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K:\SRI MEDICARE SERVICES\2024\Monthly Reports\"/>
    </mc:Choice>
  </mc:AlternateContent>
  <bookViews>
    <workbookView xWindow="-120" yWindow="-120" windowWidth="21840" windowHeight="13140" tabRatio="893" activeTab="4"/>
  </bookViews>
  <sheets>
    <sheet name="Total" sheetId="6" r:id="rId1"/>
    <sheet name="Area Wise Total" sheetId="7" r:id="rId2"/>
    <sheet name="Nizamabad" sheetId="1" r:id="rId3"/>
    <sheet name="Kamareddy" sheetId="8" r:id="rId4"/>
    <sheet name="Nirmal" sheetId="3" r:id="rId5"/>
    <sheet name="Adilabad" sheetId="4" r:id="rId6"/>
    <sheet name="Asifabad" sheetId="5" r:id="rId7"/>
  </sheets>
  <definedNames>
    <definedName name="_xlnm.Print_Area" localSheetId="5">Adilabad!$A$1:$EC$155</definedName>
    <definedName name="_xlnm.Print_Area" localSheetId="6">Asifabad!$A$1:$EC$60</definedName>
    <definedName name="_xlnm.Print_Area" localSheetId="3">Kamareddy!$A$1:$EC$240</definedName>
    <definedName name="_xlnm.Print_Area" localSheetId="4">Nirmal!$A$1:$EC$147</definedName>
    <definedName name="_xlnm.Print_Area" localSheetId="2">Nizamabad!$A$1:$EC$453</definedName>
  </definedNames>
  <calcPr calcId="152511"/>
</workbook>
</file>

<file path=xl/calcChain.xml><?xml version="1.0" encoding="utf-8"?>
<calcChain xmlns="http://schemas.openxmlformats.org/spreadsheetml/2006/main">
  <c r="J1" i="3" l="1"/>
  <c r="N1" i="3"/>
  <c r="R1" i="3"/>
  <c r="V1" i="3"/>
  <c r="Z1" i="3"/>
  <c r="AD1" i="3"/>
  <c r="AH1" i="3"/>
  <c r="AL1" i="3"/>
  <c r="AP1" i="3"/>
  <c r="AT1" i="3"/>
  <c r="AX1" i="3"/>
  <c r="BB1" i="3"/>
  <c r="BF1" i="3"/>
  <c r="BJ1" i="3"/>
  <c r="BN1" i="3"/>
  <c r="BR1" i="3"/>
  <c r="BV1" i="3"/>
  <c r="BZ1" i="3"/>
  <c r="CD1" i="3"/>
  <c r="CH1" i="3"/>
  <c r="CL1" i="3"/>
  <c r="CP1" i="3"/>
  <c r="CT1" i="3"/>
  <c r="CX1" i="3"/>
  <c r="DB1" i="3"/>
  <c r="DF1" i="3"/>
  <c r="DJ1" i="3"/>
  <c r="DN1" i="3"/>
  <c r="DR1" i="3"/>
  <c r="DV1" i="3"/>
  <c r="J1" i="4"/>
  <c r="N1" i="4"/>
  <c r="R1" i="4"/>
  <c r="V1" i="4"/>
  <c r="Z1" i="4"/>
  <c r="AD1" i="4"/>
  <c r="AH1" i="4"/>
  <c r="AL1" i="4"/>
  <c r="AP1" i="4"/>
  <c r="AT1" i="4"/>
  <c r="AX1" i="4"/>
  <c r="BB1" i="4"/>
  <c r="BF1" i="4"/>
  <c r="BJ1" i="4"/>
  <c r="BN1" i="4"/>
  <c r="BR1" i="4"/>
  <c r="BV1" i="4"/>
  <c r="BZ1" i="4"/>
  <c r="CD1" i="4"/>
  <c r="CH1" i="4"/>
  <c r="CL1" i="4"/>
  <c r="CP1" i="4"/>
  <c r="CT1" i="4"/>
  <c r="CX1" i="4"/>
  <c r="DB1" i="4"/>
  <c r="DF1" i="4"/>
  <c r="DJ1" i="4"/>
  <c r="DN1" i="4"/>
  <c r="DR1" i="4"/>
  <c r="DV1" i="4"/>
  <c r="J1" i="5"/>
  <c r="N1" i="5"/>
  <c r="R1" i="5"/>
  <c r="V1" i="5"/>
  <c r="Z1" i="5"/>
  <c r="AD1" i="5"/>
  <c r="AH1" i="5"/>
  <c r="AL1" i="5"/>
  <c r="AP1" i="5"/>
  <c r="AT1" i="5"/>
  <c r="AX1" i="5"/>
  <c r="BB1" i="5"/>
  <c r="BF1" i="5"/>
  <c r="BJ1" i="5"/>
  <c r="BN1" i="5"/>
  <c r="BR1" i="5"/>
  <c r="BV1" i="5"/>
  <c r="BZ1" i="5"/>
  <c r="CD1" i="5"/>
  <c r="CH1" i="5"/>
  <c r="CL1" i="5"/>
  <c r="CP1" i="5"/>
  <c r="CT1" i="5"/>
  <c r="CX1" i="5"/>
  <c r="DB1" i="5"/>
  <c r="DF1" i="5"/>
  <c r="DJ1" i="5"/>
  <c r="DN1" i="5"/>
  <c r="DR1" i="5"/>
  <c r="DV1" i="5"/>
  <c r="J1" i="8"/>
  <c r="N1" i="8"/>
  <c r="R1" i="8"/>
  <c r="V1" i="8"/>
  <c r="Z1" i="8"/>
  <c r="AD1" i="8"/>
  <c r="AH1" i="8"/>
  <c r="AL1" i="8"/>
  <c r="AP1" i="8"/>
  <c r="AT1" i="8"/>
  <c r="AX1" i="8"/>
  <c r="BB1" i="8"/>
  <c r="BF1" i="8"/>
  <c r="BJ1" i="8"/>
  <c r="BN1" i="8"/>
  <c r="BR1" i="8"/>
  <c r="BV1" i="8"/>
  <c r="BZ1" i="8"/>
  <c r="CD1" i="8"/>
  <c r="CH1" i="8"/>
  <c r="CL1" i="8"/>
  <c r="CP1" i="8"/>
  <c r="CT1" i="8"/>
  <c r="CX1" i="8"/>
  <c r="DB1" i="8"/>
  <c r="DF1" i="8"/>
  <c r="DJ1" i="8"/>
  <c r="DN1" i="8"/>
  <c r="DR1" i="8"/>
  <c r="DV1" i="8"/>
  <c r="F1" i="3"/>
  <c r="F1" i="4"/>
  <c r="F1" i="5"/>
  <c r="F1" i="8"/>
  <c r="H10" i="6" l="1"/>
  <c r="G10" i="6"/>
  <c r="F10" i="6"/>
  <c r="E10" i="6"/>
  <c r="F38" i="7"/>
  <c r="E38" i="7"/>
  <c r="D38" i="7"/>
  <c r="H9" i="6"/>
  <c r="G9" i="6"/>
  <c r="F9" i="6"/>
  <c r="E9" i="6"/>
  <c r="D9" i="6"/>
  <c r="C9" i="6"/>
  <c r="A1" i="5"/>
  <c r="A1" i="4"/>
  <c r="A1" i="3"/>
  <c r="A1" i="8"/>
  <c r="G36" i="7"/>
  <c r="H36" i="7"/>
  <c r="I36" i="7"/>
  <c r="F36" i="7"/>
  <c r="E36" i="7"/>
  <c r="D36" i="7"/>
  <c r="DZ146" i="3"/>
  <c r="EA146" i="3"/>
  <c r="EB146" i="3"/>
  <c r="EC146" i="3"/>
  <c r="EC145" i="3"/>
  <c r="EB145" i="3"/>
  <c r="EA145" i="3"/>
  <c r="DZ145" i="3"/>
  <c r="J146" i="3"/>
  <c r="K146" i="3"/>
  <c r="L146" i="3"/>
  <c r="M146" i="3"/>
  <c r="N146" i="3"/>
  <c r="O146" i="3"/>
  <c r="P146" i="3"/>
  <c r="Q146" i="3"/>
  <c r="R146" i="3"/>
  <c r="S146" i="3"/>
  <c r="T146" i="3"/>
  <c r="U146" i="3"/>
  <c r="V146" i="3"/>
  <c r="W146" i="3"/>
  <c r="X146" i="3"/>
  <c r="Y146" i="3"/>
  <c r="Z146" i="3"/>
  <c r="AA146" i="3"/>
  <c r="AB146" i="3"/>
  <c r="AC146" i="3"/>
  <c r="AD146" i="3"/>
  <c r="AE146" i="3"/>
  <c r="AF146" i="3"/>
  <c r="AG146" i="3"/>
  <c r="AH146" i="3"/>
  <c r="AI146" i="3"/>
  <c r="AJ146" i="3"/>
  <c r="AK146" i="3"/>
  <c r="AL146" i="3"/>
  <c r="AM146" i="3"/>
  <c r="AN146" i="3"/>
  <c r="AO146" i="3"/>
  <c r="AP146" i="3"/>
  <c r="AQ146" i="3"/>
  <c r="AR146" i="3"/>
  <c r="AS146" i="3"/>
  <c r="AT146" i="3"/>
  <c r="AU146" i="3"/>
  <c r="AV146" i="3"/>
  <c r="AW146" i="3"/>
  <c r="AX146" i="3"/>
  <c r="AY146" i="3"/>
  <c r="AZ146" i="3"/>
  <c r="BA146" i="3"/>
  <c r="BB146" i="3"/>
  <c r="BC146" i="3"/>
  <c r="BD146" i="3"/>
  <c r="BE146" i="3"/>
  <c r="BF146" i="3"/>
  <c r="BG146" i="3"/>
  <c r="BH146" i="3"/>
  <c r="BI146" i="3"/>
  <c r="BJ146" i="3"/>
  <c r="BK146" i="3"/>
  <c r="BL146" i="3"/>
  <c r="BM146" i="3"/>
  <c r="BN146" i="3"/>
  <c r="BO146" i="3"/>
  <c r="BP146" i="3"/>
  <c r="BQ146" i="3"/>
  <c r="BR146" i="3"/>
  <c r="BS146" i="3"/>
  <c r="BT146" i="3"/>
  <c r="BU146" i="3"/>
  <c r="BV146" i="3"/>
  <c r="BW146" i="3"/>
  <c r="BX146" i="3"/>
  <c r="BY146" i="3"/>
  <c r="BZ146" i="3"/>
  <c r="CA146" i="3"/>
  <c r="CB146" i="3"/>
  <c r="CC146" i="3"/>
  <c r="CD146" i="3"/>
  <c r="CE146" i="3"/>
  <c r="CF146" i="3"/>
  <c r="CG146" i="3"/>
  <c r="CH146" i="3"/>
  <c r="CI146" i="3"/>
  <c r="CJ146" i="3"/>
  <c r="CK146" i="3"/>
  <c r="CL146" i="3"/>
  <c r="CM146" i="3"/>
  <c r="CN146" i="3"/>
  <c r="CO146" i="3"/>
  <c r="CP146" i="3"/>
  <c r="CQ146" i="3"/>
  <c r="CR146" i="3"/>
  <c r="CS146" i="3"/>
  <c r="CT146" i="3"/>
  <c r="CU146" i="3"/>
  <c r="CV146" i="3"/>
  <c r="CW146" i="3"/>
  <c r="CX146" i="3"/>
  <c r="CY146" i="3"/>
  <c r="CZ146" i="3"/>
  <c r="DA146" i="3"/>
  <c r="DB146" i="3"/>
  <c r="DC146" i="3"/>
  <c r="DD146" i="3"/>
  <c r="DE146" i="3"/>
  <c r="DF146" i="3"/>
  <c r="DG146" i="3"/>
  <c r="DH146" i="3"/>
  <c r="DI146" i="3"/>
  <c r="DJ146" i="3"/>
  <c r="DK146" i="3"/>
  <c r="DL146" i="3"/>
  <c r="DM146" i="3"/>
  <c r="DN146" i="3"/>
  <c r="DO146" i="3"/>
  <c r="DP146" i="3"/>
  <c r="DQ146" i="3"/>
  <c r="DR146" i="3"/>
  <c r="DS146" i="3"/>
  <c r="DT146" i="3"/>
  <c r="DU146" i="3"/>
  <c r="DV146" i="3"/>
  <c r="DW146" i="3"/>
  <c r="DX146" i="3"/>
  <c r="DY146" i="3"/>
  <c r="E146" i="3"/>
  <c r="I146" i="3"/>
  <c r="H146" i="3"/>
  <c r="G146" i="3"/>
  <c r="F146" i="3"/>
  <c r="EC233" i="8"/>
  <c r="EB233" i="8"/>
  <c r="EA233" i="8"/>
  <c r="DZ233" i="8"/>
  <c r="E233" i="8"/>
  <c r="DZ453" i="1"/>
  <c r="E453" i="1"/>
  <c r="DZ228" i="8"/>
  <c r="EA228" i="8"/>
  <c r="EB228" i="8"/>
  <c r="EC228" i="8"/>
  <c r="DZ229" i="8"/>
  <c r="EA229" i="8"/>
  <c r="EB229" i="8"/>
  <c r="EC229" i="8"/>
  <c r="DZ230" i="8"/>
  <c r="EA230" i="8"/>
  <c r="EB230" i="8"/>
  <c r="EC230" i="8"/>
  <c r="DZ231" i="8"/>
  <c r="EA231" i="8"/>
  <c r="EB231" i="8"/>
  <c r="EC231" i="8"/>
  <c r="DZ232" i="8"/>
  <c r="EA232" i="8"/>
  <c r="EB232" i="8"/>
  <c r="EC232" i="8"/>
  <c r="EC227" i="8"/>
  <c r="EB227" i="8"/>
  <c r="EA227" i="8"/>
  <c r="DZ227" i="8"/>
  <c r="EC451" i="1"/>
  <c r="EB451" i="1"/>
  <c r="EA451" i="1"/>
  <c r="DZ451" i="1"/>
  <c r="EC450" i="1"/>
  <c r="EB450" i="1"/>
  <c r="EA450" i="1"/>
  <c r="DZ450" i="1"/>
  <c r="I33" i="7"/>
  <c r="H33" i="7"/>
  <c r="G33" i="7"/>
  <c r="F33" i="7"/>
  <c r="E33" i="7"/>
  <c r="D33" i="7"/>
  <c r="J60" i="5"/>
  <c r="K60" i="5"/>
  <c r="L60" i="5"/>
  <c r="M60" i="5"/>
  <c r="N60" i="5"/>
  <c r="O60" i="5"/>
  <c r="P60" i="5"/>
  <c r="Q60" i="5"/>
  <c r="R60" i="5"/>
  <c r="S60" i="5"/>
  <c r="T60" i="5"/>
  <c r="U60" i="5"/>
  <c r="V60" i="5"/>
  <c r="W60" i="5"/>
  <c r="X60" i="5"/>
  <c r="Y60" i="5"/>
  <c r="Z60" i="5"/>
  <c r="AA60" i="5"/>
  <c r="AB60" i="5"/>
  <c r="AC60" i="5"/>
  <c r="AD60" i="5"/>
  <c r="AE60" i="5"/>
  <c r="AF60" i="5"/>
  <c r="AG60" i="5"/>
  <c r="AH60" i="5"/>
  <c r="AI60" i="5"/>
  <c r="AJ60" i="5"/>
  <c r="AK60" i="5"/>
  <c r="AL60" i="5"/>
  <c r="AM60" i="5"/>
  <c r="AN60" i="5"/>
  <c r="AO60" i="5"/>
  <c r="AP60" i="5"/>
  <c r="AQ60" i="5"/>
  <c r="AR60" i="5"/>
  <c r="AS60" i="5"/>
  <c r="AT60" i="5"/>
  <c r="AU60" i="5"/>
  <c r="AV60" i="5"/>
  <c r="AW60" i="5"/>
  <c r="AX60" i="5"/>
  <c r="AY60" i="5"/>
  <c r="AZ60" i="5"/>
  <c r="BA60" i="5"/>
  <c r="BB60" i="5"/>
  <c r="BC60" i="5"/>
  <c r="BD60" i="5"/>
  <c r="BE60" i="5"/>
  <c r="BF60" i="5"/>
  <c r="BG60" i="5"/>
  <c r="BH60" i="5"/>
  <c r="BI60" i="5"/>
  <c r="BJ60" i="5"/>
  <c r="BK60" i="5"/>
  <c r="BL60" i="5"/>
  <c r="BM60" i="5"/>
  <c r="BN60" i="5"/>
  <c r="BO60" i="5"/>
  <c r="BP60" i="5"/>
  <c r="BQ60" i="5"/>
  <c r="BR60" i="5"/>
  <c r="BS60" i="5"/>
  <c r="BT60" i="5"/>
  <c r="BU60" i="5"/>
  <c r="BV60" i="5"/>
  <c r="BW60" i="5"/>
  <c r="BX60" i="5"/>
  <c r="BY60" i="5"/>
  <c r="BZ60" i="5"/>
  <c r="CA60" i="5"/>
  <c r="CB60" i="5"/>
  <c r="CC60" i="5"/>
  <c r="CD60" i="5"/>
  <c r="CE60" i="5"/>
  <c r="CF60" i="5"/>
  <c r="CG60" i="5"/>
  <c r="CH60" i="5"/>
  <c r="CI60" i="5"/>
  <c r="CJ60" i="5"/>
  <c r="CK60" i="5"/>
  <c r="CL60" i="5"/>
  <c r="CM60" i="5"/>
  <c r="CN60" i="5"/>
  <c r="CO60" i="5"/>
  <c r="CP60" i="5"/>
  <c r="CQ60" i="5"/>
  <c r="CR60" i="5"/>
  <c r="CS60" i="5"/>
  <c r="CT60" i="5"/>
  <c r="CU60" i="5"/>
  <c r="CV60" i="5"/>
  <c r="CW60" i="5"/>
  <c r="CX60" i="5"/>
  <c r="CY60" i="5"/>
  <c r="CZ60" i="5"/>
  <c r="DA60" i="5"/>
  <c r="DB60" i="5"/>
  <c r="DC60" i="5"/>
  <c r="DD60" i="5"/>
  <c r="DE60" i="5"/>
  <c r="DF60" i="5"/>
  <c r="DG60" i="5"/>
  <c r="DH60" i="5"/>
  <c r="DI60" i="5"/>
  <c r="DJ60" i="5"/>
  <c r="DK60" i="5"/>
  <c r="DL60" i="5"/>
  <c r="DM60" i="5"/>
  <c r="DN60" i="5"/>
  <c r="DO60" i="5"/>
  <c r="DP60" i="5"/>
  <c r="DQ60" i="5"/>
  <c r="DR60" i="5"/>
  <c r="DS60" i="5"/>
  <c r="DT60" i="5"/>
  <c r="DU60" i="5"/>
  <c r="DV60" i="5"/>
  <c r="DW60" i="5"/>
  <c r="DX60" i="5"/>
  <c r="DY60" i="5"/>
  <c r="F60" i="5"/>
  <c r="DZ58" i="5"/>
  <c r="EA58" i="5"/>
  <c r="EB58" i="5"/>
  <c r="EC58" i="5"/>
  <c r="DZ59" i="5"/>
  <c r="EA59" i="5"/>
  <c r="EB59" i="5"/>
  <c r="EC59" i="5"/>
  <c r="I60" i="5"/>
  <c r="H60" i="5"/>
  <c r="G60" i="5"/>
  <c r="E60" i="5"/>
  <c r="DZ24" i="5"/>
  <c r="EA24" i="5"/>
  <c r="EB24" i="5"/>
  <c r="EC24" i="5"/>
  <c r="DZ25" i="5"/>
  <c r="EA25" i="5"/>
  <c r="EB25" i="5"/>
  <c r="EC25" i="5"/>
  <c r="DZ26" i="5"/>
  <c r="EA26" i="5"/>
  <c r="EB26" i="5"/>
  <c r="EC26" i="5"/>
  <c r="DZ27" i="5"/>
  <c r="EA27" i="5"/>
  <c r="EB27" i="5"/>
  <c r="EC27" i="5"/>
  <c r="DZ28" i="5"/>
  <c r="EA28" i="5"/>
  <c r="EB28" i="5"/>
  <c r="EC28" i="5"/>
  <c r="DZ29" i="5"/>
  <c r="EA29" i="5"/>
  <c r="EB29" i="5"/>
  <c r="EC29" i="5"/>
  <c r="DZ143" i="4"/>
  <c r="EA143" i="4"/>
  <c r="EB143" i="4"/>
  <c r="EC143" i="4"/>
  <c r="DZ144" i="4"/>
  <c r="EA144" i="4"/>
  <c r="EB144" i="4"/>
  <c r="EC144" i="4"/>
  <c r="DZ145" i="4"/>
  <c r="EA145" i="4"/>
  <c r="EB145" i="4"/>
  <c r="EC145" i="4"/>
  <c r="DZ146" i="4"/>
  <c r="EA146" i="4"/>
  <c r="EB146" i="4"/>
  <c r="EC146" i="4"/>
  <c r="DZ147" i="4"/>
  <c r="EA147" i="4"/>
  <c r="EB147" i="4"/>
  <c r="EC147" i="4"/>
  <c r="DZ148" i="4"/>
  <c r="EA148" i="4"/>
  <c r="EB148" i="4"/>
  <c r="EC148" i="4"/>
  <c r="DZ55" i="4"/>
  <c r="EA55" i="4"/>
  <c r="EB55" i="4"/>
  <c r="EC55" i="4"/>
  <c r="DZ56" i="4"/>
  <c r="EA56" i="4"/>
  <c r="EB56" i="4"/>
  <c r="EC56" i="4"/>
  <c r="DZ57" i="4"/>
  <c r="EA57" i="4"/>
  <c r="EB57" i="4"/>
  <c r="EC57" i="4"/>
  <c r="DZ58" i="4"/>
  <c r="EA58" i="4"/>
  <c r="EB58" i="4"/>
  <c r="EC58" i="4"/>
  <c r="DZ59" i="4"/>
  <c r="EA59" i="4"/>
  <c r="EB59" i="4"/>
  <c r="EC59" i="4"/>
  <c r="DZ60" i="4"/>
  <c r="EA60" i="4"/>
  <c r="EB60" i="4"/>
  <c r="EC60" i="4"/>
  <c r="DZ61" i="4"/>
  <c r="EA61" i="4"/>
  <c r="EB61" i="4"/>
  <c r="EC61" i="4"/>
  <c r="DZ62" i="4"/>
  <c r="EA62" i="4"/>
  <c r="EB62" i="4"/>
  <c r="EC62" i="4"/>
  <c r="DZ63" i="4"/>
  <c r="EA63" i="4"/>
  <c r="EB63" i="4"/>
  <c r="EC63" i="4"/>
  <c r="DZ64" i="4"/>
  <c r="EA64" i="4"/>
  <c r="EB64" i="4"/>
  <c r="EC64" i="4"/>
  <c r="DZ65" i="4"/>
  <c r="EA65" i="4"/>
  <c r="EB65" i="4"/>
  <c r="EC65" i="4"/>
  <c r="DZ66" i="4"/>
  <c r="EA66" i="4"/>
  <c r="EB66" i="4"/>
  <c r="EC66" i="4"/>
  <c r="DZ67" i="4"/>
  <c r="EA67" i="4"/>
  <c r="EB67" i="4"/>
  <c r="EC67" i="4"/>
  <c r="DZ68" i="4"/>
  <c r="EA68" i="4"/>
  <c r="EB68" i="4"/>
  <c r="EC68" i="4"/>
  <c r="DZ69" i="4"/>
  <c r="EA69" i="4"/>
  <c r="EB69" i="4"/>
  <c r="EC69" i="4"/>
  <c r="DZ70" i="4"/>
  <c r="EA70" i="4"/>
  <c r="EB70" i="4"/>
  <c r="EC70" i="4"/>
  <c r="DZ71" i="4"/>
  <c r="EA71" i="4"/>
  <c r="EB71" i="4"/>
  <c r="EC71" i="4"/>
  <c r="DZ72" i="4"/>
  <c r="EA72" i="4"/>
  <c r="EB72" i="4"/>
  <c r="EC72" i="4"/>
  <c r="DZ73" i="4"/>
  <c r="EA73" i="4"/>
  <c r="EB73" i="4"/>
  <c r="EC73" i="4"/>
  <c r="DZ74" i="4"/>
  <c r="EA74" i="4"/>
  <c r="EB74" i="4"/>
  <c r="EC74" i="4"/>
  <c r="DZ75" i="4"/>
  <c r="EA75" i="4"/>
  <c r="EB75" i="4"/>
  <c r="EC75" i="4"/>
  <c r="DZ76" i="4"/>
  <c r="EA76" i="4"/>
  <c r="EB76" i="4"/>
  <c r="EC76" i="4"/>
  <c r="DZ77" i="4"/>
  <c r="EA77" i="4"/>
  <c r="EB77" i="4"/>
  <c r="EC77" i="4"/>
  <c r="DZ140" i="3"/>
  <c r="EA140" i="3"/>
  <c r="EB140" i="3"/>
  <c r="EC140" i="3"/>
  <c r="DZ141" i="3"/>
  <c r="EA141" i="3"/>
  <c r="EB141" i="3"/>
  <c r="EC141" i="3"/>
  <c r="DZ142" i="3"/>
  <c r="EA142" i="3"/>
  <c r="EB142" i="3"/>
  <c r="EC142" i="3"/>
  <c r="DZ121" i="3"/>
  <c r="EA121" i="3"/>
  <c r="EB121" i="3"/>
  <c r="EC121" i="3"/>
  <c r="DZ122" i="3"/>
  <c r="EA122" i="3"/>
  <c r="EB122" i="3"/>
  <c r="EC122" i="3"/>
  <c r="DZ123" i="3"/>
  <c r="EA123" i="3"/>
  <c r="EB123" i="3"/>
  <c r="EC123" i="3"/>
  <c r="DZ124" i="3"/>
  <c r="EA124" i="3"/>
  <c r="EB124" i="3"/>
  <c r="EC124" i="3"/>
  <c r="DZ125" i="3"/>
  <c r="EA125" i="3"/>
  <c r="EB125" i="3"/>
  <c r="EC125" i="3"/>
  <c r="DZ104" i="3"/>
  <c r="EA104" i="3"/>
  <c r="EB104" i="3"/>
  <c r="EC104" i="3"/>
  <c r="DZ105" i="3"/>
  <c r="EA105" i="3"/>
  <c r="EB105" i="3"/>
  <c r="EC105" i="3"/>
  <c r="DZ106" i="3"/>
  <c r="EA106" i="3"/>
  <c r="EB106" i="3"/>
  <c r="EC106" i="3"/>
  <c r="DZ107" i="3"/>
  <c r="EA107" i="3"/>
  <c r="EB107" i="3"/>
  <c r="EC107" i="3"/>
  <c r="DZ108" i="3"/>
  <c r="EA108" i="3"/>
  <c r="EB108" i="3"/>
  <c r="EC108" i="3"/>
  <c r="DZ109" i="3"/>
  <c r="EA109" i="3"/>
  <c r="EB109" i="3"/>
  <c r="EC109" i="3"/>
  <c r="DZ110" i="3"/>
  <c r="EA110" i="3"/>
  <c r="EB110" i="3"/>
  <c r="EC110" i="3"/>
  <c r="DZ61" i="3"/>
  <c r="EA61" i="3"/>
  <c r="EB61" i="3"/>
  <c r="EC61" i="3"/>
  <c r="DZ62" i="3"/>
  <c r="EA62" i="3"/>
  <c r="EB62" i="3"/>
  <c r="EC62" i="3"/>
  <c r="DZ63" i="3"/>
  <c r="EA63" i="3"/>
  <c r="EB63" i="3"/>
  <c r="EC63" i="3"/>
  <c r="DZ64" i="3"/>
  <c r="EA64" i="3"/>
  <c r="EB64" i="3"/>
  <c r="EC64" i="3"/>
  <c r="DZ65" i="3"/>
  <c r="EA65" i="3"/>
  <c r="EB65" i="3"/>
  <c r="EC65" i="3"/>
  <c r="DZ66" i="3"/>
  <c r="EA66" i="3"/>
  <c r="EB66" i="3"/>
  <c r="EC66" i="3"/>
  <c r="DZ67" i="3"/>
  <c r="EA67" i="3"/>
  <c r="EB67" i="3"/>
  <c r="EC67" i="3"/>
  <c r="DZ68" i="3"/>
  <c r="EA68" i="3"/>
  <c r="EB68" i="3"/>
  <c r="EC68" i="3"/>
  <c r="DZ69" i="3"/>
  <c r="EA69" i="3"/>
  <c r="EB69" i="3"/>
  <c r="EC69" i="3"/>
  <c r="DZ70" i="3"/>
  <c r="EA70" i="3"/>
  <c r="EB70" i="3"/>
  <c r="EC70" i="3"/>
  <c r="DZ71" i="3"/>
  <c r="EA71" i="3"/>
  <c r="EB71" i="3"/>
  <c r="EC71" i="3"/>
  <c r="DZ72" i="3"/>
  <c r="EA72" i="3"/>
  <c r="EB72" i="3"/>
  <c r="EC72" i="3"/>
  <c r="DZ73" i="3"/>
  <c r="EA73" i="3"/>
  <c r="EB73" i="3"/>
  <c r="EC73" i="3"/>
  <c r="DZ74" i="3"/>
  <c r="EA74" i="3"/>
  <c r="EB74" i="3"/>
  <c r="EC74" i="3"/>
  <c r="DZ75" i="3"/>
  <c r="EA75" i="3"/>
  <c r="EB75" i="3"/>
  <c r="EC75" i="3"/>
  <c r="DZ76" i="3"/>
  <c r="EA76" i="3"/>
  <c r="EB76" i="3"/>
  <c r="EC76" i="3"/>
  <c r="EC225" i="8"/>
  <c r="EB225" i="8"/>
  <c r="EA225" i="8"/>
  <c r="DZ225" i="8"/>
  <c r="EC224" i="8"/>
  <c r="EB224" i="8"/>
  <c r="EA224" i="8"/>
  <c r="DZ224" i="8"/>
  <c r="EC223" i="8"/>
  <c r="EB223" i="8"/>
  <c r="EA223" i="8"/>
  <c r="DZ223" i="8"/>
  <c r="EC222" i="8"/>
  <c r="EB222" i="8"/>
  <c r="EA222" i="8"/>
  <c r="DZ222" i="8"/>
  <c r="EC221" i="8"/>
  <c r="EB221" i="8"/>
  <c r="EA221" i="8"/>
  <c r="DZ221" i="8"/>
  <c r="EC220" i="8"/>
  <c r="EB220" i="8"/>
  <c r="EA220" i="8"/>
  <c r="DZ220" i="8"/>
  <c r="EC219" i="8"/>
  <c r="EB219" i="8"/>
  <c r="EA219" i="8"/>
  <c r="DZ219" i="8"/>
  <c r="EC218" i="8"/>
  <c r="EB218" i="8"/>
  <c r="EA218" i="8"/>
  <c r="DZ218" i="8"/>
  <c r="EC217" i="8"/>
  <c r="EB217" i="8"/>
  <c r="EA217" i="8"/>
  <c r="DZ217" i="8"/>
  <c r="EC216" i="8"/>
  <c r="EB216" i="8"/>
  <c r="EA216" i="8"/>
  <c r="DZ216" i="8"/>
  <c r="EC215" i="8"/>
  <c r="EB215" i="8"/>
  <c r="EA215" i="8"/>
  <c r="DZ215" i="8"/>
  <c r="EC214" i="8"/>
  <c r="EB214" i="8"/>
  <c r="EA214" i="8"/>
  <c r="DZ214" i="8"/>
  <c r="EC213" i="8"/>
  <c r="EB213" i="8"/>
  <c r="EA213" i="8"/>
  <c r="DZ213" i="8"/>
  <c r="EC212" i="8"/>
  <c r="EB212" i="8"/>
  <c r="EA212" i="8"/>
  <c r="DZ212" i="8"/>
  <c r="EC211" i="8"/>
  <c r="EB211" i="8"/>
  <c r="EA211" i="8"/>
  <c r="DZ211" i="8"/>
  <c r="EC210" i="8"/>
  <c r="EB210" i="8"/>
  <c r="EA210" i="8"/>
  <c r="DZ210" i="8"/>
  <c r="EC209" i="8"/>
  <c r="EB209" i="8"/>
  <c r="EA209" i="8"/>
  <c r="DZ209" i="8"/>
  <c r="EC208" i="8"/>
  <c r="EB208" i="8"/>
  <c r="EA208" i="8"/>
  <c r="DZ208" i="8"/>
  <c r="EC207" i="8"/>
  <c r="EB207" i="8"/>
  <c r="EA207" i="8"/>
  <c r="DZ207" i="8"/>
  <c r="EC206" i="8"/>
  <c r="EB206" i="8"/>
  <c r="EA206" i="8"/>
  <c r="DZ206" i="8"/>
  <c r="EC205" i="8"/>
  <c r="EB205" i="8"/>
  <c r="EA205" i="8"/>
  <c r="DZ205" i="8"/>
  <c r="EC204" i="8"/>
  <c r="EB204" i="8"/>
  <c r="EA204" i="8"/>
  <c r="DZ204" i="8"/>
  <c r="EC203" i="8"/>
  <c r="EB203" i="8"/>
  <c r="EA203" i="8"/>
  <c r="DZ203" i="8"/>
  <c r="EC202" i="8"/>
  <c r="EB202" i="8"/>
  <c r="EA202" i="8"/>
  <c r="DZ202" i="8"/>
  <c r="EC201" i="8"/>
  <c r="EB201" i="8"/>
  <c r="EA201" i="8"/>
  <c r="DZ201" i="8"/>
  <c r="EC200" i="8"/>
  <c r="EB200" i="8"/>
  <c r="EA200" i="8"/>
  <c r="DZ200" i="8"/>
  <c r="DZ198" i="8"/>
  <c r="EA198" i="8"/>
  <c r="EB198" i="8"/>
  <c r="EC198" i="8"/>
  <c r="DZ171" i="8"/>
  <c r="EA171" i="8"/>
  <c r="EB171" i="8"/>
  <c r="EC171" i="8"/>
  <c r="DZ160" i="8"/>
  <c r="EA160" i="8"/>
  <c r="EB160" i="8"/>
  <c r="EC160" i="8"/>
  <c r="DZ157" i="8"/>
  <c r="EA157" i="8"/>
  <c r="EB157" i="8"/>
  <c r="EC157" i="8"/>
  <c r="DZ132" i="8"/>
  <c r="EA132" i="8"/>
  <c r="EB132" i="8"/>
  <c r="EC132" i="8"/>
  <c r="F233" i="8"/>
  <c r="G233" i="8"/>
  <c r="H233" i="8"/>
  <c r="I233" i="8"/>
  <c r="J233" i="8"/>
  <c r="K233" i="8"/>
  <c r="L233" i="8"/>
  <c r="M233" i="8"/>
  <c r="N233" i="8"/>
  <c r="O233" i="8"/>
  <c r="P233" i="8"/>
  <c r="Q233" i="8"/>
  <c r="R233" i="8"/>
  <c r="S233" i="8"/>
  <c r="T233" i="8"/>
  <c r="U233" i="8"/>
  <c r="V233" i="8"/>
  <c r="W233" i="8"/>
  <c r="X233" i="8"/>
  <c r="Y233" i="8"/>
  <c r="Z233" i="8"/>
  <c r="AA233" i="8"/>
  <c r="AB233" i="8"/>
  <c r="AC233" i="8"/>
  <c r="AD233" i="8"/>
  <c r="AE233" i="8"/>
  <c r="AF233" i="8"/>
  <c r="AG233" i="8"/>
  <c r="AH233" i="8"/>
  <c r="AI233" i="8"/>
  <c r="AJ233" i="8"/>
  <c r="AK233" i="8"/>
  <c r="AL233" i="8"/>
  <c r="AM233" i="8"/>
  <c r="AN233" i="8"/>
  <c r="AO233" i="8"/>
  <c r="AP233" i="8"/>
  <c r="AQ233" i="8"/>
  <c r="AR233" i="8"/>
  <c r="AS233" i="8"/>
  <c r="AT233" i="8"/>
  <c r="AU233" i="8"/>
  <c r="AV233" i="8"/>
  <c r="AW233" i="8"/>
  <c r="AX233" i="8"/>
  <c r="AY233" i="8"/>
  <c r="AZ233" i="8"/>
  <c r="BA233" i="8"/>
  <c r="BB233" i="8"/>
  <c r="BC233" i="8"/>
  <c r="BD233" i="8"/>
  <c r="BE233" i="8"/>
  <c r="BF233" i="8"/>
  <c r="BG233" i="8"/>
  <c r="BH233" i="8"/>
  <c r="BI233" i="8"/>
  <c r="BJ233" i="8"/>
  <c r="BK233" i="8"/>
  <c r="BL233" i="8"/>
  <c r="BM233" i="8"/>
  <c r="BN233" i="8"/>
  <c r="BO233" i="8"/>
  <c r="BP233" i="8"/>
  <c r="BQ233" i="8"/>
  <c r="BR233" i="8"/>
  <c r="BS233" i="8"/>
  <c r="BT233" i="8"/>
  <c r="BU233" i="8"/>
  <c r="BV233" i="8"/>
  <c r="BW233" i="8"/>
  <c r="BX233" i="8"/>
  <c r="BY233" i="8"/>
  <c r="BZ233" i="8"/>
  <c r="CA233" i="8"/>
  <c r="CB233" i="8"/>
  <c r="CC233" i="8"/>
  <c r="CD233" i="8"/>
  <c r="CE233" i="8"/>
  <c r="CF233" i="8"/>
  <c r="CG233" i="8"/>
  <c r="CH233" i="8"/>
  <c r="CI233" i="8"/>
  <c r="CJ233" i="8"/>
  <c r="CK233" i="8"/>
  <c r="CL233" i="8"/>
  <c r="CM233" i="8"/>
  <c r="CN233" i="8"/>
  <c r="CO233" i="8"/>
  <c r="CP233" i="8"/>
  <c r="CQ233" i="8"/>
  <c r="CR233" i="8"/>
  <c r="CS233" i="8"/>
  <c r="CT233" i="8"/>
  <c r="CU233" i="8"/>
  <c r="CV233" i="8"/>
  <c r="CW233" i="8"/>
  <c r="CX233" i="8"/>
  <c r="CY233" i="8"/>
  <c r="CZ233" i="8"/>
  <c r="DA233" i="8"/>
  <c r="DB233" i="8"/>
  <c r="DC233" i="8"/>
  <c r="DD233" i="8"/>
  <c r="DE233" i="8"/>
  <c r="DF233" i="8"/>
  <c r="DG233" i="8"/>
  <c r="DH233" i="8"/>
  <c r="DI233" i="8"/>
  <c r="DJ233" i="8"/>
  <c r="DK233" i="8"/>
  <c r="DL233" i="8"/>
  <c r="DM233" i="8"/>
  <c r="DN233" i="8"/>
  <c r="DO233" i="8"/>
  <c r="DP233" i="8"/>
  <c r="DQ233" i="8"/>
  <c r="DR233" i="8"/>
  <c r="DS233" i="8"/>
  <c r="DT233" i="8"/>
  <c r="DU233" i="8"/>
  <c r="DV233" i="8"/>
  <c r="DW233" i="8"/>
  <c r="DX233" i="8"/>
  <c r="DY233" i="8"/>
  <c r="E19" i="7"/>
  <c r="D19" i="7"/>
  <c r="E18" i="7"/>
  <c r="D18" i="7"/>
  <c r="E17" i="7"/>
  <c r="D17" i="7"/>
  <c r="E16" i="7"/>
  <c r="D16" i="7"/>
  <c r="E15" i="7"/>
  <c r="D15" i="7"/>
  <c r="DZ443" i="1"/>
  <c r="EA443" i="1"/>
  <c r="EB443" i="1"/>
  <c r="EC443" i="1"/>
  <c r="DZ444" i="1"/>
  <c r="EA444" i="1"/>
  <c r="EB444" i="1"/>
  <c r="EC444" i="1"/>
  <c r="DZ445" i="1"/>
  <c r="EA445" i="1"/>
  <c r="EB445" i="1"/>
  <c r="EC445" i="1"/>
  <c r="DZ446" i="1"/>
  <c r="EA446" i="1"/>
  <c r="EB446" i="1"/>
  <c r="EC446" i="1"/>
  <c r="DZ412" i="1"/>
  <c r="EA412" i="1"/>
  <c r="EB412" i="1"/>
  <c r="EC412" i="1"/>
  <c r="DZ398" i="1"/>
  <c r="EA398" i="1"/>
  <c r="EB398" i="1"/>
  <c r="EC398" i="1"/>
  <c r="DZ399" i="1"/>
  <c r="EA399" i="1"/>
  <c r="EB399" i="1"/>
  <c r="EC399" i="1"/>
  <c r="DZ400" i="1"/>
  <c r="EA400" i="1"/>
  <c r="EB400" i="1"/>
  <c r="EC400" i="1"/>
  <c r="DZ401" i="1"/>
  <c r="EA401" i="1"/>
  <c r="EB401" i="1"/>
  <c r="EC401" i="1"/>
  <c r="DZ402" i="1"/>
  <c r="EA402" i="1"/>
  <c r="EB402" i="1"/>
  <c r="EC402" i="1"/>
  <c r="DZ342" i="1"/>
  <c r="EA342" i="1"/>
  <c r="EB342" i="1"/>
  <c r="EC342" i="1"/>
  <c r="DZ343" i="1"/>
  <c r="EA343" i="1"/>
  <c r="EB343" i="1"/>
  <c r="EC343" i="1"/>
  <c r="DZ344" i="1"/>
  <c r="EA344" i="1"/>
  <c r="EB344" i="1"/>
  <c r="EC344" i="1"/>
  <c r="DZ345" i="1"/>
  <c r="EA345" i="1"/>
  <c r="EB345" i="1"/>
  <c r="EC345" i="1"/>
  <c r="DZ346" i="1"/>
  <c r="EA346" i="1"/>
  <c r="EB346" i="1"/>
  <c r="EC346" i="1"/>
  <c r="DZ347" i="1"/>
  <c r="EA347" i="1"/>
  <c r="EB347" i="1"/>
  <c r="EC347" i="1"/>
  <c r="DZ348" i="1"/>
  <c r="EA348" i="1"/>
  <c r="EB348" i="1"/>
  <c r="EC348" i="1"/>
  <c r="DZ349" i="1"/>
  <c r="EA349" i="1"/>
  <c r="EB349" i="1"/>
  <c r="EC349" i="1"/>
  <c r="DZ350" i="1"/>
  <c r="EA350" i="1"/>
  <c r="EB350" i="1"/>
  <c r="EC350" i="1"/>
  <c r="DZ351" i="1"/>
  <c r="EA351" i="1"/>
  <c r="EB351" i="1"/>
  <c r="EC351" i="1"/>
  <c r="DZ261" i="1"/>
  <c r="EA261" i="1"/>
  <c r="EB261" i="1"/>
  <c r="EC261" i="1"/>
  <c r="DZ262" i="1"/>
  <c r="EA262" i="1"/>
  <c r="EB262" i="1"/>
  <c r="EC262" i="1"/>
  <c r="DZ263" i="1"/>
  <c r="EA263" i="1"/>
  <c r="EB263" i="1"/>
  <c r="EC263" i="1"/>
  <c r="DZ264" i="1"/>
  <c r="EA264" i="1"/>
  <c r="EB264" i="1"/>
  <c r="EC264" i="1"/>
  <c r="DZ265" i="1"/>
  <c r="EA265" i="1"/>
  <c r="EB265" i="1"/>
  <c r="EC265" i="1"/>
  <c r="DZ266" i="1"/>
  <c r="EA266" i="1"/>
  <c r="EB266" i="1"/>
  <c r="EC266" i="1"/>
  <c r="DZ267" i="1"/>
  <c r="EA267" i="1"/>
  <c r="EB267" i="1"/>
  <c r="EC267" i="1"/>
  <c r="DZ268" i="1"/>
  <c r="EA268" i="1"/>
  <c r="EB268" i="1"/>
  <c r="EC268" i="1"/>
  <c r="DZ269" i="1"/>
  <c r="EA269" i="1"/>
  <c r="EB269" i="1"/>
  <c r="EC269" i="1"/>
  <c r="DZ270" i="1"/>
  <c r="EA270" i="1"/>
  <c r="EB270" i="1"/>
  <c r="EC270" i="1"/>
  <c r="DZ271" i="1"/>
  <c r="EA271" i="1"/>
  <c r="EB271" i="1"/>
  <c r="EC271" i="1"/>
  <c r="DZ272" i="1"/>
  <c r="EA272" i="1"/>
  <c r="EB272" i="1"/>
  <c r="EC272" i="1"/>
  <c r="DZ273" i="1"/>
  <c r="EA273" i="1"/>
  <c r="EB273" i="1"/>
  <c r="EC273" i="1"/>
  <c r="DZ274" i="1"/>
  <c r="EA274" i="1"/>
  <c r="EB274" i="1"/>
  <c r="EC274" i="1"/>
  <c r="DZ275" i="1"/>
  <c r="EA275" i="1"/>
  <c r="EB275" i="1"/>
  <c r="EC275" i="1"/>
  <c r="DZ276" i="1"/>
  <c r="EA276" i="1"/>
  <c r="EB276" i="1"/>
  <c r="EC276" i="1"/>
  <c r="DZ213" i="1"/>
  <c r="EA213" i="1"/>
  <c r="EB213" i="1"/>
  <c r="EC213" i="1"/>
  <c r="DZ214" i="1"/>
  <c r="EA214" i="1"/>
  <c r="EB214" i="1"/>
  <c r="EC214" i="1"/>
  <c r="DZ215" i="1"/>
  <c r="EA215" i="1"/>
  <c r="EB215" i="1"/>
  <c r="EC215" i="1"/>
  <c r="DZ216" i="1"/>
  <c r="EA216" i="1"/>
  <c r="EB216" i="1"/>
  <c r="EC216" i="1"/>
  <c r="DZ217" i="1"/>
  <c r="EA217" i="1"/>
  <c r="EB217" i="1"/>
  <c r="EC217" i="1"/>
  <c r="DZ218" i="1"/>
  <c r="EA218" i="1"/>
  <c r="EB218" i="1"/>
  <c r="EC218" i="1"/>
  <c r="DZ219" i="1"/>
  <c r="EA219" i="1"/>
  <c r="EB219" i="1"/>
  <c r="EC219" i="1"/>
  <c r="DZ220" i="1"/>
  <c r="EA220" i="1"/>
  <c r="EB220" i="1"/>
  <c r="EC220" i="1"/>
  <c r="DZ221" i="1"/>
  <c r="EA221" i="1"/>
  <c r="EB221" i="1"/>
  <c r="EC221" i="1"/>
  <c r="DZ222" i="1"/>
  <c r="EA222" i="1"/>
  <c r="EB222" i="1"/>
  <c r="EC222" i="1"/>
  <c r="DZ155" i="1"/>
  <c r="EA155" i="1"/>
  <c r="EB155" i="1"/>
  <c r="EC155" i="1"/>
  <c r="DZ156" i="1"/>
  <c r="EA156" i="1"/>
  <c r="EB156" i="1"/>
  <c r="EC156" i="1"/>
  <c r="DZ157" i="1"/>
  <c r="EA157" i="1"/>
  <c r="EB157" i="1"/>
  <c r="EC157" i="1"/>
  <c r="DZ158" i="1"/>
  <c r="EA158" i="1"/>
  <c r="EB158" i="1"/>
  <c r="EC158" i="1"/>
  <c r="DZ159" i="1"/>
  <c r="EA159" i="1"/>
  <c r="EB159" i="1"/>
  <c r="EC159" i="1"/>
  <c r="DZ160" i="1"/>
  <c r="EA160" i="1"/>
  <c r="EB160" i="1"/>
  <c r="EC160" i="1"/>
  <c r="DZ161" i="1"/>
  <c r="EA161" i="1"/>
  <c r="EB161" i="1"/>
  <c r="EC161" i="1"/>
  <c r="DZ162" i="1"/>
  <c r="EA162" i="1"/>
  <c r="EB162" i="1"/>
  <c r="EC162" i="1"/>
  <c r="DZ163" i="1"/>
  <c r="EA163" i="1"/>
  <c r="EB163" i="1"/>
  <c r="EC163" i="1"/>
  <c r="DZ164" i="1"/>
  <c r="EA164" i="1"/>
  <c r="EB164" i="1"/>
  <c r="EC164" i="1"/>
  <c r="DZ165" i="1"/>
  <c r="EA165" i="1"/>
  <c r="EB165" i="1"/>
  <c r="EC165" i="1"/>
  <c r="DZ166" i="1"/>
  <c r="EA166" i="1"/>
  <c r="EB166" i="1"/>
  <c r="EC166" i="1"/>
  <c r="DZ167" i="1"/>
  <c r="EA167" i="1"/>
  <c r="EB167" i="1"/>
  <c r="EC167" i="1"/>
  <c r="DZ168" i="1"/>
  <c r="EA168" i="1"/>
  <c r="EB168" i="1"/>
  <c r="EC168" i="1"/>
  <c r="DZ169" i="1"/>
  <c r="EA169" i="1"/>
  <c r="EB169" i="1"/>
  <c r="EC169" i="1"/>
  <c r="DZ170" i="1"/>
  <c r="EA170" i="1"/>
  <c r="EB170" i="1"/>
  <c r="EC170" i="1"/>
  <c r="DZ65" i="1"/>
  <c r="EA65" i="1"/>
  <c r="EB65" i="1"/>
  <c r="EC65" i="1"/>
  <c r="DZ66" i="1"/>
  <c r="EA66" i="1"/>
  <c r="EB66" i="1"/>
  <c r="EC66" i="1"/>
  <c r="DZ67" i="1"/>
  <c r="EA67" i="1"/>
  <c r="EB67" i="1"/>
  <c r="EC67" i="1"/>
  <c r="DZ30" i="1"/>
  <c r="EA30" i="1"/>
  <c r="EB30" i="1"/>
  <c r="EC30" i="1"/>
  <c r="DZ31" i="1"/>
  <c r="EA31" i="1"/>
  <c r="EB31" i="1"/>
  <c r="EC31" i="1"/>
  <c r="E11" i="7" l="1"/>
  <c r="E10" i="7"/>
  <c r="E9" i="7"/>
  <c r="E8" i="7"/>
  <c r="D11" i="7"/>
  <c r="D10" i="7"/>
  <c r="D9" i="7"/>
  <c r="D8" i="7"/>
  <c r="DZ130" i="8"/>
  <c r="EA130" i="8"/>
  <c r="EB130" i="8"/>
  <c r="EC130" i="8"/>
  <c r="DZ362" i="1"/>
  <c r="EA362" i="1"/>
  <c r="EB362" i="1"/>
  <c r="EC362" i="1"/>
  <c r="DZ407" i="1"/>
  <c r="EA407" i="1"/>
  <c r="EB407" i="1"/>
  <c r="EC407" i="1"/>
  <c r="DZ415" i="1"/>
  <c r="EA415" i="1"/>
  <c r="EB415" i="1"/>
  <c r="EC415" i="1"/>
  <c r="DZ411" i="1"/>
  <c r="EA411" i="1"/>
  <c r="EB411" i="1"/>
  <c r="EC411" i="1"/>
  <c r="DZ183" i="1" l="1"/>
  <c r="EA183" i="1"/>
  <c r="EB183" i="1"/>
  <c r="EC183" i="1"/>
  <c r="DZ360" i="1"/>
  <c r="EA360" i="1"/>
  <c r="EB360" i="1"/>
  <c r="EC360" i="1"/>
  <c r="DZ230" i="1" l="1"/>
  <c r="EA230" i="1"/>
  <c r="EB230" i="1"/>
  <c r="EC230" i="1"/>
  <c r="DZ231" i="1"/>
  <c r="EA231" i="1"/>
  <c r="EB231" i="1"/>
  <c r="EC231" i="1"/>
  <c r="DZ232" i="1"/>
  <c r="EA232" i="1"/>
  <c r="EB232" i="1"/>
  <c r="EC232" i="1"/>
  <c r="DZ234" i="1"/>
  <c r="EA234" i="1"/>
  <c r="EB234" i="1"/>
  <c r="EC234" i="1"/>
  <c r="DZ235" i="1"/>
  <c r="EA235" i="1"/>
  <c r="EB235" i="1"/>
  <c r="EC235" i="1"/>
  <c r="DZ236" i="1"/>
  <c r="EA236" i="1"/>
  <c r="EB236" i="1"/>
  <c r="EC236" i="1"/>
  <c r="DZ237" i="1"/>
  <c r="EA237" i="1"/>
  <c r="EB237" i="1"/>
  <c r="EC237" i="1"/>
  <c r="DZ238" i="1"/>
  <c r="EA238" i="1"/>
  <c r="EB238" i="1"/>
  <c r="EC238" i="1"/>
  <c r="DZ239" i="1"/>
  <c r="EA239" i="1"/>
  <c r="EB239" i="1"/>
  <c r="EC239" i="1"/>
  <c r="DZ240" i="1"/>
  <c r="EA240" i="1"/>
  <c r="EB240" i="1"/>
  <c r="EC240" i="1"/>
  <c r="DZ241" i="1"/>
  <c r="EA241" i="1"/>
  <c r="EB241" i="1"/>
  <c r="EC241" i="1"/>
  <c r="DZ242" i="1"/>
  <c r="EA242" i="1"/>
  <c r="EB242" i="1"/>
  <c r="EC242" i="1"/>
  <c r="DZ243" i="1"/>
  <c r="EA243" i="1"/>
  <c r="EB243" i="1"/>
  <c r="EC243" i="1"/>
  <c r="DZ244" i="1"/>
  <c r="EA244" i="1"/>
  <c r="EB244" i="1"/>
  <c r="EC244" i="1"/>
  <c r="DZ245" i="1"/>
  <c r="EA245" i="1"/>
  <c r="EB245" i="1"/>
  <c r="EC245" i="1"/>
  <c r="DZ246" i="1"/>
  <c r="EA246" i="1"/>
  <c r="EB246" i="1"/>
  <c r="EC246" i="1"/>
  <c r="DZ247" i="1"/>
  <c r="EA247" i="1"/>
  <c r="EB247" i="1"/>
  <c r="EC247" i="1"/>
  <c r="DZ248" i="1"/>
  <c r="EA248" i="1"/>
  <c r="EB248" i="1"/>
  <c r="EC248" i="1"/>
  <c r="DZ249" i="1"/>
  <c r="EA249" i="1"/>
  <c r="EB249" i="1"/>
  <c r="EC249" i="1"/>
  <c r="DZ250" i="1"/>
  <c r="EA250" i="1"/>
  <c r="EB250" i="1"/>
  <c r="EC250" i="1"/>
  <c r="DZ251" i="1"/>
  <c r="EA251" i="1"/>
  <c r="EB251" i="1"/>
  <c r="EC251" i="1"/>
  <c r="DZ252" i="1"/>
  <c r="EA252" i="1"/>
  <c r="EB252" i="1"/>
  <c r="EC252" i="1"/>
  <c r="DZ253" i="1"/>
  <c r="EA253" i="1"/>
  <c r="EB253" i="1"/>
  <c r="EC253" i="1"/>
  <c r="DZ254" i="1"/>
  <c r="EA254" i="1"/>
  <c r="EB254" i="1"/>
  <c r="EC254" i="1"/>
  <c r="DZ255" i="1"/>
  <c r="EA255" i="1"/>
  <c r="EB255" i="1"/>
  <c r="EC255" i="1"/>
  <c r="DZ256" i="1"/>
  <c r="EA256" i="1"/>
  <c r="EB256" i="1"/>
  <c r="EC256" i="1"/>
  <c r="DZ257" i="1"/>
  <c r="EA257" i="1"/>
  <c r="EB257" i="1"/>
  <c r="EC257" i="1"/>
  <c r="DZ258" i="1"/>
  <c r="EA258" i="1"/>
  <c r="EB258" i="1"/>
  <c r="EC258" i="1"/>
  <c r="DZ259" i="1"/>
  <c r="EA259" i="1"/>
  <c r="EB259" i="1"/>
  <c r="EC259" i="1"/>
  <c r="DZ260" i="1"/>
  <c r="EA260" i="1"/>
  <c r="EB260" i="1"/>
  <c r="EC260" i="1"/>
  <c r="DZ277" i="1"/>
  <c r="EA277" i="1"/>
  <c r="EB277" i="1"/>
  <c r="EC277" i="1"/>
  <c r="DZ278" i="1"/>
  <c r="EA278" i="1"/>
  <c r="EB278" i="1"/>
  <c r="EC278" i="1"/>
  <c r="DZ279" i="1"/>
  <c r="EA279" i="1"/>
  <c r="EB279" i="1"/>
  <c r="EC279" i="1"/>
  <c r="DZ280" i="1"/>
  <c r="EA280" i="1"/>
  <c r="EB280" i="1"/>
  <c r="EC280" i="1"/>
  <c r="DZ281" i="1"/>
  <c r="EA281" i="1"/>
  <c r="EB281" i="1"/>
  <c r="EC281" i="1"/>
  <c r="DZ282" i="1"/>
  <c r="EA282" i="1"/>
  <c r="EB282" i="1"/>
  <c r="EC282" i="1"/>
  <c r="DZ283" i="1"/>
  <c r="EA283" i="1"/>
  <c r="EB283" i="1"/>
  <c r="EC283" i="1"/>
  <c r="DZ284" i="1"/>
  <c r="EA284" i="1"/>
  <c r="EB284" i="1"/>
  <c r="EC284" i="1"/>
  <c r="DZ285" i="1"/>
  <c r="EA285" i="1"/>
  <c r="EB285" i="1"/>
  <c r="EC285" i="1"/>
  <c r="DZ286" i="1"/>
  <c r="EA286" i="1"/>
  <c r="EB286" i="1"/>
  <c r="EC286" i="1"/>
  <c r="DZ287" i="1"/>
  <c r="EA287" i="1"/>
  <c r="EB287" i="1"/>
  <c r="EC287" i="1"/>
  <c r="DZ288" i="1"/>
  <c r="EA288" i="1"/>
  <c r="EB288" i="1"/>
  <c r="EC288" i="1"/>
  <c r="DZ289" i="1"/>
  <c r="EA289" i="1"/>
  <c r="EB289" i="1"/>
  <c r="EC289" i="1"/>
  <c r="DZ290" i="1"/>
  <c r="EA290" i="1"/>
  <c r="EB290" i="1"/>
  <c r="EC290" i="1"/>
  <c r="DZ291" i="1"/>
  <c r="EA291" i="1"/>
  <c r="EB291" i="1"/>
  <c r="EC291" i="1"/>
  <c r="DZ293" i="1"/>
  <c r="EA293" i="1"/>
  <c r="EB293" i="1"/>
  <c r="EC293" i="1"/>
  <c r="DZ294" i="1"/>
  <c r="EA294" i="1"/>
  <c r="EB294" i="1"/>
  <c r="EC294" i="1"/>
  <c r="DZ295" i="1"/>
  <c r="EA295" i="1"/>
  <c r="EB295" i="1"/>
  <c r="EC295" i="1"/>
  <c r="DZ296" i="1"/>
  <c r="EA296" i="1"/>
  <c r="EB296" i="1"/>
  <c r="EC296" i="1"/>
  <c r="DZ297" i="1"/>
  <c r="EA297" i="1"/>
  <c r="EB297" i="1"/>
  <c r="EC297" i="1"/>
  <c r="DZ298" i="1"/>
  <c r="EA298" i="1"/>
  <c r="EB298" i="1"/>
  <c r="EC298" i="1"/>
  <c r="DZ299" i="1"/>
  <c r="EA299" i="1"/>
  <c r="EB299" i="1"/>
  <c r="EC299" i="1"/>
  <c r="DZ300" i="1"/>
  <c r="EA300" i="1"/>
  <c r="EB300" i="1"/>
  <c r="EC300" i="1"/>
  <c r="DZ301" i="1"/>
  <c r="EA301" i="1"/>
  <c r="EB301" i="1"/>
  <c r="EC301" i="1"/>
  <c r="DZ302" i="1"/>
  <c r="EA302" i="1"/>
  <c r="EB302" i="1"/>
  <c r="EC302" i="1"/>
  <c r="DZ303" i="1"/>
  <c r="EA303" i="1"/>
  <c r="EB303" i="1"/>
  <c r="EC303" i="1"/>
  <c r="DZ304" i="1"/>
  <c r="EA304" i="1"/>
  <c r="EB304" i="1"/>
  <c r="EC304" i="1"/>
  <c r="DZ305" i="1"/>
  <c r="EA305" i="1"/>
  <c r="EB305" i="1"/>
  <c r="EC305" i="1"/>
  <c r="DZ306" i="1"/>
  <c r="EA306" i="1"/>
  <c r="EB306" i="1"/>
  <c r="EC306" i="1"/>
  <c r="DZ307" i="1"/>
  <c r="EA307" i="1"/>
  <c r="EB307" i="1"/>
  <c r="EC307" i="1"/>
  <c r="DZ308" i="1"/>
  <c r="EA308" i="1"/>
  <c r="EB308" i="1"/>
  <c r="EC308" i="1"/>
  <c r="DZ309" i="1"/>
  <c r="EA309" i="1"/>
  <c r="EB309" i="1"/>
  <c r="EC309" i="1"/>
  <c r="DZ310" i="1"/>
  <c r="EA310" i="1"/>
  <c r="EB310" i="1"/>
  <c r="EC310" i="1"/>
  <c r="DZ311" i="1"/>
  <c r="EA311" i="1"/>
  <c r="EB311" i="1"/>
  <c r="EC311" i="1"/>
  <c r="DZ312" i="1"/>
  <c r="EA312" i="1"/>
  <c r="EB312" i="1"/>
  <c r="EC312" i="1"/>
  <c r="DZ313" i="1"/>
  <c r="EA313" i="1"/>
  <c r="EB313" i="1"/>
  <c r="EC313" i="1"/>
  <c r="DZ314" i="1"/>
  <c r="EA314" i="1"/>
  <c r="EB314" i="1"/>
  <c r="EC314" i="1"/>
  <c r="DZ315" i="1"/>
  <c r="EA315" i="1"/>
  <c r="EB315" i="1"/>
  <c r="EC315" i="1"/>
  <c r="DZ316" i="1"/>
  <c r="EA316" i="1"/>
  <c r="EB316" i="1"/>
  <c r="EC316" i="1"/>
  <c r="DZ317" i="1"/>
  <c r="EA317" i="1"/>
  <c r="EB317" i="1"/>
  <c r="EC317" i="1"/>
  <c r="DZ318" i="1"/>
  <c r="EA318" i="1"/>
  <c r="EB318" i="1"/>
  <c r="EC318" i="1"/>
  <c r="DZ319" i="1"/>
  <c r="EA319" i="1"/>
  <c r="EB319" i="1"/>
  <c r="EC319" i="1"/>
  <c r="DZ320" i="1"/>
  <c r="EA320" i="1"/>
  <c r="EB320" i="1"/>
  <c r="EC320" i="1"/>
  <c r="DZ321" i="1"/>
  <c r="EA321" i="1"/>
  <c r="EB321" i="1"/>
  <c r="EC321" i="1"/>
  <c r="DZ322" i="1"/>
  <c r="EA322" i="1"/>
  <c r="EB322" i="1"/>
  <c r="EC322" i="1"/>
  <c r="DZ323" i="1"/>
  <c r="EA323" i="1"/>
  <c r="EB323" i="1"/>
  <c r="EC323" i="1"/>
  <c r="DZ324" i="1"/>
  <c r="EA324" i="1"/>
  <c r="EB324" i="1"/>
  <c r="EC324" i="1"/>
  <c r="DZ325" i="1"/>
  <c r="EA325" i="1"/>
  <c r="EB325" i="1"/>
  <c r="EC325" i="1"/>
  <c r="DZ326" i="1"/>
  <c r="EA326" i="1"/>
  <c r="EB326" i="1"/>
  <c r="EC326" i="1"/>
  <c r="DZ327" i="1"/>
  <c r="EA327" i="1"/>
  <c r="EB327" i="1"/>
  <c r="EC327" i="1"/>
  <c r="DZ328" i="1"/>
  <c r="EA328" i="1"/>
  <c r="EB328" i="1"/>
  <c r="EC328" i="1"/>
  <c r="DZ329" i="1"/>
  <c r="EA329" i="1"/>
  <c r="EB329" i="1"/>
  <c r="EC329" i="1"/>
  <c r="DZ330" i="1"/>
  <c r="EA330" i="1"/>
  <c r="EB330" i="1"/>
  <c r="EC330" i="1"/>
  <c r="DZ331" i="1"/>
  <c r="EA331" i="1"/>
  <c r="EB331" i="1"/>
  <c r="EC331" i="1"/>
  <c r="DZ332" i="1"/>
  <c r="EA332" i="1"/>
  <c r="EB332" i="1"/>
  <c r="EC332" i="1"/>
  <c r="DZ333" i="1"/>
  <c r="EA333" i="1"/>
  <c r="EB333" i="1"/>
  <c r="EC333" i="1"/>
  <c r="DZ334" i="1"/>
  <c r="EA334" i="1"/>
  <c r="EB334" i="1"/>
  <c r="EC334" i="1"/>
  <c r="DZ335" i="1"/>
  <c r="EA335" i="1"/>
  <c r="EB335" i="1"/>
  <c r="EC335" i="1"/>
  <c r="DZ336" i="1"/>
  <c r="EA336" i="1"/>
  <c r="EB336" i="1"/>
  <c r="EC336" i="1"/>
  <c r="DZ337" i="1"/>
  <c r="EA337" i="1"/>
  <c r="EB337" i="1"/>
  <c r="EC337" i="1"/>
  <c r="DZ338" i="1"/>
  <c r="EA338" i="1"/>
  <c r="EB338" i="1"/>
  <c r="EC338" i="1"/>
  <c r="DZ339" i="1"/>
  <c r="EA339" i="1"/>
  <c r="EB339" i="1"/>
  <c r="EC339" i="1"/>
  <c r="DZ340" i="1"/>
  <c r="EA340" i="1"/>
  <c r="EB340" i="1"/>
  <c r="EC340" i="1"/>
  <c r="DZ341" i="1"/>
  <c r="EA341" i="1"/>
  <c r="EB341" i="1"/>
  <c r="EC341" i="1"/>
  <c r="DZ352" i="1"/>
  <c r="EA352" i="1"/>
  <c r="EB352" i="1"/>
  <c r="EC352" i="1"/>
  <c r="DZ353" i="1"/>
  <c r="EA353" i="1"/>
  <c r="EB353" i="1"/>
  <c r="EC353" i="1"/>
  <c r="DZ354" i="1"/>
  <c r="EA354" i="1"/>
  <c r="EB354" i="1"/>
  <c r="EC354" i="1"/>
  <c r="DZ355" i="1"/>
  <c r="EA355" i="1"/>
  <c r="EB355" i="1"/>
  <c r="EC355" i="1"/>
  <c r="DZ356" i="1"/>
  <c r="EA356" i="1"/>
  <c r="EB356" i="1"/>
  <c r="EC356" i="1"/>
  <c r="DZ357" i="1"/>
  <c r="EA357" i="1"/>
  <c r="EB357" i="1"/>
  <c r="EC357" i="1"/>
  <c r="DZ358" i="1"/>
  <c r="EA358" i="1"/>
  <c r="EB358" i="1"/>
  <c r="EC358" i="1"/>
  <c r="DZ359" i="1"/>
  <c r="EA359" i="1"/>
  <c r="EB359" i="1"/>
  <c r="EC359" i="1"/>
  <c r="DZ363" i="1"/>
  <c r="EA363" i="1"/>
  <c r="EB363" i="1"/>
  <c r="EC363" i="1"/>
  <c r="DZ364" i="1"/>
  <c r="EA364" i="1"/>
  <c r="EB364" i="1"/>
  <c r="EC364" i="1"/>
  <c r="DZ365" i="1"/>
  <c r="EA365" i="1"/>
  <c r="EB365" i="1"/>
  <c r="EC365" i="1"/>
  <c r="DZ366" i="1"/>
  <c r="EA366" i="1"/>
  <c r="EB366" i="1"/>
  <c r="EC366" i="1"/>
  <c r="DZ367" i="1"/>
  <c r="EA367" i="1"/>
  <c r="EB367" i="1"/>
  <c r="EC367" i="1"/>
  <c r="DZ368" i="1"/>
  <c r="EA368" i="1"/>
  <c r="EB368" i="1"/>
  <c r="EC368" i="1"/>
  <c r="DZ369" i="1"/>
  <c r="EA369" i="1"/>
  <c r="EB369" i="1"/>
  <c r="EC369" i="1"/>
  <c r="DZ370" i="1"/>
  <c r="EA370" i="1"/>
  <c r="EB370" i="1"/>
  <c r="EC370" i="1"/>
  <c r="DZ371" i="1"/>
  <c r="EA371" i="1"/>
  <c r="EB371" i="1"/>
  <c r="EC371" i="1"/>
  <c r="DZ372" i="1"/>
  <c r="EA372" i="1"/>
  <c r="EB372" i="1"/>
  <c r="EC372" i="1"/>
  <c r="DZ373" i="1"/>
  <c r="EA373" i="1"/>
  <c r="EB373" i="1"/>
  <c r="EC373" i="1"/>
  <c r="DZ374" i="1"/>
  <c r="EA374" i="1"/>
  <c r="EB374" i="1"/>
  <c r="EC374" i="1"/>
  <c r="DZ375" i="1"/>
  <c r="EA375" i="1"/>
  <c r="EB375" i="1"/>
  <c r="EC375" i="1"/>
  <c r="DZ376" i="1"/>
  <c r="EA376" i="1"/>
  <c r="EB376" i="1"/>
  <c r="EC376" i="1"/>
  <c r="DZ377" i="1"/>
  <c r="EA377" i="1"/>
  <c r="EB377" i="1"/>
  <c r="EC377" i="1"/>
  <c r="DZ378" i="1"/>
  <c r="EA378" i="1"/>
  <c r="EB378" i="1"/>
  <c r="EC378" i="1"/>
  <c r="DZ379" i="1"/>
  <c r="EA379" i="1"/>
  <c r="EB379" i="1"/>
  <c r="EC379" i="1"/>
  <c r="DZ380" i="1"/>
  <c r="EA380" i="1"/>
  <c r="EB380" i="1"/>
  <c r="EC380" i="1"/>
  <c r="DZ381" i="1"/>
  <c r="EA381" i="1"/>
  <c r="EB381" i="1"/>
  <c r="EC381" i="1"/>
  <c r="DZ382" i="1"/>
  <c r="EA382" i="1"/>
  <c r="EB382" i="1"/>
  <c r="EC382" i="1"/>
  <c r="DZ383" i="1"/>
  <c r="EA383" i="1"/>
  <c r="EB383" i="1"/>
  <c r="EC383" i="1"/>
  <c r="DZ384" i="1"/>
  <c r="EA384" i="1"/>
  <c r="EB384" i="1"/>
  <c r="EC384" i="1"/>
  <c r="DZ385" i="1"/>
  <c r="EA385" i="1"/>
  <c r="EB385" i="1"/>
  <c r="EC385" i="1"/>
  <c r="DZ386" i="1"/>
  <c r="EA386" i="1"/>
  <c r="EB386" i="1"/>
  <c r="EC386" i="1"/>
  <c r="DZ387" i="1"/>
  <c r="EA387" i="1"/>
  <c r="EB387" i="1"/>
  <c r="EC387" i="1"/>
  <c r="DZ388" i="1"/>
  <c r="EA388" i="1"/>
  <c r="EB388" i="1"/>
  <c r="EC388" i="1"/>
  <c r="DZ389" i="1"/>
  <c r="EA389" i="1"/>
  <c r="EB389" i="1"/>
  <c r="EC389" i="1"/>
  <c r="DZ390" i="1"/>
  <c r="EA390" i="1"/>
  <c r="EB390" i="1"/>
  <c r="EC390" i="1"/>
  <c r="DZ391" i="1"/>
  <c r="EA391" i="1"/>
  <c r="EB391" i="1"/>
  <c r="EC391" i="1"/>
  <c r="DZ392" i="1"/>
  <c r="EA392" i="1"/>
  <c r="EB392" i="1"/>
  <c r="EC392" i="1"/>
  <c r="DZ393" i="1"/>
  <c r="EA393" i="1"/>
  <c r="EB393" i="1"/>
  <c r="EC393" i="1"/>
  <c r="DZ394" i="1"/>
  <c r="EA394" i="1"/>
  <c r="EB394" i="1"/>
  <c r="EC394" i="1"/>
  <c r="DZ395" i="1"/>
  <c r="EA395" i="1"/>
  <c r="EB395" i="1"/>
  <c r="EC395" i="1"/>
  <c r="DZ396" i="1"/>
  <c r="EA396" i="1"/>
  <c r="EB396" i="1"/>
  <c r="EC396" i="1"/>
  <c r="DZ397" i="1"/>
  <c r="EA397" i="1"/>
  <c r="EB397" i="1"/>
  <c r="EC397" i="1"/>
  <c r="DZ403" i="1"/>
  <c r="EA403" i="1"/>
  <c r="EB403" i="1"/>
  <c r="EC403" i="1"/>
  <c r="DZ404" i="1"/>
  <c r="EA404" i="1"/>
  <c r="EB404" i="1"/>
  <c r="EC404" i="1"/>
  <c r="DZ405" i="1"/>
  <c r="EA405" i="1"/>
  <c r="EB405" i="1"/>
  <c r="EC405" i="1"/>
  <c r="DZ408" i="1"/>
  <c r="EA408" i="1"/>
  <c r="EB408" i="1"/>
  <c r="EC408" i="1"/>
  <c r="DZ409" i="1"/>
  <c r="EA409" i="1"/>
  <c r="EB409" i="1"/>
  <c r="EC409" i="1"/>
  <c r="DZ413" i="1"/>
  <c r="F10" i="7" s="1"/>
  <c r="EA413" i="1"/>
  <c r="G10" i="7" s="1"/>
  <c r="EB413" i="1"/>
  <c r="H10" i="7" s="1"/>
  <c r="EC413" i="1"/>
  <c r="I10" i="7" s="1"/>
  <c r="DZ416" i="1"/>
  <c r="F11" i="7" s="1"/>
  <c r="EA416" i="1"/>
  <c r="G11" i="7" s="1"/>
  <c r="EB416" i="1"/>
  <c r="H11" i="7" s="1"/>
  <c r="EC416" i="1"/>
  <c r="I11" i="7" s="1"/>
  <c r="DZ418" i="1"/>
  <c r="EA418" i="1"/>
  <c r="EB418" i="1"/>
  <c r="EC418" i="1"/>
  <c r="DZ419" i="1"/>
  <c r="EA419" i="1"/>
  <c r="EB419" i="1"/>
  <c r="EC419" i="1"/>
  <c r="DZ420" i="1"/>
  <c r="EA420" i="1"/>
  <c r="EB420" i="1"/>
  <c r="EC420" i="1"/>
  <c r="DZ421" i="1"/>
  <c r="EA421" i="1"/>
  <c r="EB421" i="1"/>
  <c r="EC421" i="1"/>
  <c r="DZ422" i="1"/>
  <c r="EA422" i="1"/>
  <c r="EB422" i="1"/>
  <c r="EC422" i="1"/>
  <c r="DZ423" i="1"/>
  <c r="EA423" i="1"/>
  <c r="EB423" i="1"/>
  <c r="EC423" i="1"/>
  <c r="DZ424" i="1"/>
  <c r="EA424" i="1"/>
  <c r="EB424" i="1"/>
  <c r="EC424" i="1"/>
  <c r="DZ425" i="1"/>
  <c r="EA425" i="1"/>
  <c r="EB425" i="1"/>
  <c r="EC425" i="1"/>
  <c r="DZ426" i="1"/>
  <c r="EA426" i="1"/>
  <c r="EB426" i="1"/>
  <c r="EC426" i="1"/>
  <c r="DZ427" i="1"/>
  <c r="EA427" i="1"/>
  <c r="EB427" i="1"/>
  <c r="EC427" i="1"/>
  <c r="DZ428" i="1"/>
  <c r="EA428" i="1"/>
  <c r="EB428" i="1"/>
  <c r="EC428" i="1"/>
  <c r="DZ429" i="1"/>
  <c r="EA429" i="1"/>
  <c r="EB429" i="1"/>
  <c r="EC429" i="1"/>
  <c r="DZ430" i="1"/>
  <c r="EA430" i="1"/>
  <c r="EB430" i="1"/>
  <c r="EC430" i="1"/>
  <c r="DZ431" i="1"/>
  <c r="EA431" i="1"/>
  <c r="EB431" i="1"/>
  <c r="EC431" i="1"/>
  <c r="DZ432" i="1"/>
  <c r="EA432" i="1"/>
  <c r="EB432" i="1"/>
  <c r="EC432" i="1"/>
  <c r="DZ433" i="1"/>
  <c r="EA433" i="1"/>
  <c r="EB433" i="1"/>
  <c r="EC433" i="1"/>
  <c r="DZ434" i="1"/>
  <c r="EA434" i="1"/>
  <c r="EB434" i="1"/>
  <c r="EC434" i="1"/>
  <c r="DZ435" i="1"/>
  <c r="EA435" i="1"/>
  <c r="EB435" i="1"/>
  <c r="EC435" i="1"/>
  <c r="DZ436" i="1"/>
  <c r="EA436" i="1"/>
  <c r="EB436" i="1"/>
  <c r="EC436" i="1"/>
  <c r="DZ437" i="1"/>
  <c r="EA437" i="1"/>
  <c r="EB437" i="1"/>
  <c r="EC437" i="1"/>
  <c r="DZ438" i="1"/>
  <c r="EA438" i="1"/>
  <c r="EB438" i="1"/>
  <c r="EC438" i="1"/>
  <c r="DZ439" i="1"/>
  <c r="EA439" i="1"/>
  <c r="EB439" i="1"/>
  <c r="EC439" i="1"/>
  <c r="DZ440" i="1"/>
  <c r="EA440" i="1"/>
  <c r="EB440" i="1"/>
  <c r="EC440" i="1"/>
  <c r="DZ441" i="1"/>
  <c r="EA441" i="1"/>
  <c r="EB441" i="1"/>
  <c r="EC441" i="1"/>
  <c r="DZ442" i="1"/>
  <c r="EA442" i="1"/>
  <c r="EB442" i="1"/>
  <c r="EC442" i="1"/>
  <c r="DZ447" i="1"/>
  <c r="EA447" i="1"/>
  <c r="EB447" i="1"/>
  <c r="EC447" i="1"/>
  <c r="DZ448" i="1"/>
  <c r="EA448" i="1"/>
  <c r="EB448" i="1"/>
  <c r="EC448" i="1"/>
  <c r="DZ452" i="1"/>
  <c r="EA452" i="1"/>
  <c r="EB452" i="1"/>
  <c r="EC452" i="1"/>
  <c r="F453" i="1"/>
  <c r="G453" i="1"/>
  <c r="H453" i="1"/>
  <c r="I453" i="1"/>
  <c r="J453" i="1"/>
  <c r="K453" i="1"/>
  <c r="L453" i="1"/>
  <c r="M453" i="1"/>
  <c r="N453" i="1"/>
  <c r="O453" i="1"/>
  <c r="P453" i="1"/>
  <c r="Q453" i="1"/>
  <c r="R453" i="1"/>
  <c r="S453" i="1"/>
  <c r="T453" i="1"/>
  <c r="U453" i="1"/>
  <c r="V453" i="1"/>
  <c r="W453" i="1"/>
  <c r="X453" i="1"/>
  <c r="Y453" i="1"/>
  <c r="Z453" i="1"/>
  <c r="AA453" i="1"/>
  <c r="AB453" i="1"/>
  <c r="AC453" i="1"/>
  <c r="AD453" i="1"/>
  <c r="AE453" i="1"/>
  <c r="AF453" i="1"/>
  <c r="AG453" i="1"/>
  <c r="AH453" i="1"/>
  <c r="AI453" i="1"/>
  <c r="AJ453" i="1"/>
  <c r="AK453" i="1"/>
  <c r="AL453" i="1"/>
  <c r="AM453" i="1"/>
  <c r="AN453" i="1"/>
  <c r="AO453" i="1"/>
  <c r="AP453" i="1"/>
  <c r="AQ453" i="1"/>
  <c r="AR453" i="1"/>
  <c r="AS453" i="1"/>
  <c r="AT453" i="1"/>
  <c r="AU453" i="1"/>
  <c r="AV453" i="1"/>
  <c r="AW453" i="1"/>
  <c r="AX453" i="1"/>
  <c r="AY453" i="1"/>
  <c r="AZ453" i="1"/>
  <c r="BA453" i="1"/>
  <c r="BB453" i="1"/>
  <c r="BC453" i="1"/>
  <c r="BD453" i="1"/>
  <c r="BE453" i="1"/>
  <c r="BF453" i="1"/>
  <c r="BG453" i="1"/>
  <c r="BH453" i="1"/>
  <c r="BI453" i="1"/>
  <c r="BJ453" i="1"/>
  <c r="BK453" i="1"/>
  <c r="BL453" i="1"/>
  <c r="BM453" i="1"/>
  <c r="BN453" i="1"/>
  <c r="BO453" i="1"/>
  <c r="BP453" i="1"/>
  <c r="BQ453" i="1"/>
  <c r="BR453" i="1"/>
  <c r="BS453" i="1"/>
  <c r="BT453" i="1"/>
  <c r="BU453" i="1"/>
  <c r="BV453" i="1"/>
  <c r="BW453" i="1"/>
  <c r="BX453" i="1"/>
  <c r="BY453" i="1"/>
  <c r="BZ453" i="1"/>
  <c r="CA453" i="1"/>
  <c r="CB453" i="1"/>
  <c r="CC453" i="1"/>
  <c r="CD453" i="1"/>
  <c r="CE453" i="1"/>
  <c r="CF453" i="1"/>
  <c r="CG453" i="1"/>
  <c r="CH453" i="1"/>
  <c r="CI453" i="1"/>
  <c r="CJ453" i="1"/>
  <c r="CK453" i="1"/>
  <c r="CL453" i="1"/>
  <c r="CM453" i="1"/>
  <c r="CN453" i="1"/>
  <c r="CO453" i="1"/>
  <c r="CP453" i="1"/>
  <c r="CQ453" i="1"/>
  <c r="CR453" i="1"/>
  <c r="CS453" i="1"/>
  <c r="CT453" i="1"/>
  <c r="CU453" i="1"/>
  <c r="CV453" i="1"/>
  <c r="CW453" i="1"/>
  <c r="CX453" i="1"/>
  <c r="CY453" i="1"/>
  <c r="CZ453" i="1"/>
  <c r="DA453" i="1"/>
  <c r="DB453" i="1"/>
  <c r="DC453" i="1"/>
  <c r="DD453" i="1"/>
  <c r="DE453" i="1"/>
  <c r="DF453" i="1"/>
  <c r="DG453" i="1"/>
  <c r="DH453" i="1"/>
  <c r="DI453" i="1"/>
  <c r="DJ453" i="1"/>
  <c r="DK453" i="1"/>
  <c r="DL453" i="1"/>
  <c r="DM453" i="1"/>
  <c r="DN453" i="1"/>
  <c r="DO453" i="1"/>
  <c r="DP453" i="1"/>
  <c r="DQ453" i="1"/>
  <c r="DR453" i="1"/>
  <c r="DS453" i="1"/>
  <c r="DT453" i="1"/>
  <c r="DU453" i="1"/>
  <c r="DV453" i="1"/>
  <c r="DW453" i="1"/>
  <c r="DX453" i="1"/>
  <c r="DY453" i="1"/>
  <c r="I9" i="7" l="1"/>
  <c r="H9" i="7"/>
  <c r="G9" i="7"/>
  <c r="F9" i="7"/>
  <c r="J155" i="4"/>
  <c r="K155" i="4"/>
  <c r="L155" i="4"/>
  <c r="M155" i="4"/>
  <c r="N155" i="4"/>
  <c r="O155" i="4"/>
  <c r="P155" i="4"/>
  <c r="Q155" i="4"/>
  <c r="R155" i="4"/>
  <c r="S155" i="4"/>
  <c r="T155" i="4"/>
  <c r="U155" i="4"/>
  <c r="V155" i="4"/>
  <c r="W155" i="4"/>
  <c r="X155" i="4"/>
  <c r="Y155" i="4"/>
  <c r="Z155" i="4"/>
  <c r="AA155" i="4"/>
  <c r="AB155" i="4"/>
  <c r="AC155" i="4"/>
  <c r="AD155" i="4"/>
  <c r="AE155" i="4"/>
  <c r="AF155" i="4"/>
  <c r="AG155" i="4"/>
  <c r="AH155" i="4"/>
  <c r="AI155" i="4"/>
  <c r="AJ155" i="4"/>
  <c r="AK155" i="4"/>
  <c r="AL155" i="4"/>
  <c r="AM155" i="4"/>
  <c r="AN155" i="4"/>
  <c r="AO155" i="4"/>
  <c r="AP155" i="4"/>
  <c r="AQ155" i="4"/>
  <c r="AR155" i="4"/>
  <c r="AS155" i="4"/>
  <c r="AT155" i="4"/>
  <c r="AU155" i="4"/>
  <c r="AV155" i="4"/>
  <c r="AW155" i="4"/>
  <c r="AX155" i="4"/>
  <c r="AY155" i="4"/>
  <c r="AZ155" i="4"/>
  <c r="BA155" i="4"/>
  <c r="BB155" i="4"/>
  <c r="BC155" i="4"/>
  <c r="BD155" i="4"/>
  <c r="BE155" i="4"/>
  <c r="BF155" i="4"/>
  <c r="BG155" i="4"/>
  <c r="BH155" i="4"/>
  <c r="BI155" i="4"/>
  <c r="BJ155" i="4"/>
  <c r="BK155" i="4"/>
  <c r="BL155" i="4"/>
  <c r="BM155" i="4"/>
  <c r="BN155" i="4"/>
  <c r="BO155" i="4"/>
  <c r="BP155" i="4"/>
  <c r="BQ155" i="4"/>
  <c r="BR155" i="4"/>
  <c r="BS155" i="4"/>
  <c r="BT155" i="4"/>
  <c r="BU155" i="4"/>
  <c r="BV155" i="4"/>
  <c r="BW155" i="4"/>
  <c r="BX155" i="4"/>
  <c r="BY155" i="4"/>
  <c r="BZ155" i="4"/>
  <c r="CA155" i="4"/>
  <c r="CB155" i="4"/>
  <c r="CC155" i="4"/>
  <c r="CD155" i="4"/>
  <c r="CE155" i="4"/>
  <c r="CF155" i="4"/>
  <c r="CG155" i="4"/>
  <c r="CH155" i="4"/>
  <c r="CI155" i="4"/>
  <c r="CJ155" i="4"/>
  <c r="CK155" i="4"/>
  <c r="CL155" i="4"/>
  <c r="CM155" i="4"/>
  <c r="CN155" i="4"/>
  <c r="CO155" i="4"/>
  <c r="CP155" i="4"/>
  <c r="CQ155" i="4"/>
  <c r="CR155" i="4"/>
  <c r="CS155" i="4"/>
  <c r="CT155" i="4"/>
  <c r="CU155" i="4"/>
  <c r="CV155" i="4"/>
  <c r="CW155" i="4"/>
  <c r="CX155" i="4"/>
  <c r="CY155" i="4"/>
  <c r="CZ155" i="4"/>
  <c r="DA155" i="4"/>
  <c r="DB155" i="4"/>
  <c r="DC155" i="4"/>
  <c r="DD155" i="4"/>
  <c r="DE155" i="4"/>
  <c r="DF155" i="4"/>
  <c r="DG155" i="4"/>
  <c r="DH155" i="4"/>
  <c r="DI155" i="4"/>
  <c r="DJ155" i="4"/>
  <c r="DK155" i="4"/>
  <c r="DL155" i="4"/>
  <c r="DM155" i="4"/>
  <c r="DN155" i="4"/>
  <c r="DO155" i="4"/>
  <c r="DP155" i="4"/>
  <c r="DQ155" i="4"/>
  <c r="DR155" i="4"/>
  <c r="DS155" i="4"/>
  <c r="DT155" i="4"/>
  <c r="DU155" i="4"/>
  <c r="DV155" i="4"/>
  <c r="DW155" i="4"/>
  <c r="DX155" i="4"/>
  <c r="DY155" i="4"/>
  <c r="I155" i="4"/>
  <c r="H155" i="4"/>
  <c r="G155" i="4"/>
  <c r="F155" i="4"/>
  <c r="DZ54" i="8"/>
  <c r="EA54" i="8"/>
  <c r="EB54" i="8"/>
  <c r="EC54" i="8"/>
  <c r="E29" i="7" l="1"/>
  <c r="D29" i="7"/>
  <c r="E25" i="7"/>
  <c r="D25" i="7"/>
  <c r="EC57" i="5" l="1"/>
  <c r="EB57" i="5"/>
  <c r="EA57" i="5"/>
  <c r="DZ57" i="5"/>
  <c r="EC56" i="5"/>
  <c r="EB56" i="5"/>
  <c r="EA56" i="5"/>
  <c r="DZ56" i="5"/>
  <c r="EC55" i="5"/>
  <c r="EB55" i="5"/>
  <c r="EA55" i="5"/>
  <c r="DZ55" i="5"/>
  <c r="EC154" i="4"/>
  <c r="EB154" i="4"/>
  <c r="EA154" i="4"/>
  <c r="DZ154" i="4"/>
  <c r="EC153" i="4"/>
  <c r="EB153" i="4"/>
  <c r="EA153" i="4"/>
  <c r="DZ153" i="4"/>
  <c r="EC152" i="4"/>
  <c r="EB152" i="4"/>
  <c r="EA152" i="4"/>
  <c r="DZ152" i="4"/>
  <c r="EC151" i="4"/>
  <c r="EB151" i="4"/>
  <c r="EA151" i="4"/>
  <c r="DZ151" i="4"/>
  <c r="EC150" i="4"/>
  <c r="EB150" i="4"/>
  <c r="EA150" i="4"/>
  <c r="DZ150" i="4"/>
  <c r="EC143" i="3" l="1"/>
  <c r="EB143" i="3"/>
  <c r="EA143" i="3"/>
  <c r="DZ143" i="3"/>
  <c r="E6" i="7"/>
  <c r="D6" i="7"/>
  <c r="DZ36" i="5"/>
  <c r="EA36" i="5"/>
  <c r="EB36" i="5"/>
  <c r="EC36" i="5"/>
  <c r="DZ99" i="4"/>
  <c r="EA99" i="4"/>
  <c r="EB99" i="4"/>
  <c r="EC99" i="4"/>
  <c r="DZ100" i="4"/>
  <c r="EA100" i="4"/>
  <c r="EB100" i="4"/>
  <c r="EC100" i="4"/>
  <c r="DZ116" i="3"/>
  <c r="EA116" i="3"/>
  <c r="EB116" i="3"/>
  <c r="EC116" i="3"/>
  <c r="DZ117" i="3"/>
  <c r="EA117" i="3"/>
  <c r="EB117" i="3"/>
  <c r="EC117" i="3"/>
  <c r="DZ88" i="3"/>
  <c r="EA88" i="3"/>
  <c r="EB88" i="3"/>
  <c r="EC88" i="3"/>
  <c r="DZ89" i="3"/>
  <c r="EA89" i="3"/>
  <c r="EB89" i="3"/>
  <c r="EC89" i="3"/>
  <c r="DZ90" i="3"/>
  <c r="EA90" i="3"/>
  <c r="EB90" i="3"/>
  <c r="EC90" i="3"/>
  <c r="DZ91" i="3"/>
  <c r="EA91" i="3"/>
  <c r="EB91" i="3"/>
  <c r="EC91" i="3"/>
  <c r="DZ92" i="3"/>
  <c r="EA92" i="3"/>
  <c r="EB92" i="3"/>
  <c r="EC92" i="3"/>
  <c r="DZ168" i="8"/>
  <c r="EA168" i="8"/>
  <c r="EB168" i="8"/>
  <c r="EC168" i="8"/>
  <c r="DZ150" i="8"/>
  <c r="EA150" i="8"/>
  <c r="EB150" i="8"/>
  <c r="EC150" i="8"/>
  <c r="DZ151" i="8"/>
  <c r="EA151" i="8"/>
  <c r="EB151" i="8"/>
  <c r="EC151" i="8"/>
  <c r="DZ152" i="8"/>
  <c r="EA152" i="8"/>
  <c r="EB152" i="8"/>
  <c r="EC152" i="8"/>
  <c r="DZ129" i="8"/>
  <c r="EA129" i="8"/>
  <c r="EB129" i="8"/>
  <c r="EC129" i="8"/>
  <c r="DZ131" i="8"/>
  <c r="EA131" i="8"/>
  <c r="EB131" i="8"/>
  <c r="EC131" i="8"/>
  <c r="DZ9" i="1" l="1"/>
  <c r="EA9" i="1"/>
  <c r="EB9" i="1"/>
  <c r="EC9" i="1"/>
  <c r="DZ112" i="8" l="1"/>
  <c r="EA112" i="8"/>
  <c r="EB112" i="8"/>
  <c r="EC112" i="8"/>
  <c r="DZ121" i="8"/>
  <c r="EA121" i="8"/>
  <c r="EB121" i="8"/>
  <c r="EC121" i="8"/>
  <c r="DZ122" i="8"/>
  <c r="EA122" i="8"/>
  <c r="EB122" i="8"/>
  <c r="EC122" i="8"/>
  <c r="DZ123" i="8"/>
  <c r="EA123" i="8"/>
  <c r="EB123" i="8"/>
  <c r="EC123" i="8"/>
  <c r="DZ124" i="8"/>
  <c r="EA124" i="8"/>
  <c r="EB124" i="8"/>
  <c r="EC124" i="8"/>
  <c r="DZ125" i="8"/>
  <c r="EA125" i="8"/>
  <c r="EB125" i="8"/>
  <c r="EC125" i="8"/>
  <c r="E155" i="4" l="1"/>
  <c r="EC149" i="4"/>
  <c r="EB149" i="4"/>
  <c r="EA149" i="4"/>
  <c r="DZ149" i="4"/>
  <c r="EC142" i="4"/>
  <c r="EB142" i="4"/>
  <c r="EA142" i="4"/>
  <c r="DZ142" i="4"/>
  <c r="EC141" i="4"/>
  <c r="EB141" i="4"/>
  <c r="EA141" i="4"/>
  <c r="DZ141" i="4"/>
  <c r="EC140" i="4"/>
  <c r="EB140" i="4"/>
  <c r="EA140" i="4"/>
  <c r="DZ140" i="4"/>
  <c r="EC139" i="4"/>
  <c r="EB139" i="4"/>
  <c r="EA139" i="4"/>
  <c r="DZ139" i="4"/>
  <c r="EC138" i="4"/>
  <c r="EB138" i="4"/>
  <c r="EA138" i="4"/>
  <c r="DZ138" i="4"/>
  <c r="EC137" i="4"/>
  <c r="EB137" i="4"/>
  <c r="EA137" i="4"/>
  <c r="DZ137" i="4"/>
  <c r="EC136" i="4"/>
  <c r="EB136" i="4"/>
  <c r="EA136" i="4"/>
  <c r="DZ136" i="4"/>
  <c r="EC135" i="4"/>
  <c r="EB135" i="4"/>
  <c r="EA135" i="4"/>
  <c r="DZ135" i="4"/>
  <c r="EC134" i="4"/>
  <c r="EB134" i="4"/>
  <c r="EA134" i="4"/>
  <c r="DZ134" i="4"/>
  <c r="EC133" i="4"/>
  <c r="EB133" i="4"/>
  <c r="EA133" i="4"/>
  <c r="DZ133" i="4"/>
  <c r="EC132" i="4"/>
  <c r="EB132" i="4"/>
  <c r="EA132" i="4"/>
  <c r="DZ132" i="4"/>
  <c r="EC131" i="4"/>
  <c r="EB131" i="4"/>
  <c r="EA131" i="4"/>
  <c r="DZ131" i="4"/>
  <c r="EC130" i="4"/>
  <c r="EB130" i="4"/>
  <c r="EA130" i="4"/>
  <c r="DZ130" i="4"/>
  <c r="EC129" i="4"/>
  <c r="EB129" i="4"/>
  <c r="EA129" i="4"/>
  <c r="DZ129" i="4"/>
  <c r="EC128" i="4"/>
  <c r="EB128" i="4"/>
  <c r="EA128" i="4"/>
  <c r="DZ128" i="4"/>
  <c r="EC127" i="4"/>
  <c r="EB127" i="4"/>
  <c r="EA127" i="4"/>
  <c r="DZ127" i="4"/>
  <c r="EC126" i="4"/>
  <c r="EB126" i="4"/>
  <c r="EA126" i="4"/>
  <c r="DZ126" i="4"/>
  <c r="EC125" i="4"/>
  <c r="EB125" i="4"/>
  <c r="EA125" i="4"/>
  <c r="DZ125" i="4"/>
  <c r="EC124" i="4"/>
  <c r="EB124" i="4"/>
  <c r="EA124" i="4"/>
  <c r="DZ124" i="4"/>
  <c r="EC123" i="4"/>
  <c r="EB123" i="4"/>
  <c r="EA123" i="4"/>
  <c r="DZ123" i="4"/>
  <c r="EC122" i="4"/>
  <c r="EB122" i="4"/>
  <c r="EA122" i="4"/>
  <c r="DZ122" i="4"/>
  <c r="EC121" i="4"/>
  <c r="EB121" i="4"/>
  <c r="EA121" i="4"/>
  <c r="DZ121" i="4"/>
  <c r="EC120" i="4"/>
  <c r="EB120" i="4"/>
  <c r="EA120" i="4"/>
  <c r="DZ120" i="4"/>
  <c r="EC119" i="4"/>
  <c r="EB119" i="4"/>
  <c r="EA119" i="4"/>
  <c r="DZ119" i="4"/>
  <c r="EC118" i="4"/>
  <c r="EB118" i="4"/>
  <c r="EA118" i="4"/>
  <c r="DZ118" i="4"/>
  <c r="EC117" i="4"/>
  <c r="EB117" i="4"/>
  <c r="EA117" i="4"/>
  <c r="DZ117" i="4"/>
  <c r="EC116" i="4"/>
  <c r="EB116" i="4"/>
  <c r="EA116" i="4"/>
  <c r="DZ116" i="4"/>
  <c r="EC115" i="4"/>
  <c r="EB115" i="4"/>
  <c r="EA115" i="4"/>
  <c r="DZ115" i="4"/>
  <c r="EC114" i="4"/>
  <c r="EB114" i="4"/>
  <c r="EA114" i="4"/>
  <c r="DZ114" i="4"/>
  <c r="EC113" i="4"/>
  <c r="EB113" i="4"/>
  <c r="EA113" i="4"/>
  <c r="DZ113" i="4"/>
  <c r="EC112" i="4"/>
  <c r="EB112" i="4"/>
  <c r="EA112" i="4"/>
  <c r="DZ112" i="4"/>
  <c r="EC111" i="4"/>
  <c r="EB111" i="4"/>
  <c r="EA111" i="4"/>
  <c r="DZ111" i="4"/>
  <c r="EC110" i="4"/>
  <c r="EB110" i="4"/>
  <c r="EA110" i="4"/>
  <c r="DZ110" i="4"/>
  <c r="EC109" i="4"/>
  <c r="EB109" i="4"/>
  <c r="EA109" i="4"/>
  <c r="DZ109" i="4"/>
  <c r="EC108" i="4"/>
  <c r="EB108" i="4"/>
  <c r="EA108" i="4"/>
  <c r="DZ108" i="4"/>
  <c r="EC107" i="4"/>
  <c r="EB107" i="4"/>
  <c r="EA107" i="4"/>
  <c r="DZ107" i="4"/>
  <c r="EC106" i="4"/>
  <c r="EB106" i="4"/>
  <c r="EA106" i="4"/>
  <c r="DZ106" i="4"/>
  <c r="EC105" i="4"/>
  <c r="EB105" i="4"/>
  <c r="EA105" i="4"/>
  <c r="DZ105" i="4"/>
  <c r="EC104" i="4"/>
  <c r="EB104" i="4"/>
  <c r="EA104" i="4"/>
  <c r="DZ104" i="4"/>
  <c r="EC103" i="4"/>
  <c r="EB103" i="4"/>
  <c r="EA103" i="4"/>
  <c r="DZ103" i="4"/>
  <c r="EC102" i="4"/>
  <c r="I29" i="7" s="1"/>
  <c r="EB102" i="4"/>
  <c r="H29" i="7" s="1"/>
  <c r="EA102" i="4"/>
  <c r="DZ102" i="4"/>
  <c r="EC139" i="3"/>
  <c r="EB139" i="3"/>
  <c r="EA139" i="3"/>
  <c r="DZ139" i="3"/>
  <c r="EC138" i="3"/>
  <c r="EB138" i="3"/>
  <c r="EA138" i="3"/>
  <c r="DZ138" i="3"/>
  <c r="EC137" i="3"/>
  <c r="EB137" i="3"/>
  <c r="EA137" i="3"/>
  <c r="DZ137" i="3"/>
  <c r="EC136" i="3"/>
  <c r="EB136" i="3"/>
  <c r="EA136" i="3"/>
  <c r="DZ136" i="3"/>
  <c r="EC135" i="3"/>
  <c r="EB135" i="3"/>
  <c r="EA135" i="3"/>
  <c r="DZ135" i="3"/>
  <c r="EC134" i="3"/>
  <c r="EB134" i="3"/>
  <c r="EA134" i="3"/>
  <c r="DZ134" i="3"/>
  <c r="EC133" i="3"/>
  <c r="EB133" i="3"/>
  <c r="EA133" i="3"/>
  <c r="DZ133" i="3"/>
  <c r="EC132" i="3"/>
  <c r="EB132" i="3"/>
  <c r="EA132" i="3"/>
  <c r="DZ132" i="3"/>
  <c r="EC131" i="3"/>
  <c r="EB131" i="3"/>
  <c r="EA131" i="3"/>
  <c r="DZ131" i="3"/>
  <c r="EC130" i="3"/>
  <c r="EB130" i="3"/>
  <c r="EA130" i="3"/>
  <c r="DZ130" i="3"/>
  <c r="EC129" i="3"/>
  <c r="EB129" i="3"/>
  <c r="EA129" i="3"/>
  <c r="DZ129" i="3"/>
  <c r="EC128" i="3"/>
  <c r="EB128" i="3"/>
  <c r="EA128" i="3"/>
  <c r="DZ128" i="3"/>
  <c r="EC127" i="3"/>
  <c r="I25" i="7" s="1"/>
  <c r="EB127" i="3"/>
  <c r="H25" i="7" s="1"/>
  <c r="EA127" i="3"/>
  <c r="G25" i="7" s="1"/>
  <c r="DZ127" i="3"/>
  <c r="F25" i="7" s="1"/>
  <c r="F29" i="7" l="1"/>
  <c r="G29" i="7"/>
  <c r="E32" i="7" l="1"/>
  <c r="E34" i="7" s="1"/>
  <c r="D32" i="7"/>
  <c r="EC54" i="5" l="1"/>
  <c r="EB54" i="5"/>
  <c r="EA54" i="5"/>
  <c r="DZ54" i="5"/>
  <c r="EC53" i="5"/>
  <c r="EB53" i="5"/>
  <c r="EA53" i="5"/>
  <c r="DZ53" i="5"/>
  <c r="EC52" i="5"/>
  <c r="EB52" i="5"/>
  <c r="EA52" i="5"/>
  <c r="DZ52" i="5"/>
  <c r="EC51" i="5"/>
  <c r="EB51" i="5"/>
  <c r="EA51" i="5"/>
  <c r="DZ51" i="5"/>
  <c r="EC50" i="5"/>
  <c r="EB50" i="5"/>
  <c r="EA50" i="5"/>
  <c r="DZ50" i="5"/>
  <c r="EC49" i="5"/>
  <c r="EB49" i="5"/>
  <c r="EA49" i="5"/>
  <c r="DZ49" i="5"/>
  <c r="EC48" i="5"/>
  <c r="EB48" i="5"/>
  <c r="EA48" i="5"/>
  <c r="DZ48" i="5"/>
  <c r="EC47" i="5"/>
  <c r="EB47" i="5"/>
  <c r="EA47" i="5"/>
  <c r="DZ47" i="5"/>
  <c r="EC46" i="5"/>
  <c r="EB46" i="5"/>
  <c r="EA46" i="5"/>
  <c r="DZ46" i="5"/>
  <c r="EC45" i="5"/>
  <c r="EB45" i="5"/>
  <c r="EA45" i="5"/>
  <c r="DZ45" i="5"/>
  <c r="EC44" i="5"/>
  <c r="EB44" i="5"/>
  <c r="EA44" i="5"/>
  <c r="DZ44" i="5"/>
  <c r="EC43" i="5"/>
  <c r="EB43" i="5"/>
  <c r="EA43" i="5"/>
  <c r="DZ43" i="5"/>
  <c r="EC42" i="5"/>
  <c r="EB42" i="5"/>
  <c r="EA42" i="5"/>
  <c r="DZ42" i="5"/>
  <c r="EC41" i="5"/>
  <c r="EB41" i="5"/>
  <c r="EA41" i="5"/>
  <c r="DZ41" i="5"/>
  <c r="EC40" i="5"/>
  <c r="EB40" i="5"/>
  <c r="EA40" i="5"/>
  <c r="DZ40" i="5"/>
  <c r="EC39" i="5"/>
  <c r="EB39" i="5"/>
  <c r="EA39" i="5"/>
  <c r="DZ39" i="5"/>
  <c r="EC38" i="5"/>
  <c r="EB38" i="5"/>
  <c r="EA38" i="5"/>
  <c r="DZ38" i="5"/>
  <c r="EC197" i="8"/>
  <c r="EB197" i="8"/>
  <c r="EA197" i="8"/>
  <c r="DZ197" i="8"/>
  <c r="EC196" i="8"/>
  <c r="EB196" i="8"/>
  <c r="EA196" i="8"/>
  <c r="DZ196" i="8"/>
  <c r="EC195" i="8"/>
  <c r="EB195" i="8"/>
  <c r="EA195" i="8"/>
  <c r="DZ195" i="8"/>
  <c r="EC194" i="8"/>
  <c r="EB194" i="8"/>
  <c r="EA194" i="8"/>
  <c r="DZ194" i="8"/>
  <c r="EC193" i="8"/>
  <c r="EB193" i="8"/>
  <c r="EA193" i="8"/>
  <c r="DZ193" i="8"/>
  <c r="EC192" i="8"/>
  <c r="EB192" i="8"/>
  <c r="EA192" i="8"/>
  <c r="DZ192" i="8"/>
  <c r="EC191" i="8"/>
  <c r="EB191" i="8"/>
  <c r="EA191" i="8"/>
  <c r="DZ191" i="8"/>
  <c r="EC190" i="8"/>
  <c r="EB190" i="8"/>
  <c r="EA190" i="8"/>
  <c r="DZ190" i="8"/>
  <c r="EC189" i="8"/>
  <c r="EB189" i="8"/>
  <c r="EA189" i="8"/>
  <c r="DZ189" i="8"/>
  <c r="EC188" i="8"/>
  <c r="EB188" i="8"/>
  <c r="EA188" i="8"/>
  <c r="DZ188" i="8"/>
  <c r="EC187" i="8"/>
  <c r="EB187" i="8"/>
  <c r="EA187" i="8"/>
  <c r="DZ187" i="8"/>
  <c r="EC186" i="8"/>
  <c r="EB186" i="8"/>
  <c r="EA186" i="8"/>
  <c r="DZ186" i="8"/>
  <c r="EC185" i="8"/>
  <c r="EB185" i="8"/>
  <c r="EA185" i="8"/>
  <c r="DZ185" i="8"/>
  <c r="EC184" i="8"/>
  <c r="I18" i="7" s="1"/>
  <c r="EB184" i="8"/>
  <c r="H18" i="7" s="1"/>
  <c r="EA184" i="8"/>
  <c r="G18" i="7" s="1"/>
  <c r="DZ184" i="8"/>
  <c r="F18" i="7" s="1"/>
  <c r="EC182" i="8"/>
  <c r="EB182" i="8"/>
  <c r="EA182" i="8"/>
  <c r="DZ182" i="8"/>
  <c r="EC181" i="8"/>
  <c r="EB181" i="8"/>
  <c r="EA181" i="8"/>
  <c r="DZ181" i="8"/>
  <c r="EC180" i="8"/>
  <c r="EB180" i="8"/>
  <c r="EA180" i="8"/>
  <c r="DZ180" i="8"/>
  <c r="EC179" i="8"/>
  <c r="EB179" i="8"/>
  <c r="EA179" i="8"/>
  <c r="DZ179" i="8"/>
  <c r="EC178" i="8"/>
  <c r="EB178" i="8"/>
  <c r="EA178" i="8"/>
  <c r="DZ178" i="8"/>
  <c r="EC177" i="8"/>
  <c r="I17" i="7" s="1"/>
  <c r="EB177" i="8"/>
  <c r="H17" i="7" s="1"/>
  <c r="EA177" i="8"/>
  <c r="G17" i="7" s="1"/>
  <c r="DZ177" i="8"/>
  <c r="F17" i="7" s="1"/>
  <c r="EC175" i="8"/>
  <c r="EB175" i="8"/>
  <c r="EA175" i="8"/>
  <c r="DZ175" i="8"/>
  <c r="EC174" i="8"/>
  <c r="EB174" i="8"/>
  <c r="EA174" i="8"/>
  <c r="DZ174" i="8"/>
  <c r="EC173" i="8"/>
  <c r="EB173" i="8"/>
  <c r="EA173" i="8"/>
  <c r="DZ173" i="8"/>
  <c r="EC172" i="8"/>
  <c r="EB172" i="8"/>
  <c r="EA172" i="8"/>
  <c r="DZ172" i="8"/>
  <c r="E28" i="7"/>
  <c r="D28" i="7"/>
  <c r="EC35" i="5"/>
  <c r="EB35" i="5"/>
  <c r="EA35" i="5"/>
  <c r="DZ35" i="5"/>
  <c r="EC34" i="5"/>
  <c r="EB34" i="5"/>
  <c r="EA34" i="5"/>
  <c r="DZ34" i="5"/>
  <c r="EC33" i="5"/>
  <c r="EB33" i="5"/>
  <c r="EA33" i="5"/>
  <c r="DZ33" i="5"/>
  <c r="EC32" i="5"/>
  <c r="EB32" i="5"/>
  <c r="EA32" i="5"/>
  <c r="DZ32" i="5"/>
  <c r="EC31" i="5"/>
  <c r="EB31" i="5"/>
  <c r="EA31" i="5"/>
  <c r="DZ31" i="5"/>
  <c r="EC30" i="5"/>
  <c r="EB30" i="5"/>
  <c r="EA30" i="5"/>
  <c r="DZ30" i="5"/>
  <c r="EC23" i="5"/>
  <c r="EB23" i="5"/>
  <c r="EA23" i="5"/>
  <c r="DZ23" i="5"/>
  <c r="EC22" i="5"/>
  <c r="EB22" i="5"/>
  <c r="EA22" i="5"/>
  <c r="DZ22" i="5"/>
  <c r="EC21" i="5"/>
  <c r="EB21" i="5"/>
  <c r="EA21" i="5"/>
  <c r="DZ21" i="5"/>
  <c r="EC20" i="5"/>
  <c r="EB20" i="5"/>
  <c r="EA20" i="5"/>
  <c r="DZ20" i="5"/>
  <c r="EC19" i="5"/>
  <c r="EB19" i="5"/>
  <c r="EA19" i="5"/>
  <c r="DZ19" i="5"/>
  <c r="EC18" i="5"/>
  <c r="EB18" i="5"/>
  <c r="EA18" i="5"/>
  <c r="DZ18" i="5"/>
  <c r="EC17" i="5"/>
  <c r="EB17" i="5"/>
  <c r="EA17" i="5"/>
  <c r="DZ17" i="5"/>
  <c r="EC16" i="5"/>
  <c r="EB16" i="5"/>
  <c r="EA16" i="5"/>
  <c r="DZ16" i="5"/>
  <c r="EC15" i="5"/>
  <c r="EB15" i="5"/>
  <c r="EA15" i="5"/>
  <c r="DZ15" i="5"/>
  <c r="EC14" i="5"/>
  <c r="EB14" i="5"/>
  <c r="EA14" i="5"/>
  <c r="DZ14" i="5"/>
  <c r="EC13" i="5"/>
  <c r="EB13" i="5"/>
  <c r="EA13" i="5"/>
  <c r="DZ13" i="5"/>
  <c r="EC12" i="5"/>
  <c r="EB12" i="5"/>
  <c r="EA12" i="5"/>
  <c r="DZ12" i="5"/>
  <c r="EC11" i="5"/>
  <c r="EB11" i="5"/>
  <c r="EA11" i="5"/>
  <c r="DZ11" i="5"/>
  <c r="EC10" i="5"/>
  <c r="EB10" i="5"/>
  <c r="EA10" i="5"/>
  <c r="DZ10" i="5"/>
  <c r="EC9" i="5"/>
  <c r="EB9" i="5"/>
  <c r="EA9" i="5"/>
  <c r="DZ9" i="5"/>
  <c r="EC8" i="5"/>
  <c r="EB8" i="5"/>
  <c r="EA8" i="5"/>
  <c r="DZ8" i="5"/>
  <c r="EC7" i="5"/>
  <c r="EB7" i="5"/>
  <c r="EA7" i="5"/>
  <c r="DZ7" i="5"/>
  <c r="EC6" i="5"/>
  <c r="EB6" i="5"/>
  <c r="EA6" i="5"/>
  <c r="DZ6" i="5"/>
  <c r="EC5" i="5"/>
  <c r="EB5" i="5"/>
  <c r="EA5" i="5"/>
  <c r="DZ5" i="5"/>
  <c r="EC4" i="5"/>
  <c r="EB4" i="5"/>
  <c r="EA4" i="5"/>
  <c r="EA60" i="5" s="1"/>
  <c r="DZ4" i="5"/>
  <c r="DZ60" i="5" s="1"/>
  <c r="EC98" i="4"/>
  <c r="EB98" i="4"/>
  <c r="EA98" i="4"/>
  <c r="DZ98" i="4"/>
  <c r="EC97" i="4"/>
  <c r="EB97" i="4"/>
  <c r="EA97" i="4"/>
  <c r="DZ97" i="4"/>
  <c r="EC96" i="4"/>
  <c r="EB96" i="4"/>
  <c r="EA96" i="4"/>
  <c r="DZ96" i="4"/>
  <c r="EC95" i="4"/>
  <c r="EB95" i="4"/>
  <c r="EA95" i="4"/>
  <c r="DZ95" i="4"/>
  <c r="EC94" i="4"/>
  <c r="EB94" i="4"/>
  <c r="EA94" i="4"/>
  <c r="DZ94" i="4"/>
  <c r="EC93" i="4"/>
  <c r="EB93" i="4"/>
  <c r="EA93" i="4"/>
  <c r="DZ93" i="4"/>
  <c r="EC92" i="4"/>
  <c r="EB92" i="4"/>
  <c r="EA92" i="4"/>
  <c r="DZ92" i="4"/>
  <c r="EC91" i="4"/>
  <c r="EB91" i="4"/>
  <c r="EA91" i="4"/>
  <c r="DZ91" i="4"/>
  <c r="EC90" i="4"/>
  <c r="EB90" i="4"/>
  <c r="EA90" i="4"/>
  <c r="DZ90" i="4"/>
  <c r="EC89" i="4"/>
  <c r="EB89" i="4"/>
  <c r="EA89" i="4"/>
  <c r="DZ89" i="4"/>
  <c r="EC88" i="4"/>
  <c r="EB88" i="4"/>
  <c r="EA88" i="4"/>
  <c r="DZ88" i="4"/>
  <c r="EC87" i="4"/>
  <c r="EB87" i="4"/>
  <c r="EA87" i="4"/>
  <c r="DZ87" i="4"/>
  <c r="EC86" i="4"/>
  <c r="EB86" i="4"/>
  <c r="EA86" i="4"/>
  <c r="DZ86" i="4"/>
  <c r="EC85" i="4"/>
  <c r="EB85" i="4"/>
  <c r="EA85" i="4"/>
  <c r="DZ85" i="4"/>
  <c r="EC84" i="4"/>
  <c r="EB84" i="4"/>
  <c r="EA84" i="4"/>
  <c r="DZ84" i="4"/>
  <c r="EC83" i="4"/>
  <c r="EB83" i="4"/>
  <c r="EA83" i="4"/>
  <c r="DZ83" i="4"/>
  <c r="EC82" i="4"/>
  <c r="EB82" i="4"/>
  <c r="EA82" i="4"/>
  <c r="DZ82" i="4"/>
  <c r="EC81" i="4"/>
  <c r="EB81" i="4"/>
  <c r="EA81" i="4"/>
  <c r="DZ81" i="4"/>
  <c r="EC80" i="4"/>
  <c r="EB80" i="4"/>
  <c r="EA80" i="4"/>
  <c r="DZ80" i="4"/>
  <c r="EC79" i="4"/>
  <c r="EB79" i="4"/>
  <c r="EA79" i="4"/>
  <c r="DZ79" i="4"/>
  <c r="EC78" i="4"/>
  <c r="EB78" i="4"/>
  <c r="EA78" i="4"/>
  <c r="DZ78" i="4"/>
  <c r="EC54" i="4"/>
  <c r="EB54" i="4"/>
  <c r="EA54" i="4"/>
  <c r="DZ54" i="4"/>
  <c r="EC53" i="4"/>
  <c r="EB53" i="4"/>
  <c r="EA53" i="4"/>
  <c r="DZ53" i="4"/>
  <c r="EC52" i="4"/>
  <c r="EB52" i="4"/>
  <c r="EA52" i="4"/>
  <c r="DZ52" i="4"/>
  <c r="EC51" i="4"/>
  <c r="EB51" i="4"/>
  <c r="EA51" i="4"/>
  <c r="DZ51" i="4"/>
  <c r="EC50" i="4"/>
  <c r="EB50" i="4"/>
  <c r="EA50" i="4"/>
  <c r="DZ50" i="4"/>
  <c r="EC49" i="4"/>
  <c r="EB49" i="4"/>
  <c r="EA49" i="4"/>
  <c r="DZ49" i="4"/>
  <c r="EC48" i="4"/>
  <c r="EB48" i="4"/>
  <c r="EA48" i="4"/>
  <c r="DZ48" i="4"/>
  <c r="EC47" i="4"/>
  <c r="EB47" i="4"/>
  <c r="EA47" i="4"/>
  <c r="DZ47" i="4"/>
  <c r="EC46" i="4"/>
  <c r="EB46" i="4"/>
  <c r="EA46" i="4"/>
  <c r="DZ46" i="4"/>
  <c r="EC45" i="4"/>
  <c r="EB45" i="4"/>
  <c r="EA45" i="4"/>
  <c r="DZ45" i="4"/>
  <c r="EC44" i="4"/>
  <c r="EB44" i="4"/>
  <c r="EA44" i="4"/>
  <c r="DZ44" i="4"/>
  <c r="EC43" i="4"/>
  <c r="EB43" i="4"/>
  <c r="EA43" i="4"/>
  <c r="DZ43" i="4"/>
  <c r="EC42" i="4"/>
  <c r="EB42" i="4"/>
  <c r="EA42" i="4"/>
  <c r="DZ42" i="4"/>
  <c r="EC41" i="4"/>
  <c r="EB41" i="4"/>
  <c r="EA41" i="4"/>
  <c r="DZ41" i="4"/>
  <c r="EC40" i="4"/>
  <c r="EB40" i="4"/>
  <c r="EA40" i="4"/>
  <c r="DZ40" i="4"/>
  <c r="EC39" i="4"/>
  <c r="EB39" i="4"/>
  <c r="EA39" i="4"/>
  <c r="DZ39" i="4"/>
  <c r="EC38" i="4"/>
  <c r="EB38" i="4"/>
  <c r="EA38" i="4"/>
  <c r="DZ38" i="4"/>
  <c r="EC37" i="4"/>
  <c r="EB37" i="4"/>
  <c r="EA37" i="4"/>
  <c r="DZ37" i="4"/>
  <c r="EC36" i="4"/>
  <c r="EB36" i="4"/>
  <c r="EA36" i="4"/>
  <c r="DZ36" i="4"/>
  <c r="EC35" i="4"/>
  <c r="EB35" i="4"/>
  <c r="EA35" i="4"/>
  <c r="DZ35" i="4"/>
  <c r="EC34" i="4"/>
  <c r="EB34" i="4"/>
  <c r="EA34" i="4"/>
  <c r="DZ34" i="4"/>
  <c r="EC33" i="4"/>
  <c r="EB33" i="4"/>
  <c r="EA33" i="4"/>
  <c r="DZ33" i="4"/>
  <c r="EC32" i="4"/>
  <c r="EB32" i="4"/>
  <c r="EA32" i="4"/>
  <c r="DZ32" i="4"/>
  <c r="EC31" i="4"/>
  <c r="EB31" i="4"/>
  <c r="EA31" i="4"/>
  <c r="DZ31" i="4"/>
  <c r="EC30" i="4"/>
  <c r="EB30" i="4"/>
  <c r="EA30" i="4"/>
  <c r="DZ30" i="4"/>
  <c r="EC29" i="4"/>
  <c r="EB29" i="4"/>
  <c r="EA29" i="4"/>
  <c r="DZ29" i="4"/>
  <c r="EC28" i="4"/>
  <c r="EB28" i="4"/>
  <c r="EA28" i="4"/>
  <c r="DZ28" i="4"/>
  <c r="EC27" i="4"/>
  <c r="EB27" i="4"/>
  <c r="EA27" i="4"/>
  <c r="DZ27" i="4"/>
  <c r="EC26" i="4"/>
  <c r="EB26" i="4"/>
  <c r="EA26" i="4"/>
  <c r="DZ26" i="4"/>
  <c r="EC25" i="4"/>
  <c r="EB25" i="4"/>
  <c r="EA25" i="4"/>
  <c r="DZ25" i="4"/>
  <c r="EC24" i="4"/>
  <c r="EB24" i="4"/>
  <c r="EA24" i="4"/>
  <c r="DZ24" i="4"/>
  <c r="EC23" i="4"/>
  <c r="EB23" i="4"/>
  <c r="EA23" i="4"/>
  <c r="DZ23" i="4"/>
  <c r="EC22" i="4"/>
  <c r="EB22" i="4"/>
  <c r="EA22" i="4"/>
  <c r="DZ22" i="4"/>
  <c r="EC21" i="4"/>
  <c r="EB21" i="4"/>
  <c r="EA21" i="4"/>
  <c r="DZ21" i="4"/>
  <c r="EC20" i="4"/>
  <c r="EB20" i="4"/>
  <c r="EA20" i="4"/>
  <c r="DZ20" i="4"/>
  <c r="EC19" i="4"/>
  <c r="EB19" i="4"/>
  <c r="EA19" i="4"/>
  <c r="DZ19" i="4"/>
  <c r="EC18" i="4"/>
  <c r="EB18" i="4"/>
  <c r="EA18" i="4"/>
  <c r="DZ18" i="4"/>
  <c r="EC17" i="4"/>
  <c r="EB17" i="4"/>
  <c r="EA17" i="4"/>
  <c r="DZ17" i="4"/>
  <c r="EC16" i="4"/>
  <c r="EB16" i="4"/>
  <c r="EA16" i="4"/>
  <c r="DZ16" i="4"/>
  <c r="EC15" i="4"/>
  <c r="EB15" i="4"/>
  <c r="EA15" i="4"/>
  <c r="DZ15" i="4"/>
  <c r="EC14" i="4"/>
  <c r="EB14" i="4"/>
  <c r="EA14" i="4"/>
  <c r="DZ14" i="4"/>
  <c r="EC13" i="4"/>
  <c r="EB13" i="4"/>
  <c r="EA13" i="4"/>
  <c r="DZ13" i="4"/>
  <c r="EC12" i="4"/>
  <c r="EB12" i="4"/>
  <c r="EA12" i="4"/>
  <c r="DZ12" i="4"/>
  <c r="EC11" i="4"/>
  <c r="EB11" i="4"/>
  <c r="EA11" i="4"/>
  <c r="DZ11" i="4"/>
  <c r="EC10" i="4"/>
  <c r="EB10" i="4"/>
  <c r="EA10" i="4"/>
  <c r="DZ10" i="4"/>
  <c r="EC9" i="4"/>
  <c r="EB9" i="4"/>
  <c r="EA9" i="4"/>
  <c r="DZ9" i="4"/>
  <c r="EC8" i="4"/>
  <c r="EB8" i="4"/>
  <c r="EA8" i="4"/>
  <c r="DZ8" i="4"/>
  <c r="EC6" i="4"/>
  <c r="EB6" i="4"/>
  <c r="EA6" i="4"/>
  <c r="DZ6" i="4"/>
  <c r="EC5" i="4"/>
  <c r="EB5" i="4"/>
  <c r="EA5" i="4"/>
  <c r="DZ5" i="4"/>
  <c r="EC4" i="4"/>
  <c r="EB4" i="4"/>
  <c r="EB155" i="4" s="1"/>
  <c r="EA4" i="4"/>
  <c r="DZ4" i="4"/>
  <c r="EC120" i="3"/>
  <c r="EB120" i="3"/>
  <c r="EA120" i="3"/>
  <c r="DZ120" i="3"/>
  <c r="EC118" i="3"/>
  <c r="EB118" i="3"/>
  <c r="EA118" i="3"/>
  <c r="DZ118" i="3"/>
  <c r="EC115" i="3"/>
  <c r="EB115" i="3"/>
  <c r="EA115" i="3"/>
  <c r="DZ115" i="3"/>
  <c r="EC114" i="3"/>
  <c r="EB114" i="3"/>
  <c r="EA114" i="3"/>
  <c r="DZ114" i="3"/>
  <c r="EC113" i="3"/>
  <c r="EB113" i="3"/>
  <c r="EA113" i="3"/>
  <c r="DZ113" i="3"/>
  <c r="EC112" i="3"/>
  <c r="EB112" i="3"/>
  <c r="EA112" i="3"/>
  <c r="DZ112" i="3"/>
  <c r="EC111" i="3"/>
  <c r="EB111" i="3"/>
  <c r="EA111" i="3"/>
  <c r="DZ111" i="3"/>
  <c r="EC103" i="3"/>
  <c r="EB103" i="3"/>
  <c r="EA103" i="3"/>
  <c r="DZ103" i="3"/>
  <c r="EC102" i="3"/>
  <c r="EB102" i="3"/>
  <c r="EA102" i="3"/>
  <c r="DZ102" i="3"/>
  <c r="EC101" i="3"/>
  <c r="EB101" i="3"/>
  <c r="EA101" i="3"/>
  <c r="DZ101" i="3"/>
  <c r="EC100" i="3"/>
  <c r="EB100" i="3"/>
  <c r="EA100" i="3"/>
  <c r="DZ100" i="3"/>
  <c r="EC99" i="3"/>
  <c r="EB99" i="3"/>
  <c r="EA99" i="3"/>
  <c r="DZ99" i="3"/>
  <c r="EC98" i="3"/>
  <c r="EB98" i="3"/>
  <c r="EA98" i="3"/>
  <c r="DZ98" i="3"/>
  <c r="EC97" i="3"/>
  <c r="EB97" i="3"/>
  <c r="EA97" i="3"/>
  <c r="DZ97" i="3"/>
  <c r="EC96" i="3"/>
  <c r="EB96" i="3"/>
  <c r="EA96" i="3"/>
  <c r="DZ96" i="3"/>
  <c r="EC95" i="3"/>
  <c r="EB95" i="3"/>
  <c r="EA95" i="3"/>
  <c r="DZ95" i="3"/>
  <c r="EC93" i="3"/>
  <c r="EB93" i="3"/>
  <c r="EA93" i="3"/>
  <c r="DZ93" i="3"/>
  <c r="EC87" i="3"/>
  <c r="EB87" i="3"/>
  <c r="EA87" i="3"/>
  <c r="DZ87" i="3"/>
  <c r="EC86" i="3"/>
  <c r="EB86" i="3"/>
  <c r="EA86" i="3"/>
  <c r="DZ86" i="3"/>
  <c r="EC85" i="3"/>
  <c r="EB85" i="3"/>
  <c r="EA85" i="3"/>
  <c r="DZ85" i="3"/>
  <c r="EC84" i="3"/>
  <c r="EB84" i="3"/>
  <c r="EA84" i="3"/>
  <c r="DZ84" i="3"/>
  <c r="EC83" i="3"/>
  <c r="EB83" i="3"/>
  <c r="EA83" i="3"/>
  <c r="DZ83" i="3"/>
  <c r="EC82" i="3"/>
  <c r="EB82" i="3"/>
  <c r="EA82" i="3"/>
  <c r="DZ82" i="3"/>
  <c r="EC81" i="3"/>
  <c r="EB81" i="3"/>
  <c r="EA81" i="3"/>
  <c r="DZ81" i="3"/>
  <c r="EC80" i="3"/>
  <c r="EB80" i="3"/>
  <c r="EA80" i="3"/>
  <c r="DZ80" i="3"/>
  <c r="EC79" i="3"/>
  <c r="EB79" i="3"/>
  <c r="EA79" i="3"/>
  <c r="DZ79" i="3"/>
  <c r="EC78" i="3"/>
  <c r="EB78" i="3"/>
  <c r="EA78" i="3"/>
  <c r="DZ78" i="3"/>
  <c r="EC77" i="3"/>
  <c r="EB77" i="3"/>
  <c r="EA77" i="3"/>
  <c r="DZ77" i="3"/>
  <c r="EC60" i="3"/>
  <c r="EB60" i="3"/>
  <c r="EA60" i="3"/>
  <c r="DZ60" i="3"/>
  <c r="EC59" i="3"/>
  <c r="EB59" i="3"/>
  <c r="EA59" i="3"/>
  <c r="DZ59" i="3"/>
  <c r="EC58" i="3"/>
  <c r="EB58" i="3"/>
  <c r="EA58" i="3"/>
  <c r="DZ58" i="3"/>
  <c r="EC57" i="3"/>
  <c r="EB57" i="3"/>
  <c r="EA57" i="3"/>
  <c r="DZ57" i="3"/>
  <c r="EC56" i="3"/>
  <c r="EB56" i="3"/>
  <c r="EA56" i="3"/>
  <c r="DZ56" i="3"/>
  <c r="EC55" i="3"/>
  <c r="EB55" i="3"/>
  <c r="EA55" i="3"/>
  <c r="DZ55" i="3"/>
  <c r="EC54" i="3"/>
  <c r="EB54" i="3"/>
  <c r="EA54" i="3"/>
  <c r="DZ54" i="3"/>
  <c r="EC53" i="3"/>
  <c r="EB53" i="3"/>
  <c r="EA53" i="3"/>
  <c r="DZ53" i="3"/>
  <c r="EC52" i="3"/>
  <c r="EB52" i="3"/>
  <c r="EA52" i="3"/>
  <c r="DZ52" i="3"/>
  <c r="EC51" i="3"/>
  <c r="EB51" i="3"/>
  <c r="EA51" i="3"/>
  <c r="DZ51" i="3"/>
  <c r="EC50" i="3"/>
  <c r="EB50" i="3"/>
  <c r="EA50" i="3"/>
  <c r="DZ50" i="3"/>
  <c r="EC49" i="3"/>
  <c r="EB49" i="3"/>
  <c r="EA49" i="3"/>
  <c r="DZ49" i="3"/>
  <c r="EC48" i="3"/>
  <c r="EB48" i="3"/>
  <c r="EA48" i="3"/>
  <c r="DZ48" i="3"/>
  <c r="EC47" i="3"/>
  <c r="EB47" i="3"/>
  <c r="EA47" i="3"/>
  <c r="DZ47" i="3"/>
  <c r="EC46" i="3"/>
  <c r="EB46" i="3"/>
  <c r="EA46" i="3"/>
  <c r="DZ46" i="3"/>
  <c r="EC45" i="3"/>
  <c r="EB45" i="3"/>
  <c r="EA45" i="3"/>
  <c r="DZ45" i="3"/>
  <c r="EC44" i="3"/>
  <c r="EB44" i="3"/>
  <c r="EA44" i="3"/>
  <c r="DZ44" i="3"/>
  <c r="EC43" i="3"/>
  <c r="EB43" i="3"/>
  <c r="EA43" i="3"/>
  <c r="DZ43" i="3"/>
  <c r="EC42" i="3"/>
  <c r="EB42" i="3"/>
  <c r="EA42" i="3"/>
  <c r="DZ42" i="3"/>
  <c r="EC41" i="3"/>
  <c r="EB41" i="3"/>
  <c r="EA41" i="3"/>
  <c r="DZ41" i="3"/>
  <c r="EC40" i="3"/>
  <c r="EB40" i="3"/>
  <c r="EA40" i="3"/>
  <c r="DZ40" i="3"/>
  <c r="EC39" i="3"/>
  <c r="EB39" i="3"/>
  <c r="EA39" i="3"/>
  <c r="DZ39" i="3"/>
  <c r="EC38" i="3"/>
  <c r="EB38" i="3"/>
  <c r="EA38" i="3"/>
  <c r="DZ38" i="3"/>
  <c r="EC37" i="3"/>
  <c r="EB37" i="3"/>
  <c r="EA37" i="3"/>
  <c r="DZ37" i="3"/>
  <c r="EC36" i="3"/>
  <c r="EB36" i="3"/>
  <c r="EA36" i="3"/>
  <c r="DZ36" i="3"/>
  <c r="EC35" i="3"/>
  <c r="EB35" i="3"/>
  <c r="EA35" i="3"/>
  <c r="DZ35" i="3"/>
  <c r="EC34" i="3"/>
  <c r="EB34" i="3"/>
  <c r="EA34" i="3"/>
  <c r="DZ34" i="3"/>
  <c r="EC33" i="3"/>
  <c r="EB33" i="3"/>
  <c r="EA33" i="3"/>
  <c r="DZ33" i="3"/>
  <c r="EC32" i="3"/>
  <c r="EB32" i="3"/>
  <c r="EA32" i="3"/>
  <c r="DZ32" i="3"/>
  <c r="EC31" i="3"/>
  <c r="EB31" i="3"/>
  <c r="EA31" i="3"/>
  <c r="DZ31" i="3"/>
  <c r="EC30" i="3"/>
  <c r="EB30" i="3"/>
  <c r="EA30" i="3"/>
  <c r="DZ30" i="3"/>
  <c r="EC29" i="3"/>
  <c r="EB29" i="3"/>
  <c r="EA29" i="3"/>
  <c r="DZ29" i="3"/>
  <c r="EC28" i="3"/>
  <c r="EB28" i="3"/>
  <c r="EA28" i="3"/>
  <c r="DZ28" i="3"/>
  <c r="EC27" i="3"/>
  <c r="EB27" i="3"/>
  <c r="EA27" i="3"/>
  <c r="DZ27" i="3"/>
  <c r="EC26" i="3"/>
  <c r="EB26" i="3"/>
  <c r="EA26" i="3"/>
  <c r="DZ26" i="3"/>
  <c r="EC25" i="3"/>
  <c r="EB25" i="3"/>
  <c r="EA25" i="3"/>
  <c r="DZ25" i="3"/>
  <c r="EC24" i="3"/>
  <c r="EB24" i="3"/>
  <c r="EA24" i="3"/>
  <c r="DZ24" i="3"/>
  <c r="EC23" i="3"/>
  <c r="EB23" i="3"/>
  <c r="EA23" i="3"/>
  <c r="DZ23" i="3"/>
  <c r="EC22" i="3"/>
  <c r="EB22" i="3"/>
  <c r="EA22" i="3"/>
  <c r="DZ22" i="3"/>
  <c r="EC21" i="3"/>
  <c r="EB21" i="3"/>
  <c r="EA21" i="3"/>
  <c r="DZ21" i="3"/>
  <c r="EC20" i="3"/>
  <c r="EB20" i="3"/>
  <c r="EA20" i="3"/>
  <c r="DZ20" i="3"/>
  <c r="EC19" i="3"/>
  <c r="EB19" i="3"/>
  <c r="EA19" i="3"/>
  <c r="DZ19" i="3"/>
  <c r="EC18" i="3"/>
  <c r="EB18" i="3"/>
  <c r="EA18" i="3"/>
  <c r="DZ18" i="3"/>
  <c r="EC17" i="3"/>
  <c r="EB17" i="3"/>
  <c r="EA17" i="3"/>
  <c r="DZ17" i="3"/>
  <c r="EC16" i="3"/>
  <c r="EB16" i="3"/>
  <c r="EA16" i="3"/>
  <c r="DZ16" i="3"/>
  <c r="EC15" i="3"/>
  <c r="EB15" i="3"/>
  <c r="EA15" i="3"/>
  <c r="DZ15" i="3"/>
  <c r="EC14" i="3"/>
  <c r="EB14" i="3"/>
  <c r="EA14" i="3"/>
  <c r="DZ14" i="3"/>
  <c r="EC13" i="3"/>
  <c r="EB13" i="3"/>
  <c r="EA13" i="3"/>
  <c r="DZ13" i="3"/>
  <c r="EC12" i="3"/>
  <c r="EB12" i="3"/>
  <c r="EA12" i="3"/>
  <c r="DZ12" i="3"/>
  <c r="EC11" i="3"/>
  <c r="EB11" i="3"/>
  <c r="EA11" i="3"/>
  <c r="DZ11" i="3"/>
  <c r="EC10" i="3"/>
  <c r="EB10" i="3"/>
  <c r="EA10" i="3"/>
  <c r="DZ10" i="3"/>
  <c r="EC9" i="3"/>
  <c r="EB9" i="3"/>
  <c r="EA9" i="3"/>
  <c r="DZ9" i="3"/>
  <c r="EC6" i="3"/>
  <c r="EB6" i="3"/>
  <c r="EA6" i="3"/>
  <c r="DZ6" i="3"/>
  <c r="EC5" i="3"/>
  <c r="EB5" i="3"/>
  <c r="EA5" i="3"/>
  <c r="DZ5" i="3"/>
  <c r="EC4" i="3"/>
  <c r="EB4" i="3"/>
  <c r="EA4" i="3"/>
  <c r="DZ4" i="3"/>
  <c r="I24" i="7"/>
  <c r="H24" i="7"/>
  <c r="G24" i="7"/>
  <c r="F24" i="7"/>
  <c r="E24" i="7"/>
  <c r="D24" i="7"/>
  <c r="EC170" i="8"/>
  <c r="EB170" i="8"/>
  <c r="EA170" i="8"/>
  <c r="DZ170" i="8"/>
  <c r="EC169" i="8"/>
  <c r="EB169" i="8"/>
  <c r="EA169" i="8"/>
  <c r="DZ169" i="8"/>
  <c r="EC167" i="8"/>
  <c r="EB167" i="8"/>
  <c r="EA167" i="8"/>
  <c r="DZ167" i="8"/>
  <c r="EC166" i="8"/>
  <c r="EB166" i="8"/>
  <c r="EA166" i="8"/>
  <c r="DZ166" i="8"/>
  <c r="EC165" i="8"/>
  <c r="EB165" i="8"/>
  <c r="EA165" i="8"/>
  <c r="DZ165" i="8"/>
  <c r="EC164" i="8"/>
  <c r="EB164" i="8"/>
  <c r="EA164" i="8"/>
  <c r="DZ164" i="8"/>
  <c r="EC163" i="8"/>
  <c r="EB163" i="8"/>
  <c r="EA163" i="8"/>
  <c r="DZ163" i="8"/>
  <c r="EC162" i="8"/>
  <c r="EB162" i="8"/>
  <c r="EA162" i="8"/>
  <c r="DZ162" i="8"/>
  <c r="EC161" i="8"/>
  <c r="EB161" i="8"/>
  <c r="EA161" i="8"/>
  <c r="DZ161" i="8"/>
  <c r="EC159" i="8"/>
  <c r="EB159" i="8"/>
  <c r="EA159" i="8"/>
  <c r="DZ159" i="8"/>
  <c r="EC158" i="8"/>
  <c r="EB158" i="8"/>
  <c r="EA158" i="8"/>
  <c r="DZ158" i="8"/>
  <c r="EC156" i="8"/>
  <c r="EB156" i="8"/>
  <c r="EA156" i="8"/>
  <c r="DZ156" i="8"/>
  <c r="EC155" i="8"/>
  <c r="EB155" i="8"/>
  <c r="EA155" i="8"/>
  <c r="DZ155" i="8"/>
  <c r="EC154" i="8"/>
  <c r="EB154" i="8"/>
  <c r="EA154" i="8"/>
  <c r="DZ154" i="8"/>
  <c r="EC153" i="8"/>
  <c r="EB153" i="8"/>
  <c r="EA153" i="8"/>
  <c r="DZ153" i="8"/>
  <c r="EC149" i="8"/>
  <c r="EB149" i="8"/>
  <c r="EA149" i="8"/>
  <c r="DZ149" i="8"/>
  <c r="EC148" i="8"/>
  <c r="EB148" i="8"/>
  <c r="EA148" i="8"/>
  <c r="DZ148" i="8"/>
  <c r="EC147" i="8"/>
  <c r="EB147" i="8"/>
  <c r="EA147" i="8"/>
  <c r="DZ147" i="8"/>
  <c r="EC146" i="8"/>
  <c r="EB146" i="8"/>
  <c r="EA146" i="8"/>
  <c r="DZ146" i="8"/>
  <c r="EC145" i="8"/>
  <c r="EB145" i="8"/>
  <c r="EA145" i="8"/>
  <c r="DZ145" i="8"/>
  <c r="EC144" i="8"/>
  <c r="EB144" i="8"/>
  <c r="EA144" i="8"/>
  <c r="DZ144" i="8"/>
  <c r="EC143" i="8"/>
  <c r="EB143" i="8"/>
  <c r="EA143" i="8"/>
  <c r="DZ143" i="8"/>
  <c r="EC142" i="8"/>
  <c r="EB142" i="8"/>
  <c r="EA142" i="8"/>
  <c r="DZ142" i="8"/>
  <c r="EC141" i="8"/>
  <c r="EB141" i="8"/>
  <c r="EA141" i="8"/>
  <c r="DZ141" i="8"/>
  <c r="EC140" i="8"/>
  <c r="EB140" i="8"/>
  <c r="EA140" i="8"/>
  <c r="DZ140" i="8"/>
  <c r="EC139" i="8"/>
  <c r="EB139" i="8"/>
  <c r="EA139" i="8"/>
  <c r="DZ139" i="8"/>
  <c r="EC138" i="8"/>
  <c r="EB138" i="8"/>
  <c r="EA138" i="8"/>
  <c r="DZ138" i="8"/>
  <c r="EC136" i="8"/>
  <c r="EB136" i="8"/>
  <c r="EA136" i="8"/>
  <c r="DZ136" i="8"/>
  <c r="EC134" i="8"/>
  <c r="EB134" i="8"/>
  <c r="EA134" i="8"/>
  <c r="DZ134" i="8"/>
  <c r="EC135" i="8"/>
  <c r="EB135" i="8"/>
  <c r="EA135" i="8"/>
  <c r="DZ135" i="8"/>
  <c r="EC133" i="8"/>
  <c r="EB133" i="8"/>
  <c r="EA133" i="8"/>
  <c r="DZ133" i="8"/>
  <c r="EC128" i="8"/>
  <c r="EB128" i="8"/>
  <c r="EA128" i="8"/>
  <c r="DZ128" i="8"/>
  <c r="EC127" i="8"/>
  <c r="EB127" i="8"/>
  <c r="EA127" i="8"/>
  <c r="DZ127" i="8"/>
  <c r="EC126" i="8"/>
  <c r="EB126" i="8"/>
  <c r="EA126" i="8"/>
  <c r="DZ126" i="8"/>
  <c r="EC120" i="8"/>
  <c r="EB120" i="8"/>
  <c r="EA120" i="8"/>
  <c r="DZ120" i="8"/>
  <c r="EC119" i="8"/>
  <c r="EB119" i="8"/>
  <c r="EA119" i="8"/>
  <c r="DZ119" i="8"/>
  <c r="EC118" i="8"/>
  <c r="EB118" i="8"/>
  <c r="EA118" i="8"/>
  <c r="DZ118" i="8"/>
  <c r="EC117" i="8"/>
  <c r="EB117" i="8"/>
  <c r="EA117" i="8"/>
  <c r="DZ117" i="8"/>
  <c r="EC116" i="8"/>
  <c r="EB116" i="8"/>
  <c r="EA116" i="8"/>
  <c r="DZ116" i="8"/>
  <c r="EC115" i="8"/>
  <c r="EB115" i="8"/>
  <c r="EA115" i="8"/>
  <c r="DZ115" i="8"/>
  <c r="EC114" i="8"/>
  <c r="EB114" i="8"/>
  <c r="EA114" i="8"/>
  <c r="DZ114" i="8"/>
  <c r="EC113" i="8"/>
  <c r="EB113" i="8"/>
  <c r="EA113" i="8"/>
  <c r="DZ113" i="8"/>
  <c r="EC111" i="8"/>
  <c r="EB111" i="8"/>
  <c r="EA111" i="8"/>
  <c r="DZ111" i="8"/>
  <c r="EC110" i="8"/>
  <c r="EB110" i="8"/>
  <c r="EA110" i="8"/>
  <c r="DZ110" i="8"/>
  <c r="EC109" i="8"/>
  <c r="EB109" i="8"/>
  <c r="EA109" i="8"/>
  <c r="DZ109" i="8"/>
  <c r="EC108" i="8"/>
  <c r="EB108" i="8"/>
  <c r="EA108" i="8"/>
  <c r="DZ108" i="8"/>
  <c r="EC107" i="8"/>
  <c r="EB107" i="8"/>
  <c r="EA107" i="8"/>
  <c r="DZ107" i="8"/>
  <c r="EC106" i="8"/>
  <c r="EB106" i="8"/>
  <c r="EA106" i="8"/>
  <c r="DZ106" i="8"/>
  <c r="EC105" i="8"/>
  <c r="EB105" i="8"/>
  <c r="EA105" i="8"/>
  <c r="DZ105" i="8"/>
  <c r="EC104" i="8"/>
  <c r="EB104" i="8"/>
  <c r="EA104" i="8"/>
  <c r="DZ104" i="8"/>
  <c r="EC103" i="8"/>
  <c r="EB103" i="8"/>
  <c r="EA103" i="8"/>
  <c r="DZ103" i="8"/>
  <c r="EC102" i="8"/>
  <c r="EB102" i="8"/>
  <c r="EA102" i="8"/>
  <c r="DZ102" i="8"/>
  <c r="EC101" i="8"/>
  <c r="EB101" i="8"/>
  <c r="EA101" i="8"/>
  <c r="DZ101" i="8"/>
  <c r="EC100" i="8"/>
  <c r="EB100" i="8"/>
  <c r="EA100" i="8"/>
  <c r="DZ100" i="8"/>
  <c r="EC99" i="8"/>
  <c r="EB99" i="8"/>
  <c r="EA99" i="8"/>
  <c r="DZ99" i="8"/>
  <c r="EC98" i="8"/>
  <c r="EB98" i="8"/>
  <c r="EA98" i="8"/>
  <c r="DZ98" i="8"/>
  <c r="EC97" i="8"/>
  <c r="EB97" i="8"/>
  <c r="EA97" i="8"/>
  <c r="DZ97" i="8"/>
  <c r="EC96" i="8"/>
  <c r="EB96" i="8"/>
  <c r="EA96" i="8"/>
  <c r="DZ96" i="8"/>
  <c r="EC95" i="8"/>
  <c r="EB95" i="8"/>
  <c r="EA95" i="8"/>
  <c r="DZ95" i="8"/>
  <c r="EC94" i="8"/>
  <c r="EB94" i="8"/>
  <c r="EA94" i="8"/>
  <c r="DZ94" i="8"/>
  <c r="EC93" i="8"/>
  <c r="EB93" i="8"/>
  <c r="EA93" i="8"/>
  <c r="DZ93" i="8"/>
  <c r="EC92" i="8"/>
  <c r="EB92" i="8"/>
  <c r="EA92" i="8"/>
  <c r="DZ92" i="8"/>
  <c r="EC91" i="8"/>
  <c r="EB91" i="8"/>
  <c r="EA91" i="8"/>
  <c r="DZ91" i="8"/>
  <c r="EC90" i="8"/>
  <c r="EB90" i="8"/>
  <c r="EA90" i="8"/>
  <c r="DZ90" i="8"/>
  <c r="EC89" i="8"/>
  <c r="EB89" i="8"/>
  <c r="EA89" i="8"/>
  <c r="DZ89" i="8"/>
  <c r="EC88" i="8"/>
  <c r="EB88" i="8"/>
  <c r="EA88" i="8"/>
  <c r="DZ88" i="8"/>
  <c r="EC87" i="8"/>
  <c r="EB87" i="8"/>
  <c r="EA87" i="8"/>
  <c r="DZ87" i="8"/>
  <c r="EC86" i="8"/>
  <c r="EB86" i="8"/>
  <c r="EA86" i="8"/>
  <c r="DZ86" i="8"/>
  <c r="EC85" i="8"/>
  <c r="EB85" i="8"/>
  <c r="EA85" i="8"/>
  <c r="DZ85" i="8"/>
  <c r="EC84" i="8"/>
  <c r="EB84" i="8"/>
  <c r="EA84" i="8"/>
  <c r="DZ84" i="8"/>
  <c r="EC83" i="8"/>
  <c r="EB83" i="8"/>
  <c r="EA83" i="8"/>
  <c r="DZ83" i="8"/>
  <c r="EC82" i="8"/>
  <c r="EB82" i="8"/>
  <c r="EA82" i="8"/>
  <c r="DZ82" i="8"/>
  <c r="EC81" i="8"/>
  <c r="EB81" i="8"/>
  <c r="EA81" i="8"/>
  <c r="DZ81" i="8"/>
  <c r="EC80" i="8"/>
  <c r="EB80" i="8"/>
  <c r="EA80" i="8"/>
  <c r="DZ80" i="8"/>
  <c r="EC79" i="8"/>
  <c r="EB79" i="8"/>
  <c r="EA79" i="8"/>
  <c r="DZ79" i="8"/>
  <c r="EC78" i="8"/>
  <c r="EB78" i="8"/>
  <c r="EA78" i="8"/>
  <c r="DZ78" i="8"/>
  <c r="EC77" i="8"/>
  <c r="EB77" i="8"/>
  <c r="EA77" i="8"/>
  <c r="DZ77" i="8"/>
  <c r="EC76" i="8"/>
  <c r="EB76" i="8"/>
  <c r="EA76" i="8"/>
  <c r="DZ76" i="8"/>
  <c r="EC75" i="8"/>
  <c r="EB75" i="8"/>
  <c r="EA75" i="8"/>
  <c r="DZ75" i="8"/>
  <c r="EC74" i="8"/>
  <c r="EB74" i="8"/>
  <c r="EA74" i="8"/>
  <c r="DZ74" i="8"/>
  <c r="EC73" i="8"/>
  <c r="EB73" i="8"/>
  <c r="EA73" i="8"/>
  <c r="DZ73" i="8"/>
  <c r="EC72" i="8"/>
  <c r="EB72" i="8"/>
  <c r="EA72" i="8"/>
  <c r="DZ72" i="8"/>
  <c r="EC71" i="8"/>
  <c r="EB71" i="8"/>
  <c r="EA71" i="8"/>
  <c r="DZ71" i="8"/>
  <c r="EC70" i="8"/>
  <c r="EB70" i="8"/>
  <c r="EA70" i="8"/>
  <c r="DZ70" i="8"/>
  <c r="EC69" i="8"/>
  <c r="EB69" i="8"/>
  <c r="EA69" i="8"/>
  <c r="DZ69" i="8"/>
  <c r="EC68" i="8"/>
  <c r="EB68" i="8"/>
  <c r="EA68" i="8"/>
  <c r="DZ68" i="8"/>
  <c r="EC67" i="8"/>
  <c r="EB67" i="8"/>
  <c r="EA67" i="8"/>
  <c r="DZ67" i="8"/>
  <c r="EC66" i="8"/>
  <c r="EB66" i="8"/>
  <c r="EA66" i="8"/>
  <c r="DZ66" i="8"/>
  <c r="EC65" i="8"/>
  <c r="EB65" i="8"/>
  <c r="EA65" i="8"/>
  <c r="DZ65" i="8"/>
  <c r="EC64" i="8"/>
  <c r="EB64" i="8"/>
  <c r="EA64" i="8"/>
  <c r="DZ64" i="8"/>
  <c r="EC63" i="8"/>
  <c r="EB63" i="8"/>
  <c r="EA63" i="8"/>
  <c r="DZ63" i="8"/>
  <c r="EC62" i="8"/>
  <c r="EB62" i="8"/>
  <c r="EA62" i="8"/>
  <c r="DZ62" i="8"/>
  <c r="EC61" i="8"/>
  <c r="EB61" i="8"/>
  <c r="EA61" i="8"/>
  <c r="DZ61" i="8"/>
  <c r="EC60" i="8"/>
  <c r="EB60" i="8"/>
  <c r="EA60" i="8"/>
  <c r="DZ60" i="8"/>
  <c r="EC59" i="8"/>
  <c r="EB59" i="8"/>
  <c r="EA59" i="8"/>
  <c r="DZ59" i="8"/>
  <c r="EC58" i="8"/>
  <c r="EB58" i="8"/>
  <c r="EA58" i="8"/>
  <c r="DZ58" i="8"/>
  <c r="EC57" i="8"/>
  <c r="EB57" i="8"/>
  <c r="EA57" i="8"/>
  <c r="DZ57" i="8"/>
  <c r="EC56" i="8"/>
  <c r="EB56" i="8"/>
  <c r="EA56" i="8"/>
  <c r="DZ56" i="8"/>
  <c r="EC55" i="8"/>
  <c r="EB55" i="8"/>
  <c r="EA55" i="8"/>
  <c r="DZ55" i="8"/>
  <c r="EC53" i="8"/>
  <c r="EB53" i="8"/>
  <c r="EA53" i="8"/>
  <c r="DZ53" i="8"/>
  <c r="EC52" i="8"/>
  <c r="EB52" i="8"/>
  <c r="EA52" i="8"/>
  <c r="DZ52" i="8"/>
  <c r="EC51" i="8"/>
  <c r="EB51" i="8"/>
  <c r="EA51" i="8"/>
  <c r="DZ51" i="8"/>
  <c r="EC50" i="8"/>
  <c r="EB50" i="8"/>
  <c r="EA50" i="8"/>
  <c r="DZ50" i="8"/>
  <c r="EC49" i="8"/>
  <c r="EB49" i="8"/>
  <c r="EA49" i="8"/>
  <c r="DZ49" i="8"/>
  <c r="EC48" i="8"/>
  <c r="EB48" i="8"/>
  <c r="EA48" i="8"/>
  <c r="DZ48" i="8"/>
  <c r="EC47" i="8"/>
  <c r="EB47" i="8"/>
  <c r="EA47" i="8"/>
  <c r="DZ47" i="8"/>
  <c r="EC46" i="8"/>
  <c r="EB46" i="8"/>
  <c r="EA46" i="8"/>
  <c r="DZ46" i="8"/>
  <c r="EC45" i="8"/>
  <c r="EB45" i="8"/>
  <c r="EA45" i="8"/>
  <c r="DZ45" i="8"/>
  <c r="EC44" i="8"/>
  <c r="EB44" i="8"/>
  <c r="EA44" i="8"/>
  <c r="DZ44" i="8"/>
  <c r="EC43" i="8"/>
  <c r="EB43" i="8"/>
  <c r="EA43" i="8"/>
  <c r="DZ43" i="8"/>
  <c r="EC42" i="8"/>
  <c r="EB42" i="8"/>
  <c r="EA42" i="8"/>
  <c r="DZ42" i="8"/>
  <c r="EC41" i="8"/>
  <c r="EB41" i="8"/>
  <c r="EA41" i="8"/>
  <c r="DZ41" i="8"/>
  <c r="EC40" i="8"/>
  <c r="EB40" i="8"/>
  <c r="EA40" i="8"/>
  <c r="DZ40" i="8"/>
  <c r="EC39" i="8"/>
  <c r="EB39" i="8"/>
  <c r="EA39" i="8"/>
  <c r="DZ39" i="8"/>
  <c r="EC38" i="8"/>
  <c r="EB38" i="8"/>
  <c r="EA38" i="8"/>
  <c r="DZ38" i="8"/>
  <c r="EC37" i="8"/>
  <c r="EB37" i="8"/>
  <c r="EA37" i="8"/>
  <c r="DZ37" i="8"/>
  <c r="EC36" i="8"/>
  <c r="EB36" i="8"/>
  <c r="EA36" i="8"/>
  <c r="DZ36" i="8"/>
  <c r="EC35" i="8"/>
  <c r="EB35" i="8"/>
  <c r="EA35" i="8"/>
  <c r="DZ35" i="8"/>
  <c r="EC34" i="8"/>
  <c r="EB34" i="8"/>
  <c r="EA34" i="8"/>
  <c r="DZ34" i="8"/>
  <c r="EC33" i="8"/>
  <c r="EB33" i="8"/>
  <c r="EA33" i="8"/>
  <c r="DZ33" i="8"/>
  <c r="EC32" i="8"/>
  <c r="EB32" i="8"/>
  <c r="EA32" i="8"/>
  <c r="DZ32" i="8"/>
  <c r="EC31" i="8"/>
  <c r="EB31" i="8"/>
  <c r="EA31" i="8"/>
  <c r="DZ31" i="8"/>
  <c r="EC30" i="8"/>
  <c r="EB30" i="8"/>
  <c r="EA30" i="8"/>
  <c r="DZ30" i="8"/>
  <c r="EC29" i="8"/>
  <c r="EB29" i="8"/>
  <c r="EA29" i="8"/>
  <c r="DZ29" i="8"/>
  <c r="EC28" i="8"/>
  <c r="EB28" i="8"/>
  <c r="EA28" i="8"/>
  <c r="DZ28" i="8"/>
  <c r="EC27" i="8"/>
  <c r="EB27" i="8"/>
  <c r="EA27" i="8"/>
  <c r="DZ27" i="8"/>
  <c r="EC26" i="8"/>
  <c r="EB26" i="8"/>
  <c r="EA26" i="8"/>
  <c r="DZ26" i="8"/>
  <c r="EC25" i="8"/>
  <c r="EB25" i="8"/>
  <c r="EA25" i="8"/>
  <c r="DZ25" i="8"/>
  <c r="EC24" i="8"/>
  <c r="EB24" i="8"/>
  <c r="EA24" i="8"/>
  <c r="DZ24" i="8"/>
  <c r="EC23" i="8"/>
  <c r="EB23" i="8"/>
  <c r="EA23" i="8"/>
  <c r="DZ23" i="8"/>
  <c r="EC22" i="8"/>
  <c r="EB22" i="8"/>
  <c r="EA22" i="8"/>
  <c r="DZ22" i="8"/>
  <c r="EC21" i="8"/>
  <c r="EB21" i="8"/>
  <c r="EA21" i="8"/>
  <c r="DZ21" i="8"/>
  <c r="EC20" i="8"/>
  <c r="EB20" i="8"/>
  <c r="EA20" i="8"/>
  <c r="DZ20" i="8"/>
  <c r="EC19" i="8"/>
  <c r="EB19" i="8"/>
  <c r="EA19" i="8"/>
  <c r="DZ19" i="8"/>
  <c r="EC18" i="8"/>
  <c r="EB18" i="8"/>
  <c r="EA18" i="8"/>
  <c r="DZ18" i="8"/>
  <c r="EC17" i="8"/>
  <c r="EB17" i="8"/>
  <c r="EA17" i="8"/>
  <c r="DZ17" i="8"/>
  <c r="EC16" i="8"/>
  <c r="EB16" i="8"/>
  <c r="EA16" i="8"/>
  <c r="DZ16" i="8"/>
  <c r="EC15" i="8"/>
  <c r="EB15" i="8"/>
  <c r="EA15" i="8"/>
  <c r="DZ15" i="8"/>
  <c r="EC14" i="8"/>
  <c r="EB14" i="8"/>
  <c r="EA14" i="8"/>
  <c r="DZ14" i="8"/>
  <c r="EC13" i="8"/>
  <c r="EB13" i="8"/>
  <c r="EA13" i="8"/>
  <c r="DZ13" i="8"/>
  <c r="EC12" i="8"/>
  <c r="EB12" i="8"/>
  <c r="EA12" i="8"/>
  <c r="DZ12" i="8"/>
  <c r="EC11" i="8"/>
  <c r="EB11" i="8"/>
  <c r="EA11" i="8"/>
  <c r="DZ11" i="8"/>
  <c r="EC10" i="8"/>
  <c r="EB10" i="8"/>
  <c r="EA10" i="8"/>
  <c r="DZ10" i="8"/>
  <c r="EC9" i="8"/>
  <c r="EB9" i="8"/>
  <c r="EA9" i="8"/>
  <c r="DZ9" i="8"/>
  <c r="EC6" i="8"/>
  <c r="I16" i="7" s="1"/>
  <c r="EB6" i="8"/>
  <c r="H16" i="7" s="1"/>
  <c r="EA6" i="8"/>
  <c r="G16" i="7" s="1"/>
  <c r="DZ6" i="8"/>
  <c r="EC5" i="8"/>
  <c r="EB5" i="8"/>
  <c r="EA5" i="8"/>
  <c r="DZ5" i="8"/>
  <c r="EC4" i="8"/>
  <c r="EB4" i="8"/>
  <c r="EA4" i="8"/>
  <c r="DZ4" i="8"/>
  <c r="EC229" i="1"/>
  <c r="EB229" i="1"/>
  <c r="EA229" i="1"/>
  <c r="DZ229" i="1"/>
  <c r="EC228" i="1"/>
  <c r="EB228" i="1"/>
  <c r="EA228" i="1"/>
  <c r="DZ228" i="1"/>
  <c r="EC227" i="1"/>
  <c r="EB227" i="1"/>
  <c r="EA227" i="1"/>
  <c r="DZ227" i="1"/>
  <c r="EC226" i="1"/>
  <c r="EB226" i="1"/>
  <c r="EA226" i="1"/>
  <c r="DZ226" i="1"/>
  <c r="EC225" i="1"/>
  <c r="EB225" i="1"/>
  <c r="EA225" i="1"/>
  <c r="DZ225" i="1"/>
  <c r="EC224" i="1"/>
  <c r="EB224" i="1"/>
  <c r="EA224" i="1"/>
  <c r="DZ224" i="1"/>
  <c r="EC223" i="1"/>
  <c r="EB223" i="1"/>
  <c r="EA223" i="1"/>
  <c r="DZ223" i="1"/>
  <c r="EC212" i="1"/>
  <c r="EB212" i="1"/>
  <c r="EA212" i="1"/>
  <c r="DZ212" i="1"/>
  <c r="EC211" i="1"/>
  <c r="EB211" i="1"/>
  <c r="EA211" i="1"/>
  <c r="DZ211" i="1"/>
  <c r="EC210" i="1"/>
  <c r="EB210" i="1"/>
  <c r="EA210" i="1"/>
  <c r="DZ210" i="1"/>
  <c r="EC209" i="1"/>
  <c r="EB209" i="1"/>
  <c r="EA209" i="1"/>
  <c r="DZ209" i="1"/>
  <c r="EC208" i="1"/>
  <c r="EB208" i="1"/>
  <c r="EA208" i="1"/>
  <c r="DZ208" i="1"/>
  <c r="EC207" i="1"/>
  <c r="EB207" i="1"/>
  <c r="EA207" i="1"/>
  <c r="DZ207" i="1"/>
  <c r="EC206" i="1"/>
  <c r="EB206" i="1"/>
  <c r="EA206" i="1"/>
  <c r="DZ206" i="1"/>
  <c r="EC205" i="1"/>
  <c r="EB205" i="1"/>
  <c r="EA205" i="1"/>
  <c r="DZ205" i="1"/>
  <c r="EC204" i="1"/>
  <c r="EB204" i="1"/>
  <c r="EA204" i="1"/>
  <c r="DZ204" i="1"/>
  <c r="EC203" i="1"/>
  <c r="EB203" i="1"/>
  <c r="EA203" i="1"/>
  <c r="DZ203" i="1"/>
  <c r="EC202" i="1"/>
  <c r="EB202" i="1"/>
  <c r="EA202" i="1"/>
  <c r="DZ202" i="1"/>
  <c r="EC201" i="1"/>
  <c r="EB201" i="1"/>
  <c r="EA201" i="1"/>
  <c r="DZ201" i="1"/>
  <c r="EC200" i="1"/>
  <c r="EB200" i="1"/>
  <c r="EA200" i="1"/>
  <c r="DZ200" i="1"/>
  <c r="EC199" i="1"/>
  <c r="EB199" i="1"/>
  <c r="EA199" i="1"/>
  <c r="DZ199" i="1"/>
  <c r="EC198" i="1"/>
  <c r="EB198" i="1"/>
  <c r="EA198" i="1"/>
  <c r="DZ198" i="1"/>
  <c r="EC197" i="1"/>
  <c r="EB197" i="1"/>
  <c r="EA197" i="1"/>
  <c r="DZ197" i="1"/>
  <c r="EC196" i="1"/>
  <c r="EB196" i="1"/>
  <c r="EA196" i="1"/>
  <c r="DZ196" i="1"/>
  <c r="EC195" i="1"/>
  <c r="EB195" i="1"/>
  <c r="EA195" i="1"/>
  <c r="DZ195" i="1"/>
  <c r="EC194" i="1"/>
  <c r="EB194" i="1"/>
  <c r="EA194" i="1"/>
  <c r="DZ194" i="1"/>
  <c r="EC193" i="1"/>
  <c r="EB193" i="1"/>
  <c r="EA193" i="1"/>
  <c r="DZ193" i="1"/>
  <c r="EC192" i="1"/>
  <c r="EB192" i="1"/>
  <c r="EA192" i="1"/>
  <c r="DZ192" i="1"/>
  <c r="EC191" i="1"/>
  <c r="EB191" i="1"/>
  <c r="EA191" i="1"/>
  <c r="DZ191" i="1"/>
  <c r="EC190" i="1"/>
  <c r="EB190" i="1"/>
  <c r="EA190" i="1"/>
  <c r="DZ190" i="1"/>
  <c r="EC189" i="1"/>
  <c r="EB189" i="1"/>
  <c r="EA189" i="1"/>
  <c r="DZ189" i="1"/>
  <c r="EC188" i="1"/>
  <c r="EB188" i="1"/>
  <c r="EA188" i="1"/>
  <c r="DZ188" i="1"/>
  <c r="EC187" i="1"/>
  <c r="EB187" i="1"/>
  <c r="EA187" i="1"/>
  <c r="DZ187" i="1"/>
  <c r="EC185" i="1"/>
  <c r="EB185" i="1"/>
  <c r="EA185" i="1"/>
  <c r="DZ185" i="1"/>
  <c r="EC184" i="1"/>
  <c r="EB184" i="1"/>
  <c r="EA184" i="1"/>
  <c r="DZ184" i="1"/>
  <c r="EC182" i="1"/>
  <c r="EB182" i="1"/>
  <c r="EA182" i="1"/>
  <c r="DZ182" i="1"/>
  <c r="EC181" i="1"/>
  <c r="EB181" i="1"/>
  <c r="EA181" i="1"/>
  <c r="DZ181" i="1"/>
  <c r="EC180" i="1"/>
  <c r="EB180" i="1"/>
  <c r="EA180" i="1"/>
  <c r="DZ180" i="1"/>
  <c r="EC179" i="1"/>
  <c r="EB179" i="1"/>
  <c r="EA179" i="1"/>
  <c r="DZ179" i="1"/>
  <c r="EC178" i="1"/>
  <c r="EB178" i="1"/>
  <c r="EA178" i="1"/>
  <c r="DZ178" i="1"/>
  <c r="EC177" i="1"/>
  <c r="EB177" i="1"/>
  <c r="EA177" i="1"/>
  <c r="DZ177" i="1"/>
  <c r="EC176" i="1"/>
  <c r="EB176" i="1"/>
  <c r="EA176" i="1"/>
  <c r="DZ176" i="1"/>
  <c r="EC175" i="1"/>
  <c r="EB175" i="1"/>
  <c r="EA175" i="1"/>
  <c r="DZ175" i="1"/>
  <c r="EC174" i="1"/>
  <c r="EB174" i="1"/>
  <c r="EA174" i="1"/>
  <c r="DZ174" i="1"/>
  <c r="EC173" i="1"/>
  <c r="EB173" i="1"/>
  <c r="EA173" i="1"/>
  <c r="DZ173" i="1"/>
  <c r="EC172" i="1"/>
  <c r="EB172" i="1"/>
  <c r="EA172" i="1"/>
  <c r="DZ172" i="1"/>
  <c r="EC171" i="1"/>
  <c r="EB171" i="1"/>
  <c r="EA171" i="1"/>
  <c r="DZ171" i="1"/>
  <c r="EC154" i="1"/>
  <c r="EB154" i="1"/>
  <c r="EA154" i="1"/>
  <c r="DZ154" i="1"/>
  <c r="EC153" i="1"/>
  <c r="EB153" i="1"/>
  <c r="EA153" i="1"/>
  <c r="DZ153" i="1"/>
  <c r="EC152" i="1"/>
  <c r="EB152" i="1"/>
  <c r="EA152" i="1"/>
  <c r="DZ152" i="1"/>
  <c r="EC151" i="1"/>
  <c r="EB151" i="1"/>
  <c r="EA151" i="1"/>
  <c r="DZ151" i="1"/>
  <c r="EC150" i="1"/>
  <c r="EB150" i="1"/>
  <c r="EA150" i="1"/>
  <c r="DZ150" i="1"/>
  <c r="EC149" i="1"/>
  <c r="EB149" i="1"/>
  <c r="EA149" i="1"/>
  <c r="DZ149" i="1"/>
  <c r="EC148" i="1"/>
  <c r="EB148" i="1"/>
  <c r="EA148" i="1"/>
  <c r="DZ148" i="1"/>
  <c r="EC147" i="1"/>
  <c r="EB147" i="1"/>
  <c r="EA147" i="1"/>
  <c r="DZ147" i="1"/>
  <c r="EC146" i="1"/>
  <c r="EB146" i="1"/>
  <c r="EA146" i="1"/>
  <c r="DZ146" i="1"/>
  <c r="EC145" i="1"/>
  <c r="EB145" i="1"/>
  <c r="EA145" i="1"/>
  <c r="DZ145" i="1"/>
  <c r="EC144" i="1"/>
  <c r="EB144" i="1"/>
  <c r="EA144" i="1"/>
  <c r="DZ144" i="1"/>
  <c r="EC143" i="1"/>
  <c r="EB143" i="1"/>
  <c r="EA143" i="1"/>
  <c r="DZ143" i="1"/>
  <c r="EC142" i="1"/>
  <c r="EB142" i="1"/>
  <c r="EA142" i="1"/>
  <c r="DZ142" i="1"/>
  <c r="EC141" i="1"/>
  <c r="EB141" i="1"/>
  <c r="EA141" i="1"/>
  <c r="DZ141" i="1"/>
  <c r="EC140" i="1"/>
  <c r="EB140" i="1"/>
  <c r="EA140" i="1"/>
  <c r="DZ140" i="1"/>
  <c r="EC139" i="1"/>
  <c r="EB139" i="1"/>
  <c r="EA139" i="1"/>
  <c r="DZ139" i="1"/>
  <c r="EC138" i="1"/>
  <c r="EB138" i="1"/>
  <c r="EA138" i="1"/>
  <c r="DZ138" i="1"/>
  <c r="EC137" i="1"/>
  <c r="EB137" i="1"/>
  <c r="EA137" i="1"/>
  <c r="DZ137" i="1"/>
  <c r="EC136" i="1"/>
  <c r="EB136" i="1"/>
  <c r="EA136" i="1"/>
  <c r="DZ136" i="1"/>
  <c r="EC135" i="1"/>
  <c r="EB135" i="1"/>
  <c r="EA135" i="1"/>
  <c r="DZ135" i="1"/>
  <c r="EC134" i="1"/>
  <c r="EB134" i="1"/>
  <c r="EA134" i="1"/>
  <c r="DZ134" i="1"/>
  <c r="EC133" i="1"/>
  <c r="EB133" i="1"/>
  <c r="EA133" i="1"/>
  <c r="DZ133" i="1"/>
  <c r="EC132" i="1"/>
  <c r="EB132" i="1"/>
  <c r="EA132" i="1"/>
  <c r="DZ132" i="1"/>
  <c r="EC131" i="1"/>
  <c r="EB131" i="1"/>
  <c r="EA131" i="1"/>
  <c r="DZ131" i="1"/>
  <c r="EC130" i="1"/>
  <c r="EB130" i="1"/>
  <c r="EA130" i="1"/>
  <c r="DZ130" i="1"/>
  <c r="EC129" i="1"/>
  <c r="EB129" i="1"/>
  <c r="EA129" i="1"/>
  <c r="DZ129" i="1"/>
  <c r="EC128" i="1"/>
  <c r="EB128" i="1"/>
  <c r="EA128" i="1"/>
  <c r="DZ128" i="1"/>
  <c r="EC127" i="1"/>
  <c r="EB127" i="1"/>
  <c r="EA127" i="1"/>
  <c r="DZ127" i="1"/>
  <c r="EC126" i="1"/>
  <c r="EB126" i="1"/>
  <c r="EA126" i="1"/>
  <c r="DZ126" i="1"/>
  <c r="EC125" i="1"/>
  <c r="EB125" i="1"/>
  <c r="EA125" i="1"/>
  <c r="DZ125" i="1"/>
  <c r="EC124" i="1"/>
  <c r="EB124" i="1"/>
  <c r="EA124" i="1"/>
  <c r="DZ124" i="1"/>
  <c r="EC123" i="1"/>
  <c r="EB123" i="1"/>
  <c r="EA123" i="1"/>
  <c r="DZ123" i="1"/>
  <c r="EC122" i="1"/>
  <c r="EB122" i="1"/>
  <c r="EA122" i="1"/>
  <c r="DZ122" i="1"/>
  <c r="EC121" i="1"/>
  <c r="EB121" i="1"/>
  <c r="EA121" i="1"/>
  <c r="DZ121" i="1"/>
  <c r="EC120" i="1"/>
  <c r="EB120" i="1"/>
  <c r="EA120" i="1"/>
  <c r="DZ120" i="1"/>
  <c r="EC119" i="1"/>
  <c r="EB119" i="1"/>
  <c r="EA119" i="1"/>
  <c r="DZ119" i="1"/>
  <c r="EC118" i="1"/>
  <c r="EB118" i="1"/>
  <c r="EA118" i="1"/>
  <c r="DZ118" i="1"/>
  <c r="EC117" i="1"/>
  <c r="EB117" i="1"/>
  <c r="EA117" i="1"/>
  <c r="DZ117" i="1"/>
  <c r="EC116" i="1"/>
  <c r="EB116" i="1"/>
  <c r="EA116" i="1"/>
  <c r="DZ116" i="1"/>
  <c r="EC115" i="1"/>
  <c r="EB115" i="1"/>
  <c r="EA115" i="1"/>
  <c r="DZ115" i="1"/>
  <c r="EC114" i="1"/>
  <c r="EB114" i="1"/>
  <c r="EA114" i="1"/>
  <c r="DZ114" i="1"/>
  <c r="EC113" i="1"/>
  <c r="EB113" i="1"/>
  <c r="EA113" i="1"/>
  <c r="DZ113" i="1"/>
  <c r="EC112" i="1"/>
  <c r="EB112" i="1"/>
  <c r="EA112" i="1"/>
  <c r="DZ112" i="1"/>
  <c r="EC111" i="1"/>
  <c r="EB111" i="1"/>
  <c r="EA111" i="1"/>
  <c r="DZ111" i="1"/>
  <c r="EC110" i="1"/>
  <c r="EB110" i="1"/>
  <c r="EA110" i="1"/>
  <c r="DZ110" i="1"/>
  <c r="EC109" i="1"/>
  <c r="EB109" i="1"/>
  <c r="EA109" i="1"/>
  <c r="DZ109" i="1"/>
  <c r="EC108" i="1"/>
  <c r="EB108" i="1"/>
  <c r="EA108" i="1"/>
  <c r="DZ108" i="1"/>
  <c r="EC107" i="1"/>
  <c r="EB107" i="1"/>
  <c r="EA107" i="1"/>
  <c r="DZ107" i="1"/>
  <c r="EC106" i="1"/>
  <c r="EB106" i="1"/>
  <c r="EA106" i="1"/>
  <c r="DZ106" i="1"/>
  <c r="EC105" i="1"/>
  <c r="EB105" i="1"/>
  <c r="EA105" i="1"/>
  <c r="DZ105" i="1"/>
  <c r="EC104" i="1"/>
  <c r="EB104" i="1"/>
  <c r="EA104" i="1"/>
  <c r="DZ104" i="1"/>
  <c r="EC103" i="1"/>
  <c r="EB103" i="1"/>
  <c r="EA103" i="1"/>
  <c r="DZ103" i="1"/>
  <c r="EC102" i="1"/>
  <c r="EB102" i="1"/>
  <c r="EA102" i="1"/>
  <c r="DZ102" i="1"/>
  <c r="EC101" i="1"/>
  <c r="EB101" i="1"/>
  <c r="EA101" i="1"/>
  <c r="DZ101" i="1"/>
  <c r="EC100" i="1"/>
  <c r="EB100" i="1"/>
  <c r="EA100" i="1"/>
  <c r="DZ100" i="1"/>
  <c r="EC99" i="1"/>
  <c r="EB99" i="1"/>
  <c r="EA99" i="1"/>
  <c r="DZ99" i="1"/>
  <c r="EC98" i="1"/>
  <c r="EB98" i="1"/>
  <c r="EA98" i="1"/>
  <c r="DZ98" i="1"/>
  <c r="EC97" i="1"/>
  <c r="EB97" i="1"/>
  <c r="EA97" i="1"/>
  <c r="DZ97" i="1"/>
  <c r="EC96" i="1"/>
  <c r="EB96" i="1"/>
  <c r="EA96" i="1"/>
  <c r="DZ96" i="1"/>
  <c r="EC95" i="1"/>
  <c r="EB95" i="1"/>
  <c r="EA95" i="1"/>
  <c r="DZ95" i="1"/>
  <c r="EC94" i="1"/>
  <c r="EB94" i="1"/>
  <c r="EA94" i="1"/>
  <c r="DZ94" i="1"/>
  <c r="EC93" i="1"/>
  <c r="EB93" i="1"/>
  <c r="EA93" i="1"/>
  <c r="DZ93" i="1"/>
  <c r="EC92" i="1"/>
  <c r="EB92" i="1"/>
  <c r="EA92" i="1"/>
  <c r="DZ92" i="1"/>
  <c r="EC91" i="1"/>
  <c r="EB91" i="1"/>
  <c r="EA91" i="1"/>
  <c r="DZ91" i="1"/>
  <c r="EC90" i="1"/>
  <c r="EB90" i="1"/>
  <c r="EA90" i="1"/>
  <c r="DZ90" i="1"/>
  <c r="EC89" i="1"/>
  <c r="EB89" i="1"/>
  <c r="EA89" i="1"/>
  <c r="DZ89" i="1"/>
  <c r="EC88" i="1"/>
  <c r="EB88" i="1"/>
  <c r="EA88" i="1"/>
  <c r="DZ88" i="1"/>
  <c r="EC87" i="1"/>
  <c r="EB87" i="1"/>
  <c r="EA87" i="1"/>
  <c r="DZ87" i="1"/>
  <c r="EC86" i="1"/>
  <c r="EB86" i="1"/>
  <c r="EA86" i="1"/>
  <c r="DZ86" i="1"/>
  <c r="EC85" i="1"/>
  <c r="EB85" i="1"/>
  <c r="EA85" i="1"/>
  <c r="DZ85" i="1"/>
  <c r="EC84" i="1"/>
  <c r="EB84" i="1"/>
  <c r="EA84" i="1"/>
  <c r="DZ84" i="1"/>
  <c r="EC83" i="1"/>
  <c r="EB83" i="1"/>
  <c r="EA83" i="1"/>
  <c r="DZ83" i="1"/>
  <c r="EC82" i="1"/>
  <c r="EB82" i="1"/>
  <c r="EA82" i="1"/>
  <c r="DZ82" i="1"/>
  <c r="EC81" i="1"/>
  <c r="EB81" i="1"/>
  <c r="EA81" i="1"/>
  <c r="DZ81" i="1"/>
  <c r="EC80" i="1"/>
  <c r="EB80" i="1"/>
  <c r="EA80" i="1"/>
  <c r="DZ80" i="1"/>
  <c r="EC79" i="1"/>
  <c r="EB79" i="1"/>
  <c r="EA79" i="1"/>
  <c r="DZ79" i="1"/>
  <c r="EC78" i="1"/>
  <c r="EB78" i="1"/>
  <c r="EA78" i="1"/>
  <c r="DZ78" i="1"/>
  <c r="EC77" i="1"/>
  <c r="EB77" i="1"/>
  <c r="EA77" i="1"/>
  <c r="DZ77" i="1"/>
  <c r="EC76" i="1"/>
  <c r="EB76" i="1"/>
  <c r="EA76" i="1"/>
  <c r="DZ76" i="1"/>
  <c r="EC75" i="1"/>
  <c r="EB75" i="1"/>
  <c r="EA75" i="1"/>
  <c r="DZ75" i="1"/>
  <c r="EC74" i="1"/>
  <c r="EB74" i="1"/>
  <c r="EA74" i="1"/>
  <c r="DZ74" i="1"/>
  <c r="EC73" i="1"/>
  <c r="EB73" i="1"/>
  <c r="EA73" i="1"/>
  <c r="DZ73" i="1"/>
  <c r="EC72" i="1"/>
  <c r="EB72" i="1"/>
  <c r="EA72" i="1"/>
  <c r="DZ72" i="1"/>
  <c r="EC71" i="1"/>
  <c r="EB71" i="1"/>
  <c r="EA71" i="1"/>
  <c r="DZ71" i="1"/>
  <c r="EC70" i="1"/>
  <c r="EB70" i="1"/>
  <c r="EA70" i="1"/>
  <c r="DZ70" i="1"/>
  <c r="EC68" i="1"/>
  <c r="EB68" i="1"/>
  <c r="EA68" i="1"/>
  <c r="DZ68" i="1"/>
  <c r="EC64" i="1"/>
  <c r="EB64" i="1"/>
  <c r="EA64" i="1"/>
  <c r="DZ64" i="1"/>
  <c r="EC63" i="1"/>
  <c r="EB63" i="1"/>
  <c r="EA63" i="1"/>
  <c r="DZ63" i="1"/>
  <c r="EC62" i="1"/>
  <c r="EB62" i="1"/>
  <c r="EA62" i="1"/>
  <c r="DZ62" i="1"/>
  <c r="EC61" i="1"/>
  <c r="EB61" i="1"/>
  <c r="EA61" i="1"/>
  <c r="DZ61" i="1"/>
  <c r="EC60" i="1"/>
  <c r="EB60" i="1"/>
  <c r="EA60" i="1"/>
  <c r="DZ60" i="1"/>
  <c r="EC59" i="1"/>
  <c r="EB59" i="1"/>
  <c r="EA59" i="1"/>
  <c r="DZ59" i="1"/>
  <c r="EC58" i="1"/>
  <c r="EB58" i="1"/>
  <c r="EA58" i="1"/>
  <c r="DZ58" i="1"/>
  <c r="EC57" i="1"/>
  <c r="EB57" i="1"/>
  <c r="EA57" i="1"/>
  <c r="DZ57" i="1"/>
  <c r="EC56" i="1"/>
  <c r="EB56" i="1"/>
  <c r="EA56" i="1"/>
  <c r="DZ56" i="1"/>
  <c r="EC55" i="1"/>
  <c r="EB55" i="1"/>
  <c r="EA55" i="1"/>
  <c r="DZ55" i="1"/>
  <c r="EC54" i="1"/>
  <c r="EB54" i="1"/>
  <c r="EA54" i="1"/>
  <c r="DZ54" i="1"/>
  <c r="EC53" i="1"/>
  <c r="EB53" i="1"/>
  <c r="EA53" i="1"/>
  <c r="DZ53" i="1"/>
  <c r="EC52" i="1"/>
  <c r="EB52" i="1"/>
  <c r="EA52" i="1"/>
  <c r="DZ52" i="1"/>
  <c r="EC51" i="1"/>
  <c r="EB51" i="1"/>
  <c r="EA51" i="1"/>
  <c r="DZ51" i="1"/>
  <c r="EC50" i="1"/>
  <c r="EB50" i="1"/>
  <c r="EA50" i="1"/>
  <c r="DZ50" i="1"/>
  <c r="EC49" i="1"/>
  <c r="EB49" i="1"/>
  <c r="EA49" i="1"/>
  <c r="DZ49" i="1"/>
  <c r="EC48" i="1"/>
  <c r="EB48" i="1"/>
  <c r="EA48" i="1"/>
  <c r="DZ48" i="1"/>
  <c r="EC47" i="1"/>
  <c r="EB47" i="1"/>
  <c r="EA47" i="1"/>
  <c r="DZ47" i="1"/>
  <c r="EC46" i="1"/>
  <c r="EB46" i="1"/>
  <c r="EA46" i="1"/>
  <c r="DZ46" i="1"/>
  <c r="EC45" i="1"/>
  <c r="EB45" i="1"/>
  <c r="EA45" i="1"/>
  <c r="DZ45" i="1"/>
  <c r="EC44" i="1"/>
  <c r="EB44" i="1"/>
  <c r="EA44" i="1"/>
  <c r="DZ44" i="1"/>
  <c r="EC43" i="1"/>
  <c r="EB43" i="1"/>
  <c r="EA43" i="1"/>
  <c r="DZ43" i="1"/>
  <c r="EC42" i="1"/>
  <c r="EB42" i="1"/>
  <c r="EA42" i="1"/>
  <c r="DZ42" i="1"/>
  <c r="EC41" i="1"/>
  <c r="EB41" i="1"/>
  <c r="EA41" i="1"/>
  <c r="DZ41" i="1"/>
  <c r="EC40" i="1"/>
  <c r="EB40" i="1"/>
  <c r="EA40" i="1"/>
  <c r="DZ40" i="1"/>
  <c r="EC39" i="1"/>
  <c r="EB39" i="1"/>
  <c r="EA39" i="1"/>
  <c r="DZ39" i="1"/>
  <c r="EC38" i="1"/>
  <c r="EB38" i="1"/>
  <c r="EA38" i="1"/>
  <c r="DZ38" i="1"/>
  <c r="EC37" i="1"/>
  <c r="EB37" i="1"/>
  <c r="EA37" i="1"/>
  <c r="DZ37" i="1"/>
  <c r="EC36" i="1"/>
  <c r="EB36" i="1"/>
  <c r="EA36" i="1"/>
  <c r="DZ36" i="1"/>
  <c r="EC35" i="1"/>
  <c r="EB35" i="1"/>
  <c r="EA35" i="1"/>
  <c r="DZ35" i="1"/>
  <c r="EC34" i="1"/>
  <c r="EB34" i="1"/>
  <c r="EA34" i="1"/>
  <c r="DZ34" i="1"/>
  <c r="EC32" i="1"/>
  <c r="EB32" i="1"/>
  <c r="EA32" i="1"/>
  <c r="DZ32" i="1"/>
  <c r="EC29" i="1"/>
  <c r="EB29" i="1"/>
  <c r="EA29" i="1"/>
  <c r="DZ29" i="1"/>
  <c r="EC28" i="1"/>
  <c r="EB28" i="1"/>
  <c r="EA28" i="1"/>
  <c r="DZ28" i="1"/>
  <c r="EC27" i="1"/>
  <c r="EB27" i="1"/>
  <c r="EA27" i="1"/>
  <c r="DZ27" i="1"/>
  <c r="EC26" i="1"/>
  <c r="EB26" i="1"/>
  <c r="EA26" i="1"/>
  <c r="DZ26" i="1"/>
  <c r="EC25" i="1"/>
  <c r="EB25" i="1"/>
  <c r="EA25" i="1"/>
  <c r="DZ25" i="1"/>
  <c r="EC24" i="1"/>
  <c r="EB24" i="1"/>
  <c r="EA24" i="1"/>
  <c r="DZ24" i="1"/>
  <c r="EC23" i="1"/>
  <c r="EB23" i="1"/>
  <c r="EA23" i="1"/>
  <c r="DZ23" i="1"/>
  <c r="EC22" i="1"/>
  <c r="EB22" i="1"/>
  <c r="EA22" i="1"/>
  <c r="DZ22" i="1"/>
  <c r="EC8" i="1"/>
  <c r="EB8" i="1"/>
  <c r="EA8" i="1"/>
  <c r="DZ8" i="1"/>
  <c r="EC21" i="1"/>
  <c r="EB21" i="1"/>
  <c r="EA21" i="1"/>
  <c r="DZ21" i="1"/>
  <c r="EC20" i="1"/>
  <c r="EB20" i="1"/>
  <c r="EA20" i="1"/>
  <c r="DZ20" i="1"/>
  <c r="EC19" i="1"/>
  <c r="EB19" i="1"/>
  <c r="EA19" i="1"/>
  <c r="DZ19" i="1"/>
  <c r="EC18" i="1"/>
  <c r="EB18" i="1"/>
  <c r="EA18" i="1"/>
  <c r="DZ18" i="1"/>
  <c r="EC17" i="1"/>
  <c r="EB17" i="1"/>
  <c r="EA17" i="1"/>
  <c r="DZ17" i="1"/>
  <c r="EC16" i="1"/>
  <c r="EB16" i="1"/>
  <c r="EA16" i="1"/>
  <c r="DZ16" i="1"/>
  <c r="EC15" i="1"/>
  <c r="EB15" i="1"/>
  <c r="EA15" i="1"/>
  <c r="DZ15" i="1"/>
  <c r="EC14" i="1"/>
  <c r="EB14" i="1"/>
  <c r="EA14" i="1"/>
  <c r="DZ14" i="1"/>
  <c r="EC13" i="1"/>
  <c r="EB13" i="1"/>
  <c r="EA13" i="1"/>
  <c r="DZ13" i="1"/>
  <c r="EC10" i="1"/>
  <c r="I8" i="7" s="1"/>
  <c r="EB10" i="1"/>
  <c r="H8" i="7" s="1"/>
  <c r="EA10" i="1"/>
  <c r="G8" i="7" s="1"/>
  <c r="DZ10" i="1"/>
  <c r="F8" i="7" s="1"/>
  <c r="EC7" i="1"/>
  <c r="EB7" i="1"/>
  <c r="EA7" i="1"/>
  <c r="DZ7" i="1"/>
  <c r="EC6" i="1"/>
  <c r="EB6" i="1"/>
  <c r="EA6" i="1"/>
  <c r="DZ6" i="1"/>
  <c r="EC5" i="1"/>
  <c r="EB5" i="1"/>
  <c r="EA5" i="1"/>
  <c r="DZ5" i="1"/>
  <c r="EC4" i="1"/>
  <c r="EB4" i="1"/>
  <c r="EB453" i="1" s="1"/>
  <c r="H15" i="7" l="1"/>
  <c r="F15" i="7"/>
  <c r="H32" i="7"/>
  <c r="H34" i="7" s="1"/>
  <c r="G8" i="6" s="1"/>
  <c r="EB60" i="5"/>
  <c r="I32" i="7"/>
  <c r="EC60" i="5"/>
  <c r="EC155" i="4"/>
  <c r="I15" i="7"/>
  <c r="F16" i="7"/>
  <c r="G15" i="7"/>
  <c r="EC453" i="1"/>
  <c r="EA155" i="4"/>
  <c r="DZ155" i="4"/>
  <c r="G32" i="7"/>
  <c r="G34" i="7" s="1"/>
  <c r="F8" i="6" s="1"/>
  <c r="I34" i="7"/>
  <c r="H8" i="6" s="1"/>
  <c r="I6" i="7"/>
  <c r="H6" i="7"/>
  <c r="F32" i="7"/>
  <c r="G28" i="7"/>
  <c r="G30" i="7" s="1"/>
  <c r="F7" i="6" s="1"/>
  <c r="I28" i="7"/>
  <c r="I30" i="7" s="1"/>
  <c r="H7" i="6" s="1"/>
  <c r="F28" i="7"/>
  <c r="F30" i="7" s="1"/>
  <c r="E7" i="6" s="1"/>
  <c r="H28" i="7"/>
  <c r="H30" i="7" s="1"/>
  <c r="G7" i="6" s="1"/>
  <c r="DZ4" i="1"/>
  <c r="EA4" i="1"/>
  <c r="EA453" i="1" s="1"/>
  <c r="D34" i="7"/>
  <c r="D30" i="7"/>
  <c r="I12" i="7"/>
  <c r="H12" i="7"/>
  <c r="G12" i="7"/>
  <c r="F12" i="7"/>
  <c r="E12" i="7"/>
  <c r="D12" i="7"/>
  <c r="G19" i="7" l="1"/>
  <c r="H19" i="7"/>
  <c r="F19" i="7"/>
  <c r="I19" i="7"/>
  <c r="F34" i="7"/>
  <c r="E8" i="6" s="1"/>
  <c r="F6" i="7"/>
  <c r="G6" i="7"/>
  <c r="D22" i="7" l="1"/>
  <c r="E22" i="7"/>
  <c r="E7" i="7" l="1"/>
  <c r="D7" i="7"/>
  <c r="H7" i="7" l="1"/>
  <c r="I7" i="7" l="1"/>
  <c r="F7" i="7"/>
  <c r="G7" i="7"/>
  <c r="I9" i="6" l="1"/>
  <c r="D20" i="7" l="1"/>
  <c r="E20" i="7"/>
  <c r="I22" i="7" l="1"/>
  <c r="H22" i="7"/>
  <c r="D8" i="6" l="1"/>
  <c r="C8" i="6"/>
  <c r="E30" i="7"/>
  <c r="D7" i="6" s="1"/>
  <c r="C7" i="6"/>
  <c r="G22" i="7"/>
  <c r="F22" i="7"/>
  <c r="F23" i="7"/>
  <c r="E23" i="7"/>
  <c r="D23" i="7"/>
  <c r="E26" i="7" l="1"/>
  <c r="D6" i="6" s="1"/>
  <c r="D26" i="7"/>
  <c r="C6" i="6" s="1"/>
  <c r="C5" i="6"/>
  <c r="D5" i="6"/>
  <c r="H23" i="7"/>
  <c r="E13" i="7"/>
  <c r="I23" i="7"/>
  <c r="G23" i="7"/>
  <c r="G26" i="7" s="1"/>
  <c r="F6" i="6" s="1"/>
  <c r="D13" i="7"/>
  <c r="D4" i="6" l="1"/>
  <c r="D10" i="6" s="1"/>
  <c r="H26" i="7"/>
  <c r="G6" i="6" s="1"/>
  <c r="I20" i="7"/>
  <c r="H5" i="6" s="1"/>
  <c r="F20" i="7"/>
  <c r="E5" i="6" s="1"/>
  <c r="C4" i="6"/>
  <c r="C10" i="6" s="1"/>
  <c r="H13" i="7"/>
  <c r="F13" i="7"/>
  <c r="G20" i="7"/>
  <c r="F5" i="6" s="1"/>
  <c r="G13" i="7"/>
  <c r="H20" i="7"/>
  <c r="G5" i="6" s="1"/>
  <c r="I13" i="7"/>
  <c r="F26" i="7"/>
  <c r="E6" i="6" s="1"/>
  <c r="I26" i="7"/>
  <c r="H6" i="6" s="1"/>
  <c r="G4" i="6" l="1"/>
  <c r="H4" i="6"/>
  <c r="F4" i="6"/>
  <c r="E4" i="6"/>
  <c r="EE22" i="5" l="1"/>
  <c r="EF22" i="5"/>
  <c r="EG22" i="5"/>
  <c r="EH22" i="5"/>
  <c r="EI22" i="5"/>
  <c r="EJ22" i="5"/>
  <c r="EK22" i="5"/>
  <c r="EL22" i="5"/>
  <c r="EM22" i="5"/>
  <c r="EN22" i="5"/>
  <c r="EO22" i="5"/>
  <c r="EP22" i="5"/>
  <c r="EQ22" i="5"/>
  <c r="ER22" i="5"/>
  <c r="ES22" i="5"/>
  <c r="ET22" i="5"/>
  <c r="EU22" i="5"/>
  <c r="EV22" i="5"/>
  <c r="EW22" i="5"/>
  <c r="EX22" i="5"/>
  <c r="EY22" i="5"/>
  <c r="EZ22" i="5"/>
  <c r="FA22" i="5"/>
  <c r="FB22" i="5"/>
  <c r="FC22" i="5"/>
  <c r="FD22" i="5"/>
  <c r="FE22" i="5"/>
  <c r="FF22" i="5"/>
  <c r="FG22" i="5"/>
  <c r="FH22" i="5"/>
  <c r="FI22" i="5"/>
  <c r="FJ22" i="5"/>
  <c r="FK22" i="5"/>
  <c r="FL22" i="5"/>
  <c r="FM22" i="5"/>
  <c r="FN22" i="5"/>
  <c r="FO22" i="5"/>
  <c r="FP22" i="5"/>
  <c r="FQ22" i="5"/>
  <c r="FR22" i="5"/>
  <c r="FS22" i="5"/>
  <c r="FT22" i="5"/>
  <c r="FU22" i="5"/>
  <c r="FV22" i="5"/>
  <c r="FW22" i="5"/>
  <c r="FX22" i="5"/>
  <c r="FY22" i="5"/>
  <c r="FZ22" i="5"/>
  <c r="GA22" i="5"/>
  <c r="GB22" i="5"/>
  <c r="GC22" i="5"/>
  <c r="GD22" i="5"/>
  <c r="GE22" i="5"/>
  <c r="GF22" i="5"/>
  <c r="GG22" i="5"/>
  <c r="GH22" i="5"/>
  <c r="GI22" i="5"/>
  <c r="GJ22" i="5"/>
  <c r="GK22" i="5"/>
  <c r="GL22" i="5"/>
  <c r="GM22" i="5"/>
  <c r="GN22" i="5"/>
  <c r="GO22" i="5"/>
  <c r="GP22" i="5"/>
  <c r="GQ22" i="5"/>
  <c r="GR22" i="5"/>
  <c r="GS22" i="5"/>
  <c r="GT22" i="5"/>
  <c r="GU22" i="5"/>
  <c r="GV22" i="5"/>
  <c r="GW22" i="5"/>
  <c r="GX22" i="5"/>
  <c r="GY22" i="5"/>
  <c r="GZ22" i="5"/>
  <c r="HA22" i="5"/>
  <c r="HB22" i="5"/>
  <c r="HC22" i="5"/>
  <c r="HD22" i="5"/>
  <c r="HE22" i="5"/>
  <c r="HF22" i="5"/>
  <c r="HG22" i="5"/>
  <c r="HH22" i="5"/>
  <c r="HI22" i="5"/>
  <c r="HJ22" i="5"/>
  <c r="HK22" i="5"/>
  <c r="HL22" i="5"/>
  <c r="HM22" i="5"/>
  <c r="HN22" i="5"/>
  <c r="HO22" i="5"/>
  <c r="HP22" i="5"/>
  <c r="HQ22" i="5"/>
  <c r="HR22" i="5"/>
  <c r="HS22" i="5"/>
  <c r="HT22" i="5"/>
  <c r="HU22" i="5"/>
  <c r="HV22" i="5"/>
  <c r="HW22" i="5"/>
  <c r="HX22" i="5"/>
  <c r="HY22" i="5"/>
  <c r="HZ22" i="5"/>
  <c r="IA22" i="5"/>
  <c r="IB22" i="5"/>
  <c r="IC22" i="5"/>
  <c r="ID22" i="5"/>
  <c r="IE22" i="5"/>
  <c r="IF22" i="5"/>
  <c r="IG22" i="5"/>
  <c r="IH22" i="5"/>
  <c r="II22" i="5"/>
  <c r="IJ22" i="5"/>
  <c r="IK22" i="5"/>
  <c r="IL22" i="5"/>
  <c r="IM22" i="5"/>
  <c r="IN22" i="5"/>
  <c r="IO22" i="5"/>
  <c r="IP22" i="5"/>
  <c r="IQ22" i="5"/>
  <c r="IR22" i="5"/>
  <c r="IS22" i="5"/>
  <c r="IT22" i="5"/>
  <c r="IU22" i="5"/>
  <c r="IV22" i="5"/>
  <c r="IW22" i="5"/>
  <c r="H38" i="7" l="1"/>
  <c r="G38" i="7"/>
  <c r="I38" i="7"/>
  <c r="I8" i="6"/>
  <c r="I6" i="6"/>
  <c r="I4" i="6" l="1"/>
  <c r="I7" i="6"/>
  <c r="I5" i="6"/>
  <c r="I10" i="6" l="1"/>
</calcChain>
</file>

<file path=xl/sharedStrings.xml><?xml version="1.0" encoding="utf-8"?>
<sst xmlns="http://schemas.openxmlformats.org/spreadsheetml/2006/main" count="3621" uniqueCount="2887">
  <si>
    <t>Yellow</t>
  </si>
  <si>
    <t>Red</t>
  </si>
  <si>
    <t>Blue</t>
  </si>
  <si>
    <t>White</t>
  </si>
  <si>
    <t>AREA HOSPITAL, BODHAN</t>
  </si>
  <si>
    <t xml:space="preserve">PRAGATHI HOSPITAL </t>
  </si>
  <si>
    <t xml:space="preserve">AASHIRWAD HOSPITAL </t>
  </si>
  <si>
    <t>AAYUKSHA HOSPITAL</t>
  </si>
  <si>
    <t>AAYUSH BLOOD BANK</t>
  </si>
  <si>
    <t>ANKAM HOSPITAL</t>
  </si>
  <si>
    <t>ANU DENTAL CARE</t>
  </si>
  <si>
    <t>ANUPAMA HOSPITAL</t>
  </si>
  <si>
    <t>AYYAPPA DIAGNOSTICS AND EYE HOSPITAL</t>
  </si>
  <si>
    <t xml:space="preserve">BRINDAVAN HOSPITAL  </t>
  </si>
  <si>
    <t>DEEPA HOSPITAL</t>
  </si>
  <si>
    <t>DEVI HOSPITAL</t>
  </si>
  <si>
    <t>NIZAMABAD</t>
  </si>
  <si>
    <t>DISTRICT VETERINARY HOSPITAL(DVH)</t>
  </si>
  <si>
    <t>DWARAKAMAI CHILDRENS HOSPITAL</t>
  </si>
  <si>
    <t>ENT SPECIALITY CLINIC</t>
  </si>
  <si>
    <t>GANGA BHAVANI HOSPITAL</t>
  </si>
  <si>
    <t>GANGA DIAGNOSTIC CENTRE</t>
  </si>
  <si>
    <t>GOPI KRISHNA ENT NURSING HOME</t>
  </si>
  <si>
    <t>GSBV MEMORIAL MULTI SPECIALTY HOSPITAL</t>
  </si>
  <si>
    <t>HARIKA HOSPITAL</t>
  </si>
  <si>
    <t>HARITHA CHILDRENS HOSPITAL</t>
  </si>
  <si>
    <t>HARSHA SAI EYE HOSPTIAL</t>
  </si>
  <si>
    <t>HASINI ENT NURSING HOME</t>
  </si>
  <si>
    <t>HEERA ORTHOPAEDIC NURSING HOME</t>
  </si>
  <si>
    <t>HITECH DENTAL CLINIC</t>
  </si>
  <si>
    <t xml:space="preserve">INDUR CANCER HOSPITAL </t>
  </si>
  <si>
    <t>INDUR CHILDRENS HOSPITAL</t>
  </si>
  <si>
    <t xml:space="preserve">INDUR NEURO PSYCHIATRIC HOSPITAL </t>
  </si>
  <si>
    <t>INDUR NURSING HOME</t>
  </si>
  <si>
    <t>INDUS SUPER SPECIALITY HOSPITAL</t>
  </si>
  <si>
    <t>JYOTHI HOSPITAL</t>
  </si>
  <si>
    <t>KALA EYE HOSPITAL</t>
  </si>
  <si>
    <t>KAVITHA CHILDRENS HOSPITAL</t>
  </si>
  <si>
    <t>LATHA NURSING HOME</t>
  </si>
  <si>
    <t>LAXMI ENT NURSING HOME</t>
  </si>
  <si>
    <t xml:space="preserve">LIONS EYE HOSPITAL    </t>
  </si>
  <si>
    <t>MAHALAXMI NURSING HOME</t>
  </si>
  <si>
    <t>MANORAMA HOSPITAL</t>
  </si>
  <si>
    <t>MANORAMA SUPER SPECIALITY HOSPITAL</t>
  </si>
  <si>
    <t>NILOUFER CHILD CARE HOSPITAL</t>
  </si>
  <si>
    <t>NOVALIFE HOSPITAL</t>
  </si>
  <si>
    <t xml:space="preserve">ORANGE DENTAL HOSPITAL      </t>
  </si>
  <si>
    <t xml:space="preserve">PADMAVATHI GASTRO HOSPITAL  </t>
  </si>
  <si>
    <t>PAVAN CLINIC</t>
  </si>
  <si>
    <t>PAVAN NEURO HOSPITAL</t>
  </si>
  <si>
    <t>PRIME IMAGING CENTRE</t>
  </si>
  <si>
    <t>RITVIK HOSPITAL</t>
  </si>
  <si>
    <t>RUKMINI HOSPITAL</t>
  </si>
  <si>
    <t>SAI ASHWINI HOSPITAL</t>
  </si>
  <si>
    <t>SHANTHA MULTISPECIALITY DENTAL</t>
  </si>
  <si>
    <t>SHASHANK HOSPITAL</t>
  </si>
  <si>
    <t>SHYLAJA HOSPITAL</t>
  </si>
  <si>
    <t xml:space="preserve">SNEHA SCANNING CENTER </t>
  </si>
  <si>
    <t>SRI ADITYA ORTHOPAEDIC HOSPITAL</t>
  </si>
  <si>
    <t>SRI BALAJI HOSPITAL</t>
  </si>
  <si>
    <t xml:space="preserve">SRI BALAJI SCANNING CENTRE         </t>
  </si>
  <si>
    <t>SRI GURU RAGHAVENDRA SUNRISE HOSPITAL</t>
  </si>
  <si>
    <t>SRI MAHALAXMI CHILDRENS HOSPITAL</t>
  </si>
  <si>
    <t>SRI MAITHRI HOSPITAL</t>
  </si>
  <si>
    <t>SRI RAKSHA HOSPITAL</t>
  </si>
  <si>
    <t>SRI SAI DENTAL CLINIC</t>
  </si>
  <si>
    <t>SRI SAI HOSPITAL</t>
  </si>
  <si>
    <t>SRI SAI NARAYANA NETHRALAYA</t>
  </si>
  <si>
    <t>SRI SAI VENKATESHWARA HOSPITAL</t>
  </si>
  <si>
    <t>SRI SATHYA SAI HOSPITAL</t>
  </si>
  <si>
    <t>SRI SURYA HOSPITAL</t>
  </si>
  <si>
    <t>SS BALAJI HOSPITAL</t>
  </si>
  <si>
    <t>SUJATHA NURSING HOME</t>
  </si>
  <si>
    <t>SUMANGALI HOSPITAL</t>
  </si>
  <si>
    <t>SURAKSHA HOSPITAL</t>
  </si>
  <si>
    <t>TEJA HOSPITAL</t>
  </si>
  <si>
    <t>VAISHNAVI HOSPITAL</t>
  </si>
  <si>
    <t>VEDANSH HOSPITAL</t>
  </si>
  <si>
    <t>VIJAYA SRI DIAGNOSTIC CENTRE</t>
  </si>
  <si>
    <t xml:space="preserve">VIKRAM HOSPITAL </t>
  </si>
  <si>
    <t>WISH FERTILITY NURSING HOME</t>
  </si>
  <si>
    <t xml:space="preserve">RISHITH MULTI SPECIALITY HOSPITAL </t>
  </si>
  <si>
    <t xml:space="preserve">APARNA HOSPITAL </t>
  </si>
  <si>
    <t>ARMOOR NURSING HOME</t>
  </si>
  <si>
    <t>BALAJI NURSING HOME</t>
  </si>
  <si>
    <t>GEETHA NURSING HOME</t>
  </si>
  <si>
    <t>MAYURI HOSPITAL</t>
  </si>
  <si>
    <t xml:space="preserve">SRI SRILATHA HOSPITAL </t>
  </si>
  <si>
    <t>SRI SRINIVASA HOSPITAL</t>
  </si>
  <si>
    <t>VASANTHA JYOTHI HOSPITAL</t>
  </si>
  <si>
    <t>COMMUNITY HEALTH CENTRE, ARMOOR</t>
  </si>
  <si>
    <t>MANJUNATHA CHILDRENS HOSPITAL</t>
  </si>
  <si>
    <t>ANR DENTAL CLINIC</t>
  </si>
  <si>
    <t>BVR SKIN CARE CLINIC</t>
  </si>
  <si>
    <t>S.V.R SCANNING CENTRE</t>
  </si>
  <si>
    <t>SRI RAMA ORTHOPEDIC &amp; TRAUMA CARE</t>
  </si>
  <si>
    <t xml:space="preserve">LAXMI CHILDRENS HOSPITAL </t>
  </si>
  <si>
    <t xml:space="preserve">LIONS EYE HOSPITAL </t>
  </si>
  <si>
    <t>PRAGATHI NURSING HOME</t>
  </si>
  <si>
    <t>SRI SHANTHAN NURSING HOME</t>
  </si>
  <si>
    <t>SURYA NURSING HOME</t>
  </si>
  <si>
    <t xml:space="preserve">VARUN CHILDRENS HOSPITAL </t>
  </si>
  <si>
    <t>VARUNI HOSPITAL  BODHAN</t>
  </si>
  <si>
    <t>SRI GANESH EYE HOSPITAL</t>
  </si>
  <si>
    <t>FAMILY DENTAL HOSPITAL</t>
  </si>
  <si>
    <t>SANSKAR HOSPITAL</t>
  </si>
  <si>
    <t>BALAJI DENTAL CARE &amp; IMPLANT CENTRE</t>
  </si>
  <si>
    <t>BALAJI PATHOLOGY LAB</t>
  </si>
  <si>
    <t>CHARISHMA CHILDRENS HOSPITAL</t>
  </si>
  <si>
    <t>GAYATRI HOSPITAL</t>
  </si>
  <si>
    <t>R.R. MULTI SPECIALITY HOSPITAL</t>
  </si>
  <si>
    <t>VARNI</t>
  </si>
  <si>
    <t>VARUNA MULTI SPECIALITY DENTAL HOSPITAL</t>
  </si>
  <si>
    <t>NAVIPET</t>
  </si>
  <si>
    <t>KAMAREDDY</t>
  </si>
  <si>
    <t>TOTAL</t>
  </si>
  <si>
    <t>ADDRESS OF THE HCFS</t>
  </si>
  <si>
    <t xml:space="preserve">NO.OF BEDS </t>
  </si>
  <si>
    <t xml:space="preserve">TOTAL </t>
  </si>
  <si>
    <t>NIRMAL</t>
  </si>
  <si>
    <t>ADILABAD</t>
  </si>
  <si>
    <t>ASIFABAD</t>
  </si>
  <si>
    <t>YELLOW</t>
  </si>
  <si>
    <t>RED</t>
  </si>
  <si>
    <t>BLUE</t>
  </si>
  <si>
    <t>WHITE</t>
  </si>
  <si>
    <t>AKHILA HOSPITAL</t>
  </si>
  <si>
    <t>ASHWINI CLINIC</t>
  </si>
  <si>
    <t xml:space="preserve">B. ISHWAR DAS HOSPITAL </t>
  </si>
  <si>
    <t xml:space="preserve">BALAJI HOSPITAL </t>
  </si>
  <si>
    <t>Dr. PRAKASH RAO EYE HOSPITAL</t>
  </si>
  <si>
    <t>DWARAKA CHEST &amp; CHILDREN'S</t>
  </si>
  <si>
    <t>GANDHI HOSPITAL</t>
  </si>
  <si>
    <t>GEEREDDY RAVINDER REDDY NEURO SUPER SPECIALITY HOSPITAL</t>
  </si>
  <si>
    <t>LIONS EYE HOSPITAL</t>
  </si>
  <si>
    <t>NAKSHATRA HOSPITAL</t>
  </si>
  <si>
    <t xml:space="preserve">R R HOSPITAL </t>
  </si>
  <si>
    <t xml:space="preserve">SADHANA HOSPITAL </t>
  </si>
  <si>
    <t>SREE GANESHA MULTI SPECIALITY HOSPITAL</t>
  </si>
  <si>
    <t xml:space="preserve">SRI GANGA CHILDRENS  HOSPITAL </t>
  </si>
  <si>
    <t>SRI JANANI MOTHER &amp; CHILD HOPSITAL</t>
  </si>
  <si>
    <t>SRI SAI KRISHNA HOSPITAL</t>
  </si>
  <si>
    <t xml:space="preserve">SRI SAI SIMHA MULTI SPECIALITY HOME </t>
  </si>
  <si>
    <t>SRI SAI SRINIVASA HOSPITAL</t>
  </si>
  <si>
    <t>BANSWADA</t>
  </si>
  <si>
    <t>GLOBAL MULTI SPECIALITY DENTAL CLINIC MAXILOFACIAL SUGICAL CENTRE</t>
  </si>
  <si>
    <t xml:space="preserve">YELLAREDDY </t>
  </si>
  <si>
    <t>GOVT AREA HOSPITAL, BHAINSA</t>
  </si>
  <si>
    <t>Values are in Kilograms</t>
  </si>
  <si>
    <t>VIJAYA NURSING HOME</t>
  </si>
  <si>
    <t xml:space="preserve">SWARNA HOSPITAL </t>
  </si>
  <si>
    <t>SVR CHILDRENS HOSPITAL</t>
  </si>
  <si>
    <t>SURYA MULTI SPECIALITY HOSPITAL</t>
  </si>
  <si>
    <t>SUJALA NURSING HOME</t>
  </si>
  <si>
    <t>SRI VIDYA HOSPITAL</t>
  </si>
  <si>
    <t xml:space="preserve">SRI SAI ENT HOSPITAL                 </t>
  </si>
  <si>
    <t>SRI LALITHA NURSING HOME</t>
  </si>
  <si>
    <t>SRI KRISHNA NEURO SUPER SPECIALITY HOSPITAL</t>
  </si>
  <si>
    <t>SANJEEVANI HOSPITAL</t>
  </si>
  <si>
    <t>RAVI MULTI SPECELITY HOSPITAL</t>
  </si>
  <si>
    <t>OM SAI ENT HOSPITAL</t>
  </si>
  <si>
    <t>NIRMAL NURSING HOME</t>
  </si>
  <si>
    <t>KANIKA KIDNEY CARE CENTRE</t>
  </si>
  <si>
    <t>CITY NURSING HOME</t>
  </si>
  <si>
    <t>ADITYA NURSING HOME</t>
  </si>
  <si>
    <t>KRISHNA NURSING HOME</t>
  </si>
  <si>
    <t>SRI SAI NURSING HOME, MUDHOL</t>
  </si>
  <si>
    <t>BLOOD BANK AREA HOSPITAL BHAINSA</t>
  </si>
  <si>
    <t>AARADHYA DIGNOSTIC &amp; CLINIC</t>
  </si>
  <si>
    <t>CHROME SUPER SPECIALITY HOSPITAL</t>
  </si>
  <si>
    <t>JANANI MATERNITY HOSPITAL</t>
  </si>
  <si>
    <t xml:space="preserve">JEEVANA JYOTHI HOSPITAL     </t>
  </si>
  <si>
    <t>KIRAN LASER EYE HOSPITAL</t>
  </si>
  <si>
    <t>MADHAVA HOSPITAL</t>
  </si>
  <si>
    <t>SACHI NURSING HOME</t>
  </si>
  <si>
    <t>SEVA HOSPITAL &amp; KIDNEY CENTRE</t>
  </si>
  <si>
    <t>SHIVAJI HOSPITAL</t>
  </si>
  <si>
    <t>SHREE CRITICAL CARE HOSPITAL</t>
  </si>
  <si>
    <t>SINDHU DENTAL CLINIC</t>
  </si>
  <si>
    <t>SNEHA NURSING HOME, ADILABAD</t>
  </si>
  <si>
    <t>SRAVYA NURSING HOME</t>
  </si>
  <si>
    <t>SRI VENKATESHWARA DENTAL CLINIC, ADB</t>
  </si>
  <si>
    <t>SUJATHA MATERNITY &amp; SURGICAL NURSING HOME</t>
  </si>
  <si>
    <t>SURAKSHA CHILDREN'S HOSPITAL</t>
  </si>
  <si>
    <t>TIRUMALA HOSPITAL</t>
  </si>
  <si>
    <t>TRINETRAA DIAGNOSTICS CENTRE</t>
  </si>
  <si>
    <t>UPENDRA GENERAL SPECILITY HOSPITAL</t>
  </si>
  <si>
    <t>VAIBHAVI HOSPITAL</t>
  </si>
  <si>
    <t>GOVT. HOSPITAL ASIFABAD</t>
  </si>
  <si>
    <t>MADHURA HOSPITAL</t>
  </si>
  <si>
    <t>PRAJA LIFE CARE HOSPITAL</t>
  </si>
  <si>
    <t>SRINIVASA HOSPITAL</t>
  </si>
  <si>
    <t>VASISHTA DIAGNOSTIC CENTRE</t>
  </si>
  <si>
    <t>VIJAYA HOSPITAL</t>
  </si>
  <si>
    <t xml:space="preserve">HAYATT HOSPITAL </t>
  </si>
  <si>
    <t xml:space="preserve">BODHAN </t>
  </si>
  <si>
    <t xml:space="preserve">    BELOW 100 BEDS HCFs</t>
  </si>
  <si>
    <t>BHAINSA HOSPITALS</t>
  </si>
  <si>
    <t>SOUMYA DIAGNOSTICS CENTRE</t>
  </si>
  <si>
    <t>MY CARE DIAGNOSTICS</t>
  </si>
  <si>
    <t>LEGIT MEDICAL DIAGNOSTICS</t>
  </si>
  <si>
    <t>GUPTAS E.N.T. NURSING HOME</t>
  </si>
  <si>
    <t>KAMALA EYE HOSPITAL</t>
  </si>
  <si>
    <t>KBRS CHEST HOSPITAL</t>
  </si>
  <si>
    <t>KRITI HOSPITAL</t>
  </si>
  <si>
    <t>LAALANA CHILDREN'S HOSPITAL</t>
  </si>
  <si>
    <t>JYOTHI SCAN CENTRE</t>
  </si>
  <si>
    <t>NITHYA E.N.T. CARE HOSPITAL</t>
  </si>
  <si>
    <t>DELTA CT SCAN CENTRE</t>
  </si>
  <si>
    <t>AREA VETERINARY HOSPITAL</t>
  </si>
  <si>
    <t>A.R. DENTAL HOSPITAL</t>
  </si>
  <si>
    <t>RADHA NURSING HOME</t>
  </si>
  <si>
    <t>GANDHARI</t>
  </si>
  <si>
    <t>JAGRUTHI HOSPITAL</t>
  </si>
  <si>
    <t>AJAY HOSPITAL (LINGAMPET)</t>
  </si>
  <si>
    <t>ARK HOSPITAL</t>
  </si>
  <si>
    <t>TIRUMALA NURSING HOME</t>
  </si>
  <si>
    <t>SAI BALAJI HOSPITAL</t>
  </si>
  <si>
    <t>AKSHARA MULTI SPECIALITY HOSPITAL</t>
  </si>
  <si>
    <t>NEW LIFE HOSPITAL</t>
  </si>
  <si>
    <t>KALAVATHI VOLUNTARY BLOOD BANK ( A UNIT OF KALAVATHI WELFARE SOCIETY )</t>
  </si>
  <si>
    <t>VRUNDAVAN HOSPITAL</t>
  </si>
  <si>
    <t>MEDICOVER HOSPITAL</t>
  </si>
  <si>
    <t xml:space="preserve">ANSHUL HOSPITAL    </t>
  </si>
  <si>
    <t>HAPPY DENTAL HOSPITAL</t>
  </si>
  <si>
    <t>NEOLIFE CHILDREN'S HOSPITAL</t>
  </si>
  <si>
    <t>RR DENTAL CLINIC</t>
  </si>
  <si>
    <t>SAADHYA MULTISPECIALITY HOSPITAL</t>
  </si>
  <si>
    <t>SRI SAI VIMALA HOSPITAL</t>
  </si>
  <si>
    <t>SWETHA KIDNEY CENTRE &amp; MATERNITY NURSING HOME</t>
  </si>
  <si>
    <t>L K EMERGENCY CARE HOSPITAL</t>
  </si>
  <si>
    <t xml:space="preserve">PARVATHI CHILDRENS HOSPITAL </t>
  </si>
  <si>
    <t>RAJYALAKSHMI NURSING HOME</t>
  </si>
  <si>
    <t>SRI LAXMI CHAITANYA HOSPITAL</t>
  </si>
  <si>
    <t>PRASHANTH'S  G.K HOSPITAL</t>
  </si>
  <si>
    <t>SAI SUPRIYA MULTI SPECIALTY HOSPITAL</t>
  </si>
  <si>
    <t>PRIMARY HEALTH CENTRE, YEDAPALLY</t>
  </si>
  <si>
    <t>SILVERLINE HOSPITALS</t>
  </si>
  <si>
    <t>HYDERABAD EYE INSTITUTE</t>
  </si>
  <si>
    <t>PRIMARY HEALTHCARE CENTRE, SOAN</t>
  </si>
  <si>
    <t>ADILABAD NEURO SUPER SPECIALITY HOSPITAL</t>
  </si>
  <si>
    <t>SATHYA DIAGNOSTICS</t>
  </si>
  <si>
    <t>GANGA SARASWATHI CHILDRENS HOSPITAL</t>
  </si>
  <si>
    <t>SWAPNA PATHOLOGICAL LAB, BANSWADA, KAMAREDDY</t>
  </si>
  <si>
    <t>SRI GANESH DIAGNOSTIC CENTER</t>
  </si>
  <si>
    <t>AREA VETERINARY HOSPITAL BOATH</t>
  </si>
  <si>
    <t>BLOOD BANK CHC UTNOOR</t>
  </si>
  <si>
    <t>SAI NIDHI INSTITUTE OF DNA RESEARCH &amp; DIGNOSTICS</t>
  </si>
  <si>
    <t>SATHYA CHILDRENS HOSPITAL</t>
  </si>
  <si>
    <t>SURYA NEURO - PSYCHIATRY CENTRE</t>
  </si>
  <si>
    <t>SRI SANJEEVANI MULTI SPECIALITY HOSPITAL</t>
  </si>
  <si>
    <t>SRI VIJAYA SAI DENTAL CLINIC</t>
  </si>
  <si>
    <t>CARE HOSPITAL</t>
  </si>
  <si>
    <t>GURUKRUPA SUPERSPECIALITY DENTAL CLINIC &amp; IMPLANT CENTER</t>
  </si>
  <si>
    <t>SANSA GASTRO LIVER &amp; SKIN HOSPITAL</t>
  </si>
  <si>
    <t>TIRUMALA SCANNING &amp; DIAGNOSTIC CENTRE</t>
  </si>
  <si>
    <t>R J HOSPITAL</t>
  </si>
  <si>
    <t>MANJEERA MULTI SPECIALITY HOSPITAL</t>
  </si>
  <si>
    <t>MAHESHWARI MULTI SPECIALITY HOSPITAL</t>
  </si>
  <si>
    <t>SUPRIYA DENTAL CLINIC</t>
  </si>
  <si>
    <t>DR. GUPTAS ENT NURSING HOME</t>
  </si>
  <si>
    <t>SRI BALRAJ MEMORIAL HOSPITAL</t>
  </si>
  <si>
    <t>GODOWN ROAD, KAMAREDDY</t>
  </si>
  <si>
    <t>SRI LAXMI HOSPITAL</t>
  </si>
  <si>
    <t xml:space="preserve">SHRAVANI EYE HOSPITAL </t>
  </si>
  <si>
    <t xml:space="preserve">SRI RAMA MULTI SPECIALITY HOSPITAL </t>
  </si>
  <si>
    <t>SURYA HOSPITAL</t>
  </si>
  <si>
    <t>VARSHA HOSPITAL</t>
  </si>
  <si>
    <t>KAMAREDDY EYE HOSPITAL</t>
  </si>
  <si>
    <t>KAMAREDDY NEURO SUPERSPECIALITY HOSPITAL</t>
  </si>
  <si>
    <t xml:space="preserve">DR. P SUDARSHAN RAJ CLINIC </t>
  </si>
  <si>
    <t xml:space="preserve">JAGRUTHI HOSPITAL </t>
  </si>
  <si>
    <t>BASHEERUDDIN MEMORIAL HOSPITAL (ZIYAVDDIN)</t>
  </si>
  <si>
    <t>SRI VENKATA SAI SCAN'S</t>
  </si>
  <si>
    <t>SRINIVASA POLY CLINIC</t>
  </si>
  <si>
    <t>VISHNU ENT HOSPITAL</t>
  </si>
  <si>
    <t>BHAIRAVA DIAGNOSTIC CENTRE</t>
  </si>
  <si>
    <t>DR. B BALRAJ CLINIC</t>
  </si>
  <si>
    <t>INDHRANI DIAGNOSTIC CENTRE</t>
  </si>
  <si>
    <t>POOJA DIAGNOSTIC CENTRE</t>
  </si>
  <si>
    <t>SADASHIVA DIAGNOSTIC CENTER</t>
  </si>
  <si>
    <t>SEVASADAN DIAGNOSTIC CENTRE</t>
  </si>
  <si>
    <t>SHESHADRI SKIN HOSPITAL</t>
  </si>
  <si>
    <t>SPARSHA SKIN &amp; ENT HOSPITAL</t>
  </si>
  <si>
    <t>SRI SAI CLINIC</t>
  </si>
  <si>
    <t>SRI SAI DIAGNOSTIC CENTRE</t>
  </si>
  <si>
    <t>SUNRISE SCANNING &amp; DIAGNOSTIC CENTRE</t>
  </si>
  <si>
    <t>VINAYAKA SKIN CLINIC, KAMAREDDY</t>
  </si>
  <si>
    <t>SUSHEELA DENTAL SPECIALITIES</t>
  </si>
  <si>
    <t>CARE DENTAL CLINIC</t>
  </si>
  <si>
    <t>TELANGANA DENTAL HOSPITAL</t>
  </si>
  <si>
    <t xml:space="preserve">VASAVI DENTAL CARE </t>
  </si>
  <si>
    <t>MANASVI CHILDRENS HOSPITAL</t>
  </si>
  <si>
    <t>SHIVAPRIYA NURSING HOME</t>
  </si>
  <si>
    <t xml:space="preserve">SHREE GAJANAN HOSPITAL          </t>
  </si>
  <si>
    <t>JAGADAMBA DIAGNOSTIC CENTRE, ADB</t>
  </si>
  <si>
    <t>HCF ID</t>
  </si>
  <si>
    <t>GOVER503001TSBH00988</t>
  </si>
  <si>
    <t xml:space="preserve">GOVT. DIST. HOSPITAL </t>
  </si>
  <si>
    <t>MEGHN503003TSBH00905</t>
  </si>
  <si>
    <t>PRAGA503001TSBH06142</t>
  </si>
  <si>
    <t>MEDIC503001TSBH09849</t>
  </si>
  <si>
    <t>DISTR503185TSBH08531</t>
  </si>
  <si>
    <t>PRATI503001TSBH00889</t>
  </si>
  <si>
    <t>PRATHIBHA SUPER SPECIALITY HOSPITAL</t>
  </si>
  <si>
    <t>SHIVA503001TSBH00427</t>
  </si>
  <si>
    <t>SHIVA SAI EMERGENCY AND MULTI SPECIALITY HOSPITAL</t>
  </si>
  <si>
    <t>BOMBA503001TSBH00885</t>
  </si>
  <si>
    <t>BRIND503001TSBH00922</t>
  </si>
  <si>
    <t>DREAM503001TSBH06107</t>
  </si>
  <si>
    <t xml:space="preserve">DREAMLAND HOPE HOSPITAL    </t>
  </si>
  <si>
    <t>GSBVM503001TSBH07045</t>
  </si>
  <si>
    <t>HEERA503001TSBH00919</t>
  </si>
  <si>
    <t>INDUR503001TSBH09851</t>
  </si>
  <si>
    <t>INDUS503001TSBH08523</t>
  </si>
  <si>
    <t>MANOR503001TSBH01042</t>
  </si>
  <si>
    <t>NOVAL503001TSBH08513</t>
  </si>
  <si>
    <t>RRLIF503001TSBH00887</t>
  </si>
  <si>
    <t>R R LIFE LINE HOSPITAL NIZAMABAD</t>
  </si>
  <si>
    <t>SVRMU503001TSBH08033</t>
  </si>
  <si>
    <t>SRIGU503001TSBH06796</t>
  </si>
  <si>
    <t>SRIKR503001TSBH09853</t>
  </si>
  <si>
    <t>SRIMA503001TSBH00974</t>
  </si>
  <si>
    <t>SRIVI503001TSBH06146</t>
  </si>
  <si>
    <t>SRI VISHNU HOSPITAL</t>
  </si>
  <si>
    <t>SRINI503001TSBH06147</t>
  </si>
  <si>
    <t>SRINIVAS GASTRO &amp; LIVER CARE HOSPITAL</t>
  </si>
  <si>
    <t>VIJAY503001TSBH00903</t>
  </si>
  <si>
    <t xml:space="preserve">VIJAYALAKSHMI HOSPITAL </t>
  </si>
  <si>
    <t xml:space="preserve">   49 TO 20 BEDS HCFs</t>
  </si>
  <si>
    <t>ADARS503001TSBH09854</t>
  </si>
  <si>
    <t>VAISH503001TSBH06135</t>
  </si>
  <si>
    <t>SILVE503001TSBH08526</t>
  </si>
  <si>
    <t>COMMU503175TSBH00925</t>
  </si>
  <si>
    <t>LIONS503001TSBH01124</t>
  </si>
  <si>
    <t>RITVI503002TSBH09855</t>
  </si>
  <si>
    <t>SAIAS503001TSBH09856</t>
  </si>
  <si>
    <t>VIKRA503001TSBH09857</t>
  </si>
  <si>
    <t>ANKAM503001TSBH01037</t>
  </si>
  <si>
    <t>GANGA503001TSBH06109</t>
  </si>
  <si>
    <t>MEENA503001TSBH02590</t>
  </si>
  <si>
    <t>SAIAY503001TSBH06137</t>
  </si>
  <si>
    <t>SAI AYUSH CHILDRENS HOSPITAL</t>
  </si>
  <si>
    <t>NARAS503001TSBH06161</t>
  </si>
  <si>
    <t>SUJAT503001TSBH09858</t>
  </si>
  <si>
    <t>ANSHU503001TSBH08519</t>
  </si>
  <si>
    <t>ANUPA503001TSBH09859</t>
  </si>
  <si>
    <t>CHAND503001TSBH08472</t>
  </si>
  <si>
    <t>CHANDRASHILA CHILD CARE HOME</t>
  </si>
  <si>
    <t>ESIHO503001TSBH09860</t>
  </si>
  <si>
    <t>ESI HOSPITAL</t>
  </si>
  <si>
    <t>FLOWE503001TSBH10083</t>
  </si>
  <si>
    <t>FLOWER HOSPITAL</t>
  </si>
  <si>
    <t>HARIK503001TSBH00963</t>
  </si>
  <si>
    <t>HARIT503001TSBH07066</t>
  </si>
  <si>
    <t>HAYAT503001TSBH08505</t>
  </si>
  <si>
    <t>INDUR503001TSBH01025</t>
  </si>
  <si>
    <t>KEERT503001TSBH09861</t>
  </si>
  <si>
    <t>LATHA503001TSBH08537</t>
  </si>
  <si>
    <t>MAAAR503001TSBH07088</t>
  </si>
  <si>
    <t>MAA AROGYA HOSPITAL</t>
  </si>
  <si>
    <t>MAHAL503001TSBH09862</t>
  </si>
  <si>
    <t>MAHES503001TSBH00981</t>
  </si>
  <si>
    <t>SSBAL503001TSBH06119</t>
  </si>
  <si>
    <t>TAKSH503001TSBH09863</t>
  </si>
  <si>
    <t>TAKSH MULTI SPECIALITY HOSPITAL</t>
  </si>
  <si>
    <t>TIRUM503001TSBH07828</t>
  </si>
  <si>
    <t>THIRUMALA NURSING HOME</t>
  </si>
  <si>
    <t>VASAV503001TSBH00977</t>
  </si>
  <si>
    <t>VASAVI EYE HOSPITAL</t>
  </si>
  <si>
    <t>VEDAN503001TSBH09864</t>
  </si>
  <si>
    <t xml:space="preserve">   19 TO 1 BEDS HCFs</t>
  </si>
  <si>
    <t>SRISA503001TSBH01186</t>
  </si>
  <si>
    <t>SWAMY503001TSBH08027</t>
  </si>
  <si>
    <t>SWAMY CHILDREN'S HOSPITAL</t>
  </si>
  <si>
    <t>AASHI503001TSBH07081</t>
  </si>
  <si>
    <t>CHAKR503001TSBH09866</t>
  </si>
  <si>
    <t>CHAKRAPANI NEURO CARE HOSPITAL</t>
  </si>
  <si>
    <t>CHAND503001TSBH00959</t>
  </si>
  <si>
    <t>CHANDRASHEKAR ORTHOPAEDIC HOSPITAL</t>
  </si>
  <si>
    <t>DWARA503001TSBH01041</t>
  </si>
  <si>
    <t>MANOR503001TSBH06133</t>
  </si>
  <si>
    <t>SAADH503001TSBH08525</t>
  </si>
  <si>
    <t>SHASH503001TSBH00930</t>
  </si>
  <si>
    <t>SRIHA503001TSBH00960</t>
  </si>
  <si>
    <t>SRI HARSHA KIDNEY &amp; URO CENTRE</t>
  </si>
  <si>
    <t>SRIRA503001TSBH00950</t>
  </si>
  <si>
    <t>SRIVE503001TSBH09868</t>
  </si>
  <si>
    <t>SRI VENKATESHWARA MATERNITY NURSING HOME</t>
  </si>
  <si>
    <t>SWETH503001TSBH08530</t>
  </si>
  <si>
    <t>VENKA503001TSBH00962</t>
  </si>
  <si>
    <t>VENKAT CHILDREN'S HOSPITAL</t>
  </si>
  <si>
    <t>VENKA503001TSBH01918</t>
  </si>
  <si>
    <t>VENKATA SAI NEW BORN CHILDRENS HOSPITAL</t>
  </si>
  <si>
    <t>PAVAN503001TSBH07053</t>
  </si>
  <si>
    <t>DEVIH503001TSBH09870</t>
  </si>
  <si>
    <t>RKLAX503001TSBH09882</t>
  </si>
  <si>
    <t>RK LAXMI CHILDRENS HOSPITAL</t>
  </si>
  <si>
    <t>SRISU503001TSBH09871</t>
  </si>
  <si>
    <t>SUMAN503001TSBH09872</t>
  </si>
  <si>
    <t>AAYUK503001TSBH09873</t>
  </si>
  <si>
    <t>APOOR503001TSBH07054</t>
  </si>
  <si>
    <t>APOORVA NETHRALAYA &amp; DIAGNOSTIC CENTER</t>
  </si>
  <si>
    <t>DEEPA503001TSBH09874</t>
  </si>
  <si>
    <t>GANGA503001TSBH09875</t>
  </si>
  <si>
    <t>GAYAT503001TSBH00861</t>
  </si>
  <si>
    <t>INDUR503001TSBH07056</t>
  </si>
  <si>
    <t>KGSCH503001TSBH09876</t>
  </si>
  <si>
    <t>KGS CHILDRENS HOSPITAL</t>
  </si>
  <si>
    <t>KAVIT503001TSBH09877</t>
  </si>
  <si>
    <t>KIDSC503001TSBH09878</t>
  </si>
  <si>
    <t>KIDS CARE EMERGENCY CHILDRENS HOSPITAL</t>
  </si>
  <si>
    <t>NEOLI503001TSBH00907</t>
  </si>
  <si>
    <t>NILOU503001TSBH08492</t>
  </si>
  <si>
    <t>NIZAM503001TSBH09879</t>
  </si>
  <si>
    <t>NIZAMABAD NEURO SUPER SPECIALITY HOSPITAL</t>
  </si>
  <si>
    <t>PADMA503001TSBH01076</t>
  </si>
  <si>
    <t>REFRA503001TSBH00972</t>
  </si>
  <si>
    <t>RUKMI503001TSBH09880</t>
  </si>
  <si>
    <t>SHYLA503001TSBH06134</t>
  </si>
  <si>
    <t>SIDDI503001TSBH00928</t>
  </si>
  <si>
    <t>SIDDIVINAYAKA HOSPITAL FOR CHILDREN</t>
  </si>
  <si>
    <t>SRIBA503001TSBH08029</t>
  </si>
  <si>
    <t>SRILA503001TSBH08470</t>
  </si>
  <si>
    <t>SRI LAXMI CHILDRENS HOSPITAL</t>
  </si>
  <si>
    <t>SRIMA503001TSBH07043</t>
  </si>
  <si>
    <t>SRIRA503001TSBH08527</t>
  </si>
  <si>
    <t>SRI RAGHAVENDRA KIDNEY URO CARE CENTER</t>
  </si>
  <si>
    <t>SRIRA503001TSBH09883</t>
  </si>
  <si>
    <t>SRI RAMA NETRA VAIDYASHALA</t>
  </si>
  <si>
    <t>SRISA503001TSBH09884</t>
  </si>
  <si>
    <t>SRISA503001TSBH06121</t>
  </si>
  <si>
    <t>SRISA503001TSBH09885</t>
  </si>
  <si>
    <t>SUKHI503001TSBH09881</t>
  </si>
  <si>
    <t>SUKHIBHAVA HOSPITAL</t>
  </si>
  <si>
    <t>TEJAH503001TSBH08453</t>
  </si>
  <si>
    <t>VIJAY503001TSBH07829</t>
  </si>
  <si>
    <t>CITIC503001TSBH09886</t>
  </si>
  <si>
    <t>CITICARE CHILDREN'S HOSPITAL</t>
  </si>
  <si>
    <t>ESHWA503001TSBH09887</t>
  </si>
  <si>
    <t>ESHWAR GASTRO &amp; LIVER SUPERSPECIALITY HOSPITAL</t>
  </si>
  <si>
    <t>KAMAL503001TSBH08476</t>
  </si>
  <si>
    <t>SURYA503001TSBH01039</t>
  </si>
  <si>
    <t>GUPTA503001TSBH07082</t>
  </si>
  <si>
    <t>HASIN503001TSBH08450</t>
  </si>
  <si>
    <t>WISHF503001TSBH08479</t>
  </si>
  <si>
    <t>AYYAP503001TSBH08484</t>
  </si>
  <si>
    <t>DWARA503001TSBH08030</t>
  </si>
  <si>
    <t>GOPIK503001TSBH08449</t>
  </si>
  <si>
    <t>KBRSC503001TSBH07089</t>
  </si>
  <si>
    <t>KRITI503001TSBH08536</t>
  </si>
  <si>
    <t>SRISA503001TSBH08465</t>
  </si>
  <si>
    <t>PRIMA503202TSBH06448</t>
  </si>
  <si>
    <t>GANGA503001TSBH01185</t>
  </si>
  <si>
    <t>INDUR503002TSBH01060</t>
  </si>
  <si>
    <t>ARAVI503001TSCL09890</t>
  </si>
  <si>
    <t>ARAVIND NETRALAYA</t>
  </si>
  <si>
    <t>DR.AN503001TSBH01101</t>
  </si>
  <si>
    <t xml:space="preserve">DR. ANILs DIABETIES CENTRE                                                                                                                                                                                                     </t>
  </si>
  <si>
    <t>ENTSP503001TSCL09892</t>
  </si>
  <si>
    <t>KALAE503001TSBH09893</t>
  </si>
  <si>
    <t>LAXMI503001TSBH08463</t>
  </si>
  <si>
    <t>PAVAN503002TSCL09894</t>
  </si>
  <si>
    <t>PRASH503001TSBH09895</t>
  </si>
  <si>
    <t>PRASHANTHI NEURO PSYCHIATRIC HOSPITAL</t>
  </si>
  <si>
    <t>SKINC503001TSBH07046</t>
  </si>
  <si>
    <t>SPARS503001TSCL08533</t>
  </si>
  <si>
    <t>SPARSHA NEURO PSYCHIATRIC CENTRE</t>
  </si>
  <si>
    <t>SRIAD503002TSBH09896</t>
  </si>
  <si>
    <t>BHAGA503001TSBH09897</t>
  </si>
  <si>
    <t>BHAGAVATHI DENTAL HOSPITAL</t>
  </si>
  <si>
    <t>BRITE503001TSBH09898</t>
  </si>
  <si>
    <t>BRITE SMILE DENTAL HOSPITAL</t>
  </si>
  <si>
    <t>NAVAT503001TSBH00906</t>
  </si>
  <si>
    <t>NAVATHA MULTISPECIALITY DENTAL CLINIC</t>
  </si>
  <si>
    <t>NIZAM503001TSBH09899</t>
  </si>
  <si>
    <t>SHIVA503001TSBH08473</t>
  </si>
  <si>
    <t>SHIVA SHREE SUPER SPECIALITY DENTAL CARE CENTER</t>
  </si>
  <si>
    <t>HITEC503001TSBH09904</t>
  </si>
  <si>
    <t>MAHAL503001TSBH00920</t>
  </si>
  <si>
    <t>MAHALAXMI DENTAL HOSPITAL</t>
  </si>
  <si>
    <t>BAPUJ503001TSBH01091</t>
  </si>
  <si>
    <t>DR.KA503001TSBH00953</t>
  </si>
  <si>
    <t>S.V.S503001TSBH01078</t>
  </si>
  <si>
    <t>ANUDE503001TSBH09906</t>
  </si>
  <si>
    <t>MANIS503001TSBH10012</t>
  </si>
  <si>
    <t xml:space="preserve">MANISH DENTAL CLINIC </t>
  </si>
  <si>
    <t>ORANG503001TSBH10014</t>
  </si>
  <si>
    <t>RSMUL503001TSBH10021</t>
  </si>
  <si>
    <t>RS MULTI SPECIALITY DENTAL HOSPITAL</t>
  </si>
  <si>
    <t>SAIPA503001TSBH10031</t>
  </si>
  <si>
    <t>SAI PALLAVI MULTI SPECIALITY DENTAL CLINIC, NIZAMABAD</t>
  </si>
  <si>
    <t>SHANT503001TSBH02309</t>
  </si>
  <si>
    <t>SRISA503001TSBH10032</t>
  </si>
  <si>
    <t>SRIAM503001TSBH10033</t>
  </si>
  <si>
    <t>SRI AMALA DENTAL CLINIC</t>
  </si>
  <si>
    <t>APPLE503001TSBH10034</t>
  </si>
  <si>
    <t>APPLE DENTAL SPECIALITIES</t>
  </si>
  <si>
    <t>HAPPY503001TSBH01092</t>
  </si>
  <si>
    <t>MEGAD503001TSBH10035</t>
  </si>
  <si>
    <t>MEGA DENTAL CARE</t>
  </si>
  <si>
    <t>RRDEN503001TSBH10036</t>
  </si>
  <si>
    <t>SAITI503001TSBH06120</t>
  </si>
  <si>
    <t>SAI TIRUMALA MULTISPECIALITY DENTAL CLINIC</t>
  </si>
  <si>
    <t>VENKA503001TSBH01118</t>
  </si>
  <si>
    <t>VENKATESHWARA DENTAL CLINIC</t>
  </si>
  <si>
    <t>SRINI503001TSBH00952</t>
  </si>
  <si>
    <t>SUPRI503001TSBH10039</t>
  </si>
  <si>
    <t>SHRIE503001TSBH10042</t>
  </si>
  <si>
    <t>AAYUS503001TSBH00970</t>
  </si>
  <si>
    <t>LIFES503001TSBH01079</t>
  </si>
  <si>
    <t>REDCR503001TSBH00965</t>
  </si>
  <si>
    <t>SAINI503001TSBH01021</t>
  </si>
  <si>
    <t>TIRUM503001TSBH00954</t>
  </si>
  <si>
    <t>BALAJ503001TSPL01100</t>
  </si>
  <si>
    <t>BALAJI PATHOLOGICAL LABORATORY</t>
  </si>
  <si>
    <t>BHARA503001TSPL10043</t>
  </si>
  <si>
    <t>DECCA503001TSPL09775</t>
  </si>
  <si>
    <t>DECCAN PATHOLOGICAL LABORATORY</t>
  </si>
  <si>
    <t>JYOTH503001TSPL01102</t>
  </si>
  <si>
    <t>JYOTHI PATHOLOGICAL LABORATORY</t>
  </si>
  <si>
    <t>LEGIT503001TSPL10044</t>
  </si>
  <si>
    <t>MYCAR503001TSPL10045</t>
  </si>
  <si>
    <t>NAKSH503001TSPL08451</t>
  </si>
  <si>
    <t>NIZAM503001TSPL10046</t>
  </si>
  <si>
    <t>NIZAMABAD DIAGNOSTIC CENTER</t>
  </si>
  <si>
    <t>PADMA503001TSPL10048</t>
  </si>
  <si>
    <t>PADMA PATHOLOGICAL LABORATORY</t>
  </si>
  <si>
    <t>PERAL503001TSBB08457</t>
  </si>
  <si>
    <t>PERALI NARSAIAH MEMORIAL &amp; CHARITABLE TRUST &amp; BLOOD BANK</t>
  </si>
  <si>
    <t>PRIME503001TSBH07037</t>
  </si>
  <si>
    <t>S.B.V503001TSBH10049</t>
  </si>
  <si>
    <t>S.B. VOLUNTARY BLOOD BANK (A UNIT OF CITIZEN WELFARE SOCIETY)</t>
  </si>
  <si>
    <t>SANVY503001TSBH00935</t>
  </si>
  <si>
    <t>SHAIL503001TSBH01117</t>
  </si>
  <si>
    <t>SHAILAJA DIAGNOSTIC CENTER</t>
  </si>
  <si>
    <t>SIDDH503001TSBH01061</t>
  </si>
  <si>
    <t>SIDDI VINAYAKA SCANNING &amp; DIAGNOSTICS</t>
  </si>
  <si>
    <t>SNEHA503001TSBH01103</t>
  </si>
  <si>
    <t>SRIBA503001TSPL10050</t>
  </si>
  <si>
    <t>THYRO503001TSBH01090</t>
  </si>
  <si>
    <t>VIJAY503001TSPL07830</t>
  </si>
  <si>
    <t xml:space="preserve">ARMOOR </t>
  </si>
  <si>
    <t>M.J.H503224TSBH06122</t>
  </si>
  <si>
    <t>M.J. HOSPITAL</t>
  </si>
  <si>
    <t>APARN503224TSBH08483</t>
  </si>
  <si>
    <t>COMMU503224TSBH10052</t>
  </si>
  <si>
    <t>RKHOS502334TSBH00966</t>
  </si>
  <si>
    <t>R.K. HOSPITAL</t>
  </si>
  <si>
    <t>SRISR503224TSBH00888</t>
  </si>
  <si>
    <t>GENEV503224TSBH10053</t>
  </si>
  <si>
    <t>LAALA503224TSBH08462</t>
  </si>
  <si>
    <t>MANJU502334TSBH01187</t>
  </si>
  <si>
    <t>MAYUR503224TSBH07060</t>
  </si>
  <si>
    <t>RISHI503224TSBH06118</t>
  </si>
  <si>
    <t>SRISA503224TSBH08367</t>
  </si>
  <si>
    <t>BALAJ503224TSBH10054</t>
  </si>
  <si>
    <t>SAICH503185TSBH06145</t>
  </si>
  <si>
    <t>SRISR503224TSBH01125</t>
  </si>
  <si>
    <t>VRMUL503224TSBH10055</t>
  </si>
  <si>
    <t>GEETH503224TSBH10056</t>
  </si>
  <si>
    <t>VASAN503224TSBH02310</t>
  </si>
  <si>
    <t>ADHIC503224TSBH10057</t>
  </si>
  <si>
    <t>ADHI CHILDRENS HOSPITAL</t>
  </si>
  <si>
    <t>ARMOO503224TSBH06143</t>
  </si>
  <si>
    <t>GANGA503224TSBH00897</t>
  </si>
  <si>
    <t>L.K.E503001TSBH00923</t>
  </si>
  <si>
    <t>LAXMI503224TSBH03765</t>
  </si>
  <si>
    <t>LIFE HOSPITAL (SRI LAXMI NARASIMHA)</t>
  </si>
  <si>
    <t>SRITH503224TSBH00859</t>
  </si>
  <si>
    <t>SRI THIRUMALA HOSPITAL</t>
  </si>
  <si>
    <t>SURAK503224TSBH07055</t>
  </si>
  <si>
    <t>SRIRA503224TSBH08028</t>
  </si>
  <si>
    <t>SATHY502334TSBH00955</t>
  </si>
  <si>
    <t>AREAV503224TSVH08031</t>
  </si>
  <si>
    <t>BVRSK503224TSBH07059</t>
  </si>
  <si>
    <t>ANRDE503224TSBH02587</t>
  </si>
  <si>
    <t xml:space="preserve">DATTA SAI ADVANCED DENTAL HOSPITAL &amp; IMPLANT CENTER                     </t>
  </si>
  <si>
    <t>MAITH503224TSBH10060</t>
  </si>
  <si>
    <t xml:space="preserve">MAITHRI MULTI SPECIALITY DENTAL CARE  </t>
  </si>
  <si>
    <t>PADALS DENTAL HOSPITAL</t>
  </si>
  <si>
    <t>PRANA503224TSBH10061</t>
  </si>
  <si>
    <t xml:space="preserve">PRANATHI DENTAL CARE                     </t>
  </si>
  <si>
    <t>VIJAY503224TSBH10062</t>
  </si>
  <si>
    <t>VIJAYA MULTI SPECIALITY DENTAL HOSPITAL</t>
  </si>
  <si>
    <t>DELTA503224TSPL08452</t>
  </si>
  <si>
    <t>JYOTH503224TSBH07035</t>
  </si>
  <si>
    <t>S.V.R503224TSBH07061</t>
  </si>
  <si>
    <t>SATHY503224TSPL08508</t>
  </si>
  <si>
    <t>SAISH503185TSBH06126</t>
  </si>
  <si>
    <t>SAI SHUBHA HOSPITAL</t>
  </si>
  <si>
    <t>LIONS503185TSBH01179</t>
  </si>
  <si>
    <t>KRISH503185TSBH09773</t>
  </si>
  <si>
    <t>KRISHNA CHILDRENS NEONATAL HOSPITAL</t>
  </si>
  <si>
    <t>RADHA503185TSBH00899</t>
  </si>
  <si>
    <t>RADHA MOHAN MATERNITY NURSING HOME</t>
  </si>
  <si>
    <t>SANSK503185TSBH09704</t>
  </si>
  <si>
    <t>SRISH503185TSBH06125</t>
  </si>
  <si>
    <t>SURYA503185TSBH00917</t>
  </si>
  <si>
    <t>CHARI503185TSBH06108</t>
  </si>
  <si>
    <t>LAXMI503185TSBH06123</t>
  </si>
  <si>
    <t>LAXMI503185TSBH00898</t>
  </si>
  <si>
    <t xml:space="preserve">LAXMI HOSPITAL </t>
  </si>
  <si>
    <t>NEWLI503185TSBH08491</t>
  </si>
  <si>
    <t>PRAGA503185TSBH07041</t>
  </si>
  <si>
    <t>RADHA503185TSBH09768</t>
  </si>
  <si>
    <t>SRIBA503180TSBH01196</t>
  </si>
  <si>
    <t>VARUN503185TSBH00900</t>
  </si>
  <si>
    <t>VARUN503185TSBH06136</t>
  </si>
  <si>
    <t>R.R.M503185TSBH08506</t>
  </si>
  <si>
    <t>SRISA503185TSBH08520</t>
  </si>
  <si>
    <t>SRI SAI VENKATA MULTISPECIALITY H.(SSV)</t>
  </si>
  <si>
    <t>JAMKA503185TSBH06148</t>
  </si>
  <si>
    <t>SRIGA503185TSBH07086</t>
  </si>
  <si>
    <t>KUSHI503185TSBH07802</t>
  </si>
  <si>
    <t>KUSHI MULTISPECIALITY DENTAL IMPLANT &amp; TRAUMA CENTRE</t>
  </si>
  <si>
    <t>A.R.D503185TSBH08489</t>
  </si>
  <si>
    <t>BALAJ503185TSBH07803</t>
  </si>
  <si>
    <t>FAMIL503185TSBH07090</t>
  </si>
  <si>
    <t>BHAVA503185TSDH09763</t>
  </si>
  <si>
    <t>BHAVANI DENTAL HOSPITAL</t>
  </si>
  <si>
    <t>SUNDE503185TSDH09774</t>
  </si>
  <si>
    <t>SUN DENTAL CLINIC</t>
  </si>
  <si>
    <t>BALAJ503185TSBH06144</t>
  </si>
  <si>
    <t>DRMOH503001TSBH08538</t>
  </si>
  <si>
    <t xml:space="preserve">LAXMI PRIYA NURSING HOME     </t>
  </si>
  <si>
    <t>KARTH503185TSPL08485</t>
  </si>
  <si>
    <t>COMMU503201TSBH09767</t>
  </si>
  <si>
    <t>COMMUNITY HEALTH CENTER VARNI</t>
  </si>
  <si>
    <t>VARUN503201TSBH07804</t>
  </si>
  <si>
    <t>COMMU503245TSBH09713</t>
  </si>
  <si>
    <t>COMMUNITY HEALTH CARE CENTER NAVIPET</t>
  </si>
  <si>
    <t>VENKA503245TSBH09714</t>
  </si>
  <si>
    <t>AREAH503111TSBH06149</t>
  </si>
  <si>
    <t xml:space="preserve">AREA HOSPITAL, KAMAREDDY </t>
  </si>
  <si>
    <t>JEEVA503111TSBH06112</t>
  </si>
  <si>
    <t xml:space="preserve">JEEVADAN HOSPITAL </t>
  </si>
  <si>
    <t>AREAH503187TSBH08193</t>
  </si>
  <si>
    <t>AREA HOSPITAL, BANSWADA</t>
  </si>
  <si>
    <t>RAJAM503110TSBH01045</t>
  </si>
  <si>
    <t>RAJAMPET MULTISPECIALITY HOSPITAL</t>
  </si>
  <si>
    <t>JAYAM503111TSBH00986</t>
  </si>
  <si>
    <t xml:space="preserve">JAYA MULTI SPECIALITY HOSPITAL </t>
  </si>
  <si>
    <t>AKHIL503111TSBH09690</t>
  </si>
  <si>
    <t>SADHA503111TSBH09695</t>
  </si>
  <si>
    <t>SREEG503111TSBH00895</t>
  </si>
  <si>
    <t>SRIJA503111TSBH06130</t>
  </si>
  <si>
    <t>SRISA503111TSBH07063</t>
  </si>
  <si>
    <t>THIRU503111TSBH00893</t>
  </si>
  <si>
    <t>DRBIS503111TSBH00941</t>
  </si>
  <si>
    <t>DRKAN503001TSBH00942</t>
  </si>
  <si>
    <t>Dr. K ANJAL REDDY MEMORIAL HOSPITAL</t>
  </si>
  <si>
    <t>DEVIH503111TSBH08368</t>
  </si>
  <si>
    <t>DWARA503111TSBH01022</t>
  </si>
  <si>
    <t>PARVA503111TSBH06129</t>
  </si>
  <si>
    <t>RRHOS503111TSBH02591</t>
  </si>
  <si>
    <t>SRISA503111TSBH06156</t>
  </si>
  <si>
    <t>SRISA503001TSBH08370</t>
  </si>
  <si>
    <t>ADITY503111TSBH09686</t>
  </si>
  <si>
    <t xml:space="preserve">ADITYA HOSPITAL </t>
  </si>
  <si>
    <t>SRIGA503111TSBH02588</t>
  </si>
  <si>
    <t>ASHWI503111TSBH09939</t>
  </si>
  <si>
    <t>BALAJ503111TSBH00904</t>
  </si>
  <si>
    <t>DR.PR503111TSBH07038</t>
  </si>
  <si>
    <t>DRTBH503111TSBH09938</t>
  </si>
  <si>
    <t>GANDH503111TSBH09696</t>
  </si>
  <si>
    <t>GEERE503111TSBH06128</t>
  </si>
  <si>
    <t>KRISH503111TSBH07065</t>
  </si>
  <si>
    <t>KRISHNAVENI CHILDRENS &amp; NEONATAL HOSPITAL</t>
  </si>
  <si>
    <t>NETRA503111TSBH09940</t>
  </si>
  <si>
    <t xml:space="preserve">NETRA JYOTHI VISION CARE CENTER   </t>
  </si>
  <si>
    <t>RJHOS503111TSBH09781</t>
  </si>
  <si>
    <t>RAJYA503111TSBH02589</t>
  </si>
  <si>
    <t>SHRAV503111TSBH09936</t>
  </si>
  <si>
    <t>SRIKR503111TSBH09902</t>
  </si>
  <si>
    <t>SRI KRISHNA NETHRALAYA EYE CARE HOSPITAL</t>
  </si>
  <si>
    <t>DR V. SURESH KUMAR, GODOWN ROAD, KAMAREDDY</t>
  </si>
  <si>
    <t>SRILA503111TSBH08488</t>
  </si>
  <si>
    <t>SRIVE503111TSBH06159</t>
  </si>
  <si>
    <t>SRINI503111TSBH01020</t>
  </si>
  <si>
    <t xml:space="preserve">SRINIVASA CHILDRENS HOSPITAL </t>
  </si>
  <si>
    <t>SURYA503111TSBH09941</t>
  </si>
  <si>
    <t>VARSH503111TSBH00947</t>
  </si>
  <si>
    <t>VIKRA503111TSBH09698</t>
  </si>
  <si>
    <t>KAMAR503111TSBH08454</t>
  </si>
  <si>
    <t>KAMAR503111TSBH09697</t>
  </si>
  <si>
    <t>NAKSH503111TSBH09942</t>
  </si>
  <si>
    <t>SVRHO503111TSBH09699</t>
  </si>
  <si>
    <t>DRPSU503111TSBH07067</t>
  </si>
  <si>
    <t>AMRUT503111TSBH07827</t>
  </si>
  <si>
    <t>JAGRU503111TSBH09903</t>
  </si>
  <si>
    <t>SAIRA503111TSBH08388</t>
  </si>
  <si>
    <t>SAIRAM GENERAL &amp; SKIN HOSPITAL</t>
  </si>
  <si>
    <t>VAISH503111TSBH09700</t>
  </si>
  <si>
    <t>VISHN503111TSBH01099</t>
  </si>
  <si>
    <t>BASHE503111TSBH01034</t>
  </si>
  <si>
    <t>SRIVE503111TSBH01030</t>
  </si>
  <si>
    <t>SRINI503111TSBH01044</t>
  </si>
  <si>
    <t>LIONS503111TSBH09978</t>
  </si>
  <si>
    <t>LIONS EYE HOSPITAL (V.T. THAKUR MEMORIAL)</t>
  </si>
  <si>
    <t>SRIBA503111TSCL09944</t>
  </si>
  <si>
    <t>SRI BALAJI SKIN &amp; ENT HOSPITAL</t>
  </si>
  <si>
    <t>BHAIR503111TSPL09945</t>
  </si>
  <si>
    <t>DRBBA503111TSCL09946</t>
  </si>
  <si>
    <t>DRHAN503111TSCL09947</t>
  </si>
  <si>
    <t>INDHR503111TSBH01035</t>
  </si>
  <si>
    <t>MEDIC503111TSPL09948</t>
  </si>
  <si>
    <t>MEDICARE X-RAY &amp; DIAGNOSTIC CENTRE</t>
  </si>
  <si>
    <t>POOJA503111TSPL09949</t>
  </si>
  <si>
    <t>SADAS503111TSPL09776</t>
  </si>
  <si>
    <t>SEVAS503111TSBH01043</t>
  </si>
  <si>
    <t>SHESH503111TSCL09950</t>
  </si>
  <si>
    <t>SPARS503111TSNH09901</t>
  </si>
  <si>
    <t>SRISA503111TSCL09951</t>
  </si>
  <si>
    <t>SRISA503111TSPL08474</t>
  </si>
  <si>
    <t>SUNRI503111TSPL08461</t>
  </si>
  <si>
    <t>SREEV503111TSCL09952</t>
  </si>
  <si>
    <t>SREE VINAYAKA SKIN CLINIC</t>
  </si>
  <si>
    <t>VINAY503111TSCL09762</t>
  </si>
  <si>
    <t>SHIVA503111TSBH00956</t>
  </si>
  <si>
    <t>SHIVA SAI MULTISPECIALITY DENTAL CLINIC</t>
  </si>
  <si>
    <t>SRIRA503111TSBH09934</t>
  </si>
  <si>
    <t>SRIVE503111TSBH06155</t>
  </si>
  <si>
    <t>SRI VENKATESHWARA MULTI SPECIALITY DENTAL &amp; COSMETIC CLINIC</t>
  </si>
  <si>
    <t>NIZAM503111TSBH09953</t>
  </si>
  <si>
    <t>NIZAMABAD SUPER SPECIALITY DENTAL HOSPITAL</t>
  </si>
  <si>
    <t>SRISA503111TSBH09954</t>
  </si>
  <si>
    <t>SRI SAI KRUPA COSMETIC MULTI SPECIALITY &amp; DENTAL CARE</t>
  </si>
  <si>
    <t>SUSHE503111TSBH09955</t>
  </si>
  <si>
    <t>SRMUL503111TSBH09956</t>
  </si>
  <si>
    <t>SR MULTI SPECIALITY DENTAL HOSPITAL</t>
  </si>
  <si>
    <t>SMILE503111TSBH09957</t>
  </si>
  <si>
    <t>SMILE CARE DENTAL HOSPITAL</t>
  </si>
  <si>
    <t>CARED503111TSDH09778</t>
  </si>
  <si>
    <t>GAYAT503111TSDH09764</t>
  </si>
  <si>
    <t>GAYATHRI MULTISPECIALITY DENTAL CLINIC</t>
  </si>
  <si>
    <t>TELAN503111TSDH09777</t>
  </si>
  <si>
    <t>VASAV503111TSDH09688</t>
  </si>
  <si>
    <t>CBNAA503111TSPL09935</t>
  </si>
  <si>
    <t>MYTHR503111TSBH09937</t>
  </si>
  <si>
    <t>MYTHRI MULTI SPECIALITY HOSPITAL</t>
  </si>
  <si>
    <t>BHANU ORTHOPAEDIC CLINIC</t>
  </si>
  <si>
    <t>VASAV503111TSBH09970</t>
  </si>
  <si>
    <t>VASAVI GASTRO &amp; MULTISPECIALITY HOSPITAL, KAMAREDDY</t>
  </si>
  <si>
    <t>BALAJ503111TSDH09971</t>
  </si>
  <si>
    <t>BALAJI FAMILY DENTAL CARE</t>
  </si>
  <si>
    <t>SRIRA503111TSBH09975</t>
  </si>
  <si>
    <t>SRI RAMANA MULTISPECIALITY DENTAL CLINIC</t>
  </si>
  <si>
    <t>CITYN503111TSBH09977</t>
  </si>
  <si>
    <t>CITY NEURO SUPER SPECIALITY HOSPITAL</t>
  </si>
  <si>
    <t>RKHOS503111TSBH09979</t>
  </si>
  <si>
    <t>R K HOSPITAL (CHILDREN &amp; DENTAL), KAMAREDDY</t>
  </si>
  <si>
    <t>AJAYH503111TSBH09981</t>
  </si>
  <si>
    <t>AJAY HOSPITAL (CHILDRENS &amp; NEONATAL) KAMAREDDY</t>
  </si>
  <si>
    <t>WALGO503111TSCL09982</t>
  </si>
  <si>
    <t>WALGOT BONES HOSPITAL</t>
  </si>
  <si>
    <t>LIFEC503111TSPL09983</t>
  </si>
  <si>
    <t>LIFE CELL DIAGNOSTICS</t>
  </si>
  <si>
    <t>SRIKA503111TSDH09985</t>
  </si>
  <si>
    <t>SRIKARA DENTAL CARE (MULTI SPECIALITY) HOSPITAL, KAMAREDDY</t>
  </si>
  <si>
    <t>KAMAR503111TSDH10082</t>
  </si>
  <si>
    <t>KAMAREDDY DENTAL CLINIC</t>
  </si>
  <si>
    <t>LIONS503187TSBH01181</t>
  </si>
  <si>
    <t>MANJE503187TSBH09770</t>
  </si>
  <si>
    <t>GUPTA503187TSBH07083</t>
  </si>
  <si>
    <t>SRIBA503187TSBH09779</t>
  </si>
  <si>
    <t>AMRIT504001TSBH00944</t>
  </si>
  <si>
    <t>AMRITA HOSPITAL</t>
  </si>
  <si>
    <t>BALKA503187TSBH09705</t>
  </si>
  <si>
    <t>BALKAMAL CHILDRENS HOSPITAL</t>
  </si>
  <si>
    <t>SRIDA503187TSBH09707</t>
  </si>
  <si>
    <t>CHAIT503187TSBH10081</t>
  </si>
  <si>
    <t>CHAITANYA METERNITY &amp; NURSING HOME</t>
  </si>
  <si>
    <t>ANVIT503187TSBH09771</t>
  </si>
  <si>
    <t xml:space="preserve">ANVITHA HOSPITAL            </t>
  </si>
  <si>
    <t>JAGRU503187TSBH09706</t>
  </si>
  <si>
    <t>GLOBA503187TSBH09766</t>
  </si>
  <si>
    <t>DRGUN503187TSBH09933</t>
  </si>
  <si>
    <t>DR GUNDERAO SHINDE</t>
  </si>
  <si>
    <t>RUKMI503187TSDH09932</t>
  </si>
  <si>
    <t>RUKMINI MULTISPECIALITY DENTAL CLINIC</t>
  </si>
  <si>
    <t>SRIGA503187TSPL09701</t>
  </si>
  <si>
    <t>SWAPN503187TSPL09694</t>
  </si>
  <si>
    <t>SRIVE503122TSBH00910</t>
  </si>
  <si>
    <t>SRI VENKATESHWARA SUPER SPECIALITY HOSPITAL</t>
  </si>
  <si>
    <t>YELLA503122TSBH00991</t>
  </si>
  <si>
    <t>YELLAREDDY SUPER SPECIALITY HOSPITAL</t>
  </si>
  <si>
    <t>COMMU503122TSBH09765</t>
  </si>
  <si>
    <t>COMMUNITY HEALTH CENTER</t>
  </si>
  <si>
    <t>ARKHO503122TSBH08475</t>
  </si>
  <si>
    <t>AJAYH503124TSBH08366</t>
  </si>
  <si>
    <t>JEEVA503122TSBH09689</t>
  </si>
  <si>
    <t>JEEVADAN HOSPITAL</t>
  </si>
  <si>
    <t>DISTR504106TSBH09389</t>
  </si>
  <si>
    <t>DISTRICT HOSPITAL</t>
  </si>
  <si>
    <t>GOVER504103TSBH10071</t>
  </si>
  <si>
    <t>DEVEN504105TSBH08850</t>
  </si>
  <si>
    <t>PRASH504106TSBH01038</t>
  </si>
  <si>
    <t>SRIAD504106TSBH00924</t>
  </si>
  <si>
    <t>SRI ADITYA MULTI SPECIALITY HOSPITAL</t>
  </si>
  <si>
    <t>SUJAL504106TSBH00860</t>
  </si>
  <si>
    <t>SURYA504106TSBH00987</t>
  </si>
  <si>
    <t>TIRUM504106TSBH00945</t>
  </si>
  <si>
    <t>SWARN504106TSBH10074</t>
  </si>
  <si>
    <t>HYDER504105TSBH07034</t>
  </si>
  <si>
    <t>KAVER504105TSBH00916</t>
  </si>
  <si>
    <t>KAVERI CHILDRENS HOSPITAL</t>
  </si>
  <si>
    <t>SRILA504106TSBH09723</t>
  </si>
  <si>
    <t>MRMUL504106TSBH08455</t>
  </si>
  <si>
    <t>MR MULTI SPECIALITY HOSPITAL</t>
  </si>
  <si>
    <t>N.B.R504106TSBH09720</t>
  </si>
  <si>
    <t>N.B.R MULTI SPECIALITY HOSPITAL</t>
  </si>
  <si>
    <t>DEVIB504106TSBH10076</t>
  </si>
  <si>
    <t>PADMI504106TSBH00886</t>
  </si>
  <si>
    <t>PADMINI HOSPITAL</t>
  </si>
  <si>
    <t>SAIBA504106TSBH00862</t>
  </si>
  <si>
    <t>BALAJ504106TSBH10078</t>
  </si>
  <si>
    <t>SRICH504106TSBH10079</t>
  </si>
  <si>
    <t xml:space="preserve">SRI CHANDANA HOSPITAL   </t>
  </si>
  <si>
    <t>SRIVI504710TSBH00863</t>
  </si>
  <si>
    <t>SRILA504106TSBH09719</t>
  </si>
  <si>
    <t>CITYN504106TSBH07057</t>
  </si>
  <si>
    <t>KALPA504106TSBH00901</t>
  </si>
  <si>
    <t>KANIK504106TSBH00892</t>
  </si>
  <si>
    <t>NIRMA504106TSBH00927</t>
  </si>
  <si>
    <t>SAROJ504106TSBH08458</t>
  </si>
  <si>
    <t>SAROJA MATERNITY &amp; TRAUMA CARE CENTRE</t>
  </si>
  <si>
    <t>SRIVE504106TSBH07087</t>
  </si>
  <si>
    <t>SRI VENKATESHWARA HOSPITAL</t>
  </si>
  <si>
    <t>VIJAY504106TSBH09721</t>
  </si>
  <si>
    <t>SRICH504106TSBH08478</t>
  </si>
  <si>
    <t>SRI CHANDRA CHILDRENS &amp; NEONATAL HOSPITAL</t>
  </si>
  <si>
    <t>SRIKA504106TSBH09757</t>
  </si>
  <si>
    <t>SRIKANTA HOSPITAL</t>
  </si>
  <si>
    <t>SRIKR504106TSBH07079</t>
  </si>
  <si>
    <t>PRIMA504404TSBH09758</t>
  </si>
  <si>
    <t>PHCSO504105TSBH01028</t>
  </si>
  <si>
    <t>OMSAI504106TSBH08456</t>
  </si>
  <si>
    <t>SRISA504106TSBH09722</t>
  </si>
  <si>
    <t>NARAY504106TSDH09718</t>
  </si>
  <si>
    <t>NARAYANA DENTAL CLINIC &amp; IMPLANT CENTER</t>
  </si>
  <si>
    <t>SHREE504106TSPL09725</t>
  </si>
  <si>
    <t>SHREE DIAGNOSTICS &amp; POLY CLINIC</t>
  </si>
  <si>
    <t>SRIBA504106TSBH07077</t>
  </si>
  <si>
    <t>SRINI504106TSBH00933</t>
  </si>
  <si>
    <t>SRINIVASA DIAGNOSTICS &amp; SPECIALITY LAB</t>
  </si>
  <si>
    <t>ARADH504103TSBH08518</t>
  </si>
  <si>
    <t>ARADHANA NURSING HOME</t>
  </si>
  <si>
    <t>KRISH504103TSBH09620</t>
  </si>
  <si>
    <t>SAISU504103TSBH01036</t>
  </si>
  <si>
    <t>SANJE504103TSBH10064</t>
  </si>
  <si>
    <t xml:space="preserve">SANJEEVANI NURSING HOME   </t>
  </si>
  <si>
    <t>ADITY504103TSBH10069</t>
  </si>
  <si>
    <t>AKSHA504103TSBH09716</t>
  </si>
  <si>
    <t>SRISA504102TSBH10070</t>
  </si>
  <si>
    <t>SAKSH504103TSBH09717</t>
  </si>
  <si>
    <t>SRISA504103TSBH09715</t>
  </si>
  <si>
    <t>SRIDA504105TSBH07704</t>
  </si>
  <si>
    <t>SRI DATTASAI NURSING HOME &amp; INFERTILITY CLINIC</t>
  </si>
  <si>
    <t>SRINA504103TSBH08529</t>
  </si>
  <si>
    <t>SRI NARAYANA GURUKRUPA NURSING HOME</t>
  </si>
  <si>
    <t>BLOOD504103TSBH05545</t>
  </si>
  <si>
    <t>VAISH504103TSCL10072</t>
  </si>
  <si>
    <t>VAISHNAVI CLINIC, BHAINSA, NIRMAL</t>
  </si>
  <si>
    <t>SRRDI504103TSPL10073</t>
  </si>
  <si>
    <t>SRR DIAGNOSTIC CENTRE (SRI RAJA RAJESHWARA)</t>
  </si>
  <si>
    <t>RIMS (RAJIV GANDHI INSTITUTE OF MEDICAL SCIENCES)</t>
  </si>
  <si>
    <t>CHROM504001TSBH09734</t>
  </si>
  <si>
    <t>HYDER504001TSBH09727</t>
  </si>
  <si>
    <t>HYDERABAD EYE INSTITUTE (LV PRASAD)</t>
  </si>
  <si>
    <t>SACHI504001TSBH06153</t>
  </si>
  <si>
    <t>SNEHA504001TSBH08482</t>
  </si>
  <si>
    <t>ADITY504001TSBH09747</t>
  </si>
  <si>
    <t>AMMAH504001TSBH08481</t>
  </si>
  <si>
    <t>AMMA HOSPITALS</t>
  </si>
  <si>
    <t>JEEVA504001TSBH00978</t>
  </si>
  <si>
    <t>SRAVY504001TSBH00979</t>
  </si>
  <si>
    <t>SRIBA504001TSBH00931</t>
  </si>
  <si>
    <t>AYYAP504001TSBH01032</t>
  </si>
  <si>
    <t>AYYAPPA ORTHOPAEDIC &amp; CHILDREN HOSPITAL</t>
  </si>
  <si>
    <t>AARAD504001TSBH07805</t>
  </si>
  <si>
    <t>AKBAN504001TSBH07693</t>
  </si>
  <si>
    <t>AKBANI EYE CARE LASER CENTRE &amp; DIAGNOSTICS</t>
  </si>
  <si>
    <t>DR.AG504001TSBH07806</t>
  </si>
  <si>
    <t xml:space="preserve">DR. AGARWAL HOSPITAL &amp; TRAUMA CARE CENTRE       </t>
  </si>
  <si>
    <t>JANAN504001TSBH07695</t>
  </si>
  <si>
    <t>MADHA504001TSBH07799</t>
  </si>
  <si>
    <t>NAKSH504001TSBH07039</t>
  </si>
  <si>
    <t>SAISA504001TSBH08487</t>
  </si>
  <si>
    <t>SAI SAMRAKSHA HOSPITAL</t>
  </si>
  <si>
    <t>SHARA504001TSBH00968</t>
  </si>
  <si>
    <t>SHARADA NURSING HOME</t>
  </si>
  <si>
    <t>SHIVA504001TSBH01027</t>
  </si>
  <si>
    <t>SHREE504001TSBH07701</t>
  </si>
  <si>
    <t>SRIRA504001TSBH00975</t>
  </si>
  <si>
    <t xml:space="preserve">SRI RAGHAVENDRA NURSING HOME, ADB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</si>
  <si>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SRIVE504001TSBH09726</t>
  </si>
  <si>
    <t>SRI VENKATESHWARA CHILDRENS HOSPITAL</t>
  </si>
  <si>
    <t>SRIVI504001TSBH00961</t>
  </si>
  <si>
    <t>SRI VIGNESHWARA ORTHOPAEDIC HOSPITAL</t>
  </si>
  <si>
    <t>SRINI504001TSBH00976</t>
  </si>
  <si>
    <t>SUJAT504001TSBH00980</t>
  </si>
  <si>
    <t>UPEND504001TSBH07058</t>
  </si>
  <si>
    <t>VIJAY504001TSBH09749</t>
  </si>
  <si>
    <t>KIRAN504001TSBH08511</t>
  </si>
  <si>
    <t>SANSA504001TSBH09750</t>
  </si>
  <si>
    <t>SHIVA504001TSBH09753</t>
  </si>
  <si>
    <t>SURAK504001TSBH00958</t>
  </si>
  <si>
    <t>SHREE504001TSBH00985</t>
  </si>
  <si>
    <t>ADILA504001TSBH08490</t>
  </si>
  <si>
    <t>SEVAH504001TSBH01046</t>
  </si>
  <si>
    <t>TIRUM504001TSBH07800</t>
  </si>
  <si>
    <t>ARUND504111TSBH06111</t>
  </si>
  <si>
    <t>ARUN DENTAL CLINIC</t>
  </si>
  <si>
    <t>MANAS504001TSBH01033</t>
  </si>
  <si>
    <t>SRISA504001TSBH00909</t>
  </si>
  <si>
    <t>VRUND504001TSBH09754</t>
  </si>
  <si>
    <t>CAREH504001TSBH09737</t>
  </si>
  <si>
    <t>GURUK504001TSBH09738</t>
  </si>
  <si>
    <t>MANAS504001TSBH09735</t>
  </si>
  <si>
    <t>DRSAN504001TSBH07698</t>
  </si>
  <si>
    <t xml:space="preserve">DR SANDEEP PAWAR CLINIC </t>
  </si>
  <si>
    <t>GANAP504001TSBH00984</t>
  </si>
  <si>
    <t>GANAPATI DIAGNOSTIC CENTRE</t>
  </si>
  <si>
    <t>JAGAD504001TSBH01023</t>
  </si>
  <si>
    <t>SRIVE504001TSBH00890</t>
  </si>
  <si>
    <t>ADILA504001TSPL09755</t>
  </si>
  <si>
    <t>AREAV504304TSBH08540</t>
  </si>
  <si>
    <t>BLOOD504311TSBH06114</t>
  </si>
  <si>
    <t>DHARA504001TSNH09752</t>
  </si>
  <si>
    <t>HARSH504001TSBH08532</t>
  </si>
  <si>
    <t>KARTI504001TSBH07807</t>
  </si>
  <si>
    <t>SINDH504001TSDH09733</t>
  </si>
  <si>
    <t>SRIVI504001TSDH09732</t>
  </si>
  <si>
    <t>TRINE504001TSBH06190</t>
  </si>
  <si>
    <t>VAZED504001TSPL09736</t>
  </si>
  <si>
    <t>VAZE DIAGNOSTICS</t>
  </si>
  <si>
    <t>DISTR504293TSBH06110</t>
  </si>
  <si>
    <t>COMMU504293TSBH09923</t>
  </si>
  <si>
    <t>COMMUNITY HEALTH CENTER, ASIFABAD</t>
  </si>
  <si>
    <t>KIMSH504296TSBH09900</t>
  </si>
  <si>
    <t>K I M S HOSPITAL (KOTTAPALLI INSTITUTE OF MEDICAL SCIENCES)</t>
  </si>
  <si>
    <t>PRAJA504296TSBH09921</t>
  </si>
  <si>
    <t>COMMU504299TSBH09924</t>
  </si>
  <si>
    <t>H.No.4-92, NEAR POST OFFICE, ARAB MOHALLA, SIRPUR(T),ASIFABAD -504299</t>
  </si>
  <si>
    <t>VIJET504296TSBH09908</t>
  </si>
  <si>
    <t>VIJETHA HOSPITAL</t>
  </si>
  <si>
    <t>HOLYT504346TSBH09922</t>
  </si>
  <si>
    <t>HOLY TRINITY HOSPITAL</t>
  </si>
  <si>
    <t>VIJAY504296TSBH09925</t>
  </si>
  <si>
    <t>D.No.1-3-9, M.G. ROAD, OLD MADHU HOSPITAL BUILDING, SIRPUR-KAGHAZNAGAR- 504296</t>
  </si>
  <si>
    <t>ADITY504296TSBH09927</t>
  </si>
  <si>
    <t>JYOTH504296TSBH09915</t>
  </si>
  <si>
    <t>MADHU504296TSBH09929</t>
  </si>
  <si>
    <t>NAZAR504299TSBH09909</t>
  </si>
  <si>
    <t>NAZARETH MISSION HOSPITAL</t>
  </si>
  <si>
    <t>USHAH504293TSBH09910</t>
  </si>
  <si>
    <t>USHA HOSPITAL</t>
  </si>
  <si>
    <t>SRINI504293TSBH09912</t>
  </si>
  <si>
    <t>RAMAC504296TSBH09928</t>
  </si>
  <si>
    <t>RAMA CHILDREN'S HOSPITAL</t>
  </si>
  <si>
    <t>AYANC504296TSBH09914</t>
  </si>
  <si>
    <t>AYAN CHILDREN'S HOSPITAL</t>
  </si>
  <si>
    <t>SHAIL504296TSBH09918</t>
  </si>
  <si>
    <t>SHAILAJA HOSPITAL</t>
  </si>
  <si>
    <t>SRIVE504296TSBH09931</t>
  </si>
  <si>
    <t>SRI VENKATESHWARA X RAY &amp; CLINIC, SIRPUR KAGAZNAGAR, ASIFABAD</t>
  </si>
  <si>
    <t>DRSMI504293TSBH09930</t>
  </si>
  <si>
    <t>DR SMILE MULTISPECIALITY DENTAL HOSPITAL</t>
  </si>
  <si>
    <t>BLOOD504293TSBH06115</t>
  </si>
  <si>
    <t>BLOOD BANK, DIST. HOSPITAL</t>
  </si>
  <si>
    <t>DR.KR504296TSCL09913</t>
  </si>
  <si>
    <t>DR KRISHNA RAO CLINIC</t>
  </si>
  <si>
    <t>VASIS504293TSPL07801</t>
  </si>
  <si>
    <t>MMSDE504293TSBH09965</t>
  </si>
  <si>
    <t>MMS DENTAL HOSPITAL</t>
  </si>
  <si>
    <t>SSANS504293TSBH10063</t>
  </si>
  <si>
    <t>SS ANSARI HOSPITAL</t>
  </si>
  <si>
    <t>SNO</t>
  </si>
  <si>
    <t>NAME OF THE HCF</t>
  </si>
  <si>
    <t>MUDHOL HOSPITALS</t>
  </si>
  <si>
    <t>JAYAS503185TSBH10111</t>
  </si>
  <si>
    <t>IVYPA503185TSPL10112</t>
  </si>
  <si>
    <t>IVYPATH DIAGNOSTIC CENTER</t>
  </si>
  <si>
    <t>NAROT504001TSCL10113</t>
  </si>
  <si>
    <t>NAROTHAM REDDY CHILDREN'S CLINIC</t>
  </si>
  <si>
    <t>NITHY503224TSBH10114</t>
  </si>
  <si>
    <t>LIFEH503111TSBH10120</t>
  </si>
  <si>
    <t>LIFE HOSPITAL</t>
  </si>
  <si>
    <t>DICHPALLY</t>
  </si>
  <si>
    <t>SREED503164TSDH10117</t>
  </si>
  <si>
    <t>SREE DENTAL HOSPITAL</t>
  </si>
  <si>
    <t>LAXMI503185TSNH10140</t>
  </si>
  <si>
    <t>SRISR503187TSCL10141</t>
  </si>
  <si>
    <t>SRI SRINIVAS CHILDREN CLINIC</t>
  </si>
  <si>
    <t>G K HOSPITAL</t>
  </si>
  <si>
    <t>GKHOS504106TSBH10142</t>
  </si>
  <si>
    <t>District</t>
  </si>
  <si>
    <t>Areas</t>
  </si>
  <si>
    <t>HCF's</t>
  </si>
  <si>
    <t>Beds</t>
  </si>
  <si>
    <t>Nizamabad</t>
  </si>
  <si>
    <t>Armoor</t>
  </si>
  <si>
    <t>Bodhan</t>
  </si>
  <si>
    <t>Dichpally</t>
  </si>
  <si>
    <t>Varni</t>
  </si>
  <si>
    <t>Navipet</t>
  </si>
  <si>
    <t>Total:</t>
  </si>
  <si>
    <t>Kamareddy</t>
  </si>
  <si>
    <t>Banswada</t>
  </si>
  <si>
    <t>Yellareddy</t>
  </si>
  <si>
    <t>Nirmal</t>
  </si>
  <si>
    <t>Bhainsa</t>
  </si>
  <si>
    <t>Mudhole</t>
  </si>
  <si>
    <t>Adilabad</t>
  </si>
  <si>
    <t>Asifabad</t>
  </si>
  <si>
    <t>Grand Total</t>
  </si>
  <si>
    <t>STATEMENT SHOWING AREA WISE RECEIVED
BIO - MEDICAL WASTE</t>
  </si>
  <si>
    <t>BELOW 100 BEDS HCFs</t>
  </si>
  <si>
    <t>DETAILS OF COLOURS</t>
  </si>
  <si>
    <t>INCENERABLE WASTE</t>
  </si>
  <si>
    <t>AUTOCLAVE WASTE</t>
  </si>
  <si>
    <t>SHARPENS, NEEDLES, BLADES, SCALPELS, NAILS, LANCETS</t>
  </si>
  <si>
    <t>NO.OF HCFs</t>
  </si>
  <si>
    <t>TIRUM503001TSPL11193</t>
  </si>
  <si>
    <t>TIRUMALA DIAGNOSTIC CENTER</t>
  </si>
  <si>
    <t>SHISH503111TSBH11233</t>
  </si>
  <si>
    <t>SHISHURAKSHA THIRUMALA CHILDREN'S HOSPITAL</t>
  </si>
  <si>
    <t>Cl</t>
  </si>
  <si>
    <t>MADHU503224TSBH11386</t>
  </si>
  <si>
    <t>MADHU DENTAL CARE</t>
  </si>
  <si>
    <t>L.K.R503187TSCL11388</t>
  </si>
  <si>
    <t>L.K. REDDY POLYCLINIC &amp; DIAGNOSTIC CENTRE</t>
  </si>
  <si>
    <t>SRIAB503185TSBH11390</t>
  </si>
  <si>
    <t>SRI ABHAY HOSPITAL</t>
  </si>
  <si>
    <t>SR MULTISPECIALITY HOSPITAL</t>
  </si>
  <si>
    <t>SRMUL503187TSBH11391</t>
  </si>
  <si>
    <t>RIMS(504001TSBH10171</t>
  </si>
  <si>
    <t>INDUR503001TSBH11399</t>
  </si>
  <si>
    <t>SREEF503001TSPL11434</t>
  </si>
  <si>
    <t>SREE FERTILITY CENTRE</t>
  </si>
  <si>
    <t>SHRIP503001TSPL11433</t>
  </si>
  <si>
    <t>SHRI PATHOLOGICAL LABORATORY,</t>
  </si>
  <si>
    <t>NOBLE503001TSDH11437</t>
  </si>
  <si>
    <t>NOBLE DENTAL CARE A MULTISPECIALITY DENTAL CLINIC</t>
  </si>
  <si>
    <t>KAVYA503224TSBH11435</t>
  </si>
  <si>
    <t>KAVYA HOSPITAL</t>
  </si>
  <si>
    <t>PRANA503224TSBB11436</t>
  </si>
  <si>
    <t>PRANADHARA BLOOD CENTRE</t>
  </si>
  <si>
    <t>7HILL503187TSBH11432</t>
  </si>
  <si>
    <t>7 HILLS MULTISPECIALITY HOSPITAL</t>
  </si>
  <si>
    <t>SRISA503001TSBH11662</t>
  </si>
  <si>
    <t>SRI SAI KRUPA MULTI SPECIALITY HOSPITAL</t>
  </si>
  <si>
    <t>PRIME503001TSPL11659</t>
  </si>
  <si>
    <t>PRIME IMAGING CT SCAN</t>
  </si>
  <si>
    <t>DISTR503001TSVH11660</t>
  </si>
  <si>
    <t>APEXM503111TSBH11727</t>
  </si>
  <si>
    <t>APEX MULTISPECIALTY HOSPITAL</t>
  </si>
  <si>
    <t>RIMS, DASNAPUR (RAJIV GANDHI INSTITUTE OF MEDICAL SCIENCES)</t>
  </si>
  <si>
    <t>RIMS,504001TSBH11838</t>
  </si>
  <si>
    <t>SRISA503224TSBH11843</t>
  </si>
  <si>
    <t>SRI SAI MAITRI HOSPITAL, ARMOOR</t>
  </si>
  <si>
    <t>SWATH503001TSBH09869</t>
  </si>
  <si>
    <t>SWATHI CHILDRENS HOSPITAL</t>
  </si>
  <si>
    <t>ARMOO503224TSBB11872</t>
  </si>
  <si>
    <t>ARMOOR BLOOD CENTRE</t>
  </si>
  <si>
    <t>BOMBA503185TSPL11870</t>
  </si>
  <si>
    <t>BOMBAY PATHOLOGICAL LAB</t>
  </si>
  <si>
    <t>:NITH503111TSPL11867</t>
  </si>
  <si>
    <t>NITHYA DIAGNOSTICS</t>
  </si>
  <si>
    <t>SHREE504106TSBH11871</t>
  </si>
  <si>
    <t>SHREE G.K. CHILDREN &amp; DENTAL HOSPITAL</t>
  </si>
  <si>
    <t>LIFEC504106TSBB11884</t>
  </si>
  <si>
    <t>LIFE CARE BLOOD CENTER</t>
  </si>
  <si>
    <t>SSMUL503224TSDH11899</t>
  </si>
  <si>
    <t>SS MULTISPECIALITY DENTAL HOSPITAL</t>
  </si>
  <si>
    <t>AALEK504103TSBH11973</t>
  </si>
  <si>
    <t>AALEKHYA HOSPITAL, BHAINSA</t>
  </si>
  <si>
    <t>KAVER503001TSBH13008</t>
  </si>
  <si>
    <t>KAVERI HOSPITALS</t>
  </si>
  <si>
    <t>ASHRI503111TSPL13011</t>
  </si>
  <si>
    <t>ASHRITHA DIAGNOSTIC CENTRE,</t>
  </si>
  <si>
    <t>PRIME503224TSBH11573</t>
  </si>
  <si>
    <t>PRIME ASHA SUPER SPECIALITY HOSPITAL</t>
  </si>
  <si>
    <t>THYRO503001TSPL11601</t>
  </si>
  <si>
    <t>THYROCARE, ARMOOR</t>
  </si>
  <si>
    <t>KBSKA503111TSBB11650</t>
  </si>
  <si>
    <t>KBS KAMAREDDY BLOOD CENTRE</t>
  </si>
  <si>
    <t>IVYPA503224TSPL11589</t>
  </si>
  <si>
    <t>IVYPATH DIAGNOSTICS CENTRE</t>
  </si>
  <si>
    <t>DISTRICT</t>
  </si>
  <si>
    <t>SRIVA504105TSBH11717</t>
  </si>
  <si>
    <t>SRI VANDANA HOSPITAL</t>
  </si>
  <si>
    <t>VIJAY503001TSPL11613</t>
  </si>
  <si>
    <t>LSDL(503001TSPL13898</t>
  </si>
  <si>
    <t>LSDL (LIKITHA DIAGNOSTIC SPECIALIST LAB)</t>
  </si>
  <si>
    <t>VCARE503122TSBH13899</t>
  </si>
  <si>
    <t>V CARE HOSPITAL, YELLAREDDY</t>
  </si>
  <si>
    <t>SRI SADHGURU DIAGNOSTIC CENTER</t>
  </si>
  <si>
    <t>SRISA503111TSCL13321</t>
  </si>
  <si>
    <t>SRIVI503122TSCL13900</t>
  </si>
  <si>
    <t>SRI VINAYAKA SKIN HOSPITAL YELLAREDDY</t>
  </si>
  <si>
    <t>LIONS503224TSBH13902</t>
  </si>
  <si>
    <t>LIONS EYE HOSPITAL ARMOOR</t>
  </si>
  <si>
    <t>SRILA503111TSBH13903</t>
  </si>
  <si>
    <t>BHAVA504203TSBH13908</t>
  </si>
  <si>
    <t>BHAVANI HOSPITAL, NIRMAL</t>
  </si>
  <si>
    <t>KHANAPUR, DIST NIRMAL</t>
  </si>
  <si>
    <t>TEJAS503224TSDH13907</t>
  </si>
  <si>
    <t>TEJASVI MULTISPECIALITY DENTAL HOSPITAL</t>
  </si>
  <si>
    <t>NAVYA503111TSDH13910</t>
  </si>
  <si>
    <t>H.NO. 5-8-236, ASHOK NAGAR ROAD, KAMAREDDY</t>
  </si>
  <si>
    <t>NAVYA'S AROGYA DENTAL CARE</t>
  </si>
  <si>
    <t>CLARI504105TSPL11672</t>
  </si>
  <si>
    <t xml:space="preserve">CLARITY CT SCAN &amp; DIAGNOSTIC CENTRE </t>
  </si>
  <si>
    <t>H.NO. 5-10-14/C, OPP: VIDHYA HOSPITAL BUILDING, Doctors Lane , Budhavarpet, NIRMAL 504105</t>
  </si>
  <si>
    <t>SRISA504293TSBH14017</t>
  </si>
  <si>
    <t>SRI SAI LIFE LINE HOSPITAL, ASIFABAD</t>
  </si>
  <si>
    <t>H. No: 4-199/1/C, JANKAPUR, ASIFABAD - 504293</t>
  </si>
  <si>
    <t>CLARI503180TSPL14018</t>
  </si>
  <si>
    <t>CLARITY CT SCAN &amp; DIAGNOSTIC CENTRE, BODHAN</t>
  </si>
  <si>
    <t>SRIPA503111TSBH14020</t>
  </si>
  <si>
    <t>SRI PADMAVATHI MULTI SPECIALITY HOSPITAL</t>
  </si>
  <si>
    <t>SUSHR503224TSBH14024</t>
  </si>
  <si>
    <t>SUSHRUTA CHILDRENS HOSPITAL, ARMOOR</t>
  </si>
  <si>
    <t>SRILA503224TSBH14025</t>
  </si>
  <si>
    <t>SRI LAXMI NARSIMHA ANAND CHILDRENS HOSPITAL, ARMOOR</t>
  </si>
  <si>
    <t>APPLE503111TSPL13911</t>
  </si>
  <si>
    <t>APPLE DIAGNOSTICS, KAMAREDDY</t>
  </si>
  <si>
    <t>OPP: CITY NEURO HOSPITAL, TILAK ROAD, GODOWN ROAD,KAMAREDDY - 503111.</t>
  </si>
  <si>
    <t>LIFEL503001TSBH11655</t>
  </si>
  <si>
    <t>LIFE LINE HOSPITAL NIZAMABAD</t>
  </si>
  <si>
    <t>BESIDE SANA GARDEN FUNCTION HALL, FAHAD TOWER, OPP: BODHAN BUS STAND, NIZAMABAD - 503001.</t>
  </si>
  <si>
    <t>GOUTH503001TSBH11604</t>
  </si>
  <si>
    <t>GOUTHAMI MULTI SPECIALITY HOSPITAL</t>
  </si>
  <si>
    <t>OPP: HERO SHOWROOM, PERKIT MAIN ROAD, ARMOOR - 503224.</t>
  </si>
  <si>
    <t>CLOSED HOSPITALS</t>
  </si>
  <si>
    <t>Closed HCFs</t>
  </si>
  <si>
    <t>CLOSED HCFS</t>
  </si>
  <si>
    <t>JYOTH503114TSBH14236</t>
  </si>
  <si>
    <t>JYOTHI CHILDRENS HOSPITAL, GANDHARI</t>
  </si>
  <si>
    <t>BESIDE JIO STORE, NEAR OLD AMEYA COLLEGE, MAIN ROAD, GANDHARI - 503114.</t>
  </si>
  <si>
    <t>SREED503001TSCL08469</t>
  </si>
  <si>
    <t>SREE DHANVANTARI CLINIC</t>
  </si>
  <si>
    <t>H.NO. 5-6-227, BESIDE NAVATHA DENTAL CLINIC, SARASWATHI NAGAR, NIZAMABAD - 503001.</t>
  </si>
  <si>
    <t>PULSE503111TSBH11651</t>
  </si>
  <si>
    <t>H.NO.5-3-678, BESIDE SREE VINAYAKA SKIN HOSPITAL, NEAR RAYMOND SHOWROOM, BUS STAND ROAD, KAMAREDDY</t>
  </si>
  <si>
    <t>PULSE HOSPITAL</t>
  </si>
  <si>
    <t>SRIDI503111TSPL13315</t>
  </si>
  <si>
    <t>SRI DIAGNOSTIC CENTRE</t>
  </si>
  <si>
    <t>OPP: VAISHNAVI HOSPITAL, BESIDE RJ HOSPITAL, RAMAREDDY ROAD, KAMAREDDY - 503111.</t>
  </si>
  <si>
    <t>H.NO.1-5-518/7, OPP: RAJEEV PARK, SIRICILLA ROAD, KAMAREDDY - 503111.</t>
  </si>
  <si>
    <t>H.No: 5-3-69/1, KOUNDINYA BUILDING, OPP: R &amp; B GUEST HOUSE, KAMAREDDY - 503111.</t>
  </si>
  <si>
    <t>H.No. 1-7-68, SIRICILLA ROAD, KAMAREDDY - 503111</t>
  </si>
  <si>
    <t>BUS STAND, RAJAMPET, KAMAREDDY - 503110.</t>
  </si>
  <si>
    <t>H.No.5-6-417, BESIDE ANDHRA BANK, R.K. LODGE ROAD, NGO'S COLONY, KAMAREDDY - 503111.</t>
  </si>
  <si>
    <t>BESIDE ARYABATTA JUNIOR COLLEGE, KAMAREDDY - 503111.</t>
  </si>
  <si>
    <t>N.H.7 ROAD, VIKASNAGAR COLONY, I.B.P. OPP: PETROL BUNK, KAMAREDDY - 503111.</t>
  </si>
  <si>
    <t>OPPOSITE R &amp; B GUEST HOUSE, OLD NH-7 ROAD, KAMAREDDY - 503111.</t>
  </si>
  <si>
    <t>MAATR503111TSBH14019</t>
  </si>
  <si>
    <t>BESIDE MUNICIPAL OFFICE, KAMAREDDY - 503111.</t>
  </si>
  <si>
    <t>H.No.1-7-73, DAILY MARKET, THILAK ROAD, KAMAREDDY - 503111.</t>
  </si>
  <si>
    <t>GOWDOWN ROAD, BEHIND GANGA CHILDRENS HOSPITAL, NEAR POOJA DIAGNOSTICS CENTRE , KAMAREDDY - 503111.</t>
  </si>
  <si>
    <t>H.NO. 1-5-192, NETHAJI ROAD, OLD BUS STAND, KAMAREDDY - 503111.</t>
  </si>
  <si>
    <t>NEAR PRAKASH RAO EYE HOSPITAL, RAMAREDDY ROAD, KAMAREDDY - 503111.</t>
  </si>
  <si>
    <t>OPPOSITE LANE OF BUS STATION, AHSOK NAGAR COLONY, KAMAREDDY - 503111.</t>
  </si>
  <si>
    <t>H.No. 2-1-2, NEAR RAILWAY BRIDGE, KAMAREDDY - 503111.</t>
  </si>
  <si>
    <t>NETHAJI ROAD, KAMAREDDY - 503111.</t>
  </si>
  <si>
    <t>H.NO.4-1-40, NEAR AMBEDKAR STATUE, RAILWAY BRIDGE, PEDDA BAZAR, KAMAREDDY - 503111.</t>
  </si>
  <si>
    <t>BESIDE BALAJI HOSPITAL, NEAR BHUPUTRAMMA KALYANA MANDAPAM, GODOWN ROAD, KAMAREDDY - 503111.</t>
  </si>
  <si>
    <t>NEAR OLD BUS STAND, SIRCILLA ROAD, KAMAREDDY - 503111.</t>
  </si>
  <si>
    <t>RAMAREDDY ROAD, KAMAREDDY - 503111.</t>
  </si>
  <si>
    <t>BEHIND SRI JANANI HOSPITAL, OPP: GANDHI HOSPITAL, SIRCILLA ROAD, STATION ROAD, KAMAREDDY - 503111.</t>
  </si>
  <si>
    <t>OPP: NAKSHATRA HOSPITAL, AHSOK NAGAR COLONY, OPPOSITE LINE OF TSRTC BUS STATION, KAMAREDDY - 503111.</t>
  </si>
  <si>
    <t>H.No.1-7-57/1, SIRCILLA ROAD, NEAR POTTI SRIRAMULU STATUE, KAMAREDDY - 503111.</t>
  </si>
  <si>
    <t>DOOR NO.1-5-64, GODAM ROAD, KAMAREDDY - 503111.</t>
  </si>
  <si>
    <t>H.NO.1-5-442/9, RAMAREDDY ROAD, KAMAREDDY - 503111.</t>
  </si>
  <si>
    <t>Opp: DHARMASHALA, NEAR OLD BUS STAND, SIRICILLA ROAD, KAMAREDDY - 503111.</t>
  </si>
  <si>
    <t>NETAJI ROAD, KAMAREDDY - 503111.</t>
  </si>
  <si>
    <t>BESIDE KAMAREDDY EYE HOSPITAL &amp; V.T. THAKUR BLOOD BANK, BATUKAMMA KUNTA, GODOWN ROAD, KAMAREDDY - 503111.</t>
  </si>
  <si>
    <t>BESIDE ANJAL REDDY HOSPITAL, NETHAJI ROAD, KAMAREDDY - 503111.</t>
  </si>
  <si>
    <t>BESIDE T. BAIRAIAH MEMORIAL HOSPITAL, GODOWN ROAD,  KAMAREDDY - 503111.</t>
  </si>
  <si>
    <t>OPP: INDRA DIAGNOSTICS, GODOWN ROAD, KAMAREDDY - 503111.</t>
  </si>
  <si>
    <t>SRIRA503111TSBH06131</t>
  </si>
  <si>
    <t>BESIDE: KAVYA MESS, OPP: R&amp;B GUEST HOUSE, N.H.7 ROAD, KAMAREDDY - 503111.</t>
  </si>
  <si>
    <t>SRI VENKATESHWARA CHILDRENS &amp; NEONATAL HOSPITAL, KAMAREDDY</t>
  </si>
  <si>
    <t>H.NO. 5-4-125/1, N.H.7 ROAD, NEAR DSP OFFICE, RAMAREDDY ROAD, KAMAREDDY - 503111.</t>
  </si>
  <si>
    <t>OPP: SRI SAI SRINIVASA HOSPITAL, NEAR PRAKASH RAO EYE HOSPITAL, RAMAREDDY ROAD, KAMAREDDY - 503111.</t>
  </si>
  <si>
    <t>H.No.1-5-255/A, RAMAREDDY ROAD, KAMAREDDY - 503111.</t>
  </si>
  <si>
    <t>NEAR NARENDER CHILDRENS HOSPITAL &amp; KAMAREDDY CITY SCAN CENTRE, GOWDAN ROAD, KAMAREDDY - 503111</t>
  </si>
  <si>
    <t>OPP: SBI BANK, NEAR RAILWAY STATION, SIRICILLA ROAD, KAMAREDDY - 503111.</t>
  </si>
  <si>
    <t>H.No.1-6-66, OPP: GAYATRI BANK &amp; INDIAN OIL PETROL PUMP, SIRICILLA ROAD, KAMAREDDY - 503111.</t>
  </si>
  <si>
    <t>BESIDE SPARSHA SKIN HOSPITAL &amp; SRI LAXMI HOSPITAL, GODOWN ROAD, KAMAREDDY - 503111.</t>
  </si>
  <si>
    <t>BESIDE SHRAVANI EYE HOSPITAL, GODOWN ROAD, KAMAREDDY - 503111.</t>
  </si>
  <si>
    <t>OPP: SRI SAI KRISHNA HOSPITAL, PARSHI RAMULU FUNCTION HALL ROAD, ASHOK NAGAR COLONY, OPPOSITE LANE OF BUS STAND, KAMAREDDY - 503111.</t>
  </si>
  <si>
    <t>H.No. 1-5-173/1, NETAJI ROAD, KAMAREDDY - 503111.</t>
  </si>
  <si>
    <t>DOCTOR JYOTHIRMAYI BUILDING, BESIDE R.K. LODGE, NEW BUS STAND, NGO'S COLONY, KAMAREDDY - 503111</t>
  </si>
  <si>
    <t>OPP: SWATHI HOTEL, SIRICILLA ROAD, KAMAREDDY - 503111.</t>
  </si>
  <si>
    <t>GODWN ROAD, KAMAREDDY - 503111.</t>
  </si>
  <si>
    <t>NEAR SREE GANESHA MULTI SPECIALITY HOSPITAL, TILAK ROAD, GODOWN ROAD, KAMAREDDY - 503111.</t>
  </si>
  <si>
    <t>H.NO. 1-9-53, MUSHRIF BHAGH, KAMAREDDY - 503111.</t>
  </si>
  <si>
    <t>BESIDE SPARSHA SKIN HOSPITAL, NEAR T. BHAIRAIAH HOSPITAL, GODOWN ROAD, KAMAREDDY - 503111.</t>
  </si>
  <si>
    <t xml:space="preserve">AMRUTHA CHILDRENS &amp; NEONATAL HOSPITAL </t>
  </si>
  <si>
    <t>H.No. 1-5-98, TILAK ROAD, NEAR SRI KRISHNA NETHRALAYA EYE CARE HOSPITAL, GODOWN ROAD, KAMAREDDY - 503111.</t>
  </si>
  <si>
    <t>BESIDE DR. DATHAIAH CLINIC, NEAR RAILWAY BRIDGE, BESIDE AMBEDKAR STATUE, BIG BAZAR, KAMAREDDY - 503111.</t>
  </si>
  <si>
    <t>SRI RAMA MULTI SPECIALITY DENTAL HOSPITAL</t>
  </si>
  <si>
    <t>H.No. 1-5-255/B, BESIDE VAISHNAVI HOSPITAL, NEAR ANJAL REDDY HOSPITAL, RAMAREDDY ROAD, KAMAREDDY - 503111.</t>
  </si>
  <si>
    <t>OPP: MUNICIPAL OFFICE, GOWTHAM MODEL SCHOOL COMPLEX, KAMAREDDY - 503111.</t>
  </si>
  <si>
    <t>DHARMASHALA COMPLEX, CONGRESS OFFICE ROAD, UNIQUE SCHOOL ROAD, GODOWN ROAD, KAMAREDDY - 503111.</t>
  </si>
  <si>
    <t>NEAR RAILWAY BRIDGE, PEDDA BAZAR, KAMAREDDY - 503111.</t>
  </si>
  <si>
    <t>H.No. 4-1-11, NEAR RAILWAY BRIDGE, BESIDE AMBEDKAR STATUE, PEDDABAZAR, KAMAREDDY - 503111.</t>
  </si>
  <si>
    <t>NEAR RAILWAY STATION, SIRCILLA ROAD, KAMAREDDY - 503111.</t>
  </si>
  <si>
    <t>NEAR PULSE HOSPITAL, NEAR BUS STAND, MAIN ROAD, KAMAREDDY - 503111.</t>
  </si>
  <si>
    <t>OPP: DR NARENDAR RAO CHILDRENS HOSPITAL, GODWN ROAD, KAMAREDDY - 503111.</t>
  </si>
  <si>
    <t>NEAR PRAKASH RAO EYE HOSPITAL, RAMA REDDY ROAD, KAMAREDDY - 503111.</t>
  </si>
  <si>
    <t>OPP: ANJALI REDDY HOSPITAL, GODOWN ROAD, KAMAREDDY - 503111.</t>
  </si>
  <si>
    <t>NEAR DR NARENDER RAO CHILDRENS HOSPITAL, BESIDE INDIRA SCANNING CENTER, GODOWN ROAD, KAMAREDDY - 503111.</t>
  </si>
  <si>
    <t>BHANU503111TSCL11965</t>
  </si>
  <si>
    <t>1-5-47/1, TILAK ROAD, OPP: DR. NARENDER RAO CHILDREN'S HOSPITAL, RAMAREDDY ROAD, KAMAREDDY - 503111.</t>
  </si>
  <si>
    <t>D.No. 1-2-50, SIRICILLA ROAD, KAMAREDDY - 503111.</t>
  </si>
  <si>
    <t>CBNAAT LABORATORY</t>
  </si>
  <si>
    <t>PHC, DEVANPALLY, BEHIND GOVT. ARTS &amp; SCIENCE DEGREE COLLEGE, KAMAREDDY - 503111.</t>
  </si>
  <si>
    <t>GOPALA SWAMY TEMPLE ROAD, KAMAREDDY - 503111.</t>
  </si>
  <si>
    <t>HNO:1-3-89, BESIDE SHRAVANI EYE HOSPITAL, GODOWN ROAD, KAMAREDDY - 503111.</t>
  </si>
  <si>
    <t>Dr. HANUMANTHA RAO GOJE CLINIC</t>
  </si>
  <si>
    <t>SHOP No. 12, CSI COMPLEX, BESIDE CSI CHURCH, NEW BUS STAND, KAMAREDDY - 503111.</t>
  </si>
  <si>
    <t>H.NO. 5-3-82, OPP: GUEST HOUSE, LAXMI NAGAR, NH-7 ROAD, KAMAREDDY - 503111.</t>
  </si>
  <si>
    <t>GODOWN ROAD, KAMAREDDY - 503111.</t>
  </si>
  <si>
    <t>H.No:5-3-99/2, 2nd FLOOR, N.H-7 ROAD, OPP: R &amp; B GUEST HOUSE, BESIDE KAVERI HOTEL, KAMAREDDY - 503111.</t>
  </si>
  <si>
    <t>BESIDE JAGRUTHI HOSPITAL, GODOWN ROAD, KAMAREDDY - 503111.</t>
  </si>
  <si>
    <t>H.No. 1-5-177, ANJALREDDY HOSPITAL LANE, KAMAREDDY - 503111.</t>
  </si>
  <si>
    <t>H.No. 1-3-17, MADINA MASJID ROAD, BEHIND GODOWNS, GODOWN ROAD, KAMAREDDY - 503111.</t>
  </si>
  <si>
    <t>H.No.1-5-169/1, OPP: R.K. CHILDREN'S HOSPITAL, NETHAJI ROAD, KAMAREDDY - 503111.</t>
  </si>
  <si>
    <t>H.No. 1-7-111/5, SRI KALABHAIRAVA COMPLEX, DAILY MARKET ROAD, KAMAREDDY - 503111.</t>
  </si>
  <si>
    <t>OPP: ANDHRA BANK, BESIDE NEW BUS STAND, R.K. LODGE ROAD, NGO'S COLONY, KAMAREDDY - 503111.</t>
  </si>
  <si>
    <t>H.No.1-5-18, NEAR JAGRUTHI HOSPITAL, TILAK ROAD, GODOWN ROAD, KAMAREDDY - 503111.</t>
  </si>
  <si>
    <t>BESIDE SANDEEPANI JUNIOR COLLEGE, OPP: NEW BUS STAND, SRI RAM NAGAR COLONY, KAMAREDDY - 503111.</t>
  </si>
  <si>
    <t>NEAR DR.NARENDER RAO HOSPITAL, OPP: BHANU ORTHOPaedic CLINIC, GODOWN ROAD, KAMREDDY - 503111</t>
  </si>
  <si>
    <t>NEAR DWARAKA CHEST &amp; MULTI SPECIALITY HOSPITAL, PEDDA BAZAR, KAMAREDDY - 503111.</t>
  </si>
  <si>
    <t>H.NO. 1-4-31, BESIDE LIONS EYE HOSPITAL, BATHUKAMMAKUNTA, GODOWN ROAD, KAMAREDDY - 503111.</t>
  </si>
  <si>
    <t>H.No. 1-5-68/A, GODOWN ROAD, KAMAREDDY - 503111.</t>
  </si>
  <si>
    <t>OPP: GAYATRI BANK, SIRICILLA ROAD, KAMAREDDY - 503111.</t>
  </si>
  <si>
    <t>RAM MANDIR ROAD, NEAR JAI PRAKASH NARAYAN STATUE, SUBASH ROAD, KAMAREDDY - 50111.</t>
  </si>
  <si>
    <t>BESIDE DR. NARENDER RAO SRI VENKATESHWARA CHILDRENS HOSPITAL, GODOWN ROAD, KAMAREDDY - 503111.</t>
  </si>
  <si>
    <t>NIZAMSAGAR X ROADS, KAMAREDDY - 503111.</t>
  </si>
  <si>
    <t>NIZAMSAGAR ROAD, BESIDE HONEY BAKERS X ROAD, KAMAREDDY - 503111.</t>
  </si>
  <si>
    <t>OPP: NEW BUS STAND, SRI RAM NAGAR COLONY, KAMAREDDY - 503111.</t>
  </si>
  <si>
    <t>BESIDE DHARSHAN TALKIES, KAMAREDDY - 503111.</t>
  </si>
  <si>
    <t>NIZAMABAD 100 AND ABOVE BEDS HCFs</t>
  </si>
  <si>
    <t>KAMAREDDY 100 AND ABOVE BEDS HCFs</t>
  </si>
  <si>
    <t>NIRMAL 100 AND ABOVE BEDS HCFs</t>
  </si>
  <si>
    <t>ADILABAD 100 AND ABOVE BEDS HCFs</t>
  </si>
  <si>
    <t>ASIFABAD BELOW 100 BEDS HCFs</t>
  </si>
  <si>
    <t>RADHA503122TSDH14343</t>
  </si>
  <si>
    <t>RADHA MULTISPECIALITY DENTAL HOSPITAL, YELLAREDDY</t>
  </si>
  <si>
    <t>NEW ABHADI COLONY, YELLAREDDY</t>
  </si>
  <si>
    <t>BEHIND BUS DEPOT, SARASWATHI NAGAR, BODHAN - 503185.</t>
  </si>
  <si>
    <t>BESIDE RAILWAY STATION, RAKASIPET, BODHAN - 503185.</t>
  </si>
  <si>
    <t>H.NO.3-7-73, OPP: CIVIL HOSPITAL, NURSI ROAD, BODHAN - 503185.</t>
  </si>
  <si>
    <t>SARASWATHI NAGAR, BEHIND NEW BUS STAND, BODHAN - 503185.</t>
  </si>
  <si>
    <t>H.No.4-2-162/1, OPP: MAHINDRA SHOW ROOM, ANIL TALKIES ROAD, BODHAN - 503185.</t>
  </si>
  <si>
    <t>AMBUDHAKAR X ROAD, BODHAN - 503185.</t>
  </si>
  <si>
    <t>H.NO:4-2-296, NEAR NEW BUS STAND, BODHAN - 503185.</t>
  </si>
  <si>
    <t>OPP: SYNDICATE BANK, BESIDE BALAJI LAB, SHARBATH CANAL ROAD, BODHAN - 503185.</t>
  </si>
  <si>
    <t>SARSWATHI NAGAR, BACK SIDE BUS DEPOT, BODHAN - 503185.</t>
  </si>
  <si>
    <t>OPP: GOVT. AREA HOSPITAL, NARSI ROAD, BODHAN - 503185.</t>
  </si>
  <si>
    <t>SINDH503185TSBH14351</t>
  </si>
  <si>
    <t>OPP: SYNDICATE BANK, BESIDE BALAJI LAB, SHARBHATI CANAL ROAD, BODHAN - 503185.</t>
  </si>
  <si>
    <t>BESIDE KWALITY HOTEL, NEAR ANDHRA BANK, NEW BUS STAND ROAD, SHARBATHI CANAL ROAD, BODHAN - 503185.</t>
  </si>
  <si>
    <t>CO-OPERATIVE SOCIETY BUILDING, BESIDE POLICE QUARTERS, BODHAN - 503185.</t>
  </si>
  <si>
    <t>BESIDE STATE BANK OF INDIA, MAIN ROAD, BODHAN - 503185.</t>
  </si>
  <si>
    <t>SRIMA503185TSBH11622</t>
  </si>
  <si>
    <t>SMP MATHA SISHU NURSING HOME (SRI MARUTHI PRASANNA)</t>
  </si>
  <si>
    <t>D.No.1-4-345/1, SARASWATHI NAGAR, BEHIND BUS DEPOT, BODHAN - 503185.</t>
  </si>
  <si>
    <t>BEHIND NEW BUS STAND, BODHAN - 503185.</t>
  </si>
  <si>
    <t>SRITI503185TSBH11592</t>
  </si>
  <si>
    <t>SRI TIRUMALA NURSING HOME</t>
  </si>
  <si>
    <t xml:space="preserve">NEW LIFE MATERNITY &amp; GENERAL HOSPITAL   </t>
  </si>
  <si>
    <t>SHARBATHI CANAL ROAD, BODHAN - 503185.</t>
  </si>
  <si>
    <t>H.No.1-4-868, MARKET ROAD, GOUSHALA ROAD, OPP: KUSHI DENTAL HOSPITAL, BODHAN - 503185.</t>
  </si>
  <si>
    <t>NEAR MDO OFFICE, RUDRUR ROAD, BODHAN - 503185.</t>
  </si>
  <si>
    <t>JAMKAR  HOSPITAL</t>
  </si>
  <si>
    <t>BESIDE DR. SUDHEER GOJES HOSPITAL, GOSHALA ROAD, RAKASIPET, BODHAN - 503185.</t>
  </si>
  <si>
    <t>SARASWATHI NAGAR, BODHAN - 503185.</t>
  </si>
  <si>
    <t>V.R. DESAI COMPLEX, OPP: DR. SUDHEER GOJE HOSPITAL, GOSHALA ROAD, BODHAN - 503185.</t>
  </si>
  <si>
    <t>RAZZAK COMPLEX, NEAR MASJID-ERAZZAK, NEW BUS STAND, BODHAN  - 503185.</t>
  </si>
  <si>
    <t>L.B.S  NAGAR, LAND MARK, GOJE HSOPITL, SAI BABA MANDIR ROAD, BODHAN - 503185.</t>
  </si>
  <si>
    <t>BESIDE SBI BANK 1ST FLOOR, MAIN ROAD, BODHAN - 503185.</t>
  </si>
  <si>
    <t>JAYA SUPER SPECIALITY DENTAL HOSPITAL</t>
  </si>
  <si>
    <t>OPP: SATYA SAI BABA SEVA SAMSTHANAM, NEW BUS STAND, BODHAN - 503185.</t>
  </si>
  <si>
    <t>H.NO.1-4-260/W, BESIDE NEW BUS STAND, SARASWATHI NAGAR, USHODAYA COLLEGE ROAD, BODHAN - 503185.</t>
  </si>
  <si>
    <t xml:space="preserve">SHARBATI CANAL ROAD, BODHAN, DIST. NIZAMABAD - 503185. </t>
  </si>
  <si>
    <t>ANIL TALKIES ROAD, OPP: RYTHU DEPOT, BOADHAN - 503185.</t>
  </si>
  <si>
    <t>ANIL THEATRE ROAD, NEAR SANSKAR HOSPITAL,BODHAN - 503185.</t>
  </si>
  <si>
    <t>H.No. 1-4-343/C/1, SAI VARAD MULTI SPECIALITY HOSPITAL BUILDING, HOSPITAL LANE, BESIDE BUS STAND, SARASWATHI NAGAR, BODHAN  - 503185.</t>
  </si>
  <si>
    <t>KARTHEKEYA SCANING CENTER</t>
  </si>
  <si>
    <t>BESIDE MAYUR MEDICAL, OLD BUS STAND, BODHAN - 503185.</t>
  </si>
  <si>
    <t>4-2-313, OPP: NEW BUS STAND, MAIN ROAD, BODHAN - 503185.</t>
  </si>
  <si>
    <t>BSR &amp; SONS BUILDING, OPP: NEW BUS STAND, PANDU THARFA, VENKATESHWARA COLONY, BODHAN - 503185.</t>
  </si>
  <si>
    <t>M.J. NAGAR, PERKIT, ARMOOR, NIZAMABAD DIST.  - 503224.</t>
  </si>
  <si>
    <t>MAHALAXMI COLONY, ARMOOR, NIZAMABAD DIST. - 503224.</t>
  </si>
  <si>
    <t>OPP: BAJAJ ELECTRONICS, PERKIT ROAD, ARMOOR, NIZAMABAD DIST. - 503224.</t>
  </si>
  <si>
    <t>KOTARMOOR, NEAR PERKIT BUS STAND, ARMOOR - 503224.</t>
  </si>
  <si>
    <t>JOURNALIST COLONY, ARMOOR - 503224.</t>
  </si>
  <si>
    <t>MAMIDI PALLI X ROAD, ARMOOR - 503224.</t>
  </si>
  <si>
    <t>GENEVA HOSPITAL (DHANVANTHARI HOSPITAL)</t>
  </si>
  <si>
    <t>MAHALAXMI COLONY, MAIN ROAD, ARMOOR - 503224.</t>
  </si>
  <si>
    <t>LIFEH503224TSBH11227</t>
  </si>
  <si>
    <t>PUNJAB NATIONAL BANK BUILDING, MAMIDIPALLY X ROAD, ARMOOR - 503224.</t>
  </si>
  <si>
    <t>MAHALAXMI COLONY, DOCTOR'S STREET, ARMOOR - 503334.</t>
  </si>
  <si>
    <t>NEAR APARNA HOSPITAL, BESIDE KSHATRIYA JUNIOR COLLEGE, MAHALAXMI COLONY, HOUSING BOARD, ARMOOR - 503224.</t>
  </si>
  <si>
    <t>OPP: ANDHRABANK, MAHALAXMI COLONY, ARMOOR - 503224.</t>
  </si>
  <si>
    <t>MAYURI HOSPITAL BUILDING, NEAR KSHETRIYA COLLEGE, MAHALAXMI NAGAR, ARMOOR - 503224.</t>
  </si>
  <si>
    <t>BESIDE TVS SHOWROOM, PERKIT ROAD, ARMOOR - 503224.</t>
  </si>
  <si>
    <t>MAHALAXMI COLONY, ARMOOR - 503185.</t>
  </si>
  <si>
    <t>SIRIN503224TSBH06276</t>
  </si>
  <si>
    <t>SIRI NURSING HOME</t>
  </si>
  <si>
    <t>H.No.7, PERKIT ROAD, ARMOOR - 503224.</t>
  </si>
  <si>
    <t>SRIBA503224TSBH11226</t>
  </si>
  <si>
    <t>MAHALAXMI COLONY, HOUSING BOARD ROAD, ARMOOR - 503224.</t>
  </si>
  <si>
    <t>BACK SIDE BUS DEPOT, NEAR PREMIER BAR &amp; RESTAURANT, VIDYA NAGER COLONY, ROAD NO:1, ARMOOR - 503224.</t>
  </si>
  <si>
    <t>BESIDE KSHATRIYA JUNIOR COLLEGE, NEAR SAI CHANDANA CHILDRENS HOSPITAL, MAHALAXMI COLONY, MAIN ROAD, ARMOOR - 503224.</t>
  </si>
  <si>
    <t>H.NO. 7-103/7, BESIDE VIJAY PUBLIC SCHOOL PLAY GROOUND, M.J. ROAD, MAMIDIPALLY, ARMOOR - 503224.</t>
  </si>
  <si>
    <t>H.No. 1-18/3/2, MAHA LAKSHMI ROAD, VIDYA NAGAR COLONY, MAHALAXMI COLONY, ARMOOR - 503224.</t>
  </si>
  <si>
    <t>H.NO. 1-2-79, NEAR NEW BUS STAND ,ARMOOR - 503224.</t>
  </si>
  <si>
    <t>MAMIDIPALLY X ROAD, ARMOOR - 503224.</t>
  </si>
  <si>
    <t>BESIDE SATYA INSTITUTE, BUS STAND ROAD, YOGESHWARA COLONY, MAMIDIPALLY, ARMOOR - 503224.</t>
  </si>
  <si>
    <t>MAHALAXMI COLONY, ARMOOR - 503224.</t>
  </si>
  <si>
    <t>OPP: PISSA MALLANNA TEMPLE, MAHA LAXMI COLONY, ARMOOR - 503224.</t>
  </si>
  <si>
    <t>MAHALAXMI COLONY, BESIDE KSHATRIYA COLLEGE, ARMOOR - 503224.</t>
  </si>
  <si>
    <t>BEHIND OLD PETROL PUMP, BESIDE ARMOOR CT SCANNING, MAHALAXMI COLONY, ARMOOR - 503224.</t>
  </si>
  <si>
    <t>H.No. 1-1-5/22, OLD SMILE SCHOOL BUILDING, MAHALAXMI COLONY, ARMOOR - 503224.</t>
  </si>
  <si>
    <t>ANDHRA BANK LANE, MAHALAXMI COLONY, ARMOOR - 503224.</t>
  </si>
  <si>
    <t>D.NO. 1-1-5/25, MAHALAXMI COLONY, ARMOOR - 503224.</t>
  </si>
  <si>
    <t>DOCTORS LANE, MAHALAXMI COLONY, ARMOOR - 503224.</t>
  </si>
  <si>
    <t>APARNA HOSPITAL, MAHA LAXMI COLONY, VIDYANAGAR, ARMOOR - 503224.</t>
  </si>
  <si>
    <t>H.NO. 1-1-4/14/1/4, MAHALAXMI COLONY, BESIDE PRANATHI DENTAL HOSPITAL,BEHIND DELTA SCAN LANE,ARMOOR - 503224.</t>
  </si>
  <si>
    <t>NAVANATHAPURAM, ARMOOR - 503224.</t>
  </si>
  <si>
    <t>H.No. 1-1-25/14/1, MAHALAXMI COLONY, BESIDE BUS DEPOT, ARMOOR - 503224.</t>
  </si>
  <si>
    <t>NEAR SATHYA CHILDREN'S HOSPITAL, MAHALAXMI COLONY, ARMOOR - 503224.</t>
  </si>
  <si>
    <t>DATTA503224TSBH11228</t>
  </si>
  <si>
    <t>NEAR SRI SANJEEVANI MULTI SPECIALITY HOSPITAL, BESIDE VIJETHA APARTMENT, PERKIT ROAD, ARMOOR - 503224.</t>
  </si>
  <si>
    <t>H.NO. 1-1-5/16, MAHALAXMI COLONY, ARMOOR - 503224.</t>
  </si>
  <si>
    <t>BESIDE ARMOOR CT SCAN, MAHALAXMI COLONY, ARMOOR - 503224.</t>
  </si>
  <si>
    <t>H.NO. 1-4-14/4, OPP: NANDINI SCANNING, MAHALAXMI CLOLONY, ARMOOR 503224.</t>
  </si>
  <si>
    <t>H.No.3-1-6/15/1, 1 FLOOR, ABOVE THE APOLLO PHARMACY, MAHALAXMI COLONY, ARMOOR - 503224.</t>
  </si>
  <si>
    <t>D.No.1-1-4/14/1/1, BESIDE NITYA ENT HOSPITAL, SATYA CHILDREN HOSPITAL LANE, DOCTOR'S LANE, MAHALAXMI COLONY,  ARMOOR - 503224.</t>
  </si>
  <si>
    <t>PIPRI GALLI, NEAR POCHAMMA KAMAN, OLD ARMOOR - 503224.</t>
  </si>
  <si>
    <t>H.NO. 7-44/1, 1ST FLOOR SRINIDHI COMPLEX, ABOVE MORE SUPER MARKET, MAMIDIPALLY, ARMOOR - 503224.</t>
  </si>
  <si>
    <t>OPP: MAYURI, BALRAJ HOSPITAL, DOCTORS LANE, MAHALAXMI COLONY, ARMOOR - 503224.</t>
  </si>
  <si>
    <t>BESIDE APARNA HOSPITAL, MAHALAXMI COLONY, ARMOOR - 503224.</t>
  </si>
  <si>
    <t>M.JDI503224TSPL11609</t>
  </si>
  <si>
    <t>M.J DIAGNOSTIC CENTRE</t>
  </si>
  <si>
    <t>PADAL503224TSDH14373</t>
  </si>
  <si>
    <t>1-1-5/25, MAHALAXMI COLONY, BESIDE BUS DEPOT, ARMOOR - 503224.</t>
  </si>
  <si>
    <t>ROAD TOWAREDS PREMIER RESTAURANT, VIDYA NAGAR, MAHALAXMI COLONY, ARMOOR - 503224.</t>
  </si>
  <si>
    <t>HOSPITAL LANE, MAMATHA COMPLEX 1ST FLOOR, ARMOOR - 503224</t>
  </si>
  <si>
    <t>H.NO.1-18-65/3/3, HOSPITAL LANE, MAHALAXMI COLONY, ARMOOR - 503224.</t>
  </si>
  <si>
    <t>ARPIT503001TSBH11560</t>
  </si>
  <si>
    <t>ARPITHA HOSPITAL</t>
  </si>
  <si>
    <t>NISHK503001TSBH11587</t>
  </si>
  <si>
    <t>NISHKAL NEURO HOSPITAL</t>
  </si>
  <si>
    <t>SRISA503001TSBH00647</t>
  </si>
  <si>
    <t>CANCE503001TSBH11621</t>
  </si>
  <si>
    <t>CANCER CARE HOSPITAL ( A UNIT OF BRIDGE GAP LIFE SCIENCES HOLDING PRIVATE LIMITED)</t>
  </si>
  <si>
    <t>DR.AR503001TSBH11558</t>
  </si>
  <si>
    <t>DR. ARCHANA FERTILITY &amp; LAPAROSCOPIC CENTRE</t>
  </si>
  <si>
    <t>SATYA503001TSBH11581</t>
  </si>
  <si>
    <t>SATYASRI ORTHOPAEDIC NURSING HOME</t>
  </si>
  <si>
    <t>VISHWAM DIAGNOSTICS</t>
  </si>
  <si>
    <t>LASER503001TSCL14559</t>
  </si>
  <si>
    <t>LASER EYE HOSPITAL, NIZAMABAD</t>
  </si>
  <si>
    <t>H.NO. 5-6-210, SARASWATHI NAGAR, ROAD NO. 4, NIZAMABAD - 503001.</t>
  </si>
  <si>
    <t>SAIMA503001TSDH14558</t>
  </si>
  <si>
    <t>SAI MAX DENTAL &amp; FACIAL
AESTHETICS</t>
  </si>
  <si>
    <t>DR. BHARATHI RANI HOSPITAL LANE, ROAD NO. 4, SARASWATHI NAGAR,KHALEELWADI,NIZAMABAD - 503001.</t>
  </si>
  <si>
    <t>UNIQU503001TSPL14560</t>
  </si>
  <si>
    <t>UNIQUE PATHOLOGY LABORATORY</t>
  </si>
  <si>
    <t>SRUJA503224TSBH14556</t>
  </si>
  <si>
    <t>SRUJANA EYE HOSPITAL, ARMOOR</t>
  </si>
  <si>
    <t>Opp: JEEVAN REDDY MULTIPLEX &amp; MALL SAIDABAD COLONY, ARMOOR - 503224.</t>
  </si>
  <si>
    <t>SURAK503111TSBH14555</t>
  </si>
  <si>
    <t>HARSH503002TSBH14571</t>
  </si>
  <si>
    <t>HARSHA HOSPITAL (NEW BORN &amp; CHILD CARE CENTRE) NIZAMABAD</t>
  </si>
  <si>
    <t>AXIS BANK BUILDING, OPP: DHANALAXMI BANK, KANTESHWAR, NIZAMABAD - 503002</t>
  </si>
  <si>
    <t>NAREN504106TSBH13205</t>
  </si>
  <si>
    <t>NARENDRA MULTI SPECIALTI HOSPITAL,</t>
  </si>
  <si>
    <t>H.No.1-3-156/6/2, NEAR MANCHERIAL X ROAD, NIRMAL  - 504106.</t>
  </si>
  <si>
    <t>OPP: JUDICIAL COURT, NEAR LAXMI NARASIMHA TEMPLE, MAIN ROAD, BHAINSA - 504103.</t>
  </si>
  <si>
    <t>DEVENDER REDDY SUPER SPECIALITY HOSPITAL</t>
  </si>
  <si>
    <t>OPP: MAREMMA TEMPLE, KHANAPUR ROAD, NIRMAL - 504105.</t>
  </si>
  <si>
    <t>D.NO. 5-7-100/2, DOCTORS LANE, NEAR BUS STAND, NIRMAL - 504106.</t>
  </si>
  <si>
    <t>H.No.13-127/A, MANCHIRAL ROAD, SHASTHRI NAGAR, NIRMAL - 504106.</t>
  </si>
  <si>
    <t>SUJALA NAGAR, MINI TANK BUND ROAD, NIRMAL - 504106.</t>
  </si>
  <si>
    <t>H.NO. 1-3-13, PLOT NO.2, MNCL X ROAD, NIRMAL - 504106.</t>
  </si>
  <si>
    <t>DOCTORS LANE, BESIDE THIRUMALA THAKIES, NRMAL - 504106.</t>
  </si>
  <si>
    <t xml:space="preserve">BEHIND CANARA BANK, BHEEM REDDY COMPLEX, N.H. 7 ROAD, NIRMAL - 504106. </t>
  </si>
  <si>
    <t>NEAR TIRUMALA THEATRE, OPP: RTO OFFICE, KAVERI NAGAR, NIRMAL - 504106.</t>
  </si>
  <si>
    <t>ANBADI NARSIMLU COMPLEX, DOCTOR'S LANE, NIRMAL - 504106.</t>
  </si>
  <si>
    <t>BESIDE G.K. HOSPITAL, NEAR SRI LAXMI CHAITANYA HOSPITAL, OLD NH7 ROAD,  NIRMAL - 504106.</t>
  </si>
  <si>
    <t>OPP. BUS DEPOT, NIRMAL - 504106.</t>
  </si>
  <si>
    <t>OPP.RURAL POLICE STATION, N.H. 7, NIRMAL - 504106.</t>
  </si>
  <si>
    <t>OPP: TIRUMALA THEATOR,DOCTOR'S LANE, N.H.7 ROAD, NIRMAL - 504106.</t>
  </si>
  <si>
    <t>NEAR SRI LAXMI CHAITANYA HOSPITAL, NEAR NEW BUS STAND, DHARMASAGAR LANE, OLD NH7 ROAD, NIRMAL - 504106.</t>
  </si>
  <si>
    <t>BESIDE COMMUNIST STUPAM, DOCTORS LANE, NIRMAL - 504106.</t>
  </si>
  <si>
    <t>RAVIM504106TSBH14619</t>
  </si>
  <si>
    <t>BEHIND PF OFFICE, DOCTORS LANE, OLD NH7 ROAD, NIRMAL - 504106.</t>
  </si>
  <si>
    <t>NEAR BUS STAND, PRIYADERSHNI NAGAR, NIRMAL.</t>
  </si>
  <si>
    <t xml:space="preserve"># 6-1-1, CHINTAKUNTAWADA, BUDHWARPET ROAD, NEAR S.B.I, NIRMAL-504106. </t>
  </si>
  <si>
    <t>OLD BUS STAND ROAD, NIRMAL-504106.</t>
  </si>
  <si>
    <t>BESIDE THIRUMALA TALKIES, NIRMAL - 504106.</t>
  </si>
  <si>
    <t>DHARMASAGAR LAKE, AMBADI NARSIMLU COMPELX, NIRMAL - 504106.</t>
  </si>
  <si>
    <t>H.NO 5-6-7/10, DOCTORS LANE, OPP: THIRUMALA THEATORE, NIRMAL - 504106.</t>
  </si>
  <si>
    <t>OPP.TIRUMALA THEATRE, NIRMAL - 504106.</t>
  </si>
  <si>
    <t>S.V.R504105TSBH11716</t>
  </si>
  <si>
    <t>S.V.R CHILDRENS HOSPITAL</t>
  </si>
  <si>
    <t>GANESH SAMEEL COMPLEX, NEAR THIRUMALA TALKIS, NIRMAL - 504106.</t>
  </si>
  <si>
    <t>DOCTORS LANE, BESIDE THIRUMALA THEATRE, NIRMAL - 504106.</t>
  </si>
  <si>
    <t>BESIDE SANTOSH RAJ CHILDREN HOSPITAL, DOCTOR'S LANE, NIRMAL - 504106.</t>
  </si>
  <si>
    <t>OPP. THIRUMALA TALKIES, DOCTORS LANE, N.H. 7 ROAD, NIRMAL.</t>
  </si>
  <si>
    <t>BESIDE RTA OFFICE, N.H.-7 ROAD, NIRMAL. - 504106.</t>
  </si>
  <si>
    <t>OPP. TIRUMALA TALKIS , N.H. 7 , NIRMAL - 504106.</t>
  </si>
  <si>
    <t>KOURATLA FINANCE BUILDING, BESIDE SAROJA HOSPITAL, OLD RTO OFFICE, OLD NH7 ROAD, Doctors Lane, NIRMAL - 504106.</t>
  </si>
  <si>
    <t>OPP: ADCC BANK, BESIDE TEJA HOSPITAL, DOCTORS LANE, NIRMAL - 504106.</t>
  </si>
  <si>
    <t>H.NO.5-7-10/F-5, DOCTORS LANE, NEAR THIRUMALA TALKIES, OLD NH ROAD, NIRMAL - 504106.</t>
  </si>
  <si>
    <t>OPP: ADCC BANK, TIRUMALA THEATOR ROAD, DOCTORS LANE, NIRMAL - 504106.</t>
  </si>
  <si>
    <t>NARSAPUR-G VILLAGE, NIRMAL - 504104.</t>
  </si>
  <si>
    <t>NEAR SOAN POLICE STATION, SOAN, NIRMAL - 504105.</t>
  </si>
  <si>
    <t>OPP: TIRUMALA TALKIES, VIVEK NAGAR, NH-7 ROAD, NIRMAL - 504106.</t>
  </si>
  <si>
    <t>H.No. 5-7-10/37/H3, DOCTORS LANE, BESIDE THIRUMALA THEATRE, NIRMAL - 504106</t>
  </si>
  <si>
    <t>BESIDE SVR CHILDRENS HOSPITAL, NEAR THIRUMALA THEATRE, VIVEKNAGAR, NIRMAL - 504106.</t>
  </si>
  <si>
    <t>H.No.5-11-29/F-2, 3RD BLOOK, FIRST FLOOR, SAMAD COMPLEX, NIRMAL - 504106.</t>
  </si>
  <si>
    <t>VENKATESHWARA COMPLEX, DOCTORS LANE, THIRUMALA THEATRE ROAD, NIRMAL - 504106.</t>
  </si>
  <si>
    <t>OPP. ADCC BANK,THIRUMALA TALKIES ROAD, DOCTORS LANE, NIRMAL - 504106.</t>
  </si>
  <si>
    <t xml:space="preserve"> APPALA NARSAIAH COMPLEX, NEAR NEW BU STAND NIRMAL  - 504106</t>
  </si>
  <si>
    <t>GOKUL NAGAR, BHAINSA - 504103.</t>
  </si>
  <si>
    <t>NARSIMHA NAGAR, BHAINSA - 504103</t>
  </si>
  <si>
    <t>DOCTOR'S LANE, NARSIMHA TEMPLE ROAD, BHAINSA - 504103.</t>
  </si>
  <si>
    <t>ASAD BABA NAGAR, ROAD NO.3, BESIDE KRUPA GAS COMPANY,  BHAINSA - 504103.</t>
  </si>
  <si>
    <t>BESIDE ASP OFFICE, NEAR MAHALAXMI TEMPLE, BHAINSA - 504103.</t>
  </si>
  <si>
    <t>OPP: VEDHAM HIGH SCHOOL, DOCTORS LANE, BHAINSA - 504103.</t>
  </si>
  <si>
    <t xml:space="preserve">SAKSHI MATERNITY HOSPITAL              </t>
  </si>
  <si>
    <t>DOCTORS LANE, NARSIMHA MAHADEV MANDIR ROAD, BHAINSA - 504103.</t>
  </si>
  <si>
    <t>SRI SAI MATERNITY &amp; GBN HOSPITAL</t>
  </si>
  <si>
    <t>ABOVE UNION BANK, MAIN ROAD, BHAINSA - 504103.</t>
  </si>
  <si>
    <t>BESIDES KAMALA TALKIES, BHARATH GINNING ROAD, BHAINSA - 504103</t>
  </si>
  <si>
    <t>H.No.2-3-245/6, HAZARE COMPLEX, NARSIMHA MANDER ROAD, BHAINSA - 504103.</t>
  </si>
  <si>
    <t>DOCTORS LANE, NARSIMHA MANDIR ROAD, BHAINSA - 504103.</t>
  </si>
  <si>
    <t>OPP: BUS STAND , BHAINSA - 504103.</t>
  </si>
  <si>
    <t>OPP: E.SEVA, ALI GODOWN, BUS STAND, BHAINSA - 504103.</t>
  </si>
  <si>
    <t>BESIDE POST OFFICE, OPP: SANDESH COMPLEX, BUS STAND ROAD, BHAINSA - 504103.</t>
  </si>
  <si>
    <t>BEHIND MAHALAXMI TEMPLE, NEAR NEW BUS STAND, MUDHOLE - 504102.</t>
  </si>
  <si>
    <t>RIKSHAW COLONY, BUS STATION ROAD, ADILABAD - 504001.</t>
  </si>
  <si>
    <t>SY.No.6/2,7, DASNAPUR, INDRAVELLY (M), ADILABAD - 504001.</t>
  </si>
  <si>
    <t>H.No. 7-2-52/2, STATION ROAD, SHIVAJI CHOWK, BHUKTHAPUR, ADILABAD - 504001.</t>
  </si>
  <si>
    <t xml:space="preserve">   BELOW 100 BEDS HCFs</t>
  </si>
  <si>
    <t>D.No.4-5-29/5, BESIDE TAMSI, BUS STAND, BHUKTHAPUR, ADILABAD - 504001.</t>
  </si>
  <si>
    <t>SESHANNA CHENNAWAR EYE CENTER, NEAR CHAVARA SCHOOL, MAVALA VILLAGE, NH 7, ADILIBAD - 504001.</t>
  </si>
  <si>
    <t>OPP. NATRAJ THEATRE, BHUKTAPUR, ADILABAD - 504001.</t>
  </si>
  <si>
    <t>H.No. 6-5-82/13, NEAR DWARKA NAGAR, HANUMAN TEMPLE, ADILABAD - 504001.</t>
  </si>
  <si>
    <t>ADITYA HOSPITAL, GENERAL &amp; CRITICAL CARE CENTRE</t>
  </si>
  <si>
    <t>BESIDE: ANIL CHIDRALA HOSPITAL, NETHAJI CHOWK, TNGO'S ROAD, CINEMA ROAD, ADILABAD - 504001.</t>
  </si>
  <si>
    <t>NEAR RIMS HOSPITAL, ADILABAD - 504001.</t>
  </si>
  <si>
    <t>BEHIND NETHAJI CHOWK, T.N.G.O. ROAD, ADILABAD - 504001.</t>
  </si>
  <si>
    <t>H.NO. 4-3-60/10 &amp; 11, HOTEL LAXMI RESIDENCY BUILDING, BESIDE V.B. ELECTRONICS, BHUKTAPUR, ADILABAD - 504001.</t>
  </si>
  <si>
    <t>CINEMA ROAD, OPP: HDFC BANK, NEAR MAHESHWARI THEATRE, ADILABAD - 504001.</t>
  </si>
  <si>
    <t>OPP: R &amp; B GUEST HOUSE, NTR CHOWK, N.H.NO. 7, NEAR G.N. RAO PETROL PUMP, ADILABAD - 504001.</t>
  </si>
  <si>
    <t>BESIDE HANUMAN TEMPLE, HANUMAN CHOWK, BHUKTAPUR, ADILABAD,504001.</t>
  </si>
  <si>
    <t>ABOVE APPOLLO PHARMACY, HAVELLS ELECTRICALS, SHIVAJI CHOWK, STATION ROAD, ADILABAD - 504001.</t>
  </si>
  <si>
    <t>AMBEDKAR CHOWK, OPP: MAHESHWARI MATCHING CENTRE, ADILABAD - 504001.</t>
  </si>
  <si>
    <t>H.NO. 7-1-13, OPP: NEW BUS STAND, ADILABAD - 504001.</t>
  </si>
  <si>
    <t>SHIVAJI CHOWK, STATION ROAD, ADILABAD - 504001.</t>
  </si>
  <si>
    <t>D.NO: 4-3-1, BEHIND CENTRAL LIBRARY, NETAJI CHOWK, ADILABAD - 504001.</t>
  </si>
  <si>
    <t>SRI RAMA MATERNITY &amp; SURGICAL NURSING HOME</t>
  </si>
  <si>
    <t>NEAR CENTRAL LIBRARY, NEAR RAILWAY GATE, NETHAJI CHOWK, GUNJ ROAD, ADILIBAD - 504001.</t>
  </si>
  <si>
    <t>NTR CHOWK, OPP: BIRYANI HOUSE, RAVINDRA NAGAR COLONY, STATION ROAD, ADILABAD - 504001.</t>
  </si>
  <si>
    <t>NEAR NATRAJ THEATRE, ADILABAD - 504001.</t>
  </si>
  <si>
    <t>SRINIVASA MATERNITY &amp; SURGICAL NURSING HOME ADILABAD</t>
  </si>
  <si>
    <t>NETAJI CHOWK, TNGO'S ROAD, ADILABAD - 504001.</t>
  </si>
  <si>
    <t>OPP: SHAMA URDU SCHOOL, BESIDE SRI RAGHAVENDRA HOSPITAL, BHUKTAPUR, NH-7 ROAD, ADILABAD - 504001.</t>
  </si>
  <si>
    <t>OLD LAYOLA COLLEGE LINE, ADILABAD - 504001.</t>
  </si>
  <si>
    <t>NEAR CENTRAL BANK, OPP: ADILABAD NEURO SUPER SPECIALITY HOSPITAL, DWARAKANAGAR, RAVINDRA NAGAR COLONY, ADILABAD - 504001.</t>
  </si>
  <si>
    <t>OPP: HOTEL DWARAKA, BUS STAND DOWNAL ROAD, BHUKTAPUR, ADILABAD - 504001.</t>
  </si>
  <si>
    <t># 4-3-1/6B, NEAR BY ARUN ICE CREAM, PATEL MARG, BHUKTHAPUR, ADILABAD - 504001.</t>
  </si>
  <si>
    <t>1ST FLOOR, BANK OF BARODA COMPLEX, JYOTHI BAPULE CHOWK, ADILABAD - 504001.</t>
  </si>
  <si>
    <t xml:space="preserve"> NEAR CENTRAL BANK OF INDIA, BESIDE T.N.G.O' ROAD, DWARAKA NAGAR, ADILABAD  - 504001.</t>
  </si>
  <si>
    <t>NEAR THAKUR HOTEL, SHIVAJI CHOWK, STATION ROAD, ADILABAD - 504001.</t>
  </si>
  <si>
    <t>BESIDE HDFC ATM &amp; DR. SWAMY CHILDREN HOSPITAL, OPP: NEW BUS STAND, ADILABAD - 504001.</t>
  </si>
  <si>
    <t>SHIVAJI CHOWK LANE, ADILABAD - 504001.</t>
  </si>
  <si>
    <t>BESIDE MAHESHWARI TALKIES, ADILABAD - 504001.</t>
  </si>
  <si>
    <t>H.No.4-3-74/56/1, NEAR CENTRAL BANK OF INDIA, DWARAKA NAGAR, RAVINDRA NAGAR COLONY, ADILABAD - 504001.</t>
  </si>
  <si>
    <t>MAHALAXMI WADA, ADILABAD - 504001.</t>
  </si>
  <si>
    <t>OPP: HDFC BANK, NEAR MAHESHWARI THEATER, MAHALAXMIWADA, ADILABAD - 504001.</t>
  </si>
  <si>
    <t>YELLOW QUARTERS, DWARAKA NAGAR, OPP: MUNCIPAL PARK, ADILABAD - 504001.</t>
  </si>
  <si>
    <t>BESIDE UNION BANK, CINEMA ROAD, ADILIBAD - 504001.</t>
  </si>
  <si>
    <t>H.NO. 7-7-49/7/11, ABDUL KALAM ROAD, VIDYA NAGAR, ADILABAD - 504001.</t>
  </si>
  <si>
    <t>BOYAWADA, NEAR OLD BUS STAND, UTNOOR, ADILABAD - 504311.</t>
  </si>
  <si>
    <t>N.H. 7 ROAD, BESIDE AXIS BANK, RANI SATIJI NEAR SHOWROOM, ADILABAD - 504001.</t>
  </si>
  <si>
    <t>KALLE503001TSBH07068</t>
  </si>
  <si>
    <t>KALLEM BHOOMA REDDY ENT HOSPITAL</t>
  </si>
  <si>
    <t>H.No.4-2-198/1/6, BESIDE MAHESHWARI THEATRE, CINIMA ROAD, ADILABAD - 504001.</t>
  </si>
  <si>
    <t>KARTHIKEYA HOSPITAL</t>
  </si>
  <si>
    <t>H.No. 3-7-29/C, SHIVAJI CHOWK, CHINCHARAWADA, STATION ROAD, MAHALAXMIWADA, ADILABAD - 504001.</t>
  </si>
  <si>
    <t>OPP: SAI BAR &amp; RESTAURANT, NEAR TAKUR HOTEL, SHIVAJI CHOWK, STATION ROAD, ADILABAD - 504001.</t>
  </si>
  <si>
    <t>M.NO. 4-3-57/13/7, BHUKTAPUR, ADILABAD - 504001.</t>
  </si>
  <si>
    <t>H.No. 4-2-1, OLD BUS STAND ROAD, KUMARPET, MAHALAXMIWADA - ADILABAD - 504001.</t>
  </si>
  <si>
    <t>SRIVE503114TSBH14753</t>
  </si>
  <si>
    <t>SRI VENKATESHWARA NURSING HOME, GANDHARI</t>
  </si>
  <si>
    <t>BESIDE BRIDGE, H.NO. 1-5/A, MAIN ROAD, GANDHARI - 503 114.</t>
  </si>
  <si>
    <t>SHREDDING, BROKEN GLASS, METALIC BODY IMPLANTS</t>
  </si>
  <si>
    <t>H.NO. 6-5-17/B, NETAJI CHOWK, ADILABAD - 504001.</t>
  </si>
  <si>
    <t>BESIDE NIZAMABAD BUS STATION, NIZAMABAD - 503001</t>
  </si>
  <si>
    <t>VARNI ROAD, MALLARAM VILLAGE, NIZAMABAD - 503001</t>
  </si>
  <si>
    <t>HYDERABAD ROAD, PRAGATHI NAGAR, NIZAMABAD - 503001</t>
  </si>
  <si>
    <t>H.No. 5-11-744, BESIDE LIC OF INDIA, YELLAMMA GUTTA X ROAD, HYDERABAD ROAD, NIZAMABAD - 503001</t>
  </si>
  <si>
    <t>NEAR AMBEDKAR CHOWRASTA, BODHAN - 503185</t>
  </si>
  <si>
    <t>80 TO 50 BEDS HCFs</t>
  </si>
  <si>
    <t>BESIDE LANE OF JOYALLUKKAS JEWELLERS, HYDERABAD ROAD, KAKATIYA STREET, NIZAMABAD - 503001.</t>
  </si>
  <si>
    <t>NEAR DISTRICT COURT, HYDRABAD ROAD, NIZAMABAD - 503001.</t>
  </si>
  <si>
    <t>OPP: TELANGANA GRAMEENA BANK, KHALEEL WADI, NIZAMABAD - 503001</t>
  </si>
  <si>
    <t>BOMBAY NURSING HOME</t>
  </si>
  <si>
    <t>YELLAMMA GUTTA X ROAD, HYDERABAD ROAD, NIZAMABAD - 503001</t>
  </si>
  <si>
    <t>OPP: RED CROSS BOLLD BANK, BEHIND DR. PRABHAKAR CHILDREN HOSPITAL, KHALEELWADI, NIZAMABAD - 503001.</t>
  </si>
  <si>
    <t>H.No. 5-4-387/3, OPP.OLD JJ HOSPITAL, POCHAMMA GALLY, NIZAMABAD - 503001.</t>
  </si>
  <si>
    <t>OPP. RAJEEV GANDHI AUDITORUM, KHALEELWADI, NIZAMABAD - 503001.</t>
  </si>
  <si>
    <t>PANGRA, MADHAVA NAGAR, HYDERABAD ROAD, NIZAMABAD - 503001.</t>
  </si>
  <si>
    <t>H.No. 5-6-192/194, SARASWATHI NAGAR, HYDERABAD ROAD, NIZAMABAD - 503001.</t>
  </si>
  <si>
    <t>SARASWATHI NAGAR, KHALEELWADI, HYDERABAD ROAD, NIZAMABAD - 503001.</t>
  </si>
  <si>
    <t>H.No.5-6-293, SARASWATHI NAGAR, NIZAMABAD - 503001.</t>
  </si>
  <si>
    <t>H.No. 5-6-766/1, OPP. RED CROSS BLOOD BANK, KHALEEL WADI, NIZAMABAD - 503001.</t>
  </si>
  <si>
    <t>SVR MULTI SPECIALITY HOSPITAL</t>
  </si>
  <si>
    <t>KHALEELWADI, NIZAMABAD - 503001.</t>
  </si>
  <si>
    <t>H.No.5-7-93 &amp; 5-7-94, OPP: MUNCIPAL COMPLEX, NIZAMABAD - 503001.</t>
  </si>
  <si>
    <t>H.No. 5-6-385 &amp; 386, C/o. BOMBAY NURSING HOME, YELLAMMA GUTTA X ROAD, HYDERABAD ROAD, NIZAMABAD - 503001.</t>
  </si>
  <si>
    <t>H.No. 5-7-7/1 , BESIDE NALANDA WOMENS DEGREE COLLEGE, KHALEELWADI, NIZAMABAD - 503001.</t>
  </si>
  <si>
    <t>ABOVE KOTAK MAHINDRA BANK, OPP: CENTRAL LIBRARY, KHALEELWADI, NIZAMABAD - 503001.</t>
  </si>
  <si>
    <t>H.No.5-6-742/743, BESIDE MRO OFFICE, OPP: DEO OFFICE AND CENTRAL LIBRARY, KHALEELWADI, NIZAMABAD - 503001.</t>
  </si>
  <si>
    <t>H.No. 5-6-767, NEAR RAJIV GANDHI AUDITORIUM, OPP: RED CROSS BLOOD BANK, KHALEELWADI, NIZAMABAD - 503001.</t>
  </si>
  <si>
    <t>H.No. 5-6-180/B, SARASWATINAGAR, BEHIND PRAGATHI HOSPITAL, NIZAMABAD - 503001.</t>
  </si>
  <si>
    <t>PRAGATHI HOSPITAL BACKSIDE LANE, DWARAKA NAGAR, NIZAMABAD - 503001.</t>
  </si>
  <si>
    <t>OPP: RAJEEV GANDHI AUDITORIUM, KHALEEL WADI, NIZAMABAD - 503001.</t>
  </si>
  <si>
    <t>OPP: SHESHANK HOSPITAL, OPP: BUS STAND ROAD, KHALEELWADI, NIZAMABAD - 503001.</t>
  </si>
  <si>
    <t>D.No. 5-6-164, BESIDE Dr. LAXMA REDDY HOSPITAL, MEENAKSHI HOSPITAL LANE, DWARAKANAGAR, NIZAMABAD - 503001.</t>
  </si>
  <si>
    <t>DWARAKA NAGAR, NIZAMABAD - 503001.</t>
  </si>
  <si>
    <t>Dr. ANNAPURNA HOSPITAL, H.NO.5-7-624/12, KHALEELWADI, NIZAMABAD - 503001.</t>
  </si>
  <si>
    <t>OPP. DECCAN GRAMEENA BANK, KHALEEL WADI, NIZAMABAD - 503001.</t>
  </si>
  <si>
    <t xml:space="preserve">MEENAKSHI NURSING HOME </t>
  </si>
  <si>
    <t>BACKSIDE PRAGATHI HOSPITAL, SARASWATHI NAGAR, NIZAMABAD - 503001.</t>
  </si>
  <si>
    <t>BHARATHI RANI HOSPITAL LANE, BESIDE PRAGATHI HOSPITAL, SARASWATHI NAGAR, NIZAMABAD - 503001.</t>
  </si>
  <si>
    <t>NARASIMHA MATERNITY CHILDRENS HOSPITAL</t>
  </si>
  <si>
    <t>OLD J J BUILDING, KHALEEL WADI, NIZAMABAD - 503001.</t>
  </si>
  <si>
    <t>OPP. INDIAN BANK, KHALEELWADI, NIZAMABAD - 503001.</t>
  </si>
  <si>
    <t>AROGY503001TSBH08471</t>
  </si>
  <si>
    <t>AROGYA HOSPITAL NIZAMABAD</t>
  </si>
  <si>
    <t>BESIDE S.V.R. HOSPITAL, OPP: MODERN PUBLIC SCHOOL, KHALEELWADI, NIZAMABAD</t>
  </si>
  <si>
    <t>NEAR P F OFFICE, SEETHARAM NAGAR COLONY, ANAND NAGAR, NIZAMABAD - 503001.</t>
  </si>
  <si>
    <t>NEAR LIMRA GARDEN FUNCTION HALL, QUILLA ROAD, BODHAN ROAD, NIZAMABAD - 503001.</t>
  </si>
  <si>
    <t>BESIDE BALAJI LAB, KHALEEL WADI, NIZAMABAD - 503001.</t>
  </si>
  <si>
    <t>H.No:-5-6-11, DWARAKA NAGAR, NIZAMABAD - 503001.</t>
  </si>
  <si>
    <t>HARSH503001TSBH11586</t>
  </si>
  <si>
    <t>BESIDE OLD J J REDDY HOSPITAL, DWARAKA NAGAR, NIZAMABAD - 503001.</t>
  </si>
  <si>
    <t>OPP. BUS STAND LANE, NIZAMABD - 503001.</t>
  </si>
  <si>
    <t>Dr. P BHARATHI RANI HOSPITAL, SARSWATHI NAGAR, KHALEELWADI, NIZAMABAD - 503001.</t>
  </si>
  <si>
    <t>DWARAKANAGAR, KAHLEELWADI, NIZAMABAD - 503001.</t>
  </si>
  <si>
    <t>OPP: RDO OFFICE, KHALEELWADI, NIZAMABAD - 503001.</t>
  </si>
  <si>
    <t>BESIDE POCHAMMA TEMPLE, POCHAMMMAGALLI, NIZAMBAD - 503001.</t>
  </si>
  <si>
    <t>SRIDA503001TSBH11590</t>
  </si>
  <si>
    <t>SRI DATTA MULTI SPECIALITY HOSPITAL</t>
  </si>
  <si>
    <t>H.NO. 5-6-238, OPP:DRO OFFICE, KHALEELWADI, NIZAMABAD - 503001.</t>
  </si>
  <si>
    <t>H.No: 5-6-162, BEHIND SYNDICATE BANK, OPP. KAPILA HOTEL, HYD ROAD, NIZAMABAD - 503001.</t>
  </si>
  <si>
    <t>IN LANE OPP: SUNFLOWER SCHOOL, WEEKLY MARKET, NIZAMABAD - 503001.</t>
  </si>
  <si>
    <t>H.No:5-7-99, DOCTOR'S LANE, KHALEELWADI, NIZAMABAD - 503001.</t>
  </si>
  <si>
    <t>H.No.5-7-17, KHALELWADI, NIZAMABAD - 503001.</t>
  </si>
  <si>
    <t>BEHIND PRAGATHI HOSPITAL, SARASWATHI NAGAR, NIZAMABAD - 503001.</t>
  </si>
  <si>
    <t>KHALEELWADI , NIZAMABAD - 503001.</t>
  </si>
  <si>
    <t>OPP:SANDHYA RANI HOSPITAL, BUS STAND LANE, KHALEELWADI, NIZAMABAD - 503001.</t>
  </si>
  <si>
    <t>OPP. BALAJI LAB, KHALEEL WADI, NIZAMABAD - 503001.</t>
  </si>
  <si>
    <t>J.J.REDDY X ROAD, KHALEELWADI, NIZAMABAD - 503001.</t>
  </si>
  <si>
    <t>BESIDE SYNDICATE BANK, KHALEELWADI, NIZAMABAD - 503001.</t>
  </si>
  <si>
    <t>(Dr.M.BHOOMA REDDY) H.NO: 5-7-160, KHALEELWADI, NIZAMABAD - 503001.</t>
  </si>
  <si>
    <t>H.NO:5-7-76, KHALEELWADI, NIZAMABAD - 503001.</t>
  </si>
  <si>
    <t>OPP. BUSTAND, KHALEEL WADI, NIZAMABAD - 503001.</t>
  </si>
  <si>
    <t>H.NO. 5-6-92, J J REDDY HOSPITAL LINE, BESIDE TEJA HOSPITAL, DWARAKA NAGAR, KHALEELWADI, NIZAMABAD - 503001.</t>
  </si>
  <si>
    <t>OPP: BUSTAND LANE, KHALEELWADI, NIZAMABAD - 503001.</t>
  </si>
  <si>
    <t>H.NO. 5-6-92, DWARAKA NAGAR, KHALEELWADI, NIZAMABAD - 503001.</t>
  </si>
  <si>
    <t>OPP: DESAI BEEDI GODOWN, HYDERABAD ROAD, NIZAMABAD - 503001.</t>
  </si>
  <si>
    <t>NEAR INDIAN BANK, KHALEEL WADI, NIZAMABAD - 503001.</t>
  </si>
  <si>
    <t>ROAD NO. 3, OPP: R.D.O OFFICE, SARASWATHI NAGAR, NIZAMBAD - 503001.</t>
  </si>
  <si>
    <t>NIROO503001TSBH16240</t>
  </si>
  <si>
    <t>H.NO: 5-7-48, OPP. MODEM PUBLIC SCHOOL , KHALEELWADI, NIZAMABAD - 503001.</t>
  </si>
  <si>
    <t>BUILDING No.N12A, OPP: CHAKRAPANI HOSPITAL, BANK OF INDIA ROAD, KHALEELWADI, NIZAMABAD - 503001.</t>
  </si>
  <si>
    <t>BESIDE GOUTHAMI DEGREE COLLEGE, KHALEELWADI, NIZAMABAD - 503001.</t>
  </si>
  <si>
    <t>ROAD NO.1, OPP: RDO OFFICE, DWARAKA NAGAR, KHALEELWADI, NIZAMABAD - 503001.</t>
  </si>
  <si>
    <t>H.NO. 5-7-7/8, NEAR NALANDA WOMEN'S COLLEGE, KHALEELWADI, NIZAMABAD - 503001.</t>
  </si>
  <si>
    <t>H.No. 5-4-36/16, BESIDE BJP OFFICE, BESIDE TEJA HOSPITAL, DWARAKA NAGAR, NIZAMABAD - 503001.</t>
  </si>
  <si>
    <t>ROAD No.1, SARASWATHI NAGAR, NIZAMABAD - 503001.</t>
  </si>
  <si>
    <t>Dr SUMALATHA HOSPITAL BUILDING, NEAR J.J. REDDY HOSPITAL, DWARAKA NAGAR, 1ST LANE, NIZAMABAD - 503001.</t>
  </si>
  <si>
    <t>H.No. 5-7-204, BESIDE TIRUMALA HOSPITAL, TILAK GARDEN, KHALLELWADI, NIZAMABAD - 503001.</t>
  </si>
  <si>
    <t>OPP.TELANGANA GRAMEENA BANK, DWARAKANAGAR, KHALEELWADI, NIZAMABAD - 503001.</t>
  </si>
  <si>
    <t>H.NO: 5-7-35, KHALEELWADI, NIZAMABAD - 503001.</t>
  </si>
  <si>
    <t>H.No:5-6-806 &amp; 807, OPP. RAJIVGANDHI AUDITORIUM, KHALEELWADI, NIZAMABAD - 503001.</t>
  </si>
  <si>
    <t>BESIDE THRIMURTHY ENTERPRISE, VINAYAK NAGAR, NIZAMABAD - 503001.</t>
  </si>
  <si>
    <t>POCHAMMA GALLI, BESIDE HOPE HOSPITAL LANE, NIZAMABAD - 503001.</t>
  </si>
  <si>
    <t>D.NO:5-7-34, OPP. Dr. JAYANI NEHRU, BEHIND SSR JUNIOR COLLEGE, NIZAMABAD - 503001.</t>
  </si>
  <si>
    <t>WEEKLY MARKET, OPP: LANE TO SUNFLOWER HIGH SCHOOL, NIZAMABAD - 503001.</t>
  </si>
  <si>
    <t>OPP: KRISHNAMURTHY EYE HOSPITAL, KHALEELWADI, NIZAMABAD - 503001.</t>
  </si>
  <si>
    <t>SRIHI503001TSBH07049</t>
  </si>
  <si>
    <t>SRIHITHA HOSPITAL</t>
  </si>
  <si>
    <t>DR. SUBHASH ENT BUILDING, OPP: DR. ARUNA HOSPITAL, KHALEELWADI, NIZAMABAD</t>
  </si>
  <si>
    <t>Opp: LANE OF BUS STATION, KHALEELWADI, NIZAMABAD - 503001.</t>
  </si>
  <si>
    <t>ROAD No.1, DWARAKA NAGAR, POCHAMMAGALLI, KHALEELWADI, NIZAMABAD - 503001.</t>
  </si>
  <si>
    <t>5-6-241, Rd No.1, SARASWATHI NAGAR, TILAK GARDENS, NEAR RAJIV GANDHI AUDITORIUM, KHALELWADI, NIZAMABAD - 503001.</t>
  </si>
  <si>
    <t>VIJAYA HOSPITAL &amp; MATERNITY HOME</t>
  </si>
  <si>
    <t>OPP. RAJEEV GANDHI AUDITORIUM, KHALEELWADI, NIZAMABAD - 503001.</t>
  </si>
  <si>
    <t>SARASWATHI NAGAR, ROAD NO.3, NIZAMABAD - 503001.</t>
  </si>
  <si>
    <t>NEAR SBI BANK, QILLA ROAD, MUJAHID NAGAR, NIZAMABAD - 503001.</t>
  </si>
  <si>
    <t>J P SHARMA BUILDING, BESIDE CORPORATION BANK, NEAR MUDHIRAJ HANUMAN TEMPLE, POCHAMMAGALLI, KHALEELWADI, NIZAMABAD  - 503001.</t>
  </si>
  <si>
    <t>HNO:5-6-809, KHALEELWADI, NIZAMABAD - 503001.</t>
  </si>
  <si>
    <t>OLD DR. PG. KRISHNAMURTHY EYE HOSPITAL, UNSARI BUILDING, BESIDE GOUTHAMI DEGREE COLLEGE, KHALEELWADI, NIZAMABAD - 503001</t>
  </si>
  <si>
    <t>NICEC503001TSBH14922</t>
  </si>
  <si>
    <t>NICE CHILDRENS HOSPTIAL</t>
  </si>
  <si>
    <t>BESIDE BHARATHI RANI HOSPITAL, KHALEEELWADI, NIZAMABAD - 503001.</t>
  </si>
  <si>
    <t>NEAR MEE SEVA, KHALEELWADI, NIZAMABAD - 503001.</t>
  </si>
  <si>
    <t>H.NO: 5-7-149. 1st FLOOR, OPP. PANJAB NATIONAL BANK, KHALEELWADI, NIZAMABAD - 503001.</t>
  </si>
  <si>
    <t>BESIDE POCHAMMA TEMPLE, POCHAMMA GALLI, DWARAKANAGAR, NIZAMABAD - 503001.</t>
  </si>
  <si>
    <t>H.NO.9-6-795,  NEAR RAJIV GANDHI AUDITORIUM, KHALEELWADI, NIZAMABAD - 503001.</t>
  </si>
  <si>
    <t>OPP. DIST. COURT, KHALEELWADI, NIZAMABAD - 503001.</t>
  </si>
  <si>
    <t>DWARAKA NAGAR, OPP. LANE TO AXIS BANK, KHALEELWADI, NIZAMABAD - 503001.</t>
  </si>
  <si>
    <t>Rd No. 4, Opp: Dr. Bharathirani Hospital, Saraswathi Nagar, NIZAMABAD - 503001.</t>
  </si>
  <si>
    <t>H.NO. 5/7/144/145 &amp; 148, KHALEELWADI, NIZAMABAD - 503001.</t>
  </si>
  <si>
    <t>OPP: Dr. JHANSI BALA HOSPITAL, TILAK GARDENS, KHALEELWADI, NIZAMABAD - 503001</t>
  </si>
  <si>
    <t>HNo: 5-7-16, NEAR VASAVI EYE CLINIC, KHALEELWADI, NIZAMABAD - 503001.</t>
  </si>
  <si>
    <t>OPP: REVENUE DEVISIONAL OFFICE, ROAD NO.3, SARSWATHI NAGAR, NIZAMABAD - 503001.</t>
  </si>
  <si>
    <t>BESIDE SHEETAL SCANNING CENTER , KHALLEL WADI, NIZAMABAD - 503001.</t>
  </si>
  <si>
    <t>H.NO. 5-8-5, NEAR VIJAY TALKIES, NISHITHA DEGREE COLLEGE, YELLAMMA GUTTA, NIZAMABAD - 503001.</t>
  </si>
  <si>
    <t>OPP: BUS STAND, KHALEELWADI, NIZAMABAD - 503001.</t>
  </si>
  <si>
    <t>NEAR JJ REDDY HOSPITAL, OPP. TELANGANA GRAMEENA BANK, KHALEELWADI, NIZAMABAD - 503001.</t>
  </si>
  <si>
    <t>1ST FLOOR,CARPORATION BANK BUILDING, OPP: MUDHIRAJ SANGAM, KHALEELWADI, NIZAMABAD - 503001.</t>
  </si>
  <si>
    <t>H.No:5-6-6, POCHAMMA GALLI ,NIZAMABAD - 503001.</t>
  </si>
  <si>
    <t>BEHIND USHA PRASAD MULTIPLEX, KOTAGALLY, NIZAMABAD - 503001.</t>
  </si>
  <si>
    <t>OPP. RED CROSS BLOOD BANK,KHALEELWADI, NIZAMABAD - 503001.</t>
  </si>
  <si>
    <t>OPP: RELIANCE MART, LG SHOWROOM BUILDING, VINAYAK NAGAR, NIZAMABAD - 503001.</t>
  </si>
  <si>
    <t>BACKSIDE PRAGATHI HOSPITAL, DWARAKA NAGAR, NIZAMABAD - 503001.</t>
  </si>
  <si>
    <t>NEAR INDUR MEDICALS, POCHAMMAGALLI, KHALEELWADI, NIZAMABAD - 503001.</t>
  </si>
  <si>
    <t>OPP. BUS STAND LANE, NEAR SUJATHA NURSING HOME, KHALEELWADI, NIZAMABAD - 503001.</t>
  </si>
  <si>
    <t>SARSWATHI NAGAR, ROAD NO.4, NIZAMABAD - 503001.</t>
  </si>
  <si>
    <t>GOURI503001TSCL16286</t>
  </si>
  <si>
    <t>GOURI PAIN &amp; ORTHO RHEUMATOLOGY CENTRE, NIZAMABAD</t>
  </si>
  <si>
    <t>OPP: CHAKRAPANI NEURO HOSPITAL, KHALEELWADI, NIZAMABAD</t>
  </si>
  <si>
    <t>RAJEEV GANDHI AUDITORIUM LANE, KHALEEL WADI, NIZAMABAD - 503001.</t>
  </si>
  <si>
    <t>H.No:-5-6-202, KHALEEL WADI, NIZAMABAD - 503001.</t>
  </si>
  <si>
    <t>D.No:-5-6-801, KHALEELWADI , NIZAMABAD - 503001.</t>
  </si>
  <si>
    <t>OPP: RURAL POLICE STATION, ARMOOR ROAD, VIDHYUTH NAGAR, KANTESHWAR,NIZAMABAD - 503001.</t>
  </si>
  <si>
    <t>PULSE503003TSCL16263</t>
  </si>
  <si>
    <t>PULSE IMAGING</t>
  </si>
  <si>
    <t>H.NO. 5-6-804 &amp; 805, C/O AMRUTHA CT SCANING CENTER, GROUND FLOOR, KHALEELWADI, NIZAMABAD</t>
  </si>
  <si>
    <t>SKIN CARE CLINIC</t>
  </si>
  <si>
    <t>MUNCIPAL COMPLEX SHOP NOs:25,26,  TILAK GARDEN, KHALEELWADI, NIZAMABAD - 503001.</t>
  </si>
  <si>
    <t>H.No:5-6-70, DWARAKA NAGAR, NIZAMABAD - 503001.</t>
  </si>
  <si>
    <t>MARUTHI NAGAR, ARMOOR ROAD, NIZAMABAD - 503001.</t>
  </si>
  <si>
    <t>SRIMU503001TSBH11575</t>
  </si>
  <si>
    <t>SRIMUKHI SKIN AND HAIR CLINIC</t>
  </si>
  <si>
    <t>OPP: DR. KARUNAKAR HOSPITAL, SHOP NO. 20 &amp;21 MUNCIPAL COMPLEX, KHALEELWADI, NIZAMABAD - 503001.</t>
  </si>
  <si>
    <t>H.NO. 5-7-77 &amp; 78, KHALEELWADI, NIZAMABAD - 503001.</t>
  </si>
  <si>
    <t>DENTAL HOSPITALS (HCFs)</t>
  </si>
  <si>
    <t>NEAR MODERN PUBLIC SCHOOL, KHALEELWADI, NIZAMABAD - 503001.</t>
  </si>
  <si>
    <t>H.No:5-6-9, BESIDE J.J. REDDY HOSPITAL, KHALEELWADI, NIZAMABAD - 503001</t>
  </si>
  <si>
    <t>OPPOSITE LANE OF REVENUE DIVISIONAL OFFICE, SARASWATHI NAGAR, NIZAMABAD - 503001.</t>
  </si>
  <si>
    <t>H.No. 5-6-798, BESIDE VIJAYA LAXMI HOSPITAL, KHALEELWADI, NIZAMABAD - 503001.</t>
  </si>
  <si>
    <t xml:space="preserve">BELOW CORPORATION BANK, BESIDE MUDHIRAJ HANUMAN TEMPLE, MUDHIRAJ VEEDHI, KHALEELWADI, NIZAMABAD - 503001. </t>
  </si>
  <si>
    <t>S.V.S503001TSBH01077</t>
  </si>
  <si>
    <t>S.V.S. BEST CARE DENTAL CLINIC</t>
  </si>
  <si>
    <t>BESIDE JYOTHI MEDICAL, OPP: DR. BHOOPATHI REDDY HOSPITAL, NIZAMBAD</t>
  </si>
  <si>
    <t>OPP. RAJEEVE GANDHI AUDITORUM, TILAK GARDEN,  KHALEELWADI, NIZAMABAD - 503001.</t>
  </si>
  <si>
    <t>INDUR CITY SCAN BUILDING FIRST FLOOR, KHALEELWADI, NIZAMABAD - 503001.</t>
  </si>
  <si>
    <t xml:space="preserve">Dr. KARTHIK SUPER SPECIALITY DENTAL HOSPITAL  </t>
  </si>
  <si>
    <t>OPP Dr. SRISAILAM, DWARAKANAGAR, KHALEELWADI, NIZAMABAD - 503001.</t>
  </si>
  <si>
    <t>OPP: RAJIV GANDHI AUDITORIUM, KHALEELWADI, NIZAMABAD - 503001</t>
  </si>
  <si>
    <t>PARTH503001TSBH11585</t>
  </si>
  <si>
    <t>PARTHA DENTAL INDIA PVT.LTD</t>
  </si>
  <si>
    <t>H.NO. 5-6-533/5A, 1st FLOOR, KOTTUR COMPLEX, SARASWATHI NAGAR, HYDERABAD ROAD, NIZAMABAD</t>
  </si>
  <si>
    <t xml:space="preserve">SHRI EYE &amp; DENTAL CARE    </t>
  </si>
  <si>
    <t>H.No. 5-6-218, BESIDE SAI AYUSH CHILDRENS HOSPITAL, SARASWATHI NAGAR, BEHIND ANDHRA BANK, NIZAMABAD - 503001.</t>
  </si>
  <si>
    <t>S.V. SMILE 32 DENTAL HOSPITAL</t>
  </si>
  <si>
    <t>OPP. Dr. SUBASH E.N.T HOSPITAL, KHALEELWADI, NIZAMABAD - 503001.</t>
  </si>
  <si>
    <t>SRDEN503001TSBH11594</t>
  </si>
  <si>
    <t>SR DENTAL HOSPITAL</t>
  </si>
  <si>
    <t>H.NO.5-5-140, NEAR POCHAMMA TEMPLE, POCHAMMAGALLY, NIZAMABAD</t>
  </si>
  <si>
    <t>H.No. 3-31, ROAD NO. 3, SARASWATHI NAGAR, NIZAMABAD - 503001.</t>
  </si>
  <si>
    <t>RUDRA SAI HOSPITAL BUILDING, BESIDE ADARSH METERNITY NURSING HOME, NEAR RAJIV GANDHI AUDITORIUM, KHALEELWADI, NIZAMABAD - 503001.</t>
  </si>
  <si>
    <t>INDUR503001TSDH14632</t>
  </si>
  <si>
    <t>INDUR DENTAL HOSPITAL</t>
  </si>
  <si>
    <t>BESIDE RELIANCE SMART STORE, NEELAKANTA NAGAR-2, KANTESHWAR, NIZAMABAD</t>
  </si>
  <si>
    <t>5-5-242, ROAD NO.2, OPP: ASHIRWAD HOSPITAL, SARASWATHI NAGAR, KHALEELWADI, NIZAMABAD - 503001.</t>
  </si>
  <si>
    <t>OPP: TELANGANA GRAMEENA BANK MAIN BRANCH, POCHAMMA GALLY, KHALEELWADI, NIZAMABAD - 503001.</t>
  </si>
  <si>
    <t>SHOP No.5, MUNICIPAL COMPLEX, KHALEELWADI, NIZAMABAD - 503001.</t>
  </si>
  <si>
    <t>BESIDE BHARATH PATHOLOGICAL LAB, NEAR HAYATT HOSPITAL, KHALEELWADI, NIZAMABAD - 503001.</t>
  </si>
  <si>
    <t>PUNJAB NATIONAL BANK COMPLEX,KHALEEL WADI, NIZAMABAD - 503001.</t>
  </si>
  <si>
    <t>DR NAGESH BODHANKAR, HNO:5-7-132, BESIDE ANKAM HOSPITAL, KHALEEL WADI, NIZAMABAD - 503001.</t>
  </si>
  <si>
    <t>VAJRA503001TSDH14726</t>
  </si>
  <si>
    <t>VAJRA DENTAL CARE AND IMPLANT CENTRE</t>
  </si>
  <si>
    <t>H.NO. 5-4-65, BESIDE HARIKA HOSPITAL, POCHAMMA GALLY, NIZAMABAD</t>
  </si>
  <si>
    <t>DENTI503001TSDH14631</t>
  </si>
  <si>
    <t>DENTIST DENTAL CARE</t>
  </si>
  <si>
    <t>BEHIND PUNJAB NATIONAL BANK, BESIDE VIMALA HOSPITAL &amp; LATHA NURSING HOME, Rd No. 4, SARASWATHI NAGAR, KHALEELWADI, NIZAMABAD - 503001.</t>
  </si>
  <si>
    <t>NEAR NASEER HOTEL CHOWRASTA, MAIN ROAD, AHMEDPURA COLONY, NIZAMABAD - 503001.</t>
  </si>
  <si>
    <t>SHOP No.10, KAVITHA COMPLEX, NIZAMABAD - 503001.</t>
  </si>
  <si>
    <t>SHOP NO.19, MUNCIPAL COMPLEX, BESIDE SRIMUKHI SKIN CARE HOSPITAL, KHALEELWADI, NIZAMABAD - 503001.</t>
  </si>
  <si>
    <t>SATYA503002TSDH13913</t>
  </si>
  <si>
    <t>SATYA MULTI SPECIALITY DENTAL HOSPITAL</t>
  </si>
  <si>
    <t>BESIDE ESHWAR GASTRO &amp; LIVER HOSPITAL, NEAR PUNJAB NATIONAL BANK, KHALEELWADI, NIZAMABAD - 503001.</t>
  </si>
  <si>
    <t>SRINIVASA DENTAL CLINIC &amp; DIAGNOSTIC CENTER</t>
  </si>
  <si>
    <t>OPP: RED CROSS BLOOD BANK, KHALEELWADI, NIZAMABAD - 503001.</t>
  </si>
  <si>
    <t>H.No:5-7-624/3, BESIDE BHARATH LABORATORY, OPP BUS STAND, TILAK GARDENS, KHALEELWADI, NIZAMABAD - 503001.</t>
  </si>
  <si>
    <t>OPP:AXIS BANK, TEJA HOSPITAL LANE, DWARAKA NAGAR, NIZAMABAD - 503001.</t>
  </si>
  <si>
    <t>LABORATORIES (HCFs)</t>
  </si>
  <si>
    <t>H.No.5-7-163, FIRST FLOOR, ABOVE PUNJAB NATIONAL BANK, KHALEELWADI, NIZAMABAD - 503001.</t>
  </si>
  <si>
    <t>AMRUT503001TSBH02312</t>
  </si>
  <si>
    <t>AMRUTHA CT SCAN &amp; DIAGNOSTICS</t>
  </si>
  <si>
    <t>H.NO. 5-6-804/805,OPP: E-SEVA, DOCTORS LANE, KHALEELWADI, NIZAMABAD</t>
  </si>
  <si>
    <t>APOLL503003TSPL13288</t>
  </si>
  <si>
    <t xml:space="preserve">APOLLO HEALTH &amp; LIFESTYLE LTD </t>
  </si>
  <si>
    <t>H NO. 5-6-9, POCHAMAGALLI , DWARAKANAGAR, NIZAMABAD</t>
  </si>
  <si>
    <t>H.No. 5-4-107, NEAR NALANDA DEGREE COLLEGE,  POCHAMMAGALLI, KHALEELWADI, NIZAMABAD - 503001.</t>
  </si>
  <si>
    <t>BHARATH LABORATORY</t>
  </si>
  <si>
    <t>H.No. 5-7-204, OPP. BUS STAND LANE, NEAR TILAK GARDEN, KHALEELWADI, NIZAMABAD - 503001.</t>
  </si>
  <si>
    <t>1st FLOOR, SP COMPLEX, NEAR ABDUL RAHMAN GROUND, BODHAN ROAD, NIZAMABAD -503001.</t>
  </si>
  <si>
    <t>KHALEEL WADI , NIZAMABAD - 503001.</t>
  </si>
  <si>
    <t>INDUR M.D.C.T &amp; MRI CENTRE</t>
  </si>
  <si>
    <t>BESIDE Dr. J.J REDDY HOSPITAL, KHALEELWADI, NIZAMABAD - 503001.</t>
  </si>
  <si>
    <t>H.No. 5-4-17, BESIDE COCONUT SHOP, MUDHIRAJ HANUMAN TEMPLE, KHALEELWADI, NIZAMABAD - 503001.</t>
  </si>
  <si>
    <t>LIFE SCAN CENTER</t>
  </si>
  <si>
    <t>OLD JJ REDDY HOSPITAL, 'X' ROAD, KHALEELWADI, NIZAMABAD - 503001.</t>
  </si>
  <si>
    <t>FIRST FLOOR ABOVE HDFC BANK, HYDERABAD ROAD,PRAGATHI NAGAR, NIZAMABAD - 503001.</t>
  </si>
  <si>
    <t>H.No. 5-4-135, SHOP No.1, DILIP SHASTRI BUILDING, BESIDE D.L.N. SWAMY HOSPITAL ROAD, BESIDE HARIKA HOSPITAL &amp; OPPOSITE STATE BANK OF INDIA ATM, NIZAMABAD - 503001.</t>
  </si>
  <si>
    <t>NAKSHATRA IMAING &amp; DIAGNOSTICS</t>
  </si>
  <si>
    <t>H.No. 5-7-148, DR. HARI PRASAD RAO BUILDING, KHALEELWADI, NIZAMABAD - 503001.</t>
  </si>
  <si>
    <t>5-6-102, BESIDE PRIME SCANNING CENTER, OPP: DREAMLAND HOPE HOSPITAL, DWARAKA NAGAR, KHALEELWADI, NIZAMABAD - 503001.</t>
  </si>
  <si>
    <t>NIZAM503001TSBB14460</t>
  </si>
  <si>
    <t>NIZAMABAD BLOOD CENTRE (A UNIT OF THALASSEMIA CHILDRENS SOCIETY)</t>
  </si>
  <si>
    <t>Door No:5-5-573/B/B, 5-6-678,1St Floor, Beside Pratibha Super Speciality Hospital, Pragathi Nagar, Nizamabad</t>
  </si>
  <si>
    <t>OPP: BANGALORE COCONUT SHOP, NEAR MUDHIRAJ SANGAM HANUMAN TEMPLE, SARASWATHI NAGAR, KHALEELWADI, NIZAMABAD - 503001.</t>
  </si>
  <si>
    <t>H.No. 5-7-71, BHARATH LAB BUILDING, KHALEELWADI, NIZAMABAD - 503001.</t>
  </si>
  <si>
    <t>H.No:5-6-100, BEHIND JJ REDDY HOSPITAL, DWARAKANAGAR, NIZAMABAD - 503001.</t>
  </si>
  <si>
    <t>H.No.5-6-83, DWARAKANAGAR, KHALEELWADI, NIZAMABAD - 503001.</t>
  </si>
  <si>
    <t>RED CROSS ROAD, BEHIND TAHSIL OFFICE, KHALEEL WADI, NIZAMABAD - 503001.</t>
  </si>
  <si>
    <t>RUDHI503001TSBB13322</t>
  </si>
  <si>
    <t>RUDHIRA BLOOD CENTRE</t>
  </si>
  <si>
    <t>DOOR.NO.5-7-57, 2nd FLOOR, PADMAVATHI PRIDE, KHALEELWADI, NIZAMABAD</t>
  </si>
  <si>
    <t xml:space="preserve"> (A UNIT OF CITIZEN WELFARE SOCIETY), H.No.5-6-812, 3rd FLOOR, NEAR SSR DEGREE COLLEGE, OPP: RAJIV GANDHI AUDITORIUM, KHALEELWADI, NIZAMABAD - 503001.</t>
  </si>
  <si>
    <t>FLAT NO. 6, 1ST FLOOR, FEELWEL TOWERS, BESIDE BHARATHI LAB, KHALEELWADI, NIZAMABAD - 503001.</t>
  </si>
  <si>
    <t>SANVY SCANNING &amp; DIAGNOSTIC CENTER</t>
  </si>
  <si>
    <t>OPP: DR. BHARATHI HOSPITAL, SARASWATHI NAGAR, KHALEELWADI, NIZAMABAD - 503001.</t>
  </si>
  <si>
    <t>H.No: 5-4-335, NEAR NARAYAN REDDY COMPLEX, KHALEELWADI, NIZAMABAD - 503001.</t>
  </si>
  <si>
    <t>H.No. 6-6-169, HAMALWADI X ROAD, NIZAMABAD - 503001.</t>
  </si>
  <si>
    <t>SHREE503001TSPL16262</t>
  </si>
  <si>
    <t>SHREE SHREE PATHOLOGICAL
LABORATORY</t>
  </si>
  <si>
    <t>OPP: TELANGANA GRAMEENA BANK, KHALEELWADI, NIZAMABAD - 503001.</t>
  </si>
  <si>
    <t>BEHIND PRAGATHI HOSPITAL, ROAD NO. 4, OPP: BHARATHI RANI HOSPITAL LANE, SARASWATHI NAGAR, NIZAMABAD - 503001.</t>
  </si>
  <si>
    <t>H.No. 1-13-405/2, BESIDE RUNKMINI CHAMBERS, NEAR 40 FEET HANUMAN CROSS ROAD, VINAYAK NAGAR, NIZAMABAD - 503001.</t>
  </si>
  <si>
    <t>H.No.5-6-751, BESIDE J BAPUREDDY HOSPITAL, NEAR NALANDA DEGREE COLLEGE, KHALEELWADI, NIZAMABAD - 503001.</t>
  </si>
  <si>
    <t>SUNIM503001TSPL11598</t>
  </si>
  <si>
    <t>SUN IMAGING AND DIAGNOSTICS</t>
  </si>
  <si>
    <t>H.NO.5-6-193, SARASWATHINAGAR, KHALEELWADI, NIZAMABAD</t>
  </si>
  <si>
    <t>5-6-752/591, OPP: BAPU REDDY HOSPITAL, KHALELWADI, NIZAMABAD - 503001.</t>
  </si>
  <si>
    <t>NEAR J J REDDY HOSPITAL, OPP: DR. DLN SWAMY, KHALEELWADI, NIZAMABAD - 503001.</t>
  </si>
  <si>
    <t>OPP: TELANGANA GRAMEENA BANK, NEAR J.J. REDDY HOSPITAL, KHALEELWADI, NIZAMABAD - 503001.</t>
  </si>
  <si>
    <t>VIJAYA DIAGNOSTIC CENTRE LIMITED, NIZAMABAD</t>
  </si>
  <si>
    <t>Dr. No. 5-764, FIRST FLOOR, F2,F3,F4, FEEL WELL TOWERS, KHALEELWADI, NIZAMABAD - 503001.</t>
  </si>
  <si>
    <t>SHOP No: 29, MUNICIPAL COMPLEX, OPP. AMRUTHA C.T. SCAN C, DOCTORS LANE, KHALEELWADI, NIZAMABAD - 503001.</t>
  </si>
  <si>
    <t>VISHW503001TSPL11900</t>
  </si>
  <si>
    <t>OPP: DISTRICT COURT, SARASWATHI NAGAR, NIZAMABAD - 503001.</t>
  </si>
  <si>
    <t>HOPEW503185TSBH14766</t>
  </si>
  <si>
    <t>HOPE WELL HOSPITAL, BODHAN</t>
  </si>
  <si>
    <t>BESIDE SPRING BAKERS, NEAR SHAKAR NAGAR X ROAD, BODHAN - 503185</t>
  </si>
  <si>
    <t>DR.RA503185TSDH14917</t>
  </si>
  <si>
    <t>DR. RAMADEVI BODHAN MULTISEPCIALITY DENTAL HOSPITAL</t>
  </si>
  <si>
    <t>OPP: APNA SUPER BAZAR, AMBEDKAR CHOWRASTA, BODHAN.</t>
  </si>
  <si>
    <t>SRIVI503185TSCL16241</t>
  </si>
  <si>
    <t>SRI VIJAYA CLINIC</t>
  </si>
  <si>
    <t xml:space="preserve">COMMUNITY HEALTH CENTER, DICHPALLY </t>
  </si>
  <si>
    <t>OPP: M R O OFFICE, GHANPUR (V), DICHPALLY - 503175.</t>
  </si>
  <si>
    <t>YEDAPALLY - 503202.</t>
  </si>
  <si>
    <t>OPP: TELANGANA THALLI STATUE, RAILWAY STATION, HYDERABAD ROAD, MARKET AREA, DICHPALLY - 503164.</t>
  </si>
  <si>
    <t>NEAR WEEKLY MARKET, WADDEPALLI, VARNI MANDAL, DIST. NIZAMABAD - 503201.</t>
  </si>
  <si>
    <t>VRK COMPLEX, BESIDE MEHAR BABA KAMAN, NIZAMABAD ROAD, S.N. PURAM, VARNI - 503201.</t>
  </si>
  <si>
    <t>DHARYAPUR VILLAGE, NAVIPET - 503245.</t>
  </si>
  <si>
    <t>VENKATESHWARA NURSING HOME, NAVIPET</t>
  </si>
  <si>
    <t>Dr. G. JAGADISHWAR REDDY, MAIN ROAD, NAVIPET - 503245.</t>
  </si>
  <si>
    <t>STATION ROAD, KAMAREDDY - 503111.</t>
  </si>
  <si>
    <t>BESIDE POST OFFFICE, BANSWADA - 503187</t>
  </si>
  <si>
    <t>SRIME503111TSBH16237</t>
  </si>
  <si>
    <t>SRI MEDICARE HOSPITAL</t>
  </si>
  <si>
    <t>AADHY503111TSBH14929</t>
  </si>
  <si>
    <t>AADHYA HOSPITAL, KAMAREDDY</t>
  </si>
  <si>
    <t>DHARMASHALA BACKSIDE, GODOWN ROAD, DR. K. NARENDAR RAO CHILDREN'S HOSPITAL LANE, KAMAREDDY - 503111.</t>
  </si>
  <si>
    <t>H.No:-1-7-73, NIZAMSAGAR X ROAD, THILAK ROAD, KAMAREDDY - 503111.</t>
  </si>
  <si>
    <t>S.R.D503111TSPL15002</t>
  </si>
  <si>
    <t>S.R. DIAGNOSTIC CENTRE</t>
  </si>
  <si>
    <t>BESIDE MITHRI HOSPITAL, BHOOPUTRAMMA KALYANA MANDAPAM ROAD, KAMAREDDY - 503111.</t>
  </si>
  <si>
    <t>SRILA503111TSPL16242</t>
  </si>
  <si>
    <t>SRI LAXMI NARASIMHA DIAGNOSTIC CENTRE</t>
  </si>
  <si>
    <t>H.NO. 1-5-62, BHUPUTRAMMA FUNCTION HALL ROAD, KAMAREDDY</t>
  </si>
  <si>
    <t>OPP: GOVT HOSPITAL , MAIN ROAD, BANSWADA - 503187</t>
  </si>
  <si>
    <t>H.NO. 1-1-21/A, BEHIND AYYAPPA TEMPLE, NEAR BUS STAND, BANSWADA - 503187.</t>
  </si>
  <si>
    <t>H.NO. 1-1-11/5/1/B, SUDHA COMPLEX, OPP: BUS STAND, TEACHERS COLONY, BANSWADA - 503187.</t>
  </si>
  <si>
    <t>OPP: RAM MANDIR, NEAR ANDHRA BANK, OLD BANSWADA ROAD, BANSWADA - 503187.</t>
  </si>
  <si>
    <t>OPP: BUS STAND, BANSWADA - 503187.</t>
  </si>
  <si>
    <t>TIRUMALA COMPLEX, BESIDE ANNAPURNA SUPER MARKET, TADKOLE ROAD, BANSWADA - 503187.</t>
  </si>
  <si>
    <t>H.NO. 1-1-11/28/B/2, NEAR SARASWATHI TEMPLE, BANSWADA - 503187.</t>
  </si>
  <si>
    <t>CHAITHANYA COLONY, BANSWADA - 503187</t>
  </si>
  <si>
    <t>SRIVE503187TSBH16258</t>
  </si>
  <si>
    <t>NGO'S COLONY, BANSWADA</t>
  </si>
  <si>
    <t>D.No.1-1-11/4/1/C, OLD MALATHI MADAM BUILDING, NGO'S COLONY, BANSWADA - 503187.</t>
  </si>
  <si>
    <t>M.B.R. COMPLEX, BESIDE: SRI BALAJI HOSPITAL, OLD BANSWADA ROAD, BANSWADA - 503187.</t>
  </si>
  <si>
    <t>NEAR MUNICIPAL OFFICE, MAIN ROAD, BANSWADA - 503187.</t>
  </si>
  <si>
    <t>OPP: GOVERNMENT AREA HOSPITAL, MAIN ROAD, BANSWADA - 503187.</t>
  </si>
  <si>
    <t>H.NO. 2-3-74, GOPAL REDDY COMPLEX, OLD ANGADI BAZAR, BANSWADA - 503187.</t>
  </si>
  <si>
    <t>H.NO.5-5-144/42, MAIN (BODHAN) ROAD, CHIATHANYA COLONY, BANSWADA - 503187.</t>
  </si>
  <si>
    <t>SRISA503187TSCL14735</t>
  </si>
  <si>
    <t>SRI SAI CHANDRA PHYSIOTHERAPY AND REHABILITATION CENTRE</t>
  </si>
  <si>
    <t>BESIDE MUTHUT FINANCE, BODHAN ROAD,BANSWADA</t>
  </si>
  <si>
    <t>BESIDE RAMA KRISHNA THEATRE, MAIN ROAD, BANSWADA - 503187.</t>
  </si>
  <si>
    <t>H.NO.1-1-13/7, AMBEDHAR CHOWRASTA, BESIDE HDFC BANK, OLD BANSWADA ROAD, BANSWADA - 503187.</t>
  </si>
  <si>
    <t>H.No.3-4-124/6,7&amp;8,DWARAKA NAGAR, YELLAREDDY - 503122.</t>
  </si>
  <si>
    <t>MAIN ROAD, YELLAREDDY - 503122.</t>
  </si>
  <si>
    <t>OPP. BUS STATION, YELLAREDDY - 503122</t>
  </si>
  <si>
    <t>NEAR SBI BANK, YELLAREDDY - 503122.</t>
  </si>
  <si>
    <t>AMRUTHA COMPLEX, MAIN ROAD, LINGAMPET - 503124.</t>
  </si>
  <si>
    <t>H.NO. 1-5-6/B, AMBEDKAR CHOWK, YELLAREDDDY - 503122.</t>
  </si>
  <si>
    <t>GANDIMASANIPET, MAIN ROAD,YELLAREDDY - 503122.</t>
  </si>
  <si>
    <t>YELLAREDDY MAIN ROAD, OPP: LAXMI THEATER, YELLAREDDY - 503122.</t>
  </si>
  <si>
    <t>MCHHO504106TSBH16273</t>
  </si>
  <si>
    <t>MCH HOSPITAL</t>
  </si>
  <si>
    <t>BEHIND RURAL POLICE STATION, PRIYADARSHINI ROAD, KALA NAGAR, NIRMAL</t>
  </si>
  <si>
    <t>SWAPN504106TSBH16274</t>
  </si>
  <si>
    <t>SWAPNA MULTISPECIALITY HOSPITAL, NIRMAL</t>
  </si>
  <si>
    <t>SUJAN504106TSBH16269</t>
  </si>
  <si>
    <t>SUJANITAA HOSPITAL, NIRMAL</t>
  </si>
  <si>
    <t>DOCTORS LANE, BESIDE COMMUNIST STUPAM, NIRMAL</t>
  </si>
  <si>
    <t>KALPANA MULTI SPECIALITY HOSPITAL, NIRMAL</t>
  </si>
  <si>
    <t>TEJAH504106TSBH16305</t>
  </si>
  <si>
    <t>OPP: ADCC BANK, DOCTOR'S LANE, NIRMAL</t>
  </si>
  <si>
    <t>GAYAT504106TSBH14918</t>
  </si>
  <si>
    <t>GAYATRI HOSPITAL, NIRMAL</t>
  </si>
  <si>
    <t>DOOR NO. 5-7-10/2B/1/1, GAJULPET,NIRMAL - 504106</t>
  </si>
  <si>
    <t>PADMA504106TSBH14724</t>
  </si>
  <si>
    <t>PADMA CHILDRENS HOSPITAL, NIRMAL</t>
  </si>
  <si>
    <t>PRADE504106TSBH16307</t>
  </si>
  <si>
    <t>PRADEEP NEURO, MATERNITY &amp; GENERAL HOSPITAL, NIRMAL</t>
  </si>
  <si>
    <t>NEAR THIRUMALA THEATRE, DOCTORS LANE, NIRMAL</t>
  </si>
  <si>
    <t>SAIRA504106TSBH11671</t>
  </si>
  <si>
    <t>SAI RAJESHWAR MULTI SPECIALITY HOSPITAL</t>
  </si>
  <si>
    <t>SRIDS504106TSBH16308</t>
  </si>
  <si>
    <t>SRI DSK MULTISPECIALITY &amp; MATERNITY HOSPITAL, NIRMAL</t>
  </si>
  <si>
    <t>BESIDE GANDHI SKIN HOSPITAL, DOCTORS LANE, NIRMAL</t>
  </si>
  <si>
    <t>SRILA504106TSBH16309</t>
  </si>
  <si>
    <t>SRI LAXMI NARASIMHA MULTISPECIALITY HOSPITAL, NIRMAL</t>
  </si>
  <si>
    <t>OPP: SRINIVASA SCANNING CENTER, DOCTORS LANE, NIRMAL</t>
  </si>
  <si>
    <t>SURAK504106TSBH11669</t>
  </si>
  <si>
    <t>KHAJA504203TSBH16302</t>
  </si>
  <si>
    <t>KHAJA HOSPITAL, NIRMAL</t>
  </si>
  <si>
    <t>13-183/9, BESIDE BUS STAND, KHANAPUR, NIRMAL DISTRICT.</t>
  </si>
  <si>
    <t>LAXMI504106TSBH16259</t>
  </si>
  <si>
    <t>LAXMI KAVERI VISION, NIRMAL</t>
  </si>
  <si>
    <t>OPP: DR.RAMESH REDDY TIRUMALA NURSING HOME, DOCTORS LANE, NIRMAL</t>
  </si>
  <si>
    <t>SANJE504106TSBH14934</t>
  </si>
  <si>
    <t>SRIVI504203TSBH16257</t>
  </si>
  <si>
    <t>SRI VIJAYA LAXMI HOSPITAL</t>
  </si>
  <si>
    <t>9-3, PADMAWATHI NAGAR, TALKIES ROADBESIDE, SURJAPUR COMPLEX, KHANAPUR, NIRMAL</t>
  </si>
  <si>
    <t>JAGRU504106TSBH14723</t>
  </si>
  <si>
    <t>JAGRUTHI SKIN AND GENERAL HOSPITAL, NIRMAL</t>
  </si>
  <si>
    <t>SRISA504106TSBH11670</t>
  </si>
  <si>
    <t>SRI SAI SUPER SPECIALITY DENTAL CLINICNIRMAL</t>
  </si>
  <si>
    <t>DR. ANVESH'S ADVANCED DENTAL &amp; COSMETIC CLINIC, NIRMAL</t>
  </si>
  <si>
    <t>KRUPA504106TSCL14767</t>
  </si>
  <si>
    <t>KRUPA CHILDRENS CLINIC, NIRMAL.</t>
  </si>
  <si>
    <t>OPP: MAREMMA TEMPLE,A.N REDDY COLONY, NIRMAL - 504106</t>
  </si>
  <si>
    <t>KAVER504106TSBB11661</t>
  </si>
  <si>
    <t>KAVERI VOLUNTARY BLOOD BANK, NIRMAL</t>
  </si>
  <si>
    <t>NIRMA504106TSPL13912</t>
  </si>
  <si>
    <t>NIRMAL MRI SCAN AND DIAGNOSTIC CENTRE</t>
  </si>
  <si>
    <t>D.NO. 5-7-100/2, BESIDE ADCC BANK,DOCTORS LANE,NIRMAL</t>
  </si>
  <si>
    <t>VINAY504106TSPL11674</t>
  </si>
  <si>
    <t>VINAYAK DIAGNOSTICS, NIRMAL</t>
  </si>
  <si>
    <t>ADARSHA HOSPITAL</t>
  </si>
  <si>
    <t>ARADH504103TSBH11667</t>
  </si>
  <si>
    <t>ARADHANA AYURVEDIC WELLNESS &amp; RESEARCH CENTRE BHAINSA</t>
  </si>
  <si>
    <t>JEEVA504103TSBB16264</t>
  </si>
  <si>
    <t>JEEVANDHAAN VOLUNTARY BLOOD CENTRE ( A UNIT OF KANNAM FOUNDATION N.G.O )</t>
  </si>
  <si>
    <t>H.NO. 3-5-1/40/8D, ASAD BABANAGAR,
BHAINSA</t>
  </si>
  <si>
    <t>NEWLI504102TSBH11666</t>
  </si>
  <si>
    <t>NEAR GRAMPANCHAYATH, MUDHOLE, NIRMAL DISTRICT</t>
  </si>
  <si>
    <t>DEVIP504001TSBH16230</t>
  </si>
  <si>
    <t>DEVI PRIYA HOSPITAL (MATERNITY &amp; TRAUMA CENTRE)</t>
  </si>
  <si>
    <t>H.No.4-2-198/4/2, BESIDE MAHESHWARI TALKIES, CINEMA ROAD, ADILABAD</t>
  </si>
  <si>
    <t>NEWHO504001TSBH11689</t>
  </si>
  <si>
    <t>NEW HOPE LAPAROSCOPIC CEMTRE (DR. SUNDRAIAH HOSPITAL)</t>
  </si>
  <si>
    <t>DASNAGAR, NEAR KHOJA COLONY, ADILABAD</t>
  </si>
  <si>
    <t>SRISR504001TSBH11696</t>
  </si>
  <si>
    <t>ABHAY504001TSBH13909</t>
  </si>
  <si>
    <t>ABHAYA MATERNITY AND SURGICARE</t>
  </si>
  <si>
    <t>RAVIH504307TSBH16303</t>
  </si>
  <si>
    <t>RAVI HOSPITAL, ICHODA, ADILABAD</t>
  </si>
  <si>
    <t>VILLAGE AND MANDAL ICHODA, ADILABAD DIST.</t>
  </si>
  <si>
    <t>AKSHA504001TSCL14561</t>
  </si>
  <si>
    <t>AKSHAY EYE HOSPITAL</t>
  </si>
  <si>
    <t>BACK SIDE OF CENTRAL LIBRARY, BHUKTAPUR, ADIALBAD</t>
  </si>
  <si>
    <t>CHAND504001TSCL16285</t>
  </si>
  <si>
    <t>ADILA504206TSPL14633</t>
  </si>
  <si>
    <t>ADILABAD PATHOLOGY LAB</t>
  </si>
  <si>
    <t>BESIDE MANA SATI HOMEO CLINIC, NEAR CENTRAL BANK OF INDIA , DWARAKA NAGAR, ADILABAD</t>
  </si>
  <si>
    <t>SIRIS504001TSCL14728</t>
  </si>
  <si>
    <t>SKINC504001TSCL16260</t>
  </si>
  <si>
    <t>SKIN CARE HOSPITAL, ADILABAD</t>
  </si>
  <si>
    <t>H.NO. 6-5-62/B, TNGO'S CROSS ROAD, ADILABAD</t>
  </si>
  <si>
    <t>SOUMY504001TSPL11693</t>
  </si>
  <si>
    <t>H.No. 6-8-67, OPP: SHARMA URDU SCHOOL, COLLECTOR CHOWK, ADILABAD</t>
  </si>
  <si>
    <t>SHRAD504001TSNH14765</t>
  </si>
  <si>
    <t>SHRADDHA HOSPITAL, ADILABAD</t>
  </si>
  <si>
    <t>KALAV504001TSBB11688</t>
  </si>
  <si>
    <t>COMMUNITY HEALTH CENTER, SIRPUR(T)</t>
  </si>
  <si>
    <t>DR.AN504103TSDH14572</t>
  </si>
  <si>
    <t>CITYM503001TSBH16522</t>
  </si>
  <si>
    <t>CITY MULTISPECIALITY HOSPITAL</t>
  </si>
  <si>
    <t>H.No.7-11-723/3, KHOJA COLONY,  BODHAN ROAD, NIZAMABAD</t>
  </si>
  <si>
    <t>DENTIST BUILDING 1ST FLOOR, NEHRU PARK,NIZAMABAD</t>
  </si>
  <si>
    <t>APPLE DENTAL CLINIC</t>
  </si>
  <si>
    <t>COMMU503217TSBH11466</t>
  </si>
  <si>
    <t>COMMUNITY HEALTH CENTRE BALKONDA</t>
  </si>
  <si>
    <t>Balkonda,Balkonda,Balkonda,NIZAMABAD,503217</t>
  </si>
  <si>
    <t>COMMU503165TSBH00983</t>
  </si>
  <si>
    <t>COMMUNITY HEALTH CENTRE DHARPALLY</t>
  </si>
  <si>
    <t>NEAR ZPHS HIGH SCHOOL, DHARPALLY,Dharpally,Dharpally,NIZAMABAD,503165</t>
  </si>
  <si>
    <t>COMMUNITY HEALTH CENTRE DICHPALLY</t>
  </si>
  <si>
    <t>OPP: M R O OFFICE, GHANPUR (V), DICHPALLY (M), NIZAMABAD,Ghanpur (CT),Dichpally,NIZAMABAD,503174</t>
  </si>
  <si>
    <t>COMMU643217TSBH11465</t>
  </si>
  <si>
    <t>COMMUNITY HEALTH CENTRE KOTAGIRI</t>
  </si>
  <si>
    <t>COMMU503225TSBH11464</t>
  </si>
  <si>
    <t>COMMUNITY HEALTH CENTRE MORTHAD</t>
  </si>
  <si>
    <t>COMMUNITY HEALTH CENTRE NAVIPET, NIZAMABAD</t>
  </si>
  <si>
    <t>COMMUNITY HEALTH CENTRE VARNI, NIZAMABAD</t>
  </si>
  <si>
    <t>PRIMA503164TSBH11454</t>
  </si>
  <si>
    <t>PRIMARY HEALTH CENTRE INDALWAI</t>
  </si>
  <si>
    <t>PRIMA503224TSBH11456</t>
  </si>
  <si>
    <t>PRIMARY HEALTH CENTRE JAKRANPALLY</t>
  </si>
  <si>
    <t>PRIMA503213TSBH11460</t>
  </si>
  <si>
    <t>PRIMARY HEALTH CENTRE KALLADI</t>
  </si>
  <si>
    <t>PRIMA503308TSBH11457</t>
  </si>
  <si>
    <t>PRIMARY HEALTH CENTRE KAMMARPALLY</t>
  </si>
  <si>
    <t>PRIMA503218TSBH11440</t>
  </si>
  <si>
    <t>PRIMARY HEALTH CENTRE KISANNAGAR</t>
  </si>
  <si>
    <t>PRIMA503213TSBH11450</t>
  </si>
  <si>
    <t>PRIMARY HEALTH CENTRE MAKLOOR</t>
  </si>
  <si>
    <t>PRIMA503219TSBH11461</t>
  </si>
  <si>
    <t>PRIMARY HEALTH CENTRE MENDORA</t>
  </si>
  <si>
    <t>PRIMARY HEALTH CENTRE MOSRA</t>
  </si>
  <si>
    <t>PRIMAMudakpTSBH11449</t>
  </si>
  <si>
    <t>PRIMARY HEALTH CENTRE MUDAKPALLY</t>
  </si>
  <si>
    <t>PRIMA503212TSBH11458</t>
  </si>
  <si>
    <t>PRIMARY HEALTH CENTRE NANDIPET</t>
  </si>
  <si>
    <t>PRIMA503207TSBH11462</t>
  </si>
  <si>
    <t>PRIMARY HEALTH CENTRE POTHANGAL</t>
  </si>
  <si>
    <t>PRIMA503235TSBH11453</t>
  </si>
  <si>
    <t>PRIMARY HEALTH CENTRE RENJAL</t>
  </si>
  <si>
    <t>PRIMA503188TSBH11442</t>
  </si>
  <si>
    <t>PRIMARY HEALTH CENTRE RUDRUR</t>
  </si>
  <si>
    <t>PRIMA503185TSBH11441</t>
  </si>
  <si>
    <t>PRIMARY HEALTH CENTRE SALOORA</t>
  </si>
  <si>
    <t>PRIMA504308TSBH11455</t>
  </si>
  <si>
    <t>PRIMARY HEALTH CENTRE SIRIKONDA</t>
  </si>
  <si>
    <t>PRIMA534222TSBH11452</t>
  </si>
  <si>
    <t>PRIMARY HEALTH CENTRE VELPUR</t>
  </si>
  <si>
    <t>PRIMARY HEALTH CENTRE YEDAPALLY</t>
  </si>
  <si>
    <t>PRIMA503307TSBH11448</t>
  </si>
  <si>
    <t>PRIMA503212TSBH11447</t>
  </si>
  <si>
    <t>PRIMA503308TSBH00918</t>
  </si>
  <si>
    <t>Govt.HCFs.</t>
  </si>
  <si>
    <t>COMMU503306TSBH11473</t>
  </si>
  <si>
    <t>COMMUNITY HEALTH CENTRE BICHKUNDA</t>
  </si>
  <si>
    <t>COMMU503123TSBH09984</t>
  </si>
  <si>
    <t>COMMU503114TSBH11633</t>
  </si>
  <si>
    <t>COMMUNITY HEALTH CENTRE GANDHARI</t>
  </si>
  <si>
    <t>COMMU503309TSBH11469</t>
  </si>
  <si>
    <t>COMMUNITY HEALTH CENTRE MADNOOR</t>
  </si>
  <si>
    <t>COMMU503310TSBH11635</t>
  </si>
  <si>
    <t>COMMUNITY HEALTH CENTRE PITLAM</t>
  </si>
  <si>
    <t>PRIMA503110TSBH11479</t>
  </si>
  <si>
    <t>PRIMARY HEALTH CENTRE ANNARAM</t>
  </si>
  <si>
    <t>Annaram,Tadwai,Tadwai,KAMAREDDY,503110</t>
  </si>
  <si>
    <t>PRIMA500043TSBH11646</t>
  </si>
  <si>
    <t>PRIMA503101TSBH11471</t>
  </si>
  <si>
    <t>PRIMARY HEALTH CENTRE BHIKNOOR</t>
  </si>
  <si>
    <t>PRIMA503125TSBH11467</t>
  </si>
  <si>
    <t>PRIMARY HEALTH CENTRE BIBIPET</t>
  </si>
  <si>
    <t>PRIMA503321TSBH11643</t>
  </si>
  <si>
    <t>PRIMARY HEALTH CENTRE BIRKUR</t>
  </si>
  <si>
    <t>PRIMA503122TSBH11644</t>
  </si>
  <si>
    <t>PRIMARY HEALTH CENTRE DEVANPALLY</t>
  </si>
  <si>
    <t>PRIMA503309TSBH11491</t>
  </si>
  <si>
    <t>PRIMARY HEALTH CENTRE DONGLI</t>
  </si>
  <si>
    <t>Dongli,Dongli,Madnoor,KAMAREDDY,503309</t>
  </si>
  <si>
    <t>PRIMA503120TSBH11485</t>
  </si>
  <si>
    <t>PRIMARY HEALTH CENTRE ERRAPAHAD</t>
  </si>
  <si>
    <t>PRIMA503187TSBH11487</t>
  </si>
  <si>
    <t xml:space="preserve">PRIMARY HEALTH CENTRE HANMAJIPET </t>
  </si>
  <si>
    <t>PRIMA503305TSBH11470</t>
  </si>
  <si>
    <t>PRIMARY HEALTH CENTRE JUKKAL</t>
  </si>
  <si>
    <t>Jukkal(V)&amp;(M), Kamareddy Dist,Jukkal,Jukkal,KAMAREDDY,503305</t>
  </si>
  <si>
    <t>PRIMA503124TSBH11645</t>
  </si>
  <si>
    <t>PRIMARY HEALTH CENTRE LINGAMPET</t>
  </si>
  <si>
    <t>PRIMA503111TSBH11474</t>
  </si>
  <si>
    <t>PRIMARY HEALTH CENTRE MACHAREDDY</t>
  </si>
  <si>
    <t>PRIMA503122TSBH11477</t>
  </si>
  <si>
    <t>PRIMARY HEALTH CENTRE MATHMAL</t>
  </si>
  <si>
    <t>PRIMA503108TSBH11475</t>
  </si>
  <si>
    <t>PRIMARY HEALTH CENTRE NAGIREDDYPET</t>
  </si>
  <si>
    <t>PRIMA503302TSBH11483</t>
  </si>
  <si>
    <t xml:space="preserve">PRIMARY HEALTH CENTRE NIZAMSAGAR </t>
  </si>
  <si>
    <t>PRIMA503310TSBH11492</t>
  </si>
  <si>
    <t>PRIMARY HEALTH CENTRE PEDDA KODAPGAL</t>
  </si>
  <si>
    <t>PRIMA503305TSBH11468</t>
  </si>
  <si>
    <t>PRIMARY HEALTH CENTRE PULKAL</t>
  </si>
  <si>
    <t>PRIMA503110TSBH11481</t>
  </si>
  <si>
    <t>PRIMARY HEALTH CENTRE RAJAMPET</t>
  </si>
  <si>
    <t>Rajampet,Rajampet,Rajampet,KAMAREDDY,503110</t>
  </si>
  <si>
    <t>PRIMA503144TSBH11472</t>
  </si>
  <si>
    <t>PRIMARY HEALTH CENTRE RAMAREDDY</t>
  </si>
  <si>
    <t>Ramareddy,Ramareddy,Ramareddy,KAMAREDDY,503144</t>
  </si>
  <si>
    <t>PRIMA503145TSBH11489</t>
  </si>
  <si>
    <t>PRIMARY HEALTH CENTRE SADASHIVANAGAR</t>
  </si>
  <si>
    <t>Sadashivanagar (V&amp;M), Kamareddy Dist,Sadashiva Nagar,Sadashivanagar,KAMAREDDY,503145</t>
  </si>
  <si>
    <t>PRIMA503145TSBH11654</t>
  </si>
  <si>
    <t>PRIMARY HEALTH CENTRE UTNOOR</t>
  </si>
  <si>
    <t>GOVERNMENT HCFs.</t>
  </si>
  <si>
    <t>COMMU504102TSBH11611</t>
  </si>
  <si>
    <t>COMMUNITY HEALTH CENTRE MUDHOL, NIRMAL</t>
  </si>
  <si>
    <t>PRIMA504202TSBH11610</t>
  </si>
  <si>
    <t>PRIMARY HEALTH CENTER, DASTURABAD, NIRMAL</t>
  </si>
  <si>
    <t>PRIMA504306TSBH11597</t>
  </si>
  <si>
    <t>PRIMARY HEALTH CENTER, DILAWARPUR, NIRMAL</t>
  </si>
  <si>
    <t>PRIMA504202TSBH11617</t>
  </si>
  <si>
    <t>PRIMARY HEALTH CENTER, KADDAM, NIRMAL</t>
  </si>
  <si>
    <t>PRIMA504103TSBH11599</t>
  </si>
  <si>
    <t>PRIMARY HEALTH CENTER, KUBEER, NIRMAL</t>
  </si>
  <si>
    <t>PRIMA504106TSBH11608</t>
  </si>
  <si>
    <t>PRIMARY HEALTH CENTER, LAXMANCHANDA, NIRMAL</t>
  </si>
  <si>
    <t>PRIMA504104TSBH11606</t>
  </si>
  <si>
    <t>PRIMARY HEALTH CENTER, LOKESHWARAM, NIRMAL</t>
  </si>
  <si>
    <t>PRIMA504103TSBH11616</t>
  </si>
  <si>
    <t>PRIMARY HEALTH CENTER, MAHAGOAN, NIRMAL</t>
  </si>
  <si>
    <t>PRIMA504310TSBH11607</t>
  </si>
  <si>
    <t>PRIMARY HEALTH CENTER, MAMADA, NIRMAL</t>
  </si>
  <si>
    <t>PRIMA504105TSBH11614</t>
  </si>
  <si>
    <t>PRIMARY HEALTH CENTER, MUJGI, NIRMAL</t>
  </si>
  <si>
    <t>PRIMA504203TSBH11602</t>
  </si>
  <si>
    <t>PRIMARY HEALTH CENTER, PEMBI, NIRMAL</t>
  </si>
  <si>
    <t>PRIMA504110TSBH11619</t>
  </si>
  <si>
    <t>PRIMARY HEALTH CENTER, SARANGAPUR, NIRMAL</t>
  </si>
  <si>
    <t>PRIMA504101TSBH11605</t>
  </si>
  <si>
    <t>PRIMARY HEALTH CENTRE BASARA, NIRMAL</t>
  </si>
  <si>
    <t>PRIMA504102TSBH11603</t>
  </si>
  <si>
    <t>PRIMARY HEALTH CENTRE TANOOR, NIRMAL</t>
  </si>
  <si>
    <t>PRIMA504106TSBH11618</t>
  </si>
  <si>
    <t>PRIMARY HEALTH CENTRE VELMALBOPPARAM, NIRMAL</t>
  </si>
  <si>
    <t>COMMU504304TSBH11542</t>
  </si>
  <si>
    <t>COMMUNITY HEALTH CENTRE BOATH, ADILABAD</t>
  </si>
  <si>
    <t>COMMU504311TSBH11543</t>
  </si>
  <si>
    <t>COMMUNITY HEALTH CENTRE NARNOOR, ADILABAD</t>
  </si>
  <si>
    <t>COMMU504311TSBH11738</t>
  </si>
  <si>
    <t>COMMUNITY HEALTH CENTRE UTNOOR, ADILABAD</t>
  </si>
  <si>
    <t>AREAV504311TSAH11713</t>
  </si>
  <si>
    <t>AREA VETERINARY HOSPITAL UTNOOR</t>
  </si>
  <si>
    <t>PRIMA504309TSBH11571</t>
  </si>
  <si>
    <t>PRIMARY HEALTH CENTER, BELA, ADILABAD</t>
  </si>
  <si>
    <t>PRIMA504311TSBH11564</t>
  </si>
  <si>
    <t>PRIMARY HEALTH CENTER, BHEEMPUR, ADILABAD</t>
  </si>
  <si>
    <t>PRIMA504346TSBH11596</t>
  </si>
  <si>
    <t>PRIMARY HEALTH CENTER, GADIGUDA, ADILABAD</t>
  </si>
  <si>
    <t>PRIMA504309TSBH11578</t>
  </si>
  <si>
    <t>PRIMARY HEALTH CENTER, GIMMA, ADILABAD</t>
  </si>
  <si>
    <t>PRIMA504304TSBH11591</t>
  </si>
  <si>
    <t>PRIMARY HEALTH CENTER, SONALA, ADILABAD</t>
  </si>
  <si>
    <t>PRIMA504002TSBH11545</t>
  </si>
  <si>
    <t>PRIMARY HEALTH CENTRE ANKOLI, ADILABAD</t>
  </si>
  <si>
    <t>PRIMA504304TSBH11595</t>
  </si>
  <si>
    <t>PRIMARY HEALTH CENTRE BAZARHATNOOR, ADILABAD</t>
  </si>
  <si>
    <t>PRIMA504311TSBH00982</t>
  </si>
  <si>
    <t>PRIMARY HEALTH CENTRE DANTHANPALLY</t>
  </si>
  <si>
    <t>PRIMA504308TSBH11528</t>
  </si>
  <si>
    <t>PRIMARY HEALTH CENTRE GUDIHATHNOOR, ADILABAD</t>
  </si>
  <si>
    <t>PRIMA504311TSBH11530</t>
  </si>
  <si>
    <t>PRIMARY HEALTH CENTRE HASNAPUR, ADILABAD</t>
  </si>
  <si>
    <t>PRIMA504346TSBH11544</t>
  </si>
  <si>
    <t>PRIMARY HEALTH CENTRE INDRAVELLI, ADILABAD</t>
  </si>
  <si>
    <t>PRIMA504309TSBH11534</t>
  </si>
  <si>
    <t>PRIMARY HEALTH CENTRE JAINAD, ADILABAD</t>
  </si>
  <si>
    <t>PRIMA504308TSBH11535</t>
  </si>
  <si>
    <t>PRIMARY HEALTH CENTRE JHARI, ADILABAD</t>
  </si>
  <si>
    <t>PRIMA504323TSBH11537</t>
  </si>
  <si>
    <t>PRIMARY HEALTH CENTRE NERADIGONDA, ADILABAD</t>
  </si>
  <si>
    <t>PRIMA504311TSBH11539</t>
  </si>
  <si>
    <t>PRIMARY HEALTH CENTRE PITTABONGARAM, ADILABAD</t>
  </si>
  <si>
    <t>PRIMA504309TSBH11540</t>
  </si>
  <si>
    <t>PRIMARY HEALTH CENTRE SAIDPUR, ADILABAD</t>
  </si>
  <si>
    <t>PRIMA504346TSBH11541</t>
  </si>
  <si>
    <t>PRIMARY HEALTH CENTRE SHYAMPUR, ADILABAD</t>
  </si>
  <si>
    <t>PRIMA504312TSBH11574</t>
  </si>
  <si>
    <t>PRIMARY HEALTH CENTRE TALAMADUGU, ADILABAD</t>
  </si>
  <si>
    <t>PRIMA504312TSBH11568</t>
  </si>
  <si>
    <t>PRIMARY HEALTH CENTRE TAMSI, ADILABAD</t>
  </si>
  <si>
    <t>PRIMA504307TSBH00967</t>
  </si>
  <si>
    <t>PRIMARY HEALTH CENTREICHODA</t>
  </si>
  <si>
    <t>PRIMA504304TSAH11709</t>
  </si>
  <si>
    <t>PRIMARY VETERINARY CENTRE BAZARHATHNOOR</t>
  </si>
  <si>
    <t>BAZARHATHNOOR,Bazarhathnoor,Bazarhatnoor,ADILABAD,504304</t>
  </si>
  <si>
    <t>PRIMA504309TSAH11710</t>
  </si>
  <si>
    <t>PRIMARY VETERINARY CENTRE BELA</t>
  </si>
  <si>
    <t>BELA,Bela,Bela,ADILABAD,504309</t>
  </si>
  <si>
    <t>PRIMA504309TSAH11731</t>
  </si>
  <si>
    <t>PRIMARY VETERINARY CENTRE GIMMA</t>
  </si>
  <si>
    <t>GIMMA,Gimma Buzurg,Jainath,ADILABAD,504309</t>
  </si>
  <si>
    <t>PRIMA504308TSAH11728</t>
  </si>
  <si>
    <t>PRIMARY VETERINARY CENTRE GUDIHATNOOR</t>
  </si>
  <si>
    <t>GUDIHATNOOR,Gudihathinur,Gudihatnoor,ADILABAD,504308</t>
  </si>
  <si>
    <t>PRIMA504346TSAH11723</t>
  </si>
  <si>
    <t>PRIMARY VETERINARY CENTRE INDRAVELLY</t>
  </si>
  <si>
    <t xml:space="preserve"> INDRAVELLY,Indervelly (B),Indravelly,ADILABAD,504346</t>
  </si>
  <si>
    <t>PRIMA504309TSAH11714</t>
  </si>
  <si>
    <t>PRIMARY VETERINARY CENTRE JAINATH</t>
  </si>
  <si>
    <t>JAINATH,Jainad,Jainath,ADILABAD,504309</t>
  </si>
  <si>
    <t>PRIMA504312TSAH11719</t>
  </si>
  <si>
    <t>PRIMARY VETERINARY CENTRE KARANJI-T</t>
  </si>
  <si>
    <t>KARANJI-T,Karanji-T,Bheempur,ADILABAD,504312</t>
  </si>
  <si>
    <t>PRIMA504308TSVH11701</t>
  </si>
  <si>
    <t>PRIMARY VETERINARY CENTRE MUTHNOOR</t>
  </si>
  <si>
    <t>PRIMA504311TSAH11730</t>
  </si>
  <si>
    <t>PRIMARY VETERINARY CENTRE NARNOOR</t>
  </si>
  <si>
    <t>NARNOOR,Narnoor,Narnoor,ADILABAD,504311</t>
  </si>
  <si>
    <t>PRIMA504323TSAH11729</t>
  </si>
  <si>
    <t>PRIMARY VETERINARY CENTRE NEREDIGONDA</t>
  </si>
  <si>
    <t>NEREDIGONDA,Neradigonda,Neradigonda,ADILABAD,504323</t>
  </si>
  <si>
    <t>PRIMA504309TSAH11726</t>
  </si>
  <si>
    <t>PRIMARY VETERINARY CENTRE SANGIDI</t>
  </si>
  <si>
    <t>SANGIDI,Sangdi,Bela,ADILABAD,504309</t>
  </si>
  <si>
    <t>PRIMA504308TSAH11720</t>
  </si>
  <si>
    <t>PRIMARY VETERINARY CENTRE SHANTHAPUR</t>
  </si>
  <si>
    <t>SHANTHAPUR,Shantapur,Gudihatnoor,ADILABAD,504308</t>
  </si>
  <si>
    <t>PRIMA504308TSAH11725</t>
  </si>
  <si>
    <t>PRIMARY VETERINARY CENTRE SIRIKONDA</t>
  </si>
  <si>
    <t>SIRIKONDA,Sirikonda,Sirikonda,ADILABAD,504308</t>
  </si>
  <si>
    <t>PRIMA504304TSAH11712</t>
  </si>
  <si>
    <t>PRIMARY VETERINARY CENTRE SONALA</t>
  </si>
  <si>
    <t>SONALA,Sonala,Boath,ADILABAD,504304</t>
  </si>
  <si>
    <t>PRIMA504311TSAH11711</t>
  </si>
  <si>
    <t>PRIMARY VETERINARY CENTRE TADIHATNOOR</t>
  </si>
  <si>
    <t>TADIHATNOOR,Tadihadapnur,Narnoor,ADILABAD,504311</t>
  </si>
  <si>
    <t>PRIMA504312TSVH11700</t>
  </si>
  <si>
    <t>PRIMARY VETERINARY CENTRE TAMSI</t>
  </si>
  <si>
    <t>TAMSI (V&amp;M),Tamsi-B,Tamsi,ADILABAD,504312</t>
  </si>
  <si>
    <t>PRIMA504346TSAH11721</t>
  </si>
  <si>
    <t>PRIMARY VETERINARY CENTRE UDAYNAYAK TANDA</t>
  </si>
  <si>
    <t>PRIMA504295TSAH11724</t>
  </si>
  <si>
    <t>PRIMARY VETERINARY CENTRE WANKIDI</t>
  </si>
  <si>
    <t>WANKIDI,Wankidi,Neradigonda,ADILABAD,504295</t>
  </si>
  <si>
    <t>PRIMA504002TSVH11698</t>
  </si>
  <si>
    <t>PRIMARY VETERINARY CENTRE YAPALAGUDA</t>
  </si>
  <si>
    <t>YAPALAGUDA,Yapalguda,Adilabad Rural,ADILABAD,504002</t>
  </si>
  <si>
    <t>PRIMA504307TSAH11704</t>
  </si>
  <si>
    <t>PRIMARY VETERINARY CENTRE ICHODA</t>
  </si>
  <si>
    <t>PRIMA504001TSAH11699</t>
  </si>
  <si>
    <t>PRIMARY VETERINARY CENTRE PONNARI</t>
  </si>
  <si>
    <t>Ponnari Village ,Ponnari,Tamsi,ADILABAD,504001</t>
  </si>
  <si>
    <t>PRIMA504312TSAH11702</t>
  </si>
  <si>
    <t>PRIMARY VETERINARY CENTRE TALAMADUGU</t>
  </si>
  <si>
    <t>Talamadugu,Talamadugu,Talamadugu,ADILABAD,504312</t>
  </si>
  <si>
    <t>Total</t>
  </si>
  <si>
    <t>PRIMA504293TSBH11478</t>
  </si>
  <si>
    <t>PRIMARY HEALTH CENTRE ADA</t>
  </si>
  <si>
    <t>PRIMA504293TSBH11505</t>
  </si>
  <si>
    <t>PRIMARY HEALTH CENTRE BABAPUR</t>
  </si>
  <si>
    <t>Babapur(V), Asifabad(M), Komuram Bheem Asifabad Dist,Babapur,Asifabad,KUMARAMBHEEM(ASIFABAD),504293</t>
  </si>
  <si>
    <t>PRIMA504296TSBH11488</t>
  </si>
  <si>
    <t>PRIMARY HEALTH CENTRE BATPALLY</t>
  </si>
  <si>
    <t>Batpally(V), Kagaznagar(M), Komuram Bheem Asifabad Dist.,BHATPALLE,Kagaznagar,KUMARAMBHEEM(ASIFABAD),504296</t>
  </si>
  <si>
    <t>PRIMA504299TSBH11502</t>
  </si>
  <si>
    <t>PRIMARY HEALTH CENTRE BEJJUR</t>
  </si>
  <si>
    <t>Bejjur(V)&amp;(M), Komuram Bheem Asifabad Dist,Bejjur,Bejjur,KUMARAMBHEEM(ASIFABAD),504299</t>
  </si>
  <si>
    <t>PRIMA504273TSBH11503</t>
  </si>
  <si>
    <t>PRIMARY HEALTH CENTRE DAHEGAON</t>
  </si>
  <si>
    <t>Dahegaon(V)&amp;(M), Komuram Bheem Asifabad Dist,Dahegaon,Dahegoan,KUMARAMBHEEM(ASIFABAD),504273</t>
  </si>
  <si>
    <t>PRIMA504297TSBH11736</t>
  </si>
  <si>
    <t>PRIMARY HEALTH CENTRE GINNEDHARI</t>
  </si>
  <si>
    <t>GINNEDHARI (V), THIRYANI(M), ASIFABAD DISTRICT,Ginnedari,Tiryani,KUMARAMBHEEM(ASIFABAD),504297</t>
  </si>
  <si>
    <t>PRIMA503296TSBH11498</t>
  </si>
  <si>
    <t>PRIMARY HEALTH CENTRE ISAGAON</t>
  </si>
  <si>
    <t>Isagaon(V), Kaghaznagar(M), Komuram Bheem Asifabad Dist,Easgaon,Kagaznagar,KUMARAMBHEEM(ASIFABAD),503296</t>
  </si>
  <si>
    <t>PRIMA504296TSBH11484</t>
  </si>
  <si>
    <t>PRIMARY HEALTH CENTRE KAGAZNAGAR</t>
  </si>
  <si>
    <t>Kagaznagar(V)&amp;(M), Komuram Bheem Asifabad Dist,Kagaznagar (M),Kagaznagar,KUMARAMBHEEM(ASIFABAD),504296</t>
  </si>
  <si>
    <t>PRIMA504293TSBH11480</t>
  </si>
  <si>
    <t>PRIMARY HEALTH CENTRE KERAMERI</t>
  </si>
  <si>
    <t>Kerameri(V)&amp;(M), Komuram Bheem Asifabad Dist,Kerameri,Kerameri,KUMARAMBHEEM(ASIFABAD),504293</t>
  </si>
  <si>
    <t>PRIMA504299TSBH11482</t>
  </si>
  <si>
    <t>PRIMARY HEALTH CENTRE KOUTALA</t>
  </si>
  <si>
    <t>Koutala(V)&amp;(M), Komuram Bheem Asifabad Dist,Kouthala,Koutala,KUMARAMBHEEM(ASIFABAD),504299</t>
  </si>
  <si>
    <t>PRIMA504313TSBH11500</t>
  </si>
  <si>
    <t>PRIMARY HEALTH CENTRE LINGAPUR</t>
  </si>
  <si>
    <t>Lingapur(V)&amp;(M), Komuram Bheem Asifabad Dist,Lingapur,Lingapur,KUMARAMBHEEM(ASIFABAD),504313</t>
  </si>
  <si>
    <t>PRIMA504299TSBH11486</t>
  </si>
  <si>
    <t>PRIMARY HEALTH CENTRE LONAVELLY</t>
  </si>
  <si>
    <t>PRIMA504299TSBH11499</t>
  </si>
  <si>
    <t>PRIMARY HEALTH CENTRE PENCHIKALPET</t>
  </si>
  <si>
    <t>Penchikalpet(V)&amp;(M), Komuram vheem Asifabad Dist,Penchikalpet,Penchicalpet,KUMARAMBHEEM(ASIFABAD),504299</t>
  </si>
  <si>
    <t>PRIMA504292TSBH11496</t>
  </si>
  <si>
    <t>PRIMARY HEALTH CENTRE REBBANA</t>
  </si>
  <si>
    <t>Rebbana(V)&amp;(M), Komuram Bheem Asifabad Dist,Rebbana,Rebbena,KUMARAMBHEEM(ASIFABAD),504292</t>
  </si>
  <si>
    <t>PRIMA504207TSBH11494</t>
  </si>
  <si>
    <t>PRIMARY HEALTH CENTRE ROMPALLY</t>
  </si>
  <si>
    <t>Rompally(V), Thiryani(M), Komuram Bheem Asifabad Dist,Rompally,Tiryani,KUMARAMBHEEM(ASIFABAD),504207</t>
  </si>
  <si>
    <t>PRIMA504313TSBH11493</t>
  </si>
  <si>
    <t>PRIMARY HEALTH CENTRE SIRPUR-U</t>
  </si>
  <si>
    <t>Sirpur-U(V)&amp;(M), Komuram Bheem Asifabad Dist,Sirpur (U),Sirpur (U),KUMARAMBHEEM(ASIFABAD),504313</t>
  </si>
  <si>
    <t>PRIMA504297TSBH11501</t>
  </si>
  <si>
    <t>PRIMARY HEALTH CENTRE THIRYANI</t>
  </si>
  <si>
    <t>Thiryani(V)&amp;(M), Komuram Bheem Asifabad Dist,Tiryani,Tiryani,KUMARAMBHEEM(ASIFABAD),504297</t>
  </si>
  <si>
    <t>PRIMA504313TSBH11495</t>
  </si>
  <si>
    <t>PRIMARY HEALTH CENTRE USHEGAON</t>
  </si>
  <si>
    <t>Ushegaon(V), Jainoor(M), Komuram Bheem Asigabad Dist,Ushegaon,Jainoor,KUMARAMBHEEM(ASIFABAD),504313</t>
  </si>
  <si>
    <t>PRIMA504295TSBH11490</t>
  </si>
  <si>
    <t>PRIMARY HEALTH CENTRE WANKIDI</t>
  </si>
  <si>
    <t>Wankidi(V)&amp;(M), Komuram Bheem Asifabad Dist,Wankidi (Khurdu),Wankidi,KUMARAMBHEEM(ASIFABAD),504295</t>
  </si>
  <si>
    <t>UPPER504313TSBH11512</t>
  </si>
  <si>
    <t>UPPER PRIMARY HEALTH CENTRE JAINOOR</t>
  </si>
  <si>
    <t>Jainoor(V)&amp;(M), Komuram Bheem Asifabad Dist,Jainoor,Jainoor,KUMARAMBHEEM(ASIFABAD),504313</t>
  </si>
  <si>
    <t>URBAN504296TSBH11507</t>
  </si>
  <si>
    <t>URBAN PRIMARY HEALTH CENTRE SIRSILK COLONY</t>
  </si>
  <si>
    <t>URBAN504295TSBH11510</t>
  </si>
  <si>
    <t>URBAN PRIMARY HEALTH CENTRENAVEGAOM BASTI</t>
  </si>
  <si>
    <t>PRIMARY HEALTHCARE CENTRE, NARSAPUR</t>
  </si>
  <si>
    <t>PRIMA503223TSBH17449</t>
  </si>
  <si>
    <t>PRIMARY HEALTH CENTRE, DEGAON (V), ARMOOR (MDL), NIZAMABAD</t>
  </si>
  <si>
    <t>YASHA,50311TSCL17319</t>
  </si>
  <si>
    <t>YASHASWI CHILDRENS HOSPITAL</t>
  </si>
  <si>
    <t>H.No. 1-5-56, BESIDE GEEREDDY RAVINDER REDDY HOSPITAL, GODOWN ROAD, NETHAJI ROAD, KAMAREDDY.</t>
  </si>
  <si>
    <t>NEWST503111TSBH17392</t>
  </si>
  <si>
    <t>NEW STAR HOSPITAL</t>
  </si>
  <si>
    <t>APPLE503111TSDH17363</t>
  </si>
  <si>
    <t>SRIHA503111TSDH17362</t>
  </si>
  <si>
    <t>SRI HARIHARAN DENTAL HOSPITAL</t>
  </si>
  <si>
    <t>BESIDE JEEVADHAN HOSPITAL, NIZAMSAGAR ROAD, KAMAREDDY</t>
  </si>
  <si>
    <t>NAINI503111TSPL17355</t>
  </si>
  <si>
    <t>NAINIKA DIAGNOSTICS</t>
  </si>
  <si>
    <t>BESIDE SRI BALAJI SKIN &amp; ENT HOSPITAL, NEAR LAXMI HOSPITAL, GODOWN ROAD, KAMAREDDY</t>
  </si>
  <si>
    <t>WEKNO503111TSCL17390</t>
  </si>
  <si>
    <t>WEKNOW GENETIX CLINIC (A GENETIC COUNCELLING CLINIC)</t>
  </si>
  <si>
    <t>OPP: SPARSHA HOSPITAL, BESIDE CITY NEURO HOSPITAL, AND SURYA HOSPITAL, GODOWN ROAD, KAMAREDDY</t>
  </si>
  <si>
    <t>SIRIS503111TSCL16534</t>
  </si>
  <si>
    <t>SIRI SKIN HOSPITAL</t>
  </si>
  <si>
    <t>Door No. 1-3-88, GROUND FLOOR, GODOWN ROAD, KAMAREDDY</t>
  </si>
  <si>
    <t>PRUDE503002TSBH17373</t>
  </si>
  <si>
    <t>PRUDENCE HOSPITALS</t>
  </si>
  <si>
    <t>H.NO. 1-12-121/A, OPP: YENDALA TOWERS, PRAGATHI NAGAR, NIZAMABAD</t>
  </si>
  <si>
    <t>SRICH503001TSBH17451</t>
  </si>
  <si>
    <t>SRI CHAKRA HOSPITALS</t>
  </si>
  <si>
    <t>SRILA503001TSBH14919</t>
  </si>
  <si>
    <t>SRI LAXMI MULTI SPECIALITY HOSPITAL, NIZAMABAD</t>
  </si>
  <si>
    <t>AGFHE503001TSPL17164</t>
  </si>
  <si>
    <t>AGF HEALTH CARE SERVICES</t>
  </si>
  <si>
    <t>H.NO. 5-5-99, NEAR POCHAMMA TEMPLE, BESIDE APOLLO PHARMACY, POCHAMMA GALLY, KHALEELWADI, NIZAMABAD</t>
  </si>
  <si>
    <t>CPATH503001TSPL16398</t>
  </si>
  <si>
    <t xml:space="preserve">CPATH DIAGNOSTICS </t>
  </si>
  <si>
    <t>SRISA503002TSPL17321</t>
  </si>
  <si>
    <t>SRI SAI PATHOLOGICAL LAB</t>
  </si>
  <si>
    <t>MARUTHI NAGAR, ROAD NO 3, NIZAMABAD</t>
  </si>
  <si>
    <t>GANGA HOSPITALS</t>
  </si>
  <si>
    <t>7-11/2, 7-11/3 MAMIDIPALLY VILLAGE, ARMOOR - 503224.</t>
  </si>
  <si>
    <t>HOPEC503224TSPL16397</t>
  </si>
  <si>
    <t>GHORI503302TSBH17316</t>
  </si>
  <si>
    <t>GHORIS HOSPITAL</t>
  </si>
  <si>
    <t>BHOOM503111TSPL16458</t>
  </si>
  <si>
    <t xml:space="preserve">BHOOMESH PATHOLOGY LABORATORY, </t>
  </si>
  <si>
    <t>SIDDH503187TSBH16459</t>
  </si>
  <si>
    <t>SIDDHIVINAYAKA DENTAL HOSPITAL,</t>
  </si>
  <si>
    <t>ADITH503187TSPL16460</t>
  </si>
  <si>
    <t xml:space="preserve">ADITHYA DIAGNOSTICS, </t>
  </si>
  <si>
    <t>BANSW503187TSBB17162</t>
  </si>
  <si>
    <t>BANSWADA BLOOD CENTRE, (A UNIT OF CITIZEN WELFARE SOCIETY)</t>
  </si>
  <si>
    <t>H.NO. 1-1-15, FIRST FLOOR, SRIRAMA COLONY, BESIDE UNION BANK, BANSWADA</t>
  </si>
  <si>
    <t>DEVIH503122TSBH17317</t>
  </si>
  <si>
    <t>DR.LA504106TSBH17414</t>
  </si>
  <si>
    <t>DR. LALITHA MULTISPECIALITY HOSPITAL</t>
  </si>
  <si>
    <t>PLOT NO.14, WARD NO.26, Opp: MAREMMA TEMPLE, BESIDE A.N. REDDY COLONY KAMAN, SHASTRI NAGAR, MANCHERIAL ROAD, NIRMAL</t>
  </si>
  <si>
    <t>SRIKA504106TSBH16461</t>
  </si>
  <si>
    <t xml:space="preserve">SRIKAR MULTI SPECIALITY HOSPITAL, </t>
  </si>
  <si>
    <t xml:space="preserve"> KRISH504106TSBH17161</t>
  </si>
  <si>
    <t>KRISHNAM RAJU EYE &amp; GENERAL HOSPITAL</t>
  </si>
  <si>
    <t>VINAY504105TSDH13914</t>
  </si>
  <si>
    <t xml:space="preserve">VINAY MULTISPECIALITY DENTAL ROOT CANAL CENTER, </t>
  </si>
  <si>
    <t>DOCTORS LANE, Opp: KAVERI CHILDRENS HOSPITAL, NIRMAL Dist</t>
  </si>
  <si>
    <t>SRIDE504106TSBH17320</t>
  </si>
  <si>
    <t>SRI DENTAL CLINIC</t>
  </si>
  <si>
    <t xml:space="preserve">BESIDE SHIMLA ICE FACTORY, VINAYAK NAGAR, BHAINSA </t>
  </si>
  <si>
    <t>DATTU504001TSBH17159</t>
  </si>
  <si>
    <t>DATTU MEMORIAL HOSPITAL</t>
  </si>
  <si>
    <t xml:space="preserve"> BESIDE NATRAJ DELUX THEATRE, BHUKTAPUR, ADILABAD DISTRICT</t>
  </si>
  <si>
    <t>DR.VA504001TSBH16457</t>
  </si>
  <si>
    <t xml:space="preserve">Dr. VAZE DENTAL CARE, </t>
  </si>
  <si>
    <t>SAISW504296TSCL16537</t>
  </si>
  <si>
    <t xml:space="preserve">SAI SWASTHYA WELLNESS CENTER, </t>
  </si>
  <si>
    <t>KAGAZNAGAR, KOMURAM BHEEM ASIFABAD DISTRICT</t>
  </si>
  <si>
    <t>SRINI504313TSPL17450</t>
  </si>
  <si>
    <t>SRINIVASA CLINICAL LABORATORY</t>
  </si>
  <si>
    <t>OPP: GOVERNMENT HOSPITAL, BALAJI NAGAR, JAINOOR</t>
  </si>
  <si>
    <t>LAXMI503001TSBH01040</t>
  </si>
  <si>
    <t>LAXMI HOSPITAL NIZAMABAD</t>
  </si>
  <si>
    <t>TIDED503001TSPL17888</t>
  </si>
  <si>
    <t>H.No. 5-6-512/1, DIST. COURT LINE, OPP: CO-OPERATIVE BANK, SARASWATHI NAGAR, BESIDE MR HOSPITAL, KHALEELWADI, NIZAMABAD - 503001.</t>
  </si>
  <si>
    <t>AADHYA CHILDRENS HOSPITAL</t>
  </si>
  <si>
    <t>BALAJI MULTI SPECIALITY HOSPITAL (CLOSED)</t>
  </si>
  <si>
    <t xml:space="preserve">SURAKSHA HOSPITAL,NIRMAL </t>
  </si>
  <si>
    <t>SRI BALAJI SKIN CARE</t>
  </si>
  <si>
    <t>SHREE BALAJI HOSPITAL</t>
  </si>
  <si>
    <t>OPP: BUS STAND, DOWNALA ROAD, ADILABAD - 504001.</t>
  </si>
  <si>
    <t>SRI SAIRAM MULTI SPECIALITY DENTAL CARE LASER AND IMPLANT CENTRE</t>
  </si>
  <si>
    <t>HARSHA SKIN &amp; GENERAL HOSPITAL (CLOSED)</t>
  </si>
  <si>
    <t>BESIDE BUS STAND , NEAR OLD POLICE STATION, ASIFABAD - 504293.</t>
  </si>
  <si>
    <t>H.No.3-108, NAR BUS STAND, BAPUNAGAR, ASIFABAD - 504293.</t>
  </si>
  <si>
    <t>#1-16-553/3, OPP: MUNICIPAL OFFICE, BEHIND VENKATARAMANA THEATRE, KAGAZNAGAR, DIST. KUMARAMBHEEM ASIFABAD - 504296.</t>
  </si>
  <si>
    <t xml:space="preserve">D.No.1-16-296, OPP: H.P. PETROL PUMP, KAGHAZNAGAR, KUMARAMBHEEM(ASIFABAD) - 504296. </t>
  </si>
  <si>
    <t>H.No.63/2017, INDERVELLY, ADILABAD - 504346.</t>
  </si>
  <si>
    <t>D.No.1-14-378/3, YELLAGOUD THOTA,NEAR ESEVA, NEAR MUNICIPAL WATER TANK,SIRPUR KAGHAZNAGAR - 504296.</t>
  </si>
  <si>
    <t># 2-3-48, BESIDE STATE BANK, RAJEEV CHOWK, SIRPUR-KAGHAZNAGAR - 504296.</t>
  </si>
  <si>
    <t>D.No. 1-69/2/2, BESIDE HP PETROL BUNK, SIRPUR-KAGHAZNAGAR - 504296.</t>
  </si>
  <si>
    <t>2-155/1, KOYAGUDA, VIJAYANAGAR ROAD, KOUTALA, KUMARAMBHEEM ASIFABAD - 504296.</t>
  </si>
  <si>
    <t>5-168/1, K.B. CHOWK, ASIFABAD - 504293.</t>
  </si>
  <si>
    <t>OPP ANDHRA BANK ATM, THIRANDAS TALKIES ROAD, SIRPUR-KAGHAZNAGAR - 504296.</t>
  </si>
  <si>
    <t>D.NO.2-161/8, OPP: REGISTRATION OFFICE, NH-7, KUMARAMBHEEM CHOWK, ASIFABAD -504293</t>
  </si>
  <si>
    <t>H.No. 1-4-165, SUBASH ROAD, KAGAZNAGAR - 504296.</t>
  </si>
  <si>
    <t>H.NO, 1-3-280, HAQ COMPLEX, INDIRA MARKET, SRIRAM NAGAR, KAGAZNAGAR(M) -  504296</t>
  </si>
  <si>
    <t>D.No. 1-16-319, BESIDE TELANGANA GRAMEENA BANK, PETROL PUMP AREA, SIRPUR-KAGHAZNAGAR - 504296.</t>
  </si>
  <si>
    <t>1-2-57, NEAR AMBEDKAR CHOWK, MAULANA AZAD ROAD, NIZAMUDDIN COLONY, KAGAZNAGAR - 504296.</t>
  </si>
  <si>
    <t>1ST FLOOR, ABOVE GROCERY 4U SUPERMARKET BESIDE ROSE GARDEN FUNCTION HALL, MAIN ROAD, KB ASIFABAD - 504293.</t>
  </si>
  <si>
    <t>H.No.6-57/1/6, BESIDE ROSE GARDEN, MAIN ROAD, ASIFABAD - 504293.</t>
  </si>
  <si>
    <t>NEAR BUS STATION, ASIFABAD - 504293.</t>
  </si>
  <si>
    <t>1-2-310, M.G. ROAD, SIRPUR KAGHAZNAGAR - 504296.</t>
  </si>
  <si>
    <t>#1-16-333/5, OPP: PRAJA LIFE CARE HOSPITAL, KAGAZNAGAR - 504293.</t>
  </si>
  <si>
    <t>AROGY503111TSBH19866</t>
  </si>
  <si>
    <t>AROGYA HOSPITAL</t>
  </si>
  <si>
    <t xml:space="preserve">SRI KRISHNA NEURO &amp; MULTI SPECIALITY HOSPITAL  </t>
  </si>
  <si>
    <t>ADARSH METERNITY NURSING HOME</t>
  </si>
  <si>
    <t>KEERTHI SAI NURSING HOME</t>
  </si>
  <si>
    <t>DOOR No.5-2-141, 5-2-55, KHALEELWADI, NIZAMABAD - 503001.</t>
  </si>
  <si>
    <t>ROAD No.2, SARASWATHI NAGAR, NIZAMABAD - 503003.</t>
  </si>
  <si>
    <t>5-4-335, SHAILAJA DIAGNOSTIC BUILDING, NEAR NARAYAN REDDY COMPLEX,OPP: VASAVI EYE HOSPITAL, KHALEELWADI, NIZAMABAD</t>
  </si>
  <si>
    <t>REFRACTO EYE HOSPITAL (SREE NETRALAYA)</t>
  </si>
  <si>
    <t xml:space="preserve">SRI SAI RAINBOW (SRI SAI PRASAD) CHILDRENS HOSPITAL </t>
  </si>
  <si>
    <t>H.No:5-6-228,OPP: MRO &amp; RDO OFFICE, NEAR SRI DATTA HOSPITAL, ROAD No.1, SARASWATHI NAGAR, KHALEEL WADI, NIZAMABAD - 503003.</t>
  </si>
  <si>
    <t>5-7-21, RD NO. 3, BESIDE DR. CHAKRAPANI HOSPITAL,, OPP. ASHWIN HOSPITAL, TILAK GARDENS, KHALEELWADI, NIZAMABAD</t>
  </si>
  <si>
    <t xml:space="preserve">NIZAMABAD SUPER SPECIALITY DENTAL HOSPITAL </t>
  </si>
  <si>
    <t xml:space="preserve"> H.NO. 5-6-752/1, OPP: BAPU REDDY HOSPITAL, KHALEELWADI, NIZAMABAD - 503001.</t>
  </si>
  <si>
    <t xml:space="preserve">THYROCARE LABORATORY </t>
  </si>
  <si>
    <t>AADHY503224TSBH19815</t>
  </si>
  <si>
    <t>H.NO. 1ST FLOOR DOOR NO. 7-09, 7-10, MAMIDIPALLY X ROAD, NEAR GANGA HOSPITAL, ARMOOR - 503224.</t>
  </si>
  <si>
    <t>BEHIND POLICE STATION, WEEKLY MARKET, BODHAN - 503185.</t>
  </si>
  <si>
    <t>HOPE CT SCAN CENTRE,</t>
  </si>
  <si>
    <t>SARASWATHI NAGAR, BESIDE BODHAN BUS DEPOT, BODHAN - 503185.
Telangana-503185</t>
  </si>
  <si>
    <t>SINDHURA CHEST HOSPITAL</t>
  </si>
  <si>
    <t>H.No:1-4-868, GOSHALAROAD, BUSHWATARAG NAGAR, BELLAL THARFA, BODHAN - 503185.</t>
  </si>
  <si>
    <t xml:space="preserve">
JANUARY - 2024 MONTH REPORT
ABSTRACT</t>
  </si>
  <si>
    <t>JANUARY - 2024</t>
  </si>
  <si>
    <t>JANUARY - 2024 MONTH REPORT</t>
  </si>
  <si>
    <t>MEGHNA INSTITUTE OF DENTAL SCIENCES</t>
  </si>
  <si>
    <t>H.No. 5-7-132, KHALEELWADI,NIZAMABAD - 503001.</t>
  </si>
  <si>
    <t>H.NO. 5-7-166, OPP: FEELWELL TOWERS, KHALEELWADI, NIZAMABAD,Nizamabad,Nizamabad South,NIZAMABAD,503001</t>
  </si>
  <si>
    <t>H.NO. 5-6-801,KHALEELWADI, NIZAMABAD</t>
  </si>
  <si>
    <t>VIKRAM EYE HOSPITAL</t>
  </si>
  <si>
    <t>MATRI503111TSBH16239</t>
  </si>
  <si>
    <t>MATRIX HOSPITAL(EMERGENCY, CRITICAL CARE, TRAUMA)</t>
  </si>
  <si>
    <t>1-7-66,67, NEAR DHARMASHALA, SIRCILLA ROAD, BESIDE SHISHURAKSHA THIRUMALA HOSPITAL, KAMAREDDY - 503111.</t>
  </si>
  <si>
    <t>HIGH SCHOOL ROAD, KAMAREDDY - 503111.</t>
  </si>
  <si>
    <t>SRILA503111TSBH16238</t>
  </si>
  <si>
    <t>SRI LALITHA HOSPITAL</t>
  </si>
  <si>
    <t>5-5-100, SHOP NO.1, GROUND FLOOR, BESIDE MUNICIPAL OFFICE, VIVEKANANDA COLONY, KAMAREDDY - 503111.</t>
  </si>
  <si>
    <t>METRO MULTISPECIALITY HOSPITAL</t>
  </si>
  <si>
    <t>H.No. 5-6-111, Near Teja Hospital, Dwarakanagar, Nizamabad</t>
  </si>
  <si>
    <t>SAI NEURO SUPER SPECIALITY HOSPITAL</t>
  </si>
  <si>
    <t>H.NO. 5-6-36, Road No -2, Khaleelwadi, Nizamabad 503003</t>
  </si>
  <si>
    <t>ESHWAR RAM HOSPITAL</t>
  </si>
  <si>
    <t>DR. NO. 6-2-119/1, BEHIND AYYAPPA SWAMY TEMPLE, KANTESHWAR, NIZAMABAD 503002</t>
  </si>
  <si>
    <t>SHAHE503001TSBH16244</t>
  </si>
  <si>
    <t>SHAHEEN HOSPITALS</t>
  </si>
  <si>
    <t>Z+ BUILDING, QUILLA ROAD, AHMADPURA COLONY, NIZAMABAD</t>
  </si>
  <si>
    <t>SRI CHINMAYEE SUPER SPECIALITY HOSPITAL</t>
  </si>
  <si>
    <t>INDUR CT SCAN LANE, OPP: MEESEVA, DR. NARSING RAO (ORTHO) BUILDING, KHALEELWADI, NIZAMABAD - 503003</t>
  </si>
  <si>
    <t>RAJEEV GANDHI AUDITORIUM LANE, KHALEELWADI, NIZAMABAD,Nizamabad,Nizamabad South,NIZAMABAD,503001</t>
  </si>
  <si>
    <t xml:space="preserve">MAA MULTISPECIALITY HOSPITAL </t>
  </si>
  <si>
    <t>OPP: SUN FLOWER HIGH SCHOOL, BESIDE DR. KAVITHA REDDY HOSPITAL, WEEKLY MARKET, NIZAMABAD - 503003.</t>
  </si>
  <si>
    <t>BEHIND BHARATHI RANI HOSPITAL, KHALEELWADI, NIZAMABAD - 503001.</t>
  </si>
  <si>
    <t>OPP: DR BHARATHI RANI HOSPITAL, SARASWATHI NAGAR, KHALEELWADI, NIZAMABAD - 503001. 
Telangana-503001</t>
  </si>
  <si>
    <t>NIROOP CHILDRENS HOSPITAL (CLOSED)</t>
  </si>
  <si>
    <t>OPP: BUS STAND LANE, KHALEELWADI,Nizamabad,Nizamabad South,NIZAMABAD,503001</t>
  </si>
  <si>
    <t>Dr. T. Srinivas Super Speciality Eye Hospital</t>
  </si>
  <si>
    <t>near Amrutha Laxmi Hospital, Opp: Rajiv Gandhi Auditorium, Khaleelwadi, Nizamabad District-503003</t>
  </si>
  <si>
    <t>EVA Nursing Home</t>
  </si>
  <si>
    <t>Shailaja Diagnostic Building, Opp: Vasavi Eye Hospital, Khaleelwadi, Nizamabad, Nizamabad  District</t>
  </si>
  <si>
    <t>Hari Hara Hospital</t>
  </si>
  <si>
    <t>H.No. 5-5-140, Beside Pochamma Temple, Hope Hospital Line, Pochamma Galli, Nizamabad, Nizamabad District-503003</t>
  </si>
  <si>
    <t>Pinnacle Fertility Hospital</t>
  </si>
  <si>
    <t>H.No. 5-6-37, Beside JJ Reddy  Hospital Lane, Opp: HPS Kids school, Dwaraka Nagar, Nizamabad District-503003</t>
  </si>
  <si>
    <t xml:space="preserve">Shabarinath Urology and Andrology Kidney Hospital </t>
  </si>
  <si>
    <t>H.No. 5-6-801, 802, Khaleelwadi, Nizamabad, Nizamabad Dist-503003</t>
  </si>
  <si>
    <t>Siri Children's Hospital</t>
  </si>
  <si>
    <t>H.No. 5-5-143, Ward No. 5, Block No. 5, Beside Lucid Lab, Pochamma Galli, Nizamabad District  -503003</t>
  </si>
  <si>
    <t>Vardhaan Health Care Specility Hospital</t>
  </si>
  <si>
    <t>Beside Teja Hospital, Dwaraka Nagar, Khalleelwadi, Nizamabad, Nizamabad Dist-503003</t>
  </si>
  <si>
    <t xml:space="preserve">Balveer Hospital </t>
  </si>
  <si>
    <t>Opp: Bus Stand, Kriti Hospital Building, Khaleelwadi, Nizamabad District.-503003</t>
  </si>
  <si>
    <t>Gouri Hospital</t>
  </si>
  <si>
    <t>Beside Pochamma Temple, Near Hope Hospital, Dwarakanagar, Nizamabad, Nizamabad District-503002</t>
  </si>
  <si>
    <t xml:space="preserve">ESI Hospital Dispensary </t>
  </si>
  <si>
    <t>Ramnagar, Kanteshwar,   Nizamabad, Nizamabad Dist-503002.</t>
  </si>
  <si>
    <t>Chaitanya Hospital</t>
  </si>
  <si>
    <t>Opp: Kanthadevi Hospital, Beside Balaji Lab, Kaleelwadi, Nizamabad, Nizamabad District-503003</t>
  </si>
  <si>
    <t>Dwaraka ENT Nursing Home</t>
  </si>
  <si>
    <t>H.No.5-6-213, Road No. 4, Saraswathi Nagar, Nizamabad, Nizamabad District-503002</t>
  </si>
  <si>
    <t>Megha Hospital</t>
  </si>
  <si>
    <t>Saraswathi Nagar, Nizamabad, Nizamabad Dist.</t>
  </si>
  <si>
    <t>OPP: PRAGATHI HOSPITAL, HYDERABAD ROAD, NIZAMABAD - 503001</t>
  </si>
  <si>
    <t>H.No. 5-7-146, BESIEDE NAKSHATRA SCANNING CENTER, NEAR MAITRI HOSPITAL, GANGA LAB LANE, OPP: BUS STAND, KHALEELWADI, NIZAMABAD - 503001.</t>
  </si>
  <si>
    <t>DWARAKA HOSPITAL</t>
  </si>
  <si>
    <t>NEAR VIJAYA THEATRE, NIZAMABAD,Nizamabad,Nizamabad South,NIZAMABAD,503001</t>
  </si>
  <si>
    <t xml:space="preserve">Dr. MOHANS DIABETIES SPECILITIES </t>
  </si>
  <si>
    <t>BAPUJI SUPER SPECIALITY DENTAL HOSPITAL</t>
  </si>
  <si>
    <t>Harsha sai Dental Hospital</t>
  </si>
  <si>
    <t>H.No. 5-6-305 &amp; 5-6-306, Saraswathi Nagar, Nizamabad, Nizamabad District-503002</t>
  </si>
  <si>
    <t xml:space="preserve">Saanvi Sri Super Speciality Dental Hospital </t>
  </si>
  <si>
    <t>Opp: Chandrasheela Children’s Hospital, J.J. Reddy Hospital Line, Khaleelwadi, Nizamabad District</t>
  </si>
  <si>
    <t>Sneha Dental Clinic &amp; Opthodontic Center</t>
  </si>
  <si>
    <t>Opp: More Super Market, 1st Floor, above Chanvanththri Clinic, Near Pragathi Hospital, Hyderabad Road, Nizamabad Dist</t>
  </si>
  <si>
    <t>SPR Multi Speciality Dental Clinic</t>
  </si>
  <si>
    <t>Narayanareddy complex, Opp:Mudiraj sangam, below corporation Bank, Khaleelwadi, Nizamabad Dist-503003</t>
  </si>
  <si>
    <t>Star Dental Clinic</t>
  </si>
  <si>
    <t>Near Pochamma Temple, weekly Market, Hope Hospital Lane, Pochammagally, Nizamabad,Nizamabad Dist-503003</t>
  </si>
  <si>
    <t>Tulsiram Dental Care</t>
  </si>
  <si>
    <t>Opp: Pochama Temple, Weekly Market Road, Hope Hospital Line, Nizamabad Nizamabad Dist-503003</t>
  </si>
  <si>
    <t>Dr. Rahul's SJ Dental Clinic</t>
  </si>
  <si>
    <t>Shop No. 8 &amp; 9, Yendala Towers, Pragathi Nagar, Nizamabad, Nizamabad District-503002</t>
  </si>
  <si>
    <t>Karuna Dental Multi Specility Dental Care &amp; Implant Center</t>
  </si>
  <si>
    <t>District Court Lane, Saraswathinagar, Nizamabad, Nizamabad -503003</t>
  </si>
  <si>
    <t>Meers Dental Clinic</t>
  </si>
  <si>
    <t>H.No.9-17-152, Hashmi Colony, Nizamabad, Nizamabad District-503001</t>
  </si>
  <si>
    <t>Sai Krishna Dental Clinic</t>
  </si>
  <si>
    <t>Beside New Prem Super Market, Opp: RDO Office, Sraswathi Nagar, Nizamabad, Nizamabad Dist-503003</t>
  </si>
  <si>
    <t>Sri Venkateshwara Dental Clinic</t>
  </si>
  <si>
    <t>Opp: Axis Bank, Teja Hospital Lane, Dwaraka Nagar, Nizamabad, Nizamabad Dist-503003</t>
  </si>
  <si>
    <t>H.NO. 6-2-331, 1ST FLOOR, ABOVE NDCC BANK &amp; LOTUS BAKERY, NEAR NIRMALA HRUDAYA SCHOOL, SUBHASH NAGAR MAIN ROAD, NIZAMABAD - 503002</t>
  </si>
  <si>
    <t>CSCHE503002TSPL19873</t>
  </si>
  <si>
    <t>CSC HEALTHCARE WELLNESS SERVICES LIMITED</t>
  </si>
  <si>
    <t>PLOT NO.11, RTC COLONY, OPP: ROYAL ENFIELD SHOW ROOM, MUBARAK NAGAR, NIZAMABAD - 503002.</t>
  </si>
  <si>
    <t xml:space="preserve"> H. NO. 5-6-130, 5-6-50, OLD J J REDDY COMPLEX, NEAR HOPE SUPER SPECIALITY HOSPITAL, DWARAKA NAGAR, NIZAMABAD - 503001</t>
  </si>
  <si>
    <t>HNO:5-7-626,KHALLELWADI,NIZAMABAD - 503001.</t>
  </si>
  <si>
    <t>INDIAN RED CROSS BLOOD BANK</t>
  </si>
  <si>
    <t>RIHAN503001TSPL19868</t>
  </si>
  <si>
    <t>RIHANSH PATHOLOGICAL LABORATORY</t>
  </si>
  <si>
    <t>H No. 5-6-779, OPP: SHIVA SAI EMERGENCY AND MULTI SPECIALITY HOSPITAL, KHALEELWADI, NIZAMABAD - 503001.</t>
  </si>
  <si>
    <t xml:space="preserve">Nowle Dhruva Diagnostic Centre </t>
  </si>
  <si>
    <t xml:space="preserve">H.No.5-6-381, saraswathi Nagar, Opp: District Court, Nizamabad,  Nizamabad District-503003 </t>
  </si>
  <si>
    <t xml:space="preserve">Aksah Clinic </t>
  </si>
  <si>
    <t>H.No. 6-8-165, Namdevwada, Nizamabad, Nizamabad District-503002</t>
  </si>
  <si>
    <t>Akshaya Plastic &amp; Hand Surgery Clinic</t>
  </si>
  <si>
    <t>H.No. 5-6-290, Ground Floor, Kotturi Complex, Opp: HDFC Bank, Hyderabad Road, Nizamabad, Nizamanad District-503003</t>
  </si>
  <si>
    <t>Aparna Good Life Healthcare Services</t>
  </si>
  <si>
    <t>H.No. 5-6-277, First floor, Road. No. 3, Saraswathi Nagar, Khaleelwadi, Nizamabad, Nizamabad District</t>
  </si>
  <si>
    <t>Astromed Diagnostics</t>
  </si>
  <si>
    <t>H.No. 1-11-3, Beside Tirumala Talies, Pochammagalli, Near Pochamma Devi Temple, Nizamabad, Nizamabad District-503003</t>
  </si>
  <si>
    <t>Dr.Shyam Sundar Skin Clinic</t>
  </si>
  <si>
    <t>khaleelwadi, Nizamabad, Nizamabad District-503003</t>
  </si>
  <si>
    <t>Indur Blood center</t>
  </si>
  <si>
    <t>H.No.5-6-10, First Floor, Dwarakanagar, Nizamabad Dist-503001</t>
  </si>
  <si>
    <t>Jeevandhara Voluntary Blood Bank</t>
  </si>
  <si>
    <t>5-4-158, Mudiraj Sanga Bhavan, Nizamabad, Nizamabad District-503001</t>
  </si>
  <si>
    <t>Manorama Skin &amp; Scanning Centre</t>
  </si>
  <si>
    <t xml:space="preserve">Near JJ Reddy Hospital, Khaleelwadi, Nizamabad  Nizamabad District-503003 </t>
  </si>
  <si>
    <t xml:space="preserve">Metropolis Healthcare Limited </t>
  </si>
  <si>
    <t xml:space="preserve">H.No.5-7-22, Station Road, Khaleelwadi, Nizamabad,  Nizamabad District-503003 </t>
  </si>
  <si>
    <t>Neuroina Psychiatry Hospital</t>
  </si>
  <si>
    <t>H.No. 1-12-123/3/A, Near Yendala Towers, Pragathi Nagar, Nizamabad,  Nizamabad District-503002</t>
  </si>
  <si>
    <t>Nirguna Pathological Lab</t>
  </si>
  <si>
    <t>shubhash Nagar Chourasta, Near SFS school, Nizamabad,  Nizamabad District-503002</t>
  </si>
  <si>
    <t>Prabas V Care Health Clinic (P) Ltds</t>
  </si>
  <si>
    <t xml:space="preserve">H.No. 1/12/48, Gujjari Susheela Estate, Near Vinnayak Nagar, Hanuman Mandhir, Pragathi Nagar, Nizamabad, Nizamabad District-503003 </t>
  </si>
  <si>
    <t>PTS Scanning &amp; Diagnostic Centre</t>
  </si>
  <si>
    <t>H.No. 9-15-1/1, Opp: Masijid -e Adfat, Near Mahbood Subhani Chilla, Ahmedpura Colony, Bodhan Road, Nizamabad, Nizamabad District-503185</t>
  </si>
  <si>
    <t>Rajanna Health Care Centre</t>
  </si>
  <si>
    <t>H.No.5-4-17, Beside Mudhiraj Hanuman Temple, Khaleelwadi, Nizamabad, Nizamabad Dist-503003</t>
  </si>
  <si>
    <t>H.NO 5-6-168, DWARAKA NAGAR OPP:
S.S BALAJI HOSPITAL, KHALEELWADI,
NIZAMABAD</t>
  </si>
  <si>
    <t>DEE CARE TIDE DIAGNOSTICS</t>
  </si>
  <si>
    <t>K.V ASSOCIATES, DR. BHARATHI RANI
HOSPITAL LANE, OPP: SUN
DIAGNOSTICS,SARASWATHI NAGAR,
NIZAMABAD - 503001</t>
  </si>
  <si>
    <t xml:space="preserve">AMAR MULTISPECIALITY HOSPITAL </t>
  </si>
  <si>
    <t>BESIDE MORE SUPER MARKET, ARMOOR, NIZAMABAD -503224</t>
  </si>
  <si>
    <t xml:space="preserve">SAI KRISHNA MULTISPECIALITY HOSPITAL </t>
  </si>
  <si>
    <t>BESIDE TVS SHOWROOM, PERKIT ROAD, ARMOOR, NIZAMABAD DIST.-503224.</t>
  </si>
  <si>
    <t>SRI GOURI NEURO HOSPITAL</t>
  </si>
  <si>
    <t>MAYUR HOSPITAL BUILDING, NEAR KSHETRIYA COLLEGE, MAHALAXMI NAGAR, ARMOOR - 503224</t>
  </si>
  <si>
    <t>SRI VENKATESHWARA S.S.V. NEURO HOSPITAL</t>
  </si>
  <si>
    <t>Old Balaji Nursing Home Building, H.No.3-260, 3-2-60/1, Armoor</t>
  </si>
  <si>
    <t>V.R. MULTI SPECIALITY HOSPITAL</t>
  </si>
  <si>
    <t>SRI SAI CHANDANA CHILDREN &amp; MATERNITY HOSPITAL</t>
  </si>
  <si>
    <t>SAI SURAKSHA HOSPITAL</t>
  </si>
  <si>
    <t xml:space="preserve">Krishna Cardiac Care </t>
  </si>
  <si>
    <t>H.No. 1-1 5/25/9/8/7/A/1, Road No. 01, Doctors Lane, Mahalaxmi Colony, Armoor, Nizamabad District</t>
  </si>
  <si>
    <t>Sai Suraksha Hospital</t>
  </si>
  <si>
    <t>Opp: Dondi Medical, Mahalaxmi colony, Beside Kshatriya college, Armoor (V&amp;M), Nizamabad Dist-503224</t>
  </si>
  <si>
    <t>Sri Venkateshwara SV Neuro Hospital</t>
  </si>
  <si>
    <t>Old Balaji Nursing Home, Opp: Court, Ambedkar Chowrasta, Armoor,Nizamabad Dist.-503224</t>
  </si>
  <si>
    <t>Rudhrasa Hospital</t>
  </si>
  <si>
    <t>Shop No. 1, East Side, Flot No. 17, L.P.No:12/94, Vidyanagar Main Road, Beside SathyaChildrens Hospital, Housing Board Colony,Armoor, Nizamabad District-503224</t>
  </si>
  <si>
    <t>SANTHOSHI DENTAL CLINIC &amp; IMPLANT CENTRE</t>
  </si>
  <si>
    <t>H.No. 1-18/1/4/5, Opp: Sri Bhashita HighSchool, Mahalaxmi Colony, Armoor,Nizamabad Dist-503224.</t>
  </si>
  <si>
    <t>JJ NAGAR, PERKIT, ARMOOR,Armoor (Municipal Area),Armoor,NIZAMABAD,503224</t>
  </si>
  <si>
    <t>MAHALAXMI COLONY, HOSPITAL LANE, ARMOOR - 503224.
Telangana-503224</t>
  </si>
  <si>
    <t>MAYUR HEALTH CARE CENTER</t>
  </si>
  <si>
    <t>Mayur Health Care centre, Narsi Road, Near Old Bus Stand, Bodhan, Nizamabad Dist-503185</t>
  </si>
  <si>
    <t xml:space="preserve">SRI LAXMI GAYATHRI HOSPITAL </t>
  </si>
  <si>
    <t>Bodhan Neuro &amp; Maternity Super speciality Hospital</t>
  </si>
  <si>
    <t>Near Bus Stand, saraswathi Nasgar, Bodhan, Nizamabad District</t>
  </si>
  <si>
    <t>Sri Nidhi Heart and Surgical Hospital</t>
  </si>
  <si>
    <t>H.No.1-4-868, Goshala Road, Bodhan, Nizamabad District  -503185</t>
  </si>
  <si>
    <t>OPP: NEW BUS STAND, BESIDE RELIANCE MART, BODHAN,Bodhan ( U ),Bodhan,NIZAMABAD,503185</t>
  </si>
  <si>
    <t xml:space="preserve"> H.NO. 4-2-309, MAIN ROAD, SWAGATH LODGE COMPLEX, BODHAN, NIZAMABAD - 503224</t>
  </si>
  <si>
    <t>ADITHYA HOSPITAL</t>
  </si>
  <si>
    <t>H.No. 8-69/2b, Weekly Market Road, Near Super Market, Mosra (V), Varni (M), Nizamabad District</t>
  </si>
  <si>
    <t>Kotagiri,Kotgiri,Kotagiri,NIZAMABAD,643217</t>
  </si>
  <si>
    <t>Morthad,Mortad,Morthad,NIZAMABAD,503225</t>
  </si>
  <si>
    <t>DHARYAPUR VILLAGE, NAVIPET MANDAL, NIZAMABAD DIST.,Navipet,Navipet,NIZAMABAD,503245</t>
  </si>
  <si>
    <t>NEAR WEEKLY MARKET, WADDEPALLY, VARNI MANDAL.,Varni,Varni,NIZAMABAD,503201</t>
  </si>
  <si>
    <t>Indalwai,Indalwai, (including Chandrayanpally &amp; Thirmanpally hamlets),Indalwai,NIZAMABAD,503164</t>
  </si>
  <si>
    <t>JAKRANPALLY,Jakranpalle,Jakranpally,NIZAMABAD,503224</t>
  </si>
  <si>
    <t>Kalladi,Kalladi,Makloor,NIZAMABAD,503213</t>
  </si>
  <si>
    <t>Kammarpally,Kammar Palle,Kammarpally,NIZAMABAD,503308</t>
  </si>
  <si>
    <t>KISANNAGAR,Kisan Nagar,Balkonda,NIZAMABAD,503218</t>
  </si>
  <si>
    <t>Makloor,Makloor,Makloor,NIZAMABAD,503213</t>
  </si>
  <si>
    <t>Mendora,Mendora,Mendora,NIZAMABAD,503219</t>
  </si>
  <si>
    <t>PRIMA	503062TSBH114</t>
  </si>
  <si>
    <t>Mosra,Mosra,Varni,NIZAMABAD,503206</t>
  </si>
  <si>
    <t>Mudakpally,Mudakpally (Narsingpally),Mugpal "New",NIZAMABAD,Mudakp</t>
  </si>
  <si>
    <t>Nandipet,Nandipet,Nandipet,NIZAMABAD,503212</t>
  </si>
  <si>
    <t>Pothangal,Pothangal,Kotagiri,NIZAMABAD,503207</t>
  </si>
  <si>
    <t>Renjal,Ranjal,Renjal,NIZAMABAD,503235</t>
  </si>
  <si>
    <t>Rudrur,Rudrur,Rudrur,NIZAMABAD,503188</t>
  </si>
  <si>
    <t>SALOORA,Saloora,Bodhan,NIZAMABAD,503185</t>
  </si>
  <si>
    <t>Sirikonda,Sirkonda,Sirikonda,NIZAMABAD,504308</t>
  </si>
  <si>
    <t>VELPUR,Velpur,Vailpoor,NIZAMABAD,534222</t>
  </si>
  <si>
    <t>Yedapally,Yedpalle,Yedapally,NIZAMABAD,503202</t>
  </si>
  <si>
    <t>PRIMARY HEALTH CENTRE BHEEMGAL</t>
  </si>
  <si>
    <t>Bheemgal,Bheemgal,Bheemgal,NIZAMABAD,503307</t>
  </si>
  <si>
    <t>PRIMARY HEALTH CENTRE DONKESHWAR</t>
  </si>
  <si>
    <t>Donkeshwar,Donkeshwar,Nandipet,NIZAMABAD,503212</t>
  </si>
  <si>
    <t>MAIN ROAD CHOUTPALLY (VILL), KAMMARPALLY (M), NIZAMABAD,Choutupalle,Kammarpally,NIZAMABAD,503308</t>
  </si>
  <si>
    <t>DEGAON (V), ARMOOR (MDL), NIZAMABAD - 503223</t>
  </si>
  <si>
    <t>UPPER PRIMARY HEALTH CENTRE, DUBBA</t>
  </si>
  <si>
    <t>Labour Colony, Shastri Nagar, Dubba, Nizamabad, Nizamabad Dist-503002</t>
  </si>
  <si>
    <t>UPPER PRIMARY HEALTH CENTRE, ARSAPALLY</t>
  </si>
  <si>
    <t>Arsapally, Nizamabad North (M), Nizamabad District -503186</t>
  </si>
  <si>
    <t>UPPER PRIMARY HEALTH CENTRE, PANGALLY</t>
  </si>
  <si>
    <t>Pangally, Ek Chakra Nagar, Pangally, Bodhan,</t>
  </si>
  <si>
    <t>5-3-162, NIZAM SAGAR ROAD, KAMAREDDY - 503111.</t>
  </si>
  <si>
    <t>H.No.1-5-56, OPP: JAGRUTHI HOSPIITAL, GOWDOWN ROAD, KAMAREDDY - 503111.</t>
  </si>
  <si>
    <t>MATRUSRI HOSPITAL MATERNITY &amp; SURGICAL, KAMAREDDY</t>
  </si>
  <si>
    <t>H.NO. 1-5-209, SIRICILLA ROAD, OPP: ROAD OF GUNJ GATE, BESIDE SRIRAM CT SCAN, NETHAJI ROAD, KAMAREDDY,Kamareddy ( U ),Kamareddy,KAMAREDDY,503111</t>
  </si>
  <si>
    <t>H.No.1-5-124/10, OPP: BHOOPUTHRAMMA FUNCTION HALL, KAMAREDDY - 503111.</t>
  </si>
  <si>
    <t>SRIKR503111TSBH16243</t>
  </si>
  <si>
    <t xml:space="preserve">SRI KRISHNA URO &amp; MULTISPECIALITY HOSPITAL </t>
  </si>
  <si>
    <t>H.NO. 1-6-37, BESIDE GUNJ GATE, SIRCILLA ROAD, KAMAREDDY - 503111.</t>
  </si>
  <si>
    <t>OPP: SRI KRISHNA NETRALAYA EYE HOSPITAL, GODOWN ROAD, KAMAREDDY</t>
  </si>
  <si>
    <t>Sri Shivam Multi Speciality Hospital</t>
  </si>
  <si>
    <t>H.No. 1-5-62/4, Godown Road, Kamareddy District -  503111</t>
  </si>
  <si>
    <t>MAXIC503111TSBH19869</t>
  </si>
  <si>
    <t>MAXICARE EYE HOSPITAL</t>
  </si>
  <si>
    <t>OPP: ADITYA HOSPITAL, SIRICILLA ROAD, KAMAREDDY</t>
  </si>
  <si>
    <t>JAMAL'S R J HOSPITAL,  #1-5-RA0004, KAMAREDDY - 503111.</t>
  </si>
  <si>
    <t>SRI LAXMI VENKATESHWARA MULTISPECIALITY HOSPITAL (SRI LVR HOSPITAL) KAMAREDDY</t>
  </si>
  <si>
    <t>H.No:5-3-447, SREE VENKATA NIVAASAM, VIDYA NAGAR COLONY, NEAR SAI BABA TEMPLE, KAMAREDDY - 503111.</t>
  </si>
  <si>
    <t>OPPOSITE DR. ANJALREDDY HOSPITAL, NETHAJI ROAD, KAMAREDDY - 503111</t>
  </si>
  <si>
    <t>VEDAG503111TSBH19867</t>
  </si>
  <si>
    <t>VEDA GASTRO SUPERSPECIALITY HOSPITAL</t>
  </si>
  <si>
    <t>BESIDE SRI JANANI HOSPITAL, GODOWN ROAD, KAMAREDDY</t>
  </si>
  <si>
    <t>H.No. 5-3-136/1, GHORIS SHOPPING COMPLEX, NIZAMSAGAR ROAD,  KAMAREDDY, 503111.</t>
  </si>
  <si>
    <t>5-3-218/A, II FLOOR, ABOVE THE CANARA BANK, OLD NH.7, OPP: NEW LIC BUILDING, NH-7 ROAD, KAMAREDDY - 503111.</t>
  </si>
  <si>
    <t>Sri Yashoda Hospital</t>
  </si>
  <si>
    <t>Diabetes and Dental Specialities Center, Near Old Bus Stand, adloor Road, Kamareddy District -  503111</t>
  </si>
  <si>
    <t>Tejasree Hospital</t>
  </si>
  <si>
    <t xml:space="preserve">Nizamsagar Road, Kamareddy, Kamareddy District - 503111 </t>
  </si>
  <si>
    <t>LAXMI503111TSBH19874</t>
  </si>
  <si>
    <t>LAXMI NARASIMHA CHILDRENS HOSPITAL</t>
  </si>
  <si>
    <t>BEHIND THE KISHAN CLOTH STORES, BESIDE SADHANA HOSPITAL, SAI BAGH COLONY, HIGH SCHOOL ROAD, NEAR RAILWAY OVER BRIDGE, KAMAREDDY - 503111</t>
  </si>
  <si>
    <t>BESIDE RAMRAJ COTTON STORES, NH-7 BUS STAND ROAD, KAMAREDDY</t>
  </si>
  <si>
    <t>H.NO. 5-8-427, C/O. TIRUMALA NURSING HOME, ASHOKNAGAR COLONY, KAMAREDDY, KAMAREDDY DISTRICT ,Kamareddy ( U ),Kamareddy,KAMAREDDY,503111</t>
  </si>
  <si>
    <t>DR T BHAIRAIAH MEMORIAL HOSPITAL</t>
  </si>
  <si>
    <t>BESIDE SANDEEPANI JR. COLLEGE, BESIDE BUS DEPOT, MAIN ROAD, KAMAREDDY - 503111.</t>
  </si>
  <si>
    <t>H.No.1-3-85, NEAR DR. T. BHAIRAIAH HOSPITAL, BESIDE PRATHIBHA HIGH SCHOOL, GODOWN ROAD, KAMAREDDY - 503111.</t>
  </si>
  <si>
    <t>NILAI503111TSPL19873</t>
  </si>
  <si>
    <t>NILAI DIAGNOSTIC CENTER</t>
  </si>
  <si>
    <t>H.No.1-5-442/12/1, BESIDE SRI SAI SRINIVASA HOSPITAL, GANDHI NAGAR, RAMAREDDY ROAD, KAMAREDDY - 503111</t>
  </si>
  <si>
    <t>OMDIA503111TSPL16245</t>
  </si>
  <si>
    <t>OM DIAGNOSTIC CENTER</t>
  </si>
  <si>
    <t>H.No. 2-6-15, OPP: NEW BUS STAND, ASHOK NAGAR COLONY, NEAR SAIKRISHNA HOSPITAL, MAIN ROAD, KAMAREDDY - 503111.</t>
  </si>
  <si>
    <t>SHIVA503111TSCL1646</t>
  </si>
  <si>
    <t>SHIVAMANI CHILDRENS HOSPITAL</t>
  </si>
  <si>
    <t>OLD GNANADEEP COLLEGE ROAD, BESIDE HP PETROL PUMP, KAMAREDDY</t>
  </si>
  <si>
    <t>1-5-98, Backside of Sparsha Skin Hospital, Bhuputramma Function Hall Road, Tilak Road, KAMAREDDY,503111</t>
  </si>
  <si>
    <t>H.No.1, ANJIREDDY COMPLEX, BESIDE ANDHRA BANK, OLD BANSWADA ROAD, BANSWADA - 503187.</t>
  </si>
  <si>
    <t>SRI DANVANTHRI EYE CARE</t>
  </si>
  <si>
    <t>Srinivasa Hospital, Main Road, Banswada, Kamareddy District - 503187</t>
  </si>
  <si>
    <t>Tirumala Multi Speciality Hospital, door No. 5-5-114/16/8/A/1, Behind Jyothika Restaurent, Banswada, Kamareddy District -  503187</t>
  </si>
  <si>
    <t>Sunder Hospital</t>
  </si>
  <si>
    <t>Timma Nagar, Road, Pitlam (V&amp;M), Kamareddy District - 503310</t>
  </si>
  <si>
    <t>Sri Laxmi Hospital</t>
  </si>
  <si>
    <t>54/A , Banswada Road, Pitalam, Kamareddy District - 503310</t>
  </si>
  <si>
    <t>Sri Tirumala Hospital</t>
  </si>
  <si>
    <t>Thimmanagar Road, Pitlam (V&amp;M),  Kamareddy  District - 503310</t>
  </si>
  <si>
    <t>Yashodha Devi Hospital</t>
  </si>
  <si>
    <t>Opp: Post Office &amp; Police Station, Pitlam (V&amp;M), Kamareddy District - 503310</t>
  </si>
  <si>
    <t>Trident Hospital</t>
  </si>
  <si>
    <t>Beside TVS Showroom, Banswada Road, Pitlam (M &amp;V ), Kamareddy District - 503310</t>
  </si>
  <si>
    <t>Sri Tirumala Hospital, Beside Bus stand, Bichkunda (V&amp;M), Kamareddy District - 503306</t>
  </si>
  <si>
    <t>Amruthalaxmi Hospital, H.No. 7-136/4, Srinilayam Complex, Banswada Road, Bichkunda (V&amp;M), Kamareddy District - 503306</t>
  </si>
  <si>
    <t>Trishul Hospital</t>
  </si>
  <si>
    <t>H.No. 3-108/1/2, Opp: Sai Ganden Function Hall, Beside Sri Ssai TVS Motors, Banswada Road, Pitlam, Kamareddy District</t>
  </si>
  <si>
    <t>Alpha Care Hospital</t>
  </si>
  <si>
    <t>Banswada Road, Opp: Masjid, Beside Honda Show Room, Bhichkunda, Kamareddy District - 503306</t>
  </si>
  <si>
    <t>Khan Clinic</t>
  </si>
  <si>
    <t>Shivaji chowk, Old Bus stand, Bichkunda (V&amp;M), District - 503306</t>
  </si>
  <si>
    <t>Uma Maheshwar Multi Specilaty Hospital</t>
  </si>
  <si>
    <t xml:space="preserve">Rajulla Road, Opp: Market Yard, Bichkunda, Kamareddy District - 503306 </t>
  </si>
  <si>
    <t>Jwalamukhi Speciality Dental Clinic</t>
  </si>
  <si>
    <t>Kolawar Complex, Near Petrol pump, New Bus stand, Bichkunda, Kamareddy District - 503306</t>
  </si>
  <si>
    <t>BODHAN ROAD, BANSWADA - 503187</t>
  </si>
  <si>
    <t xml:space="preserve"> BANSWADA ROAD, BANSWADA, KAMAREDDY DISTRICT ,Banswada (CT),Banswada,KAMAREDDY,503187</t>
  </si>
  <si>
    <t>OPP:DR. JEEVAN REDDY HOSPITAL, CHAITANYA COLONY BANSWADA, KAMAREDDY DISTRICT ,Banswada (CT),Banswada,KAMAREDDY,503187</t>
  </si>
  <si>
    <t>Sri Sai Hospital</t>
  </si>
  <si>
    <t>H.No. 1-75/9/1, Shutter No. 2, Left side of Hospital Entrance, Opp: Govt. Hospital Lane, Gandhari (V &amp; M), Kamareddy District -  503114</t>
  </si>
  <si>
    <t>Arogya Hospital</t>
  </si>
  <si>
    <t>H.No 6-15/1/C, Timma Nagar Road, Pitlam, Kamareddy District - 503310</t>
  </si>
  <si>
    <t>Sri Krishna Hospital</t>
  </si>
  <si>
    <t>H.No:4-96, Padmajiwadi X Road, Kamareddy, Kamareddy  District - 503111</t>
  </si>
  <si>
    <t>JSM Hospital</t>
  </si>
  <si>
    <t>H.No 5-23/3, Shop NO.1, Opp: SC Hostel, Beside Police Station, Gopalpet, Kamareddy District - 503108</t>
  </si>
  <si>
    <t>Sri Rama  Bheemaraj Multi Specility Hospital</t>
  </si>
  <si>
    <t>Main Road, Opp: Police Station Lingampet, Kamareddy District - 503124</t>
  </si>
  <si>
    <t xml:space="preserve">DEVI HOSPITAL, </t>
  </si>
  <si>
    <t>OPP: FIRE STATION, YELLAREDDY (V&amp;M), KAMAREDDY DISTRICT ,Yellareddy (CT),Yellareddy,KAMAREDDY,503122</t>
  </si>
  <si>
    <t>Shiva Clinic</t>
  </si>
  <si>
    <t>Gandhi Chouk, Maewadi Galli, Madnoor (V&amp;M), Kamareddy District - 503309</t>
  </si>
  <si>
    <t>Lalitha  Hospital</t>
  </si>
  <si>
    <t>Beside Post Office, Main Road Gopalpet (V), Nagireddypet (M), Kamareddy District - 503108</t>
  </si>
  <si>
    <t>Sufi Hospital</t>
  </si>
  <si>
    <t>Beside Post Office, Main Road, Gopalpet (V), Nagireddypet (M), Kamareddy District -  503108</t>
  </si>
  <si>
    <t>Ganga Hospital</t>
  </si>
  <si>
    <t xml:space="preserve">Ramareddy (V&amp;M), Kamareddy District - 503111 </t>
  </si>
  <si>
    <t>Radha Multispeciality Dental Hospital, New Abhadi Colony,Yellareddy, Kamareddy District - 503122</t>
  </si>
  <si>
    <t>Bichkunda,Bichkunda,Bichkunda,KAMAREDDY,503306</t>
  </si>
  <si>
    <t>COMMUNITY HEALTH CENTRE DOMAKONDA</t>
  </si>
  <si>
    <t>NEAR BUS STAND, DOMAKONDA, KAMAREDDY - 503123</t>
  </si>
  <si>
    <t>Gandhari (V&amp;M), ,Gandhari,Gandhari,KAMAREDDY,503114</t>
  </si>
  <si>
    <t>Madnoor,Madnur,Madnoor,KAMAREDDY,503309</t>
  </si>
  <si>
    <t>Pitlam (V&amp;M),Pitlam,Pitlam,KAMAREDDY,503310</t>
  </si>
  <si>
    <t>Annaram (V), Tadwai (M),Tadwai,Tadwai,KAMAREDDY,500043</t>
  </si>
  <si>
    <t>Bhiknoor(V)&amp;(M), Kamareddy Dist,Bhiknoor,Bhiknoor,KAMAREDDY,503101</t>
  </si>
  <si>
    <t>Bibipet(V)&amp;(M), kamareddy,Bibipet,Bibipet,KAMAREDDY,503125</t>
  </si>
  <si>
    <t>Birkur (V), Birkur(M),Birkoor,Birkur,KAMAREDDY,503321</t>
  </si>
  <si>
    <t>Devanpally (V), Kamareddy (M),Devanpalle,Kamareddy,KAMAREDDY,503122</t>
  </si>
  <si>
    <t>Errapahad,Kamareddy ( U ),Kamareddy,KAMAREDDY,503120</t>
  </si>
  <si>
    <t>Hanmajipet(V), Pedda Kodapgal(M), Kamareddy Dist,Pedda Kodapgal,Pedda Kodapgal,KAMAREDDY,503187</t>
  </si>
  <si>
    <t xml:space="preserve"> Lingampet (V&amp;M),Lingampet,Lingampet,KAMAREDDY,503124</t>
  </si>
  <si>
    <t>Machareddy,Machareddy,Machareddy,KAMAREDDY,503111</t>
  </si>
  <si>
    <t>Mathmal,Mathmal,Yellareddy,KAMAREDDY,503122</t>
  </si>
  <si>
    <t>Nagireddypet,Nagireddypet,Nagireddypet,KAMAREDDY,503108</t>
  </si>
  <si>
    <t>Nizamsagar ,Magi,Nizamsagar,KAMAREDDY,503302</t>
  </si>
  <si>
    <t>Pedda Kodapgal,Pedda Kodapgal,Pedda Kodapgal,KAMAREDDY,503310</t>
  </si>
  <si>
    <t>PULKAL(V),BICHKUNDA (M), KAMAREDDY DIST,Pulkal,Bichkunda,KAMAREDDY,503305</t>
  </si>
  <si>
    <t>Utnoor (V), Sadadhivnagar (M),Uthnoor,Sadashivanagar,KAMAREDDY,503145</t>
  </si>
  <si>
    <t>Gandhari</t>
  </si>
  <si>
    <t>TANKBUND ROAD NRAR NEW BUS STAND, NIRMAL - 504106.</t>
  </si>
  <si>
    <t>DEVI BAI CRITICAL CARE CENTRE AND SUPER SPECIALITY HOSPITAL</t>
  </si>
  <si>
    <t>5-7-10/F/38, VIVEKNAGAR, DOCTORS LANE, OLD NH-7 ROAD, NIRMAL</t>
  </si>
  <si>
    <t>VS Super Speciality Hospital</t>
  </si>
  <si>
    <t>doctors lane, near Bail Bazar, Nirmal Town &amp; District - 504106</t>
  </si>
  <si>
    <t>MANCHERIAL CCHOWRASTA, NATRAJ NAGAR, NIRMAL, NIRMAL DISTRICT ,Nirmal,Nirmal (Urban),NIRMAL,504106</t>
  </si>
  <si>
    <t>GANESH NURSING HOME</t>
  </si>
  <si>
    <t>Near: New Bustand, NH-7 Road, Nirmal 504106</t>
  </si>
  <si>
    <t>NBR MULTISPECIALITY HOSPITAL</t>
  </si>
  <si>
    <t>OPP: DEPOT, NIRMAL 504106.</t>
  </si>
  <si>
    <t>AADHYA HOSPITAL</t>
  </si>
  <si>
    <t>(Integrated Multi-Speciality Unit), H.No. 6-36, Near Grampanchayat Building, Kubeer (V&amp;M), Nirmal District</t>
  </si>
  <si>
    <t>GANDHI MATERNITY &amp; GENERAL HOSPITAL</t>
  </si>
  <si>
    <t>H.No 24-101/2, Near Foresh office, Barkathpura, Khanapur, Nirmal District - 504203</t>
  </si>
  <si>
    <t xml:space="preserve"> H.NO. 5-10-17/2, LAXMI PADMANABHA REDDY COMPLEX, NEAR MINITANK BUND, OPP: AMBEDKAR STATUE, NIRMAL DISTRICT</t>
  </si>
  <si>
    <t>MALLIKARJUNA HOSPITAL</t>
  </si>
  <si>
    <t>H.No 24-147, Lingapur Road, Jeep Adda, Khanapur, Nirmal District - 504106</t>
  </si>
  <si>
    <t>Mano Vaidya Neuro Psychiatry Hospital</t>
  </si>
  <si>
    <t>H.No. 5-6-98/4, Vivekanagar, Doctors Lane, Nirmal District</t>
  </si>
  <si>
    <t>MEDICARE HOSPITAL</t>
  </si>
  <si>
    <t>Opp: Venkateshwara Temple, Surjapur Road, Khanapur, Nirmal District - 504203</t>
  </si>
  <si>
    <t>NIHARIKA HOSPITAL</t>
  </si>
  <si>
    <t>H.No. 5-10-14/B, Beside Comminist Stupam, Doctors Lane, Budhawarpet, Nirmal dist</t>
  </si>
  <si>
    <t xml:space="preserve"> OPP: ADCC BANK, DOCTOR'S LANE, NIRMAL 504106</t>
  </si>
  <si>
    <t>OPP:TIRUMALA TALKIES, BEHIND SRI CHANDRA KIDS HOSPITAL,Nirmal,Nirmal (Urban),NIRMAL,504106</t>
  </si>
  <si>
    <t>SRI AROGYA NEURO HOSPITAL</t>
  </si>
  <si>
    <t>Beside Balaji Show Room,Opp: Ramesh Reddy Hospital, Nirmal Town &amp; District - 504106</t>
  </si>
  <si>
    <t>SRI KRISHNA CHILDREN HOSPITAL</t>
  </si>
  <si>
    <t>H.No. 5-10-14/6/A, Opp: Dr Ramesh Reddy Hospital, Thirumala Theatre Road, Doctor's Lane, Nirmal District - 504106</t>
  </si>
  <si>
    <t>SRI MG NEURO &amp; MULTISPECIALITY HOSPITAL</t>
  </si>
  <si>
    <t>H.No5-7-10/37, Tirumala Theater, doctors Lane, Budhawarpet, Nirmal, Nirmal District -  504106</t>
  </si>
  <si>
    <t>SINDHU SRI MULTISPECIALITY HOSPITAL</t>
  </si>
  <si>
    <t>Near Bus stand, AMK Dunction Hall Road, Khanapur, Nirmal District - 504203</t>
  </si>
  <si>
    <t>H.No.5-9-68/5/1, Doctors Lane, NIRMAL,504106</t>
  </si>
  <si>
    <t>SUSHRUTHA HOSPITAL</t>
  </si>
  <si>
    <t>opp: Tirumala Talkies, Beside Om sai ENT Vivek Nagar, Nirmal District - 504106</t>
  </si>
  <si>
    <t>SRI KAMAKHYA MULTISPECIALITY HOSPITAL</t>
  </si>
  <si>
    <t>H.No.13-167/2, 13-167/2/1, Khanapur, Nirmal District - 504106</t>
  </si>
  <si>
    <t>RAM REDDY EYE HOSPITAL</t>
  </si>
  <si>
    <t xml:space="preserve"> H.No 5-7-100/19, Doctors Lane, Nirmal, Nirmal District -  504106</t>
  </si>
  <si>
    <t>OPPOSITE INDIAN FLAG, BEDSIDE VENKAT RAO HOSPITAL, DOCTORS LANE, NIRMAL</t>
  </si>
  <si>
    <t>Doctors Lane, Dharmasagar Lake, Nirmla, Nirmal District - 504106</t>
  </si>
  <si>
    <t>APPALA NARSAIAH COMPLEX, DOCTORS LANE NIRMAL 504106</t>
  </si>
  <si>
    <t>BESIDE ADITHYA HOSPITAL,KHANAPUR ROAD, NIRMAL</t>
  </si>
  <si>
    <t>H.NO.5-7-100/6, FIRST FLOOR, APPALA NARSAIAH COMPLEX, DOCTORS LANE, NH-44,MAIN ROAD, NIRMAL,Nirmal,Nirmal (Urban),NIRMAL,504106</t>
  </si>
  <si>
    <t>H.NO.1-3-132/A1, SHASTRI NAGAR, MNCL X ROAD, NIRMAL,Nirmal,Nirmal (Urban),NIRMAL,504106</t>
  </si>
  <si>
    <t>Sri Datta Sai Multi Speciality Hospital</t>
  </si>
  <si>
    <t>H.No. 4-3-61/3c/76, Sandesh Ginning, Beside Relience Mart, Pule Nagar, Bhainsa, Nirmal District.</t>
  </si>
  <si>
    <t>Venkateshwara Multispeciality Hospital</t>
  </si>
  <si>
    <t>H.No. 4-3-3/72, Ramgopal Area, Back Side to Bus Station, Beside Kamala Theatre, Bhainsa, Nirmal District - 504103</t>
  </si>
  <si>
    <t>NISAH504103TSBH19870</t>
  </si>
  <si>
    <t>NISA HOSPITAL</t>
  </si>
  <si>
    <t>4-3-216/20/92, NEAR RAINBOW HIGH SCHOOL, MUMTAZ COMPLEX, ASAD BABA NAGAR, BHAINSA - 504103.</t>
  </si>
  <si>
    <t>AMRUTHA GRAM,Bhainsa, NIRMAL - 504103</t>
  </si>
  <si>
    <t>AARUSH CHILDRENS HOSPITAL</t>
  </si>
  <si>
    <t>Aradhana Hospital Lane, Beside Karur Vyshya Bank, Gokul Nagar, Bhainsa (V&amp;M), Nirmal District - 504103</t>
  </si>
  <si>
    <t>Opp: Civil Court, Beside Bus Stand, Bhainsa 504103</t>
  </si>
  <si>
    <t>SHIVA TEJA HOSPITAL</t>
  </si>
  <si>
    <t>Geetha Complex, Shivaji Chowk, Main Road, Bhainsa, Nirmal District - 504203</t>
  </si>
  <si>
    <t>SNEHA CHILDRENS HOSPITAL</t>
  </si>
  <si>
    <t>Opp: Agriculture Office, Bus Stand Road, Bhainsa, Nirmal District - 504103</t>
  </si>
  <si>
    <t>BASAR ROAD, MUDHOLE -  504105.</t>
  </si>
  <si>
    <t>SHIVA HOSPITAL</t>
  </si>
  <si>
    <t>H.No. 1-32/B4, New Bus Stand Mudhole (V&amp;M), Nirmal District - 504102</t>
  </si>
  <si>
    <t>SRI BHARATHI HOSPITAL</t>
  </si>
  <si>
    <t>H.No. 1-34/1, Ground Floor, Near New Bus Stand, Mudhole (V &amp; M), Nirmal District - 504102</t>
  </si>
  <si>
    <t>MATRUSRI HOSPITAL</t>
  </si>
  <si>
    <t>H.No. 17-2,  Mudhole (V&amp;M), Nirmal District - 504102</t>
  </si>
  <si>
    <t>MUDHOL, NIRMAL,Mudhole,Mudhole,NIRMAL,504102</t>
  </si>
  <si>
    <t>COMMUNITY HEALTH CENTRE NARSAPOOR (G)</t>
  </si>
  <si>
    <t>Narsapur G (M), Nirmal District - 504104</t>
  </si>
  <si>
    <t>COMMUNITY HEALTH CENTRE KHANAPUR</t>
  </si>
  <si>
    <t>KHANAPUR, DIST NIRMAL 504203.</t>
  </si>
  <si>
    <t>DASTURABAD, NIRMAL,Dasturabad,Dasturabad,NIRMAL,504202</t>
  </si>
  <si>
    <t>DILAWARPUR, NIRMAL,Dilawarpur,Dilawarpur,NIRMAL,504306</t>
  </si>
  <si>
    <t>KADDEM, NIRMAL,Kannapur,Kaddam Peddur,NIRMAL,504202</t>
  </si>
  <si>
    <t>KUBEER, NIRMAL,Kubeer,Kubeer,NIRMAL,504103</t>
  </si>
  <si>
    <t>LAXMANCHANDA, NIRMAL,Laxmanchanda,Laxmanchanda,NIRMAL,504106</t>
  </si>
  <si>
    <t>LOKESWARAM, NIRMAL,Lohesra,Lokeshwaram,NIRMAL,504104</t>
  </si>
  <si>
    <t>MAHAGOAN, BHAINSA, NIRMAL,Mahagaon,Bhainsa,NIRMAL,504103</t>
  </si>
  <si>
    <t>MAMADA, NIRMAL,Mamda,Mamada,NIRMAL,504310</t>
  </si>
  <si>
    <t>MUJGI, NIRMAL,New Mujigi,Nirmal Rural,NIRMAL,504105</t>
  </si>
  <si>
    <t>PEMBI MANDAL, NIRMAL,Pembi,Pembi,NIRMAL,504203</t>
  </si>
  <si>
    <t>SARANGAPUR, NIRMAL,Sarangpur,Sarangapur,NIRMAL,504110</t>
  </si>
  <si>
    <t>BASARA, NIRMAL,Basar,Basar,NIRMAL,504101</t>
  </si>
  <si>
    <t>TANOOR, NIRMAL,Tanoor,Tanoor,NIRMAL,504102</t>
  </si>
  <si>
    <t>VELMALBOPPARAM, SOAN, NIRMAL,New Bopparam,Soan,NIRMAL,504106</t>
  </si>
  <si>
    <t>OPP:REGISTRATION OFFICE,VIDYANAGAR COLONY, BUS STAND ROAD NH-7, ADILABAD,Adilabad,Adilabad (Urban),ADILABAD,504001</t>
  </si>
  <si>
    <t>AAYUSHMAN HOSPITAL</t>
  </si>
  <si>
    <t>RAMPUR N.H. 44, ROAD, ADILABAD - 504001.</t>
  </si>
  <si>
    <t>CHRISTIAN HOSPITAL</t>
  </si>
  <si>
    <t>Door. No 2-143, Old National Highway Road, Balaji Garden, Belluri (V), Adilabad Rural (M), Adilabad Dist</t>
  </si>
  <si>
    <t>BESIDE BUS STAND, ADILABAD - 504001</t>
  </si>
  <si>
    <t>SHIVA PRIYA NURSING HOME</t>
  </si>
  <si>
    <t>Shivaji Chowk, Station Road, Adilabad Dist.</t>
  </si>
  <si>
    <t>AKHIL ORTHOPEDIC HOSPITAL</t>
  </si>
  <si>
    <t>Beside Rani Satiji Agency, Near Busstand, Adilabad</t>
  </si>
  <si>
    <t>BESIDE BUS STAND ENTRY, BESIDE JEEVANA JYOTHI HOSPITAL, ADILABAD - 504001.</t>
  </si>
  <si>
    <t>JAKKULA SRIKANTH HOSPITAL</t>
  </si>
  <si>
    <t>NETHAJI CHOWK ROAD, ADILABAD</t>
  </si>
  <si>
    <t>SRI BALAJI CHILDRENS &amp; GENERAL HOSPITAL</t>
  </si>
  <si>
    <t>Main Road Ichoda, Near Nirmal bypass, Adilabad District</t>
  </si>
  <si>
    <t>NEAR POWER HOUSE, N.H.7 ROAD, BHUKTAPUR, ADILABAD - 504001.</t>
  </si>
  <si>
    <t>SRI SAI CRITICAL CARE HOSPITAL</t>
  </si>
  <si>
    <t>Jagannath Complex, NH.7, Natraj Theater Road, Bhuktapur, Adialbad, Adilabad Dist</t>
  </si>
  <si>
    <t xml:space="preserve"> Near Kakathiya Restarent, New Bus Stop Road, Adilabad, Adilabad Dist.</t>
  </si>
  <si>
    <t>H.NO. 6-10-110/1, BHUKTHAPUR,ADILABAD</t>
  </si>
  <si>
    <t>Station Road, Near Shivaji Chowk, Adilabad, Adlabad Dist.</t>
  </si>
  <si>
    <t>LINGA REDDY GENERAL HOSPITAL</t>
  </si>
  <si>
    <t>H.No. 3-1-183/1/2, Thilak Nagar, Adilabad (V&amp;M), Adilabad District</t>
  </si>
  <si>
    <t>NAVAJEEVAN HOSPITAL</t>
  </si>
  <si>
    <t>Bhukthapur, Adilabad District -504001</t>
  </si>
  <si>
    <t>PRIME NEURO &amp; GENERAL HOSPITAL</t>
  </si>
  <si>
    <t>3rd  Floor, Above Arun Ice Cream, Bhuktapur, Adilabad, Adilabad District</t>
  </si>
  <si>
    <t>UNIVERSAL HOSPITAL</t>
  </si>
  <si>
    <t>H.No. 4.3.74/56/1, Bhuktapur, Adilabad</t>
  </si>
  <si>
    <t>H.No. 7-7-17/9/1, OPP. ELECTICITY OFFICE, BESIDE MOSQUE, BHUKTAPUR, ADILABAD - 504001.</t>
  </si>
  <si>
    <t>ANBANI DENTAL CLINIC</t>
  </si>
  <si>
    <t>Station Road, Near Apollo Medical, Shivaji Chowk, Adilabad District</t>
  </si>
  <si>
    <t>ANJUM DENTAL HOSPITAL</t>
  </si>
  <si>
    <t>MOCHIGALLI, ADILABAD</t>
  </si>
  <si>
    <t>CARE DENTAL HOSPITAL</t>
  </si>
  <si>
    <t>GANDHESHWAR DENTAL CARE</t>
  </si>
  <si>
    <t>Gandhi Chowk Colony, Adilabad, Adilabad District</t>
  </si>
  <si>
    <t>LAXMI DENTAL CARE</t>
  </si>
  <si>
    <t>H.No.4-3-229/5, Dwaraka Nagar, Beside Central Bank, Adilabad, Adilabad Dist</t>
  </si>
  <si>
    <t>PAWAR'S DENTAL CARE</t>
  </si>
  <si>
    <t>Beside Nagarjuna skin Hospital, Hameedapura, Adilabad Dist</t>
  </si>
  <si>
    <t>TIRUMALA DENTAL CLINIC</t>
  </si>
  <si>
    <t xml:space="preserve">H.No. 4-3-74/60/A, Hameedpura, Adilabad, Adilabad District </t>
  </si>
  <si>
    <t>SRI VENKATA SAI DENTAL CLINIC</t>
  </si>
  <si>
    <t>Opp: Sun  N Shine Shopping  Mall, above Hot Chips, 1st floor, Cinema Road, Adilabad</t>
  </si>
  <si>
    <t>KAVITHA DENTAL CLINIC</t>
  </si>
  <si>
    <t>Opp: Big Bazar, Beside City Union Bank, Adilabad District</t>
  </si>
  <si>
    <t>OLD BUS STAND, ADILABAD, ADILABAD DISTRICT ,Adilabad,Adilabad (Urban),ADILABAD,504001</t>
  </si>
  <si>
    <t>Seven Hills dental Clinic &amp; Implant Center</t>
  </si>
  <si>
    <t>Shop No. 6, Adv. Devennder Singh Complex, Behind Old Bustand, Adilabad District</t>
  </si>
  <si>
    <t>AIRA DENTAL CLINIC</t>
  </si>
  <si>
    <t>H.NO. 4-3-57/13/7, Bhkthapur, Adilabad District</t>
  </si>
  <si>
    <t>NIKHIL MULTISPECIALITY DENTAL CARE</t>
  </si>
  <si>
    <t>Station Road Near Shivaji chowk, Adilabad District</t>
  </si>
  <si>
    <t>SRI INDOORI MULTISPECIALITY DENTAL CARE</t>
  </si>
  <si>
    <t>H.No. 7-2-52/10/3, Beside Chorme Hospital, Bhuktapur, Adilabad District</t>
  </si>
  <si>
    <t>NEAR CENTRAL LIBRARY, BESIDE SRI CRITICAL CARE HOSPITAL, NETHAJI CHOWK, BHUKTHAPUR, ADILABAD - 504001.</t>
  </si>
  <si>
    <t>OPP: TNGO HOME, NEAR CENTRAL GARDEN, ADILABAD - 504001.</t>
  </si>
  <si>
    <t>D.NO. 4-3-74/62/1, OPPOSITE VIJAYA NURSING HOME, DWARAKA NAGAR, ADILABAD - 504001</t>
  </si>
  <si>
    <t>UTNOOR, ADILABAD,Utnoor,Utnoor,ADILABAD,504311</t>
  </si>
  <si>
    <t>BOATH, ADILABAD,Boath Buzurg,Boath,ADILABAD,504304</t>
  </si>
  <si>
    <t>NARNOOR, ADILABAD,Narnoor,Narnoor,ADILABAD,504311</t>
  </si>
  <si>
    <t>"O/o Area Veterinary Hospital Boath village, Boath Mandal, Adilabad District",Boath (K),Boath,ADILABAD,504304</t>
  </si>
  <si>
    <t>UTNOOR,Utnoor,Utnoor,ADILABAD,504311</t>
  </si>
  <si>
    <t>BELA, ADILABAD,Bela,Bela,ADILABAD,504309</t>
  </si>
  <si>
    <t>BHEEMPUR, ADILABAD,Bheempur,Bheempur,ADILABAD,504311</t>
  </si>
  <si>
    <t>BESIDE TRIBAL SCHOOL, GADIGUDA, ADILABAD,Gadiguda,Gadiguda,ADILABAD,504346</t>
  </si>
  <si>
    <t>OPP: ZP HIGH SCHOOL, GIMMA, ADILABAD,Gimma Buzurg,Jainath,ADILABAD,504309</t>
  </si>
  <si>
    <t>OPP: ZP HIGH SCHOOL, SONALA,Sonala,Boath,ADILABAD,504304</t>
  </si>
  <si>
    <t>OPP: ZPHS, ANKOLI, ADILABAD,Ankoli,Adilabad Rural,ADILABAD,504002</t>
  </si>
  <si>
    <t>BESIDE MRO OFFICE, BAZARHATNOOR, ADILABAD,Bazarhathnoor,Bazarhatnoor,ADILABAD,504304</t>
  </si>
  <si>
    <t>OPP: BUS STAND, DANTHANPALLY,Utnoor,Utnoor,ADILABAD,504311</t>
  </si>
  <si>
    <t>BESIDE MPDO OFFICE, GUDIHATHNOOR V &amp; M, ADILABAD,Gudihathinur,Gudihatnoor,ADILABAD,504308</t>
  </si>
  <si>
    <t>HASNAPUR, ADILABAD,Hasnapur,Utnoor,ADILABAD,504311</t>
  </si>
  <si>
    <t>NAR ADCC SOCIETY, INDRAVELLI, ADILABAD,Indervelly (B),Indravelly,ADILABAD,504346</t>
  </si>
  <si>
    <t>OPP: BUS STAND, JAINAD.,Jainad,Jainath,ADILABAD,504309</t>
  </si>
  <si>
    <t>JHARI, GADIGUDA, ADILABAD,Jhari,Gadiguda,ADILABAD,504308</t>
  </si>
  <si>
    <t>NERADIGONDA, ADILABAD,Neradigonda,Neradigonda,ADILABAD,504323</t>
  </si>
  <si>
    <t>PITTABONGARAM, INDRAVELLY,Indervelly (B),Indravelly,ADILABAD,504311</t>
  </si>
  <si>
    <t>SAIDPUR, BELA, ADILABAD,Syedpur,Bela,ADILABAD,504309</t>
  </si>
  <si>
    <t>BESIDE UTNOOR ROAD, SHYAMPUR, ADILABAD,Shampur,Utnoor,ADILABAD,504346</t>
  </si>
  <si>
    <t>NEAR BUS STAND, TALAMADUGU, ADILABAD,Talamadugu,Talamadugu,ADILABAD,504312</t>
  </si>
  <si>
    <t>NEAR POWER OFFICE, TAMSI, ADILABAD,Tamsi-B,Tamsi,ADILABAD,504312</t>
  </si>
  <si>
    <t>SIRCHELMA ROAD, ICHODA,Ichoda,Ichoda,ADILABAD,504307</t>
  </si>
  <si>
    <t>PRIMARY HEALTH CENTRE, NARSAPUR - T</t>
  </si>
  <si>
    <t>Beside Narsapur Grampanchayat,Narsapur-T (V), Inchoda (M), Adilabad Dist -504307</t>
  </si>
  <si>
    <t xml:space="preserve">UPPER PRIMARY HEALTH CENTER, </t>
  </si>
  <si>
    <t xml:space="preserve">SHANTHI NAGAR, ADILABAD - </t>
  </si>
  <si>
    <t>CHILKURI LAXMI NAGAR, ADILABAD</t>
  </si>
  <si>
    <t>HAMALI WADA, ADILABAD</t>
  </si>
  <si>
    <t>KURSHEED NAGAR, ADILABAD</t>
  </si>
  <si>
    <t>PUTHLIBOWLI, ADILABAD</t>
  </si>
  <si>
    <t>MUTHNOOR VILLAGE, INDRAVELLY MANDAL,Muthnur,Indravelly,ADILABAD,504308</t>
  </si>
  <si>
    <t>UDAYNAYAK TANDA,Tandra,Utnoor,ADILABAD,504346</t>
  </si>
  <si>
    <t>Ichoda,Ichoda,Ichoda,ADILABAD,504307</t>
  </si>
  <si>
    <t>COURT CHOURASTHA, DANAPUR ROAD,  KUMURAMBHEEM ASIFABAD - 504293.</t>
  </si>
  <si>
    <t>SRI LAXMI NURSING HOME</t>
  </si>
  <si>
    <t>Opp: Indian Oil, , Sirpur Kagaznagar, Asifabad Dist</t>
  </si>
  <si>
    <t>KEERTHI HOSPITAL</t>
  </si>
  <si>
    <t>Near Ramalayam, Janakpur, KB Asifabad District</t>
  </si>
  <si>
    <t>CHAITHANYA POLY CLINIC</t>
  </si>
  <si>
    <t>Thalod X Road, Koutala (V&amp;M), KB Asifabad Dist</t>
  </si>
  <si>
    <t>KOUSHIK CLINICAL LAB</t>
  </si>
  <si>
    <t xml:space="preserve"> Beside Shyam Model School, Kowtala X Road,  Kowtala (V&amp;M),  Komuram Bheem Asifabad Dist</t>
  </si>
  <si>
    <t>MARUTHI DIAGNOSTIC CENTER</t>
  </si>
  <si>
    <t>MPDO Office Road, Dahegaon (V &amp;M),  KB Asifabad</t>
  </si>
  <si>
    <t>THE SIRPUR PAPER MILL LTD'S OCCUPATIONAL HEALTH CENTER</t>
  </si>
  <si>
    <t>Factory Premises, Sirpur Kagaznagar, Kumuram Bheem Asifabad District</t>
  </si>
  <si>
    <t>SRI SAI SANJEEVANI HOSPITAL</t>
  </si>
  <si>
    <t>H.No. 4-55/7, Shivaji Nagar, Wankidi, KB Asifabad District</t>
  </si>
  <si>
    <t>Ada(V), Asifabad(M), Komuram Bheem Asifabad Dist,Ada,Asifabad,KUMARAMBHEEM(ASIFABAD),504293</t>
  </si>
  <si>
    <t>Lonavelly(V), Sirpur-T(M), Komuram Bheem Asifabad Dist,Loanvelly,Sirpur-T,KUMARAMBHEEM(ASIFABAD),504299</t>
  </si>
  <si>
    <t>Sirsilk Colony, Kagaznagar(V)&amp;(M), Komuram Bheem Asifabad Dist,Kagaznagar (M),Kagaznagar,KUMARAMBHEEM(ASIFABAD),504296</t>
  </si>
  <si>
    <t>Navegaom Basti, Kaghaznagar(V)&amp;(M), Komuram Bheem Asifabad Dist,Kagaznagar (M),Kagaznagar,KUMARAMBHEEM(ASIFABAD),504295</t>
  </si>
  <si>
    <t>1-5-442/10/C, NEAR Dr. PRAKASH RAO EYE HOSPITAL, Opp: SRI SAI SRINIVASA HOSPITAL, RAMAREDDY ROAD, KAMAREDDY</t>
  </si>
  <si>
    <t>BHAINSA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</si>
</sst>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4009]dd\-mm\-yyyy;@"/>
  </numFmts>
  <fonts count="47" x14ac:knownFonts="1">
    <font>
      <sz val="11"/>
      <color theme="1"/>
      <name val="Calibri"/>
      <family val="2"/>
      <scheme val="minor"/>
    </font>
    <font>
      <b/>
      <sz val="16"/>
      <color indexed="8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8"/>
      <color rgb="FFFF0000"/>
      <name val="Arial"/>
      <family val="2"/>
    </font>
    <font>
      <b/>
      <sz val="26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20"/>
      <color rgb="FF00B050"/>
      <name val="Arial"/>
      <family val="2"/>
    </font>
    <font>
      <b/>
      <sz val="15"/>
      <color rgb="FFFF0000"/>
      <name val="Arial"/>
      <family val="2"/>
    </font>
    <font>
      <b/>
      <sz val="14"/>
      <color rgb="FFFF0000"/>
      <name val="Arial"/>
      <family val="2"/>
    </font>
    <font>
      <b/>
      <sz val="14"/>
      <color rgb="FF7030A0"/>
      <name val="Arial"/>
      <family val="2"/>
    </font>
    <font>
      <sz val="14"/>
      <color rgb="FFFF0000"/>
      <name val="Arial"/>
      <family val="2"/>
    </font>
    <font>
      <sz val="14"/>
      <color rgb="FF7030A0"/>
      <name val="Arial"/>
      <family val="2"/>
    </font>
    <font>
      <sz val="14"/>
      <color theme="0"/>
      <name val="Arial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5"/>
      <color theme="1"/>
      <name val="Arial"/>
      <family val="2"/>
    </font>
    <font>
      <b/>
      <sz val="15"/>
      <color rgb="FF000000"/>
      <name val="Arial"/>
      <family val="2"/>
    </font>
    <font>
      <b/>
      <sz val="15"/>
      <color theme="0"/>
      <name val="Arial"/>
      <family val="2"/>
    </font>
    <font>
      <sz val="14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rgb="FF000000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  <font>
      <sz val="20"/>
      <color theme="1"/>
      <name val="Arial Black"/>
      <family val="2"/>
    </font>
    <font>
      <sz val="11"/>
      <color theme="1"/>
      <name val="Calibri"/>
      <family val="2"/>
      <scheme val="minor"/>
    </font>
    <font>
      <b/>
      <sz val="12"/>
      <color rgb="FF993300"/>
      <name val="Arial"/>
      <family val="2"/>
    </font>
    <font>
      <sz val="12"/>
      <color theme="1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4"/>
      <color theme="1"/>
      <name val="Arial Narrow"/>
      <family val="2"/>
    </font>
    <font>
      <sz val="11"/>
      <color theme="1"/>
      <name val="Arial Narrow"/>
      <family val="2"/>
    </font>
    <font>
      <sz val="12"/>
      <color rgb="FFFFFFFF"/>
      <name val="Arial"/>
      <family val="2"/>
    </font>
    <font>
      <sz val="10"/>
      <color rgb="FF000000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26"/>
      </patternFill>
    </fill>
    <fill>
      <patternFill patternType="solid">
        <fgColor rgb="FFFF0000"/>
        <bgColor indexed="26"/>
      </patternFill>
    </fill>
    <fill>
      <patternFill patternType="solid">
        <fgColor theme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0066CC"/>
        <bgColor rgb="FF0066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B4DE86"/>
        <bgColor indexed="26"/>
      </patternFill>
    </fill>
    <fill>
      <patternFill patternType="solid">
        <fgColor rgb="FFB4DE86"/>
        <bgColor indexed="64"/>
      </patternFill>
    </fill>
    <fill>
      <patternFill patternType="solid">
        <fgColor rgb="FFFFCCCC"/>
        <bgColor indexed="26"/>
      </patternFill>
    </fill>
    <fill>
      <patternFill patternType="solid">
        <fgColor rgb="FFFFCCCC"/>
        <bgColor indexed="64"/>
      </patternFill>
    </fill>
    <fill>
      <patternFill patternType="solid">
        <fgColor rgb="FF0070C0"/>
        <bgColor indexed="26"/>
      </patternFill>
    </fill>
    <fill>
      <patternFill patternType="solid">
        <fgColor rgb="FF99FF99"/>
        <bgColor theme="4" tint="0.79998168889431442"/>
      </patternFill>
    </fill>
  </fills>
  <borders count="1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rgb="FFFF0000"/>
      </left>
      <right style="double">
        <color rgb="FFFF0000"/>
      </right>
      <top style="double">
        <color rgb="FFFF0000"/>
      </top>
      <bottom style="double">
        <color rgb="FFFF0000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theme="4" tint="0.39997558519241921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</borders>
  <cellStyleXfs count="7">
    <xf numFmtId="0" fontId="0" fillId="0" borderId="0"/>
    <xf numFmtId="0" fontId="5" fillId="0" borderId="0"/>
    <xf numFmtId="0" fontId="6" fillId="0" borderId="0"/>
    <xf numFmtId="0" fontId="37" fillId="0" borderId="75">
      <alignment horizontal="center"/>
    </xf>
    <xf numFmtId="0" fontId="38" fillId="0" borderId="0"/>
    <xf numFmtId="0" fontId="5" fillId="0" borderId="0"/>
    <xf numFmtId="0" fontId="46" fillId="0" borderId="0"/>
  </cellStyleXfs>
  <cellXfs count="724">
    <xf numFmtId="0" fontId="0" fillId="0" borderId="0" xfId="0"/>
    <xf numFmtId="0" fontId="0" fillId="0" borderId="0" xfId="0" applyAlignment="1">
      <alignment horizontal="center" vertical="center"/>
    </xf>
    <xf numFmtId="0" fontId="8" fillId="7" borderId="2" xfId="0" applyFont="1" applyFill="1" applyBorder="1" applyAlignment="1">
      <alignment horizontal="center" vertical="center" textRotation="90" wrapText="1"/>
    </xf>
    <xf numFmtId="0" fontId="4" fillId="2" borderId="2" xfId="0" applyFont="1" applyFill="1" applyBorder="1" applyAlignment="1">
      <alignment horizontal="center" vertical="center" textRotation="90" wrapText="1"/>
    </xf>
    <xf numFmtId="0" fontId="4" fillId="8" borderId="3" xfId="0" applyFont="1" applyFill="1" applyBorder="1" applyAlignment="1">
      <alignment horizontal="center" vertical="center" textRotation="90"/>
    </xf>
    <xf numFmtId="0" fontId="2" fillId="0" borderId="5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6" fillId="0" borderId="0" xfId="0" applyFont="1"/>
    <xf numFmtId="0" fontId="10" fillId="12" borderId="48" xfId="0" applyFont="1" applyFill="1" applyBorder="1" applyAlignment="1">
      <alignment horizontal="center" vertical="center" textRotation="90"/>
    </xf>
    <xf numFmtId="0" fontId="10" fillId="13" borderId="48" xfId="0" applyFont="1" applyFill="1" applyBorder="1" applyAlignment="1">
      <alignment horizontal="center" vertical="center"/>
    </xf>
    <xf numFmtId="0" fontId="19" fillId="0" borderId="48" xfId="0" applyFont="1" applyBorder="1" applyAlignment="1">
      <alignment horizontal="center" vertical="center" textRotation="90"/>
    </xf>
    <xf numFmtId="0" fontId="20" fillId="0" borderId="48" xfId="0" applyFont="1" applyBorder="1" applyAlignment="1">
      <alignment horizontal="center" vertical="center" textRotation="90"/>
    </xf>
    <xf numFmtId="0" fontId="10" fillId="9" borderId="48" xfId="0" applyFont="1" applyFill="1" applyBorder="1" applyAlignment="1">
      <alignment horizontal="center" vertical="center" textRotation="90"/>
    </xf>
    <xf numFmtId="0" fontId="8" fillId="4" borderId="48" xfId="0" applyFont="1" applyFill="1" applyBorder="1" applyAlignment="1">
      <alignment horizontal="center" vertical="center" textRotation="90"/>
    </xf>
    <xf numFmtId="0" fontId="10" fillId="0" borderId="6" xfId="0" applyFont="1" applyBorder="1" applyAlignment="1">
      <alignment horizontal="center" vertical="center" textRotation="90"/>
    </xf>
    <xf numFmtId="0" fontId="10" fillId="0" borderId="0" xfId="0" applyFont="1" applyAlignment="1">
      <alignment horizontal="center" vertical="center" textRotation="90"/>
    </xf>
    <xf numFmtId="0" fontId="10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 textRotation="90"/>
    </xf>
    <xf numFmtId="0" fontId="20" fillId="0" borderId="0" xfId="0" applyFont="1" applyAlignment="1">
      <alignment horizontal="center" vertical="center" textRotation="90"/>
    </xf>
    <xf numFmtId="0" fontId="8" fillId="0" borderId="0" xfId="0" applyFont="1" applyAlignment="1">
      <alignment horizontal="center" vertical="center" textRotation="90"/>
    </xf>
    <xf numFmtId="0" fontId="9" fillId="13" borderId="58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24" fillId="13" borderId="54" xfId="0" applyFont="1" applyFill="1" applyBorder="1" applyAlignment="1">
      <alignment vertical="center"/>
    </xf>
    <xf numFmtId="0" fontId="24" fillId="13" borderId="59" xfId="0" applyFont="1" applyFill="1" applyBorder="1" applyAlignment="1">
      <alignment vertical="center"/>
    </xf>
    <xf numFmtId="0" fontId="10" fillId="13" borderId="32" xfId="0" applyFont="1" applyFill="1" applyBorder="1" applyAlignment="1">
      <alignment vertical="center"/>
    </xf>
    <xf numFmtId="0" fontId="24" fillId="11" borderId="0" xfId="0" applyFont="1" applyFill="1" applyAlignment="1">
      <alignment vertical="center" textRotation="90"/>
    </xf>
    <xf numFmtId="0" fontId="24" fillId="11" borderId="0" xfId="0" applyFont="1" applyFill="1" applyAlignment="1">
      <alignment vertical="center"/>
    </xf>
    <xf numFmtId="0" fontId="9" fillId="13" borderId="28" xfId="0" applyFont="1" applyFill="1" applyBorder="1" applyAlignment="1">
      <alignment vertical="center"/>
    </xf>
    <xf numFmtId="0" fontId="9" fillId="13" borderId="50" xfId="0" applyFont="1" applyFill="1" applyBorder="1" applyAlignment="1">
      <alignment vertical="center"/>
    </xf>
    <xf numFmtId="0" fontId="9" fillId="13" borderId="66" xfId="0" applyFont="1" applyFill="1" applyBorder="1" applyAlignment="1">
      <alignment vertical="center"/>
    </xf>
    <xf numFmtId="0" fontId="9" fillId="13" borderId="67" xfId="0" applyFont="1" applyFill="1" applyBorder="1" applyAlignment="1">
      <alignment vertical="center"/>
    </xf>
    <xf numFmtId="0" fontId="24" fillId="13" borderId="68" xfId="0" applyFont="1" applyFill="1" applyBorder="1" applyAlignment="1">
      <alignment vertical="center"/>
    </xf>
    <xf numFmtId="0" fontId="10" fillId="13" borderId="18" xfId="0" applyFont="1" applyFill="1" applyBorder="1" applyAlignment="1">
      <alignment vertical="center"/>
    </xf>
    <xf numFmtId="0" fontId="4" fillId="6" borderId="36" xfId="0" applyFont="1" applyFill="1" applyBorder="1" applyAlignment="1">
      <alignment horizontal="center" vertical="center" textRotation="90" wrapText="1"/>
    </xf>
    <xf numFmtId="3" fontId="3" fillId="3" borderId="62" xfId="0" applyNumberFormat="1" applyFont="1" applyFill="1" applyBorder="1" applyAlignment="1">
      <alignment horizontal="center" vertical="center"/>
    </xf>
    <xf numFmtId="0" fontId="28" fillId="4" borderId="33" xfId="0" applyFont="1" applyFill="1" applyBorder="1" applyAlignment="1">
      <alignment horizontal="center" vertical="center"/>
    </xf>
    <xf numFmtId="0" fontId="26" fillId="0" borderId="43" xfId="0" applyFont="1" applyBorder="1" applyAlignment="1">
      <alignment horizontal="center" vertical="center"/>
    </xf>
    <xf numFmtId="0" fontId="27" fillId="9" borderId="10" xfId="0" applyFont="1" applyFill="1" applyBorder="1" applyAlignment="1">
      <alignment horizontal="center" vertical="center"/>
    </xf>
    <xf numFmtId="0" fontId="14" fillId="0" borderId="46" xfId="0" applyFont="1" applyBorder="1" applyAlignment="1">
      <alignment horizontal="center" vertical="center"/>
    </xf>
    <xf numFmtId="0" fontId="15" fillId="0" borderId="38" xfId="0" applyFont="1" applyBorder="1" applyAlignment="1">
      <alignment horizontal="center" vertical="center"/>
    </xf>
    <xf numFmtId="0" fontId="15" fillId="0" borderId="38" xfId="0" applyFont="1" applyBorder="1" applyAlignment="1">
      <alignment horizontal="left" vertical="center"/>
    </xf>
    <xf numFmtId="0" fontId="15" fillId="0" borderId="39" xfId="0" applyFont="1" applyBorder="1" applyAlignment="1">
      <alignment horizontal="left" vertical="center"/>
    </xf>
    <xf numFmtId="0" fontId="15" fillId="0" borderId="5" xfId="0" applyFont="1" applyBorder="1" applyAlignment="1">
      <alignment horizontal="center" vertical="center"/>
    </xf>
    <xf numFmtId="0" fontId="14" fillId="0" borderId="48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0" xfId="0" applyFont="1"/>
    <xf numFmtId="0" fontId="14" fillId="0" borderId="27" xfId="0" applyFont="1" applyBorder="1" applyAlignment="1">
      <alignment horizontal="center" vertical="center" textRotation="90" wrapText="1"/>
    </xf>
    <xf numFmtId="0" fontId="14" fillId="0" borderId="13" xfId="0" applyFont="1" applyBorder="1" applyAlignment="1">
      <alignment horizontal="center" vertical="center" textRotation="90" wrapText="1"/>
    </xf>
    <xf numFmtId="0" fontId="14" fillId="0" borderId="14" xfId="0" applyFont="1" applyBorder="1" applyAlignment="1">
      <alignment horizontal="center" vertical="center" textRotation="90" wrapText="1"/>
    </xf>
    <xf numFmtId="0" fontId="14" fillId="0" borderId="12" xfId="0" applyFont="1" applyBorder="1" applyAlignment="1">
      <alignment horizontal="center" vertical="center" textRotation="90" wrapText="1"/>
    </xf>
    <xf numFmtId="0" fontId="15" fillId="0" borderId="24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15" fillId="0" borderId="20" xfId="0" applyFont="1" applyBorder="1"/>
    <xf numFmtId="0" fontId="15" fillId="0" borderId="18" xfId="0" applyFont="1" applyBorder="1"/>
    <xf numFmtId="0" fontId="14" fillId="0" borderId="16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textRotation="90"/>
    </xf>
    <xf numFmtId="0" fontId="15" fillId="0" borderId="32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2" fillId="0" borderId="0" xfId="0" applyFont="1"/>
    <xf numFmtId="0" fontId="2" fillId="0" borderId="36" xfId="0" applyFont="1" applyBorder="1" applyAlignment="1">
      <alignment horizontal="center" vertical="center" textRotation="90" wrapText="1"/>
    </xf>
    <xf numFmtId="0" fontId="2" fillId="0" borderId="2" xfId="0" applyFont="1" applyBorder="1" applyAlignment="1">
      <alignment horizontal="center" vertical="center" textRotation="90" wrapText="1"/>
    </xf>
    <xf numFmtId="0" fontId="2" fillId="0" borderId="3" xfId="0" applyFont="1" applyBorder="1" applyAlignment="1">
      <alignment horizontal="center" vertical="center" textRotation="90" wrapText="1"/>
    </xf>
    <xf numFmtId="0" fontId="2" fillId="0" borderId="16" xfId="0" applyFont="1" applyBorder="1" applyAlignment="1">
      <alignment horizontal="center" vertical="center" textRotation="90" wrapText="1"/>
    </xf>
    <xf numFmtId="0" fontId="2" fillId="0" borderId="12" xfId="0" applyFont="1" applyBorder="1" applyAlignment="1">
      <alignment horizontal="center" vertical="center" textRotation="90" wrapText="1"/>
    </xf>
    <xf numFmtId="0" fontId="2" fillId="0" borderId="13" xfId="0" applyFont="1" applyBorder="1" applyAlignment="1">
      <alignment horizontal="center" vertical="center" textRotation="90" wrapText="1"/>
    </xf>
    <xf numFmtId="0" fontId="2" fillId="0" borderId="14" xfId="0" applyFont="1" applyBorder="1" applyAlignment="1">
      <alignment horizontal="center" vertical="center" textRotation="90" wrapText="1"/>
    </xf>
    <xf numFmtId="0" fontId="29" fillId="0" borderId="5" xfId="0" applyFont="1" applyBorder="1"/>
    <xf numFmtId="0" fontId="29" fillId="0" borderId="0" xfId="0" applyFont="1" applyAlignment="1">
      <alignment horizontal="center" vertical="center"/>
    </xf>
    <xf numFmtId="0" fontId="29" fillId="0" borderId="24" xfId="0" applyFont="1" applyBorder="1" applyAlignment="1">
      <alignment horizontal="center" vertical="center"/>
    </xf>
    <xf numFmtId="0" fontId="29" fillId="0" borderId="5" xfId="0" applyFont="1" applyBorder="1" applyAlignment="1">
      <alignment horizontal="center" vertical="center"/>
    </xf>
    <xf numFmtId="0" fontId="29" fillId="0" borderId="6" xfId="0" applyFont="1" applyBorder="1" applyAlignment="1">
      <alignment horizontal="center" vertical="center"/>
    </xf>
    <xf numFmtId="0" fontId="29" fillId="0" borderId="21" xfId="0" applyFont="1" applyBorder="1" applyAlignment="1">
      <alignment horizontal="center" vertical="center"/>
    </xf>
    <xf numFmtId="0" fontId="29" fillId="0" borderId="0" xfId="0" applyFont="1"/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9" fillId="0" borderId="20" xfId="0" applyFont="1" applyBorder="1"/>
    <xf numFmtId="0" fontId="29" fillId="0" borderId="18" xfId="0" applyFont="1" applyBorder="1"/>
    <xf numFmtId="0" fontId="2" fillId="0" borderId="6" xfId="0" applyFont="1" applyBorder="1" applyAlignment="1">
      <alignment horizontal="center" vertical="center"/>
    </xf>
    <xf numFmtId="0" fontId="29" fillId="0" borderId="7" xfId="0" applyFont="1" applyBorder="1" applyAlignment="1">
      <alignment horizontal="center" vertical="center"/>
    </xf>
    <xf numFmtId="0" fontId="2" fillId="0" borderId="31" xfId="0" applyFont="1" applyBorder="1"/>
    <xf numFmtId="0" fontId="29" fillId="0" borderId="52" xfId="0" applyFont="1" applyBorder="1"/>
    <xf numFmtId="0" fontId="2" fillId="0" borderId="27" xfId="0" applyFont="1" applyBorder="1" applyAlignment="1">
      <alignment horizontal="center" vertical="center" textRotation="90" wrapText="1"/>
    </xf>
    <xf numFmtId="0" fontId="14" fillId="0" borderId="24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 wrapText="1"/>
    </xf>
    <xf numFmtId="0" fontId="29" fillId="0" borderId="22" xfId="0" applyFont="1" applyBorder="1" applyAlignment="1">
      <alignment horizontal="center" vertical="center"/>
    </xf>
    <xf numFmtId="0" fontId="15" fillId="11" borderId="5" xfId="0" applyFont="1" applyFill="1" applyBorder="1" applyAlignment="1">
      <alignment horizontal="center" vertical="center"/>
    </xf>
    <xf numFmtId="0" fontId="15" fillId="18" borderId="5" xfId="0" applyFont="1" applyFill="1" applyBorder="1" applyAlignment="1">
      <alignment horizontal="center" vertical="center"/>
    </xf>
    <xf numFmtId="0" fontId="29" fillId="0" borderId="7" xfId="0" applyFont="1" applyBorder="1"/>
    <xf numFmtId="0" fontId="1" fillId="20" borderId="58" xfId="0" applyFont="1" applyFill="1" applyBorder="1" applyAlignment="1">
      <alignment horizontal="center" vertical="center"/>
    </xf>
    <xf numFmtId="0" fontId="1" fillId="20" borderId="54" xfId="0" applyFont="1" applyFill="1" applyBorder="1" applyAlignment="1">
      <alignment horizontal="center" vertical="center"/>
    </xf>
    <xf numFmtId="0" fontId="1" fillId="20" borderId="59" xfId="0" applyFont="1" applyFill="1" applyBorder="1" applyAlignment="1">
      <alignment horizontal="center" vertical="center"/>
    </xf>
    <xf numFmtId="0" fontId="1" fillId="20" borderId="32" xfId="0" applyFont="1" applyFill="1" applyBorder="1" applyAlignment="1">
      <alignment horizontal="center" vertical="center"/>
    </xf>
    <xf numFmtId="0" fontId="33" fillId="0" borderId="0" xfId="0" applyFont="1"/>
    <xf numFmtId="0" fontId="14" fillId="0" borderId="40" xfId="0" applyFont="1" applyBorder="1" applyAlignment="1">
      <alignment horizontal="right" vertical="center" textRotation="90"/>
    </xf>
    <xf numFmtId="0" fontId="15" fillId="0" borderId="38" xfId="0" applyFont="1" applyBorder="1" applyAlignment="1">
      <alignment horizontal="right" vertical="center"/>
    </xf>
    <xf numFmtId="0" fontId="14" fillId="0" borderId="2" xfId="0" applyFont="1" applyBorder="1" applyAlignment="1">
      <alignment horizontal="right" vertical="center" textRotation="90"/>
    </xf>
    <xf numFmtId="0" fontId="2" fillId="0" borderId="7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9" fillId="0" borderId="0" xfId="0" applyFont="1" applyAlignment="1">
      <alignment horizontal="right"/>
    </xf>
    <xf numFmtId="0" fontId="11" fillId="14" borderId="10" xfId="0" applyFont="1" applyFill="1" applyBorder="1" applyAlignment="1">
      <alignment horizontal="center" vertical="center" wrapText="1"/>
    </xf>
    <xf numFmtId="0" fontId="30" fillId="15" borderId="19" xfId="0" applyFont="1" applyFill="1" applyBorder="1" applyAlignment="1">
      <alignment horizontal="center" vertical="center" wrapText="1"/>
    </xf>
    <xf numFmtId="0" fontId="31" fillId="16" borderId="19" xfId="0" applyFont="1" applyFill="1" applyBorder="1" applyAlignment="1">
      <alignment horizontal="center" vertical="center" wrapText="1"/>
    </xf>
    <xf numFmtId="0" fontId="31" fillId="17" borderId="49" xfId="0" applyFont="1" applyFill="1" applyBorder="1" applyAlignment="1">
      <alignment horizontal="center" vertical="center" wrapText="1"/>
    </xf>
    <xf numFmtId="0" fontId="2" fillId="0" borderId="7" xfId="0" applyFont="1" applyBorder="1"/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 textRotation="90" wrapText="1"/>
    </xf>
    <xf numFmtId="0" fontId="29" fillId="0" borderId="23" xfId="0" applyFont="1" applyBorder="1" applyAlignment="1">
      <alignment horizontal="center" vertical="center"/>
    </xf>
    <xf numFmtId="0" fontId="29" fillId="0" borderId="20" xfId="0" applyFont="1" applyBorder="1" applyAlignment="1">
      <alignment horizontal="center" vertical="center"/>
    </xf>
    <xf numFmtId="0" fontId="14" fillId="11" borderId="57" xfId="0" applyFont="1" applyFill="1" applyBorder="1" applyAlignment="1">
      <alignment horizontal="center" vertical="center"/>
    </xf>
    <xf numFmtId="3" fontId="0" fillId="0" borderId="0" xfId="0" applyNumberFormat="1"/>
    <xf numFmtId="0" fontId="8" fillId="10" borderId="48" xfId="0" applyFont="1" applyFill="1" applyBorder="1" applyAlignment="1">
      <alignment horizontal="center" vertical="center" textRotation="90"/>
    </xf>
    <xf numFmtId="0" fontId="14" fillId="0" borderId="40" xfId="0" applyFont="1" applyBorder="1" applyAlignment="1">
      <alignment horizontal="center" vertical="center" textRotation="90"/>
    </xf>
    <xf numFmtId="0" fontId="15" fillId="0" borderId="0" xfId="0" applyFont="1" applyAlignment="1">
      <alignment horizontal="right" vertical="center"/>
    </xf>
    <xf numFmtId="0" fontId="32" fillId="0" borderId="0" xfId="0" applyFont="1" applyAlignment="1">
      <alignment horizontal="center" vertical="center" wrapText="1"/>
    </xf>
    <xf numFmtId="0" fontId="35" fillId="0" borderId="0" xfId="0" applyFont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15" fillId="0" borderId="0" xfId="0" applyFont="1" applyAlignment="1">
      <alignment horizontal="right"/>
    </xf>
    <xf numFmtId="0" fontId="15" fillId="0" borderId="11" xfId="0" applyFont="1" applyBorder="1" applyAlignment="1">
      <alignment horizontal="center" vertical="center"/>
    </xf>
    <xf numFmtId="0" fontId="14" fillId="0" borderId="5" xfId="0" applyFont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15" fillId="0" borderId="5" xfId="0" applyFont="1" applyBorder="1"/>
    <xf numFmtId="0" fontId="40" fillId="14" borderId="10" xfId="0" applyFont="1" applyFill="1" applyBorder="1" applyAlignment="1">
      <alignment horizontal="center" vertical="center" wrapText="1"/>
    </xf>
    <xf numFmtId="0" fontId="41" fillId="15" borderId="19" xfId="0" applyFont="1" applyFill="1" applyBorder="1" applyAlignment="1">
      <alignment horizontal="center" vertical="center" wrapText="1"/>
    </xf>
    <xf numFmtId="0" fontId="42" fillId="16" borderId="19" xfId="0" applyFont="1" applyFill="1" applyBorder="1" applyAlignment="1">
      <alignment horizontal="center" vertical="center" wrapText="1"/>
    </xf>
    <xf numFmtId="0" fontId="42" fillId="17" borderId="49" xfId="0" applyFont="1" applyFill="1" applyBorder="1" applyAlignment="1">
      <alignment horizontal="center" vertical="center" wrapText="1"/>
    </xf>
    <xf numFmtId="0" fontId="2" fillId="0" borderId="20" xfId="0" applyFont="1" applyBorder="1"/>
    <xf numFmtId="0" fontId="11" fillId="14" borderId="1" xfId="0" applyFont="1" applyFill="1" applyBorder="1" applyAlignment="1" applyProtection="1">
      <alignment horizontal="center" vertical="center" wrapText="1"/>
      <protection locked="0"/>
    </xf>
    <xf numFmtId="0" fontId="30" fillId="15" borderId="8" xfId="0" applyFont="1" applyFill="1" applyBorder="1" applyAlignment="1" applyProtection="1">
      <alignment horizontal="center" vertical="center" wrapText="1"/>
      <protection locked="0"/>
    </xf>
    <xf numFmtId="0" fontId="30" fillId="16" borderId="8" xfId="0" applyFont="1" applyFill="1" applyBorder="1" applyAlignment="1" applyProtection="1">
      <alignment horizontal="center" vertical="center" wrapText="1"/>
      <protection locked="0"/>
    </xf>
    <xf numFmtId="0" fontId="31" fillId="17" borderId="9" xfId="0" applyFont="1" applyFill="1" applyBorder="1" applyAlignment="1" applyProtection="1">
      <alignment horizontal="center" vertical="center" wrapText="1"/>
      <protection locked="0"/>
    </xf>
    <xf numFmtId="0" fontId="14" fillId="11" borderId="20" xfId="0" applyFont="1" applyFill="1" applyBorder="1" applyAlignment="1" applyProtection="1">
      <alignment vertical="center"/>
      <protection locked="0"/>
    </xf>
    <xf numFmtId="0" fontId="35" fillId="11" borderId="20" xfId="0" applyFont="1" applyFill="1" applyBorder="1" applyAlignment="1" applyProtection="1">
      <alignment vertical="center"/>
      <protection locked="0"/>
    </xf>
    <xf numFmtId="0" fontId="14" fillId="11" borderId="18" xfId="0" applyFont="1" applyFill="1" applyBorder="1" applyAlignment="1" applyProtection="1">
      <alignment vertical="center"/>
      <protection locked="0"/>
    </xf>
    <xf numFmtId="0" fontId="35" fillId="11" borderId="18" xfId="0" applyFont="1" applyFill="1" applyBorder="1" applyAlignment="1" applyProtection="1">
      <alignment vertical="center"/>
      <protection locked="0"/>
    </xf>
    <xf numFmtId="0" fontId="11" fillId="0" borderId="5" xfId="0" applyFont="1" applyBorder="1" applyAlignment="1" applyProtection="1">
      <alignment horizontal="center" vertical="center" wrapText="1"/>
      <protection locked="0"/>
    </xf>
    <xf numFmtId="0" fontId="30" fillId="0" borderId="5" xfId="0" applyFont="1" applyBorder="1" applyAlignment="1" applyProtection="1">
      <alignment horizontal="center" vertical="center" wrapText="1"/>
      <protection locked="0"/>
    </xf>
    <xf numFmtId="0" fontId="31" fillId="0" borderId="5" xfId="0" applyFont="1" applyBorder="1" applyAlignment="1" applyProtection="1">
      <alignment horizontal="center" vertical="center" wrapText="1"/>
      <protection locked="0"/>
    </xf>
    <xf numFmtId="0" fontId="11" fillId="14" borderId="10" xfId="0" applyFont="1" applyFill="1" applyBorder="1" applyAlignment="1" applyProtection="1">
      <alignment horizontal="center" vertical="center" wrapText="1"/>
      <protection locked="0"/>
    </xf>
    <xf numFmtId="0" fontId="30" fillId="15" borderId="19" xfId="0" applyFont="1" applyFill="1" applyBorder="1" applyAlignment="1" applyProtection="1">
      <alignment horizontal="center" vertical="center" wrapText="1"/>
      <protection locked="0"/>
    </xf>
    <xf numFmtId="0" fontId="30" fillId="16" borderId="19" xfId="0" applyFont="1" applyFill="1" applyBorder="1" applyAlignment="1" applyProtection="1">
      <alignment horizontal="center" vertical="center" wrapText="1"/>
      <protection locked="0"/>
    </xf>
    <xf numFmtId="0" fontId="31" fillId="17" borderId="49" xfId="0" applyFont="1" applyFill="1" applyBorder="1" applyAlignment="1" applyProtection="1">
      <alignment horizontal="center" vertical="center" wrapText="1"/>
      <protection locked="0"/>
    </xf>
    <xf numFmtId="0" fontId="14" fillId="11" borderId="0" xfId="0" applyFont="1" applyFill="1" applyAlignment="1" applyProtection="1">
      <alignment vertical="center"/>
      <protection locked="0"/>
    </xf>
    <xf numFmtId="0" fontId="35" fillId="11" borderId="0" xfId="0" applyFont="1" applyFill="1" applyAlignment="1" applyProtection="1">
      <alignment vertical="center"/>
      <protection locked="0"/>
    </xf>
    <xf numFmtId="0" fontId="11" fillId="0" borderId="5" xfId="0" applyFont="1" applyBorder="1" applyAlignment="1" applyProtection="1">
      <alignment horizontal="center" vertical="center"/>
      <protection locked="0"/>
    </xf>
    <xf numFmtId="0" fontId="30" fillId="0" borderId="5" xfId="0" applyFont="1" applyBorder="1" applyAlignment="1" applyProtection="1">
      <alignment horizontal="center" vertical="center"/>
      <protection locked="0"/>
    </xf>
    <xf numFmtId="0" fontId="34" fillId="0" borderId="5" xfId="0" applyFont="1" applyBorder="1" applyAlignment="1" applyProtection="1">
      <alignment horizontal="center" vertical="center"/>
      <protection locked="0"/>
    </xf>
    <xf numFmtId="0" fontId="32" fillId="0" borderId="5" xfId="0" applyFont="1" applyBorder="1" applyAlignment="1" applyProtection="1">
      <alignment vertical="center"/>
      <protection locked="0"/>
    </xf>
    <xf numFmtId="0" fontId="11" fillId="17" borderId="5" xfId="0" applyFont="1" applyFill="1" applyBorder="1" applyAlignment="1" applyProtection="1">
      <alignment horizontal="center" vertical="center"/>
      <protection locked="0"/>
    </xf>
    <xf numFmtId="0" fontId="14" fillId="0" borderId="57" xfId="0" applyFont="1" applyBorder="1" applyAlignment="1">
      <alignment horizontal="center" vertical="center"/>
    </xf>
    <xf numFmtId="0" fontId="9" fillId="13" borderId="60" xfId="0" applyFont="1" applyFill="1" applyBorder="1" applyAlignment="1">
      <alignment vertical="center"/>
    </xf>
    <xf numFmtId="0" fontId="3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5" fillId="0" borderId="11" xfId="0" applyFont="1" applyBorder="1" applyAlignment="1">
      <alignment horizontal="right" vertical="center" wrapText="1"/>
    </xf>
    <xf numFmtId="0" fontId="32" fillId="0" borderId="23" xfId="0" applyFont="1" applyBorder="1" applyAlignment="1">
      <alignment horizontal="center" vertical="center" wrapText="1"/>
    </xf>
    <xf numFmtId="0" fontId="15" fillId="0" borderId="64" xfId="0" applyFont="1" applyBorder="1" applyAlignment="1">
      <alignment horizontal="left" vertical="center"/>
    </xf>
    <xf numFmtId="3" fontId="0" fillId="0" borderId="0" xfId="0" applyNumberFormat="1" applyAlignment="1">
      <alignment horizontal="center" vertical="center"/>
    </xf>
    <xf numFmtId="0" fontId="31" fillId="17" borderId="92" xfId="0" applyFont="1" applyFill="1" applyBorder="1" applyAlignment="1" applyProtection="1">
      <alignment horizontal="center" vertical="center" wrapText="1"/>
      <protection locked="0"/>
    </xf>
    <xf numFmtId="0" fontId="11" fillId="14" borderId="93" xfId="0" applyFont="1" applyFill="1" applyBorder="1" applyAlignment="1" applyProtection="1">
      <alignment horizontal="center" vertical="center" wrapText="1"/>
      <protection locked="0"/>
    </xf>
    <xf numFmtId="0" fontId="31" fillId="17" borderId="92" xfId="0" applyFont="1" applyFill="1" applyBorder="1" applyAlignment="1" applyProtection="1">
      <alignment horizontal="center" vertical="center"/>
      <protection locked="0"/>
    </xf>
    <xf numFmtId="0" fontId="11" fillId="14" borderId="93" xfId="0" applyFont="1" applyFill="1" applyBorder="1" applyAlignment="1" applyProtection="1">
      <alignment horizontal="center" vertical="center"/>
      <protection locked="0"/>
    </xf>
    <xf numFmtId="0" fontId="39" fillId="0" borderId="20" xfId="0" applyFont="1" applyBorder="1" applyAlignment="1" applyProtection="1">
      <alignment horizontal="center" vertical="center"/>
      <protection locked="0"/>
    </xf>
    <xf numFmtId="0" fontId="35" fillId="0" borderId="20" xfId="0" applyFont="1" applyBorder="1" applyAlignment="1" applyProtection="1">
      <alignment horizontal="center" vertical="center"/>
      <protection locked="0"/>
    </xf>
    <xf numFmtId="0" fontId="14" fillId="17" borderId="18" xfId="0" applyFont="1" applyFill="1" applyBorder="1" applyAlignment="1" applyProtection="1">
      <alignment horizontal="center" vertical="center"/>
      <protection locked="0"/>
    </xf>
    <xf numFmtId="0" fontId="32" fillId="17" borderId="18" xfId="0" applyFont="1" applyFill="1" applyBorder="1" applyAlignment="1" applyProtection="1">
      <alignment horizontal="center" vertical="center"/>
      <protection locked="0"/>
    </xf>
    <xf numFmtId="0" fontId="35" fillId="17" borderId="18" xfId="0" applyFont="1" applyFill="1" applyBorder="1" applyAlignment="1" applyProtection="1">
      <alignment horizontal="center" vertical="center"/>
      <protection locked="0"/>
    </xf>
    <xf numFmtId="0" fontId="15" fillId="0" borderId="72" xfId="0" applyFont="1" applyBorder="1" applyAlignment="1">
      <alignment horizontal="left" vertical="center" wrapText="1"/>
    </xf>
    <xf numFmtId="0" fontId="15" fillId="0" borderId="49" xfId="0" applyFont="1" applyBorder="1" applyAlignment="1">
      <alignment horizontal="left" vertical="center" wrapText="1"/>
    </xf>
    <xf numFmtId="0" fontId="14" fillId="0" borderId="2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93" xfId="0" applyFont="1" applyBorder="1" applyAlignment="1">
      <alignment horizontal="center" vertical="center"/>
    </xf>
    <xf numFmtId="0" fontId="14" fillId="0" borderId="55" xfId="0" applyFont="1" applyBorder="1" applyAlignment="1">
      <alignment horizontal="center" vertical="center"/>
    </xf>
    <xf numFmtId="0" fontId="14" fillId="0" borderId="92" xfId="0" applyFont="1" applyBorder="1" applyAlignment="1">
      <alignment horizontal="center" vertical="center"/>
    </xf>
    <xf numFmtId="0" fontId="14" fillId="0" borderId="43" xfId="0" applyFont="1" applyBorder="1" applyAlignment="1">
      <alignment horizontal="center" vertical="center"/>
    </xf>
    <xf numFmtId="0" fontId="14" fillId="0" borderId="44" xfId="0" applyFont="1" applyBorder="1" applyAlignment="1">
      <alignment horizontal="center" vertical="center"/>
    </xf>
    <xf numFmtId="0" fontId="14" fillId="0" borderId="45" xfId="0" applyFont="1" applyBorder="1" applyAlignment="1">
      <alignment horizontal="center" vertical="center"/>
    </xf>
    <xf numFmtId="0" fontId="15" fillId="11" borderId="0" xfId="0" applyFont="1" applyFill="1" applyAlignment="1" applyProtection="1">
      <alignment horizontal="center" vertical="center"/>
      <protection locked="0"/>
    </xf>
    <xf numFmtId="0" fontId="15" fillId="18" borderId="0" xfId="0" applyFont="1" applyFill="1" applyAlignment="1" applyProtection="1">
      <alignment horizontal="center" vertical="center"/>
      <protection locked="0"/>
    </xf>
    <xf numFmtId="0" fontId="30" fillId="11" borderId="0" xfId="0" applyFont="1" applyFill="1" applyAlignment="1" applyProtection="1">
      <alignment horizontal="center" vertical="center"/>
      <protection locked="0"/>
    </xf>
    <xf numFmtId="0" fontId="14" fillId="0" borderId="37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/>
    </xf>
    <xf numFmtId="0" fontId="14" fillId="11" borderId="90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/>
    </xf>
    <xf numFmtId="0" fontId="14" fillId="11" borderId="94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4" fillId="0" borderId="49" xfId="0" applyFont="1" applyBorder="1" applyAlignment="1">
      <alignment horizontal="center" vertical="center"/>
    </xf>
    <xf numFmtId="0" fontId="32" fillId="0" borderId="5" xfId="0" applyFont="1" applyBorder="1" applyAlignment="1">
      <alignment vertical="center"/>
    </xf>
    <xf numFmtId="0" fontId="15" fillId="11" borderId="5" xfId="0" applyFont="1" applyFill="1" applyBorder="1" applyAlignment="1" applyProtection="1">
      <alignment horizontal="center" vertical="center"/>
      <protection locked="0"/>
    </xf>
    <xf numFmtId="0" fontId="15" fillId="18" borderId="5" xfId="0" applyFont="1" applyFill="1" applyBorder="1" applyAlignment="1" applyProtection="1">
      <alignment horizontal="center" vertical="center"/>
      <protection locked="0"/>
    </xf>
    <xf numFmtId="0" fontId="30" fillId="11" borderId="5" xfId="0" applyFont="1" applyFill="1" applyBorder="1" applyAlignment="1" applyProtection="1">
      <alignment horizontal="center" vertical="center"/>
      <protection locked="0"/>
    </xf>
    <xf numFmtId="0" fontId="14" fillId="0" borderId="73" xfId="0" applyFont="1" applyBorder="1" applyAlignment="1">
      <alignment horizontal="center" vertical="center"/>
    </xf>
    <xf numFmtId="0" fontId="32" fillId="14" borderId="12" xfId="0" applyFont="1" applyFill="1" applyBorder="1" applyAlignment="1" applyProtection="1">
      <alignment horizontal="center" vertical="center" wrapText="1"/>
      <protection locked="0"/>
    </xf>
    <xf numFmtId="0" fontId="35" fillId="15" borderId="13" xfId="0" applyFont="1" applyFill="1" applyBorder="1" applyAlignment="1" applyProtection="1">
      <alignment horizontal="center" vertical="center" wrapText="1"/>
      <protection locked="0"/>
    </xf>
    <xf numFmtId="0" fontId="35" fillId="16" borderId="13" xfId="0" applyFont="1" applyFill="1" applyBorder="1" applyAlignment="1" applyProtection="1">
      <alignment horizontal="center" vertical="center" wrapText="1"/>
      <protection locked="0"/>
    </xf>
    <xf numFmtId="0" fontId="34" fillId="17" borderId="14" xfId="0" applyFont="1" applyFill="1" applyBorder="1" applyAlignment="1" applyProtection="1">
      <alignment horizontal="center" vertical="center" wrapText="1"/>
      <protection locked="0"/>
    </xf>
    <xf numFmtId="0" fontId="9" fillId="13" borderId="84" xfId="0" applyFont="1" applyFill="1" applyBorder="1" applyAlignment="1">
      <alignment vertical="center"/>
    </xf>
    <xf numFmtId="0" fontId="9" fillId="13" borderId="91" xfId="0" applyFont="1" applyFill="1" applyBorder="1" applyAlignment="1">
      <alignment vertical="center"/>
    </xf>
    <xf numFmtId="0" fontId="10" fillId="13" borderId="85" xfId="0" applyFont="1" applyFill="1" applyBorder="1" applyAlignment="1">
      <alignment vertical="center"/>
    </xf>
    <xf numFmtId="0" fontId="14" fillId="0" borderId="21" xfId="0" applyFont="1" applyBorder="1" applyAlignment="1">
      <alignment horizontal="center"/>
    </xf>
    <xf numFmtId="0" fontId="14" fillId="0" borderId="22" xfId="0" applyFont="1" applyBorder="1" applyAlignment="1">
      <alignment horizontal="center"/>
    </xf>
    <xf numFmtId="0" fontId="14" fillId="11" borderId="5" xfId="0" applyFont="1" applyFill="1" applyBorder="1" applyAlignment="1">
      <alignment vertical="center"/>
    </xf>
    <xf numFmtId="0" fontId="15" fillId="11" borderId="88" xfId="0" applyFont="1" applyFill="1" applyBorder="1" applyAlignment="1">
      <alignment horizontal="center" vertical="center"/>
    </xf>
    <xf numFmtId="0" fontId="31" fillId="17" borderId="92" xfId="0" applyFont="1" applyFill="1" applyBorder="1" applyAlignment="1">
      <alignment horizontal="center" vertical="center" wrapText="1"/>
    </xf>
    <xf numFmtId="0" fontId="45" fillId="0" borderId="0" xfId="0" applyFont="1" applyAlignment="1">
      <alignment horizontal="center" vertical="center"/>
    </xf>
    <xf numFmtId="0" fontId="31" fillId="17" borderId="9" xfId="0" applyFont="1" applyFill="1" applyBorder="1" applyAlignment="1">
      <alignment horizontal="center" vertical="center" wrapText="1"/>
    </xf>
    <xf numFmtId="0" fontId="15" fillId="0" borderId="77" xfId="0" applyFont="1" applyBorder="1" applyAlignment="1">
      <alignment horizontal="right" vertical="center" wrapText="1"/>
    </xf>
    <xf numFmtId="0" fontId="15" fillId="11" borderId="1" xfId="0" applyFont="1" applyFill="1" applyBorder="1" applyAlignment="1">
      <alignment horizontal="center" vertical="center"/>
    </xf>
    <xf numFmtId="0" fontId="15" fillId="11" borderId="93" xfId="0" applyFont="1" applyFill="1" applyBorder="1" applyAlignment="1">
      <alignment horizontal="center" vertical="center"/>
    </xf>
    <xf numFmtId="0" fontId="14" fillId="11" borderId="77" xfId="0" applyFont="1" applyFill="1" applyBorder="1" applyAlignment="1">
      <alignment horizontal="center" vertical="center"/>
    </xf>
    <xf numFmtId="0" fontId="14" fillId="0" borderId="86" xfId="0" applyFont="1" applyBorder="1" applyAlignment="1">
      <alignment horizontal="center" vertical="center"/>
    </xf>
    <xf numFmtId="0" fontId="14" fillId="11" borderId="85" xfId="0" applyFont="1" applyFill="1" applyBorder="1" applyAlignment="1">
      <alignment horizontal="center" vertical="center"/>
    </xf>
    <xf numFmtId="0" fontId="39" fillId="0" borderId="15" xfId="0" applyFont="1" applyBorder="1" applyAlignment="1">
      <alignment horizontal="center" vertical="center"/>
    </xf>
    <xf numFmtId="0" fontId="15" fillId="11" borderId="98" xfId="0" applyFont="1" applyFill="1" applyBorder="1" applyAlignment="1">
      <alignment horizontal="center" vertical="center"/>
    </xf>
    <xf numFmtId="0" fontId="15" fillId="0" borderId="8" xfId="0" applyFont="1" applyBorder="1" applyAlignment="1">
      <alignment horizontal="right" vertical="center" wrapText="1"/>
    </xf>
    <xf numFmtId="0" fontId="30" fillId="15" borderId="99" xfId="0" applyFont="1" applyFill="1" applyBorder="1" applyAlignment="1" applyProtection="1">
      <alignment horizontal="center" vertical="center" wrapText="1"/>
      <protection locked="0"/>
    </xf>
    <xf numFmtId="0" fontId="30" fillId="16" borderId="99" xfId="0" applyFont="1" applyFill="1" applyBorder="1" applyAlignment="1" applyProtection="1">
      <alignment horizontal="center" vertical="center" wrapText="1"/>
      <protection locked="0"/>
    </xf>
    <xf numFmtId="0" fontId="11" fillId="14" borderId="100" xfId="0" applyFont="1" applyFill="1" applyBorder="1" applyAlignment="1" applyProtection="1">
      <alignment horizontal="center" vertical="center" wrapText="1"/>
      <protection locked="0"/>
    </xf>
    <xf numFmtId="0" fontId="30" fillId="15" borderId="101" xfId="0" applyFont="1" applyFill="1" applyBorder="1" applyAlignment="1" applyProtection="1">
      <alignment horizontal="center" vertical="center" wrapText="1"/>
      <protection locked="0"/>
    </xf>
    <xf numFmtId="0" fontId="30" fillId="16" borderId="101" xfId="0" applyFont="1" applyFill="1" applyBorder="1" applyAlignment="1" applyProtection="1">
      <alignment horizontal="center" vertical="center" wrapText="1"/>
      <protection locked="0"/>
    </xf>
    <xf numFmtId="0" fontId="31" fillId="17" borderId="102" xfId="0" applyFont="1" applyFill="1" applyBorder="1" applyAlignment="1" applyProtection="1">
      <alignment horizontal="center" vertical="center" wrapText="1"/>
      <protection locked="0"/>
    </xf>
    <xf numFmtId="0" fontId="11" fillId="14" borderId="103" xfId="0" applyFont="1" applyFill="1" applyBorder="1" applyAlignment="1" applyProtection="1">
      <alignment horizontal="center" vertical="center" wrapText="1"/>
      <protection locked="0"/>
    </xf>
    <xf numFmtId="0" fontId="11" fillId="12" borderId="86" xfId="0" applyFont="1" applyFill="1" applyBorder="1" applyAlignment="1">
      <alignment horizontal="right" vertical="center"/>
    </xf>
    <xf numFmtId="0" fontId="15" fillId="12" borderId="11" xfId="0" applyFont="1" applyFill="1" applyBorder="1" applyAlignment="1">
      <alignment horizontal="right" vertical="center"/>
    </xf>
    <xf numFmtId="0" fontId="15" fillId="12" borderId="99" xfId="0" applyFont="1" applyFill="1" applyBorder="1" applyAlignment="1">
      <alignment horizontal="right" vertical="center"/>
    </xf>
    <xf numFmtId="0" fontId="11" fillId="14" borderId="98" xfId="0" applyFont="1" applyFill="1" applyBorder="1" applyAlignment="1" applyProtection="1">
      <alignment horizontal="center" vertical="center" wrapText="1"/>
      <protection locked="0"/>
    </xf>
    <xf numFmtId="0" fontId="30" fillId="15" borderId="96" xfId="0" applyFont="1" applyFill="1" applyBorder="1" applyAlignment="1" applyProtection="1">
      <alignment horizontal="center" vertical="center" wrapText="1"/>
      <protection locked="0"/>
    </xf>
    <xf numFmtId="0" fontId="30" fillId="16" borderId="96" xfId="0" applyFont="1" applyFill="1" applyBorder="1" applyAlignment="1" applyProtection="1">
      <alignment horizontal="center" vertical="center" wrapText="1"/>
      <protection locked="0"/>
    </xf>
    <xf numFmtId="0" fontId="31" fillId="17" borderId="97" xfId="0" applyFont="1" applyFill="1" applyBorder="1" applyAlignment="1" applyProtection="1">
      <alignment horizontal="center" vertical="center" wrapText="1"/>
      <protection locked="0"/>
    </xf>
    <xf numFmtId="0" fontId="31" fillId="17" borderId="97" xfId="0" applyFont="1" applyFill="1" applyBorder="1" applyAlignment="1">
      <alignment horizontal="center" vertical="center" wrapText="1"/>
    </xf>
    <xf numFmtId="0" fontId="30" fillId="15" borderId="99" xfId="0" applyFont="1" applyFill="1" applyBorder="1" applyAlignment="1" applyProtection="1">
      <alignment horizontal="center" vertical="center"/>
      <protection locked="0"/>
    </xf>
    <xf numFmtId="0" fontId="30" fillId="16" borderId="99" xfId="0" applyFont="1" applyFill="1" applyBorder="1" applyAlignment="1" applyProtection="1">
      <alignment horizontal="center" vertical="center"/>
      <protection locked="0"/>
    </xf>
    <xf numFmtId="0" fontId="45" fillId="16" borderId="99" xfId="0" applyFont="1" applyFill="1" applyBorder="1" applyAlignment="1">
      <alignment horizontal="center" vertical="center" wrapText="1"/>
    </xf>
    <xf numFmtId="0" fontId="14" fillId="11" borderId="5" xfId="0" applyFont="1" applyFill="1" applyBorder="1" applyAlignment="1" applyProtection="1">
      <alignment vertical="center"/>
      <protection locked="0"/>
    </xf>
    <xf numFmtId="0" fontId="35" fillId="11" borderId="5" xfId="0" applyFont="1" applyFill="1" applyBorder="1" applyAlignment="1" applyProtection="1">
      <alignment vertical="center"/>
      <protection locked="0"/>
    </xf>
    <xf numFmtId="0" fontId="15" fillId="0" borderId="29" xfId="0" applyFont="1" applyBorder="1" applyAlignment="1">
      <alignment horizontal="center" vertical="center"/>
    </xf>
    <xf numFmtId="0" fontId="14" fillId="0" borderId="42" xfId="0" applyFont="1" applyBorder="1" applyAlignment="1">
      <alignment horizontal="center" vertical="center"/>
    </xf>
    <xf numFmtId="0" fontId="14" fillId="0" borderId="97" xfId="0" applyFont="1" applyBorder="1" applyAlignment="1">
      <alignment horizontal="center" vertical="center"/>
    </xf>
    <xf numFmtId="0" fontId="15" fillId="12" borderId="92" xfId="0" applyFont="1" applyFill="1" applyBorder="1" applyAlignment="1">
      <alignment horizontal="right" vertical="center"/>
    </xf>
    <xf numFmtId="0" fontId="15" fillId="11" borderId="10" xfId="0" applyFont="1" applyFill="1" applyBorder="1" applyAlignment="1">
      <alignment horizontal="center" vertical="center"/>
    </xf>
    <xf numFmtId="0" fontId="14" fillId="0" borderId="0" xfId="0" applyFont="1" applyAlignment="1" applyProtection="1">
      <alignment vertical="center"/>
      <protection locked="0"/>
    </xf>
    <xf numFmtId="0" fontId="35" fillId="0" borderId="0" xfId="0" applyFont="1" applyAlignment="1" applyProtection="1">
      <alignment vertical="center"/>
      <protection locked="0"/>
    </xf>
    <xf numFmtId="0" fontId="11" fillId="0" borderId="18" xfId="0" applyFont="1" applyBorder="1" applyAlignment="1" applyProtection="1">
      <alignment horizontal="center" vertical="center" wrapText="1"/>
      <protection locked="0"/>
    </xf>
    <xf numFmtId="0" fontId="30" fillId="0" borderId="18" xfId="0" applyFont="1" applyBorder="1" applyAlignment="1" applyProtection="1">
      <alignment horizontal="center" vertical="center" wrapText="1"/>
      <protection locked="0"/>
    </xf>
    <xf numFmtId="0" fontId="31" fillId="0" borderId="18" xfId="0" applyFont="1" applyBorder="1" applyAlignment="1" applyProtection="1">
      <alignment horizontal="center" vertical="center" wrapText="1"/>
      <protection locked="0"/>
    </xf>
    <xf numFmtId="0" fontId="14" fillId="0" borderId="100" xfId="0" applyFont="1" applyBorder="1" applyAlignment="1">
      <alignment horizontal="center" vertical="center"/>
    </xf>
    <xf numFmtId="0" fontId="14" fillId="0" borderId="101" xfId="0" applyFont="1" applyBorder="1" applyAlignment="1">
      <alignment horizontal="center" vertical="center"/>
    </xf>
    <xf numFmtId="0" fontId="14" fillId="0" borderId="102" xfId="0" applyFont="1" applyBorder="1" applyAlignment="1">
      <alignment horizontal="center" vertical="center"/>
    </xf>
    <xf numFmtId="0" fontId="14" fillId="0" borderId="34" xfId="0" applyFont="1" applyBorder="1" applyAlignment="1">
      <alignment horizontal="right" vertical="center"/>
    </xf>
    <xf numFmtId="0" fontId="21" fillId="0" borderId="28" xfId="0" applyFont="1" applyBorder="1" applyAlignment="1" applyProtection="1">
      <alignment vertical="center"/>
      <protection hidden="1"/>
    </xf>
    <xf numFmtId="0" fontId="22" fillId="0" borderId="28" xfId="0" applyFont="1" applyBorder="1" applyAlignment="1" applyProtection="1">
      <alignment vertical="center"/>
      <protection hidden="1"/>
    </xf>
    <xf numFmtId="0" fontId="24" fillId="9" borderId="1" xfId="0" applyFont="1" applyFill="1" applyBorder="1" applyAlignment="1" applyProtection="1">
      <alignment horizontal="center" vertical="center"/>
      <protection hidden="1"/>
    </xf>
    <xf numFmtId="0" fontId="23" fillId="4" borderId="8" xfId="0" applyFont="1" applyFill="1" applyBorder="1" applyAlignment="1" applyProtection="1">
      <alignment horizontal="center" vertical="center"/>
      <protection hidden="1"/>
    </xf>
    <xf numFmtId="0" fontId="23" fillId="10" borderId="8" xfId="0" applyFont="1" applyFill="1" applyBorder="1" applyAlignment="1" applyProtection="1">
      <alignment horizontal="center" vertical="center"/>
      <protection hidden="1"/>
    </xf>
    <xf numFmtId="0" fontId="9" fillId="0" borderId="9" xfId="0" applyFont="1" applyBorder="1" applyAlignment="1" applyProtection="1">
      <alignment horizontal="center" vertical="center"/>
      <protection hidden="1"/>
    </xf>
    <xf numFmtId="0" fontId="21" fillId="0" borderId="50" xfId="0" applyFont="1" applyBorder="1" applyAlignment="1" applyProtection="1">
      <alignment vertical="center"/>
      <protection hidden="1"/>
    </xf>
    <xf numFmtId="0" fontId="22" fillId="0" borderId="50" xfId="0" applyFont="1" applyBorder="1" applyAlignment="1" applyProtection="1">
      <alignment vertical="center"/>
      <protection hidden="1"/>
    </xf>
    <xf numFmtId="0" fontId="24" fillId="9" borderId="33" xfId="0" applyFont="1" applyFill="1" applyBorder="1" applyAlignment="1" applyProtection="1">
      <alignment horizontal="center" vertical="center"/>
      <protection hidden="1"/>
    </xf>
    <xf numFmtId="0" fontId="23" fillId="4" borderId="55" xfId="0" applyFont="1" applyFill="1" applyBorder="1" applyAlignment="1" applyProtection="1">
      <alignment horizontal="center" vertical="center"/>
      <protection hidden="1"/>
    </xf>
    <xf numFmtId="0" fontId="23" fillId="10" borderId="55" xfId="0" applyFont="1" applyFill="1" applyBorder="1" applyAlignment="1" applyProtection="1">
      <alignment horizontal="center" vertical="center"/>
      <protection hidden="1"/>
    </xf>
    <xf numFmtId="0" fontId="9" fillId="0" borderId="56" xfId="0" applyFont="1" applyBorder="1" applyAlignment="1" applyProtection="1">
      <alignment horizontal="center" vertical="center"/>
      <protection hidden="1"/>
    </xf>
    <xf numFmtId="0" fontId="24" fillId="0" borderId="56" xfId="0" applyFont="1" applyBorder="1" applyAlignment="1" applyProtection="1">
      <alignment horizontal="center" vertical="center"/>
      <protection hidden="1"/>
    </xf>
    <xf numFmtId="0" fontId="21" fillId="0" borderId="60" xfId="0" applyFont="1" applyBorder="1" applyAlignment="1" applyProtection="1">
      <alignment vertical="center"/>
      <protection hidden="1"/>
    </xf>
    <xf numFmtId="0" fontId="22" fillId="0" borderId="60" xfId="0" applyFont="1" applyBorder="1" applyAlignment="1" applyProtection="1">
      <alignment vertical="center"/>
      <protection hidden="1"/>
    </xf>
    <xf numFmtId="0" fontId="24" fillId="9" borderId="61" xfId="0" applyFont="1" applyFill="1" applyBorder="1" applyAlignment="1" applyProtection="1">
      <alignment horizontal="center" vertical="center"/>
      <protection hidden="1"/>
    </xf>
    <xf numFmtId="0" fontId="23" fillId="4" borderId="62" xfId="0" applyFont="1" applyFill="1" applyBorder="1" applyAlignment="1" applyProtection="1">
      <alignment horizontal="center" vertical="center"/>
      <protection hidden="1"/>
    </xf>
    <xf numFmtId="0" fontId="23" fillId="10" borderId="62" xfId="0" applyFont="1" applyFill="1" applyBorder="1" applyAlignment="1" applyProtection="1">
      <alignment horizontal="center" vertical="center"/>
      <protection hidden="1"/>
    </xf>
    <xf numFmtId="0" fontId="24" fillId="0" borderId="63" xfId="0" applyFont="1" applyBorder="1" applyAlignment="1" applyProtection="1">
      <alignment horizontal="center" vertical="center"/>
      <protection hidden="1"/>
    </xf>
    <xf numFmtId="0" fontId="19" fillId="0" borderId="42" xfId="0" applyFont="1" applyBorder="1" applyAlignment="1" applyProtection="1">
      <alignment horizontal="center" vertical="center"/>
      <protection hidden="1"/>
    </xf>
    <xf numFmtId="0" fontId="20" fillId="0" borderId="42" xfId="0" applyFont="1" applyBorder="1" applyAlignment="1" applyProtection="1">
      <alignment horizontal="center" vertical="center"/>
      <protection hidden="1"/>
    </xf>
    <xf numFmtId="0" fontId="10" fillId="9" borderId="29" xfId="0" applyFont="1" applyFill="1" applyBorder="1" applyAlignment="1" applyProtection="1">
      <alignment horizontal="center" vertical="center"/>
      <protection hidden="1"/>
    </xf>
    <xf numFmtId="0" fontId="8" fillId="4" borderId="34" xfId="0" applyFont="1" applyFill="1" applyBorder="1" applyAlignment="1" applyProtection="1">
      <alignment horizontal="center" vertical="center"/>
      <protection hidden="1"/>
    </xf>
    <xf numFmtId="0" fontId="8" fillId="10" borderId="64" xfId="0" applyFont="1" applyFill="1" applyBorder="1" applyAlignment="1" applyProtection="1">
      <alignment horizontal="center" vertical="center"/>
      <protection hidden="1"/>
    </xf>
    <xf numFmtId="0" fontId="25" fillId="0" borderId="35" xfId="0" applyFont="1" applyBorder="1" applyAlignment="1" applyProtection="1">
      <alignment horizontal="center" vertical="center"/>
      <protection hidden="1"/>
    </xf>
    <xf numFmtId="0" fontId="21" fillId="11" borderId="0" xfId="0" applyFont="1" applyFill="1" applyAlignment="1" applyProtection="1">
      <alignment vertical="center"/>
      <protection hidden="1"/>
    </xf>
    <xf numFmtId="0" fontId="22" fillId="11" borderId="0" xfId="0" applyFont="1" applyFill="1" applyAlignment="1" applyProtection="1">
      <alignment vertical="center"/>
      <protection hidden="1"/>
    </xf>
    <xf numFmtId="0" fontId="24" fillId="11" borderId="0" xfId="0" applyFont="1" applyFill="1" applyAlignment="1" applyProtection="1">
      <alignment horizontal="center" vertical="center"/>
      <protection hidden="1"/>
    </xf>
    <xf numFmtId="0" fontId="8" fillId="11" borderId="0" xfId="0" applyFont="1" applyFill="1" applyAlignment="1" applyProtection="1">
      <alignment horizontal="center" vertical="center"/>
      <protection hidden="1"/>
    </xf>
    <xf numFmtId="0" fontId="23" fillId="11" borderId="0" xfId="0" applyFont="1" applyFill="1" applyAlignment="1" applyProtection="1">
      <alignment horizontal="center" vertical="center"/>
      <protection hidden="1"/>
    </xf>
    <xf numFmtId="0" fontId="24" fillId="9" borderId="47" xfId="0" applyFont="1" applyFill="1" applyBorder="1" applyAlignment="1" applyProtection="1">
      <alignment horizontal="center" vertical="center"/>
      <protection hidden="1"/>
    </xf>
    <xf numFmtId="0" fontId="23" fillId="10" borderId="26" xfId="0" applyFont="1" applyFill="1" applyBorder="1" applyAlignment="1" applyProtection="1">
      <alignment horizontal="center" vertical="center"/>
      <protection hidden="1"/>
    </xf>
    <xf numFmtId="0" fontId="24" fillId="0" borderId="9" xfId="0" applyFont="1" applyBorder="1" applyAlignment="1" applyProtection="1">
      <alignment horizontal="center" vertical="center"/>
      <protection hidden="1"/>
    </xf>
    <xf numFmtId="0" fontId="24" fillId="9" borderId="37" xfId="0" applyFont="1" applyFill="1" applyBorder="1" applyAlignment="1" applyProtection="1">
      <alignment horizontal="center" vertical="center"/>
      <protection hidden="1"/>
    </xf>
    <xf numFmtId="0" fontId="23" fillId="10" borderId="39" xfId="0" applyFont="1" applyFill="1" applyBorder="1" applyAlignment="1" applyProtection="1">
      <alignment horizontal="center" vertical="center"/>
      <protection hidden="1"/>
    </xf>
    <xf numFmtId="0" fontId="24" fillId="9" borderId="69" xfId="0" applyFont="1" applyFill="1" applyBorder="1" applyAlignment="1" applyProtection="1">
      <alignment horizontal="center" vertical="center"/>
      <protection hidden="1"/>
    </xf>
    <xf numFmtId="0" fontId="23" fillId="10" borderId="74" xfId="0" applyFont="1" applyFill="1" applyBorder="1" applyAlignment="1" applyProtection="1">
      <alignment horizontal="center" vertical="center"/>
      <protection hidden="1"/>
    </xf>
    <xf numFmtId="0" fontId="20" fillId="0" borderId="22" xfId="0" applyFont="1" applyBorder="1" applyAlignment="1" applyProtection="1">
      <alignment horizontal="center" vertical="center"/>
      <protection hidden="1"/>
    </xf>
    <xf numFmtId="0" fontId="10" fillId="9" borderId="65" xfId="0" applyFont="1" applyFill="1" applyBorder="1" applyAlignment="1" applyProtection="1">
      <alignment horizontal="center" vertical="center"/>
      <protection hidden="1"/>
    </xf>
    <xf numFmtId="0" fontId="22" fillId="0" borderId="47" xfId="0" applyFont="1" applyBorder="1" applyAlignment="1" applyProtection="1">
      <alignment vertical="center"/>
      <protection hidden="1"/>
    </xf>
    <xf numFmtId="0" fontId="24" fillId="9" borderId="8" xfId="0" applyFont="1" applyFill="1" applyBorder="1" applyAlignment="1" applyProtection="1">
      <alignment horizontal="center" vertical="center"/>
      <protection hidden="1"/>
    </xf>
    <xf numFmtId="0" fontId="22" fillId="0" borderId="37" xfId="0" applyFont="1" applyBorder="1" applyAlignment="1" applyProtection="1">
      <alignment vertical="center"/>
      <protection hidden="1"/>
    </xf>
    <xf numFmtId="0" fontId="24" fillId="9" borderId="55" xfId="0" applyFont="1" applyFill="1" applyBorder="1" applyAlignment="1" applyProtection="1">
      <alignment horizontal="center" vertical="center"/>
      <protection hidden="1"/>
    </xf>
    <xf numFmtId="0" fontId="19" fillId="0" borderId="48" xfId="0" applyFont="1" applyBorder="1" applyAlignment="1" applyProtection="1">
      <alignment horizontal="center" vertical="center"/>
      <protection hidden="1"/>
    </xf>
    <xf numFmtId="0" fontId="20" fillId="0" borderId="5" xfId="0" applyFont="1" applyBorder="1" applyAlignment="1" applyProtection="1">
      <alignment horizontal="center" vertical="center"/>
      <protection hidden="1"/>
    </xf>
    <xf numFmtId="0" fontId="24" fillId="9" borderId="12" xfId="0" applyFont="1" applyFill="1" applyBorder="1" applyAlignment="1" applyProtection="1">
      <alignment horizontal="center" vertical="center"/>
      <protection hidden="1"/>
    </xf>
    <xf numFmtId="0" fontId="8" fillId="4" borderId="13" xfId="0" applyFont="1" applyFill="1" applyBorder="1" applyAlignment="1" applyProtection="1">
      <alignment horizontal="center" vertical="center"/>
      <protection hidden="1"/>
    </xf>
    <xf numFmtId="0" fontId="23" fillId="10" borderId="17" xfId="0" applyFont="1" applyFill="1" applyBorder="1" applyAlignment="1" applyProtection="1">
      <alignment horizontal="center" vertical="center"/>
      <protection hidden="1"/>
    </xf>
    <xf numFmtId="0" fontId="24" fillId="0" borderId="14" xfId="0" applyFont="1" applyBorder="1" applyAlignment="1" applyProtection="1">
      <alignment horizontal="center" vertic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20" fillId="0" borderId="0" xfId="0" applyFont="1" applyAlignment="1" applyProtection="1">
      <alignment vertical="center"/>
      <protection hidden="1"/>
    </xf>
    <xf numFmtId="0" fontId="24" fillId="0" borderId="0" xfId="0" applyFont="1" applyAlignment="1" applyProtection="1">
      <alignment horizontal="center" vertical="center"/>
      <protection hidden="1"/>
    </xf>
    <xf numFmtId="0" fontId="8" fillId="0" borderId="0" xfId="0" applyFont="1" applyAlignment="1" applyProtection="1">
      <alignment horizontal="center" vertical="center"/>
      <protection hidden="1"/>
    </xf>
    <xf numFmtId="0" fontId="23" fillId="0" borderId="0" xfId="0" applyFont="1" applyAlignment="1" applyProtection="1">
      <alignment horizontal="center" vertical="center"/>
      <protection hidden="1"/>
    </xf>
    <xf numFmtId="0" fontId="20" fillId="0" borderId="48" xfId="0" applyFont="1" applyBorder="1" applyAlignment="1" applyProtection="1">
      <alignment horizontal="center" vertical="center"/>
      <protection hidden="1"/>
    </xf>
    <xf numFmtId="0" fontId="10" fillId="9" borderId="12" xfId="0" applyFont="1" applyFill="1" applyBorder="1" applyAlignment="1" applyProtection="1">
      <alignment horizontal="center" vertical="center"/>
      <protection hidden="1"/>
    </xf>
    <xf numFmtId="0" fontId="8" fillId="10" borderId="17" xfId="0" applyFont="1" applyFill="1" applyBorder="1" applyAlignment="1" applyProtection="1">
      <alignment horizontal="center" vertical="center"/>
      <protection hidden="1"/>
    </xf>
    <xf numFmtId="0" fontId="25" fillId="0" borderId="14" xfId="0" applyFont="1" applyBorder="1" applyAlignment="1" applyProtection="1">
      <alignment horizontal="center" vertical="center"/>
      <protection hidden="1"/>
    </xf>
    <xf numFmtId="0" fontId="1" fillId="0" borderId="58" xfId="0" applyFont="1" applyBorder="1" applyAlignment="1" applyProtection="1">
      <alignment horizontal="center" vertical="center"/>
      <protection hidden="1"/>
    </xf>
    <xf numFmtId="3" fontId="3" fillId="22" borderId="28" xfId="0" applyNumberFormat="1" applyFont="1" applyFill="1" applyBorder="1" applyAlignment="1" applyProtection="1">
      <alignment horizontal="center" vertical="center"/>
      <protection hidden="1"/>
    </xf>
    <xf numFmtId="3" fontId="3" fillId="9" borderId="47" xfId="0" applyNumberFormat="1" applyFont="1" applyFill="1" applyBorder="1" applyAlignment="1" applyProtection="1">
      <alignment horizontal="center" vertical="center"/>
      <protection hidden="1"/>
    </xf>
    <xf numFmtId="3" fontId="7" fillId="4" borderId="8" xfId="0" applyNumberFormat="1" applyFont="1" applyFill="1" applyBorder="1" applyAlignment="1" applyProtection="1">
      <alignment horizontal="center" vertical="center"/>
      <protection hidden="1"/>
    </xf>
    <xf numFmtId="3" fontId="3" fillId="11" borderId="8" xfId="0" applyNumberFormat="1" applyFont="1" applyFill="1" applyBorder="1" applyAlignment="1" applyProtection="1">
      <alignment horizontal="center" vertical="center"/>
      <protection hidden="1"/>
    </xf>
    <xf numFmtId="3" fontId="3" fillId="5" borderId="9" xfId="0" applyNumberFormat="1" applyFont="1" applyFill="1" applyBorder="1" applyAlignment="1" applyProtection="1">
      <alignment horizontal="center" vertical="center"/>
      <protection hidden="1"/>
    </xf>
    <xf numFmtId="0" fontId="1" fillId="0" borderId="54" xfId="0" applyFont="1" applyBorder="1" applyAlignment="1" applyProtection="1">
      <alignment horizontal="center" vertical="center"/>
      <protection hidden="1"/>
    </xf>
    <xf numFmtId="3" fontId="3" fillId="22" borderId="50" xfId="0" applyNumberFormat="1" applyFont="1" applyFill="1" applyBorder="1" applyAlignment="1" applyProtection="1">
      <alignment horizontal="center" vertical="center"/>
      <protection hidden="1"/>
    </xf>
    <xf numFmtId="3" fontId="3" fillId="9" borderId="37" xfId="0" applyNumberFormat="1" applyFont="1" applyFill="1" applyBorder="1" applyAlignment="1" applyProtection="1">
      <alignment horizontal="center" vertical="center"/>
      <protection hidden="1"/>
    </xf>
    <xf numFmtId="3" fontId="7" fillId="4" borderId="55" xfId="0" applyNumberFormat="1" applyFont="1" applyFill="1" applyBorder="1" applyAlignment="1" applyProtection="1">
      <alignment horizontal="center" vertical="center"/>
      <protection hidden="1"/>
    </xf>
    <xf numFmtId="3" fontId="3" fillId="11" borderId="55" xfId="0" applyNumberFormat="1" applyFont="1" applyFill="1" applyBorder="1" applyAlignment="1" applyProtection="1">
      <alignment horizontal="center" vertical="center"/>
      <protection hidden="1"/>
    </xf>
    <xf numFmtId="3" fontId="3" fillId="5" borderId="56" xfId="0" applyNumberFormat="1" applyFont="1" applyFill="1" applyBorder="1" applyAlignment="1" applyProtection="1">
      <alignment horizontal="center" vertical="center"/>
      <protection hidden="1"/>
    </xf>
    <xf numFmtId="0" fontId="1" fillId="0" borderId="59" xfId="0" applyFont="1" applyBorder="1" applyAlignment="1" applyProtection="1">
      <alignment horizontal="center" vertical="center"/>
      <protection hidden="1"/>
    </xf>
    <xf numFmtId="3" fontId="3" fillId="22" borderId="60" xfId="0" applyNumberFormat="1" applyFont="1" applyFill="1" applyBorder="1" applyAlignment="1" applyProtection="1">
      <alignment horizontal="center" vertical="center"/>
      <protection hidden="1"/>
    </xf>
    <xf numFmtId="3" fontId="3" fillId="9" borderId="69" xfId="0" applyNumberFormat="1" applyFont="1" applyFill="1" applyBorder="1" applyAlignment="1" applyProtection="1">
      <alignment horizontal="center" vertical="center"/>
      <protection hidden="1"/>
    </xf>
    <xf numFmtId="3" fontId="7" fillId="4" borderId="62" xfId="0" applyNumberFormat="1" applyFont="1" applyFill="1" applyBorder="1" applyAlignment="1" applyProtection="1">
      <alignment horizontal="center" vertical="center"/>
      <protection hidden="1"/>
    </xf>
    <xf numFmtId="3" fontId="3" fillId="11" borderId="62" xfId="0" applyNumberFormat="1" applyFont="1" applyFill="1" applyBorder="1" applyAlignment="1" applyProtection="1">
      <alignment horizontal="center" vertical="center"/>
      <protection hidden="1"/>
    </xf>
    <xf numFmtId="3" fontId="3" fillId="5" borderId="63" xfId="0" applyNumberFormat="1" applyFont="1" applyFill="1" applyBorder="1" applyAlignment="1" applyProtection="1">
      <alignment horizontal="center" vertical="center"/>
      <protection hidden="1"/>
    </xf>
    <xf numFmtId="0" fontId="1" fillId="0" borderId="32" xfId="0" applyFont="1" applyBorder="1" applyAlignment="1" applyProtection="1">
      <alignment horizontal="center" vertical="center"/>
      <protection hidden="1"/>
    </xf>
    <xf numFmtId="3" fontId="1" fillId="22" borderId="42" xfId="0" applyNumberFormat="1" applyFont="1" applyFill="1" applyBorder="1" applyAlignment="1" applyProtection="1">
      <alignment horizontal="center" vertical="center"/>
      <protection hidden="1"/>
    </xf>
    <xf numFmtId="3" fontId="1" fillId="9" borderId="65" xfId="0" applyNumberFormat="1" applyFont="1" applyFill="1" applyBorder="1" applyAlignment="1" applyProtection="1">
      <alignment horizontal="center" vertical="center"/>
      <protection hidden="1"/>
    </xf>
    <xf numFmtId="3" fontId="7" fillId="4" borderId="34" xfId="0" applyNumberFormat="1" applyFont="1" applyFill="1" applyBorder="1" applyAlignment="1" applyProtection="1">
      <alignment horizontal="center" vertical="center"/>
      <protection hidden="1"/>
    </xf>
    <xf numFmtId="3" fontId="1" fillId="0" borderId="34" xfId="0" applyNumberFormat="1" applyFont="1" applyBorder="1" applyAlignment="1" applyProtection="1">
      <alignment horizontal="center" vertical="center"/>
      <protection hidden="1"/>
    </xf>
    <xf numFmtId="3" fontId="1" fillId="5" borderId="35" xfId="0" applyNumberFormat="1" applyFont="1" applyFill="1" applyBorder="1" applyAlignment="1" applyProtection="1">
      <alignment horizontal="center" vertical="center"/>
      <protection hidden="1"/>
    </xf>
    <xf numFmtId="0" fontId="45" fillId="16" borderId="8" xfId="0" applyFont="1" applyFill="1" applyBorder="1" applyAlignment="1">
      <alignment horizontal="center" vertical="center" wrapText="1"/>
    </xf>
    <xf numFmtId="0" fontId="45" fillId="16" borderId="96" xfId="0" applyFont="1" applyFill="1" applyBorder="1" applyAlignment="1">
      <alignment horizontal="center" vertical="center" wrapText="1"/>
    </xf>
    <xf numFmtId="0" fontId="11" fillId="0" borderId="20" xfId="0" applyFont="1" applyBorder="1" applyAlignment="1" applyProtection="1">
      <alignment horizontal="center" vertical="center" wrapText="1"/>
      <protection locked="0"/>
    </xf>
    <xf numFmtId="0" fontId="30" fillId="0" borderId="20" xfId="0" applyFont="1" applyBorder="1" applyAlignment="1" applyProtection="1">
      <alignment horizontal="center" vertical="center" wrapText="1"/>
      <protection locked="0"/>
    </xf>
    <xf numFmtId="0" fontId="31" fillId="0" borderId="20" xfId="0" applyFont="1" applyBorder="1" applyAlignment="1" applyProtection="1">
      <alignment horizontal="center" vertical="center" wrapText="1"/>
      <protection locked="0"/>
    </xf>
    <xf numFmtId="0" fontId="32" fillId="0" borderId="18" xfId="0" applyFont="1" applyBorder="1" applyAlignment="1" applyProtection="1">
      <alignment vertical="center"/>
      <protection locked="0"/>
    </xf>
    <xf numFmtId="0" fontId="35" fillId="0" borderId="18" xfId="0" applyFont="1" applyBorder="1" applyAlignment="1" applyProtection="1">
      <alignment vertical="center"/>
      <protection locked="0"/>
    </xf>
    <xf numFmtId="0" fontId="11" fillId="14" borderId="47" xfId="0" applyFont="1" applyFill="1" applyBorder="1" applyAlignment="1" applyProtection="1">
      <alignment horizontal="center" vertical="center" wrapText="1"/>
      <protection locked="0"/>
    </xf>
    <xf numFmtId="0" fontId="11" fillId="14" borderId="109" xfId="0" applyFont="1" applyFill="1" applyBorder="1" applyAlignment="1" applyProtection="1">
      <alignment horizontal="center" vertical="center" wrapText="1"/>
      <protection locked="0"/>
    </xf>
    <xf numFmtId="0" fontId="14" fillId="0" borderId="32" xfId="0" applyFont="1" applyBorder="1" applyAlignment="1">
      <alignment horizontal="center" vertical="center"/>
    </xf>
    <xf numFmtId="0" fontId="14" fillId="0" borderId="95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99" xfId="0" applyFont="1" applyBorder="1" applyAlignment="1">
      <alignment horizontal="center" vertical="center"/>
    </xf>
    <xf numFmtId="0" fontId="0" fillId="0" borderId="0" xfId="0" applyFill="1"/>
    <xf numFmtId="0" fontId="32" fillId="0" borderId="12" xfId="0" applyFont="1" applyFill="1" applyBorder="1" applyAlignment="1" applyProtection="1">
      <alignment horizontal="center" vertical="center" wrapText="1"/>
      <protection locked="0"/>
    </xf>
    <xf numFmtId="0" fontId="34" fillId="0" borderId="14" xfId="0" applyFont="1" applyFill="1" applyBorder="1" applyAlignment="1" applyProtection="1">
      <alignment horizontal="center" vertical="center" wrapText="1"/>
      <protection locked="0"/>
    </xf>
    <xf numFmtId="0" fontId="14" fillId="0" borderId="13" xfId="0" applyFont="1" applyFill="1" applyBorder="1" applyAlignment="1" applyProtection="1">
      <alignment horizontal="center" vertical="center" wrapText="1"/>
      <protection locked="0"/>
    </xf>
    <xf numFmtId="0" fontId="14" fillId="0" borderId="12" xfId="0" applyFont="1" applyFill="1" applyBorder="1" applyAlignment="1" applyProtection="1">
      <alignment horizontal="center" vertical="center" wrapText="1"/>
      <protection locked="0"/>
    </xf>
    <xf numFmtId="0" fontId="14" fillId="0" borderId="14" xfId="0" applyFont="1" applyFill="1" applyBorder="1" applyAlignment="1" applyProtection="1">
      <alignment horizontal="center" vertical="center" wrapText="1"/>
      <protection locked="0"/>
    </xf>
    <xf numFmtId="0" fontId="25" fillId="9" borderId="12" xfId="0" applyFont="1" applyFill="1" applyBorder="1" applyAlignment="1" applyProtection="1">
      <alignment horizontal="center" vertical="center"/>
      <protection hidden="1"/>
    </xf>
    <xf numFmtId="0" fontId="15" fillId="0" borderId="0" xfId="0" applyFont="1" applyBorder="1"/>
    <xf numFmtId="0" fontId="30" fillId="0" borderId="0" xfId="0" applyFont="1" applyBorder="1"/>
    <xf numFmtId="0" fontId="0" fillId="0" borderId="0" xfId="0" applyBorder="1"/>
    <xf numFmtId="0" fontId="14" fillId="0" borderId="0" xfId="0" applyFont="1" applyBorder="1" applyAlignment="1">
      <alignment vertical="center"/>
    </xf>
    <xf numFmtId="0" fontId="15" fillId="0" borderId="0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4" fillId="0" borderId="98" xfId="0" applyFont="1" applyBorder="1" applyAlignment="1">
      <alignment horizontal="center" vertical="center"/>
    </xf>
    <xf numFmtId="0" fontId="14" fillId="0" borderId="96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right" vertical="center"/>
    </xf>
    <xf numFmtId="0" fontId="14" fillId="0" borderId="107" xfId="0" applyFont="1" applyBorder="1" applyAlignment="1">
      <alignment horizontal="right" vertical="center" textRotation="90"/>
    </xf>
    <xf numFmtId="0" fontId="14" fillId="0" borderId="65" xfId="0" applyFont="1" applyBorder="1" applyAlignment="1">
      <alignment horizontal="center" vertical="center" textRotation="90" wrapText="1"/>
    </xf>
    <xf numFmtId="0" fontId="14" fillId="0" borderId="34" xfId="0" applyFont="1" applyBorder="1" applyAlignment="1">
      <alignment horizontal="center" vertical="center" textRotation="90" wrapText="1"/>
    </xf>
    <xf numFmtId="0" fontId="14" fillId="0" borderId="35" xfId="0" applyFont="1" applyBorder="1" applyAlignment="1">
      <alignment horizontal="center" vertical="center" textRotation="90" wrapText="1"/>
    </xf>
    <xf numFmtId="0" fontId="14" fillId="0" borderId="29" xfId="0" applyFont="1" applyBorder="1" applyAlignment="1">
      <alignment horizontal="center" vertical="center" textRotation="90" wrapText="1"/>
    </xf>
    <xf numFmtId="0" fontId="15" fillId="11" borderId="19" xfId="0" applyFont="1" applyFill="1" applyBorder="1" applyAlignment="1">
      <alignment horizontal="center" vertical="center"/>
    </xf>
    <xf numFmtId="0" fontId="14" fillId="0" borderId="107" xfId="0" applyFont="1" applyFill="1" applyBorder="1" applyAlignment="1">
      <alignment horizontal="center" vertical="center" wrapText="1"/>
    </xf>
    <xf numFmtId="0" fontId="14" fillId="0" borderId="108" xfId="0" applyFont="1" applyFill="1" applyBorder="1" applyAlignment="1">
      <alignment horizontal="left" vertical="center" wrapText="1"/>
    </xf>
    <xf numFmtId="0" fontId="15" fillId="0" borderId="72" xfId="0" applyFont="1" applyFill="1" applyBorder="1" applyAlignment="1">
      <alignment horizontal="left" vertical="center" wrapText="1"/>
    </xf>
    <xf numFmtId="0" fontId="15" fillId="0" borderId="25" xfId="0" applyFont="1" applyFill="1" applyBorder="1" applyAlignment="1">
      <alignment horizontal="left" vertical="center" wrapText="1"/>
    </xf>
    <xf numFmtId="0" fontId="15" fillId="0" borderId="103" xfId="0" applyFont="1" applyFill="1" applyBorder="1" applyAlignment="1">
      <alignment horizontal="left" vertical="center" wrapText="1"/>
    </xf>
    <xf numFmtId="0" fontId="15" fillId="0" borderId="104" xfId="0" applyFont="1" applyFill="1" applyBorder="1" applyAlignment="1">
      <alignment horizontal="left" vertical="center" wrapText="1"/>
    </xf>
    <xf numFmtId="0" fontId="31" fillId="0" borderId="103" xfId="0" applyFont="1" applyFill="1" applyBorder="1" applyAlignment="1">
      <alignment horizontal="left" vertical="center" wrapText="1"/>
    </xf>
    <xf numFmtId="0" fontId="15" fillId="0" borderId="105" xfId="0" applyFont="1" applyFill="1" applyBorder="1" applyAlignment="1">
      <alignment horizontal="left" vertical="center" wrapText="1"/>
    </xf>
    <xf numFmtId="0" fontId="15" fillId="0" borderId="41" xfId="0" applyFont="1" applyFill="1" applyBorder="1" applyAlignment="1">
      <alignment horizontal="left" vertical="center" wrapText="1"/>
    </xf>
    <xf numFmtId="0" fontId="11" fillId="0" borderId="72" xfId="0" applyFont="1" applyFill="1" applyBorder="1" applyAlignment="1">
      <alignment horizontal="left" vertical="center" wrapText="1"/>
    </xf>
    <xf numFmtId="0" fontId="11" fillId="0" borderId="103" xfId="0" applyFont="1" applyFill="1" applyBorder="1" applyAlignment="1">
      <alignment horizontal="left" vertical="center" wrapText="1"/>
    </xf>
    <xf numFmtId="0" fontId="11" fillId="0" borderId="105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left" vertical="center" wrapText="1"/>
    </xf>
    <xf numFmtId="0" fontId="15" fillId="0" borderId="0" xfId="0" applyFont="1" applyFill="1" applyAlignment="1">
      <alignment horizontal="left" vertical="center" wrapText="1"/>
    </xf>
    <xf numFmtId="0" fontId="11" fillId="0" borderId="78" xfId="0" applyFont="1" applyFill="1" applyBorder="1" applyAlignment="1">
      <alignment horizontal="left"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31" fillId="0" borderId="103" xfId="0" applyFont="1" applyFill="1" applyBorder="1" applyAlignment="1">
      <alignment vertical="center" wrapText="1"/>
    </xf>
    <xf numFmtId="0" fontId="31" fillId="0" borderId="78" xfId="0" applyFont="1" applyFill="1" applyBorder="1" applyAlignment="1">
      <alignment horizontal="left" vertical="center" wrapText="1"/>
    </xf>
    <xf numFmtId="0" fontId="31" fillId="0" borderId="105" xfId="0" applyFont="1" applyFill="1" applyBorder="1" applyAlignment="1">
      <alignment horizontal="left" vertical="center" wrapText="1"/>
    </xf>
    <xf numFmtId="0" fontId="15" fillId="0" borderId="99" xfId="0" applyFont="1" applyFill="1" applyBorder="1" applyAlignment="1">
      <alignment horizontal="left" vertical="center" wrapText="1"/>
    </xf>
    <xf numFmtId="0" fontId="31" fillId="0" borderId="78" xfId="0" applyFont="1" applyFill="1" applyBorder="1" applyAlignment="1">
      <alignment vertical="center" wrapText="1"/>
    </xf>
    <xf numFmtId="0" fontId="11" fillId="0" borderId="79" xfId="0" applyFont="1" applyFill="1" applyBorder="1" applyAlignment="1">
      <alignment horizontal="left" vertical="center" wrapText="1"/>
    </xf>
    <xf numFmtId="0" fontId="15" fillId="0" borderId="80" xfId="0" applyFont="1" applyFill="1" applyBorder="1" applyAlignment="1">
      <alignment horizontal="left" vertical="center" wrapText="1"/>
    </xf>
    <xf numFmtId="0" fontId="31" fillId="0" borderId="0" xfId="0" applyFont="1" applyFill="1" applyAlignment="1">
      <alignment horizontal="left" vertical="center" wrapText="1"/>
    </xf>
    <xf numFmtId="0" fontId="11" fillId="0" borderId="81" xfId="0" applyFont="1" applyFill="1" applyBorder="1" applyAlignment="1">
      <alignment horizontal="left" vertical="center" wrapText="1"/>
    </xf>
    <xf numFmtId="0" fontId="15" fillId="0" borderId="82" xfId="0" applyFont="1" applyFill="1" applyBorder="1" applyAlignment="1">
      <alignment horizontal="left" vertical="center" wrapText="1"/>
    </xf>
    <xf numFmtId="0" fontId="31" fillId="0" borderId="81" xfId="0" applyFont="1" applyFill="1" applyBorder="1" applyAlignment="1">
      <alignment horizontal="left" vertical="center" wrapText="1"/>
    </xf>
    <xf numFmtId="0" fontId="11" fillId="0" borderId="78" xfId="0" applyFont="1" applyFill="1" applyBorder="1" applyAlignment="1">
      <alignment vertical="center" wrapText="1"/>
    </xf>
    <xf numFmtId="0" fontId="11" fillId="0" borderId="30" xfId="0" applyFont="1" applyFill="1" applyBorder="1" applyAlignment="1">
      <alignment vertical="center" wrapText="1"/>
    </xf>
    <xf numFmtId="0" fontId="15" fillId="0" borderId="78" xfId="0" applyFont="1" applyFill="1" applyBorder="1" applyAlignment="1">
      <alignment horizontal="left" vertical="center" wrapText="1"/>
    </xf>
    <xf numFmtId="0" fontId="15" fillId="0" borderId="103" xfId="0" applyFont="1" applyFill="1" applyBorder="1" applyAlignment="1">
      <alignment vertical="center" wrapText="1"/>
    </xf>
    <xf numFmtId="0" fontId="15" fillId="0" borderId="105" xfId="0" applyFont="1" applyFill="1" applyBorder="1" applyAlignment="1">
      <alignment vertical="center" wrapText="1"/>
    </xf>
    <xf numFmtId="0" fontId="31" fillId="0" borderId="72" xfId="0" applyFont="1" applyFill="1" applyBorder="1" applyAlignment="1">
      <alignment horizontal="left" vertical="center" wrapText="1"/>
    </xf>
    <xf numFmtId="0" fontId="11" fillId="0" borderId="103" xfId="0" applyFont="1" applyFill="1" applyBorder="1" applyAlignment="1">
      <alignment vertical="center" wrapText="1"/>
    </xf>
    <xf numFmtId="0" fontId="15" fillId="0" borderId="104" xfId="0" applyFont="1" applyFill="1" applyBorder="1" applyAlignment="1">
      <alignment vertical="center" wrapText="1"/>
    </xf>
    <xf numFmtId="0" fontId="11" fillId="0" borderId="104" xfId="0" applyFont="1" applyFill="1" applyBorder="1" applyAlignment="1">
      <alignment vertical="center" wrapText="1"/>
    </xf>
    <xf numFmtId="0" fontId="15" fillId="0" borderId="110" xfId="0" applyFont="1" applyFill="1" applyBorder="1" applyAlignment="1">
      <alignment horizontal="left" vertical="center" wrapText="1"/>
    </xf>
    <xf numFmtId="0" fontId="15" fillId="0" borderId="49" xfId="0" applyFont="1" applyFill="1" applyBorder="1" applyAlignment="1">
      <alignment horizontal="left" vertical="center" wrapText="1"/>
    </xf>
    <xf numFmtId="0" fontId="15" fillId="0" borderId="92" xfId="0" applyFont="1" applyFill="1" applyBorder="1" applyAlignment="1">
      <alignment horizontal="left" vertical="center" wrapText="1"/>
    </xf>
    <xf numFmtId="0" fontId="15" fillId="0" borderId="102" xfId="0" applyFont="1" applyFill="1" applyBorder="1" applyAlignment="1">
      <alignment horizontal="left" vertical="center" wrapText="1"/>
    </xf>
    <xf numFmtId="0" fontId="11" fillId="0" borderId="105" xfId="0" applyFont="1" applyFill="1" applyBorder="1" applyAlignment="1">
      <alignment vertical="center" wrapText="1"/>
    </xf>
    <xf numFmtId="0" fontId="11" fillId="0" borderId="41" xfId="0" applyFont="1" applyFill="1" applyBorder="1" applyAlignment="1">
      <alignment horizontal="left" vertical="center" wrapText="1"/>
    </xf>
    <xf numFmtId="0" fontId="14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left" vertical="center" wrapText="1"/>
    </xf>
    <xf numFmtId="0" fontId="15" fillId="0" borderId="0" xfId="0" applyFont="1" applyFill="1" applyAlignment="1">
      <alignment wrapText="1"/>
    </xf>
    <xf numFmtId="0" fontId="15" fillId="0" borderId="0" xfId="0" applyFont="1" applyFill="1" applyAlignment="1">
      <alignment horizontal="left" wrapText="1"/>
    </xf>
    <xf numFmtId="0" fontId="15" fillId="0" borderId="0" xfId="0" applyFont="1" applyAlignment="1" applyProtection="1">
      <alignment horizontal="center" vertical="center"/>
      <protection locked="0"/>
    </xf>
    <xf numFmtId="0" fontId="30" fillId="0" borderId="0" xfId="0" applyFont="1" applyAlignment="1" applyProtection="1">
      <alignment horizontal="center" vertical="center"/>
      <protection locked="0"/>
    </xf>
    <xf numFmtId="0" fontId="14" fillId="0" borderId="20" xfId="0" applyFont="1" applyBorder="1" applyAlignment="1" applyProtection="1">
      <alignment vertical="center"/>
      <protection locked="0"/>
    </xf>
    <xf numFmtId="0" fontId="35" fillId="0" borderId="20" xfId="0" applyFont="1" applyBorder="1" applyAlignment="1" applyProtection="1">
      <alignment vertical="center"/>
      <protection locked="0"/>
    </xf>
    <xf numFmtId="0" fontId="14" fillId="0" borderId="18" xfId="0" applyFont="1" applyBorder="1" applyAlignment="1" applyProtection="1">
      <alignment vertical="center"/>
      <protection locked="0"/>
    </xf>
    <xf numFmtId="0" fontId="11" fillId="14" borderId="105" xfId="0" applyFont="1" applyFill="1" applyBorder="1" applyAlignment="1" applyProtection="1">
      <alignment horizontal="center" vertical="center" wrapText="1"/>
      <protection locked="0"/>
    </xf>
    <xf numFmtId="0" fontId="35" fillId="0" borderId="5" xfId="0" applyFont="1" applyBorder="1" applyAlignment="1" applyProtection="1">
      <alignment vertical="center"/>
      <protection locked="0"/>
    </xf>
    <xf numFmtId="3" fontId="7" fillId="10" borderId="8" xfId="0" applyNumberFormat="1" applyFont="1" applyFill="1" applyBorder="1" applyAlignment="1" applyProtection="1">
      <alignment horizontal="center" vertical="center"/>
      <protection hidden="1"/>
    </xf>
    <xf numFmtId="3" fontId="7" fillId="10" borderId="55" xfId="0" applyNumberFormat="1" applyFont="1" applyFill="1" applyBorder="1" applyAlignment="1" applyProtection="1">
      <alignment horizontal="center" vertical="center"/>
      <protection hidden="1"/>
    </xf>
    <xf numFmtId="3" fontId="7" fillId="10" borderId="62" xfId="0" applyNumberFormat="1" applyFont="1" applyFill="1" applyBorder="1" applyAlignment="1" applyProtection="1">
      <alignment horizontal="center" vertical="center"/>
      <protection hidden="1"/>
    </xf>
    <xf numFmtId="3" fontId="7" fillId="10" borderId="34" xfId="0" applyNumberFormat="1" applyFont="1" applyFill="1" applyBorder="1" applyAlignment="1" applyProtection="1">
      <alignment horizontal="center" vertical="center"/>
      <protection hidden="1"/>
    </xf>
    <xf numFmtId="0" fontId="8" fillId="23" borderId="2" xfId="0" applyFont="1" applyFill="1" applyBorder="1" applyAlignment="1">
      <alignment horizontal="center" vertical="center" textRotation="90" wrapText="1"/>
    </xf>
    <xf numFmtId="0" fontId="15" fillId="0" borderId="8" xfId="0" applyFont="1" applyFill="1" applyBorder="1" applyAlignment="1">
      <alignment horizontal="left" vertical="center" wrapText="1"/>
    </xf>
    <xf numFmtId="0" fontId="15" fillId="0" borderId="9" xfId="0" applyFont="1" applyFill="1" applyBorder="1" applyAlignment="1">
      <alignment horizontal="left" vertical="center" wrapText="1"/>
    </xf>
    <xf numFmtId="0" fontId="15" fillId="0" borderId="96" xfId="0" applyFont="1" applyFill="1" applyBorder="1" applyAlignment="1">
      <alignment horizontal="left" vertical="center" wrapText="1"/>
    </xf>
    <xf numFmtId="0" fontId="15" fillId="0" borderId="97" xfId="0" applyFont="1" applyFill="1" applyBorder="1" applyAlignment="1">
      <alignment horizontal="left" vertical="center" wrapText="1"/>
    </xf>
    <xf numFmtId="0" fontId="30" fillId="15" borderId="2" xfId="0" applyFont="1" applyFill="1" applyBorder="1" applyAlignment="1" applyProtection="1">
      <alignment horizontal="center" vertical="center" wrapText="1"/>
      <protection locked="0"/>
    </xf>
    <xf numFmtId="0" fontId="15" fillId="0" borderId="47" xfId="0" applyFont="1" applyFill="1" applyBorder="1" applyAlignment="1">
      <alignment horizontal="left" vertical="center" wrapText="1"/>
    </xf>
    <xf numFmtId="0" fontId="15" fillId="0" borderId="26" xfId="0" applyFont="1" applyFill="1" applyBorder="1" applyAlignment="1">
      <alignment horizontal="left" vertical="center" wrapText="1"/>
    </xf>
    <xf numFmtId="0" fontId="15" fillId="0" borderId="101" xfId="0" applyFont="1" applyFill="1" applyBorder="1" applyAlignment="1">
      <alignment horizontal="left" vertical="center" wrapText="1"/>
    </xf>
    <xf numFmtId="0" fontId="0" fillId="0" borderId="0" xfId="0" applyFill="1" applyAlignment="1">
      <alignment wrapText="1"/>
    </xf>
    <xf numFmtId="0" fontId="11" fillId="14" borderId="16" xfId="0" applyFont="1" applyFill="1" applyBorder="1" applyAlignment="1" applyProtection="1">
      <alignment horizontal="center" vertical="center" wrapText="1"/>
      <protection locked="0"/>
    </xf>
    <xf numFmtId="0" fontId="30" fillId="16" borderId="2" xfId="0" applyFont="1" applyFill="1" applyBorder="1" applyAlignment="1" applyProtection="1">
      <alignment horizontal="center" vertical="center" wrapText="1"/>
      <protection locked="0"/>
    </xf>
    <xf numFmtId="0" fontId="31" fillId="17" borderId="3" xfId="0" applyFont="1" applyFill="1" applyBorder="1" applyAlignment="1" applyProtection="1">
      <alignment horizontal="center" vertical="center" wrapText="1"/>
      <protection locked="0"/>
    </xf>
    <xf numFmtId="0" fontId="14" fillId="11" borderId="24" xfId="0" applyFont="1" applyFill="1" applyBorder="1" applyAlignment="1" applyProtection="1">
      <alignment vertical="center"/>
      <protection locked="0"/>
    </xf>
    <xf numFmtId="0" fontId="14" fillId="11" borderId="6" xfId="0" applyFont="1" applyFill="1" applyBorder="1" applyAlignment="1" applyProtection="1">
      <alignment vertical="center"/>
      <protection locked="0"/>
    </xf>
    <xf numFmtId="0" fontId="14" fillId="0" borderId="5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/>
    </xf>
    <xf numFmtId="0" fontId="14" fillId="0" borderId="24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5" fillId="0" borderId="113" xfId="0" applyFont="1" applyFill="1" applyBorder="1" applyAlignment="1">
      <alignment horizontal="left" vertical="center" wrapText="1"/>
    </xf>
    <xf numFmtId="0" fontId="15" fillId="0" borderId="108" xfId="0" applyFont="1" applyFill="1" applyBorder="1" applyAlignment="1">
      <alignment horizontal="left" vertical="center" wrapText="1"/>
    </xf>
    <xf numFmtId="0" fontId="15" fillId="11" borderId="11" xfId="0" applyFont="1" applyFill="1" applyBorder="1" applyAlignment="1">
      <alignment horizontal="center" vertical="center"/>
    </xf>
    <xf numFmtId="0" fontId="15" fillId="12" borderId="77" xfId="0" applyFont="1" applyFill="1" applyBorder="1" applyAlignment="1">
      <alignment horizontal="right" vertical="center"/>
    </xf>
    <xf numFmtId="0" fontId="14" fillId="11" borderId="57" xfId="0" applyFont="1" applyFill="1" applyBorder="1" applyAlignment="1" applyProtection="1">
      <alignment horizontal="center" vertical="center"/>
      <protection hidden="1"/>
    </xf>
    <xf numFmtId="0" fontId="15" fillId="11" borderId="90" xfId="0" applyFont="1" applyFill="1" applyBorder="1" applyAlignment="1">
      <alignment horizontal="center" vertical="center"/>
    </xf>
    <xf numFmtId="0" fontId="15" fillId="12" borderId="91" xfId="0" applyFont="1" applyFill="1" applyBorder="1" applyAlignment="1">
      <alignment horizontal="right" vertical="center"/>
    </xf>
    <xf numFmtId="0" fontId="14" fillId="11" borderId="94" xfId="0" applyFont="1" applyFill="1" applyBorder="1" applyAlignment="1" applyProtection="1">
      <alignment horizontal="center" vertical="center"/>
      <protection hidden="1"/>
    </xf>
    <xf numFmtId="0" fontId="14" fillId="11" borderId="90" xfId="0" applyFont="1" applyFill="1" applyBorder="1" applyAlignment="1" applyProtection="1">
      <alignment horizontal="center" vertical="center"/>
      <protection hidden="1"/>
    </xf>
    <xf numFmtId="0" fontId="11" fillId="12" borderId="91" xfId="0" applyFont="1" applyFill="1" applyBorder="1" applyAlignment="1">
      <alignment horizontal="right" vertical="center"/>
    </xf>
    <xf numFmtId="0" fontId="32" fillId="11" borderId="94" xfId="0" applyFont="1" applyFill="1" applyBorder="1" applyAlignment="1" applyProtection="1">
      <alignment horizontal="center" vertical="center"/>
      <protection hidden="1"/>
    </xf>
    <xf numFmtId="0" fontId="15" fillId="12" borderId="86" xfId="0" applyFont="1" applyFill="1" applyBorder="1" applyAlignment="1">
      <alignment horizontal="right" vertical="center"/>
    </xf>
    <xf numFmtId="0" fontId="14" fillId="11" borderId="87" xfId="0" applyFont="1" applyFill="1" applyBorder="1" applyAlignment="1" applyProtection="1">
      <alignment horizontal="center" vertical="center"/>
      <protection hidden="1"/>
    </xf>
    <xf numFmtId="0" fontId="15" fillId="11" borderId="23" xfId="0" applyFont="1" applyFill="1" applyBorder="1" applyAlignment="1">
      <alignment vertical="center"/>
    </xf>
    <xf numFmtId="0" fontId="14" fillId="11" borderId="20" xfId="0" applyFont="1" applyFill="1" applyBorder="1" applyAlignment="1" applyProtection="1">
      <alignment vertical="center"/>
      <protection hidden="1"/>
    </xf>
    <xf numFmtId="0" fontId="15" fillId="11" borderId="32" xfId="0" applyFont="1" applyFill="1" applyBorder="1" applyAlignment="1">
      <alignment vertical="center"/>
    </xf>
    <xf numFmtId="0" fontId="14" fillId="11" borderId="18" xfId="0" applyFont="1" applyFill="1" applyBorder="1" applyAlignment="1" applyProtection="1">
      <alignment vertical="center"/>
      <protection hidden="1"/>
    </xf>
    <xf numFmtId="0" fontId="15" fillId="11" borderId="28" xfId="0" applyFont="1" applyFill="1" applyBorder="1" applyAlignment="1">
      <alignment horizontal="center" vertical="center"/>
    </xf>
    <xf numFmtId="0" fontId="11" fillId="12" borderId="77" xfId="0" applyFont="1" applyFill="1" applyBorder="1" applyAlignment="1">
      <alignment horizontal="right" vertical="center"/>
    </xf>
    <xf numFmtId="0" fontId="32" fillId="11" borderId="57" xfId="0" applyFont="1" applyFill="1" applyBorder="1" applyAlignment="1" applyProtection="1">
      <alignment horizontal="center" vertical="center"/>
      <protection hidden="1"/>
    </xf>
    <xf numFmtId="0" fontId="31" fillId="12" borderId="91" xfId="0" applyFont="1" applyFill="1" applyBorder="1" applyAlignment="1">
      <alignment horizontal="right" vertical="center"/>
    </xf>
    <xf numFmtId="0" fontId="32" fillId="11" borderId="87" xfId="0" applyFont="1" applyFill="1" applyBorder="1" applyAlignment="1" applyProtection="1">
      <alignment horizontal="center" vertical="center"/>
      <protection hidden="1"/>
    </xf>
    <xf numFmtId="0" fontId="15" fillId="11" borderId="24" xfId="0" applyFont="1" applyFill="1" applyBorder="1" applyAlignment="1">
      <alignment vertical="center"/>
    </xf>
    <xf numFmtId="0" fontId="14" fillId="11" borderId="5" xfId="0" applyFont="1" applyFill="1" applyBorder="1" applyAlignment="1" applyProtection="1">
      <alignment horizontal="center" vertical="center"/>
      <protection hidden="1"/>
    </xf>
    <xf numFmtId="0" fontId="32" fillId="11" borderId="70" xfId="0" applyFont="1" applyFill="1" applyBorder="1" applyAlignment="1" applyProtection="1">
      <alignment horizontal="center" vertical="center"/>
      <protection hidden="1"/>
    </xf>
    <xf numFmtId="0" fontId="32" fillId="11" borderId="15" xfId="0" applyFont="1" applyFill="1" applyBorder="1" applyAlignment="1" applyProtection="1">
      <alignment horizontal="center" vertical="center"/>
      <protection hidden="1"/>
    </xf>
    <xf numFmtId="0" fontId="11" fillId="9" borderId="91" xfId="0" applyFont="1" applyFill="1" applyBorder="1" applyAlignment="1">
      <alignment horizontal="right" vertical="center"/>
    </xf>
    <xf numFmtId="0" fontId="15" fillId="24" borderId="91" xfId="0" applyFont="1" applyFill="1" applyBorder="1" applyAlignment="1">
      <alignment horizontal="right" vertical="center"/>
    </xf>
    <xf numFmtId="0" fontId="34" fillId="11" borderId="87" xfId="0" applyFont="1" applyFill="1" applyBorder="1" applyAlignment="1" applyProtection="1">
      <alignment horizontal="center" vertical="center"/>
      <protection hidden="1"/>
    </xf>
    <xf numFmtId="0" fontId="15" fillId="12" borderId="103" xfId="0" applyFont="1" applyFill="1" applyBorder="1" applyAlignment="1">
      <alignment horizontal="right" vertical="center"/>
    </xf>
    <xf numFmtId="0" fontId="32" fillId="11" borderId="70" xfId="0" applyFont="1" applyFill="1" applyBorder="1" applyAlignment="1">
      <alignment horizontal="center" vertical="center"/>
    </xf>
    <xf numFmtId="0" fontId="32" fillId="0" borderId="70" xfId="0" applyFont="1" applyBorder="1" applyAlignment="1" applyProtection="1">
      <alignment horizontal="center" vertical="center"/>
      <protection hidden="1"/>
    </xf>
    <xf numFmtId="0" fontId="34" fillId="11" borderId="70" xfId="0" applyFont="1" applyFill="1" applyBorder="1" applyAlignment="1" applyProtection="1">
      <alignment horizontal="center" vertical="center"/>
      <protection hidden="1"/>
    </xf>
    <xf numFmtId="0" fontId="11" fillId="24" borderId="91" xfId="0" applyFont="1" applyFill="1" applyBorder="1" applyAlignment="1">
      <alignment horizontal="right" vertical="center"/>
    </xf>
    <xf numFmtId="0" fontId="32" fillId="11" borderId="83" xfId="0" applyFont="1" applyFill="1" applyBorder="1" applyAlignment="1" applyProtection="1">
      <alignment horizontal="center" vertical="center"/>
      <protection hidden="1"/>
    </xf>
    <xf numFmtId="0" fontId="14" fillId="11" borderId="58" xfId="0" applyFont="1" applyFill="1" applyBorder="1" applyAlignment="1" applyProtection="1">
      <alignment horizontal="center" vertical="center"/>
      <protection hidden="1"/>
    </xf>
    <xf numFmtId="0" fontId="14" fillId="11" borderId="70" xfId="0" applyFont="1" applyFill="1" applyBorder="1" applyAlignment="1" applyProtection="1">
      <alignment horizontal="center" vertical="center"/>
      <protection hidden="1"/>
    </xf>
    <xf numFmtId="0" fontId="15" fillId="12" borderId="89" xfId="0" applyFont="1" applyFill="1" applyBorder="1" applyAlignment="1">
      <alignment horizontal="right" vertical="center"/>
    </xf>
    <xf numFmtId="0" fontId="14" fillId="0" borderId="5" xfId="0" applyFont="1" applyBorder="1" applyAlignment="1" applyProtection="1">
      <alignment horizontal="center" vertical="center"/>
      <protection hidden="1"/>
    </xf>
    <xf numFmtId="0" fontId="31" fillId="12" borderId="84" xfId="0" applyFont="1" applyFill="1" applyBorder="1" applyAlignment="1">
      <alignment horizontal="right" vertical="center"/>
    </xf>
    <xf numFmtId="0" fontId="31" fillId="12" borderId="77" xfId="0" applyFont="1" applyFill="1" applyBorder="1" applyAlignment="1">
      <alignment horizontal="right" vertical="center"/>
    </xf>
    <xf numFmtId="0" fontId="11" fillId="12" borderId="85" xfId="0" applyFont="1" applyFill="1" applyBorder="1" applyAlignment="1">
      <alignment horizontal="right" vertical="center"/>
    </xf>
    <xf numFmtId="0" fontId="32" fillId="11" borderId="111" xfId="0" applyFont="1" applyFill="1" applyBorder="1" applyAlignment="1" applyProtection="1">
      <alignment horizontal="center" vertical="center"/>
      <protection hidden="1"/>
    </xf>
    <xf numFmtId="0" fontId="2" fillId="0" borderId="5" xfId="0" applyFont="1" applyBorder="1" applyAlignment="1">
      <alignment horizontal="center" vertical="center" wrapText="1"/>
    </xf>
    <xf numFmtId="0" fontId="14" fillId="11" borderId="5" xfId="0" applyFont="1" applyFill="1" applyBorder="1" applyAlignment="1" applyProtection="1">
      <alignment vertical="center"/>
      <protection hidden="1"/>
    </xf>
    <xf numFmtId="0" fontId="15" fillId="11" borderId="5" xfId="0" applyFont="1" applyFill="1" applyBorder="1" applyAlignment="1" applyProtection="1">
      <alignment vertical="center"/>
      <protection hidden="1"/>
    </xf>
    <xf numFmtId="0" fontId="15" fillId="11" borderId="99" xfId="0" applyFont="1" applyFill="1" applyBorder="1" applyAlignment="1">
      <alignment horizontal="center" vertical="center"/>
    </xf>
    <xf numFmtId="0" fontId="15" fillId="11" borderId="15" xfId="0" applyFont="1" applyFill="1" applyBorder="1" applyAlignment="1">
      <alignment vertical="center"/>
    </xf>
    <xf numFmtId="0" fontId="15" fillId="11" borderId="106" xfId="0" applyFont="1" applyFill="1" applyBorder="1" applyAlignment="1">
      <alignment horizontal="center" vertical="center"/>
    </xf>
    <xf numFmtId="0" fontId="14" fillId="11" borderId="111" xfId="0" applyFont="1" applyFill="1" applyBorder="1" applyAlignment="1" applyProtection="1">
      <alignment horizontal="center" vertical="center"/>
      <protection hidden="1"/>
    </xf>
    <xf numFmtId="0" fontId="15" fillId="11" borderId="52" xfId="0" applyFont="1" applyFill="1" applyBorder="1" applyAlignment="1">
      <alignment horizontal="center" vertical="center"/>
    </xf>
    <xf numFmtId="0" fontId="15" fillId="12" borderId="52" xfId="0" applyFont="1" applyFill="1" applyBorder="1" applyAlignment="1">
      <alignment horizontal="right" vertical="center"/>
    </xf>
    <xf numFmtId="0" fontId="14" fillId="11" borderId="15" xfId="0" applyFont="1" applyFill="1" applyBorder="1" applyAlignment="1" applyProtection="1">
      <alignment horizontal="center" vertical="center"/>
      <protection hidden="1"/>
    </xf>
    <xf numFmtId="0" fontId="15" fillId="12" borderId="88" xfId="0" applyFont="1" applyFill="1" applyBorder="1" applyAlignment="1">
      <alignment horizontal="right" vertical="center"/>
    </xf>
    <xf numFmtId="0" fontId="14" fillId="11" borderId="24" xfId="0" applyFont="1" applyFill="1" applyBorder="1" applyAlignment="1">
      <alignment vertical="center"/>
    </xf>
    <xf numFmtId="0" fontId="15" fillId="11" borderId="57" xfId="0" applyFont="1" applyFill="1" applyBorder="1" applyAlignment="1">
      <alignment horizontal="center" vertical="center"/>
    </xf>
    <xf numFmtId="0" fontId="15" fillId="11" borderId="87" xfId="0" applyFont="1" applyFill="1" applyBorder="1" applyAlignment="1">
      <alignment horizontal="center" vertical="center"/>
    </xf>
    <xf numFmtId="0" fontId="14" fillId="0" borderId="34" xfId="0" applyFont="1" applyFill="1" applyBorder="1" applyAlignment="1">
      <alignment horizontal="center" vertical="center"/>
    </xf>
    <xf numFmtId="0" fontId="15" fillId="12" borderId="9" xfId="0" applyFont="1" applyFill="1" applyBorder="1" applyAlignment="1">
      <alignment horizontal="right" vertical="center"/>
    </xf>
    <xf numFmtId="0" fontId="14" fillId="11" borderId="87" xfId="0" applyFont="1" applyFill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14" fillId="11" borderId="28" xfId="0" applyFont="1" applyFill="1" applyBorder="1" applyAlignment="1">
      <alignment horizontal="center" vertical="center"/>
    </xf>
    <xf numFmtId="0" fontId="15" fillId="12" borderId="49" xfId="0" applyFont="1" applyFill="1" applyBorder="1" applyAlignment="1">
      <alignment horizontal="right" vertical="center"/>
    </xf>
    <xf numFmtId="0" fontId="14" fillId="11" borderId="11" xfId="0" applyFont="1" applyFill="1" applyBorder="1" applyAlignment="1">
      <alignment horizontal="center" vertical="center"/>
    </xf>
    <xf numFmtId="0" fontId="34" fillId="11" borderId="90" xfId="0" applyFont="1" applyFill="1" applyBorder="1" applyAlignment="1">
      <alignment horizontal="center" vertical="center"/>
    </xf>
    <xf numFmtId="0" fontId="14" fillId="11" borderId="88" xfId="0" applyFont="1" applyFill="1" applyBorder="1" applyAlignment="1">
      <alignment horizontal="center" vertical="center"/>
    </xf>
    <xf numFmtId="0" fontId="15" fillId="12" borderId="104" xfId="0" applyFont="1" applyFill="1" applyBorder="1" applyAlignment="1">
      <alignment horizontal="right" vertical="center"/>
    </xf>
    <xf numFmtId="0" fontId="14" fillId="11" borderId="86" xfId="0" applyFont="1" applyFill="1" applyBorder="1" applyAlignment="1">
      <alignment horizontal="center" vertical="center"/>
    </xf>
    <xf numFmtId="0" fontId="15" fillId="12" borderId="97" xfId="0" applyFont="1" applyFill="1" applyBorder="1" applyAlignment="1">
      <alignment horizontal="right" vertical="center"/>
    </xf>
    <xf numFmtId="0" fontId="34" fillId="11" borderId="88" xfId="0" applyFont="1" applyFill="1" applyBorder="1" applyAlignment="1">
      <alignment horizontal="center" vertical="center"/>
    </xf>
    <xf numFmtId="0" fontId="32" fillId="0" borderId="24" xfId="0" applyFont="1" applyBorder="1" applyAlignment="1">
      <alignment horizontal="center" vertical="center"/>
    </xf>
    <xf numFmtId="0" fontId="32" fillId="0" borderId="23" xfId="0" applyFont="1" applyBorder="1" applyAlignment="1">
      <alignment horizontal="center" vertical="center"/>
    </xf>
    <xf numFmtId="0" fontId="15" fillId="12" borderId="8" xfId="0" applyFont="1" applyFill="1" applyBorder="1" applyAlignment="1">
      <alignment horizontal="right" vertical="center"/>
    </xf>
    <xf numFmtId="0" fontId="15" fillId="12" borderId="76" xfId="0" applyFont="1" applyFill="1" applyBorder="1" applyAlignment="1">
      <alignment horizontal="right" vertical="center"/>
    </xf>
    <xf numFmtId="0" fontId="15" fillId="12" borderId="101" xfId="0" applyFont="1" applyFill="1" applyBorder="1" applyAlignment="1">
      <alignment horizontal="right" vertical="center"/>
    </xf>
    <xf numFmtId="0" fontId="14" fillId="11" borderId="106" xfId="0" applyFont="1" applyFill="1" applyBorder="1" applyAlignment="1">
      <alignment horizontal="center" vertical="center"/>
    </xf>
    <xf numFmtId="0" fontId="15" fillId="12" borderId="31" xfId="0" applyFont="1" applyFill="1" applyBorder="1" applyAlignment="1">
      <alignment horizontal="right" vertical="center"/>
    </xf>
    <xf numFmtId="0" fontId="14" fillId="11" borderId="23" xfId="0" applyFont="1" applyFill="1" applyBorder="1" applyAlignment="1">
      <alignment horizontal="center" vertical="center"/>
    </xf>
    <xf numFmtId="0" fontId="14" fillId="11" borderId="111" xfId="0" applyFont="1" applyFill="1" applyBorder="1" applyAlignment="1">
      <alignment horizontal="center" vertical="center"/>
    </xf>
    <xf numFmtId="0" fontId="32" fillId="0" borderId="5" xfId="0" applyFont="1" applyBorder="1" applyAlignment="1">
      <alignment vertical="center" wrapText="1"/>
    </xf>
    <xf numFmtId="0" fontId="9" fillId="13" borderId="11" xfId="0" applyFont="1" applyFill="1" applyBorder="1" applyAlignment="1">
      <alignment vertical="center"/>
    </xf>
    <xf numFmtId="0" fontId="21" fillId="0" borderId="11" xfId="0" applyFont="1" applyBorder="1" applyAlignment="1" applyProtection="1">
      <alignment vertical="center"/>
      <protection hidden="1"/>
    </xf>
    <xf numFmtId="0" fontId="15" fillId="0" borderId="64" xfId="0" applyFont="1" applyBorder="1" applyAlignment="1">
      <alignment horizontal="right" vertical="center"/>
    </xf>
    <xf numFmtId="0" fontId="14" fillId="0" borderId="24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left" vertical="center" wrapText="1"/>
    </xf>
    <xf numFmtId="0" fontId="15" fillId="11" borderId="84" xfId="0" applyFont="1" applyFill="1" applyBorder="1" applyAlignment="1">
      <alignment horizontal="center" vertical="center"/>
    </xf>
    <xf numFmtId="0" fontId="10" fillId="14" borderId="27" xfId="0" applyFont="1" applyFill="1" applyBorder="1" applyAlignment="1">
      <alignment horizontal="center" vertical="center"/>
    </xf>
    <xf numFmtId="0" fontId="8" fillId="15" borderId="13" xfId="0" applyFont="1" applyFill="1" applyBorder="1" applyAlignment="1">
      <alignment horizontal="center" vertical="center"/>
    </xf>
    <xf numFmtId="0" fontId="25" fillId="16" borderId="13" xfId="0" applyFont="1" applyFill="1" applyBorder="1" applyAlignment="1">
      <alignment horizontal="center" vertical="center"/>
    </xf>
    <xf numFmtId="0" fontId="25" fillId="17" borderId="14" xfId="0" applyFont="1" applyFill="1" applyBorder="1" applyAlignment="1">
      <alignment horizontal="center" vertical="center"/>
    </xf>
    <xf numFmtId="1" fontId="23" fillId="10" borderId="62" xfId="0" applyNumberFormat="1" applyFont="1" applyFill="1" applyBorder="1" applyAlignment="1" applyProtection="1">
      <alignment horizontal="center" vertical="center"/>
      <protection hidden="1"/>
    </xf>
    <xf numFmtId="1" fontId="8" fillId="10" borderId="64" xfId="0" applyNumberFormat="1" applyFont="1" applyFill="1" applyBorder="1" applyAlignment="1" applyProtection="1">
      <alignment horizontal="center" vertical="center"/>
      <protection hidden="1"/>
    </xf>
    <xf numFmtId="1" fontId="24" fillId="9" borderId="61" xfId="0" applyNumberFormat="1" applyFont="1" applyFill="1" applyBorder="1" applyAlignment="1" applyProtection="1">
      <alignment horizontal="center" vertical="center"/>
      <protection hidden="1"/>
    </xf>
    <xf numFmtId="1" fontId="23" fillId="4" borderId="62" xfId="0" applyNumberFormat="1" applyFont="1" applyFill="1" applyBorder="1" applyAlignment="1" applyProtection="1">
      <alignment horizontal="center" vertical="center"/>
      <protection hidden="1"/>
    </xf>
    <xf numFmtId="0" fontId="14" fillId="0" borderId="40" xfId="0" applyFont="1" applyFill="1" applyBorder="1" applyAlignment="1">
      <alignment horizontal="center" vertical="center"/>
    </xf>
    <xf numFmtId="0" fontId="14" fillId="0" borderId="41" xfId="0" applyFont="1" applyFill="1" applyBorder="1" applyAlignment="1">
      <alignment horizontal="center" vertical="center"/>
    </xf>
    <xf numFmtId="0" fontId="29" fillId="0" borderId="0" xfId="0" applyFont="1" applyFill="1"/>
    <xf numFmtId="0" fontId="11" fillId="0" borderId="0" xfId="0" applyFont="1" applyFill="1" applyBorder="1" applyAlignment="1">
      <alignment horizontal="left" vertical="center" wrapText="1"/>
    </xf>
    <xf numFmtId="0" fontId="15" fillId="0" borderId="0" xfId="0" applyFont="1" applyFill="1" applyBorder="1" applyAlignment="1">
      <alignment horizontal="left" vertical="center" wrapText="1"/>
    </xf>
    <xf numFmtId="0" fontId="31" fillId="0" borderId="0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53" xfId="0" applyFont="1" applyFill="1" applyBorder="1" applyAlignment="1">
      <alignment horizontal="center" vertical="center" wrapText="1"/>
    </xf>
    <xf numFmtId="0" fontId="11" fillId="0" borderId="41" xfId="0" applyFont="1" applyFill="1" applyBorder="1" applyAlignment="1">
      <alignment vertical="center" wrapText="1"/>
    </xf>
    <xf numFmtId="0" fontId="32" fillId="0" borderId="5" xfId="0" applyFont="1" applyFill="1" applyBorder="1" applyAlignment="1">
      <alignment vertical="center" wrapText="1"/>
    </xf>
    <xf numFmtId="0" fontId="15" fillId="0" borderId="36" xfId="0" applyFont="1" applyFill="1" applyBorder="1" applyAlignment="1">
      <alignment horizontal="left" vertical="center" wrapText="1"/>
    </xf>
    <xf numFmtId="0" fontId="15" fillId="0" borderId="3" xfId="0" applyFont="1" applyFill="1" applyBorder="1" applyAlignment="1">
      <alignment horizontal="left" vertical="center" wrapText="1"/>
    </xf>
    <xf numFmtId="0" fontId="29" fillId="0" borderId="0" xfId="0" applyFont="1" applyFill="1" applyAlignment="1">
      <alignment wrapText="1"/>
    </xf>
    <xf numFmtId="0" fontId="15" fillId="0" borderId="18" xfId="0" applyFont="1" applyFill="1" applyBorder="1" applyAlignment="1">
      <alignment horizontal="left" vertical="center" wrapText="1"/>
    </xf>
    <xf numFmtId="0" fontId="15" fillId="0" borderId="48" xfId="0" applyFont="1" applyFill="1" applyBorder="1" applyAlignment="1">
      <alignment horizontal="left" vertical="center" wrapText="1"/>
    </xf>
    <xf numFmtId="0" fontId="39" fillId="0" borderId="24" xfId="0" applyFont="1" applyBorder="1" applyAlignment="1">
      <alignment horizontal="center" vertical="center"/>
    </xf>
    <xf numFmtId="0" fontId="14" fillId="0" borderId="40" xfId="0" applyFont="1" applyFill="1" applyBorder="1" applyAlignment="1">
      <alignment horizontal="center" vertical="center" wrapText="1"/>
    </xf>
    <xf numFmtId="0" fontId="14" fillId="0" borderId="41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5" fillId="0" borderId="14" xfId="0" applyFont="1" applyFill="1" applyBorder="1" applyAlignment="1">
      <alignment horizontal="left" vertical="center" wrapText="1"/>
    </xf>
    <xf numFmtId="0" fontId="14" fillId="11" borderId="87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center" vertical="center" wrapText="1"/>
    </xf>
    <xf numFmtId="0" fontId="11" fillId="0" borderId="91" xfId="0" applyFont="1" applyFill="1" applyBorder="1" applyAlignment="1">
      <alignment horizontal="right" vertical="center" wrapText="1"/>
    </xf>
    <xf numFmtId="0" fontId="32" fillId="0" borderId="70" xfId="0" applyFont="1" applyFill="1" applyBorder="1" applyAlignment="1">
      <alignment horizontal="center" vertical="center" wrapText="1"/>
    </xf>
    <xf numFmtId="0" fontId="15" fillId="0" borderId="86" xfId="0" applyFont="1" applyFill="1" applyBorder="1" applyAlignment="1">
      <alignment horizontal="right" vertical="center" wrapText="1"/>
    </xf>
    <xf numFmtId="0" fontId="14" fillId="0" borderId="87" xfId="0" applyFont="1" applyFill="1" applyBorder="1" applyAlignment="1">
      <alignment horizontal="center" vertical="center" wrapText="1"/>
    </xf>
    <xf numFmtId="0" fontId="15" fillId="0" borderId="90" xfId="0" applyFont="1" applyFill="1" applyBorder="1" applyAlignment="1">
      <alignment horizontal="center" vertical="center" wrapText="1"/>
    </xf>
    <xf numFmtId="0" fontId="32" fillId="0" borderId="94" xfId="0" applyFont="1" applyFill="1" applyBorder="1" applyAlignment="1">
      <alignment horizontal="center" vertical="center" wrapText="1"/>
    </xf>
    <xf numFmtId="0" fontId="14" fillId="11" borderId="90" xfId="0" applyFont="1" applyFill="1" applyBorder="1" applyAlignment="1">
      <alignment horizontal="center" vertical="center" wrapText="1"/>
    </xf>
    <xf numFmtId="0" fontId="15" fillId="12" borderId="99" xfId="0" applyFont="1" applyFill="1" applyBorder="1" applyAlignment="1">
      <alignment horizontal="right" vertical="center" wrapText="1"/>
    </xf>
    <xf numFmtId="0" fontId="14" fillId="11" borderId="67" xfId="0" applyFont="1" applyFill="1" applyBorder="1" applyAlignment="1">
      <alignment horizontal="center" vertical="center" wrapText="1"/>
    </xf>
    <xf numFmtId="0" fontId="15" fillId="0" borderId="92" xfId="0" applyFont="1" applyFill="1" applyBorder="1" applyAlignment="1">
      <alignment horizontal="right" vertical="center" wrapText="1"/>
    </xf>
    <xf numFmtId="0" fontId="14" fillId="0" borderId="90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right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5" fillId="0" borderId="99" xfId="0" applyFont="1" applyFill="1" applyBorder="1" applyAlignment="1">
      <alignment horizontal="right" vertical="center" wrapText="1"/>
    </xf>
    <xf numFmtId="0" fontId="14" fillId="0" borderId="67" xfId="0" applyFont="1" applyFill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14" fillId="0" borderId="35" xfId="0" applyFont="1" applyFill="1" applyBorder="1" applyAlignment="1">
      <alignment horizontal="left" vertical="center"/>
    </xf>
    <xf numFmtId="0" fontId="15" fillId="12" borderId="77" xfId="0" applyFont="1" applyFill="1" applyBorder="1" applyAlignment="1">
      <alignment horizontal="right" vertical="center" wrapText="1"/>
    </xf>
    <xf numFmtId="0" fontId="14" fillId="11" borderId="57" xfId="0" applyFont="1" applyFill="1" applyBorder="1" applyAlignment="1">
      <alignment horizontal="center" vertical="center" wrapText="1"/>
    </xf>
    <xf numFmtId="0" fontId="15" fillId="12" borderId="88" xfId="0" applyFont="1" applyFill="1" applyBorder="1" applyAlignment="1">
      <alignment horizontal="right" vertical="center" wrapText="1"/>
    </xf>
    <xf numFmtId="0" fontId="15" fillId="0" borderId="19" xfId="0" applyFont="1" applyFill="1" applyBorder="1" applyAlignment="1">
      <alignment horizontal="left" vertical="center" wrapText="1"/>
    </xf>
    <xf numFmtId="0" fontId="14" fillId="11" borderId="25" xfId="0" applyFont="1" applyFill="1" applyBorder="1" applyAlignment="1">
      <alignment horizontal="center" vertical="center" wrapText="1"/>
    </xf>
    <xf numFmtId="0" fontId="14" fillId="11" borderId="41" xfId="0" applyFont="1" applyFill="1" applyBorder="1" applyAlignment="1">
      <alignment horizontal="center" vertical="center" wrapText="1"/>
    </xf>
    <xf numFmtId="0" fontId="14" fillId="0" borderId="20" xfId="0" applyFont="1" applyBorder="1" applyAlignment="1">
      <alignment vertical="center" wrapText="1"/>
    </xf>
    <xf numFmtId="0" fontId="14" fillId="0" borderId="18" xfId="0" applyFont="1" applyBorder="1" applyAlignment="1">
      <alignment vertical="center" wrapText="1"/>
    </xf>
    <xf numFmtId="0" fontId="14" fillId="11" borderId="94" xfId="0" applyFont="1" applyFill="1" applyBorder="1" applyAlignment="1">
      <alignment horizontal="center" vertical="center" wrapText="1"/>
    </xf>
    <xf numFmtId="0" fontId="14" fillId="11" borderId="5" xfId="0" applyFont="1" applyFill="1" applyBorder="1" applyAlignment="1">
      <alignment horizontal="center" vertical="center" wrapText="1"/>
    </xf>
    <xf numFmtId="0" fontId="15" fillId="12" borderId="8" xfId="0" applyFont="1" applyFill="1" applyBorder="1" applyAlignment="1">
      <alignment horizontal="right" vertical="center" wrapText="1"/>
    </xf>
    <xf numFmtId="0" fontId="14" fillId="11" borderId="20" xfId="0" applyFont="1" applyFill="1" applyBorder="1" applyAlignment="1">
      <alignment horizontal="center" vertical="center" wrapText="1"/>
    </xf>
    <xf numFmtId="0" fontId="14" fillId="11" borderId="89" xfId="0" applyFont="1" applyFill="1" applyBorder="1" applyAlignment="1">
      <alignment horizontal="center" vertical="center" wrapText="1"/>
    </xf>
    <xf numFmtId="0" fontId="15" fillId="12" borderId="96" xfId="0" applyFont="1" applyFill="1" applyBorder="1" applyAlignment="1">
      <alignment horizontal="right" vertical="center" wrapText="1"/>
    </xf>
    <xf numFmtId="0" fontId="14" fillId="11" borderId="112" xfId="0" applyFont="1" applyFill="1" applyBorder="1" applyAlignment="1">
      <alignment horizontal="center" vertical="center" wrapText="1"/>
    </xf>
    <xf numFmtId="0" fontId="14" fillId="11" borderId="76" xfId="0" applyFont="1" applyFill="1" applyBorder="1" applyAlignment="1">
      <alignment horizontal="center" vertical="center" wrapText="1"/>
    </xf>
    <xf numFmtId="0" fontId="14" fillId="11" borderId="91" xfId="0" applyFont="1" applyFill="1" applyBorder="1" applyAlignment="1">
      <alignment horizontal="center" vertical="center" wrapText="1"/>
    </xf>
    <xf numFmtId="0" fontId="14" fillId="11" borderId="77" xfId="0" applyFont="1" applyFill="1" applyBorder="1" applyAlignment="1">
      <alignment horizontal="center" vertical="center" wrapText="1"/>
    </xf>
    <xf numFmtId="0" fontId="14" fillId="11" borderId="103" xfId="0" applyFont="1" applyFill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0" fontId="15" fillId="12" borderId="31" xfId="0" applyFont="1" applyFill="1" applyBorder="1" applyAlignment="1">
      <alignment horizontal="right" vertical="center" wrapText="1"/>
    </xf>
    <xf numFmtId="0" fontId="15" fillId="12" borderId="106" xfId="0" applyFont="1" applyFill="1" applyBorder="1" applyAlignment="1">
      <alignment horizontal="right" vertical="center" wrapText="1"/>
    </xf>
    <xf numFmtId="0" fontId="15" fillId="0" borderId="109" xfId="0" applyFont="1" applyFill="1" applyBorder="1" applyAlignment="1">
      <alignment horizontal="left" vertical="center" wrapText="1"/>
    </xf>
    <xf numFmtId="1" fontId="2" fillId="0" borderId="27" xfId="0" applyNumberFormat="1" applyFont="1" applyFill="1" applyBorder="1" applyAlignment="1">
      <alignment horizontal="center" vertical="center"/>
    </xf>
    <xf numFmtId="1" fontId="2" fillId="0" borderId="13" xfId="0" applyNumberFormat="1" applyFont="1" applyFill="1" applyBorder="1" applyAlignment="1">
      <alignment horizontal="center" vertical="center"/>
    </xf>
    <xf numFmtId="1" fontId="2" fillId="0" borderId="14" xfId="0" applyNumberFormat="1" applyFont="1" applyFill="1" applyBorder="1" applyAlignment="1">
      <alignment horizontal="center" vertical="center"/>
    </xf>
    <xf numFmtId="0" fontId="26" fillId="0" borderId="12" xfId="0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7" fillId="9" borderId="19" xfId="0" applyFont="1" applyFill="1" applyBorder="1" applyAlignment="1">
      <alignment horizontal="center" vertical="center"/>
    </xf>
    <xf numFmtId="0" fontId="27" fillId="9" borderId="49" xfId="0" applyFont="1" applyFill="1" applyBorder="1" applyAlignment="1">
      <alignment horizontal="center" vertical="center"/>
    </xf>
    <xf numFmtId="0" fontId="28" fillId="4" borderId="55" xfId="0" applyFont="1" applyFill="1" applyBorder="1" applyAlignment="1">
      <alignment horizontal="center" vertical="center"/>
    </xf>
    <xf numFmtId="0" fontId="28" fillId="4" borderId="56" xfId="0" applyFont="1" applyFill="1" applyBorder="1" applyAlignment="1">
      <alignment horizontal="center" vertical="center"/>
    </xf>
    <xf numFmtId="3" fontId="3" fillId="3" borderId="74" xfId="0" applyNumberFormat="1" applyFont="1" applyFill="1" applyBorder="1" applyAlignment="1">
      <alignment horizontal="center" vertical="center"/>
    </xf>
    <xf numFmtId="3" fontId="3" fillId="3" borderId="68" xfId="0" applyNumberFormat="1" applyFont="1" applyFill="1" applyBorder="1" applyAlignment="1">
      <alignment horizontal="center" vertical="center"/>
    </xf>
    <xf numFmtId="3" fontId="3" fillId="3" borderId="69" xfId="0" applyNumberFormat="1" applyFont="1" applyFill="1" applyBorder="1" applyAlignment="1">
      <alignment horizontal="center" vertical="center"/>
    </xf>
    <xf numFmtId="0" fontId="26" fillId="0" borderId="44" xfId="0" applyFont="1" applyBorder="1" applyAlignment="1">
      <alignment horizontal="center" vertical="center" wrapText="1"/>
    </xf>
    <xf numFmtId="0" fontId="26" fillId="0" borderId="45" xfId="0" applyFont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4" fillId="21" borderId="28" xfId="0" applyFont="1" applyFill="1" applyBorder="1" applyAlignment="1">
      <alignment horizontal="center" vertical="center" textRotation="90" wrapText="1"/>
    </xf>
    <xf numFmtId="0" fontId="4" fillId="21" borderId="51" xfId="0" applyFont="1" applyFill="1" applyBorder="1" applyAlignment="1">
      <alignment horizontal="center" vertical="center" textRotation="90" wrapText="1"/>
    </xf>
    <xf numFmtId="0" fontId="1" fillId="19" borderId="31" xfId="0" applyFont="1" applyFill="1" applyBorder="1" applyAlignment="1">
      <alignment horizontal="center" vertical="center" textRotation="45" wrapText="1"/>
    </xf>
    <xf numFmtId="0" fontId="1" fillId="19" borderId="42" xfId="0" applyFont="1" applyFill="1" applyBorder="1" applyAlignment="1">
      <alignment horizontal="center" vertical="center" textRotation="45" wrapText="1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4" fillId="2" borderId="28" xfId="0" applyFont="1" applyFill="1" applyBorder="1" applyAlignment="1">
      <alignment horizontal="center" vertical="center" textRotation="90" wrapText="1"/>
    </xf>
    <xf numFmtId="0" fontId="4" fillId="2" borderId="51" xfId="0" applyFont="1" applyFill="1" applyBorder="1" applyAlignment="1">
      <alignment horizontal="center" vertical="center" textRotation="90" wrapText="1"/>
    </xf>
    <xf numFmtId="0" fontId="10" fillId="12" borderId="24" xfId="0" applyFont="1" applyFill="1" applyBorder="1" applyAlignment="1">
      <alignment horizontal="center" vertical="center"/>
    </xf>
    <xf numFmtId="0" fontId="0" fillId="0" borderId="6" xfId="0" applyBorder="1"/>
    <xf numFmtId="0" fontId="17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49" fontId="18" fillId="0" borderId="18" xfId="0" applyNumberFormat="1" applyFont="1" applyBorder="1" applyAlignment="1">
      <alignment horizontal="center" vertical="center" wrapText="1"/>
    </xf>
    <xf numFmtId="0" fontId="10" fillId="12" borderId="31" xfId="0" applyFont="1" applyFill="1" applyBorder="1" applyAlignment="1">
      <alignment horizontal="center" vertical="center" textRotation="90"/>
    </xf>
    <xf numFmtId="0" fontId="0" fillId="0" borderId="52" xfId="0" applyBorder="1"/>
    <xf numFmtId="0" fontId="0" fillId="0" borderId="42" xfId="0" applyBorder="1"/>
    <xf numFmtId="0" fontId="10" fillId="12" borderId="52" xfId="0" applyFont="1" applyFill="1" applyBorder="1" applyAlignment="1">
      <alignment horizontal="center" vertical="center" textRotation="90"/>
    </xf>
    <xf numFmtId="0" fontId="43" fillId="12" borderId="31" xfId="0" applyFont="1" applyFill="1" applyBorder="1" applyAlignment="1">
      <alignment horizontal="center" vertical="center" textRotation="90"/>
    </xf>
    <xf numFmtId="0" fontId="44" fillId="0" borderId="52" xfId="0" applyFont="1" applyBorder="1"/>
    <xf numFmtId="0" fontId="44" fillId="0" borderId="42" xfId="0" applyFont="1" applyBorder="1"/>
    <xf numFmtId="0" fontId="14" fillId="11" borderId="5" xfId="0" applyFont="1" applyFill="1" applyBorder="1" applyAlignment="1">
      <alignment horizontal="center" vertical="center"/>
    </xf>
    <xf numFmtId="0" fontId="14" fillId="0" borderId="5" xfId="0" applyFont="1" applyBorder="1" applyAlignment="1">
      <alignment horizontal="center" vertical="center" wrapText="1"/>
    </xf>
    <xf numFmtId="164" fontId="14" fillId="0" borderId="24" xfId="0" applyNumberFormat="1" applyFont="1" applyBorder="1" applyAlignment="1">
      <alignment horizontal="center" vertical="center"/>
    </xf>
    <xf numFmtId="164" fontId="14" fillId="0" borderId="5" xfId="0" applyNumberFormat="1" applyFont="1" applyBorder="1" applyAlignment="1">
      <alignment horizontal="center" vertical="center"/>
    </xf>
    <xf numFmtId="164" fontId="14" fillId="0" borderId="6" xfId="0" applyNumberFormat="1" applyFont="1" applyBorder="1" applyAlignment="1">
      <alignment horizontal="center" vertical="center"/>
    </xf>
    <xf numFmtId="0" fontId="14" fillId="0" borderId="111" xfId="0" applyFont="1" applyBorder="1" applyAlignment="1">
      <alignment horizontal="center" vertical="center"/>
    </xf>
    <xf numFmtId="0" fontId="14" fillId="0" borderId="112" xfId="0" applyFont="1" applyBorder="1" applyAlignment="1">
      <alignment horizontal="center" vertical="center"/>
    </xf>
    <xf numFmtId="0" fontId="14" fillId="0" borderId="24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0" borderId="6" xfId="0" applyFont="1" applyBorder="1" applyAlignment="1">
      <alignment horizontal="center"/>
    </xf>
    <xf numFmtId="0" fontId="16" fillId="0" borderId="52" xfId="0" applyFont="1" applyBorder="1" applyAlignment="1">
      <alignment horizontal="center" vertical="center" textRotation="90"/>
    </xf>
    <xf numFmtId="0" fontId="16" fillId="0" borderId="42" xfId="0" applyFont="1" applyBorder="1" applyAlignment="1">
      <alignment horizontal="center" vertical="center" textRotation="90"/>
    </xf>
    <xf numFmtId="0" fontId="36" fillId="0" borderId="24" xfId="0" applyFont="1" applyBorder="1" applyAlignment="1">
      <alignment horizontal="center" vertical="center"/>
    </xf>
    <xf numFmtId="0" fontId="36" fillId="0" borderId="5" xfId="0" applyFont="1" applyBorder="1" applyAlignment="1">
      <alignment horizontal="center" vertical="center"/>
    </xf>
    <xf numFmtId="0" fontId="36" fillId="0" borderId="6" xfId="0" applyFont="1" applyBorder="1" applyAlignment="1">
      <alignment horizontal="center" vertical="center"/>
    </xf>
    <xf numFmtId="0" fontId="36" fillId="11" borderId="20" xfId="0" applyFont="1" applyFill="1" applyBorder="1" applyAlignment="1">
      <alignment horizontal="center" vertical="center"/>
    </xf>
    <xf numFmtId="0" fontId="14" fillId="11" borderId="18" xfId="0" applyFont="1" applyFill="1" applyBorder="1" applyAlignment="1">
      <alignment horizontal="center" vertical="center"/>
    </xf>
    <xf numFmtId="0" fontId="36" fillId="11" borderId="5" xfId="0" applyFont="1" applyFill="1" applyBorder="1" applyAlignment="1">
      <alignment horizontal="center" vertical="center"/>
    </xf>
    <xf numFmtId="0" fontId="14" fillId="11" borderId="0" xfId="0" applyFont="1" applyFill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32" fillId="0" borderId="20" xfId="0" applyFont="1" applyBorder="1" applyAlignment="1">
      <alignment horizontal="center" vertical="center" wrapText="1"/>
    </xf>
    <xf numFmtId="0" fontId="32" fillId="0" borderId="5" xfId="0" applyFont="1" applyBorder="1" applyAlignment="1">
      <alignment horizontal="center" vertical="center"/>
    </xf>
    <xf numFmtId="0" fontId="32" fillId="0" borderId="20" xfId="0" applyFont="1" applyBorder="1" applyAlignment="1">
      <alignment horizontal="center" vertical="center"/>
    </xf>
    <xf numFmtId="164" fontId="14" fillId="0" borderId="16" xfId="0" applyNumberFormat="1" applyFont="1" applyBorder="1" applyAlignment="1">
      <alignment horizontal="center" vertical="center"/>
    </xf>
    <xf numFmtId="164" fontId="14" fillId="0" borderId="2" xfId="0" applyNumberFormat="1" applyFont="1" applyBorder="1" applyAlignment="1">
      <alignment horizontal="center" vertical="center"/>
    </xf>
    <xf numFmtId="164" fontId="14" fillId="0" borderId="3" xfId="0" applyNumberFormat="1" applyFont="1" applyBorder="1" applyAlignment="1">
      <alignment horizontal="center" vertical="center"/>
    </xf>
    <xf numFmtId="164" fontId="14" fillId="0" borderId="53" xfId="0" applyNumberFormat="1" applyFont="1" applyBorder="1" applyAlignment="1">
      <alignment horizontal="center" vertical="center"/>
    </xf>
    <xf numFmtId="0" fontId="39" fillId="0" borderId="23" xfId="0" applyFont="1" applyBorder="1" applyAlignment="1">
      <alignment horizontal="center" vertical="center"/>
    </xf>
    <xf numFmtId="0" fontId="39" fillId="0" borderId="20" xfId="0" applyFont="1" applyBorder="1" applyAlignment="1">
      <alignment horizontal="center" vertical="center"/>
    </xf>
    <xf numFmtId="0" fontId="32" fillId="17" borderId="15" xfId="0" applyFont="1" applyFill="1" applyBorder="1" applyAlignment="1">
      <alignment horizontal="center" vertical="center"/>
    </xf>
    <xf numFmtId="0" fontId="32" fillId="17" borderId="0" xfId="0" applyFont="1" applyFill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 textRotation="90"/>
    </xf>
    <xf numFmtId="0" fontId="14" fillId="0" borderId="18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0" fontId="14" fillId="0" borderId="5" xfId="0" applyFont="1" applyBorder="1" applyAlignment="1" applyProtection="1">
      <alignment horizontal="center" vertical="center" wrapText="1"/>
      <protection locked="0"/>
    </xf>
    <xf numFmtId="0" fontId="14" fillId="0" borderId="20" xfId="0" applyFont="1" applyFill="1" applyBorder="1" applyAlignment="1">
      <alignment horizontal="center" vertical="center" wrapText="1"/>
    </xf>
    <xf numFmtId="0" fontId="14" fillId="0" borderId="21" xfId="0" applyFont="1" applyFill="1" applyBorder="1" applyAlignment="1">
      <alignment horizontal="center" vertical="center" wrapText="1"/>
    </xf>
    <xf numFmtId="164" fontId="29" fillId="0" borderId="16" xfId="0" applyNumberFormat="1" applyFont="1" applyBorder="1" applyAlignment="1">
      <alignment horizontal="center" vertical="center"/>
    </xf>
    <xf numFmtId="164" fontId="29" fillId="0" borderId="2" xfId="0" applyNumberFormat="1" applyFont="1" applyBorder="1" applyAlignment="1">
      <alignment horizontal="center" vertical="center"/>
    </xf>
    <xf numFmtId="164" fontId="29" fillId="0" borderId="3" xfId="0" applyNumberFormat="1" applyFont="1" applyBorder="1" applyAlignment="1">
      <alignment horizontal="center" vertical="center"/>
    </xf>
    <xf numFmtId="164" fontId="2" fillId="0" borderId="16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2" fillId="0" borderId="2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4" fillId="0" borderId="16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 wrapText="1"/>
    </xf>
    <xf numFmtId="0" fontId="14" fillId="0" borderId="29" xfId="0" applyFont="1" applyBorder="1" applyAlignment="1">
      <alignment horizontal="center" vertical="center"/>
    </xf>
    <xf numFmtId="0" fontId="14" fillId="0" borderId="34" xfId="0" applyFont="1" applyBorder="1" applyAlignment="1">
      <alignment horizontal="center" vertical="center"/>
    </xf>
    <xf numFmtId="0" fontId="14" fillId="0" borderId="64" xfId="0" applyFont="1" applyBorder="1" applyAlignment="1">
      <alignment horizontal="center" vertical="center"/>
    </xf>
    <xf numFmtId="0" fontId="39" fillId="0" borderId="0" xfId="0" applyFont="1" applyAlignment="1">
      <alignment horizontal="center" vertical="center" wrapText="1"/>
    </xf>
    <xf numFmtId="0" fontId="2" fillId="0" borderId="21" xfId="0" applyFont="1" applyBorder="1" applyAlignment="1">
      <alignment horizontal="center"/>
    </xf>
    <xf numFmtId="0" fontId="14" fillId="0" borderId="53" xfId="0" applyFont="1" applyBorder="1" applyAlignment="1">
      <alignment horizontal="center" vertical="center"/>
    </xf>
    <xf numFmtId="0" fontId="39" fillId="0" borderId="18" xfId="0" applyFont="1" applyBorder="1" applyAlignment="1">
      <alignment horizontal="center" vertical="center"/>
    </xf>
    <xf numFmtId="0" fontId="39" fillId="0" borderId="5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4" fillId="0" borderId="23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5" fillId="0" borderId="20" xfId="0" applyFont="1" applyBorder="1"/>
    <xf numFmtId="0" fontId="15" fillId="0" borderId="21" xfId="0" applyFont="1" applyBorder="1"/>
    <xf numFmtId="164" fontId="2" fillId="0" borderId="53" xfId="0" applyNumberFormat="1" applyFont="1" applyBorder="1" applyAlignment="1">
      <alignment horizontal="center" vertical="center"/>
    </xf>
  </cellXfs>
  <cellStyles count="7">
    <cellStyle name="Normal" xfId="0" builtinId="0"/>
    <cellStyle name="Normal 2" xfId="1"/>
    <cellStyle name="Normal 2 2" xfId="4"/>
    <cellStyle name="Normal 2 2 2" xfId="5"/>
    <cellStyle name="Normal 3" xfId="2"/>
    <cellStyle name="Normal 4" xfId="6"/>
    <cellStyle name="Style 1" xfId="3"/>
  </cellStyles>
  <dxfs count="0"/>
  <tableStyles count="0" defaultTableStyle="TableStyleMedium9" defaultPivotStyle="PivotStyleLight16"/>
  <colors>
    <mruColors>
      <color rgb="FFFFCCCC"/>
      <color rgb="FF66CCFF"/>
      <color rgb="FFB4DE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1038225</xdr:colOff>
      <xdr:row>0</xdr:row>
      <xdr:rowOff>0</xdr:rowOff>
    </xdr:from>
    <xdr:ext cx="4981574" cy="655885"/>
    <xdr:sp macro="" textlink="">
      <xdr:nvSpPr>
        <xdr:cNvPr id="2" name="Rectangl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/>
      </xdr:nvSpPr>
      <xdr:spPr>
        <a:xfrm>
          <a:off x="1390650" y="0"/>
          <a:ext cx="4981574" cy="655885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6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185754</xdr:colOff>
      <xdr:row>0</xdr:row>
      <xdr:rowOff>25851</xdr:rowOff>
    </xdr:from>
    <xdr:ext cx="4270375" cy="561949"/>
    <xdr:sp macro="" textlink="">
      <xdr:nvSpPr>
        <xdr:cNvPr id="2" name="Rectangle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SpPr/>
      </xdr:nvSpPr>
      <xdr:spPr>
        <a:xfrm>
          <a:off x="376254" y="25851"/>
          <a:ext cx="4270375" cy="561949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0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7"/>
  <sheetViews>
    <sheetView zoomScale="120" zoomScaleNormal="120" workbookViewId="0">
      <selection activeCell="I10" sqref="I10"/>
    </sheetView>
  </sheetViews>
  <sheetFormatPr defaultColWidth="0" defaultRowHeight="15" zeroHeight="1" x14ac:dyDescent="0.25"/>
  <cols>
    <col min="1" max="1" width="5.28515625" customWidth="1"/>
    <col min="2" max="2" width="22.7109375" customWidth="1"/>
    <col min="3" max="3" width="13.42578125" customWidth="1"/>
    <col min="4" max="4" width="12" bestFit="1" customWidth="1"/>
    <col min="5" max="9" width="11.7109375" customWidth="1"/>
    <col min="10" max="10" width="7.7109375" customWidth="1"/>
  </cols>
  <sheetData>
    <row r="1" spans="2:10" ht="108" customHeight="1" thickBot="1" x14ac:dyDescent="0.3">
      <c r="B1" s="637" t="s">
        <v>2369</v>
      </c>
      <c r="C1" s="637"/>
      <c r="D1" s="638"/>
      <c r="E1" s="638"/>
      <c r="F1" s="638"/>
      <c r="G1" s="638"/>
      <c r="H1" s="638"/>
      <c r="I1" s="638"/>
    </row>
    <row r="2" spans="2:10" ht="77.25" customHeight="1" thickBot="1" x14ac:dyDescent="0.3">
      <c r="B2" s="635" t="s">
        <v>1090</v>
      </c>
      <c r="C2" s="639" t="s">
        <v>1023</v>
      </c>
      <c r="D2" s="633" t="s">
        <v>117</v>
      </c>
      <c r="E2" s="34" t="s">
        <v>122</v>
      </c>
      <c r="F2" s="2" t="s">
        <v>123</v>
      </c>
      <c r="G2" s="439" t="s">
        <v>124</v>
      </c>
      <c r="H2" s="3" t="s">
        <v>125</v>
      </c>
      <c r="I2" s="4" t="s">
        <v>118</v>
      </c>
    </row>
    <row r="3" spans="2:10" ht="35.25" customHeight="1" thickBot="1" x14ac:dyDescent="0.3">
      <c r="B3" s="636"/>
      <c r="C3" s="640"/>
      <c r="D3" s="634"/>
      <c r="E3" s="631" t="s">
        <v>148</v>
      </c>
      <c r="F3" s="631"/>
      <c r="G3" s="631"/>
      <c r="H3" s="631"/>
      <c r="I3" s="632"/>
    </row>
    <row r="4" spans="2:10" s="1" customFormat="1" ht="33" customHeight="1" x14ac:dyDescent="0.25">
      <c r="B4" s="98" t="s">
        <v>16</v>
      </c>
      <c r="C4" s="321">
        <f>'Area Wise Total'!D13</f>
        <v>433</v>
      </c>
      <c r="D4" s="322">
        <f>'Area Wise Total'!E13</f>
        <v>6007</v>
      </c>
      <c r="E4" s="323">
        <f>'Area Wise Total'!F13</f>
        <v>11516.2</v>
      </c>
      <c r="F4" s="324">
        <f>'Area Wise Total'!G13</f>
        <v>5734</v>
      </c>
      <c r="G4" s="435">
        <f>'Area Wise Total'!H13</f>
        <v>1678</v>
      </c>
      <c r="H4" s="325">
        <f>'Area Wise Total'!I13</f>
        <v>240</v>
      </c>
      <c r="I4" s="326">
        <f t="shared" ref="I4:I9" si="0">SUM(E4:H4)</f>
        <v>19168.2</v>
      </c>
      <c r="J4" s="169"/>
    </row>
    <row r="5" spans="2:10" s="1" customFormat="1" ht="33" customHeight="1" x14ac:dyDescent="0.25">
      <c r="B5" s="99" t="s">
        <v>114</v>
      </c>
      <c r="C5" s="327">
        <f>'Area Wise Total'!D20</f>
        <v>216</v>
      </c>
      <c r="D5" s="328">
        <f>'Area Wise Total'!E20</f>
        <v>2146</v>
      </c>
      <c r="E5" s="329">
        <f>'Area Wise Total'!F20</f>
        <v>6739</v>
      </c>
      <c r="F5" s="330">
        <f>'Area Wise Total'!G20</f>
        <v>3537</v>
      </c>
      <c r="G5" s="436">
        <f>'Area Wise Total'!H20</f>
        <v>287</v>
      </c>
      <c r="H5" s="331">
        <f>'Area Wise Total'!I20</f>
        <v>108</v>
      </c>
      <c r="I5" s="332">
        <f t="shared" si="0"/>
        <v>10671</v>
      </c>
      <c r="J5" s="169"/>
    </row>
    <row r="6" spans="2:10" s="1" customFormat="1" ht="33" customHeight="1" x14ac:dyDescent="0.25">
      <c r="B6" s="99" t="s">
        <v>119</v>
      </c>
      <c r="C6" s="327">
        <f>'Area Wise Total'!D26</f>
        <v>135</v>
      </c>
      <c r="D6" s="328">
        <f>'Area Wise Total'!E26</f>
        <v>1951</v>
      </c>
      <c r="E6" s="329">
        <f>'Area Wise Total'!F26</f>
        <v>4075.1</v>
      </c>
      <c r="F6" s="330">
        <f>'Area Wise Total'!G26</f>
        <v>2451.6999999999998</v>
      </c>
      <c r="G6" s="436">
        <f>'Area Wise Total'!H26</f>
        <v>758.5</v>
      </c>
      <c r="H6" s="331">
        <f>'Area Wise Total'!I26</f>
        <v>43</v>
      </c>
      <c r="I6" s="332">
        <f t="shared" si="0"/>
        <v>7328.2999999999993</v>
      </c>
      <c r="J6" s="169"/>
    </row>
    <row r="7" spans="2:10" s="1" customFormat="1" ht="33" customHeight="1" x14ac:dyDescent="0.25">
      <c r="B7" s="99" t="s">
        <v>120</v>
      </c>
      <c r="C7" s="327">
        <f>'Area Wise Total'!D30</f>
        <v>149</v>
      </c>
      <c r="D7" s="328">
        <f>'Area Wise Total'!E30</f>
        <v>1857</v>
      </c>
      <c r="E7" s="329">
        <f>'Area Wise Total'!F30</f>
        <v>6472.3</v>
      </c>
      <c r="F7" s="330">
        <f>'Area Wise Total'!G30</f>
        <v>2109.5</v>
      </c>
      <c r="G7" s="436">
        <f>'Area Wise Total'!H30</f>
        <v>406</v>
      </c>
      <c r="H7" s="331">
        <f>'Area Wise Total'!I30</f>
        <v>106</v>
      </c>
      <c r="I7" s="332">
        <f t="shared" si="0"/>
        <v>9093.7999999999993</v>
      </c>
      <c r="J7" s="169"/>
    </row>
    <row r="8" spans="2:10" s="1" customFormat="1" ht="33" customHeight="1" thickBot="1" x14ac:dyDescent="0.3">
      <c r="B8" s="100" t="s">
        <v>121</v>
      </c>
      <c r="C8" s="333">
        <f>'Area Wise Total'!D34</f>
        <v>55</v>
      </c>
      <c r="D8" s="334">
        <f>'Area Wise Total'!E34</f>
        <v>579</v>
      </c>
      <c r="E8" s="335">
        <f>'Area Wise Total'!F34</f>
        <v>2377</v>
      </c>
      <c r="F8" s="336">
        <f>'Area Wise Total'!G34</f>
        <v>1023</v>
      </c>
      <c r="G8" s="437">
        <f>'Area Wise Total'!H34</f>
        <v>0</v>
      </c>
      <c r="H8" s="337">
        <f>'Area Wise Total'!I34</f>
        <v>0</v>
      </c>
      <c r="I8" s="338">
        <f t="shared" si="0"/>
        <v>3400</v>
      </c>
      <c r="J8" s="169"/>
    </row>
    <row r="9" spans="2:10" s="1" customFormat="1" ht="31.5" customHeight="1" thickTop="1" thickBot="1" x14ac:dyDescent="0.3">
      <c r="B9" s="100" t="s">
        <v>1138</v>
      </c>
      <c r="C9" s="333">
        <f>'Area Wise Total'!D36</f>
        <v>10</v>
      </c>
      <c r="D9" s="334">
        <f>'Area Wise Total'!E36</f>
        <v>72</v>
      </c>
      <c r="E9" s="335">
        <f>'Area Wise Total'!F36</f>
        <v>113</v>
      </c>
      <c r="F9" s="336">
        <f>'Area Wise Total'!G36</f>
        <v>132</v>
      </c>
      <c r="G9" s="437">
        <f>'Area Wise Total'!H36</f>
        <v>0</v>
      </c>
      <c r="H9" s="337">
        <f>'Area Wise Total'!H36</f>
        <v>0</v>
      </c>
      <c r="I9" s="338">
        <f t="shared" si="0"/>
        <v>245</v>
      </c>
      <c r="J9" s="169"/>
    </row>
    <row r="10" spans="2:10" s="1" customFormat="1" ht="33" customHeight="1" thickTop="1" thickBot="1" x14ac:dyDescent="0.3">
      <c r="B10" s="101" t="s">
        <v>115</v>
      </c>
      <c r="C10" s="339">
        <f t="shared" ref="C10:D10" si="1">SUM(C4:C9)</f>
        <v>998</v>
      </c>
      <c r="D10" s="340">
        <f t="shared" si="1"/>
        <v>12612</v>
      </c>
      <c r="E10" s="341">
        <f>SUM(E4:E9)</f>
        <v>31292.6</v>
      </c>
      <c r="F10" s="342">
        <f>SUM(F4:F9)</f>
        <v>14987.2</v>
      </c>
      <c r="G10" s="438">
        <f>SUM(G4:G9)</f>
        <v>3129.5</v>
      </c>
      <c r="H10" s="343">
        <f>SUM(H4:H9)</f>
        <v>497</v>
      </c>
      <c r="I10" s="344">
        <f>SUM(I4:I9)</f>
        <v>49906.3</v>
      </c>
    </row>
    <row r="11" spans="2:10" ht="4.5" customHeight="1" thickBot="1" x14ac:dyDescent="0.3">
      <c r="B11" s="102"/>
      <c r="C11" s="102"/>
      <c r="D11" s="102"/>
      <c r="E11" s="102"/>
      <c r="F11" s="102"/>
      <c r="G11" s="102"/>
      <c r="H11" s="102"/>
      <c r="I11" s="102"/>
    </row>
    <row r="12" spans="2:10" ht="36" customHeight="1" thickBot="1" x14ac:dyDescent="0.3">
      <c r="B12" s="619" t="s">
        <v>1019</v>
      </c>
      <c r="C12" s="620"/>
      <c r="D12" s="620"/>
      <c r="E12" s="620"/>
      <c r="F12" s="620"/>
      <c r="G12" s="620"/>
      <c r="H12" s="620"/>
      <c r="I12" s="621"/>
    </row>
    <row r="13" spans="2:10" ht="28.5" customHeight="1" x14ac:dyDescent="0.25">
      <c r="B13" s="38" t="s">
        <v>122</v>
      </c>
      <c r="C13" s="622" t="s">
        <v>1020</v>
      </c>
      <c r="D13" s="622"/>
      <c r="E13" s="622"/>
      <c r="F13" s="622"/>
      <c r="G13" s="622"/>
      <c r="H13" s="622"/>
      <c r="I13" s="623"/>
    </row>
    <row r="14" spans="2:10" ht="28.5" customHeight="1" x14ac:dyDescent="0.25">
      <c r="B14" s="36" t="s">
        <v>123</v>
      </c>
      <c r="C14" s="624" t="s">
        <v>1021</v>
      </c>
      <c r="D14" s="624"/>
      <c r="E14" s="624"/>
      <c r="F14" s="624"/>
      <c r="G14" s="624"/>
      <c r="H14" s="624"/>
      <c r="I14" s="625"/>
    </row>
    <row r="15" spans="2:10" ht="28.5" customHeight="1" thickBot="1" x14ac:dyDescent="0.3">
      <c r="B15" s="35" t="s">
        <v>124</v>
      </c>
      <c r="C15" s="626" t="s">
        <v>1509</v>
      </c>
      <c r="D15" s="627"/>
      <c r="E15" s="627"/>
      <c r="F15" s="627"/>
      <c r="G15" s="627"/>
      <c r="H15" s="627"/>
      <c r="I15" s="628"/>
    </row>
    <row r="16" spans="2:10" ht="39.75" customHeight="1" thickTop="1" thickBot="1" x14ac:dyDescent="0.3">
      <c r="B16" s="37" t="s">
        <v>125</v>
      </c>
      <c r="C16" s="629" t="s">
        <v>1022</v>
      </c>
      <c r="D16" s="629"/>
      <c r="E16" s="629"/>
      <c r="F16" s="629"/>
      <c r="G16" s="629"/>
      <c r="H16" s="629"/>
      <c r="I16" s="630"/>
    </row>
    <row r="17" spans="8:8" ht="21.75" customHeight="1" x14ac:dyDescent="0.25">
      <c r="H17" s="123"/>
    </row>
  </sheetData>
  <mergeCells count="10">
    <mergeCell ref="E3:I3"/>
    <mergeCell ref="D2:D3"/>
    <mergeCell ref="B2:B3"/>
    <mergeCell ref="B1:I1"/>
    <mergeCell ref="C2:C3"/>
    <mergeCell ref="B12:I12"/>
    <mergeCell ref="C13:I13"/>
    <mergeCell ref="C14:I14"/>
    <mergeCell ref="C15:I15"/>
    <mergeCell ref="C16:I16"/>
  </mergeCells>
  <pageMargins left="0.86614173228346458" right="0.35433070866141736" top="0.25" bottom="0.23622047244094491" header="0.21" footer="0.15748031496062992"/>
  <pageSetup scale="9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view="pageBreakPreview" topLeftCell="A26" zoomScale="150" zoomScaleNormal="200" zoomScaleSheetLayoutView="150" workbookViewId="0">
      <selection activeCell="E38" sqref="E38"/>
    </sheetView>
  </sheetViews>
  <sheetFormatPr defaultColWidth="0" defaultRowHeight="12.75" customHeight="1" zeroHeight="1" x14ac:dyDescent="0.2"/>
  <cols>
    <col min="1" max="1" width="2.85546875" style="8" customWidth="1"/>
    <col min="2" max="2" width="4.5703125" style="8" bestFit="1" customWidth="1"/>
    <col min="3" max="3" width="15.28515625" style="8" customWidth="1"/>
    <col min="4" max="4" width="9" style="8" bestFit="1" customWidth="1"/>
    <col min="5" max="5" width="9.140625" style="8" bestFit="1" customWidth="1"/>
    <col min="6" max="9" width="8.7109375" style="8" customWidth="1"/>
    <col min="10" max="10" width="3" style="8" customWidth="1"/>
    <col min="11" max="11" width="0" style="8" hidden="1" customWidth="1"/>
    <col min="12" max="16384" width="9.140625" style="8" hidden="1"/>
  </cols>
  <sheetData>
    <row r="1" spans="2:9" ht="38.25" customHeight="1" x14ac:dyDescent="0.4">
      <c r="B1" s="643"/>
      <c r="C1" s="643"/>
      <c r="D1" s="643"/>
      <c r="E1" s="643"/>
      <c r="F1" s="643"/>
      <c r="G1" s="643"/>
      <c r="H1" s="643"/>
      <c r="I1" s="643"/>
    </row>
    <row r="2" spans="2:9" ht="45.75" customHeight="1" x14ac:dyDescent="0.2">
      <c r="B2" s="644" t="s">
        <v>1017</v>
      </c>
      <c r="C2" s="644"/>
      <c r="D2" s="644"/>
      <c r="E2" s="644"/>
      <c r="F2" s="644"/>
      <c r="G2" s="644"/>
      <c r="H2" s="644"/>
      <c r="I2" s="644"/>
    </row>
    <row r="3" spans="2:9" ht="20.25" thickBot="1" x14ac:dyDescent="0.25">
      <c r="B3" s="645" t="s">
        <v>2370</v>
      </c>
      <c r="C3" s="645"/>
      <c r="D3" s="645"/>
      <c r="E3" s="645"/>
      <c r="F3" s="645"/>
      <c r="G3" s="645"/>
      <c r="H3" s="645"/>
      <c r="I3" s="645"/>
    </row>
    <row r="4" spans="2:9" ht="57" thickBot="1" x14ac:dyDescent="0.25">
      <c r="B4" s="9" t="s">
        <v>997</v>
      </c>
      <c r="C4" s="10" t="s">
        <v>998</v>
      </c>
      <c r="D4" s="11" t="s">
        <v>999</v>
      </c>
      <c r="E4" s="12" t="s">
        <v>1000</v>
      </c>
      <c r="F4" s="13" t="s">
        <v>0</v>
      </c>
      <c r="G4" s="14" t="s">
        <v>1</v>
      </c>
      <c r="H4" s="124" t="s">
        <v>2</v>
      </c>
      <c r="I4" s="15" t="s">
        <v>3</v>
      </c>
    </row>
    <row r="5" spans="2:9" ht="3" customHeight="1" thickBot="1" x14ac:dyDescent="0.25">
      <c r="B5" s="16"/>
      <c r="C5" s="17"/>
      <c r="D5" s="18"/>
      <c r="E5" s="19"/>
      <c r="F5" s="16"/>
      <c r="G5" s="20"/>
      <c r="H5" s="20"/>
      <c r="I5" s="16"/>
    </row>
    <row r="6" spans="2:9" s="22" customFormat="1" ht="21" customHeight="1" x14ac:dyDescent="0.25">
      <c r="B6" s="646" t="s">
        <v>1001</v>
      </c>
      <c r="C6" s="21" t="s">
        <v>1001</v>
      </c>
      <c r="D6" s="263">
        <f>COUNTIF(Nizamabad!A4:A9,"&gt;0")+COUNTIF(Nizamabad!A13:A291,"&gt;0")</f>
        <v>281</v>
      </c>
      <c r="E6" s="264">
        <f>SUM(Nizamabad!E4:E9)+SUM(Nizamabad!E13:E291)</f>
        <v>4263</v>
      </c>
      <c r="F6" s="265">
        <f>SUM(Nizamabad!DZ4:DZ9)+SUM(Nizamabad!DZ13:DZ291)</f>
        <v>7636</v>
      </c>
      <c r="G6" s="266">
        <f>SUM(Nizamabad!EA4:EA9)+SUM(Nizamabad!EA13:EA291)</f>
        <v>4586</v>
      </c>
      <c r="H6" s="267">
        <f>SUM(Nizamabad!EB4:EB9)+SUM(Nizamabad!EB13:EB291)</f>
        <v>1597</v>
      </c>
      <c r="I6" s="268">
        <f>SUM(Nizamabad!EC4:EC9)+SUM(Nizamabad!EC13:EC291)</f>
        <v>232</v>
      </c>
    </row>
    <row r="7" spans="2:9" s="22" customFormat="1" ht="21" customHeight="1" x14ac:dyDescent="0.25">
      <c r="B7" s="647"/>
      <c r="C7" s="23" t="s">
        <v>1002</v>
      </c>
      <c r="D7" s="269">
        <f>COUNTIF(Nizamabad!A293:A361,"&gt;0")</f>
        <v>68</v>
      </c>
      <c r="E7" s="270">
        <f>SUM(Nizamabad!E293:E361)</f>
        <v>812</v>
      </c>
      <c r="F7" s="271">
        <f>SUM(Nizamabad!DZ293:DZ361)</f>
        <v>1856</v>
      </c>
      <c r="G7" s="272">
        <f>SUM(Nizamabad!EA293:EA361)</f>
        <v>802</v>
      </c>
      <c r="H7" s="273">
        <f>SUM(Nizamabad!EB293:EB361)</f>
        <v>23</v>
      </c>
      <c r="I7" s="274">
        <f>SUM(Nizamabad!EC293:EC361)</f>
        <v>8</v>
      </c>
    </row>
    <row r="8" spans="2:9" s="22" customFormat="1" ht="21" customHeight="1" x14ac:dyDescent="0.25">
      <c r="B8" s="647"/>
      <c r="C8" s="23" t="s">
        <v>1003</v>
      </c>
      <c r="D8" s="269">
        <f>COUNTIF(Nizamabad!A362:A405, "&gt;0")+COUNTIF(Nizamabad!A10,"&gt;0")</f>
        <v>45</v>
      </c>
      <c r="E8" s="270">
        <f>Nizamabad!E10+SUM(Nizamabad!E362:E405)</f>
        <v>475</v>
      </c>
      <c r="F8" s="271">
        <f>Nizamabad!DZ10+SUM(Nizamabad!DZ362:DZ405)</f>
        <v>290</v>
      </c>
      <c r="G8" s="272">
        <f>Nizamabad!EA10+SUM(Nizamabad!EA362:EA405)</f>
        <v>296</v>
      </c>
      <c r="H8" s="273">
        <f>Nizamabad!EB10+SUM(Nizamabad!EB362:EB405)</f>
        <v>58</v>
      </c>
      <c r="I8" s="274">
        <f>Nizamabad!EC10+SUM(Nizamabad!EC362:EC405)</f>
        <v>0</v>
      </c>
    </row>
    <row r="9" spans="2:9" s="22" customFormat="1" ht="21" customHeight="1" x14ac:dyDescent="0.25">
      <c r="B9" s="647"/>
      <c r="C9" s="23" t="s">
        <v>1004</v>
      </c>
      <c r="D9" s="269">
        <f>COUNTIF(Nizamabad!A407:A409, "&gt;0")</f>
        <v>3</v>
      </c>
      <c r="E9" s="270">
        <f>SUM(Nizamabad!E407:E409)</f>
        <v>36</v>
      </c>
      <c r="F9" s="271">
        <f>SUM(Nizamabad!DZ407:DZ409)</f>
        <v>82</v>
      </c>
      <c r="G9" s="272">
        <f>SUM(Nizamabad!EA407:EA409)</f>
        <v>2</v>
      </c>
      <c r="H9" s="273">
        <f>SUM(Nizamabad!EB407:EB409)</f>
        <v>0</v>
      </c>
      <c r="I9" s="274">
        <f>SUM(Nizamabad!EC407:EC409)</f>
        <v>0</v>
      </c>
    </row>
    <row r="10" spans="2:9" s="22" customFormat="1" ht="21" customHeight="1" x14ac:dyDescent="0.25">
      <c r="B10" s="647"/>
      <c r="C10" s="23" t="s">
        <v>1005</v>
      </c>
      <c r="D10" s="269">
        <f>COUNTIF(Nizamabad!A411:A413, "&gt;0")</f>
        <v>3</v>
      </c>
      <c r="E10" s="270">
        <f>SUM(Nizamabad!E411:E413)</f>
        <v>36</v>
      </c>
      <c r="F10" s="271">
        <f>SUM(Nizamabad!DZ411:DZ413)</f>
        <v>20</v>
      </c>
      <c r="G10" s="272">
        <f>SUM(Nizamabad!EA411:EA413)</f>
        <v>0</v>
      </c>
      <c r="H10" s="273">
        <f>SUM(Nizamabad!EB411:EB413)</f>
        <v>0</v>
      </c>
      <c r="I10" s="275">
        <f>SUM(Nizamabad!EC411:EC413)</f>
        <v>0</v>
      </c>
    </row>
    <row r="11" spans="2:9" s="22" customFormat="1" ht="21" customHeight="1" thickBot="1" x14ac:dyDescent="0.3">
      <c r="B11" s="647"/>
      <c r="C11" s="24" t="s">
        <v>1006</v>
      </c>
      <c r="D11" s="276">
        <f>COUNTIF(Nizamabad!A415:A416,"&gt;0")</f>
        <v>2</v>
      </c>
      <c r="E11" s="277">
        <f>SUM(Nizamabad!E415:E416)</f>
        <v>37</v>
      </c>
      <c r="F11" s="278">
        <f>SUM(Nizamabad!DZ415:DZ416)</f>
        <v>20.2</v>
      </c>
      <c r="G11" s="279">
        <f>SUM(Nizamabad!EA415:EA416)</f>
        <v>0</v>
      </c>
      <c r="H11" s="280">
        <f>SUM(Nizamabad!EB415:EB416)</f>
        <v>0</v>
      </c>
      <c r="I11" s="281">
        <f>SUM(Nizamabad!EC415:EC416)</f>
        <v>0</v>
      </c>
    </row>
    <row r="12" spans="2:9" s="22" customFormat="1" ht="21" customHeight="1" thickTop="1" thickBot="1" x14ac:dyDescent="0.3">
      <c r="B12" s="647"/>
      <c r="C12" s="24" t="s">
        <v>1977</v>
      </c>
      <c r="D12" s="276">
        <f>COUNTIF(Nizamabad!A418:A448,"&gt;0")</f>
        <v>31</v>
      </c>
      <c r="E12" s="277">
        <f>SUM(Nizamabad!E418:E448)</f>
        <v>348</v>
      </c>
      <c r="F12" s="278">
        <f>SUM(Nizamabad!DZ418:DZ448)</f>
        <v>1612</v>
      </c>
      <c r="G12" s="279">
        <f>SUM(Nizamabad!EA418:EA448)</f>
        <v>48</v>
      </c>
      <c r="H12" s="280">
        <f>SUM(Nizamabad!EB418:EB448)</f>
        <v>0</v>
      </c>
      <c r="I12" s="281">
        <f>SUM(Nizamabad!EC418:EC448)</f>
        <v>0</v>
      </c>
    </row>
    <row r="13" spans="2:9" s="22" customFormat="1" ht="21" customHeight="1" thickTop="1" thickBot="1" x14ac:dyDescent="0.3">
      <c r="B13" s="648"/>
      <c r="C13" s="25" t="s">
        <v>1007</v>
      </c>
      <c r="D13" s="282">
        <f t="shared" ref="D13:I13" si="0">SUM(D6:D12)</f>
        <v>433</v>
      </c>
      <c r="E13" s="283">
        <f t="shared" si="0"/>
        <v>6007</v>
      </c>
      <c r="F13" s="284">
        <f t="shared" si="0"/>
        <v>11516.2</v>
      </c>
      <c r="G13" s="285">
        <f t="shared" si="0"/>
        <v>5734</v>
      </c>
      <c r="H13" s="286">
        <f t="shared" si="0"/>
        <v>1678</v>
      </c>
      <c r="I13" s="287">
        <f t="shared" si="0"/>
        <v>240</v>
      </c>
    </row>
    <row r="14" spans="2:9" ht="3" customHeight="1" thickBot="1" x14ac:dyDescent="0.25">
      <c r="B14" s="26"/>
      <c r="C14" s="27"/>
      <c r="D14" s="288"/>
      <c r="E14" s="289"/>
      <c r="F14" s="290"/>
      <c r="G14" s="291"/>
      <c r="H14" s="292"/>
      <c r="I14" s="290"/>
    </row>
    <row r="15" spans="2:9" s="22" customFormat="1" ht="21" customHeight="1" x14ac:dyDescent="0.25">
      <c r="B15" s="646" t="s">
        <v>1008</v>
      </c>
      <c r="C15" s="28" t="s">
        <v>1008</v>
      </c>
      <c r="D15" s="263">
        <f>COUNTIF(Kamareddy!A4:A5, "&gt;0")+COUNTIF(Kamareddy!A9:A136, "&gt;0")</f>
        <v>130</v>
      </c>
      <c r="E15" s="264">
        <f>SUM(Kamareddy!E4:E5)+SUM(Kamareddy!E9:E136)</f>
        <v>1226</v>
      </c>
      <c r="F15" s="293">
        <f>SUM(Kamareddy!DZ4:DZ5)+SUM(Kamareddy!DZ9:DZ136)</f>
        <v>3134</v>
      </c>
      <c r="G15" s="266">
        <f>SUM(Kamareddy!EA4:EA5)+SUM(Kamareddy!EA9:EA136)</f>
        <v>2392</v>
      </c>
      <c r="H15" s="294">
        <f>SUM(Kamareddy!EB4:EB5)+SUM(Kamareddy!EB9:EB136)</f>
        <v>233</v>
      </c>
      <c r="I15" s="295">
        <f>SUM(Kamareddy!EC4:EC5)+SUM(Kamareddy!EC9:EC136)</f>
        <v>81</v>
      </c>
    </row>
    <row r="16" spans="2:9" s="22" customFormat="1" ht="21" customHeight="1" x14ac:dyDescent="0.25">
      <c r="B16" s="649"/>
      <c r="C16" s="29" t="s">
        <v>1009</v>
      </c>
      <c r="D16" s="269">
        <f>COUNTIF(Kamareddy!A6,"&gt;0")+COUNTIF(Kamareddy!A138:A175, "&gt;0")</f>
        <v>39</v>
      </c>
      <c r="E16" s="270">
        <f>Kamareddy!E6+SUM(Kamareddy!E138:E175)</f>
        <v>365</v>
      </c>
      <c r="F16" s="296">
        <f>Kamareddy!DZ6+SUM(Kamareddy!DZ138:DZ175)</f>
        <v>929</v>
      </c>
      <c r="G16" s="272">
        <f>Kamareddy!EA6+SUM(Kamareddy!EA138:EA175)</f>
        <v>368</v>
      </c>
      <c r="H16" s="297">
        <f>Kamareddy!EB6+SUM(Kamareddy!EB138:EB175)</f>
        <v>54</v>
      </c>
      <c r="I16" s="275">
        <f>Kamareddy!EC6+SUM(Kamareddy!EC138:EC175)</f>
        <v>27</v>
      </c>
    </row>
    <row r="17" spans="2:9" s="22" customFormat="1" ht="21" customHeight="1" thickBot="1" x14ac:dyDescent="0.3">
      <c r="B17" s="649"/>
      <c r="C17" s="540" t="s">
        <v>2683</v>
      </c>
      <c r="D17" s="541">
        <f>COUNTIF(Kamareddy!A177:A182,"&gt;0")</f>
        <v>6</v>
      </c>
      <c r="E17" s="277">
        <f>SUM(Kamareddy!E177:E182)</f>
        <v>64</v>
      </c>
      <c r="F17" s="298">
        <f>SUM(Kamareddy!DZ177:DZ182)</f>
        <v>270</v>
      </c>
      <c r="G17" s="279">
        <f>SUM(Kamareddy!EA177:EA182)</f>
        <v>27</v>
      </c>
      <c r="H17" s="299">
        <f>SUM(Kamareddy!EB177:EB182)</f>
        <v>0</v>
      </c>
      <c r="I17" s="281">
        <f>SUM(Kamareddy!EC177:EC182)</f>
        <v>0</v>
      </c>
    </row>
    <row r="18" spans="2:9" s="22" customFormat="1" ht="21" customHeight="1" thickTop="1" thickBot="1" x14ac:dyDescent="0.3">
      <c r="B18" s="647"/>
      <c r="C18" s="163" t="s">
        <v>1010</v>
      </c>
      <c r="D18" s="276">
        <f>COUNTIF(Kamareddy!A184:A198,"&gt;0")</f>
        <v>15</v>
      </c>
      <c r="E18" s="277">
        <f>SUM(Kamareddy!E184:E198)</f>
        <v>215</v>
      </c>
      <c r="F18" s="298">
        <f>SUM(Kamareddy!DZ184:DZ198)</f>
        <v>300</v>
      </c>
      <c r="G18" s="279">
        <f>SUM(Kamareddy!EA184:EA198)</f>
        <v>669</v>
      </c>
      <c r="H18" s="299">
        <f>SUM(Kamareddy!EB184:EB198)</f>
        <v>0</v>
      </c>
      <c r="I18" s="281">
        <f>SUM(Kamareddy!EC184:EC198)</f>
        <v>0</v>
      </c>
    </row>
    <row r="19" spans="2:9" s="22" customFormat="1" ht="21" customHeight="1" thickTop="1" thickBot="1" x14ac:dyDescent="0.3">
      <c r="B19" s="647"/>
      <c r="C19" s="163" t="s">
        <v>1977</v>
      </c>
      <c r="D19" s="276">
        <f>COUNTIF(Kamareddy!A200:A225,"&gt;0")</f>
        <v>26</v>
      </c>
      <c r="E19" s="277">
        <f>SUM(Kamareddy!E200:E225)</f>
        <v>276</v>
      </c>
      <c r="F19" s="298">
        <f>SUM(Kamareddy!DZ200:DZ225)</f>
        <v>2106</v>
      </c>
      <c r="G19" s="279">
        <f>SUM(Kamareddy!EA200:EA225)</f>
        <v>81</v>
      </c>
      <c r="H19" s="299">
        <f>SUM(Kamareddy!EB200:EB225)</f>
        <v>0</v>
      </c>
      <c r="I19" s="281">
        <f>SUM(Kamareddy!EC200:EC225)</f>
        <v>0</v>
      </c>
    </row>
    <row r="20" spans="2:9" s="22" customFormat="1" ht="21" customHeight="1" thickTop="1" thickBot="1" x14ac:dyDescent="0.3">
      <c r="B20" s="648"/>
      <c r="C20" s="33" t="s">
        <v>1007</v>
      </c>
      <c r="D20" s="282">
        <f t="shared" ref="D20:I20" si="1">SUM(D15:D19)</f>
        <v>216</v>
      </c>
      <c r="E20" s="300">
        <f t="shared" si="1"/>
        <v>2146</v>
      </c>
      <c r="F20" s="301">
        <f t="shared" si="1"/>
        <v>6739</v>
      </c>
      <c r="G20" s="285">
        <f t="shared" si="1"/>
        <v>3537</v>
      </c>
      <c r="H20" s="286">
        <f t="shared" si="1"/>
        <v>287</v>
      </c>
      <c r="I20" s="287">
        <f t="shared" si="1"/>
        <v>108</v>
      </c>
    </row>
    <row r="21" spans="2:9" ht="3" customHeight="1" thickBot="1" x14ac:dyDescent="0.25">
      <c r="B21" s="26"/>
      <c r="C21" s="27"/>
      <c r="D21" s="288"/>
      <c r="E21" s="289"/>
      <c r="F21" s="290"/>
      <c r="G21" s="291"/>
      <c r="H21" s="292"/>
      <c r="I21" s="290"/>
    </row>
    <row r="22" spans="2:9" s="22" customFormat="1" ht="21" customHeight="1" x14ac:dyDescent="0.25">
      <c r="B22" s="646" t="s">
        <v>1011</v>
      </c>
      <c r="C22" s="30" t="s">
        <v>1011</v>
      </c>
      <c r="D22" s="263">
        <f>COUNTIF(Nirmal!A4:A5,"&gt;0")+COUNTIF(Nirmal!A9:A93,"&gt;0")</f>
        <v>87</v>
      </c>
      <c r="E22" s="302">
        <f>SUM(Nirmal!E4:E5)+SUM(Nirmal!E9:E93)</f>
        <v>1333</v>
      </c>
      <c r="F22" s="303">
        <f>SUM(Nirmal!DZ4:DZ5)+SUM(Nirmal!DZ9:DZ93)</f>
        <v>1842.2</v>
      </c>
      <c r="G22" s="266">
        <f>SUM(Nirmal!EA4:EA5)+SUM(Nirmal!EA9:EA93)</f>
        <v>1921</v>
      </c>
      <c r="H22" s="267">
        <f>SUM(Nirmal!EB4:EB5)+SUM(Nirmal!EB9:EB93)</f>
        <v>693</v>
      </c>
      <c r="I22" s="295">
        <f>SUM(Nirmal!EC4:EC5)+SUM(Nirmal!EC9:EC93)</f>
        <v>30</v>
      </c>
    </row>
    <row r="23" spans="2:9" s="22" customFormat="1" ht="21" customHeight="1" x14ac:dyDescent="0.25">
      <c r="B23" s="647"/>
      <c r="C23" s="31" t="s">
        <v>1012</v>
      </c>
      <c r="D23" s="269">
        <f>COUNTIF(Nirmal!A6,"&gt;0")+COUNTIF(Nirmal!A95:A118,"&gt;0")</f>
        <v>25</v>
      </c>
      <c r="E23" s="304">
        <f>Nirmal!E6+SUM(Nirmal!E95:E118)</f>
        <v>372</v>
      </c>
      <c r="F23" s="305">
        <f>Nirmal!DZ6+SUM(Nirmal!DZ95:DZ118)</f>
        <v>544</v>
      </c>
      <c r="G23" s="272">
        <f>Nirmal!EA6+SUM(Nirmal!EA95:EA118)</f>
        <v>356.6</v>
      </c>
      <c r="H23" s="273">
        <f>Nirmal!EB6+SUM(Nirmal!EB95:EB118)</f>
        <v>65</v>
      </c>
      <c r="I23" s="275">
        <f>Nirmal!EC6+SUM(Nirmal!EC95:EC118)</f>
        <v>13</v>
      </c>
    </row>
    <row r="24" spans="2:9" s="22" customFormat="1" ht="21" customHeight="1" thickBot="1" x14ac:dyDescent="0.3">
      <c r="B24" s="647"/>
      <c r="C24" s="32" t="s">
        <v>1013</v>
      </c>
      <c r="D24" s="276">
        <f>COUNTIF(Nirmal!A120:A125, "&gt;0")</f>
        <v>6</v>
      </c>
      <c r="E24" s="277">
        <f>SUM(Nirmal!E120:E125)</f>
        <v>72</v>
      </c>
      <c r="F24" s="552">
        <f>SUM(Nirmal!DZ120:DZ125)</f>
        <v>149.9</v>
      </c>
      <c r="G24" s="553">
        <f>SUM(Nirmal!EA120:EA125)</f>
        <v>93.1</v>
      </c>
      <c r="H24" s="550">
        <f>SUM(Nirmal!EB120:EB125)</f>
        <v>0.5</v>
      </c>
      <c r="I24" s="281">
        <f>SUM(Nirmal!EC120:EC125)</f>
        <v>0</v>
      </c>
    </row>
    <row r="25" spans="2:9" s="22" customFormat="1" ht="21" customHeight="1" thickTop="1" thickBot="1" x14ac:dyDescent="0.3">
      <c r="B25" s="647"/>
      <c r="C25" s="32" t="s">
        <v>1977</v>
      </c>
      <c r="D25" s="276">
        <f>COUNTIF(Nirmal!A127:A143, "&gt;0")</f>
        <v>17</v>
      </c>
      <c r="E25" s="277">
        <f>SUM(Nirmal!E127:E143)</f>
        <v>174</v>
      </c>
      <c r="F25" s="278">
        <f>SUM(Nirmal!DZ127:DZ143)</f>
        <v>1539</v>
      </c>
      <c r="G25" s="279">
        <f>SUM(Nirmal!EA127:EA143)</f>
        <v>81</v>
      </c>
      <c r="H25" s="280">
        <f>SUM(Nirmal!EB127:EB143)</f>
        <v>0</v>
      </c>
      <c r="I25" s="281">
        <f>SUM(Nirmal!EC127:EC143)</f>
        <v>0</v>
      </c>
    </row>
    <row r="26" spans="2:9" s="22" customFormat="1" ht="21" customHeight="1" thickTop="1" thickBot="1" x14ac:dyDescent="0.3">
      <c r="B26" s="648"/>
      <c r="C26" s="33" t="s">
        <v>1007</v>
      </c>
      <c r="D26" s="282">
        <f t="shared" ref="D26:I26" si="2">SUM(D22:D25)</f>
        <v>135</v>
      </c>
      <c r="E26" s="300">
        <f t="shared" si="2"/>
        <v>1951</v>
      </c>
      <c r="F26" s="301">
        <f t="shared" si="2"/>
        <v>4075.1</v>
      </c>
      <c r="G26" s="285">
        <f t="shared" si="2"/>
        <v>2451.6999999999998</v>
      </c>
      <c r="H26" s="551">
        <f t="shared" si="2"/>
        <v>758.5</v>
      </c>
      <c r="I26" s="287">
        <f t="shared" si="2"/>
        <v>43</v>
      </c>
    </row>
    <row r="27" spans="2:9" ht="3" customHeight="1" thickBot="1" x14ac:dyDescent="0.25">
      <c r="B27" s="26"/>
      <c r="C27" s="27"/>
      <c r="D27" s="288"/>
      <c r="E27" s="289"/>
      <c r="F27" s="290"/>
      <c r="G27" s="291"/>
      <c r="H27" s="292"/>
      <c r="I27" s="290"/>
    </row>
    <row r="28" spans="2:9" ht="21" customHeight="1" thickBot="1" x14ac:dyDescent="0.25">
      <c r="B28" s="650" t="s">
        <v>1014</v>
      </c>
      <c r="C28" s="210" t="s">
        <v>1014</v>
      </c>
      <c r="D28" s="306">
        <f>COUNTIF(Adilabad!A3:A100,"&gt;0")</f>
        <v>96</v>
      </c>
      <c r="E28" s="307">
        <f>SUM(Adilabad!E4:E100)</f>
        <v>1610</v>
      </c>
      <c r="F28" s="308">
        <f>SUM(Adilabad!DZ4:DZ100)</f>
        <v>2611.3000000000002</v>
      </c>
      <c r="G28" s="309">
        <f>SUM(Adilabad!EA4:EA100)</f>
        <v>1974.5</v>
      </c>
      <c r="H28" s="310">
        <f>SUM(Adilabad!EB4:EB100)</f>
        <v>406</v>
      </c>
      <c r="I28" s="311">
        <f>SUM(Adilabad!EC4:EC100)</f>
        <v>106</v>
      </c>
    </row>
    <row r="29" spans="2:9" ht="21" customHeight="1" thickBot="1" x14ac:dyDescent="0.25">
      <c r="B29" s="651"/>
      <c r="C29" s="211" t="s">
        <v>1977</v>
      </c>
      <c r="D29" s="306">
        <f>COUNTIF(Adilabad!A102:A154,"&gt;0")</f>
        <v>53</v>
      </c>
      <c r="E29" s="307">
        <f>SUM(Adilabad!E102:E154)</f>
        <v>247</v>
      </c>
      <c r="F29" s="308">
        <f>SUM(Adilabad!DZ102:DZ154)</f>
        <v>3861</v>
      </c>
      <c r="G29" s="309">
        <f>SUM(Adilabad!EA102:EA154)</f>
        <v>135</v>
      </c>
      <c r="H29" s="310">
        <f>SUM(Adilabad!EB102:EB154)</f>
        <v>0</v>
      </c>
      <c r="I29" s="311">
        <f>SUM(Adilabad!EC102:EC154)</f>
        <v>0</v>
      </c>
    </row>
    <row r="30" spans="2:9" ht="21" customHeight="1" thickBot="1" x14ac:dyDescent="0.25">
      <c r="B30" s="652"/>
      <c r="C30" s="212" t="s">
        <v>2176</v>
      </c>
      <c r="D30" s="306">
        <f>SUM(D28:D29)</f>
        <v>149</v>
      </c>
      <c r="E30" s="307">
        <f>SUM(Adilabad!E4:E154)</f>
        <v>1857</v>
      </c>
      <c r="F30" s="364">
        <f>SUM(F28:F29)</f>
        <v>6472.3</v>
      </c>
      <c r="G30" s="309">
        <f>SUM(G28:G29)</f>
        <v>2109.5</v>
      </c>
      <c r="H30" s="319">
        <f>SUM(H28:H29)</f>
        <v>406</v>
      </c>
      <c r="I30" s="320">
        <f>SUM(I28:I29)</f>
        <v>106</v>
      </c>
    </row>
    <row r="31" spans="2:9" ht="2.25" customHeight="1" thickBot="1" x14ac:dyDescent="0.25">
      <c r="B31" s="26"/>
      <c r="C31" s="27"/>
      <c r="D31" s="288"/>
      <c r="E31" s="289"/>
      <c r="F31" s="290"/>
      <c r="G31" s="291"/>
      <c r="H31" s="292"/>
      <c r="I31" s="290"/>
    </row>
    <row r="32" spans="2:9" ht="21" customHeight="1" thickBot="1" x14ac:dyDescent="0.25">
      <c r="B32" s="650" t="s">
        <v>1015</v>
      </c>
      <c r="C32" s="210" t="s">
        <v>1015</v>
      </c>
      <c r="D32" s="306">
        <f>COUNTIF(Asifabad!A4:A36, "&gt;0")</f>
        <v>33</v>
      </c>
      <c r="E32" s="307">
        <f>SUM(Asifabad!E4:E36)</f>
        <v>450</v>
      </c>
      <c r="F32" s="308">
        <f>SUM(Asifabad!DZ4:DZ36)</f>
        <v>1016</v>
      </c>
      <c r="G32" s="309">
        <f>SUM(Asifabad!EA4:EA36)</f>
        <v>861</v>
      </c>
      <c r="H32" s="310">
        <f>SUM(Asifabad!EB4:EB36)</f>
        <v>0</v>
      </c>
      <c r="I32" s="311">
        <f>SUM(Asifabad!EC2:EC36)</f>
        <v>0</v>
      </c>
    </row>
    <row r="33" spans="2:9" ht="21" customHeight="1" thickBot="1" x14ac:dyDescent="0.25">
      <c r="B33" s="651"/>
      <c r="C33" s="211" t="s">
        <v>1977</v>
      </c>
      <c r="D33" s="306">
        <f>COUNTIF(Asifabad!A38:A59, "&gt;0")</f>
        <v>22</v>
      </c>
      <c r="E33" s="307">
        <f>SUM(Asifabad!E38:E59)</f>
        <v>129</v>
      </c>
      <c r="F33" s="308">
        <f>SUM(Asifabad!DZ38:DZ59)</f>
        <v>1361</v>
      </c>
      <c r="G33" s="309">
        <f>SUM(Asifabad!EA38:EA59)</f>
        <v>162</v>
      </c>
      <c r="H33" s="310">
        <f>SUM(Asifabad!EB38:EB59)</f>
        <v>0</v>
      </c>
      <c r="I33" s="311">
        <f>SUM(Asifabad!EC38:EC59)</f>
        <v>0</v>
      </c>
    </row>
    <row r="34" spans="2:9" ht="21" customHeight="1" thickBot="1" x14ac:dyDescent="0.25">
      <c r="B34" s="652" t="s">
        <v>1015</v>
      </c>
      <c r="C34" s="212" t="s">
        <v>2176</v>
      </c>
      <c r="D34" s="306">
        <f t="shared" ref="D34:I34" si="3">SUM(D32:D33)</f>
        <v>55</v>
      </c>
      <c r="E34" s="307">
        <f t="shared" si="3"/>
        <v>579</v>
      </c>
      <c r="F34" s="364">
        <f t="shared" si="3"/>
        <v>2377</v>
      </c>
      <c r="G34" s="309">
        <f t="shared" si="3"/>
        <v>1023</v>
      </c>
      <c r="H34" s="319">
        <f t="shared" si="3"/>
        <v>0</v>
      </c>
      <c r="I34" s="311">
        <f t="shared" si="3"/>
        <v>0</v>
      </c>
    </row>
    <row r="35" spans="2:9" ht="2.25" customHeight="1" thickBot="1" x14ac:dyDescent="0.25">
      <c r="B35" s="17"/>
      <c r="C35" s="17"/>
      <c r="D35" s="312"/>
      <c r="E35" s="313"/>
      <c r="F35" s="314"/>
      <c r="G35" s="315"/>
      <c r="H35" s="316"/>
      <c r="I35" s="314"/>
    </row>
    <row r="36" spans="2:9" ht="24" customHeight="1" thickBot="1" x14ac:dyDescent="0.3">
      <c r="B36" s="641" t="s">
        <v>1137</v>
      </c>
      <c r="C36" s="642"/>
      <c r="D36" s="306">
        <f>COUNTIF(Nizamabad!A450:A452, "&gt;0")+COUNTIF(Kamareddy!A227:A232, "&gt;0")+COUNTIF(Nirmal!A145, "&gt;0")</f>
        <v>10</v>
      </c>
      <c r="E36" s="307">
        <f>SUM(Nizamabad!E450:E452)+SUM(Kamareddy!E227:E232)+SUM(Nirmal!E145)</f>
        <v>72</v>
      </c>
      <c r="F36" s="364">
        <f>SUM(Nizamabad!DZ450:DZ452)+SUM(Kamareddy!DZ227:DZ232)+(Nirmal!DZ145)</f>
        <v>113</v>
      </c>
      <c r="G36" s="309">
        <f>SUM(Nizamabad!EA450:EA452)+SUM(Kamareddy!EA227:EA232)+(Nirmal!EA145)</f>
        <v>132</v>
      </c>
      <c r="H36" s="319">
        <f>SUM(Nizamabad!EB450:EB452)+SUM(Kamareddy!EB227:EB232)+(Nirmal!EB145)</f>
        <v>0</v>
      </c>
      <c r="I36" s="311">
        <f>SUM(Nizamabad!EC450:EC452)+SUM(Kamareddy!EC227:EC232)+(Nirmal!EC145)</f>
        <v>0</v>
      </c>
    </row>
    <row r="37" spans="2:9" ht="0.75" customHeight="1" thickBot="1" x14ac:dyDescent="0.25">
      <c r="B37" s="17"/>
      <c r="C37" s="17"/>
      <c r="D37" s="312"/>
      <c r="E37" s="313"/>
      <c r="F37" s="314"/>
      <c r="G37" s="315"/>
      <c r="H37" s="316"/>
      <c r="I37" s="314"/>
    </row>
    <row r="38" spans="2:9" ht="21" customHeight="1" thickBot="1" x14ac:dyDescent="0.3">
      <c r="B38" s="641" t="s">
        <v>1016</v>
      </c>
      <c r="C38" s="642"/>
      <c r="D38" s="306">
        <f t="shared" ref="D38:I38" si="4">D13+D20+D26+D30+D34+D36</f>
        <v>998</v>
      </c>
      <c r="E38" s="317">
        <f t="shared" si="4"/>
        <v>12612</v>
      </c>
      <c r="F38" s="318">
        <f t="shared" si="4"/>
        <v>31292.6</v>
      </c>
      <c r="G38" s="309">
        <f t="shared" si="4"/>
        <v>14987.2</v>
      </c>
      <c r="H38" s="319">
        <f t="shared" si="4"/>
        <v>3129.5</v>
      </c>
      <c r="I38" s="320">
        <f t="shared" si="4"/>
        <v>497</v>
      </c>
    </row>
    <row r="39" spans="2:9" x14ac:dyDescent="0.2"/>
    <row r="40" spans="2:9" ht="12.75" customHeight="1" x14ac:dyDescent="0.2"/>
  </sheetData>
  <mergeCells count="10">
    <mergeCell ref="B38:C38"/>
    <mergeCell ref="B1:I1"/>
    <mergeCell ref="B2:I2"/>
    <mergeCell ref="B3:I3"/>
    <mergeCell ref="B6:B13"/>
    <mergeCell ref="B15:B20"/>
    <mergeCell ref="B22:B26"/>
    <mergeCell ref="B36:C36"/>
    <mergeCell ref="B28:B30"/>
    <mergeCell ref="B32:B34"/>
  </mergeCells>
  <pageMargins left="0.87" right="0.39370078740157499" top="0.24" bottom="0.35433070866141703" header="0.31496062992126" footer="0.31496062992126"/>
  <pageSetup paperSize="9" scale="11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488"/>
  <sheetViews>
    <sheetView zoomScaleNormal="100" zoomScaleSheetLayoutView="140" workbookViewId="0">
      <selection activeCell="F2" sqref="F1:DY1048576"/>
    </sheetView>
  </sheetViews>
  <sheetFormatPr defaultColWidth="0" defaultRowHeight="15" zeroHeight="1" x14ac:dyDescent="0.2"/>
  <cols>
    <col min="1" max="1" width="5.42578125" style="49" customWidth="1"/>
    <col min="2" max="2" width="6.42578125" style="130" hidden="1" customWidth="1"/>
    <col min="3" max="3" width="40.7109375" style="426" customWidth="1"/>
    <col min="4" max="4" width="40.7109375" style="427" customWidth="1"/>
    <col min="5" max="5" width="7" style="45" bestFit="1" customWidth="1"/>
    <col min="6" max="7" width="5.140625" style="45" hidden="1" customWidth="1"/>
    <col min="8" max="9" width="4.140625" style="45" hidden="1" customWidth="1"/>
    <col min="10" max="11" width="5.140625" style="45" hidden="1" customWidth="1"/>
    <col min="12" max="13" width="4.140625" style="45" hidden="1" customWidth="1"/>
    <col min="14" max="15" width="5.140625" style="45" hidden="1" customWidth="1"/>
    <col min="16" max="17" width="4.140625" style="45" hidden="1" customWidth="1"/>
    <col min="18" max="19" width="5.140625" style="45" hidden="1" customWidth="1"/>
    <col min="20" max="21" width="4.140625" style="45" hidden="1" customWidth="1"/>
    <col min="22" max="23" width="5.140625" style="45" hidden="1" customWidth="1"/>
    <col min="24" max="25" width="4.140625" style="45" hidden="1" customWidth="1"/>
    <col min="26" max="27" width="5.140625" style="45" hidden="1" customWidth="1"/>
    <col min="28" max="29" width="4.140625" style="45" hidden="1" customWidth="1"/>
    <col min="30" max="31" width="5.140625" style="45" hidden="1" customWidth="1"/>
    <col min="32" max="33" width="4.140625" style="45" hidden="1" customWidth="1"/>
    <col min="34" max="35" width="5.140625" style="45" hidden="1" customWidth="1"/>
    <col min="36" max="37" width="4.140625" style="45" hidden="1" customWidth="1"/>
    <col min="38" max="39" width="5.140625" style="45" hidden="1" customWidth="1"/>
    <col min="40" max="41" width="4.140625" style="45" hidden="1" customWidth="1"/>
    <col min="42" max="43" width="5.140625" style="45" hidden="1" customWidth="1"/>
    <col min="44" max="45" width="4.140625" style="45" hidden="1" customWidth="1"/>
    <col min="46" max="47" width="5.140625" style="45" hidden="1" customWidth="1"/>
    <col min="48" max="49" width="4.140625" style="45" hidden="1" customWidth="1"/>
    <col min="50" max="51" width="5.140625" style="45" hidden="1" customWidth="1"/>
    <col min="52" max="53" width="4.140625" style="45" hidden="1" customWidth="1"/>
    <col min="54" max="55" width="5.140625" style="45" hidden="1" customWidth="1"/>
    <col min="56" max="57" width="4.140625" style="45" hidden="1" customWidth="1"/>
    <col min="58" max="59" width="5.140625" style="45" hidden="1" customWidth="1"/>
    <col min="60" max="61" width="4.140625" style="45" hidden="1" customWidth="1"/>
    <col min="62" max="63" width="5.140625" style="45" hidden="1" customWidth="1"/>
    <col min="64" max="65" width="4.140625" style="45" hidden="1" customWidth="1"/>
    <col min="66" max="67" width="5.140625" style="45" hidden="1" customWidth="1"/>
    <col min="68" max="69" width="4.140625" style="45" hidden="1" customWidth="1"/>
    <col min="70" max="71" width="5.140625" style="45" hidden="1" customWidth="1"/>
    <col min="72" max="73" width="4.140625" style="45" hidden="1" customWidth="1"/>
    <col min="74" max="75" width="5.140625" style="45" hidden="1" customWidth="1"/>
    <col min="76" max="77" width="4.140625" style="45" hidden="1" customWidth="1"/>
    <col min="78" max="79" width="5.140625" style="45" hidden="1" customWidth="1"/>
    <col min="80" max="81" width="4.140625" style="45" hidden="1" customWidth="1"/>
    <col min="82" max="83" width="5.140625" style="45" hidden="1" customWidth="1"/>
    <col min="84" max="85" width="4.140625" style="45" hidden="1" customWidth="1"/>
    <col min="86" max="87" width="5.140625" style="45" hidden="1" customWidth="1"/>
    <col min="88" max="89" width="4.140625" style="45" hidden="1" customWidth="1"/>
    <col min="90" max="91" width="5.140625" style="45" hidden="1" customWidth="1"/>
    <col min="92" max="93" width="4.140625" style="45" hidden="1" customWidth="1"/>
    <col min="94" max="95" width="5.140625" style="45" hidden="1" customWidth="1"/>
    <col min="96" max="97" width="4.140625" style="45" hidden="1" customWidth="1"/>
    <col min="98" max="99" width="5.140625" style="45" hidden="1" customWidth="1"/>
    <col min="100" max="101" width="4.140625" style="45" hidden="1" customWidth="1"/>
    <col min="102" max="103" width="5.140625" style="45" hidden="1" customWidth="1"/>
    <col min="104" max="105" width="4.140625" style="45" hidden="1" customWidth="1"/>
    <col min="106" max="107" width="5.140625" style="45" hidden="1" customWidth="1"/>
    <col min="108" max="109" width="4.140625" style="45" hidden="1" customWidth="1"/>
    <col min="110" max="111" width="5.140625" style="45" hidden="1" customWidth="1"/>
    <col min="112" max="113" width="4.140625" style="45" hidden="1" customWidth="1"/>
    <col min="114" max="115" width="5.140625" style="45" hidden="1" customWidth="1"/>
    <col min="116" max="117" width="4.140625" style="45" hidden="1" customWidth="1"/>
    <col min="118" max="119" width="5.140625" style="45" hidden="1" customWidth="1"/>
    <col min="120" max="121" width="4.140625" style="45" hidden="1" customWidth="1"/>
    <col min="122" max="122" width="6.42578125" style="45" hidden="1" customWidth="1"/>
    <col min="123" max="123" width="5.140625" style="45" hidden="1" customWidth="1"/>
    <col min="124" max="125" width="4.140625" style="45" hidden="1" customWidth="1"/>
    <col min="126" max="127" width="5.140625" style="45" hidden="1" customWidth="1"/>
    <col min="128" max="129" width="4.140625" style="45" hidden="1" customWidth="1"/>
    <col min="130" max="130" width="7.85546875" style="45" customWidth="1"/>
    <col min="131" max="131" width="6.5703125" style="45" customWidth="1"/>
    <col min="132" max="132" width="6.28515625" style="45" customWidth="1"/>
    <col min="133" max="133" width="5.28515625" style="45" customWidth="1"/>
    <col min="134" max="134" width="3.42578125" style="49" hidden="1" customWidth="1"/>
    <col min="135" max="16376" width="9.140625" style="49" hidden="1"/>
    <col min="16377" max="16384" width="0" style="49" hidden="1"/>
  </cols>
  <sheetData>
    <row r="1" spans="1:134" ht="22.5" customHeight="1" thickBot="1" x14ac:dyDescent="0.3">
      <c r="A1" s="660" t="s">
        <v>2371</v>
      </c>
      <c r="B1" s="661"/>
      <c r="C1" s="661"/>
      <c r="D1" s="661"/>
      <c r="E1" s="662"/>
      <c r="F1" s="655">
        <v>45292</v>
      </c>
      <c r="G1" s="656"/>
      <c r="H1" s="656"/>
      <c r="I1" s="657"/>
      <c r="J1" s="655">
        <v>45293</v>
      </c>
      <c r="K1" s="656"/>
      <c r="L1" s="656"/>
      <c r="M1" s="657"/>
      <c r="N1" s="655">
        <v>45294</v>
      </c>
      <c r="O1" s="656"/>
      <c r="P1" s="656"/>
      <c r="Q1" s="657"/>
      <c r="R1" s="655">
        <v>45295</v>
      </c>
      <c r="S1" s="656"/>
      <c r="T1" s="656"/>
      <c r="U1" s="657"/>
      <c r="V1" s="655">
        <v>45296</v>
      </c>
      <c r="W1" s="656"/>
      <c r="X1" s="656"/>
      <c r="Y1" s="657"/>
      <c r="Z1" s="655">
        <v>45297</v>
      </c>
      <c r="AA1" s="656"/>
      <c r="AB1" s="656"/>
      <c r="AC1" s="657"/>
      <c r="AD1" s="655">
        <v>45298</v>
      </c>
      <c r="AE1" s="656"/>
      <c r="AF1" s="656"/>
      <c r="AG1" s="657"/>
      <c r="AH1" s="655">
        <v>45299</v>
      </c>
      <c r="AI1" s="656"/>
      <c r="AJ1" s="656"/>
      <c r="AK1" s="657"/>
      <c r="AL1" s="655">
        <v>45300</v>
      </c>
      <c r="AM1" s="656"/>
      <c r="AN1" s="656"/>
      <c r="AO1" s="657"/>
      <c r="AP1" s="655">
        <v>45301</v>
      </c>
      <c r="AQ1" s="656"/>
      <c r="AR1" s="656"/>
      <c r="AS1" s="657"/>
      <c r="AT1" s="655">
        <v>45302</v>
      </c>
      <c r="AU1" s="656"/>
      <c r="AV1" s="656"/>
      <c r="AW1" s="657"/>
      <c r="AX1" s="655">
        <v>45303</v>
      </c>
      <c r="AY1" s="656"/>
      <c r="AZ1" s="656"/>
      <c r="BA1" s="657"/>
      <c r="BB1" s="655">
        <v>45304</v>
      </c>
      <c r="BC1" s="656"/>
      <c r="BD1" s="656"/>
      <c r="BE1" s="657"/>
      <c r="BF1" s="655">
        <v>45305</v>
      </c>
      <c r="BG1" s="656"/>
      <c r="BH1" s="656"/>
      <c r="BI1" s="657"/>
      <c r="BJ1" s="655">
        <v>45306</v>
      </c>
      <c r="BK1" s="656"/>
      <c r="BL1" s="656"/>
      <c r="BM1" s="657"/>
      <c r="BN1" s="655">
        <v>45307</v>
      </c>
      <c r="BO1" s="656"/>
      <c r="BP1" s="656"/>
      <c r="BQ1" s="657"/>
      <c r="BR1" s="655">
        <v>45308</v>
      </c>
      <c r="BS1" s="656"/>
      <c r="BT1" s="656"/>
      <c r="BU1" s="657"/>
      <c r="BV1" s="655">
        <v>45309</v>
      </c>
      <c r="BW1" s="656"/>
      <c r="BX1" s="656"/>
      <c r="BY1" s="657"/>
      <c r="BZ1" s="655">
        <v>45310</v>
      </c>
      <c r="CA1" s="656"/>
      <c r="CB1" s="656"/>
      <c r="CC1" s="657"/>
      <c r="CD1" s="655">
        <v>45311</v>
      </c>
      <c r="CE1" s="656"/>
      <c r="CF1" s="656"/>
      <c r="CG1" s="657"/>
      <c r="CH1" s="655">
        <v>45312</v>
      </c>
      <c r="CI1" s="656"/>
      <c r="CJ1" s="656"/>
      <c r="CK1" s="657"/>
      <c r="CL1" s="655">
        <v>45313</v>
      </c>
      <c r="CM1" s="656"/>
      <c r="CN1" s="656"/>
      <c r="CO1" s="657"/>
      <c r="CP1" s="655">
        <v>45314</v>
      </c>
      <c r="CQ1" s="656"/>
      <c r="CR1" s="656"/>
      <c r="CS1" s="657"/>
      <c r="CT1" s="655">
        <v>45315</v>
      </c>
      <c r="CU1" s="656"/>
      <c r="CV1" s="656"/>
      <c r="CW1" s="657"/>
      <c r="CX1" s="655">
        <v>45316</v>
      </c>
      <c r="CY1" s="656"/>
      <c r="CZ1" s="656"/>
      <c r="DA1" s="657"/>
      <c r="DB1" s="655">
        <v>45317</v>
      </c>
      <c r="DC1" s="656"/>
      <c r="DD1" s="656"/>
      <c r="DE1" s="657"/>
      <c r="DF1" s="655">
        <v>45318</v>
      </c>
      <c r="DG1" s="656"/>
      <c r="DH1" s="656"/>
      <c r="DI1" s="657"/>
      <c r="DJ1" s="655">
        <v>45319</v>
      </c>
      <c r="DK1" s="656"/>
      <c r="DL1" s="656"/>
      <c r="DM1" s="657"/>
      <c r="DN1" s="655">
        <v>45320</v>
      </c>
      <c r="DO1" s="656"/>
      <c r="DP1" s="656"/>
      <c r="DQ1" s="657"/>
      <c r="DR1" s="655">
        <v>45321</v>
      </c>
      <c r="DS1" s="656"/>
      <c r="DT1" s="656"/>
      <c r="DU1" s="657"/>
      <c r="DV1" s="655">
        <v>45322</v>
      </c>
      <c r="DW1" s="656"/>
      <c r="DX1" s="656"/>
      <c r="DY1" s="657"/>
      <c r="DZ1" s="655" t="s">
        <v>115</v>
      </c>
      <c r="EA1" s="656"/>
      <c r="EB1" s="656"/>
      <c r="EC1" s="657"/>
      <c r="ED1" s="365"/>
    </row>
    <row r="2" spans="1:134" ht="45" customHeight="1" thickBot="1" x14ac:dyDescent="0.25">
      <c r="A2" s="355" t="s">
        <v>978</v>
      </c>
      <c r="B2" s="376" t="s">
        <v>296</v>
      </c>
      <c r="C2" s="382" t="s">
        <v>979</v>
      </c>
      <c r="D2" s="383" t="s">
        <v>116</v>
      </c>
      <c r="E2" s="663" t="s">
        <v>117</v>
      </c>
      <c r="F2" s="377" t="s">
        <v>0</v>
      </c>
      <c r="G2" s="378" t="s">
        <v>1</v>
      </c>
      <c r="H2" s="378" t="s">
        <v>2</v>
      </c>
      <c r="I2" s="379" t="s">
        <v>3</v>
      </c>
      <c r="J2" s="380" t="s">
        <v>0</v>
      </c>
      <c r="K2" s="378" t="s">
        <v>1</v>
      </c>
      <c r="L2" s="378" t="s">
        <v>2</v>
      </c>
      <c r="M2" s="379" t="s">
        <v>3</v>
      </c>
      <c r="N2" s="380" t="s">
        <v>0</v>
      </c>
      <c r="O2" s="378" t="s">
        <v>1</v>
      </c>
      <c r="P2" s="378" t="s">
        <v>2</v>
      </c>
      <c r="Q2" s="379" t="s">
        <v>3</v>
      </c>
      <c r="R2" s="380" t="s">
        <v>0</v>
      </c>
      <c r="S2" s="378" t="s">
        <v>1</v>
      </c>
      <c r="T2" s="378" t="s">
        <v>2</v>
      </c>
      <c r="U2" s="379" t="s">
        <v>3</v>
      </c>
      <c r="V2" s="380" t="s">
        <v>0</v>
      </c>
      <c r="W2" s="378" t="s">
        <v>1</v>
      </c>
      <c r="X2" s="378" t="s">
        <v>2</v>
      </c>
      <c r="Y2" s="379" t="s">
        <v>3</v>
      </c>
      <c r="Z2" s="380" t="s">
        <v>0</v>
      </c>
      <c r="AA2" s="378" t="s">
        <v>1</v>
      </c>
      <c r="AB2" s="378" t="s">
        <v>2</v>
      </c>
      <c r="AC2" s="379" t="s">
        <v>3</v>
      </c>
      <c r="AD2" s="380" t="s">
        <v>0</v>
      </c>
      <c r="AE2" s="378" t="s">
        <v>1</v>
      </c>
      <c r="AF2" s="378" t="s">
        <v>2</v>
      </c>
      <c r="AG2" s="379" t="s">
        <v>3</v>
      </c>
      <c r="AH2" s="380" t="s">
        <v>0</v>
      </c>
      <c r="AI2" s="378" t="s">
        <v>1</v>
      </c>
      <c r="AJ2" s="378" t="s">
        <v>2</v>
      </c>
      <c r="AK2" s="379" t="s">
        <v>3</v>
      </c>
      <c r="AL2" s="380" t="s">
        <v>0</v>
      </c>
      <c r="AM2" s="378" t="s">
        <v>1</v>
      </c>
      <c r="AN2" s="378" t="s">
        <v>2</v>
      </c>
      <c r="AO2" s="379" t="s">
        <v>3</v>
      </c>
      <c r="AP2" s="380" t="s">
        <v>0</v>
      </c>
      <c r="AQ2" s="378" t="s">
        <v>1</v>
      </c>
      <c r="AR2" s="378" t="s">
        <v>2</v>
      </c>
      <c r="AS2" s="379" t="s">
        <v>3</v>
      </c>
      <c r="AT2" s="380" t="s">
        <v>0</v>
      </c>
      <c r="AU2" s="378" t="s">
        <v>1</v>
      </c>
      <c r="AV2" s="378" t="s">
        <v>2</v>
      </c>
      <c r="AW2" s="379" t="s">
        <v>3</v>
      </c>
      <c r="AX2" s="380" t="s">
        <v>0</v>
      </c>
      <c r="AY2" s="378" t="s">
        <v>1</v>
      </c>
      <c r="AZ2" s="378" t="s">
        <v>2</v>
      </c>
      <c r="BA2" s="379" t="s">
        <v>3</v>
      </c>
      <c r="BB2" s="380" t="s">
        <v>0</v>
      </c>
      <c r="BC2" s="378" t="s">
        <v>1</v>
      </c>
      <c r="BD2" s="378" t="s">
        <v>2</v>
      </c>
      <c r="BE2" s="379" t="s">
        <v>3</v>
      </c>
      <c r="BF2" s="380" t="s">
        <v>0</v>
      </c>
      <c r="BG2" s="378" t="s">
        <v>1</v>
      </c>
      <c r="BH2" s="378" t="s">
        <v>2</v>
      </c>
      <c r="BI2" s="379" t="s">
        <v>3</v>
      </c>
      <c r="BJ2" s="380" t="s">
        <v>0</v>
      </c>
      <c r="BK2" s="378" t="s">
        <v>1</v>
      </c>
      <c r="BL2" s="378" t="s">
        <v>2</v>
      </c>
      <c r="BM2" s="379" t="s">
        <v>3</v>
      </c>
      <c r="BN2" s="380" t="s">
        <v>0</v>
      </c>
      <c r="BO2" s="378" t="s">
        <v>1</v>
      </c>
      <c r="BP2" s="378" t="s">
        <v>2</v>
      </c>
      <c r="BQ2" s="379" t="s">
        <v>3</v>
      </c>
      <c r="BR2" s="380" t="s">
        <v>0</v>
      </c>
      <c r="BS2" s="378" t="s">
        <v>1</v>
      </c>
      <c r="BT2" s="378" t="s">
        <v>2</v>
      </c>
      <c r="BU2" s="379" t="s">
        <v>3</v>
      </c>
      <c r="BV2" s="380" t="s">
        <v>0</v>
      </c>
      <c r="BW2" s="378" t="s">
        <v>1</v>
      </c>
      <c r="BX2" s="378" t="s">
        <v>2</v>
      </c>
      <c r="BY2" s="379" t="s">
        <v>3</v>
      </c>
      <c r="BZ2" s="380" t="s">
        <v>0</v>
      </c>
      <c r="CA2" s="378" t="s">
        <v>1</v>
      </c>
      <c r="CB2" s="378" t="s">
        <v>2</v>
      </c>
      <c r="CC2" s="379" t="s">
        <v>3</v>
      </c>
      <c r="CD2" s="380" t="s">
        <v>0</v>
      </c>
      <c r="CE2" s="378" t="s">
        <v>1</v>
      </c>
      <c r="CF2" s="378" t="s">
        <v>2</v>
      </c>
      <c r="CG2" s="379" t="s">
        <v>3</v>
      </c>
      <c r="CH2" s="380" t="s">
        <v>0</v>
      </c>
      <c r="CI2" s="378" t="s">
        <v>1</v>
      </c>
      <c r="CJ2" s="378" t="s">
        <v>2</v>
      </c>
      <c r="CK2" s="379" t="s">
        <v>3</v>
      </c>
      <c r="CL2" s="380" t="s">
        <v>0</v>
      </c>
      <c r="CM2" s="378" t="s">
        <v>1</v>
      </c>
      <c r="CN2" s="378" t="s">
        <v>2</v>
      </c>
      <c r="CO2" s="379" t="s">
        <v>3</v>
      </c>
      <c r="CP2" s="380" t="s">
        <v>0</v>
      </c>
      <c r="CQ2" s="378" t="s">
        <v>1</v>
      </c>
      <c r="CR2" s="378" t="s">
        <v>2</v>
      </c>
      <c r="CS2" s="379" t="s">
        <v>3</v>
      </c>
      <c r="CT2" s="380" t="s">
        <v>0</v>
      </c>
      <c r="CU2" s="378" t="s">
        <v>1</v>
      </c>
      <c r="CV2" s="378" t="s">
        <v>2</v>
      </c>
      <c r="CW2" s="379" t="s">
        <v>3</v>
      </c>
      <c r="CX2" s="380" t="s">
        <v>0</v>
      </c>
      <c r="CY2" s="378" t="s">
        <v>1</v>
      </c>
      <c r="CZ2" s="378" t="s">
        <v>2</v>
      </c>
      <c r="DA2" s="379" t="s">
        <v>3</v>
      </c>
      <c r="DB2" s="380" t="s">
        <v>0</v>
      </c>
      <c r="DC2" s="378" t="s">
        <v>1</v>
      </c>
      <c r="DD2" s="378" t="s">
        <v>2</v>
      </c>
      <c r="DE2" s="379" t="s">
        <v>3</v>
      </c>
      <c r="DF2" s="380" t="s">
        <v>0</v>
      </c>
      <c r="DG2" s="378" t="s">
        <v>1</v>
      </c>
      <c r="DH2" s="378" t="s">
        <v>2</v>
      </c>
      <c r="DI2" s="379" t="s">
        <v>3</v>
      </c>
      <c r="DJ2" s="380" t="s">
        <v>0</v>
      </c>
      <c r="DK2" s="378" t="s">
        <v>1</v>
      </c>
      <c r="DL2" s="378" t="s">
        <v>2</v>
      </c>
      <c r="DM2" s="379" t="s">
        <v>3</v>
      </c>
      <c r="DN2" s="380" t="s">
        <v>0</v>
      </c>
      <c r="DO2" s="378" t="s">
        <v>1</v>
      </c>
      <c r="DP2" s="378" t="s">
        <v>2</v>
      </c>
      <c r="DQ2" s="379" t="s">
        <v>3</v>
      </c>
      <c r="DR2" s="380" t="s">
        <v>0</v>
      </c>
      <c r="DS2" s="378" t="s">
        <v>1</v>
      </c>
      <c r="DT2" s="378" t="s">
        <v>2</v>
      </c>
      <c r="DU2" s="379" t="s">
        <v>3</v>
      </c>
      <c r="DV2" s="377" t="s">
        <v>0</v>
      </c>
      <c r="DW2" s="378" t="s">
        <v>1</v>
      </c>
      <c r="DX2" s="378" t="s">
        <v>2</v>
      </c>
      <c r="DY2" s="379" t="s">
        <v>3</v>
      </c>
      <c r="DZ2" s="380" t="s">
        <v>0</v>
      </c>
      <c r="EA2" s="378" t="s">
        <v>1</v>
      </c>
      <c r="EB2" s="378" t="s">
        <v>2</v>
      </c>
      <c r="EC2" s="379" t="s">
        <v>3</v>
      </c>
      <c r="ED2" s="365"/>
    </row>
    <row r="3" spans="1:134" ht="22.5" customHeight="1" thickBot="1" x14ac:dyDescent="0.25">
      <c r="A3" s="665" t="s">
        <v>1248</v>
      </c>
      <c r="B3" s="666"/>
      <c r="C3" s="666"/>
      <c r="D3" s="667"/>
      <c r="E3" s="664"/>
      <c r="AL3" s="54"/>
      <c r="AM3" s="43"/>
      <c r="AN3" s="43"/>
      <c r="AO3" s="55"/>
      <c r="AP3" s="54"/>
      <c r="AQ3" s="43"/>
      <c r="AR3" s="43"/>
      <c r="AS3" s="55"/>
      <c r="AT3" s="56"/>
      <c r="AU3" s="57"/>
      <c r="AV3" s="57"/>
      <c r="AW3" s="58"/>
      <c r="AX3" s="56"/>
      <c r="AY3" s="57"/>
      <c r="AZ3" s="57"/>
      <c r="BA3" s="58"/>
      <c r="BB3" s="56"/>
      <c r="BC3" s="57"/>
      <c r="BD3" s="57"/>
      <c r="BE3" s="58"/>
      <c r="BJ3" s="54"/>
      <c r="BK3" s="43"/>
      <c r="BL3" s="43"/>
      <c r="BM3" s="43"/>
      <c r="BN3" s="43"/>
      <c r="BO3" s="43"/>
      <c r="BP3" s="43"/>
      <c r="BQ3" s="43"/>
      <c r="BR3" s="43"/>
      <c r="BS3" s="43"/>
      <c r="BT3" s="43"/>
      <c r="BU3" s="43"/>
      <c r="BV3" s="43"/>
      <c r="BW3" s="43"/>
      <c r="BX3" s="43"/>
      <c r="BY3" s="43"/>
      <c r="BZ3" s="43"/>
      <c r="CA3" s="43"/>
      <c r="CB3" s="43"/>
      <c r="CC3" s="43"/>
      <c r="CD3" s="43"/>
      <c r="CE3" s="43"/>
      <c r="CF3" s="43"/>
      <c r="CG3" s="43"/>
      <c r="CH3" s="43"/>
      <c r="CI3" s="43"/>
      <c r="CJ3" s="43"/>
      <c r="CK3" s="43"/>
      <c r="CL3" s="43"/>
      <c r="CM3" s="43"/>
      <c r="CN3" s="43"/>
      <c r="CO3" s="43"/>
      <c r="CP3" s="43"/>
      <c r="CQ3" s="43"/>
      <c r="CR3" s="43"/>
      <c r="CS3" s="43"/>
      <c r="CT3" s="43"/>
      <c r="CU3" s="43"/>
      <c r="CV3" s="43"/>
      <c r="CW3" s="43"/>
      <c r="CX3" s="43"/>
      <c r="CY3" s="43"/>
      <c r="CZ3" s="43"/>
      <c r="DA3" s="43"/>
      <c r="DB3" s="43"/>
      <c r="DC3" s="43"/>
      <c r="DD3" s="43"/>
      <c r="DE3" s="43"/>
      <c r="DF3" s="43"/>
      <c r="DG3" s="43"/>
      <c r="DH3" s="43"/>
      <c r="DI3" s="43"/>
      <c r="DJ3" s="43"/>
      <c r="DK3" s="43"/>
      <c r="DL3" s="43"/>
      <c r="DM3" s="43"/>
      <c r="DN3" s="43"/>
      <c r="DO3" s="43"/>
      <c r="DP3" s="43"/>
      <c r="DQ3" s="43"/>
      <c r="DR3" s="43"/>
      <c r="DS3" s="43"/>
      <c r="DT3" s="43"/>
      <c r="DU3" s="118"/>
      <c r="DV3" s="118"/>
      <c r="DW3" s="118"/>
      <c r="DX3" s="118"/>
      <c r="DY3" s="118"/>
      <c r="DZ3" s="118"/>
      <c r="EA3" s="118"/>
      <c r="EB3" s="118"/>
      <c r="EC3" s="118"/>
      <c r="ED3" s="365"/>
    </row>
    <row r="4" spans="1:134" ht="30" x14ac:dyDescent="0.2">
      <c r="A4" s="462">
        <v>1</v>
      </c>
      <c r="B4" s="463" t="s">
        <v>297</v>
      </c>
      <c r="C4" s="384" t="s">
        <v>298</v>
      </c>
      <c r="D4" s="385" t="s">
        <v>1511</v>
      </c>
      <c r="E4" s="464">
        <v>750</v>
      </c>
      <c r="F4" s="140">
        <v>16</v>
      </c>
      <c r="G4" s="141">
        <v>15</v>
      </c>
      <c r="H4" s="142">
        <v>5</v>
      </c>
      <c r="I4" s="143">
        <v>5</v>
      </c>
      <c r="J4" s="140">
        <v>15</v>
      </c>
      <c r="K4" s="141">
        <v>15</v>
      </c>
      <c r="L4" s="142">
        <v>2</v>
      </c>
      <c r="M4" s="143">
        <v>5</v>
      </c>
      <c r="N4" s="140">
        <v>15</v>
      </c>
      <c r="O4" s="141">
        <v>15</v>
      </c>
      <c r="P4" s="142">
        <v>2</v>
      </c>
      <c r="Q4" s="143">
        <v>5</v>
      </c>
      <c r="R4" s="140">
        <v>15</v>
      </c>
      <c r="S4" s="141">
        <v>15</v>
      </c>
      <c r="T4" s="142">
        <v>5</v>
      </c>
      <c r="U4" s="143">
        <v>5</v>
      </c>
      <c r="V4" s="140">
        <v>15</v>
      </c>
      <c r="W4" s="141">
        <v>15</v>
      </c>
      <c r="X4" s="142">
        <v>2</v>
      </c>
      <c r="Y4" s="143">
        <v>5</v>
      </c>
      <c r="Z4" s="140">
        <v>15</v>
      </c>
      <c r="AA4" s="141">
        <v>15</v>
      </c>
      <c r="AB4" s="142">
        <v>2</v>
      </c>
      <c r="AC4" s="143">
        <v>5</v>
      </c>
      <c r="AD4" s="140">
        <v>15</v>
      </c>
      <c r="AE4" s="141">
        <v>5</v>
      </c>
      <c r="AF4" s="142">
        <v>5</v>
      </c>
      <c r="AG4" s="143">
        <v>5</v>
      </c>
      <c r="AH4" s="140">
        <v>15</v>
      </c>
      <c r="AI4" s="141">
        <v>15</v>
      </c>
      <c r="AJ4" s="142">
        <v>5</v>
      </c>
      <c r="AK4" s="143">
        <v>5</v>
      </c>
      <c r="AL4" s="140">
        <v>15</v>
      </c>
      <c r="AM4" s="141">
        <v>15</v>
      </c>
      <c r="AN4" s="142">
        <v>2</v>
      </c>
      <c r="AO4" s="143">
        <v>5</v>
      </c>
      <c r="AP4" s="140">
        <v>20</v>
      </c>
      <c r="AQ4" s="141">
        <v>15</v>
      </c>
      <c r="AR4" s="142">
        <v>2</v>
      </c>
      <c r="AS4" s="143">
        <v>5</v>
      </c>
      <c r="AT4" s="140">
        <v>25</v>
      </c>
      <c r="AU4" s="141">
        <v>15</v>
      </c>
      <c r="AV4" s="142">
        <v>2</v>
      </c>
      <c r="AW4" s="143">
        <v>5</v>
      </c>
      <c r="AX4" s="140">
        <v>15</v>
      </c>
      <c r="AY4" s="141">
        <v>15</v>
      </c>
      <c r="AZ4" s="142">
        <v>2</v>
      </c>
      <c r="BA4" s="143">
        <v>5</v>
      </c>
      <c r="BB4" s="140">
        <v>15</v>
      </c>
      <c r="BC4" s="141">
        <v>15</v>
      </c>
      <c r="BD4" s="142">
        <v>2</v>
      </c>
      <c r="BE4" s="143">
        <v>5</v>
      </c>
      <c r="BF4" s="140"/>
      <c r="BG4" s="141"/>
      <c r="BH4" s="142"/>
      <c r="BI4" s="143"/>
      <c r="BJ4" s="140">
        <v>15</v>
      </c>
      <c r="BK4" s="141">
        <v>15</v>
      </c>
      <c r="BL4" s="142">
        <v>5</v>
      </c>
      <c r="BM4" s="143">
        <v>5</v>
      </c>
      <c r="BN4" s="140">
        <v>15</v>
      </c>
      <c r="BO4" s="141">
        <v>10</v>
      </c>
      <c r="BP4" s="142">
        <v>5</v>
      </c>
      <c r="BQ4" s="143">
        <v>5</v>
      </c>
      <c r="BR4" s="140">
        <v>15</v>
      </c>
      <c r="BS4" s="141">
        <v>5</v>
      </c>
      <c r="BT4" s="142">
        <v>5</v>
      </c>
      <c r="BU4" s="143">
        <v>5</v>
      </c>
      <c r="BV4" s="140">
        <v>15</v>
      </c>
      <c r="BW4" s="141">
        <v>16</v>
      </c>
      <c r="BX4" s="142">
        <v>8</v>
      </c>
      <c r="BY4" s="143">
        <v>5</v>
      </c>
      <c r="BZ4" s="140">
        <v>15</v>
      </c>
      <c r="CA4" s="141">
        <v>10</v>
      </c>
      <c r="CB4" s="142">
        <v>8</v>
      </c>
      <c r="CC4" s="143">
        <v>8</v>
      </c>
      <c r="CD4" s="140">
        <v>15</v>
      </c>
      <c r="CE4" s="141">
        <v>10</v>
      </c>
      <c r="CF4" s="142">
        <v>7</v>
      </c>
      <c r="CG4" s="143">
        <v>7</v>
      </c>
      <c r="CH4" s="140">
        <v>5</v>
      </c>
      <c r="CI4" s="141">
        <v>5</v>
      </c>
      <c r="CJ4" s="142">
        <v>2</v>
      </c>
      <c r="CK4" s="143">
        <v>5</v>
      </c>
      <c r="CL4" s="140">
        <v>15</v>
      </c>
      <c r="CM4" s="141">
        <v>5</v>
      </c>
      <c r="CN4" s="142">
        <v>5</v>
      </c>
      <c r="CO4" s="143">
        <v>5</v>
      </c>
      <c r="CP4" s="140">
        <v>20</v>
      </c>
      <c r="CQ4" s="141">
        <v>5</v>
      </c>
      <c r="CR4" s="142">
        <v>5</v>
      </c>
      <c r="CS4" s="143">
        <v>5</v>
      </c>
      <c r="CT4" s="140">
        <v>15</v>
      </c>
      <c r="CU4" s="141">
        <v>5</v>
      </c>
      <c r="CV4" s="142">
        <v>5</v>
      </c>
      <c r="CW4" s="143">
        <v>5</v>
      </c>
      <c r="CX4" s="140">
        <v>17</v>
      </c>
      <c r="CY4" s="141">
        <v>5</v>
      </c>
      <c r="CZ4" s="142">
        <v>5</v>
      </c>
      <c r="DA4" s="143">
        <v>5</v>
      </c>
      <c r="DB4" s="140">
        <v>15</v>
      </c>
      <c r="DC4" s="141">
        <v>5</v>
      </c>
      <c r="DD4" s="142">
        <v>5</v>
      </c>
      <c r="DE4" s="143">
        <v>5</v>
      </c>
      <c r="DF4" s="140">
        <v>10</v>
      </c>
      <c r="DG4" s="141">
        <v>8</v>
      </c>
      <c r="DH4" s="142">
        <v>5</v>
      </c>
      <c r="DI4" s="143">
        <v>5</v>
      </c>
      <c r="DJ4" s="140"/>
      <c r="DK4" s="141"/>
      <c r="DL4" s="142"/>
      <c r="DM4" s="143"/>
      <c r="DN4" s="140">
        <v>15</v>
      </c>
      <c r="DO4" s="141">
        <v>5</v>
      </c>
      <c r="DP4" s="142">
        <v>7</v>
      </c>
      <c r="DQ4" s="143">
        <v>2</v>
      </c>
      <c r="DR4" s="140">
        <v>15</v>
      </c>
      <c r="DS4" s="141">
        <v>5</v>
      </c>
      <c r="DT4" s="142">
        <v>2</v>
      </c>
      <c r="DU4" s="143">
        <v>5</v>
      </c>
      <c r="DV4" s="140">
        <v>15</v>
      </c>
      <c r="DW4" s="141">
        <v>10</v>
      </c>
      <c r="DX4" s="142">
        <v>4</v>
      </c>
      <c r="DY4" s="143">
        <v>5</v>
      </c>
      <c r="DZ4" s="48">
        <f t="shared" ref="DZ4:EC10" si="0">F4+J4+N4+R4+V4+Z4+AD4+AH4+AL4+AP4+AT4+AX4+BB4+BF4+BJ4+BN4+BR4+BV4+BZ4+CD4+CH4+CL4+CP4+CT4+CX4+DB4+DF4+DJ4+DN4+DR4+DV4</f>
        <v>443</v>
      </c>
      <c r="EA4" s="65">
        <f t="shared" si="0"/>
        <v>309</v>
      </c>
      <c r="EB4" s="65">
        <f t="shared" si="0"/>
        <v>121</v>
      </c>
      <c r="EC4" s="66">
        <f t="shared" si="0"/>
        <v>147</v>
      </c>
      <c r="ED4" s="365"/>
    </row>
    <row r="5" spans="1:134" ht="30" x14ac:dyDescent="0.2">
      <c r="A5" s="465">
        <v>2</v>
      </c>
      <c r="B5" s="466" t="s">
        <v>299</v>
      </c>
      <c r="C5" s="386" t="s">
        <v>2372</v>
      </c>
      <c r="D5" s="387" t="s">
        <v>1512</v>
      </c>
      <c r="E5" s="467">
        <v>200</v>
      </c>
      <c r="F5" s="171">
        <v>5</v>
      </c>
      <c r="G5" s="229">
        <v>3</v>
      </c>
      <c r="H5" s="230">
        <v>2</v>
      </c>
      <c r="I5" s="170"/>
      <c r="J5" s="171">
        <v>5</v>
      </c>
      <c r="K5" s="229">
        <v>2</v>
      </c>
      <c r="L5" s="230">
        <v>2</v>
      </c>
      <c r="M5" s="170">
        <v>1</v>
      </c>
      <c r="N5" s="171">
        <v>5</v>
      </c>
      <c r="O5" s="229">
        <v>3</v>
      </c>
      <c r="P5" s="230">
        <v>2</v>
      </c>
      <c r="Q5" s="170"/>
      <c r="R5" s="171">
        <v>5</v>
      </c>
      <c r="S5" s="229">
        <v>2</v>
      </c>
      <c r="T5" s="230">
        <v>2</v>
      </c>
      <c r="U5" s="170"/>
      <c r="V5" s="171">
        <v>5</v>
      </c>
      <c r="W5" s="229"/>
      <c r="X5" s="230">
        <v>2</v>
      </c>
      <c r="Y5" s="170"/>
      <c r="Z5" s="171">
        <v>5</v>
      </c>
      <c r="AA5" s="229">
        <v>2</v>
      </c>
      <c r="AB5" s="230">
        <v>2</v>
      </c>
      <c r="AC5" s="170"/>
      <c r="AD5" s="171">
        <v>5</v>
      </c>
      <c r="AE5" s="229">
        <v>3</v>
      </c>
      <c r="AF5" s="230">
        <v>2</v>
      </c>
      <c r="AG5" s="170"/>
      <c r="AH5" s="171">
        <v>5</v>
      </c>
      <c r="AI5" s="229"/>
      <c r="AJ5" s="230">
        <v>2</v>
      </c>
      <c r="AK5" s="170"/>
      <c r="AL5" s="171">
        <v>5</v>
      </c>
      <c r="AM5" s="229">
        <v>2</v>
      </c>
      <c r="AN5" s="230">
        <v>2</v>
      </c>
      <c r="AO5" s="170"/>
      <c r="AP5" s="171">
        <v>5</v>
      </c>
      <c r="AQ5" s="229">
        <v>3</v>
      </c>
      <c r="AR5" s="230">
        <v>2</v>
      </c>
      <c r="AS5" s="170"/>
      <c r="AT5" s="171">
        <v>5</v>
      </c>
      <c r="AU5" s="229">
        <v>2</v>
      </c>
      <c r="AV5" s="230">
        <v>2</v>
      </c>
      <c r="AW5" s="170"/>
      <c r="AX5" s="171">
        <v>5</v>
      </c>
      <c r="AY5" s="229">
        <v>2</v>
      </c>
      <c r="AZ5" s="230">
        <v>2</v>
      </c>
      <c r="BA5" s="170"/>
      <c r="BB5" s="171">
        <v>5</v>
      </c>
      <c r="BC5" s="229">
        <v>2</v>
      </c>
      <c r="BD5" s="230">
        <v>2</v>
      </c>
      <c r="BE5" s="170"/>
      <c r="BF5" s="171"/>
      <c r="BG5" s="229"/>
      <c r="BH5" s="230"/>
      <c r="BI5" s="170"/>
      <c r="BJ5" s="171">
        <v>5</v>
      </c>
      <c r="BK5" s="229">
        <v>2</v>
      </c>
      <c r="BL5" s="230">
        <v>2</v>
      </c>
      <c r="BM5" s="170"/>
      <c r="BN5" s="171">
        <v>5</v>
      </c>
      <c r="BO5" s="229">
        <v>2</v>
      </c>
      <c r="BP5" s="230">
        <v>2</v>
      </c>
      <c r="BQ5" s="170"/>
      <c r="BR5" s="171">
        <v>5</v>
      </c>
      <c r="BS5" s="229">
        <v>2</v>
      </c>
      <c r="BT5" s="230">
        <v>2</v>
      </c>
      <c r="BU5" s="170"/>
      <c r="BV5" s="171">
        <v>5</v>
      </c>
      <c r="BW5" s="229">
        <v>2</v>
      </c>
      <c r="BX5" s="230">
        <v>2</v>
      </c>
      <c r="BY5" s="170"/>
      <c r="BZ5" s="171">
        <v>5</v>
      </c>
      <c r="CA5" s="229">
        <v>2</v>
      </c>
      <c r="CB5" s="230">
        <v>2</v>
      </c>
      <c r="CC5" s="170"/>
      <c r="CD5" s="171">
        <v>5</v>
      </c>
      <c r="CE5" s="229">
        <v>2</v>
      </c>
      <c r="CF5" s="230">
        <v>2</v>
      </c>
      <c r="CG5" s="170"/>
      <c r="CH5" s="171">
        <v>5</v>
      </c>
      <c r="CI5" s="229">
        <v>2</v>
      </c>
      <c r="CJ5" s="230">
        <v>2</v>
      </c>
      <c r="CK5" s="170"/>
      <c r="CL5" s="171">
        <v>5</v>
      </c>
      <c r="CM5" s="229">
        <v>3</v>
      </c>
      <c r="CN5" s="230">
        <v>2</v>
      </c>
      <c r="CO5" s="170"/>
      <c r="CP5" s="171">
        <v>5</v>
      </c>
      <c r="CQ5" s="229"/>
      <c r="CR5" s="230">
        <v>2</v>
      </c>
      <c r="CS5" s="170"/>
      <c r="CT5" s="171">
        <v>5</v>
      </c>
      <c r="CU5" s="229">
        <v>2</v>
      </c>
      <c r="CV5" s="230">
        <v>2</v>
      </c>
      <c r="CW5" s="170"/>
      <c r="CX5" s="171">
        <v>5</v>
      </c>
      <c r="CY5" s="229">
        <v>1</v>
      </c>
      <c r="CZ5" s="230">
        <v>2</v>
      </c>
      <c r="DA5" s="170"/>
      <c r="DB5" s="171">
        <v>5</v>
      </c>
      <c r="DC5" s="229">
        <v>2</v>
      </c>
      <c r="DD5" s="230">
        <v>2</v>
      </c>
      <c r="DE5" s="170"/>
      <c r="DF5" s="171">
        <v>5</v>
      </c>
      <c r="DG5" s="229">
        <v>2</v>
      </c>
      <c r="DH5" s="230">
        <v>2</v>
      </c>
      <c r="DI5" s="170"/>
      <c r="DJ5" s="171"/>
      <c r="DK5" s="229"/>
      <c r="DL5" s="230"/>
      <c r="DM5" s="170"/>
      <c r="DN5" s="171">
        <v>5</v>
      </c>
      <c r="DO5" s="229">
        <v>2</v>
      </c>
      <c r="DP5" s="230">
        <v>2</v>
      </c>
      <c r="DQ5" s="170"/>
      <c r="DR5" s="171">
        <v>5</v>
      </c>
      <c r="DS5" s="229">
        <v>2</v>
      </c>
      <c r="DT5" s="230">
        <v>2</v>
      </c>
      <c r="DU5" s="170"/>
      <c r="DV5" s="171">
        <v>5</v>
      </c>
      <c r="DW5" s="229">
        <v>2</v>
      </c>
      <c r="DX5" s="230">
        <v>2</v>
      </c>
      <c r="DY5" s="170"/>
      <c r="DZ5" s="183">
        <f t="shared" si="0"/>
        <v>145</v>
      </c>
      <c r="EA5" s="357">
        <f t="shared" si="0"/>
        <v>56</v>
      </c>
      <c r="EB5" s="357">
        <f t="shared" si="0"/>
        <v>58</v>
      </c>
      <c r="EC5" s="185">
        <f t="shared" si="0"/>
        <v>1</v>
      </c>
      <c r="ED5" s="365"/>
    </row>
    <row r="6" spans="1:134" ht="30" x14ac:dyDescent="0.2">
      <c r="A6" s="465">
        <v>3</v>
      </c>
      <c r="B6" s="466" t="s">
        <v>300</v>
      </c>
      <c r="C6" s="386" t="s">
        <v>5</v>
      </c>
      <c r="D6" s="387" t="s">
        <v>1513</v>
      </c>
      <c r="E6" s="467">
        <v>150</v>
      </c>
      <c r="F6" s="171">
        <v>5</v>
      </c>
      <c r="G6" s="229">
        <v>5</v>
      </c>
      <c r="H6" s="230">
        <v>2</v>
      </c>
      <c r="I6" s="170">
        <v>1</v>
      </c>
      <c r="J6" s="171">
        <v>5</v>
      </c>
      <c r="K6" s="229">
        <v>2</v>
      </c>
      <c r="L6" s="230">
        <v>2</v>
      </c>
      <c r="M6" s="170">
        <v>2</v>
      </c>
      <c r="N6" s="171">
        <v>5</v>
      </c>
      <c r="O6" s="229">
        <v>5</v>
      </c>
      <c r="P6" s="230">
        <v>2</v>
      </c>
      <c r="Q6" s="170">
        <v>2</v>
      </c>
      <c r="R6" s="171">
        <v>5</v>
      </c>
      <c r="S6" s="229">
        <v>5</v>
      </c>
      <c r="T6" s="230">
        <v>2</v>
      </c>
      <c r="U6" s="170">
        <v>2</v>
      </c>
      <c r="V6" s="171">
        <v>5</v>
      </c>
      <c r="W6" s="229">
        <v>5</v>
      </c>
      <c r="X6" s="230">
        <v>2</v>
      </c>
      <c r="Y6" s="170">
        <v>2</v>
      </c>
      <c r="Z6" s="171">
        <v>5</v>
      </c>
      <c r="AA6" s="229">
        <v>5</v>
      </c>
      <c r="AB6" s="230">
        <v>2</v>
      </c>
      <c r="AC6" s="170">
        <v>2</v>
      </c>
      <c r="AD6" s="171">
        <v>5</v>
      </c>
      <c r="AE6" s="229">
        <v>5</v>
      </c>
      <c r="AF6" s="230">
        <v>2</v>
      </c>
      <c r="AG6" s="170">
        <v>2</v>
      </c>
      <c r="AH6" s="171">
        <v>5</v>
      </c>
      <c r="AI6" s="229">
        <v>5</v>
      </c>
      <c r="AJ6" s="230">
        <v>2</v>
      </c>
      <c r="AK6" s="170">
        <v>2</v>
      </c>
      <c r="AL6" s="171">
        <v>5</v>
      </c>
      <c r="AM6" s="229">
        <v>5</v>
      </c>
      <c r="AN6" s="230">
        <v>2</v>
      </c>
      <c r="AO6" s="170">
        <v>2</v>
      </c>
      <c r="AP6" s="171">
        <v>5</v>
      </c>
      <c r="AQ6" s="229">
        <v>5</v>
      </c>
      <c r="AR6" s="230">
        <v>2</v>
      </c>
      <c r="AS6" s="170">
        <v>2</v>
      </c>
      <c r="AT6" s="171">
        <v>5</v>
      </c>
      <c r="AU6" s="229">
        <v>5</v>
      </c>
      <c r="AV6" s="230">
        <v>2</v>
      </c>
      <c r="AW6" s="170">
        <v>2</v>
      </c>
      <c r="AX6" s="171">
        <v>5</v>
      </c>
      <c r="AY6" s="229">
        <v>5</v>
      </c>
      <c r="AZ6" s="230">
        <v>2</v>
      </c>
      <c r="BA6" s="170">
        <v>2</v>
      </c>
      <c r="BB6" s="171">
        <v>5</v>
      </c>
      <c r="BC6" s="229">
        <v>5</v>
      </c>
      <c r="BD6" s="230">
        <v>2</v>
      </c>
      <c r="BE6" s="170">
        <v>2</v>
      </c>
      <c r="BF6" s="171"/>
      <c r="BG6" s="229"/>
      <c r="BH6" s="230"/>
      <c r="BI6" s="170"/>
      <c r="BJ6" s="171">
        <v>5</v>
      </c>
      <c r="BK6" s="229">
        <v>5</v>
      </c>
      <c r="BL6" s="230">
        <v>2</v>
      </c>
      <c r="BM6" s="170">
        <v>2</v>
      </c>
      <c r="BN6" s="171">
        <v>5</v>
      </c>
      <c r="BO6" s="229">
        <v>5</v>
      </c>
      <c r="BP6" s="230">
        <v>2</v>
      </c>
      <c r="BQ6" s="170">
        <v>2</v>
      </c>
      <c r="BR6" s="171">
        <v>5</v>
      </c>
      <c r="BS6" s="229">
        <v>5</v>
      </c>
      <c r="BT6" s="230">
        <v>2</v>
      </c>
      <c r="BU6" s="170">
        <v>2</v>
      </c>
      <c r="BV6" s="171">
        <v>5</v>
      </c>
      <c r="BW6" s="229">
        <v>5</v>
      </c>
      <c r="BX6" s="230">
        <v>2</v>
      </c>
      <c r="BY6" s="170">
        <v>2</v>
      </c>
      <c r="BZ6" s="171">
        <v>5</v>
      </c>
      <c r="CA6" s="229">
        <v>5</v>
      </c>
      <c r="CB6" s="230">
        <v>5</v>
      </c>
      <c r="CC6" s="170">
        <v>5</v>
      </c>
      <c r="CD6" s="171">
        <v>5</v>
      </c>
      <c r="CE6" s="229">
        <v>5</v>
      </c>
      <c r="CF6" s="230">
        <v>2</v>
      </c>
      <c r="CG6" s="170">
        <v>2</v>
      </c>
      <c r="CH6" s="171">
        <v>5</v>
      </c>
      <c r="CI6" s="229">
        <v>5</v>
      </c>
      <c r="CJ6" s="230">
        <v>2</v>
      </c>
      <c r="CK6" s="170">
        <v>2</v>
      </c>
      <c r="CL6" s="171">
        <v>5</v>
      </c>
      <c r="CM6" s="229">
        <v>5</v>
      </c>
      <c r="CN6" s="230">
        <v>2</v>
      </c>
      <c r="CO6" s="170">
        <v>2</v>
      </c>
      <c r="CP6" s="171">
        <v>5</v>
      </c>
      <c r="CQ6" s="229">
        <v>5</v>
      </c>
      <c r="CR6" s="230">
        <v>2</v>
      </c>
      <c r="CS6" s="170">
        <v>2</v>
      </c>
      <c r="CT6" s="171">
        <v>5</v>
      </c>
      <c r="CU6" s="229">
        <v>5</v>
      </c>
      <c r="CV6" s="230">
        <v>2</v>
      </c>
      <c r="CW6" s="170">
        <v>2</v>
      </c>
      <c r="CX6" s="171">
        <v>5</v>
      </c>
      <c r="CY6" s="229">
        <v>5</v>
      </c>
      <c r="CZ6" s="230">
        <v>2</v>
      </c>
      <c r="DA6" s="170">
        <v>2</v>
      </c>
      <c r="DB6" s="171">
        <v>5</v>
      </c>
      <c r="DC6" s="229">
        <v>5</v>
      </c>
      <c r="DD6" s="230">
        <v>2</v>
      </c>
      <c r="DE6" s="170">
        <v>2</v>
      </c>
      <c r="DF6" s="171">
        <v>5</v>
      </c>
      <c r="DG6" s="229">
        <v>5</v>
      </c>
      <c r="DH6" s="230">
        <v>2</v>
      </c>
      <c r="DI6" s="170">
        <v>2</v>
      </c>
      <c r="DJ6" s="171"/>
      <c r="DK6" s="229"/>
      <c r="DL6" s="230"/>
      <c r="DM6" s="170"/>
      <c r="DN6" s="171">
        <v>5</v>
      </c>
      <c r="DO6" s="229">
        <v>5</v>
      </c>
      <c r="DP6" s="230">
        <v>2</v>
      </c>
      <c r="DQ6" s="170">
        <v>2</v>
      </c>
      <c r="DR6" s="171">
        <v>5</v>
      </c>
      <c r="DS6" s="229">
        <v>5</v>
      </c>
      <c r="DT6" s="230">
        <v>2</v>
      </c>
      <c r="DU6" s="170">
        <v>2</v>
      </c>
      <c r="DV6" s="171">
        <v>5</v>
      </c>
      <c r="DW6" s="229">
        <v>5</v>
      </c>
      <c r="DX6" s="230">
        <v>2</v>
      </c>
      <c r="DY6" s="170">
        <v>2</v>
      </c>
      <c r="DZ6" s="183">
        <f t="shared" si="0"/>
        <v>145</v>
      </c>
      <c r="EA6" s="357">
        <f t="shared" si="0"/>
        <v>142</v>
      </c>
      <c r="EB6" s="357">
        <f t="shared" si="0"/>
        <v>61</v>
      </c>
      <c r="EC6" s="185">
        <f t="shared" si="0"/>
        <v>60</v>
      </c>
      <c r="ED6" s="365"/>
    </row>
    <row r="7" spans="1:134" ht="45" x14ac:dyDescent="0.2">
      <c r="A7" s="465">
        <v>4</v>
      </c>
      <c r="B7" s="463" t="s">
        <v>2260</v>
      </c>
      <c r="C7" s="386" t="s">
        <v>2261</v>
      </c>
      <c r="D7" s="387" t="s">
        <v>2262</v>
      </c>
      <c r="E7" s="468">
        <v>100</v>
      </c>
      <c r="F7" s="171">
        <v>5</v>
      </c>
      <c r="G7" s="229">
        <v>3</v>
      </c>
      <c r="H7" s="230">
        <v>2</v>
      </c>
      <c r="I7" s="170"/>
      <c r="J7" s="171">
        <v>5</v>
      </c>
      <c r="K7" s="229">
        <v>3</v>
      </c>
      <c r="L7" s="230">
        <v>2</v>
      </c>
      <c r="M7" s="170"/>
      <c r="N7" s="171">
        <v>5</v>
      </c>
      <c r="O7" s="229">
        <v>3</v>
      </c>
      <c r="P7" s="230">
        <v>2</v>
      </c>
      <c r="Q7" s="170"/>
      <c r="R7" s="171">
        <v>5</v>
      </c>
      <c r="S7" s="229">
        <v>3</v>
      </c>
      <c r="T7" s="230">
        <v>2</v>
      </c>
      <c r="U7" s="170"/>
      <c r="V7" s="171">
        <v>5</v>
      </c>
      <c r="W7" s="229">
        <v>3</v>
      </c>
      <c r="X7" s="230">
        <v>2</v>
      </c>
      <c r="Y7" s="170"/>
      <c r="Z7" s="171">
        <v>5</v>
      </c>
      <c r="AA7" s="229">
        <v>3</v>
      </c>
      <c r="AB7" s="230">
        <v>2</v>
      </c>
      <c r="AC7" s="170"/>
      <c r="AD7" s="171">
        <v>5</v>
      </c>
      <c r="AE7" s="229">
        <v>3</v>
      </c>
      <c r="AF7" s="230">
        <v>2</v>
      </c>
      <c r="AG7" s="170"/>
      <c r="AH7" s="171">
        <v>5</v>
      </c>
      <c r="AI7" s="229">
        <v>3</v>
      </c>
      <c r="AJ7" s="230">
        <v>2</v>
      </c>
      <c r="AK7" s="170"/>
      <c r="AL7" s="171">
        <v>5</v>
      </c>
      <c r="AM7" s="229">
        <v>3</v>
      </c>
      <c r="AN7" s="230">
        <v>2</v>
      </c>
      <c r="AO7" s="170"/>
      <c r="AP7" s="171">
        <v>5</v>
      </c>
      <c r="AQ7" s="229">
        <v>3</v>
      </c>
      <c r="AR7" s="230">
        <v>2</v>
      </c>
      <c r="AS7" s="170"/>
      <c r="AT7" s="171">
        <v>5</v>
      </c>
      <c r="AU7" s="229">
        <v>3</v>
      </c>
      <c r="AV7" s="230">
        <v>2</v>
      </c>
      <c r="AW7" s="170"/>
      <c r="AX7" s="171">
        <v>5</v>
      </c>
      <c r="AY7" s="229">
        <v>3</v>
      </c>
      <c r="AZ7" s="230">
        <v>2</v>
      </c>
      <c r="BA7" s="170"/>
      <c r="BB7" s="171">
        <v>5</v>
      </c>
      <c r="BC7" s="229">
        <v>3</v>
      </c>
      <c r="BD7" s="230">
        <v>2</v>
      </c>
      <c r="BE7" s="170"/>
      <c r="BF7" s="171"/>
      <c r="BG7" s="229"/>
      <c r="BH7" s="230"/>
      <c r="BI7" s="170"/>
      <c r="BJ7" s="171">
        <v>5</v>
      </c>
      <c r="BK7" s="229">
        <v>3</v>
      </c>
      <c r="BL7" s="230">
        <v>2</v>
      </c>
      <c r="BM7" s="170"/>
      <c r="BN7" s="171">
        <v>5</v>
      </c>
      <c r="BO7" s="229">
        <v>5</v>
      </c>
      <c r="BP7" s="230">
        <v>2</v>
      </c>
      <c r="BQ7" s="170"/>
      <c r="BR7" s="171">
        <v>5</v>
      </c>
      <c r="BS7" s="229">
        <v>5</v>
      </c>
      <c r="BT7" s="230">
        <v>2</v>
      </c>
      <c r="BU7" s="170"/>
      <c r="BV7" s="171">
        <v>5</v>
      </c>
      <c r="BW7" s="229">
        <v>5</v>
      </c>
      <c r="BX7" s="230">
        <v>2</v>
      </c>
      <c r="BY7" s="170"/>
      <c r="BZ7" s="171">
        <v>5</v>
      </c>
      <c r="CA7" s="229">
        <v>5</v>
      </c>
      <c r="CB7" s="230">
        <v>2</v>
      </c>
      <c r="CC7" s="170"/>
      <c r="CD7" s="171">
        <v>5</v>
      </c>
      <c r="CE7" s="229">
        <v>5</v>
      </c>
      <c r="CF7" s="230">
        <v>2</v>
      </c>
      <c r="CG7" s="170"/>
      <c r="CH7" s="171">
        <v>5</v>
      </c>
      <c r="CI7" s="229">
        <v>5</v>
      </c>
      <c r="CJ7" s="230">
        <v>2</v>
      </c>
      <c r="CK7" s="170"/>
      <c r="CL7" s="171">
        <v>5</v>
      </c>
      <c r="CM7" s="229">
        <v>5</v>
      </c>
      <c r="CN7" s="230">
        <v>2</v>
      </c>
      <c r="CO7" s="170"/>
      <c r="CP7" s="171">
        <v>5</v>
      </c>
      <c r="CQ7" s="229">
        <v>5</v>
      </c>
      <c r="CR7" s="230">
        <v>2</v>
      </c>
      <c r="CS7" s="170"/>
      <c r="CT7" s="171">
        <v>5</v>
      </c>
      <c r="CU7" s="229">
        <v>5</v>
      </c>
      <c r="CV7" s="230">
        <v>2</v>
      </c>
      <c r="CW7" s="170"/>
      <c r="CX7" s="171">
        <v>5</v>
      </c>
      <c r="CY7" s="229">
        <v>5</v>
      </c>
      <c r="CZ7" s="230">
        <v>2</v>
      </c>
      <c r="DA7" s="170"/>
      <c r="DB7" s="171">
        <v>5</v>
      </c>
      <c r="DC7" s="229">
        <v>5</v>
      </c>
      <c r="DD7" s="230">
        <v>2</v>
      </c>
      <c r="DE7" s="170"/>
      <c r="DF7" s="171">
        <v>5</v>
      </c>
      <c r="DG7" s="229">
        <v>5</v>
      </c>
      <c r="DH7" s="230">
        <v>2</v>
      </c>
      <c r="DI7" s="170"/>
      <c r="DJ7" s="171"/>
      <c r="DK7" s="229"/>
      <c r="DL7" s="230"/>
      <c r="DM7" s="170"/>
      <c r="DN7" s="171">
        <v>5</v>
      </c>
      <c r="DO7" s="229">
        <v>5</v>
      </c>
      <c r="DP7" s="230">
        <v>2</v>
      </c>
      <c r="DQ7" s="170"/>
      <c r="DR7" s="171">
        <v>5</v>
      </c>
      <c r="DS7" s="229">
        <v>5</v>
      </c>
      <c r="DT7" s="230">
        <v>2</v>
      </c>
      <c r="DU7" s="170"/>
      <c r="DV7" s="171">
        <v>5</v>
      </c>
      <c r="DW7" s="229">
        <v>5</v>
      </c>
      <c r="DX7" s="230">
        <v>2</v>
      </c>
      <c r="DY7" s="170"/>
      <c r="DZ7" s="183">
        <f t="shared" si="0"/>
        <v>145</v>
      </c>
      <c r="EA7" s="357">
        <f t="shared" si="0"/>
        <v>117</v>
      </c>
      <c r="EB7" s="357">
        <f t="shared" si="0"/>
        <v>58</v>
      </c>
      <c r="EC7" s="185">
        <f t="shared" si="0"/>
        <v>0</v>
      </c>
      <c r="ED7" s="365"/>
    </row>
    <row r="8" spans="1:134" ht="45" x14ac:dyDescent="0.2">
      <c r="A8" s="465">
        <v>5</v>
      </c>
      <c r="B8" s="469" t="s">
        <v>315</v>
      </c>
      <c r="C8" s="388" t="s">
        <v>43</v>
      </c>
      <c r="D8" s="387" t="s">
        <v>1527</v>
      </c>
      <c r="E8" s="470">
        <v>100</v>
      </c>
      <c r="F8" s="171">
        <v>5</v>
      </c>
      <c r="G8" s="229">
        <v>5</v>
      </c>
      <c r="H8" s="230">
        <v>2</v>
      </c>
      <c r="I8" s="170"/>
      <c r="J8" s="171">
        <v>5</v>
      </c>
      <c r="K8" s="229">
        <v>2</v>
      </c>
      <c r="L8" s="230">
        <v>2</v>
      </c>
      <c r="M8" s="170"/>
      <c r="N8" s="171">
        <v>5</v>
      </c>
      <c r="O8" s="229">
        <v>5</v>
      </c>
      <c r="P8" s="230">
        <v>2</v>
      </c>
      <c r="Q8" s="170"/>
      <c r="R8" s="171">
        <v>5</v>
      </c>
      <c r="S8" s="229">
        <v>5</v>
      </c>
      <c r="T8" s="230">
        <v>2</v>
      </c>
      <c r="U8" s="170"/>
      <c r="V8" s="171">
        <v>5</v>
      </c>
      <c r="W8" s="229">
        <v>5</v>
      </c>
      <c r="X8" s="230">
        <v>2</v>
      </c>
      <c r="Y8" s="170"/>
      <c r="Z8" s="171">
        <v>5</v>
      </c>
      <c r="AA8" s="229">
        <v>5</v>
      </c>
      <c r="AB8" s="230">
        <v>2</v>
      </c>
      <c r="AC8" s="170"/>
      <c r="AD8" s="171">
        <v>5</v>
      </c>
      <c r="AE8" s="229">
        <v>5</v>
      </c>
      <c r="AF8" s="230">
        <v>2</v>
      </c>
      <c r="AG8" s="170"/>
      <c r="AH8" s="171">
        <v>5</v>
      </c>
      <c r="AI8" s="229">
        <v>5</v>
      </c>
      <c r="AJ8" s="230">
        <v>2</v>
      </c>
      <c r="AK8" s="170"/>
      <c r="AL8" s="171">
        <v>5</v>
      </c>
      <c r="AM8" s="229">
        <v>5</v>
      </c>
      <c r="AN8" s="230">
        <v>2</v>
      </c>
      <c r="AO8" s="170"/>
      <c r="AP8" s="171">
        <v>5</v>
      </c>
      <c r="AQ8" s="229">
        <v>5</v>
      </c>
      <c r="AR8" s="230">
        <v>2</v>
      </c>
      <c r="AS8" s="170"/>
      <c r="AT8" s="171">
        <v>5</v>
      </c>
      <c r="AU8" s="229">
        <v>5</v>
      </c>
      <c r="AV8" s="230">
        <v>2</v>
      </c>
      <c r="AW8" s="170"/>
      <c r="AX8" s="171">
        <v>5</v>
      </c>
      <c r="AY8" s="229">
        <v>5</v>
      </c>
      <c r="AZ8" s="230">
        <v>2</v>
      </c>
      <c r="BA8" s="170"/>
      <c r="BB8" s="171">
        <v>5</v>
      </c>
      <c r="BC8" s="229">
        <v>5</v>
      </c>
      <c r="BD8" s="230">
        <v>2</v>
      </c>
      <c r="BE8" s="170"/>
      <c r="BF8" s="171"/>
      <c r="BG8" s="229"/>
      <c r="BH8" s="230"/>
      <c r="BI8" s="170"/>
      <c r="BJ8" s="171">
        <v>5</v>
      </c>
      <c r="BK8" s="229">
        <v>5</v>
      </c>
      <c r="BL8" s="230">
        <v>2</v>
      </c>
      <c r="BM8" s="170"/>
      <c r="BN8" s="171">
        <v>5</v>
      </c>
      <c r="BO8" s="229">
        <v>5</v>
      </c>
      <c r="BP8" s="230">
        <v>2</v>
      </c>
      <c r="BQ8" s="170"/>
      <c r="BR8" s="171">
        <v>5</v>
      </c>
      <c r="BS8" s="229">
        <v>5</v>
      </c>
      <c r="BT8" s="230">
        <v>2</v>
      </c>
      <c r="BU8" s="170"/>
      <c r="BV8" s="171">
        <v>5</v>
      </c>
      <c r="BW8" s="229">
        <v>5</v>
      </c>
      <c r="BX8" s="230">
        <v>2</v>
      </c>
      <c r="BY8" s="170"/>
      <c r="BZ8" s="171">
        <v>5</v>
      </c>
      <c r="CA8" s="229">
        <v>5</v>
      </c>
      <c r="CB8" s="230">
        <v>2</v>
      </c>
      <c r="CC8" s="170"/>
      <c r="CD8" s="171">
        <v>5</v>
      </c>
      <c r="CE8" s="229">
        <v>5</v>
      </c>
      <c r="CF8" s="230">
        <v>2</v>
      </c>
      <c r="CG8" s="170"/>
      <c r="CH8" s="171">
        <v>5</v>
      </c>
      <c r="CI8" s="229">
        <v>5</v>
      </c>
      <c r="CJ8" s="230">
        <v>2</v>
      </c>
      <c r="CK8" s="170"/>
      <c r="CL8" s="171">
        <v>5</v>
      </c>
      <c r="CM8" s="229">
        <v>5</v>
      </c>
      <c r="CN8" s="230">
        <v>2</v>
      </c>
      <c r="CO8" s="170"/>
      <c r="CP8" s="171">
        <v>5</v>
      </c>
      <c r="CQ8" s="229">
        <v>5</v>
      </c>
      <c r="CR8" s="230">
        <v>2</v>
      </c>
      <c r="CS8" s="170"/>
      <c r="CT8" s="171">
        <v>5</v>
      </c>
      <c r="CU8" s="229">
        <v>5</v>
      </c>
      <c r="CV8" s="230">
        <v>2</v>
      </c>
      <c r="CW8" s="170"/>
      <c r="CX8" s="171">
        <v>5</v>
      </c>
      <c r="CY8" s="229">
        <v>5</v>
      </c>
      <c r="CZ8" s="230">
        <v>2</v>
      </c>
      <c r="DA8" s="170"/>
      <c r="DB8" s="171">
        <v>5</v>
      </c>
      <c r="DC8" s="229">
        <v>5</v>
      </c>
      <c r="DD8" s="230">
        <v>2</v>
      </c>
      <c r="DE8" s="170"/>
      <c r="DF8" s="171">
        <v>5</v>
      </c>
      <c r="DG8" s="229">
        <v>5</v>
      </c>
      <c r="DH8" s="230">
        <v>2</v>
      </c>
      <c r="DI8" s="170"/>
      <c r="DJ8" s="171"/>
      <c r="DK8" s="229"/>
      <c r="DL8" s="230"/>
      <c r="DM8" s="170"/>
      <c r="DN8" s="171">
        <v>5</v>
      </c>
      <c r="DO8" s="229">
        <v>5</v>
      </c>
      <c r="DP8" s="230">
        <v>2</v>
      </c>
      <c r="DQ8" s="170"/>
      <c r="DR8" s="171">
        <v>5</v>
      </c>
      <c r="DS8" s="229">
        <v>5</v>
      </c>
      <c r="DT8" s="230">
        <v>2</v>
      </c>
      <c r="DU8" s="170"/>
      <c r="DV8" s="171">
        <v>5</v>
      </c>
      <c r="DW8" s="229">
        <v>5</v>
      </c>
      <c r="DX8" s="230">
        <v>2</v>
      </c>
      <c r="DY8" s="170"/>
      <c r="DZ8" s="183">
        <f>F8+J8+N8+R8+V8+Z8+AD8+AH8+AL8+AP8+AT8+AX8+BB8+BF8+BJ8+BN8+BR8+BV8+BZ8+CD8+CH8+CL8+CP8+CT8+CX8+DB8+DF8+DJ8+DN8+DR8+DV8</f>
        <v>145</v>
      </c>
      <c r="EA8" s="357">
        <f>G8+K8+O8+S8+W8+AA8+AE8+AI8+AM8+AQ8+AU8+AY8+BC8+BG8+BK8+BO8+BS8+BW8+CA8+CE8+CI8+CM8+CQ8+CU8+CY8+DC8+DG8+DK8+DO8+DS8+DW8</f>
        <v>142</v>
      </c>
      <c r="EB8" s="357">
        <f>H8+L8+P8+T8+X8+AB8+AF8+AJ8+AN8+AR8+AV8+AZ8+BD8+BH8+BL8+BP8+BT8+BX8+CB8+CF8+CJ8+CN8+CR8+CV8+CZ8+DD8+DH8+DL8+DP8+DT8+DX8</f>
        <v>58</v>
      </c>
      <c r="EC8" s="185">
        <f>I8+M8+Q8+U8+Y8+AC8+AG8+AK8+AO8+AS8+AW8+BA8+BE8+BI8+BM8+BQ8+BU8+BY8+CC8+CG8+CK8+CO8+CS8+CW8+DA8+DE8+DI8+DM8+DQ8+DU8+DY8</f>
        <v>0</v>
      </c>
      <c r="ED8" s="365"/>
    </row>
    <row r="9" spans="1:134" ht="60" x14ac:dyDescent="0.2">
      <c r="A9" s="465">
        <v>6</v>
      </c>
      <c r="B9" s="466" t="s">
        <v>301</v>
      </c>
      <c r="C9" s="386" t="s">
        <v>222</v>
      </c>
      <c r="D9" s="387" t="s">
        <v>1514</v>
      </c>
      <c r="E9" s="467">
        <v>100</v>
      </c>
      <c r="F9" s="171">
        <v>5</v>
      </c>
      <c r="G9" s="229">
        <v>5</v>
      </c>
      <c r="H9" s="230">
        <v>2</v>
      </c>
      <c r="I9" s="170"/>
      <c r="J9" s="171">
        <v>5</v>
      </c>
      <c r="K9" s="229">
        <v>5</v>
      </c>
      <c r="L9" s="230">
        <v>2</v>
      </c>
      <c r="M9" s="170"/>
      <c r="N9" s="171">
        <v>5</v>
      </c>
      <c r="O9" s="229">
        <v>5</v>
      </c>
      <c r="P9" s="230">
        <v>2</v>
      </c>
      <c r="Q9" s="170"/>
      <c r="R9" s="171">
        <v>5</v>
      </c>
      <c r="S9" s="229">
        <v>5</v>
      </c>
      <c r="T9" s="230">
        <v>2</v>
      </c>
      <c r="U9" s="170"/>
      <c r="V9" s="171">
        <v>5</v>
      </c>
      <c r="W9" s="229">
        <v>5</v>
      </c>
      <c r="X9" s="230">
        <v>2</v>
      </c>
      <c r="Y9" s="170"/>
      <c r="Z9" s="171">
        <v>8</v>
      </c>
      <c r="AA9" s="229">
        <v>5</v>
      </c>
      <c r="AB9" s="230">
        <v>2</v>
      </c>
      <c r="AC9" s="170"/>
      <c r="AD9" s="171">
        <v>5</v>
      </c>
      <c r="AE9" s="229">
        <v>5</v>
      </c>
      <c r="AF9" s="230">
        <v>2</v>
      </c>
      <c r="AG9" s="170"/>
      <c r="AH9" s="171">
        <v>5</v>
      </c>
      <c r="AI9" s="229"/>
      <c r="AJ9" s="230">
        <v>2</v>
      </c>
      <c r="AK9" s="170"/>
      <c r="AL9" s="171">
        <v>5</v>
      </c>
      <c r="AM9" s="229">
        <v>5</v>
      </c>
      <c r="AN9" s="230">
        <v>2</v>
      </c>
      <c r="AO9" s="170"/>
      <c r="AP9" s="171">
        <v>5</v>
      </c>
      <c r="AQ9" s="229">
        <v>5</v>
      </c>
      <c r="AR9" s="230">
        <v>2</v>
      </c>
      <c r="AS9" s="170"/>
      <c r="AT9" s="171">
        <v>5</v>
      </c>
      <c r="AU9" s="229">
        <v>5</v>
      </c>
      <c r="AV9" s="230">
        <v>2</v>
      </c>
      <c r="AW9" s="170"/>
      <c r="AX9" s="171">
        <v>5</v>
      </c>
      <c r="AY9" s="229">
        <v>5</v>
      </c>
      <c r="AZ9" s="230">
        <v>2</v>
      </c>
      <c r="BA9" s="170"/>
      <c r="BB9" s="171">
        <v>5</v>
      </c>
      <c r="BC9" s="229">
        <v>5</v>
      </c>
      <c r="BD9" s="230">
        <v>2</v>
      </c>
      <c r="BE9" s="170"/>
      <c r="BF9" s="171"/>
      <c r="BG9" s="229"/>
      <c r="BH9" s="230"/>
      <c r="BI9" s="170"/>
      <c r="BJ9" s="171">
        <v>5</v>
      </c>
      <c r="BK9" s="229">
        <v>5</v>
      </c>
      <c r="BL9" s="230">
        <v>2</v>
      </c>
      <c r="BM9" s="170"/>
      <c r="BN9" s="171">
        <v>5</v>
      </c>
      <c r="BO9" s="229">
        <v>5</v>
      </c>
      <c r="BP9" s="230">
        <v>2</v>
      </c>
      <c r="BQ9" s="170"/>
      <c r="BR9" s="171">
        <v>5</v>
      </c>
      <c r="BS9" s="229">
        <v>5</v>
      </c>
      <c r="BT9" s="230">
        <v>2</v>
      </c>
      <c r="BU9" s="170"/>
      <c r="BV9" s="171">
        <v>5</v>
      </c>
      <c r="BW9" s="229">
        <v>5</v>
      </c>
      <c r="BX9" s="230">
        <v>2</v>
      </c>
      <c r="BY9" s="170"/>
      <c r="BZ9" s="171">
        <v>8</v>
      </c>
      <c r="CA9" s="229">
        <v>8</v>
      </c>
      <c r="CB9" s="230">
        <v>2</v>
      </c>
      <c r="CC9" s="170"/>
      <c r="CD9" s="171">
        <v>5</v>
      </c>
      <c r="CE9" s="229">
        <v>5</v>
      </c>
      <c r="CF9" s="230">
        <v>2</v>
      </c>
      <c r="CG9" s="170"/>
      <c r="CH9" s="171">
        <v>5</v>
      </c>
      <c r="CI9" s="229">
        <v>5</v>
      </c>
      <c r="CJ9" s="230">
        <v>2</v>
      </c>
      <c r="CK9" s="170"/>
      <c r="CL9" s="171">
        <v>5</v>
      </c>
      <c r="CM9" s="229">
        <v>5</v>
      </c>
      <c r="CN9" s="230">
        <v>2</v>
      </c>
      <c r="CO9" s="170"/>
      <c r="CP9" s="171">
        <v>5</v>
      </c>
      <c r="CQ9" s="229">
        <v>5</v>
      </c>
      <c r="CR9" s="230">
        <v>2</v>
      </c>
      <c r="CS9" s="170"/>
      <c r="CT9" s="171">
        <v>5</v>
      </c>
      <c r="CU9" s="229">
        <v>5</v>
      </c>
      <c r="CV9" s="230">
        <v>2</v>
      </c>
      <c r="CW9" s="170"/>
      <c r="CX9" s="171">
        <v>5</v>
      </c>
      <c r="CY9" s="229">
        <v>5</v>
      </c>
      <c r="CZ9" s="230">
        <v>2</v>
      </c>
      <c r="DA9" s="170"/>
      <c r="DB9" s="171">
        <v>5</v>
      </c>
      <c r="DC9" s="229">
        <v>5</v>
      </c>
      <c r="DD9" s="230">
        <v>2</v>
      </c>
      <c r="DE9" s="170"/>
      <c r="DF9" s="171">
        <v>5</v>
      </c>
      <c r="DG9" s="229">
        <v>5</v>
      </c>
      <c r="DH9" s="230">
        <v>2</v>
      </c>
      <c r="DI9" s="170"/>
      <c r="DJ9" s="171"/>
      <c r="DK9" s="229"/>
      <c r="DL9" s="230"/>
      <c r="DM9" s="170"/>
      <c r="DN9" s="171">
        <v>5</v>
      </c>
      <c r="DO9" s="229">
        <v>5</v>
      </c>
      <c r="DP9" s="230">
        <v>2</v>
      </c>
      <c r="DQ9" s="170"/>
      <c r="DR9" s="171">
        <v>5</v>
      </c>
      <c r="DS9" s="229">
        <v>5</v>
      </c>
      <c r="DT9" s="230">
        <v>2</v>
      </c>
      <c r="DU9" s="170"/>
      <c r="DV9" s="171">
        <v>5</v>
      </c>
      <c r="DW9" s="229">
        <v>5</v>
      </c>
      <c r="DX9" s="230">
        <v>2</v>
      </c>
      <c r="DY9" s="170"/>
      <c r="DZ9" s="183">
        <f t="shared" ref="DZ9" si="1">F9+J9+N9+R9+V9+Z9+AD9+AH9+AL9+AP9+AT9+AX9+BB9+BF9+BJ9+BN9+BR9+BV9+BZ9+CD9+CH9+CL9+CP9+CT9+CX9+DB9+DF9+DJ9+DN9+DR9+DV9</f>
        <v>151</v>
      </c>
      <c r="EA9" s="357">
        <f t="shared" ref="EA9" si="2">G9+K9+O9+S9+W9+AA9+AE9+AI9+AM9+AQ9+AU9+AY9+BC9+BG9+BK9+BO9+BS9+BW9+CA9+CE9+CI9+CM9+CQ9+CU9+CY9+DC9+DG9+DK9+DO9+DS9+DW9</f>
        <v>143</v>
      </c>
      <c r="EB9" s="357">
        <f t="shared" ref="EB9" si="3">H9+L9+P9+T9+X9+AB9+AF9+AJ9+AN9+AR9+AV9+AZ9+BD9+BH9+BL9+BP9+BT9+BX9+CB9+CF9+CJ9+CN9+CR9+CV9+CZ9+DD9+DH9+DL9+DP9+DT9+DX9</f>
        <v>58</v>
      </c>
      <c r="EC9" s="185">
        <f t="shared" ref="EC9" si="4">I9+M9+Q9+U9+Y9+AC9+AG9+AK9+AO9+AS9+AW9+BA9+BE9+BI9+BM9+BQ9+BU9+BY9+CC9+CG9+CK9+CO9+CS9+CW9+DA9+DE9+DI9+DM9+DQ9+DU9+DY9</f>
        <v>0</v>
      </c>
      <c r="ED9" s="365"/>
    </row>
    <row r="10" spans="1:134" ht="30.75" thickBot="1" x14ac:dyDescent="0.25">
      <c r="A10" s="465">
        <v>7</v>
      </c>
      <c r="B10" s="471" t="s">
        <v>302</v>
      </c>
      <c r="C10" s="389" t="s">
        <v>4</v>
      </c>
      <c r="D10" s="390" t="s">
        <v>1515</v>
      </c>
      <c r="E10" s="472">
        <v>100</v>
      </c>
      <c r="F10" s="239">
        <v>5</v>
      </c>
      <c r="G10" s="240">
        <v>5</v>
      </c>
      <c r="H10" s="230">
        <v>2</v>
      </c>
      <c r="I10" s="242"/>
      <c r="J10" s="239">
        <v>5</v>
      </c>
      <c r="K10" s="240">
        <v>2</v>
      </c>
      <c r="L10" s="230">
        <v>2</v>
      </c>
      <c r="M10" s="242"/>
      <c r="N10" s="239">
        <v>5</v>
      </c>
      <c r="O10" s="240">
        <v>5</v>
      </c>
      <c r="P10" s="230">
        <v>2</v>
      </c>
      <c r="Q10" s="242"/>
      <c r="R10" s="239">
        <v>5</v>
      </c>
      <c r="S10" s="240">
        <v>5</v>
      </c>
      <c r="T10" s="230">
        <v>2</v>
      </c>
      <c r="U10" s="242"/>
      <c r="V10" s="239">
        <v>5</v>
      </c>
      <c r="W10" s="240">
        <v>5</v>
      </c>
      <c r="X10" s="230">
        <v>2</v>
      </c>
      <c r="Y10" s="242"/>
      <c r="Z10" s="239">
        <v>7</v>
      </c>
      <c r="AA10" s="240">
        <v>2</v>
      </c>
      <c r="AB10" s="230">
        <v>2</v>
      </c>
      <c r="AC10" s="242"/>
      <c r="AD10" s="171">
        <v>5</v>
      </c>
      <c r="AE10" s="229">
        <v>5</v>
      </c>
      <c r="AF10" s="230">
        <v>2</v>
      </c>
      <c r="AG10" s="242"/>
      <c r="AH10" s="239">
        <v>7</v>
      </c>
      <c r="AI10" s="240">
        <v>2</v>
      </c>
      <c r="AJ10" s="230">
        <v>2</v>
      </c>
      <c r="AK10" s="242"/>
      <c r="AL10" s="239">
        <v>5</v>
      </c>
      <c r="AM10" s="240">
        <v>5</v>
      </c>
      <c r="AN10" s="230">
        <v>2</v>
      </c>
      <c r="AO10" s="242"/>
      <c r="AP10" s="171">
        <v>5</v>
      </c>
      <c r="AQ10" s="229">
        <v>5</v>
      </c>
      <c r="AR10" s="230">
        <v>2</v>
      </c>
      <c r="AS10" s="242"/>
      <c r="AT10" s="171">
        <v>5</v>
      </c>
      <c r="AU10" s="229">
        <v>5</v>
      </c>
      <c r="AV10" s="230">
        <v>2</v>
      </c>
      <c r="AW10" s="242"/>
      <c r="AX10" s="171">
        <v>5</v>
      </c>
      <c r="AY10" s="229">
        <v>5</v>
      </c>
      <c r="AZ10" s="230">
        <v>2</v>
      </c>
      <c r="BA10" s="242"/>
      <c r="BB10" s="171">
        <v>5</v>
      </c>
      <c r="BC10" s="229">
        <v>5</v>
      </c>
      <c r="BD10" s="230">
        <v>2</v>
      </c>
      <c r="BE10" s="242"/>
      <c r="BF10" s="171"/>
      <c r="BG10" s="229"/>
      <c r="BH10" s="230"/>
      <c r="BI10" s="242"/>
      <c r="BJ10" s="171">
        <v>5</v>
      </c>
      <c r="BK10" s="229">
        <v>5</v>
      </c>
      <c r="BL10" s="230">
        <v>2</v>
      </c>
      <c r="BM10" s="242"/>
      <c r="BN10" s="171">
        <v>5</v>
      </c>
      <c r="BO10" s="229">
        <v>5</v>
      </c>
      <c r="BP10" s="230">
        <v>2</v>
      </c>
      <c r="BQ10" s="242"/>
      <c r="BR10" s="239">
        <v>5</v>
      </c>
      <c r="BS10" s="229">
        <v>5</v>
      </c>
      <c r="BT10" s="230">
        <v>2</v>
      </c>
      <c r="BU10" s="242"/>
      <c r="BV10" s="239">
        <v>5</v>
      </c>
      <c r="BW10" s="229">
        <v>5</v>
      </c>
      <c r="BX10" s="230">
        <v>2</v>
      </c>
      <c r="BY10" s="242"/>
      <c r="BZ10" s="239">
        <v>5</v>
      </c>
      <c r="CA10" s="240">
        <v>8</v>
      </c>
      <c r="CB10" s="230">
        <v>2</v>
      </c>
      <c r="CC10" s="242"/>
      <c r="CD10" s="171">
        <v>5</v>
      </c>
      <c r="CE10" s="229">
        <v>5</v>
      </c>
      <c r="CF10" s="230">
        <v>2</v>
      </c>
      <c r="CG10" s="242"/>
      <c r="CH10" s="171">
        <v>5</v>
      </c>
      <c r="CI10" s="229">
        <v>5</v>
      </c>
      <c r="CJ10" s="230">
        <v>2</v>
      </c>
      <c r="CK10" s="242"/>
      <c r="CL10" s="171">
        <v>5</v>
      </c>
      <c r="CM10" s="229">
        <v>5</v>
      </c>
      <c r="CN10" s="230">
        <v>2</v>
      </c>
      <c r="CO10" s="242"/>
      <c r="CP10" s="171">
        <v>5</v>
      </c>
      <c r="CQ10" s="229">
        <v>5</v>
      </c>
      <c r="CR10" s="230">
        <v>2</v>
      </c>
      <c r="CS10" s="242"/>
      <c r="CT10" s="171">
        <v>5</v>
      </c>
      <c r="CU10" s="229">
        <v>5</v>
      </c>
      <c r="CV10" s="230">
        <v>2</v>
      </c>
      <c r="CW10" s="170"/>
      <c r="CX10" s="171">
        <v>5</v>
      </c>
      <c r="CY10" s="229">
        <v>5</v>
      </c>
      <c r="CZ10" s="230">
        <v>2</v>
      </c>
      <c r="DA10" s="170"/>
      <c r="DB10" s="239">
        <v>5</v>
      </c>
      <c r="DC10" s="240">
        <v>3</v>
      </c>
      <c r="DD10" s="230">
        <v>2</v>
      </c>
      <c r="DE10" s="242"/>
      <c r="DF10" s="171">
        <v>5</v>
      </c>
      <c r="DG10" s="229">
        <v>5</v>
      </c>
      <c r="DH10" s="230">
        <v>2</v>
      </c>
      <c r="DI10" s="242"/>
      <c r="DJ10" s="171"/>
      <c r="DK10" s="229"/>
      <c r="DL10" s="230"/>
      <c r="DM10" s="242"/>
      <c r="DN10" s="171">
        <v>5</v>
      </c>
      <c r="DO10" s="229">
        <v>5</v>
      </c>
      <c r="DP10" s="230">
        <v>2</v>
      </c>
      <c r="DQ10" s="242"/>
      <c r="DR10" s="171">
        <v>5</v>
      </c>
      <c r="DS10" s="229">
        <v>5</v>
      </c>
      <c r="DT10" s="230">
        <v>2</v>
      </c>
      <c r="DU10" s="242"/>
      <c r="DV10" s="171">
        <v>5</v>
      </c>
      <c r="DW10" s="229">
        <v>5</v>
      </c>
      <c r="DX10" s="230">
        <v>2</v>
      </c>
      <c r="DY10" s="242"/>
      <c r="DZ10" s="372">
        <f t="shared" si="0"/>
        <v>149</v>
      </c>
      <c r="EA10" s="373">
        <f t="shared" si="0"/>
        <v>137</v>
      </c>
      <c r="EB10" s="373">
        <f t="shared" si="0"/>
        <v>58</v>
      </c>
      <c r="EC10" s="251">
        <f t="shared" si="0"/>
        <v>0</v>
      </c>
      <c r="ED10" s="365"/>
    </row>
    <row r="11" spans="1:134" ht="15.75" customHeight="1" x14ac:dyDescent="0.2">
      <c r="A11" s="473"/>
      <c r="B11" s="668" t="s">
        <v>1516</v>
      </c>
      <c r="C11" s="668"/>
      <c r="D11" s="668"/>
      <c r="E11" s="474"/>
      <c r="F11" s="144"/>
      <c r="G11" s="144"/>
      <c r="H11" s="145"/>
      <c r="I11" s="144"/>
      <c r="J11" s="144"/>
      <c r="K11" s="144"/>
      <c r="L11" s="145"/>
      <c r="M11" s="144"/>
      <c r="N11" s="144"/>
      <c r="O11" s="144"/>
      <c r="P11" s="145"/>
      <c r="Q11" s="144"/>
      <c r="R11" s="144"/>
      <c r="S11" s="144"/>
      <c r="T11" s="145"/>
      <c r="U11" s="144"/>
      <c r="V11" s="144"/>
      <c r="W11" s="144"/>
      <c r="X11" s="145"/>
      <c r="Y11" s="144"/>
      <c r="Z11" s="144"/>
      <c r="AA11" s="144"/>
      <c r="AB11" s="145"/>
      <c r="AC11" s="144"/>
      <c r="AD11" s="144"/>
      <c r="AE11" s="144"/>
      <c r="AF11" s="145"/>
      <c r="AG11" s="144"/>
      <c r="AH11" s="144"/>
      <c r="AI11" s="144"/>
      <c r="AJ11" s="145"/>
      <c r="AK11" s="144"/>
      <c r="AL11" s="144"/>
      <c r="AM11" s="144"/>
      <c r="AN11" s="145"/>
      <c r="AO11" s="144"/>
      <c r="AP11" s="144"/>
      <c r="AQ11" s="144"/>
      <c r="AR11" s="145"/>
      <c r="AS11" s="144"/>
      <c r="AT11" s="144"/>
      <c r="AU11" s="144"/>
      <c r="AV11" s="145"/>
      <c r="AW11" s="144"/>
      <c r="AX11" s="144"/>
      <c r="AY11" s="144"/>
      <c r="AZ11" s="145"/>
      <c r="BA11" s="144"/>
      <c r="BB11" s="144"/>
      <c r="BC11" s="144"/>
      <c r="BD11" s="145"/>
      <c r="BE11" s="144"/>
      <c r="BF11" s="144"/>
      <c r="BG11" s="144"/>
      <c r="BH11" s="145"/>
      <c r="BI11" s="144"/>
      <c r="BJ11" s="144"/>
      <c r="BK11" s="144"/>
      <c r="BL11" s="145"/>
      <c r="BM11" s="144"/>
      <c r="BN11" s="144"/>
      <c r="BO11" s="144"/>
      <c r="BP11" s="145"/>
      <c r="BQ11" s="144"/>
      <c r="BR11" s="144"/>
      <c r="BS11" s="144"/>
      <c r="BT11" s="145"/>
      <c r="BU11" s="144"/>
      <c r="BV11" s="144"/>
      <c r="BW11" s="144"/>
      <c r="BX11" s="145"/>
      <c r="BY11" s="144"/>
      <c r="BZ11" s="144"/>
      <c r="CA11" s="144"/>
      <c r="CB11" s="145"/>
      <c r="CC11" s="144"/>
      <c r="CD11" s="144"/>
      <c r="CE11" s="144"/>
      <c r="CF11" s="145"/>
      <c r="CG11" s="144"/>
      <c r="CH11" s="144"/>
      <c r="CI11" s="144"/>
      <c r="CJ11" s="145"/>
      <c r="CK11" s="144"/>
      <c r="CL11" s="144"/>
      <c r="CM11" s="144"/>
      <c r="CN11" s="145"/>
      <c r="CO11" s="144"/>
      <c r="CP11" s="144"/>
      <c r="CQ11" s="144"/>
      <c r="CR11" s="145"/>
      <c r="CS11" s="144"/>
      <c r="CT11" s="144"/>
      <c r="CU11" s="144"/>
      <c r="CV11" s="145"/>
      <c r="CW11" s="144"/>
      <c r="CX11" s="144"/>
      <c r="CY11" s="144"/>
      <c r="CZ11" s="145"/>
      <c r="DA11" s="144"/>
      <c r="DB11" s="144"/>
      <c r="DC11" s="144"/>
      <c r="DD11" s="145"/>
      <c r="DE11" s="144"/>
      <c r="DF11" s="144"/>
      <c r="DG11" s="144"/>
      <c r="DH11" s="145"/>
      <c r="DI11" s="144"/>
      <c r="DJ11" s="144"/>
      <c r="DK11" s="144"/>
      <c r="DL11" s="145"/>
      <c r="DM11" s="144"/>
      <c r="DN11" s="144"/>
      <c r="DO11" s="144"/>
      <c r="DP11" s="145"/>
      <c r="DQ11" s="144"/>
      <c r="DR11" s="144"/>
      <c r="DS11" s="144"/>
      <c r="DT11" s="145"/>
      <c r="DU11" s="144"/>
      <c r="DV11" s="144"/>
      <c r="DW11" s="144"/>
      <c r="DX11" s="145"/>
      <c r="DY11" s="144"/>
      <c r="DZ11" s="133"/>
      <c r="EA11" s="133"/>
      <c r="EB11" s="133"/>
      <c r="EC11" s="133"/>
      <c r="ED11" s="365"/>
    </row>
    <row r="12" spans="1:134" ht="16.5" customHeight="1" thickBot="1" x14ac:dyDescent="0.25">
      <c r="A12" s="475"/>
      <c r="B12" s="669" t="s">
        <v>16</v>
      </c>
      <c r="C12" s="669"/>
      <c r="D12" s="669"/>
      <c r="E12" s="476"/>
      <c r="F12" s="146"/>
      <c r="G12" s="146"/>
      <c r="H12" s="147"/>
      <c r="I12" s="146"/>
      <c r="J12" s="146"/>
      <c r="K12" s="146"/>
      <c r="L12" s="147"/>
      <c r="M12" s="146"/>
      <c r="N12" s="146"/>
      <c r="O12" s="146"/>
      <c r="P12" s="147"/>
      <c r="Q12" s="146"/>
      <c r="R12" s="146"/>
      <c r="S12" s="146"/>
      <c r="T12" s="147"/>
      <c r="U12" s="146"/>
      <c r="V12" s="146"/>
      <c r="W12" s="146"/>
      <c r="X12" s="147"/>
      <c r="Y12" s="146"/>
      <c r="Z12" s="146"/>
      <c r="AA12" s="146"/>
      <c r="AB12" s="147"/>
      <c r="AC12" s="146"/>
      <c r="AD12" s="146"/>
      <c r="AE12" s="146"/>
      <c r="AF12" s="147"/>
      <c r="AG12" s="146"/>
      <c r="AH12" s="146"/>
      <c r="AI12" s="146"/>
      <c r="AJ12" s="147"/>
      <c r="AK12" s="146"/>
      <c r="AL12" s="146"/>
      <c r="AM12" s="146"/>
      <c r="AN12" s="147"/>
      <c r="AO12" s="146"/>
      <c r="AP12" s="146"/>
      <c r="AQ12" s="146"/>
      <c r="AR12" s="147"/>
      <c r="AS12" s="146"/>
      <c r="AT12" s="146"/>
      <c r="AU12" s="146"/>
      <c r="AV12" s="147"/>
      <c r="AW12" s="146"/>
      <c r="AX12" s="146"/>
      <c r="AY12" s="146"/>
      <c r="AZ12" s="147"/>
      <c r="BA12" s="146"/>
      <c r="BB12" s="146"/>
      <c r="BC12" s="146"/>
      <c r="BD12" s="147"/>
      <c r="BE12" s="146"/>
      <c r="BF12" s="146"/>
      <c r="BG12" s="146"/>
      <c r="BH12" s="147"/>
      <c r="BI12" s="146"/>
      <c r="BJ12" s="146"/>
      <c r="BK12" s="146"/>
      <c r="BL12" s="147"/>
      <c r="BM12" s="146"/>
      <c r="BN12" s="146"/>
      <c r="BO12" s="146"/>
      <c r="BP12" s="147"/>
      <c r="BQ12" s="146"/>
      <c r="BR12" s="146"/>
      <c r="BS12" s="146"/>
      <c r="BT12" s="147"/>
      <c r="BU12" s="146"/>
      <c r="BV12" s="146"/>
      <c r="BW12" s="146"/>
      <c r="BX12" s="147"/>
      <c r="BY12" s="146"/>
      <c r="BZ12" s="146"/>
      <c r="CA12" s="146"/>
      <c r="CB12" s="147"/>
      <c r="CC12" s="146"/>
      <c r="CD12" s="146"/>
      <c r="CE12" s="146"/>
      <c r="CF12" s="147"/>
      <c r="CG12" s="146"/>
      <c r="CH12" s="146"/>
      <c r="CI12" s="146"/>
      <c r="CJ12" s="147"/>
      <c r="CK12" s="146"/>
      <c r="CL12" s="146"/>
      <c r="CM12" s="146"/>
      <c r="CN12" s="147"/>
      <c r="CO12" s="146"/>
      <c r="CP12" s="146"/>
      <c r="CQ12" s="146"/>
      <c r="CR12" s="147"/>
      <c r="CS12" s="146"/>
      <c r="CT12" s="146"/>
      <c r="CU12" s="146"/>
      <c r="CV12" s="147"/>
      <c r="CW12" s="146"/>
      <c r="CX12" s="146"/>
      <c r="CY12" s="146"/>
      <c r="CZ12" s="147"/>
      <c r="DA12" s="146"/>
      <c r="DB12" s="146"/>
      <c r="DC12" s="146"/>
      <c r="DD12" s="147"/>
      <c r="DE12" s="146"/>
      <c r="DF12" s="146"/>
      <c r="DG12" s="146"/>
      <c r="DH12" s="147"/>
      <c r="DI12" s="146"/>
      <c r="DJ12" s="146"/>
      <c r="DK12" s="146"/>
      <c r="DL12" s="147"/>
      <c r="DM12" s="146"/>
      <c r="DN12" s="146"/>
      <c r="DO12" s="146"/>
      <c r="DP12" s="147"/>
      <c r="DQ12" s="146"/>
      <c r="DR12" s="146"/>
      <c r="DS12" s="146"/>
      <c r="DT12" s="147"/>
      <c r="DU12" s="146"/>
      <c r="DV12" s="146"/>
      <c r="DW12" s="146"/>
      <c r="DX12" s="147"/>
      <c r="DY12" s="146"/>
      <c r="DZ12" s="133"/>
      <c r="EA12" s="133"/>
      <c r="EB12" s="133"/>
      <c r="EC12" s="133"/>
      <c r="ED12" s="365"/>
    </row>
    <row r="13" spans="1:134" ht="60" x14ac:dyDescent="0.2">
      <c r="A13" s="477">
        <v>1</v>
      </c>
      <c r="B13" s="478" t="s">
        <v>303</v>
      </c>
      <c r="C13" s="391" t="s">
        <v>304</v>
      </c>
      <c r="D13" s="385" t="s">
        <v>1517</v>
      </c>
      <c r="E13" s="479">
        <v>80</v>
      </c>
      <c r="F13" s="140">
        <v>6</v>
      </c>
      <c r="G13" s="141">
        <v>5</v>
      </c>
      <c r="H13" s="142">
        <v>5</v>
      </c>
      <c r="I13" s="143"/>
      <c r="J13" s="140">
        <v>6</v>
      </c>
      <c r="K13" s="141">
        <v>5</v>
      </c>
      <c r="L13" s="142">
        <v>3</v>
      </c>
      <c r="M13" s="143"/>
      <c r="N13" s="140">
        <v>6</v>
      </c>
      <c r="O13" s="141">
        <v>5</v>
      </c>
      <c r="P13" s="142">
        <v>3</v>
      </c>
      <c r="Q13" s="143"/>
      <c r="R13" s="140">
        <v>6</v>
      </c>
      <c r="S13" s="141">
        <v>5</v>
      </c>
      <c r="T13" s="142">
        <v>3</v>
      </c>
      <c r="U13" s="143"/>
      <c r="V13" s="140">
        <v>6</v>
      </c>
      <c r="W13" s="141">
        <v>5</v>
      </c>
      <c r="X13" s="142">
        <v>3</v>
      </c>
      <c r="Y13" s="143"/>
      <c r="Z13" s="140">
        <v>6</v>
      </c>
      <c r="AA13" s="141">
        <v>5</v>
      </c>
      <c r="AB13" s="142">
        <v>3</v>
      </c>
      <c r="AC13" s="143"/>
      <c r="AD13" s="140">
        <v>6</v>
      </c>
      <c r="AE13" s="141">
        <v>5</v>
      </c>
      <c r="AF13" s="142">
        <v>3</v>
      </c>
      <c r="AG13" s="143"/>
      <c r="AH13" s="140">
        <v>6</v>
      </c>
      <c r="AI13" s="141">
        <v>5</v>
      </c>
      <c r="AJ13" s="142">
        <v>3</v>
      </c>
      <c r="AK13" s="143"/>
      <c r="AL13" s="140">
        <v>6</v>
      </c>
      <c r="AM13" s="141">
        <v>5</v>
      </c>
      <c r="AN13" s="142">
        <v>3</v>
      </c>
      <c r="AO13" s="143"/>
      <c r="AP13" s="140">
        <v>6</v>
      </c>
      <c r="AQ13" s="141">
        <v>5</v>
      </c>
      <c r="AR13" s="142">
        <v>3</v>
      </c>
      <c r="AS13" s="143"/>
      <c r="AT13" s="140">
        <v>6</v>
      </c>
      <c r="AU13" s="141">
        <v>5</v>
      </c>
      <c r="AV13" s="142">
        <v>3</v>
      </c>
      <c r="AW13" s="143"/>
      <c r="AX13" s="140">
        <v>6</v>
      </c>
      <c r="AY13" s="141">
        <v>5</v>
      </c>
      <c r="AZ13" s="142">
        <v>3</v>
      </c>
      <c r="BA13" s="143"/>
      <c r="BB13" s="140">
        <v>6</v>
      </c>
      <c r="BC13" s="141">
        <v>5</v>
      </c>
      <c r="BD13" s="142">
        <v>3</v>
      </c>
      <c r="BE13" s="143"/>
      <c r="BF13" s="140"/>
      <c r="BG13" s="141"/>
      <c r="BH13" s="142"/>
      <c r="BI13" s="143"/>
      <c r="BJ13" s="140">
        <v>6</v>
      </c>
      <c r="BK13" s="141">
        <v>5</v>
      </c>
      <c r="BL13" s="142">
        <v>3</v>
      </c>
      <c r="BM13" s="143"/>
      <c r="BN13" s="140">
        <v>6</v>
      </c>
      <c r="BO13" s="141">
        <v>5</v>
      </c>
      <c r="BP13" s="142">
        <v>3</v>
      </c>
      <c r="BQ13" s="143"/>
      <c r="BR13" s="140">
        <v>6</v>
      </c>
      <c r="BS13" s="141">
        <v>5</v>
      </c>
      <c r="BT13" s="142">
        <v>3</v>
      </c>
      <c r="BU13" s="143"/>
      <c r="BV13" s="140">
        <v>6</v>
      </c>
      <c r="BW13" s="141">
        <v>5</v>
      </c>
      <c r="BX13" s="142">
        <v>3</v>
      </c>
      <c r="BY13" s="143"/>
      <c r="BZ13" s="140">
        <v>6</v>
      </c>
      <c r="CA13" s="141">
        <v>5</v>
      </c>
      <c r="CB13" s="142">
        <v>3</v>
      </c>
      <c r="CC13" s="143"/>
      <c r="CD13" s="140">
        <v>6</v>
      </c>
      <c r="CE13" s="141">
        <v>5</v>
      </c>
      <c r="CF13" s="142">
        <v>3</v>
      </c>
      <c r="CG13" s="143"/>
      <c r="CH13" s="140">
        <v>6</v>
      </c>
      <c r="CI13" s="141">
        <v>5</v>
      </c>
      <c r="CJ13" s="142">
        <v>3</v>
      </c>
      <c r="CK13" s="143"/>
      <c r="CL13" s="140">
        <v>6</v>
      </c>
      <c r="CM13" s="141">
        <v>5</v>
      </c>
      <c r="CN13" s="142">
        <v>3</v>
      </c>
      <c r="CO13" s="143"/>
      <c r="CP13" s="140">
        <v>6</v>
      </c>
      <c r="CQ13" s="141">
        <v>5</v>
      </c>
      <c r="CR13" s="142">
        <v>3</v>
      </c>
      <c r="CS13" s="143"/>
      <c r="CT13" s="140">
        <v>6</v>
      </c>
      <c r="CU13" s="141">
        <v>5</v>
      </c>
      <c r="CV13" s="142">
        <v>3</v>
      </c>
      <c r="CW13" s="143"/>
      <c r="CX13" s="140">
        <v>6</v>
      </c>
      <c r="CY13" s="141">
        <v>5</v>
      </c>
      <c r="CZ13" s="142">
        <v>3</v>
      </c>
      <c r="DA13" s="143"/>
      <c r="DB13" s="140">
        <v>6</v>
      </c>
      <c r="DC13" s="141">
        <v>5</v>
      </c>
      <c r="DD13" s="142">
        <v>3</v>
      </c>
      <c r="DE13" s="143"/>
      <c r="DF13" s="140">
        <v>6</v>
      </c>
      <c r="DG13" s="141">
        <v>5</v>
      </c>
      <c r="DH13" s="142">
        <v>3</v>
      </c>
      <c r="DI13" s="143"/>
      <c r="DJ13" s="140"/>
      <c r="DK13" s="141"/>
      <c r="DL13" s="142"/>
      <c r="DM13" s="143"/>
      <c r="DN13" s="140">
        <v>6</v>
      </c>
      <c r="DO13" s="141">
        <v>5</v>
      </c>
      <c r="DP13" s="142">
        <v>3</v>
      </c>
      <c r="DQ13" s="143"/>
      <c r="DR13" s="140">
        <v>6</v>
      </c>
      <c r="DS13" s="141">
        <v>5</v>
      </c>
      <c r="DT13" s="142">
        <v>3</v>
      </c>
      <c r="DU13" s="143"/>
      <c r="DV13" s="140">
        <v>6</v>
      </c>
      <c r="DW13" s="141">
        <v>5</v>
      </c>
      <c r="DX13" s="142">
        <v>3</v>
      </c>
      <c r="DY13" s="143"/>
      <c r="DZ13" s="48">
        <f t="shared" ref="DZ13:DZ32" si="5">F13+J13+N13+R13+V13+Z13+AD13+AH13+AL13+AP13+AT13+AX13+BB13+BF13+BJ13+BN13+BR13+BV13+BZ13+CD13+CH13+CL13+CP13+CT13+CX13+DB13+DF13+DJ13+DN13+DR13+DV13</f>
        <v>174</v>
      </c>
      <c r="EA13" s="65">
        <f t="shared" ref="EA13:EA32" si="6">G13+K13+O13+S13+W13+AA13+AE13+AI13+AM13+AQ13+AU13+AY13+BC13+BG13+BK13+BO13+BS13+BW13+CA13+CE13+CI13+CM13+CQ13+CU13+CY13+DC13+DG13+DK13+DO13+DS13+DW13</f>
        <v>145</v>
      </c>
      <c r="EB13" s="65">
        <f t="shared" ref="EB13:EB32" si="7">H13+L13+P13+T13+X13+AB13+AF13+AJ13+AN13+AR13+AV13+AZ13+BD13+BH13+BL13+BP13+BT13+BX13+CB13+CF13+CJ13+CN13+CR13+CV13+CZ13+DD13+DH13+DL13+DP13+DT13+DX13</f>
        <v>89</v>
      </c>
      <c r="EC13" s="66">
        <f t="shared" ref="EC13:EC32" si="8">I13+M13+Q13+U13+Y13+AC13+AG13+AK13+AO13+AS13+AW13+BA13+BE13+BI13+BM13+BQ13+BU13+BY13+CC13+CG13+CK13+CO13+CS13+CW13+DA13+DE13+DI13+DM13+DQ13+DU13+DY13</f>
        <v>0</v>
      </c>
      <c r="ED13" s="365"/>
    </row>
    <row r="14" spans="1:134" ht="45" x14ac:dyDescent="0.2">
      <c r="A14" s="465">
        <v>2</v>
      </c>
      <c r="B14" s="469" t="s">
        <v>305</v>
      </c>
      <c r="C14" s="392" t="s">
        <v>306</v>
      </c>
      <c r="D14" s="387" t="s">
        <v>1519</v>
      </c>
      <c r="E14" s="470">
        <v>53</v>
      </c>
      <c r="F14" s="171">
        <v>5</v>
      </c>
      <c r="G14" s="229">
        <v>5</v>
      </c>
      <c r="H14" s="230">
        <v>2</v>
      </c>
      <c r="I14" s="170"/>
      <c r="J14" s="171">
        <v>5</v>
      </c>
      <c r="K14" s="229">
        <v>5</v>
      </c>
      <c r="L14" s="230">
        <v>2</v>
      </c>
      <c r="M14" s="170"/>
      <c r="N14" s="171">
        <v>5</v>
      </c>
      <c r="O14" s="229">
        <v>5</v>
      </c>
      <c r="P14" s="230">
        <v>2</v>
      </c>
      <c r="Q14" s="170"/>
      <c r="R14" s="171">
        <v>5</v>
      </c>
      <c r="S14" s="229">
        <v>5</v>
      </c>
      <c r="T14" s="230">
        <v>2</v>
      </c>
      <c r="U14" s="170"/>
      <c r="V14" s="171">
        <v>5</v>
      </c>
      <c r="W14" s="229">
        <v>5</v>
      </c>
      <c r="X14" s="230">
        <v>2</v>
      </c>
      <c r="Y14" s="170"/>
      <c r="Z14" s="171">
        <v>5</v>
      </c>
      <c r="AA14" s="229">
        <v>5</v>
      </c>
      <c r="AB14" s="230">
        <v>2</v>
      </c>
      <c r="AC14" s="170"/>
      <c r="AD14" s="171">
        <v>5</v>
      </c>
      <c r="AE14" s="229">
        <v>5</v>
      </c>
      <c r="AF14" s="230">
        <v>2</v>
      </c>
      <c r="AG14" s="170"/>
      <c r="AH14" s="171">
        <v>5</v>
      </c>
      <c r="AI14" s="229">
        <v>5</v>
      </c>
      <c r="AJ14" s="230">
        <v>2</v>
      </c>
      <c r="AK14" s="170"/>
      <c r="AL14" s="171">
        <v>5</v>
      </c>
      <c r="AM14" s="229">
        <v>5</v>
      </c>
      <c r="AN14" s="230">
        <v>2</v>
      </c>
      <c r="AO14" s="170"/>
      <c r="AP14" s="171">
        <v>5</v>
      </c>
      <c r="AQ14" s="229">
        <v>5</v>
      </c>
      <c r="AR14" s="230">
        <v>2</v>
      </c>
      <c r="AS14" s="170"/>
      <c r="AT14" s="171">
        <v>5</v>
      </c>
      <c r="AU14" s="229">
        <v>5</v>
      </c>
      <c r="AV14" s="230">
        <v>2</v>
      </c>
      <c r="AW14" s="170"/>
      <c r="AX14" s="171">
        <v>5</v>
      </c>
      <c r="AY14" s="229">
        <v>5</v>
      </c>
      <c r="AZ14" s="230">
        <v>2</v>
      </c>
      <c r="BA14" s="170"/>
      <c r="BB14" s="171">
        <v>5</v>
      </c>
      <c r="BC14" s="229">
        <v>5</v>
      </c>
      <c r="BD14" s="230">
        <v>2</v>
      </c>
      <c r="BE14" s="170"/>
      <c r="BF14" s="171"/>
      <c r="BG14" s="229"/>
      <c r="BH14" s="230"/>
      <c r="BI14" s="170"/>
      <c r="BJ14" s="171">
        <v>5</v>
      </c>
      <c r="BK14" s="229">
        <v>5</v>
      </c>
      <c r="BL14" s="230">
        <v>2</v>
      </c>
      <c r="BM14" s="170"/>
      <c r="BN14" s="171">
        <v>5</v>
      </c>
      <c r="BO14" s="229">
        <v>5</v>
      </c>
      <c r="BP14" s="230">
        <v>2</v>
      </c>
      <c r="BQ14" s="170"/>
      <c r="BR14" s="171">
        <v>5</v>
      </c>
      <c r="BS14" s="229">
        <v>5</v>
      </c>
      <c r="BT14" s="230">
        <v>2</v>
      </c>
      <c r="BU14" s="170"/>
      <c r="BV14" s="171">
        <v>5</v>
      </c>
      <c r="BW14" s="229">
        <v>5</v>
      </c>
      <c r="BX14" s="230">
        <v>2</v>
      </c>
      <c r="BY14" s="170"/>
      <c r="BZ14" s="171">
        <v>5</v>
      </c>
      <c r="CA14" s="229">
        <v>5</v>
      </c>
      <c r="CB14" s="230">
        <v>2</v>
      </c>
      <c r="CC14" s="170"/>
      <c r="CD14" s="171">
        <v>5</v>
      </c>
      <c r="CE14" s="229">
        <v>5</v>
      </c>
      <c r="CF14" s="230">
        <v>2</v>
      </c>
      <c r="CG14" s="170"/>
      <c r="CH14" s="171">
        <v>5</v>
      </c>
      <c r="CI14" s="229">
        <v>5</v>
      </c>
      <c r="CJ14" s="230">
        <v>2</v>
      </c>
      <c r="CK14" s="170"/>
      <c r="CL14" s="171">
        <v>5</v>
      </c>
      <c r="CM14" s="229">
        <v>5</v>
      </c>
      <c r="CN14" s="230">
        <v>2</v>
      </c>
      <c r="CO14" s="170"/>
      <c r="CP14" s="171">
        <v>5</v>
      </c>
      <c r="CQ14" s="229">
        <v>5</v>
      </c>
      <c r="CR14" s="230">
        <v>2</v>
      </c>
      <c r="CS14" s="170"/>
      <c r="CT14" s="171">
        <v>5</v>
      </c>
      <c r="CU14" s="229">
        <v>5</v>
      </c>
      <c r="CV14" s="230">
        <v>2</v>
      </c>
      <c r="CW14" s="170"/>
      <c r="CX14" s="171">
        <v>5</v>
      </c>
      <c r="CY14" s="229">
        <v>5</v>
      </c>
      <c r="CZ14" s="230">
        <v>2</v>
      </c>
      <c r="DA14" s="170"/>
      <c r="DB14" s="171">
        <v>5</v>
      </c>
      <c r="DC14" s="229">
        <v>5</v>
      </c>
      <c r="DD14" s="230">
        <v>2</v>
      </c>
      <c r="DE14" s="170"/>
      <c r="DF14" s="171">
        <v>5</v>
      </c>
      <c r="DG14" s="229">
        <v>5</v>
      </c>
      <c r="DH14" s="230">
        <v>2</v>
      </c>
      <c r="DI14" s="170"/>
      <c r="DJ14" s="171"/>
      <c r="DK14" s="229"/>
      <c r="DL14" s="230"/>
      <c r="DM14" s="170"/>
      <c r="DN14" s="171">
        <v>5</v>
      </c>
      <c r="DO14" s="229">
        <v>5</v>
      </c>
      <c r="DP14" s="230">
        <v>2</v>
      </c>
      <c r="DQ14" s="170"/>
      <c r="DR14" s="171">
        <v>5</v>
      </c>
      <c r="DS14" s="229">
        <v>5</v>
      </c>
      <c r="DT14" s="230">
        <v>2</v>
      </c>
      <c r="DU14" s="170"/>
      <c r="DV14" s="171">
        <v>5</v>
      </c>
      <c r="DW14" s="229">
        <v>5</v>
      </c>
      <c r="DX14" s="230">
        <v>2</v>
      </c>
      <c r="DY14" s="170"/>
      <c r="DZ14" s="183">
        <f t="shared" si="5"/>
        <v>145</v>
      </c>
      <c r="EA14" s="357">
        <f t="shared" si="6"/>
        <v>145</v>
      </c>
      <c r="EB14" s="357">
        <f t="shared" si="7"/>
        <v>58</v>
      </c>
      <c r="EC14" s="185">
        <f t="shared" si="8"/>
        <v>0</v>
      </c>
      <c r="ED14" s="365"/>
    </row>
    <row r="15" spans="1:134" ht="45" x14ac:dyDescent="0.2">
      <c r="A15" s="465">
        <v>3</v>
      </c>
      <c r="B15" s="480" t="s">
        <v>307</v>
      </c>
      <c r="C15" s="392" t="s">
        <v>1520</v>
      </c>
      <c r="D15" s="387" t="s">
        <v>1521</v>
      </c>
      <c r="E15" s="470">
        <v>50</v>
      </c>
      <c r="F15" s="171">
        <v>5</v>
      </c>
      <c r="G15" s="229">
        <v>5</v>
      </c>
      <c r="H15" s="230">
        <v>2</v>
      </c>
      <c r="I15" s="170"/>
      <c r="J15" s="171">
        <v>5</v>
      </c>
      <c r="K15" s="229">
        <v>5</v>
      </c>
      <c r="L15" s="230">
        <v>2</v>
      </c>
      <c r="M15" s="170"/>
      <c r="N15" s="171">
        <v>5</v>
      </c>
      <c r="O15" s="229">
        <v>5</v>
      </c>
      <c r="P15" s="230">
        <v>2</v>
      </c>
      <c r="Q15" s="170"/>
      <c r="R15" s="171">
        <v>5</v>
      </c>
      <c r="S15" s="229"/>
      <c r="T15" s="230">
        <v>2</v>
      </c>
      <c r="U15" s="170"/>
      <c r="V15" s="171">
        <v>5</v>
      </c>
      <c r="W15" s="229"/>
      <c r="X15" s="230">
        <v>2</v>
      </c>
      <c r="Y15" s="170"/>
      <c r="Z15" s="171">
        <v>5</v>
      </c>
      <c r="AA15" s="229"/>
      <c r="AB15" s="230">
        <v>2</v>
      </c>
      <c r="AC15" s="170"/>
      <c r="AD15" s="171">
        <v>5</v>
      </c>
      <c r="AE15" s="229"/>
      <c r="AF15" s="230">
        <v>2</v>
      </c>
      <c r="AG15" s="170"/>
      <c r="AH15" s="171">
        <v>5</v>
      </c>
      <c r="AI15" s="229"/>
      <c r="AJ15" s="230">
        <v>2</v>
      </c>
      <c r="AK15" s="170"/>
      <c r="AL15" s="171">
        <v>5</v>
      </c>
      <c r="AM15" s="229"/>
      <c r="AN15" s="230">
        <v>2</v>
      </c>
      <c r="AO15" s="170"/>
      <c r="AP15" s="171">
        <v>5</v>
      </c>
      <c r="AQ15" s="229"/>
      <c r="AR15" s="230">
        <v>2</v>
      </c>
      <c r="AS15" s="170"/>
      <c r="AT15" s="171">
        <v>5</v>
      </c>
      <c r="AU15" s="229"/>
      <c r="AV15" s="230">
        <v>2</v>
      </c>
      <c r="AW15" s="170"/>
      <c r="AX15" s="171">
        <v>5</v>
      </c>
      <c r="AY15" s="229">
        <v>2</v>
      </c>
      <c r="AZ15" s="230">
        <v>2</v>
      </c>
      <c r="BA15" s="170"/>
      <c r="BB15" s="171">
        <v>5</v>
      </c>
      <c r="BC15" s="229">
        <v>2</v>
      </c>
      <c r="BD15" s="230">
        <v>2</v>
      </c>
      <c r="BE15" s="170"/>
      <c r="BF15" s="171"/>
      <c r="BG15" s="229"/>
      <c r="BH15" s="230"/>
      <c r="BI15" s="170"/>
      <c r="BJ15" s="171">
        <v>5</v>
      </c>
      <c r="BK15" s="229">
        <v>1</v>
      </c>
      <c r="BL15" s="230">
        <v>2</v>
      </c>
      <c r="BM15" s="170"/>
      <c r="BN15" s="171">
        <v>5</v>
      </c>
      <c r="BO15" s="229">
        <v>2</v>
      </c>
      <c r="BP15" s="230">
        <v>2</v>
      </c>
      <c r="BQ15" s="170"/>
      <c r="BR15" s="171">
        <v>5</v>
      </c>
      <c r="BS15" s="229">
        <v>2</v>
      </c>
      <c r="BT15" s="230">
        <v>2</v>
      </c>
      <c r="BU15" s="170"/>
      <c r="BV15" s="171">
        <v>5</v>
      </c>
      <c r="BW15" s="229">
        <v>2</v>
      </c>
      <c r="BX15" s="230">
        <v>2</v>
      </c>
      <c r="BY15" s="170"/>
      <c r="BZ15" s="171">
        <v>5</v>
      </c>
      <c r="CA15" s="229">
        <v>2</v>
      </c>
      <c r="CB15" s="230">
        <v>2</v>
      </c>
      <c r="CC15" s="170"/>
      <c r="CD15" s="171">
        <v>5</v>
      </c>
      <c r="CE15" s="229">
        <v>2</v>
      </c>
      <c r="CF15" s="230">
        <v>2</v>
      </c>
      <c r="CG15" s="170"/>
      <c r="CH15" s="171">
        <v>5</v>
      </c>
      <c r="CI15" s="229">
        <v>2</v>
      </c>
      <c r="CJ15" s="230">
        <v>2</v>
      </c>
      <c r="CK15" s="170"/>
      <c r="CL15" s="171">
        <v>5</v>
      </c>
      <c r="CM15" s="229">
        <v>2</v>
      </c>
      <c r="CN15" s="230">
        <v>2</v>
      </c>
      <c r="CO15" s="170"/>
      <c r="CP15" s="171">
        <v>5</v>
      </c>
      <c r="CQ15" s="229">
        <v>2</v>
      </c>
      <c r="CR15" s="230">
        <v>2</v>
      </c>
      <c r="CS15" s="170"/>
      <c r="CT15" s="171">
        <v>5</v>
      </c>
      <c r="CU15" s="229">
        <v>2</v>
      </c>
      <c r="CV15" s="230">
        <v>2</v>
      </c>
      <c r="CW15" s="170"/>
      <c r="CX15" s="171">
        <v>5</v>
      </c>
      <c r="CY15" s="229">
        <v>2</v>
      </c>
      <c r="CZ15" s="230">
        <v>2</v>
      </c>
      <c r="DA15" s="170"/>
      <c r="DB15" s="171">
        <v>5</v>
      </c>
      <c r="DC15" s="229">
        <v>2</v>
      </c>
      <c r="DD15" s="230">
        <v>2</v>
      </c>
      <c r="DE15" s="170"/>
      <c r="DF15" s="171">
        <v>5</v>
      </c>
      <c r="DG15" s="229">
        <v>1</v>
      </c>
      <c r="DH15" s="230">
        <v>2</v>
      </c>
      <c r="DI15" s="170"/>
      <c r="DJ15" s="171"/>
      <c r="DK15" s="229"/>
      <c r="DL15" s="230"/>
      <c r="DM15" s="170"/>
      <c r="DN15" s="171">
        <v>5</v>
      </c>
      <c r="DO15" s="229">
        <v>2</v>
      </c>
      <c r="DP15" s="230">
        <v>2</v>
      </c>
      <c r="DQ15" s="170"/>
      <c r="DR15" s="171">
        <v>5</v>
      </c>
      <c r="DS15" s="229">
        <v>2</v>
      </c>
      <c r="DT15" s="230">
        <v>2</v>
      </c>
      <c r="DU15" s="170"/>
      <c r="DV15" s="171">
        <v>5</v>
      </c>
      <c r="DW15" s="229">
        <v>2</v>
      </c>
      <c r="DX15" s="230">
        <v>2</v>
      </c>
      <c r="DY15" s="170"/>
      <c r="DZ15" s="183">
        <f t="shared" si="5"/>
        <v>145</v>
      </c>
      <c r="EA15" s="357">
        <f t="shared" si="6"/>
        <v>49</v>
      </c>
      <c r="EB15" s="357">
        <f t="shared" si="7"/>
        <v>58</v>
      </c>
      <c r="EC15" s="185">
        <f t="shared" si="8"/>
        <v>0</v>
      </c>
      <c r="ED15" s="365"/>
    </row>
    <row r="16" spans="1:134" ht="75" x14ac:dyDescent="0.2">
      <c r="A16" s="465">
        <v>4</v>
      </c>
      <c r="B16" s="480" t="s">
        <v>308</v>
      </c>
      <c r="C16" s="392" t="s">
        <v>13</v>
      </c>
      <c r="D16" s="387" t="s">
        <v>1522</v>
      </c>
      <c r="E16" s="470">
        <v>50</v>
      </c>
      <c r="F16" s="171">
        <v>5</v>
      </c>
      <c r="G16" s="229">
        <v>5</v>
      </c>
      <c r="H16" s="230">
        <v>2</v>
      </c>
      <c r="I16" s="170"/>
      <c r="J16" s="171">
        <v>5</v>
      </c>
      <c r="K16" s="229">
        <v>5</v>
      </c>
      <c r="L16" s="230">
        <v>2</v>
      </c>
      <c r="M16" s="170"/>
      <c r="N16" s="171">
        <v>5</v>
      </c>
      <c r="O16" s="229">
        <v>5</v>
      </c>
      <c r="P16" s="230">
        <v>2</v>
      </c>
      <c r="Q16" s="170"/>
      <c r="R16" s="171">
        <v>5</v>
      </c>
      <c r="S16" s="229">
        <v>5</v>
      </c>
      <c r="T16" s="230">
        <v>2</v>
      </c>
      <c r="U16" s="170"/>
      <c r="V16" s="171">
        <v>5</v>
      </c>
      <c r="W16" s="229"/>
      <c r="X16" s="230">
        <v>2</v>
      </c>
      <c r="Y16" s="170"/>
      <c r="Z16" s="171">
        <v>5</v>
      </c>
      <c r="AA16" s="229"/>
      <c r="AB16" s="230">
        <v>2</v>
      </c>
      <c r="AC16" s="170"/>
      <c r="AD16" s="171"/>
      <c r="AE16" s="229"/>
      <c r="AF16" s="230">
        <v>2</v>
      </c>
      <c r="AG16" s="170"/>
      <c r="AH16" s="171">
        <v>5</v>
      </c>
      <c r="AI16" s="229">
        <v>5</v>
      </c>
      <c r="AJ16" s="230">
        <v>2</v>
      </c>
      <c r="AK16" s="170"/>
      <c r="AL16" s="171">
        <v>5</v>
      </c>
      <c r="AM16" s="229">
        <v>5</v>
      </c>
      <c r="AN16" s="230">
        <v>2</v>
      </c>
      <c r="AO16" s="170"/>
      <c r="AP16" s="171">
        <v>5</v>
      </c>
      <c r="AQ16" s="229">
        <v>5</v>
      </c>
      <c r="AR16" s="230">
        <v>2</v>
      </c>
      <c r="AS16" s="170"/>
      <c r="AT16" s="171">
        <v>5</v>
      </c>
      <c r="AU16" s="229">
        <v>5</v>
      </c>
      <c r="AV16" s="230">
        <v>2</v>
      </c>
      <c r="AW16" s="170"/>
      <c r="AX16" s="171">
        <v>5</v>
      </c>
      <c r="AY16" s="229">
        <v>2</v>
      </c>
      <c r="AZ16" s="230">
        <v>2</v>
      </c>
      <c r="BA16" s="170"/>
      <c r="BB16" s="171">
        <v>5</v>
      </c>
      <c r="BC16" s="229">
        <v>5</v>
      </c>
      <c r="BD16" s="230">
        <v>2</v>
      </c>
      <c r="BE16" s="170"/>
      <c r="BF16" s="171"/>
      <c r="BG16" s="229"/>
      <c r="BH16" s="230"/>
      <c r="BI16" s="170"/>
      <c r="BJ16" s="171">
        <v>5</v>
      </c>
      <c r="BK16" s="229">
        <v>2</v>
      </c>
      <c r="BL16" s="230">
        <v>2</v>
      </c>
      <c r="BM16" s="170"/>
      <c r="BN16" s="171">
        <v>5</v>
      </c>
      <c r="BO16" s="229">
        <v>5</v>
      </c>
      <c r="BP16" s="230">
        <v>2</v>
      </c>
      <c r="BQ16" s="170"/>
      <c r="BR16" s="171">
        <v>5</v>
      </c>
      <c r="BS16" s="229"/>
      <c r="BT16" s="230">
        <v>2</v>
      </c>
      <c r="BU16" s="170"/>
      <c r="BV16" s="171">
        <v>5</v>
      </c>
      <c r="BW16" s="229"/>
      <c r="BX16" s="230">
        <v>2</v>
      </c>
      <c r="BY16" s="170"/>
      <c r="BZ16" s="171">
        <v>5</v>
      </c>
      <c r="CA16" s="229"/>
      <c r="CB16" s="230">
        <v>3</v>
      </c>
      <c r="CC16" s="170">
        <v>3</v>
      </c>
      <c r="CD16" s="171">
        <v>5</v>
      </c>
      <c r="CE16" s="229"/>
      <c r="CF16" s="230">
        <v>2</v>
      </c>
      <c r="CG16" s="170"/>
      <c r="CH16" s="171">
        <v>5</v>
      </c>
      <c r="CI16" s="229"/>
      <c r="CJ16" s="230">
        <v>2</v>
      </c>
      <c r="CK16" s="170"/>
      <c r="CL16" s="171">
        <v>5</v>
      </c>
      <c r="CM16" s="229"/>
      <c r="CN16" s="230">
        <v>2</v>
      </c>
      <c r="CO16" s="170"/>
      <c r="CP16" s="171">
        <v>5</v>
      </c>
      <c r="CQ16" s="229">
        <v>5</v>
      </c>
      <c r="CR16" s="230">
        <v>2</v>
      </c>
      <c r="CS16" s="170"/>
      <c r="CT16" s="171">
        <v>5</v>
      </c>
      <c r="CU16" s="229">
        <v>2</v>
      </c>
      <c r="CV16" s="230">
        <v>2</v>
      </c>
      <c r="CW16" s="170"/>
      <c r="CX16" s="171">
        <v>5</v>
      </c>
      <c r="CY16" s="229">
        <v>5</v>
      </c>
      <c r="CZ16" s="230">
        <v>2</v>
      </c>
      <c r="DA16" s="170"/>
      <c r="DB16" s="171">
        <v>5</v>
      </c>
      <c r="DC16" s="229">
        <v>5</v>
      </c>
      <c r="DD16" s="230">
        <v>2</v>
      </c>
      <c r="DE16" s="170"/>
      <c r="DF16" s="171">
        <v>5</v>
      </c>
      <c r="DG16" s="229">
        <v>5</v>
      </c>
      <c r="DH16" s="230">
        <v>2</v>
      </c>
      <c r="DI16" s="170"/>
      <c r="DJ16" s="171"/>
      <c r="DK16" s="229"/>
      <c r="DL16" s="230"/>
      <c r="DM16" s="170"/>
      <c r="DN16" s="171">
        <v>5</v>
      </c>
      <c r="DO16" s="229">
        <v>5</v>
      </c>
      <c r="DP16" s="230">
        <v>2</v>
      </c>
      <c r="DQ16" s="170"/>
      <c r="DR16" s="171">
        <v>5</v>
      </c>
      <c r="DS16" s="229">
        <v>5</v>
      </c>
      <c r="DT16" s="230">
        <v>2</v>
      </c>
      <c r="DU16" s="170"/>
      <c r="DV16" s="171">
        <v>5</v>
      </c>
      <c r="DW16" s="229">
        <v>5</v>
      </c>
      <c r="DX16" s="230">
        <v>2</v>
      </c>
      <c r="DY16" s="170"/>
      <c r="DZ16" s="183">
        <f t="shared" si="5"/>
        <v>140</v>
      </c>
      <c r="EA16" s="357">
        <f t="shared" si="6"/>
        <v>91</v>
      </c>
      <c r="EB16" s="357">
        <f t="shared" si="7"/>
        <v>59</v>
      </c>
      <c r="EC16" s="185">
        <f t="shared" si="8"/>
        <v>3</v>
      </c>
      <c r="ED16" s="365"/>
    </row>
    <row r="17" spans="1:134" ht="30" x14ac:dyDescent="0.2">
      <c r="A17" s="465">
        <v>5</v>
      </c>
      <c r="B17" s="480" t="s">
        <v>1923</v>
      </c>
      <c r="C17" s="392" t="s">
        <v>1924</v>
      </c>
      <c r="D17" s="387" t="s">
        <v>1925</v>
      </c>
      <c r="E17" s="470">
        <v>50</v>
      </c>
      <c r="F17" s="171">
        <v>5</v>
      </c>
      <c r="G17" s="229">
        <v>5</v>
      </c>
      <c r="H17" s="230">
        <v>2</v>
      </c>
      <c r="I17" s="170"/>
      <c r="J17" s="171">
        <v>5</v>
      </c>
      <c r="K17" s="229">
        <v>3</v>
      </c>
      <c r="L17" s="230">
        <v>2</v>
      </c>
      <c r="M17" s="170"/>
      <c r="N17" s="171">
        <v>5</v>
      </c>
      <c r="O17" s="229">
        <v>2</v>
      </c>
      <c r="P17" s="230">
        <v>2</v>
      </c>
      <c r="Q17" s="170"/>
      <c r="R17" s="171">
        <v>5</v>
      </c>
      <c r="S17" s="229">
        <v>2</v>
      </c>
      <c r="T17" s="230">
        <v>2</v>
      </c>
      <c r="U17" s="170"/>
      <c r="V17" s="171">
        <v>5</v>
      </c>
      <c r="W17" s="229">
        <v>2</v>
      </c>
      <c r="X17" s="230">
        <v>2</v>
      </c>
      <c r="Y17" s="170"/>
      <c r="Z17" s="171">
        <v>5</v>
      </c>
      <c r="AA17" s="229">
        <v>2</v>
      </c>
      <c r="AB17" s="230">
        <v>2</v>
      </c>
      <c r="AC17" s="170"/>
      <c r="AD17" s="171">
        <v>5</v>
      </c>
      <c r="AE17" s="229">
        <v>2</v>
      </c>
      <c r="AF17" s="230">
        <v>2</v>
      </c>
      <c r="AG17" s="170"/>
      <c r="AH17" s="171">
        <v>5</v>
      </c>
      <c r="AI17" s="229">
        <v>2</v>
      </c>
      <c r="AJ17" s="230">
        <v>2</v>
      </c>
      <c r="AK17" s="170"/>
      <c r="AL17" s="171">
        <v>5</v>
      </c>
      <c r="AM17" s="229">
        <v>2</v>
      </c>
      <c r="AN17" s="230">
        <v>2</v>
      </c>
      <c r="AO17" s="170"/>
      <c r="AP17" s="171">
        <v>5</v>
      </c>
      <c r="AQ17" s="229">
        <v>2</v>
      </c>
      <c r="AR17" s="230">
        <v>2</v>
      </c>
      <c r="AS17" s="170"/>
      <c r="AT17" s="171">
        <v>5</v>
      </c>
      <c r="AU17" s="229">
        <v>2</v>
      </c>
      <c r="AV17" s="230">
        <v>2</v>
      </c>
      <c r="AW17" s="170"/>
      <c r="AX17" s="171">
        <v>5</v>
      </c>
      <c r="AY17" s="229">
        <v>2</v>
      </c>
      <c r="AZ17" s="230">
        <v>2</v>
      </c>
      <c r="BA17" s="170"/>
      <c r="BB17" s="171">
        <v>5</v>
      </c>
      <c r="BC17" s="229">
        <v>2</v>
      </c>
      <c r="BD17" s="230">
        <v>2</v>
      </c>
      <c r="BE17" s="170"/>
      <c r="BF17" s="171"/>
      <c r="BG17" s="229"/>
      <c r="BH17" s="230"/>
      <c r="BI17" s="170"/>
      <c r="BJ17" s="171">
        <v>5</v>
      </c>
      <c r="BK17" s="229">
        <v>2</v>
      </c>
      <c r="BL17" s="230">
        <v>2</v>
      </c>
      <c r="BM17" s="170"/>
      <c r="BN17" s="171">
        <v>5</v>
      </c>
      <c r="BO17" s="229">
        <v>2</v>
      </c>
      <c r="BP17" s="230">
        <v>2</v>
      </c>
      <c r="BQ17" s="170"/>
      <c r="BR17" s="171">
        <v>5</v>
      </c>
      <c r="BS17" s="229">
        <v>2</v>
      </c>
      <c r="BT17" s="230">
        <v>2</v>
      </c>
      <c r="BU17" s="170"/>
      <c r="BV17" s="171">
        <v>5</v>
      </c>
      <c r="BW17" s="229">
        <v>2</v>
      </c>
      <c r="BX17" s="230">
        <v>2</v>
      </c>
      <c r="BY17" s="170"/>
      <c r="BZ17" s="171">
        <v>5</v>
      </c>
      <c r="CA17" s="229">
        <v>2</v>
      </c>
      <c r="CB17" s="230">
        <v>2</v>
      </c>
      <c r="CC17" s="170"/>
      <c r="CD17" s="171">
        <v>5</v>
      </c>
      <c r="CE17" s="229">
        <v>2</v>
      </c>
      <c r="CF17" s="230">
        <v>2</v>
      </c>
      <c r="CG17" s="170"/>
      <c r="CH17" s="171">
        <v>5</v>
      </c>
      <c r="CI17" s="229">
        <v>2</v>
      </c>
      <c r="CJ17" s="230">
        <v>2</v>
      </c>
      <c r="CK17" s="170"/>
      <c r="CL17" s="171">
        <v>5</v>
      </c>
      <c r="CM17" s="229">
        <v>2</v>
      </c>
      <c r="CN17" s="230">
        <v>2</v>
      </c>
      <c r="CO17" s="170"/>
      <c r="CP17" s="171">
        <v>5</v>
      </c>
      <c r="CQ17" s="229">
        <v>2</v>
      </c>
      <c r="CR17" s="230">
        <v>2</v>
      </c>
      <c r="CS17" s="170"/>
      <c r="CT17" s="171">
        <v>5</v>
      </c>
      <c r="CU17" s="229">
        <v>2</v>
      </c>
      <c r="CV17" s="230">
        <v>2</v>
      </c>
      <c r="CW17" s="170"/>
      <c r="CX17" s="171">
        <v>5</v>
      </c>
      <c r="CY17" s="229">
        <v>2</v>
      </c>
      <c r="CZ17" s="230">
        <v>2</v>
      </c>
      <c r="DA17" s="170"/>
      <c r="DB17" s="171">
        <v>5</v>
      </c>
      <c r="DC17" s="229">
        <v>2</v>
      </c>
      <c r="DD17" s="230">
        <v>2</v>
      </c>
      <c r="DE17" s="170"/>
      <c r="DF17" s="171">
        <v>5</v>
      </c>
      <c r="DG17" s="229">
        <v>2</v>
      </c>
      <c r="DH17" s="230">
        <v>2</v>
      </c>
      <c r="DI17" s="170"/>
      <c r="DJ17" s="171"/>
      <c r="DK17" s="229"/>
      <c r="DL17" s="230"/>
      <c r="DM17" s="170"/>
      <c r="DN17" s="171">
        <v>5</v>
      </c>
      <c r="DO17" s="229">
        <v>2</v>
      </c>
      <c r="DP17" s="230">
        <v>2</v>
      </c>
      <c r="DQ17" s="170"/>
      <c r="DR17" s="171">
        <v>5</v>
      </c>
      <c r="DS17" s="229">
        <v>2</v>
      </c>
      <c r="DT17" s="230">
        <v>2</v>
      </c>
      <c r="DU17" s="170"/>
      <c r="DV17" s="171">
        <v>5</v>
      </c>
      <c r="DW17" s="229">
        <v>2</v>
      </c>
      <c r="DX17" s="230">
        <v>2</v>
      </c>
      <c r="DY17" s="170"/>
      <c r="DZ17" s="183">
        <f t="shared" si="5"/>
        <v>145</v>
      </c>
      <c r="EA17" s="357">
        <f t="shared" si="6"/>
        <v>62</v>
      </c>
      <c r="EB17" s="357">
        <f t="shared" si="7"/>
        <v>58</v>
      </c>
      <c r="EC17" s="185">
        <f t="shared" si="8"/>
        <v>0</v>
      </c>
      <c r="ED17" s="365"/>
    </row>
    <row r="18" spans="1:134" ht="45" x14ac:dyDescent="0.2">
      <c r="A18" s="465">
        <v>6</v>
      </c>
      <c r="B18" s="480" t="s">
        <v>309</v>
      </c>
      <c r="C18" s="392" t="s">
        <v>310</v>
      </c>
      <c r="D18" s="387" t="s">
        <v>1523</v>
      </c>
      <c r="E18" s="470">
        <v>50</v>
      </c>
      <c r="F18" s="171">
        <v>5</v>
      </c>
      <c r="G18" s="229">
        <v>5</v>
      </c>
      <c r="H18" s="230">
        <v>2</v>
      </c>
      <c r="I18" s="170"/>
      <c r="J18" s="171">
        <v>5</v>
      </c>
      <c r="K18" s="229">
        <v>2</v>
      </c>
      <c r="L18" s="230">
        <v>2</v>
      </c>
      <c r="M18" s="170"/>
      <c r="N18" s="171">
        <v>5</v>
      </c>
      <c r="O18" s="229">
        <v>2</v>
      </c>
      <c r="P18" s="230">
        <v>2</v>
      </c>
      <c r="Q18" s="170"/>
      <c r="R18" s="171">
        <v>5</v>
      </c>
      <c r="S18" s="229"/>
      <c r="T18" s="230">
        <v>2</v>
      </c>
      <c r="U18" s="170"/>
      <c r="V18" s="171">
        <v>5</v>
      </c>
      <c r="W18" s="229">
        <v>5</v>
      </c>
      <c r="X18" s="230">
        <v>2</v>
      </c>
      <c r="Y18" s="170"/>
      <c r="Z18" s="171">
        <v>5</v>
      </c>
      <c r="AA18" s="229">
        <v>5</v>
      </c>
      <c r="AB18" s="230">
        <v>2</v>
      </c>
      <c r="AC18" s="170"/>
      <c r="AD18" s="171"/>
      <c r="AE18" s="229"/>
      <c r="AF18" s="230">
        <v>2</v>
      </c>
      <c r="AG18" s="170"/>
      <c r="AH18" s="171">
        <v>5</v>
      </c>
      <c r="AI18" s="229">
        <v>5</v>
      </c>
      <c r="AJ18" s="230">
        <v>2</v>
      </c>
      <c r="AK18" s="170"/>
      <c r="AL18" s="171">
        <v>5</v>
      </c>
      <c r="AM18" s="229">
        <v>5</v>
      </c>
      <c r="AN18" s="230">
        <v>2</v>
      </c>
      <c r="AO18" s="170"/>
      <c r="AP18" s="171">
        <v>5</v>
      </c>
      <c r="AQ18" s="229">
        <v>5</v>
      </c>
      <c r="AR18" s="230">
        <v>2</v>
      </c>
      <c r="AS18" s="170"/>
      <c r="AT18" s="171">
        <v>5</v>
      </c>
      <c r="AU18" s="229">
        <v>2</v>
      </c>
      <c r="AV18" s="230">
        <v>2</v>
      </c>
      <c r="AW18" s="170"/>
      <c r="AX18" s="171">
        <v>5</v>
      </c>
      <c r="AY18" s="229"/>
      <c r="AZ18" s="230">
        <v>2</v>
      </c>
      <c r="BA18" s="170"/>
      <c r="BB18" s="171">
        <v>5</v>
      </c>
      <c r="BC18" s="229">
        <v>2</v>
      </c>
      <c r="BD18" s="230">
        <v>2</v>
      </c>
      <c r="BE18" s="170"/>
      <c r="BF18" s="171"/>
      <c r="BG18" s="229"/>
      <c r="BH18" s="230"/>
      <c r="BI18" s="170"/>
      <c r="BJ18" s="171">
        <v>5</v>
      </c>
      <c r="BK18" s="229">
        <v>2</v>
      </c>
      <c r="BL18" s="230">
        <v>2</v>
      </c>
      <c r="BM18" s="170"/>
      <c r="BN18" s="171">
        <v>5</v>
      </c>
      <c r="BO18" s="229">
        <v>2</v>
      </c>
      <c r="BP18" s="230">
        <v>2</v>
      </c>
      <c r="BQ18" s="170"/>
      <c r="BR18" s="171">
        <v>5</v>
      </c>
      <c r="BS18" s="229"/>
      <c r="BT18" s="230">
        <v>2</v>
      </c>
      <c r="BU18" s="170"/>
      <c r="BV18" s="171">
        <v>5</v>
      </c>
      <c r="BW18" s="229"/>
      <c r="BX18" s="230">
        <v>2</v>
      </c>
      <c r="BY18" s="170"/>
      <c r="BZ18" s="171">
        <v>5</v>
      </c>
      <c r="CA18" s="229">
        <v>5</v>
      </c>
      <c r="CB18" s="230"/>
      <c r="CC18" s="170"/>
      <c r="CD18" s="171">
        <v>5</v>
      </c>
      <c r="CE18" s="229"/>
      <c r="CF18" s="230">
        <v>2</v>
      </c>
      <c r="CG18" s="170"/>
      <c r="CH18" s="171">
        <v>5</v>
      </c>
      <c r="CI18" s="229"/>
      <c r="CJ18" s="230">
        <v>2</v>
      </c>
      <c r="CK18" s="170"/>
      <c r="CL18" s="171">
        <v>5</v>
      </c>
      <c r="CM18" s="229"/>
      <c r="CN18" s="230">
        <v>2</v>
      </c>
      <c r="CO18" s="170"/>
      <c r="CP18" s="171">
        <v>5</v>
      </c>
      <c r="CQ18" s="229">
        <v>5</v>
      </c>
      <c r="CR18" s="230">
        <v>2</v>
      </c>
      <c r="CS18" s="170"/>
      <c r="CT18" s="171">
        <v>5</v>
      </c>
      <c r="CU18" s="229">
        <v>2</v>
      </c>
      <c r="CV18" s="230">
        <v>2</v>
      </c>
      <c r="CW18" s="170"/>
      <c r="CX18" s="171">
        <v>5</v>
      </c>
      <c r="CY18" s="229">
        <v>5</v>
      </c>
      <c r="CZ18" s="230">
        <v>2</v>
      </c>
      <c r="DA18" s="170"/>
      <c r="DB18" s="171">
        <v>5</v>
      </c>
      <c r="DC18" s="229"/>
      <c r="DD18" s="230">
        <v>2</v>
      </c>
      <c r="DE18" s="170"/>
      <c r="DF18" s="171">
        <v>5</v>
      </c>
      <c r="DG18" s="229">
        <v>5</v>
      </c>
      <c r="DH18" s="230">
        <v>2</v>
      </c>
      <c r="DI18" s="170"/>
      <c r="DJ18" s="171"/>
      <c r="DK18" s="229"/>
      <c r="DL18" s="230"/>
      <c r="DM18" s="170"/>
      <c r="DN18" s="171">
        <v>5</v>
      </c>
      <c r="DO18" s="229"/>
      <c r="DP18" s="230">
        <v>2</v>
      </c>
      <c r="DQ18" s="170"/>
      <c r="DR18" s="171">
        <v>5</v>
      </c>
      <c r="DS18" s="229">
        <v>5</v>
      </c>
      <c r="DT18" s="230">
        <v>2</v>
      </c>
      <c r="DU18" s="170"/>
      <c r="DV18" s="171">
        <v>5</v>
      </c>
      <c r="DW18" s="229">
        <v>5</v>
      </c>
      <c r="DX18" s="230">
        <v>2</v>
      </c>
      <c r="DY18" s="170"/>
      <c r="DZ18" s="183">
        <f t="shared" si="5"/>
        <v>140</v>
      </c>
      <c r="EA18" s="357">
        <f t="shared" si="6"/>
        <v>74</v>
      </c>
      <c r="EB18" s="357">
        <f t="shared" si="7"/>
        <v>56</v>
      </c>
      <c r="EC18" s="185">
        <f t="shared" si="8"/>
        <v>0</v>
      </c>
      <c r="ED18" s="365"/>
    </row>
    <row r="19" spans="1:134" ht="45" x14ac:dyDescent="0.2">
      <c r="A19" s="465">
        <v>7</v>
      </c>
      <c r="B19" s="469" t="s">
        <v>311</v>
      </c>
      <c r="C19" s="392" t="s">
        <v>23</v>
      </c>
      <c r="D19" s="387" t="s">
        <v>1524</v>
      </c>
      <c r="E19" s="470">
        <v>50</v>
      </c>
      <c r="F19" s="171">
        <v>5</v>
      </c>
      <c r="G19" s="229">
        <v>5</v>
      </c>
      <c r="H19" s="230">
        <v>2</v>
      </c>
      <c r="I19" s="170"/>
      <c r="J19" s="171">
        <v>5</v>
      </c>
      <c r="K19" s="229">
        <v>2</v>
      </c>
      <c r="L19" s="230">
        <v>2</v>
      </c>
      <c r="M19" s="170"/>
      <c r="N19" s="171">
        <v>5</v>
      </c>
      <c r="O19" s="229">
        <v>2</v>
      </c>
      <c r="P19" s="230">
        <v>2</v>
      </c>
      <c r="Q19" s="170"/>
      <c r="R19" s="171">
        <v>5</v>
      </c>
      <c r="S19" s="229">
        <v>5</v>
      </c>
      <c r="T19" s="230">
        <v>2</v>
      </c>
      <c r="U19" s="170"/>
      <c r="V19" s="171">
        <v>5</v>
      </c>
      <c r="W19" s="229">
        <v>5</v>
      </c>
      <c r="X19" s="230">
        <v>2</v>
      </c>
      <c r="Y19" s="170"/>
      <c r="Z19" s="171">
        <v>5</v>
      </c>
      <c r="AA19" s="229">
        <v>5</v>
      </c>
      <c r="AB19" s="230">
        <v>2</v>
      </c>
      <c r="AC19" s="170"/>
      <c r="AD19" s="171"/>
      <c r="AE19" s="229"/>
      <c r="AF19" s="230">
        <v>2</v>
      </c>
      <c r="AG19" s="170"/>
      <c r="AH19" s="171">
        <v>5</v>
      </c>
      <c r="AI19" s="229">
        <v>2</v>
      </c>
      <c r="AJ19" s="230">
        <v>2</v>
      </c>
      <c r="AK19" s="170"/>
      <c r="AL19" s="171">
        <v>5</v>
      </c>
      <c r="AM19" s="229">
        <v>2</v>
      </c>
      <c r="AN19" s="230">
        <v>2</v>
      </c>
      <c r="AO19" s="170"/>
      <c r="AP19" s="171">
        <v>5</v>
      </c>
      <c r="AQ19" s="229">
        <v>5</v>
      </c>
      <c r="AR19" s="230">
        <v>2</v>
      </c>
      <c r="AS19" s="170"/>
      <c r="AT19" s="171">
        <v>5</v>
      </c>
      <c r="AU19" s="229">
        <v>2</v>
      </c>
      <c r="AV19" s="230">
        <v>2</v>
      </c>
      <c r="AW19" s="170"/>
      <c r="AX19" s="171">
        <v>5</v>
      </c>
      <c r="AY19" s="229">
        <v>2</v>
      </c>
      <c r="AZ19" s="230">
        <v>2</v>
      </c>
      <c r="BA19" s="170"/>
      <c r="BB19" s="171">
        <v>5</v>
      </c>
      <c r="BC19" s="229">
        <v>2</v>
      </c>
      <c r="BD19" s="230">
        <v>2</v>
      </c>
      <c r="BE19" s="170"/>
      <c r="BF19" s="171"/>
      <c r="BG19" s="229"/>
      <c r="BH19" s="230"/>
      <c r="BI19" s="170"/>
      <c r="BJ19" s="171">
        <v>5</v>
      </c>
      <c r="BK19" s="229">
        <v>2</v>
      </c>
      <c r="BL19" s="230">
        <v>2</v>
      </c>
      <c r="BM19" s="170"/>
      <c r="BN19" s="171">
        <v>5</v>
      </c>
      <c r="BO19" s="229">
        <v>2</v>
      </c>
      <c r="BP19" s="230">
        <v>2</v>
      </c>
      <c r="BQ19" s="170"/>
      <c r="BR19" s="171">
        <v>5</v>
      </c>
      <c r="BS19" s="229">
        <v>5</v>
      </c>
      <c r="BT19" s="230">
        <v>2</v>
      </c>
      <c r="BU19" s="170"/>
      <c r="BV19" s="171">
        <v>5</v>
      </c>
      <c r="BW19" s="229"/>
      <c r="BX19" s="230">
        <v>2</v>
      </c>
      <c r="BY19" s="170"/>
      <c r="BZ19" s="171">
        <v>5</v>
      </c>
      <c r="CA19" s="229"/>
      <c r="CB19" s="230">
        <v>10</v>
      </c>
      <c r="CC19" s="170"/>
      <c r="CD19" s="171">
        <v>5</v>
      </c>
      <c r="CE19" s="229"/>
      <c r="CF19" s="230">
        <v>2</v>
      </c>
      <c r="CG19" s="170"/>
      <c r="CH19" s="171">
        <v>5</v>
      </c>
      <c r="CI19" s="229"/>
      <c r="CJ19" s="230">
        <v>2</v>
      </c>
      <c r="CK19" s="170"/>
      <c r="CL19" s="171">
        <v>25</v>
      </c>
      <c r="CM19" s="229"/>
      <c r="CN19" s="230">
        <v>2</v>
      </c>
      <c r="CO19" s="170"/>
      <c r="CP19" s="171">
        <v>5</v>
      </c>
      <c r="CQ19" s="229">
        <v>5</v>
      </c>
      <c r="CR19" s="230">
        <v>2</v>
      </c>
      <c r="CS19" s="170"/>
      <c r="CT19" s="171">
        <v>5</v>
      </c>
      <c r="CU19" s="229">
        <v>2</v>
      </c>
      <c r="CV19" s="230">
        <v>2</v>
      </c>
      <c r="CW19" s="170"/>
      <c r="CX19" s="171">
        <v>5</v>
      </c>
      <c r="CY19" s="229">
        <v>5</v>
      </c>
      <c r="CZ19" s="230">
        <v>2</v>
      </c>
      <c r="DA19" s="170"/>
      <c r="DB19" s="171">
        <v>5</v>
      </c>
      <c r="DC19" s="229">
        <v>5</v>
      </c>
      <c r="DD19" s="230">
        <v>2</v>
      </c>
      <c r="DE19" s="170"/>
      <c r="DF19" s="171">
        <v>5</v>
      </c>
      <c r="DG19" s="229">
        <v>5</v>
      </c>
      <c r="DH19" s="230">
        <v>2</v>
      </c>
      <c r="DI19" s="170"/>
      <c r="DJ19" s="171"/>
      <c r="DK19" s="229"/>
      <c r="DL19" s="230"/>
      <c r="DM19" s="170"/>
      <c r="DN19" s="171">
        <v>5</v>
      </c>
      <c r="DO19" s="229">
        <v>5</v>
      </c>
      <c r="DP19" s="230">
        <v>2</v>
      </c>
      <c r="DQ19" s="170"/>
      <c r="DR19" s="171">
        <v>5</v>
      </c>
      <c r="DS19" s="229"/>
      <c r="DT19" s="230">
        <v>2</v>
      </c>
      <c r="DU19" s="170"/>
      <c r="DV19" s="171">
        <v>5</v>
      </c>
      <c r="DW19" s="229">
        <v>5</v>
      </c>
      <c r="DX19" s="230">
        <v>2</v>
      </c>
      <c r="DY19" s="170"/>
      <c r="DZ19" s="183">
        <f t="shared" si="5"/>
        <v>160</v>
      </c>
      <c r="EA19" s="357">
        <f t="shared" si="6"/>
        <v>80</v>
      </c>
      <c r="EB19" s="357">
        <f t="shared" si="7"/>
        <v>66</v>
      </c>
      <c r="EC19" s="185">
        <f t="shared" si="8"/>
        <v>0</v>
      </c>
      <c r="ED19" s="365"/>
    </row>
    <row r="20" spans="1:134" ht="45" x14ac:dyDescent="0.2">
      <c r="A20" s="465">
        <v>8</v>
      </c>
      <c r="B20" s="469" t="s">
        <v>313</v>
      </c>
      <c r="C20" s="392" t="s">
        <v>30</v>
      </c>
      <c r="D20" s="387" t="s">
        <v>1525</v>
      </c>
      <c r="E20" s="470">
        <v>50</v>
      </c>
      <c r="F20" s="171">
        <v>5</v>
      </c>
      <c r="G20" s="229">
        <v>5</v>
      </c>
      <c r="H20" s="230">
        <v>2</v>
      </c>
      <c r="I20" s="170"/>
      <c r="J20" s="171">
        <v>5</v>
      </c>
      <c r="K20" s="229"/>
      <c r="L20" s="230">
        <v>2</v>
      </c>
      <c r="M20" s="170"/>
      <c r="N20" s="171">
        <v>5</v>
      </c>
      <c r="O20" s="229">
        <v>2</v>
      </c>
      <c r="P20" s="230">
        <v>2</v>
      </c>
      <c r="Q20" s="170"/>
      <c r="R20" s="171">
        <v>5</v>
      </c>
      <c r="S20" s="229"/>
      <c r="T20" s="230">
        <v>2</v>
      </c>
      <c r="U20" s="170"/>
      <c r="V20" s="171">
        <v>5</v>
      </c>
      <c r="W20" s="229"/>
      <c r="X20" s="230">
        <v>2</v>
      </c>
      <c r="Y20" s="170"/>
      <c r="Z20" s="171">
        <v>5</v>
      </c>
      <c r="AA20" s="229"/>
      <c r="AB20" s="230">
        <v>2</v>
      </c>
      <c r="AC20" s="170"/>
      <c r="AD20" s="171"/>
      <c r="AE20" s="229"/>
      <c r="AF20" s="230">
        <v>2</v>
      </c>
      <c r="AG20" s="170"/>
      <c r="AH20" s="171">
        <v>5</v>
      </c>
      <c r="AI20" s="229">
        <v>2</v>
      </c>
      <c r="AJ20" s="230">
        <v>2</v>
      </c>
      <c r="AK20" s="170"/>
      <c r="AL20" s="171">
        <v>5</v>
      </c>
      <c r="AM20" s="229">
        <v>2</v>
      </c>
      <c r="AN20" s="230">
        <v>2</v>
      </c>
      <c r="AO20" s="170"/>
      <c r="AP20" s="171">
        <v>5</v>
      </c>
      <c r="AQ20" s="229">
        <v>5</v>
      </c>
      <c r="AR20" s="230">
        <v>2</v>
      </c>
      <c r="AS20" s="170"/>
      <c r="AT20" s="171">
        <v>5</v>
      </c>
      <c r="AU20" s="229"/>
      <c r="AV20" s="230">
        <v>2</v>
      </c>
      <c r="AW20" s="170"/>
      <c r="AX20" s="171">
        <v>5</v>
      </c>
      <c r="AY20" s="229"/>
      <c r="AZ20" s="230">
        <v>2</v>
      </c>
      <c r="BA20" s="170"/>
      <c r="BB20" s="171">
        <v>5</v>
      </c>
      <c r="BC20" s="229"/>
      <c r="BD20" s="230">
        <v>2</v>
      </c>
      <c r="BE20" s="170"/>
      <c r="BF20" s="171"/>
      <c r="BG20" s="229"/>
      <c r="BH20" s="230"/>
      <c r="BI20" s="170"/>
      <c r="BJ20" s="171">
        <v>5</v>
      </c>
      <c r="BK20" s="229">
        <v>2</v>
      </c>
      <c r="BL20" s="230">
        <v>2</v>
      </c>
      <c r="BM20" s="170"/>
      <c r="BN20" s="171">
        <v>5</v>
      </c>
      <c r="BO20" s="229"/>
      <c r="BP20" s="230">
        <v>2</v>
      </c>
      <c r="BQ20" s="170"/>
      <c r="BR20" s="171">
        <v>5</v>
      </c>
      <c r="BS20" s="229"/>
      <c r="BT20" s="230">
        <v>2</v>
      </c>
      <c r="BU20" s="170"/>
      <c r="BV20" s="171">
        <v>5</v>
      </c>
      <c r="BW20" s="229">
        <v>7</v>
      </c>
      <c r="BX20" s="230">
        <v>2</v>
      </c>
      <c r="BY20" s="170"/>
      <c r="BZ20" s="171">
        <v>5</v>
      </c>
      <c r="CA20" s="229">
        <v>7</v>
      </c>
      <c r="CB20" s="230"/>
      <c r="CC20" s="170"/>
      <c r="CD20" s="171">
        <v>5</v>
      </c>
      <c r="CE20" s="229"/>
      <c r="CF20" s="230">
        <v>2</v>
      </c>
      <c r="CG20" s="170"/>
      <c r="CH20" s="171">
        <v>5</v>
      </c>
      <c r="CI20" s="229"/>
      <c r="CJ20" s="230">
        <v>2</v>
      </c>
      <c r="CK20" s="170"/>
      <c r="CL20" s="171">
        <v>5</v>
      </c>
      <c r="CM20" s="229"/>
      <c r="CN20" s="230">
        <v>2</v>
      </c>
      <c r="CO20" s="170"/>
      <c r="CP20" s="171">
        <v>5</v>
      </c>
      <c r="CQ20" s="229"/>
      <c r="CR20" s="230">
        <v>2</v>
      </c>
      <c r="CS20" s="170"/>
      <c r="CT20" s="171">
        <v>5</v>
      </c>
      <c r="CU20" s="229">
        <v>2</v>
      </c>
      <c r="CV20" s="230">
        <v>2</v>
      </c>
      <c r="CW20" s="170"/>
      <c r="CX20" s="171">
        <v>5</v>
      </c>
      <c r="CY20" s="229"/>
      <c r="CZ20" s="230">
        <v>2</v>
      </c>
      <c r="DA20" s="170"/>
      <c r="DB20" s="171"/>
      <c r="DC20" s="229"/>
      <c r="DD20" s="230">
        <v>2</v>
      </c>
      <c r="DE20" s="170"/>
      <c r="DF20" s="171">
        <v>5</v>
      </c>
      <c r="DG20" s="229"/>
      <c r="DH20" s="230">
        <v>2</v>
      </c>
      <c r="DI20" s="170"/>
      <c r="DJ20" s="171"/>
      <c r="DK20" s="229"/>
      <c r="DL20" s="230"/>
      <c r="DM20" s="170"/>
      <c r="DN20" s="171">
        <v>5</v>
      </c>
      <c r="DO20" s="229"/>
      <c r="DP20" s="230">
        <v>2</v>
      </c>
      <c r="DQ20" s="170"/>
      <c r="DR20" s="171">
        <v>5</v>
      </c>
      <c r="DS20" s="229"/>
      <c r="DT20" s="230">
        <v>2</v>
      </c>
      <c r="DU20" s="170"/>
      <c r="DV20" s="171">
        <v>5</v>
      </c>
      <c r="DW20" s="229"/>
      <c r="DX20" s="230">
        <v>2</v>
      </c>
      <c r="DY20" s="170"/>
      <c r="DZ20" s="183">
        <f t="shared" si="5"/>
        <v>135</v>
      </c>
      <c r="EA20" s="357">
        <f t="shared" si="6"/>
        <v>34</v>
      </c>
      <c r="EB20" s="357">
        <f t="shared" si="7"/>
        <v>56</v>
      </c>
      <c r="EC20" s="185">
        <f t="shared" si="8"/>
        <v>0</v>
      </c>
      <c r="ED20" s="365"/>
    </row>
    <row r="21" spans="1:134" ht="45" x14ac:dyDescent="0.2">
      <c r="A21" s="465">
        <v>9</v>
      </c>
      <c r="B21" s="469" t="s">
        <v>314</v>
      </c>
      <c r="C21" s="388" t="s">
        <v>34</v>
      </c>
      <c r="D21" s="387" t="s">
        <v>1526</v>
      </c>
      <c r="E21" s="470">
        <v>50</v>
      </c>
      <c r="F21" s="171">
        <v>5</v>
      </c>
      <c r="G21" s="229">
        <v>5</v>
      </c>
      <c r="H21" s="230">
        <v>2</v>
      </c>
      <c r="I21" s="170"/>
      <c r="J21" s="171">
        <v>5</v>
      </c>
      <c r="K21" s="229"/>
      <c r="L21" s="230">
        <v>2</v>
      </c>
      <c r="M21" s="170"/>
      <c r="N21" s="171">
        <v>5</v>
      </c>
      <c r="O21" s="229">
        <v>2</v>
      </c>
      <c r="P21" s="230">
        <v>2</v>
      </c>
      <c r="Q21" s="170"/>
      <c r="R21" s="171">
        <v>5</v>
      </c>
      <c r="S21" s="229"/>
      <c r="T21" s="230">
        <v>2</v>
      </c>
      <c r="U21" s="170"/>
      <c r="V21" s="171">
        <v>5</v>
      </c>
      <c r="W21" s="229">
        <v>5</v>
      </c>
      <c r="X21" s="230">
        <v>2</v>
      </c>
      <c r="Y21" s="170"/>
      <c r="Z21" s="171">
        <v>5</v>
      </c>
      <c r="AA21" s="229">
        <v>5</v>
      </c>
      <c r="AB21" s="230">
        <v>2</v>
      </c>
      <c r="AC21" s="170"/>
      <c r="AD21" s="171"/>
      <c r="AE21" s="229"/>
      <c r="AF21" s="230">
        <v>2</v>
      </c>
      <c r="AG21" s="170"/>
      <c r="AH21" s="171">
        <v>5</v>
      </c>
      <c r="AI21" s="229">
        <v>2</v>
      </c>
      <c r="AJ21" s="230">
        <v>2</v>
      </c>
      <c r="AK21" s="170"/>
      <c r="AL21" s="171">
        <v>5</v>
      </c>
      <c r="AM21" s="229">
        <v>2</v>
      </c>
      <c r="AN21" s="230">
        <v>2</v>
      </c>
      <c r="AO21" s="170"/>
      <c r="AP21" s="171">
        <v>5</v>
      </c>
      <c r="AQ21" s="229">
        <v>5</v>
      </c>
      <c r="AR21" s="230">
        <v>2</v>
      </c>
      <c r="AS21" s="170"/>
      <c r="AT21" s="171">
        <v>5</v>
      </c>
      <c r="AU21" s="229"/>
      <c r="AV21" s="230">
        <v>2</v>
      </c>
      <c r="AW21" s="170"/>
      <c r="AX21" s="171">
        <v>5</v>
      </c>
      <c r="AY21" s="229">
        <v>2</v>
      </c>
      <c r="AZ21" s="230">
        <v>2</v>
      </c>
      <c r="BA21" s="170"/>
      <c r="BB21" s="171">
        <v>5</v>
      </c>
      <c r="BC21" s="229"/>
      <c r="BD21" s="230">
        <v>2</v>
      </c>
      <c r="BE21" s="170"/>
      <c r="BF21" s="171"/>
      <c r="BG21" s="229"/>
      <c r="BH21" s="230"/>
      <c r="BI21" s="170"/>
      <c r="BJ21" s="171">
        <v>5</v>
      </c>
      <c r="BK21" s="229">
        <v>2</v>
      </c>
      <c r="BL21" s="230">
        <v>2</v>
      </c>
      <c r="BM21" s="170"/>
      <c r="BN21" s="171">
        <v>5</v>
      </c>
      <c r="BO21" s="229">
        <v>5</v>
      </c>
      <c r="BP21" s="230">
        <v>2</v>
      </c>
      <c r="BQ21" s="170"/>
      <c r="BR21" s="171">
        <v>5</v>
      </c>
      <c r="BS21" s="229">
        <v>2</v>
      </c>
      <c r="BT21" s="230">
        <v>2</v>
      </c>
      <c r="BU21" s="170"/>
      <c r="BV21" s="171">
        <v>5</v>
      </c>
      <c r="BW21" s="229">
        <v>5</v>
      </c>
      <c r="BX21" s="230">
        <v>2</v>
      </c>
      <c r="BY21" s="170"/>
      <c r="BZ21" s="171">
        <v>5</v>
      </c>
      <c r="CA21" s="229"/>
      <c r="CB21" s="230"/>
      <c r="CC21" s="170"/>
      <c r="CD21" s="171">
        <v>5</v>
      </c>
      <c r="CE21" s="229">
        <v>5</v>
      </c>
      <c r="CF21" s="230">
        <v>2</v>
      </c>
      <c r="CG21" s="170"/>
      <c r="CH21" s="171">
        <v>5</v>
      </c>
      <c r="CI21" s="229"/>
      <c r="CJ21" s="230">
        <v>2</v>
      </c>
      <c r="CK21" s="170"/>
      <c r="CL21" s="171">
        <v>5</v>
      </c>
      <c r="CM21" s="229">
        <v>5</v>
      </c>
      <c r="CN21" s="230">
        <v>2</v>
      </c>
      <c r="CO21" s="170"/>
      <c r="CP21" s="171">
        <v>5</v>
      </c>
      <c r="CQ21" s="229"/>
      <c r="CR21" s="230">
        <v>2</v>
      </c>
      <c r="CS21" s="170"/>
      <c r="CT21" s="171">
        <v>5</v>
      </c>
      <c r="CU21" s="229">
        <v>2</v>
      </c>
      <c r="CV21" s="230">
        <v>2</v>
      </c>
      <c r="CW21" s="170"/>
      <c r="CX21" s="171">
        <v>5</v>
      </c>
      <c r="CY21" s="229"/>
      <c r="CZ21" s="230">
        <v>2</v>
      </c>
      <c r="DA21" s="170"/>
      <c r="DB21" s="171">
        <v>5</v>
      </c>
      <c r="DC21" s="229">
        <v>5</v>
      </c>
      <c r="DD21" s="230">
        <v>2</v>
      </c>
      <c r="DE21" s="170"/>
      <c r="DF21" s="171">
        <v>5</v>
      </c>
      <c r="DG21" s="229"/>
      <c r="DH21" s="230">
        <v>2</v>
      </c>
      <c r="DI21" s="170"/>
      <c r="DJ21" s="171"/>
      <c r="DK21" s="229"/>
      <c r="DL21" s="230"/>
      <c r="DM21" s="170"/>
      <c r="DN21" s="171">
        <v>5</v>
      </c>
      <c r="DO21" s="229">
        <v>5</v>
      </c>
      <c r="DP21" s="230">
        <v>2</v>
      </c>
      <c r="DQ21" s="170"/>
      <c r="DR21" s="171">
        <v>5</v>
      </c>
      <c r="DS21" s="229"/>
      <c r="DT21" s="230">
        <v>2</v>
      </c>
      <c r="DU21" s="170"/>
      <c r="DV21" s="171">
        <v>5</v>
      </c>
      <c r="DW21" s="229"/>
      <c r="DX21" s="230">
        <v>2</v>
      </c>
      <c r="DY21" s="170"/>
      <c r="DZ21" s="183">
        <f t="shared" si="5"/>
        <v>140</v>
      </c>
      <c r="EA21" s="357">
        <f t="shared" si="6"/>
        <v>64</v>
      </c>
      <c r="EB21" s="357">
        <f t="shared" si="7"/>
        <v>56</v>
      </c>
      <c r="EC21" s="185">
        <f t="shared" si="8"/>
        <v>0</v>
      </c>
      <c r="ED21" s="365"/>
    </row>
    <row r="22" spans="1:134" ht="30" x14ac:dyDescent="0.2">
      <c r="A22" s="465">
        <v>10</v>
      </c>
      <c r="B22" s="469"/>
      <c r="C22" s="388" t="s">
        <v>2384</v>
      </c>
      <c r="D22" s="387" t="s">
        <v>2385</v>
      </c>
      <c r="E22" s="470">
        <v>50</v>
      </c>
      <c r="F22" s="171">
        <v>5</v>
      </c>
      <c r="G22" s="229">
        <v>5</v>
      </c>
      <c r="H22" s="230">
        <v>2</v>
      </c>
      <c r="I22" s="170"/>
      <c r="J22" s="171">
        <v>5</v>
      </c>
      <c r="K22" s="229"/>
      <c r="L22" s="230">
        <v>2</v>
      </c>
      <c r="M22" s="170"/>
      <c r="N22" s="171">
        <v>5</v>
      </c>
      <c r="O22" s="229">
        <v>2</v>
      </c>
      <c r="P22" s="230">
        <v>2</v>
      </c>
      <c r="Q22" s="170"/>
      <c r="R22" s="171">
        <v>5</v>
      </c>
      <c r="S22" s="229"/>
      <c r="T22" s="230">
        <v>2</v>
      </c>
      <c r="U22" s="170"/>
      <c r="V22" s="171">
        <v>5</v>
      </c>
      <c r="W22" s="229">
        <v>5</v>
      </c>
      <c r="X22" s="230">
        <v>2</v>
      </c>
      <c r="Y22" s="170"/>
      <c r="Z22" s="171">
        <v>5</v>
      </c>
      <c r="AA22" s="229">
        <v>5</v>
      </c>
      <c r="AB22" s="230">
        <v>2</v>
      </c>
      <c r="AC22" s="170"/>
      <c r="AD22" s="171"/>
      <c r="AE22" s="229"/>
      <c r="AF22" s="230">
        <v>2</v>
      </c>
      <c r="AG22" s="170"/>
      <c r="AH22" s="171">
        <v>5</v>
      </c>
      <c r="AI22" s="229">
        <v>2</v>
      </c>
      <c r="AJ22" s="230">
        <v>2</v>
      </c>
      <c r="AK22" s="170"/>
      <c r="AL22" s="171">
        <v>5</v>
      </c>
      <c r="AM22" s="229">
        <v>2</v>
      </c>
      <c r="AN22" s="230">
        <v>2</v>
      </c>
      <c r="AO22" s="170"/>
      <c r="AP22" s="171">
        <v>5</v>
      </c>
      <c r="AQ22" s="229">
        <v>5</v>
      </c>
      <c r="AR22" s="230">
        <v>2</v>
      </c>
      <c r="AS22" s="170"/>
      <c r="AT22" s="171">
        <v>5</v>
      </c>
      <c r="AU22" s="229"/>
      <c r="AV22" s="230">
        <v>2</v>
      </c>
      <c r="AW22" s="170"/>
      <c r="AX22" s="171">
        <v>5</v>
      </c>
      <c r="AY22" s="229">
        <v>2</v>
      </c>
      <c r="AZ22" s="230">
        <v>2</v>
      </c>
      <c r="BA22" s="170"/>
      <c r="BB22" s="171">
        <v>5</v>
      </c>
      <c r="BC22" s="229"/>
      <c r="BD22" s="230">
        <v>2</v>
      </c>
      <c r="BE22" s="170"/>
      <c r="BF22" s="171"/>
      <c r="BG22" s="229"/>
      <c r="BH22" s="230"/>
      <c r="BI22" s="170"/>
      <c r="BJ22" s="171">
        <v>5</v>
      </c>
      <c r="BK22" s="229">
        <v>2</v>
      </c>
      <c r="BL22" s="230">
        <v>2</v>
      </c>
      <c r="BM22" s="170"/>
      <c r="BN22" s="171">
        <v>5</v>
      </c>
      <c r="BO22" s="229">
        <v>5</v>
      </c>
      <c r="BP22" s="230">
        <v>2</v>
      </c>
      <c r="BQ22" s="170"/>
      <c r="BR22" s="171">
        <v>5</v>
      </c>
      <c r="BS22" s="229">
        <v>2</v>
      </c>
      <c r="BT22" s="230">
        <v>2</v>
      </c>
      <c r="BU22" s="170"/>
      <c r="BV22" s="171">
        <v>5</v>
      </c>
      <c r="BW22" s="229">
        <v>5</v>
      </c>
      <c r="BX22" s="230">
        <v>2</v>
      </c>
      <c r="BY22" s="170"/>
      <c r="BZ22" s="171">
        <v>5</v>
      </c>
      <c r="CA22" s="229"/>
      <c r="CB22" s="230"/>
      <c r="CC22" s="170"/>
      <c r="CD22" s="171">
        <v>5</v>
      </c>
      <c r="CE22" s="229">
        <v>5</v>
      </c>
      <c r="CF22" s="230">
        <v>2</v>
      </c>
      <c r="CG22" s="170"/>
      <c r="CH22" s="171">
        <v>5</v>
      </c>
      <c r="CI22" s="229"/>
      <c r="CJ22" s="230">
        <v>2</v>
      </c>
      <c r="CK22" s="170"/>
      <c r="CL22" s="171">
        <v>5</v>
      </c>
      <c r="CM22" s="229">
        <v>5</v>
      </c>
      <c r="CN22" s="230">
        <v>2</v>
      </c>
      <c r="CO22" s="170"/>
      <c r="CP22" s="171">
        <v>5</v>
      </c>
      <c r="CQ22" s="229"/>
      <c r="CR22" s="230">
        <v>2</v>
      </c>
      <c r="CS22" s="170"/>
      <c r="CT22" s="171">
        <v>5</v>
      </c>
      <c r="CU22" s="229">
        <v>2</v>
      </c>
      <c r="CV22" s="230">
        <v>2</v>
      </c>
      <c r="CW22" s="170"/>
      <c r="CX22" s="171">
        <v>5</v>
      </c>
      <c r="CY22" s="229"/>
      <c r="CZ22" s="230">
        <v>2</v>
      </c>
      <c r="DA22" s="170"/>
      <c r="DB22" s="171">
        <v>5</v>
      </c>
      <c r="DC22" s="229">
        <v>5</v>
      </c>
      <c r="DD22" s="230">
        <v>2</v>
      </c>
      <c r="DE22" s="170"/>
      <c r="DF22" s="171">
        <v>5</v>
      </c>
      <c r="DG22" s="229"/>
      <c r="DH22" s="230">
        <v>2</v>
      </c>
      <c r="DI22" s="170"/>
      <c r="DJ22" s="171"/>
      <c r="DK22" s="229"/>
      <c r="DL22" s="230"/>
      <c r="DM22" s="170"/>
      <c r="DN22" s="171">
        <v>5</v>
      </c>
      <c r="DO22" s="229">
        <v>5</v>
      </c>
      <c r="DP22" s="230">
        <v>2</v>
      </c>
      <c r="DQ22" s="170"/>
      <c r="DR22" s="171">
        <v>5</v>
      </c>
      <c r="DS22" s="229"/>
      <c r="DT22" s="230">
        <v>2</v>
      </c>
      <c r="DU22" s="170"/>
      <c r="DV22" s="171">
        <v>5</v>
      </c>
      <c r="DW22" s="229"/>
      <c r="DX22" s="230">
        <v>2</v>
      </c>
      <c r="DY22" s="170"/>
      <c r="DZ22" s="183">
        <f t="shared" si="5"/>
        <v>140</v>
      </c>
      <c r="EA22" s="357">
        <f t="shared" si="6"/>
        <v>64</v>
      </c>
      <c r="EB22" s="357">
        <f t="shared" si="7"/>
        <v>56</v>
      </c>
      <c r="EC22" s="185">
        <f t="shared" si="8"/>
        <v>0</v>
      </c>
      <c r="ED22" s="365"/>
    </row>
    <row r="23" spans="1:134" ht="30" x14ac:dyDescent="0.2">
      <c r="A23" s="465">
        <v>11</v>
      </c>
      <c r="B23" s="469" t="s">
        <v>316</v>
      </c>
      <c r="C23" s="388" t="s">
        <v>45</v>
      </c>
      <c r="D23" s="387" t="s">
        <v>1528</v>
      </c>
      <c r="E23" s="470">
        <v>50</v>
      </c>
      <c r="F23" s="171">
        <v>5</v>
      </c>
      <c r="G23" s="229">
        <v>5</v>
      </c>
      <c r="H23" s="230">
        <v>2</v>
      </c>
      <c r="I23" s="170"/>
      <c r="J23" s="171">
        <v>5</v>
      </c>
      <c r="K23" s="229">
        <v>5</v>
      </c>
      <c r="L23" s="230">
        <v>2</v>
      </c>
      <c r="M23" s="170"/>
      <c r="N23" s="171">
        <v>5</v>
      </c>
      <c r="O23" s="229">
        <v>2</v>
      </c>
      <c r="P23" s="230">
        <v>2</v>
      </c>
      <c r="Q23" s="170"/>
      <c r="R23" s="171">
        <v>5</v>
      </c>
      <c r="S23" s="229">
        <v>2</v>
      </c>
      <c r="T23" s="230">
        <v>2</v>
      </c>
      <c r="U23" s="170"/>
      <c r="V23" s="171">
        <v>5</v>
      </c>
      <c r="W23" s="229">
        <v>5</v>
      </c>
      <c r="X23" s="230">
        <v>2</v>
      </c>
      <c r="Y23" s="170"/>
      <c r="Z23" s="171">
        <v>5</v>
      </c>
      <c r="AA23" s="229">
        <v>5</v>
      </c>
      <c r="AB23" s="230">
        <v>2</v>
      </c>
      <c r="AC23" s="170"/>
      <c r="AD23" s="171"/>
      <c r="AE23" s="229"/>
      <c r="AF23" s="230">
        <v>2</v>
      </c>
      <c r="AG23" s="170"/>
      <c r="AH23" s="171">
        <v>5</v>
      </c>
      <c r="AI23" s="229">
        <v>2</v>
      </c>
      <c r="AJ23" s="230">
        <v>2</v>
      </c>
      <c r="AK23" s="170"/>
      <c r="AL23" s="171">
        <v>5</v>
      </c>
      <c r="AM23" s="229">
        <v>2</v>
      </c>
      <c r="AN23" s="230">
        <v>2</v>
      </c>
      <c r="AO23" s="170"/>
      <c r="AP23" s="171">
        <v>5</v>
      </c>
      <c r="AQ23" s="229">
        <v>5</v>
      </c>
      <c r="AR23" s="230">
        <v>2</v>
      </c>
      <c r="AS23" s="170"/>
      <c r="AT23" s="171">
        <v>5</v>
      </c>
      <c r="AU23" s="229">
        <v>5</v>
      </c>
      <c r="AV23" s="230">
        <v>2</v>
      </c>
      <c r="AW23" s="170"/>
      <c r="AX23" s="171">
        <v>5</v>
      </c>
      <c r="AY23" s="229">
        <v>2</v>
      </c>
      <c r="AZ23" s="230">
        <v>2</v>
      </c>
      <c r="BA23" s="170"/>
      <c r="BB23" s="171">
        <v>5</v>
      </c>
      <c r="BC23" s="229"/>
      <c r="BD23" s="230">
        <v>2</v>
      </c>
      <c r="BE23" s="170"/>
      <c r="BF23" s="171"/>
      <c r="BG23" s="229"/>
      <c r="BH23" s="230"/>
      <c r="BI23" s="170"/>
      <c r="BJ23" s="171">
        <v>5</v>
      </c>
      <c r="BK23" s="229">
        <v>2</v>
      </c>
      <c r="BL23" s="230">
        <v>2</v>
      </c>
      <c r="BM23" s="170"/>
      <c r="BN23" s="171">
        <v>5</v>
      </c>
      <c r="BO23" s="229"/>
      <c r="BP23" s="230">
        <v>2</v>
      </c>
      <c r="BQ23" s="170"/>
      <c r="BR23" s="171">
        <v>5</v>
      </c>
      <c r="BS23" s="229"/>
      <c r="BT23" s="230">
        <v>2</v>
      </c>
      <c r="BU23" s="170"/>
      <c r="BV23" s="171">
        <v>5</v>
      </c>
      <c r="BW23" s="229"/>
      <c r="BX23" s="230">
        <v>2</v>
      </c>
      <c r="BY23" s="170"/>
      <c r="BZ23" s="171">
        <v>5</v>
      </c>
      <c r="CA23" s="229">
        <v>5</v>
      </c>
      <c r="CB23" s="230"/>
      <c r="CC23" s="170">
        <v>5</v>
      </c>
      <c r="CD23" s="171">
        <v>5</v>
      </c>
      <c r="CE23" s="229">
        <v>5</v>
      </c>
      <c r="CF23" s="230">
        <v>2</v>
      </c>
      <c r="CG23" s="170"/>
      <c r="CH23" s="171">
        <v>5</v>
      </c>
      <c r="CI23" s="229"/>
      <c r="CJ23" s="230">
        <v>2</v>
      </c>
      <c r="CK23" s="170"/>
      <c r="CL23" s="171">
        <v>5</v>
      </c>
      <c r="CM23" s="229">
        <v>5</v>
      </c>
      <c r="CN23" s="230">
        <v>2</v>
      </c>
      <c r="CO23" s="170"/>
      <c r="CP23" s="171">
        <v>5</v>
      </c>
      <c r="CQ23" s="229">
        <v>5</v>
      </c>
      <c r="CR23" s="230">
        <v>2</v>
      </c>
      <c r="CS23" s="170"/>
      <c r="CT23" s="171">
        <v>5</v>
      </c>
      <c r="CU23" s="229"/>
      <c r="CV23" s="230">
        <v>2</v>
      </c>
      <c r="CW23" s="170"/>
      <c r="CX23" s="171">
        <v>5</v>
      </c>
      <c r="CY23" s="229"/>
      <c r="CZ23" s="230">
        <v>2</v>
      </c>
      <c r="DA23" s="170"/>
      <c r="DB23" s="171">
        <v>5</v>
      </c>
      <c r="DC23" s="229"/>
      <c r="DD23" s="230">
        <v>2</v>
      </c>
      <c r="DE23" s="170"/>
      <c r="DF23" s="171">
        <v>5</v>
      </c>
      <c r="DG23" s="229"/>
      <c r="DH23" s="230">
        <v>2</v>
      </c>
      <c r="DI23" s="170"/>
      <c r="DJ23" s="171"/>
      <c r="DK23" s="229"/>
      <c r="DL23" s="230"/>
      <c r="DM23" s="170"/>
      <c r="DN23" s="171">
        <v>5</v>
      </c>
      <c r="DO23" s="229"/>
      <c r="DP23" s="230">
        <v>2</v>
      </c>
      <c r="DQ23" s="170"/>
      <c r="DR23" s="171">
        <v>5</v>
      </c>
      <c r="DS23" s="229"/>
      <c r="DT23" s="230">
        <v>2</v>
      </c>
      <c r="DU23" s="170"/>
      <c r="DV23" s="171">
        <v>5</v>
      </c>
      <c r="DW23" s="229"/>
      <c r="DX23" s="230">
        <v>2</v>
      </c>
      <c r="DY23" s="170"/>
      <c r="DZ23" s="183">
        <f t="shared" si="5"/>
        <v>140</v>
      </c>
      <c r="EA23" s="357">
        <f t="shared" si="6"/>
        <v>62</v>
      </c>
      <c r="EB23" s="357">
        <f t="shared" si="7"/>
        <v>56</v>
      </c>
      <c r="EC23" s="185">
        <f t="shared" si="8"/>
        <v>5</v>
      </c>
      <c r="ED23" s="365"/>
    </row>
    <row r="24" spans="1:134" ht="45" x14ac:dyDescent="0.2">
      <c r="A24" s="465">
        <v>12</v>
      </c>
      <c r="B24" s="469" t="s">
        <v>317</v>
      </c>
      <c r="C24" s="392" t="s">
        <v>318</v>
      </c>
      <c r="D24" s="387" t="s">
        <v>1529</v>
      </c>
      <c r="E24" s="470">
        <v>50</v>
      </c>
      <c r="F24" s="171">
        <v>5</v>
      </c>
      <c r="G24" s="229">
        <v>5</v>
      </c>
      <c r="H24" s="230">
        <v>2</v>
      </c>
      <c r="I24" s="170"/>
      <c r="J24" s="171">
        <v>5</v>
      </c>
      <c r="K24" s="229">
        <v>5</v>
      </c>
      <c r="L24" s="230">
        <v>2</v>
      </c>
      <c r="M24" s="170"/>
      <c r="N24" s="171">
        <v>5</v>
      </c>
      <c r="O24" s="229">
        <v>5</v>
      </c>
      <c r="P24" s="230">
        <v>2</v>
      </c>
      <c r="Q24" s="170"/>
      <c r="R24" s="171">
        <v>5</v>
      </c>
      <c r="S24" s="229">
        <v>2</v>
      </c>
      <c r="T24" s="230">
        <v>2</v>
      </c>
      <c r="U24" s="170"/>
      <c r="V24" s="171">
        <v>5</v>
      </c>
      <c r="W24" s="229">
        <v>5</v>
      </c>
      <c r="X24" s="230">
        <v>2</v>
      </c>
      <c r="Y24" s="170"/>
      <c r="Z24" s="171">
        <v>5</v>
      </c>
      <c r="AA24" s="229">
        <v>5</v>
      </c>
      <c r="AB24" s="230">
        <v>2</v>
      </c>
      <c r="AC24" s="170"/>
      <c r="AD24" s="171"/>
      <c r="AE24" s="229"/>
      <c r="AF24" s="230">
        <v>2</v>
      </c>
      <c r="AG24" s="170"/>
      <c r="AH24" s="171">
        <v>5</v>
      </c>
      <c r="AI24" s="229">
        <v>2</v>
      </c>
      <c r="AJ24" s="230">
        <v>2</v>
      </c>
      <c r="AK24" s="170"/>
      <c r="AL24" s="171">
        <v>2</v>
      </c>
      <c r="AM24" s="229">
        <v>2</v>
      </c>
      <c r="AN24" s="230">
        <v>2</v>
      </c>
      <c r="AO24" s="170"/>
      <c r="AP24" s="171">
        <v>5</v>
      </c>
      <c r="AQ24" s="229">
        <v>5</v>
      </c>
      <c r="AR24" s="230">
        <v>2</v>
      </c>
      <c r="AS24" s="170"/>
      <c r="AT24" s="171">
        <v>5</v>
      </c>
      <c r="AU24" s="229">
        <v>5</v>
      </c>
      <c r="AV24" s="230">
        <v>2</v>
      </c>
      <c r="AW24" s="170"/>
      <c r="AX24" s="171">
        <v>5</v>
      </c>
      <c r="AY24" s="229">
        <v>2</v>
      </c>
      <c r="AZ24" s="230">
        <v>2</v>
      </c>
      <c r="BA24" s="170"/>
      <c r="BB24" s="171">
        <v>5</v>
      </c>
      <c r="BC24" s="229"/>
      <c r="BD24" s="230">
        <v>2</v>
      </c>
      <c r="BE24" s="170"/>
      <c r="BF24" s="171"/>
      <c r="BG24" s="229"/>
      <c r="BH24" s="230"/>
      <c r="BI24" s="170"/>
      <c r="BJ24" s="171">
        <v>5</v>
      </c>
      <c r="BK24" s="229">
        <v>2</v>
      </c>
      <c r="BL24" s="230">
        <v>2</v>
      </c>
      <c r="BM24" s="170"/>
      <c r="BN24" s="171">
        <v>5</v>
      </c>
      <c r="BO24" s="229">
        <v>5</v>
      </c>
      <c r="BP24" s="230">
        <v>2</v>
      </c>
      <c r="BQ24" s="170"/>
      <c r="BR24" s="171">
        <v>5</v>
      </c>
      <c r="BS24" s="229"/>
      <c r="BT24" s="230">
        <v>2</v>
      </c>
      <c r="BU24" s="170"/>
      <c r="BV24" s="171">
        <v>5</v>
      </c>
      <c r="BW24" s="229"/>
      <c r="BX24" s="230">
        <v>2</v>
      </c>
      <c r="BY24" s="170"/>
      <c r="BZ24" s="171">
        <v>5</v>
      </c>
      <c r="CA24" s="229"/>
      <c r="CB24" s="230">
        <v>3</v>
      </c>
      <c r="CC24" s="170">
        <v>3</v>
      </c>
      <c r="CD24" s="171">
        <v>5</v>
      </c>
      <c r="CE24" s="229"/>
      <c r="CF24" s="230">
        <v>2</v>
      </c>
      <c r="CG24" s="170"/>
      <c r="CH24" s="171">
        <v>5</v>
      </c>
      <c r="CI24" s="229"/>
      <c r="CJ24" s="230">
        <v>2</v>
      </c>
      <c r="CK24" s="170"/>
      <c r="CL24" s="171">
        <v>5</v>
      </c>
      <c r="CM24" s="229"/>
      <c r="CN24" s="230">
        <v>2</v>
      </c>
      <c r="CO24" s="170"/>
      <c r="CP24" s="171">
        <v>5</v>
      </c>
      <c r="CQ24" s="229"/>
      <c r="CR24" s="230">
        <v>2</v>
      </c>
      <c r="CS24" s="170"/>
      <c r="CT24" s="171">
        <v>5</v>
      </c>
      <c r="CU24" s="229"/>
      <c r="CV24" s="230">
        <v>2</v>
      </c>
      <c r="CW24" s="170"/>
      <c r="CX24" s="171">
        <v>5</v>
      </c>
      <c r="CY24" s="229">
        <v>5</v>
      </c>
      <c r="CZ24" s="230">
        <v>2</v>
      </c>
      <c r="DA24" s="170"/>
      <c r="DB24" s="171">
        <v>5</v>
      </c>
      <c r="DC24" s="229"/>
      <c r="DD24" s="230">
        <v>2</v>
      </c>
      <c r="DE24" s="170"/>
      <c r="DF24" s="171">
        <v>5</v>
      </c>
      <c r="DG24" s="229">
        <v>5</v>
      </c>
      <c r="DH24" s="230">
        <v>2</v>
      </c>
      <c r="DI24" s="170"/>
      <c r="DJ24" s="171"/>
      <c r="DK24" s="229"/>
      <c r="DL24" s="230"/>
      <c r="DM24" s="170"/>
      <c r="DN24" s="171">
        <v>5</v>
      </c>
      <c r="DO24" s="229"/>
      <c r="DP24" s="230">
        <v>2</v>
      </c>
      <c r="DQ24" s="170"/>
      <c r="DR24" s="171">
        <v>5</v>
      </c>
      <c r="DS24" s="229"/>
      <c r="DT24" s="230">
        <v>2</v>
      </c>
      <c r="DU24" s="170"/>
      <c r="DV24" s="171">
        <v>5</v>
      </c>
      <c r="DW24" s="229">
        <v>5</v>
      </c>
      <c r="DX24" s="230">
        <v>2</v>
      </c>
      <c r="DY24" s="170"/>
      <c r="DZ24" s="183">
        <f t="shared" si="5"/>
        <v>137</v>
      </c>
      <c r="EA24" s="357">
        <f t="shared" si="6"/>
        <v>65</v>
      </c>
      <c r="EB24" s="357">
        <f t="shared" si="7"/>
        <v>59</v>
      </c>
      <c r="EC24" s="185">
        <f t="shared" si="8"/>
        <v>3</v>
      </c>
      <c r="ED24" s="365"/>
    </row>
    <row r="25" spans="1:134" ht="30" x14ac:dyDescent="0.2">
      <c r="A25" s="465">
        <v>13</v>
      </c>
      <c r="B25" s="469"/>
      <c r="C25" s="392" t="s">
        <v>2386</v>
      </c>
      <c r="D25" s="387" t="s">
        <v>2387</v>
      </c>
      <c r="E25" s="470">
        <v>50</v>
      </c>
      <c r="F25" s="171">
        <v>5</v>
      </c>
      <c r="G25" s="229">
        <v>5</v>
      </c>
      <c r="H25" s="230">
        <v>2</v>
      </c>
      <c r="I25" s="170"/>
      <c r="J25" s="171">
        <v>5</v>
      </c>
      <c r="K25" s="229">
        <v>5</v>
      </c>
      <c r="L25" s="230">
        <v>2</v>
      </c>
      <c r="M25" s="170"/>
      <c r="N25" s="171">
        <v>5</v>
      </c>
      <c r="O25" s="229">
        <v>5</v>
      </c>
      <c r="P25" s="230">
        <v>2</v>
      </c>
      <c r="Q25" s="170"/>
      <c r="R25" s="171">
        <v>5</v>
      </c>
      <c r="S25" s="229">
        <v>2</v>
      </c>
      <c r="T25" s="230">
        <v>2</v>
      </c>
      <c r="U25" s="170"/>
      <c r="V25" s="171">
        <v>5</v>
      </c>
      <c r="W25" s="229">
        <v>5</v>
      </c>
      <c r="X25" s="230">
        <v>2</v>
      </c>
      <c r="Y25" s="170"/>
      <c r="Z25" s="171">
        <v>5</v>
      </c>
      <c r="AA25" s="229">
        <v>5</v>
      </c>
      <c r="AB25" s="230">
        <v>2</v>
      </c>
      <c r="AC25" s="170"/>
      <c r="AD25" s="171"/>
      <c r="AE25" s="229"/>
      <c r="AF25" s="230">
        <v>2</v>
      </c>
      <c r="AG25" s="170"/>
      <c r="AH25" s="171">
        <v>5</v>
      </c>
      <c r="AI25" s="229">
        <v>2</v>
      </c>
      <c r="AJ25" s="230">
        <v>2</v>
      </c>
      <c r="AK25" s="170"/>
      <c r="AL25" s="171">
        <v>2</v>
      </c>
      <c r="AM25" s="229">
        <v>2</v>
      </c>
      <c r="AN25" s="230">
        <v>2</v>
      </c>
      <c r="AO25" s="170"/>
      <c r="AP25" s="171">
        <v>5</v>
      </c>
      <c r="AQ25" s="229">
        <v>5</v>
      </c>
      <c r="AR25" s="230">
        <v>2</v>
      </c>
      <c r="AS25" s="170"/>
      <c r="AT25" s="171">
        <v>5</v>
      </c>
      <c r="AU25" s="229">
        <v>5</v>
      </c>
      <c r="AV25" s="230">
        <v>2</v>
      </c>
      <c r="AW25" s="170"/>
      <c r="AX25" s="171">
        <v>5</v>
      </c>
      <c r="AY25" s="229">
        <v>2</v>
      </c>
      <c r="AZ25" s="230">
        <v>2</v>
      </c>
      <c r="BA25" s="170"/>
      <c r="BB25" s="171">
        <v>5</v>
      </c>
      <c r="BC25" s="229"/>
      <c r="BD25" s="230">
        <v>2</v>
      </c>
      <c r="BE25" s="170"/>
      <c r="BF25" s="171"/>
      <c r="BG25" s="229"/>
      <c r="BH25" s="230"/>
      <c r="BI25" s="170"/>
      <c r="BJ25" s="171">
        <v>5</v>
      </c>
      <c r="BK25" s="229">
        <v>2</v>
      </c>
      <c r="BL25" s="230">
        <v>2</v>
      </c>
      <c r="BM25" s="170"/>
      <c r="BN25" s="171">
        <v>5</v>
      </c>
      <c r="BO25" s="229">
        <v>5</v>
      </c>
      <c r="BP25" s="230">
        <v>2</v>
      </c>
      <c r="BQ25" s="170"/>
      <c r="BR25" s="171">
        <v>5</v>
      </c>
      <c r="BS25" s="229"/>
      <c r="BT25" s="230">
        <v>2</v>
      </c>
      <c r="BU25" s="170"/>
      <c r="BV25" s="171">
        <v>5</v>
      </c>
      <c r="BW25" s="229"/>
      <c r="BX25" s="230">
        <v>2</v>
      </c>
      <c r="BY25" s="170"/>
      <c r="BZ25" s="171">
        <v>5</v>
      </c>
      <c r="CA25" s="229"/>
      <c r="CB25" s="230">
        <v>3</v>
      </c>
      <c r="CC25" s="170">
        <v>3</v>
      </c>
      <c r="CD25" s="171">
        <v>5</v>
      </c>
      <c r="CE25" s="229"/>
      <c r="CF25" s="230">
        <v>2</v>
      </c>
      <c r="CG25" s="170"/>
      <c r="CH25" s="171">
        <v>5</v>
      </c>
      <c r="CI25" s="229"/>
      <c r="CJ25" s="230">
        <v>2</v>
      </c>
      <c r="CK25" s="170"/>
      <c r="CL25" s="171">
        <v>5</v>
      </c>
      <c r="CM25" s="229"/>
      <c r="CN25" s="230">
        <v>2</v>
      </c>
      <c r="CO25" s="170"/>
      <c r="CP25" s="171">
        <v>5</v>
      </c>
      <c r="CQ25" s="229"/>
      <c r="CR25" s="230">
        <v>2</v>
      </c>
      <c r="CS25" s="170"/>
      <c r="CT25" s="171">
        <v>5</v>
      </c>
      <c r="CU25" s="229"/>
      <c r="CV25" s="230">
        <v>2</v>
      </c>
      <c r="CW25" s="170"/>
      <c r="CX25" s="171">
        <v>5</v>
      </c>
      <c r="CY25" s="229">
        <v>5</v>
      </c>
      <c r="CZ25" s="230">
        <v>2</v>
      </c>
      <c r="DA25" s="170"/>
      <c r="DB25" s="171">
        <v>5</v>
      </c>
      <c r="DC25" s="229"/>
      <c r="DD25" s="230">
        <v>2</v>
      </c>
      <c r="DE25" s="170"/>
      <c r="DF25" s="171">
        <v>5</v>
      </c>
      <c r="DG25" s="229">
        <v>5</v>
      </c>
      <c r="DH25" s="230">
        <v>2</v>
      </c>
      <c r="DI25" s="170"/>
      <c r="DJ25" s="171"/>
      <c r="DK25" s="229"/>
      <c r="DL25" s="230"/>
      <c r="DM25" s="170"/>
      <c r="DN25" s="171">
        <v>5</v>
      </c>
      <c r="DO25" s="229"/>
      <c r="DP25" s="230">
        <v>2</v>
      </c>
      <c r="DQ25" s="170"/>
      <c r="DR25" s="171">
        <v>5</v>
      </c>
      <c r="DS25" s="229"/>
      <c r="DT25" s="230">
        <v>2</v>
      </c>
      <c r="DU25" s="170"/>
      <c r="DV25" s="171">
        <v>5</v>
      </c>
      <c r="DW25" s="229">
        <v>5</v>
      </c>
      <c r="DX25" s="230">
        <v>2</v>
      </c>
      <c r="DY25" s="170"/>
      <c r="DZ25" s="183">
        <f t="shared" si="5"/>
        <v>137</v>
      </c>
      <c r="EA25" s="357">
        <f t="shared" si="6"/>
        <v>65</v>
      </c>
      <c r="EB25" s="357">
        <f t="shared" si="7"/>
        <v>59</v>
      </c>
      <c r="EC25" s="185">
        <f t="shared" si="8"/>
        <v>3</v>
      </c>
      <c r="ED25" s="365"/>
    </row>
    <row r="26" spans="1:134" ht="45" x14ac:dyDescent="0.2">
      <c r="A26" s="465">
        <v>14</v>
      </c>
      <c r="B26" s="469" t="s">
        <v>320</v>
      </c>
      <c r="C26" s="388" t="s">
        <v>61</v>
      </c>
      <c r="D26" s="387" t="s">
        <v>1532</v>
      </c>
      <c r="E26" s="470">
        <v>50</v>
      </c>
      <c r="F26" s="171">
        <v>5</v>
      </c>
      <c r="G26" s="229">
        <v>5</v>
      </c>
      <c r="H26" s="230">
        <v>2</v>
      </c>
      <c r="I26" s="170"/>
      <c r="J26" s="171">
        <v>5</v>
      </c>
      <c r="K26" s="229">
        <v>5</v>
      </c>
      <c r="L26" s="230">
        <v>2</v>
      </c>
      <c r="M26" s="170"/>
      <c r="N26" s="171">
        <v>5</v>
      </c>
      <c r="O26" s="229">
        <v>5</v>
      </c>
      <c r="P26" s="230">
        <v>2</v>
      </c>
      <c r="Q26" s="170"/>
      <c r="R26" s="171">
        <v>5</v>
      </c>
      <c r="S26" s="229">
        <v>2</v>
      </c>
      <c r="T26" s="230">
        <v>2</v>
      </c>
      <c r="U26" s="170"/>
      <c r="V26" s="171">
        <v>5</v>
      </c>
      <c r="W26" s="229">
        <v>5</v>
      </c>
      <c r="X26" s="230">
        <v>2</v>
      </c>
      <c r="Y26" s="170"/>
      <c r="Z26" s="171">
        <v>5</v>
      </c>
      <c r="AA26" s="229">
        <v>5</v>
      </c>
      <c r="AB26" s="230">
        <v>2</v>
      </c>
      <c r="AC26" s="170"/>
      <c r="AD26" s="171"/>
      <c r="AE26" s="229"/>
      <c r="AF26" s="230">
        <v>2</v>
      </c>
      <c r="AG26" s="170"/>
      <c r="AH26" s="171">
        <v>5</v>
      </c>
      <c r="AI26" s="229">
        <v>5</v>
      </c>
      <c r="AJ26" s="230">
        <v>2</v>
      </c>
      <c r="AK26" s="170"/>
      <c r="AL26" s="171">
        <v>5</v>
      </c>
      <c r="AM26" s="229">
        <v>2</v>
      </c>
      <c r="AN26" s="230">
        <v>2</v>
      </c>
      <c r="AO26" s="170"/>
      <c r="AP26" s="171">
        <v>5</v>
      </c>
      <c r="AQ26" s="229">
        <v>5</v>
      </c>
      <c r="AR26" s="230">
        <v>2</v>
      </c>
      <c r="AS26" s="170"/>
      <c r="AT26" s="171">
        <v>5</v>
      </c>
      <c r="AU26" s="229">
        <v>5</v>
      </c>
      <c r="AV26" s="230">
        <v>2</v>
      </c>
      <c r="AW26" s="170"/>
      <c r="AX26" s="171">
        <v>5</v>
      </c>
      <c r="AY26" s="229">
        <v>2</v>
      </c>
      <c r="AZ26" s="230">
        <v>2</v>
      </c>
      <c r="BA26" s="170"/>
      <c r="BB26" s="171">
        <v>5</v>
      </c>
      <c r="BC26" s="229">
        <v>5</v>
      </c>
      <c r="BD26" s="230">
        <v>2</v>
      </c>
      <c r="BE26" s="170"/>
      <c r="BF26" s="171"/>
      <c r="BG26" s="229"/>
      <c r="BH26" s="230"/>
      <c r="BI26" s="170"/>
      <c r="BJ26" s="171">
        <v>5</v>
      </c>
      <c r="BK26" s="229">
        <v>2</v>
      </c>
      <c r="BL26" s="230">
        <v>2</v>
      </c>
      <c r="BM26" s="170"/>
      <c r="BN26" s="171">
        <v>5</v>
      </c>
      <c r="BO26" s="229">
        <v>5</v>
      </c>
      <c r="BP26" s="230">
        <v>2</v>
      </c>
      <c r="BQ26" s="170"/>
      <c r="BR26" s="171">
        <v>5</v>
      </c>
      <c r="BS26" s="229">
        <v>2</v>
      </c>
      <c r="BT26" s="230">
        <v>2</v>
      </c>
      <c r="BU26" s="170"/>
      <c r="BV26" s="171">
        <v>5</v>
      </c>
      <c r="BW26" s="229">
        <v>5</v>
      </c>
      <c r="BX26" s="230">
        <v>2</v>
      </c>
      <c r="BY26" s="170"/>
      <c r="BZ26" s="171">
        <v>5</v>
      </c>
      <c r="CA26" s="229">
        <v>5</v>
      </c>
      <c r="CB26" s="230"/>
      <c r="CC26" s="170"/>
      <c r="CD26" s="171">
        <v>5</v>
      </c>
      <c r="CE26" s="229"/>
      <c r="CF26" s="230">
        <v>2</v>
      </c>
      <c r="CG26" s="170"/>
      <c r="CH26" s="171">
        <v>5</v>
      </c>
      <c r="CI26" s="229"/>
      <c r="CJ26" s="230">
        <v>2</v>
      </c>
      <c r="CK26" s="170"/>
      <c r="CL26" s="171">
        <v>5</v>
      </c>
      <c r="CM26" s="229"/>
      <c r="CN26" s="230">
        <v>2</v>
      </c>
      <c r="CO26" s="170"/>
      <c r="CP26" s="171">
        <v>5</v>
      </c>
      <c r="CQ26" s="229">
        <v>5</v>
      </c>
      <c r="CR26" s="230">
        <v>2</v>
      </c>
      <c r="CS26" s="170"/>
      <c r="CT26" s="171">
        <v>5</v>
      </c>
      <c r="CU26" s="229">
        <v>5</v>
      </c>
      <c r="CV26" s="230">
        <v>2</v>
      </c>
      <c r="CW26" s="170"/>
      <c r="CX26" s="171">
        <v>5</v>
      </c>
      <c r="CY26" s="229">
        <v>5</v>
      </c>
      <c r="CZ26" s="230">
        <v>2</v>
      </c>
      <c r="DA26" s="170"/>
      <c r="DB26" s="171">
        <v>5</v>
      </c>
      <c r="DC26" s="229">
        <v>5</v>
      </c>
      <c r="DD26" s="230">
        <v>2</v>
      </c>
      <c r="DE26" s="170"/>
      <c r="DF26" s="171">
        <v>5</v>
      </c>
      <c r="DG26" s="229">
        <v>5</v>
      </c>
      <c r="DH26" s="230">
        <v>2</v>
      </c>
      <c r="DI26" s="170"/>
      <c r="DJ26" s="171"/>
      <c r="DK26" s="229"/>
      <c r="DL26" s="230"/>
      <c r="DM26" s="170"/>
      <c r="DN26" s="171">
        <v>5</v>
      </c>
      <c r="DO26" s="229">
        <v>5</v>
      </c>
      <c r="DP26" s="230">
        <v>2</v>
      </c>
      <c r="DQ26" s="170"/>
      <c r="DR26" s="171">
        <v>5</v>
      </c>
      <c r="DS26" s="229"/>
      <c r="DT26" s="230">
        <v>2</v>
      </c>
      <c r="DU26" s="170"/>
      <c r="DV26" s="171">
        <v>5</v>
      </c>
      <c r="DW26" s="229">
        <v>5</v>
      </c>
      <c r="DX26" s="230">
        <v>2</v>
      </c>
      <c r="DY26" s="170"/>
      <c r="DZ26" s="183">
        <f t="shared" si="5"/>
        <v>140</v>
      </c>
      <c r="EA26" s="357">
        <f t="shared" si="6"/>
        <v>105</v>
      </c>
      <c r="EB26" s="357">
        <f t="shared" si="7"/>
        <v>56</v>
      </c>
      <c r="EC26" s="185">
        <f t="shared" si="8"/>
        <v>0</v>
      </c>
      <c r="ED26" s="365"/>
    </row>
    <row r="27" spans="1:134" ht="60" x14ac:dyDescent="0.2">
      <c r="A27" s="465">
        <v>15</v>
      </c>
      <c r="B27" s="469" t="s">
        <v>321</v>
      </c>
      <c r="C27" s="392" t="s">
        <v>2349</v>
      </c>
      <c r="D27" s="387" t="s">
        <v>1533</v>
      </c>
      <c r="E27" s="470">
        <v>50</v>
      </c>
      <c r="F27" s="171">
        <v>5</v>
      </c>
      <c r="G27" s="229">
        <v>5</v>
      </c>
      <c r="H27" s="230">
        <v>2</v>
      </c>
      <c r="I27" s="170"/>
      <c r="J27" s="171">
        <v>5</v>
      </c>
      <c r="K27" s="229">
        <v>5</v>
      </c>
      <c r="L27" s="230">
        <v>2</v>
      </c>
      <c r="M27" s="170"/>
      <c r="N27" s="171">
        <v>5</v>
      </c>
      <c r="O27" s="229">
        <v>5</v>
      </c>
      <c r="P27" s="230">
        <v>2</v>
      </c>
      <c r="Q27" s="170"/>
      <c r="R27" s="171">
        <v>5</v>
      </c>
      <c r="S27" s="229">
        <v>2</v>
      </c>
      <c r="T27" s="230">
        <v>2</v>
      </c>
      <c r="U27" s="170"/>
      <c r="V27" s="171">
        <v>5</v>
      </c>
      <c r="W27" s="229">
        <v>5</v>
      </c>
      <c r="X27" s="230">
        <v>2</v>
      </c>
      <c r="Y27" s="170"/>
      <c r="Z27" s="171">
        <v>5</v>
      </c>
      <c r="AA27" s="229">
        <v>5</v>
      </c>
      <c r="AB27" s="230">
        <v>2</v>
      </c>
      <c r="AC27" s="170"/>
      <c r="AD27" s="171"/>
      <c r="AE27" s="229"/>
      <c r="AF27" s="230">
        <v>2</v>
      </c>
      <c r="AG27" s="170"/>
      <c r="AH27" s="171">
        <v>5</v>
      </c>
      <c r="AI27" s="229">
        <v>5</v>
      </c>
      <c r="AJ27" s="230">
        <v>2</v>
      </c>
      <c r="AK27" s="170"/>
      <c r="AL27" s="171">
        <v>5</v>
      </c>
      <c r="AM27" s="229">
        <v>5</v>
      </c>
      <c r="AN27" s="230">
        <v>2</v>
      </c>
      <c r="AO27" s="170"/>
      <c r="AP27" s="171">
        <v>5</v>
      </c>
      <c r="AQ27" s="229">
        <v>5</v>
      </c>
      <c r="AR27" s="230">
        <v>2</v>
      </c>
      <c r="AS27" s="170"/>
      <c r="AT27" s="171">
        <v>5</v>
      </c>
      <c r="AU27" s="229">
        <v>5</v>
      </c>
      <c r="AV27" s="230">
        <v>2</v>
      </c>
      <c r="AW27" s="170"/>
      <c r="AX27" s="171">
        <v>5</v>
      </c>
      <c r="AY27" s="229">
        <v>2</v>
      </c>
      <c r="AZ27" s="230">
        <v>2</v>
      </c>
      <c r="BA27" s="170"/>
      <c r="BB27" s="171">
        <v>5</v>
      </c>
      <c r="BC27" s="229">
        <v>5</v>
      </c>
      <c r="BD27" s="230">
        <v>2</v>
      </c>
      <c r="BE27" s="170"/>
      <c r="BF27" s="171"/>
      <c r="BG27" s="229"/>
      <c r="BH27" s="230"/>
      <c r="BI27" s="170"/>
      <c r="BJ27" s="171">
        <v>5</v>
      </c>
      <c r="BK27" s="229">
        <v>2</v>
      </c>
      <c r="BL27" s="230">
        <v>2</v>
      </c>
      <c r="BM27" s="170"/>
      <c r="BN27" s="171">
        <v>5</v>
      </c>
      <c r="BO27" s="229">
        <v>5</v>
      </c>
      <c r="BP27" s="230">
        <v>2</v>
      </c>
      <c r="BQ27" s="170"/>
      <c r="BR27" s="171">
        <v>5</v>
      </c>
      <c r="BS27" s="229">
        <v>2</v>
      </c>
      <c r="BT27" s="230">
        <v>2</v>
      </c>
      <c r="BU27" s="170"/>
      <c r="BV27" s="171">
        <v>10</v>
      </c>
      <c r="BW27" s="229"/>
      <c r="BX27" s="230">
        <v>2</v>
      </c>
      <c r="BY27" s="170"/>
      <c r="BZ27" s="171">
        <v>5</v>
      </c>
      <c r="CA27" s="229"/>
      <c r="CB27" s="230">
        <v>5</v>
      </c>
      <c r="CC27" s="170">
        <v>5</v>
      </c>
      <c r="CD27" s="171">
        <v>5</v>
      </c>
      <c r="CE27" s="229"/>
      <c r="CF27" s="230">
        <v>2</v>
      </c>
      <c r="CG27" s="170"/>
      <c r="CH27" s="171">
        <v>5</v>
      </c>
      <c r="CI27" s="229"/>
      <c r="CJ27" s="230">
        <v>2</v>
      </c>
      <c r="CK27" s="170"/>
      <c r="CL27" s="171">
        <v>5</v>
      </c>
      <c r="CM27" s="229"/>
      <c r="CN27" s="230">
        <v>2</v>
      </c>
      <c r="CO27" s="170"/>
      <c r="CP27" s="171">
        <v>5</v>
      </c>
      <c r="CQ27" s="229">
        <v>5</v>
      </c>
      <c r="CR27" s="230">
        <v>2</v>
      </c>
      <c r="CS27" s="170"/>
      <c r="CT27" s="171">
        <v>5</v>
      </c>
      <c r="CU27" s="229">
        <v>5</v>
      </c>
      <c r="CV27" s="230">
        <v>2</v>
      </c>
      <c r="CW27" s="170"/>
      <c r="CX27" s="171">
        <v>5</v>
      </c>
      <c r="CY27" s="229">
        <v>5</v>
      </c>
      <c r="CZ27" s="230">
        <v>2</v>
      </c>
      <c r="DA27" s="170"/>
      <c r="DB27" s="171">
        <v>5</v>
      </c>
      <c r="DC27" s="229">
        <v>5</v>
      </c>
      <c r="DD27" s="230">
        <v>2</v>
      </c>
      <c r="DE27" s="170"/>
      <c r="DF27" s="171">
        <v>5</v>
      </c>
      <c r="DG27" s="229"/>
      <c r="DH27" s="230">
        <v>2</v>
      </c>
      <c r="DI27" s="170"/>
      <c r="DJ27" s="171"/>
      <c r="DK27" s="229"/>
      <c r="DL27" s="230"/>
      <c r="DM27" s="170"/>
      <c r="DN27" s="171">
        <v>5</v>
      </c>
      <c r="DO27" s="229"/>
      <c r="DP27" s="230">
        <v>2</v>
      </c>
      <c r="DQ27" s="170"/>
      <c r="DR27" s="171">
        <v>5</v>
      </c>
      <c r="DS27" s="229">
        <v>5</v>
      </c>
      <c r="DT27" s="230">
        <v>2</v>
      </c>
      <c r="DU27" s="170"/>
      <c r="DV27" s="171">
        <v>5</v>
      </c>
      <c r="DW27" s="229">
        <v>10</v>
      </c>
      <c r="DX27" s="230">
        <v>2</v>
      </c>
      <c r="DY27" s="170"/>
      <c r="DZ27" s="183">
        <f t="shared" si="5"/>
        <v>145</v>
      </c>
      <c r="EA27" s="357">
        <f t="shared" si="6"/>
        <v>98</v>
      </c>
      <c r="EB27" s="357">
        <f t="shared" si="7"/>
        <v>61</v>
      </c>
      <c r="EC27" s="185">
        <f t="shared" si="8"/>
        <v>5</v>
      </c>
      <c r="ED27" s="365"/>
    </row>
    <row r="28" spans="1:134" ht="60" x14ac:dyDescent="0.2">
      <c r="A28" s="465">
        <v>16</v>
      </c>
      <c r="B28" s="469" t="s">
        <v>322</v>
      </c>
      <c r="C28" s="392" t="s">
        <v>62</v>
      </c>
      <c r="D28" s="387" t="s">
        <v>1534</v>
      </c>
      <c r="E28" s="470">
        <v>50</v>
      </c>
      <c r="F28" s="171">
        <v>5</v>
      </c>
      <c r="G28" s="229">
        <v>5</v>
      </c>
      <c r="H28" s="230">
        <v>2</v>
      </c>
      <c r="I28" s="170"/>
      <c r="J28" s="171">
        <v>5</v>
      </c>
      <c r="K28" s="229">
        <v>5</v>
      </c>
      <c r="L28" s="230">
        <v>2</v>
      </c>
      <c r="M28" s="170"/>
      <c r="N28" s="171">
        <v>5</v>
      </c>
      <c r="O28" s="229">
        <v>5</v>
      </c>
      <c r="P28" s="230">
        <v>2</v>
      </c>
      <c r="Q28" s="170"/>
      <c r="R28" s="171">
        <v>5</v>
      </c>
      <c r="S28" s="229">
        <v>2</v>
      </c>
      <c r="T28" s="230">
        <v>2</v>
      </c>
      <c r="U28" s="170"/>
      <c r="V28" s="171">
        <v>5</v>
      </c>
      <c r="W28" s="229">
        <v>5</v>
      </c>
      <c r="X28" s="230">
        <v>2</v>
      </c>
      <c r="Y28" s="170"/>
      <c r="Z28" s="171">
        <v>5</v>
      </c>
      <c r="AA28" s="229">
        <v>5</v>
      </c>
      <c r="AB28" s="230">
        <v>2</v>
      </c>
      <c r="AC28" s="170"/>
      <c r="AD28" s="171"/>
      <c r="AE28" s="229"/>
      <c r="AF28" s="230">
        <v>2</v>
      </c>
      <c r="AG28" s="170"/>
      <c r="AH28" s="171">
        <v>5</v>
      </c>
      <c r="AI28" s="229">
        <v>5</v>
      </c>
      <c r="AJ28" s="230">
        <v>2</v>
      </c>
      <c r="AK28" s="170"/>
      <c r="AL28" s="171">
        <v>5</v>
      </c>
      <c r="AM28" s="229">
        <v>5</v>
      </c>
      <c r="AN28" s="230">
        <v>2</v>
      </c>
      <c r="AO28" s="170"/>
      <c r="AP28" s="171">
        <v>5</v>
      </c>
      <c r="AQ28" s="229">
        <v>5</v>
      </c>
      <c r="AR28" s="230">
        <v>2</v>
      </c>
      <c r="AS28" s="170"/>
      <c r="AT28" s="171">
        <v>5</v>
      </c>
      <c r="AU28" s="229">
        <v>5</v>
      </c>
      <c r="AV28" s="230">
        <v>2</v>
      </c>
      <c r="AW28" s="170"/>
      <c r="AX28" s="171">
        <v>5</v>
      </c>
      <c r="AY28" s="229"/>
      <c r="AZ28" s="230">
        <v>2</v>
      </c>
      <c r="BA28" s="170"/>
      <c r="BB28" s="171">
        <v>5</v>
      </c>
      <c r="BC28" s="229">
        <v>5</v>
      </c>
      <c r="BD28" s="230">
        <v>2</v>
      </c>
      <c r="BE28" s="170"/>
      <c r="BF28" s="171"/>
      <c r="BG28" s="229"/>
      <c r="BH28" s="230"/>
      <c r="BI28" s="170"/>
      <c r="BJ28" s="171">
        <v>5</v>
      </c>
      <c r="BK28" s="229">
        <v>2</v>
      </c>
      <c r="BL28" s="230">
        <v>2</v>
      </c>
      <c r="BM28" s="170"/>
      <c r="BN28" s="171">
        <v>5</v>
      </c>
      <c r="BO28" s="229">
        <v>5</v>
      </c>
      <c r="BP28" s="230">
        <v>2</v>
      </c>
      <c r="BQ28" s="170"/>
      <c r="BR28" s="171">
        <v>5</v>
      </c>
      <c r="BS28" s="229">
        <v>2</v>
      </c>
      <c r="BT28" s="230">
        <v>2</v>
      </c>
      <c r="BU28" s="170"/>
      <c r="BV28" s="171">
        <v>5</v>
      </c>
      <c r="BW28" s="229">
        <v>5</v>
      </c>
      <c r="BX28" s="230">
        <v>2</v>
      </c>
      <c r="BY28" s="170"/>
      <c r="BZ28" s="171">
        <v>5</v>
      </c>
      <c r="CA28" s="229"/>
      <c r="CB28" s="230"/>
      <c r="CC28" s="170"/>
      <c r="CD28" s="171">
        <v>5</v>
      </c>
      <c r="CE28" s="229">
        <v>5</v>
      </c>
      <c r="CF28" s="230">
        <v>2</v>
      </c>
      <c r="CG28" s="170"/>
      <c r="CH28" s="171">
        <v>5</v>
      </c>
      <c r="CI28" s="229"/>
      <c r="CJ28" s="230">
        <v>2</v>
      </c>
      <c r="CK28" s="170"/>
      <c r="CL28" s="171">
        <v>5</v>
      </c>
      <c r="CM28" s="229">
        <v>5</v>
      </c>
      <c r="CN28" s="230">
        <v>2</v>
      </c>
      <c r="CO28" s="170"/>
      <c r="CP28" s="171">
        <v>5</v>
      </c>
      <c r="CQ28" s="229">
        <v>5</v>
      </c>
      <c r="CR28" s="230">
        <v>2</v>
      </c>
      <c r="CS28" s="170"/>
      <c r="CT28" s="171">
        <v>5</v>
      </c>
      <c r="CU28" s="229">
        <v>5</v>
      </c>
      <c r="CV28" s="230">
        <v>2</v>
      </c>
      <c r="CW28" s="170"/>
      <c r="CX28" s="171">
        <v>5</v>
      </c>
      <c r="CY28" s="229">
        <v>5</v>
      </c>
      <c r="CZ28" s="230">
        <v>2</v>
      </c>
      <c r="DA28" s="170"/>
      <c r="DB28" s="171">
        <v>5</v>
      </c>
      <c r="DC28" s="229">
        <v>5</v>
      </c>
      <c r="DD28" s="230">
        <v>2</v>
      </c>
      <c r="DE28" s="170"/>
      <c r="DF28" s="171">
        <v>5</v>
      </c>
      <c r="DG28" s="229"/>
      <c r="DH28" s="230">
        <v>2</v>
      </c>
      <c r="DI28" s="170"/>
      <c r="DJ28" s="171"/>
      <c r="DK28" s="229"/>
      <c r="DL28" s="230"/>
      <c r="DM28" s="170"/>
      <c r="DN28" s="171">
        <v>5</v>
      </c>
      <c r="DO28" s="229">
        <v>5</v>
      </c>
      <c r="DP28" s="230">
        <v>2</v>
      </c>
      <c r="DQ28" s="170"/>
      <c r="DR28" s="171">
        <v>10</v>
      </c>
      <c r="DS28" s="229"/>
      <c r="DT28" s="230">
        <v>2</v>
      </c>
      <c r="DU28" s="170"/>
      <c r="DV28" s="171">
        <v>5</v>
      </c>
      <c r="DW28" s="229">
        <v>5</v>
      </c>
      <c r="DX28" s="230">
        <v>2</v>
      </c>
      <c r="DY28" s="170"/>
      <c r="DZ28" s="183">
        <f t="shared" si="5"/>
        <v>145</v>
      </c>
      <c r="EA28" s="357">
        <f t="shared" si="6"/>
        <v>106</v>
      </c>
      <c r="EB28" s="357">
        <f t="shared" si="7"/>
        <v>56</v>
      </c>
      <c r="EC28" s="185">
        <f t="shared" si="8"/>
        <v>0</v>
      </c>
      <c r="ED28" s="365"/>
    </row>
    <row r="29" spans="1:134" ht="60" x14ac:dyDescent="0.2">
      <c r="A29" s="465">
        <v>17</v>
      </c>
      <c r="B29" s="469" t="s">
        <v>323</v>
      </c>
      <c r="C29" s="388" t="s">
        <v>324</v>
      </c>
      <c r="D29" s="387" t="s">
        <v>1535</v>
      </c>
      <c r="E29" s="470">
        <v>50</v>
      </c>
      <c r="F29" s="171">
        <v>5</v>
      </c>
      <c r="G29" s="229">
        <v>5</v>
      </c>
      <c r="H29" s="230">
        <v>2</v>
      </c>
      <c r="I29" s="170"/>
      <c r="J29" s="171">
        <v>5</v>
      </c>
      <c r="K29" s="229">
        <v>5</v>
      </c>
      <c r="L29" s="230">
        <v>2</v>
      </c>
      <c r="M29" s="170"/>
      <c r="N29" s="171">
        <v>5</v>
      </c>
      <c r="O29" s="229">
        <v>5</v>
      </c>
      <c r="P29" s="230">
        <v>2</v>
      </c>
      <c r="Q29" s="170"/>
      <c r="R29" s="171">
        <v>5</v>
      </c>
      <c r="S29" s="229">
        <v>2</v>
      </c>
      <c r="T29" s="230">
        <v>2</v>
      </c>
      <c r="U29" s="170"/>
      <c r="V29" s="171">
        <v>5</v>
      </c>
      <c r="W29" s="229"/>
      <c r="X29" s="230">
        <v>2</v>
      </c>
      <c r="Y29" s="170"/>
      <c r="Z29" s="171">
        <v>5</v>
      </c>
      <c r="AA29" s="229"/>
      <c r="AB29" s="230">
        <v>2</v>
      </c>
      <c r="AC29" s="170"/>
      <c r="AD29" s="171"/>
      <c r="AE29" s="229"/>
      <c r="AF29" s="230">
        <v>2</v>
      </c>
      <c r="AG29" s="170"/>
      <c r="AH29" s="171">
        <v>5</v>
      </c>
      <c r="AI29" s="229">
        <v>5</v>
      </c>
      <c r="AJ29" s="230">
        <v>2</v>
      </c>
      <c r="AK29" s="170"/>
      <c r="AL29" s="171">
        <v>5</v>
      </c>
      <c r="AM29" s="229">
        <v>5</v>
      </c>
      <c r="AN29" s="230">
        <v>2</v>
      </c>
      <c r="AO29" s="170"/>
      <c r="AP29" s="171">
        <v>5</v>
      </c>
      <c r="AQ29" s="229">
        <v>5</v>
      </c>
      <c r="AR29" s="230">
        <v>2</v>
      </c>
      <c r="AS29" s="170"/>
      <c r="AT29" s="171">
        <v>5</v>
      </c>
      <c r="AU29" s="229">
        <v>5</v>
      </c>
      <c r="AV29" s="230">
        <v>2</v>
      </c>
      <c r="AW29" s="170"/>
      <c r="AX29" s="171">
        <v>5</v>
      </c>
      <c r="AY29" s="229">
        <v>5</v>
      </c>
      <c r="AZ29" s="230">
        <v>2</v>
      </c>
      <c r="BA29" s="170"/>
      <c r="BB29" s="171">
        <v>5</v>
      </c>
      <c r="BC29" s="229">
        <v>5</v>
      </c>
      <c r="BD29" s="230">
        <v>2</v>
      </c>
      <c r="BE29" s="170"/>
      <c r="BF29" s="171"/>
      <c r="BG29" s="229"/>
      <c r="BH29" s="230"/>
      <c r="BI29" s="170"/>
      <c r="BJ29" s="171">
        <v>5</v>
      </c>
      <c r="BK29" s="229">
        <v>2</v>
      </c>
      <c r="BL29" s="230">
        <v>2</v>
      </c>
      <c r="BM29" s="170"/>
      <c r="BN29" s="171">
        <v>5</v>
      </c>
      <c r="BO29" s="229">
        <v>5</v>
      </c>
      <c r="BP29" s="230">
        <v>2</v>
      </c>
      <c r="BQ29" s="170"/>
      <c r="BR29" s="171">
        <v>5</v>
      </c>
      <c r="BS29" s="229">
        <v>2</v>
      </c>
      <c r="BT29" s="230">
        <v>2</v>
      </c>
      <c r="BU29" s="170"/>
      <c r="BV29" s="171">
        <v>5</v>
      </c>
      <c r="BW29" s="229"/>
      <c r="BX29" s="230">
        <v>2</v>
      </c>
      <c r="BY29" s="170"/>
      <c r="BZ29" s="171">
        <v>5</v>
      </c>
      <c r="CA29" s="229">
        <v>5</v>
      </c>
      <c r="CB29" s="230"/>
      <c r="CC29" s="170"/>
      <c r="CD29" s="171">
        <v>5</v>
      </c>
      <c r="CE29" s="229"/>
      <c r="CF29" s="230">
        <v>2</v>
      </c>
      <c r="CG29" s="170"/>
      <c r="CH29" s="171">
        <v>5</v>
      </c>
      <c r="CI29" s="229"/>
      <c r="CJ29" s="230">
        <v>2</v>
      </c>
      <c r="CK29" s="170"/>
      <c r="CL29" s="171">
        <v>5</v>
      </c>
      <c r="CM29" s="229"/>
      <c r="CN29" s="230">
        <v>2</v>
      </c>
      <c r="CO29" s="170"/>
      <c r="CP29" s="171">
        <v>5</v>
      </c>
      <c r="CQ29" s="229"/>
      <c r="CR29" s="230">
        <v>2</v>
      </c>
      <c r="CS29" s="170"/>
      <c r="CT29" s="171">
        <v>5</v>
      </c>
      <c r="CU29" s="229">
        <v>5</v>
      </c>
      <c r="CV29" s="230">
        <v>2</v>
      </c>
      <c r="CW29" s="170"/>
      <c r="CX29" s="171">
        <v>5</v>
      </c>
      <c r="CY29" s="229"/>
      <c r="CZ29" s="230">
        <v>2</v>
      </c>
      <c r="DA29" s="170"/>
      <c r="DB29" s="171">
        <v>5</v>
      </c>
      <c r="DC29" s="229">
        <v>5</v>
      </c>
      <c r="DD29" s="230">
        <v>2</v>
      </c>
      <c r="DE29" s="170"/>
      <c r="DF29" s="171">
        <v>5</v>
      </c>
      <c r="DG29" s="229"/>
      <c r="DH29" s="230">
        <v>2</v>
      </c>
      <c r="DI29" s="170"/>
      <c r="DJ29" s="171"/>
      <c r="DK29" s="229"/>
      <c r="DL29" s="230"/>
      <c r="DM29" s="170"/>
      <c r="DN29" s="171">
        <v>5</v>
      </c>
      <c r="DO29" s="229">
        <v>5</v>
      </c>
      <c r="DP29" s="230">
        <v>2</v>
      </c>
      <c r="DQ29" s="170"/>
      <c r="DR29" s="171">
        <v>5</v>
      </c>
      <c r="DS29" s="229"/>
      <c r="DT29" s="230">
        <v>2</v>
      </c>
      <c r="DU29" s="170"/>
      <c r="DV29" s="171">
        <v>5</v>
      </c>
      <c r="DW29" s="229">
        <v>5</v>
      </c>
      <c r="DX29" s="230">
        <v>2</v>
      </c>
      <c r="DY29" s="170"/>
      <c r="DZ29" s="183">
        <f t="shared" si="5"/>
        <v>140</v>
      </c>
      <c r="EA29" s="357">
        <f t="shared" si="6"/>
        <v>81</v>
      </c>
      <c r="EB29" s="357">
        <f t="shared" si="7"/>
        <v>56</v>
      </c>
      <c r="EC29" s="185">
        <f t="shared" si="8"/>
        <v>0</v>
      </c>
      <c r="ED29" s="365"/>
    </row>
    <row r="30" spans="1:134" ht="60" x14ac:dyDescent="0.2">
      <c r="A30" s="465">
        <v>18</v>
      </c>
      <c r="B30" s="469" t="s">
        <v>325</v>
      </c>
      <c r="C30" s="392" t="s">
        <v>326</v>
      </c>
      <c r="D30" s="387" t="s">
        <v>1536</v>
      </c>
      <c r="E30" s="470">
        <v>50</v>
      </c>
      <c r="F30" s="171">
        <v>5</v>
      </c>
      <c r="G30" s="229">
        <v>5</v>
      </c>
      <c r="H30" s="230">
        <v>2</v>
      </c>
      <c r="I30" s="170"/>
      <c r="J30" s="171">
        <v>5</v>
      </c>
      <c r="K30" s="229">
        <v>5</v>
      </c>
      <c r="L30" s="230">
        <v>2</v>
      </c>
      <c r="M30" s="170"/>
      <c r="N30" s="171">
        <v>5</v>
      </c>
      <c r="O30" s="229">
        <v>5</v>
      </c>
      <c r="P30" s="230">
        <v>2</v>
      </c>
      <c r="Q30" s="170"/>
      <c r="R30" s="171">
        <v>5</v>
      </c>
      <c r="S30" s="229">
        <v>2</v>
      </c>
      <c r="T30" s="230">
        <v>2</v>
      </c>
      <c r="U30" s="170"/>
      <c r="V30" s="171">
        <v>5</v>
      </c>
      <c r="W30" s="229">
        <v>5</v>
      </c>
      <c r="X30" s="230">
        <v>2</v>
      </c>
      <c r="Y30" s="170"/>
      <c r="Z30" s="171">
        <v>5</v>
      </c>
      <c r="AA30" s="229"/>
      <c r="AB30" s="230">
        <v>2</v>
      </c>
      <c r="AC30" s="170"/>
      <c r="AD30" s="171"/>
      <c r="AE30" s="229"/>
      <c r="AF30" s="230">
        <v>2</v>
      </c>
      <c r="AG30" s="170"/>
      <c r="AH30" s="171">
        <v>5</v>
      </c>
      <c r="AI30" s="229">
        <v>5</v>
      </c>
      <c r="AJ30" s="230">
        <v>2</v>
      </c>
      <c r="AK30" s="170"/>
      <c r="AL30" s="171">
        <v>5</v>
      </c>
      <c r="AM30" s="229">
        <v>5</v>
      </c>
      <c r="AN30" s="230">
        <v>2</v>
      </c>
      <c r="AO30" s="170"/>
      <c r="AP30" s="171">
        <v>5</v>
      </c>
      <c r="AQ30" s="229">
        <v>5</v>
      </c>
      <c r="AR30" s="230">
        <v>2</v>
      </c>
      <c r="AS30" s="170"/>
      <c r="AT30" s="171">
        <v>5</v>
      </c>
      <c r="AU30" s="229">
        <v>5</v>
      </c>
      <c r="AV30" s="230">
        <v>2</v>
      </c>
      <c r="AW30" s="170"/>
      <c r="AX30" s="171">
        <v>5</v>
      </c>
      <c r="AY30" s="229">
        <v>5</v>
      </c>
      <c r="AZ30" s="230">
        <v>2</v>
      </c>
      <c r="BA30" s="170"/>
      <c r="BB30" s="171">
        <v>5</v>
      </c>
      <c r="BC30" s="229">
        <v>5</v>
      </c>
      <c r="BD30" s="230">
        <v>2</v>
      </c>
      <c r="BE30" s="170"/>
      <c r="BF30" s="171"/>
      <c r="BG30" s="229"/>
      <c r="BH30" s="230"/>
      <c r="BI30" s="170"/>
      <c r="BJ30" s="171">
        <v>5</v>
      </c>
      <c r="BK30" s="229">
        <v>2</v>
      </c>
      <c r="BL30" s="230">
        <v>2</v>
      </c>
      <c r="BM30" s="170"/>
      <c r="BN30" s="171">
        <v>5</v>
      </c>
      <c r="BO30" s="229">
        <v>5</v>
      </c>
      <c r="BP30" s="230">
        <v>2</v>
      </c>
      <c r="BQ30" s="170"/>
      <c r="BR30" s="171">
        <v>5</v>
      </c>
      <c r="BS30" s="229"/>
      <c r="BT30" s="230">
        <v>2</v>
      </c>
      <c r="BU30" s="170"/>
      <c r="BV30" s="171">
        <v>5</v>
      </c>
      <c r="BW30" s="229"/>
      <c r="BX30" s="230">
        <v>2</v>
      </c>
      <c r="BY30" s="170"/>
      <c r="BZ30" s="171">
        <v>5</v>
      </c>
      <c r="CA30" s="229"/>
      <c r="CB30" s="230"/>
      <c r="CC30" s="170"/>
      <c r="CD30" s="171">
        <v>5</v>
      </c>
      <c r="CE30" s="229"/>
      <c r="CF30" s="230">
        <v>2</v>
      </c>
      <c r="CG30" s="170"/>
      <c r="CH30" s="171">
        <v>5</v>
      </c>
      <c r="CI30" s="229"/>
      <c r="CJ30" s="230">
        <v>2</v>
      </c>
      <c r="CK30" s="170"/>
      <c r="CL30" s="171">
        <v>5</v>
      </c>
      <c r="CM30" s="229"/>
      <c r="CN30" s="230">
        <v>2</v>
      </c>
      <c r="CO30" s="170"/>
      <c r="CP30" s="171">
        <v>5</v>
      </c>
      <c r="CQ30" s="229"/>
      <c r="CR30" s="230">
        <v>2</v>
      </c>
      <c r="CS30" s="170"/>
      <c r="CT30" s="171">
        <v>5</v>
      </c>
      <c r="CU30" s="229">
        <v>5</v>
      </c>
      <c r="CV30" s="230">
        <v>2</v>
      </c>
      <c r="CW30" s="170"/>
      <c r="CX30" s="171">
        <v>5</v>
      </c>
      <c r="CY30" s="229"/>
      <c r="CZ30" s="230">
        <v>2</v>
      </c>
      <c r="DA30" s="170"/>
      <c r="DB30" s="171">
        <v>5</v>
      </c>
      <c r="DC30" s="229">
        <v>5</v>
      </c>
      <c r="DD30" s="230">
        <v>2</v>
      </c>
      <c r="DE30" s="170"/>
      <c r="DF30" s="171">
        <v>5</v>
      </c>
      <c r="DG30" s="229"/>
      <c r="DH30" s="230">
        <v>2</v>
      </c>
      <c r="DI30" s="170"/>
      <c r="DJ30" s="171"/>
      <c r="DK30" s="229"/>
      <c r="DL30" s="230"/>
      <c r="DM30" s="170"/>
      <c r="DN30" s="171">
        <v>5</v>
      </c>
      <c r="DO30" s="229">
        <v>5</v>
      </c>
      <c r="DP30" s="230">
        <v>2</v>
      </c>
      <c r="DQ30" s="170"/>
      <c r="DR30" s="171">
        <v>5</v>
      </c>
      <c r="DS30" s="229"/>
      <c r="DT30" s="230">
        <v>2</v>
      </c>
      <c r="DU30" s="170"/>
      <c r="DV30" s="171">
        <v>5</v>
      </c>
      <c r="DW30" s="229">
        <v>5</v>
      </c>
      <c r="DX30" s="230">
        <v>2</v>
      </c>
      <c r="DY30" s="170"/>
      <c r="DZ30" s="183">
        <f t="shared" ref="DZ30:DZ31" si="9">F30+J30+N30+R30+V30+Z30+AD30+AH30+AL30+AP30+AT30+AX30+BB30+BF30+BJ30+BN30+BR30+BV30+BZ30+CD30+CH30+CL30+CP30+CT30+CX30+DB30+DF30+DJ30+DN30+DR30+DV30</f>
        <v>140</v>
      </c>
      <c r="EA30" s="357">
        <f t="shared" ref="EA30:EA31" si="10">G30+K30+O30+S30+W30+AA30+AE30+AI30+AM30+AQ30+AU30+AY30+BC30+BG30+BK30+BO30+BS30+BW30+CA30+CE30+CI30+CM30+CQ30+CU30+CY30+DC30+DG30+DK30+DO30+DS30+DW30</f>
        <v>79</v>
      </c>
      <c r="EB30" s="357">
        <f t="shared" ref="EB30:EB31" si="11">H30+L30+P30+T30+X30+AB30+AF30+AJ30+AN30+AR30+AV30+AZ30+BD30+BH30+BL30+BP30+BT30+BX30+CB30+CF30+CJ30+CN30+CR30+CV30+CZ30+DD30+DH30+DL30+DP30+DT30+DX30</f>
        <v>56</v>
      </c>
      <c r="EC30" s="185">
        <f t="shared" ref="EC30:EC31" si="12">I30+M30+Q30+U30+Y30+AC30+AG30+AK30+AO30+AS30+AW30+BA30+BE30+BI30+BM30+BQ30+BU30+BY30+CC30+CG30+CK30+CO30+CS30+CW30+DA30+DE30+DI30+DM30+DQ30+DU30+DY30</f>
        <v>0</v>
      </c>
      <c r="ED30" s="365"/>
    </row>
    <row r="31" spans="1:134" ht="30" x14ac:dyDescent="0.2">
      <c r="A31" s="465">
        <v>19</v>
      </c>
      <c r="B31" s="469" t="s">
        <v>319</v>
      </c>
      <c r="C31" s="392" t="s">
        <v>1530</v>
      </c>
      <c r="D31" s="387" t="s">
        <v>1531</v>
      </c>
      <c r="E31" s="470">
        <v>50</v>
      </c>
      <c r="F31" s="171">
        <v>5</v>
      </c>
      <c r="G31" s="229">
        <v>5</v>
      </c>
      <c r="H31" s="230">
        <v>2</v>
      </c>
      <c r="I31" s="170"/>
      <c r="J31" s="171">
        <v>5</v>
      </c>
      <c r="K31" s="229">
        <v>5</v>
      </c>
      <c r="L31" s="230">
        <v>2</v>
      </c>
      <c r="M31" s="170"/>
      <c r="N31" s="171">
        <v>5</v>
      </c>
      <c r="O31" s="229">
        <v>5</v>
      </c>
      <c r="P31" s="230">
        <v>2</v>
      </c>
      <c r="Q31" s="170"/>
      <c r="R31" s="171">
        <v>5</v>
      </c>
      <c r="S31" s="229"/>
      <c r="T31" s="230">
        <v>2</v>
      </c>
      <c r="U31" s="170"/>
      <c r="V31" s="171">
        <v>2</v>
      </c>
      <c r="W31" s="229"/>
      <c r="X31" s="230">
        <v>2</v>
      </c>
      <c r="Y31" s="170"/>
      <c r="Z31" s="171">
        <v>5</v>
      </c>
      <c r="AA31" s="229">
        <v>5</v>
      </c>
      <c r="AB31" s="230">
        <v>2</v>
      </c>
      <c r="AC31" s="170"/>
      <c r="AD31" s="171"/>
      <c r="AE31" s="229"/>
      <c r="AF31" s="230">
        <v>2</v>
      </c>
      <c r="AG31" s="170"/>
      <c r="AH31" s="171">
        <v>5</v>
      </c>
      <c r="AI31" s="229">
        <v>5</v>
      </c>
      <c r="AJ31" s="230">
        <v>2</v>
      </c>
      <c r="AK31" s="170"/>
      <c r="AL31" s="171">
        <v>5</v>
      </c>
      <c r="AM31" s="229">
        <v>5</v>
      </c>
      <c r="AN31" s="230">
        <v>2</v>
      </c>
      <c r="AO31" s="170"/>
      <c r="AP31" s="171">
        <v>5</v>
      </c>
      <c r="AQ31" s="229">
        <v>5</v>
      </c>
      <c r="AR31" s="230">
        <v>2</v>
      </c>
      <c r="AS31" s="170"/>
      <c r="AT31" s="171">
        <v>5</v>
      </c>
      <c r="AU31" s="229"/>
      <c r="AV31" s="230">
        <v>2</v>
      </c>
      <c r="AW31" s="170"/>
      <c r="AX31" s="171">
        <v>5</v>
      </c>
      <c r="AY31" s="229">
        <v>5</v>
      </c>
      <c r="AZ31" s="230">
        <v>2</v>
      </c>
      <c r="BA31" s="170"/>
      <c r="BB31" s="171">
        <v>5</v>
      </c>
      <c r="BC31" s="229">
        <v>5</v>
      </c>
      <c r="BD31" s="230">
        <v>2</v>
      </c>
      <c r="BE31" s="170"/>
      <c r="BF31" s="171"/>
      <c r="BG31" s="229"/>
      <c r="BH31" s="230"/>
      <c r="BI31" s="170"/>
      <c r="BJ31" s="171">
        <v>5</v>
      </c>
      <c r="BK31" s="229">
        <v>2</v>
      </c>
      <c r="BL31" s="230">
        <v>2</v>
      </c>
      <c r="BM31" s="170"/>
      <c r="BN31" s="171">
        <v>5</v>
      </c>
      <c r="BO31" s="229">
        <v>5</v>
      </c>
      <c r="BP31" s="230">
        <v>2</v>
      </c>
      <c r="BQ31" s="170"/>
      <c r="BR31" s="171">
        <v>5</v>
      </c>
      <c r="BS31" s="229"/>
      <c r="BT31" s="230">
        <v>2</v>
      </c>
      <c r="BU31" s="170"/>
      <c r="BV31" s="171">
        <v>5</v>
      </c>
      <c r="BW31" s="229"/>
      <c r="BX31" s="230">
        <v>2</v>
      </c>
      <c r="BY31" s="170"/>
      <c r="BZ31" s="171">
        <v>5</v>
      </c>
      <c r="CA31" s="229"/>
      <c r="CB31" s="230"/>
      <c r="CC31" s="170"/>
      <c r="CD31" s="171">
        <v>5</v>
      </c>
      <c r="CE31" s="229">
        <v>5</v>
      </c>
      <c r="CF31" s="230">
        <v>2</v>
      </c>
      <c r="CG31" s="170"/>
      <c r="CH31" s="171">
        <v>5</v>
      </c>
      <c r="CI31" s="229"/>
      <c r="CJ31" s="230">
        <v>2</v>
      </c>
      <c r="CK31" s="170"/>
      <c r="CL31" s="171">
        <v>5</v>
      </c>
      <c r="CM31" s="229"/>
      <c r="CN31" s="230">
        <v>2</v>
      </c>
      <c r="CO31" s="170"/>
      <c r="CP31" s="171">
        <v>5</v>
      </c>
      <c r="CQ31" s="229">
        <v>5</v>
      </c>
      <c r="CR31" s="230">
        <v>2</v>
      </c>
      <c r="CS31" s="170"/>
      <c r="CT31" s="171">
        <v>5</v>
      </c>
      <c r="CU31" s="229">
        <v>5</v>
      </c>
      <c r="CV31" s="230">
        <v>2</v>
      </c>
      <c r="CW31" s="170"/>
      <c r="CX31" s="171">
        <v>5</v>
      </c>
      <c r="CY31" s="229"/>
      <c r="CZ31" s="230">
        <v>2</v>
      </c>
      <c r="DA31" s="170"/>
      <c r="DB31" s="171">
        <v>5</v>
      </c>
      <c r="DC31" s="229">
        <v>5</v>
      </c>
      <c r="DD31" s="230">
        <v>2</v>
      </c>
      <c r="DE31" s="170"/>
      <c r="DF31" s="171">
        <v>5</v>
      </c>
      <c r="DG31" s="229"/>
      <c r="DH31" s="230">
        <v>2</v>
      </c>
      <c r="DI31" s="170"/>
      <c r="DJ31" s="171"/>
      <c r="DK31" s="229"/>
      <c r="DL31" s="230"/>
      <c r="DM31" s="170"/>
      <c r="DN31" s="171">
        <v>5</v>
      </c>
      <c r="DO31" s="229">
        <v>5</v>
      </c>
      <c r="DP31" s="230">
        <v>2</v>
      </c>
      <c r="DQ31" s="170"/>
      <c r="DR31" s="171">
        <v>5</v>
      </c>
      <c r="DS31" s="229">
        <v>5</v>
      </c>
      <c r="DT31" s="230">
        <v>2</v>
      </c>
      <c r="DU31" s="170"/>
      <c r="DV31" s="171">
        <v>5</v>
      </c>
      <c r="DW31" s="229">
        <v>5</v>
      </c>
      <c r="DX31" s="230">
        <v>2</v>
      </c>
      <c r="DY31" s="170"/>
      <c r="DZ31" s="183">
        <f t="shared" si="9"/>
        <v>137</v>
      </c>
      <c r="EA31" s="357">
        <f t="shared" si="10"/>
        <v>87</v>
      </c>
      <c r="EB31" s="357">
        <f t="shared" si="11"/>
        <v>56</v>
      </c>
      <c r="EC31" s="185">
        <f t="shared" si="12"/>
        <v>0</v>
      </c>
      <c r="ED31" s="365"/>
    </row>
    <row r="32" spans="1:134" ht="60.75" thickBot="1" x14ac:dyDescent="0.25">
      <c r="A32" s="465">
        <v>20</v>
      </c>
      <c r="B32" s="236" t="s">
        <v>327</v>
      </c>
      <c r="C32" s="393" t="s">
        <v>328</v>
      </c>
      <c r="D32" s="390" t="s">
        <v>1537</v>
      </c>
      <c r="E32" s="481">
        <v>50</v>
      </c>
      <c r="F32" s="231">
        <v>5</v>
      </c>
      <c r="G32" s="229">
        <v>5</v>
      </c>
      <c r="H32" s="230">
        <v>2</v>
      </c>
      <c r="I32" s="234"/>
      <c r="J32" s="231">
        <v>5</v>
      </c>
      <c r="K32" s="229">
        <v>5</v>
      </c>
      <c r="L32" s="230">
        <v>2</v>
      </c>
      <c r="M32" s="234"/>
      <c r="N32" s="231">
        <v>5</v>
      </c>
      <c r="O32" s="229">
        <v>5</v>
      </c>
      <c r="P32" s="230">
        <v>2</v>
      </c>
      <c r="Q32" s="234"/>
      <c r="R32" s="231">
        <v>5</v>
      </c>
      <c r="S32" s="229">
        <v>5</v>
      </c>
      <c r="T32" s="230">
        <v>2</v>
      </c>
      <c r="U32" s="234"/>
      <c r="V32" s="231">
        <v>5</v>
      </c>
      <c r="W32" s="229"/>
      <c r="X32" s="230">
        <v>2</v>
      </c>
      <c r="Y32" s="234"/>
      <c r="Z32" s="231">
        <v>5</v>
      </c>
      <c r="AA32" s="229">
        <v>5</v>
      </c>
      <c r="AB32" s="230">
        <v>2</v>
      </c>
      <c r="AC32" s="234"/>
      <c r="AD32" s="231"/>
      <c r="AE32" s="229"/>
      <c r="AF32" s="230">
        <v>2</v>
      </c>
      <c r="AG32" s="234"/>
      <c r="AH32" s="231">
        <v>5</v>
      </c>
      <c r="AI32" s="229">
        <v>5</v>
      </c>
      <c r="AJ32" s="230">
        <v>2</v>
      </c>
      <c r="AK32" s="234"/>
      <c r="AL32" s="231">
        <v>5</v>
      </c>
      <c r="AM32" s="229">
        <v>5</v>
      </c>
      <c r="AN32" s="230">
        <v>2</v>
      </c>
      <c r="AO32" s="234"/>
      <c r="AP32" s="231">
        <v>5</v>
      </c>
      <c r="AQ32" s="229">
        <v>5</v>
      </c>
      <c r="AR32" s="230">
        <v>2</v>
      </c>
      <c r="AS32" s="234"/>
      <c r="AT32" s="231">
        <v>10</v>
      </c>
      <c r="AU32" s="229"/>
      <c r="AV32" s="230">
        <v>2</v>
      </c>
      <c r="AW32" s="234"/>
      <c r="AX32" s="231">
        <v>15</v>
      </c>
      <c r="AY32" s="229"/>
      <c r="AZ32" s="230">
        <v>2</v>
      </c>
      <c r="BA32" s="234"/>
      <c r="BB32" s="231">
        <v>5</v>
      </c>
      <c r="BC32" s="229">
        <v>5</v>
      </c>
      <c r="BD32" s="230">
        <v>2</v>
      </c>
      <c r="BE32" s="234"/>
      <c r="BF32" s="231"/>
      <c r="BG32" s="229"/>
      <c r="BH32" s="233"/>
      <c r="BI32" s="234"/>
      <c r="BJ32" s="171">
        <v>5</v>
      </c>
      <c r="BK32" s="229">
        <v>2</v>
      </c>
      <c r="BL32" s="230">
        <v>2</v>
      </c>
      <c r="BM32" s="234"/>
      <c r="BN32" s="171">
        <v>5</v>
      </c>
      <c r="BO32" s="229">
        <v>5</v>
      </c>
      <c r="BP32" s="230">
        <v>2</v>
      </c>
      <c r="BQ32" s="234"/>
      <c r="BR32" s="171">
        <v>5</v>
      </c>
      <c r="BS32" s="229">
        <v>2</v>
      </c>
      <c r="BT32" s="230">
        <v>2</v>
      </c>
      <c r="BU32" s="234"/>
      <c r="BV32" s="231">
        <v>5</v>
      </c>
      <c r="BW32" s="229">
        <v>5</v>
      </c>
      <c r="BX32" s="230">
        <v>2</v>
      </c>
      <c r="BY32" s="234"/>
      <c r="BZ32" s="171">
        <v>5</v>
      </c>
      <c r="CA32" s="229"/>
      <c r="CB32" s="233"/>
      <c r="CC32" s="234">
        <v>5</v>
      </c>
      <c r="CD32" s="171">
        <v>5</v>
      </c>
      <c r="CE32" s="229">
        <v>5</v>
      </c>
      <c r="CF32" s="230">
        <v>2</v>
      </c>
      <c r="CG32" s="234"/>
      <c r="CH32" s="171">
        <v>5</v>
      </c>
      <c r="CI32" s="229"/>
      <c r="CJ32" s="230">
        <v>2</v>
      </c>
      <c r="CK32" s="234"/>
      <c r="CL32" s="231">
        <v>5</v>
      </c>
      <c r="CM32" s="229">
        <v>5</v>
      </c>
      <c r="CN32" s="230">
        <v>2</v>
      </c>
      <c r="CO32" s="234"/>
      <c r="CP32" s="231">
        <v>5</v>
      </c>
      <c r="CQ32" s="229">
        <v>5</v>
      </c>
      <c r="CR32" s="230">
        <v>2</v>
      </c>
      <c r="CS32" s="234"/>
      <c r="CT32" s="231">
        <v>5</v>
      </c>
      <c r="CU32" s="229"/>
      <c r="CV32" s="230">
        <v>2</v>
      </c>
      <c r="CW32" s="234"/>
      <c r="CX32" s="231">
        <v>5</v>
      </c>
      <c r="CY32" s="229">
        <v>5</v>
      </c>
      <c r="CZ32" s="230">
        <v>2</v>
      </c>
      <c r="DA32" s="234"/>
      <c r="DB32" s="231">
        <v>5</v>
      </c>
      <c r="DC32" s="229"/>
      <c r="DD32" s="230">
        <v>2</v>
      </c>
      <c r="DE32" s="234"/>
      <c r="DF32" s="231">
        <v>5</v>
      </c>
      <c r="DG32" s="229">
        <v>5</v>
      </c>
      <c r="DH32" s="230">
        <v>2</v>
      </c>
      <c r="DI32" s="234"/>
      <c r="DJ32" s="231"/>
      <c r="DK32" s="229"/>
      <c r="DL32" s="233"/>
      <c r="DM32" s="234"/>
      <c r="DN32" s="231">
        <v>5</v>
      </c>
      <c r="DO32" s="229"/>
      <c r="DP32" s="230">
        <v>2</v>
      </c>
      <c r="DQ32" s="234"/>
      <c r="DR32" s="231">
        <v>5</v>
      </c>
      <c r="DS32" s="229"/>
      <c r="DT32" s="230">
        <v>2</v>
      </c>
      <c r="DU32" s="234"/>
      <c r="DV32" s="231">
        <v>5</v>
      </c>
      <c r="DW32" s="229">
        <v>5</v>
      </c>
      <c r="DX32" s="230">
        <v>2</v>
      </c>
      <c r="DY32" s="234"/>
      <c r="DZ32" s="372">
        <f t="shared" si="5"/>
        <v>155</v>
      </c>
      <c r="EA32" s="373">
        <f t="shared" si="6"/>
        <v>89</v>
      </c>
      <c r="EB32" s="373">
        <f t="shared" si="7"/>
        <v>56</v>
      </c>
      <c r="EC32" s="251">
        <f t="shared" si="8"/>
        <v>5</v>
      </c>
      <c r="ED32" s="365"/>
    </row>
    <row r="33" spans="1:134" ht="16.5" customHeight="1" thickBot="1" x14ac:dyDescent="0.25">
      <c r="A33" s="482"/>
      <c r="B33" s="670" t="s">
        <v>329</v>
      </c>
      <c r="C33" s="670"/>
      <c r="D33" s="670"/>
      <c r="E33" s="483"/>
      <c r="F33" s="148"/>
      <c r="G33" s="149"/>
      <c r="H33" s="149"/>
      <c r="I33" s="150"/>
      <c r="J33" s="148"/>
      <c r="K33" s="149"/>
      <c r="L33" s="149"/>
      <c r="M33" s="150"/>
      <c r="N33" s="148"/>
      <c r="O33" s="149"/>
      <c r="P33" s="149"/>
      <c r="Q33" s="150"/>
      <c r="R33" s="148"/>
      <c r="S33" s="149"/>
      <c r="T33" s="149"/>
      <c r="U33" s="150"/>
      <c r="V33" s="148"/>
      <c r="W33" s="149"/>
      <c r="X33" s="149"/>
      <c r="Y33" s="150"/>
      <c r="Z33" s="148"/>
      <c r="AA33" s="149"/>
      <c r="AB33" s="149"/>
      <c r="AC33" s="150"/>
      <c r="AD33" s="148"/>
      <c r="AE33" s="149"/>
      <c r="AF33" s="149"/>
      <c r="AG33" s="150"/>
      <c r="AH33" s="148"/>
      <c r="AI33" s="149"/>
      <c r="AJ33" s="149"/>
      <c r="AK33" s="150"/>
      <c r="AL33" s="148"/>
      <c r="AM33" s="149"/>
      <c r="AN33" s="149"/>
      <c r="AO33" s="150"/>
      <c r="AP33" s="148"/>
      <c r="AQ33" s="149"/>
      <c r="AR33" s="149"/>
      <c r="AS33" s="150"/>
      <c r="AT33" s="148"/>
      <c r="AU33" s="149"/>
      <c r="AV33" s="149"/>
      <c r="AW33" s="150"/>
      <c r="AX33" s="148"/>
      <c r="AY33" s="149"/>
      <c r="AZ33" s="149"/>
      <c r="BA33" s="150"/>
      <c r="BB33" s="148"/>
      <c r="BC33" s="149"/>
      <c r="BD33" s="149"/>
      <c r="BE33" s="150"/>
      <c r="BF33" s="148"/>
      <c r="BG33" s="149"/>
      <c r="BH33" s="149"/>
      <c r="BI33" s="150"/>
      <c r="BJ33" s="148"/>
      <c r="BK33" s="149"/>
      <c r="BL33" s="149"/>
      <c r="BM33" s="150"/>
      <c r="BN33" s="148"/>
      <c r="BO33" s="149"/>
      <c r="BP33" s="149"/>
      <c r="BQ33" s="150"/>
      <c r="BR33" s="148"/>
      <c r="BS33" s="149"/>
      <c r="BT33" s="149"/>
      <c r="BU33" s="150"/>
      <c r="BV33" s="148"/>
      <c r="BW33" s="149"/>
      <c r="BX33" s="149"/>
      <c r="BY33" s="150"/>
      <c r="BZ33" s="148"/>
      <c r="CA33" s="149"/>
      <c r="CB33" s="149"/>
      <c r="CC33" s="150"/>
      <c r="CD33" s="148"/>
      <c r="CE33" s="149"/>
      <c r="CF33" s="149"/>
      <c r="CG33" s="150"/>
      <c r="CH33" s="148"/>
      <c r="CI33" s="149"/>
      <c r="CJ33" s="149"/>
      <c r="CK33" s="150"/>
      <c r="CL33" s="148"/>
      <c r="CM33" s="149"/>
      <c r="CN33" s="149"/>
      <c r="CO33" s="150"/>
      <c r="CP33" s="148"/>
      <c r="CQ33" s="149"/>
      <c r="CR33" s="149"/>
      <c r="CS33" s="150"/>
      <c r="CT33" s="148"/>
      <c r="CU33" s="149"/>
      <c r="CV33" s="149"/>
      <c r="CW33" s="150"/>
      <c r="CX33" s="148"/>
      <c r="CY33" s="149"/>
      <c r="CZ33" s="149"/>
      <c r="DA33" s="150"/>
      <c r="DB33" s="148"/>
      <c r="DC33" s="149"/>
      <c r="DD33" s="149"/>
      <c r="DE33" s="150"/>
      <c r="DF33" s="148"/>
      <c r="DG33" s="149"/>
      <c r="DH33" s="149"/>
      <c r="DI33" s="150"/>
      <c r="DJ33" s="148"/>
      <c r="DK33" s="149"/>
      <c r="DL33" s="149"/>
      <c r="DM33" s="150"/>
      <c r="DN33" s="148"/>
      <c r="DO33" s="149"/>
      <c r="DP33" s="149"/>
      <c r="DQ33" s="150"/>
      <c r="DR33" s="148"/>
      <c r="DS33" s="149"/>
      <c r="DT33" s="149"/>
      <c r="DU33" s="150"/>
      <c r="DV33" s="148"/>
      <c r="DW33" s="149"/>
      <c r="DX33" s="149"/>
      <c r="DY33" s="150"/>
      <c r="DZ33" s="182"/>
      <c r="EA33" s="182"/>
      <c r="EB33" s="182"/>
      <c r="EC33" s="182"/>
      <c r="ED33" s="365"/>
    </row>
    <row r="34" spans="1:134" ht="60" x14ac:dyDescent="0.2">
      <c r="A34" s="465">
        <v>21</v>
      </c>
      <c r="B34" s="469" t="s">
        <v>331</v>
      </c>
      <c r="C34" s="392" t="s">
        <v>76</v>
      </c>
      <c r="D34" s="387" t="s">
        <v>1538</v>
      </c>
      <c r="E34" s="470">
        <v>35</v>
      </c>
      <c r="F34" s="151">
        <v>3</v>
      </c>
      <c r="G34" s="152"/>
      <c r="H34" s="153"/>
      <c r="I34" s="154"/>
      <c r="J34" s="151">
        <v>5</v>
      </c>
      <c r="K34" s="152">
        <v>5</v>
      </c>
      <c r="L34" s="153"/>
      <c r="M34" s="154"/>
      <c r="N34" s="151"/>
      <c r="O34" s="152"/>
      <c r="P34" s="153"/>
      <c r="Q34" s="154"/>
      <c r="R34" s="151">
        <v>2</v>
      </c>
      <c r="S34" s="152">
        <v>3</v>
      </c>
      <c r="T34" s="153"/>
      <c r="U34" s="154"/>
      <c r="V34" s="151">
        <v>5</v>
      </c>
      <c r="W34" s="152"/>
      <c r="X34" s="153"/>
      <c r="Y34" s="154"/>
      <c r="Z34" s="151">
        <v>2</v>
      </c>
      <c r="AA34" s="152"/>
      <c r="AB34" s="153"/>
      <c r="AC34" s="154"/>
      <c r="AD34" s="151"/>
      <c r="AE34" s="152"/>
      <c r="AF34" s="153"/>
      <c r="AG34" s="154"/>
      <c r="AH34" s="151">
        <v>3</v>
      </c>
      <c r="AI34" s="152"/>
      <c r="AJ34" s="153"/>
      <c r="AK34" s="154"/>
      <c r="AL34" s="151">
        <v>3</v>
      </c>
      <c r="AM34" s="152"/>
      <c r="AN34" s="153"/>
      <c r="AO34" s="154"/>
      <c r="AP34" s="151"/>
      <c r="AQ34" s="152">
        <v>3</v>
      </c>
      <c r="AR34" s="153"/>
      <c r="AS34" s="154"/>
      <c r="AT34" s="151">
        <v>3</v>
      </c>
      <c r="AU34" s="152"/>
      <c r="AV34" s="153"/>
      <c r="AW34" s="154"/>
      <c r="AX34" s="151">
        <v>3</v>
      </c>
      <c r="AY34" s="152"/>
      <c r="AZ34" s="153"/>
      <c r="BA34" s="154"/>
      <c r="BB34" s="151"/>
      <c r="BC34" s="152"/>
      <c r="BD34" s="153"/>
      <c r="BE34" s="154"/>
      <c r="BF34" s="151"/>
      <c r="BG34" s="152"/>
      <c r="BH34" s="153"/>
      <c r="BI34" s="154"/>
      <c r="BJ34" s="151"/>
      <c r="BK34" s="152"/>
      <c r="BL34" s="153"/>
      <c r="BM34" s="154"/>
      <c r="BN34" s="151">
        <v>5</v>
      </c>
      <c r="BO34" s="152"/>
      <c r="BP34" s="153"/>
      <c r="BQ34" s="154"/>
      <c r="BR34" s="151">
        <v>5</v>
      </c>
      <c r="BS34" s="152"/>
      <c r="BT34" s="153"/>
      <c r="BU34" s="154"/>
      <c r="BV34" s="151">
        <v>5</v>
      </c>
      <c r="BW34" s="152"/>
      <c r="BX34" s="153"/>
      <c r="BY34" s="154"/>
      <c r="BZ34" s="151"/>
      <c r="CA34" s="152">
        <v>5</v>
      </c>
      <c r="CB34" s="153"/>
      <c r="CC34" s="154"/>
      <c r="CD34" s="151"/>
      <c r="CE34" s="152"/>
      <c r="CF34" s="153"/>
      <c r="CG34" s="154"/>
      <c r="CH34" s="151"/>
      <c r="CI34" s="152"/>
      <c r="CJ34" s="153"/>
      <c r="CK34" s="154"/>
      <c r="CL34" s="151"/>
      <c r="CM34" s="152"/>
      <c r="CN34" s="153"/>
      <c r="CO34" s="154"/>
      <c r="CP34" s="151"/>
      <c r="CQ34" s="152"/>
      <c r="CR34" s="153"/>
      <c r="CS34" s="154"/>
      <c r="CT34" s="151">
        <v>2</v>
      </c>
      <c r="CU34" s="152"/>
      <c r="CV34" s="153"/>
      <c r="CW34" s="154"/>
      <c r="CX34" s="151">
        <v>2</v>
      </c>
      <c r="CY34" s="152">
        <v>2</v>
      </c>
      <c r="CZ34" s="153"/>
      <c r="DA34" s="154"/>
      <c r="DB34" s="151">
        <v>3</v>
      </c>
      <c r="DC34" s="152"/>
      <c r="DD34" s="153"/>
      <c r="DE34" s="154"/>
      <c r="DF34" s="151">
        <v>2</v>
      </c>
      <c r="DG34" s="152">
        <v>2</v>
      </c>
      <c r="DH34" s="153"/>
      <c r="DI34" s="154"/>
      <c r="DJ34" s="151"/>
      <c r="DK34" s="152"/>
      <c r="DL34" s="153"/>
      <c r="DM34" s="154"/>
      <c r="DN34" s="151"/>
      <c r="DO34" s="152"/>
      <c r="DP34" s="153"/>
      <c r="DQ34" s="154"/>
      <c r="DR34" s="151">
        <v>2</v>
      </c>
      <c r="DS34" s="152"/>
      <c r="DT34" s="153"/>
      <c r="DU34" s="154"/>
      <c r="DV34" s="151"/>
      <c r="DW34" s="152"/>
      <c r="DX34" s="153"/>
      <c r="DY34" s="154"/>
      <c r="DZ34" s="48">
        <f t="shared" ref="DZ34:DZ68" si="13">F34+J34+N34+R34+V34+Z34+AD34+AH34+AL34+AP34+AT34+AX34+BB34+BF34+BJ34+BN34+BR34+BV34+BZ34+CD34+CH34+CL34+CP34+CT34+CX34+DB34+DF34+DJ34+DN34+DR34+DV34</f>
        <v>55</v>
      </c>
      <c r="EA34" s="65">
        <f t="shared" ref="EA34:EA68" si="14">G34+K34+O34+S34+W34+AA34+AE34+AI34+AM34+AQ34+AU34+AY34+BC34+BG34+BK34+BO34+BS34+BW34+CA34+CE34+CI34+CM34+CQ34+CU34+CY34+DC34+DG34+DK34+DO34+DS34+DW34</f>
        <v>20</v>
      </c>
      <c r="EB34" s="65">
        <f t="shared" ref="EB34:EB68" si="15">H34+L34+P34+T34+X34+AB34+AF34+AJ34+AN34+AR34+AV34+AZ34+BD34+BH34+BL34+BP34+BT34+BX34+CB34+CF34+CJ34+CN34+CR34+CV34+CZ34+DD34+DH34+DL34+DP34+DT34+DX34</f>
        <v>0</v>
      </c>
      <c r="EC34" s="66">
        <f t="shared" ref="EC34:EC68" si="16">I34+M34+Q34+U34+Y34+AC34+AG34+AK34+AO34+AS34+AW34+BA34+BE34+BI34+BM34+BQ34+BU34+BY34+CC34+CG34+CK34+CO34+CS34+CW34+DA34+DE34+DI34+DM34+DQ34+DU34+DY34</f>
        <v>0</v>
      </c>
      <c r="ED34" s="365"/>
    </row>
    <row r="35" spans="1:134" ht="45" x14ac:dyDescent="0.2">
      <c r="A35" s="465">
        <v>22</v>
      </c>
      <c r="B35" s="469" t="s">
        <v>2263</v>
      </c>
      <c r="C35" s="394" t="s">
        <v>2264</v>
      </c>
      <c r="D35" s="395" t="s">
        <v>1578</v>
      </c>
      <c r="E35" s="484">
        <v>30</v>
      </c>
      <c r="F35" s="171">
        <v>2</v>
      </c>
      <c r="G35" s="229">
        <v>2</v>
      </c>
      <c r="H35" s="230"/>
      <c r="I35" s="170"/>
      <c r="J35" s="171">
        <v>3</v>
      </c>
      <c r="K35" s="229"/>
      <c r="L35" s="230"/>
      <c r="M35" s="170"/>
      <c r="N35" s="171"/>
      <c r="O35" s="229">
        <v>2</v>
      </c>
      <c r="P35" s="230"/>
      <c r="Q35" s="170"/>
      <c r="R35" s="171"/>
      <c r="S35" s="229"/>
      <c r="T35" s="230"/>
      <c r="U35" s="170"/>
      <c r="V35" s="171"/>
      <c r="W35" s="229">
        <v>2</v>
      </c>
      <c r="X35" s="230"/>
      <c r="Y35" s="170"/>
      <c r="Z35" s="171"/>
      <c r="AA35" s="229">
        <v>2</v>
      </c>
      <c r="AB35" s="230"/>
      <c r="AC35" s="170"/>
      <c r="AD35" s="151"/>
      <c r="AE35" s="152"/>
      <c r="AF35" s="153"/>
      <c r="AG35" s="154"/>
      <c r="AH35" s="171"/>
      <c r="AI35" s="229">
        <v>2</v>
      </c>
      <c r="AJ35" s="230"/>
      <c r="AK35" s="170"/>
      <c r="AL35" s="171"/>
      <c r="AM35" s="229"/>
      <c r="AN35" s="230"/>
      <c r="AO35" s="170"/>
      <c r="AP35" s="171"/>
      <c r="AQ35" s="229">
        <v>2</v>
      </c>
      <c r="AR35" s="230"/>
      <c r="AS35" s="170"/>
      <c r="AT35" s="171"/>
      <c r="AU35" s="229"/>
      <c r="AV35" s="230"/>
      <c r="AW35" s="170"/>
      <c r="AX35" s="171">
        <v>2</v>
      </c>
      <c r="AY35" s="229">
        <v>2</v>
      </c>
      <c r="AZ35" s="230"/>
      <c r="BA35" s="170"/>
      <c r="BB35" s="171"/>
      <c r="BC35" s="229">
        <v>3</v>
      </c>
      <c r="BD35" s="230"/>
      <c r="BE35" s="170"/>
      <c r="BF35" s="151"/>
      <c r="BG35" s="152"/>
      <c r="BH35" s="153"/>
      <c r="BI35" s="154"/>
      <c r="BJ35" s="171"/>
      <c r="BK35" s="229"/>
      <c r="BL35" s="230"/>
      <c r="BM35" s="170"/>
      <c r="BN35" s="171"/>
      <c r="BO35" s="229"/>
      <c r="BP35" s="230"/>
      <c r="BQ35" s="170"/>
      <c r="BR35" s="171"/>
      <c r="BS35" s="229">
        <v>2</v>
      </c>
      <c r="BT35" s="230"/>
      <c r="BU35" s="170"/>
      <c r="BV35" s="171"/>
      <c r="BW35" s="229">
        <v>2</v>
      </c>
      <c r="BX35" s="230"/>
      <c r="BY35" s="170"/>
      <c r="BZ35" s="171"/>
      <c r="CA35" s="229">
        <v>2</v>
      </c>
      <c r="CB35" s="230"/>
      <c r="CC35" s="170"/>
      <c r="CD35" s="171"/>
      <c r="CE35" s="229">
        <v>2</v>
      </c>
      <c r="CF35" s="230"/>
      <c r="CG35" s="170"/>
      <c r="CH35" s="151"/>
      <c r="CI35" s="152"/>
      <c r="CJ35" s="153"/>
      <c r="CK35" s="154"/>
      <c r="CL35" s="171"/>
      <c r="CM35" s="229">
        <v>2</v>
      </c>
      <c r="CN35" s="230"/>
      <c r="CO35" s="170"/>
      <c r="CP35" s="171">
        <v>2</v>
      </c>
      <c r="CQ35" s="229"/>
      <c r="CR35" s="230"/>
      <c r="CS35" s="170"/>
      <c r="CT35" s="171">
        <v>3</v>
      </c>
      <c r="CU35" s="229"/>
      <c r="CV35" s="230"/>
      <c r="CW35" s="170"/>
      <c r="CX35" s="171"/>
      <c r="CY35" s="229"/>
      <c r="CZ35" s="230"/>
      <c r="DA35" s="170"/>
      <c r="DB35" s="171">
        <v>3</v>
      </c>
      <c r="DC35" s="229"/>
      <c r="DD35" s="230"/>
      <c r="DE35" s="170"/>
      <c r="DF35" s="171"/>
      <c r="DG35" s="229"/>
      <c r="DH35" s="230"/>
      <c r="DI35" s="170"/>
      <c r="DJ35" s="151"/>
      <c r="DK35" s="152"/>
      <c r="DL35" s="153"/>
      <c r="DM35" s="154"/>
      <c r="DN35" s="171"/>
      <c r="DO35" s="229">
        <v>2</v>
      </c>
      <c r="DP35" s="230"/>
      <c r="DQ35" s="170"/>
      <c r="DR35" s="171">
        <v>5</v>
      </c>
      <c r="DS35" s="229"/>
      <c r="DT35" s="230"/>
      <c r="DU35" s="170"/>
      <c r="DV35" s="171">
        <v>5</v>
      </c>
      <c r="DW35" s="229"/>
      <c r="DX35" s="230"/>
      <c r="DY35" s="170"/>
      <c r="DZ35" s="183">
        <f t="shared" si="13"/>
        <v>25</v>
      </c>
      <c r="EA35" s="357">
        <f t="shared" si="14"/>
        <v>29</v>
      </c>
      <c r="EB35" s="357">
        <f t="shared" si="15"/>
        <v>0</v>
      </c>
      <c r="EC35" s="185">
        <f t="shared" si="16"/>
        <v>0</v>
      </c>
      <c r="ED35" s="365"/>
    </row>
    <row r="36" spans="1:134" ht="45" x14ac:dyDescent="0.2">
      <c r="A36" s="465">
        <v>23</v>
      </c>
      <c r="B36" s="469" t="s">
        <v>386</v>
      </c>
      <c r="C36" s="396" t="s">
        <v>64</v>
      </c>
      <c r="D36" s="397" t="s">
        <v>1539</v>
      </c>
      <c r="E36" s="484">
        <v>30</v>
      </c>
      <c r="F36" s="171">
        <v>2</v>
      </c>
      <c r="G36" s="229"/>
      <c r="H36" s="230"/>
      <c r="I36" s="170"/>
      <c r="J36" s="171">
        <v>2</v>
      </c>
      <c r="K36" s="229"/>
      <c r="L36" s="230"/>
      <c r="M36" s="170"/>
      <c r="N36" s="171"/>
      <c r="O36" s="229"/>
      <c r="P36" s="230"/>
      <c r="Q36" s="170"/>
      <c r="R36" s="171"/>
      <c r="S36" s="229">
        <v>3</v>
      </c>
      <c r="T36" s="230"/>
      <c r="U36" s="170"/>
      <c r="V36" s="171"/>
      <c r="W36" s="229"/>
      <c r="X36" s="230"/>
      <c r="Y36" s="170"/>
      <c r="Z36" s="171"/>
      <c r="AA36" s="229">
        <v>2</v>
      </c>
      <c r="AB36" s="230"/>
      <c r="AC36" s="170"/>
      <c r="AD36" s="171"/>
      <c r="AE36" s="229"/>
      <c r="AF36" s="230"/>
      <c r="AG36" s="170"/>
      <c r="AH36" s="171"/>
      <c r="AI36" s="229">
        <v>2</v>
      </c>
      <c r="AJ36" s="230"/>
      <c r="AK36" s="170"/>
      <c r="AL36" s="171"/>
      <c r="AM36" s="229">
        <v>2</v>
      </c>
      <c r="AN36" s="230"/>
      <c r="AO36" s="170"/>
      <c r="AP36" s="171"/>
      <c r="AQ36" s="229">
        <v>2</v>
      </c>
      <c r="AR36" s="230"/>
      <c r="AS36" s="170"/>
      <c r="AT36" s="171">
        <v>2</v>
      </c>
      <c r="AU36" s="229"/>
      <c r="AV36" s="230"/>
      <c r="AW36" s="170"/>
      <c r="AX36" s="171"/>
      <c r="AY36" s="229">
        <v>2</v>
      </c>
      <c r="AZ36" s="230"/>
      <c r="BA36" s="170"/>
      <c r="BB36" s="171">
        <v>2</v>
      </c>
      <c r="BC36" s="229"/>
      <c r="BD36" s="230"/>
      <c r="BE36" s="170"/>
      <c r="BF36" s="171"/>
      <c r="BG36" s="229"/>
      <c r="BH36" s="230"/>
      <c r="BI36" s="170"/>
      <c r="BJ36" s="171"/>
      <c r="BK36" s="229">
        <v>2</v>
      </c>
      <c r="BL36" s="230"/>
      <c r="BM36" s="170"/>
      <c r="BN36" s="171"/>
      <c r="BO36" s="229">
        <v>2</v>
      </c>
      <c r="BP36" s="230"/>
      <c r="BQ36" s="170"/>
      <c r="BR36" s="171"/>
      <c r="BS36" s="229">
        <v>2</v>
      </c>
      <c r="BT36" s="230"/>
      <c r="BU36" s="170"/>
      <c r="BV36" s="171"/>
      <c r="BW36" s="229">
        <v>2</v>
      </c>
      <c r="BX36" s="230"/>
      <c r="BY36" s="170"/>
      <c r="BZ36" s="171"/>
      <c r="CA36" s="229">
        <v>2</v>
      </c>
      <c r="CB36" s="230"/>
      <c r="CC36" s="170"/>
      <c r="CD36" s="171"/>
      <c r="CE36" s="229"/>
      <c r="CF36" s="230"/>
      <c r="CG36" s="170"/>
      <c r="CH36" s="171"/>
      <c r="CI36" s="229"/>
      <c r="CJ36" s="230"/>
      <c r="CK36" s="170"/>
      <c r="CL36" s="171"/>
      <c r="CM36" s="229"/>
      <c r="CN36" s="230"/>
      <c r="CO36" s="170"/>
      <c r="CP36" s="171">
        <v>2</v>
      </c>
      <c r="CQ36" s="229"/>
      <c r="CR36" s="230"/>
      <c r="CS36" s="170"/>
      <c r="CT36" s="171">
        <v>2</v>
      </c>
      <c r="CU36" s="229"/>
      <c r="CV36" s="230"/>
      <c r="CW36" s="170"/>
      <c r="CX36" s="171">
        <v>2</v>
      </c>
      <c r="CY36" s="229"/>
      <c r="CZ36" s="230"/>
      <c r="DA36" s="170"/>
      <c r="DB36" s="171"/>
      <c r="DC36" s="229">
        <v>2</v>
      </c>
      <c r="DD36" s="230"/>
      <c r="DE36" s="170"/>
      <c r="DF36" s="171"/>
      <c r="DG36" s="229">
        <v>2</v>
      </c>
      <c r="DH36" s="230"/>
      <c r="DI36" s="170"/>
      <c r="DJ36" s="171"/>
      <c r="DK36" s="229"/>
      <c r="DL36" s="230"/>
      <c r="DM36" s="170"/>
      <c r="DN36" s="171"/>
      <c r="DO36" s="229">
        <v>2</v>
      </c>
      <c r="DP36" s="230"/>
      <c r="DQ36" s="170"/>
      <c r="DR36" s="171">
        <v>2</v>
      </c>
      <c r="DS36" s="229"/>
      <c r="DT36" s="230"/>
      <c r="DU36" s="170"/>
      <c r="DV36" s="171"/>
      <c r="DW36" s="229"/>
      <c r="DX36" s="230"/>
      <c r="DY36" s="170"/>
      <c r="DZ36" s="183">
        <f t="shared" si="13"/>
        <v>16</v>
      </c>
      <c r="EA36" s="357">
        <f t="shared" si="14"/>
        <v>29</v>
      </c>
      <c r="EB36" s="357">
        <f t="shared" si="15"/>
        <v>0</v>
      </c>
      <c r="EC36" s="185">
        <f t="shared" si="16"/>
        <v>0</v>
      </c>
      <c r="ED36" s="365"/>
    </row>
    <row r="37" spans="1:134" ht="45" x14ac:dyDescent="0.2">
      <c r="A37" s="465">
        <v>24</v>
      </c>
      <c r="B37" s="469"/>
      <c r="C37" s="557" t="s">
        <v>2388</v>
      </c>
      <c r="D37" s="558" t="s">
        <v>2389</v>
      </c>
      <c r="E37" s="485">
        <v>25</v>
      </c>
      <c r="F37" s="171">
        <v>2</v>
      </c>
      <c r="G37" s="229"/>
      <c r="H37" s="230"/>
      <c r="I37" s="170"/>
      <c r="J37" s="171">
        <v>2</v>
      </c>
      <c r="K37" s="229"/>
      <c r="L37" s="230"/>
      <c r="M37" s="170"/>
      <c r="N37" s="171"/>
      <c r="O37" s="229"/>
      <c r="P37" s="230"/>
      <c r="Q37" s="170"/>
      <c r="R37" s="171"/>
      <c r="S37" s="229">
        <v>3</v>
      </c>
      <c r="T37" s="230"/>
      <c r="U37" s="170"/>
      <c r="V37" s="171"/>
      <c r="W37" s="229"/>
      <c r="X37" s="230"/>
      <c r="Y37" s="170"/>
      <c r="Z37" s="171"/>
      <c r="AA37" s="229">
        <v>2</v>
      </c>
      <c r="AB37" s="230"/>
      <c r="AC37" s="170"/>
      <c r="AD37" s="171"/>
      <c r="AE37" s="229"/>
      <c r="AF37" s="230"/>
      <c r="AG37" s="170"/>
      <c r="AH37" s="171"/>
      <c r="AI37" s="229">
        <v>2</v>
      </c>
      <c r="AJ37" s="230"/>
      <c r="AK37" s="170"/>
      <c r="AL37" s="171"/>
      <c r="AM37" s="229">
        <v>2</v>
      </c>
      <c r="AN37" s="230"/>
      <c r="AO37" s="170"/>
      <c r="AP37" s="171"/>
      <c r="AQ37" s="229">
        <v>2</v>
      </c>
      <c r="AR37" s="230"/>
      <c r="AS37" s="170"/>
      <c r="AT37" s="171">
        <v>2</v>
      </c>
      <c r="AU37" s="229"/>
      <c r="AV37" s="230"/>
      <c r="AW37" s="170"/>
      <c r="AX37" s="171"/>
      <c r="AY37" s="229">
        <v>2</v>
      </c>
      <c r="AZ37" s="230"/>
      <c r="BA37" s="170"/>
      <c r="BB37" s="171">
        <v>2</v>
      </c>
      <c r="BC37" s="229"/>
      <c r="BD37" s="230"/>
      <c r="BE37" s="170"/>
      <c r="BF37" s="171"/>
      <c r="BG37" s="229"/>
      <c r="BH37" s="230"/>
      <c r="BI37" s="170"/>
      <c r="BJ37" s="171"/>
      <c r="BK37" s="229">
        <v>2</v>
      </c>
      <c r="BL37" s="230"/>
      <c r="BM37" s="170"/>
      <c r="BN37" s="171"/>
      <c r="BO37" s="229">
        <v>2</v>
      </c>
      <c r="BP37" s="230"/>
      <c r="BQ37" s="170"/>
      <c r="BR37" s="171"/>
      <c r="BS37" s="229">
        <v>2</v>
      </c>
      <c r="BT37" s="230"/>
      <c r="BU37" s="170"/>
      <c r="BV37" s="171"/>
      <c r="BW37" s="229">
        <v>2</v>
      </c>
      <c r="BX37" s="230"/>
      <c r="BY37" s="170"/>
      <c r="BZ37" s="171"/>
      <c r="CA37" s="229">
        <v>2</v>
      </c>
      <c r="CB37" s="230"/>
      <c r="CC37" s="170"/>
      <c r="CD37" s="171"/>
      <c r="CE37" s="229"/>
      <c r="CF37" s="230"/>
      <c r="CG37" s="170"/>
      <c r="CH37" s="171"/>
      <c r="CI37" s="229"/>
      <c r="CJ37" s="230"/>
      <c r="CK37" s="170"/>
      <c r="CL37" s="171"/>
      <c r="CM37" s="229"/>
      <c r="CN37" s="230"/>
      <c r="CO37" s="170"/>
      <c r="CP37" s="171">
        <v>2</v>
      </c>
      <c r="CQ37" s="229"/>
      <c r="CR37" s="230"/>
      <c r="CS37" s="170"/>
      <c r="CT37" s="171">
        <v>2</v>
      </c>
      <c r="CU37" s="229"/>
      <c r="CV37" s="230"/>
      <c r="CW37" s="170"/>
      <c r="CX37" s="171">
        <v>2</v>
      </c>
      <c r="CY37" s="229"/>
      <c r="CZ37" s="230"/>
      <c r="DA37" s="170"/>
      <c r="DB37" s="171"/>
      <c r="DC37" s="229">
        <v>2</v>
      </c>
      <c r="DD37" s="230"/>
      <c r="DE37" s="170"/>
      <c r="DF37" s="171"/>
      <c r="DG37" s="229">
        <v>2</v>
      </c>
      <c r="DH37" s="230"/>
      <c r="DI37" s="170"/>
      <c r="DJ37" s="171"/>
      <c r="DK37" s="229"/>
      <c r="DL37" s="230"/>
      <c r="DM37" s="170"/>
      <c r="DN37" s="171"/>
      <c r="DO37" s="229">
        <v>2</v>
      </c>
      <c r="DP37" s="230"/>
      <c r="DQ37" s="170"/>
      <c r="DR37" s="171">
        <v>2</v>
      </c>
      <c r="DS37" s="229"/>
      <c r="DT37" s="230"/>
      <c r="DU37" s="170"/>
      <c r="DV37" s="171"/>
      <c r="DW37" s="229"/>
      <c r="DX37" s="230"/>
      <c r="DY37" s="170"/>
      <c r="DZ37" s="183">
        <f t="shared" si="13"/>
        <v>16</v>
      </c>
      <c r="EA37" s="357">
        <f t="shared" si="14"/>
        <v>29</v>
      </c>
      <c r="EB37" s="357">
        <f t="shared" si="15"/>
        <v>0</v>
      </c>
      <c r="EC37" s="185">
        <f t="shared" si="16"/>
        <v>0</v>
      </c>
      <c r="ED37" s="365"/>
    </row>
    <row r="38" spans="1:134" ht="45" x14ac:dyDescent="0.2">
      <c r="A38" s="465">
        <v>25</v>
      </c>
      <c r="B38" s="469" t="s">
        <v>334</v>
      </c>
      <c r="C38" s="392" t="s">
        <v>40</v>
      </c>
      <c r="D38" s="387" t="s">
        <v>1540</v>
      </c>
      <c r="E38" s="470">
        <v>25</v>
      </c>
      <c r="F38" s="171">
        <v>2</v>
      </c>
      <c r="G38" s="229"/>
      <c r="H38" s="230"/>
      <c r="I38" s="170"/>
      <c r="J38" s="171">
        <v>2</v>
      </c>
      <c r="K38" s="229"/>
      <c r="L38" s="230"/>
      <c r="M38" s="170"/>
      <c r="N38" s="171">
        <v>2</v>
      </c>
      <c r="O38" s="229"/>
      <c r="P38" s="230"/>
      <c r="Q38" s="170"/>
      <c r="R38" s="171"/>
      <c r="S38" s="229"/>
      <c r="T38" s="230"/>
      <c r="U38" s="170"/>
      <c r="V38" s="171"/>
      <c r="W38" s="229"/>
      <c r="X38" s="230"/>
      <c r="Y38" s="170"/>
      <c r="Z38" s="171">
        <v>2</v>
      </c>
      <c r="AA38" s="229"/>
      <c r="AB38" s="230"/>
      <c r="AC38" s="170"/>
      <c r="AD38" s="171"/>
      <c r="AE38" s="229"/>
      <c r="AF38" s="230"/>
      <c r="AG38" s="170"/>
      <c r="AH38" s="171"/>
      <c r="AI38" s="229">
        <v>2</v>
      </c>
      <c r="AJ38" s="230"/>
      <c r="AK38" s="170"/>
      <c r="AL38" s="171">
        <v>2</v>
      </c>
      <c r="AM38" s="229"/>
      <c r="AN38" s="230"/>
      <c r="AO38" s="170"/>
      <c r="AP38" s="171">
        <v>2</v>
      </c>
      <c r="AQ38" s="229"/>
      <c r="AR38" s="230"/>
      <c r="AS38" s="170"/>
      <c r="AT38" s="171">
        <v>2</v>
      </c>
      <c r="AU38" s="229"/>
      <c r="AV38" s="230"/>
      <c r="AW38" s="170"/>
      <c r="AX38" s="171"/>
      <c r="AY38" s="229">
        <v>2</v>
      </c>
      <c r="AZ38" s="230"/>
      <c r="BA38" s="170"/>
      <c r="BB38" s="171"/>
      <c r="BC38" s="229"/>
      <c r="BD38" s="230"/>
      <c r="BE38" s="170"/>
      <c r="BF38" s="171"/>
      <c r="BG38" s="229"/>
      <c r="BH38" s="230"/>
      <c r="BI38" s="170"/>
      <c r="BJ38" s="171"/>
      <c r="BK38" s="229"/>
      <c r="BL38" s="230"/>
      <c r="BM38" s="170"/>
      <c r="BN38" s="171"/>
      <c r="BO38" s="229"/>
      <c r="BP38" s="230"/>
      <c r="BQ38" s="170"/>
      <c r="BR38" s="171">
        <v>2</v>
      </c>
      <c r="BS38" s="229"/>
      <c r="BT38" s="230"/>
      <c r="BU38" s="170"/>
      <c r="BV38" s="171">
        <v>2</v>
      </c>
      <c r="BW38" s="229"/>
      <c r="BX38" s="230"/>
      <c r="BY38" s="170"/>
      <c r="BZ38" s="171">
        <v>2</v>
      </c>
      <c r="CA38" s="229"/>
      <c r="CB38" s="230"/>
      <c r="CC38" s="170"/>
      <c r="CD38" s="171">
        <v>2</v>
      </c>
      <c r="CE38" s="229"/>
      <c r="CF38" s="230"/>
      <c r="CG38" s="170"/>
      <c r="CH38" s="171"/>
      <c r="CI38" s="229"/>
      <c r="CJ38" s="230"/>
      <c r="CK38" s="170"/>
      <c r="CL38" s="171">
        <v>2</v>
      </c>
      <c r="CM38" s="229"/>
      <c r="CN38" s="230"/>
      <c r="CO38" s="170"/>
      <c r="CP38" s="171">
        <v>2</v>
      </c>
      <c r="CQ38" s="229"/>
      <c r="CR38" s="230"/>
      <c r="CS38" s="170"/>
      <c r="CT38" s="171">
        <v>3</v>
      </c>
      <c r="CU38" s="229"/>
      <c r="CV38" s="230"/>
      <c r="CW38" s="170"/>
      <c r="CX38" s="171">
        <v>2</v>
      </c>
      <c r="CY38" s="229"/>
      <c r="CZ38" s="230"/>
      <c r="DA38" s="170"/>
      <c r="DB38" s="171"/>
      <c r="DC38" s="229"/>
      <c r="DD38" s="230"/>
      <c r="DE38" s="170"/>
      <c r="DF38" s="171"/>
      <c r="DG38" s="229">
        <v>3</v>
      </c>
      <c r="DH38" s="230"/>
      <c r="DI38" s="170"/>
      <c r="DJ38" s="171"/>
      <c r="DK38" s="229"/>
      <c r="DL38" s="230"/>
      <c r="DM38" s="170"/>
      <c r="DN38" s="171"/>
      <c r="DO38" s="229">
        <v>2</v>
      </c>
      <c r="DP38" s="230"/>
      <c r="DQ38" s="170"/>
      <c r="DR38" s="171">
        <v>2</v>
      </c>
      <c r="DS38" s="229"/>
      <c r="DT38" s="230"/>
      <c r="DU38" s="170"/>
      <c r="DV38" s="171"/>
      <c r="DW38" s="229"/>
      <c r="DX38" s="230"/>
      <c r="DY38" s="170"/>
      <c r="DZ38" s="183">
        <f t="shared" si="13"/>
        <v>33</v>
      </c>
      <c r="EA38" s="357">
        <f t="shared" si="14"/>
        <v>9</v>
      </c>
      <c r="EB38" s="357">
        <f t="shared" si="15"/>
        <v>0</v>
      </c>
      <c r="EC38" s="185">
        <f t="shared" si="16"/>
        <v>0</v>
      </c>
      <c r="ED38" s="365"/>
    </row>
    <row r="39" spans="1:134" ht="45" x14ac:dyDescent="0.2">
      <c r="A39" s="465">
        <v>26</v>
      </c>
      <c r="B39" s="469" t="s">
        <v>335</v>
      </c>
      <c r="C39" s="392" t="s">
        <v>51</v>
      </c>
      <c r="D39" s="387" t="s">
        <v>1541</v>
      </c>
      <c r="E39" s="470">
        <v>25</v>
      </c>
      <c r="F39" s="171">
        <v>2</v>
      </c>
      <c r="G39" s="244">
        <v>2</v>
      </c>
      <c r="H39" s="245"/>
      <c r="I39" s="172"/>
      <c r="J39" s="171">
        <v>2</v>
      </c>
      <c r="K39" s="244"/>
      <c r="L39" s="245"/>
      <c r="M39" s="172"/>
      <c r="N39" s="171">
        <v>2</v>
      </c>
      <c r="O39" s="244"/>
      <c r="P39" s="245"/>
      <c r="Q39" s="172"/>
      <c r="R39" s="171"/>
      <c r="S39" s="244"/>
      <c r="T39" s="245"/>
      <c r="U39" s="172"/>
      <c r="V39" s="171"/>
      <c r="W39" s="244"/>
      <c r="X39" s="245"/>
      <c r="Y39" s="172"/>
      <c r="Z39" s="171">
        <v>2</v>
      </c>
      <c r="AA39" s="244"/>
      <c r="AB39" s="245"/>
      <c r="AC39" s="172"/>
      <c r="AD39" s="171"/>
      <c r="AE39" s="244"/>
      <c r="AF39" s="245"/>
      <c r="AG39" s="172"/>
      <c r="AH39" s="171">
        <v>2</v>
      </c>
      <c r="AI39" s="244"/>
      <c r="AJ39" s="245"/>
      <c r="AK39" s="172"/>
      <c r="AL39" s="171"/>
      <c r="AM39" s="244"/>
      <c r="AN39" s="245"/>
      <c r="AO39" s="172"/>
      <c r="AP39" s="171">
        <v>2</v>
      </c>
      <c r="AQ39" s="244"/>
      <c r="AR39" s="245"/>
      <c r="AS39" s="172"/>
      <c r="AT39" s="171"/>
      <c r="AU39" s="244"/>
      <c r="AV39" s="245"/>
      <c r="AW39" s="172"/>
      <c r="AX39" s="171"/>
      <c r="AY39" s="244">
        <v>3</v>
      </c>
      <c r="AZ39" s="245"/>
      <c r="BA39" s="172"/>
      <c r="BB39" s="171">
        <v>3</v>
      </c>
      <c r="BC39" s="244"/>
      <c r="BD39" s="245"/>
      <c r="BE39" s="172"/>
      <c r="BF39" s="171"/>
      <c r="BG39" s="244"/>
      <c r="BH39" s="245"/>
      <c r="BI39" s="172"/>
      <c r="BJ39" s="171"/>
      <c r="BK39" s="244"/>
      <c r="BL39" s="245"/>
      <c r="BM39" s="172"/>
      <c r="BN39" s="171"/>
      <c r="BO39" s="244"/>
      <c r="BP39" s="245"/>
      <c r="BQ39" s="172"/>
      <c r="BR39" s="171"/>
      <c r="BS39" s="244">
        <v>2</v>
      </c>
      <c r="BT39" s="245"/>
      <c r="BU39" s="172"/>
      <c r="BV39" s="171"/>
      <c r="BW39" s="244">
        <v>2</v>
      </c>
      <c r="BX39" s="245"/>
      <c r="BY39" s="172"/>
      <c r="BZ39" s="171"/>
      <c r="CA39" s="244"/>
      <c r="CB39" s="245"/>
      <c r="CC39" s="172"/>
      <c r="CD39" s="171"/>
      <c r="CE39" s="244">
        <v>2</v>
      </c>
      <c r="CF39" s="245"/>
      <c r="CG39" s="172"/>
      <c r="CH39" s="171"/>
      <c r="CI39" s="244"/>
      <c r="CJ39" s="245"/>
      <c r="CK39" s="172"/>
      <c r="CL39" s="171"/>
      <c r="CM39" s="244">
        <v>2</v>
      </c>
      <c r="CN39" s="245"/>
      <c r="CO39" s="172"/>
      <c r="CP39" s="171">
        <v>2</v>
      </c>
      <c r="CQ39" s="244"/>
      <c r="CR39" s="245"/>
      <c r="CS39" s="172"/>
      <c r="CT39" s="171">
        <v>2</v>
      </c>
      <c r="CU39" s="244"/>
      <c r="CV39" s="245"/>
      <c r="CW39" s="172"/>
      <c r="CX39" s="171"/>
      <c r="CY39" s="244">
        <v>3</v>
      </c>
      <c r="CZ39" s="245"/>
      <c r="DA39" s="172"/>
      <c r="DB39" s="171">
        <v>2</v>
      </c>
      <c r="DC39" s="244"/>
      <c r="DD39" s="245"/>
      <c r="DE39" s="172"/>
      <c r="DF39" s="171">
        <v>2</v>
      </c>
      <c r="DG39" s="244"/>
      <c r="DH39" s="245"/>
      <c r="DI39" s="172"/>
      <c r="DJ39" s="171"/>
      <c r="DK39" s="244"/>
      <c r="DL39" s="245"/>
      <c r="DM39" s="172"/>
      <c r="DN39" s="171"/>
      <c r="DO39" s="244">
        <v>2</v>
      </c>
      <c r="DP39" s="245"/>
      <c r="DQ39" s="172"/>
      <c r="DR39" s="171">
        <v>2</v>
      </c>
      <c r="DS39" s="244"/>
      <c r="DT39" s="245"/>
      <c r="DU39" s="172"/>
      <c r="DV39" s="171">
        <v>2</v>
      </c>
      <c r="DW39" s="244"/>
      <c r="DX39" s="245"/>
      <c r="DY39" s="172"/>
      <c r="DZ39" s="183">
        <f t="shared" si="13"/>
        <v>27</v>
      </c>
      <c r="EA39" s="357">
        <f t="shared" si="14"/>
        <v>18</v>
      </c>
      <c r="EB39" s="357">
        <f t="shared" si="15"/>
        <v>0</v>
      </c>
      <c r="EC39" s="185">
        <f t="shared" si="16"/>
        <v>0</v>
      </c>
      <c r="ED39" s="365"/>
    </row>
    <row r="40" spans="1:134" ht="30" x14ac:dyDescent="0.2">
      <c r="A40" s="465">
        <v>27</v>
      </c>
      <c r="B40" s="469" t="s">
        <v>336</v>
      </c>
      <c r="C40" s="392" t="s">
        <v>53</v>
      </c>
      <c r="D40" s="387" t="s">
        <v>1531</v>
      </c>
      <c r="E40" s="470">
        <v>25</v>
      </c>
      <c r="F40" s="171">
        <v>2</v>
      </c>
      <c r="G40" s="229">
        <v>2</v>
      </c>
      <c r="H40" s="230"/>
      <c r="I40" s="170"/>
      <c r="J40" s="171">
        <v>2</v>
      </c>
      <c r="K40" s="229"/>
      <c r="L40" s="230"/>
      <c r="M40" s="170"/>
      <c r="N40" s="171">
        <v>2</v>
      </c>
      <c r="O40" s="229"/>
      <c r="P40" s="230"/>
      <c r="Q40" s="170"/>
      <c r="R40" s="171"/>
      <c r="S40" s="229"/>
      <c r="T40" s="230"/>
      <c r="U40" s="170"/>
      <c r="V40" s="171">
        <v>2</v>
      </c>
      <c r="W40" s="229"/>
      <c r="X40" s="230"/>
      <c r="Y40" s="170"/>
      <c r="Z40" s="171">
        <v>2</v>
      </c>
      <c r="AA40" s="229"/>
      <c r="AB40" s="230"/>
      <c r="AC40" s="170"/>
      <c r="AD40" s="171"/>
      <c r="AE40" s="229"/>
      <c r="AF40" s="230"/>
      <c r="AG40" s="170"/>
      <c r="AH40" s="171">
        <v>2</v>
      </c>
      <c r="AI40" s="229"/>
      <c r="AJ40" s="230"/>
      <c r="AK40" s="170"/>
      <c r="AL40" s="171"/>
      <c r="AM40" s="229"/>
      <c r="AN40" s="230"/>
      <c r="AO40" s="170"/>
      <c r="AP40" s="171">
        <v>3</v>
      </c>
      <c r="AQ40" s="229"/>
      <c r="AR40" s="230"/>
      <c r="AS40" s="170"/>
      <c r="AT40" s="171"/>
      <c r="AU40" s="229"/>
      <c r="AV40" s="230"/>
      <c r="AW40" s="170"/>
      <c r="AX40" s="171">
        <v>3</v>
      </c>
      <c r="AY40" s="229"/>
      <c r="AZ40" s="230"/>
      <c r="BA40" s="170"/>
      <c r="BB40" s="171"/>
      <c r="BC40" s="229">
        <v>3</v>
      </c>
      <c r="BD40" s="230"/>
      <c r="BE40" s="170"/>
      <c r="BF40" s="171"/>
      <c r="BG40" s="229"/>
      <c r="BH40" s="230"/>
      <c r="BI40" s="170"/>
      <c r="BJ40" s="171"/>
      <c r="BK40" s="229"/>
      <c r="BL40" s="230"/>
      <c r="BM40" s="170"/>
      <c r="BN40" s="171"/>
      <c r="BO40" s="229"/>
      <c r="BP40" s="230"/>
      <c r="BQ40" s="170"/>
      <c r="BR40" s="171"/>
      <c r="BS40" s="229">
        <v>2</v>
      </c>
      <c r="BT40" s="230"/>
      <c r="BU40" s="170"/>
      <c r="BV40" s="171"/>
      <c r="BW40" s="229">
        <v>5</v>
      </c>
      <c r="BX40" s="230"/>
      <c r="BY40" s="170"/>
      <c r="BZ40" s="171"/>
      <c r="CA40" s="229"/>
      <c r="CB40" s="230"/>
      <c r="CC40" s="170"/>
      <c r="CD40" s="171"/>
      <c r="CE40" s="229">
        <v>3</v>
      </c>
      <c r="CF40" s="230"/>
      <c r="CG40" s="170"/>
      <c r="CH40" s="171"/>
      <c r="CI40" s="229"/>
      <c r="CJ40" s="230"/>
      <c r="CK40" s="170"/>
      <c r="CL40" s="171"/>
      <c r="CM40" s="229">
        <v>2</v>
      </c>
      <c r="CN40" s="230"/>
      <c r="CO40" s="170"/>
      <c r="CP40" s="171"/>
      <c r="CQ40" s="229">
        <v>3</v>
      </c>
      <c r="CR40" s="230"/>
      <c r="CS40" s="170"/>
      <c r="CT40" s="171"/>
      <c r="CU40" s="229">
        <v>3</v>
      </c>
      <c r="CV40" s="230"/>
      <c r="CW40" s="170"/>
      <c r="CX40" s="171"/>
      <c r="CY40" s="229"/>
      <c r="CZ40" s="230"/>
      <c r="DA40" s="170"/>
      <c r="DB40" s="171">
        <v>3</v>
      </c>
      <c r="DC40" s="229"/>
      <c r="DD40" s="230"/>
      <c r="DE40" s="170"/>
      <c r="DF40" s="171"/>
      <c r="DG40" s="229"/>
      <c r="DH40" s="230"/>
      <c r="DI40" s="170"/>
      <c r="DJ40" s="171"/>
      <c r="DK40" s="229"/>
      <c r="DL40" s="230"/>
      <c r="DM40" s="170"/>
      <c r="DN40" s="171">
        <v>5</v>
      </c>
      <c r="DO40" s="229"/>
      <c r="DP40" s="230"/>
      <c r="DQ40" s="170"/>
      <c r="DR40" s="171">
        <v>5</v>
      </c>
      <c r="DS40" s="229"/>
      <c r="DT40" s="230"/>
      <c r="DU40" s="170"/>
      <c r="DV40" s="171">
        <v>5</v>
      </c>
      <c r="DW40" s="229"/>
      <c r="DX40" s="230"/>
      <c r="DY40" s="170"/>
      <c r="DZ40" s="183">
        <f t="shared" si="13"/>
        <v>36</v>
      </c>
      <c r="EA40" s="357">
        <f t="shared" si="14"/>
        <v>23</v>
      </c>
      <c r="EB40" s="357">
        <f t="shared" si="15"/>
        <v>0</v>
      </c>
      <c r="EC40" s="185">
        <f t="shared" si="16"/>
        <v>0</v>
      </c>
      <c r="ED40" s="365"/>
    </row>
    <row r="41" spans="1:134" ht="75" x14ac:dyDescent="0.2">
      <c r="A41" s="465">
        <v>28</v>
      </c>
      <c r="B41" s="469" t="s">
        <v>337</v>
      </c>
      <c r="C41" s="392" t="s">
        <v>79</v>
      </c>
      <c r="D41" s="387" t="s">
        <v>1542</v>
      </c>
      <c r="E41" s="470">
        <v>25</v>
      </c>
      <c r="F41" s="171">
        <v>2</v>
      </c>
      <c r="G41" s="229"/>
      <c r="H41" s="230"/>
      <c r="I41" s="170"/>
      <c r="J41" s="171">
        <v>2</v>
      </c>
      <c r="K41" s="229">
        <v>2</v>
      </c>
      <c r="L41" s="230"/>
      <c r="M41" s="170"/>
      <c r="N41" s="171"/>
      <c r="O41" s="229"/>
      <c r="P41" s="230"/>
      <c r="Q41" s="170"/>
      <c r="R41" s="171">
        <v>2</v>
      </c>
      <c r="S41" s="229"/>
      <c r="T41" s="230"/>
      <c r="U41" s="170"/>
      <c r="V41" s="171"/>
      <c r="W41" s="229"/>
      <c r="X41" s="230"/>
      <c r="Y41" s="170"/>
      <c r="Z41" s="171">
        <v>2</v>
      </c>
      <c r="AA41" s="229"/>
      <c r="AB41" s="230"/>
      <c r="AC41" s="170"/>
      <c r="AD41" s="171"/>
      <c r="AE41" s="229"/>
      <c r="AF41" s="230"/>
      <c r="AG41" s="170"/>
      <c r="AH41" s="171"/>
      <c r="AI41" s="229">
        <v>2</v>
      </c>
      <c r="AJ41" s="230"/>
      <c r="AK41" s="170"/>
      <c r="AL41" s="171"/>
      <c r="AM41" s="229">
        <v>2</v>
      </c>
      <c r="AN41" s="230"/>
      <c r="AO41" s="170"/>
      <c r="AP41" s="171"/>
      <c r="AQ41" s="229">
        <v>2</v>
      </c>
      <c r="AR41" s="230"/>
      <c r="AS41" s="170"/>
      <c r="AT41" s="171">
        <v>2</v>
      </c>
      <c r="AU41" s="229"/>
      <c r="AV41" s="230"/>
      <c r="AW41" s="170"/>
      <c r="AX41" s="171"/>
      <c r="AY41" s="229">
        <v>2</v>
      </c>
      <c r="AZ41" s="230"/>
      <c r="BA41" s="170"/>
      <c r="BB41" s="171"/>
      <c r="BC41" s="229">
        <v>2</v>
      </c>
      <c r="BD41" s="230"/>
      <c r="BE41" s="170"/>
      <c r="BF41" s="171"/>
      <c r="BG41" s="229"/>
      <c r="BH41" s="230"/>
      <c r="BI41" s="170"/>
      <c r="BJ41" s="171"/>
      <c r="BK41" s="229">
        <v>2</v>
      </c>
      <c r="BL41" s="230"/>
      <c r="BM41" s="170"/>
      <c r="BN41" s="171"/>
      <c r="BO41" s="229">
        <v>2</v>
      </c>
      <c r="BP41" s="230"/>
      <c r="BQ41" s="170"/>
      <c r="BR41" s="171"/>
      <c r="BS41" s="229">
        <v>2</v>
      </c>
      <c r="BT41" s="230"/>
      <c r="BU41" s="170"/>
      <c r="BV41" s="171"/>
      <c r="BW41" s="229">
        <v>2</v>
      </c>
      <c r="BX41" s="230"/>
      <c r="BY41" s="170"/>
      <c r="BZ41" s="171"/>
      <c r="CA41" s="229">
        <v>2</v>
      </c>
      <c r="CB41" s="230"/>
      <c r="CC41" s="170"/>
      <c r="CD41" s="171"/>
      <c r="CE41" s="229"/>
      <c r="CF41" s="230"/>
      <c r="CG41" s="170"/>
      <c r="CH41" s="171"/>
      <c r="CI41" s="229"/>
      <c r="CJ41" s="230"/>
      <c r="CK41" s="170"/>
      <c r="CL41" s="171"/>
      <c r="CM41" s="229"/>
      <c r="CN41" s="230"/>
      <c r="CO41" s="170"/>
      <c r="CP41" s="171"/>
      <c r="CQ41" s="229">
        <v>2</v>
      </c>
      <c r="CR41" s="230"/>
      <c r="CS41" s="170"/>
      <c r="CT41" s="171">
        <v>2</v>
      </c>
      <c r="CU41" s="229"/>
      <c r="CV41" s="230"/>
      <c r="CW41" s="170"/>
      <c r="CX41" s="171"/>
      <c r="CY41" s="229">
        <v>3</v>
      </c>
      <c r="CZ41" s="230"/>
      <c r="DA41" s="170"/>
      <c r="DB41" s="171"/>
      <c r="DC41" s="229">
        <v>2</v>
      </c>
      <c r="DD41" s="230"/>
      <c r="DE41" s="170"/>
      <c r="DF41" s="171">
        <v>3</v>
      </c>
      <c r="DG41" s="229"/>
      <c r="DH41" s="230"/>
      <c r="DI41" s="170"/>
      <c r="DJ41" s="171"/>
      <c r="DK41" s="229"/>
      <c r="DL41" s="230"/>
      <c r="DM41" s="170"/>
      <c r="DN41" s="171"/>
      <c r="DO41" s="229">
        <v>2</v>
      </c>
      <c r="DP41" s="230"/>
      <c r="DQ41" s="170"/>
      <c r="DR41" s="171">
        <v>2</v>
      </c>
      <c r="DS41" s="229"/>
      <c r="DT41" s="230"/>
      <c r="DU41" s="170"/>
      <c r="DV41" s="171"/>
      <c r="DW41" s="229"/>
      <c r="DX41" s="230"/>
      <c r="DY41" s="170"/>
      <c r="DZ41" s="183">
        <f t="shared" si="13"/>
        <v>17</v>
      </c>
      <c r="EA41" s="357">
        <f t="shared" si="14"/>
        <v>31</v>
      </c>
      <c r="EB41" s="357">
        <f t="shared" si="15"/>
        <v>0</v>
      </c>
      <c r="EC41" s="185">
        <f t="shared" si="16"/>
        <v>0</v>
      </c>
      <c r="ED41" s="365"/>
    </row>
    <row r="42" spans="1:134" ht="30" x14ac:dyDescent="0.2">
      <c r="A42" s="465">
        <v>29</v>
      </c>
      <c r="B42" s="480" t="s">
        <v>339</v>
      </c>
      <c r="C42" s="398" t="s">
        <v>242</v>
      </c>
      <c r="D42" s="387" t="s">
        <v>1543</v>
      </c>
      <c r="E42" s="470">
        <v>25</v>
      </c>
      <c r="F42" s="171">
        <v>2</v>
      </c>
      <c r="G42" s="229"/>
      <c r="H42" s="230"/>
      <c r="I42" s="170"/>
      <c r="J42" s="171">
        <v>2</v>
      </c>
      <c r="K42" s="229">
        <v>2</v>
      </c>
      <c r="L42" s="230"/>
      <c r="M42" s="170"/>
      <c r="N42" s="171"/>
      <c r="O42" s="229"/>
      <c r="P42" s="230"/>
      <c r="Q42" s="170"/>
      <c r="R42" s="171"/>
      <c r="S42" s="229"/>
      <c r="T42" s="230"/>
      <c r="U42" s="170"/>
      <c r="V42" s="171"/>
      <c r="W42" s="229"/>
      <c r="X42" s="230"/>
      <c r="Y42" s="170"/>
      <c r="Z42" s="171"/>
      <c r="AA42" s="229"/>
      <c r="AB42" s="230"/>
      <c r="AC42" s="170"/>
      <c r="AD42" s="171"/>
      <c r="AE42" s="229"/>
      <c r="AF42" s="230"/>
      <c r="AG42" s="170"/>
      <c r="AH42" s="171"/>
      <c r="AI42" s="229">
        <v>2</v>
      </c>
      <c r="AJ42" s="230"/>
      <c r="AK42" s="170"/>
      <c r="AL42" s="171"/>
      <c r="AM42" s="229">
        <v>2</v>
      </c>
      <c r="AN42" s="230"/>
      <c r="AO42" s="170"/>
      <c r="AP42" s="171"/>
      <c r="AQ42" s="229"/>
      <c r="AR42" s="230"/>
      <c r="AS42" s="170"/>
      <c r="AT42" s="171">
        <v>3</v>
      </c>
      <c r="AU42" s="229"/>
      <c r="AV42" s="230"/>
      <c r="AW42" s="170"/>
      <c r="AX42" s="171"/>
      <c r="AY42" s="229"/>
      <c r="AZ42" s="230"/>
      <c r="BA42" s="170"/>
      <c r="BB42" s="171"/>
      <c r="BC42" s="229"/>
      <c r="BD42" s="230"/>
      <c r="BE42" s="170"/>
      <c r="BF42" s="171"/>
      <c r="BG42" s="229"/>
      <c r="BH42" s="230"/>
      <c r="BI42" s="170"/>
      <c r="BJ42" s="171"/>
      <c r="BK42" s="229">
        <v>2</v>
      </c>
      <c r="BL42" s="230"/>
      <c r="BM42" s="170"/>
      <c r="BN42" s="171"/>
      <c r="BO42" s="229">
        <v>2</v>
      </c>
      <c r="BP42" s="230"/>
      <c r="BQ42" s="170"/>
      <c r="BR42" s="171"/>
      <c r="BS42" s="229">
        <v>2</v>
      </c>
      <c r="BT42" s="230"/>
      <c r="BU42" s="170"/>
      <c r="BV42" s="171"/>
      <c r="BW42" s="229">
        <v>2</v>
      </c>
      <c r="BX42" s="230"/>
      <c r="BY42" s="170"/>
      <c r="BZ42" s="171"/>
      <c r="CA42" s="229">
        <v>2</v>
      </c>
      <c r="CB42" s="230"/>
      <c r="CC42" s="170"/>
      <c r="CD42" s="171"/>
      <c r="CE42" s="229"/>
      <c r="CF42" s="230"/>
      <c r="CG42" s="170"/>
      <c r="CH42" s="171"/>
      <c r="CI42" s="229"/>
      <c r="CJ42" s="230"/>
      <c r="CK42" s="170"/>
      <c r="CL42" s="171"/>
      <c r="CM42" s="229"/>
      <c r="CN42" s="230"/>
      <c r="CO42" s="170"/>
      <c r="CP42" s="171"/>
      <c r="CQ42" s="229"/>
      <c r="CR42" s="230"/>
      <c r="CS42" s="170"/>
      <c r="CT42" s="171"/>
      <c r="CU42" s="229">
        <v>2</v>
      </c>
      <c r="CV42" s="230"/>
      <c r="CW42" s="170"/>
      <c r="CX42" s="171"/>
      <c r="CY42" s="229">
        <v>2</v>
      </c>
      <c r="CZ42" s="230"/>
      <c r="DA42" s="170"/>
      <c r="DB42" s="171"/>
      <c r="DC42" s="229"/>
      <c r="DD42" s="230"/>
      <c r="DE42" s="170"/>
      <c r="DF42" s="171">
        <v>3</v>
      </c>
      <c r="DG42" s="229"/>
      <c r="DH42" s="230"/>
      <c r="DI42" s="170"/>
      <c r="DJ42" s="171"/>
      <c r="DK42" s="229"/>
      <c r="DL42" s="230"/>
      <c r="DM42" s="170"/>
      <c r="DN42" s="171"/>
      <c r="DO42" s="229"/>
      <c r="DP42" s="230"/>
      <c r="DQ42" s="170"/>
      <c r="DR42" s="171">
        <v>2</v>
      </c>
      <c r="DS42" s="229"/>
      <c r="DT42" s="230"/>
      <c r="DU42" s="170"/>
      <c r="DV42" s="171"/>
      <c r="DW42" s="229"/>
      <c r="DX42" s="230"/>
      <c r="DY42" s="170"/>
      <c r="DZ42" s="183">
        <f t="shared" si="13"/>
        <v>12</v>
      </c>
      <c r="EA42" s="357">
        <f t="shared" si="14"/>
        <v>20</v>
      </c>
      <c r="EB42" s="357">
        <f t="shared" si="15"/>
        <v>0</v>
      </c>
      <c r="EC42" s="185">
        <f t="shared" si="16"/>
        <v>0</v>
      </c>
      <c r="ED42" s="365"/>
    </row>
    <row r="43" spans="1:134" ht="45" x14ac:dyDescent="0.2">
      <c r="A43" s="465">
        <v>30</v>
      </c>
      <c r="B43" s="480" t="s">
        <v>338</v>
      </c>
      <c r="C43" s="388" t="s">
        <v>9</v>
      </c>
      <c r="D43" s="387" t="s">
        <v>2373</v>
      </c>
      <c r="E43" s="470">
        <v>24</v>
      </c>
      <c r="F43" s="171">
        <v>2</v>
      </c>
      <c r="G43" s="229">
        <v>2</v>
      </c>
      <c r="H43" s="230"/>
      <c r="I43" s="170"/>
      <c r="J43" s="171">
        <v>2</v>
      </c>
      <c r="K43" s="229"/>
      <c r="L43" s="230"/>
      <c r="M43" s="170"/>
      <c r="N43" s="171">
        <v>2</v>
      </c>
      <c r="O43" s="229"/>
      <c r="P43" s="230"/>
      <c r="Q43" s="170"/>
      <c r="R43" s="171"/>
      <c r="S43" s="229"/>
      <c r="T43" s="230"/>
      <c r="U43" s="170"/>
      <c r="V43" s="171"/>
      <c r="W43" s="229"/>
      <c r="X43" s="230"/>
      <c r="Y43" s="170"/>
      <c r="Z43" s="171">
        <v>2</v>
      </c>
      <c r="AA43" s="229"/>
      <c r="AB43" s="230"/>
      <c r="AC43" s="170"/>
      <c r="AD43" s="171"/>
      <c r="AE43" s="229"/>
      <c r="AF43" s="230"/>
      <c r="AG43" s="170"/>
      <c r="AH43" s="171">
        <v>2</v>
      </c>
      <c r="AI43" s="229"/>
      <c r="AJ43" s="230"/>
      <c r="AK43" s="170"/>
      <c r="AL43" s="171"/>
      <c r="AM43" s="229">
        <v>3</v>
      </c>
      <c r="AN43" s="230"/>
      <c r="AO43" s="170"/>
      <c r="AP43" s="171">
        <v>3</v>
      </c>
      <c r="AQ43" s="229"/>
      <c r="AR43" s="230"/>
      <c r="AS43" s="170"/>
      <c r="AT43" s="171"/>
      <c r="AU43" s="229">
        <v>2</v>
      </c>
      <c r="AV43" s="230"/>
      <c r="AW43" s="170"/>
      <c r="AX43" s="171"/>
      <c r="AY43" s="229">
        <v>3</v>
      </c>
      <c r="AZ43" s="230"/>
      <c r="BA43" s="170"/>
      <c r="BB43" s="171"/>
      <c r="BC43" s="229">
        <v>3</v>
      </c>
      <c r="BD43" s="230"/>
      <c r="BE43" s="170"/>
      <c r="BF43" s="171"/>
      <c r="BG43" s="229"/>
      <c r="BH43" s="230"/>
      <c r="BI43" s="170"/>
      <c r="BJ43" s="171"/>
      <c r="BK43" s="229"/>
      <c r="BL43" s="230"/>
      <c r="BM43" s="170"/>
      <c r="BN43" s="171"/>
      <c r="BO43" s="229"/>
      <c r="BP43" s="230"/>
      <c r="BQ43" s="170"/>
      <c r="BR43" s="171">
        <v>2</v>
      </c>
      <c r="BS43" s="229"/>
      <c r="BT43" s="230"/>
      <c r="BU43" s="170"/>
      <c r="BV43" s="171">
        <v>2</v>
      </c>
      <c r="BW43" s="229"/>
      <c r="BX43" s="230"/>
      <c r="BY43" s="170"/>
      <c r="BZ43" s="171">
        <v>2</v>
      </c>
      <c r="CA43" s="229"/>
      <c r="CB43" s="230"/>
      <c r="CC43" s="170"/>
      <c r="CD43" s="171">
        <v>3</v>
      </c>
      <c r="CE43" s="229"/>
      <c r="CF43" s="230"/>
      <c r="CG43" s="170"/>
      <c r="CH43" s="171"/>
      <c r="CI43" s="229"/>
      <c r="CJ43" s="230"/>
      <c r="CK43" s="170"/>
      <c r="CL43" s="171">
        <v>2</v>
      </c>
      <c r="CM43" s="229"/>
      <c r="CN43" s="230"/>
      <c r="CO43" s="170"/>
      <c r="CP43" s="171">
        <v>3</v>
      </c>
      <c r="CQ43" s="229"/>
      <c r="CR43" s="230"/>
      <c r="CS43" s="170"/>
      <c r="CT43" s="171"/>
      <c r="CU43" s="229">
        <v>3</v>
      </c>
      <c r="CV43" s="230"/>
      <c r="CW43" s="170"/>
      <c r="CX43" s="171"/>
      <c r="CY43" s="229">
        <v>3</v>
      </c>
      <c r="CZ43" s="230"/>
      <c r="DA43" s="170"/>
      <c r="DB43" s="171">
        <v>2</v>
      </c>
      <c r="DC43" s="229">
        <v>2</v>
      </c>
      <c r="DD43" s="230"/>
      <c r="DE43" s="170"/>
      <c r="DF43" s="171">
        <v>3</v>
      </c>
      <c r="DG43" s="229"/>
      <c r="DH43" s="230"/>
      <c r="DI43" s="170"/>
      <c r="DJ43" s="171"/>
      <c r="DK43" s="229"/>
      <c r="DL43" s="230"/>
      <c r="DM43" s="170"/>
      <c r="DN43" s="171"/>
      <c r="DO43" s="229">
        <v>2</v>
      </c>
      <c r="DP43" s="230"/>
      <c r="DQ43" s="170"/>
      <c r="DR43" s="171">
        <v>5</v>
      </c>
      <c r="DS43" s="229"/>
      <c r="DT43" s="230"/>
      <c r="DU43" s="170"/>
      <c r="DV43" s="171"/>
      <c r="DW43" s="229"/>
      <c r="DX43" s="230"/>
      <c r="DY43" s="170"/>
      <c r="DZ43" s="183">
        <f t="shared" si="13"/>
        <v>37</v>
      </c>
      <c r="EA43" s="357">
        <f t="shared" si="14"/>
        <v>23</v>
      </c>
      <c r="EB43" s="357">
        <f t="shared" si="15"/>
        <v>0</v>
      </c>
      <c r="EC43" s="185">
        <f t="shared" si="16"/>
        <v>0</v>
      </c>
      <c r="ED43" s="365"/>
    </row>
    <row r="44" spans="1:134" ht="45" x14ac:dyDescent="0.2">
      <c r="A44" s="465">
        <v>31</v>
      </c>
      <c r="B44" s="480" t="s">
        <v>347</v>
      </c>
      <c r="C44" s="392" t="s">
        <v>348</v>
      </c>
      <c r="D44" s="387" t="s">
        <v>1545</v>
      </c>
      <c r="E44" s="470">
        <v>24</v>
      </c>
      <c r="F44" s="171">
        <v>2</v>
      </c>
      <c r="G44" s="244">
        <v>2</v>
      </c>
      <c r="H44" s="245"/>
      <c r="I44" s="172"/>
      <c r="J44" s="171">
        <v>2</v>
      </c>
      <c r="K44" s="244"/>
      <c r="L44" s="245"/>
      <c r="M44" s="172"/>
      <c r="N44" s="171">
        <v>2</v>
      </c>
      <c r="O44" s="244"/>
      <c r="P44" s="245"/>
      <c r="Q44" s="172"/>
      <c r="R44" s="171"/>
      <c r="S44" s="244"/>
      <c r="T44" s="245"/>
      <c r="U44" s="172"/>
      <c r="V44" s="171">
        <v>2</v>
      </c>
      <c r="W44" s="244"/>
      <c r="X44" s="245"/>
      <c r="Y44" s="172"/>
      <c r="Z44" s="171"/>
      <c r="AA44" s="244"/>
      <c r="AB44" s="245"/>
      <c r="AC44" s="172"/>
      <c r="AD44" s="171"/>
      <c r="AE44" s="229"/>
      <c r="AF44" s="230"/>
      <c r="AG44" s="170"/>
      <c r="AH44" s="171"/>
      <c r="AI44" s="244"/>
      <c r="AJ44" s="245"/>
      <c r="AK44" s="172"/>
      <c r="AL44" s="171"/>
      <c r="AM44" s="244">
        <v>2</v>
      </c>
      <c r="AN44" s="245"/>
      <c r="AO44" s="172"/>
      <c r="AP44" s="171"/>
      <c r="AQ44" s="244"/>
      <c r="AR44" s="245"/>
      <c r="AS44" s="172"/>
      <c r="AT44" s="171"/>
      <c r="AU44" s="244">
        <v>2</v>
      </c>
      <c r="AV44" s="245"/>
      <c r="AW44" s="172"/>
      <c r="AX44" s="171">
        <v>2</v>
      </c>
      <c r="AY44" s="244"/>
      <c r="AZ44" s="245"/>
      <c r="BA44" s="172"/>
      <c r="BB44" s="171"/>
      <c r="BC44" s="244">
        <v>2</v>
      </c>
      <c r="BD44" s="245"/>
      <c r="BE44" s="172"/>
      <c r="BF44" s="171"/>
      <c r="BG44" s="229"/>
      <c r="BH44" s="230"/>
      <c r="BI44" s="170"/>
      <c r="BJ44" s="171"/>
      <c r="BK44" s="244"/>
      <c r="BL44" s="245"/>
      <c r="BM44" s="172"/>
      <c r="BN44" s="171"/>
      <c r="BO44" s="244"/>
      <c r="BP44" s="245"/>
      <c r="BQ44" s="172"/>
      <c r="BR44" s="171">
        <v>2</v>
      </c>
      <c r="BS44" s="244"/>
      <c r="BT44" s="245"/>
      <c r="BU44" s="172"/>
      <c r="BV44" s="171">
        <v>2</v>
      </c>
      <c r="BW44" s="244"/>
      <c r="BX44" s="245"/>
      <c r="BY44" s="172"/>
      <c r="BZ44" s="171">
        <v>2</v>
      </c>
      <c r="CA44" s="244"/>
      <c r="CB44" s="245"/>
      <c r="CC44" s="172"/>
      <c r="CD44" s="171">
        <v>2</v>
      </c>
      <c r="CE44" s="244"/>
      <c r="CF44" s="245"/>
      <c r="CG44" s="172"/>
      <c r="CH44" s="171"/>
      <c r="CI44" s="229"/>
      <c r="CJ44" s="230"/>
      <c r="CK44" s="170"/>
      <c r="CL44" s="171">
        <v>5</v>
      </c>
      <c r="CM44" s="244"/>
      <c r="CN44" s="245"/>
      <c r="CO44" s="172"/>
      <c r="CP44" s="171">
        <v>2</v>
      </c>
      <c r="CQ44" s="244"/>
      <c r="CR44" s="245"/>
      <c r="CS44" s="172"/>
      <c r="CT44" s="171"/>
      <c r="CU44" s="244">
        <v>2</v>
      </c>
      <c r="CV44" s="245"/>
      <c r="CW44" s="172"/>
      <c r="CX44" s="171"/>
      <c r="CY44" s="244">
        <v>2</v>
      </c>
      <c r="CZ44" s="245"/>
      <c r="DA44" s="172"/>
      <c r="DB44" s="171">
        <v>2</v>
      </c>
      <c r="DC44" s="244"/>
      <c r="DD44" s="245"/>
      <c r="DE44" s="172"/>
      <c r="DF44" s="171">
        <v>2</v>
      </c>
      <c r="DG44" s="244"/>
      <c r="DH44" s="245"/>
      <c r="DI44" s="172"/>
      <c r="DJ44" s="171"/>
      <c r="DK44" s="229"/>
      <c r="DL44" s="230"/>
      <c r="DM44" s="170"/>
      <c r="DN44" s="171"/>
      <c r="DO44" s="244"/>
      <c r="DP44" s="245"/>
      <c r="DQ44" s="172"/>
      <c r="DR44" s="171"/>
      <c r="DS44" s="244"/>
      <c r="DT44" s="245"/>
      <c r="DU44" s="172"/>
      <c r="DV44" s="171"/>
      <c r="DW44" s="244"/>
      <c r="DX44" s="245"/>
      <c r="DY44" s="172"/>
      <c r="DZ44" s="183">
        <f t="shared" si="13"/>
        <v>29</v>
      </c>
      <c r="EA44" s="357">
        <f t="shared" si="14"/>
        <v>12</v>
      </c>
      <c r="EB44" s="357">
        <f t="shared" si="15"/>
        <v>0</v>
      </c>
      <c r="EC44" s="185">
        <f t="shared" si="16"/>
        <v>0</v>
      </c>
      <c r="ED44" s="365"/>
    </row>
    <row r="45" spans="1:134" ht="45" x14ac:dyDescent="0.2">
      <c r="A45" s="465">
        <v>32</v>
      </c>
      <c r="B45" s="469" t="s">
        <v>340</v>
      </c>
      <c r="C45" s="392" t="s">
        <v>1546</v>
      </c>
      <c r="D45" s="387" t="s">
        <v>1547</v>
      </c>
      <c r="E45" s="470">
        <v>24</v>
      </c>
      <c r="F45" s="171">
        <v>2</v>
      </c>
      <c r="G45" s="244"/>
      <c r="H45" s="245"/>
      <c r="I45" s="172"/>
      <c r="J45" s="171">
        <v>2</v>
      </c>
      <c r="K45" s="244">
        <v>2</v>
      </c>
      <c r="L45" s="245"/>
      <c r="M45" s="172"/>
      <c r="N45" s="171"/>
      <c r="O45" s="244"/>
      <c r="P45" s="245"/>
      <c r="Q45" s="172"/>
      <c r="R45" s="171">
        <v>2</v>
      </c>
      <c r="S45" s="244"/>
      <c r="T45" s="245"/>
      <c r="U45" s="172"/>
      <c r="V45" s="171"/>
      <c r="W45" s="244"/>
      <c r="X45" s="245"/>
      <c r="Y45" s="172"/>
      <c r="Z45" s="171">
        <v>2</v>
      </c>
      <c r="AA45" s="244"/>
      <c r="AB45" s="245"/>
      <c r="AC45" s="172"/>
      <c r="AD45" s="171"/>
      <c r="AE45" s="229"/>
      <c r="AF45" s="230"/>
      <c r="AG45" s="170"/>
      <c r="AH45" s="171">
        <v>3</v>
      </c>
      <c r="AI45" s="244"/>
      <c r="AJ45" s="245"/>
      <c r="AK45" s="172"/>
      <c r="AL45" s="171">
        <v>3</v>
      </c>
      <c r="AM45" s="244"/>
      <c r="AN45" s="245"/>
      <c r="AO45" s="172"/>
      <c r="AP45" s="171">
        <v>3</v>
      </c>
      <c r="AQ45" s="244"/>
      <c r="AR45" s="245"/>
      <c r="AS45" s="172"/>
      <c r="AT45" s="171">
        <v>3</v>
      </c>
      <c r="AU45" s="244"/>
      <c r="AV45" s="245"/>
      <c r="AW45" s="172"/>
      <c r="AX45" s="171"/>
      <c r="AY45" s="244">
        <v>2</v>
      </c>
      <c r="AZ45" s="245"/>
      <c r="BA45" s="172"/>
      <c r="BB45" s="171"/>
      <c r="BC45" s="244">
        <v>3</v>
      </c>
      <c r="BD45" s="245"/>
      <c r="BE45" s="172"/>
      <c r="BF45" s="171"/>
      <c r="BG45" s="229"/>
      <c r="BH45" s="230"/>
      <c r="BI45" s="170"/>
      <c r="BJ45" s="171"/>
      <c r="BK45" s="244">
        <v>2</v>
      </c>
      <c r="BL45" s="245"/>
      <c r="BM45" s="172"/>
      <c r="BN45" s="171"/>
      <c r="BO45" s="244">
        <v>2</v>
      </c>
      <c r="BP45" s="245"/>
      <c r="BQ45" s="172"/>
      <c r="BR45" s="171"/>
      <c r="BS45" s="244">
        <v>2</v>
      </c>
      <c r="BT45" s="245"/>
      <c r="BU45" s="172"/>
      <c r="BV45" s="171"/>
      <c r="BW45" s="244">
        <v>2</v>
      </c>
      <c r="BX45" s="245"/>
      <c r="BY45" s="172"/>
      <c r="BZ45" s="171"/>
      <c r="CA45" s="244">
        <v>5</v>
      </c>
      <c r="CB45" s="245"/>
      <c r="CC45" s="172"/>
      <c r="CD45" s="171"/>
      <c r="CE45" s="244"/>
      <c r="CF45" s="245"/>
      <c r="CG45" s="172"/>
      <c r="CH45" s="171"/>
      <c r="CI45" s="229"/>
      <c r="CJ45" s="230"/>
      <c r="CK45" s="170"/>
      <c r="CL45" s="171"/>
      <c r="CM45" s="244"/>
      <c r="CN45" s="245"/>
      <c r="CO45" s="172"/>
      <c r="CP45" s="171"/>
      <c r="CQ45" s="244">
        <v>3</v>
      </c>
      <c r="CR45" s="245"/>
      <c r="CS45" s="172"/>
      <c r="CT45" s="171">
        <v>3</v>
      </c>
      <c r="CU45" s="244"/>
      <c r="CV45" s="245"/>
      <c r="CW45" s="172"/>
      <c r="CX45" s="171">
        <v>3</v>
      </c>
      <c r="CY45" s="244"/>
      <c r="CZ45" s="245"/>
      <c r="DA45" s="172"/>
      <c r="DB45" s="171"/>
      <c r="DC45" s="244">
        <v>2</v>
      </c>
      <c r="DD45" s="245"/>
      <c r="DE45" s="172"/>
      <c r="DF45" s="171">
        <v>3</v>
      </c>
      <c r="DG45" s="244"/>
      <c r="DH45" s="245"/>
      <c r="DI45" s="172"/>
      <c r="DJ45" s="171"/>
      <c r="DK45" s="229"/>
      <c r="DL45" s="230"/>
      <c r="DM45" s="170"/>
      <c r="DN45" s="171"/>
      <c r="DO45" s="244">
        <v>2</v>
      </c>
      <c r="DP45" s="245"/>
      <c r="DQ45" s="172"/>
      <c r="DR45" s="171"/>
      <c r="DS45" s="244"/>
      <c r="DT45" s="245"/>
      <c r="DU45" s="172"/>
      <c r="DV45" s="171"/>
      <c r="DW45" s="244"/>
      <c r="DX45" s="245"/>
      <c r="DY45" s="172"/>
      <c r="DZ45" s="183">
        <f t="shared" si="13"/>
        <v>29</v>
      </c>
      <c r="EA45" s="357">
        <f t="shared" si="14"/>
        <v>27</v>
      </c>
      <c r="EB45" s="357">
        <f t="shared" si="15"/>
        <v>0</v>
      </c>
      <c r="EC45" s="185">
        <f t="shared" si="16"/>
        <v>0</v>
      </c>
      <c r="ED45" s="365"/>
    </row>
    <row r="46" spans="1:134" ht="60" x14ac:dyDescent="0.2">
      <c r="A46" s="465">
        <v>33</v>
      </c>
      <c r="B46" s="469" t="s">
        <v>341</v>
      </c>
      <c r="C46" s="388" t="s">
        <v>342</v>
      </c>
      <c r="D46" s="387" t="s">
        <v>1548</v>
      </c>
      <c r="E46" s="470">
        <v>22</v>
      </c>
      <c r="F46" s="171">
        <v>2</v>
      </c>
      <c r="G46" s="244"/>
      <c r="H46" s="245"/>
      <c r="I46" s="172"/>
      <c r="J46" s="171">
        <v>2</v>
      </c>
      <c r="K46" s="244">
        <v>2</v>
      </c>
      <c r="L46" s="245"/>
      <c r="M46" s="172"/>
      <c r="N46" s="171"/>
      <c r="O46" s="244"/>
      <c r="P46" s="245"/>
      <c r="Q46" s="172"/>
      <c r="R46" s="171">
        <v>3</v>
      </c>
      <c r="S46" s="244"/>
      <c r="T46" s="245"/>
      <c r="U46" s="172"/>
      <c r="V46" s="171"/>
      <c r="W46" s="244"/>
      <c r="X46" s="245"/>
      <c r="Y46" s="172"/>
      <c r="Z46" s="171">
        <v>2</v>
      </c>
      <c r="AA46" s="244"/>
      <c r="AB46" s="245"/>
      <c r="AC46" s="172"/>
      <c r="AD46" s="171"/>
      <c r="AE46" s="229"/>
      <c r="AF46" s="230"/>
      <c r="AG46" s="170"/>
      <c r="AH46" s="171">
        <v>3</v>
      </c>
      <c r="AI46" s="244"/>
      <c r="AJ46" s="245"/>
      <c r="AK46" s="172"/>
      <c r="AL46" s="171"/>
      <c r="AM46" s="244">
        <v>2</v>
      </c>
      <c r="AN46" s="245"/>
      <c r="AO46" s="172"/>
      <c r="AP46" s="171"/>
      <c r="AQ46" s="244">
        <v>3</v>
      </c>
      <c r="AR46" s="245"/>
      <c r="AS46" s="172"/>
      <c r="AT46" s="171">
        <v>3</v>
      </c>
      <c r="AU46" s="244"/>
      <c r="AV46" s="245"/>
      <c r="AW46" s="172"/>
      <c r="AX46" s="171"/>
      <c r="AY46" s="244">
        <v>3</v>
      </c>
      <c r="AZ46" s="245"/>
      <c r="BA46" s="172"/>
      <c r="BB46" s="171">
        <v>3</v>
      </c>
      <c r="BC46" s="244"/>
      <c r="BD46" s="245"/>
      <c r="BE46" s="172"/>
      <c r="BF46" s="171"/>
      <c r="BG46" s="229"/>
      <c r="BH46" s="230"/>
      <c r="BI46" s="170"/>
      <c r="BJ46" s="171"/>
      <c r="BK46" s="244">
        <v>2</v>
      </c>
      <c r="BL46" s="245"/>
      <c r="BM46" s="172"/>
      <c r="BN46" s="171"/>
      <c r="BO46" s="244">
        <v>2</v>
      </c>
      <c r="BP46" s="245"/>
      <c r="BQ46" s="172"/>
      <c r="BR46" s="171"/>
      <c r="BS46" s="244">
        <v>2</v>
      </c>
      <c r="BT46" s="245"/>
      <c r="BU46" s="172"/>
      <c r="BV46" s="171"/>
      <c r="BW46" s="244">
        <v>2</v>
      </c>
      <c r="BX46" s="245"/>
      <c r="BY46" s="172"/>
      <c r="BZ46" s="171"/>
      <c r="CA46" s="244">
        <v>2</v>
      </c>
      <c r="CB46" s="245"/>
      <c r="CC46" s="172"/>
      <c r="CD46" s="171"/>
      <c r="CE46" s="244"/>
      <c r="CF46" s="245"/>
      <c r="CG46" s="172"/>
      <c r="CH46" s="171"/>
      <c r="CI46" s="229"/>
      <c r="CJ46" s="230"/>
      <c r="CK46" s="170"/>
      <c r="CL46" s="171"/>
      <c r="CM46" s="244"/>
      <c r="CN46" s="245"/>
      <c r="CO46" s="172"/>
      <c r="CP46" s="171">
        <v>3</v>
      </c>
      <c r="CQ46" s="244"/>
      <c r="CR46" s="245"/>
      <c r="CS46" s="172"/>
      <c r="CT46" s="171"/>
      <c r="CU46" s="244"/>
      <c r="CV46" s="245"/>
      <c r="CW46" s="172"/>
      <c r="CX46" s="171"/>
      <c r="CY46" s="244">
        <v>3</v>
      </c>
      <c r="CZ46" s="245"/>
      <c r="DA46" s="172"/>
      <c r="DB46" s="171"/>
      <c r="DC46" s="244"/>
      <c r="DD46" s="245"/>
      <c r="DE46" s="172"/>
      <c r="DF46" s="171">
        <v>5</v>
      </c>
      <c r="DG46" s="244"/>
      <c r="DH46" s="245"/>
      <c r="DI46" s="172"/>
      <c r="DJ46" s="171"/>
      <c r="DK46" s="229"/>
      <c r="DL46" s="230"/>
      <c r="DM46" s="170"/>
      <c r="DN46" s="171"/>
      <c r="DO46" s="244"/>
      <c r="DP46" s="245"/>
      <c r="DQ46" s="172"/>
      <c r="DR46" s="171">
        <v>2</v>
      </c>
      <c r="DS46" s="244"/>
      <c r="DT46" s="245"/>
      <c r="DU46" s="172"/>
      <c r="DV46" s="171"/>
      <c r="DW46" s="244"/>
      <c r="DX46" s="245"/>
      <c r="DY46" s="172"/>
      <c r="DZ46" s="183">
        <f t="shared" si="13"/>
        <v>28</v>
      </c>
      <c r="EA46" s="357">
        <f t="shared" si="14"/>
        <v>23</v>
      </c>
      <c r="EB46" s="357">
        <f t="shared" si="15"/>
        <v>0</v>
      </c>
      <c r="EC46" s="185">
        <f t="shared" si="16"/>
        <v>0</v>
      </c>
      <c r="ED46" s="365"/>
    </row>
    <row r="47" spans="1:134" ht="30" x14ac:dyDescent="0.2">
      <c r="A47" s="465">
        <v>34</v>
      </c>
      <c r="B47" s="469" t="s">
        <v>343</v>
      </c>
      <c r="C47" s="392" t="s">
        <v>1549</v>
      </c>
      <c r="D47" s="387" t="s">
        <v>1550</v>
      </c>
      <c r="E47" s="470">
        <v>21</v>
      </c>
      <c r="F47" s="171">
        <v>2</v>
      </c>
      <c r="G47" s="244">
        <v>2</v>
      </c>
      <c r="H47" s="245"/>
      <c r="I47" s="172"/>
      <c r="J47" s="171">
        <v>2</v>
      </c>
      <c r="K47" s="244">
        <v>2</v>
      </c>
      <c r="L47" s="245"/>
      <c r="M47" s="172"/>
      <c r="N47" s="171"/>
      <c r="O47" s="244"/>
      <c r="P47" s="245"/>
      <c r="Q47" s="172"/>
      <c r="R47" s="171">
        <v>2</v>
      </c>
      <c r="S47" s="244"/>
      <c r="T47" s="245"/>
      <c r="U47" s="172"/>
      <c r="V47" s="171"/>
      <c r="W47" s="244"/>
      <c r="X47" s="245"/>
      <c r="Y47" s="172"/>
      <c r="Z47" s="171">
        <v>2</v>
      </c>
      <c r="AA47" s="244"/>
      <c r="AB47" s="245"/>
      <c r="AC47" s="172"/>
      <c r="AD47" s="171"/>
      <c r="AE47" s="229"/>
      <c r="AF47" s="230"/>
      <c r="AG47" s="170"/>
      <c r="AH47" s="171">
        <v>2</v>
      </c>
      <c r="AI47" s="244"/>
      <c r="AJ47" s="245"/>
      <c r="AK47" s="172"/>
      <c r="AL47" s="171"/>
      <c r="AM47" s="244">
        <v>2</v>
      </c>
      <c r="AN47" s="245"/>
      <c r="AO47" s="172"/>
      <c r="AP47" s="171"/>
      <c r="AQ47" s="244"/>
      <c r="AR47" s="245"/>
      <c r="AS47" s="172"/>
      <c r="AT47" s="171"/>
      <c r="AU47" s="244">
        <v>2</v>
      </c>
      <c r="AV47" s="245"/>
      <c r="AW47" s="172"/>
      <c r="AX47" s="171"/>
      <c r="AY47" s="244"/>
      <c r="AZ47" s="245"/>
      <c r="BA47" s="172"/>
      <c r="BB47" s="171"/>
      <c r="BC47" s="244"/>
      <c r="BD47" s="245"/>
      <c r="BE47" s="172"/>
      <c r="BF47" s="171"/>
      <c r="BG47" s="229"/>
      <c r="BH47" s="230"/>
      <c r="BI47" s="170"/>
      <c r="BJ47" s="171"/>
      <c r="BK47" s="244">
        <v>2</v>
      </c>
      <c r="BL47" s="245"/>
      <c r="BM47" s="172"/>
      <c r="BN47" s="171"/>
      <c r="BO47" s="244">
        <v>2</v>
      </c>
      <c r="BP47" s="245"/>
      <c r="BQ47" s="172"/>
      <c r="BR47" s="171"/>
      <c r="BS47" s="244">
        <v>2</v>
      </c>
      <c r="BT47" s="245"/>
      <c r="BU47" s="172"/>
      <c r="BV47" s="171"/>
      <c r="BW47" s="244">
        <v>2</v>
      </c>
      <c r="BX47" s="245"/>
      <c r="BY47" s="172"/>
      <c r="BZ47" s="171"/>
      <c r="CA47" s="244">
        <v>2</v>
      </c>
      <c r="CB47" s="245"/>
      <c r="CC47" s="172"/>
      <c r="CD47" s="171"/>
      <c r="CE47" s="244"/>
      <c r="CF47" s="245"/>
      <c r="CG47" s="172"/>
      <c r="CH47" s="171"/>
      <c r="CI47" s="229"/>
      <c r="CJ47" s="230"/>
      <c r="CK47" s="170"/>
      <c r="CL47" s="171"/>
      <c r="CM47" s="244"/>
      <c r="CN47" s="245"/>
      <c r="CO47" s="172"/>
      <c r="CP47" s="171"/>
      <c r="CQ47" s="244"/>
      <c r="CR47" s="245"/>
      <c r="CS47" s="172"/>
      <c r="CT47" s="171"/>
      <c r="CU47" s="244"/>
      <c r="CV47" s="245"/>
      <c r="CW47" s="172"/>
      <c r="CX47" s="171">
        <v>2</v>
      </c>
      <c r="CY47" s="244"/>
      <c r="CZ47" s="245"/>
      <c r="DA47" s="172"/>
      <c r="DB47" s="171">
        <v>1</v>
      </c>
      <c r="DC47" s="244"/>
      <c r="DD47" s="245"/>
      <c r="DE47" s="172"/>
      <c r="DF47" s="171"/>
      <c r="DG47" s="244">
        <v>3</v>
      </c>
      <c r="DH47" s="245"/>
      <c r="DI47" s="172"/>
      <c r="DJ47" s="171"/>
      <c r="DK47" s="229"/>
      <c r="DL47" s="230"/>
      <c r="DM47" s="170"/>
      <c r="DN47" s="171">
        <v>2</v>
      </c>
      <c r="DO47" s="244"/>
      <c r="DP47" s="245"/>
      <c r="DQ47" s="172"/>
      <c r="DR47" s="171">
        <v>2</v>
      </c>
      <c r="DS47" s="244"/>
      <c r="DT47" s="245"/>
      <c r="DU47" s="172"/>
      <c r="DV47" s="171"/>
      <c r="DW47" s="244"/>
      <c r="DX47" s="245"/>
      <c r="DY47" s="172"/>
      <c r="DZ47" s="183">
        <f t="shared" si="13"/>
        <v>17</v>
      </c>
      <c r="EA47" s="357">
        <f t="shared" si="14"/>
        <v>21</v>
      </c>
      <c r="EB47" s="357">
        <f t="shared" si="15"/>
        <v>0</v>
      </c>
      <c r="EC47" s="185">
        <f t="shared" si="16"/>
        <v>0</v>
      </c>
      <c r="ED47" s="365"/>
    </row>
    <row r="48" spans="1:134" ht="30" x14ac:dyDescent="0.2">
      <c r="A48" s="465">
        <v>35</v>
      </c>
      <c r="B48" s="480" t="s">
        <v>345</v>
      </c>
      <c r="C48" s="392" t="s">
        <v>223</v>
      </c>
      <c r="D48" s="387" t="s">
        <v>1551</v>
      </c>
      <c r="E48" s="470">
        <v>20</v>
      </c>
      <c r="F48" s="171">
        <v>2</v>
      </c>
      <c r="G48" s="244">
        <v>2</v>
      </c>
      <c r="H48" s="245"/>
      <c r="I48" s="172"/>
      <c r="J48" s="171">
        <v>2</v>
      </c>
      <c r="K48" s="244"/>
      <c r="L48" s="245"/>
      <c r="M48" s="172"/>
      <c r="N48" s="171"/>
      <c r="O48" s="244">
        <v>2</v>
      </c>
      <c r="P48" s="245"/>
      <c r="Q48" s="172"/>
      <c r="R48" s="171"/>
      <c r="S48" s="244"/>
      <c r="T48" s="245"/>
      <c r="U48" s="172"/>
      <c r="V48" s="171"/>
      <c r="W48" s="244">
        <v>2</v>
      </c>
      <c r="X48" s="245"/>
      <c r="Y48" s="172"/>
      <c r="Z48" s="171"/>
      <c r="AA48" s="244">
        <v>2</v>
      </c>
      <c r="AB48" s="245"/>
      <c r="AC48" s="172"/>
      <c r="AD48" s="171"/>
      <c r="AE48" s="229"/>
      <c r="AF48" s="230"/>
      <c r="AG48" s="170"/>
      <c r="AH48" s="171"/>
      <c r="AI48" s="244">
        <v>2</v>
      </c>
      <c r="AJ48" s="245"/>
      <c r="AK48" s="172"/>
      <c r="AL48" s="171"/>
      <c r="AM48" s="244"/>
      <c r="AN48" s="245"/>
      <c r="AO48" s="172"/>
      <c r="AP48" s="171"/>
      <c r="AQ48" s="244">
        <v>2</v>
      </c>
      <c r="AR48" s="245"/>
      <c r="AS48" s="172"/>
      <c r="AT48" s="171"/>
      <c r="AU48" s="244"/>
      <c r="AV48" s="245"/>
      <c r="AW48" s="172"/>
      <c r="AX48" s="171">
        <v>2</v>
      </c>
      <c r="AY48" s="244"/>
      <c r="AZ48" s="245"/>
      <c r="BA48" s="172"/>
      <c r="BB48" s="171"/>
      <c r="BC48" s="244"/>
      <c r="BD48" s="245"/>
      <c r="BE48" s="172"/>
      <c r="BF48" s="171"/>
      <c r="BG48" s="229"/>
      <c r="BH48" s="230"/>
      <c r="BI48" s="170"/>
      <c r="BJ48" s="171"/>
      <c r="BK48" s="244"/>
      <c r="BL48" s="245"/>
      <c r="BM48" s="172"/>
      <c r="BN48" s="171"/>
      <c r="BO48" s="244"/>
      <c r="BP48" s="245"/>
      <c r="BQ48" s="172"/>
      <c r="BR48" s="171"/>
      <c r="BS48" s="244">
        <v>2</v>
      </c>
      <c r="BT48" s="245"/>
      <c r="BU48" s="172"/>
      <c r="BV48" s="171"/>
      <c r="BW48" s="244">
        <v>2</v>
      </c>
      <c r="BX48" s="245"/>
      <c r="BY48" s="172"/>
      <c r="BZ48" s="171"/>
      <c r="CA48" s="244">
        <v>2</v>
      </c>
      <c r="CB48" s="245"/>
      <c r="CC48" s="172"/>
      <c r="CD48" s="171"/>
      <c r="CE48" s="244">
        <v>1</v>
      </c>
      <c r="CF48" s="245"/>
      <c r="CG48" s="172"/>
      <c r="CH48" s="171"/>
      <c r="CI48" s="229"/>
      <c r="CJ48" s="230"/>
      <c r="CK48" s="170"/>
      <c r="CL48" s="171"/>
      <c r="CM48" s="244">
        <v>2</v>
      </c>
      <c r="CN48" s="245"/>
      <c r="CO48" s="172"/>
      <c r="CP48" s="171"/>
      <c r="CQ48" s="244">
        <v>2</v>
      </c>
      <c r="CR48" s="245"/>
      <c r="CS48" s="172"/>
      <c r="CT48" s="171"/>
      <c r="CU48" s="244">
        <v>2</v>
      </c>
      <c r="CV48" s="245"/>
      <c r="CW48" s="172"/>
      <c r="CX48" s="171"/>
      <c r="CY48" s="244"/>
      <c r="CZ48" s="245"/>
      <c r="DA48" s="172"/>
      <c r="DB48" s="171"/>
      <c r="DC48" s="244">
        <v>2</v>
      </c>
      <c r="DD48" s="245"/>
      <c r="DE48" s="172"/>
      <c r="DF48" s="171"/>
      <c r="DG48" s="244"/>
      <c r="DH48" s="245"/>
      <c r="DI48" s="172"/>
      <c r="DJ48" s="171"/>
      <c r="DK48" s="229"/>
      <c r="DL48" s="230"/>
      <c r="DM48" s="170"/>
      <c r="DN48" s="171"/>
      <c r="DO48" s="244">
        <v>2</v>
      </c>
      <c r="DP48" s="245"/>
      <c r="DQ48" s="172"/>
      <c r="DR48" s="171">
        <v>2</v>
      </c>
      <c r="DS48" s="244"/>
      <c r="DT48" s="245"/>
      <c r="DU48" s="172"/>
      <c r="DV48" s="171">
        <v>2</v>
      </c>
      <c r="DW48" s="244"/>
      <c r="DX48" s="245"/>
      <c r="DY48" s="172"/>
      <c r="DZ48" s="183">
        <f t="shared" si="13"/>
        <v>10</v>
      </c>
      <c r="EA48" s="357">
        <f t="shared" si="14"/>
        <v>29</v>
      </c>
      <c r="EB48" s="357">
        <f t="shared" si="15"/>
        <v>0</v>
      </c>
      <c r="EC48" s="185">
        <f t="shared" si="16"/>
        <v>0</v>
      </c>
      <c r="ED48" s="365"/>
    </row>
    <row r="49" spans="1:134" ht="45" x14ac:dyDescent="0.2">
      <c r="A49" s="465">
        <v>36</v>
      </c>
      <c r="B49" s="480" t="s">
        <v>1552</v>
      </c>
      <c r="C49" s="392" t="s">
        <v>1553</v>
      </c>
      <c r="D49" s="387" t="s">
        <v>1554</v>
      </c>
      <c r="E49" s="470">
        <v>20</v>
      </c>
      <c r="F49" s="171">
        <v>2</v>
      </c>
      <c r="G49" s="244"/>
      <c r="H49" s="245"/>
      <c r="I49" s="172"/>
      <c r="J49" s="171">
        <v>2</v>
      </c>
      <c r="K49" s="244"/>
      <c r="L49" s="245"/>
      <c r="M49" s="172"/>
      <c r="N49" s="171"/>
      <c r="O49" s="244">
        <v>2</v>
      </c>
      <c r="P49" s="245"/>
      <c r="Q49" s="172"/>
      <c r="R49" s="171"/>
      <c r="S49" s="244"/>
      <c r="T49" s="245"/>
      <c r="U49" s="172"/>
      <c r="V49" s="171"/>
      <c r="W49" s="244">
        <v>2</v>
      </c>
      <c r="X49" s="245"/>
      <c r="Y49" s="172"/>
      <c r="Z49" s="171"/>
      <c r="AA49" s="244">
        <v>3</v>
      </c>
      <c r="AB49" s="245"/>
      <c r="AC49" s="172"/>
      <c r="AD49" s="171"/>
      <c r="AE49" s="229"/>
      <c r="AF49" s="230"/>
      <c r="AG49" s="170"/>
      <c r="AH49" s="171"/>
      <c r="AI49" s="244">
        <v>3</v>
      </c>
      <c r="AJ49" s="245"/>
      <c r="AK49" s="172"/>
      <c r="AL49" s="171"/>
      <c r="AM49" s="244"/>
      <c r="AN49" s="245"/>
      <c r="AO49" s="172"/>
      <c r="AP49" s="171"/>
      <c r="AQ49" s="244">
        <v>2</v>
      </c>
      <c r="AR49" s="245"/>
      <c r="AS49" s="172"/>
      <c r="AT49" s="171"/>
      <c r="AU49" s="244"/>
      <c r="AV49" s="245"/>
      <c r="AW49" s="172"/>
      <c r="AX49" s="171"/>
      <c r="AY49" s="244">
        <v>3</v>
      </c>
      <c r="AZ49" s="245"/>
      <c r="BA49" s="172"/>
      <c r="BB49" s="171"/>
      <c r="BC49" s="244"/>
      <c r="BD49" s="245"/>
      <c r="BE49" s="172"/>
      <c r="BF49" s="171"/>
      <c r="BG49" s="229"/>
      <c r="BH49" s="230"/>
      <c r="BI49" s="170"/>
      <c r="BJ49" s="171"/>
      <c r="BK49" s="244"/>
      <c r="BL49" s="245"/>
      <c r="BM49" s="172"/>
      <c r="BN49" s="171"/>
      <c r="BO49" s="244"/>
      <c r="BP49" s="245"/>
      <c r="BQ49" s="172"/>
      <c r="BR49" s="171">
        <v>5</v>
      </c>
      <c r="BS49" s="244"/>
      <c r="BT49" s="245"/>
      <c r="BU49" s="172"/>
      <c r="BV49" s="171">
        <v>5</v>
      </c>
      <c r="BW49" s="244"/>
      <c r="BX49" s="245"/>
      <c r="BY49" s="172"/>
      <c r="BZ49" s="171"/>
      <c r="CA49" s="244"/>
      <c r="CB49" s="245"/>
      <c r="CC49" s="172"/>
      <c r="CD49" s="171">
        <v>3</v>
      </c>
      <c r="CE49" s="244"/>
      <c r="CF49" s="245"/>
      <c r="CG49" s="172"/>
      <c r="CH49" s="171"/>
      <c r="CI49" s="229"/>
      <c r="CJ49" s="230"/>
      <c r="CK49" s="170"/>
      <c r="CL49" s="171">
        <v>5</v>
      </c>
      <c r="CM49" s="244"/>
      <c r="CN49" s="245"/>
      <c r="CO49" s="172"/>
      <c r="CP49" s="171">
        <v>3</v>
      </c>
      <c r="CQ49" s="244"/>
      <c r="CR49" s="245"/>
      <c r="CS49" s="172"/>
      <c r="CT49" s="171"/>
      <c r="CU49" s="244">
        <v>3</v>
      </c>
      <c r="CV49" s="245"/>
      <c r="CW49" s="172"/>
      <c r="CX49" s="171"/>
      <c r="CY49" s="244"/>
      <c r="CZ49" s="245"/>
      <c r="DA49" s="172"/>
      <c r="DB49" s="171"/>
      <c r="DC49" s="244">
        <v>3</v>
      </c>
      <c r="DD49" s="245"/>
      <c r="DE49" s="172"/>
      <c r="DF49" s="171"/>
      <c r="DG49" s="244"/>
      <c r="DH49" s="245"/>
      <c r="DI49" s="172"/>
      <c r="DJ49" s="171"/>
      <c r="DK49" s="229"/>
      <c r="DL49" s="230"/>
      <c r="DM49" s="170"/>
      <c r="DN49" s="171">
        <v>5</v>
      </c>
      <c r="DO49" s="244"/>
      <c r="DP49" s="245"/>
      <c r="DQ49" s="172"/>
      <c r="DR49" s="171">
        <v>5</v>
      </c>
      <c r="DS49" s="244"/>
      <c r="DT49" s="245"/>
      <c r="DU49" s="172"/>
      <c r="DV49" s="171">
        <v>5</v>
      </c>
      <c r="DW49" s="244"/>
      <c r="DX49" s="245"/>
      <c r="DY49" s="172"/>
      <c r="DZ49" s="183">
        <f t="shared" si="13"/>
        <v>40</v>
      </c>
      <c r="EA49" s="357">
        <f t="shared" si="14"/>
        <v>21</v>
      </c>
      <c r="EB49" s="357">
        <f t="shared" si="15"/>
        <v>0</v>
      </c>
      <c r="EC49" s="185">
        <f t="shared" si="16"/>
        <v>0</v>
      </c>
      <c r="ED49" s="365"/>
    </row>
    <row r="50" spans="1:134" ht="45" x14ac:dyDescent="0.2">
      <c r="A50" s="465">
        <v>37</v>
      </c>
      <c r="B50" s="469" t="s">
        <v>349</v>
      </c>
      <c r="C50" s="392" t="s">
        <v>350</v>
      </c>
      <c r="D50" s="387" t="s">
        <v>1555</v>
      </c>
      <c r="E50" s="470">
        <v>20</v>
      </c>
      <c r="F50" s="171">
        <v>2</v>
      </c>
      <c r="G50" s="244"/>
      <c r="H50" s="245"/>
      <c r="I50" s="172"/>
      <c r="J50" s="171">
        <v>2</v>
      </c>
      <c r="K50" s="244"/>
      <c r="L50" s="245"/>
      <c r="M50" s="172"/>
      <c r="N50" s="171"/>
      <c r="O50" s="244"/>
      <c r="P50" s="245"/>
      <c r="Q50" s="172"/>
      <c r="R50" s="171"/>
      <c r="S50" s="244">
        <v>2</v>
      </c>
      <c r="T50" s="245"/>
      <c r="U50" s="172"/>
      <c r="V50" s="171"/>
      <c r="W50" s="244"/>
      <c r="X50" s="245"/>
      <c r="Y50" s="172"/>
      <c r="Z50" s="171"/>
      <c r="AA50" s="244"/>
      <c r="AB50" s="245"/>
      <c r="AC50" s="172"/>
      <c r="AD50" s="171"/>
      <c r="AE50" s="229"/>
      <c r="AF50" s="230"/>
      <c r="AG50" s="170"/>
      <c r="AH50" s="171"/>
      <c r="AI50" s="244"/>
      <c r="AJ50" s="245"/>
      <c r="AK50" s="172"/>
      <c r="AL50" s="171"/>
      <c r="AM50" s="244"/>
      <c r="AN50" s="245"/>
      <c r="AO50" s="172"/>
      <c r="AP50" s="171"/>
      <c r="AQ50" s="244"/>
      <c r="AR50" s="245"/>
      <c r="AS50" s="172"/>
      <c r="AT50" s="171"/>
      <c r="AU50" s="244"/>
      <c r="AV50" s="245"/>
      <c r="AW50" s="172"/>
      <c r="AX50" s="171"/>
      <c r="AY50" s="244">
        <v>3</v>
      </c>
      <c r="AZ50" s="245"/>
      <c r="BA50" s="172"/>
      <c r="BB50" s="171"/>
      <c r="BC50" s="244"/>
      <c r="BD50" s="245"/>
      <c r="BE50" s="172"/>
      <c r="BF50" s="171"/>
      <c r="BG50" s="229"/>
      <c r="BH50" s="230"/>
      <c r="BI50" s="170"/>
      <c r="BJ50" s="171"/>
      <c r="BK50" s="244"/>
      <c r="BL50" s="245"/>
      <c r="BM50" s="172"/>
      <c r="BN50" s="171"/>
      <c r="BO50" s="244"/>
      <c r="BP50" s="245"/>
      <c r="BQ50" s="172"/>
      <c r="BR50" s="171"/>
      <c r="BS50" s="244"/>
      <c r="BT50" s="245"/>
      <c r="BU50" s="172"/>
      <c r="BV50" s="171"/>
      <c r="BW50" s="244"/>
      <c r="BX50" s="245"/>
      <c r="BY50" s="172"/>
      <c r="BZ50" s="171"/>
      <c r="CA50" s="244"/>
      <c r="CB50" s="245"/>
      <c r="CC50" s="172"/>
      <c r="CD50" s="171"/>
      <c r="CE50" s="244"/>
      <c r="CF50" s="245"/>
      <c r="CG50" s="172"/>
      <c r="CH50" s="171"/>
      <c r="CI50" s="229"/>
      <c r="CJ50" s="230"/>
      <c r="CK50" s="170"/>
      <c r="CL50" s="171"/>
      <c r="CM50" s="244"/>
      <c r="CN50" s="245"/>
      <c r="CO50" s="172"/>
      <c r="CP50" s="171"/>
      <c r="CQ50" s="244"/>
      <c r="CR50" s="245"/>
      <c r="CS50" s="172"/>
      <c r="CT50" s="171"/>
      <c r="CU50" s="244"/>
      <c r="CV50" s="245"/>
      <c r="CW50" s="172"/>
      <c r="CX50" s="171"/>
      <c r="CY50" s="244"/>
      <c r="CZ50" s="245"/>
      <c r="DA50" s="172"/>
      <c r="DB50" s="171"/>
      <c r="DC50" s="244"/>
      <c r="DD50" s="245"/>
      <c r="DE50" s="172"/>
      <c r="DF50" s="171"/>
      <c r="DG50" s="244"/>
      <c r="DH50" s="245"/>
      <c r="DI50" s="172"/>
      <c r="DJ50" s="171"/>
      <c r="DK50" s="229"/>
      <c r="DL50" s="230"/>
      <c r="DM50" s="170"/>
      <c r="DN50" s="171"/>
      <c r="DO50" s="244"/>
      <c r="DP50" s="245"/>
      <c r="DQ50" s="172"/>
      <c r="DR50" s="171"/>
      <c r="DS50" s="244"/>
      <c r="DT50" s="245"/>
      <c r="DU50" s="172"/>
      <c r="DV50" s="171"/>
      <c r="DW50" s="244"/>
      <c r="DX50" s="245"/>
      <c r="DY50" s="172"/>
      <c r="DZ50" s="183">
        <f t="shared" si="13"/>
        <v>4</v>
      </c>
      <c r="EA50" s="357">
        <f t="shared" si="14"/>
        <v>5</v>
      </c>
      <c r="EB50" s="357">
        <f t="shared" si="15"/>
        <v>0</v>
      </c>
      <c r="EC50" s="185">
        <f t="shared" si="16"/>
        <v>0</v>
      </c>
      <c r="ED50" s="365"/>
    </row>
    <row r="51" spans="1:134" ht="45" x14ac:dyDescent="0.2">
      <c r="A51" s="465">
        <v>38</v>
      </c>
      <c r="B51" s="486" t="s">
        <v>351</v>
      </c>
      <c r="C51" s="392" t="s">
        <v>352</v>
      </c>
      <c r="D51" s="387" t="s">
        <v>1556</v>
      </c>
      <c r="E51" s="470">
        <v>20</v>
      </c>
      <c r="F51" s="171">
        <v>2</v>
      </c>
      <c r="G51" s="244"/>
      <c r="H51" s="245"/>
      <c r="I51" s="172"/>
      <c r="J51" s="171">
        <v>2</v>
      </c>
      <c r="K51" s="244"/>
      <c r="L51" s="245"/>
      <c r="M51" s="172"/>
      <c r="N51" s="171"/>
      <c r="O51" s="244"/>
      <c r="P51" s="245"/>
      <c r="Q51" s="172"/>
      <c r="R51" s="171"/>
      <c r="S51" s="244"/>
      <c r="T51" s="245"/>
      <c r="U51" s="172"/>
      <c r="V51" s="171"/>
      <c r="W51" s="244"/>
      <c r="X51" s="245"/>
      <c r="Y51" s="172"/>
      <c r="Z51" s="171"/>
      <c r="AA51" s="244"/>
      <c r="AB51" s="245"/>
      <c r="AC51" s="172"/>
      <c r="AD51" s="171"/>
      <c r="AE51" s="229"/>
      <c r="AF51" s="230"/>
      <c r="AG51" s="170"/>
      <c r="AH51" s="171"/>
      <c r="AI51" s="244"/>
      <c r="AJ51" s="245"/>
      <c r="AK51" s="172"/>
      <c r="AL51" s="171"/>
      <c r="AM51" s="244"/>
      <c r="AN51" s="245"/>
      <c r="AO51" s="172"/>
      <c r="AP51" s="171"/>
      <c r="AQ51" s="244"/>
      <c r="AR51" s="245"/>
      <c r="AS51" s="172"/>
      <c r="AT51" s="171"/>
      <c r="AU51" s="244"/>
      <c r="AV51" s="245"/>
      <c r="AW51" s="172"/>
      <c r="AX51" s="171"/>
      <c r="AY51" s="244"/>
      <c r="AZ51" s="245"/>
      <c r="BA51" s="172"/>
      <c r="BB51" s="171"/>
      <c r="BC51" s="244"/>
      <c r="BD51" s="245"/>
      <c r="BE51" s="172"/>
      <c r="BF51" s="171"/>
      <c r="BG51" s="229"/>
      <c r="BH51" s="230"/>
      <c r="BI51" s="170"/>
      <c r="BJ51" s="171"/>
      <c r="BK51" s="244"/>
      <c r="BL51" s="245"/>
      <c r="BM51" s="172"/>
      <c r="BN51" s="171"/>
      <c r="BO51" s="244"/>
      <c r="BP51" s="245"/>
      <c r="BQ51" s="172"/>
      <c r="BR51" s="171"/>
      <c r="BS51" s="244"/>
      <c r="BT51" s="245"/>
      <c r="BU51" s="172"/>
      <c r="BV51" s="171"/>
      <c r="BW51" s="244"/>
      <c r="BX51" s="245"/>
      <c r="BY51" s="172"/>
      <c r="BZ51" s="171"/>
      <c r="CA51" s="244"/>
      <c r="CB51" s="245"/>
      <c r="CC51" s="172"/>
      <c r="CD51" s="171"/>
      <c r="CE51" s="244"/>
      <c r="CF51" s="245"/>
      <c r="CG51" s="172"/>
      <c r="CH51" s="171"/>
      <c r="CI51" s="229"/>
      <c r="CJ51" s="230"/>
      <c r="CK51" s="170"/>
      <c r="CL51" s="171"/>
      <c r="CM51" s="244"/>
      <c r="CN51" s="245"/>
      <c r="CO51" s="172"/>
      <c r="CP51" s="171"/>
      <c r="CQ51" s="244"/>
      <c r="CR51" s="245"/>
      <c r="CS51" s="172"/>
      <c r="CT51" s="171"/>
      <c r="CU51" s="244"/>
      <c r="CV51" s="245"/>
      <c r="CW51" s="172"/>
      <c r="CX51" s="171"/>
      <c r="CY51" s="244"/>
      <c r="CZ51" s="245"/>
      <c r="DA51" s="172"/>
      <c r="DB51" s="171"/>
      <c r="DC51" s="244"/>
      <c r="DD51" s="245"/>
      <c r="DE51" s="172"/>
      <c r="DF51" s="171"/>
      <c r="DG51" s="244"/>
      <c r="DH51" s="245"/>
      <c r="DI51" s="172"/>
      <c r="DJ51" s="171"/>
      <c r="DK51" s="229"/>
      <c r="DL51" s="230"/>
      <c r="DM51" s="170"/>
      <c r="DN51" s="171"/>
      <c r="DO51" s="244"/>
      <c r="DP51" s="245"/>
      <c r="DQ51" s="172"/>
      <c r="DR51" s="171"/>
      <c r="DS51" s="244"/>
      <c r="DT51" s="245"/>
      <c r="DU51" s="172"/>
      <c r="DV51" s="171"/>
      <c r="DW51" s="244"/>
      <c r="DX51" s="245"/>
      <c r="DY51" s="172"/>
      <c r="DZ51" s="183">
        <f t="shared" si="13"/>
        <v>4</v>
      </c>
      <c r="EA51" s="357">
        <f t="shared" si="14"/>
        <v>0</v>
      </c>
      <c r="EB51" s="357">
        <f t="shared" si="15"/>
        <v>0</v>
      </c>
      <c r="EC51" s="185">
        <f t="shared" si="16"/>
        <v>0</v>
      </c>
      <c r="ED51" s="365"/>
    </row>
    <row r="52" spans="1:134" ht="30" x14ac:dyDescent="0.2">
      <c r="A52" s="465">
        <v>39</v>
      </c>
      <c r="B52" s="487" t="s">
        <v>354</v>
      </c>
      <c r="C52" s="392" t="s">
        <v>25</v>
      </c>
      <c r="D52" s="387" t="s">
        <v>1558</v>
      </c>
      <c r="E52" s="470">
        <v>20</v>
      </c>
      <c r="F52" s="171">
        <v>2</v>
      </c>
      <c r="G52" s="244"/>
      <c r="H52" s="245"/>
      <c r="I52" s="172"/>
      <c r="J52" s="171">
        <v>2</v>
      </c>
      <c r="K52" s="244"/>
      <c r="L52" s="245"/>
      <c r="M52" s="172"/>
      <c r="N52" s="171"/>
      <c r="O52" s="244"/>
      <c r="P52" s="245"/>
      <c r="Q52" s="172"/>
      <c r="R52" s="171"/>
      <c r="S52" s="244">
        <v>2</v>
      </c>
      <c r="T52" s="245"/>
      <c r="U52" s="172"/>
      <c r="V52" s="171"/>
      <c r="W52" s="244"/>
      <c r="X52" s="245"/>
      <c r="Y52" s="172"/>
      <c r="Z52" s="171"/>
      <c r="AA52" s="244">
        <v>2</v>
      </c>
      <c r="AB52" s="245"/>
      <c r="AC52" s="172"/>
      <c r="AD52" s="171"/>
      <c r="AE52" s="229"/>
      <c r="AF52" s="230"/>
      <c r="AG52" s="170"/>
      <c r="AH52" s="171">
        <v>2</v>
      </c>
      <c r="AI52" s="244"/>
      <c r="AJ52" s="245"/>
      <c r="AK52" s="172"/>
      <c r="AL52" s="171"/>
      <c r="AM52" s="244">
        <v>1</v>
      </c>
      <c r="AN52" s="245"/>
      <c r="AO52" s="172"/>
      <c r="AP52" s="171"/>
      <c r="AQ52" s="244"/>
      <c r="AR52" s="245"/>
      <c r="AS52" s="172"/>
      <c r="AT52" s="171">
        <v>2</v>
      </c>
      <c r="AU52" s="244"/>
      <c r="AV52" s="245"/>
      <c r="AW52" s="172"/>
      <c r="AX52" s="171"/>
      <c r="AY52" s="244"/>
      <c r="AZ52" s="245"/>
      <c r="BA52" s="172"/>
      <c r="BB52" s="171"/>
      <c r="BC52" s="244"/>
      <c r="BD52" s="245"/>
      <c r="BE52" s="172"/>
      <c r="BF52" s="171"/>
      <c r="BG52" s="229"/>
      <c r="BH52" s="230"/>
      <c r="BI52" s="170"/>
      <c r="BJ52" s="171">
        <v>2</v>
      </c>
      <c r="BK52" s="244"/>
      <c r="BL52" s="245"/>
      <c r="BM52" s="172"/>
      <c r="BN52" s="171">
        <v>2</v>
      </c>
      <c r="BO52" s="244"/>
      <c r="BP52" s="245"/>
      <c r="BQ52" s="172"/>
      <c r="BR52" s="171">
        <v>2</v>
      </c>
      <c r="BS52" s="244"/>
      <c r="BT52" s="245"/>
      <c r="BU52" s="172"/>
      <c r="BV52" s="171">
        <v>2</v>
      </c>
      <c r="BW52" s="244"/>
      <c r="BX52" s="245"/>
      <c r="BY52" s="172"/>
      <c r="BZ52" s="171">
        <v>2</v>
      </c>
      <c r="CA52" s="244"/>
      <c r="CB52" s="245"/>
      <c r="CC52" s="172"/>
      <c r="CD52" s="171"/>
      <c r="CE52" s="244"/>
      <c r="CF52" s="245"/>
      <c r="CG52" s="172"/>
      <c r="CH52" s="171"/>
      <c r="CI52" s="229"/>
      <c r="CJ52" s="230"/>
      <c r="CK52" s="170"/>
      <c r="CL52" s="171"/>
      <c r="CM52" s="244"/>
      <c r="CN52" s="245"/>
      <c r="CO52" s="172"/>
      <c r="CP52" s="171"/>
      <c r="CQ52" s="244"/>
      <c r="CR52" s="245"/>
      <c r="CS52" s="172"/>
      <c r="CT52" s="171"/>
      <c r="CU52" s="244"/>
      <c r="CV52" s="245"/>
      <c r="CW52" s="172"/>
      <c r="CX52" s="171"/>
      <c r="CY52" s="244">
        <v>3</v>
      </c>
      <c r="CZ52" s="245"/>
      <c r="DA52" s="172"/>
      <c r="DB52" s="171"/>
      <c r="DC52" s="244"/>
      <c r="DD52" s="245"/>
      <c r="DE52" s="172"/>
      <c r="DF52" s="171">
        <v>3</v>
      </c>
      <c r="DG52" s="244"/>
      <c r="DH52" s="245"/>
      <c r="DI52" s="172"/>
      <c r="DJ52" s="171"/>
      <c r="DK52" s="229"/>
      <c r="DL52" s="230"/>
      <c r="DM52" s="170"/>
      <c r="DN52" s="171"/>
      <c r="DO52" s="244"/>
      <c r="DP52" s="245"/>
      <c r="DQ52" s="172"/>
      <c r="DR52" s="171">
        <v>2</v>
      </c>
      <c r="DS52" s="244"/>
      <c r="DT52" s="245"/>
      <c r="DU52" s="172"/>
      <c r="DV52" s="171"/>
      <c r="DW52" s="244"/>
      <c r="DX52" s="245"/>
      <c r="DY52" s="172"/>
      <c r="DZ52" s="183">
        <f t="shared" si="13"/>
        <v>23</v>
      </c>
      <c r="EA52" s="357">
        <f t="shared" si="14"/>
        <v>8</v>
      </c>
      <c r="EB52" s="357">
        <f t="shared" si="15"/>
        <v>0</v>
      </c>
      <c r="EC52" s="185">
        <f t="shared" si="16"/>
        <v>0</v>
      </c>
      <c r="ED52" s="365"/>
    </row>
    <row r="53" spans="1:134" ht="45" x14ac:dyDescent="0.2">
      <c r="A53" s="465">
        <v>40</v>
      </c>
      <c r="B53" s="469" t="s">
        <v>1559</v>
      </c>
      <c r="C53" s="392" t="s">
        <v>26</v>
      </c>
      <c r="D53" s="387" t="s">
        <v>1560</v>
      </c>
      <c r="E53" s="470">
        <v>20</v>
      </c>
      <c r="F53" s="171">
        <v>2</v>
      </c>
      <c r="G53" s="244"/>
      <c r="H53" s="245"/>
      <c r="I53" s="172"/>
      <c r="J53" s="171">
        <v>2</v>
      </c>
      <c r="K53" s="244">
        <v>2</v>
      </c>
      <c r="L53" s="245"/>
      <c r="M53" s="172"/>
      <c r="N53" s="171"/>
      <c r="O53" s="244"/>
      <c r="P53" s="245"/>
      <c r="Q53" s="172"/>
      <c r="R53" s="171"/>
      <c r="S53" s="244">
        <v>3</v>
      </c>
      <c r="T53" s="245"/>
      <c r="U53" s="172"/>
      <c r="V53" s="171"/>
      <c r="W53" s="244"/>
      <c r="X53" s="245"/>
      <c r="Y53" s="172"/>
      <c r="Z53" s="171"/>
      <c r="AA53" s="244">
        <v>2</v>
      </c>
      <c r="AB53" s="245"/>
      <c r="AC53" s="172"/>
      <c r="AD53" s="171"/>
      <c r="AE53" s="229"/>
      <c r="AF53" s="230"/>
      <c r="AG53" s="170"/>
      <c r="AH53" s="171"/>
      <c r="AI53" s="244">
        <v>3</v>
      </c>
      <c r="AJ53" s="245"/>
      <c r="AK53" s="172"/>
      <c r="AL53" s="171">
        <v>3</v>
      </c>
      <c r="AM53" s="244"/>
      <c r="AN53" s="245"/>
      <c r="AO53" s="172"/>
      <c r="AP53" s="171">
        <v>2</v>
      </c>
      <c r="AQ53" s="244"/>
      <c r="AR53" s="245"/>
      <c r="AS53" s="172"/>
      <c r="AT53" s="171">
        <v>3</v>
      </c>
      <c r="AU53" s="244"/>
      <c r="AV53" s="245"/>
      <c r="AW53" s="172"/>
      <c r="AX53" s="171">
        <v>2</v>
      </c>
      <c r="AY53" s="244"/>
      <c r="AZ53" s="245"/>
      <c r="BA53" s="172"/>
      <c r="BB53" s="171"/>
      <c r="BC53" s="244">
        <v>3</v>
      </c>
      <c r="BD53" s="245"/>
      <c r="BE53" s="172"/>
      <c r="BF53" s="171"/>
      <c r="BG53" s="229"/>
      <c r="BH53" s="230"/>
      <c r="BI53" s="170"/>
      <c r="BJ53" s="171"/>
      <c r="BK53" s="244">
        <v>2</v>
      </c>
      <c r="BL53" s="245"/>
      <c r="BM53" s="172"/>
      <c r="BN53" s="171"/>
      <c r="BO53" s="244">
        <v>2</v>
      </c>
      <c r="BP53" s="245"/>
      <c r="BQ53" s="172"/>
      <c r="BR53" s="171"/>
      <c r="BS53" s="244">
        <v>2</v>
      </c>
      <c r="BT53" s="245"/>
      <c r="BU53" s="172"/>
      <c r="BV53" s="171"/>
      <c r="BW53" s="244">
        <v>2</v>
      </c>
      <c r="BX53" s="245"/>
      <c r="BY53" s="172"/>
      <c r="BZ53" s="171">
        <v>2</v>
      </c>
      <c r="CA53" s="244"/>
      <c r="CB53" s="245"/>
      <c r="CC53" s="172"/>
      <c r="CD53" s="171"/>
      <c r="CE53" s="244"/>
      <c r="CF53" s="245"/>
      <c r="CG53" s="172"/>
      <c r="CH53" s="171"/>
      <c r="CI53" s="229"/>
      <c r="CJ53" s="230"/>
      <c r="CK53" s="170"/>
      <c r="CL53" s="171"/>
      <c r="CM53" s="244"/>
      <c r="CN53" s="245"/>
      <c r="CO53" s="172"/>
      <c r="CP53" s="171"/>
      <c r="CQ53" s="244">
        <v>2</v>
      </c>
      <c r="CR53" s="245"/>
      <c r="CS53" s="172"/>
      <c r="CT53" s="171"/>
      <c r="CU53" s="244"/>
      <c r="CV53" s="245"/>
      <c r="CW53" s="172"/>
      <c r="CX53" s="171">
        <v>3</v>
      </c>
      <c r="CY53" s="244"/>
      <c r="CZ53" s="245"/>
      <c r="DA53" s="172"/>
      <c r="DB53" s="171">
        <v>3</v>
      </c>
      <c r="DC53" s="244"/>
      <c r="DD53" s="245"/>
      <c r="DE53" s="172"/>
      <c r="DF53" s="171"/>
      <c r="DG53" s="244"/>
      <c r="DH53" s="245"/>
      <c r="DI53" s="172"/>
      <c r="DJ53" s="171"/>
      <c r="DK53" s="229"/>
      <c r="DL53" s="230"/>
      <c r="DM53" s="170"/>
      <c r="DN53" s="171"/>
      <c r="DO53" s="244">
        <v>2</v>
      </c>
      <c r="DP53" s="245"/>
      <c r="DQ53" s="172"/>
      <c r="DR53" s="171">
        <v>2</v>
      </c>
      <c r="DS53" s="244"/>
      <c r="DT53" s="245"/>
      <c r="DU53" s="172"/>
      <c r="DV53" s="171"/>
      <c r="DW53" s="244"/>
      <c r="DX53" s="245"/>
      <c r="DY53" s="172"/>
      <c r="DZ53" s="183">
        <f t="shared" si="13"/>
        <v>24</v>
      </c>
      <c r="EA53" s="357">
        <f t="shared" si="14"/>
        <v>25</v>
      </c>
      <c r="EB53" s="357">
        <f t="shared" si="15"/>
        <v>0</v>
      </c>
      <c r="EC53" s="185">
        <f t="shared" si="16"/>
        <v>0</v>
      </c>
      <c r="ED53" s="365"/>
    </row>
    <row r="54" spans="1:134" ht="30" x14ac:dyDescent="0.2">
      <c r="A54" s="465">
        <v>41</v>
      </c>
      <c r="B54" s="469" t="s">
        <v>355</v>
      </c>
      <c r="C54" s="388" t="s">
        <v>194</v>
      </c>
      <c r="D54" s="387" t="s">
        <v>1561</v>
      </c>
      <c r="E54" s="470">
        <v>20</v>
      </c>
      <c r="F54" s="171">
        <v>2</v>
      </c>
      <c r="G54" s="244"/>
      <c r="H54" s="245"/>
      <c r="I54" s="172"/>
      <c r="J54" s="171">
        <v>2</v>
      </c>
      <c r="K54" s="244"/>
      <c r="L54" s="245"/>
      <c r="M54" s="172"/>
      <c r="N54" s="171"/>
      <c r="O54" s="244"/>
      <c r="P54" s="245"/>
      <c r="Q54" s="172"/>
      <c r="R54" s="171"/>
      <c r="S54" s="244"/>
      <c r="T54" s="245"/>
      <c r="U54" s="172"/>
      <c r="V54" s="171"/>
      <c r="W54" s="244"/>
      <c r="X54" s="245"/>
      <c r="Y54" s="172"/>
      <c r="Z54" s="171"/>
      <c r="AA54" s="244"/>
      <c r="AB54" s="245"/>
      <c r="AC54" s="172"/>
      <c r="AD54" s="171"/>
      <c r="AE54" s="229"/>
      <c r="AF54" s="230"/>
      <c r="AG54" s="170"/>
      <c r="AH54" s="171"/>
      <c r="AI54" s="244"/>
      <c r="AJ54" s="245"/>
      <c r="AK54" s="172"/>
      <c r="AL54" s="171"/>
      <c r="AM54" s="244"/>
      <c r="AN54" s="245"/>
      <c r="AO54" s="172"/>
      <c r="AP54" s="171"/>
      <c r="AQ54" s="244"/>
      <c r="AR54" s="245"/>
      <c r="AS54" s="172"/>
      <c r="AT54" s="171"/>
      <c r="AU54" s="244"/>
      <c r="AV54" s="245"/>
      <c r="AW54" s="172"/>
      <c r="AX54" s="171"/>
      <c r="AY54" s="244"/>
      <c r="AZ54" s="245"/>
      <c r="BA54" s="172"/>
      <c r="BB54" s="171"/>
      <c r="BC54" s="244"/>
      <c r="BD54" s="245"/>
      <c r="BE54" s="172"/>
      <c r="BF54" s="171"/>
      <c r="BG54" s="229"/>
      <c r="BH54" s="230"/>
      <c r="BI54" s="170"/>
      <c r="BJ54" s="171"/>
      <c r="BK54" s="244"/>
      <c r="BL54" s="245"/>
      <c r="BM54" s="172"/>
      <c r="BN54" s="171"/>
      <c r="BO54" s="244"/>
      <c r="BP54" s="245"/>
      <c r="BQ54" s="172"/>
      <c r="BR54" s="171"/>
      <c r="BS54" s="244"/>
      <c r="BT54" s="245"/>
      <c r="BU54" s="172"/>
      <c r="BV54" s="171"/>
      <c r="BW54" s="244"/>
      <c r="BX54" s="245"/>
      <c r="BY54" s="172"/>
      <c r="BZ54" s="171"/>
      <c r="CA54" s="244"/>
      <c r="CB54" s="245"/>
      <c r="CC54" s="172"/>
      <c r="CD54" s="171"/>
      <c r="CE54" s="244"/>
      <c r="CF54" s="245"/>
      <c r="CG54" s="172"/>
      <c r="CH54" s="171"/>
      <c r="CI54" s="229"/>
      <c r="CJ54" s="230"/>
      <c r="CK54" s="170"/>
      <c r="CL54" s="171"/>
      <c r="CM54" s="244"/>
      <c r="CN54" s="245"/>
      <c r="CO54" s="172"/>
      <c r="CP54" s="171"/>
      <c r="CQ54" s="244"/>
      <c r="CR54" s="245"/>
      <c r="CS54" s="172"/>
      <c r="CT54" s="171"/>
      <c r="CU54" s="244"/>
      <c r="CV54" s="245"/>
      <c r="CW54" s="172"/>
      <c r="CX54" s="171"/>
      <c r="CY54" s="244"/>
      <c r="CZ54" s="245"/>
      <c r="DA54" s="172"/>
      <c r="DB54" s="171"/>
      <c r="DC54" s="244"/>
      <c r="DD54" s="245"/>
      <c r="DE54" s="172"/>
      <c r="DF54" s="171"/>
      <c r="DG54" s="244"/>
      <c r="DH54" s="245"/>
      <c r="DI54" s="172"/>
      <c r="DJ54" s="171"/>
      <c r="DK54" s="229"/>
      <c r="DL54" s="230"/>
      <c r="DM54" s="170"/>
      <c r="DN54" s="171"/>
      <c r="DO54" s="244"/>
      <c r="DP54" s="245"/>
      <c r="DQ54" s="172"/>
      <c r="DR54" s="171"/>
      <c r="DS54" s="244"/>
      <c r="DT54" s="245"/>
      <c r="DU54" s="172"/>
      <c r="DV54" s="171"/>
      <c r="DW54" s="244"/>
      <c r="DX54" s="245"/>
      <c r="DY54" s="172"/>
      <c r="DZ54" s="183">
        <f t="shared" si="13"/>
        <v>4</v>
      </c>
      <c r="EA54" s="357">
        <f t="shared" si="14"/>
        <v>0</v>
      </c>
      <c r="EB54" s="357">
        <f t="shared" si="15"/>
        <v>0</v>
      </c>
      <c r="EC54" s="185">
        <f t="shared" si="16"/>
        <v>0</v>
      </c>
      <c r="ED54" s="365"/>
    </row>
    <row r="55" spans="1:134" ht="30" x14ac:dyDescent="0.2">
      <c r="A55" s="465">
        <v>42</v>
      </c>
      <c r="B55" s="469" t="s">
        <v>1078</v>
      </c>
      <c r="C55" s="392" t="s">
        <v>1079</v>
      </c>
      <c r="D55" s="387" t="s">
        <v>1563</v>
      </c>
      <c r="E55" s="470">
        <v>20</v>
      </c>
      <c r="F55" s="171">
        <v>2</v>
      </c>
      <c r="G55" s="244"/>
      <c r="H55" s="245"/>
      <c r="I55" s="172"/>
      <c r="J55" s="171">
        <v>2</v>
      </c>
      <c r="K55" s="244">
        <v>2</v>
      </c>
      <c r="L55" s="245"/>
      <c r="M55" s="172"/>
      <c r="N55" s="171"/>
      <c r="O55" s="244"/>
      <c r="P55" s="245"/>
      <c r="Q55" s="172"/>
      <c r="R55" s="171">
        <v>2</v>
      </c>
      <c r="S55" s="244"/>
      <c r="T55" s="245"/>
      <c r="U55" s="172"/>
      <c r="V55" s="171"/>
      <c r="W55" s="244"/>
      <c r="X55" s="245"/>
      <c r="Y55" s="172"/>
      <c r="Z55" s="171">
        <v>2</v>
      </c>
      <c r="AA55" s="244"/>
      <c r="AB55" s="245"/>
      <c r="AC55" s="172"/>
      <c r="AD55" s="171"/>
      <c r="AE55" s="229"/>
      <c r="AF55" s="230"/>
      <c r="AG55" s="170"/>
      <c r="AH55" s="171">
        <v>3</v>
      </c>
      <c r="AI55" s="244"/>
      <c r="AJ55" s="245"/>
      <c r="AK55" s="172"/>
      <c r="AL55" s="171"/>
      <c r="AM55" s="244">
        <v>3</v>
      </c>
      <c r="AN55" s="245"/>
      <c r="AO55" s="172"/>
      <c r="AP55" s="171">
        <v>2</v>
      </c>
      <c r="AQ55" s="244"/>
      <c r="AR55" s="245"/>
      <c r="AS55" s="172"/>
      <c r="AT55" s="171">
        <v>3</v>
      </c>
      <c r="AU55" s="244"/>
      <c r="AV55" s="245"/>
      <c r="AW55" s="172"/>
      <c r="AX55" s="171"/>
      <c r="AY55" s="244">
        <v>2</v>
      </c>
      <c r="AZ55" s="245"/>
      <c r="BA55" s="172"/>
      <c r="BB55" s="171"/>
      <c r="BC55" s="244">
        <v>2</v>
      </c>
      <c r="BD55" s="245"/>
      <c r="BE55" s="172"/>
      <c r="BF55" s="171"/>
      <c r="BG55" s="229"/>
      <c r="BH55" s="230"/>
      <c r="BI55" s="170"/>
      <c r="BJ55" s="171"/>
      <c r="BK55" s="244">
        <v>2</v>
      </c>
      <c r="BL55" s="245"/>
      <c r="BM55" s="172"/>
      <c r="BN55" s="171"/>
      <c r="BO55" s="244">
        <v>2</v>
      </c>
      <c r="BP55" s="245"/>
      <c r="BQ55" s="172"/>
      <c r="BR55" s="171"/>
      <c r="BS55" s="244">
        <v>2</v>
      </c>
      <c r="BT55" s="245"/>
      <c r="BU55" s="172"/>
      <c r="BV55" s="171"/>
      <c r="BW55" s="244">
        <v>2</v>
      </c>
      <c r="BX55" s="245"/>
      <c r="BY55" s="172"/>
      <c r="BZ55" s="171"/>
      <c r="CA55" s="244">
        <v>2</v>
      </c>
      <c r="CB55" s="245"/>
      <c r="CC55" s="172"/>
      <c r="CD55" s="171"/>
      <c r="CE55" s="244"/>
      <c r="CF55" s="245"/>
      <c r="CG55" s="172"/>
      <c r="CH55" s="171"/>
      <c r="CI55" s="229"/>
      <c r="CJ55" s="230"/>
      <c r="CK55" s="170"/>
      <c r="CL55" s="171"/>
      <c r="CM55" s="244"/>
      <c r="CN55" s="245"/>
      <c r="CO55" s="172"/>
      <c r="CP55" s="171">
        <v>2</v>
      </c>
      <c r="CQ55" s="244"/>
      <c r="CR55" s="245"/>
      <c r="CS55" s="172"/>
      <c r="CT55" s="171"/>
      <c r="CU55" s="244">
        <v>3</v>
      </c>
      <c r="CV55" s="245"/>
      <c r="CW55" s="172"/>
      <c r="CX55" s="171">
        <v>3</v>
      </c>
      <c r="CY55" s="244"/>
      <c r="CZ55" s="245"/>
      <c r="DA55" s="172"/>
      <c r="DB55" s="171">
        <v>3</v>
      </c>
      <c r="DC55" s="244"/>
      <c r="DD55" s="245"/>
      <c r="DE55" s="172"/>
      <c r="DF55" s="171">
        <v>3</v>
      </c>
      <c r="DG55" s="244"/>
      <c r="DH55" s="245"/>
      <c r="DI55" s="172"/>
      <c r="DJ55" s="171"/>
      <c r="DK55" s="229"/>
      <c r="DL55" s="230"/>
      <c r="DM55" s="170"/>
      <c r="DN55" s="171">
        <v>2</v>
      </c>
      <c r="DO55" s="244"/>
      <c r="DP55" s="245"/>
      <c r="DQ55" s="172"/>
      <c r="DR55" s="171">
        <v>2</v>
      </c>
      <c r="DS55" s="244"/>
      <c r="DT55" s="245"/>
      <c r="DU55" s="172"/>
      <c r="DV55" s="171"/>
      <c r="DW55" s="244"/>
      <c r="DX55" s="245"/>
      <c r="DY55" s="172"/>
      <c r="DZ55" s="183">
        <f t="shared" si="13"/>
        <v>31</v>
      </c>
      <c r="EA55" s="357">
        <f t="shared" si="14"/>
        <v>22</v>
      </c>
      <c r="EB55" s="357">
        <f t="shared" si="15"/>
        <v>0</v>
      </c>
      <c r="EC55" s="185">
        <f t="shared" si="16"/>
        <v>0</v>
      </c>
      <c r="ED55" s="365"/>
    </row>
    <row r="56" spans="1:134" ht="45" x14ac:dyDescent="0.2">
      <c r="A56" s="465">
        <v>43</v>
      </c>
      <c r="B56" s="469" t="s">
        <v>357</v>
      </c>
      <c r="C56" s="392" t="s">
        <v>2351</v>
      </c>
      <c r="D56" s="387" t="s">
        <v>2352</v>
      </c>
      <c r="E56" s="470">
        <v>20</v>
      </c>
      <c r="F56" s="171">
        <v>2</v>
      </c>
      <c r="G56" s="244"/>
      <c r="H56" s="245"/>
      <c r="I56" s="172"/>
      <c r="J56" s="171">
        <v>2</v>
      </c>
      <c r="K56" s="244"/>
      <c r="L56" s="245"/>
      <c r="M56" s="172"/>
      <c r="N56" s="171"/>
      <c r="O56" s="244">
        <v>2</v>
      </c>
      <c r="P56" s="245"/>
      <c r="Q56" s="172"/>
      <c r="R56" s="171"/>
      <c r="S56" s="244"/>
      <c r="T56" s="245"/>
      <c r="U56" s="172"/>
      <c r="V56" s="171"/>
      <c r="W56" s="244">
        <v>2</v>
      </c>
      <c r="X56" s="245"/>
      <c r="Y56" s="172"/>
      <c r="Z56" s="171"/>
      <c r="AA56" s="244">
        <v>2</v>
      </c>
      <c r="AB56" s="245"/>
      <c r="AC56" s="172"/>
      <c r="AD56" s="171"/>
      <c r="AE56" s="229"/>
      <c r="AF56" s="230"/>
      <c r="AG56" s="170"/>
      <c r="AH56" s="171"/>
      <c r="AI56" s="244">
        <v>2</v>
      </c>
      <c r="AJ56" s="245"/>
      <c r="AK56" s="172"/>
      <c r="AL56" s="171">
        <v>2</v>
      </c>
      <c r="AM56" s="244"/>
      <c r="AN56" s="245"/>
      <c r="AO56" s="172"/>
      <c r="AP56" s="171">
        <v>2</v>
      </c>
      <c r="AQ56" s="244">
        <v>2</v>
      </c>
      <c r="AR56" s="245"/>
      <c r="AS56" s="172"/>
      <c r="AT56" s="171"/>
      <c r="AU56" s="244">
        <v>2</v>
      </c>
      <c r="AV56" s="245"/>
      <c r="AW56" s="172"/>
      <c r="AX56" s="171"/>
      <c r="AY56" s="244"/>
      <c r="AZ56" s="245"/>
      <c r="BA56" s="172"/>
      <c r="BB56" s="171"/>
      <c r="BC56" s="244"/>
      <c r="BD56" s="245"/>
      <c r="BE56" s="172"/>
      <c r="BF56" s="171"/>
      <c r="BG56" s="229"/>
      <c r="BH56" s="230"/>
      <c r="BI56" s="170"/>
      <c r="BJ56" s="171"/>
      <c r="BK56" s="244"/>
      <c r="BL56" s="245"/>
      <c r="BM56" s="172"/>
      <c r="BN56" s="171"/>
      <c r="BO56" s="244"/>
      <c r="BP56" s="245"/>
      <c r="BQ56" s="172"/>
      <c r="BR56" s="171"/>
      <c r="BS56" s="244"/>
      <c r="BT56" s="245"/>
      <c r="BU56" s="172"/>
      <c r="BV56" s="171"/>
      <c r="BW56" s="244"/>
      <c r="BX56" s="245"/>
      <c r="BY56" s="172"/>
      <c r="BZ56" s="171"/>
      <c r="CA56" s="244"/>
      <c r="CB56" s="245"/>
      <c r="CC56" s="172"/>
      <c r="CD56" s="171"/>
      <c r="CE56" s="244">
        <v>2</v>
      </c>
      <c r="CF56" s="245"/>
      <c r="CG56" s="172"/>
      <c r="CH56" s="171"/>
      <c r="CI56" s="229"/>
      <c r="CJ56" s="230"/>
      <c r="CK56" s="170"/>
      <c r="CL56" s="171"/>
      <c r="CM56" s="244"/>
      <c r="CN56" s="245"/>
      <c r="CO56" s="172"/>
      <c r="CP56" s="171"/>
      <c r="CQ56" s="244">
        <v>2</v>
      </c>
      <c r="CR56" s="245"/>
      <c r="CS56" s="172"/>
      <c r="CT56" s="171"/>
      <c r="CU56" s="244">
        <v>2</v>
      </c>
      <c r="CV56" s="245"/>
      <c r="CW56" s="172"/>
      <c r="CX56" s="171">
        <v>2</v>
      </c>
      <c r="CY56" s="244"/>
      <c r="CZ56" s="245"/>
      <c r="DA56" s="172"/>
      <c r="DB56" s="171"/>
      <c r="DC56" s="244"/>
      <c r="DD56" s="245"/>
      <c r="DE56" s="172"/>
      <c r="DF56" s="171"/>
      <c r="DG56" s="244"/>
      <c r="DH56" s="245"/>
      <c r="DI56" s="172"/>
      <c r="DJ56" s="171"/>
      <c r="DK56" s="229"/>
      <c r="DL56" s="230"/>
      <c r="DM56" s="170"/>
      <c r="DN56" s="171">
        <v>2</v>
      </c>
      <c r="DO56" s="244"/>
      <c r="DP56" s="245"/>
      <c r="DQ56" s="172"/>
      <c r="DR56" s="171"/>
      <c r="DS56" s="244"/>
      <c r="DT56" s="245"/>
      <c r="DU56" s="172"/>
      <c r="DV56" s="171">
        <v>2</v>
      </c>
      <c r="DW56" s="244"/>
      <c r="DX56" s="245"/>
      <c r="DY56" s="172"/>
      <c r="DZ56" s="183">
        <f t="shared" si="13"/>
        <v>14</v>
      </c>
      <c r="EA56" s="357">
        <f t="shared" si="14"/>
        <v>18</v>
      </c>
      <c r="EB56" s="357">
        <f t="shared" si="15"/>
        <v>0</v>
      </c>
      <c r="EC56" s="185">
        <f t="shared" si="16"/>
        <v>0</v>
      </c>
      <c r="ED56" s="365"/>
    </row>
    <row r="57" spans="1:134" ht="30" x14ac:dyDescent="0.2">
      <c r="A57" s="465">
        <v>44</v>
      </c>
      <c r="B57" s="469" t="s">
        <v>359</v>
      </c>
      <c r="C57" s="388" t="s">
        <v>360</v>
      </c>
      <c r="D57" s="387" t="s">
        <v>1531</v>
      </c>
      <c r="E57" s="470">
        <v>20</v>
      </c>
      <c r="F57" s="171">
        <v>2</v>
      </c>
      <c r="G57" s="244"/>
      <c r="H57" s="245"/>
      <c r="I57" s="172"/>
      <c r="J57" s="171">
        <v>2</v>
      </c>
      <c r="K57" s="244"/>
      <c r="L57" s="245"/>
      <c r="M57" s="172"/>
      <c r="N57" s="171">
        <v>2</v>
      </c>
      <c r="O57" s="244"/>
      <c r="P57" s="245"/>
      <c r="Q57" s="172"/>
      <c r="R57" s="171"/>
      <c r="S57" s="244"/>
      <c r="T57" s="245"/>
      <c r="U57" s="172"/>
      <c r="V57" s="171">
        <v>2</v>
      </c>
      <c r="W57" s="244"/>
      <c r="X57" s="245"/>
      <c r="Y57" s="172"/>
      <c r="Z57" s="171">
        <v>3</v>
      </c>
      <c r="AA57" s="244"/>
      <c r="AB57" s="245"/>
      <c r="AC57" s="172"/>
      <c r="AD57" s="171"/>
      <c r="AE57" s="229"/>
      <c r="AF57" s="230"/>
      <c r="AG57" s="170"/>
      <c r="AH57" s="171">
        <v>3</v>
      </c>
      <c r="AI57" s="244"/>
      <c r="AJ57" s="245"/>
      <c r="AK57" s="172"/>
      <c r="AL57" s="171"/>
      <c r="AM57" s="244"/>
      <c r="AN57" s="245"/>
      <c r="AO57" s="172"/>
      <c r="AP57" s="171">
        <v>3</v>
      </c>
      <c r="AQ57" s="244"/>
      <c r="AR57" s="245"/>
      <c r="AS57" s="172"/>
      <c r="AT57" s="171"/>
      <c r="AU57" s="244"/>
      <c r="AV57" s="245"/>
      <c r="AW57" s="172"/>
      <c r="AX57" s="171"/>
      <c r="AY57" s="244">
        <v>3</v>
      </c>
      <c r="AZ57" s="245"/>
      <c r="BA57" s="172"/>
      <c r="BB57" s="171"/>
      <c r="BC57" s="244"/>
      <c r="BD57" s="245"/>
      <c r="BE57" s="172"/>
      <c r="BF57" s="171"/>
      <c r="BG57" s="229"/>
      <c r="BH57" s="230"/>
      <c r="BI57" s="170"/>
      <c r="BJ57" s="171"/>
      <c r="BK57" s="244"/>
      <c r="BL57" s="245"/>
      <c r="BM57" s="172"/>
      <c r="BN57" s="171"/>
      <c r="BO57" s="244"/>
      <c r="BP57" s="245"/>
      <c r="BQ57" s="172"/>
      <c r="BR57" s="171">
        <v>5</v>
      </c>
      <c r="BS57" s="244"/>
      <c r="BT57" s="245"/>
      <c r="BU57" s="172"/>
      <c r="BV57" s="171">
        <v>5</v>
      </c>
      <c r="BW57" s="244"/>
      <c r="BX57" s="245"/>
      <c r="BY57" s="172"/>
      <c r="BZ57" s="171">
        <v>5</v>
      </c>
      <c r="CA57" s="244"/>
      <c r="CB57" s="245"/>
      <c r="CC57" s="172"/>
      <c r="CD57" s="171">
        <v>3</v>
      </c>
      <c r="CE57" s="244"/>
      <c r="CF57" s="245"/>
      <c r="CG57" s="172"/>
      <c r="CH57" s="171"/>
      <c r="CI57" s="229"/>
      <c r="CJ57" s="230"/>
      <c r="CK57" s="170"/>
      <c r="CL57" s="171">
        <v>2</v>
      </c>
      <c r="CM57" s="244"/>
      <c r="CN57" s="245"/>
      <c r="CO57" s="172"/>
      <c r="CP57" s="171">
        <v>3</v>
      </c>
      <c r="CQ57" s="244"/>
      <c r="CR57" s="245"/>
      <c r="CS57" s="172"/>
      <c r="CT57" s="171">
        <v>3</v>
      </c>
      <c r="CU57" s="244"/>
      <c r="CV57" s="245"/>
      <c r="CW57" s="172"/>
      <c r="CX57" s="171"/>
      <c r="CY57" s="244"/>
      <c r="CZ57" s="245"/>
      <c r="DA57" s="172"/>
      <c r="DB57" s="171">
        <v>3</v>
      </c>
      <c r="DC57" s="244"/>
      <c r="DD57" s="245"/>
      <c r="DE57" s="172"/>
      <c r="DF57" s="171"/>
      <c r="DG57" s="244"/>
      <c r="DH57" s="245"/>
      <c r="DI57" s="172"/>
      <c r="DJ57" s="171"/>
      <c r="DK57" s="229"/>
      <c r="DL57" s="230"/>
      <c r="DM57" s="170"/>
      <c r="DN57" s="171"/>
      <c r="DO57" s="244">
        <v>5</v>
      </c>
      <c r="DP57" s="245"/>
      <c r="DQ57" s="172"/>
      <c r="DR57" s="171">
        <v>5</v>
      </c>
      <c r="DS57" s="244"/>
      <c r="DT57" s="245"/>
      <c r="DU57" s="172"/>
      <c r="DV57" s="171"/>
      <c r="DW57" s="244"/>
      <c r="DX57" s="245"/>
      <c r="DY57" s="172"/>
      <c r="DZ57" s="183">
        <f t="shared" si="13"/>
        <v>51</v>
      </c>
      <c r="EA57" s="357">
        <f t="shared" si="14"/>
        <v>8</v>
      </c>
      <c r="EB57" s="357">
        <f t="shared" si="15"/>
        <v>0</v>
      </c>
      <c r="EC57" s="185">
        <f t="shared" si="16"/>
        <v>0</v>
      </c>
      <c r="ED57" s="365"/>
    </row>
    <row r="58" spans="1:134" ht="30" x14ac:dyDescent="0.2">
      <c r="A58" s="465">
        <v>45</v>
      </c>
      <c r="B58" s="469" t="s">
        <v>808</v>
      </c>
      <c r="C58" s="392" t="s">
        <v>809</v>
      </c>
      <c r="D58" s="387" t="s">
        <v>1564</v>
      </c>
      <c r="E58" s="470">
        <v>20</v>
      </c>
      <c r="F58" s="171">
        <v>2</v>
      </c>
      <c r="G58" s="244"/>
      <c r="H58" s="245"/>
      <c r="I58" s="172"/>
      <c r="J58" s="171">
        <v>2</v>
      </c>
      <c r="K58" s="244">
        <v>2</v>
      </c>
      <c r="L58" s="245"/>
      <c r="M58" s="172"/>
      <c r="N58" s="171"/>
      <c r="O58" s="244"/>
      <c r="P58" s="245"/>
      <c r="Q58" s="172"/>
      <c r="R58" s="171">
        <v>3</v>
      </c>
      <c r="S58" s="244"/>
      <c r="T58" s="245"/>
      <c r="U58" s="172"/>
      <c r="V58" s="171"/>
      <c r="W58" s="244"/>
      <c r="X58" s="245"/>
      <c r="Y58" s="172"/>
      <c r="Z58" s="171"/>
      <c r="AA58" s="244"/>
      <c r="AB58" s="245"/>
      <c r="AC58" s="172"/>
      <c r="AD58" s="171"/>
      <c r="AE58" s="229"/>
      <c r="AF58" s="230"/>
      <c r="AG58" s="170"/>
      <c r="AH58" s="171">
        <v>3</v>
      </c>
      <c r="AI58" s="244"/>
      <c r="AJ58" s="245"/>
      <c r="AK58" s="172"/>
      <c r="AL58" s="171"/>
      <c r="AM58" s="244">
        <v>3</v>
      </c>
      <c r="AN58" s="245"/>
      <c r="AO58" s="172"/>
      <c r="AP58" s="171"/>
      <c r="AQ58" s="244">
        <v>3</v>
      </c>
      <c r="AR58" s="245"/>
      <c r="AS58" s="172"/>
      <c r="AT58" s="171">
        <v>3</v>
      </c>
      <c r="AU58" s="244"/>
      <c r="AV58" s="245"/>
      <c r="AW58" s="172"/>
      <c r="AX58" s="171"/>
      <c r="AY58" s="244">
        <v>3</v>
      </c>
      <c r="AZ58" s="245"/>
      <c r="BA58" s="172"/>
      <c r="BB58" s="171">
        <v>3</v>
      </c>
      <c r="BC58" s="244"/>
      <c r="BD58" s="245"/>
      <c r="BE58" s="172"/>
      <c r="BF58" s="171"/>
      <c r="BG58" s="229"/>
      <c r="BH58" s="230"/>
      <c r="BI58" s="170"/>
      <c r="BJ58" s="171">
        <v>2</v>
      </c>
      <c r="BK58" s="244"/>
      <c r="BL58" s="245"/>
      <c r="BM58" s="172"/>
      <c r="BN58" s="171">
        <v>2</v>
      </c>
      <c r="BO58" s="244"/>
      <c r="BP58" s="245"/>
      <c r="BQ58" s="172"/>
      <c r="BR58" s="171">
        <v>2</v>
      </c>
      <c r="BS58" s="244"/>
      <c r="BT58" s="245"/>
      <c r="BU58" s="172"/>
      <c r="BV58" s="171">
        <v>2</v>
      </c>
      <c r="BW58" s="244"/>
      <c r="BX58" s="245"/>
      <c r="BY58" s="172"/>
      <c r="BZ58" s="171"/>
      <c r="CA58" s="244">
        <v>2</v>
      </c>
      <c r="CB58" s="245"/>
      <c r="CC58" s="172"/>
      <c r="CD58" s="171"/>
      <c r="CE58" s="244"/>
      <c r="CF58" s="245"/>
      <c r="CG58" s="172"/>
      <c r="CH58" s="171"/>
      <c r="CI58" s="229"/>
      <c r="CJ58" s="230"/>
      <c r="CK58" s="170"/>
      <c r="CL58" s="171"/>
      <c r="CM58" s="244"/>
      <c r="CN58" s="245"/>
      <c r="CO58" s="172"/>
      <c r="CP58" s="171"/>
      <c r="CQ58" s="244">
        <v>3</v>
      </c>
      <c r="CR58" s="245"/>
      <c r="CS58" s="172"/>
      <c r="CT58" s="171"/>
      <c r="CU58" s="244">
        <v>3</v>
      </c>
      <c r="CV58" s="245"/>
      <c r="CW58" s="172"/>
      <c r="CX58" s="171">
        <v>3</v>
      </c>
      <c r="CY58" s="244"/>
      <c r="CZ58" s="245"/>
      <c r="DA58" s="172"/>
      <c r="DB58" s="171"/>
      <c r="DC58" s="244">
        <v>3</v>
      </c>
      <c r="DD58" s="245"/>
      <c r="DE58" s="172"/>
      <c r="DF58" s="171">
        <v>3</v>
      </c>
      <c r="DG58" s="244"/>
      <c r="DH58" s="245"/>
      <c r="DI58" s="172"/>
      <c r="DJ58" s="171"/>
      <c r="DK58" s="229"/>
      <c r="DL58" s="230"/>
      <c r="DM58" s="170"/>
      <c r="DN58" s="171"/>
      <c r="DO58" s="244">
        <v>2</v>
      </c>
      <c r="DP58" s="245"/>
      <c r="DQ58" s="172"/>
      <c r="DR58" s="171">
        <v>5</v>
      </c>
      <c r="DS58" s="244"/>
      <c r="DT58" s="245"/>
      <c r="DU58" s="172"/>
      <c r="DV58" s="171"/>
      <c r="DW58" s="244"/>
      <c r="DX58" s="245"/>
      <c r="DY58" s="172"/>
      <c r="DZ58" s="183">
        <f t="shared" si="13"/>
        <v>35</v>
      </c>
      <c r="EA58" s="357">
        <f t="shared" si="14"/>
        <v>24</v>
      </c>
      <c r="EB58" s="357">
        <f t="shared" si="15"/>
        <v>0</v>
      </c>
      <c r="EC58" s="185">
        <f t="shared" si="16"/>
        <v>0</v>
      </c>
      <c r="ED58" s="365"/>
    </row>
    <row r="59" spans="1:134" ht="60" x14ac:dyDescent="0.2">
      <c r="A59" s="465">
        <v>46</v>
      </c>
      <c r="B59" s="469" t="s">
        <v>394</v>
      </c>
      <c r="C59" s="399" t="s">
        <v>49</v>
      </c>
      <c r="D59" s="397" t="s">
        <v>1582</v>
      </c>
      <c r="E59" s="470">
        <v>20</v>
      </c>
      <c r="F59" s="171">
        <v>2</v>
      </c>
      <c r="G59" s="229"/>
      <c r="H59" s="230"/>
      <c r="I59" s="170"/>
      <c r="J59" s="171">
        <v>2</v>
      </c>
      <c r="K59" s="229"/>
      <c r="L59" s="230"/>
      <c r="M59" s="170"/>
      <c r="N59" s="171"/>
      <c r="O59" s="229"/>
      <c r="P59" s="230"/>
      <c r="Q59" s="170"/>
      <c r="R59" s="171"/>
      <c r="S59" s="229">
        <v>2</v>
      </c>
      <c r="T59" s="230"/>
      <c r="U59" s="170"/>
      <c r="V59" s="171"/>
      <c r="W59" s="229"/>
      <c r="X59" s="230"/>
      <c r="Y59" s="170"/>
      <c r="Z59" s="171"/>
      <c r="AA59" s="229">
        <v>2</v>
      </c>
      <c r="AB59" s="230"/>
      <c r="AC59" s="170"/>
      <c r="AD59" s="171"/>
      <c r="AE59" s="229"/>
      <c r="AF59" s="230"/>
      <c r="AG59" s="170"/>
      <c r="AH59" s="171">
        <v>2</v>
      </c>
      <c r="AI59" s="229"/>
      <c r="AJ59" s="230"/>
      <c r="AK59" s="170"/>
      <c r="AL59" s="171">
        <v>2</v>
      </c>
      <c r="AM59" s="229"/>
      <c r="AN59" s="230"/>
      <c r="AO59" s="170"/>
      <c r="AP59" s="171"/>
      <c r="AQ59" s="229">
        <v>3</v>
      </c>
      <c r="AR59" s="230"/>
      <c r="AS59" s="170"/>
      <c r="AT59" s="171">
        <v>3</v>
      </c>
      <c r="AU59" s="229"/>
      <c r="AV59" s="230"/>
      <c r="AW59" s="170"/>
      <c r="AX59" s="171"/>
      <c r="AY59" s="229">
        <v>3</v>
      </c>
      <c r="AZ59" s="230"/>
      <c r="BA59" s="170"/>
      <c r="BB59" s="171"/>
      <c r="BC59" s="229">
        <v>3</v>
      </c>
      <c r="BD59" s="230"/>
      <c r="BE59" s="170"/>
      <c r="BF59" s="171"/>
      <c r="BG59" s="229"/>
      <c r="BH59" s="230"/>
      <c r="BI59" s="170"/>
      <c r="BJ59" s="171"/>
      <c r="BK59" s="229">
        <v>2</v>
      </c>
      <c r="BL59" s="230"/>
      <c r="BM59" s="170"/>
      <c r="BN59" s="171"/>
      <c r="BO59" s="229">
        <v>2</v>
      </c>
      <c r="BP59" s="230"/>
      <c r="BQ59" s="170"/>
      <c r="BR59" s="171"/>
      <c r="BS59" s="229">
        <v>2</v>
      </c>
      <c r="BT59" s="230"/>
      <c r="BU59" s="170"/>
      <c r="BV59" s="171"/>
      <c r="BW59" s="229">
        <v>2</v>
      </c>
      <c r="BX59" s="230"/>
      <c r="BY59" s="170"/>
      <c r="BZ59" s="171"/>
      <c r="CA59" s="229">
        <v>5</v>
      </c>
      <c r="CB59" s="230"/>
      <c r="CC59" s="170"/>
      <c r="CD59" s="171"/>
      <c r="CE59" s="229"/>
      <c r="CF59" s="230"/>
      <c r="CG59" s="170"/>
      <c r="CH59" s="171"/>
      <c r="CI59" s="229"/>
      <c r="CJ59" s="230"/>
      <c r="CK59" s="170"/>
      <c r="CL59" s="171"/>
      <c r="CM59" s="229"/>
      <c r="CN59" s="230"/>
      <c r="CO59" s="170"/>
      <c r="CP59" s="171"/>
      <c r="CQ59" s="229">
        <v>3</v>
      </c>
      <c r="CR59" s="230"/>
      <c r="CS59" s="170"/>
      <c r="CT59" s="171"/>
      <c r="CU59" s="229"/>
      <c r="CV59" s="230"/>
      <c r="CW59" s="170"/>
      <c r="CX59" s="171"/>
      <c r="CY59" s="229"/>
      <c r="CZ59" s="230"/>
      <c r="DA59" s="170"/>
      <c r="DB59" s="171"/>
      <c r="DC59" s="229"/>
      <c r="DD59" s="230"/>
      <c r="DE59" s="170"/>
      <c r="DF59" s="171"/>
      <c r="DG59" s="229"/>
      <c r="DH59" s="230"/>
      <c r="DI59" s="170"/>
      <c r="DJ59" s="171"/>
      <c r="DK59" s="229"/>
      <c r="DL59" s="230"/>
      <c r="DM59" s="170"/>
      <c r="DN59" s="171"/>
      <c r="DO59" s="229"/>
      <c r="DP59" s="230"/>
      <c r="DQ59" s="170"/>
      <c r="DR59" s="171"/>
      <c r="DS59" s="229"/>
      <c r="DT59" s="230"/>
      <c r="DU59" s="170"/>
      <c r="DV59" s="171"/>
      <c r="DW59" s="229"/>
      <c r="DX59" s="230"/>
      <c r="DY59" s="170"/>
      <c r="DZ59" s="183">
        <f t="shared" si="13"/>
        <v>11</v>
      </c>
      <c r="EA59" s="357">
        <f t="shared" si="14"/>
        <v>29</v>
      </c>
      <c r="EB59" s="357">
        <f t="shared" si="15"/>
        <v>0</v>
      </c>
      <c r="EC59" s="185">
        <f t="shared" si="16"/>
        <v>0</v>
      </c>
      <c r="ED59" s="365"/>
    </row>
    <row r="60" spans="1:134" ht="30" x14ac:dyDescent="0.2">
      <c r="A60" s="465">
        <v>47</v>
      </c>
      <c r="B60" s="463" t="s">
        <v>2390</v>
      </c>
      <c r="C60" s="384" t="s">
        <v>2391</v>
      </c>
      <c r="D60" s="385" t="s">
        <v>2392</v>
      </c>
      <c r="E60" s="468">
        <v>20</v>
      </c>
      <c r="F60" s="171">
        <v>2</v>
      </c>
      <c r="G60" s="229"/>
      <c r="H60" s="230"/>
      <c r="I60" s="170"/>
      <c r="J60" s="171">
        <v>2</v>
      </c>
      <c r="K60" s="229"/>
      <c r="L60" s="230"/>
      <c r="M60" s="170"/>
      <c r="N60" s="171"/>
      <c r="O60" s="229"/>
      <c r="P60" s="230"/>
      <c r="Q60" s="170"/>
      <c r="R60" s="171"/>
      <c r="S60" s="229">
        <v>2</v>
      </c>
      <c r="T60" s="230"/>
      <c r="U60" s="170"/>
      <c r="V60" s="171"/>
      <c r="W60" s="229"/>
      <c r="X60" s="230"/>
      <c r="Y60" s="170"/>
      <c r="Z60" s="171"/>
      <c r="AA60" s="229">
        <v>2</v>
      </c>
      <c r="AB60" s="230"/>
      <c r="AC60" s="170"/>
      <c r="AD60" s="171"/>
      <c r="AE60" s="229"/>
      <c r="AF60" s="230"/>
      <c r="AG60" s="170"/>
      <c r="AH60" s="171">
        <v>2</v>
      </c>
      <c r="AI60" s="229"/>
      <c r="AJ60" s="230"/>
      <c r="AK60" s="170"/>
      <c r="AL60" s="171">
        <v>2</v>
      </c>
      <c r="AM60" s="229"/>
      <c r="AN60" s="230"/>
      <c r="AO60" s="170"/>
      <c r="AP60" s="171"/>
      <c r="AQ60" s="229">
        <v>3</v>
      </c>
      <c r="AR60" s="230"/>
      <c r="AS60" s="170"/>
      <c r="AT60" s="171">
        <v>3</v>
      </c>
      <c r="AU60" s="229"/>
      <c r="AV60" s="230"/>
      <c r="AW60" s="170"/>
      <c r="AX60" s="171"/>
      <c r="AY60" s="229">
        <v>3</v>
      </c>
      <c r="AZ60" s="230"/>
      <c r="BA60" s="170"/>
      <c r="BB60" s="171"/>
      <c r="BC60" s="229">
        <v>3</v>
      </c>
      <c r="BD60" s="230"/>
      <c r="BE60" s="170"/>
      <c r="BF60" s="171"/>
      <c r="BG60" s="229"/>
      <c r="BH60" s="230"/>
      <c r="BI60" s="170"/>
      <c r="BJ60" s="171"/>
      <c r="BK60" s="229">
        <v>2</v>
      </c>
      <c r="BL60" s="230"/>
      <c r="BM60" s="170"/>
      <c r="BN60" s="171"/>
      <c r="BO60" s="229">
        <v>2</v>
      </c>
      <c r="BP60" s="230"/>
      <c r="BQ60" s="170"/>
      <c r="BR60" s="171"/>
      <c r="BS60" s="229">
        <v>2</v>
      </c>
      <c r="BT60" s="230"/>
      <c r="BU60" s="170"/>
      <c r="BV60" s="171"/>
      <c r="BW60" s="229">
        <v>2</v>
      </c>
      <c r="BX60" s="230"/>
      <c r="BY60" s="170"/>
      <c r="BZ60" s="171"/>
      <c r="CA60" s="229">
        <v>5</v>
      </c>
      <c r="CB60" s="230"/>
      <c r="CC60" s="170"/>
      <c r="CD60" s="171"/>
      <c r="CE60" s="229"/>
      <c r="CF60" s="230"/>
      <c r="CG60" s="170"/>
      <c r="CH60" s="171"/>
      <c r="CI60" s="229"/>
      <c r="CJ60" s="230"/>
      <c r="CK60" s="170"/>
      <c r="CL60" s="171"/>
      <c r="CM60" s="229"/>
      <c r="CN60" s="230"/>
      <c r="CO60" s="170"/>
      <c r="CP60" s="171"/>
      <c r="CQ60" s="229">
        <v>3</v>
      </c>
      <c r="CR60" s="230"/>
      <c r="CS60" s="170"/>
      <c r="CT60" s="171"/>
      <c r="CU60" s="229"/>
      <c r="CV60" s="230"/>
      <c r="CW60" s="170"/>
      <c r="CX60" s="171"/>
      <c r="CY60" s="229"/>
      <c r="CZ60" s="230"/>
      <c r="DA60" s="170"/>
      <c r="DB60" s="171"/>
      <c r="DC60" s="229"/>
      <c r="DD60" s="230"/>
      <c r="DE60" s="170"/>
      <c r="DF60" s="171"/>
      <c r="DG60" s="229"/>
      <c r="DH60" s="230"/>
      <c r="DI60" s="170"/>
      <c r="DJ60" s="171"/>
      <c r="DK60" s="229"/>
      <c r="DL60" s="230"/>
      <c r="DM60" s="170"/>
      <c r="DN60" s="171"/>
      <c r="DO60" s="229"/>
      <c r="DP60" s="230"/>
      <c r="DQ60" s="170"/>
      <c r="DR60" s="171"/>
      <c r="DS60" s="229"/>
      <c r="DT60" s="230"/>
      <c r="DU60" s="170"/>
      <c r="DV60" s="171"/>
      <c r="DW60" s="229"/>
      <c r="DX60" s="230"/>
      <c r="DY60" s="170"/>
      <c r="DZ60" s="183">
        <f t="shared" si="13"/>
        <v>11</v>
      </c>
      <c r="EA60" s="357">
        <f t="shared" si="14"/>
        <v>29</v>
      </c>
      <c r="EB60" s="357">
        <f t="shared" si="15"/>
        <v>0</v>
      </c>
      <c r="EC60" s="185">
        <f t="shared" si="16"/>
        <v>0</v>
      </c>
      <c r="ED60" s="365"/>
    </row>
    <row r="61" spans="1:134" ht="45" x14ac:dyDescent="0.2">
      <c r="A61" s="465">
        <v>48</v>
      </c>
      <c r="B61" s="469" t="s">
        <v>419</v>
      </c>
      <c r="C61" s="399" t="s">
        <v>56</v>
      </c>
      <c r="D61" s="397" t="s">
        <v>1565</v>
      </c>
      <c r="E61" s="484">
        <v>20</v>
      </c>
      <c r="F61" s="171">
        <v>2</v>
      </c>
      <c r="G61" s="244"/>
      <c r="H61" s="245"/>
      <c r="I61" s="172"/>
      <c r="J61" s="171">
        <v>2</v>
      </c>
      <c r="K61" s="244"/>
      <c r="L61" s="245"/>
      <c r="M61" s="172"/>
      <c r="N61" s="171"/>
      <c r="O61" s="244"/>
      <c r="P61" s="245"/>
      <c r="Q61" s="172"/>
      <c r="R61" s="171"/>
      <c r="S61" s="244">
        <v>2</v>
      </c>
      <c r="T61" s="245"/>
      <c r="U61" s="172"/>
      <c r="V61" s="171"/>
      <c r="W61" s="244"/>
      <c r="X61" s="245"/>
      <c r="Y61" s="172"/>
      <c r="Z61" s="171"/>
      <c r="AA61" s="244">
        <v>2</v>
      </c>
      <c r="AB61" s="245"/>
      <c r="AC61" s="172"/>
      <c r="AD61" s="171"/>
      <c r="AE61" s="229"/>
      <c r="AF61" s="230"/>
      <c r="AG61" s="170"/>
      <c r="AH61" s="171"/>
      <c r="AI61" s="244">
        <v>2</v>
      </c>
      <c r="AJ61" s="245"/>
      <c r="AK61" s="172"/>
      <c r="AL61" s="171"/>
      <c r="AM61" s="244">
        <v>2</v>
      </c>
      <c r="AN61" s="245"/>
      <c r="AO61" s="172"/>
      <c r="AP61" s="171"/>
      <c r="AQ61" s="244">
        <v>2</v>
      </c>
      <c r="AR61" s="245"/>
      <c r="AS61" s="172"/>
      <c r="AT61" s="171">
        <v>2</v>
      </c>
      <c r="AU61" s="244"/>
      <c r="AV61" s="245"/>
      <c r="AW61" s="172"/>
      <c r="AX61" s="171"/>
      <c r="AY61" s="244">
        <v>2</v>
      </c>
      <c r="AZ61" s="245"/>
      <c r="BA61" s="172"/>
      <c r="BB61" s="171">
        <v>3</v>
      </c>
      <c r="BC61" s="244"/>
      <c r="BD61" s="245"/>
      <c r="BE61" s="172"/>
      <c r="BF61" s="171"/>
      <c r="BG61" s="229"/>
      <c r="BH61" s="230"/>
      <c r="BI61" s="170"/>
      <c r="BJ61" s="171"/>
      <c r="BK61" s="244">
        <v>2</v>
      </c>
      <c r="BL61" s="245"/>
      <c r="BM61" s="172"/>
      <c r="BN61" s="171"/>
      <c r="BO61" s="244">
        <v>2</v>
      </c>
      <c r="BP61" s="245"/>
      <c r="BQ61" s="172"/>
      <c r="BR61" s="171"/>
      <c r="BS61" s="244">
        <v>2</v>
      </c>
      <c r="BT61" s="245"/>
      <c r="BU61" s="172"/>
      <c r="BV61" s="171"/>
      <c r="BW61" s="244">
        <v>2</v>
      </c>
      <c r="BX61" s="245"/>
      <c r="BY61" s="172"/>
      <c r="BZ61" s="171"/>
      <c r="CA61" s="244">
        <v>5</v>
      </c>
      <c r="CB61" s="245"/>
      <c r="CC61" s="172"/>
      <c r="CD61" s="171"/>
      <c r="CE61" s="244"/>
      <c r="CF61" s="245"/>
      <c r="CG61" s="172"/>
      <c r="CH61" s="171"/>
      <c r="CI61" s="229"/>
      <c r="CJ61" s="230"/>
      <c r="CK61" s="170"/>
      <c r="CL61" s="171"/>
      <c r="CM61" s="244"/>
      <c r="CN61" s="245"/>
      <c r="CO61" s="172"/>
      <c r="CP61" s="171">
        <v>2</v>
      </c>
      <c r="CQ61" s="244">
        <v>2</v>
      </c>
      <c r="CR61" s="245"/>
      <c r="CS61" s="172"/>
      <c r="CT61" s="171">
        <v>2</v>
      </c>
      <c r="CU61" s="244">
        <v>2</v>
      </c>
      <c r="CV61" s="245"/>
      <c r="CW61" s="172"/>
      <c r="CX61" s="171">
        <v>3</v>
      </c>
      <c r="CY61" s="244"/>
      <c r="CZ61" s="245"/>
      <c r="DA61" s="172"/>
      <c r="DB61" s="171">
        <v>2</v>
      </c>
      <c r="DC61" s="244">
        <v>2</v>
      </c>
      <c r="DD61" s="245"/>
      <c r="DE61" s="172"/>
      <c r="DF61" s="171">
        <v>3</v>
      </c>
      <c r="DG61" s="244"/>
      <c r="DH61" s="245"/>
      <c r="DI61" s="172"/>
      <c r="DJ61" s="171"/>
      <c r="DK61" s="229"/>
      <c r="DL61" s="230"/>
      <c r="DM61" s="170"/>
      <c r="DN61" s="171">
        <v>2</v>
      </c>
      <c r="DO61" s="244">
        <v>2</v>
      </c>
      <c r="DP61" s="245"/>
      <c r="DQ61" s="172"/>
      <c r="DR61" s="171">
        <v>2</v>
      </c>
      <c r="DS61" s="244"/>
      <c r="DT61" s="245"/>
      <c r="DU61" s="172"/>
      <c r="DV61" s="171"/>
      <c r="DW61" s="244"/>
      <c r="DX61" s="245"/>
      <c r="DY61" s="172"/>
      <c r="DZ61" s="183">
        <f t="shared" si="13"/>
        <v>25</v>
      </c>
      <c r="EA61" s="357">
        <f t="shared" si="14"/>
        <v>33</v>
      </c>
      <c r="EB61" s="357">
        <f t="shared" si="15"/>
        <v>0</v>
      </c>
      <c r="EC61" s="185">
        <f t="shared" si="16"/>
        <v>0</v>
      </c>
      <c r="ED61" s="365"/>
    </row>
    <row r="62" spans="1:134" ht="60" x14ac:dyDescent="0.2">
      <c r="A62" s="465">
        <v>49</v>
      </c>
      <c r="B62" s="469"/>
      <c r="C62" s="559" t="s">
        <v>2393</v>
      </c>
      <c r="D62" s="558" t="s">
        <v>2394</v>
      </c>
      <c r="E62" s="484">
        <v>20</v>
      </c>
      <c r="F62" s="171">
        <v>2</v>
      </c>
      <c r="G62" s="244"/>
      <c r="H62" s="245"/>
      <c r="I62" s="172"/>
      <c r="J62" s="171">
        <v>2</v>
      </c>
      <c r="K62" s="244"/>
      <c r="L62" s="245"/>
      <c r="M62" s="172"/>
      <c r="N62" s="171"/>
      <c r="O62" s="244"/>
      <c r="P62" s="245"/>
      <c r="Q62" s="172"/>
      <c r="R62" s="171"/>
      <c r="S62" s="244">
        <v>2</v>
      </c>
      <c r="T62" s="245"/>
      <c r="U62" s="172"/>
      <c r="V62" s="171"/>
      <c r="W62" s="244"/>
      <c r="X62" s="245"/>
      <c r="Y62" s="172"/>
      <c r="Z62" s="171"/>
      <c r="AA62" s="244">
        <v>2</v>
      </c>
      <c r="AB62" s="245"/>
      <c r="AC62" s="172"/>
      <c r="AD62" s="171"/>
      <c r="AE62" s="229"/>
      <c r="AF62" s="230"/>
      <c r="AG62" s="170"/>
      <c r="AH62" s="171"/>
      <c r="AI62" s="244">
        <v>2</v>
      </c>
      <c r="AJ62" s="245"/>
      <c r="AK62" s="172"/>
      <c r="AL62" s="171"/>
      <c r="AM62" s="244">
        <v>2</v>
      </c>
      <c r="AN62" s="245"/>
      <c r="AO62" s="172"/>
      <c r="AP62" s="171"/>
      <c r="AQ62" s="244">
        <v>2</v>
      </c>
      <c r="AR62" s="245"/>
      <c r="AS62" s="172"/>
      <c r="AT62" s="171">
        <v>2</v>
      </c>
      <c r="AU62" s="244"/>
      <c r="AV62" s="245"/>
      <c r="AW62" s="172"/>
      <c r="AX62" s="171"/>
      <c r="AY62" s="244">
        <v>2</v>
      </c>
      <c r="AZ62" s="245"/>
      <c r="BA62" s="172"/>
      <c r="BB62" s="171">
        <v>3</v>
      </c>
      <c r="BC62" s="244"/>
      <c r="BD62" s="245"/>
      <c r="BE62" s="172"/>
      <c r="BF62" s="171"/>
      <c r="BG62" s="229"/>
      <c r="BH62" s="230"/>
      <c r="BI62" s="170"/>
      <c r="BJ62" s="171"/>
      <c r="BK62" s="244">
        <v>2</v>
      </c>
      <c r="BL62" s="245"/>
      <c r="BM62" s="172"/>
      <c r="BN62" s="171"/>
      <c r="BO62" s="244">
        <v>2</v>
      </c>
      <c r="BP62" s="245"/>
      <c r="BQ62" s="172"/>
      <c r="BR62" s="171"/>
      <c r="BS62" s="244">
        <v>2</v>
      </c>
      <c r="BT62" s="245"/>
      <c r="BU62" s="172"/>
      <c r="BV62" s="171"/>
      <c r="BW62" s="244">
        <v>2</v>
      </c>
      <c r="BX62" s="245"/>
      <c r="BY62" s="172"/>
      <c r="BZ62" s="171"/>
      <c r="CA62" s="244">
        <v>5</v>
      </c>
      <c r="CB62" s="245"/>
      <c r="CC62" s="172"/>
      <c r="CD62" s="171"/>
      <c r="CE62" s="244"/>
      <c r="CF62" s="245"/>
      <c r="CG62" s="172"/>
      <c r="CH62" s="171"/>
      <c r="CI62" s="229"/>
      <c r="CJ62" s="230"/>
      <c r="CK62" s="170"/>
      <c r="CL62" s="171"/>
      <c r="CM62" s="244"/>
      <c r="CN62" s="245"/>
      <c r="CO62" s="172"/>
      <c r="CP62" s="171">
        <v>2</v>
      </c>
      <c r="CQ62" s="244">
        <v>2</v>
      </c>
      <c r="CR62" s="245"/>
      <c r="CS62" s="172"/>
      <c r="CT62" s="171">
        <v>2</v>
      </c>
      <c r="CU62" s="244">
        <v>2</v>
      </c>
      <c r="CV62" s="245"/>
      <c r="CW62" s="172"/>
      <c r="CX62" s="171">
        <v>3</v>
      </c>
      <c r="CY62" s="244"/>
      <c r="CZ62" s="245"/>
      <c r="DA62" s="172"/>
      <c r="DB62" s="171">
        <v>2</v>
      </c>
      <c r="DC62" s="244">
        <v>2</v>
      </c>
      <c r="DD62" s="245"/>
      <c r="DE62" s="172"/>
      <c r="DF62" s="171">
        <v>3</v>
      </c>
      <c r="DG62" s="244"/>
      <c r="DH62" s="245"/>
      <c r="DI62" s="172"/>
      <c r="DJ62" s="171"/>
      <c r="DK62" s="229"/>
      <c r="DL62" s="230"/>
      <c r="DM62" s="170"/>
      <c r="DN62" s="171">
        <v>2</v>
      </c>
      <c r="DO62" s="244">
        <v>2</v>
      </c>
      <c r="DP62" s="245"/>
      <c r="DQ62" s="172"/>
      <c r="DR62" s="171">
        <v>2</v>
      </c>
      <c r="DS62" s="244"/>
      <c r="DT62" s="245"/>
      <c r="DU62" s="172"/>
      <c r="DV62" s="171"/>
      <c r="DW62" s="244"/>
      <c r="DX62" s="245"/>
      <c r="DY62" s="172"/>
      <c r="DZ62" s="183">
        <f t="shared" si="13"/>
        <v>25</v>
      </c>
      <c r="EA62" s="357">
        <f t="shared" si="14"/>
        <v>33</v>
      </c>
      <c r="EB62" s="357">
        <f t="shared" si="15"/>
        <v>0</v>
      </c>
      <c r="EC62" s="185">
        <f t="shared" si="16"/>
        <v>0</v>
      </c>
      <c r="ED62" s="365"/>
    </row>
    <row r="63" spans="1:134" ht="45" x14ac:dyDescent="0.2">
      <c r="A63" s="465">
        <v>50</v>
      </c>
      <c r="B63" s="469" t="s">
        <v>1566</v>
      </c>
      <c r="C63" s="388" t="s">
        <v>1567</v>
      </c>
      <c r="D63" s="387" t="s">
        <v>1568</v>
      </c>
      <c r="E63" s="484">
        <v>20</v>
      </c>
      <c r="F63" s="171">
        <v>2</v>
      </c>
      <c r="G63" s="244"/>
      <c r="H63" s="245"/>
      <c r="I63" s="172"/>
      <c r="J63" s="171">
        <v>2</v>
      </c>
      <c r="K63" s="244">
        <v>2</v>
      </c>
      <c r="L63" s="245"/>
      <c r="M63" s="172"/>
      <c r="N63" s="171"/>
      <c r="O63" s="244"/>
      <c r="P63" s="245"/>
      <c r="Q63" s="172"/>
      <c r="R63" s="171"/>
      <c r="S63" s="244">
        <v>2</v>
      </c>
      <c r="T63" s="245"/>
      <c r="U63" s="172"/>
      <c r="V63" s="171"/>
      <c r="W63" s="244"/>
      <c r="X63" s="245"/>
      <c r="Y63" s="172"/>
      <c r="Z63" s="171"/>
      <c r="AA63" s="244"/>
      <c r="AB63" s="245"/>
      <c r="AC63" s="172"/>
      <c r="AD63" s="171"/>
      <c r="AE63" s="229"/>
      <c r="AF63" s="230"/>
      <c r="AG63" s="170"/>
      <c r="AH63" s="171"/>
      <c r="AI63" s="244">
        <v>2</v>
      </c>
      <c r="AJ63" s="245"/>
      <c r="AK63" s="172"/>
      <c r="AL63" s="171"/>
      <c r="AM63" s="244">
        <v>2</v>
      </c>
      <c r="AN63" s="245"/>
      <c r="AO63" s="172"/>
      <c r="AP63" s="171">
        <v>2</v>
      </c>
      <c r="AQ63" s="244"/>
      <c r="AR63" s="245"/>
      <c r="AS63" s="172"/>
      <c r="AT63" s="171"/>
      <c r="AU63" s="244">
        <v>2</v>
      </c>
      <c r="AV63" s="245"/>
      <c r="AW63" s="172"/>
      <c r="AX63" s="171"/>
      <c r="AY63" s="244">
        <v>2</v>
      </c>
      <c r="AZ63" s="245"/>
      <c r="BA63" s="172"/>
      <c r="BB63" s="171">
        <v>2</v>
      </c>
      <c r="BC63" s="244"/>
      <c r="BD63" s="245"/>
      <c r="BE63" s="172"/>
      <c r="BF63" s="171"/>
      <c r="BG63" s="229"/>
      <c r="BH63" s="230"/>
      <c r="BI63" s="170"/>
      <c r="BJ63" s="171">
        <v>2</v>
      </c>
      <c r="BK63" s="244"/>
      <c r="BL63" s="245"/>
      <c r="BM63" s="172"/>
      <c r="BN63" s="171">
        <v>2</v>
      </c>
      <c r="BO63" s="244"/>
      <c r="BP63" s="245"/>
      <c r="BQ63" s="172"/>
      <c r="BR63" s="171">
        <v>2</v>
      </c>
      <c r="BS63" s="244"/>
      <c r="BT63" s="245"/>
      <c r="BU63" s="172"/>
      <c r="BV63" s="171">
        <v>2</v>
      </c>
      <c r="BW63" s="244"/>
      <c r="BX63" s="245"/>
      <c r="BY63" s="172"/>
      <c r="BZ63" s="171">
        <v>30</v>
      </c>
      <c r="CA63" s="244"/>
      <c r="CB63" s="245"/>
      <c r="CC63" s="172"/>
      <c r="CD63" s="171"/>
      <c r="CE63" s="244"/>
      <c r="CF63" s="245"/>
      <c r="CG63" s="172"/>
      <c r="CH63" s="171"/>
      <c r="CI63" s="229"/>
      <c r="CJ63" s="230"/>
      <c r="CK63" s="170"/>
      <c r="CL63" s="171"/>
      <c r="CM63" s="244"/>
      <c r="CN63" s="245"/>
      <c r="CO63" s="172"/>
      <c r="CP63" s="171">
        <v>2</v>
      </c>
      <c r="CQ63" s="244"/>
      <c r="CR63" s="245"/>
      <c r="CS63" s="172"/>
      <c r="CT63" s="171">
        <v>2</v>
      </c>
      <c r="CU63" s="244"/>
      <c r="CV63" s="245"/>
      <c r="CW63" s="172"/>
      <c r="CX63" s="171">
        <v>3</v>
      </c>
      <c r="CY63" s="244"/>
      <c r="CZ63" s="245"/>
      <c r="DA63" s="172"/>
      <c r="DB63" s="171">
        <v>2</v>
      </c>
      <c r="DC63" s="244"/>
      <c r="DD63" s="245"/>
      <c r="DE63" s="172"/>
      <c r="DF63" s="171"/>
      <c r="DG63" s="244">
        <v>2</v>
      </c>
      <c r="DH63" s="245"/>
      <c r="DI63" s="172"/>
      <c r="DJ63" s="171"/>
      <c r="DK63" s="229"/>
      <c r="DL63" s="230"/>
      <c r="DM63" s="170"/>
      <c r="DN63" s="171"/>
      <c r="DO63" s="244"/>
      <c r="DP63" s="245"/>
      <c r="DQ63" s="172"/>
      <c r="DR63" s="171">
        <v>2</v>
      </c>
      <c r="DS63" s="244"/>
      <c r="DT63" s="245"/>
      <c r="DU63" s="172"/>
      <c r="DV63" s="171"/>
      <c r="DW63" s="244"/>
      <c r="DX63" s="245"/>
      <c r="DY63" s="172"/>
      <c r="DZ63" s="183">
        <f t="shared" si="13"/>
        <v>57</v>
      </c>
      <c r="EA63" s="357">
        <f t="shared" si="14"/>
        <v>14</v>
      </c>
      <c r="EB63" s="357">
        <f t="shared" si="15"/>
        <v>0</v>
      </c>
      <c r="EC63" s="185">
        <f t="shared" si="16"/>
        <v>0</v>
      </c>
      <c r="ED63" s="365"/>
    </row>
    <row r="64" spans="1:134" ht="45" x14ac:dyDescent="0.2">
      <c r="A64" s="465">
        <v>51</v>
      </c>
      <c r="B64" s="469" t="s">
        <v>363</v>
      </c>
      <c r="C64" s="392" t="s">
        <v>71</v>
      </c>
      <c r="D64" s="387" t="s">
        <v>1569</v>
      </c>
      <c r="E64" s="484">
        <v>20</v>
      </c>
      <c r="F64" s="171">
        <v>2</v>
      </c>
      <c r="G64" s="244"/>
      <c r="H64" s="245"/>
      <c r="I64" s="172"/>
      <c r="J64" s="171">
        <v>2</v>
      </c>
      <c r="K64" s="244"/>
      <c r="L64" s="245"/>
      <c r="M64" s="172"/>
      <c r="N64" s="171"/>
      <c r="O64" s="244"/>
      <c r="P64" s="245"/>
      <c r="Q64" s="172"/>
      <c r="R64" s="171">
        <v>2</v>
      </c>
      <c r="S64" s="244"/>
      <c r="T64" s="245"/>
      <c r="U64" s="172"/>
      <c r="V64" s="171"/>
      <c r="W64" s="244"/>
      <c r="X64" s="245"/>
      <c r="Y64" s="172"/>
      <c r="Z64" s="171"/>
      <c r="AA64" s="244">
        <v>2</v>
      </c>
      <c r="AB64" s="245"/>
      <c r="AC64" s="172"/>
      <c r="AD64" s="171"/>
      <c r="AE64" s="229"/>
      <c r="AF64" s="230"/>
      <c r="AG64" s="170"/>
      <c r="AH64" s="171">
        <v>2</v>
      </c>
      <c r="AI64" s="244"/>
      <c r="AJ64" s="245"/>
      <c r="AK64" s="172"/>
      <c r="AL64" s="171">
        <v>2</v>
      </c>
      <c r="AM64" s="244">
        <v>2</v>
      </c>
      <c r="AN64" s="245"/>
      <c r="AO64" s="172"/>
      <c r="AP64" s="171"/>
      <c r="AQ64" s="244">
        <v>2</v>
      </c>
      <c r="AR64" s="245"/>
      <c r="AS64" s="172"/>
      <c r="AT64" s="171">
        <v>2</v>
      </c>
      <c r="AU64" s="244"/>
      <c r="AV64" s="245"/>
      <c r="AW64" s="172"/>
      <c r="AX64" s="171">
        <v>2</v>
      </c>
      <c r="AY64" s="244"/>
      <c r="AZ64" s="245"/>
      <c r="BA64" s="172"/>
      <c r="BB64" s="171"/>
      <c r="BC64" s="244">
        <v>2</v>
      </c>
      <c r="BD64" s="245"/>
      <c r="BE64" s="172"/>
      <c r="BF64" s="171"/>
      <c r="BG64" s="229"/>
      <c r="BH64" s="230"/>
      <c r="BI64" s="170"/>
      <c r="BJ64" s="171"/>
      <c r="BK64" s="244">
        <v>2</v>
      </c>
      <c r="BL64" s="245"/>
      <c r="BM64" s="172"/>
      <c r="BN64" s="171"/>
      <c r="BO64" s="244">
        <v>2</v>
      </c>
      <c r="BP64" s="245"/>
      <c r="BQ64" s="172"/>
      <c r="BR64" s="171"/>
      <c r="BS64" s="244">
        <v>2</v>
      </c>
      <c r="BT64" s="245"/>
      <c r="BU64" s="172"/>
      <c r="BV64" s="171"/>
      <c r="BW64" s="244">
        <v>2</v>
      </c>
      <c r="BX64" s="245"/>
      <c r="BY64" s="172"/>
      <c r="BZ64" s="171">
        <v>5</v>
      </c>
      <c r="CA64" s="244"/>
      <c r="CB64" s="245"/>
      <c r="CC64" s="172"/>
      <c r="CD64" s="171"/>
      <c r="CE64" s="244"/>
      <c r="CF64" s="245"/>
      <c r="CG64" s="172"/>
      <c r="CH64" s="171"/>
      <c r="CI64" s="229"/>
      <c r="CJ64" s="230"/>
      <c r="CK64" s="170"/>
      <c r="CL64" s="171"/>
      <c r="CM64" s="244"/>
      <c r="CN64" s="245"/>
      <c r="CO64" s="172"/>
      <c r="CP64" s="171"/>
      <c r="CQ64" s="244">
        <v>3</v>
      </c>
      <c r="CR64" s="245"/>
      <c r="CS64" s="172"/>
      <c r="CT64" s="171">
        <v>3</v>
      </c>
      <c r="CU64" s="244"/>
      <c r="CV64" s="245"/>
      <c r="CW64" s="172"/>
      <c r="CX64" s="171">
        <v>2</v>
      </c>
      <c r="CY64" s="244">
        <v>2</v>
      </c>
      <c r="CZ64" s="245"/>
      <c r="DA64" s="172"/>
      <c r="DB64" s="171">
        <v>3</v>
      </c>
      <c r="DC64" s="244"/>
      <c r="DD64" s="245"/>
      <c r="DE64" s="172"/>
      <c r="DF64" s="171">
        <v>2</v>
      </c>
      <c r="DG64" s="244">
        <v>2</v>
      </c>
      <c r="DH64" s="245"/>
      <c r="DI64" s="172"/>
      <c r="DJ64" s="171"/>
      <c r="DK64" s="229"/>
      <c r="DL64" s="230"/>
      <c r="DM64" s="170"/>
      <c r="DN64" s="171">
        <v>2</v>
      </c>
      <c r="DO64" s="244"/>
      <c r="DP64" s="245"/>
      <c r="DQ64" s="172"/>
      <c r="DR64" s="171">
        <v>2</v>
      </c>
      <c r="DS64" s="244"/>
      <c r="DT64" s="245"/>
      <c r="DU64" s="172"/>
      <c r="DV64" s="171"/>
      <c r="DW64" s="244"/>
      <c r="DX64" s="245"/>
      <c r="DY64" s="172"/>
      <c r="DZ64" s="183">
        <f t="shared" si="13"/>
        <v>33</v>
      </c>
      <c r="EA64" s="357">
        <f t="shared" si="14"/>
        <v>23</v>
      </c>
      <c r="EB64" s="357">
        <f t="shared" si="15"/>
        <v>0</v>
      </c>
      <c r="EC64" s="185">
        <f t="shared" si="16"/>
        <v>0</v>
      </c>
      <c r="ED64" s="365"/>
    </row>
    <row r="65" spans="1:134" ht="45" x14ac:dyDescent="0.2">
      <c r="A65" s="465">
        <v>52</v>
      </c>
      <c r="B65" s="469" t="s">
        <v>364</v>
      </c>
      <c r="C65" s="388" t="s">
        <v>365</v>
      </c>
      <c r="D65" s="387" t="s">
        <v>1570</v>
      </c>
      <c r="E65" s="470">
        <v>20</v>
      </c>
      <c r="F65" s="171">
        <v>2</v>
      </c>
      <c r="G65" s="244"/>
      <c r="H65" s="245"/>
      <c r="I65" s="172"/>
      <c r="J65" s="171">
        <v>2</v>
      </c>
      <c r="K65" s="244"/>
      <c r="L65" s="245"/>
      <c r="M65" s="172"/>
      <c r="N65" s="171"/>
      <c r="O65" s="244"/>
      <c r="P65" s="245"/>
      <c r="Q65" s="172"/>
      <c r="R65" s="171"/>
      <c r="S65" s="244">
        <v>2</v>
      </c>
      <c r="T65" s="245"/>
      <c r="U65" s="172"/>
      <c r="V65" s="171"/>
      <c r="W65" s="244"/>
      <c r="X65" s="245"/>
      <c r="Y65" s="172"/>
      <c r="Z65" s="171"/>
      <c r="AA65" s="244"/>
      <c r="AB65" s="245"/>
      <c r="AC65" s="172"/>
      <c r="AD65" s="171"/>
      <c r="AE65" s="229"/>
      <c r="AF65" s="230"/>
      <c r="AG65" s="170"/>
      <c r="AH65" s="171"/>
      <c r="AI65" s="244">
        <v>2</v>
      </c>
      <c r="AJ65" s="245"/>
      <c r="AK65" s="172"/>
      <c r="AL65" s="171">
        <v>2</v>
      </c>
      <c r="AM65" s="244"/>
      <c r="AN65" s="245"/>
      <c r="AO65" s="172"/>
      <c r="AP65" s="171"/>
      <c r="AQ65" s="244"/>
      <c r="AR65" s="245"/>
      <c r="AS65" s="172"/>
      <c r="AT65" s="171">
        <v>3</v>
      </c>
      <c r="AU65" s="244"/>
      <c r="AV65" s="245"/>
      <c r="AW65" s="172"/>
      <c r="AX65" s="171"/>
      <c r="AY65" s="244"/>
      <c r="AZ65" s="245"/>
      <c r="BA65" s="172"/>
      <c r="BB65" s="171"/>
      <c r="BC65" s="244"/>
      <c r="BD65" s="245"/>
      <c r="BE65" s="172"/>
      <c r="BF65" s="171"/>
      <c r="BG65" s="229"/>
      <c r="BH65" s="230"/>
      <c r="BI65" s="170"/>
      <c r="BJ65" s="171"/>
      <c r="BK65" s="244"/>
      <c r="BL65" s="245"/>
      <c r="BM65" s="172"/>
      <c r="BN65" s="171"/>
      <c r="BO65" s="244"/>
      <c r="BP65" s="245"/>
      <c r="BQ65" s="172"/>
      <c r="BR65" s="171"/>
      <c r="BS65" s="244"/>
      <c r="BT65" s="245"/>
      <c r="BU65" s="172"/>
      <c r="BV65" s="171"/>
      <c r="BW65" s="244"/>
      <c r="BX65" s="245"/>
      <c r="BY65" s="172"/>
      <c r="BZ65" s="171"/>
      <c r="CA65" s="244">
        <v>2</v>
      </c>
      <c r="CB65" s="245"/>
      <c r="CC65" s="172"/>
      <c r="CD65" s="171"/>
      <c r="CE65" s="244"/>
      <c r="CF65" s="245"/>
      <c r="CG65" s="172"/>
      <c r="CH65" s="171"/>
      <c r="CI65" s="229"/>
      <c r="CJ65" s="230"/>
      <c r="CK65" s="170"/>
      <c r="CL65" s="171"/>
      <c r="CM65" s="244"/>
      <c r="CN65" s="245"/>
      <c r="CO65" s="172"/>
      <c r="CP65" s="171"/>
      <c r="CQ65" s="244"/>
      <c r="CR65" s="245"/>
      <c r="CS65" s="172"/>
      <c r="CT65" s="171"/>
      <c r="CU65" s="244"/>
      <c r="CV65" s="245"/>
      <c r="CW65" s="172"/>
      <c r="CX65" s="171"/>
      <c r="CY65" s="244">
        <v>2</v>
      </c>
      <c r="CZ65" s="245"/>
      <c r="DA65" s="172"/>
      <c r="DB65" s="171"/>
      <c r="DC65" s="244"/>
      <c r="DD65" s="245"/>
      <c r="DE65" s="172"/>
      <c r="DF65" s="171">
        <v>1</v>
      </c>
      <c r="DG65" s="244">
        <v>1</v>
      </c>
      <c r="DH65" s="245"/>
      <c r="DI65" s="172"/>
      <c r="DJ65" s="171"/>
      <c r="DK65" s="229"/>
      <c r="DL65" s="230"/>
      <c r="DM65" s="170"/>
      <c r="DN65" s="171"/>
      <c r="DO65" s="244"/>
      <c r="DP65" s="245"/>
      <c r="DQ65" s="172"/>
      <c r="DR65" s="171"/>
      <c r="DS65" s="244"/>
      <c r="DT65" s="245"/>
      <c r="DU65" s="172"/>
      <c r="DV65" s="171"/>
      <c r="DW65" s="244"/>
      <c r="DX65" s="245"/>
      <c r="DY65" s="172"/>
      <c r="DZ65" s="183">
        <f t="shared" ref="DZ65:DZ67" si="17">F65+J65+N65+R65+V65+Z65+AD65+AH65+AL65+AP65+AT65+AX65+BB65+BF65+BJ65+BN65+BR65+BV65+BZ65+CD65+CH65+CL65+CP65+CT65+CX65+DB65+DF65+DJ65+DN65+DR65+DV65</f>
        <v>10</v>
      </c>
      <c r="EA65" s="357">
        <f t="shared" ref="EA65:EA67" si="18">G65+K65+O65+S65+W65+AA65+AE65+AI65+AM65+AQ65+AU65+AY65+BC65+BG65+BK65+BO65+BS65+BW65+CA65+CE65+CI65+CM65+CQ65+CU65+CY65+DC65+DG65+DK65+DO65+DS65+DW65</f>
        <v>9</v>
      </c>
      <c r="EB65" s="357">
        <f t="shared" ref="EB65:EB67" si="19">H65+L65+P65+T65+X65+AB65+AF65+AJ65+AN65+AR65+AV65+AZ65+BD65+BH65+BL65+BP65+BT65+BX65+CB65+CF65+CJ65+CN65+CR65+CV65+CZ65+DD65+DH65+DL65+DP65+DT65+DX65</f>
        <v>0</v>
      </c>
      <c r="EC65" s="185">
        <f t="shared" ref="EC65:EC67" si="20">I65+M65+Q65+U65+Y65+AC65+AG65+AK65+AO65+AS65+AW65+BA65+BE65+BI65+BM65+BQ65+BU65+BY65+CC65+CG65+CK65+CO65+CS65+CW65+DA65+DE65+DI65+DM65+DQ65+DU65+DY65</f>
        <v>0</v>
      </c>
      <c r="ED65" s="365"/>
    </row>
    <row r="66" spans="1:134" ht="45" x14ac:dyDescent="0.2">
      <c r="A66" s="465">
        <v>53</v>
      </c>
      <c r="B66" s="469" t="s">
        <v>366</v>
      </c>
      <c r="C66" s="392" t="s">
        <v>367</v>
      </c>
      <c r="D66" s="387" t="s">
        <v>1571</v>
      </c>
      <c r="E66" s="470">
        <v>20</v>
      </c>
      <c r="F66" s="171">
        <v>2</v>
      </c>
      <c r="G66" s="244"/>
      <c r="H66" s="245"/>
      <c r="I66" s="172"/>
      <c r="J66" s="171">
        <v>2</v>
      </c>
      <c r="K66" s="244"/>
      <c r="L66" s="245"/>
      <c r="M66" s="172"/>
      <c r="N66" s="171"/>
      <c r="O66" s="244">
        <v>2</v>
      </c>
      <c r="P66" s="245"/>
      <c r="Q66" s="172"/>
      <c r="R66" s="171">
        <v>1</v>
      </c>
      <c r="S66" s="244"/>
      <c r="T66" s="245"/>
      <c r="U66" s="172"/>
      <c r="V66" s="171"/>
      <c r="W66" s="244">
        <v>2</v>
      </c>
      <c r="X66" s="245"/>
      <c r="Y66" s="172"/>
      <c r="Z66" s="171"/>
      <c r="AA66" s="244"/>
      <c r="AB66" s="245"/>
      <c r="AC66" s="172"/>
      <c r="AD66" s="171"/>
      <c r="AE66" s="229"/>
      <c r="AF66" s="230"/>
      <c r="AG66" s="170"/>
      <c r="AH66" s="171"/>
      <c r="AI66" s="244">
        <v>2</v>
      </c>
      <c r="AJ66" s="245"/>
      <c r="AK66" s="172"/>
      <c r="AL66" s="171">
        <v>2</v>
      </c>
      <c r="AM66" s="244"/>
      <c r="AN66" s="245"/>
      <c r="AO66" s="172"/>
      <c r="AP66" s="171"/>
      <c r="AQ66" s="244">
        <v>3</v>
      </c>
      <c r="AR66" s="245"/>
      <c r="AS66" s="172"/>
      <c r="AT66" s="171">
        <v>2</v>
      </c>
      <c r="AU66" s="244"/>
      <c r="AV66" s="245"/>
      <c r="AW66" s="172"/>
      <c r="AX66" s="171">
        <v>2</v>
      </c>
      <c r="AY66" s="244"/>
      <c r="AZ66" s="245"/>
      <c r="BA66" s="172"/>
      <c r="BB66" s="171"/>
      <c r="BC66" s="244"/>
      <c r="BD66" s="245"/>
      <c r="BE66" s="172"/>
      <c r="BF66" s="171"/>
      <c r="BG66" s="229"/>
      <c r="BH66" s="230"/>
      <c r="BI66" s="170"/>
      <c r="BJ66" s="171"/>
      <c r="BK66" s="244"/>
      <c r="BL66" s="245"/>
      <c r="BM66" s="172"/>
      <c r="BN66" s="171"/>
      <c r="BO66" s="244"/>
      <c r="BP66" s="245"/>
      <c r="BQ66" s="172"/>
      <c r="BR66" s="171"/>
      <c r="BS66" s="244"/>
      <c r="BT66" s="245"/>
      <c r="BU66" s="172"/>
      <c r="BV66" s="171"/>
      <c r="BW66" s="244"/>
      <c r="BX66" s="245"/>
      <c r="BY66" s="172"/>
      <c r="BZ66" s="171"/>
      <c r="CA66" s="244"/>
      <c r="CB66" s="245"/>
      <c r="CC66" s="172"/>
      <c r="CD66" s="171"/>
      <c r="CE66" s="244"/>
      <c r="CF66" s="245"/>
      <c r="CG66" s="172"/>
      <c r="CH66" s="171"/>
      <c r="CI66" s="229"/>
      <c r="CJ66" s="230"/>
      <c r="CK66" s="170"/>
      <c r="CL66" s="171"/>
      <c r="CM66" s="244"/>
      <c r="CN66" s="245"/>
      <c r="CO66" s="172"/>
      <c r="CP66" s="171">
        <v>3</v>
      </c>
      <c r="CQ66" s="244"/>
      <c r="CR66" s="245"/>
      <c r="CS66" s="172"/>
      <c r="CT66" s="171">
        <v>2</v>
      </c>
      <c r="CU66" s="244"/>
      <c r="CV66" s="245"/>
      <c r="CW66" s="172"/>
      <c r="CX66" s="171"/>
      <c r="CY66" s="244">
        <v>3</v>
      </c>
      <c r="CZ66" s="245"/>
      <c r="DA66" s="172"/>
      <c r="DB66" s="171"/>
      <c r="DC66" s="244">
        <v>2</v>
      </c>
      <c r="DD66" s="245"/>
      <c r="DE66" s="172"/>
      <c r="DF66" s="171">
        <v>3</v>
      </c>
      <c r="DG66" s="244"/>
      <c r="DH66" s="245"/>
      <c r="DI66" s="172"/>
      <c r="DJ66" s="171"/>
      <c r="DK66" s="229"/>
      <c r="DL66" s="230"/>
      <c r="DM66" s="170"/>
      <c r="DN66" s="171">
        <v>2</v>
      </c>
      <c r="DO66" s="244"/>
      <c r="DP66" s="245"/>
      <c r="DQ66" s="172"/>
      <c r="DR66" s="171">
        <v>2</v>
      </c>
      <c r="DS66" s="244"/>
      <c r="DT66" s="245"/>
      <c r="DU66" s="172"/>
      <c r="DV66" s="171">
        <v>2</v>
      </c>
      <c r="DW66" s="244"/>
      <c r="DX66" s="245"/>
      <c r="DY66" s="172"/>
      <c r="DZ66" s="183">
        <f t="shared" si="17"/>
        <v>25</v>
      </c>
      <c r="EA66" s="357">
        <f t="shared" si="18"/>
        <v>14</v>
      </c>
      <c r="EB66" s="357">
        <f t="shared" si="19"/>
        <v>0</v>
      </c>
      <c r="EC66" s="185">
        <f t="shared" si="20"/>
        <v>0</v>
      </c>
      <c r="ED66" s="365"/>
    </row>
    <row r="67" spans="1:134" ht="30" x14ac:dyDescent="0.2">
      <c r="A67" s="465">
        <v>54</v>
      </c>
      <c r="B67" s="469" t="s">
        <v>368</v>
      </c>
      <c r="C67" s="392" t="s">
        <v>369</v>
      </c>
      <c r="D67" s="387" t="s">
        <v>1572</v>
      </c>
      <c r="E67" s="470">
        <v>20</v>
      </c>
      <c r="F67" s="171">
        <v>2</v>
      </c>
      <c r="G67" s="244"/>
      <c r="H67" s="245"/>
      <c r="I67" s="234"/>
      <c r="J67" s="171">
        <v>2</v>
      </c>
      <c r="K67" s="244"/>
      <c r="L67" s="245"/>
      <c r="M67" s="234"/>
      <c r="N67" s="171"/>
      <c r="O67" s="244"/>
      <c r="P67" s="245"/>
      <c r="Q67" s="234"/>
      <c r="R67" s="171"/>
      <c r="S67" s="244"/>
      <c r="T67" s="245"/>
      <c r="U67" s="234"/>
      <c r="V67" s="171">
        <v>2</v>
      </c>
      <c r="W67" s="244"/>
      <c r="X67" s="245"/>
      <c r="Y67" s="234"/>
      <c r="Z67" s="171"/>
      <c r="AA67" s="244">
        <v>2</v>
      </c>
      <c r="AB67" s="245"/>
      <c r="AC67" s="234"/>
      <c r="AD67" s="231"/>
      <c r="AE67" s="232"/>
      <c r="AF67" s="233"/>
      <c r="AG67" s="234"/>
      <c r="AH67" s="171"/>
      <c r="AI67" s="244">
        <v>2</v>
      </c>
      <c r="AJ67" s="245"/>
      <c r="AK67" s="234"/>
      <c r="AL67" s="171"/>
      <c r="AM67" s="244">
        <v>2</v>
      </c>
      <c r="AN67" s="245"/>
      <c r="AO67" s="234"/>
      <c r="AP67" s="171">
        <v>2</v>
      </c>
      <c r="AQ67" s="244"/>
      <c r="AR67" s="245"/>
      <c r="AS67" s="234"/>
      <c r="AT67" s="171"/>
      <c r="AU67" s="244">
        <v>2</v>
      </c>
      <c r="AV67" s="245"/>
      <c r="AW67" s="234"/>
      <c r="AX67" s="171">
        <v>1</v>
      </c>
      <c r="AY67" s="244"/>
      <c r="AZ67" s="245"/>
      <c r="BA67" s="234"/>
      <c r="BB67" s="171">
        <v>2</v>
      </c>
      <c r="BC67" s="244"/>
      <c r="BD67" s="245"/>
      <c r="BE67" s="234"/>
      <c r="BF67" s="231"/>
      <c r="BG67" s="232"/>
      <c r="BH67" s="233"/>
      <c r="BI67" s="234"/>
      <c r="BJ67" s="171"/>
      <c r="BK67" s="244"/>
      <c r="BL67" s="245"/>
      <c r="BM67" s="234"/>
      <c r="BN67" s="171"/>
      <c r="BO67" s="244"/>
      <c r="BP67" s="245"/>
      <c r="BQ67" s="234"/>
      <c r="BR67" s="171"/>
      <c r="BS67" s="244">
        <v>2</v>
      </c>
      <c r="BT67" s="245"/>
      <c r="BU67" s="234"/>
      <c r="BV67" s="171"/>
      <c r="BW67" s="244">
        <v>2</v>
      </c>
      <c r="BX67" s="245"/>
      <c r="BY67" s="234"/>
      <c r="BZ67" s="171"/>
      <c r="CA67" s="244">
        <v>2</v>
      </c>
      <c r="CB67" s="245"/>
      <c r="CC67" s="234"/>
      <c r="CD67" s="171"/>
      <c r="CE67" s="244"/>
      <c r="CF67" s="245"/>
      <c r="CG67" s="234"/>
      <c r="CH67" s="231"/>
      <c r="CI67" s="232"/>
      <c r="CJ67" s="233"/>
      <c r="CK67" s="234"/>
      <c r="CL67" s="171"/>
      <c r="CM67" s="244">
        <v>2</v>
      </c>
      <c r="CN67" s="245"/>
      <c r="CO67" s="234"/>
      <c r="CP67" s="171">
        <v>2</v>
      </c>
      <c r="CQ67" s="244"/>
      <c r="CR67" s="245"/>
      <c r="CS67" s="234"/>
      <c r="CT67" s="171"/>
      <c r="CU67" s="244">
        <v>2</v>
      </c>
      <c r="CV67" s="245"/>
      <c r="CW67" s="234"/>
      <c r="CX67" s="171"/>
      <c r="CY67" s="244">
        <v>2</v>
      </c>
      <c r="CZ67" s="245"/>
      <c r="DA67" s="234"/>
      <c r="DB67" s="171">
        <v>2</v>
      </c>
      <c r="DC67" s="244"/>
      <c r="DD67" s="245"/>
      <c r="DE67" s="234"/>
      <c r="DF67" s="171"/>
      <c r="DG67" s="244"/>
      <c r="DH67" s="245"/>
      <c r="DI67" s="234"/>
      <c r="DJ67" s="231"/>
      <c r="DK67" s="232"/>
      <c r="DL67" s="233"/>
      <c r="DM67" s="234"/>
      <c r="DN67" s="171"/>
      <c r="DO67" s="244">
        <v>2</v>
      </c>
      <c r="DP67" s="245"/>
      <c r="DQ67" s="234"/>
      <c r="DR67" s="171"/>
      <c r="DS67" s="244"/>
      <c r="DT67" s="245"/>
      <c r="DU67" s="234"/>
      <c r="DV67" s="171"/>
      <c r="DW67" s="244"/>
      <c r="DX67" s="245"/>
      <c r="DY67" s="234"/>
      <c r="DZ67" s="183">
        <f t="shared" si="17"/>
        <v>15</v>
      </c>
      <c r="EA67" s="357">
        <f t="shared" si="18"/>
        <v>22</v>
      </c>
      <c r="EB67" s="357">
        <f t="shared" si="19"/>
        <v>0</v>
      </c>
      <c r="EC67" s="185">
        <f t="shared" si="20"/>
        <v>0</v>
      </c>
      <c r="ED67" s="365"/>
    </row>
    <row r="68" spans="1:134" ht="45.75" thickBot="1" x14ac:dyDescent="0.25">
      <c r="A68" s="465">
        <v>55</v>
      </c>
      <c r="B68" s="236" t="s">
        <v>370</v>
      </c>
      <c r="C68" s="400" t="s">
        <v>77</v>
      </c>
      <c r="D68" s="390" t="s">
        <v>1573</v>
      </c>
      <c r="E68" s="488">
        <v>20</v>
      </c>
      <c r="F68" s="171">
        <v>2</v>
      </c>
      <c r="G68" s="240"/>
      <c r="H68" s="241"/>
      <c r="I68" s="242"/>
      <c r="J68" s="171">
        <v>2</v>
      </c>
      <c r="K68" s="240">
        <v>2</v>
      </c>
      <c r="L68" s="241"/>
      <c r="M68" s="242"/>
      <c r="N68" s="239"/>
      <c r="O68" s="240"/>
      <c r="P68" s="241"/>
      <c r="Q68" s="242"/>
      <c r="R68" s="239">
        <v>2</v>
      </c>
      <c r="S68" s="240"/>
      <c r="T68" s="241"/>
      <c r="U68" s="242"/>
      <c r="V68" s="239"/>
      <c r="W68" s="240"/>
      <c r="X68" s="241"/>
      <c r="Y68" s="242"/>
      <c r="Z68" s="239">
        <v>2</v>
      </c>
      <c r="AA68" s="240"/>
      <c r="AB68" s="241"/>
      <c r="AC68" s="242"/>
      <c r="AD68" s="239"/>
      <c r="AE68" s="240"/>
      <c r="AF68" s="241"/>
      <c r="AG68" s="242"/>
      <c r="AH68" s="239"/>
      <c r="AI68" s="240">
        <v>2</v>
      </c>
      <c r="AJ68" s="241"/>
      <c r="AK68" s="242"/>
      <c r="AL68" s="239">
        <v>2</v>
      </c>
      <c r="AM68" s="240"/>
      <c r="AN68" s="241"/>
      <c r="AO68" s="242"/>
      <c r="AP68" s="239"/>
      <c r="AQ68" s="240"/>
      <c r="AR68" s="241"/>
      <c r="AS68" s="242"/>
      <c r="AT68" s="239">
        <v>2</v>
      </c>
      <c r="AU68" s="240"/>
      <c r="AV68" s="241"/>
      <c r="AW68" s="242"/>
      <c r="AX68" s="239"/>
      <c r="AY68" s="240"/>
      <c r="AZ68" s="241"/>
      <c r="BA68" s="242"/>
      <c r="BB68" s="239">
        <v>2</v>
      </c>
      <c r="BC68" s="240">
        <v>2</v>
      </c>
      <c r="BD68" s="241"/>
      <c r="BE68" s="242"/>
      <c r="BF68" s="239"/>
      <c r="BG68" s="240"/>
      <c r="BH68" s="241"/>
      <c r="BI68" s="242"/>
      <c r="BJ68" s="239"/>
      <c r="BK68" s="240"/>
      <c r="BL68" s="241"/>
      <c r="BM68" s="242"/>
      <c r="BN68" s="239"/>
      <c r="BO68" s="240">
        <v>2</v>
      </c>
      <c r="BP68" s="241"/>
      <c r="BQ68" s="242"/>
      <c r="BR68" s="239"/>
      <c r="BS68" s="240">
        <v>2</v>
      </c>
      <c r="BT68" s="241"/>
      <c r="BU68" s="242"/>
      <c r="BV68" s="239"/>
      <c r="BW68" s="240">
        <v>2</v>
      </c>
      <c r="BX68" s="241"/>
      <c r="BY68" s="242"/>
      <c r="BZ68" s="239"/>
      <c r="CA68" s="240">
        <v>2</v>
      </c>
      <c r="CB68" s="241"/>
      <c r="CC68" s="242"/>
      <c r="CD68" s="239"/>
      <c r="CE68" s="240"/>
      <c r="CF68" s="241"/>
      <c r="CG68" s="242"/>
      <c r="CH68" s="239"/>
      <c r="CI68" s="240"/>
      <c r="CJ68" s="241"/>
      <c r="CK68" s="242"/>
      <c r="CL68" s="239"/>
      <c r="CM68" s="240"/>
      <c r="CN68" s="241"/>
      <c r="CO68" s="242"/>
      <c r="CP68" s="239"/>
      <c r="CQ68" s="240">
        <v>2</v>
      </c>
      <c r="CR68" s="241"/>
      <c r="CS68" s="242"/>
      <c r="CT68" s="239"/>
      <c r="CU68" s="240"/>
      <c r="CV68" s="241"/>
      <c r="CW68" s="242"/>
      <c r="CX68" s="239">
        <v>2</v>
      </c>
      <c r="CY68" s="240"/>
      <c r="CZ68" s="241"/>
      <c r="DA68" s="242"/>
      <c r="DB68" s="239"/>
      <c r="DC68" s="240"/>
      <c r="DD68" s="241"/>
      <c r="DE68" s="242"/>
      <c r="DF68" s="239">
        <v>2</v>
      </c>
      <c r="DG68" s="240"/>
      <c r="DH68" s="241"/>
      <c r="DI68" s="242"/>
      <c r="DJ68" s="239"/>
      <c r="DK68" s="240"/>
      <c r="DL68" s="241"/>
      <c r="DM68" s="242"/>
      <c r="DN68" s="239"/>
      <c r="DO68" s="240"/>
      <c r="DP68" s="241"/>
      <c r="DQ68" s="242"/>
      <c r="DR68" s="239">
        <v>2</v>
      </c>
      <c r="DS68" s="240"/>
      <c r="DT68" s="241"/>
      <c r="DU68" s="242"/>
      <c r="DV68" s="239"/>
      <c r="DW68" s="240"/>
      <c r="DX68" s="241"/>
      <c r="DY68" s="242"/>
      <c r="DZ68" s="372">
        <f t="shared" si="13"/>
        <v>20</v>
      </c>
      <c r="EA68" s="373">
        <f t="shared" si="14"/>
        <v>16</v>
      </c>
      <c r="EB68" s="373">
        <f t="shared" si="15"/>
        <v>0</v>
      </c>
      <c r="EC68" s="251">
        <f t="shared" si="16"/>
        <v>0</v>
      </c>
      <c r="ED68" s="365"/>
    </row>
    <row r="69" spans="1:134" ht="16.5" customHeight="1" thickBot="1" x14ac:dyDescent="0.25">
      <c r="A69" s="482"/>
      <c r="B69" s="670" t="s">
        <v>371</v>
      </c>
      <c r="C69" s="670"/>
      <c r="D69" s="670"/>
      <c r="E69" s="483"/>
      <c r="F69" s="148"/>
      <c r="G69" s="149"/>
      <c r="H69" s="149"/>
      <c r="I69" s="150"/>
      <c r="J69" s="148"/>
      <c r="K69" s="149"/>
      <c r="L69" s="149"/>
      <c r="M69" s="150"/>
      <c r="N69" s="148"/>
      <c r="O69" s="149"/>
      <c r="P69" s="149"/>
      <c r="Q69" s="150"/>
      <c r="R69" s="148"/>
      <c r="S69" s="149"/>
      <c r="T69" s="149"/>
      <c r="U69" s="150"/>
      <c r="V69" s="148"/>
      <c r="W69" s="149"/>
      <c r="X69" s="149"/>
      <c r="Y69" s="150"/>
      <c r="Z69" s="148"/>
      <c r="AA69" s="149"/>
      <c r="AB69" s="149"/>
      <c r="AC69" s="150"/>
      <c r="AD69" s="148"/>
      <c r="AE69" s="149"/>
      <c r="AF69" s="149"/>
      <c r="AG69" s="150"/>
      <c r="AH69" s="148"/>
      <c r="AI69" s="149"/>
      <c r="AJ69" s="149"/>
      <c r="AK69" s="150"/>
      <c r="AL69" s="148"/>
      <c r="AM69" s="149"/>
      <c r="AN69" s="149"/>
      <c r="AO69" s="150"/>
      <c r="AP69" s="148"/>
      <c r="AQ69" s="149"/>
      <c r="AR69" s="149"/>
      <c r="AS69" s="150"/>
      <c r="AT69" s="148"/>
      <c r="AU69" s="149"/>
      <c r="AV69" s="149"/>
      <c r="AW69" s="150"/>
      <c r="AX69" s="148"/>
      <c r="AY69" s="149"/>
      <c r="AZ69" s="149"/>
      <c r="BA69" s="150"/>
      <c r="BB69" s="148"/>
      <c r="BC69" s="149"/>
      <c r="BD69" s="149"/>
      <c r="BE69" s="150"/>
      <c r="BF69" s="148"/>
      <c r="BG69" s="149"/>
      <c r="BH69" s="149"/>
      <c r="BI69" s="150"/>
      <c r="BJ69" s="148"/>
      <c r="BK69" s="149"/>
      <c r="BL69" s="149"/>
      <c r="BM69" s="150"/>
      <c r="BN69" s="148"/>
      <c r="BO69" s="149"/>
      <c r="BP69" s="149"/>
      <c r="BQ69" s="150"/>
      <c r="BR69" s="148"/>
      <c r="BS69" s="149"/>
      <c r="BT69" s="149"/>
      <c r="BU69" s="150"/>
      <c r="BV69" s="148"/>
      <c r="BW69" s="149"/>
      <c r="BX69" s="149"/>
      <c r="BY69" s="150"/>
      <c r="BZ69" s="148"/>
      <c r="CA69" s="149"/>
      <c r="CB69" s="149"/>
      <c r="CC69" s="150"/>
      <c r="CD69" s="148"/>
      <c r="CE69" s="149"/>
      <c r="CF69" s="149"/>
      <c r="CG69" s="150"/>
      <c r="CH69" s="148"/>
      <c r="CI69" s="149"/>
      <c r="CJ69" s="149"/>
      <c r="CK69" s="150"/>
      <c r="CL69" s="148"/>
      <c r="CM69" s="149"/>
      <c r="CN69" s="149"/>
      <c r="CO69" s="150"/>
      <c r="CP69" s="148"/>
      <c r="CQ69" s="149"/>
      <c r="CR69" s="149"/>
      <c r="CS69" s="150"/>
      <c r="CT69" s="148"/>
      <c r="CU69" s="149"/>
      <c r="CV69" s="149"/>
      <c r="CW69" s="150"/>
      <c r="CX69" s="148"/>
      <c r="CY69" s="149"/>
      <c r="CZ69" s="149"/>
      <c r="DA69" s="150"/>
      <c r="DB69" s="148"/>
      <c r="DC69" s="149"/>
      <c r="DD69" s="149"/>
      <c r="DE69" s="150"/>
      <c r="DF69" s="148"/>
      <c r="DG69" s="149"/>
      <c r="DH69" s="149"/>
      <c r="DI69" s="150"/>
      <c r="DJ69" s="148"/>
      <c r="DK69" s="149"/>
      <c r="DL69" s="149"/>
      <c r="DM69" s="150"/>
      <c r="DN69" s="148"/>
      <c r="DO69" s="149"/>
      <c r="DP69" s="149"/>
      <c r="DQ69" s="150"/>
      <c r="DR69" s="148"/>
      <c r="DS69" s="149"/>
      <c r="DT69" s="149"/>
      <c r="DU69" s="150"/>
      <c r="DV69" s="148"/>
      <c r="DW69" s="149"/>
      <c r="DX69" s="149"/>
      <c r="DY69" s="150"/>
      <c r="DZ69" s="182"/>
      <c r="EA69" s="182"/>
      <c r="EB69" s="182"/>
      <c r="EC69" s="182"/>
      <c r="ED69" s="365"/>
    </row>
    <row r="70" spans="1:134" ht="30" x14ac:dyDescent="0.2">
      <c r="A70" s="465">
        <v>56</v>
      </c>
      <c r="B70" s="478" t="s">
        <v>353</v>
      </c>
      <c r="C70" s="391" t="s">
        <v>24</v>
      </c>
      <c r="D70" s="385" t="s">
        <v>1557</v>
      </c>
      <c r="E70" s="479">
        <v>19</v>
      </c>
      <c r="F70" s="171">
        <v>2</v>
      </c>
      <c r="G70" s="244"/>
      <c r="H70" s="245"/>
      <c r="I70" s="172"/>
      <c r="J70" s="171">
        <v>2</v>
      </c>
      <c r="K70" s="244"/>
      <c r="L70" s="245"/>
      <c r="M70" s="172"/>
      <c r="N70" s="171"/>
      <c r="O70" s="244">
        <v>2</v>
      </c>
      <c r="P70" s="245"/>
      <c r="Q70" s="172"/>
      <c r="R70" s="171"/>
      <c r="S70" s="244"/>
      <c r="T70" s="245"/>
      <c r="U70" s="172"/>
      <c r="V70" s="171"/>
      <c r="W70" s="244"/>
      <c r="X70" s="245"/>
      <c r="Y70" s="172"/>
      <c r="Z70" s="171"/>
      <c r="AA70" s="244"/>
      <c r="AB70" s="245"/>
      <c r="AC70" s="172"/>
      <c r="AD70" s="171"/>
      <c r="AE70" s="229"/>
      <c r="AF70" s="230"/>
      <c r="AG70" s="170"/>
      <c r="AH70" s="171"/>
      <c r="AI70" s="244"/>
      <c r="AJ70" s="245"/>
      <c r="AK70" s="172"/>
      <c r="AL70" s="171"/>
      <c r="AM70" s="244"/>
      <c r="AN70" s="245"/>
      <c r="AO70" s="172"/>
      <c r="AP70" s="171"/>
      <c r="AQ70" s="244"/>
      <c r="AR70" s="245"/>
      <c r="AS70" s="172"/>
      <c r="AT70" s="171"/>
      <c r="AU70" s="244"/>
      <c r="AV70" s="245"/>
      <c r="AW70" s="172"/>
      <c r="AX70" s="171"/>
      <c r="AY70" s="244"/>
      <c r="AZ70" s="245"/>
      <c r="BA70" s="172"/>
      <c r="BB70" s="171"/>
      <c r="BC70" s="244"/>
      <c r="BD70" s="245"/>
      <c r="BE70" s="172"/>
      <c r="BF70" s="171"/>
      <c r="BG70" s="229"/>
      <c r="BH70" s="230"/>
      <c r="BI70" s="170"/>
      <c r="BJ70" s="171"/>
      <c r="BK70" s="244"/>
      <c r="BL70" s="245"/>
      <c r="BM70" s="172"/>
      <c r="BN70" s="171"/>
      <c r="BO70" s="244"/>
      <c r="BP70" s="245"/>
      <c r="BQ70" s="172"/>
      <c r="BR70" s="171"/>
      <c r="BS70" s="244">
        <v>2</v>
      </c>
      <c r="BT70" s="245"/>
      <c r="BU70" s="172"/>
      <c r="BV70" s="171"/>
      <c r="BW70" s="244">
        <v>2</v>
      </c>
      <c r="BX70" s="245"/>
      <c r="BY70" s="172"/>
      <c r="BZ70" s="171"/>
      <c r="CA70" s="244"/>
      <c r="CB70" s="245"/>
      <c r="CC70" s="172"/>
      <c r="CD70" s="171"/>
      <c r="CE70" s="244">
        <v>1</v>
      </c>
      <c r="CF70" s="245"/>
      <c r="CG70" s="172"/>
      <c r="CH70" s="171"/>
      <c r="CI70" s="229"/>
      <c r="CJ70" s="230"/>
      <c r="CK70" s="170"/>
      <c r="CL70" s="171"/>
      <c r="CM70" s="244">
        <v>2</v>
      </c>
      <c r="CN70" s="245"/>
      <c r="CO70" s="172"/>
      <c r="CP70" s="171"/>
      <c r="CQ70" s="244"/>
      <c r="CR70" s="245"/>
      <c r="CS70" s="172"/>
      <c r="CT70" s="171"/>
      <c r="CU70" s="244">
        <v>2</v>
      </c>
      <c r="CV70" s="245"/>
      <c r="CW70" s="172"/>
      <c r="CX70" s="171">
        <v>2</v>
      </c>
      <c r="CY70" s="244"/>
      <c r="CZ70" s="245"/>
      <c r="DA70" s="172"/>
      <c r="DB70" s="171">
        <v>2</v>
      </c>
      <c r="DC70" s="244"/>
      <c r="DD70" s="245"/>
      <c r="DE70" s="172"/>
      <c r="DF70" s="171"/>
      <c r="DG70" s="244">
        <v>2</v>
      </c>
      <c r="DH70" s="245"/>
      <c r="DI70" s="172"/>
      <c r="DJ70" s="171"/>
      <c r="DK70" s="229"/>
      <c r="DL70" s="230"/>
      <c r="DM70" s="170"/>
      <c r="DN70" s="171">
        <v>2</v>
      </c>
      <c r="DO70" s="244"/>
      <c r="DP70" s="245"/>
      <c r="DQ70" s="172"/>
      <c r="DR70" s="171">
        <v>2</v>
      </c>
      <c r="DS70" s="244"/>
      <c r="DT70" s="245"/>
      <c r="DU70" s="172"/>
      <c r="DV70" s="171">
        <v>2</v>
      </c>
      <c r="DW70" s="244"/>
      <c r="DX70" s="245"/>
      <c r="DY70" s="172"/>
      <c r="DZ70" s="48">
        <f t="shared" ref="DZ70:DZ101" si="21">F70+J70+N70+R70+V70+Z70+AD70+AH70+AL70+AP70+AT70+AX70+BB70+BF70+BJ70+BN70+BR70+BV70+BZ70+CD70+CH70+CL70+CP70+CT70+CX70+DB70+DF70+DJ70+DN70+DR70+DV70</f>
        <v>14</v>
      </c>
      <c r="EA70" s="65">
        <f t="shared" ref="EA70:EA101" si="22">G70+K70+O70+S70+W70+AA70+AE70+AI70+AM70+AQ70+AU70+AY70+BC70+BG70+BK70+BO70+BS70+BW70+CA70+CE70+CI70+CM70+CQ70+CU70+CY70+DC70+DG70+DK70+DO70+DS70+DW70</f>
        <v>13</v>
      </c>
      <c r="EB70" s="65">
        <f t="shared" ref="EB70:EB101" si="23">H70+L70+P70+T70+X70+AB70+AF70+AJ70+AN70+AR70+AV70+AZ70+BD70+BH70+BL70+BP70+BT70+BX70+CB70+CF70+CJ70+CN70+CR70+CV70+CZ70+DD70+DH70+DL70+DP70+DT70+DX70</f>
        <v>0</v>
      </c>
      <c r="EC70" s="66">
        <f t="shared" ref="EC70:EC101" si="24">I70+M70+Q70+U70+Y70+AC70+AG70+AK70+AO70+AS70+AW70+BA70+BE70+BI70+BM70+BQ70+BU70+BY70+CC70+CG70+CK70+CO70+CS70+CW70+DA70+DE70+DI70+DM70+DQ70+DU70+DY70</f>
        <v>0</v>
      </c>
      <c r="ED70" s="365"/>
    </row>
    <row r="71" spans="1:134" ht="60.75" thickBot="1" x14ac:dyDescent="0.25">
      <c r="A71" s="465">
        <v>57</v>
      </c>
      <c r="B71" s="489" t="s">
        <v>1358</v>
      </c>
      <c r="C71" s="401" t="s">
        <v>1359</v>
      </c>
      <c r="D71" s="401" t="s">
        <v>2395</v>
      </c>
      <c r="E71" s="470">
        <v>18</v>
      </c>
      <c r="F71" s="171">
        <v>2</v>
      </c>
      <c r="G71" s="229"/>
      <c r="H71" s="230"/>
      <c r="I71" s="170"/>
      <c r="J71" s="171">
        <v>2</v>
      </c>
      <c r="K71" s="229"/>
      <c r="L71" s="230"/>
      <c r="M71" s="170"/>
      <c r="N71" s="171">
        <v>30</v>
      </c>
      <c r="O71" s="229"/>
      <c r="P71" s="230"/>
      <c r="Q71" s="170"/>
      <c r="R71" s="171"/>
      <c r="S71" s="229"/>
      <c r="T71" s="230"/>
      <c r="U71" s="170"/>
      <c r="V71" s="171">
        <v>30</v>
      </c>
      <c r="W71" s="229"/>
      <c r="X71" s="230"/>
      <c r="Y71" s="170"/>
      <c r="Z71" s="171"/>
      <c r="AA71" s="229"/>
      <c r="AB71" s="230"/>
      <c r="AC71" s="170"/>
      <c r="AD71" s="171"/>
      <c r="AE71" s="229"/>
      <c r="AF71" s="230"/>
      <c r="AG71" s="170"/>
      <c r="AH71" s="171"/>
      <c r="AI71" s="229"/>
      <c r="AJ71" s="230"/>
      <c r="AK71" s="170"/>
      <c r="AL71" s="171"/>
      <c r="AM71" s="229"/>
      <c r="AN71" s="230"/>
      <c r="AO71" s="170"/>
      <c r="AP71" s="171"/>
      <c r="AQ71" s="229">
        <v>2</v>
      </c>
      <c r="AR71" s="230"/>
      <c r="AS71" s="170"/>
      <c r="AT71" s="171"/>
      <c r="AU71" s="229"/>
      <c r="AV71" s="230"/>
      <c r="AW71" s="170"/>
      <c r="AX71" s="171">
        <v>2</v>
      </c>
      <c r="AY71" s="229"/>
      <c r="AZ71" s="230"/>
      <c r="BA71" s="170"/>
      <c r="BB71" s="171"/>
      <c r="BC71" s="229"/>
      <c r="BD71" s="230"/>
      <c r="BE71" s="170"/>
      <c r="BF71" s="171"/>
      <c r="BG71" s="229"/>
      <c r="BH71" s="230"/>
      <c r="BI71" s="170"/>
      <c r="BJ71" s="171"/>
      <c r="BK71" s="229"/>
      <c r="BL71" s="230"/>
      <c r="BM71" s="170"/>
      <c r="BN71" s="171"/>
      <c r="BO71" s="229"/>
      <c r="BP71" s="230"/>
      <c r="BQ71" s="170"/>
      <c r="BR71" s="171"/>
      <c r="BS71" s="229">
        <v>2</v>
      </c>
      <c r="BT71" s="230"/>
      <c r="BU71" s="170"/>
      <c r="BV71" s="171"/>
      <c r="BW71" s="229">
        <v>2</v>
      </c>
      <c r="BX71" s="230"/>
      <c r="BY71" s="170"/>
      <c r="BZ71" s="171"/>
      <c r="CA71" s="229">
        <v>2</v>
      </c>
      <c r="CB71" s="230"/>
      <c r="CC71" s="170"/>
      <c r="CD71" s="171"/>
      <c r="CE71" s="229">
        <v>2</v>
      </c>
      <c r="CF71" s="230"/>
      <c r="CG71" s="170"/>
      <c r="CH71" s="171"/>
      <c r="CI71" s="229"/>
      <c r="CJ71" s="230"/>
      <c r="CK71" s="170"/>
      <c r="CL71" s="171"/>
      <c r="CM71" s="229">
        <v>2</v>
      </c>
      <c r="CN71" s="230"/>
      <c r="CO71" s="170"/>
      <c r="CP71" s="171"/>
      <c r="CQ71" s="229">
        <v>2</v>
      </c>
      <c r="CR71" s="230"/>
      <c r="CS71" s="170"/>
      <c r="CT71" s="171"/>
      <c r="CU71" s="229"/>
      <c r="CV71" s="230"/>
      <c r="CW71" s="170"/>
      <c r="CX71" s="171"/>
      <c r="CY71" s="229"/>
      <c r="CZ71" s="230"/>
      <c r="DA71" s="170"/>
      <c r="DB71" s="171"/>
      <c r="DC71" s="229"/>
      <c r="DD71" s="230"/>
      <c r="DE71" s="170"/>
      <c r="DF71" s="171"/>
      <c r="DG71" s="229"/>
      <c r="DH71" s="230"/>
      <c r="DI71" s="170"/>
      <c r="DJ71" s="171"/>
      <c r="DK71" s="229"/>
      <c r="DL71" s="230"/>
      <c r="DM71" s="170"/>
      <c r="DN71" s="171"/>
      <c r="DO71" s="229"/>
      <c r="DP71" s="230"/>
      <c r="DQ71" s="170"/>
      <c r="DR71" s="171"/>
      <c r="DS71" s="229"/>
      <c r="DT71" s="230"/>
      <c r="DU71" s="170"/>
      <c r="DV71" s="171"/>
      <c r="DW71" s="229"/>
      <c r="DX71" s="230"/>
      <c r="DY71" s="170"/>
      <c r="DZ71" s="183">
        <f t="shared" si="21"/>
        <v>66</v>
      </c>
      <c r="EA71" s="357">
        <f t="shared" si="22"/>
        <v>14</v>
      </c>
      <c r="EB71" s="357">
        <f t="shared" si="23"/>
        <v>0</v>
      </c>
      <c r="EC71" s="185">
        <f t="shared" si="24"/>
        <v>0</v>
      </c>
      <c r="ED71" s="365"/>
    </row>
    <row r="72" spans="1:134" ht="30" x14ac:dyDescent="0.2">
      <c r="A72" s="465">
        <v>58</v>
      </c>
      <c r="B72" s="480" t="s">
        <v>375</v>
      </c>
      <c r="C72" s="396" t="s">
        <v>6</v>
      </c>
      <c r="D72" s="397" t="s">
        <v>2353</v>
      </c>
      <c r="E72" s="470">
        <v>15</v>
      </c>
      <c r="F72" s="171">
        <v>2</v>
      </c>
      <c r="G72" s="229"/>
      <c r="H72" s="230"/>
      <c r="I72" s="170"/>
      <c r="J72" s="171">
        <v>2</v>
      </c>
      <c r="K72" s="229"/>
      <c r="L72" s="230"/>
      <c r="M72" s="170"/>
      <c r="N72" s="171"/>
      <c r="O72" s="229"/>
      <c r="P72" s="230"/>
      <c r="Q72" s="170"/>
      <c r="R72" s="171">
        <v>2</v>
      </c>
      <c r="S72" s="229"/>
      <c r="T72" s="230"/>
      <c r="U72" s="170"/>
      <c r="V72" s="171"/>
      <c r="W72" s="229"/>
      <c r="X72" s="230"/>
      <c r="Y72" s="170"/>
      <c r="Z72" s="171"/>
      <c r="AA72" s="229"/>
      <c r="AB72" s="230"/>
      <c r="AC72" s="170"/>
      <c r="AD72" s="171"/>
      <c r="AE72" s="229"/>
      <c r="AF72" s="230"/>
      <c r="AG72" s="170"/>
      <c r="AH72" s="171">
        <v>2</v>
      </c>
      <c r="AI72" s="229"/>
      <c r="AJ72" s="230"/>
      <c r="AK72" s="170"/>
      <c r="AL72" s="171">
        <v>2</v>
      </c>
      <c r="AM72" s="229"/>
      <c r="AN72" s="230"/>
      <c r="AO72" s="170"/>
      <c r="AP72" s="171"/>
      <c r="AQ72" s="229"/>
      <c r="AR72" s="230"/>
      <c r="AS72" s="170"/>
      <c r="AT72" s="171">
        <v>2</v>
      </c>
      <c r="AU72" s="229"/>
      <c r="AV72" s="230"/>
      <c r="AW72" s="170"/>
      <c r="AX72" s="171"/>
      <c r="AY72" s="229"/>
      <c r="AZ72" s="230"/>
      <c r="BA72" s="170"/>
      <c r="BB72" s="171"/>
      <c r="BC72" s="229"/>
      <c r="BD72" s="230"/>
      <c r="BE72" s="170"/>
      <c r="BF72" s="171"/>
      <c r="BG72" s="229"/>
      <c r="BH72" s="230"/>
      <c r="BI72" s="170"/>
      <c r="BJ72" s="171"/>
      <c r="BK72" s="229"/>
      <c r="BL72" s="230"/>
      <c r="BM72" s="170"/>
      <c r="BN72" s="171">
        <v>2</v>
      </c>
      <c r="BO72" s="229"/>
      <c r="BP72" s="230"/>
      <c r="BQ72" s="170"/>
      <c r="BR72" s="171">
        <v>2</v>
      </c>
      <c r="BS72" s="229"/>
      <c r="BT72" s="230"/>
      <c r="BU72" s="170"/>
      <c r="BV72" s="171">
        <v>2</v>
      </c>
      <c r="BW72" s="229"/>
      <c r="BX72" s="230"/>
      <c r="BY72" s="170"/>
      <c r="BZ72" s="171"/>
      <c r="CA72" s="229">
        <v>2</v>
      </c>
      <c r="CB72" s="230"/>
      <c r="CC72" s="170"/>
      <c r="CD72" s="171"/>
      <c r="CE72" s="229"/>
      <c r="CF72" s="230"/>
      <c r="CG72" s="170"/>
      <c r="CH72" s="171"/>
      <c r="CI72" s="229"/>
      <c r="CJ72" s="230"/>
      <c r="CK72" s="170"/>
      <c r="CL72" s="171"/>
      <c r="CM72" s="229"/>
      <c r="CN72" s="230"/>
      <c r="CO72" s="170"/>
      <c r="CP72" s="171"/>
      <c r="CQ72" s="229"/>
      <c r="CR72" s="230"/>
      <c r="CS72" s="170"/>
      <c r="CT72" s="171"/>
      <c r="CU72" s="229"/>
      <c r="CV72" s="230"/>
      <c r="CW72" s="170"/>
      <c r="CX72" s="171"/>
      <c r="CY72" s="229"/>
      <c r="CZ72" s="230"/>
      <c r="DA72" s="170"/>
      <c r="DB72" s="171"/>
      <c r="DC72" s="229"/>
      <c r="DD72" s="230"/>
      <c r="DE72" s="170"/>
      <c r="DF72" s="171"/>
      <c r="DG72" s="229"/>
      <c r="DH72" s="230"/>
      <c r="DI72" s="170"/>
      <c r="DJ72" s="171"/>
      <c r="DK72" s="229"/>
      <c r="DL72" s="230"/>
      <c r="DM72" s="170"/>
      <c r="DN72" s="171"/>
      <c r="DO72" s="229"/>
      <c r="DP72" s="230"/>
      <c r="DQ72" s="170"/>
      <c r="DR72" s="171"/>
      <c r="DS72" s="229"/>
      <c r="DT72" s="230"/>
      <c r="DU72" s="170"/>
      <c r="DV72" s="171"/>
      <c r="DW72" s="229"/>
      <c r="DX72" s="230"/>
      <c r="DY72" s="170"/>
      <c r="DZ72" s="48">
        <f t="shared" si="21"/>
        <v>18</v>
      </c>
      <c r="EA72" s="65">
        <f t="shared" si="22"/>
        <v>2</v>
      </c>
      <c r="EB72" s="65">
        <f t="shared" si="23"/>
        <v>0</v>
      </c>
      <c r="EC72" s="66">
        <f t="shared" si="24"/>
        <v>0</v>
      </c>
      <c r="ED72" s="365"/>
    </row>
    <row r="73" spans="1:134" ht="45" x14ac:dyDescent="0.2">
      <c r="A73" s="465">
        <v>59</v>
      </c>
      <c r="B73" s="469" t="s">
        <v>376</v>
      </c>
      <c r="C73" s="399" t="s">
        <v>377</v>
      </c>
      <c r="D73" s="397" t="s">
        <v>1575</v>
      </c>
      <c r="E73" s="470">
        <v>15</v>
      </c>
      <c r="F73" s="171">
        <v>2</v>
      </c>
      <c r="G73" s="229"/>
      <c r="H73" s="230"/>
      <c r="I73" s="170"/>
      <c r="J73" s="171">
        <v>2</v>
      </c>
      <c r="K73" s="229"/>
      <c r="L73" s="230"/>
      <c r="M73" s="170"/>
      <c r="N73" s="171">
        <v>2</v>
      </c>
      <c r="O73" s="229"/>
      <c r="P73" s="230"/>
      <c r="Q73" s="170"/>
      <c r="R73" s="171"/>
      <c r="S73" s="229"/>
      <c r="T73" s="230"/>
      <c r="U73" s="170"/>
      <c r="V73" s="171"/>
      <c r="W73" s="229"/>
      <c r="X73" s="230"/>
      <c r="Y73" s="170"/>
      <c r="Z73" s="171"/>
      <c r="AA73" s="229"/>
      <c r="AB73" s="230"/>
      <c r="AC73" s="170"/>
      <c r="AD73" s="171"/>
      <c r="AE73" s="229"/>
      <c r="AF73" s="230"/>
      <c r="AG73" s="170"/>
      <c r="AH73" s="171"/>
      <c r="AI73" s="229"/>
      <c r="AJ73" s="230"/>
      <c r="AK73" s="170"/>
      <c r="AL73" s="171"/>
      <c r="AM73" s="229"/>
      <c r="AN73" s="230"/>
      <c r="AO73" s="170"/>
      <c r="AP73" s="171"/>
      <c r="AQ73" s="229"/>
      <c r="AR73" s="230"/>
      <c r="AS73" s="170"/>
      <c r="AT73" s="171"/>
      <c r="AU73" s="229"/>
      <c r="AV73" s="230"/>
      <c r="AW73" s="170"/>
      <c r="AX73" s="171"/>
      <c r="AY73" s="229"/>
      <c r="AZ73" s="230"/>
      <c r="BA73" s="170"/>
      <c r="BB73" s="171"/>
      <c r="BC73" s="229"/>
      <c r="BD73" s="230"/>
      <c r="BE73" s="170"/>
      <c r="BF73" s="171"/>
      <c r="BG73" s="229"/>
      <c r="BH73" s="230"/>
      <c r="BI73" s="170"/>
      <c r="BJ73" s="171"/>
      <c r="BK73" s="229"/>
      <c r="BL73" s="230"/>
      <c r="BM73" s="170"/>
      <c r="BN73" s="171"/>
      <c r="BO73" s="229"/>
      <c r="BP73" s="230"/>
      <c r="BQ73" s="170"/>
      <c r="BR73" s="171"/>
      <c r="BS73" s="229"/>
      <c r="BT73" s="230"/>
      <c r="BU73" s="170"/>
      <c r="BV73" s="171"/>
      <c r="BW73" s="229"/>
      <c r="BX73" s="230"/>
      <c r="BY73" s="170"/>
      <c r="BZ73" s="171"/>
      <c r="CA73" s="229"/>
      <c r="CB73" s="230"/>
      <c r="CC73" s="170"/>
      <c r="CD73" s="171"/>
      <c r="CE73" s="229"/>
      <c r="CF73" s="230"/>
      <c r="CG73" s="170"/>
      <c r="CH73" s="171"/>
      <c r="CI73" s="229"/>
      <c r="CJ73" s="230"/>
      <c r="CK73" s="170"/>
      <c r="CL73" s="171"/>
      <c r="CM73" s="229"/>
      <c r="CN73" s="230"/>
      <c r="CO73" s="170"/>
      <c r="CP73" s="171"/>
      <c r="CQ73" s="229"/>
      <c r="CR73" s="230"/>
      <c r="CS73" s="170"/>
      <c r="CT73" s="171"/>
      <c r="CU73" s="229"/>
      <c r="CV73" s="230"/>
      <c r="CW73" s="170"/>
      <c r="CX73" s="171"/>
      <c r="CY73" s="229"/>
      <c r="CZ73" s="230"/>
      <c r="DA73" s="170"/>
      <c r="DB73" s="171"/>
      <c r="DC73" s="229"/>
      <c r="DD73" s="230"/>
      <c r="DE73" s="170"/>
      <c r="DF73" s="171"/>
      <c r="DG73" s="229"/>
      <c r="DH73" s="230"/>
      <c r="DI73" s="170"/>
      <c r="DJ73" s="171"/>
      <c r="DK73" s="229"/>
      <c r="DL73" s="230"/>
      <c r="DM73" s="170"/>
      <c r="DN73" s="171"/>
      <c r="DO73" s="229"/>
      <c r="DP73" s="230"/>
      <c r="DQ73" s="170"/>
      <c r="DR73" s="171"/>
      <c r="DS73" s="229"/>
      <c r="DT73" s="230"/>
      <c r="DU73" s="170"/>
      <c r="DV73" s="171"/>
      <c r="DW73" s="229"/>
      <c r="DX73" s="230"/>
      <c r="DY73" s="170"/>
      <c r="DZ73" s="183">
        <f t="shared" si="21"/>
        <v>6</v>
      </c>
      <c r="EA73" s="357">
        <f t="shared" si="22"/>
        <v>0</v>
      </c>
      <c r="EB73" s="357">
        <f t="shared" si="23"/>
        <v>0</v>
      </c>
      <c r="EC73" s="185">
        <f t="shared" si="24"/>
        <v>0</v>
      </c>
      <c r="ED73" s="365"/>
    </row>
    <row r="74" spans="1:134" ht="34.5" customHeight="1" x14ac:dyDescent="0.2">
      <c r="A74" s="465">
        <v>60</v>
      </c>
      <c r="B74" s="480" t="s">
        <v>378</v>
      </c>
      <c r="C74" s="396" t="s">
        <v>379</v>
      </c>
      <c r="D74" s="397" t="s">
        <v>1576</v>
      </c>
      <c r="E74" s="470">
        <v>15</v>
      </c>
      <c r="F74" s="171">
        <v>2</v>
      </c>
      <c r="G74" s="229"/>
      <c r="H74" s="230"/>
      <c r="I74" s="170"/>
      <c r="J74" s="171">
        <v>2</v>
      </c>
      <c r="K74" s="229"/>
      <c r="L74" s="230"/>
      <c r="M74" s="170"/>
      <c r="N74" s="171"/>
      <c r="O74" s="229"/>
      <c r="P74" s="230"/>
      <c r="Q74" s="170"/>
      <c r="R74" s="171"/>
      <c r="S74" s="229"/>
      <c r="T74" s="230"/>
      <c r="U74" s="170"/>
      <c r="V74" s="171"/>
      <c r="W74" s="229"/>
      <c r="X74" s="230"/>
      <c r="Y74" s="170"/>
      <c r="Z74" s="171">
        <v>2</v>
      </c>
      <c r="AA74" s="229"/>
      <c r="AB74" s="230"/>
      <c r="AC74" s="170"/>
      <c r="AD74" s="171"/>
      <c r="AE74" s="229"/>
      <c r="AF74" s="230"/>
      <c r="AG74" s="170"/>
      <c r="AH74" s="171">
        <v>2</v>
      </c>
      <c r="AI74" s="229"/>
      <c r="AJ74" s="230"/>
      <c r="AK74" s="170"/>
      <c r="AL74" s="171"/>
      <c r="AM74" s="229"/>
      <c r="AN74" s="230"/>
      <c r="AO74" s="170"/>
      <c r="AP74" s="171">
        <v>2</v>
      </c>
      <c r="AQ74" s="229"/>
      <c r="AR74" s="230"/>
      <c r="AS74" s="170"/>
      <c r="AT74" s="171"/>
      <c r="AU74" s="229"/>
      <c r="AV74" s="230"/>
      <c r="AW74" s="170"/>
      <c r="AX74" s="171"/>
      <c r="AY74" s="229"/>
      <c r="AZ74" s="230"/>
      <c r="BA74" s="170"/>
      <c r="BB74" s="171"/>
      <c r="BC74" s="229"/>
      <c r="BD74" s="230"/>
      <c r="BE74" s="170"/>
      <c r="BF74" s="171"/>
      <c r="BG74" s="229"/>
      <c r="BH74" s="230"/>
      <c r="BI74" s="170"/>
      <c r="BJ74" s="171"/>
      <c r="BK74" s="229"/>
      <c r="BL74" s="230"/>
      <c r="BM74" s="170"/>
      <c r="BN74" s="171"/>
      <c r="BO74" s="229"/>
      <c r="BP74" s="230"/>
      <c r="BQ74" s="170"/>
      <c r="BR74" s="171">
        <v>2</v>
      </c>
      <c r="BS74" s="229"/>
      <c r="BT74" s="230"/>
      <c r="BU74" s="170"/>
      <c r="BV74" s="171">
        <v>6</v>
      </c>
      <c r="BW74" s="229">
        <v>2</v>
      </c>
      <c r="BX74" s="230"/>
      <c r="BY74" s="170"/>
      <c r="BZ74" s="171"/>
      <c r="CA74" s="229"/>
      <c r="CB74" s="230"/>
      <c r="CC74" s="170"/>
      <c r="CD74" s="171"/>
      <c r="CE74" s="229"/>
      <c r="CF74" s="230"/>
      <c r="CG74" s="170"/>
      <c r="CH74" s="171"/>
      <c r="CI74" s="229"/>
      <c r="CJ74" s="230"/>
      <c r="CK74" s="170"/>
      <c r="CL74" s="171">
        <v>2</v>
      </c>
      <c r="CM74" s="229"/>
      <c r="CN74" s="230"/>
      <c r="CO74" s="170"/>
      <c r="CP74" s="171">
        <v>2</v>
      </c>
      <c r="CQ74" s="229"/>
      <c r="CR74" s="230"/>
      <c r="CS74" s="170"/>
      <c r="CT74" s="171"/>
      <c r="CU74" s="229"/>
      <c r="CV74" s="230"/>
      <c r="CW74" s="170"/>
      <c r="CX74" s="171"/>
      <c r="CY74" s="229"/>
      <c r="CZ74" s="230"/>
      <c r="DA74" s="170"/>
      <c r="DB74" s="171"/>
      <c r="DC74" s="229"/>
      <c r="DD74" s="230"/>
      <c r="DE74" s="170"/>
      <c r="DF74" s="171"/>
      <c r="DG74" s="229"/>
      <c r="DH74" s="230"/>
      <c r="DI74" s="170"/>
      <c r="DJ74" s="171"/>
      <c r="DK74" s="229"/>
      <c r="DL74" s="230"/>
      <c r="DM74" s="170"/>
      <c r="DN74" s="171"/>
      <c r="DO74" s="229"/>
      <c r="DP74" s="230"/>
      <c r="DQ74" s="170"/>
      <c r="DR74" s="171"/>
      <c r="DS74" s="229"/>
      <c r="DT74" s="230"/>
      <c r="DU74" s="170"/>
      <c r="DV74" s="171"/>
      <c r="DW74" s="229"/>
      <c r="DX74" s="230"/>
      <c r="DY74" s="170"/>
      <c r="DZ74" s="183">
        <f t="shared" si="21"/>
        <v>22</v>
      </c>
      <c r="EA74" s="357">
        <f t="shared" si="22"/>
        <v>2</v>
      </c>
      <c r="EB74" s="357">
        <f t="shared" si="23"/>
        <v>0</v>
      </c>
      <c r="EC74" s="185">
        <f t="shared" si="24"/>
        <v>0</v>
      </c>
      <c r="ED74" s="365"/>
    </row>
    <row r="75" spans="1:134" ht="30" x14ac:dyDescent="0.2">
      <c r="A75" s="465">
        <v>61</v>
      </c>
      <c r="B75" s="480" t="s">
        <v>380</v>
      </c>
      <c r="C75" s="399" t="s">
        <v>18</v>
      </c>
      <c r="D75" s="397" t="s">
        <v>1577</v>
      </c>
      <c r="E75" s="484">
        <v>15</v>
      </c>
      <c r="F75" s="171">
        <v>2</v>
      </c>
      <c r="G75" s="229"/>
      <c r="H75" s="230"/>
      <c r="I75" s="170"/>
      <c r="J75" s="171">
        <v>2</v>
      </c>
      <c r="K75" s="229"/>
      <c r="L75" s="230"/>
      <c r="M75" s="170"/>
      <c r="N75" s="171"/>
      <c r="O75" s="229">
        <v>2</v>
      </c>
      <c r="P75" s="230"/>
      <c r="Q75" s="170"/>
      <c r="R75" s="171"/>
      <c r="S75" s="229"/>
      <c r="T75" s="230"/>
      <c r="U75" s="170"/>
      <c r="V75" s="171"/>
      <c r="W75" s="229"/>
      <c r="X75" s="230"/>
      <c r="Y75" s="170"/>
      <c r="Z75" s="171"/>
      <c r="AA75" s="229"/>
      <c r="AB75" s="230"/>
      <c r="AC75" s="170"/>
      <c r="AD75" s="171"/>
      <c r="AE75" s="229"/>
      <c r="AF75" s="230"/>
      <c r="AG75" s="170"/>
      <c r="AH75" s="171">
        <v>2</v>
      </c>
      <c r="AI75" s="229"/>
      <c r="AJ75" s="230"/>
      <c r="AK75" s="170"/>
      <c r="AL75" s="171">
        <v>2</v>
      </c>
      <c r="AM75" s="229"/>
      <c r="AN75" s="230"/>
      <c r="AO75" s="170"/>
      <c r="AP75" s="171"/>
      <c r="AQ75" s="229"/>
      <c r="AR75" s="230"/>
      <c r="AS75" s="170"/>
      <c r="AT75" s="171">
        <v>2</v>
      </c>
      <c r="AU75" s="229"/>
      <c r="AV75" s="230"/>
      <c r="AW75" s="170"/>
      <c r="AX75" s="171">
        <v>2</v>
      </c>
      <c r="AY75" s="229"/>
      <c r="AZ75" s="230"/>
      <c r="BA75" s="170"/>
      <c r="BB75" s="171"/>
      <c r="BC75" s="229"/>
      <c r="BD75" s="230"/>
      <c r="BE75" s="170"/>
      <c r="BF75" s="171"/>
      <c r="BG75" s="229"/>
      <c r="BH75" s="230"/>
      <c r="BI75" s="170"/>
      <c r="BJ75" s="171"/>
      <c r="BK75" s="229"/>
      <c r="BL75" s="230"/>
      <c r="BM75" s="170"/>
      <c r="BN75" s="171"/>
      <c r="BO75" s="229"/>
      <c r="BP75" s="230"/>
      <c r="BQ75" s="170"/>
      <c r="BR75" s="171"/>
      <c r="BS75" s="229"/>
      <c r="BT75" s="230"/>
      <c r="BU75" s="170"/>
      <c r="BV75" s="171">
        <v>2</v>
      </c>
      <c r="BW75" s="229"/>
      <c r="BX75" s="230"/>
      <c r="BY75" s="170"/>
      <c r="BZ75" s="171">
        <v>2</v>
      </c>
      <c r="CA75" s="229"/>
      <c r="CB75" s="230"/>
      <c r="CC75" s="170"/>
      <c r="CD75" s="171">
        <v>2</v>
      </c>
      <c r="CE75" s="229"/>
      <c r="CF75" s="230"/>
      <c r="CG75" s="170"/>
      <c r="CH75" s="171"/>
      <c r="CI75" s="229"/>
      <c r="CJ75" s="230"/>
      <c r="CK75" s="170"/>
      <c r="CL75" s="171">
        <v>2</v>
      </c>
      <c r="CM75" s="229"/>
      <c r="CN75" s="230"/>
      <c r="CO75" s="170"/>
      <c r="CP75" s="171"/>
      <c r="CQ75" s="229"/>
      <c r="CR75" s="230"/>
      <c r="CS75" s="170"/>
      <c r="CT75" s="171"/>
      <c r="CU75" s="229"/>
      <c r="CV75" s="230"/>
      <c r="CW75" s="170"/>
      <c r="CX75" s="171"/>
      <c r="CY75" s="229"/>
      <c r="CZ75" s="230"/>
      <c r="DA75" s="170"/>
      <c r="DB75" s="171"/>
      <c r="DC75" s="229"/>
      <c r="DD75" s="230"/>
      <c r="DE75" s="170"/>
      <c r="DF75" s="171"/>
      <c r="DG75" s="229"/>
      <c r="DH75" s="230"/>
      <c r="DI75" s="170"/>
      <c r="DJ75" s="171"/>
      <c r="DK75" s="229"/>
      <c r="DL75" s="230"/>
      <c r="DM75" s="170"/>
      <c r="DN75" s="171"/>
      <c r="DO75" s="229"/>
      <c r="DP75" s="230"/>
      <c r="DQ75" s="170"/>
      <c r="DR75" s="171"/>
      <c r="DS75" s="229"/>
      <c r="DT75" s="230"/>
      <c r="DU75" s="170"/>
      <c r="DV75" s="171"/>
      <c r="DW75" s="229">
        <v>2</v>
      </c>
      <c r="DX75" s="230"/>
      <c r="DY75" s="170"/>
      <c r="DZ75" s="183">
        <f t="shared" si="21"/>
        <v>20</v>
      </c>
      <c r="EA75" s="357">
        <f t="shared" si="22"/>
        <v>4</v>
      </c>
      <c r="EB75" s="357">
        <f t="shared" si="23"/>
        <v>0</v>
      </c>
      <c r="EC75" s="185">
        <f t="shared" si="24"/>
        <v>0</v>
      </c>
      <c r="ED75" s="365"/>
    </row>
    <row r="76" spans="1:134" ht="45" x14ac:dyDescent="0.2">
      <c r="A76" s="465">
        <v>62</v>
      </c>
      <c r="B76" s="469" t="s">
        <v>358</v>
      </c>
      <c r="C76" s="392" t="s">
        <v>38</v>
      </c>
      <c r="D76" s="387" t="s">
        <v>1579</v>
      </c>
      <c r="E76" s="470">
        <v>15</v>
      </c>
      <c r="F76" s="171">
        <v>2</v>
      </c>
      <c r="G76" s="229"/>
      <c r="H76" s="230"/>
      <c r="I76" s="170"/>
      <c r="J76" s="171">
        <v>2</v>
      </c>
      <c r="K76" s="229"/>
      <c r="L76" s="230"/>
      <c r="M76" s="170"/>
      <c r="N76" s="171">
        <v>2</v>
      </c>
      <c r="O76" s="229"/>
      <c r="P76" s="230"/>
      <c r="Q76" s="170"/>
      <c r="R76" s="171"/>
      <c r="S76" s="229"/>
      <c r="T76" s="230"/>
      <c r="U76" s="170"/>
      <c r="V76" s="171">
        <v>2</v>
      </c>
      <c r="W76" s="229"/>
      <c r="X76" s="230"/>
      <c r="Y76" s="170"/>
      <c r="Z76" s="171"/>
      <c r="AA76" s="229"/>
      <c r="AB76" s="230"/>
      <c r="AC76" s="170"/>
      <c r="AD76" s="171"/>
      <c r="AE76" s="229"/>
      <c r="AF76" s="230"/>
      <c r="AG76" s="170"/>
      <c r="AH76" s="171"/>
      <c r="AI76" s="229">
        <v>2</v>
      </c>
      <c r="AJ76" s="230"/>
      <c r="AK76" s="170"/>
      <c r="AL76" s="171"/>
      <c r="AM76" s="229"/>
      <c r="AN76" s="230"/>
      <c r="AO76" s="170"/>
      <c r="AP76" s="171"/>
      <c r="AQ76" s="229">
        <v>2</v>
      </c>
      <c r="AR76" s="230"/>
      <c r="AS76" s="170"/>
      <c r="AT76" s="171">
        <v>2</v>
      </c>
      <c r="AU76" s="229"/>
      <c r="AV76" s="230"/>
      <c r="AW76" s="170"/>
      <c r="AX76" s="171">
        <v>2</v>
      </c>
      <c r="AY76" s="229"/>
      <c r="AZ76" s="230"/>
      <c r="BA76" s="170"/>
      <c r="BB76" s="171"/>
      <c r="BC76" s="229"/>
      <c r="BD76" s="230"/>
      <c r="BE76" s="170"/>
      <c r="BF76" s="171"/>
      <c r="BG76" s="229"/>
      <c r="BH76" s="230"/>
      <c r="BI76" s="170"/>
      <c r="BJ76" s="171"/>
      <c r="BK76" s="229"/>
      <c r="BL76" s="230"/>
      <c r="BM76" s="170"/>
      <c r="BN76" s="171"/>
      <c r="BO76" s="229"/>
      <c r="BP76" s="230"/>
      <c r="BQ76" s="170"/>
      <c r="BR76" s="171"/>
      <c r="BS76" s="229"/>
      <c r="BT76" s="230"/>
      <c r="BU76" s="170"/>
      <c r="BV76" s="171"/>
      <c r="BW76" s="229">
        <v>2</v>
      </c>
      <c r="BX76" s="230"/>
      <c r="BY76" s="170"/>
      <c r="BZ76" s="171"/>
      <c r="CA76" s="229">
        <v>2</v>
      </c>
      <c r="CB76" s="230"/>
      <c r="CC76" s="170"/>
      <c r="CD76" s="171">
        <v>2</v>
      </c>
      <c r="CE76" s="229"/>
      <c r="CF76" s="230"/>
      <c r="CG76" s="170"/>
      <c r="CH76" s="171"/>
      <c r="CI76" s="229"/>
      <c r="CJ76" s="230"/>
      <c r="CK76" s="170"/>
      <c r="CL76" s="171">
        <v>2</v>
      </c>
      <c r="CM76" s="229"/>
      <c r="CN76" s="230"/>
      <c r="CO76" s="170"/>
      <c r="CP76" s="171"/>
      <c r="CQ76" s="229">
        <v>2</v>
      </c>
      <c r="CR76" s="230"/>
      <c r="CS76" s="170"/>
      <c r="CT76" s="171"/>
      <c r="CU76" s="229"/>
      <c r="CV76" s="230"/>
      <c r="CW76" s="170"/>
      <c r="CX76" s="171"/>
      <c r="CY76" s="229"/>
      <c r="CZ76" s="230"/>
      <c r="DA76" s="170"/>
      <c r="DB76" s="171"/>
      <c r="DC76" s="229"/>
      <c r="DD76" s="230"/>
      <c r="DE76" s="170"/>
      <c r="DF76" s="171"/>
      <c r="DG76" s="229"/>
      <c r="DH76" s="230"/>
      <c r="DI76" s="170"/>
      <c r="DJ76" s="171"/>
      <c r="DK76" s="229"/>
      <c r="DL76" s="230"/>
      <c r="DM76" s="170"/>
      <c r="DN76" s="171"/>
      <c r="DO76" s="229"/>
      <c r="DP76" s="230"/>
      <c r="DQ76" s="170"/>
      <c r="DR76" s="171"/>
      <c r="DS76" s="229"/>
      <c r="DT76" s="230"/>
      <c r="DU76" s="170"/>
      <c r="DV76" s="171"/>
      <c r="DW76" s="229">
        <v>2</v>
      </c>
      <c r="DX76" s="230"/>
      <c r="DY76" s="170"/>
      <c r="DZ76" s="183">
        <f t="shared" si="21"/>
        <v>16</v>
      </c>
      <c r="EA76" s="357">
        <f t="shared" si="22"/>
        <v>12</v>
      </c>
      <c r="EB76" s="357">
        <f t="shared" si="23"/>
        <v>0</v>
      </c>
      <c r="EC76" s="185">
        <f t="shared" si="24"/>
        <v>0</v>
      </c>
      <c r="ED76" s="365"/>
    </row>
    <row r="77" spans="1:134" ht="60" x14ac:dyDescent="0.2">
      <c r="A77" s="465">
        <v>63</v>
      </c>
      <c r="B77" s="469"/>
      <c r="C77" s="392" t="s">
        <v>2396</v>
      </c>
      <c r="D77" s="387" t="s">
        <v>2397</v>
      </c>
      <c r="E77" s="470">
        <v>15</v>
      </c>
      <c r="F77" s="171">
        <v>2</v>
      </c>
      <c r="G77" s="229"/>
      <c r="H77" s="230"/>
      <c r="I77" s="170"/>
      <c r="J77" s="171">
        <v>2</v>
      </c>
      <c r="K77" s="229"/>
      <c r="L77" s="230"/>
      <c r="M77" s="170"/>
      <c r="N77" s="171">
        <v>2</v>
      </c>
      <c r="O77" s="229"/>
      <c r="P77" s="230"/>
      <c r="Q77" s="170"/>
      <c r="R77" s="171"/>
      <c r="S77" s="229"/>
      <c r="T77" s="230"/>
      <c r="U77" s="170"/>
      <c r="V77" s="171">
        <v>2</v>
      </c>
      <c r="W77" s="229"/>
      <c r="X77" s="230"/>
      <c r="Y77" s="170"/>
      <c r="Z77" s="171"/>
      <c r="AA77" s="229"/>
      <c r="AB77" s="230"/>
      <c r="AC77" s="170"/>
      <c r="AD77" s="171"/>
      <c r="AE77" s="229"/>
      <c r="AF77" s="230"/>
      <c r="AG77" s="170"/>
      <c r="AH77" s="171"/>
      <c r="AI77" s="229">
        <v>2</v>
      </c>
      <c r="AJ77" s="230"/>
      <c r="AK77" s="170"/>
      <c r="AL77" s="171"/>
      <c r="AM77" s="229"/>
      <c r="AN77" s="230"/>
      <c r="AO77" s="170"/>
      <c r="AP77" s="171"/>
      <c r="AQ77" s="229">
        <v>2</v>
      </c>
      <c r="AR77" s="230"/>
      <c r="AS77" s="170"/>
      <c r="AT77" s="171">
        <v>2</v>
      </c>
      <c r="AU77" s="229"/>
      <c r="AV77" s="230"/>
      <c r="AW77" s="170"/>
      <c r="AX77" s="171">
        <v>2</v>
      </c>
      <c r="AY77" s="229"/>
      <c r="AZ77" s="230"/>
      <c r="BA77" s="170"/>
      <c r="BB77" s="171"/>
      <c r="BC77" s="229"/>
      <c r="BD77" s="230"/>
      <c r="BE77" s="170"/>
      <c r="BF77" s="171"/>
      <c r="BG77" s="229"/>
      <c r="BH77" s="230"/>
      <c r="BI77" s="170"/>
      <c r="BJ77" s="171"/>
      <c r="BK77" s="229"/>
      <c r="BL77" s="230"/>
      <c r="BM77" s="170"/>
      <c r="BN77" s="171"/>
      <c r="BO77" s="229"/>
      <c r="BP77" s="230"/>
      <c r="BQ77" s="170"/>
      <c r="BR77" s="171"/>
      <c r="BS77" s="229"/>
      <c r="BT77" s="230"/>
      <c r="BU77" s="170"/>
      <c r="BV77" s="171"/>
      <c r="BW77" s="229">
        <v>2</v>
      </c>
      <c r="BX77" s="230"/>
      <c r="BY77" s="170"/>
      <c r="BZ77" s="171"/>
      <c r="CA77" s="229">
        <v>2</v>
      </c>
      <c r="CB77" s="230"/>
      <c r="CC77" s="170"/>
      <c r="CD77" s="171">
        <v>2</v>
      </c>
      <c r="CE77" s="229"/>
      <c r="CF77" s="230"/>
      <c r="CG77" s="170"/>
      <c r="CH77" s="171"/>
      <c r="CI77" s="229"/>
      <c r="CJ77" s="230"/>
      <c r="CK77" s="170"/>
      <c r="CL77" s="171">
        <v>2</v>
      </c>
      <c r="CM77" s="229"/>
      <c r="CN77" s="230"/>
      <c r="CO77" s="170"/>
      <c r="CP77" s="171"/>
      <c r="CQ77" s="229">
        <v>2</v>
      </c>
      <c r="CR77" s="230"/>
      <c r="CS77" s="170"/>
      <c r="CT77" s="171"/>
      <c r="CU77" s="229"/>
      <c r="CV77" s="230"/>
      <c r="CW77" s="170"/>
      <c r="CX77" s="171"/>
      <c r="CY77" s="229"/>
      <c r="CZ77" s="230"/>
      <c r="DA77" s="170"/>
      <c r="DB77" s="171"/>
      <c r="DC77" s="229"/>
      <c r="DD77" s="230"/>
      <c r="DE77" s="170"/>
      <c r="DF77" s="171"/>
      <c r="DG77" s="229"/>
      <c r="DH77" s="230"/>
      <c r="DI77" s="170"/>
      <c r="DJ77" s="171"/>
      <c r="DK77" s="229"/>
      <c r="DL77" s="230"/>
      <c r="DM77" s="170"/>
      <c r="DN77" s="171"/>
      <c r="DO77" s="229"/>
      <c r="DP77" s="230"/>
      <c r="DQ77" s="170"/>
      <c r="DR77" s="171"/>
      <c r="DS77" s="229"/>
      <c r="DT77" s="230"/>
      <c r="DU77" s="170"/>
      <c r="DV77" s="171"/>
      <c r="DW77" s="229">
        <v>2</v>
      </c>
      <c r="DX77" s="230"/>
      <c r="DY77" s="170"/>
      <c r="DZ77" s="183">
        <f t="shared" si="21"/>
        <v>16</v>
      </c>
      <c r="EA77" s="357">
        <f t="shared" si="22"/>
        <v>12</v>
      </c>
      <c r="EB77" s="357">
        <f t="shared" si="23"/>
        <v>0</v>
      </c>
      <c r="EC77" s="185">
        <f t="shared" si="24"/>
        <v>0</v>
      </c>
      <c r="ED77" s="365"/>
    </row>
    <row r="78" spans="1:134" ht="30" x14ac:dyDescent="0.2">
      <c r="A78" s="465">
        <v>64</v>
      </c>
      <c r="B78" s="469" t="s">
        <v>361</v>
      </c>
      <c r="C78" s="392" t="s">
        <v>41</v>
      </c>
      <c r="D78" s="387" t="s">
        <v>1580</v>
      </c>
      <c r="E78" s="470">
        <v>15</v>
      </c>
      <c r="F78" s="171">
        <v>2</v>
      </c>
      <c r="G78" s="229"/>
      <c r="H78" s="230"/>
      <c r="I78" s="170"/>
      <c r="J78" s="171">
        <v>2</v>
      </c>
      <c r="K78" s="229"/>
      <c r="L78" s="230"/>
      <c r="M78" s="170"/>
      <c r="N78" s="171">
        <v>2</v>
      </c>
      <c r="O78" s="229"/>
      <c r="P78" s="230"/>
      <c r="Q78" s="170"/>
      <c r="R78" s="171"/>
      <c r="S78" s="229"/>
      <c r="T78" s="230"/>
      <c r="U78" s="170"/>
      <c r="V78" s="171">
        <v>2</v>
      </c>
      <c r="W78" s="229"/>
      <c r="X78" s="230"/>
      <c r="Y78" s="170"/>
      <c r="Z78" s="171">
        <v>3</v>
      </c>
      <c r="AA78" s="229"/>
      <c r="AB78" s="230"/>
      <c r="AC78" s="170"/>
      <c r="AD78" s="171"/>
      <c r="AE78" s="229"/>
      <c r="AF78" s="230"/>
      <c r="AG78" s="170"/>
      <c r="AH78" s="171"/>
      <c r="AI78" s="229">
        <v>2</v>
      </c>
      <c r="AJ78" s="230"/>
      <c r="AK78" s="170"/>
      <c r="AL78" s="171"/>
      <c r="AM78" s="229"/>
      <c r="AN78" s="230"/>
      <c r="AO78" s="170"/>
      <c r="AP78" s="171">
        <v>3</v>
      </c>
      <c r="AQ78" s="229"/>
      <c r="AR78" s="230"/>
      <c r="AS78" s="170"/>
      <c r="AT78" s="171">
        <v>3</v>
      </c>
      <c r="AU78" s="229"/>
      <c r="AV78" s="230"/>
      <c r="AW78" s="170"/>
      <c r="AX78" s="171">
        <v>3</v>
      </c>
      <c r="AY78" s="229"/>
      <c r="AZ78" s="230"/>
      <c r="BA78" s="170"/>
      <c r="BB78" s="171"/>
      <c r="BC78" s="229"/>
      <c r="BD78" s="230"/>
      <c r="BE78" s="170"/>
      <c r="BF78" s="171"/>
      <c r="BG78" s="229"/>
      <c r="BH78" s="230"/>
      <c r="BI78" s="170"/>
      <c r="BJ78" s="171"/>
      <c r="BK78" s="229"/>
      <c r="BL78" s="230"/>
      <c r="BM78" s="170"/>
      <c r="BN78" s="171"/>
      <c r="BO78" s="229"/>
      <c r="BP78" s="230"/>
      <c r="BQ78" s="170"/>
      <c r="BR78" s="171"/>
      <c r="BS78" s="229"/>
      <c r="BT78" s="230"/>
      <c r="BU78" s="170"/>
      <c r="BV78" s="171">
        <v>5</v>
      </c>
      <c r="BW78" s="229"/>
      <c r="BX78" s="230"/>
      <c r="BY78" s="170"/>
      <c r="BZ78" s="171"/>
      <c r="CA78" s="229"/>
      <c r="CB78" s="230"/>
      <c r="CC78" s="170"/>
      <c r="CD78" s="171">
        <v>2</v>
      </c>
      <c r="CE78" s="229"/>
      <c r="CF78" s="230"/>
      <c r="CG78" s="170"/>
      <c r="CH78" s="171"/>
      <c r="CI78" s="229"/>
      <c r="CJ78" s="230"/>
      <c r="CK78" s="170"/>
      <c r="CL78" s="171">
        <v>5</v>
      </c>
      <c r="CM78" s="229"/>
      <c r="CN78" s="230"/>
      <c r="CO78" s="170"/>
      <c r="CP78" s="171"/>
      <c r="CQ78" s="229">
        <v>3</v>
      </c>
      <c r="CR78" s="230"/>
      <c r="CS78" s="170"/>
      <c r="CT78" s="171"/>
      <c r="CU78" s="229"/>
      <c r="CV78" s="230"/>
      <c r="CW78" s="170"/>
      <c r="CX78" s="171"/>
      <c r="CY78" s="229"/>
      <c r="CZ78" s="230"/>
      <c r="DA78" s="170"/>
      <c r="DB78" s="171"/>
      <c r="DC78" s="229"/>
      <c r="DD78" s="230"/>
      <c r="DE78" s="170"/>
      <c r="DF78" s="171"/>
      <c r="DG78" s="229"/>
      <c r="DH78" s="230"/>
      <c r="DI78" s="170"/>
      <c r="DJ78" s="171"/>
      <c r="DK78" s="229"/>
      <c r="DL78" s="230"/>
      <c r="DM78" s="170"/>
      <c r="DN78" s="171"/>
      <c r="DO78" s="229"/>
      <c r="DP78" s="230"/>
      <c r="DQ78" s="170"/>
      <c r="DR78" s="171"/>
      <c r="DS78" s="229"/>
      <c r="DT78" s="230"/>
      <c r="DU78" s="170"/>
      <c r="DV78" s="171"/>
      <c r="DW78" s="229"/>
      <c r="DX78" s="230"/>
      <c r="DY78" s="170"/>
      <c r="DZ78" s="183">
        <f t="shared" si="21"/>
        <v>32</v>
      </c>
      <c r="EA78" s="357">
        <f t="shared" si="22"/>
        <v>5</v>
      </c>
      <c r="EB78" s="357">
        <f t="shared" si="23"/>
        <v>0</v>
      </c>
      <c r="EC78" s="185">
        <f t="shared" si="24"/>
        <v>0</v>
      </c>
      <c r="ED78" s="365"/>
    </row>
    <row r="79" spans="1:134" ht="39.75" customHeight="1" x14ac:dyDescent="0.2">
      <c r="A79" s="465">
        <v>65</v>
      </c>
      <c r="B79" s="469" t="s">
        <v>381</v>
      </c>
      <c r="C79" s="396" t="s">
        <v>42</v>
      </c>
      <c r="D79" s="397" t="s">
        <v>1581</v>
      </c>
      <c r="E79" s="470">
        <v>15</v>
      </c>
      <c r="F79" s="171">
        <v>2</v>
      </c>
      <c r="G79" s="229"/>
      <c r="H79" s="230"/>
      <c r="I79" s="170"/>
      <c r="J79" s="171">
        <v>2</v>
      </c>
      <c r="K79" s="229"/>
      <c r="L79" s="230"/>
      <c r="M79" s="170"/>
      <c r="N79" s="171">
        <v>2</v>
      </c>
      <c r="O79" s="229"/>
      <c r="P79" s="230"/>
      <c r="Q79" s="170"/>
      <c r="R79" s="171"/>
      <c r="S79" s="229"/>
      <c r="T79" s="230"/>
      <c r="U79" s="170"/>
      <c r="V79" s="171">
        <v>2</v>
      </c>
      <c r="W79" s="229"/>
      <c r="X79" s="230"/>
      <c r="Y79" s="170"/>
      <c r="Z79" s="171">
        <v>3</v>
      </c>
      <c r="AA79" s="229"/>
      <c r="AB79" s="230"/>
      <c r="AC79" s="170"/>
      <c r="AD79" s="171"/>
      <c r="AE79" s="229"/>
      <c r="AF79" s="230"/>
      <c r="AG79" s="170"/>
      <c r="AH79" s="171"/>
      <c r="AI79" s="229">
        <v>2</v>
      </c>
      <c r="AJ79" s="230"/>
      <c r="AK79" s="170"/>
      <c r="AL79" s="171"/>
      <c r="AM79" s="229">
        <v>2</v>
      </c>
      <c r="AN79" s="230"/>
      <c r="AO79" s="170"/>
      <c r="AP79" s="171"/>
      <c r="AQ79" s="229">
        <v>2</v>
      </c>
      <c r="AR79" s="230"/>
      <c r="AS79" s="170"/>
      <c r="AT79" s="171"/>
      <c r="AU79" s="229"/>
      <c r="AV79" s="230"/>
      <c r="AW79" s="170"/>
      <c r="AX79" s="171">
        <v>2</v>
      </c>
      <c r="AY79" s="229"/>
      <c r="AZ79" s="230"/>
      <c r="BA79" s="170"/>
      <c r="BB79" s="171"/>
      <c r="BC79" s="229"/>
      <c r="BD79" s="230"/>
      <c r="BE79" s="170"/>
      <c r="BF79" s="171"/>
      <c r="BG79" s="229"/>
      <c r="BH79" s="230"/>
      <c r="BI79" s="170"/>
      <c r="BJ79" s="171"/>
      <c r="BK79" s="229"/>
      <c r="BL79" s="230"/>
      <c r="BM79" s="170"/>
      <c r="BN79" s="171"/>
      <c r="BO79" s="229"/>
      <c r="BP79" s="230"/>
      <c r="BQ79" s="170"/>
      <c r="BR79" s="171"/>
      <c r="BS79" s="229"/>
      <c r="BT79" s="230"/>
      <c r="BU79" s="170"/>
      <c r="BV79" s="171"/>
      <c r="BW79" s="229"/>
      <c r="BX79" s="230"/>
      <c r="BY79" s="170"/>
      <c r="BZ79" s="171"/>
      <c r="CA79" s="229"/>
      <c r="CB79" s="230"/>
      <c r="CC79" s="170"/>
      <c r="CD79" s="171">
        <v>2</v>
      </c>
      <c r="CE79" s="229"/>
      <c r="CF79" s="230"/>
      <c r="CG79" s="170"/>
      <c r="CH79" s="171"/>
      <c r="CI79" s="229"/>
      <c r="CJ79" s="230"/>
      <c r="CK79" s="170"/>
      <c r="CL79" s="171">
        <v>2</v>
      </c>
      <c r="CM79" s="229"/>
      <c r="CN79" s="230"/>
      <c r="CO79" s="170"/>
      <c r="CP79" s="171">
        <v>2</v>
      </c>
      <c r="CQ79" s="229"/>
      <c r="CR79" s="230"/>
      <c r="CS79" s="170"/>
      <c r="CT79" s="171"/>
      <c r="CU79" s="229"/>
      <c r="CV79" s="230"/>
      <c r="CW79" s="170"/>
      <c r="CX79" s="171"/>
      <c r="CY79" s="229"/>
      <c r="CZ79" s="230"/>
      <c r="DA79" s="170"/>
      <c r="DB79" s="171"/>
      <c r="DC79" s="229"/>
      <c r="DD79" s="230"/>
      <c r="DE79" s="170"/>
      <c r="DF79" s="171"/>
      <c r="DG79" s="229"/>
      <c r="DH79" s="230"/>
      <c r="DI79" s="170"/>
      <c r="DJ79" s="171"/>
      <c r="DK79" s="229"/>
      <c r="DL79" s="230"/>
      <c r="DM79" s="170"/>
      <c r="DN79" s="171"/>
      <c r="DO79" s="229"/>
      <c r="DP79" s="230"/>
      <c r="DQ79" s="170"/>
      <c r="DR79" s="171"/>
      <c r="DS79" s="229"/>
      <c r="DT79" s="230"/>
      <c r="DU79" s="170"/>
      <c r="DV79" s="171"/>
      <c r="DW79" s="229"/>
      <c r="DX79" s="230"/>
      <c r="DY79" s="170"/>
      <c r="DZ79" s="183">
        <f t="shared" si="21"/>
        <v>19</v>
      </c>
      <c r="EA79" s="357">
        <f t="shared" si="22"/>
        <v>6</v>
      </c>
      <c r="EB79" s="357">
        <f t="shared" si="23"/>
        <v>0</v>
      </c>
      <c r="EC79" s="185">
        <f t="shared" si="24"/>
        <v>0</v>
      </c>
      <c r="ED79" s="365"/>
    </row>
    <row r="80" spans="1:134" ht="46.5" customHeight="1" x14ac:dyDescent="0.2">
      <c r="A80" s="465">
        <v>66</v>
      </c>
      <c r="B80" s="469" t="s">
        <v>463</v>
      </c>
      <c r="C80" s="396" t="s">
        <v>464</v>
      </c>
      <c r="D80" s="397" t="s">
        <v>1531</v>
      </c>
      <c r="E80" s="484">
        <v>15</v>
      </c>
      <c r="F80" s="171">
        <v>2</v>
      </c>
      <c r="G80" s="229"/>
      <c r="H80" s="230"/>
      <c r="I80" s="170"/>
      <c r="J80" s="171">
        <v>2</v>
      </c>
      <c r="K80" s="229"/>
      <c r="L80" s="230"/>
      <c r="M80" s="170"/>
      <c r="N80" s="171"/>
      <c r="O80" s="229"/>
      <c r="P80" s="230"/>
      <c r="Q80" s="170"/>
      <c r="R80" s="171"/>
      <c r="S80" s="229">
        <v>1</v>
      </c>
      <c r="T80" s="230"/>
      <c r="U80" s="170"/>
      <c r="V80" s="171"/>
      <c r="W80" s="229"/>
      <c r="X80" s="230"/>
      <c r="Y80" s="170"/>
      <c r="Z80" s="171"/>
      <c r="AA80" s="229">
        <v>2</v>
      </c>
      <c r="AB80" s="230"/>
      <c r="AC80" s="170"/>
      <c r="AD80" s="171"/>
      <c r="AE80" s="229"/>
      <c r="AF80" s="230"/>
      <c r="AG80" s="170"/>
      <c r="AH80" s="171"/>
      <c r="AI80" s="229">
        <v>2</v>
      </c>
      <c r="AJ80" s="230"/>
      <c r="AK80" s="170"/>
      <c r="AL80" s="171"/>
      <c r="AM80" s="229"/>
      <c r="AN80" s="230"/>
      <c r="AO80" s="170"/>
      <c r="AP80" s="171">
        <v>1</v>
      </c>
      <c r="AQ80" s="229"/>
      <c r="AR80" s="230"/>
      <c r="AS80" s="170"/>
      <c r="AT80" s="171"/>
      <c r="AU80" s="229"/>
      <c r="AV80" s="230"/>
      <c r="AW80" s="170"/>
      <c r="AX80" s="171">
        <v>1</v>
      </c>
      <c r="AY80" s="229"/>
      <c r="AZ80" s="230"/>
      <c r="BA80" s="170"/>
      <c r="BB80" s="171"/>
      <c r="BC80" s="229">
        <v>1</v>
      </c>
      <c r="BD80" s="230"/>
      <c r="BE80" s="170"/>
      <c r="BF80" s="171"/>
      <c r="BG80" s="229"/>
      <c r="BH80" s="230"/>
      <c r="BI80" s="170"/>
      <c r="BJ80" s="171">
        <v>2</v>
      </c>
      <c r="BK80" s="229"/>
      <c r="BL80" s="230"/>
      <c r="BM80" s="170"/>
      <c r="BN80" s="171">
        <v>2</v>
      </c>
      <c r="BO80" s="229"/>
      <c r="BP80" s="230"/>
      <c r="BQ80" s="170"/>
      <c r="BR80" s="171">
        <v>2</v>
      </c>
      <c r="BS80" s="229"/>
      <c r="BT80" s="230"/>
      <c r="BU80" s="170"/>
      <c r="BV80" s="171">
        <v>2</v>
      </c>
      <c r="BW80" s="229"/>
      <c r="BX80" s="230"/>
      <c r="BY80" s="170"/>
      <c r="BZ80" s="171">
        <v>2</v>
      </c>
      <c r="CA80" s="229"/>
      <c r="CB80" s="230"/>
      <c r="CC80" s="170"/>
      <c r="CD80" s="171"/>
      <c r="CE80" s="229"/>
      <c r="CF80" s="230"/>
      <c r="CG80" s="170"/>
      <c r="CH80" s="171"/>
      <c r="CI80" s="229"/>
      <c r="CJ80" s="230"/>
      <c r="CK80" s="170"/>
      <c r="CL80" s="171"/>
      <c r="CM80" s="229"/>
      <c r="CN80" s="230"/>
      <c r="CO80" s="170"/>
      <c r="CP80" s="171"/>
      <c r="CQ80" s="229">
        <v>2</v>
      </c>
      <c r="CR80" s="230"/>
      <c r="CS80" s="170"/>
      <c r="CT80" s="171"/>
      <c r="CU80" s="229"/>
      <c r="CV80" s="230"/>
      <c r="CW80" s="170"/>
      <c r="CX80" s="171"/>
      <c r="CY80" s="229"/>
      <c r="CZ80" s="230"/>
      <c r="DA80" s="170"/>
      <c r="DB80" s="171"/>
      <c r="DC80" s="229"/>
      <c r="DD80" s="230"/>
      <c r="DE80" s="170"/>
      <c r="DF80" s="171"/>
      <c r="DG80" s="229"/>
      <c r="DH80" s="230"/>
      <c r="DI80" s="170"/>
      <c r="DJ80" s="171"/>
      <c r="DK80" s="229"/>
      <c r="DL80" s="230"/>
      <c r="DM80" s="170"/>
      <c r="DN80" s="171"/>
      <c r="DO80" s="229"/>
      <c r="DP80" s="230"/>
      <c r="DQ80" s="170"/>
      <c r="DR80" s="171"/>
      <c r="DS80" s="229"/>
      <c r="DT80" s="230"/>
      <c r="DU80" s="170"/>
      <c r="DV80" s="171"/>
      <c r="DW80" s="229"/>
      <c r="DX80" s="230"/>
      <c r="DY80" s="170"/>
      <c r="DZ80" s="183">
        <f t="shared" si="21"/>
        <v>16</v>
      </c>
      <c r="EA80" s="357">
        <f t="shared" si="22"/>
        <v>8</v>
      </c>
      <c r="EB80" s="357">
        <f t="shared" si="23"/>
        <v>0</v>
      </c>
      <c r="EC80" s="185">
        <f t="shared" si="24"/>
        <v>0</v>
      </c>
      <c r="ED80" s="365"/>
    </row>
    <row r="81" spans="1:134" ht="45" x14ac:dyDescent="0.2">
      <c r="A81" s="465">
        <v>67</v>
      </c>
      <c r="B81" s="469" t="s">
        <v>382</v>
      </c>
      <c r="C81" s="399" t="s">
        <v>227</v>
      </c>
      <c r="D81" s="397" t="s">
        <v>2398</v>
      </c>
      <c r="E81" s="470">
        <v>15</v>
      </c>
      <c r="F81" s="171">
        <v>2</v>
      </c>
      <c r="G81" s="229"/>
      <c r="H81" s="230"/>
      <c r="I81" s="170"/>
      <c r="J81" s="171">
        <v>2</v>
      </c>
      <c r="K81" s="229">
        <v>2</v>
      </c>
      <c r="L81" s="230"/>
      <c r="M81" s="170"/>
      <c r="N81" s="171"/>
      <c r="O81" s="229"/>
      <c r="P81" s="230"/>
      <c r="Q81" s="170"/>
      <c r="R81" s="171">
        <v>1</v>
      </c>
      <c r="S81" s="229"/>
      <c r="T81" s="230"/>
      <c r="U81" s="170"/>
      <c r="V81" s="171"/>
      <c r="W81" s="229"/>
      <c r="X81" s="230"/>
      <c r="Y81" s="170"/>
      <c r="Z81" s="171">
        <v>2</v>
      </c>
      <c r="AA81" s="229"/>
      <c r="AB81" s="230"/>
      <c r="AC81" s="170"/>
      <c r="AD81" s="171"/>
      <c r="AE81" s="229"/>
      <c r="AF81" s="230"/>
      <c r="AG81" s="170"/>
      <c r="AH81" s="171"/>
      <c r="AI81" s="229">
        <v>1</v>
      </c>
      <c r="AJ81" s="230"/>
      <c r="AK81" s="170"/>
      <c r="AL81" s="171">
        <v>2</v>
      </c>
      <c r="AM81" s="229"/>
      <c r="AN81" s="230"/>
      <c r="AO81" s="170"/>
      <c r="AP81" s="171"/>
      <c r="AQ81" s="229"/>
      <c r="AR81" s="230"/>
      <c r="AS81" s="170"/>
      <c r="AT81" s="171">
        <v>1</v>
      </c>
      <c r="AU81" s="229"/>
      <c r="AV81" s="230"/>
      <c r="AW81" s="170"/>
      <c r="AX81" s="171"/>
      <c r="AY81" s="229"/>
      <c r="AZ81" s="230"/>
      <c r="BA81" s="170"/>
      <c r="BB81" s="171"/>
      <c r="BC81" s="229"/>
      <c r="BD81" s="230"/>
      <c r="BE81" s="170"/>
      <c r="BF81" s="171"/>
      <c r="BG81" s="229"/>
      <c r="BH81" s="230"/>
      <c r="BI81" s="170"/>
      <c r="BJ81" s="171">
        <v>2</v>
      </c>
      <c r="BK81" s="229"/>
      <c r="BL81" s="230"/>
      <c r="BM81" s="170"/>
      <c r="BN81" s="171">
        <v>2</v>
      </c>
      <c r="BO81" s="229"/>
      <c r="BP81" s="230"/>
      <c r="BQ81" s="170"/>
      <c r="BR81" s="171">
        <v>2</v>
      </c>
      <c r="BS81" s="229"/>
      <c r="BT81" s="230"/>
      <c r="BU81" s="170"/>
      <c r="BV81" s="171">
        <v>2</v>
      </c>
      <c r="BW81" s="229"/>
      <c r="BX81" s="230"/>
      <c r="BY81" s="170"/>
      <c r="BZ81" s="171">
        <v>2</v>
      </c>
      <c r="CA81" s="229"/>
      <c r="CB81" s="230"/>
      <c r="CC81" s="170"/>
      <c r="CD81" s="171"/>
      <c r="CE81" s="229"/>
      <c r="CF81" s="230"/>
      <c r="CG81" s="170"/>
      <c r="CH81" s="171"/>
      <c r="CI81" s="229"/>
      <c r="CJ81" s="230"/>
      <c r="CK81" s="170"/>
      <c r="CL81" s="171"/>
      <c r="CM81" s="229"/>
      <c r="CN81" s="230"/>
      <c r="CO81" s="170"/>
      <c r="CP81" s="171"/>
      <c r="CQ81" s="229"/>
      <c r="CR81" s="230"/>
      <c r="CS81" s="170"/>
      <c r="CT81" s="171"/>
      <c r="CU81" s="229"/>
      <c r="CV81" s="230"/>
      <c r="CW81" s="170"/>
      <c r="CX81" s="171"/>
      <c r="CY81" s="229"/>
      <c r="CZ81" s="230"/>
      <c r="DA81" s="170"/>
      <c r="DB81" s="171"/>
      <c r="DC81" s="229"/>
      <c r="DD81" s="230"/>
      <c r="DE81" s="170"/>
      <c r="DF81" s="171"/>
      <c r="DG81" s="229"/>
      <c r="DH81" s="230"/>
      <c r="DI81" s="170"/>
      <c r="DJ81" s="171"/>
      <c r="DK81" s="229"/>
      <c r="DL81" s="230"/>
      <c r="DM81" s="170"/>
      <c r="DN81" s="171"/>
      <c r="DO81" s="229"/>
      <c r="DP81" s="230"/>
      <c r="DQ81" s="170"/>
      <c r="DR81" s="171"/>
      <c r="DS81" s="229"/>
      <c r="DT81" s="230"/>
      <c r="DU81" s="170"/>
      <c r="DV81" s="171"/>
      <c r="DW81" s="229"/>
      <c r="DX81" s="230"/>
      <c r="DY81" s="170"/>
      <c r="DZ81" s="183">
        <f t="shared" si="21"/>
        <v>20</v>
      </c>
      <c r="EA81" s="357">
        <f t="shared" si="22"/>
        <v>3</v>
      </c>
      <c r="EB81" s="357">
        <f t="shared" si="23"/>
        <v>0</v>
      </c>
      <c r="EC81" s="185">
        <f t="shared" si="24"/>
        <v>0</v>
      </c>
      <c r="ED81" s="365"/>
    </row>
    <row r="82" spans="1:134" ht="45" x14ac:dyDescent="0.2">
      <c r="A82" s="465">
        <v>68</v>
      </c>
      <c r="B82" s="469" t="s">
        <v>383</v>
      </c>
      <c r="C82" s="396" t="s">
        <v>55</v>
      </c>
      <c r="D82" s="397" t="s">
        <v>1583</v>
      </c>
      <c r="E82" s="470">
        <v>15</v>
      </c>
      <c r="F82" s="171">
        <v>2</v>
      </c>
      <c r="G82" s="229"/>
      <c r="H82" s="230"/>
      <c r="I82" s="170"/>
      <c r="J82" s="171">
        <v>2</v>
      </c>
      <c r="K82" s="229"/>
      <c r="L82" s="230"/>
      <c r="M82" s="170"/>
      <c r="N82" s="171">
        <v>2</v>
      </c>
      <c r="O82" s="229"/>
      <c r="P82" s="230"/>
      <c r="Q82" s="170"/>
      <c r="R82" s="171"/>
      <c r="S82" s="229"/>
      <c r="T82" s="230"/>
      <c r="U82" s="170"/>
      <c r="V82" s="171">
        <v>2</v>
      </c>
      <c r="W82" s="229"/>
      <c r="X82" s="230"/>
      <c r="Y82" s="170"/>
      <c r="Z82" s="171">
        <v>2</v>
      </c>
      <c r="AA82" s="229"/>
      <c r="AB82" s="230"/>
      <c r="AC82" s="170"/>
      <c r="AD82" s="171"/>
      <c r="AE82" s="229"/>
      <c r="AF82" s="230"/>
      <c r="AG82" s="170"/>
      <c r="AH82" s="171">
        <v>2</v>
      </c>
      <c r="AI82" s="229"/>
      <c r="AJ82" s="230"/>
      <c r="AK82" s="170"/>
      <c r="AL82" s="171"/>
      <c r="AM82" s="229"/>
      <c r="AN82" s="230"/>
      <c r="AO82" s="170"/>
      <c r="AP82" s="171">
        <v>3</v>
      </c>
      <c r="AQ82" s="229"/>
      <c r="AR82" s="230"/>
      <c r="AS82" s="170"/>
      <c r="AT82" s="171"/>
      <c r="AU82" s="229"/>
      <c r="AV82" s="230"/>
      <c r="AW82" s="170"/>
      <c r="AX82" s="171"/>
      <c r="AY82" s="229">
        <v>2</v>
      </c>
      <c r="AZ82" s="230"/>
      <c r="BA82" s="170"/>
      <c r="BB82" s="171"/>
      <c r="BC82" s="229"/>
      <c r="BD82" s="230"/>
      <c r="BE82" s="170"/>
      <c r="BF82" s="171"/>
      <c r="BG82" s="229"/>
      <c r="BH82" s="230"/>
      <c r="BI82" s="170"/>
      <c r="BJ82" s="171"/>
      <c r="BK82" s="229"/>
      <c r="BL82" s="230"/>
      <c r="BM82" s="170"/>
      <c r="BN82" s="171"/>
      <c r="BO82" s="229"/>
      <c r="BP82" s="230"/>
      <c r="BQ82" s="170"/>
      <c r="BR82" s="171">
        <v>2</v>
      </c>
      <c r="BS82" s="229"/>
      <c r="BT82" s="230"/>
      <c r="BU82" s="170"/>
      <c r="BV82" s="171">
        <v>2</v>
      </c>
      <c r="BW82" s="229"/>
      <c r="BX82" s="230"/>
      <c r="BY82" s="170"/>
      <c r="BZ82" s="171">
        <v>2</v>
      </c>
      <c r="CA82" s="229"/>
      <c r="CB82" s="230"/>
      <c r="CC82" s="170"/>
      <c r="CD82" s="171">
        <v>2</v>
      </c>
      <c r="CE82" s="229"/>
      <c r="CF82" s="230"/>
      <c r="CG82" s="170"/>
      <c r="CH82" s="171"/>
      <c r="CI82" s="229"/>
      <c r="CJ82" s="230"/>
      <c r="CK82" s="170"/>
      <c r="CL82" s="171">
        <v>2</v>
      </c>
      <c r="CM82" s="229"/>
      <c r="CN82" s="230"/>
      <c r="CO82" s="170"/>
      <c r="CP82" s="171">
        <v>2</v>
      </c>
      <c r="CQ82" s="229"/>
      <c r="CR82" s="230"/>
      <c r="CS82" s="170"/>
      <c r="CT82" s="171"/>
      <c r="CU82" s="229"/>
      <c r="CV82" s="230"/>
      <c r="CW82" s="170"/>
      <c r="CX82" s="171"/>
      <c r="CY82" s="229"/>
      <c r="CZ82" s="230"/>
      <c r="DA82" s="170"/>
      <c r="DB82" s="171"/>
      <c r="DC82" s="229"/>
      <c r="DD82" s="230"/>
      <c r="DE82" s="170"/>
      <c r="DF82" s="171"/>
      <c r="DG82" s="229"/>
      <c r="DH82" s="230"/>
      <c r="DI82" s="170"/>
      <c r="DJ82" s="171"/>
      <c r="DK82" s="229"/>
      <c r="DL82" s="230"/>
      <c r="DM82" s="170"/>
      <c r="DN82" s="171"/>
      <c r="DO82" s="229"/>
      <c r="DP82" s="230"/>
      <c r="DQ82" s="170"/>
      <c r="DR82" s="171"/>
      <c r="DS82" s="229"/>
      <c r="DT82" s="230"/>
      <c r="DU82" s="170"/>
      <c r="DV82" s="171"/>
      <c r="DW82" s="229"/>
      <c r="DX82" s="230"/>
      <c r="DY82" s="170"/>
      <c r="DZ82" s="183">
        <f t="shared" si="21"/>
        <v>27</v>
      </c>
      <c r="EA82" s="357">
        <f t="shared" si="22"/>
        <v>2</v>
      </c>
      <c r="EB82" s="357">
        <f t="shared" si="23"/>
        <v>0</v>
      </c>
      <c r="EC82" s="185">
        <f t="shared" si="24"/>
        <v>0</v>
      </c>
      <c r="ED82" s="365"/>
    </row>
    <row r="83" spans="1:134" ht="75" x14ac:dyDescent="0.2">
      <c r="A83" s="465">
        <v>69</v>
      </c>
      <c r="B83" s="469" t="s">
        <v>332</v>
      </c>
      <c r="C83" s="392" t="s">
        <v>237</v>
      </c>
      <c r="D83" s="387" t="s">
        <v>2399</v>
      </c>
      <c r="E83" s="470">
        <v>15</v>
      </c>
      <c r="F83" s="171">
        <v>2</v>
      </c>
      <c r="G83" s="229"/>
      <c r="H83" s="230"/>
      <c r="I83" s="170"/>
      <c r="J83" s="171">
        <v>2</v>
      </c>
      <c r="K83" s="229">
        <v>2</v>
      </c>
      <c r="L83" s="230"/>
      <c r="M83" s="170"/>
      <c r="N83" s="171"/>
      <c r="O83" s="229"/>
      <c r="P83" s="230"/>
      <c r="Q83" s="170"/>
      <c r="R83" s="171">
        <v>1</v>
      </c>
      <c r="S83" s="229"/>
      <c r="T83" s="230"/>
      <c r="U83" s="170"/>
      <c r="V83" s="171"/>
      <c r="W83" s="229"/>
      <c r="X83" s="230"/>
      <c r="Y83" s="170"/>
      <c r="Z83" s="171">
        <v>2</v>
      </c>
      <c r="AA83" s="229"/>
      <c r="AB83" s="230"/>
      <c r="AC83" s="170"/>
      <c r="AD83" s="171"/>
      <c r="AE83" s="229"/>
      <c r="AF83" s="230"/>
      <c r="AG83" s="170"/>
      <c r="AH83" s="171"/>
      <c r="AI83" s="229">
        <v>2</v>
      </c>
      <c r="AJ83" s="230"/>
      <c r="AK83" s="170"/>
      <c r="AL83" s="171"/>
      <c r="AM83" s="229">
        <v>2</v>
      </c>
      <c r="AN83" s="230"/>
      <c r="AO83" s="170"/>
      <c r="AP83" s="171">
        <v>2</v>
      </c>
      <c r="AQ83" s="229"/>
      <c r="AR83" s="230"/>
      <c r="AS83" s="170"/>
      <c r="AT83" s="171"/>
      <c r="AU83" s="229">
        <v>2</v>
      </c>
      <c r="AV83" s="230"/>
      <c r="AW83" s="170"/>
      <c r="AX83" s="171">
        <v>2</v>
      </c>
      <c r="AY83" s="229"/>
      <c r="AZ83" s="230"/>
      <c r="BA83" s="170"/>
      <c r="BB83" s="171">
        <v>2</v>
      </c>
      <c r="BC83" s="229"/>
      <c r="BD83" s="230"/>
      <c r="BE83" s="170"/>
      <c r="BF83" s="171"/>
      <c r="BG83" s="229"/>
      <c r="BH83" s="230"/>
      <c r="BI83" s="170"/>
      <c r="BJ83" s="171"/>
      <c r="BK83" s="229"/>
      <c r="BL83" s="230"/>
      <c r="BM83" s="170"/>
      <c r="BN83" s="171"/>
      <c r="BO83" s="229">
        <v>2</v>
      </c>
      <c r="BP83" s="230"/>
      <c r="BQ83" s="170"/>
      <c r="BR83" s="171"/>
      <c r="BS83" s="229">
        <v>2</v>
      </c>
      <c r="BT83" s="230"/>
      <c r="BU83" s="170"/>
      <c r="BV83" s="171"/>
      <c r="BW83" s="229">
        <v>2</v>
      </c>
      <c r="BX83" s="230"/>
      <c r="BY83" s="170"/>
      <c r="BZ83" s="171"/>
      <c r="CA83" s="229">
        <v>2</v>
      </c>
      <c r="CB83" s="230"/>
      <c r="CC83" s="170"/>
      <c r="CD83" s="171"/>
      <c r="CE83" s="229"/>
      <c r="CF83" s="230"/>
      <c r="CG83" s="170"/>
      <c r="CH83" s="171"/>
      <c r="CI83" s="229"/>
      <c r="CJ83" s="230"/>
      <c r="CK83" s="170"/>
      <c r="CL83" s="171"/>
      <c r="CM83" s="229"/>
      <c r="CN83" s="230"/>
      <c r="CO83" s="170"/>
      <c r="CP83" s="171">
        <v>2</v>
      </c>
      <c r="CQ83" s="229"/>
      <c r="CR83" s="230"/>
      <c r="CS83" s="170"/>
      <c r="CT83" s="171"/>
      <c r="CU83" s="229"/>
      <c r="CV83" s="230"/>
      <c r="CW83" s="170"/>
      <c r="CX83" s="171"/>
      <c r="CY83" s="229"/>
      <c r="CZ83" s="230"/>
      <c r="DA83" s="170"/>
      <c r="DB83" s="171"/>
      <c r="DC83" s="229"/>
      <c r="DD83" s="230"/>
      <c r="DE83" s="170"/>
      <c r="DF83" s="171"/>
      <c r="DG83" s="229"/>
      <c r="DH83" s="230"/>
      <c r="DI83" s="170"/>
      <c r="DJ83" s="171"/>
      <c r="DK83" s="229"/>
      <c r="DL83" s="230"/>
      <c r="DM83" s="170"/>
      <c r="DN83" s="171"/>
      <c r="DO83" s="229"/>
      <c r="DP83" s="230"/>
      <c r="DQ83" s="170"/>
      <c r="DR83" s="171"/>
      <c r="DS83" s="229"/>
      <c r="DT83" s="230"/>
      <c r="DU83" s="170"/>
      <c r="DV83" s="171"/>
      <c r="DW83" s="229"/>
      <c r="DX83" s="230"/>
      <c r="DY83" s="170"/>
      <c r="DZ83" s="183">
        <f t="shared" si="21"/>
        <v>15</v>
      </c>
      <c r="EA83" s="357">
        <f t="shared" si="22"/>
        <v>16</v>
      </c>
      <c r="EB83" s="357">
        <f t="shared" si="23"/>
        <v>0</v>
      </c>
      <c r="EC83" s="185">
        <f t="shared" si="24"/>
        <v>0</v>
      </c>
      <c r="ED83" s="365"/>
    </row>
    <row r="84" spans="1:134" ht="45" x14ac:dyDescent="0.2">
      <c r="A84" s="465">
        <v>70</v>
      </c>
      <c r="B84" s="469" t="s">
        <v>384</v>
      </c>
      <c r="C84" s="396" t="s">
        <v>385</v>
      </c>
      <c r="D84" s="397" t="s">
        <v>1584</v>
      </c>
      <c r="E84" s="470">
        <v>15</v>
      </c>
      <c r="F84" s="171">
        <v>2</v>
      </c>
      <c r="G84" s="229"/>
      <c r="H84" s="230"/>
      <c r="I84" s="170"/>
      <c r="J84" s="171">
        <v>2</v>
      </c>
      <c r="K84" s="229"/>
      <c r="L84" s="230"/>
      <c r="M84" s="170"/>
      <c r="N84" s="171"/>
      <c r="O84" s="229"/>
      <c r="P84" s="230"/>
      <c r="Q84" s="170"/>
      <c r="R84" s="171"/>
      <c r="S84" s="229">
        <v>2</v>
      </c>
      <c r="T84" s="230"/>
      <c r="U84" s="170"/>
      <c r="V84" s="171"/>
      <c r="W84" s="229"/>
      <c r="X84" s="230"/>
      <c r="Y84" s="170"/>
      <c r="Z84" s="171"/>
      <c r="AA84" s="229">
        <v>2</v>
      </c>
      <c r="AB84" s="230"/>
      <c r="AC84" s="170"/>
      <c r="AD84" s="171"/>
      <c r="AE84" s="229"/>
      <c r="AF84" s="230"/>
      <c r="AG84" s="170"/>
      <c r="AH84" s="171">
        <v>2</v>
      </c>
      <c r="AI84" s="229"/>
      <c r="AJ84" s="230"/>
      <c r="AK84" s="170"/>
      <c r="AL84" s="171"/>
      <c r="AM84" s="229">
        <v>2</v>
      </c>
      <c r="AN84" s="230"/>
      <c r="AO84" s="170"/>
      <c r="AP84" s="171"/>
      <c r="AQ84" s="229"/>
      <c r="AR84" s="230"/>
      <c r="AS84" s="170"/>
      <c r="AT84" s="171"/>
      <c r="AU84" s="229">
        <v>2</v>
      </c>
      <c r="AV84" s="230"/>
      <c r="AW84" s="170"/>
      <c r="AX84" s="171"/>
      <c r="AY84" s="229"/>
      <c r="AZ84" s="230"/>
      <c r="BA84" s="170"/>
      <c r="BB84" s="171"/>
      <c r="BC84" s="229"/>
      <c r="BD84" s="230"/>
      <c r="BE84" s="170"/>
      <c r="BF84" s="171"/>
      <c r="BG84" s="229"/>
      <c r="BH84" s="230"/>
      <c r="BI84" s="170"/>
      <c r="BJ84" s="171"/>
      <c r="BK84" s="229">
        <v>2</v>
      </c>
      <c r="BL84" s="230"/>
      <c r="BM84" s="170"/>
      <c r="BN84" s="171"/>
      <c r="BO84" s="229">
        <v>2</v>
      </c>
      <c r="BP84" s="230"/>
      <c r="BQ84" s="170"/>
      <c r="BR84" s="171"/>
      <c r="BS84" s="229">
        <v>2</v>
      </c>
      <c r="BT84" s="230"/>
      <c r="BU84" s="170"/>
      <c r="BV84" s="171"/>
      <c r="BW84" s="229">
        <v>2</v>
      </c>
      <c r="BX84" s="230"/>
      <c r="BY84" s="170"/>
      <c r="BZ84" s="171"/>
      <c r="CA84" s="229">
        <v>2</v>
      </c>
      <c r="CB84" s="230"/>
      <c r="CC84" s="170"/>
      <c r="CD84" s="171"/>
      <c r="CE84" s="229"/>
      <c r="CF84" s="230"/>
      <c r="CG84" s="170"/>
      <c r="CH84" s="171"/>
      <c r="CI84" s="229"/>
      <c r="CJ84" s="230"/>
      <c r="CK84" s="170"/>
      <c r="CL84" s="171"/>
      <c r="CM84" s="229"/>
      <c r="CN84" s="230"/>
      <c r="CO84" s="170"/>
      <c r="CP84" s="171"/>
      <c r="CQ84" s="229"/>
      <c r="CR84" s="230"/>
      <c r="CS84" s="170"/>
      <c r="CT84" s="171"/>
      <c r="CU84" s="229"/>
      <c r="CV84" s="230"/>
      <c r="CW84" s="170"/>
      <c r="CX84" s="171"/>
      <c r="CY84" s="229"/>
      <c r="CZ84" s="230"/>
      <c r="DA84" s="170"/>
      <c r="DB84" s="171"/>
      <c r="DC84" s="229"/>
      <c r="DD84" s="230"/>
      <c r="DE84" s="170"/>
      <c r="DF84" s="171"/>
      <c r="DG84" s="229"/>
      <c r="DH84" s="230"/>
      <c r="DI84" s="170"/>
      <c r="DJ84" s="171"/>
      <c r="DK84" s="229"/>
      <c r="DL84" s="230"/>
      <c r="DM84" s="170"/>
      <c r="DN84" s="171"/>
      <c r="DO84" s="229"/>
      <c r="DP84" s="230"/>
      <c r="DQ84" s="170"/>
      <c r="DR84" s="171"/>
      <c r="DS84" s="229"/>
      <c r="DT84" s="230"/>
      <c r="DU84" s="170"/>
      <c r="DV84" s="171"/>
      <c r="DW84" s="229"/>
      <c r="DX84" s="230"/>
      <c r="DY84" s="170"/>
      <c r="DZ84" s="183">
        <f t="shared" si="21"/>
        <v>6</v>
      </c>
      <c r="EA84" s="357">
        <f t="shared" si="22"/>
        <v>18</v>
      </c>
      <c r="EB84" s="357">
        <f t="shared" si="23"/>
        <v>0</v>
      </c>
      <c r="EC84" s="185">
        <f t="shared" si="24"/>
        <v>0</v>
      </c>
      <c r="ED84" s="365"/>
    </row>
    <row r="85" spans="1:134" ht="45" x14ac:dyDescent="0.2">
      <c r="A85" s="465">
        <v>71</v>
      </c>
      <c r="B85" s="469" t="s">
        <v>389</v>
      </c>
      <c r="C85" s="402" t="s">
        <v>229</v>
      </c>
      <c r="D85" s="397" t="s">
        <v>1585</v>
      </c>
      <c r="E85" s="484">
        <v>15</v>
      </c>
      <c r="F85" s="171">
        <v>2</v>
      </c>
      <c r="G85" s="229"/>
      <c r="H85" s="230"/>
      <c r="I85" s="170"/>
      <c r="J85" s="171">
        <v>2</v>
      </c>
      <c r="K85" s="229"/>
      <c r="L85" s="230"/>
      <c r="M85" s="170"/>
      <c r="N85" s="171"/>
      <c r="O85" s="229"/>
      <c r="P85" s="230"/>
      <c r="Q85" s="170"/>
      <c r="R85" s="171"/>
      <c r="S85" s="229">
        <v>2</v>
      </c>
      <c r="T85" s="230"/>
      <c r="U85" s="170"/>
      <c r="V85" s="171"/>
      <c r="W85" s="229"/>
      <c r="X85" s="230"/>
      <c r="Y85" s="170"/>
      <c r="Z85" s="171"/>
      <c r="AA85" s="229"/>
      <c r="AB85" s="230"/>
      <c r="AC85" s="170"/>
      <c r="AD85" s="171"/>
      <c r="AE85" s="229"/>
      <c r="AF85" s="230"/>
      <c r="AG85" s="170"/>
      <c r="AH85" s="171"/>
      <c r="AI85" s="229">
        <v>2</v>
      </c>
      <c r="AJ85" s="230"/>
      <c r="AK85" s="170"/>
      <c r="AL85" s="171"/>
      <c r="AM85" s="229">
        <v>2</v>
      </c>
      <c r="AN85" s="230"/>
      <c r="AO85" s="170"/>
      <c r="AP85" s="171"/>
      <c r="AQ85" s="229">
        <v>2</v>
      </c>
      <c r="AR85" s="230"/>
      <c r="AS85" s="170"/>
      <c r="AT85" s="171"/>
      <c r="AU85" s="229">
        <v>2</v>
      </c>
      <c r="AV85" s="230"/>
      <c r="AW85" s="170"/>
      <c r="AX85" s="171">
        <v>2</v>
      </c>
      <c r="AY85" s="229"/>
      <c r="AZ85" s="230"/>
      <c r="BA85" s="170"/>
      <c r="BB85" s="171">
        <v>2</v>
      </c>
      <c r="BC85" s="229">
        <v>2</v>
      </c>
      <c r="BD85" s="230"/>
      <c r="BE85" s="170"/>
      <c r="BF85" s="171"/>
      <c r="BG85" s="229"/>
      <c r="BH85" s="230"/>
      <c r="BI85" s="170"/>
      <c r="BJ85" s="171"/>
      <c r="BK85" s="229">
        <v>2</v>
      </c>
      <c r="BL85" s="230"/>
      <c r="BM85" s="170"/>
      <c r="BN85" s="171"/>
      <c r="BO85" s="229">
        <v>2</v>
      </c>
      <c r="BP85" s="230"/>
      <c r="BQ85" s="170"/>
      <c r="BR85" s="171"/>
      <c r="BS85" s="229">
        <v>2</v>
      </c>
      <c r="BT85" s="230"/>
      <c r="BU85" s="170"/>
      <c r="BV85" s="171"/>
      <c r="BW85" s="229">
        <v>2</v>
      </c>
      <c r="BX85" s="230"/>
      <c r="BY85" s="170"/>
      <c r="BZ85" s="171"/>
      <c r="CA85" s="229">
        <v>2</v>
      </c>
      <c r="CB85" s="230"/>
      <c r="CC85" s="170"/>
      <c r="CD85" s="171"/>
      <c r="CE85" s="229"/>
      <c r="CF85" s="230"/>
      <c r="CG85" s="170"/>
      <c r="CH85" s="171"/>
      <c r="CI85" s="229"/>
      <c r="CJ85" s="230"/>
      <c r="CK85" s="170"/>
      <c r="CL85" s="171"/>
      <c r="CM85" s="229"/>
      <c r="CN85" s="230"/>
      <c r="CO85" s="170"/>
      <c r="CP85" s="171"/>
      <c r="CQ85" s="229">
        <v>2</v>
      </c>
      <c r="CR85" s="230"/>
      <c r="CS85" s="170"/>
      <c r="CT85" s="171"/>
      <c r="CU85" s="229"/>
      <c r="CV85" s="230"/>
      <c r="CW85" s="170"/>
      <c r="CX85" s="171"/>
      <c r="CY85" s="229"/>
      <c r="CZ85" s="230"/>
      <c r="DA85" s="170"/>
      <c r="DB85" s="171"/>
      <c r="DC85" s="229"/>
      <c r="DD85" s="230"/>
      <c r="DE85" s="170"/>
      <c r="DF85" s="171"/>
      <c r="DG85" s="229"/>
      <c r="DH85" s="230"/>
      <c r="DI85" s="170"/>
      <c r="DJ85" s="171"/>
      <c r="DK85" s="229"/>
      <c r="DL85" s="230"/>
      <c r="DM85" s="170"/>
      <c r="DN85" s="171"/>
      <c r="DO85" s="229"/>
      <c r="DP85" s="230"/>
      <c r="DQ85" s="170"/>
      <c r="DR85" s="171"/>
      <c r="DS85" s="229"/>
      <c r="DT85" s="230"/>
      <c r="DU85" s="170"/>
      <c r="DV85" s="171"/>
      <c r="DW85" s="229"/>
      <c r="DX85" s="230"/>
      <c r="DY85" s="170"/>
      <c r="DZ85" s="183">
        <f t="shared" si="21"/>
        <v>8</v>
      </c>
      <c r="EA85" s="357">
        <f t="shared" si="22"/>
        <v>24</v>
      </c>
      <c r="EB85" s="357">
        <f t="shared" si="23"/>
        <v>0</v>
      </c>
      <c r="EC85" s="185">
        <f t="shared" si="24"/>
        <v>0</v>
      </c>
      <c r="ED85" s="365"/>
    </row>
    <row r="86" spans="1:134" ht="30" x14ac:dyDescent="0.2">
      <c r="A86" s="465">
        <v>72</v>
      </c>
      <c r="B86" s="469" t="s">
        <v>390</v>
      </c>
      <c r="C86" s="396" t="s">
        <v>391</v>
      </c>
      <c r="D86" s="397" t="s">
        <v>1586</v>
      </c>
      <c r="E86" s="484">
        <v>15</v>
      </c>
      <c r="F86" s="171">
        <v>2</v>
      </c>
      <c r="G86" s="229"/>
      <c r="H86" s="230"/>
      <c r="I86" s="170"/>
      <c r="J86" s="171">
        <v>2</v>
      </c>
      <c r="K86" s="229"/>
      <c r="L86" s="230"/>
      <c r="M86" s="170"/>
      <c r="N86" s="171"/>
      <c r="O86" s="229"/>
      <c r="P86" s="230"/>
      <c r="Q86" s="170"/>
      <c r="R86" s="171"/>
      <c r="S86" s="229">
        <v>1</v>
      </c>
      <c r="T86" s="230"/>
      <c r="U86" s="170"/>
      <c r="V86" s="171"/>
      <c r="W86" s="229"/>
      <c r="X86" s="230"/>
      <c r="Y86" s="170"/>
      <c r="Z86" s="171"/>
      <c r="AA86" s="229"/>
      <c r="AB86" s="230"/>
      <c r="AC86" s="170"/>
      <c r="AD86" s="171"/>
      <c r="AE86" s="229"/>
      <c r="AF86" s="230"/>
      <c r="AG86" s="170"/>
      <c r="AH86" s="171">
        <v>2</v>
      </c>
      <c r="AI86" s="229"/>
      <c r="AJ86" s="230"/>
      <c r="AK86" s="170"/>
      <c r="AL86" s="171"/>
      <c r="AM86" s="229">
        <v>2</v>
      </c>
      <c r="AN86" s="230"/>
      <c r="AO86" s="170"/>
      <c r="AP86" s="171"/>
      <c r="AQ86" s="229">
        <v>2</v>
      </c>
      <c r="AR86" s="230"/>
      <c r="AS86" s="170"/>
      <c r="AT86" s="171">
        <v>2</v>
      </c>
      <c r="AU86" s="229"/>
      <c r="AV86" s="230"/>
      <c r="AW86" s="170"/>
      <c r="AX86" s="171"/>
      <c r="AY86" s="229">
        <v>2</v>
      </c>
      <c r="AZ86" s="230"/>
      <c r="BA86" s="170"/>
      <c r="BB86" s="171"/>
      <c r="BC86" s="229"/>
      <c r="BD86" s="230"/>
      <c r="BE86" s="170"/>
      <c r="BF86" s="171"/>
      <c r="BG86" s="229"/>
      <c r="BH86" s="230"/>
      <c r="BI86" s="170"/>
      <c r="BJ86" s="171">
        <v>2</v>
      </c>
      <c r="BK86" s="229"/>
      <c r="BL86" s="230"/>
      <c r="BM86" s="170"/>
      <c r="BN86" s="171">
        <v>2</v>
      </c>
      <c r="BO86" s="229"/>
      <c r="BP86" s="230"/>
      <c r="BQ86" s="170"/>
      <c r="BR86" s="171">
        <v>2</v>
      </c>
      <c r="BS86" s="229"/>
      <c r="BT86" s="230"/>
      <c r="BU86" s="170"/>
      <c r="BV86" s="171">
        <v>2</v>
      </c>
      <c r="BW86" s="229"/>
      <c r="BX86" s="230"/>
      <c r="BY86" s="170"/>
      <c r="BZ86" s="171">
        <v>2</v>
      </c>
      <c r="CA86" s="229"/>
      <c r="CB86" s="230"/>
      <c r="CC86" s="170"/>
      <c r="CD86" s="171"/>
      <c r="CE86" s="229"/>
      <c r="CF86" s="230"/>
      <c r="CG86" s="170"/>
      <c r="CH86" s="171"/>
      <c r="CI86" s="229"/>
      <c r="CJ86" s="230"/>
      <c r="CK86" s="170"/>
      <c r="CL86" s="171"/>
      <c r="CM86" s="229"/>
      <c r="CN86" s="230"/>
      <c r="CO86" s="170"/>
      <c r="CP86" s="171"/>
      <c r="CQ86" s="229">
        <v>2</v>
      </c>
      <c r="CR86" s="230"/>
      <c r="CS86" s="170"/>
      <c r="CT86" s="171"/>
      <c r="CU86" s="229"/>
      <c r="CV86" s="230"/>
      <c r="CW86" s="170"/>
      <c r="CX86" s="171"/>
      <c r="CY86" s="229"/>
      <c r="CZ86" s="230"/>
      <c r="DA86" s="170"/>
      <c r="DB86" s="171"/>
      <c r="DC86" s="229"/>
      <c r="DD86" s="230"/>
      <c r="DE86" s="170"/>
      <c r="DF86" s="171"/>
      <c r="DG86" s="229"/>
      <c r="DH86" s="230"/>
      <c r="DI86" s="170"/>
      <c r="DJ86" s="171"/>
      <c r="DK86" s="229"/>
      <c r="DL86" s="230"/>
      <c r="DM86" s="170"/>
      <c r="DN86" s="171"/>
      <c r="DO86" s="229"/>
      <c r="DP86" s="230"/>
      <c r="DQ86" s="170"/>
      <c r="DR86" s="171"/>
      <c r="DS86" s="229"/>
      <c r="DT86" s="230"/>
      <c r="DU86" s="170"/>
      <c r="DV86" s="171"/>
      <c r="DW86" s="229"/>
      <c r="DX86" s="230"/>
      <c r="DY86" s="170"/>
      <c r="DZ86" s="183">
        <f t="shared" si="21"/>
        <v>18</v>
      </c>
      <c r="EA86" s="357">
        <f t="shared" si="22"/>
        <v>9</v>
      </c>
      <c r="EB86" s="357">
        <f t="shared" si="23"/>
        <v>0</v>
      </c>
      <c r="EC86" s="185">
        <f t="shared" si="24"/>
        <v>0</v>
      </c>
      <c r="ED86" s="365"/>
    </row>
    <row r="87" spans="1:134" ht="45" x14ac:dyDescent="0.2">
      <c r="A87" s="465">
        <v>73</v>
      </c>
      <c r="B87" s="469" t="s">
        <v>392</v>
      </c>
      <c r="C87" s="396" t="s">
        <v>393</v>
      </c>
      <c r="D87" s="397" t="s">
        <v>1587</v>
      </c>
      <c r="E87" s="484">
        <v>15</v>
      </c>
      <c r="F87" s="171">
        <v>2</v>
      </c>
      <c r="G87" s="229"/>
      <c r="H87" s="230"/>
      <c r="I87" s="170"/>
      <c r="J87" s="171">
        <v>2</v>
      </c>
      <c r="K87" s="229">
        <v>2</v>
      </c>
      <c r="L87" s="230"/>
      <c r="M87" s="170"/>
      <c r="N87" s="171"/>
      <c r="O87" s="229"/>
      <c r="P87" s="230"/>
      <c r="Q87" s="170"/>
      <c r="R87" s="171">
        <v>2</v>
      </c>
      <c r="S87" s="229"/>
      <c r="T87" s="230"/>
      <c r="U87" s="170"/>
      <c r="V87" s="171"/>
      <c r="W87" s="229"/>
      <c r="X87" s="230"/>
      <c r="Y87" s="170"/>
      <c r="Z87" s="171"/>
      <c r="AA87" s="229"/>
      <c r="AB87" s="230"/>
      <c r="AC87" s="170"/>
      <c r="AD87" s="171"/>
      <c r="AE87" s="229"/>
      <c r="AF87" s="230"/>
      <c r="AG87" s="170"/>
      <c r="AH87" s="171">
        <v>2</v>
      </c>
      <c r="AI87" s="229"/>
      <c r="AJ87" s="230"/>
      <c r="AK87" s="170"/>
      <c r="AL87" s="171"/>
      <c r="AM87" s="229">
        <v>2</v>
      </c>
      <c r="AN87" s="230"/>
      <c r="AO87" s="170"/>
      <c r="AP87" s="171"/>
      <c r="AQ87" s="229"/>
      <c r="AR87" s="230"/>
      <c r="AS87" s="170"/>
      <c r="AT87" s="171">
        <v>3</v>
      </c>
      <c r="AU87" s="229"/>
      <c r="AV87" s="230"/>
      <c r="AW87" s="170"/>
      <c r="AX87" s="171"/>
      <c r="AY87" s="229"/>
      <c r="AZ87" s="230"/>
      <c r="BA87" s="170"/>
      <c r="BB87" s="171"/>
      <c r="BC87" s="229"/>
      <c r="BD87" s="230"/>
      <c r="BE87" s="170"/>
      <c r="BF87" s="171"/>
      <c r="BG87" s="229"/>
      <c r="BH87" s="230"/>
      <c r="BI87" s="170"/>
      <c r="BJ87" s="171"/>
      <c r="BK87" s="229">
        <v>2</v>
      </c>
      <c r="BL87" s="230"/>
      <c r="BM87" s="170"/>
      <c r="BN87" s="171"/>
      <c r="BO87" s="229">
        <v>2</v>
      </c>
      <c r="BP87" s="230"/>
      <c r="BQ87" s="170"/>
      <c r="BR87" s="171"/>
      <c r="BS87" s="229">
        <v>2</v>
      </c>
      <c r="BT87" s="230"/>
      <c r="BU87" s="170"/>
      <c r="BV87" s="171"/>
      <c r="BW87" s="229">
        <v>2</v>
      </c>
      <c r="BX87" s="230"/>
      <c r="BY87" s="170"/>
      <c r="BZ87" s="171"/>
      <c r="CA87" s="229">
        <v>2</v>
      </c>
      <c r="CB87" s="230"/>
      <c r="CC87" s="170"/>
      <c r="CD87" s="171"/>
      <c r="CE87" s="229"/>
      <c r="CF87" s="230"/>
      <c r="CG87" s="170"/>
      <c r="CH87" s="171"/>
      <c r="CI87" s="229"/>
      <c r="CJ87" s="230"/>
      <c r="CK87" s="170"/>
      <c r="CL87" s="171"/>
      <c r="CM87" s="229"/>
      <c r="CN87" s="230"/>
      <c r="CO87" s="170"/>
      <c r="CP87" s="171"/>
      <c r="CQ87" s="229"/>
      <c r="CR87" s="230"/>
      <c r="CS87" s="170"/>
      <c r="CT87" s="171"/>
      <c r="CU87" s="229"/>
      <c r="CV87" s="230"/>
      <c r="CW87" s="170"/>
      <c r="CX87" s="171"/>
      <c r="CY87" s="229"/>
      <c r="CZ87" s="230"/>
      <c r="DA87" s="170"/>
      <c r="DB87" s="171"/>
      <c r="DC87" s="229"/>
      <c r="DD87" s="230"/>
      <c r="DE87" s="170"/>
      <c r="DF87" s="171"/>
      <c r="DG87" s="229"/>
      <c r="DH87" s="230"/>
      <c r="DI87" s="170"/>
      <c r="DJ87" s="171"/>
      <c r="DK87" s="229"/>
      <c r="DL87" s="230"/>
      <c r="DM87" s="170"/>
      <c r="DN87" s="171"/>
      <c r="DO87" s="229"/>
      <c r="DP87" s="230"/>
      <c r="DQ87" s="170"/>
      <c r="DR87" s="171"/>
      <c r="DS87" s="229"/>
      <c r="DT87" s="230"/>
      <c r="DU87" s="170"/>
      <c r="DV87" s="171"/>
      <c r="DW87" s="229"/>
      <c r="DX87" s="230"/>
      <c r="DY87" s="170"/>
      <c r="DZ87" s="183">
        <f t="shared" si="21"/>
        <v>11</v>
      </c>
      <c r="EA87" s="357">
        <f t="shared" si="22"/>
        <v>14</v>
      </c>
      <c r="EB87" s="357">
        <f t="shared" si="23"/>
        <v>0</v>
      </c>
      <c r="EC87" s="185">
        <f t="shared" si="24"/>
        <v>0</v>
      </c>
      <c r="ED87" s="365"/>
    </row>
    <row r="88" spans="1:134" ht="45" x14ac:dyDescent="0.2">
      <c r="A88" s="465">
        <v>74</v>
      </c>
      <c r="B88" s="469" t="s">
        <v>373</v>
      </c>
      <c r="C88" s="396" t="s">
        <v>374</v>
      </c>
      <c r="D88" s="397" t="s">
        <v>1589</v>
      </c>
      <c r="E88" s="484">
        <v>13</v>
      </c>
      <c r="F88" s="171">
        <v>2</v>
      </c>
      <c r="G88" s="229"/>
      <c r="H88" s="230"/>
      <c r="I88" s="170"/>
      <c r="J88" s="171">
        <v>2</v>
      </c>
      <c r="K88" s="229"/>
      <c r="L88" s="230"/>
      <c r="M88" s="170"/>
      <c r="N88" s="171"/>
      <c r="O88" s="229">
        <v>2</v>
      </c>
      <c r="P88" s="230"/>
      <c r="Q88" s="170"/>
      <c r="R88" s="171"/>
      <c r="S88" s="229"/>
      <c r="T88" s="230"/>
      <c r="U88" s="170"/>
      <c r="V88" s="171"/>
      <c r="W88" s="229">
        <v>2</v>
      </c>
      <c r="X88" s="230"/>
      <c r="Y88" s="170"/>
      <c r="Z88" s="171"/>
      <c r="AA88" s="229">
        <v>2</v>
      </c>
      <c r="AB88" s="230"/>
      <c r="AC88" s="170"/>
      <c r="AD88" s="171"/>
      <c r="AE88" s="229"/>
      <c r="AF88" s="230"/>
      <c r="AG88" s="170"/>
      <c r="AH88" s="171"/>
      <c r="AI88" s="229">
        <v>2</v>
      </c>
      <c r="AJ88" s="230"/>
      <c r="AK88" s="170"/>
      <c r="AL88" s="171"/>
      <c r="AM88" s="229"/>
      <c r="AN88" s="230"/>
      <c r="AO88" s="170"/>
      <c r="AP88" s="171">
        <v>2</v>
      </c>
      <c r="AQ88" s="229"/>
      <c r="AR88" s="230"/>
      <c r="AS88" s="170"/>
      <c r="AT88" s="171"/>
      <c r="AU88" s="229"/>
      <c r="AV88" s="230"/>
      <c r="AW88" s="170"/>
      <c r="AX88" s="171"/>
      <c r="AY88" s="229">
        <v>2</v>
      </c>
      <c r="AZ88" s="230"/>
      <c r="BA88" s="170"/>
      <c r="BB88" s="171"/>
      <c r="BC88" s="229"/>
      <c r="BD88" s="230"/>
      <c r="BE88" s="170"/>
      <c r="BF88" s="171"/>
      <c r="BG88" s="229"/>
      <c r="BH88" s="230"/>
      <c r="BI88" s="170"/>
      <c r="BJ88" s="171"/>
      <c r="BK88" s="229"/>
      <c r="BL88" s="230"/>
      <c r="BM88" s="170"/>
      <c r="BN88" s="171"/>
      <c r="BO88" s="229"/>
      <c r="BP88" s="230"/>
      <c r="BQ88" s="170"/>
      <c r="BR88" s="171">
        <v>2</v>
      </c>
      <c r="BS88" s="229"/>
      <c r="BT88" s="230"/>
      <c r="BU88" s="170"/>
      <c r="BV88" s="171">
        <v>2</v>
      </c>
      <c r="BW88" s="229"/>
      <c r="BX88" s="230"/>
      <c r="BY88" s="170"/>
      <c r="BZ88" s="171"/>
      <c r="CA88" s="229"/>
      <c r="CB88" s="230"/>
      <c r="CC88" s="170"/>
      <c r="CD88" s="171">
        <v>2</v>
      </c>
      <c r="CE88" s="229"/>
      <c r="CF88" s="230"/>
      <c r="CG88" s="170"/>
      <c r="CH88" s="171"/>
      <c r="CI88" s="229"/>
      <c r="CJ88" s="230"/>
      <c r="CK88" s="170"/>
      <c r="CL88" s="171">
        <v>2</v>
      </c>
      <c r="CM88" s="229"/>
      <c r="CN88" s="230"/>
      <c r="CO88" s="170"/>
      <c r="CP88" s="171">
        <v>2</v>
      </c>
      <c r="CQ88" s="229"/>
      <c r="CR88" s="230"/>
      <c r="CS88" s="170"/>
      <c r="CT88" s="171"/>
      <c r="CU88" s="229"/>
      <c r="CV88" s="230"/>
      <c r="CW88" s="170"/>
      <c r="CX88" s="171"/>
      <c r="CY88" s="229"/>
      <c r="CZ88" s="230"/>
      <c r="DA88" s="170"/>
      <c r="DB88" s="171"/>
      <c r="DC88" s="229"/>
      <c r="DD88" s="230"/>
      <c r="DE88" s="170"/>
      <c r="DF88" s="171"/>
      <c r="DG88" s="229"/>
      <c r="DH88" s="230"/>
      <c r="DI88" s="170"/>
      <c r="DJ88" s="171"/>
      <c r="DK88" s="229"/>
      <c r="DL88" s="230"/>
      <c r="DM88" s="170"/>
      <c r="DN88" s="171"/>
      <c r="DO88" s="229"/>
      <c r="DP88" s="230"/>
      <c r="DQ88" s="170"/>
      <c r="DR88" s="171"/>
      <c r="DS88" s="229"/>
      <c r="DT88" s="230"/>
      <c r="DU88" s="170"/>
      <c r="DV88" s="171"/>
      <c r="DW88" s="229"/>
      <c r="DX88" s="230"/>
      <c r="DY88" s="170"/>
      <c r="DZ88" s="183">
        <f t="shared" si="21"/>
        <v>16</v>
      </c>
      <c r="EA88" s="357">
        <f t="shared" si="22"/>
        <v>10</v>
      </c>
      <c r="EB88" s="357">
        <f t="shared" si="23"/>
        <v>0</v>
      </c>
      <c r="EC88" s="185">
        <f t="shared" si="24"/>
        <v>0</v>
      </c>
      <c r="ED88" s="365"/>
    </row>
    <row r="89" spans="1:134" ht="75" x14ac:dyDescent="0.2">
      <c r="A89" s="465">
        <v>75</v>
      </c>
      <c r="B89" s="469" t="s">
        <v>1588</v>
      </c>
      <c r="C89" s="396" t="s">
        <v>2400</v>
      </c>
      <c r="D89" s="397" t="s">
        <v>2354</v>
      </c>
      <c r="E89" s="490">
        <v>13</v>
      </c>
      <c r="F89" s="171">
        <v>2</v>
      </c>
      <c r="G89" s="229"/>
      <c r="H89" s="230"/>
      <c r="I89" s="170"/>
      <c r="J89" s="171">
        <v>2</v>
      </c>
      <c r="K89" s="229"/>
      <c r="L89" s="230"/>
      <c r="M89" s="170"/>
      <c r="N89" s="171"/>
      <c r="O89" s="229"/>
      <c r="P89" s="230"/>
      <c r="Q89" s="170"/>
      <c r="R89" s="171"/>
      <c r="S89" s="229"/>
      <c r="T89" s="230"/>
      <c r="U89" s="170"/>
      <c r="V89" s="171">
        <v>2</v>
      </c>
      <c r="W89" s="229"/>
      <c r="X89" s="230"/>
      <c r="Y89" s="170"/>
      <c r="Z89" s="171">
        <v>2</v>
      </c>
      <c r="AA89" s="229"/>
      <c r="AB89" s="230"/>
      <c r="AC89" s="170"/>
      <c r="AD89" s="171"/>
      <c r="AE89" s="229"/>
      <c r="AF89" s="230"/>
      <c r="AG89" s="170"/>
      <c r="AH89" s="171">
        <v>2</v>
      </c>
      <c r="AI89" s="229"/>
      <c r="AJ89" s="230"/>
      <c r="AK89" s="170"/>
      <c r="AL89" s="171"/>
      <c r="AM89" s="229"/>
      <c r="AN89" s="230"/>
      <c r="AO89" s="170"/>
      <c r="AP89" s="171"/>
      <c r="AQ89" s="229">
        <v>2</v>
      </c>
      <c r="AR89" s="230"/>
      <c r="AS89" s="170"/>
      <c r="AT89" s="171"/>
      <c r="AU89" s="229"/>
      <c r="AV89" s="230"/>
      <c r="AW89" s="170"/>
      <c r="AX89" s="171"/>
      <c r="AY89" s="229"/>
      <c r="AZ89" s="230"/>
      <c r="BA89" s="170"/>
      <c r="BB89" s="171"/>
      <c r="BC89" s="229"/>
      <c r="BD89" s="230"/>
      <c r="BE89" s="170"/>
      <c r="BF89" s="171"/>
      <c r="BG89" s="229"/>
      <c r="BH89" s="230"/>
      <c r="BI89" s="170"/>
      <c r="BJ89" s="171"/>
      <c r="BK89" s="229"/>
      <c r="BL89" s="230"/>
      <c r="BM89" s="170"/>
      <c r="BN89" s="171"/>
      <c r="BO89" s="229"/>
      <c r="BP89" s="230"/>
      <c r="BQ89" s="170"/>
      <c r="BR89" s="171"/>
      <c r="BS89" s="229"/>
      <c r="BT89" s="230"/>
      <c r="BU89" s="170"/>
      <c r="BV89" s="171"/>
      <c r="BW89" s="229"/>
      <c r="BX89" s="230"/>
      <c r="BY89" s="170"/>
      <c r="BZ89" s="171"/>
      <c r="CA89" s="229"/>
      <c r="CB89" s="230"/>
      <c r="CC89" s="170"/>
      <c r="CD89" s="171"/>
      <c r="CE89" s="229"/>
      <c r="CF89" s="230"/>
      <c r="CG89" s="170"/>
      <c r="CH89" s="171"/>
      <c r="CI89" s="229"/>
      <c r="CJ89" s="230"/>
      <c r="CK89" s="170"/>
      <c r="CL89" s="171"/>
      <c r="CM89" s="229"/>
      <c r="CN89" s="230"/>
      <c r="CO89" s="170"/>
      <c r="CP89" s="171">
        <v>2</v>
      </c>
      <c r="CQ89" s="229"/>
      <c r="CR89" s="230"/>
      <c r="CS89" s="170"/>
      <c r="CT89" s="171"/>
      <c r="CU89" s="229"/>
      <c r="CV89" s="230"/>
      <c r="CW89" s="170"/>
      <c r="CX89" s="171">
        <v>5</v>
      </c>
      <c r="CY89" s="229">
        <v>5</v>
      </c>
      <c r="CZ89" s="230"/>
      <c r="DA89" s="170"/>
      <c r="DB89" s="171"/>
      <c r="DC89" s="229"/>
      <c r="DD89" s="230"/>
      <c r="DE89" s="170"/>
      <c r="DF89" s="171"/>
      <c r="DG89" s="229"/>
      <c r="DH89" s="230"/>
      <c r="DI89" s="170"/>
      <c r="DJ89" s="171"/>
      <c r="DK89" s="229"/>
      <c r="DL89" s="230"/>
      <c r="DM89" s="170"/>
      <c r="DN89" s="171"/>
      <c r="DO89" s="229"/>
      <c r="DP89" s="230"/>
      <c r="DQ89" s="170"/>
      <c r="DR89" s="171"/>
      <c r="DS89" s="229">
        <v>2</v>
      </c>
      <c r="DT89" s="230"/>
      <c r="DU89" s="170"/>
      <c r="DV89" s="171"/>
      <c r="DW89" s="229">
        <v>5</v>
      </c>
      <c r="DX89" s="230"/>
      <c r="DY89" s="170"/>
      <c r="DZ89" s="183">
        <f t="shared" si="21"/>
        <v>17</v>
      </c>
      <c r="EA89" s="357">
        <f t="shared" si="22"/>
        <v>14</v>
      </c>
      <c r="EB89" s="357">
        <f t="shared" si="23"/>
        <v>0</v>
      </c>
      <c r="EC89" s="185">
        <f t="shared" si="24"/>
        <v>0</v>
      </c>
      <c r="ED89" s="365"/>
    </row>
    <row r="90" spans="1:134" ht="60" x14ac:dyDescent="0.2">
      <c r="A90" s="465">
        <v>76</v>
      </c>
      <c r="B90" s="469" t="s">
        <v>396</v>
      </c>
      <c r="C90" s="396" t="s">
        <v>397</v>
      </c>
      <c r="D90" s="397" t="s">
        <v>1590</v>
      </c>
      <c r="E90" s="484">
        <v>12</v>
      </c>
      <c r="F90" s="171">
        <v>2</v>
      </c>
      <c r="G90" s="229"/>
      <c r="H90" s="230"/>
      <c r="I90" s="170"/>
      <c r="J90" s="171">
        <v>2</v>
      </c>
      <c r="K90" s="229"/>
      <c r="L90" s="230"/>
      <c r="M90" s="170"/>
      <c r="N90" s="171"/>
      <c r="O90" s="229"/>
      <c r="P90" s="230"/>
      <c r="Q90" s="170"/>
      <c r="R90" s="171">
        <v>2</v>
      </c>
      <c r="S90" s="229"/>
      <c r="T90" s="230"/>
      <c r="U90" s="170"/>
      <c r="V90" s="171"/>
      <c r="W90" s="229"/>
      <c r="X90" s="230"/>
      <c r="Y90" s="170"/>
      <c r="Z90" s="171">
        <v>2</v>
      </c>
      <c r="AA90" s="229"/>
      <c r="AB90" s="230"/>
      <c r="AC90" s="170"/>
      <c r="AD90" s="171"/>
      <c r="AE90" s="229"/>
      <c r="AF90" s="230"/>
      <c r="AG90" s="170"/>
      <c r="AH90" s="171">
        <v>2</v>
      </c>
      <c r="AI90" s="229"/>
      <c r="AJ90" s="230"/>
      <c r="AK90" s="170"/>
      <c r="AL90" s="171"/>
      <c r="AM90" s="229">
        <v>2</v>
      </c>
      <c r="AN90" s="230"/>
      <c r="AO90" s="170"/>
      <c r="AP90" s="171">
        <v>2</v>
      </c>
      <c r="AQ90" s="229"/>
      <c r="AR90" s="230"/>
      <c r="AS90" s="170"/>
      <c r="AT90" s="171"/>
      <c r="AU90" s="229">
        <v>2</v>
      </c>
      <c r="AV90" s="230"/>
      <c r="AW90" s="170"/>
      <c r="AX90" s="171">
        <v>2</v>
      </c>
      <c r="AY90" s="229"/>
      <c r="AZ90" s="230"/>
      <c r="BA90" s="170"/>
      <c r="BB90" s="171">
        <v>2</v>
      </c>
      <c r="BC90" s="229"/>
      <c r="BD90" s="230"/>
      <c r="BE90" s="170"/>
      <c r="BF90" s="171"/>
      <c r="BG90" s="229"/>
      <c r="BH90" s="230"/>
      <c r="BI90" s="170"/>
      <c r="BJ90" s="171"/>
      <c r="BK90" s="229">
        <v>2</v>
      </c>
      <c r="BL90" s="230"/>
      <c r="BM90" s="170"/>
      <c r="BN90" s="171"/>
      <c r="BO90" s="229">
        <v>2</v>
      </c>
      <c r="BP90" s="230"/>
      <c r="BQ90" s="170"/>
      <c r="BR90" s="171"/>
      <c r="BS90" s="229">
        <v>2</v>
      </c>
      <c r="BT90" s="230"/>
      <c r="BU90" s="170"/>
      <c r="BV90" s="171"/>
      <c r="BW90" s="229">
        <v>2</v>
      </c>
      <c r="BX90" s="230"/>
      <c r="BY90" s="170"/>
      <c r="BZ90" s="171"/>
      <c r="CA90" s="229">
        <v>2</v>
      </c>
      <c r="CB90" s="230"/>
      <c r="CC90" s="170"/>
      <c r="CD90" s="171"/>
      <c r="CE90" s="229"/>
      <c r="CF90" s="230"/>
      <c r="CG90" s="170"/>
      <c r="CH90" s="171"/>
      <c r="CI90" s="229"/>
      <c r="CJ90" s="230"/>
      <c r="CK90" s="170"/>
      <c r="CL90" s="171"/>
      <c r="CM90" s="229"/>
      <c r="CN90" s="230"/>
      <c r="CO90" s="170"/>
      <c r="CP90" s="171"/>
      <c r="CQ90" s="229">
        <v>2</v>
      </c>
      <c r="CR90" s="230"/>
      <c r="CS90" s="170"/>
      <c r="CT90" s="171"/>
      <c r="CU90" s="229"/>
      <c r="CV90" s="230"/>
      <c r="CW90" s="170"/>
      <c r="CX90" s="171"/>
      <c r="CY90" s="229"/>
      <c r="CZ90" s="230"/>
      <c r="DA90" s="170"/>
      <c r="DB90" s="171"/>
      <c r="DC90" s="229"/>
      <c r="DD90" s="230"/>
      <c r="DE90" s="170"/>
      <c r="DF90" s="171"/>
      <c r="DG90" s="229"/>
      <c r="DH90" s="230"/>
      <c r="DI90" s="170"/>
      <c r="DJ90" s="171"/>
      <c r="DK90" s="229"/>
      <c r="DL90" s="230"/>
      <c r="DM90" s="170"/>
      <c r="DN90" s="171"/>
      <c r="DO90" s="229"/>
      <c r="DP90" s="230"/>
      <c r="DQ90" s="170"/>
      <c r="DR90" s="171"/>
      <c r="DS90" s="229"/>
      <c r="DT90" s="230"/>
      <c r="DU90" s="170"/>
      <c r="DV90" s="171"/>
      <c r="DW90" s="229"/>
      <c r="DX90" s="230"/>
      <c r="DY90" s="170"/>
      <c r="DZ90" s="183">
        <f t="shared" si="21"/>
        <v>16</v>
      </c>
      <c r="EA90" s="357">
        <f t="shared" si="22"/>
        <v>16</v>
      </c>
      <c r="EB90" s="357">
        <f t="shared" si="23"/>
        <v>0</v>
      </c>
      <c r="EC90" s="185">
        <f t="shared" si="24"/>
        <v>0</v>
      </c>
      <c r="ED90" s="365"/>
    </row>
    <row r="91" spans="1:134" ht="45" x14ac:dyDescent="0.2">
      <c r="A91" s="465">
        <v>77</v>
      </c>
      <c r="B91" s="469" t="s">
        <v>398</v>
      </c>
      <c r="C91" s="399" t="s">
        <v>70</v>
      </c>
      <c r="D91" s="397" t="s">
        <v>1591</v>
      </c>
      <c r="E91" s="484">
        <v>12</v>
      </c>
      <c r="F91" s="171">
        <v>2</v>
      </c>
      <c r="G91" s="229"/>
      <c r="H91" s="230"/>
      <c r="I91" s="170"/>
      <c r="J91" s="171">
        <v>2</v>
      </c>
      <c r="K91" s="229"/>
      <c r="L91" s="230"/>
      <c r="M91" s="170"/>
      <c r="N91" s="171"/>
      <c r="O91" s="229"/>
      <c r="P91" s="230"/>
      <c r="Q91" s="170"/>
      <c r="R91" s="171"/>
      <c r="S91" s="229">
        <v>1</v>
      </c>
      <c r="T91" s="230"/>
      <c r="U91" s="170"/>
      <c r="V91" s="171"/>
      <c r="W91" s="229"/>
      <c r="X91" s="230"/>
      <c r="Y91" s="170"/>
      <c r="Z91" s="171"/>
      <c r="AA91" s="229">
        <v>2</v>
      </c>
      <c r="AB91" s="230"/>
      <c r="AC91" s="170"/>
      <c r="AD91" s="171"/>
      <c r="AE91" s="229"/>
      <c r="AF91" s="230"/>
      <c r="AG91" s="170"/>
      <c r="AH91" s="171"/>
      <c r="AI91" s="229">
        <v>1</v>
      </c>
      <c r="AJ91" s="230"/>
      <c r="AK91" s="170"/>
      <c r="AL91" s="171"/>
      <c r="AM91" s="229">
        <v>2</v>
      </c>
      <c r="AN91" s="230"/>
      <c r="AO91" s="170"/>
      <c r="AP91" s="171"/>
      <c r="AQ91" s="229">
        <v>2</v>
      </c>
      <c r="AR91" s="230"/>
      <c r="AS91" s="170"/>
      <c r="AT91" s="171">
        <v>2</v>
      </c>
      <c r="AU91" s="229"/>
      <c r="AV91" s="230"/>
      <c r="AW91" s="170"/>
      <c r="AX91" s="171"/>
      <c r="AY91" s="229">
        <v>2</v>
      </c>
      <c r="AZ91" s="230"/>
      <c r="BA91" s="170"/>
      <c r="BB91" s="171">
        <v>2</v>
      </c>
      <c r="BC91" s="229"/>
      <c r="BD91" s="230"/>
      <c r="BE91" s="170"/>
      <c r="BF91" s="171"/>
      <c r="BG91" s="229"/>
      <c r="BH91" s="230"/>
      <c r="BI91" s="170"/>
      <c r="BJ91" s="171"/>
      <c r="BK91" s="229">
        <v>2</v>
      </c>
      <c r="BL91" s="230"/>
      <c r="BM91" s="170"/>
      <c r="BN91" s="171"/>
      <c r="BO91" s="229">
        <v>2</v>
      </c>
      <c r="BP91" s="230"/>
      <c r="BQ91" s="170"/>
      <c r="BR91" s="171"/>
      <c r="BS91" s="229">
        <v>2</v>
      </c>
      <c r="BT91" s="230"/>
      <c r="BU91" s="170"/>
      <c r="BV91" s="171"/>
      <c r="BW91" s="229">
        <v>2</v>
      </c>
      <c r="BX91" s="230"/>
      <c r="BY91" s="170"/>
      <c r="BZ91" s="171"/>
      <c r="CA91" s="229">
        <v>2</v>
      </c>
      <c r="CB91" s="230"/>
      <c r="CC91" s="170"/>
      <c r="CD91" s="171"/>
      <c r="CE91" s="229"/>
      <c r="CF91" s="230"/>
      <c r="CG91" s="170"/>
      <c r="CH91" s="171"/>
      <c r="CI91" s="229"/>
      <c r="CJ91" s="230"/>
      <c r="CK91" s="170"/>
      <c r="CL91" s="171"/>
      <c r="CM91" s="229"/>
      <c r="CN91" s="230"/>
      <c r="CO91" s="170"/>
      <c r="CP91" s="171">
        <v>2</v>
      </c>
      <c r="CQ91" s="229"/>
      <c r="CR91" s="230"/>
      <c r="CS91" s="170"/>
      <c r="CT91" s="171"/>
      <c r="CU91" s="229"/>
      <c r="CV91" s="230"/>
      <c r="CW91" s="170"/>
      <c r="CX91" s="171"/>
      <c r="CY91" s="229"/>
      <c r="CZ91" s="230"/>
      <c r="DA91" s="170"/>
      <c r="DB91" s="171"/>
      <c r="DC91" s="229"/>
      <c r="DD91" s="230"/>
      <c r="DE91" s="170"/>
      <c r="DF91" s="171"/>
      <c r="DG91" s="229"/>
      <c r="DH91" s="230"/>
      <c r="DI91" s="170"/>
      <c r="DJ91" s="171"/>
      <c r="DK91" s="229"/>
      <c r="DL91" s="230"/>
      <c r="DM91" s="170"/>
      <c r="DN91" s="171"/>
      <c r="DO91" s="229"/>
      <c r="DP91" s="230"/>
      <c r="DQ91" s="170"/>
      <c r="DR91" s="171"/>
      <c r="DS91" s="229"/>
      <c r="DT91" s="230"/>
      <c r="DU91" s="170"/>
      <c r="DV91" s="171"/>
      <c r="DW91" s="229"/>
      <c r="DX91" s="230"/>
      <c r="DY91" s="170"/>
      <c r="DZ91" s="183">
        <f t="shared" si="21"/>
        <v>10</v>
      </c>
      <c r="EA91" s="357">
        <f t="shared" si="22"/>
        <v>20</v>
      </c>
      <c r="EB91" s="357">
        <f t="shared" si="23"/>
        <v>0</v>
      </c>
      <c r="EC91" s="185">
        <f t="shared" si="24"/>
        <v>0</v>
      </c>
      <c r="ED91" s="365"/>
    </row>
    <row r="92" spans="1:134" ht="48.75" customHeight="1" x14ac:dyDescent="0.2">
      <c r="A92" s="465">
        <v>78</v>
      </c>
      <c r="B92" s="469" t="s">
        <v>400</v>
      </c>
      <c r="C92" s="396" t="s">
        <v>7</v>
      </c>
      <c r="D92" s="397" t="s">
        <v>1592</v>
      </c>
      <c r="E92" s="484">
        <v>10</v>
      </c>
      <c r="F92" s="171">
        <v>2</v>
      </c>
      <c r="G92" s="229"/>
      <c r="H92" s="230"/>
      <c r="I92" s="170"/>
      <c r="J92" s="171">
        <v>2</v>
      </c>
      <c r="K92" s="229">
        <v>2</v>
      </c>
      <c r="L92" s="230"/>
      <c r="M92" s="170"/>
      <c r="N92" s="171"/>
      <c r="O92" s="229"/>
      <c r="P92" s="230"/>
      <c r="Q92" s="170"/>
      <c r="R92" s="171">
        <v>1</v>
      </c>
      <c r="S92" s="229"/>
      <c r="T92" s="230"/>
      <c r="U92" s="170"/>
      <c r="V92" s="171"/>
      <c r="W92" s="229"/>
      <c r="X92" s="230"/>
      <c r="Y92" s="170"/>
      <c r="Z92" s="171"/>
      <c r="AA92" s="229"/>
      <c r="AB92" s="230"/>
      <c r="AC92" s="170"/>
      <c r="AD92" s="171"/>
      <c r="AE92" s="229"/>
      <c r="AF92" s="230"/>
      <c r="AG92" s="170"/>
      <c r="AH92" s="171">
        <v>2</v>
      </c>
      <c r="AI92" s="229"/>
      <c r="AJ92" s="230"/>
      <c r="AK92" s="170"/>
      <c r="AL92" s="171">
        <v>2</v>
      </c>
      <c r="AM92" s="229"/>
      <c r="AN92" s="230"/>
      <c r="AO92" s="170"/>
      <c r="AP92" s="171"/>
      <c r="AQ92" s="229"/>
      <c r="AR92" s="230"/>
      <c r="AS92" s="170"/>
      <c r="AT92" s="171"/>
      <c r="AU92" s="229">
        <v>2</v>
      </c>
      <c r="AV92" s="230"/>
      <c r="AW92" s="170"/>
      <c r="AX92" s="171"/>
      <c r="AY92" s="229"/>
      <c r="AZ92" s="230"/>
      <c r="BA92" s="170"/>
      <c r="BB92" s="171"/>
      <c r="BC92" s="229"/>
      <c r="BD92" s="230"/>
      <c r="BE92" s="170"/>
      <c r="BF92" s="171"/>
      <c r="BG92" s="229"/>
      <c r="BH92" s="230"/>
      <c r="BI92" s="170"/>
      <c r="BJ92" s="171"/>
      <c r="BK92" s="229">
        <v>2</v>
      </c>
      <c r="BL92" s="230"/>
      <c r="BM92" s="170"/>
      <c r="BN92" s="171"/>
      <c r="BO92" s="229">
        <v>2</v>
      </c>
      <c r="BP92" s="230"/>
      <c r="BQ92" s="170"/>
      <c r="BR92" s="171"/>
      <c r="BS92" s="229">
        <v>2</v>
      </c>
      <c r="BT92" s="230"/>
      <c r="BU92" s="170"/>
      <c r="BV92" s="171"/>
      <c r="BW92" s="229">
        <v>2</v>
      </c>
      <c r="BX92" s="230"/>
      <c r="BY92" s="170"/>
      <c r="BZ92" s="171"/>
      <c r="CA92" s="229">
        <v>30</v>
      </c>
      <c r="CB92" s="230"/>
      <c r="CC92" s="170"/>
      <c r="CD92" s="171"/>
      <c r="CE92" s="229"/>
      <c r="CF92" s="230"/>
      <c r="CG92" s="170"/>
      <c r="CH92" s="171"/>
      <c r="CI92" s="229"/>
      <c r="CJ92" s="230"/>
      <c r="CK92" s="170"/>
      <c r="CL92" s="171"/>
      <c r="CM92" s="229"/>
      <c r="CN92" s="230"/>
      <c r="CO92" s="170"/>
      <c r="CP92" s="171"/>
      <c r="CQ92" s="229"/>
      <c r="CR92" s="230"/>
      <c r="CS92" s="170"/>
      <c r="CT92" s="171"/>
      <c r="CU92" s="229"/>
      <c r="CV92" s="230"/>
      <c r="CW92" s="170"/>
      <c r="CX92" s="171"/>
      <c r="CY92" s="229"/>
      <c r="CZ92" s="230"/>
      <c r="DA92" s="170"/>
      <c r="DB92" s="171"/>
      <c r="DC92" s="229"/>
      <c r="DD92" s="230"/>
      <c r="DE92" s="170"/>
      <c r="DF92" s="171"/>
      <c r="DG92" s="229"/>
      <c r="DH92" s="230"/>
      <c r="DI92" s="170"/>
      <c r="DJ92" s="171"/>
      <c r="DK92" s="229"/>
      <c r="DL92" s="230"/>
      <c r="DM92" s="170"/>
      <c r="DN92" s="171"/>
      <c r="DO92" s="229"/>
      <c r="DP92" s="230"/>
      <c r="DQ92" s="170"/>
      <c r="DR92" s="171"/>
      <c r="DS92" s="229"/>
      <c r="DT92" s="230"/>
      <c r="DU92" s="170"/>
      <c r="DV92" s="171"/>
      <c r="DW92" s="229"/>
      <c r="DX92" s="230"/>
      <c r="DY92" s="170"/>
      <c r="DZ92" s="183">
        <f t="shared" si="21"/>
        <v>9</v>
      </c>
      <c r="EA92" s="357">
        <f t="shared" si="22"/>
        <v>42</v>
      </c>
      <c r="EB92" s="357">
        <f t="shared" si="23"/>
        <v>0</v>
      </c>
      <c r="EC92" s="185">
        <f t="shared" si="24"/>
        <v>0</v>
      </c>
      <c r="ED92" s="365"/>
    </row>
    <row r="93" spans="1:134" ht="60" x14ac:dyDescent="0.2">
      <c r="A93" s="465">
        <v>79</v>
      </c>
      <c r="B93" s="480" t="s">
        <v>401</v>
      </c>
      <c r="C93" s="396" t="s">
        <v>402</v>
      </c>
      <c r="D93" s="397" t="s">
        <v>1593</v>
      </c>
      <c r="E93" s="484">
        <v>10</v>
      </c>
      <c r="F93" s="171">
        <v>2</v>
      </c>
      <c r="G93" s="229"/>
      <c r="H93" s="230"/>
      <c r="I93" s="170"/>
      <c r="J93" s="171">
        <v>2</v>
      </c>
      <c r="K93" s="229"/>
      <c r="L93" s="230"/>
      <c r="M93" s="170"/>
      <c r="N93" s="171"/>
      <c r="O93" s="229"/>
      <c r="P93" s="230"/>
      <c r="Q93" s="170"/>
      <c r="R93" s="171"/>
      <c r="S93" s="229"/>
      <c r="T93" s="230"/>
      <c r="U93" s="170"/>
      <c r="V93" s="171"/>
      <c r="W93" s="229">
        <v>2</v>
      </c>
      <c r="X93" s="230"/>
      <c r="Y93" s="170"/>
      <c r="Z93" s="171"/>
      <c r="AA93" s="229">
        <v>2</v>
      </c>
      <c r="AB93" s="230"/>
      <c r="AC93" s="170"/>
      <c r="AD93" s="171"/>
      <c r="AE93" s="229"/>
      <c r="AF93" s="230"/>
      <c r="AG93" s="170"/>
      <c r="AH93" s="171"/>
      <c r="AI93" s="229">
        <v>2</v>
      </c>
      <c r="AJ93" s="230"/>
      <c r="AK93" s="170"/>
      <c r="AL93" s="171">
        <v>2</v>
      </c>
      <c r="AM93" s="229"/>
      <c r="AN93" s="230"/>
      <c r="AO93" s="170"/>
      <c r="AP93" s="171"/>
      <c r="AQ93" s="229"/>
      <c r="AR93" s="230"/>
      <c r="AS93" s="170"/>
      <c r="AT93" s="171">
        <v>2</v>
      </c>
      <c r="AU93" s="229"/>
      <c r="AV93" s="230"/>
      <c r="AW93" s="170"/>
      <c r="AX93" s="171"/>
      <c r="AY93" s="229"/>
      <c r="AZ93" s="230"/>
      <c r="BA93" s="170"/>
      <c r="BB93" s="171"/>
      <c r="BC93" s="229"/>
      <c r="BD93" s="230"/>
      <c r="BE93" s="170"/>
      <c r="BF93" s="171"/>
      <c r="BG93" s="229"/>
      <c r="BH93" s="230"/>
      <c r="BI93" s="170"/>
      <c r="BJ93" s="171"/>
      <c r="BK93" s="229"/>
      <c r="BL93" s="230"/>
      <c r="BM93" s="170"/>
      <c r="BN93" s="171"/>
      <c r="BO93" s="229"/>
      <c r="BP93" s="230"/>
      <c r="BQ93" s="170"/>
      <c r="BR93" s="171"/>
      <c r="BS93" s="229"/>
      <c r="BT93" s="230"/>
      <c r="BU93" s="170"/>
      <c r="BV93" s="171">
        <v>2</v>
      </c>
      <c r="BW93" s="229"/>
      <c r="BX93" s="230"/>
      <c r="BY93" s="170"/>
      <c r="BZ93" s="171"/>
      <c r="CA93" s="229"/>
      <c r="CB93" s="230"/>
      <c r="CC93" s="170"/>
      <c r="CD93" s="171">
        <v>2</v>
      </c>
      <c r="CE93" s="229"/>
      <c r="CF93" s="230"/>
      <c r="CG93" s="170"/>
      <c r="CH93" s="171"/>
      <c r="CI93" s="229"/>
      <c r="CJ93" s="230"/>
      <c r="CK93" s="170"/>
      <c r="CL93" s="171">
        <v>2</v>
      </c>
      <c r="CM93" s="229"/>
      <c r="CN93" s="230"/>
      <c r="CO93" s="170"/>
      <c r="CP93" s="171"/>
      <c r="CQ93" s="229"/>
      <c r="CR93" s="230"/>
      <c r="CS93" s="170"/>
      <c r="CT93" s="171"/>
      <c r="CU93" s="229"/>
      <c r="CV93" s="230"/>
      <c r="CW93" s="170"/>
      <c r="CX93" s="171"/>
      <c r="CY93" s="229"/>
      <c r="CZ93" s="230"/>
      <c r="DA93" s="170"/>
      <c r="DB93" s="171"/>
      <c r="DC93" s="229"/>
      <c r="DD93" s="230"/>
      <c r="DE93" s="170"/>
      <c r="DF93" s="171"/>
      <c r="DG93" s="229"/>
      <c r="DH93" s="230"/>
      <c r="DI93" s="170"/>
      <c r="DJ93" s="171"/>
      <c r="DK93" s="229"/>
      <c r="DL93" s="230"/>
      <c r="DM93" s="170"/>
      <c r="DN93" s="171"/>
      <c r="DO93" s="229"/>
      <c r="DP93" s="230"/>
      <c r="DQ93" s="170"/>
      <c r="DR93" s="171"/>
      <c r="DS93" s="229"/>
      <c r="DT93" s="230"/>
      <c r="DU93" s="170"/>
      <c r="DV93" s="171"/>
      <c r="DW93" s="229"/>
      <c r="DX93" s="230"/>
      <c r="DY93" s="170"/>
      <c r="DZ93" s="183">
        <f t="shared" si="21"/>
        <v>14</v>
      </c>
      <c r="EA93" s="357">
        <f t="shared" si="22"/>
        <v>6</v>
      </c>
      <c r="EB93" s="357">
        <f t="shared" si="23"/>
        <v>0</v>
      </c>
      <c r="EC93" s="185">
        <f t="shared" si="24"/>
        <v>0</v>
      </c>
      <c r="ED93" s="365"/>
    </row>
    <row r="94" spans="1:134" ht="60" x14ac:dyDescent="0.2">
      <c r="A94" s="465">
        <v>80</v>
      </c>
      <c r="B94" s="469" t="s">
        <v>403</v>
      </c>
      <c r="C94" s="396" t="s">
        <v>14</v>
      </c>
      <c r="D94" s="397" t="s">
        <v>1594</v>
      </c>
      <c r="E94" s="484">
        <v>10</v>
      </c>
      <c r="F94" s="171">
        <v>2</v>
      </c>
      <c r="G94" s="229"/>
      <c r="H94" s="230"/>
      <c r="I94" s="170"/>
      <c r="J94" s="171">
        <v>2</v>
      </c>
      <c r="K94" s="229"/>
      <c r="L94" s="230"/>
      <c r="M94" s="170"/>
      <c r="N94" s="171"/>
      <c r="O94" s="229"/>
      <c r="P94" s="230"/>
      <c r="Q94" s="170"/>
      <c r="R94" s="171"/>
      <c r="S94" s="229"/>
      <c r="T94" s="230"/>
      <c r="U94" s="170"/>
      <c r="V94" s="171"/>
      <c r="W94" s="229"/>
      <c r="X94" s="230"/>
      <c r="Y94" s="170"/>
      <c r="Z94" s="171"/>
      <c r="AA94" s="229"/>
      <c r="AB94" s="230"/>
      <c r="AC94" s="170"/>
      <c r="AD94" s="171"/>
      <c r="AE94" s="229"/>
      <c r="AF94" s="230"/>
      <c r="AG94" s="170"/>
      <c r="AH94" s="171"/>
      <c r="AI94" s="229"/>
      <c r="AJ94" s="230"/>
      <c r="AK94" s="170"/>
      <c r="AL94" s="171"/>
      <c r="AM94" s="229"/>
      <c r="AN94" s="230"/>
      <c r="AO94" s="170"/>
      <c r="AP94" s="171"/>
      <c r="AQ94" s="229"/>
      <c r="AR94" s="230"/>
      <c r="AS94" s="170"/>
      <c r="AT94" s="171"/>
      <c r="AU94" s="229"/>
      <c r="AV94" s="230"/>
      <c r="AW94" s="170"/>
      <c r="AX94" s="171"/>
      <c r="AY94" s="229"/>
      <c r="AZ94" s="230"/>
      <c r="BA94" s="170"/>
      <c r="BB94" s="171"/>
      <c r="BC94" s="229"/>
      <c r="BD94" s="230"/>
      <c r="BE94" s="170"/>
      <c r="BF94" s="171"/>
      <c r="BG94" s="229"/>
      <c r="BH94" s="230"/>
      <c r="BI94" s="170"/>
      <c r="BJ94" s="171"/>
      <c r="BK94" s="229"/>
      <c r="BL94" s="230"/>
      <c r="BM94" s="170"/>
      <c r="BN94" s="171"/>
      <c r="BO94" s="229"/>
      <c r="BP94" s="230"/>
      <c r="BQ94" s="170"/>
      <c r="BR94" s="171"/>
      <c r="BS94" s="229"/>
      <c r="BT94" s="230"/>
      <c r="BU94" s="170"/>
      <c r="BV94" s="171"/>
      <c r="BW94" s="229"/>
      <c r="BX94" s="230"/>
      <c r="BY94" s="170"/>
      <c r="BZ94" s="171"/>
      <c r="CA94" s="229"/>
      <c r="CB94" s="230"/>
      <c r="CC94" s="170"/>
      <c r="CD94" s="171"/>
      <c r="CE94" s="229"/>
      <c r="CF94" s="230"/>
      <c r="CG94" s="170"/>
      <c r="CH94" s="171"/>
      <c r="CI94" s="229"/>
      <c r="CJ94" s="230"/>
      <c r="CK94" s="170"/>
      <c r="CL94" s="171"/>
      <c r="CM94" s="229"/>
      <c r="CN94" s="230"/>
      <c r="CO94" s="170"/>
      <c r="CP94" s="171"/>
      <c r="CQ94" s="229"/>
      <c r="CR94" s="230"/>
      <c r="CS94" s="170"/>
      <c r="CT94" s="171"/>
      <c r="CU94" s="229"/>
      <c r="CV94" s="230"/>
      <c r="CW94" s="170"/>
      <c r="CX94" s="171"/>
      <c r="CY94" s="229"/>
      <c r="CZ94" s="230"/>
      <c r="DA94" s="170"/>
      <c r="DB94" s="171"/>
      <c r="DC94" s="229"/>
      <c r="DD94" s="230"/>
      <c r="DE94" s="170"/>
      <c r="DF94" s="171"/>
      <c r="DG94" s="229"/>
      <c r="DH94" s="230"/>
      <c r="DI94" s="170"/>
      <c r="DJ94" s="171"/>
      <c r="DK94" s="229"/>
      <c r="DL94" s="230"/>
      <c r="DM94" s="170"/>
      <c r="DN94" s="171"/>
      <c r="DO94" s="229"/>
      <c r="DP94" s="230"/>
      <c r="DQ94" s="170"/>
      <c r="DR94" s="171"/>
      <c r="DS94" s="229"/>
      <c r="DT94" s="230"/>
      <c r="DU94" s="170"/>
      <c r="DV94" s="171"/>
      <c r="DW94" s="229"/>
      <c r="DX94" s="230"/>
      <c r="DY94" s="170"/>
      <c r="DZ94" s="183">
        <f t="shared" si="21"/>
        <v>4</v>
      </c>
      <c r="EA94" s="357">
        <f t="shared" si="22"/>
        <v>0</v>
      </c>
      <c r="EB94" s="357">
        <f t="shared" si="23"/>
        <v>0</v>
      </c>
      <c r="EC94" s="185">
        <f t="shared" si="24"/>
        <v>0</v>
      </c>
      <c r="ED94" s="365"/>
    </row>
    <row r="95" spans="1:134" ht="30" x14ac:dyDescent="0.2">
      <c r="A95" s="465">
        <v>81</v>
      </c>
      <c r="B95" s="469" t="s">
        <v>404</v>
      </c>
      <c r="C95" s="396" t="s">
        <v>20</v>
      </c>
      <c r="D95" s="397" t="s">
        <v>1595</v>
      </c>
      <c r="E95" s="484">
        <v>10</v>
      </c>
      <c r="F95" s="171">
        <v>2</v>
      </c>
      <c r="G95" s="229"/>
      <c r="H95" s="230"/>
      <c r="I95" s="170"/>
      <c r="J95" s="171">
        <v>2</v>
      </c>
      <c r="K95" s="229">
        <v>2</v>
      </c>
      <c r="L95" s="230"/>
      <c r="M95" s="170"/>
      <c r="N95" s="171"/>
      <c r="O95" s="229"/>
      <c r="P95" s="230"/>
      <c r="Q95" s="170"/>
      <c r="R95" s="171">
        <v>2</v>
      </c>
      <c r="S95" s="229"/>
      <c r="T95" s="230"/>
      <c r="U95" s="170"/>
      <c r="V95" s="171"/>
      <c r="W95" s="229"/>
      <c r="X95" s="230"/>
      <c r="Y95" s="170"/>
      <c r="Z95" s="171">
        <v>2</v>
      </c>
      <c r="AA95" s="229"/>
      <c r="AB95" s="230"/>
      <c r="AC95" s="170"/>
      <c r="AD95" s="171"/>
      <c r="AE95" s="229"/>
      <c r="AF95" s="230"/>
      <c r="AG95" s="170"/>
      <c r="AH95" s="171"/>
      <c r="AI95" s="229">
        <v>2</v>
      </c>
      <c r="AJ95" s="230"/>
      <c r="AK95" s="170"/>
      <c r="AL95" s="171"/>
      <c r="AM95" s="229">
        <v>2</v>
      </c>
      <c r="AN95" s="230"/>
      <c r="AO95" s="170"/>
      <c r="AP95" s="171"/>
      <c r="AQ95" s="229"/>
      <c r="AR95" s="230"/>
      <c r="AS95" s="170"/>
      <c r="AT95" s="171"/>
      <c r="AU95" s="229">
        <v>2</v>
      </c>
      <c r="AV95" s="230"/>
      <c r="AW95" s="170"/>
      <c r="AX95" s="171"/>
      <c r="AY95" s="229"/>
      <c r="AZ95" s="230"/>
      <c r="BA95" s="170"/>
      <c r="BB95" s="171"/>
      <c r="BC95" s="229"/>
      <c r="BD95" s="230"/>
      <c r="BE95" s="170"/>
      <c r="BF95" s="171"/>
      <c r="BG95" s="229"/>
      <c r="BH95" s="230"/>
      <c r="BI95" s="170"/>
      <c r="BJ95" s="171"/>
      <c r="BK95" s="229">
        <v>2</v>
      </c>
      <c r="BL95" s="230"/>
      <c r="BM95" s="170"/>
      <c r="BN95" s="171"/>
      <c r="BO95" s="229">
        <v>2</v>
      </c>
      <c r="BP95" s="230"/>
      <c r="BQ95" s="170"/>
      <c r="BR95" s="171"/>
      <c r="BS95" s="229">
        <v>2</v>
      </c>
      <c r="BT95" s="230"/>
      <c r="BU95" s="170"/>
      <c r="BV95" s="171"/>
      <c r="BW95" s="229">
        <v>2</v>
      </c>
      <c r="BX95" s="230"/>
      <c r="BY95" s="170"/>
      <c r="BZ95" s="171">
        <v>2</v>
      </c>
      <c r="CA95" s="229"/>
      <c r="CB95" s="230"/>
      <c r="CC95" s="170"/>
      <c r="CD95" s="171"/>
      <c r="CE95" s="229"/>
      <c r="CF95" s="230"/>
      <c r="CG95" s="170"/>
      <c r="CH95" s="171"/>
      <c r="CI95" s="229"/>
      <c r="CJ95" s="230"/>
      <c r="CK95" s="170"/>
      <c r="CL95" s="171"/>
      <c r="CM95" s="229"/>
      <c r="CN95" s="230"/>
      <c r="CO95" s="170"/>
      <c r="CP95" s="171"/>
      <c r="CQ95" s="229"/>
      <c r="CR95" s="230"/>
      <c r="CS95" s="170"/>
      <c r="CT95" s="171"/>
      <c r="CU95" s="229"/>
      <c r="CV95" s="230"/>
      <c r="CW95" s="170"/>
      <c r="CX95" s="171"/>
      <c r="CY95" s="229"/>
      <c r="CZ95" s="230"/>
      <c r="DA95" s="170"/>
      <c r="DB95" s="171"/>
      <c r="DC95" s="229"/>
      <c r="DD95" s="230"/>
      <c r="DE95" s="170"/>
      <c r="DF95" s="171"/>
      <c r="DG95" s="229"/>
      <c r="DH95" s="230"/>
      <c r="DI95" s="170"/>
      <c r="DJ95" s="171"/>
      <c r="DK95" s="229"/>
      <c r="DL95" s="230"/>
      <c r="DM95" s="170"/>
      <c r="DN95" s="171"/>
      <c r="DO95" s="229"/>
      <c r="DP95" s="230"/>
      <c r="DQ95" s="170"/>
      <c r="DR95" s="171"/>
      <c r="DS95" s="229"/>
      <c r="DT95" s="230"/>
      <c r="DU95" s="170"/>
      <c r="DV95" s="171"/>
      <c r="DW95" s="229"/>
      <c r="DX95" s="230"/>
      <c r="DY95" s="170"/>
      <c r="DZ95" s="183">
        <f t="shared" si="21"/>
        <v>10</v>
      </c>
      <c r="EA95" s="357">
        <f t="shared" si="22"/>
        <v>16</v>
      </c>
      <c r="EB95" s="357">
        <f t="shared" si="23"/>
        <v>0</v>
      </c>
      <c r="EC95" s="185">
        <f t="shared" si="24"/>
        <v>0</v>
      </c>
      <c r="ED95" s="365"/>
    </row>
    <row r="96" spans="1:134" ht="60" x14ac:dyDescent="0.2">
      <c r="A96" s="465">
        <v>82</v>
      </c>
      <c r="B96" s="480" t="s">
        <v>405</v>
      </c>
      <c r="C96" s="402" t="s">
        <v>109</v>
      </c>
      <c r="D96" s="397" t="s">
        <v>1596</v>
      </c>
      <c r="E96" s="484">
        <v>10</v>
      </c>
      <c r="F96" s="171">
        <v>2</v>
      </c>
      <c r="G96" s="229"/>
      <c r="H96" s="230"/>
      <c r="I96" s="170"/>
      <c r="J96" s="171">
        <v>2</v>
      </c>
      <c r="K96" s="229"/>
      <c r="L96" s="230"/>
      <c r="M96" s="170"/>
      <c r="N96" s="171"/>
      <c r="O96" s="229"/>
      <c r="P96" s="230"/>
      <c r="Q96" s="170"/>
      <c r="R96" s="171"/>
      <c r="S96" s="229"/>
      <c r="T96" s="230"/>
      <c r="U96" s="170"/>
      <c r="V96" s="171"/>
      <c r="W96" s="229"/>
      <c r="X96" s="230"/>
      <c r="Y96" s="170"/>
      <c r="Z96" s="171"/>
      <c r="AA96" s="229"/>
      <c r="AB96" s="230"/>
      <c r="AC96" s="170"/>
      <c r="AD96" s="171"/>
      <c r="AE96" s="229"/>
      <c r="AF96" s="230"/>
      <c r="AG96" s="170"/>
      <c r="AH96" s="171"/>
      <c r="AI96" s="229"/>
      <c r="AJ96" s="230"/>
      <c r="AK96" s="170"/>
      <c r="AL96" s="171"/>
      <c r="AM96" s="229"/>
      <c r="AN96" s="230"/>
      <c r="AO96" s="170"/>
      <c r="AP96" s="171"/>
      <c r="AQ96" s="229"/>
      <c r="AR96" s="230"/>
      <c r="AS96" s="170"/>
      <c r="AT96" s="171"/>
      <c r="AU96" s="229"/>
      <c r="AV96" s="230"/>
      <c r="AW96" s="170"/>
      <c r="AX96" s="171"/>
      <c r="AY96" s="229"/>
      <c r="AZ96" s="230"/>
      <c r="BA96" s="170"/>
      <c r="BB96" s="171"/>
      <c r="BC96" s="229"/>
      <c r="BD96" s="230"/>
      <c r="BE96" s="170"/>
      <c r="BF96" s="171"/>
      <c r="BG96" s="229"/>
      <c r="BH96" s="230"/>
      <c r="BI96" s="170"/>
      <c r="BJ96" s="171"/>
      <c r="BK96" s="229"/>
      <c r="BL96" s="230"/>
      <c r="BM96" s="170"/>
      <c r="BN96" s="171"/>
      <c r="BO96" s="229"/>
      <c r="BP96" s="230"/>
      <c r="BQ96" s="170"/>
      <c r="BR96" s="171"/>
      <c r="BS96" s="229"/>
      <c r="BT96" s="230"/>
      <c r="BU96" s="170"/>
      <c r="BV96" s="171"/>
      <c r="BW96" s="229"/>
      <c r="BX96" s="230"/>
      <c r="BY96" s="170"/>
      <c r="BZ96" s="171"/>
      <c r="CA96" s="229"/>
      <c r="CB96" s="230"/>
      <c r="CC96" s="170"/>
      <c r="CD96" s="171"/>
      <c r="CE96" s="229"/>
      <c r="CF96" s="230"/>
      <c r="CG96" s="170"/>
      <c r="CH96" s="171"/>
      <c r="CI96" s="229"/>
      <c r="CJ96" s="230"/>
      <c r="CK96" s="170"/>
      <c r="CL96" s="171"/>
      <c r="CM96" s="229"/>
      <c r="CN96" s="230"/>
      <c r="CO96" s="170"/>
      <c r="CP96" s="171"/>
      <c r="CQ96" s="229"/>
      <c r="CR96" s="230"/>
      <c r="CS96" s="170"/>
      <c r="CT96" s="171"/>
      <c r="CU96" s="229"/>
      <c r="CV96" s="230"/>
      <c r="CW96" s="170"/>
      <c r="CX96" s="171"/>
      <c r="CY96" s="229"/>
      <c r="CZ96" s="230"/>
      <c r="DA96" s="170"/>
      <c r="DB96" s="171"/>
      <c r="DC96" s="229"/>
      <c r="DD96" s="230"/>
      <c r="DE96" s="170"/>
      <c r="DF96" s="171"/>
      <c r="DG96" s="229"/>
      <c r="DH96" s="230"/>
      <c r="DI96" s="170"/>
      <c r="DJ96" s="171"/>
      <c r="DK96" s="229"/>
      <c r="DL96" s="230"/>
      <c r="DM96" s="170"/>
      <c r="DN96" s="171"/>
      <c r="DO96" s="229"/>
      <c r="DP96" s="230"/>
      <c r="DQ96" s="170"/>
      <c r="DR96" s="171"/>
      <c r="DS96" s="229"/>
      <c r="DT96" s="230"/>
      <c r="DU96" s="170"/>
      <c r="DV96" s="171"/>
      <c r="DW96" s="229"/>
      <c r="DX96" s="230"/>
      <c r="DY96" s="170"/>
      <c r="DZ96" s="183">
        <f t="shared" si="21"/>
        <v>4</v>
      </c>
      <c r="EA96" s="357">
        <f t="shared" si="22"/>
        <v>0</v>
      </c>
      <c r="EB96" s="357">
        <f t="shared" si="23"/>
        <v>0</v>
      </c>
      <c r="EC96" s="185">
        <f t="shared" si="24"/>
        <v>0</v>
      </c>
      <c r="ED96" s="365"/>
    </row>
    <row r="97" spans="1:134" ht="60" x14ac:dyDescent="0.2">
      <c r="A97" s="465">
        <v>83</v>
      </c>
      <c r="B97" s="469" t="s">
        <v>407</v>
      </c>
      <c r="C97" s="396" t="s">
        <v>408</v>
      </c>
      <c r="D97" s="397" t="s">
        <v>1597</v>
      </c>
      <c r="E97" s="484">
        <v>10</v>
      </c>
      <c r="F97" s="171">
        <v>2</v>
      </c>
      <c r="G97" s="229"/>
      <c r="H97" s="230"/>
      <c r="I97" s="170"/>
      <c r="J97" s="171">
        <v>2</v>
      </c>
      <c r="K97" s="229"/>
      <c r="L97" s="230"/>
      <c r="M97" s="170"/>
      <c r="N97" s="171"/>
      <c r="O97" s="229">
        <v>2</v>
      </c>
      <c r="P97" s="230"/>
      <c r="Q97" s="170"/>
      <c r="R97" s="171"/>
      <c r="S97" s="229"/>
      <c r="T97" s="230"/>
      <c r="U97" s="170"/>
      <c r="V97" s="171"/>
      <c r="W97" s="229"/>
      <c r="X97" s="230"/>
      <c r="Y97" s="170"/>
      <c r="Z97" s="171"/>
      <c r="AA97" s="229">
        <v>2</v>
      </c>
      <c r="AB97" s="230"/>
      <c r="AC97" s="170"/>
      <c r="AD97" s="171"/>
      <c r="AE97" s="229"/>
      <c r="AF97" s="230"/>
      <c r="AG97" s="170"/>
      <c r="AH97" s="171"/>
      <c r="AI97" s="229">
        <v>2</v>
      </c>
      <c r="AJ97" s="230"/>
      <c r="AK97" s="170"/>
      <c r="AL97" s="171"/>
      <c r="AM97" s="229"/>
      <c r="AN97" s="230"/>
      <c r="AO97" s="170"/>
      <c r="AP97" s="171">
        <v>2</v>
      </c>
      <c r="AQ97" s="229"/>
      <c r="AR97" s="230"/>
      <c r="AS97" s="170"/>
      <c r="AT97" s="171"/>
      <c r="AU97" s="229"/>
      <c r="AV97" s="230"/>
      <c r="AW97" s="170"/>
      <c r="AX97" s="171">
        <v>2</v>
      </c>
      <c r="AY97" s="229"/>
      <c r="AZ97" s="230"/>
      <c r="BA97" s="170"/>
      <c r="BB97" s="171"/>
      <c r="BC97" s="229"/>
      <c r="BD97" s="230"/>
      <c r="BE97" s="170"/>
      <c r="BF97" s="171"/>
      <c r="BG97" s="229"/>
      <c r="BH97" s="230"/>
      <c r="BI97" s="170"/>
      <c r="BJ97" s="171"/>
      <c r="BK97" s="229"/>
      <c r="BL97" s="230"/>
      <c r="BM97" s="170"/>
      <c r="BN97" s="171"/>
      <c r="BO97" s="229"/>
      <c r="BP97" s="230"/>
      <c r="BQ97" s="170"/>
      <c r="BR97" s="171">
        <v>2</v>
      </c>
      <c r="BS97" s="229"/>
      <c r="BT97" s="230"/>
      <c r="BU97" s="170"/>
      <c r="BV97" s="171">
        <v>2</v>
      </c>
      <c r="BW97" s="229"/>
      <c r="BX97" s="230"/>
      <c r="BY97" s="170"/>
      <c r="BZ97" s="171"/>
      <c r="CA97" s="229"/>
      <c r="CB97" s="230"/>
      <c r="CC97" s="170"/>
      <c r="CD97" s="171">
        <v>2</v>
      </c>
      <c r="CE97" s="229"/>
      <c r="CF97" s="230"/>
      <c r="CG97" s="170"/>
      <c r="CH97" s="171"/>
      <c r="CI97" s="229"/>
      <c r="CJ97" s="230"/>
      <c r="CK97" s="170"/>
      <c r="CL97" s="171">
        <v>2</v>
      </c>
      <c r="CM97" s="229"/>
      <c r="CN97" s="230"/>
      <c r="CO97" s="170"/>
      <c r="CP97" s="171"/>
      <c r="CQ97" s="229"/>
      <c r="CR97" s="230"/>
      <c r="CS97" s="170"/>
      <c r="CT97" s="171"/>
      <c r="CU97" s="229"/>
      <c r="CV97" s="230"/>
      <c r="CW97" s="170"/>
      <c r="CX97" s="171"/>
      <c r="CY97" s="229"/>
      <c r="CZ97" s="230"/>
      <c r="DA97" s="170"/>
      <c r="DB97" s="171"/>
      <c r="DC97" s="229"/>
      <c r="DD97" s="230"/>
      <c r="DE97" s="170"/>
      <c r="DF97" s="171"/>
      <c r="DG97" s="229"/>
      <c r="DH97" s="230"/>
      <c r="DI97" s="170"/>
      <c r="DJ97" s="171"/>
      <c r="DK97" s="229"/>
      <c r="DL97" s="230"/>
      <c r="DM97" s="170"/>
      <c r="DN97" s="171"/>
      <c r="DO97" s="229"/>
      <c r="DP97" s="230"/>
      <c r="DQ97" s="170"/>
      <c r="DR97" s="171"/>
      <c r="DS97" s="229"/>
      <c r="DT97" s="230"/>
      <c r="DU97" s="170"/>
      <c r="DV97" s="171"/>
      <c r="DW97" s="229"/>
      <c r="DX97" s="230"/>
      <c r="DY97" s="170"/>
      <c r="DZ97" s="183">
        <f t="shared" si="21"/>
        <v>16</v>
      </c>
      <c r="EA97" s="357">
        <f t="shared" si="22"/>
        <v>6</v>
      </c>
      <c r="EB97" s="357">
        <f t="shared" si="23"/>
        <v>0</v>
      </c>
      <c r="EC97" s="185">
        <f t="shared" si="24"/>
        <v>0</v>
      </c>
      <c r="ED97" s="365"/>
    </row>
    <row r="98" spans="1:134" ht="60" x14ac:dyDescent="0.2">
      <c r="A98" s="465">
        <v>84</v>
      </c>
      <c r="B98" s="469" t="s">
        <v>410</v>
      </c>
      <c r="C98" s="396" t="s">
        <v>411</v>
      </c>
      <c r="D98" s="397" t="s">
        <v>1598</v>
      </c>
      <c r="E98" s="484">
        <v>10</v>
      </c>
      <c r="F98" s="171">
        <v>2</v>
      </c>
      <c r="G98" s="229"/>
      <c r="H98" s="230"/>
      <c r="I98" s="170"/>
      <c r="J98" s="171">
        <v>2</v>
      </c>
      <c r="K98" s="229"/>
      <c r="L98" s="230"/>
      <c r="M98" s="170"/>
      <c r="N98" s="171"/>
      <c r="O98" s="229"/>
      <c r="P98" s="230"/>
      <c r="Q98" s="170"/>
      <c r="R98" s="171"/>
      <c r="S98" s="229"/>
      <c r="T98" s="230"/>
      <c r="U98" s="170"/>
      <c r="V98" s="171"/>
      <c r="W98" s="229"/>
      <c r="X98" s="230"/>
      <c r="Y98" s="170"/>
      <c r="Z98" s="171"/>
      <c r="AA98" s="229"/>
      <c r="AB98" s="230"/>
      <c r="AC98" s="170"/>
      <c r="AD98" s="171"/>
      <c r="AE98" s="229"/>
      <c r="AF98" s="230"/>
      <c r="AG98" s="170"/>
      <c r="AH98" s="171"/>
      <c r="AI98" s="229"/>
      <c r="AJ98" s="230"/>
      <c r="AK98" s="170"/>
      <c r="AL98" s="171"/>
      <c r="AM98" s="229"/>
      <c r="AN98" s="230"/>
      <c r="AO98" s="170"/>
      <c r="AP98" s="171"/>
      <c r="AQ98" s="229"/>
      <c r="AR98" s="230"/>
      <c r="AS98" s="170"/>
      <c r="AT98" s="171"/>
      <c r="AU98" s="229"/>
      <c r="AV98" s="230"/>
      <c r="AW98" s="170"/>
      <c r="AX98" s="171"/>
      <c r="AY98" s="229"/>
      <c r="AZ98" s="230"/>
      <c r="BA98" s="170"/>
      <c r="BB98" s="171"/>
      <c r="BC98" s="229"/>
      <c r="BD98" s="230"/>
      <c r="BE98" s="170"/>
      <c r="BF98" s="171"/>
      <c r="BG98" s="229"/>
      <c r="BH98" s="230"/>
      <c r="BI98" s="170"/>
      <c r="BJ98" s="171"/>
      <c r="BK98" s="229"/>
      <c r="BL98" s="230"/>
      <c r="BM98" s="170"/>
      <c r="BN98" s="171"/>
      <c r="BO98" s="229"/>
      <c r="BP98" s="230"/>
      <c r="BQ98" s="170"/>
      <c r="BR98" s="171"/>
      <c r="BS98" s="229"/>
      <c r="BT98" s="230"/>
      <c r="BU98" s="170"/>
      <c r="BV98" s="171"/>
      <c r="BW98" s="229"/>
      <c r="BX98" s="230"/>
      <c r="BY98" s="170"/>
      <c r="BZ98" s="171"/>
      <c r="CA98" s="229"/>
      <c r="CB98" s="230"/>
      <c r="CC98" s="170"/>
      <c r="CD98" s="171"/>
      <c r="CE98" s="229"/>
      <c r="CF98" s="230"/>
      <c r="CG98" s="170"/>
      <c r="CH98" s="171"/>
      <c r="CI98" s="229"/>
      <c r="CJ98" s="230"/>
      <c r="CK98" s="170"/>
      <c r="CL98" s="171"/>
      <c r="CM98" s="229"/>
      <c r="CN98" s="230"/>
      <c r="CO98" s="170"/>
      <c r="CP98" s="171"/>
      <c r="CQ98" s="229"/>
      <c r="CR98" s="230"/>
      <c r="CS98" s="170"/>
      <c r="CT98" s="171"/>
      <c r="CU98" s="229"/>
      <c r="CV98" s="230"/>
      <c r="CW98" s="170"/>
      <c r="CX98" s="171"/>
      <c r="CY98" s="229"/>
      <c r="CZ98" s="230"/>
      <c r="DA98" s="170"/>
      <c r="DB98" s="171"/>
      <c r="DC98" s="229"/>
      <c r="DD98" s="230"/>
      <c r="DE98" s="170"/>
      <c r="DF98" s="171"/>
      <c r="DG98" s="229"/>
      <c r="DH98" s="230"/>
      <c r="DI98" s="170"/>
      <c r="DJ98" s="171"/>
      <c r="DK98" s="229"/>
      <c r="DL98" s="230"/>
      <c r="DM98" s="170"/>
      <c r="DN98" s="171"/>
      <c r="DO98" s="229"/>
      <c r="DP98" s="230"/>
      <c r="DQ98" s="170"/>
      <c r="DR98" s="171"/>
      <c r="DS98" s="229"/>
      <c r="DT98" s="230"/>
      <c r="DU98" s="170"/>
      <c r="DV98" s="171"/>
      <c r="DW98" s="229"/>
      <c r="DX98" s="230"/>
      <c r="DY98" s="170"/>
      <c r="DZ98" s="183">
        <f t="shared" si="21"/>
        <v>4</v>
      </c>
      <c r="EA98" s="357">
        <f t="shared" si="22"/>
        <v>0</v>
      </c>
      <c r="EB98" s="357">
        <f t="shared" si="23"/>
        <v>0</v>
      </c>
      <c r="EC98" s="185">
        <f t="shared" si="24"/>
        <v>0</v>
      </c>
      <c r="ED98" s="365"/>
    </row>
    <row r="99" spans="1:134" ht="60" x14ac:dyDescent="0.2">
      <c r="A99" s="465">
        <v>85</v>
      </c>
      <c r="B99" s="469" t="s">
        <v>1130</v>
      </c>
      <c r="C99" s="396" t="s">
        <v>1131</v>
      </c>
      <c r="D99" s="397" t="s">
        <v>1132</v>
      </c>
      <c r="E99" s="484">
        <v>10</v>
      </c>
      <c r="F99" s="171">
        <v>2</v>
      </c>
      <c r="G99" s="229"/>
      <c r="H99" s="230"/>
      <c r="I99" s="170"/>
      <c r="J99" s="171">
        <v>2</v>
      </c>
      <c r="K99" s="229"/>
      <c r="L99" s="230"/>
      <c r="M99" s="170"/>
      <c r="N99" s="171"/>
      <c r="O99" s="229"/>
      <c r="P99" s="230"/>
      <c r="Q99" s="170"/>
      <c r="R99" s="171"/>
      <c r="S99" s="229"/>
      <c r="T99" s="230"/>
      <c r="U99" s="170"/>
      <c r="V99" s="171"/>
      <c r="W99" s="229"/>
      <c r="X99" s="230"/>
      <c r="Y99" s="170"/>
      <c r="Z99" s="171"/>
      <c r="AA99" s="229"/>
      <c r="AB99" s="230"/>
      <c r="AC99" s="170"/>
      <c r="AD99" s="171"/>
      <c r="AE99" s="229"/>
      <c r="AF99" s="230"/>
      <c r="AG99" s="170"/>
      <c r="AH99" s="171"/>
      <c r="AI99" s="229"/>
      <c r="AJ99" s="230"/>
      <c r="AK99" s="170"/>
      <c r="AL99" s="171"/>
      <c r="AM99" s="229"/>
      <c r="AN99" s="230"/>
      <c r="AO99" s="170"/>
      <c r="AP99" s="171"/>
      <c r="AQ99" s="229"/>
      <c r="AR99" s="230"/>
      <c r="AS99" s="170"/>
      <c r="AT99" s="171"/>
      <c r="AU99" s="229"/>
      <c r="AV99" s="230"/>
      <c r="AW99" s="170"/>
      <c r="AX99" s="171"/>
      <c r="AY99" s="229"/>
      <c r="AZ99" s="230"/>
      <c r="BA99" s="170"/>
      <c r="BB99" s="171"/>
      <c r="BC99" s="229"/>
      <c r="BD99" s="230"/>
      <c r="BE99" s="170"/>
      <c r="BF99" s="171"/>
      <c r="BG99" s="229"/>
      <c r="BH99" s="230"/>
      <c r="BI99" s="170"/>
      <c r="BJ99" s="171"/>
      <c r="BK99" s="229"/>
      <c r="BL99" s="230"/>
      <c r="BM99" s="170"/>
      <c r="BN99" s="171"/>
      <c r="BO99" s="229"/>
      <c r="BP99" s="230"/>
      <c r="BQ99" s="170"/>
      <c r="BR99" s="171"/>
      <c r="BS99" s="229"/>
      <c r="BT99" s="230"/>
      <c r="BU99" s="170"/>
      <c r="BV99" s="171"/>
      <c r="BW99" s="229"/>
      <c r="BX99" s="230"/>
      <c r="BY99" s="170"/>
      <c r="BZ99" s="171"/>
      <c r="CA99" s="229"/>
      <c r="CB99" s="230"/>
      <c r="CC99" s="170"/>
      <c r="CD99" s="171"/>
      <c r="CE99" s="229"/>
      <c r="CF99" s="230"/>
      <c r="CG99" s="170"/>
      <c r="CH99" s="171"/>
      <c r="CI99" s="229"/>
      <c r="CJ99" s="230"/>
      <c r="CK99" s="170"/>
      <c r="CL99" s="171"/>
      <c r="CM99" s="229"/>
      <c r="CN99" s="230"/>
      <c r="CO99" s="170"/>
      <c r="CP99" s="171"/>
      <c r="CQ99" s="229"/>
      <c r="CR99" s="230"/>
      <c r="CS99" s="170"/>
      <c r="CT99" s="171"/>
      <c r="CU99" s="229"/>
      <c r="CV99" s="230"/>
      <c r="CW99" s="170"/>
      <c r="CX99" s="171"/>
      <c r="CY99" s="229"/>
      <c r="CZ99" s="230"/>
      <c r="DA99" s="170"/>
      <c r="DB99" s="171"/>
      <c r="DC99" s="229"/>
      <c r="DD99" s="230"/>
      <c r="DE99" s="170"/>
      <c r="DF99" s="171"/>
      <c r="DG99" s="229"/>
      <c r="DH99" s="230"/>
      <c r="DI99" s="170"/>
      <c r="DJ99" s="171"/>
      <c r="DK99" s="229"/>
      <c r="DL99" s="230"/>
      <c r="DM99" s="170"/>
      <c r="DN99" s="171"/>
      <c r="DO99" s="229"/>
      <c r="DP99" s="230"/>
      <c r="DQ99" s="170"/>
      <c r="DR99" s="171"/>
      <c r="DS99" s="229"/>
      <c r="DT99" s="230"/>
      <c r="DU99" s="170"/>
      <c r="DV99" s="171"/>
      <c r="DW99" s="229"/>
      <c r="DX99" s="230"/>
      <c r="DY99" s="170"/>
      <c r="DZ99" s="183">
        <f t="shared" si="21"/>
        <v>4</v>
      </c>
      <c r="EA99" s="357">
        <f t="shared" si="22"/>
        <v>0</v>
      </c>
      <c r="EB99" s="357">
        <f t="shared" si="23"/>
        <v>0</v>
      </c>
      <c r="EC99" s="185">
        <f t="shared" si="24"/>
        <v>0</v>
      </c>
      <c r="ED99" s="365"/>
    </row>
    <row r="100" spans="1:134" ht="33" customHeight="1" x14ac:dyDescent="0.2">
      <c r="A100" s="465">
        <v>86</v>
      </c>
      <c r="B100" s="469" t="s">
        <v>362</v>
      </c>
      <c r="C100" s="388" t="s">
        <v>258</v>
      </c>
      <c r="D100" s="387" t="s">
        <v>1531</v>
      </c>
      <c r="E100" s="484">
        <v>10</v>
      </c>
      <c r="F100" s="171">
        <v>2</v>
      </c>
      <c r="G100" s="229"/>
      <c r="H100" s="230"/>
      <c r="I100" s="170"/>
      <c r="J100" s="171">
        <v>2</v>
      </c>
      <c r="K100" s="229"/>
      <c r="L100" s="230"/>
      <c r="M100" s="170"/>
      <c r="N100" s="171"/>
      <c r="O100" s="229"/>
      <c r="P100" s="230"/>
      <c r="Q100" s="170"/>
      <c r="R100" s="171"/>
      <c r="S100" s="229">
        <v>2</v>
      </c>
      <c r="T100" s="230"/>
      <c r="U100" s="170"/>
      <c r="V100" s="171"/>
      <c r="W100" s="229"/>
      <c r="X100" s="230"/>
      <c r="Y100" s="170"/>
      <c r="Z100" s="171"/>
      <c r="AA100" s="229"/>
      <c r="AB100" s="230"/>
      <c r="AC100" s="170"/>
      <c r="AD100" s="171"/>
      <c r="AE100" s="229"/>
      <c r="AF100" s="230"/>
      <c r="AG100" s="170"/>
      <c r="AH100" s="171">
        <v>2</v>
      </c>
      <c r="AI100" s="229"/>
      <c r="AJ100" s="230"/>
      <c r="AK100" s="170"/>
      <c r="AL100" s="171">
        <v>2</v>
      </c>
      <c r="AM100" s="229"/>
      <c r="AN100" s="230"/>
      <c r="AO100" s="170"/>
      <c r="AP100" s="171"/>
      <c r="AQ100" s="229"/>
      <c r="AR100" s="230"/>
      <c r="AS100" s="170"/>
      <c r="AT100" s="171"/>
      <c r="AU100" s="229">
        <v>2</v>
      </c>
      <c r="AV100" s="230"/>
      <c r="AW100" s="170"/>
      <c r="AX100" s="171"/>
      <c r="AY100" s="229"/>
      <c r="AZ100" s="230"/>
      <c r="BA100" s="170"/>
      <c r="BB100" s="171"/>
      <c r="BC100" s="229"/>
      <c r="BD100" s="230"/>
      <c r="BE100" s="170"/>
      <c r="BF100" s="171"/>
      <c r="BG100" s="229"/>
      <c r="BH100" s="230"/>
      <c r="BI100" s="170"/>
      <c r="BJ100" s="171"/>
      <c r="BK100" s="229"/>
      <c r="BL100" s="230"/>
      <c r="BM100" s="170"/>
      <c r="BN100" s="171"/>
      <c r="BO100" s="229"/>
      <c r="BP100" s="230"/>
      <c r="BQ100" s="170"/>
      <c r="BR100" s="171"/>
      <c r="BS100" s="229"/>
      <c r="BT100" s="230"/>
      <c r="BU100" s="170"/>
      <c r="BV100" s="171"/>
      <c r="BW100" s="229"/>
      <c r="BX100" s="230"/>
      <c r="BY100" s="170"/>
      <c r="BZ100" s="171"/>
      <c r="CA100" s="229">
        <v>2</v>
      </c>
      <c r="CB100" s="230"/>
      <c r="CC100" s="170"/>
      <c r="CD100" s="171"/>
      <c r="CE100" s="229"/>
      <c r="CF100" s="230"/>
      <c r="CG100" s="170"/>
      <c r="CH100" s="171"/>
      <c r="CI100" s="229"/>
      <c r="CJ100" s="230"/>
      <c r="CK100" s="170"/>
      <c r="CL100" s="171"/>
      <c r="CM100" s="229"/>
      <c r="CN100" s="230"/>
      <c r="CO100" s="170"/>
      <c r="CP100" s="171"/>
      <c r="CQ100" s="229"/>
      <c r="CR100" s="230"/>
      <c r="CS100" s="170"/>
      <c r="CT100" s="171"/>
      <c r="CU100" s="229"/>
      <c r="CV100" s="230"/>
      <c r="CW100" s="170"/>
      <c r="CX100" s="171"/>
      <c r="CY100" s="229"/>
      <c r="CZ100" s="230"/>
      <c r="DA100" s="170"/>
      <c r="DB100" s="171"/>
      <c r="DC100" s="229"/>
      <c r="DD100" s="230"/>
      <c r="DE100" s="170"/>
      <c r="DF100" s="171"/>
      <c r="DG100" s="229"/>
      <c r="DH100" s="230"/>
      <c r="DI100" s="170"/>
      <c r="DJ100" s="171"/>
      <c r="DK100" s="229"/>
      <c r="DL100" s="230"/>
      <c r="DM100" s="170"/>
      <c r="DN100" s="171"/>
      <c r="DO100" s="229"/>
      <c r="DP100" s="230"/>
      <c r="DQ100" s="170"/>
      <c r="DR100" s="171"/>
      <c r="DS100" s="229"/>
      <c r="DT100" s="230"/>
      <c r="DU100" s="170"/>
      <c r="DV100" s="171"/>
      <c r="DW100" s="229"/>
      <c r="DX100" s="230"/>
      <c r="DY100" s="170"/>
      <c r="DZ100" s="183">
        <f t="shared" si="21"/>
        <v>8</v>
      </c>
      <c r="EA100" s="357">
        <f t="shared" si="22"/>
        <v>6</v>
      </c>
      <c r="EB100" s="357">
        <f t="shared" si="23"/>
        <v>0</v>
      </c>
      <c r="EC100" s="185">
        <f t="shared" si="24"/>
        <v>0</v>
      </c>
      <c r="ED100" s="365"/>
    </row>
    <row r="101" spans="1:134" ht="33.75" customHeight="1" x14ac:dyDescent="0.2">
      <c r="A101" s="465">
        <v>87</v>
      </c>
      <c r="B101" s="469" t="s">
        <v>412</v>
      </c>
      <c r="C101" s="399" t="s">
        <v>225</v>
      </c>
      <c r="D101" s="397" t="s">
        <v>1531</v>
      </c>
      <c r="E101" s="484">
        <v>10</v>
      </c>
      <c r="F101" s="171">
        <v>2</v>
      </c>
      <c r="G101" s="229"/>
      <c r="H101" s="230"/>
      <c r="I101" s="170"/>
      <c r="J101" s="171">
        <v>2</v>
      </c>
      <c r="K101" s="229"/>
      <c r="L101" s="230"/>
      <c r="M101" s="170"/>
      <c r="N101" s="171"/>
      <c r="O101" s="229"/>
      <c r="P101" s="230"/>
      <c r="Q101" s="170"/>
      <c r="R101" s="171"/>
      <c r="S101" s="229">
        <v>2</v>
      </c>
      <c r="T101" s="230"/>
      <c r="U101" s="170"/>
      <c r="V101" s="171"/>
      <c r="W101" s="229"/>
      <c r="X101" s="230"/>
      <c r="Y101" s="170"/>
      <c r="Z101" s="171">
        <v>2</v>
      </c>
      <c r="AA101" s="229"/>
      <c r="AB101" s="230"/>
      <c r="AC101" s="170"/>
      <c r="AD101" s="171"/>
      <c r="AE101" s="229"/>
      <c r="AF101" s="230"/>
      <c r="AG101" s="170"/>
      <c r="AH101" s="171">
        <v>2</v>
      </c>
      <c r="AI101" s="229"/>
      <c r="AJ101" s="230"/>
      <c r="AK101" s="170"/>
      <c r="AL101" s="171">
        <v>2</v>
      </c>
      <c r="AM101" s="229"/>
      <c r="AN101" s="230"/>
      <c r="AO101" s="170"/>
      <c r="AP101" s="171"/>
      <c r="AQ101" s="229"/>
      <c r="AR101" s="230"/>
      <c r="AS101" s="170"/>
      <c r="AT101" s="171"/>
      <c r="AU101" s="229">
        <v>1</v>
      </c>
      <c r="AV101" s="230"/>
      <c r="AW101" s="170"/>
      <c r="AX101" s="171"/>
      <c r="AY101" s="229"/>
      <c r="AZ101" s="230"/>
      <c r="BA101" s="170"/>
      <c r="BB101" s="171"/>
      <c r="BC101" s="229"/>
      <c r="BD101" s="230"/>
      <c r="BE101" s="170"/>
      <c r="BF101" s="171"/>
      <c r="BG101" s="229"/>
      <c r="BH101" s="230"/>
      <c r="BI101" s="170"/>
      <c r="BJ101" s="171"/>
      <c r="BK101" s="229">
        <v>2</v>
      </c>
      <c r="BL101" s="230"/>
      <c r="BM101" s="170"/>
      <c r="BN101" s="171"/>
      <c r="BO101" s="229">
        <v>2</v>
      </c>
      <c r="BP101" s="230"/>
      <c r="BQ101" s="170"/>
      <c r="BR101" s="171"/>
      <c r="BS101" s="229">
        <v>2</v>
      </c>
      <c r="BT101" s="230"/>
      <c r="BU101" s="170"/>
      <c r="BV101" s="171"/>
      <c r="BW101" s="229">
        <v>2</v>
      </c>
      <c r="BX101" s="230"/>
      <c r="BY101" s="170"/>
      <c r="BZ101" s="171"/>
      <c r="CA101" s="229"/>
      <c r="CB101" s="230"/>
      <c r="CC101" s="170"/>
      <c r="CD101" s="171"/>
      <c r="CE101" s="229"/>
      <c r="CF101" s="230"/>
      <c r="CG101" s="170"/>
      <c r="CH101" s="171"/>
      <c r="CI101" s="229"/>
      <c r="CJ101" s="230"/>
      <c r="CK101" s="170"/>
      <c r="CL101" s="171"/>
      <c r="CM101" s="229"/>
      <c r="CN101" s="230"/>
      <c r="CO101" s="170"/>
      <c r="CP101" s="171"/>
      <c r="CQ101" s="229"/>
      <c r="CR101" s="230"/>
      <c r="CS101" s="170"/>
      <c r="CT101" s="171"/>
      <c r="CU101" s="229"/>
      <c r="CV101" s="230"/>
      <c r="CW101" s="170"/>
      <c r="CX101" s="171"/>
      <c r="CY101" s="229"/>
      <c r="CZ101" s="230"/>
      <c r="DA101" s="170"/>
      <c r="DB101" s="171"/>
      <c r="DC101" s="229"/>
      <c r="DD101" s="230"/>
      <c r="DE101" s="170"/>
      <c r="DF101" s="171"/>
      <c r="DG101" s="229"/>
      <c r="DH101" s="230"/>
      <c r="DI101" s="170"/>
      <c r="DJ101" s="171"/>
      <c r="DK101" s="229"/>
      <c r="DL101" s="230"/>
      <c r="DM101" s="170"/>
      <c r="DN101" s="171"/>
      <c r="DO101" s="229"/>
      <c r="DP101" s="230"/>
      <c r="DQ101" s="170"/>
      <c r="DR101" s="171"/>
      <c r="DS101" s="229"/>
      <c r="DT101" s="230"/>
      <c r="DU101" s="170"/>
      <c r="DV101" s="171"/>
      <c r="DW101" s="229"/>
      <c r="DX101" s="230"/>
      <c r="DY101" s="170"/>
      <c r="DZ101" s="183">
        <f t="shared" si="21"/>
        <v>10</v>
      </c>
      <c r="EA101" s="357">
        <f t="shared" si="22"/>
        <v>11</v>
      </c>
      <c r="EB101" s="357">
        <f t="shared" si="23"/>
        <v>0</v>
      </c>
      <c r="EC101" s="185">
        <f t="shared" si="24"/>
        <v>0</v>
      </c>
      <c r="ED101" s="365"/>
    </row>
    <row r="102" spans="1:134" ht="45" x14ac:dyDescent="0.2">
      <c r="A102" s="465">
        <v>88</v>
      </c>
      <c r="B102" s="469" t="s">
        <v>1360</v>
      </c>
      <c r="C102" s="399" t="s">
        <v>1361</v>
      </c>
      <c r="D102" s="397" t="s">
        <v>2401</v>
      </c>
      <c r="E102" s="484">
        <v>10</v>
      </c>
      <c r="F102" s="171">
        <v>2</v>
      </c>
      <c r="G102" s="229"/>
      <c r="H102" s="230"/>
      <c r="I102" s="170"/>
      <c r="J102" s="171">
        <v>2</v>
      </c>
      <c r="K102" s="229"/>
      <c r="L102" s="230"/>
      <c r="M102" s="170"/>
      <c r="N102" s="171"/>
      <c r="O102" s="229">
        <v>2</v>
      </c>
      <c r="P102" s="230"/>
      <c r="Q102" s="170"/>
      <c r="R102" s="171"/>
      <c r="S102" s="229"/>
      <c r="T102" s="230"/>
      <c r="U102" s="170"/>
      <c r="V102" s="171"/>
      <c r="W102" s="229"/>
      <c r="X102" s="230"/>
      <c r="Y102" s="170"/>
      <c r="Z102" s="171"/>
      <c r="AA102" s="229">
        <v>2</v>
      </c>
      <c r="AB102" s="230"/>
      <c r="AC102" s="170"/>
      <c r="AD102" s="171"/>
      <c r="AE102" s="229"/>
      <c r="AF102" s="230"/>
      <c r="AG102" s="170"/>
      <c r="AH102" s="171"/>
      <c r="AI102" s="229">
        <v>2</v>
      </c>
      <c r="AJ102" s="230"/>
      <c r="AK102" s="170"/>
      <c r="AL102" s="171"/>
      <c r="AM102" s="229"/>
      <c r="AN102" s="230"/>
      <c r="AO102" s="170"/>
      <c r="AP102" s="171"/>
      <c r="AQ102" s="229">
        <v>3</v>
      </c>
      <c r="AR102" s="230"/>
      <c r="AS102" s="170"/>
      <c r="AT102" s="171"/>
      <c r="AU102" s="229"/>
      <c r="AV102" s="230"/>
      <c r="AW102" s="170"/>
      <c r="AX102" s="171"/>
      <c r="AY102" s="229">
        <v>2</v>
      </c>
      <c r="AZ102" s="230"/>
      <c r="BA102" s="170"/>
      <c r="BB102" s="171">
        <v>3</v>
      </c>
      <c r="BC102" s="229"/>
      <c r="BD102" s="230"/>
      <c r="BE102" s="170"/>
      <c r="BF102" s="171"/>
      <c r="BG102" s="229"/>
      <c r="BH102" s="230"/>
      <c r="BI102" s="170"/>
      <c r="BJ102" s="171"/>
      <c r="BK102" s="229"/>
      <c r="BL102" s="230"/>
      <c r="BM102" s="170"/>
      <c r="BN102" s="171"/>
      <c r="BO102" s="229"/>
      <c r="BP102" s="230"/>
      <c r="BQ102" s="170"/>
      <c r="BR102" s="171"/>
      <c r="BS102" s="229"/>
      <c r="BT102" s="230"/>
      <c r="BU102" s="170"/>
      <c r="BV102" s="171">
        <v>2</v>
      </c>
      <c r="BW102" s="229"/>
      <c r="BX102" s="230"/>
      <c r="BY102" s="170"/>
      <c r="BZ102" s="171"/>
      <c r="CA102" s="229"/>
      <c r="CB102" s="230"/>
      <c r="CC102" s="170"/>
      <c r="CD102" s="171">
        <v>2</v>
      </c>
      <c r="CE102" s="229"/>
      <c r="CF102" s="230"/>
      <c r="CG102" s="170"/>
      <c r="CH102" s="171"/>
      <c r="CI102" s="229"/>
      <c r="CJ102" s="230"/>
      <c r="CK102" s="170"/>
      <c r="CL102" s="171">
        <v>2</v>
      </c>
      <c r="CM102" s="229"/>
      <c r="CN102" s="230"/>
      <c r="CO102" s="170"/>
      <c r="CP102" s="171">
        <v>3</v>
      </c>
      <c r="CQ102" s="229"/>
      <c r="CR102" s="230"/>
      <c r="CS102" s="170"/>
      <c r="CT102" s="171"/>
      <c r="CU102" s="229"/>
      <c r="CV102" s="230"/>
      <c r="CW102" s="170"/>
      <c r="CX102" s="171"/>
      <c r="CY102" s="229"/>
      <c r="CZ102" s="230"/>
      <c r="DA102" s="170"/>
      <c r="DB102" s="171"/>
      <c r="DC102" s="229"/>
      <c r="DD102" s="230"/>
      <c r="DE102" s="170"/>
      <c r="DF102" s="171"/>
      <c r="DG102" s="229"/>
      <c r="DH102" s="230"/>
      <c r="DI102" s="170"/>
      <c r="DJ102" s="171"/>
      <c r="DK102" s="229"/>
      <c r="DL102" s="230"/>
      <c r="DM102" s="170"/>
      <c r="DN102" s="171"/>
      <c r="DO102" s="229"/>
      <c r="DP102" s="230"/>
      <c r="DQ102" s="170"/>
      <c r="DR102" s="171"/>
      <c r="DS102" s="229"/>
      <c r="DT102" s="230"/>
      <c r="DU102" s="170"/>
      <c r="DV102" s="171"/>
      <c r="DW102" s="229"/>
      <c r="DX102" s="230"/>
      <c r="DY102" s="170"/>
      <c r="DZ102" s="183">
        <f t="shared" ref="DZ102:DZ133" si="25">F102+J102+N102+R102+V102+Z102+AD102+AH102+AL102+AP102+AT102+AX102+BB102+BF102+BJ102+BN102+BR102+BV102+BZ102+CD102+CH102+CL102+CP102+CT102+CX102+DB102+DF102+DJ102+DN102+DR102+DV102</f>
        <v>16</v>
      </c>
      <c r="EA102" s="357">
        <f t="shared" ref="EA102:EA133" si="26">G102+K102+O102+S102+W102+AA102+AE102+AI102+AM102+AQ102+AU102+AY102+BC102+BG102+BK102+BO102+BS102+BW102+CA102+CE102+CI102+CM102+CQ102+CU102+CY102+DC102+DG102+DK102+DO102+DS102+DW102</f>
        <v>11</v>
      </c>
      <c r="EB102" s="357">
        <f t="shared" ref="EB102:EB133" si="27">H102+L102+P102+T102+X102+AB102+AF102+AJ102+AN102+AR102+AV102+AZ102+BD102+BH102+BL102+BP102+BT102+BX102+CB102+CF102+CJ102+CN102+CR102+CV102+CZ102+DD102+DH102+DL102+DP102+DT102+DX102</f>
        <v>0</v>
      </c>
      <c r="EC102" s="185">
        <f t="shared" ref="EC102:EC133" si="28">I102+M102+Q102+U102+Y102+AC102+AG102+AK102+AO102+AS102+AW102+BA102+BE102+BI102+BM102+BQ102+BU102+BY102+CC102+CG102+CK102+CO102+CS102+CW102+DA102+DE102+DI102+DM102+DQ102+DU102+DY102</f>
        <v>0</v>
      </c>
      <c r="ED102" s="365"/>
    </row>
    <row r="103" spans="1:134" ht="30" x14ac:dyDescent="0.2">
      <c r="A103" s="465">
        <v>89</v>
      </c>
      <c r="B103" s="469" t="s">
        <v>414</v>
      </c>
      <c r="C103" s="396" t="s">
        <v>415</v>
      </c>
      <c r="D103" s="397" t="s">
        <v>1599</v>
      </c>
      <c r="E103" s="484">
        <v>10</v>
      </c>
      <c r="F103" s="171">
        <v>2</v>
      </c>
      <c r="G103" s="229"/>
      <c r="H103" s="230"/>
      <c r="I103" s="170"/>
      <c r="J103" s="171">
        <v>2</v>
      </c>
      <c r="K103" s="229"/>
      <c r="L103" s="230"/>
      <c r="M103" s="170"/>
      <c r="N103" s="171"/>
      <c r="O103" s="229">
        <v>2</v>
      </c>
      <c r="P103" s="230"/>
      <c r="Q103" s="170"/>
      <c r="R103" s="171"/>
      <c r="S103" s="229"/>
      <c r="T103" s="230"/>
      <c r="U103" s="170"/>
      <c r="V103" s="171"/>
      <c r="W103" s="229">
        <v>2</v>
      </c>
      <c r="X103" s="230"/>
      <c r="Y103" s="170"/>
      <c r="Z103" s="171"/>
      <c r="AA103" s="229">
        <v>2</v>
      </c>
      <c r="AB103" s="230"/>
      <c r="AC103" s="170"/>
      <c r="AD103" s="171"/>
      <c r="AE103" s="229"/>
      <c r="AF103" s="230"/>
      <c r="AG103" s="170"/>
      <c r="AH103" s="171"/>
      <c r="AI103" s="229">
        <v>2</v>
      </c>
      <c r="AJ103" s="230"/>
      <c r="AK103" s="170"/>
      <c r="AL103" s="171"/>
      <c r="AM103" s="229"/>
      <c r="AN103" s="230"/>
      <c r="AO103" s="170"/>
      <c r="AP103" s="171">
        <v>1</v>
      </c>
      <c r="AQ103" s="229"/>
      <c r="AR103" s="230"/>
      <c r="AS103" s="170"/>
      <c r="AT103" s="171"/>
      <c r="AU103" s="229"/>
      <c r="AV103" s="230"/>
      <c r="AW103" s="170"/>
      <c r="AX103" s="171"/>
      <c r="AY103" s="229">
        <v>1</v>
      </c>
      <c r="AZ103" s="230"/>
      <c r="BA103" s="170"/>
      <c r="BB103" s="171"/>
      <c r="BC103" s="229"/>
      <c r="BD103" s="230"/>
      <c r="BE103" s="170"/>
      <c r="BF103" s="171"/>
      <c r="BG103" s="229"/>
      <c r="BH103" s="230"/>
      <c r="BI103" s="170"/>
      <c r="BJ103" s="171"/>
      <c r="BK103" s="229"/>
      <c r="BL103" s="230"/>
      <c r="BM103" s="170"/>
      <c r="BN103" s="171"/>
      <c r="BO103" s="229"/>
      <c r="BP103" s="230"/>
      <c r="BQ103" s="170"/>
      <c r="BR103" s="171"/>
      <c r="BS103" s="229">
        <v>2</v>
      </c>
      <c r="BT103" s="230"/>
      <c r="BU103" s="170"/>
      <c r="BV103" s="171"/>
      <c r="BW103" s="229">
        <v>2</v>
      </c>
      <c r="BX103" s="230"/>
      <c r="BY103" s="170"/>
      <c r="BZ103" s="171"/>
      <c r="CA103" s="229"/>
      <c r="CB103" s="230"/>
      <c r="CC103" s="170"/>
      <c r="CD103" s="171"/>
      <c r="CE103" s="229"/>
      <c r="CF103" s="230"/>
      <c r="CG103" s="170"/>
      <c r="CH103" s="171"/>
      <c r="CI103" s="229"/>
      <c r="CJ103" s="230"/>
      <c r="CK103" s="170"/>
      <c r="CL103" s="171"/>
      <c r="CM103" s="229">
        <v>2</v>
      </c>
      <c r="CN103" s="230"/>
      <c r="CO103" s="170"/>
      <c r="CP103" s="171"/>
      <c r="CQ103" s="229"/>
      <c r="CR103" s="230"/>
      <c r="CS103" s="170"/>
      <c r="CT103" s="171"/>
      <c r="CU103" s="229"/>
      <c r="CV103" s="230"/>
      <c r="CW103" s="170"/>
      <c r="CX103" s="171"/>
      <c r="CY103" s="229"/>
      <c r="CZ103" s="230"/>
      <c r="DA103" s="170"/>
      <c r="DB103" s="171"/>
      <c r="DC103" s="229"/>
      <c r="DD103" s="230"/>
      <c r="DE103" s="170"/>
      <c r="DF103" s="171"/>
      <c r="DG103" s="229"/>
      <c r="DH103" s="230"/>
      <c r="DI103" s="170"/>
      <c r="DJ103" s="171"/>
      <c r="DK103" s="229"/>
      <c r="DL103" s="230"/>
      <c r="DM103" s="170"/>
      <c r="DN103" s="171"/>
      <c r="DO103" s="229"/>
      <c r="DP103" s="230"/>
      <c r="DQ103" s="170"/>
      <c r="DR103" s="171"/>
      <c r="DS103" s="229"/>
      <c r="DT103" s="230"/>
      <c r="DU103" s="170"/>
      <c r="DV103" s="171"/>
      <c r="DW103" s="229"/>
      <c r="DX103" s="230"/>
      <c r="DY103" s="170"/>
      <c r="DZ103" s="183">
        <f t="shared" si="25"/>
        <v>5</v>
      </c>
      <c r="EA103" s="357">
        <f t="shared" si="26"/>
        <v>15</v>
      </c>
      <c r="EB103" s="357">
        <f t="shared" si="27"/>
        <v>0</v>
      </c>
      <c r="EC103" s="185">
        <f t="shared" si="28"/>
        <v>0</v>
      </c>
      <c r="ED103" s="365"/>
    </row>
    <row r="104" spans="1:134" ht="60" x14ac:dyDescent="0.2">
      <c r="A104" s="465">
        <v>90</v>
      </c>
      <c r="B104" s="469" t="s">
        <v>416</v>
      </c>
      <c r="C104" s="396" t="s">
        <v>47</v>
      </c>
      <c r="D104" s="397" t="s">
        <v>1600</v>
      </c>
      <c r="E104" s="484">
        <v>10</v>
      </c>
      <c r="F104" s="171">
        <v>2</v>
      </c>
      <c r="G104" s="229"/>
      <c r="H104" s="230"/>
      <c r="I104" s="170"/>
      <c r="J104" s="171">
        <v>2</v>
      </c>
      <c r="K104" s="229"/>
      <c r="L104" s="230"/>
      <c r="M104" s="170"/>
      <c r="N104" s="171"/>
      <c r="O104" s="229">
        <v>2</v>
      </c>
      <c r="P104" s="230"/>
      <c r="Q104" s="170"/>
      <c r="R104" s="171"/>
      <c r="S104" s="229"/>
      <c r="T104" s="230"/>
      <c r="U104" s="170"/>
      <c r="V104" s="171"/>
      <c r="W104" s="229"/>
      <c r="X104" s="230"/>
      <c r="Y104" s="170"/>
      <c r="Z104" s="171"/>
      <c r="AA104" s="229"/>
      <c r="AB104" s="230"/>
      <c r="AC104" s="170"/>
      <c r="AD104" s="171"/>
      <c r="AE104" s="229"/>
      <c r="AF104" s="230"/>
      <c r="AG104" s="170"/>
      <c r="AH104" s="171"/>
      <c r="AI104" s="229"/>
      <c r="AJ104" s="230"/>
      <c r="AK104" s="170"/>
      <c r="AL104" s="171"/>
      <c r="AM104" s="229"/>
      <c r="AN104" s="230"/>
      <c r="AO104" s="170"/>
      <c r="AP104" s="171"/>
      <c r="AQ104" s="229"/>
      <c r="AR104" s="230"/>
      <c r="AS104" s="170"/>
      <c r="AT104" s="171"/>
      <c r="AU104" s="229"/>
      <c r="AV104" s="230"/>
      <c r="AW104" s="170"/>
      <c r="AX104" s="171"/>
      <c r="AY104" s="229">
        <v>2</v>
      </c>
      <c r="AZ104" s="230"/>
      <c r="BA104" s="170"/>
      <c r="BB104" s="171"/>
      <c r="BC104" s="229"/>
      <c r="BD104" s="230"/>
      <c r="BE104" s="170"/>
      <c r="BF104" s="171"/>
      <c r="BG104" s="229"/>
      <c r="BH104" s="230"/>
      <c r="BI104" s="170"/>
      <c r="BJ104" s="171"/>
      <c r="BK104" s="229"/>
      <c r="BL104" s="230"/>
      <c r="BM104" s="170"/>
      <c r="BN104" s="171"/>
      <c r="BO104" s="229"/>
      <c r="BP104" s="230"/>
      <c r="BQ104" s="170"/>
      <c r="BR104" s="171"/>
      <c r="BS104" s="229"/>
      <c r="BT104" s="230"/>
      <c r="BU104" s="170"/>
      <c r="BV104" s="171">
        <v>2</v>
      </c>
      <c r="BW104" s="229"/>
      <c r="BX104" s="230"/>
      <c r="BY104" s="170"/>
      <c r="BZ104" s="171"/>
      <c r="CA104" s="229"/>
      <c r="CB104" s="230"/>
      <c r="CC104" s="170"/>
      <c r="CD104" s="171">
        <v>2</v>
      </c>
      <c r="CE104" s="229"/>
      <c r="CF104" s="230"/>
      <c r="CG104" s="170"/>
      <c r="CH104" s="171"/>
      <c r="CI104" s="229"/>
      <c r="CJ104" s="230"/>
      <c r="CK104" s="170"/>
      <c r="CL104" s="171">
        <v>2</v>
      </c>
      <c r="CM104" s="229"/>
      <c r="CN104" s="230"/>
      <c r="CO104" s="170"/>
      <c r="CP104" s="171"/>
      <c r="CQ104" s="229"/>
      <c r="CR104" s="230"/>
      <c r="CS104" s="170"/>
      <c r="CT104" s="171"/>
      <c r="CU104" s="229"/>
      <c r="CV104" s="230"/>
      <c r="CW104" s="170"/>
      <c r="CX104" s="171"/>
      <c r="CY104" s="229"/>
      <c r="CZ104" s="230"/>
      <c r="DA104" s="170"/>
      <c r="DB104" s="171"/>
      <c r="DC104" s="229"/>
      <c r="DD104" s="230"/>
      <c r="DE104" s="170"/>
      <c r="DF104" s="171"/>
      <c r="DG104" s="229"/>
      <c r="DH104" s="230"/>
      <c r="DI104" s="170"/>
      <c r="DJ104" s="171"/>
      <c r="DK104" s="229"/>
      <c r="DL104" s="230"/>
      <c r="DM104" s="170"/>
      <c r="DN104" s="171"/>
      <c r="DO104" s="229"/>
      <c r="DP104" s="230"/>
      <c r="DQ104" s="170"/>
      <c r="DR104" s="171"/>
      <c r="DS104" s="229"/>
      <c r="DT104" s="230"/>
      <c r="DU104" s="170"/>
      <c r="DV104" s="171"/>
      <c r="DW104" s="229"/>
      <c r="DX104" s="230"/>
      <c r="DY104" s="170"/>
      <c r="DZ104" s="183">
        <f t="shared" si="25"/>
        <v>10</v>
      </c>
      <c r="EA104" s="357">
        <f t="shared" si="26"/>
        <v>4</v>
      </c>
      <c r="EB104" s="357">
        <f t="shared" si="27"/>
        <v>0</v>
      </c>
      <c r="EC104" s="185">
        <f t="shared" si="28"/>
        <v>0</v>
      </c>
      <c r="ED104" s="365"/>
    </row>
    <row r="105" spans="1:134" ht="45" x14ac:dyDescent="0.2">
      <c r="A105" s="465">
        <v>91</v>
      </c>
      <c r="B105" s="469" t="s">
        <v>417</v>
      </c>
      <c r="C105" s="399" t="s">
        <v>2355</v>
      </c>
      <c r="D105" s="397" t="s">
        <v>1601</v>
      </c>
      <c r="E105" s="484">
        <v>10</v>
      </c>
      <c r="F105" s="171">
        <v>2</v>
      </c>
      <c r="G105" s="229"/>
      <c r="H105" s="230"/>
      <c r="I105" s="170"/>
      <c r="J105" s="171">
        <v>2</v>
      </c>
      <c r="K105" s="229"/>
      <c r="L105" s="230"/>
      <c r="M105" s="170"/>
      <c r="N105" s="171"/>
      <c r="O105" s="229"/>
      <c r="P105" s="230"/>
      <c r="Q105" s="170"/>
      <c r="R105" s="171"/>
      <c r="S105" s="229"/>
      <c r="T105" s="230"/>
      <c r="U105" s="170"/>
      <c r="V105" s="171"/>
      <c r="W105" s="229"/>
      <c r="X105" s="230"/>
      <c r="Y105" s="170"/>
      <c r="Z105" s="171"/>
      <c r="AA105" s="229"/>
      <c r="AB105" s="230"/>
      <c r="AC105" s="170"/>
      <c r="AD105" s="171"/>
      <c r="AE105" s="229"/>
      <c r="AF105" s="230"/>
      <c r="AG105" s="170"/>
      <c r="AH105" s="171"/>
      <c r="AI105" s="229">
        <v>1</v>
      </c>
      <c r="AJ105" s="230"/>
      <c r="AK105" s="170"/>
      <c r="AL105" s="171"/>
      <c r="AM105" s="229"/>
      <c r="AN105" s="230"/>
      <c r="AO105" s="170"/>
      <c r="AP105" s="171">
        <v>2</v>
      </c>
      <c r="AQ105" s="229"/>
      <c r="AR105" s="230"/>
      <c r="AS105" s="170"/>
      <c r="AT105" s="171"/>
      <c r="AU105" s="229"/>
      <c r="AV105" s="230"/>
      <c r="AW105" s="170"/>
      <c r="AX105" s="171"/>
      <c r="AY105" s="229"/>
      <c r="AZ105" s="230"/>
      <c r="BA105" s="170"/>
      <c r="BB105" s="171"/>
      <c r="BC105" s="229">
        <v>2</v>
      </c>
      <c r="BD105" s="230"/>
      <c r="BE105" s="170"/>
      <c r="BF105" s="171"/>
      <c r="BG105" s="229"/>
      <c r="BH105" s="230"/>
      <c r="BI105" s="170"/>
      <c r="BJ105" s="171"/>
      <c r="BK105" s="229"/>
      <c r="BL105" s="230"/>
      <c r="BM105" s="170"/>
      <c r="BN105" s="171"/>
      <c r="BO105" s="229"/>
      <c r="BP105" s="230"/>
      <c r="BQ105" s="170"/>
      <c r="BR105" s="171"/>
      <c r="BS105" s="229"/>
      <c r="BT105" s="230"/>
      <c r="BU105" s="170"/>
      <c r="BV105" s="171"/>
      <c r="BW105" s="229"/>
      <c r="BX105" s="230"/>
      <c r="BY105" s="170"/>
      <c r="BZ105" s="171"/>
      <c r="CA105" s="229"/>
      <c r="CB105" s="230"/>
      <c r="CC105" s="170"/>
      <c r="CD105" s="171"/>
      <c r="CE105" s="229"/>
      <c r="CF105" s="230"/>
      <c r="CG105" s="170"/>
      <c r="CH105" s="171"/>
      <c r="CI105" s="229"/>
      <c r="CJ105" s="230"/>
      <c r="CK105" s="170"/>
      <c r="CL105" s="171"/>
      <c r="CM105" s="229"/>
      <c r="CN105" s="230"/>
      <c r="CO105" s="170"/>
      <c r="CP105" s="171">
        <v>2</v>
      </c>
      <c r="CQ105" s="229"/>
      <c r="CR105" s="230"/>
      <c r="CS105" s="170"/>
      <c r="CT105" s="171"/>
      <c r="CU105" s="229"/>
      <c r="CV105" s="230"/>
      <c r="CW105" s="170"/>
      <c r="CX105" s="171"/>
      <c r="CY105" s="229"/>
      <c r="CZ105" s="230"/>
      <c r="DA105" s="170"/>
      <c r="DB105" s="171"/>
      <c r="DC105" s="229"/>
      <c r="DD105" s="230"/>
      <c r="DE105" s="170"/>
      <c r="DF105" s="171"/>
      <c r="DG105" s="229"/>
      <c r="DH105" s="230"/>
      <c r="DI105" s="170"/>
      <c r="DJ105" s="171"/>
      <c r="DK105" s="229"/>
      <c r="DL105" s="230"/>
      <c r="DM105" s="170"/>
      <c r="DN105" s="171"/>
      <c r="DO105" s="229"/>
      <c r="DP105" s="230"/>
      <c r="DQ105" s="170"/>
      <c r="DR105" s="171"/>
      <c r="DS105" s="229"/>
      <c r="DT105" s="230"/>
      <c r="DU105" s="170"/>
      <c r="DV105" s="171"/>
      <c r="DW105" s="229"/>
      <c r="DX105" s="230"/>
      <c r="DY105" s="170"/>
      <c r="DZ105" s="183">
        <f t="shared" si="25"/>
        <v>8</v>
      </c>
      <c r="EA105" s="357">
        <f t="shared" si="26"/>
        <v>3</v>
      </c>
      <c r="EB105" s="357">
        <f t="shared" si="27"/>
        <v>0</v>
      </c>
      <c r="EC105" s="185">
        <f t="shared" si="28"/>
        <v>0</v>
      </c>
      <c r="ED105" s="365"/>
    </row>
    <row r="106" spans="1:134" ht="45" x14ac:dyDescent="0.2">
      <c r="A106" s="465">
        <v>92</v>
      </c>
      <c r="B106" s="469" t="s">
        <v>420</v>
      </c>
      <c r="C106" s="396" t="s">
        <v>421</v>
      </c>
      <c r="D106" s="397" t="s">
        <v>1602</v>
      </c>
      <c r="E106" s="484">
        <v>10</v>
      </c>
      <c r="F106" s="171">
        <v>2</v>
      </c>
      <c r="G106" s="229"/>
      <c r="H106" s="230"/>
      <c r="I106" s="170"/>
      <c r="J106" s="171">
        <v>2</v>
      </c>
      <c r="K106" s="229">
        <v>2</v>
      </c>
      <c r="L106" s="230"/>
      <c r="M106" s="170"/>
      <c r="N106" s="171"/>
      <c r="O106" s="229"/>
      <c r="P106" s="230"/>
      <c r="Q106" s="170"/>
      <c r="R106" s="171">
        <v>1</v>
      </c>
      <c r="S106" s="229"/>
      <c r="T106" s="230"/>
      <c r="U106" s="170"/>
      <c r="V106" s="171"/>
      <c r="W106" s="229"/>
      <c r="X106" s="230"/>
      <c r="Y106" s="170"/>
      <c r="Z106" s="171">
        <v>2</v>
      </c>
      <c r="AA106" s="229"/>
      <c r="AB106" s="230"/>
      <c r="AC106" s="170"/>
      <c r="AD106" s="171"/>
      <c r="AE106" s="229"/>
      <c r="AF106" s="230"/>
      <c r="AG106" s="170"/>
      <c r="AH106" s="171">
        <v>2</v>
      </c>
      <c r="AI106" s="229"/>
      <c r="AJ106" s="230"/>
      <c r="AK106" s="170"/>
      <c r="AL106" s="171"/>
      <c r="AM106" s="229">
        <v>2</v>
      </c>
      <c r="AN106" s="230"/>
      <c r="AO106" s="170"/>
      <c r="AP106" s="171"/>
      <c r="AQ106" s="229"/>
      <c r="AR106" s="230"/>
      <c r="AS106" s="170"/>
      <c r="AT106" s="171">
        <v>2</v>
      </c>
      <c r="AU106" s="229"/>
      <c r="AV106" s="230"/>
      <c r="AW106" s="170"/>
      <c r="AX106" s="171"/>
      <c r="AY106" s="229"/>
      <c r="AZ106" s="230"/>
      <c r="BA106" s="170"/>
      <c r="BB106" s="171"/>
      <c r="BC106" s="229"/>
      <c r="BD106" s="230"/>
      <c r="BE106" s="170"/>
      <c r="BF106" s="171"/>
      <c r="BG106" s="229"/>
      <c r="BH106" s="230"/>
      <c r="BI106" s="170"/>
      <c r="BJ106" s="171"/>
      <c r="BK106" s="229">
        <v>2</v>
      </c>
      <c r="BL106" s="230"/>
      <c r="BM106" s="170"/>
      <c r="BN106" s="171"/>
      <c r="BO106" s="229">
        <v>2</v>
      </c>
      <c r="BP106" s="230"/>
      <c r="BQ106" s="170"/>
      <c r="BR106" s="171">
        <v>2</v>
      </c>
      <c r="BS106" s="229"/>
      <c r="BT106" s="230"/>
      <c r="BU106" s="170"/>
      <c r="BV106" s="171">
        <v>2</v>
      </c>
      <c r="BW106" s="229"/>
      <c r="BX106" s="230"/>
      <c r="BY106" s="170"/>
      <c r="BZ106" s="171"/>
      <c r="CA106" s="229">
        <v>2</v>
      </c>
      <c r="CB106" s="230"/>
      <c r="CC106" s="170"/>
      <c r="CD106" s="171"/>
      <c r="CE106" s="229"/>
      <c r="CF106" s="230"/>
      <c r="CG106" s="170"/>
      <c r="CH106" s="171"/>
      <c r="CI106" s="229"/>
      <c r="CJ106" s="230"/>
      <c r="CK106" s="170"/>
      <c r="CL106" s="171"/>
      <c r="CM106" s="229"/>
      <c r="CN106" s="230"/>
      <c r="CO106" s="170"/>
      <c r="CP106" s="171"/>
      <c r="CQ106" s="229"/>
      <c r="CR106" s="230"/>
      <c r="CS106" s="170"/>
      <c r="CT106" s="171"/>
      <c r="CU106" s="229"/>
      <c r="CV106" s="230"/>
      <c r="CW106" s="170"/>
      <c r="CX106" s="171"/>
      <c r="CY106" s="229"/>
      <c r="CZ106" s="230"/>
      <c r="DA106" s="170"/>
      <c r="DB106" s="171"/>
      <c r="DC106" s="229"/>
      <c r="DD106" s="230"/>
      <c r="DE106" s="170"/>
      <c r="DF106" s="171"/>
      <c r="DG106" s="229"/>
      <c r="DH106" s="230"/>
      <c r="DI106" s="170"/>
      <c r="DJ106" s="171"/>
      <c r="DK106" s="229"/>
      <c r="DL106" s="230"/>
      <c r="DM106" s="170"/>
      <c r="DN106" s="171"/>
      <c r="DO106" s="229"/>
      <c r="DP106" s="230"/>
      <c r="DQ106" s="170"/>
      <c r="DR106" s="171"/>
      <c r="DS106" s="229"/>
      <c r="DT106" s="230"/>
      <c r="DU106" s="170"/>
      <c r="DV106" s="171"/>
      <c r="DW106" s="229"/>
      <c r="DX106" s="230"/>
      <c r="DY106" s="170"/>
      <c r="DZ106" s="183">
        <f t="shared" si="25"/>
        <v>15</v>
      </c>
      <c r="EA106" s="357">
        <f t="shared" si="26"/>
        <v>10</v>
      </c>
      <c r="EB106" s="357">
        <f t="shared" si="27"/>
        <v>0</v>
      </c>
      <c r="EC106" s="185">
        <f t="shared" si="28"/>
        <v>0</v>
      </c>
      <c r="ED106" s="365"/>
    </row>
    <row r="107" spans="1:134" ht="45" x14ac:dyDescent="0.2">
      <c r="A107" s="465">
        <v>93</v>
      </c>
      <c r="B107" s="469" t="s">
        <v>426</v>
      </c>
      <c r="C107" s="396" t="s">
        <v>427</v>
      </c>
      <c r="D107" s="397" t="s">
        <v>1603</v>
      </c>
      <c r="E107" s="484">
        <v>10</v>
      </c>
      <c r="F107" s="171">
        <v>2</v>
      </c>
      <c r="G107" s="229"/>
      <c r="H107" s="230"/>
      <c r="I107" s="170"/>
      <c r="J107" s="171">
        <v>2</v>
      </c>
      <c r="K107" s="229"/>
      <c r="L107" s="230"/>
      <c r="M107" s="170"/>
      <c r="N107" s="171"/>
      <c r="O107" s="229"/>
      <c r="P107" s="230"/>
      <c r="Q107" s="170"/>
      <c r="R107" s="171"/>
      <c r="S107" s="229"/>
      <c r="T107" s="230"/>
      <c r="U107" s="170"/>
      <c r="V107" s="171">
        <v>2</v>
      </c>
      <c r="W107" s="229"/>
      <c r="X107" s="230"/>
      <c r="Y107" s="170"/>
      <c r="Z107" s="171">
        <v>2</v>
      </c>
      <c r="AA107" s="229"/>
      <c r="AB107" s="230"/>
      <c r="AC107" s="170"/>
      <c r="AD107" s="171"/>
      <c r="AE107" s="229"/>
      <c r="AF107" s="230"/>
      <c r="AG107" s="170"/>
      <c r="AH107" s="171">
        <v>2</v>
      </c>
      <c r="AI107" s="229"/>
      <c r="AJ107" s="230"/>
      <c r="AK107" s="170"/>
      <c r="AL107" s="171"/>
      <c r="AM107" s="229"/>
      <c r="AN107" s="230"/>
      <c r="AO107" s="170"/>
      <c r="AP107" s="171">
        <v>2</v>
      </c>
      <c r="AQ107" s="229"/>
      <c r="AR107" s="230"/>
      <c r="AS107" s="170"/>
      <c r="AT107" s="171"/>
      <c r="AU107" s="229"/>
      <c r="AV107" s="230"/>
      <c r="AW107" s="170"/>
      <c r="AX107" s="171"/>
      <c r="AY107" s="229">
        <v>2</v>
      </c>
      <c r="AZ107" s="230"/>
      <c r="BA107" s="170"/>
      <c r="BB107" s="171"/>
      <c r="BC107" s="229"/>
      <c r="BD107" s="230"/>
      <c r="BE107" s="170"/>
      <c r="BF107" s="171"/>
      <c r="BG107" s="229"/>
      <c r="BH107" s="230"/>
      <c r="BI107" s="170"/>
      <c r="BJ107" s="171"/>
      <c r="BK107" s="229"/>
      <c r="BL107" s="230"/>
      <c r="BM107" s="170"/>
      <c r="BN107" s="171"/>
      <c r="BO107" s="229"/>
      <c r="BP107" s="230"/>
      <c r="BQ107" s="170"/>
      <c r="BR107" s="171"/>
      <c r="BS107" s="229"/>
      <c r="BT107" s="230"/>
      <c r="BU107" s="170"/>
      <c r="BV107" s="171"/>
      <c r="BW107" s="229"/>
      <c r="BX107" s="230"/>
      <c r="BY107" s="170"/>
      <c r="BZ107" s="171"/>
      <c r="CA107" s="229"/>
      <c r="CB107" s="230"/>
      <c r="CC107" s="170"/>
      <c r="CD107" s="171"/>
      <c r="CE107" s="229"/>
      <c r="CF107" s="230"/>
      <c r="CG107" s="170"/>
      <c r="CH107" s="171"/>
      <c r="CI107" s="229"/>
      <c r="CJ107" s="230"/>
      <c r="CK107" s="170"/>
      <c r="CL107" s="171"/>
      <c r="CM107" s="229"/>
      <c r="CN107" s="230"/>
      <c r="CO107" s="170"/>
      <c r="CP107" s="171">
        <v>2</v>
      </c>
      <c r="CQ107" s="229"/>
      <c r="CR107" s="230"/>
      <c r="CS107" s="170"/>
      <c r="CT107" s="171"/>
      <c r="CU107" s="229"/>
      <c r="CV107" s="230"/>
      <c r="CW107" s="170"/>
      <c r="CX107" s="171"/>
      <c r="CY107" s="229"/>
      <c r="CZ107" s="230"/>
      <c r="DA107" s="170"/>
      <c r="DB107" s="171"/>
      <c r="DC107" s="229"/>
      <c r="DD107" s="230"/>
      <c r="DE107" s="170"/>
      <c r="DF107" s="171"/>
      <c r="DG107" s="229"/>
      <c r="DH107" s="230"/>
      <c r="DI107" s="170"/>
      <c r="DJ107" s="171"/>
      <c r="DK107" s="229"/>
      <c r="DL107" s="230"/>
      <c r="DM107" s="170"/>
      <c r="DN107" s="171"/>
      <c r="DO107" s="229"/>
      <c r="DP107" s="230"/>
      <c r="DQ107" s="170"/>
      <c r="DR107" s="171"/>
      <c r="DS107" s="229"/>
      <c r="DT107" s="230"/>
      <c r="DU107" s="170"/>
      <c r="DV107" s="171"/>
      <c r="DW107" s="229"/>
      <c r="DX107" s="230"/>
      <c r="DY107" s="170"/>
      <c r="DZ107" s="183">
        <f t="shared" si="25"/>
        <v>14</v>
      </c>
      <c r="EA107" s="357">
        <f t="shared" si="26"/>
        <v>2</v>
      </c>
      <c r="EB107" s="357">
        <f t="shared" si="27"/>
        <v>0</v>
      </c>
      <c r="EC107" s="185">
        <f t="shared" si="28"/>
        <v>0</v>
      </c>
      <c r="ED107" s="365"/>
    </row>
    <row r="108" spans="1:134" ht="45" x14ac:dyDescent="0.2">
      <c r="A108" s="465">
        <v>94</v>
      </c>
      <c r="B108" s="469" t="s">
        <v>430</v>
      </c>
      <c r="C108" s="396" t="s">
        <v>66</v>
      </c>
      <c r="D108" s="397" t="s">
        <v>1604</v>
      </c>
      <c r="E108" s="491">
        <v>10</v>
      </c>
      <c r="F108" s="171">
        <v>2</v>
      </c>
      <c r="G108" s="229"/>
      <c r="H108" s="230"/>
      <c r="I108" s="170"/>
      <c r="J108" s="171">
        <v>2</v>
      </c>
      <c r="K108" s="229"/>
      <c r="L108" s="230"/>
      <c r="M108" s="170"/>
      <c r="N108" s="171"/>
      <c r="O108" s="229"/>
      <c r="P108" s="230"/>
      <c r="Q108" s="170"/>
      <c r="R108" s="171"/>
      <c r="S108" s="229">
        <v>2</v>
      </c>
      <c r="T108" s="230"/>
      <c r="U108" s="170"/>
      <c r="V108" s="171"/>
      <c r="W108" s="229"/>
      <c r="X108" s="230"/>
      <c r="Y108" s="170"/>
      <c r="Z108" s="171"/>
      <c r="AA108" s="229">
        <v>2</v>
      </c>
      <c r="AB108" s="230"/>
      <c r="AC108" s="170"/>
      <c r="AD108" s="171"/>
      <c r="AE108" s="229"/>
      <c r="AF108" s="230"/>
      <c r="AG108" s="170"/>
      <c r="AH108" s="171">
        <v>2</v>
      </c>
      <c r="AI108" s="229"/>
      <c r="AJ108" s="230"/>
      <c r="AK108" s="170"/>
      <c r="AL108" s="171"/>
      <c r="AM108" s="229">
        <v>2</v>
      </c>
      <c r="AN108" s="230"/>
      <c r="AO108" s="170"/>
      <c r="AP108" s="171"/>
      <c r="AQ108" s="229"/>
      <c r="AR108" s="230"/>
      <c r="AS108" s="170"/>
      <c r="AT108" s="171">
        <v>2</v>
      </c>
      <c r="AU108" s="229"/>
      <c r="AV108" s="230"/>
      <c r="AW108" s="170"/>
      <c r="AX108" s="171"/>
      <c r="AY108" s="229"/>
      <c r="AZ108" s="230"/>
      <c r="BA108" s="170"/>
      <c r="BB108" s="171"/>
      <c r="BC108" s="229"/>
      <c r="BD108" s="230"/>
      <c r="BE108" s="170"/>
      <c r="BF108" s="171"/>
      <c r="BG108" s="229"/>
      <c r="BH108" s="230"/>
      <c r="BI108" s="170"/>
      <c r="BJ108" s="171"/>
      <c r="BK108" s="229"/>
      <c r="BL108" s="230"/>
      <c r="BM108" s="170"/>
      <c r="BN108" s="171"/>
      <c r="BO108" s="229"/>
      <c r="BP108" s="230"/>
      <c r="BQ108" s="170"/>
      <c r="BR108" s="171"/>
      <c r="BS108" s="229"/>
      <c r="BT108" s="230"/>
      <c r="BU108" s="170"/>
      <c r="BV108" s="171"/>
      <c r="BW108" s="229"/>
      <c r="BX108" s="230"/>
      <c r="BY108" s="170"/>
      <c r="BZ108" s="171"/>
      <c r="CA108" s="229">
        <v>2</v>
      </c>
      <c r="CB108" s="230"/>
      <c r="CC108" s="170"/>
      <c r="CD108" s="171"/>
      <c r="CE108" s="229"/>
      <c r="CF108" s="230"/>
      <c r="CG108" s="170"/>
      <c r="CH108" s="171"/>
      <c r="CI108" s="229"/>
      <c r="CJ108" s="230"/>
      <c r="CK108" s="170"/>
      <c r="CL108" s="171"/>
      <c r="CM108" s="229"/>
      <c r="CN108" s="230"/>
      <c r="CO108" s="170"/>
      <c r="CP108" s="171"/>
      <c r="CQ108" s="229"/>
      <c r="CR108" s="230"/>
      <c r="CS108" s="170"/>
      <c r="CT108" s="171"/>
      <c r="CU108" s="229"/>
      <c r="CV108" s="230"/>
      <c r="CW108" s="170"/>
      <c r="CX108" s="171"/>
      <c r="CY108" s="229"/>
      <c r="CZ108" s="230"/>
      <c r="DA108" s="170"/>
      <c r="DB108" s="171"/>
      <c r="DC108" s="229"/>
      <c r="DD108" s="230"/>
      <c r="DE108" s="170"/>
      <c r="DF108" s="171"/>
      <c r="DG108" s="229"/>
      <c r="DH108" s="230"/>
      <c r="DI108" s="170"/>
      <c r="DJ108" s="171"/>
      <c r="DK108" s="229"/>
      <c r="DL108" s="230"/>
      <c r="DM108" s="170"/>
      <c r="DN108" s="171"/>
      <c r="DO108" s="229"/>
      <c r="DP108" s="230"/>
      <c r="DQ108" s="170"/>
      <c r="DR108" s="171"/>
      <c r="DS108" s="229"/>
      <c r="DT108" s="230"/>
      <c r="DU108" s="170"/>
      <c r="DV108" s="171"/>
      <c r="DW108" s="229"/>
      <c r="DX108" s="230"/>
      <c r="DY108" s="170"/>
      <c r="DZ108" s="183">
        <f t="shared" si="25"/>
        <v>8</v>
      </c>
      <c r="EA108" s="357">
        <f t="shared" si="26"/>
        <v>8</v>
      </c>
      <c r="EB108" s="357">
        <f t="shared" si="27"/>
        <v>0</v>
      </c>
      <c r="EC108" s="185">
        <f t="shared" si="28"/>
        <v>0</v>
      </c>
      <c r="ED108" s="365"/>
    </row>
    <row r="109" spans="1:134" ht="75" x14ac:dyDescent="0.2">
      <c r="A109" s="465">
        <v>95</v>
      </c>
      <c r="B109" s="469" t="s">
        <v>1362</v>
      </c>
      <c r="C109" s="399" t="s">
        <v>2356</v>
      </c>
      <c r="D109" s="397" t="s">
        <v>2357</v>
      </c>
      <c r="E109" s="491">
        <v>10</v>
      </c>
      <c r="F109" s="171">
        <v>2</v>
      </c>
      <c r="G109" s="229"/>
      <c r="H109" s="230"/>
      <c r="I109" s="170"/>
      <c r="J109" s="171">
        <v>2</v>
      </c>
      <c r="K109" s="229">
        <v>2</v>
      </c>
      <c r="L109" s="230"/>
      <c r="M109" s="170"/>
      <c r="N109" s="171"/>
      <c r="O109" s="229"/>
      <c r="P109" s="230"/>
      <c r="Q109" s="170"/>
      <c r="R109" s="171">
        <v>3</v>
      </c>
      <c r="S109" s="229"/>
      <c r="T109" s="230"/>
      <c r="U109" s="170"/>
      <c r="V109" s="171"/>
      <c r="W109" s="229"/>
      <c r="X109" s="230"/>
      <c r="Y109" s="170"/>
      <c r="Z109" s="171"/>
      <c r="AA109" s="229"/>
      <c r="AB109" s="230"/>
      <c r="AC109" s="170"/>
      <c r="AD109" s="171"/>
      <c r="AE109" s="229"/>
      <c r="AF109" s="230"/>
      <c r="AG109" s="170"/>
      <c r="AH109" s="171">
        <v>3</v>
      </c>
      <c r="AI109" s="229"/>
      <c r="AJ109" s="230"/>
      <c r="AK109" s="170"/>
      <c r="AL109" s="171"/>
      <c r="AM109" s="229">
        <v>2</v>
      </c>
      <c r="AN109" s="230"/>
      <c r="AO109" s="170"/>
      <c r="AP109" s="171"/>
      <c r="AQ109" s="229">
        <v>2</v>
      </c>
      <c r="AR109" s="230"/>
      <c r="AS109" s="170"/>
      <c r="AT109" s="171">
        <v>2</v>
      </c>
      <c r="AU109" s="229"/>
      <c r="AV109" s="230"/>
      <c r="AW109" s="170"/>
      <c r="AX109" s="171"/>
      <c r="AY109" s="229">
        <v>2</v>
      </c>
      <c r="AZ109" s="230"/>
      <c r="BA109" s="170"/>
      <c r="BB109" s="171">
        <v>3</v>
      </c>
      <c r="BC109" s="229"/>
      <c r="BD109" s="230"/>
      <c r="BE109" s="170"/>
      <c r="BF109" s="171"/>
      <c r="BG109" s="229"/>
      <c r="BH109" s="230"/>
      <c r="BI109" s="170"/>
      <c r="BJ109" s="171">
        <v>2</v>
      </c>
      <c r="BK109" s="229"/>
      <c r="BL109" s="230"/>
      <c r="BM109" s="170"/>
      <c r="BN109" s="171"/>
      <c r="BO109" s="229">
        <v>2</v>
      </c>
      <c r="BP109" s="230"/>
      <c r="BQ109" s="170"/>
      <c r="BR109" s="171"/>
      <c r="BS109" s="229">
        <v>2</v>
      </c>
      <c r="BT109" s="230"/>
      <c r="BU109" s="170"/>
      <c r="BV109" s="171"/>
      <c r="BW109" s="229">
        <v>2</v>
      </c>
      <c r="BX109" s="230"/>
      <c r="BY109" s="170"/>
      <c r="BZ109" s="171"/>
      <c r="CA109" s="229">
        <v>2</v>
      </c>
      <c r="CB109" s="230"/>
      <c r="CC109" s="170"/>
      <c r="CD109" s="171"/>
      <c r="CE109" s="229"/>
      <c r="CF109" s="230"/>
      <c r="CG109" s="170"/>
      <c r="CH109" s="171"/>
      <c r="CI109" s="229"/>
      <c r="CJ109" s="230"/>
      <c r="CK109" s="170"/>
      <c r="CL109" s="171"/>
      <c r="CM109" s="229"/>
      <c r="CN109" s="230"/>
      <c r="CO109" s="170"/>
      <c r="CP109" s="171">
        <v>2</v>
      </c>
      <c r="CQ109" s="229"/>
      <c r="CR109" s="230"/>
      <c r="CS109" s="170"/>
      <c r="CT109" s="171"/>
      <c r="CU109" s="229"/>
      <c r="CV109" s="230"/>
      <c r="CW109" s="170"/>
      <c r="CX109" s="171"/>
      <c r="CY109" s="229"/>
      <c r="CZ109" s="230"/>
      <c r="DA109" s="170"/>
      <c r="DB109" s="171"/>
      <c r="DC109" s="229"/>
      <c r="DD109" s="230"/>
      <c r="DE109" s="170"/>
      <c r="DF109" s="171"/>
      <c r="DG109" s="229"/>
      <c r="DH109" s="230"/>
      <c r="DI109" s="170"/>
      <c r="DJ109" s="171"/>
      <c r="DK109" s="229"/>
      <c r="DL109" s="230"/>
      <c r="DM109" s="170"/>
      <c r="DN109" s="171"/>
      <c r="DO109" s="229"/>
      <c r="DP109" s="230"/>
      <c r="DQ109" s="170"/>
      <c r="DR109" s="171"/>
      <c r="DS109" s="229"/>
      <c r="DT109" s="230"/>
      <c r="DU109" s="170"/>
      <c r="DV109" s="171"/>
      <c r="DW109" s="229"/>
      <c r="DX109" s="230"/>
      <c r="DY109" s="170"/>
      <c r="DZ109" s="183">
        <f t="shared" si="25"/>
        <v>19</v>
      </c>
      <c r="EA109" s="357">
        <f t="shared" si="26"/>
        <v>16</v>
      </c>
      <c r="EB109" s="357">
        <f t="shared" si="27"/>
        <v>0</v>
      </c>
      <c r="EC109" s="185">
        <f t="shared" si="28"/>
        <v>0</v>
      </c>
      <c r="ED109" s="365"/>
    </row>
    <row r="110" spans="1:134" ht="30" x14ac:dyDescent="0.2">
      <c r="A110" s="465">
        <v>96</v>
      </c>
      <c r="B110" s="478" t="s">
        <v>372</v>
      </c>
      <c r="C110" s="403" t="s">
        <v>68</v>
      </c>
      <c r="D110" s="404" t="s">
        <v>1574</v>
      </c>
      <c r="E110" s="484">
        <v>10</v>
      </c>
      <c r="F110" s="171">
        <v>2</v>
      </c>
      <c r="G110" s="229"/>
      <c r="H110" s="230"/>
      <c r="I110" s="170"/>
      <c r="J110" s="171">
        <v>2</v>
      </c>
      <c r="K110" s="229"/>
      <c r="L110" s="230"/>
      <c r="M110" s="170"/>
      <c r="N110" s="171"/>
      <c r="O110" s="229"/>
      <c r="P110" s="230"/>
      <c r="Q110" s="170"/>
      <c r="R110" s="171"/>
      <c r="S110" s="229"/>
      <c r="T110" s="230"/>
      <c r="U110" s="170"/>
      <c r="V110" s="171"/>
      <c r="W110" s="229"/>
      <c r="X110" s="230"/>
      <c r="Y110" s="170"/>
      <c r="Z110" s="171"/>
      <c r="AA110" s="229"/>
      <c r="AB110" s="230"/>
      <c r="AC110" s="170"/>
      <c r="AD110" s="171"/>
      <c r="AE110" s="229"/>
      <c r="AF110" s="230"/>
      <c r="AG110" s="170"/>
      <c r="AH110" s="171">
        <v>2</v>
      </c>
      <c r="AI110" s="229"/>
      <c r="AJ110" s="230"/>
      <c r="AK110" s="170"/>
      <c r="AL110" s="171"/>
      <c r="AM110" s="229"/>
      <c r="AN110" s="230"/>
      <c r="AO110" s="170"/>
      <c r="AP110" s="171"/>
      <c r="AQ110" s="229"/>
      <c r="AR110" s="230"/>
      <c r="AS110" s="170"/>
      <c r="AT110" s="171">
        <v>2</v>
      </c>
      <c r="AU110" s="229"/>
      <c r="AV110" s="230"/>
      <c r="AW110" s="170"/>
      <c r="AX110" s="171"/>
      <c r="AY110" s="229">
        <v>2</v>
      </c>
      <c r="AZ110" s="230"/>
      <c r="BA110" s="170"/>
      <c r="BB110" s="171">
        <v>2</v>
      </c>
      <c r="BC110" s="229"/>
      <c r="BD110" s="230"/>
      <c r="BE110" s="170"/>
      <c r="BF110" s="171"/>
      <c r="BG110" s="229"/>
      <c r="BH110" s="230"/>
      <c r="BI110" s="170"/>
      <c r="BJ110" s="171"/>
      <c r="BK110" s="229"/>
      <c r="BL110" s="230"/>
      <c r="BM110" s="170"/>
      <c r="BN110" s="171"/>
      <c r="BO110" s="229"/>
      <c r="BP110" s="230"/>
      <c r="BQ110" s="170"/>
      <c r="BR110" s="171"/>
      <c r="BS110" s="229"/>
      <c r="BT110" s="230"/>
      <c r="BU110" s="170"/>
      <c r="BV110" s="171"/>
      <c r="BW110" s="229"/>
      <c r="BX110" s="230"/>
      <c r="BY110" s="170"/>
      <c r="BZ110" s="171"/>
      <c r="CA110" s="229"/>
      <c r="CB110" s="230"/>
      <c r="CC110" s="170"/>
      <c r="CD110" s="171">
        <v>2</v>
      </c>
      <c r="CE110" s="229"/>
      <c r="CF110" s="230"/>
      <c r="CG110" s="170"/>
      <c r="CH110" s="171"/>
      <c r="CI110" s="229"/>
      <c r="CJ110" s="230"/>
      <c r="CK110" s="170"/>
      <c r="CL110" s="171">
        <v>2</v>
      </c>
      <c r="CM110" s="229"/>
      <c r="CN110" s="230"/>
      <c r="CO110" s="170"/>
      <c r="CP110" s="171"/>
      <c r="CQ110" s="229">
        <v>2</v>
      </c>
      <c r="CR110" s="230"/>
      <c r="CS110" s="170"/>
      <c r="CT110" s="171"/>
      <c r="CU110" s="229"/>
      <c r="CV110" s="230"/>
      <c r="CW110" s="170"/>
      <c r="CX110" s="171"/>
      <c r="CY110" s="229"/>
      <c r="CZ110" s="230"/>
      <c r="DA110" s="170"/>
      <c r="DB110" s="171"/>
      <c r="DC110" s="229"/>
      <c r="DD110" s="230"/>
      <c r="DE110" s="170"/>
      <c r="DF110" s="171"/>
      <c r="DG110" s="229"/>
      <c r="DH110" s="230"/>
      <c r="DI110" s="170"/>
      <c r="DJ110" s="171"/>
      <c r="DK110" s="229"/>
      <c r="DL110" s="230"/>
      <c r="DM110" s="170"/>
      <c r="DN110" s="171"/>
      <c r="DO110" s="229"/>
      <c r="DP110" s="230"/>
      <c r="DQ110" s="170"/>
      <c r="DR110" s="171"/>
      <c r="DS110" s="229"/>
      <c r="DT110" s="230"/>
      <c r="DU110" s="170"/>
      <c r="DV110" s="171"/>
      <c r="DW110" s="229">
        <v>2</v>
      </c>
      <c r="DX110" s="230"/>
      <c r="DY110" s="170"/>
      <c r="DZ110" s="183">
        <f t="shared" si="25"/>
        <v>14</v>
      </c>
      <c r="EA110" s="357">
        <f t="shared" si="26"/>
        <v>6</v>
      </c>
      <c r="EB110" s="357">
        <f t="shared" si="27"/>
        <v>0</v>
      </c>
      <c r="EC110" s="185">
        <f t="shared" si="28"/>
        <v>0</v>
      </c>
      <c r="ED110" s="365"/>
    </row>
    <row r="111" spans="1:134" ht="45" x14ac:dyDescent="0.2">
      <c r="A111" s="465">
        <v>97</v>
      </c>
      <c r="B111" s="469" t="s">
        <v>431</v>
      </c>
      <c r="C111" s="399" t="s">
        <v>228</v>
      </c>
      <c r="D111" s="397" t="s">
        <v>1605</v>
      </c>
      <c r="E111" s="484">
        <v>10</v>
      </c>
      <c r="F111" s="171">
        <v>2</v>
      </c>
      <c r="G111" s="229"/>
      <c r="H111" s="230"/>
      <c r="I111" s="170"/>
      <c r="J111" s="171">
        <v>2</v>
      </c>
      <c r="K111" s="229"/>
      <c r="L111" s="230"/>
      <c r="M111" s="170"/>
      <c r="N111" s="171"/>
      <c r="O111" s="229"/>
      <c r="P111" s="230"/>
      <c r="Q111" s="170"/>
      <c r="R111" s="171"/>
      <c r="S111" s="229"/>
      <c r="T111" s="230"/>
      <c r="U111" s="170"/>
      <c r="V111" s="171"/>
      <c r="W111" s="229"/>
      <c r="X111" s="230"/>
      <c r="Y111" s="170"/>
      <c r="Z111" s="171"/>
      <c r="AA111" s="229"/>
      <c r="AB111" s="230"/>
      <c r="AC111" s="170"/>
      <c r="AD111" s="171"/>
      <c r="AE111" s="229"/>
      <c r="AF111" s="230"/>
      <c r="AG111" s="170"/>
      <c r="AH111" s="171"/>
      <c r="AI111" s="229"/>
      <c r="AJ111" s="230"/>
      <c r="AK111" s="170"/>
      <c r="AL111" s="171"/>
      <c r="AM111" s="229"/>
      <c r="AN111" s="230"/>
      <c r="AO111" s="170"/>
      <c r="AP111" s="171"/>
      <c r="AQ111" s="229">
        <v>2</v>
      </c>
      <c r="AR111" s="230"/>
      <c r="AS111" s="170"/>
      <c r="AT111" s="171"/>
      <c r="AU111" s="229"/>
      <c r="AV111" s="230"/>
      <c r="AW111" s="170"/>
      <c r="AX111" s="171">
        <v>2</v>
      </c>
      <c r="AY111" s="229"/>
      <c r="AZ111" s="230"/>
      <c r="BA111" s="170"/>
      <c r="BB111" s="171"/>
      <c r="BC111" s="229"/>
      <c r="BD111" s="230"/>
      <c r="BE111" s="170"/>
      <c r="BF111" s="171"/>
      <c r="BG111" s="229"/>
      <c r="BH111" s="230"/>
      <c r="BI111" s="170"/>
      <c r="BJ111" s="171"/>
      <c r="BK111" s="229"/>
      <c r="BL111" s="230"/>
      <c r="BM111" s="170"/>
      <c r="BN111" s="171"/>
      <c r="BO111" s="229"/>
      <c r="BP111" s="230"/>
      <c r="BQ111" s="170"/>
      <c r="BR111" s="171"/>
      <c r="BS111" s="229"/>
      <c r="BT111" s="230"/>
      <c r="BU111" s="170"/>
      <c r="BV111" s="171">
        <v>2</v>
      </c>
      <c r="BW111" s="229"/>
      <c r="BX111" s="230"/>
      <c r="BY111" s="170"/>
      <c r="BZ111" s="171"/>
      <c r="CA111" s="229"/>
      <c r="CB111" s="230"/>
      <c r="CC111" s="170"/>
      <c r="CD111" s="171"/>
      <c r="CE111" s="229"/>
      <c r="CF111" s="230"/>
      <c r="CG111" s="170"/>
      <c r="CH111" s="171"/>
      <c r="CI111" s="229"/>
      <c r="CJ111" s="230"/>
      <c r="CK111" s="170"/>
      <c r="CL111" s="171">
        <v>2</v>
      </c>
      <c r="CM111" s="229"/>
      <c r="CN111" s="230"/>
      <c r="CO111" s="170"/>
      <c r="CP111" s="171"/>
      <c r="CQ111" s="229">
        <v>2</v>
      </c>
      <c r="CR111" s="230"/>
      <c r="CS111" s="170"/>
      <c r="CT111" s="171"/>
      <c r="CU111" s="229"/>
      <c r="CV111" s="230"/>
      <c r="CW111" s="170"/>
      <c r="CX111" s="171"/>
      <c r="CY111" s="229"/>
      <c r="CZ111" s="230"/>
      <c r="DA111" s="170"/>
      <c r="DB111" s="171"/>
      <c r="DC111" s="229"/>
      <c r="DD111" s="230"/>
      <c r="DE111" s="170"/>
      <c r="DF111" s="171"/>
      <c r="DG111" s="229"/>
      <c r="DH111" s="230"/>
      <c r="DI111" s="170"/>
      <c r="DJ111" s="171"/>
      <c r="DK111" s="229"/>
      <c r="DL111" s="230"/>
      <c r="DM111" s="170"/>
      <c r="DN111" s="171"/>
      <c r="DO111" s="229"/>
      <c r="DP111" s="230"/>
      <c r="DQ111" s="170"/>
      <c r="DR111" s="171"/>
      <c r="DS111" s="229"/>
      <c r="DT111" s="230"/>
      <c r="DU111" s="170"/>
      <c r="DV111" s="171"/>
      <c r="DW111" s="229"/>
      <c r="DX111" s="230"/>
      <c r="DY111" s="170"/>
      <c r="DZ111" s="183">
        <f t="shared" si="25"/>
        <v>10</v>
      </c>
      <c r="EA111" s="357">
        <f t="shared" si="26"/>
        <v>4</v>
      </c>
      <c r="EB111" s="357">
        <f t="shared" si="27"/>
        <v>0</v>
      </c>
      <c r="EC111" s="185">
        <f t="shared" si="28"/>
        <v>0</v>
      </c>
      <c r="ED111" s="365"/>
    </row>
    <row r="112" spans="1:134" ht="45" x14ac:dyDescent="0.2">
      <c r="A112" s="465">
        <v>98</v>
      </c>
      <c r="B112" s="469" t="s">
        <v>1606</v>
      </c>
      <c r="C112" s="405" t="s">
        <v>1607</v>
      </c>
      <c r="D112" s="395" t="s">
        <v>1608</v>
      </c>
      <c r="E112" s="485">
        <v>10</v>
      </c>
      <c r="F112" s="171">
        <v>2</v>
      </c>
      <c r="G112" s="229"/>
      <c r="H112" s="230"/>
      <c r="I112" s="170"/>
      <c r="J112" s="171">
        <v>2</v>
      </c>
      <c r="K112" s="229"/>
      <c r="L112" s="230"/>
      <c r="M112" s="170"/>
      <c r="N112" s="171"/>
      <c r="O112" s="229"/>
      <c r="P112" s="230"/>
      <c r="Q112" s="170"/>
      <c r="R112" s="171"/>
      <c r="S112" s="229"/>
      <c r="T112" s="230"/>
      <c r="U112" s="170"/>
      <c r="V112" s="171"/>
      <c r="W112" s="229"/>
      <c r="X112" s="230"/>
      <c r="Y112" s="170"/>
      <c r="Z112" s="171"/>
      <c r="AA112" s="229"/>
      <c r="AB112" s="230"/>
      <c r="AC112" s="170"/>
      <c r="AD112" s="171"/>
      <c r="AE112" s="229"/>
      <c r="AF112" s="230"/>
      <c r="AG112" s="170"/>
      <c r="AH112" s="171"/>
      <c r="AI112" s="229"/>
      <c r="AJ112" s="230"/>
      <c r="AK112" s="170"/>
      <c r="AL112" s="171"/>
      <c r="AM112" s="229"/>
      <c r="AN112" s="230"/>
      <c r="AO112" s="170"/>
      <c r="AP112" s="171"/>
      <c r="AQ112" s="229"/>
      <c r="AR112" s="230"/>
      <c r="AS112" s="170"/>
      <c r="AT112" s="171"/>
      <c r="AU112" s="229"/>
      <c r="AV112" s="230"/>
      <c r="AW112" s="170"/>
      <c r="AX112" s="171"/>
      <c r="AY112" s="229"/>
      <c r="AZ112" s="230"/>
      <c r="BA112" s="170"/>
      <c r="BB112" s="171"/>
      <c r="BC112" s="229"/>
      <c r="BD112" s="230"/>
      <c r="BE112" s="170"/>
      <c r="BF112" s="171"/>
      <c r="BG112" s="229"/>
      <c r="BH112" s="230"/>
      <c r="BI112" s="170"/>
      <c r="BJ112" s="171"/>
      <c r="BK112" s="229"/>
      <c r="BL112" s="230"/>
      <c r="BM112" s="170"/>
      <c r="BN112" s="171"/>
      <c r="BO112" s="229"/>
      <c r="BP112" s="230"/>
      <c r="BQ112" s="170"/>
      <c r="BR112" s="171"/>
      <c r="BS112" s="229"/>
      <c r="BT112" s="230"/>
      <c r="BU112" s="170"/>
      <c r="BV112" s="171"/>
      <c r="BW112" s="229"/>
      <c r="BX112" s="230"/>
      <c r="BY112" s="170"/>
      <c r="BZ112" s="171"/>
      <c r="CA112" s="229"/>
      <c r="CB112" s="230"/>
      <c r="CC112" s="170"/>
      <c r="CD112" s="171"/>
      <c r="CE112" s="229"/>
      <c r="CF112" s="230"/>
      <c r="CG112" s="170"/>
      <c r="CH112" s="171"/>
      <c r="CI112" s="229"/>
      <c r="CJ112" s="230"/>
      <c r="CK112" s="170"/>
      <c r="CL112" s="171"/>
      <c r="CM112" s="229"/>
      <c r="CN112" s="230"/>
      <c r="CO112" s="170"/>
      <c r="CP112" s="171"/>
      <c r="CQ112" s="229"/>
      <c r="CR112" s="230"/>
      <c r="CS112" s="170"/>
      <c r="CT112" s="171"/>
      <c r="CU112" s="229"/>
      <c r="CV112" s="230"/>
      <c r="CW112" s="170"/>
      <c r="CX112" s="171"/>
      <c r="CY112" s="229"/>
      <c r="CZ112" s="230"/>
      <c r="DA112" s="170"/>
      <c r="DB112" s="171"/>
      <c r="DC112" s="229"/>
      <c r="DD112" s="230"/>
      <c r="DE112" s="170"/>
      <c r="DF112" s="171"/>
      <c r="DG112" s="229"/>
      <c r="DH112" s="230"/>
      <c r="DI112" s="170"/>
      <c r="DJ112" s="171"/>
      <c r="DK112" s="229"/>
      <c r="DL112" s="230"/>
      <c r="DM112" s="170"/>
      <c r="DN112" s="171"/>
      <c r="DO112" s="229"/>
      <c r="DP112" s="230"/>
      <c r="DQ112" s="170"/>
      <c r="DR112" s="171"/>
      <c r="DS112" s="229"/>
      <c r="DT112" s="230"/>
      <c r="DU112" s="170"/>
      <c r="DV112" s="171"/>
      <c r="DW112" s="229"/>
      <c r="DX112" s="230"/>
      <c r="DY112" s="170"/>
      <c r="DZ112" s="183">
        <f t="shared" si="25"/>
        <v>4</v>
      </c>
      <c r="EA112" s="357">
        <f t="shared" si="26"/>
        <v>0</v>
      </c>
      <c r="EB112" s="357">
        <f t="shared" si="27"/>
        <v>0</v>
      </c>
      <c r="EC112" s="185">
        <f t="shared" si="28"/>
        <v>0</v>
      </c>
      <c r="ED112" s="365"/>
    </row>
    <row r="113" spans="1:134" ht="45" x14ac:dyDescent="0.2">
      <c r="A113" s="465">
        <v>99</v>
      </c>
      <c r="B113" s="469" t="s">
        <v>344</v>
      </c>
      <c r="C113" s="392" t="s">
        <v>72</v>
      </c>
      <c r="D113" s="387" t="s">
        <v>1609</v>
      </c>
      <c r="E113" s="470">
        <v>10</v>
      </c>
      <c r="F113" s="171">
        <v>2</v>
      </c>
      <c r="G113" s="229"/>
      <c r="H113" s="230"/>
      <c r="I113" s="170"/>
      <c r="J113" s="171">
        <v>2</v>
      </c>
      <c r="K113" s="229"/>
      <c r="L113" s="230"/>
      <c r="M113" s="170"/>
      <c r="N113" s="171"/>
      <c r="O113" s="229">
        <v>2</v>
      </c>
      <c r="P113" s="230"/>
      <c r="Q113" s="170"/>
      <c r="R113" s="171"/>
      <c r="S113" s="229"/>
      <c r="T113" s="230"/>
      <c r="U113" s="170"/>
      <c r="V113" s="171"/>
      <c r="W113" s="229"/>
      <c r="X113" s="230"/>
      <c r="Y113" s="170"/>
      <c r="Z113" s="171"/>
      <c r="AA113" s="229"/>
      <c r="AB113" s="230"/>
      <c r="AC113" s="170"/>
      <c r="AD113" s="171"/>
      <c r="AE113" s="229"/>
      <c r="AF113" s="230"/>
      <c r="AG113" s="170"/>
      <c r="AH113" s="171"/>
      <c r="AI113" s="229"/>
      <c r="AJ113" s="230"/>
      <c r="AK113" s="170"/>
      <c r="AL113" s="171"/>
      <c r="AM113" s="229"/>
      <c r="AN113" s="230"/>
      <c r="AO113" s="170"/>
      <c r="AP113" s="171"/>
      <c r="AQ113" s="229">
        <v>2</v>
      </c>
      <c r="AR113" s="230"/>
      <c r="AS113" s="170"/>
      <c r="AT113" s="171"/>
      <c r="AU113" s="229"/>
      <c r="AV113" s="230"/>
      <c r="AW113" s="170"/>
      <c r="AX113" s="171">
        <v>2</v>
      </c>
      <c r="AY113" s="229"/>
      <c r="AZ113" s="230"/>
      <c r="BA113" s="170"/>
      <c r="BB113" s="171"/>
      <c r="BC113" s="229"/>
      <c r="BD113" s="230"/>
      <c r="BE113" s="170"/>
      <c r="BF113" s="171"/>
      <c r="BG113" s="229"/>
      <c r="BH113" s="230"/>
      <c r="BI113" s="170"/>
      <c r="BJ113" s="171"/>
      <c r="BK113" s="229"/>
      <c r="BL113" s="230"/>
      <c r="BM113" s="170"/>
      <c r="BN113" s="171"/>
      <c r="BO113" s="229"/>
      <c r="BP113" s="230"/>
      <c r="BQ113" s="170"/>
      <c r="BR113" s="171"/>
      <c r="BS113" s="229"/>
      <c r="BT113" s="230"/>
      <c r="BU113" s="170"/>
      <c r="BV113" s="171">
        <v>2</v>
      </c>
      <c r="BW113" s="229"/>
      <c r="BX113" s="230"/>
      <c r="BY113" s="170"/>
      <c r="BZ113" s="171">
        <v>2</v>
      </c>
      <c r="CA113" s="229"/>
      <c r="CB113" s="230"/>
      <c r="CC113" s="170"/>
      <c r="CD113" s="171">
        <v>2</v>
      </c>
      <c r="CE113" s="229"/>
      <c r="CF113" s="230"/>
      <c r="CG113" s="170"/>
      <c r="CH113" s="171"/>
      <c r="CI113" s="229"/>
      <c r="CJ113" s="230"/>
      <c r="CK113" s="170"/>
      <c r="CL113" s="171">
        <v>2</v>
      </c>
      <c r="CM113" s="229"/>
      <c r="CN113" s="230"/>
      <c r="CO113" s="170"/>
      <c r="CP113" s="171">
        <v>2</v>
      </c>
      <c r="CQ113" s="229"/>
      <c r="CR113" s="230"/>
      <c r="CS113" s="170"/>
      <c r="CT113" s="171"/>
      <c r="CU113" s="229"/>
      <c r="CV113" s="230"/>
      <c r="CW113" s="170"/>
      <c r="CX113" s="171"/>
      <c r="CY113" s="229"/>
      <c r="CZ113" s="230"/>
      <c r="DA113" s="170"/>
      <c r="DB113" s="171"/>
      <c r="DC113" s="229"/>
      <c r="DD113" s="230"/>
      <c r="DE113" s="170"/>
      <c r="DF113" s="171"/>
      <c r="DG113" s="229"/>
      <c r="DH113" s="230"/>
      <c r="DI113" s="170"/>
      <c r="DJ113" s="171"/>
      <c r="DK113" s="229"/>
      <c r="DL113" s="230"/>
      <c r="DM113" s="170"/>
      <c r="DN113" s="171"/>
      <c r="DO113" s="229"/>
      <c r="DP113" s="230"/>
      <c r="DQ113" s="170"/>
      <c r="DR113" s="171"/>
      <c r="DS113" s="229"/>
      <c r="DT113" s="230"/>
      <c r="DU113" s="170"/>
      <c r="DV113" s="171"/>
      <c r="DW113" s="229"/>
      <c r="DX113" s="230"/>
      <c r="DY113" s="170"/>
      <c r="DZ113" s="183">
        <f t="shared" si="25"/>
        <v>16</v>
      </c>
      <c r="EA113" s="357">
        <f t="shared" si="26"/>
        <v>4</v>
      </c>
      <c r="EB113" s="357">
        <f t="shared" si="27"/>
        <v>0</v>
      </c>
      <c r="EC113" s="185">
        <f t="shared" si="28"/>
        <v>0</v>
      </c>
      <c r="ED113" s="365"/>
    </row>
    <row r="114" spans="1:134" ht="33" customHeight="1" x14ac:dyDescent="0.2">
      <c r="A114" s="465">
        <v>100</v>
      </c>
      <c r="B114" s="469" t="s">
        <v>433</v>
      </c>
      <c r="C114" s="399" t="s">
        <v>434</v>
      </c>
      <c r="D114" s="397" t="s">
        <v>1610</v>
      </c>
      <c r="E114" s="492">
        <v>10</v>
      </c>
      <c r="F114" s="171">
        <v>2</v>
      </c>
      <c r="G114" s="229"/>
      <c r="H114" s="230"/>
      <c r="I114" s="170"/>
      <c r="J114" s="171">
        <v>2</v>
      </c>
      <c r="K114" s="229"/>
      <c r="L114" s="230"/>
      <c r="M114" s="170"/>
      <c r="N114" s="171"/>
      <c r="O114" s="229"/>
      <c r="P114" s="230"/>
      <c r="Q114" s="170"/>
      <c r="R114" s="171"/>
      <c r="S114" s="229">
        <v>2</v>
      </c>
      <c r="T114" s="230"/>
      <c r="U114" s="170"/>
      <c r="V114" s="171"/>
      <c r="W114" s="229"/>
      <c r="X114" s="230"/>
      <c r="Y114" s="170"/>
      <c r="Z114" s="171"/>
      <c r="AA114" s="229">
        <v>2</v>
      </c>
      <c r="AB114" s="230"/>
      <c r="AC114" s="170"/>
      <c r="AD114" s="171"/>
      <c r="AE114" s="229"/>
      <c r="AF114" s="230"/>
      <c r="AG114" s="170"/>
      <c r="AH114" s="171">
        <v>2</v>
      </c>
      <c r="AI114" s="229"/>
      <c r="AJ114" s="230"/>
      <c r="AK114" s="170"/>
      <c r="AL114" s="171"/>
      <c r="AM114" s="229">
        <v>2</v>
      </c>
      <c r="AN114" s="230"/>
      <c r="AO114" s="170"/>
      <c r="AP114" s="171"/>
      <c r="AQ114" s="229"/>
      <c r="AR114" s="230"/>
      <c r="AS114" s="170"/>
      <c r="AT114" s="171"/>
      <c r="AU114" s="229">
        <v>2</v>
      </c>
      <c r="AV114" s="230"/>
      <c r="AW114" s="170"/>
      <c r="AX114" s="171"/>
      <c r="AY114" s="229"/>
      <c r="AZ114" s="230"/>
      <c r="BA114" s="170"/>
      <c r="BB114" s="171"/>
      <c r="BC114" s="229"/>
      <c r="BD114" s="230"/>
      <c r="BE114" s="170"/>
      <c r="BF114" s="171"/>
      <c r="BG114" s="229"/>
      <c r="BH114" s="230"/>
      <c r="BI114" s="170"/>
      <c r="BJ114" s="171"/>
      <c r="BK114" s="229">
        <v>2</v>
      </c>
      <c r="BL114" s="230"/>
      <c r="BM114" s="170"/>
      <c r="BN114" s="171"/>
      <c r="BO114" s="229">
        <v>2</v>
      </c>
      <c r="BP114" s="230"/>
      <c r="BQ114" s="170"/>
      <c r="BR114" s="171"/>
      <c r="BS114" s="229">
        <v>2</v>
      </c>
      <c r="BT114" s="230"/>
      <c r="BU114" s="170"/>
      <c r="BV114" s="171"/>
      <c r="BW114" s="229">
        <v>2</v>
      </c>
      <c r="BX114" s="230"/>
      <c r="BY114" s="170"/>
      <c r="BZ114" s="171"/>
      <c r="CA114" s="229">
        <v>2</v>
      </c>
      <c r="CB114" s="230"/>
      <c r="CC114" s="170"/>
      <c r="CD114" s="171"/>
      <c r="CE114" s="229"/>
      <c r="CF114" s="230"/>
      <c r="CG114" s="170"/>
      <c r="CH114" s="171"/>
      <c r="CI114" s="229"/>
      <c r="CJ114" s="230"/>
      <c r="CK114" s="170"/>
      <c r="CL114" s="171"/>
      <c r="CM114" s="229"/>
      <c r="CN114" s="230"/>
      <c r="CO114" s="170"/>
      <c r="CP114" s="171"/>
      <c r="CQ114" s="229"/>
      <c r="CR114" s="230"/>
      <c r="CS114" s="170"/>
      <c r="CT114" s="171"/>
      <c r="CU114" s="229"/>
      <c r="CV114" s="230"/>
      <c r="CW114" s="170"/>
      <c r="CX114" s="171"/>
      <c r="CY114" s="229"/>
      <c r="CZ114" s="230"/>
      <c r="DA114" s="170"/>
      <c r="DB114" s="171"/>
      <c r="DC114" s="229"/>
      <c r="DD114" s="230"/>
      <c r="DE114" s="170"/>
      <c r="DF114" s="171"/>
      <c r="DG114" s="229"/>
      <c r="DH114" s="230"/>
      <c r="DI114" s="170"/>
      <c r="DJ114" s="171"/>
      <c r="DK114" s="229"/>
      <c r="DL114" s="230"/>
      <c r="DM114" s="170"/>
      <c r="DN114" s="171"/>
      <c r="DO114" s="229"/>
      <c r="DP114" s="230"/>
      <c r="DQ114" s="170"/>
      <c r="DR114" s="171"/>
      <c r="DS114" s="229"/>
      <c r="DT114" s="230"/>
      <c r="DU114" s="170"/>
      <c r="DV114" s="171"/>
      <c r="DW114" s="229"/>
      <c r="DX114" s="230"/>
      <c r="DY114" s="170"/>
      <c r="DZ114" s="183">
        <f t="shared" si="25"/>
        <v>6</v>
      </c>
      <c r="EA114" s="357">
        <f t="shared" si="26"/>
        <v>18</v>
      </c>
      <c r="EB114" s="357">
        <f t="shared" si="27"/>
        <v>0</v>
      </c>
      <c r="EC114" s="185">
        <f t="shared" si="28"/>
        <v>0</v>
      </c>
      <c r="ED114" s="365"/>
    </row>
    <row r="115" spans="1:134" ht="75" x14ac:dyDescent="0.2">
      <c r="A115" s="465">
        <v>101</v>
      </c>
      <c r="B115" s="469" t="s">
        <v>1062</v>
      </c>
      <c r="C115" s="399" t="s">
        <v>1063</v>
      </c>
      <c r="D115" s="397" t="s">
        <v>1611</v>
      </c>
      <c r="E115" s="492">
        <v>10</v>
      </c>
      <c r="F115" s="171">
        <v>2</v>
      </c>
      <c r="G115" s="229"/>
      <c r="H115" s="230"/>
      <c r="I115" s="170"/>
      <c r="J115" s="171">
        <v>2</v>
      </c>
      <c r="K115" s="229"/>
      <c r="L115" s="230"/>
      <c r="M115" s="170"/>
      <c r="N115" s="171"/>
      <c r="O115" s="229"/>
      <c r="P115" s="230"/>
      <c r="Q115" s="170"/>
      <c r="R115" s="171"/>
      <c r="S115" s="229"/>
      <c r="T115" s="230"/>
      <c r="U115" s="170"/>
      <c r="V115" s="171">
        <v>2</v>
      </c>
      <c r="W115" s="229"/>
      <c r="X115" s="230"/>
      <c r="Y115" s="170"/>
      <c r="Z115" s="171">
        <v>2</v>
      </c>
      <c r="AA115" s="229"/>
      <c r="AB115" s="230"/>
      <c r="AC115" s="170"/>
      <c r="AD115" s="171"/>
      <c r="AE115" s="229"/>
      <c r="AF115" s="230"/>
      <c r="AG115" s="170"/>
      <c r="AH115" s="171"/>
      <c r="AI115" s="229">
        <v>2</v>
      </c>
      <c r="AJ115" s="230"/>
      <c r="AK115" s="170"/>
      <c r="AL115" s="171">
        <v>2</v>
      </c>
      <c r="AM115" s="229"/>
      <c r="AN115" s="230"/>
      <c r="AO115" s="170"/>
      <c r="AP115" s="171">
        <v>2</v>
      </c>
      <c r="AQ115" s="229"/>
      <c r="AR115" s="230"/>
      <c r="AS115" s="170"/>
      <c r="AT115" s="171"/>
      <c r="AU115" s="229">
        <v>2</v>
      </c>
      <c r="AV115" s="230"/>
      <c r="AW115" s="170"/>
      <c r="AX115" s="171">
        <v>2</v>
      </c>
      <c r="AY115" s="229"/>
      <c r="AZ115" s="230"/>
      <c r="BA115" s="170"/>
      <c r="BB115" s="171"/>
      <c r="BC115" s="229"/>
      <c r="BD115" s="230"/>
      <c r="BE115" s="170"/>
      <c r="BF115" s="171"/>
      <c r="BG115" s="229"/>
      <c r="BH115" s="230"/>
      <c r="BI115" s="170"/>
      <c r="BJ115" s="171"/>
      <c r="BK115" s="229"/>
      <c r="BL115" s="230"/>
      <c r="BM115" s="170"/>
      <c r="BN115" s="171"/>
      <c r="BO115" s="229"/>
      <c r="BP115" s="230"/>
      <c r="BQ115" s="170"/>
      <c r="BR115" s="171">
        <v>2</v>
      </c>
      <c r="BS115" s="229"/>
      <c r="BT115" s="230"/>
      <c r="BU115" s="170"/>
      <c r="BV115" s="171">
        <v>2</v>
      </c>
      <c r="BW115" s="229"/>
      <c r="BX115" s="230"/>
      <c r="BY115" s="170"/>
      <c r="BZ115" s="171"/>
      <c r="CA115" s="229"/>
      <c r="CB115" s="230"/>
      <c r="CC115" s="170"/>
      <c r="CD115" s="171">
        <v>2</v>
      </c>
      <c r="CE115" s="229"/>
      <c r="CF115" s="230"/>
      <c r="CG115" s="170"/>
      <c r="CH115" s="171"/>
      <c r="CI115" s="229"/>
      <c r="CJ115" s="230"/>
      <c r="CK115" s="170"/>
      <c r="CL115" s="171">
        <v>2</v>
      </c>
      <c r="CM115" s="229"/>
      <c r="CN115" s="230"/>
      <c r="CO115" s="170"/>
      <c r="CP115" s="171"/>
      <c r="CQ115" s="229"/>
      <c r="CR115" s="230"/>
      <c r="CS115" s="170"/>
      <c r="CT115" s="171"/>
      <c r="CU115" s="229"/>
      <c r="CV115" s="230"/>
      <c r="CW115" s="170"/>
      <c r="CX115" s="171"/>
      <c r="CY115" s="229"/>
      <c r="CZ115" s="230"/>
      <c r="DA115" s="170"/>
      <c r="DB115" s="171"/>
      <c r="DC115" s="229"/>
      <c r="DD115" s="230"/>
      <c r="DE115" s="170"/>
      <c r="DF115" s="171"/>
      <c r="DG115" s="229"/>
      <c r="DH115" s="230"/>
      <c r="DI115" s="170"/>
      <c r="DJ115" s="171"/>
      <c r="DK115" s="229"/>
      <c r="DL115" s="230"/>
      <c r="DM115" s="170"/>
      <c r="DN115" s="171"/>
      <c r="DO115" s="229"/>
      <c r="DP115" s="230"/>
      <c r="DQ115" s="170"/>
      <c r="DR115" s="171"/>
      <c r="DS115" s="229"/>
      <c r="DT115" s="230"/>
      <c r="DU115" s="170"/>
      <c r="DV115" s="171">
        <v>2</v>
      </c>
      <c r="DW115" s="229"/>
      <c r="DX115" s="230"/>
      <c r="DY115" s="170"/>
      <c r="DZ115" s="183">
        <f t="shared" si="25"/>
        <v>24</v>
      </c>
      <c r="EA115" s="357">
        <f t="shared" si="26"/>
        <v>4</v>
      </c>
      <c r="EB115" s="357">
        <f t="shared" si="27"/>
        <v>0</v>
      </c>
      <c r="EC115" s="185">
        <f t="shared" si="28"/>
        <v>0</v>
      </c>
      <c r="ED115" s="365"/>
    </row>
    <row r="116" spans="1:134" ht="45" x14ac:dyDescent="0.2">
      <c r="A116" s="465">
        <v>102</v>
      </c>
      <c r="B116" s="469"/>
      <c r="C116" s="399" t="s">
        <v>2402</v>
      </c>
      <c r="D116" s="397" t="s">
        <v>2403</v>
      </c>
      <c r="E116" s="492">
        <v>9</v>
      </c>
      <c r="F116" s="171">
        <v>2</v>
      </c>
      <c r="G116" s="229"/>
      <c r="H116" s="230"/>
      <c r="I116" s="170"/>
      <c r="J116" s="171">
        <v>2</v>
      </c>
      <c r="K116" s="229"/>
      <c r="L116" s="230"/>
      <c r="M116" s="170"/>
      <c r="N116" s="171"/>
      <c r="O116" s="229"/>
      <c r="P116" s="230"/>
      <c r="Q116" s="170"/>
      <c r="R116" s="171"/>
      <c r="S116" s="229"/>
      <c r="T116" s="230"/>
      <c r="U116" s="170"/>
      <c r="V116" s="171">
        <v>2</v>
      </c>
      <c r="W116" s="229"/>
      <c r="X116" s="230"/>
      <c r="Y116" s="170"/>
      <c r="Z116" s="171">
        <v>2</v>
      </c>
      <c r="AA116" s="229"/>
      <c r="AB116" s="230"/>
      <c r="AC116" s="170"/>
      <c r="AD116" s="171"/>
      <c r="AE116" s="229"/>
      <c r="AF116" s="230"/>
      <c r="AG116" s="170"/>
      <c r="AH116" s="171"/>
      <c r="AI116" s="229">
        <v>2</v>
      </c>
      <c r="AJ116" s="230"/>
      <c r="AK116" s="170"/>
      <c r="AL116" s="171">
        <v>2</v>
      </c>
      <c r="AM116" s="229"/>
      <c r="AN116" s="230"/>
      <c r="AO116" s="170"/>
      <c r="AP116" s="171">
        <v>2</v>
      </c>
      <c r="AQ116" s="229"/>
      <c r="AR116" s="230"/>
      <c r="AS116" s="170"/>
      <c r="AT116" s="171"/>
      <c r="AU116" s="229">
        <v>2</v>
      </c>
      <c r="AV116" s="230"/>
      <c r="AW116" s="170"/>
      <c r="AX116" s="171">
        <v>2</v>
      </c>
      <c r="AY116" s="229"/>
      <c r="AZ116" s="230"/>
      <c r="BA116" s="170"/>
      <c r="BB116" s="171"/>
      <c r="BC116" s="229"/>
      <c r="BD116" s="230"/>
      <c r="BE116" s="170"/>
      <c r="BF116" s="171"/>
      <c r="BG116" s="229"/>
      <c r="BH116" s="230"/>
      <c r="BI116" s="170"/>
      <c r="BJ116" s="171"/>
      <c r="BK116" s="229"/>
      <c r="BL116" s="230"/>
      <c r="BM116" s="170"/>
      <c r="BN116" s="171"/>
      <c r="BO116" s="229"/>
      <c r="BP116" s="230"/>
      <c r="BQ116" s="170"/>
      <c r="BR116" s="171">
        <v>2</v>
      </c>
      <c r="BS116" s="229"/>
      <c r="BT116" s="230"/>
      <c r="BU116" s="170"/>
      <c r="BV116" s="171">
        <v>2</v>
      </c>
      <c r="BW116" s="229"/>
      <c r="BX116" s="230"/>
      <c r="BY116" s="170"/>
      <c r="BZ116" s="171"/>
      <c r="CA116" s="229"/>
      <c r="CB116" s="230"/>
      <c r="CC116" s="170"/>
      <c r="CD116" s="171">
        <v>2</v>
      </c>
      <c r="CE116" s="229"/>
      <c r="CF116" s="230"/>
      <c r="CG116" s="170"/>
      <c r="CH116" s="171"/>
      <c r="CI116" s="229"/>
      <c r="CJ116" s="230"/>
      <c r="CK116" s="170"/>
      <c r="CL116" s="171">
        <v>2</v>
      </c>
      <c r="CM116" s="229"/>
      <c r="CN116" s="230"/>
      <c r="CO116" s="170"/>
      <c r="CP116" s="171"/>
      <c r="CQ116" s="229"/>
      <c r="CR116" s="230"/>
      <c r="CS116" s="170"/>
      <c r="CT116" s="171"/>
      <c r="CU116" s="229"/>
      <c r="CV116" s="230"/>
      <c r="CW116" s="170"/>
      <c r="CX116" s="171"/>
      <c r="CY116" s="229"/>
      <c r="CZ116" s="230"/>
      <c r="DA116" s="170"/>
      <c r="DB116" s="171"/>
      <c r="DC116" s="229"/>
      <c r="DD116" s="230"/>
      <c r="DE116" s="170"/>
      <c r="DF116" s="171"/>
      <c r="DG116" s="229"/>
      <c r="DH116" s="230"/>
      <c r="DI116" s="170"/>
      <c r="DJ116" s="171"/>
      <c r="DK116" s="229"/>
      <c r="DL116" s="230"/>
      <c r="DM116" s="170"/>
      <c r="DN116" s="171"/>
      <c r="DO116" s="229"/>
      <c r="DP116" s="230"/>
      <c r="DQ116" s="170"/>
      <c r="DR116" s="171"/>
      <c r="DS116" s="229"/>
      <c r="DT116" s="230"/>
      <c r="DU116" s="170"/>
      <c r="DV116" s="171">
        <v>2</v>
      </c>
      <c r="DW116" s="229"/>
      <c r="DX116" s="230"/>
      <c r="DY116" s="170"/>
      <c r="DZ116" s="183">
        <f t="shared" si="25"/>
        <v>24</v>
      </c>
      <c r="EA116" s="357">
        <f t="shared" si="26"/>
        <v>4</v>
      </c>
      <c r="EB116" s="357">
        <f t="shared" si="27"/>
        <v>0</v>
      </c>
      <c r="EC116" s="185">
        <f t="shared" si="28"/>
        <v>0</v>
      </c>
      <c r="ED116" s="365"/>
    </row>
    <row r="117" spans="1:134" ht="45" x14ac:dyDescent="0.2">
      <c r="A117" s="465">
        <v>103</v>
      </c>
      <c r="B117" s="469"/>
      <c r="C117" s="399" t="s">
        <v>2404</v>
      </c>
      <c r="D117" s="397" t="s">
        <v>2405</v>
      </c>
      <c r="E117" s="492">
        <v>9</v>
      </c>
      <c r="F117" s="171">
        <v>2</v>
      </c>
      <c r="G117" s="229"/>
      <c r="H117" s="230"/>
      <c r="I117" s="170"/>
      <c r="J117" s="171">
        <v>2</v>
      </c>
      <c r="K117" s="229"/>
      <c r="L117" s="230"/>
      <c r="M117" s="170"/>
      <c r="N117" s="171"/>
      <c r="O117" s="229"/>
      <c r="P117" s="230"/>
      <c r="Q117" s="170"/>
      <c r="R117" s="171"/>
      <c r="S117" s="229"/>
      <c r="T117" s="230"/>
      <c r="U117" s="170"/>
      <c r="V117" s="171">
        <v>2</v>
      </c>
      <c r="W117" s="229"/>
      <c r="X117" s="230"/>
      <c r="Y117" s="170"/>
      <c r="Z117" s="171">
        <v>2</v>
      </c>
      <c r="AA117" s="229"/>
      <c r="AB117" s="230"/>
      <c r="AC117" s="170"/>
      <c r="AD117" s="171"/>
      <c r="AE117" s="229"/>
      <c r="AF117" s="230"/>
      <c r="AG117" s="170"/>
      <c r="AH117" s="171"/>
      <c r="AI117" s="229">
        <v>2</v>
      </c>
      <c r="AJ117" s="230"/>
      <c r="AK117" s="170"/>
      <c r="AL117" s="171">
        <v>2</v>
      </c>
      <c r="AM117" s="229"/>
      <c r="AN117" s="230"/>
      <c r="AO117" s="170"/>
      <c r="AP117" s="171">
        <v>2</v>
      </c>
      <c r="AQ117" s="229"/>
      <c r="AR117" s="230"/>
      <c r="AS117" s="170"/>
      <c r="AT117" s="171"/>
      <c r="AU117" s="229">
        <v>2</v>
      </c>
      <c r="AV117" s="230"/>
      <c r="AW117" s="170"/>
      <c r="AX117" s="171">
        <v>2</v>
      </c>
      <c r="AY117" s="229"/>
      <c r="AZ117" s="230"/>
      <c r="BA117" s="170"/>
      <c r="BB117" s="171"/>
      <c r="BC117" s="229"/>
      <c r="BD117" s="230"/>
      <c r="BE117" s="170"/>
      <c r="BF117" s="171"/>
      <c r="BG117" s="229"/>
      <c r="BH117" s="230"/>
      <c r="BI117" s="170"/>
      <c r="BJ117" s="171"/>
      <c r="BK117" s="229"/>
      <c r="BL117" s="230"/>
      <c r="BM117" s="170"/>
      <c r="BN117" s="171"/>
      <c r="BO117" s="229"/>
      <c r="BP117" s="230"/>
      <c r="BQ117" s="170"/>
      <c r="BR117" s="171">
        <v>2</v>
      </c>
      <c r="BS117" s="229"/>
      <c r="BT117" s="230"/>
      <c r="BU117" s="170"/>
      <c r="BV117" s="171">
        <v>2</v>
      </c>
      <c r="BW117" s="229"/>
      <c r="BX117" s="230"/>
      <c r="BY117" s="170"/>
      <c r="BZ117" s="171"/>
      <c r="CA117" s="229"/>
      <c r="CB117" s="230"/>
      <c r="CC117" s="170"/>
      <c r="CD117" s="171">
        <v>2</v>
      </c>
      <c r="CE117" s="229"/>
      <c r="CF117" s="230"/>
      <c r="CG117" s="170"/>
      <c r="CH117" s="171"/>
      <c r="CI117" s="229"/>
      <c r="CJ117" s="230"/>
      <c r="CK117" s="170"/>
      <c r="CL117" s="171">
        <v>2</v>
      </c>
      <c r="CM117" s="229"/>
      <c r="CN117" s="230"/>
      <c r="CO117" s="170"/>
      <c r="CP117" s="171"/>
      <c r="CQ117" s="229"/>
      <c r="CR117" s="230"/>
      <c r="CS117" s="170"/>
      <c r="CT117" s="171"/>
      <c r="CU117" s="229"/>
      <c r="CV117" s="230"/>
      <c r="CW117" s="170"/>
      <c r="CX117" s="171"/>
      <c r="CY117" s="229"/>
      <c r="CZ117" s="230"/>
      <c r="DA117" s="170"/>
      <c r="DB117" s="171"/>
      <c r="DC117" s="229"/>
      <c r="DD117" s="230"/>
      <c r="DE117" s="170"/>
      <c r="DF117" s="171"/>
      <c r="DG117" s="229"/>
      <c r="DH117" s="230"/>
      <c r="DI117" s="170"/>
      <c r="DJ117" s="171"/>
      <c r="DK117" s="229"/>
      <c r="DL117" s="230"/>
      <c r="DM117" s="170"/>
      <c r="DN117" s="171"/>
      <c r="DO117" s="229"/>
      <c r="DP117" s="230"/>
      <c r="DQ117" s="170"/>
      <c r="DR117" s="171"/>
      <c r="DS117" s="229"/>
      <c r="DT117" s="230"/>
      <c r="DU117" s="170"/>
      <c r="DV117" s="171">
        <v>2</v>
      </c>
      <c r="DW117" s="229"/>
      <c r="DX117" s="230"/>
      <c r="DY117" s="170"/>
      <c r="DZ117" s="183">
        <f t="shared" si="25"/>
        <v>24</v>
      </c>
      <c r="EA117" s="357">
        <f t="shared" si="26"/>
        <v>4</v>
      </c>
      <c r="EB117" s="357">
        <f t="shared" si="27"/>
        <v>0</v>
      </c>
      <c r="EC117" s="185">
        <f t="shared" si="28"/>
        <v>0</v>
      </c>
      <c r="ED117" s="365"/>
    </row>
    <row r="118" spans="1:134" ht="27" customHeight="1" x14ac:dyDescent="0.2">
      <c r="A118" s="465">
        <v>104</v>
      </c>
      <c r="B118" s="469"/>
      <c r="C118" s="399" t="s">
        <v>2406</v>
      </c>
      <c r="D118" s="397" t="s">
        <v>2407</v>
      </c>
      <c r="E118" s="492">
        <v>9</v>
      </c>
      <c r="F118" s="171">
        <v>2</v>
      </c>
      <c r="G118" s="229"/>
      <c r="H118" s="230"/>
      <c r="I118" s="170"/>
      <c r="J118" s="171">
        <v>2</v>
      </c>
      <c r="K118" s="229"/>
      <c r="L118" s="230"/>
      <c r="M118" s="170"/>
      <c r="N118" s="171"/>
      <c r="O118" s="229"/>
      <c r="P118" s="230"/>
      <c r="Q118" s="170"/>
      <c r="R118" s="171"/>
      <c r="S118" s="229"/>
      <c r="T118" s="230"/>
      <c r="U118" s="170"/>
      <c r="V118" s="171">
        <v>2</v>
      </c>
      <c r="W118" s="229"/>
      <c r="X118" s="230"/>
      <c r="Y118" s="170"/>
      <c r="Z118" s="171">
        <v>2</v>
      </c>
      <c r="AA118" s="229"/>
      <c r="AB118" s="230"/>
      <c r="AC118" s="170"/>
      <c r="AD118" s="171"/>
      <c r="AE118" s="229"/>
      <c r="AF118" s="230"/>
      <c r="AG118" s="170"/>
      <c r="AH118" s="171"/>
      <c r="AI118" s="229">
        <v>2</v>
      </c>
      <c r="AJ118" s="230"/>
      <c r="AK118" s="170"/>
      <c r="AL118" s="171">
        <v>2</v>
      </c>
      <c r="AM118" s="229"/>
      <c r="AN118" s="230"/>
      <c r="AO118" s="170"/>
      <c r="AP118" s="171">
        <v>2</v>
      </c>
      <c r="AQ118" s="229"/>
      <c r="AR118" s="230"/>
      <c r="AS118" s="170"/>
      <c r="AT118" s="171"/>
      <c r="AU118" s="229">
        <v>2</v>
      </c>
      <c r="AV118" s="230"/>
      <c r="AW118" s="170"/>
      <c r="AX118" s="171">
        <v>2</v>
      </c>
      <c r="AY118" s="229"/>
      <c r="AZ118" s="230"/>
      <c r="BA118" s="170"/>
      <c r="BB118" s="171"/>
      <c r="BC118" s="229"/>
      <c r="BD118" s="230"/>
      <c r="BE118" s="170"/>
      <c r="BF118" s="171"/>
      <c r="BG118" s="229"/>
      <c r="BH118" s="230"/>
      <c r="BI118" s="170"/>
      <c r="BJ118" s="171"/>
      <c r="BK118" s="229"/>
      <c r="BL118" s="230"/>
      <c r="BM118" s="170"/>
      <c r="BN118" s="171"/>
      <c r="BO118" s="229"/>
      <c r="BP118" s="230"/>
      <c r="BQ118" s="170"/>
      <c r="BR118" s="171">
        <v>2</v>
      </c>
      <c r="BS118" s="229"/>
      <c r="BT118" s="230"/>
      <c r="BU118" s="170"/>
      <c r="BV118" s="171">
        <v>2</v>
      </c>
      <c r="BW118" s="229"/>
      <c r="BX118" s="230"/>
      <c r="BY118" s="170"/>
      <c r="BZ118" s="171"/>
      <c r="CA118" s="229"/>
      <c r="CB118" s="230"/>
      <c r="CC118" s="170"/>
      <c r="CD118" s="171">
        <v>2</v>
      </c>
      <c r="CE118" s="229"/>
      <c r="CF118" s="230"/>
      <c r="CG118" s="170"/>
      <c r="CH118" s="171"/>
      <c r="CI118" s="229"/>
      <c r="CJ118" s="230"/>
      <c r="CK118" s="170"/>
      <c r="CL118" s="171">
        <v>2</v>
      </c>
      <c r="CM118" s="229"/>
      <c r="CN118" s="230"/>
      <c r="CO118" s="170"/>
      <c r="CP118" s="171"/>
      <c r="CQ118" s="229"/>
      <c r="CR118" s="230"/>
      <c r="CS118" s="170"/>
      <c r="CT118" s="171"/>
      <c r="CU118" s="229"/>
      <c r="CV118" s="230"/>
      <c r="CW118" s="170"/>
      <c r="CX118" s="171"/>
      <c r="CY118" s="229"/>
      <c r="CZ118" s="230"/>
      <c r="DA118" s="170"/>
      <c r="DB118" s="171"/>
      <c r="DC118" s="229"/>
      <c r="DD118" s="230"/>
      <c r="DE118" s="170"/>
      <c r="DF118" s="171"/>
      <c r="DG118" s="229"/>
      <c r="DH118" s="230"/>
      <c r="DI118" s="170"/>
      <c r="DJ118" s="171"/>
      <c r="DK118" s="229"/>
      <c r="DL118" s="230"/>
      <c r="DM118" s="170"/>
      <c r="DN118" s="171"/>
      <c r="DO118" s="229"/>
      <c r="DP118" s="230"/>
      <c r="DQ118" s="170"/>
      <c r="DR118" s="171"/>
      <c r="DS118" s="229"/>
      <c r="DT118" s="230"/>
      <c r="DU118" s="170"/>
      <c r="DV118" s="171">
        <v>2</v>
      </c>
      <c r="DW118" s="229"/>
      <c r="DX118" s="230"/>
      <c r="DY118" s="170"/>
      <c r="DZ118" s="183">
        <f t="shared" si="25"/>
        <v>24</v>
      </c>
      <c r="EA118" s="357">
        <f t="shared" si="26"/>
        <v>4</v>
      </c>
      <c r="EB118" s="357">
        <f t="shared" si="27"/>
        <v>0</v>
      </c>
      <c r="EC118" s="185">
        <f t="shared" si="28"/>
        <v>0</v>
      </c>
      <c r="ED118" s="365"/>
    </row>
    <row r="119" spans="1:134" ht="60" x14ac:dyDescent="0.2">
      <c r="A119" s="465">
        <v>105</v>
      </c>
      <c r="B119" s="469"/>
      <c r="C119" s="399" t="s">
        <v>2408</v>
      </c>
      <c r="D119" s="397" t="s">
        <v>2409</v>
      </c>
      <c r="E119" s="492">
        <v>9</v>
      </c>
      <c r="F119" s="171">
        <v>2</v>
      </c>
      <c r="G119" s="229"/>
      <c r="H119" s="230"/>
      <c r="I119" s="170"/>
      <c r="J119" s="171">
        <v>2</v>
      </c>
      <c r="K119" s="229"/>
      <c r="L119" s="230"/>
      <c r="M119" s="170"/>
      <c r="N119" s="171"/>
      <c r="O119" s="229"/>
      <c r="P119" s="230"/>
      <c r="Q119" s="170"/>
      <c r="R119" s="171"/>
      <c r="S119" s="229"/>
      <c r="T119" s="230"/>
      <c r="U119" s="170"/>
      <c r="V119" s="171">
        <v>2</v>
      </c>
      <c r="W119" s="229"/>
      <c r="X119" s="230"/>
      <c r="Y119" s="170"/>
      <c r="Z119" s="171">
        <v>2</v>
      </c>
      <c r="AA119" s="229"/>
      <c r="AB119" s="230"/>
      <c r="AC119" s="170"/>
      <c r="AD119" s="171"/>
      <c r="AE119" s="229"/>
      <c r="AF119" s="230"/>
      <c r="AG119" s="170"/>
      <c r="AH119" s="171"/>
      <c r="AI119" s="229">
        <v>2</v>
      </c>
      <c r="AJ119" s="230"/>
      <c r="AK119" s="170"/>
      <c r="AL119" s="171">
        <v>2</v>
      </c>
      <c r="AM119" s="229"/>
      <c r="AN119" s="230"/>
      <c r="AO119" s="170"/>
      <c r="AP119" s="171">
        <v>2</v>
      </c>
      <c r="AQ119" s="229"/>
      <c r="AR119" s="230"/>
      <c r="AS119" s="170"/>
      <c r="AT119" s="171"/>
      <c r="AU119" s="229">
        <v>2</v>
      </c>
      <c r="AV119" s="230"/>
      <c r="AW119" s="170"/>
      <c r="AX119" s="171">
        <v>2</v>
      </c>
      <c r="AY119" s="229"/>
      <c r="AZ119" s="230"/>
      <c r="BA119" s="170"/>
      <c r="BB119" s="171"/>
      <c r="BC119" s="229"/>
      <c r="BD119" s="230"/>
      <c r="BE119" s="170"/>
      <c r="BF119" s="171"/>
      <c r="BG119" s="229"/>
      <c r="BH119" s="230"/>
      <c r="BI119" s="170"/>
      <c r="BJ119" s="171"/>
      <c r="BK119" s="229"/>
      <c r="BL119" s="230"/>
      <c r="BM119" s="170"/>
      <c r="BN119" s="171"/>
      <c r="BO119" s="229"/>
      <c r="BP119" s="230"/>
      <c r="BQ119" s="170"/>
      <c r="BR119" s="171">
        <v>2</v>
      </c>
      <c r="BS119" s="229"/>
      <c r="BT119" s="230"/>
      <c r="BU119" s="170"/>
      <c r="BV119" s="171">
        <v>2</v>
      </c>
      <c r="BW119" s="229"/>
      <c r="BX119" s="230"/>
      <c r="BY119" s="170"/>
      <c r="BZ119" s="171"/>
      <c r="CA119" s="229"/>
      <c r="CB119" s="230"/>
      <c r="CC119" s="170"/>
      <c r="CD119" s="171">
        <v>2</v>
      </c>
      <c r="CE119" s="229"/>
      <c r="CF119" s="230"/>
      <c r="CG119" s="170"/>
      <c r="CH119" s="171"/>
      <c r="CI119" s="229"/>
      <c r="CJ119" s="230"/>
      <c r="CK119" s="170"/>
      <c r="CL119" s="171">
        <v>2</v>
      </c>
      <c r="CM119" s="229"/>
      <c r="CN119" s="230"/>
      <c r="CO119" s="170"/>
      <c r="CP119" s="171"/>
      <c r="CQ119" s="229"/>
      <c r="CR119" s="230"/>
      <c r="CS119" s="170"/>
      <c r="CT119" s="171"/>
      <c r="CU119" s="229"/>
      <c r="CV119" s="230"/>
      <c r="CW119" s="170"/>
      <c r="CX119" s="171"/>
      <c r="CY119" s="229"/>
      <c r="CZ119" s="230"/>
      <c r="DA119" s="170"/>
      <c r="DB119" s="171"/>
      <c r="DC119" s="229"/>
      <c r="DD119" s="230"/>
      <c r="DE119" s="170"/>
      <c r="DF119" s="171"/>
      <c r="DG119" s="229"/>
      <c r="DH119" s="230"/>
      <c r="DI119" s="170"/>
      <c r="DJ119" s="171"/>
      <c r="DK119" s="229"/>
      <c r="DL119" s="230"/>
      <c r="DM119" s="170"/>
      <c r="DN119" s="171"/>
      <c r="DO119" s="229"/>
      <c r="DP119" s="230"/>
      <c r="DQ119" s="170"/>
      <c r="DR119" s="171"/>
      <c r="DS119" s="229"/>
      <c r="DT119" s="230"/>
      <c r="DU119" s="170"/>
      <c r="DV119" s="171">
        <v>2</v>
      </c>
      <c r="DW119" s="229"/>
      <c r="DX119" s="230"/>
      <c r="DY119" s="170"/>
      <c r="DZ119" s="183">
        <f t="shared" si="25"/>
        <v>24</v>
      </c>
      <c r="EA119" s="357">
        <f t="shared" si="26"/>
        <v>4</v>
      </c>
      <c r="EB119" s="357">
        <f t="shared" si="27"/>
        <v>0</v>
      </c>
      <c r="EC119" s="185">
        <f t="shared" si="28"/>
        <v>0</v>
      </c>
      <c r="ED119" s="365"/>
    </row>
    <row r="120" spans="1:134" ht="30" x14ac:dyDescent="0.2">
      <c r="A120" s="465">
        <v>106</v>
      </c>
      <c r="B120" s="469"/>
      <c r="C120" s="399" t="s">
        <v>2410</v>
      </c>
      <c r="D120" s="397" t="s">
        <v>2411</v>
      </c>
      <c r="E120" s="492">
        <v>9</v>
      </c>
      <c r="F120" s="171">
        <v>2</v>
      </c>
      <c r="G120" s="229"/>
      <c r="H120" s="230"/>
      <c r="I120" s="170"/>
      <c r="J120" s="171">
        <v>2</v>
      </c>
      <c r="K120" s="229"/>
      <c r="L120" s="230"/>
      <c r="M120" s="170"/>
      <c r="N120" s="171"/>
      <c r="O120" s="229"/>
      <c r="P120" s="230"/>
      <c r="Q120" s="170"/>
      <c r="R120" s="171"/>
      <c r="S120" s="229"/>
      <c r="T120" s="230"/>
      <c r="U120" s="170"/>
      <c r="V120" s="171">
        <v>2</v>
      </c>
      <c r="W120" s="229"/>
      <c r="X120" s="230"/>
      <c r="Y120" s="170"/>
      <c r="Z120" s="171">
        <v>2</v>
      </c>
      <c r="AA120" s="229"/>
      <c r="AB120" s="230"/>
      <c r="AC120" s="170"/>
      <c r="AD120" s="171"/>
      <c r="AE120" s="229"/>
      <c r="AF120" s="230"/>
      <c r="AG120" s="170"/>
      <c r="AH120" s="171"/>
      <c r="AI120" s="229">
        <v>2</v>
      </c>
      <c r="AJ120" s="230"/>
      <c r="AK120" s="170"/>
      <c r="AL120" s="171">
        <v>2</v>
      </c>
      <c r="AM120" s="229"/>
      <c r="AN120" s="230"/>
      <c r="AO120" s="170"/>
      <c r="AP120" s="171">
        <v>2</v>
      </c>
      <c r="AQ120" s="229"/>
      <c r="AR120" s="230"/>
      <c r="AS120" s="170"/>
      <c r="AT120" s="171"/>
      <c r="AU120" s="229">
        <v>2</v>
      </c>
      <c r="AV120" s="230"/>
      <c r="AW120" s="170"/>
      <c r="AX120" s="171">
        <v>2</v>
      </c>
      <c r="AY120" s="229"/>
      <c r="AZ120" s="230"/>
      <c r="BA120" s="170"/>
      <c r="BB120" s="171"/>
      <c r="BC120" s="229"/>
      <c r="BD120" s="230"/>
      <c r="BE120" s="170"/>
      <c r="BF120" s="171"/>
      <c r="BG120" s="229"/>
      <c r="BH120" s="230"/>
      <c r="BI120" s="170"/>
      <c r="BJ120" s="171"/>
      <c r="BK120" s="229"/>
      <c r="BL120" s="230"/>
      <c r="BM120" s="170"/>
      <c r="BN120" s="171"/>
      <c r="BO120" s="229"/>
      <c r="BP120" s="230"/>
      <c r="BQ120" s="170"/>
      <c r="BR120" s="171">
        <v>2</v>
      </c>
      <c r="BS120" s="229"/>
      <c r="BT120" s="230"/>
      <c r="BU120" s="170"/>
      <c r="BV120" s="171">
        <v>2</v>
      </c>
      <c r="BW120" s="229"/>
      <c r="BX120" s="230"/>
      <c r="BY120" s="170"/>
      <c r="BZ120" s="171"/>
      <c r="CA120" s="229"/>
      <c r="CB120" s="230"/>
      <c r="CC120" s="170"/>
      <c r="CD120" s="171">
        <v>2</v>
      </c>
      <c r="CE120" s="229"/>
      <c r="CF120" s="230"/>
      <c r="CG120" s="170"/>
      <c r="CH120" s="171"/>
      <c r="CI120" s="229"/>
      <c r="CJ120" s="230"/>
      <c r="CK120" s="170"/>
      <c r="CL120" s="171">
        <v>2</v>
      </c>
      <c r="CM120" s="229"/>
      <c r="CN120" s="230"/>
      <c r="CO120" s="170"/>
      <c r="CP120" s="171"/>
      <c r="CQ120" s="229"/>
      <c r="CR120" s="230"/>
      <c r="CS120" s="170"/>
      <c r="CT120" s="171"/>
      <c r="CU120" s="229"/>
      <c r="CV120" s="230"/>
      <c r="CW120" s="170"/>
      <c r="CX120" s="171"/>
      <c r="CY120" s="229"/>
      <c r="CZ120" s="230"/>
      <c r="DA120" s="170"/>
      <c r="DB120" s="171"/>
      <c r="DC120" s="229"/>
      <c r="DD120" s="230"/>
      <c r="DE120" s="170"/>
      <c r="DF120" s="171"/>
      <c r="DG120" s="229"/>
      <c r="DH120" s="230"/>
      <c r="DI120" s="170"/>
      <c r="DJ120" s="171"/>
      <c r="DK120" s="229"/>
      <c r="DL120" s="230"/>
      <c r="DM120" s="170"/>
      <c r="DN120" s="171"/>
      <c r="DO120" s="229"/>
      <c r="DP120" s="230"/>
      <c r="DQ120" s="170"/>
      <c r="DR120" s="171"/>
      <c r="DS120" s="229"/>
      <c r="DT120" s="230"/>
      <c r="DU120" s="170"/>
      <c r="DV120" s="171">
        <v>2</v>
      </c>
      <c r="DW120" s="229"/>
      <c r="DX120" s="230"/>
      <c r="DY120" s="170"/>
      <c r="DZ120" s="183">
        <f t="shared" si="25"/>
        <v>24</v>
      </c>
      <c r="EA120" s="357">
        <f t="shared" si="26"/>
        <v>4</v>
      </c>
      <c r="EB120" s="357">
        <f t="shared" si="27"/>
        <v>0</v>
      </c>
      <c r="EC120" s="185">
        <f t="shared" si="28"/>
        <v>0</v>
      </c>
      <c r="ED120" s="365"/>
    </row>
    <row r="121" spans="1:134" ht="45" x14ac:dyDescent="0.2">
      <c r="A121" s="465">
        <v>107</v>
      </c>
      <c r="B121" s="469"/>
      <c r="C121" s="399" t="s">
        <v>2412</v>
      </c>
      <c r="D121" s="397" t="s">
        <v>2413</v>
      </c>
      <c r="E121" s="492">
        <v>9</v>
      </c>
      <c r="F121" s="171">
        <v>2</v>
      </c>
      <c r="G121" s="229"/>
      <c r="H121" s="230"/>
      <c r="I121" s="170"/>
      <c r="J121" s="171">
        <v>2</v>
      </c>
      <c r="K121" s="229"/>
      <c r="L121" s="230"/>
      <c r="M121" s="170"/>
      <c r="N121" s="171"/>
      <c r="O121" s="229"/>
      <c r="P121" s="230"/>
      <c r="Q121" s="170"/>
      <c r="R121" s="171"/>
      <c r="S121" s="229"/>
      <c r="T121" s="230"/>
      <c r="U121" s="170"/>
      <c r="V121" s="171">
        <v>2</v>
      </c>
      <c r="W121" s="229"/>
      <c r="X121" s="230"/>
      <c r="Y121" s="170"/>
      <c r="Z121" s="171">
        <v>2</v>
      </c>
      <c r="AA121" s="229"/>
      <c r="AB121" s="230"/>
      <c r="AC121" s="170"/>
      <c r="AD121" s="171"/>
      <c r="AE121" s="229"/>
      <c r="AF121" s="230"/>
      <c r="AG121" s="170"/>
      <c r="AH121" s="171"/>
      <c r="AI121" s="229">
        <v>2</v>
      </c>
      <c r="AJ121" s="230"/>
      <c r="AK121" s="170"/>
      <c r="AL121" s="171">
        <v>2</v>
      </c>
      <c r="AM121" s="229"/>
      <c r="AN121" s="230"/>
      <c r="AO121" s="170"/>
      <c r="AP121" s="171">
        <v>2</v>
      </c>
      <c r="AQ121" s="229"/>
      <c r="AR121" s="230"/>
      <c r="AS121" s="170"/>
      <c r="AT121" s="171"/>
      <c r="AU121" s="229">
        <v>2</v>
      </c>
      <c r="AV121" s="230"/>
      <c r="AW121" s="170"/>
      <c r="AX121" s="171">
        <v>2</v>
      </c>
      <c r="AY121" s="229"/>
      <c r="AZ121" s="230"/>
      <c r="BA121" s="170"/>
      <c r="BB121" s="171"/>
      <c r="BC121" s="229"/>
      <c r="BD121" s="230"/>
      <c r="BE121" s="170"/>
      <c r="BF121" s="171"/>
      <c r="BG121" s="229"/>
      <c r="BH121" s="230"/>
      <c r="BI121" s="170"/>
      <c r="BJ121" s="171"/>
      <c r="BK121" s="229"/>
      <c r="BL121" s="230"/>
      <c r="BM121" s="170"/>
      <c r="BN121" s="171"/>
      <c r="BO121" s="229"/>
      <c r="BP121" s="230"/>
      <c r="BQ121" s="170"/>
      <c r="BR121" s="171">
        <v>2</v>
      </c>
      <c r="BS121" s="229"/>
      <c r="BT121" s="230"/>
      <c r="BU121" s="170"/>
      <c r="BV121" s="171">
        <v>2</v>
      </c>
      <c r="BW121" s="229"/>
      <c r="BX121" s="230"/>
      <c r="BY121" s="170"/>
      <c r="BZ121" s="171"/>
      <c r="CA121" s="229"/>
      <c r="CB121" s="230"/>
      <c r="CC121" s="170"/>
      <c r="CD121" s="171">
        <v>2</v>
      </c>
      <c r="CE121" s="229"/>
      <c r="CF121" s="230"/>
      <c r="CG121" s="170"/>
      <c r="CH121" s="171"/>
      <c r="CI121" s="229"/>
      <c r="CJ121" s="230"/>
      <c r="CK121" s="170"/>
      <c r="CL121" s="171">
        <v>2</v>
      </c>
      <c r="CM121" s="229"/>
      <c r="CN121" s="230"/>
      <c r="CO121" s="170"/>
      <c r="CP121" s="171"/>
      <c r="CQ121" s="229"/>
      <c r="CR121" s="230"/>
      <c r="CS121" s="170"/>
      <c r="CT121" s="171"/>
      <c r="CU121" s="229"/>
      <c r="CV121" s="230"/>
      <c r="CW121" s="170"/>
      <c r="CX121" s="171"/>
      <c r="CY121" s="229"/>
      <c r="CZ121" s="230"/>
      <c r="DA121" s="170"/>
      <c r="DB121" s="171"/>
      <c r="DC121" s="229"/>
      <c r="DD121" s="230"/>
      <c r="DE121" s="170"/>
      <c r="DF121" s="171"/>
      <c r="DG121" s="229"/>
      <c r="DH121" s="230"/>
      <c r="DI121" s="170"/>
      <c r="DJ121" s="171"/>
      <c r="DK121" s="229"/>
      <c r="DL121" s="230"/>
      <c r="DM121" s="170"/>
      <c r="DN121" s="171"/>
      <c r="DO121" s="229"/>
      <c r="DP121" s="230"/>
      <c r="DQ121" s="170"/>
      <c r="DR121" s="171"/>
      <c r="DS121" s="229"/>
      <c r="DT121" s="230"/>
      <c r="DU121" s="170"/>
      <c r="DV121" s="171">
        <v>2</v>
      </c>
      <c r="DW121" s="229"/>
      <c r="DX121" s="230"/>
      <c r="DY121" s="170"/>
      <c r="DZ121" s="183">
        <f t="shared" si="25"/>
        <v>24</v>
      </c>
      <c r="EA121" s="357">
        <f t="shared" si="26"/>
        <v>4</v>
      </c>
      <c r="EB121" s="357">
        <f t="shared" si="27"/>
        <v>0</v>
      </c>
      <c r="EC121" s="185">
        <f t="shared" si="28"/>
        <v>0</v>
      </c>
      <c r="ED121" s="365"/>
    </row>
    <row r="122" spans="1:134" ht="45" x14ac:dyDescent="0.2">
      <c r="A122" s="465">
        <v>108</v>
      </c>
      <c r="B122" s="469"/>
      <c r="C122" s="399" t="s">
        <v>2414</v>
      </c>
      <c r="D122" s="397" t="s">
        <v>2415</v>
      </c>
      <c r="E122" s="492">
        <v>9</v>
      </c>
      <c r="F122" s="171">
        <v>2</v>
      </c>
      <c r="G122" s="229"/>
      <c r="H122" s="230"/>
      <c r="I122" s="170"/>
      <c r="J122" s="171">
        <v>2</v>
      </c>
      <c r="K122" s="229"/>
      <c r="L122" s="230"/>
      <c r="M122" s="170"/>
      <c r="N122" s="171"/>
      <c r="O122" s="229"/>
      <c r="P122" s="230"/>
      <c r="Q122" s="170"/>
      <c r="R122" s="171"/>
      <c r="S122" s="229"/>
      <c r="T122" s="230"/>
      <c r="U122" s="170"/>
      <c r="V122" s="171">
        <v>2</v>
      </c>
      <c r="W122" s="229"/>
      <c r="X122" s="230"/>
      <c r="Y122" s="170"/>
      <c r="Z122" s="171">
        <v>2</v>
      </c>
      <c r="AA122" s="229"/>
      <c r="AB122" s="230"/>
      <c r="AC122" s="170"/>
      <c r="AD122" s="171"/>
      <c r="AE122" s="229"/>
      <c r="AF122" s="230"/>
      <c r="AG122" s="170"/>
      <c r="AH122" s="171"/>
      <c r="AI122" s="229">
        <v>2</v>
      </c>
      <c r="AJ122" s="230"/>
      <c r="AK122" s="170"/>
      <c r="AL122" s="171">
        <v>2</v>
      </c>
      <c r="AM122" s="229"/>
      <c r="AN122" s="230"/>
      <c r="AO122" s="170"/>
      <c r="AP122" s="171">
        <v>2</v>
      </c>
      <c r="AQ122" s="229"/>
      <c r="AR122" s="230"/>
      <c r="AS122" s="170"/>
      <c r="AT122" s="171"/>
      <c r="AU122" s="229">
        <v>2</v>
      </c>
      <c r="AV122" s="230"/>
      <c r="AW122" s="170"/>
      <c r="AX122" s="171">
        <v>2</v>
      </c>
      <c r="AY122" s="229"/>
      <c r="AZ122" s="230"/>
      <c r="BA122" s="170"/>
      <c r="BB122" s="171"/>
      <c r="BC122" s="229"/>
      <c r="BD122" s="230"/>
      <c r="BE122" s="170"/>
      <c r="BF122" s="171"/>
      <c r="BG122" s="229"/>
      <c r="BH122" s="230"/>
      <c r="BI122" s="170"/>
      <c r="BJ122" s="171"/>
      <c r="BK122" s="229"/>
      <c r="BL122" s="230"/>
      <c r="BM122" s="170"/>
      <c r="BN122" s="171"/>
      <c r="BO122" s="229"/>
      <c r="BP122" s="230"/>
      <c r="BQ122" s="170"/>
      <c r="BR122" s="171">
        <v>2</v>
      </c>
      <c r="BS122" s="229"/>
      <c r="BT122" s="230"/>
      <c r="BU122" s="170"/>
      <c r="BV122" s="171">
        <v>2</v>
      </c>
      <c r="BW122" s="229"/>
      <c r="BX122" s="230"/>
      <c r="BY122" s="170"/>
      <c r="BZ122" s="171"/>
      <c r="CA122" s="229"/>
      <c r="CB122" s="230"/>
      <c r="CC122" s="170"/>
      <c r="CD122" s="171">
        <v>2</v>
      </c>
      <c r="CE122" s="229"/>
      <c r="CF122" s="230"/>
      <c r="CG122" s="170"/>
      <c r="CH122" s="171"/>
      <c r="CI122" s="229"/>
      <c r="CJ122" s="230"/>
      <c r="CK122" s="170"/>
      <c r="CL122" s="171">
        <v>2</v>
      </c>
      <c r="CM122" s="229"/>
      <c r="CN122" s="230"/>
      <c r="CO122" s="170"/>
      <c r="CP122" s="171"/>
      <c r="CQ122" s="229"/>
      <c r="CR122" s="230"/>
      <c r="CS122" s="170"/>
      <c r="CT122" s="171"/>
      <c r="CU122" s="229"/>
      <c r="CV122" s="230"/>
      <c r="CW122" s="170"/>
      <c r="CX122" s="171"/>
      <c r="CY122" s="229"/>
      <c r="CZ122" s="230"/>
      <c r="DA122" s="170"/>
      <c r="DB122" s="171"/>
      <c r="DC122" s="229"/>
      <c r="DD122" s="230"/>
      <c r="DE122" s="170"/>
      <c r="DF122" s="171"/>
      <c r="DG122" s="229"/>
      <c r="DH122" s="230"/>
      <c r="DI122" s="170"/>
      <c r="DJ122" s="171"/>
      <c r="DK122" s="229"/>
      <c r="DL122" s="230"/>
      <c r="DM122" s="170"/>
      <c r="DN122" s="171"/>
      <c r="DO122" s="229"/>
      <c r="DP122" s="230"/>
      <c r="DQ122" s="170"/>
      <c r="DR122" s="171"/>
      <c r="DS122" s="229"/>
      <c r="DT122" s="230"/>
      <c r="DU122" s="170"/>
      <c r="DV122" s="171">
        <v>2</v>
      </c>
      <c r="DW122" s="229"/>
      <c r="DX122" s="230"/>
      <c r="DY122" s="170"/>
      <c r="DZ122" s="183">
        <f t="shared" si="25"/>
        <v>24</v>
      </c>
      <c r="EA122" s="357">
        <f t="shared" si="26"/>
        <v>4</v>
      </c>
      <c r="EB122" s="357">
        <f t="shared" si="27"/>
        <v>0</v>
      </c>
      <c r="EC122" s="185">
        <f t="shared" si="28"/>
        <v>0</v>
      </c>
      <c r="ED122" s="365"/>
    </row>
    <row r="123" spans="1:134" ht="49.5" customHeight="1" x14ac:dyDescent="0.2">
      <c r="A123" s="465">
        <v>109</v>
      </c>
      <c r="B123" s="469"/>
      <c r="C123" s="399" t="s">
        <v>2416</v>
      </c>
      <c r="D123" s="397" t="s">
        <v>2417</v>
      </c>
      <c r="E123" s="492">
        <v>8</v>
      </c>
      <c r="F123" s="171">
        <v>2</v>
      </c>
      <c r="G123" s="229"/>
      <c r="H123" s="230"/>
      <c r="I123" s="170"/>
      <c r="J123" s="171">
        <v>2</v>
      </c>
      <c r="K123" s="229"/>
      <c r="L123" s="230"/>
      <c r="M123" s="170"/>
      <c r="N123" s="171"/>
      <c r="O123" s="229"/>
      <c r="P123" s="230"/>
      <c r="Q123" s="170"/>
      <c r="R123" s="171"/>
      <c r="S123" s="229"/>
      <c r="T123" s="230"/>
      <c r="U123" s="170"/>
      <c r="V123" s="171">
        <v>2</v>
      </c>
      <c r="W123" s="229"/>
      <c r="X123" s="230"/>
      <c r="Y123" s="170"/>
      <c r="Z123" s="171">
        <v>2</v>
      </c>
      <c r="AA123" s="229"/>
      <c r="AB123" s="230"/>
      <c r="AC123" s="170"/>
      <c r="AD123" s="171"/>
      <c r="AE123" s="229"/>
      <c r="AF123" s="230"/>
      <c r="AG123" s="170"/>
      <c r="AH123" s="171"/>
      <c r="AI123" s="229">
        <v>2</v>
      </c>
      <c r="AJ123" s="230"/>
      <c r="AK123" s="170"/>
      <c r="AL123" s="171">
        <v>2</v>
      </c>
      <c r="AM123" s="229"/>
      <c r="AN123" s="230"/>
      <c r="AO123" s="170"/>
      <c r="AP123" s="171">
        <v>2</v>
      </c>
      <c r="AQ123" s="229"/>
      <c r="AR123" s="230"/>
      <c r="AS123" s="170"/>
      <c r="AT123" s="171"/>
      <c r="AU123" s="229">
        <v>2</v>
      </c>
      <c r="AV123" s="230"/>
      <c r="AW123" s="170"/>
      <c r="AX123" s="171">
        <v>2</v>
      </c>
      <c r="AY123" s="229"/>
      <c r="AZ123" s="230"/>
      <c r="BA123" s="170"/>
      <c r="BB123" s="171"/>
      <c r="BC123" s="229"/>
      <c r="BD123" s="230"/>
      <c r="BE123" s="170"/>
      <c r="BF123" s="171"/>
      <c r="BG123" s="229"/>
      <c r="BH123" s="230"/>
      <c r="BI123" s="170"/>
      <c r="BJ123" s="171"/>
      <c r="BK123" s="229"/>
      <c r="BL123" s="230"/>
      <c r="BM123" s="170"/>
      <c r="BN123" s="171"/>
      <c r="BO123" s="229"/>
      <c r="BP123" s="230"/>
      <c r="BQ123" s="170"/>
      <c r="BR123" s="171">
        <v>2</v>
      </c>
      <c r="BS123" s="229"/>
      <c r="BT123" s="230"/>
      <c r="BU123" s="170"/>
      <c r="BV123" s="171">
        <v>2</v>
      </c>
      <c r="BW123" s="229"/>
      <c r="BX123" s="230"/>
      <c r="BY123" s="170"/>
      <c r="BZ123" s="171"/>
      <c r="CA123" s="229"/>
      <c r="CB123" s="230"/>
      <c r="CC123" s="170"/>
      <c r="CD123" s="171">
        <v>2</v>
      </c>
      <c r="CE123" s="229"/>
      <c r="CF123" s="230"/>
      <c r="CG123" s="170"/>
      <c r="CH123" s="171"/>
      <c r="CI123" s="229"/>
      <c r="CJ123" s="230"/>
      <c r="CK123" s="170"/>
      <c r="CL123" s="171">
        <v>2</v>
      </c>
      <c r="CM123" s="229"/>
      <c r="CN123" s="230"/>
      <c r="CO123" s="170"/>
      <c r="CP123" s="171"/>
      <c r="CQ123" s="229"/>
      <c r="CR123" s="230"/>
      <c r="CS123" s="170"/>
      <c r="CT123" s="171"/>
      <c r="CU123" s="229"/>
      <c r="CV123" s="230"/>
      <c r="CW123" s="170"/>
      <c r="CX123" s="171"/>
      <c r="CY123" s="229"/>
      <c r="CZ123" s="230"/>
      <c r="DA123" s="170"/>
      <c r="DB123" s="171"/>
      <c r="DC123" s="229"/>
      <c r="DD123" s="230"/>
      <c r="DE123" s="170"/>
      <c r="DF123" s="171"/>
      <c r="DG123" s="229"/>
      <c r="DH123" s="230"/>
      <c r="DI123" s="170"/>
      <c r="DJ123" s="171"/>
      <c r="DK123" s="229"/>
      <c r="DL123" s="230"/>
      <c r="DM123" s="170"/>
      <c r="DN123" s="171"/>
      <c r="DO123" s="229"/>
      <c r="DP123" s="230"/>
      <c r="DQ123" s="170"/>
      <c r="DR123" s="171"/>
      <c r="DS123" s="229"/>
      <c r="DT123" s="230"/>
      <c r="DU123" s="170"/>
      <c r="DV123" s="171">
        <v>2</v>
      </c>
      <c r="DW123" s="229"/>
      <c r="DX123" s="230"/>
      <c r="DY123" s="170"/>
      <c r="DZ123" s="183">
        <f t="shared" si="25"/>
        <v>24</v>
      </c>
      <c r="EA123" s="357">
        <f t="shared" si="26"/>
        <v>4</v>
      </c>
      <c r="EB123" s="357">
        <f t="shared" si="27"/>
        <v>0</v>
      </c>
      <c r="EC123" s="185">
        <f t="shared" si="28"/>
        <v>0</v>
      </c>
      <c r="ED123" s="365"/>
    </row>
    <row r="124" spans="1:134" ht="33" customHeight="1" x14ac:dyDescent="0.2">
      <c r="A124" s="465">
        <v>110</v>
      </c>
      <c r="B124" s="469"/>
      <c r="C124" s="399" t="s">
        <v>2418</v>
      </c>
      <c r="D124" s="397" t="s">
        <v>2419</v>
      </c>
      <c r="E124" s="492">
        <v>8</v>
      </c>
      <c r="F124" s="171">
        <v>2</v>
      </c>
      <c r="G124" s="229"/>
      <c r="H124" s="230"/>
      <c r="I124" s="170"/>
      <c r="J124" s="171">
        <v>2</v>
      </c>
      <c r="K124" s="229"/>
      <c r="L124" s="230"/>
      <c r="M124" s="170"/>
      <c r="N124" s="171"/>
      <c r="O124" s="229"/>
      <c r="P124" s="230"/>
      <c r="Q124" s="170"/>
      <c r="R124" s="171"/>
      <c r="S124" s="229"/>
      <c r="T124" s="230"/>
      <c r="U124" s="170"/>
      <c r="V124" s="171">
        <v>2</v>
      </c>
      <c r="W124" s="229"/>
      <c r="X124" s="230"/>
      <c r="Y124" s="170"/>
      <c r="Z124" s="171">
        <v>2</v>
      </c>
      <c r="AA124" s="229"/>
      <c r="AB124" s="230"/>
      <c r="AC124" s="170"/>
      <c r="AD124" s="171"/>
      <c r="AE124" s="229"/>
      <c r="AF124" s="230"/>
      <c r="AG124" s="170"/>
      <c r="AH124" s="171"/>
      <c r="AI124" s="229">
        <v>2</v>
      </c>
      <c r="AJ124" s="230"/>
      <c r="AK124" s="170"/>
      <c r="AL124" s="171">
        <v>2</v>
      </c>
      <c r="AM124" s="229"/>
      <c r="AN124" s="230"/>
      <c r="AO124" s="170"/>
      <c r="AP124" s="171">
        <v>2</v>
      </c>
      <c r="AQ124" s="229"/>
      <c r="AR124" s="230"/>
      <c r="AS124" s="170"/>
      <c r="AT124" s="171"/>
      <c r="AU124" s="229">
        <v>2</v>
      </c>
      <c r="AV124" s="230"/>
      <c r="AW124" s="170"/>
      <c r="AX124" s="171">
        <v>2</v>
      </c>
      <c r="AY124" s="229"/>
      <c r="AZ124" s="230"/>
      <c r="BA124" s="170"/>
      <c r="BB124" s="171"/>
      <c r="BC124" s="229"/>
      <c r="BD124" s="230"/>
      <c r="BE124" s="170"/>
      <c r="BF124" s="171"/>
      <c r="BG124" s="229"/>
      <c r="BH124" s="230"/>
      <c r="BI124" s="170"/>
      <c r="BJ124" s="171"/>
      <c r="BK124" s="229"/>
      <c r="BL124" s="230"/>
      <c r="BM124" s="170"/>
      <c r="BN124" s="171"/>
      <c r="BO124" s="229"/>
      <c r="BP124" s="230"/>
      <c r="BQ124" s="170"/>
      <c r="BR124" s="171">
        <v>2</v>
      </c>
      <c r="BS124" s="229"/>
      <c r="BT124" s="230"/>
      <c r="BU124" s="170"/>
      <c r="BV124" s="171">
        <v>2</v>
      </c>
      <c r="BW124" s="229"/>
      <c r="BX124" s="230"/>
      <c r="BY124" s="170"/>
      <c r="BZ124" s="171"/>
      <c r="CA124" s="229"/>
      <c r="CB124" s="230"/>
      <c r="CC124" s="170"/>
      <c r="CD124" s="171">
        <v>2</v>
      </c>
      <c r="CE124" s="229"/>
      <c r="CF124" s="230"/>
      <c r="CG124" s="170"/>
      <c r="CH124" s="171"/>
      <c r="CI124" s="229"/>
      <c r="CJ124" s="230"/>
      <c r="CK124" s="170"/>
      <c r="CL124" s="171">
        <v>2</v>
      </c>
      <c r="CM124" s="229"/>
      <c r="CN124" s="230"/>
      <c r="CO124" s="170"/>
      <c r="CP124" s="171"/>
      <c r="CQ124" s="229"/>
      <c r="CR124" s="230"/>
      <c r="CS124" s="170"/>
      <c r="CT124" s="171"/>
      <c r="CU124" s="229"/>
      <c r="CV124" s="230"/>
      <c r="CW124" s="170"/>
      <c r="CX124" s="171"/>
      <c r="CY124" s="229"/>
      <c r="CZ124" s="230"/>
      <c r="DA124" s="170"/>
      <c r="DB124" s="171"/>
      <c r="DC124" s="229"/>
      <c r="DD124" s="230"/>
      <c r="DE124" s="170"/>
      <c r="DF124" s="171"/>
      <c r="DG124" s="229"/>
      <c r="DH124" s="230"/>
      <c r="DI124" s="170"/>
      <c r="DJ124" s="171"/>
      <c r="DK124" s="229"/>
      <c r="DL124" s="230"/>
      <c r="DM124" s="170"/>
      <c r="DN124" s="171"/>
      <c r="DO124" s="229"/>
      <c r="DP124" s="230"/>
      <c r="DQ124" s="170"/>
      <c r="DR124" s="171"/>
      <c r="DS124" s="229"/>
      <c r="DT124" s="230"/>
      <c r="DU124" s="170"/>
      <c r="DV124" s="171">
        <v>2</v>
      </c>
      <c r="DW124" s="229"/>
      <c r="DX124" s="230"/>
      <c r="DY124" s="170"/>
      <c r="DZ124" s="183">
        <f t="shared" si="25"/>
        <v>24</v>
      </c>
      <c r="EA124" s="357">
        <f t="shared" si="26"/>
        <v>4</v>
      </c>
      <c r="EB124" s="357">
        <f t="shared" si="27"/>
        <v>0</v>
      </c>
      <c r="EC124" s="185">
        <f t="shared" si="28"/>
        <v>0</v>
      </c>
      <c r="ED124" s="365"/>
    </row>
    <row r="125" spans="1:134" ht="30" x14ac:dyDescent="0.2">
      <c r="A125" s="465">
        <v>111</v>
      </c>
      <c r="B125" s="469"/>
      <c r="C125" s="399" t="s">
        <v>2420</v>
      </c>
      <c r="D125" s="397" t="s">
        <v>2421</v>
      </c>
      <c r="E125" s="492">
        <v>5</v>
      </c>
      <c r="F125" s="171">
        <v>2</v>
      </c>
      <c r="G125" s="229"/>
      <c r="H125" s="230"/>
      <c r="I125" s="170"/>
      <c r="J125" s="171">
        <v>2</v>
      </c>
      <c r="K125" s="229"/>
      <c r="L125" s="230"/>
      <c r="M125" s="170"/>
      <c r="N125" s="171"/>
      <c r="O125" s="229"/>
      <c r="P125" s="230"/>
      <c r="Q125" s="170"/>
      <c r="R125" s="171"/>
      <c r="S125" s="229"/>
      <c r="T125" s="230"/>
      <c r="U125" s="170"/>
      <c r="V125" s="171">
        <v>2</v>
      </c>
      <c r="W125" s="229"/>
      <c r="X125" s="230"/>
      <c r="Y125" s="170"/>
      <c r="Z125" s="171">
        <v>2</v>
      </c>
      <c r="AA125" s="229"/>
      <c r="AB125" s="230"/>
      <c r="AC125" s="170"/>
      <c r="AD125" s="171"/>
      <c r="AE125" s="229"/>
      <c r="AF125" s="230"/>
      <c r="AG125" s="170"/>
      <c r="AH125" s="171"/>
      <c r="AI125" s="229">
        <v>2</v>
      </c>
      <c r="AJ125" s="230"/>
      <c r="AK125" s="170"/>
      <c r="AL125" s="171">
        <v>2</v>
      </c>
      <c r="AM125" s="229"/>
      <c r="AN125" s="230"/>
      <c r="AO125" s="170"/>
      <c r="AP125" s="171">
        <v>2</v>
      </c>
      <c r="AQ125" s="229"/>
      <c r="AR125" s="230"/>
      <c r="AS125" s="170"/>
      <c r="AT125" s="171"/>
      <c r="AU125" s="229">
        <v>2</v>
      </c>
      <c r="AV125" s="230"/>
      <c r="AW125" s="170"/>
      <c r="AX125" s="171">
        <v>2</v>
      </c>
      <c r="AY125" s="229"/>
      <c r="AZ125" s="230"/>
      <c r="BA125" s="170"/>
      <c r="BB125" s="171"/>
      <c r="BC125" s="229"/>
      <c r="BD125" s="230"/>
      <c r="BE125" s="170"/>
      <c r="BF125" s="171"/>
      <c r="BG125" s="229"/>
      <c r="BH125" s="230"/>
      <c r="BI125" s="170"/>
      <c r="BJ125" s="171"/>
      <c r="BK125" s="229"/>
      <c r="BL125" s="230"/>
      <c r="BM125" s="170"/>
      <c r="BN125" s="171"/>
      <c r="BO125" s="229"/>
      <c r="BP125" s="230"/>
      <c r="BQ125" s="170"/>
      <c r="BR125" s="171">
        <v>2</v>
      </c>
      <c r="BS125" s="229"/>
      <c r="BT125" s="230"/>
      <c r="BU125" s="170"/>
      <c r="BV125" s="171">
        <v>2</v>
      </c>
      <c r="BW125" s="229"/>
      <c r="BX125" s="230"/>
      <c r="BY125" s="170"/>
      <c r="BZ125" s="171"/>
      <c r="CA125" s="229"/>
      <c r="CB125" s="230"/>
      <c r="CC125" s="170"/>
      <c r="CD125" s="171">
        <v>2</v>
      </c>
      <c r="CE125" s="229"/>
      <c r="CF125" s="230"/>
      <c r="CG125" s="170"/>
      <c r="CH125" s="171"/>
      <c r="CI125" s="229"/>
      <c r="CJ125" s="230"/>
      <c r="CK125" s="170"/>
      <c r="CL125" s="171">
        <v>2</v>
      </c>
      <c r="CM125" s="229"/>
      <c r="CN125" s="230"/>
      <c r="CO125" s="170"/>
      <c r="CP125" s="171"/>
      <c r="CQ125" s="229"/>
      <c r="CR125" s="230"/>
      <c r="CS125" s="170"/>
      <c r="CT125" s="171"/>
      <c r="CU125" s="229"/>
      <c r="CV125" s="230"/>
      <c r="CW125" s="170"/>
      <c r="CX125" s="171"/>
      <c r="CY125" s="229"/>
      <c r="CZ125" s="230"/>
      <c r="DA125" s="170"/>
      <c r="DB125" s="171"/>
      <c r="DC125" s="229"/>
      <c r="DD125" s="230"/>
      <c r="DE125" s="170"/>
      <c r="DF125" s="171"/>
      <c r="DG125" s="229"/>
      <c r="DH125" s="230"/>
      <c r="DI125" s="170"/>
      <c r="DJ125" s="171"/>
      <c r="DK125" s="229"/>
      <c r="DL125" s="230"/>
      <c r="DM125" s="170"/>
      <c r="DN125" s="171"/>
      <c r="DO125" s="229"/>
      <c r="DP125" s="230"/>
      <c r="DQ125" s="170"/>
      <c r="DR125" s="171"/>
      <c r="DS125" s="229"/>
      <c r="DT125" s="230"/>
      <c r="DU125" s="170"/>
      <c r="DV125" s="171">
        <v>2</v>
      </c>
      <c r="DW125" s="229"/>
      <c r="DX125" s="230"/>
      <c r="DY125" s="170"/>
      <c r="DZ125" s="183">
        <f t="shared" si="25"/>
        <v>24</v>
      </c>
      <c r="EA125" s="357">
        <f t="shared" si="26"/>
        <v>4</v>
      </c>
      <c r="EB125" s="357">
        <f t="shared" si="27"/>
        <v>0</v>
      </c>
      <c r="EC125" s="185">
        <f t="shared" si="28"/>
        <v>0</v>
      </c>
      <c r="ED125" s="365"/>
    </row>
    <row r="126" spans="1:134" ht="45" x14ac:dyDescent="0.2">
      <c r="A126" s="465">
        <v>112</v>
      </c>
      <c r="B126" s="469"/>
      <c r="C126" s="399" t="s">
        <v>2422</v>
      </c>
      <c r="D126" s="397" t="s">
        <v>2423</v>
      </c>
      <c r="E126" s="492">
        <v>5</v>
      </c>
      <c r="F126" s="171">
        <v>2</v>
      </c>
      <c r="G126" s="229"/>
      <c r="H126" s="230"/>
      <c r="I126" s="170"/>
      <c r="J126" s="171">
        <v>2</v>
      </c>
      <c r="K126" s="229"/>
      <c r="L126" s="230"/>
      <c r="M126" s="170"/>
      <c r="N126" s="171"/>
      <c r="O126" s="229"/>
      <c r="P126" s="230"/>
      <c r="Q126" s="170"/>
      <c r="R126" s="171"/>
      <c r="S126" s="229"/>
      <c r="T126" s="230"/>
      <c r="U126" s="170"/>
      <c r="V126" s="171">
        <v>2</v>
      </c>
      <c r="W126" s="229"/>
      <c r="X126" s="230"/>
      <c r="Y126" s="170"/>
      <c r="Z126" s="171">
        <v>2</v>
      </c>
      <c r="AA126" s="229"/>
      <c r="AB126" s="230"/>
      <c r="AC126" s="170"/>
      <c r="AD126" s="171"/>
      <c r="AE126" s="229"/>
      <c r="AF126" s="230"/>
      <c r="AG126" s="170"/>
      <c r="AH126" s="171"/>
      <c r="AI126" s="229">
        <v>2</v>
      </c>
      <c r="AJ126" s="230"/>
      <c r="AK126" s="170"/>
      <c r="AL126" s="171">
        <v>2</v>
      </c>
      <c r="AM126" s="229"/>
      <c r="AN126" s="230"/>
      <c r="AO126" s="170"/>
      <c r="AP126" s="171">
        <v>2</v>
      </c>
      <c r="AQ126" s="229"/>
      <c r="AR126" s="230"/>
      <c r="AS126" s="170"/>
      <c r="AT126" s="171"/>
      <c r="AU126" s="229">
        <v>2</v>
      </c>
      <c r="AV126" s="230"/>
      <c r="AW126" s="170"/>
      <c r="AX126" s="171">
        <v>2</v>
      </c>
      <c r="AY126" s="229"/>
      <c r="AZ126" s="230"/>
      <c r="BA126" s="170"/>
      <c r="BB126" s="171"/>
      <c r="BC126" s="229"/>
      <c r="BD126" s="230"/>
      <c r="BE126" s="170"/>
      <c r="BF126" s="171"/>
      <c r="BG126" s="229"/>
      <c r="BH126" s="230"/>
      <c r="BI126" s="170"/>
      <c r="BJ126" s="171"/>
      <c r="BK126" s="229"/>
      <c r="BL126" s="230"/>
      <c r="BM126" s="170"/>
      <c r="BN126" s="171"/>
      <c r="BO126" s="229"/>
      <c r="BP126" s="230"/>
      <c r="BQ126" s="170"/>
      <c r="BR126" s="171">
        <v>2</v>
      </c>
      <c r="BS126" s="229"/>
      <c r="BT126" s="230"/>
      <c r="BU126" s="170"/>
      <c r="BV126" s="171">
        <v>2</v>
      </c>
      <c r="BW126" s="229"/>
      <c r="BX126" s="230"/>
      <c r="BY126" s="170"/>
      <c r="BZ126" s="171"/>
      <c r="CA126" s="229"/>
      <c r="CB126" s="230"/>
      <c r="CC126" s="170"/>
      <c r="CD126" s="171">
        <v>2</v>
      </c>
      <c r="CE126" s="229"/>
      <c r="CF126" s="230"/>
      <c r="CG126" s="170"/>
      <c r="CH126" s="171"/>
      <c r="CI126" s="229"/>
      <c r="CJ126" s="230"/>
      <c r="CK126" s="170"/>
      <c r="CL126" s="171">
        <v>2</v>
      </c>
      <c r="CM126" s="229"/>
      <c r="CN126" s="230"/>
      <c r="CO126" s="170"/>
      <c r="CP126" s="171"/>
      <c r="CQ126" s="229"/>
      <c r="CR126" s="230"/>
      <c r="CS126" s="170"/>
      <c r="CT126" s="171"/>
      <c r="CU126" s="229"/>
      <c r="CV126" s="230"/>
      <c r="CW126" s="170"/>
      <c r="CX126" s="171"/>
      <c r="CY126" s="229"/>
      <c r="CZ126" s="230"/>
      <c r="DA126" s="170"/>
      <c r="DB126" s="171"/>
      <c r="DC126" s="229"/>
      <c r="DD126" s="230"/>
      <c r="DE126" s="170"/>
      <c r="DF126" s="171"/>
      <c r="DG126" s="229"/>
      <c r="DH126" s="230"/>
      <c r="DI126" s="170"/>
      <c r="DJ126" s="171"/>
      <c r="DK126" s="229"/>
      <c r="DL126" s="230"/>
      <c r="DM126" s="170"/>
      <c r="DN126" s="171"/>
      <c r="DO126" s="229"/>
      <c r="DP126" s="230"/>
      <c r="DQ126" s="170"/>
      <c r="DR126" s="171"/>
      <c r="DS126" s="229"/>
      <c r="DT126" s="230"/>
      <c r="DU126" s="170"/>
      <c r="DV126" s="171">
        <v>2</v>
      </c>
      <c r="DW126" s="229"/>
      <c r="DX126" s="230"/>
      <c r="DY126" s="170"/>
      <c r="DZ126" s="183">
        <f t="shared" si="25"/>
        <v>24</v>
      </c>
      <c r="EA126" s="357">
        <f t="shared" si="26"/>
        <v>4</v>
      </c>
      <c r="EB126" s="357">
        <f t="shared" si="27"/>
        <v>0</v>
      </c>
      <c r="EC126" s="185">
        <f t="shared" si="28"/>
        <v>0</v>
      </c>
      <c r="ED126" s="365"/>
    </row>
    <row r="127" spans="1:134" ht="45" x14ac:dyDescent="0.2">
      <c r="A127" s="465">
        <v>113</v>
      </c>
      <c r="B127" s="469"/>
      <c r="C127" s="399" t="s">
        <v>2424</v>
      </c>
      <c r="D127" s="397" t="s">
        <v>2425</v>
      </c>
      <c r="E127" s="492">
        <v>5</v>
      </c>
      <c r="F127" s="171">
        <v>2</v>
      </c>
      <c r="G127" s="229"/>
      <c r="H127" s="230"/>
      <c r="I127" s="170"/>
      <c r="J127" s="171">
        <v>2</v>
      </c>
      <c r="K127" s="229"/>
      <c r="L127" s="230"/>
      <c r="M127" s="170"/>
      <c r="N127" s="171"/>
      <c r="O127" s="229"/>
      <c r="P127" s="230"/>
      <c r="Q127" s="170"/>
      <c r="R127" s="171"/>
      <c r="S127" s="229"/>
      <c r="T127" s="230"/>
      <c r="U127" s="170"/>
      <c r="V127" s="171">
        <v>2</v>
      </c>
      <c r="W127" s="229"/>
      <c r="X127" s="230"/>
      <c r="Y127" s="170"/>
      <c r="Z127" s="171">
        <v>2</v>
      </c>
      <c r="AA127" s="229"/>
      <c r="AB127" s="230"/>
      <c r="AC127" s="170"/>
      <c r="AD127" s="171"/>
      <c r="AE127" s="229"/>
      <c r="AF127" s="230"/>
      <c r="AG127" s="170"/>
      <c r="AH127" s="171"/>
      <c r="AI127" s="229">
        <v>2</v>
      </c>
      <c r="AJ127" s="230"/>
      <c r="AK127" s="170"/>
      <c r="AL127" s="171">
        <v>2</v>
      </c>
      <c r="AM127" s="229"/>
      <c r="AN127" s="230"/>
      <c r="AO127" s="170"/>
      <c r="AP127" s="171">
        <v>2</v>
      </c>
      <c r="AQ127" s="229"/>
      <c r="AR127" s="230"/>
      <c r="AS127" s="170"/>
      <c r="AT127" s="171"/>
      <c r="AU127" s="229">
        <v>2</v>
      </c>
      <c r="AV127" s="230"/>
      <c r="AW127" s="170"/>
      <c r="AX127" s="171">
        <v>2</v>
      </c>
      <c r="AY127" s="229"/>
      <c r="AZ127" s="230"/>
      <c r="BA127" s="170"/>
      <c r="BB127" s="171"/>
      <c r="BC127" s="229"/>
      <c r="BD127" s="230"/>
      <c r="BE127" s="170"/>
      <c r="BF127" s="171"/>
      <c r="BG127" s="229"/>
      <c r="BH127" s="230"/>
      <c r="BI127" s="170"/>
      <c r="BJ127" s="171"/>
      <c r="BK127" s="229"/>
      <c r="BL127" s="230"/>
      <c r="BM127" s="170"/>
      <c r="BN127" s="171"/>
      <c r="BO127" s="229"/>
      <c r="BP127" s="230"/>
      <c r="BQ127" s="170"/>
      <c r="BR127" s="171">
        <v>2</v>
      </c>
      <c r="BS127" s="229"/>
      <c r="BT127" s="230"/>
      <c r="BU127" s="170"/>
      <c r="BV127" s="171">
        <v>2</v>
      </c>
      <c r="BW127" s="229"/>
      <c r="BX127" s="230"/>
      <c r="BY127" s="170"/>
      <c r="BZ127" s="171"/>
      <c r="CA127" s="229"/>
      <c r="CB127" s="230"/>
      <c r="CC127" s="170"/>
      <c r="CD127" s="171">
        <v>2</v>
      </c>
      <c r="CE127" s="229"/>
      <c r="CF127" s="230"/>
      <c r="CG127" s="170"/>
      <c r="CH127" s="171"/>
      <c r="CI127" s="229"/>
      <c r="CJ127" s="230"/>
      <c r="CK127" s="170"/>
      <c r="CL127" s="171">
        <v>2</v>
      </c>
      <c r="CM127" s="229"/>
      <c r="CN127" s="230"/>
      <c r="CO127" s="170"/>
      <c r="CP127" s="171"/>
      <c r="CQ127" s="229"/>
      <c r="CR127" s="230"/>
      <c r="CS127" s="170"/>
      <c r="CT127" s="171"/>
      <c r="CU127" s="229"/>
      <c r="CV127" s="230"/>
      <c r="CW127" s="170"/>
      <c r="CX127" s="171"/>
      <c r="CY127" s="229"/>
      <c r="CZ127" s="230"/>
      <c r="DA127" s="170"/>
      <c r="DB127" s="171"/>
      <c r="DC127" s="229"/>
      <c r="DD127" s="230"/>
      <c r="DE127" s="170"/>
      <c r="DF127" s="171"/>
      <c r="DG127" s="229"/>
      <c r="DH127" s="230"/>
      <c r="DI127" s="170"/>
      <c r="DJ127" s="171"/>
      <c r="DK127" s="229"/>
      <c r="DL127" s="230"/>
      <c r="DM127" s="170"/>
      <c r="DN127" s="171"/>
      <c r="DO127" s="229"/>
      <c r="DP127" s="230"/>
      <c r="DQ127" s="170"/>
      <c r="DR127" s="171"/>
      <c r="DS127" s="229"/>
      <c r="DT127" s="230"/>
      <c r="DU127" s="170"/>
      <c r="DV127" s="171">
        <v>2</v>
      </c>
      <c r="DW127" s="229"/>
      <c r="DX127" s="230"/>
      <c r="DY127" s="170"/>
      <c r="DZ127" s="183">
        <f t="shared" si="25"/>
        <v>24</v>
      </c>
      <c r="EA127" s="357">
        <f t="shared" si="26"/>
        <v>4</v>
      </c>
      <c r="EB127" s="357">
        <f t="shared" si="27"/>
        <v>0</v>
      </c>
      <c r="EC127" s="185">
        <f t="shared" si="28"/>
        <v>0</v>
      </c>
      <c r="ED127" s="365"/>
    </row>
    <row r="128" spans="1:134" ht="30" x14ac:dyDescent="0.2">
      <c r="A128" s="465">
        <v>114</v>
      </c>
      <c r="B128" s="469"/>
      <c r="C128" s="399" t="s">
        <v>2426</v>
      </c>
      <c r="D128" s="397" t="s">
        <v>2427</v>
      </c>
      <c r="E128" s="492">
        <v>5</v>
      </c>
      <c r="F128" s="171">
        <v>2</v>
      </c>
      <c r="G128" s="229"/>
      <c r="H128" s="230"/>
      <c r="I128" s="170"/>
      <c r="J128" s="171">
        <v>2</v>
      </c>
      <c r="K128" s="229"/>
      <c r="L128" s="230"/>
      <c r="M128" s="170"/>
      <c r="N128" s="171"/>
      <c r="O128" s="229"/>
      <c r="P128" s="230"/>
      <c r="Q128" s="170"/>
      <c r="R128" s="171"/>
      <c r="S128" s="229"/>
      <c r="T128" s="230"/>
      <c r="U128" s="170"/>
      <c r="V128" s="171">
        <v>2</v>
      </c>
      <c r="W128" s="229"/>
      <c r="X128" s="230"/>
      <c r="Y128" s="170"/>
      <c r="Z128" s="171">
        <v>2</v>
      </c>
      <c r="AA128" s="229"/>
      <c r="AB128" s="230"/>
      <c r="AC128" s="170"/>
      <c r="AD128" s="171"/>
      <c r="AE128" s="229"/>
      <c r="AF128" s="230"/>
      <c r="AG128" s="170"/>
      <c r="AH128" s="171"/>
      <c r="AI128" s="229">
        <v>2</v>
      </c>
      <c r="AJ128" s="230"/>
      <c r="AK128" s="170"/>
      <c r="AL128" s="171">
        <v>2</v>
      </c>
      <c r="AM128" s="229"/>
      <c r="AN128" s="230"/>
      <c r="AO128" s="170"/>
      <c r="AP128" s="171">
        <v>2</v>
      </c>
      <c r="AQ128" s="229"/>
      <c r="AR128" s="230"/>
      <c r="AS128" s="170"/>
      <c r="AT128" s="171"/>
      <c r="AU128" s="229">
        <v>2</v>
      </c>
      <c r="AV128" s="230"/>
      <c r="AW128" s="170"/>
      <c r="AX128" s="171">
        <v>2</v>
      </c>
      <c r="AY128" s="229"/>
      <c r="AZ128" s="230"/>
      <c r="BA128" s="170"/>
      <c r="BB128" s="171"/>
      <c r="BC128" s="229"/>
      <c r="BD128" s="230"/>
      <c r="BE128" s="170"/>
      <c r="BF128" s="171"/>
      <c r="BG128" s="229"/>
      <c r="BH128" s="230"/>
      <c r="BI128" s="170"/>
      <c r="BJ128" s="171"/>
      <c r="BK128" s="229"/>
      <c r="BL128" s="230"/>
      <c r="BM128" s="170"/>
      <c r="BN128" s="171"/>
      <c r="BO128" s="229"/>
      <c r="BP128" s="230"/>
      <c r="BQ128" s="170"/>
      <c r="BR128" s="171">
        <v>2</v>
      </c>
      <c r="BS128" s="229"/>
      <c r="BT128" s="230"/>
      <c r="BU128" s="170"/>
      <c r="BV128" s="171">
        <v>2</v>
      </c>
      <c r="BW128" s="229"/>
      <c r="BX128" s="230"/>
      <c r="BY128" s="170"/>
      <c r="BZ128" s="171"/>
      <c r="CA128" s="229"/>
      <c r="CB128" s="230"/>
      <c r="CC128" s="170"/>
      <c r="CD128" s="171">
        <v>2</v>
      </c>
      <c r="CE128" s="229"/>
      <c r="CF128" s="230"/>
      <c r="CG128" s="170"/>
      <c r="CH128" s="171"/>
      <c r="CI128" s="229"/>
      <c r="CJ128" s="230"/>
      <c r="CK128" s="170"/>
      <c r="CL128" s="171">
        <v>2</v>
      </c>
      <c r="CM128" s="229"/>
      <c r="CN128" s="230"/>
      <c r="CO128" s="170"/>
      <c r="CP128" s="171"/>
      <c r="CQ128" s="229"/>
      <c r="CR128" s="230"/>
      <c r="CS128" s="170"/>
      <c r="CT128" s="171"/>
      <c r="CU128" s="229"/>
      <c r="CV128" s="230"/>
      <c r="CW128" s="170"/>
      <c r="CX128" s="171"/>
      <c r="CY128" s="229"/>
      <c r="CZ128" s="230"/>
      <c r="DA128" s="170"/>
      <c r="DB128" s="171"/>
      <c r="DC128" s="229"/>
      <c r="DD128" s="230"/>
      <c r="DE128" s="170"/>
      <c r="DF128" s="171"/>
      <c r="DG128" s="229"/>
      <c r="DH128" s="230"/>
      <c r="DI128" s="170"/>
      <c r="DJ128" s="171"/>
      <c r="DK128" s="229"/>
      <c r="DL128" s="230"/>
      <c r="DM128" s="170"/>
      <c r="DN128" s="171"/>
      <c r="DO128" s="229"/>
      <c r="DP128" s="230"/>
      <c r="DQ128" s="170"/>
      <c r="DR128" s="171"/>
      <c r="DS128" s="229"/>
      <c r="DT128" s="230"/>
      <c r="DU128" s="170"/>
      <c r="DV128" s="171">
        <v>2</v>
      </c>
      <c r="DW128" s="229"/>
      <c r="DX128" s="230"/>
      <c r="DY128" s="170"/>
      <c r="DZ128" s="183">
        <f t="shared" si="25"/>
        <v>24</v>
      </c>
      <c r="EA128" s="357">
        <f t="shared" si="26"/>
        <v>4</v>
      </c>
      <c r="EB128" s="357">
        <f t="shared" si="27"/>
        <v>0</v>
      </c>
      <c r="EC128" s="185">
        <f t="shared" si="28"/>
        <v>0</v>
      </c>
      <c r="ED128" s="365"/>
    </row>
    <row r="129" spans="1:134" ht="45" x14ac:dyDescent="0.2">
      <c r="A129" s="465">
        <v>115</v>
      </c>
      <c r="B129" s="469" t="s">
        <v>436</v>
      </c>
      <c r="C129" s="396" t="s">
        <v>1612</v>
      </c>
      <c r="D129" s="397" t="s">
        <v>1613</v>
      </c>
      <c r="E129" s="484">
        <v>9</v>
      </c>
      <c r="F129" s="171">
        <v>2</v>
      </c>
      <c r="G129" s="229"/>
      <c r="H129" s="230"/>
      <c r="I129" s="170"/>
      <c r="J129" s="171">
        <v>2</v>
      </c>
      <c r="K129" s="229"/>
      <c r="L129" s="230"/>
      <c r="M129" s="170"/>
      <c r="N129" s="171"/>
      <c r="O129" s="229"/>
      <c r="P129" s="230"/>
      <c r="Q129" s="170"/>
      <c r="R129" s="171"/>
      <c r="S129" s="229"/>
      <c r="T129" s="230"/>
      <c r="U129" s="170"/>
      <c r="V129" s="171">
        <v>30</v>
      </c>
      <c r="W129" s="229"/>
      <c r="X129" s="230"/>
      <c r="Y129" s="170"/>
      <c r="Z129" s="171">
        <v>2</v>
      </c>
      <c r="AA129" s="229"/>
      <c r="AB129" s="230"/>
      <c r="AC129" s="170"/>
      <c r="AD129" s="171"/>
      <c r="AE129" s="229"/>
      <c r="AF129" s="230"/>
      <c r="AG129" s="170"/>
      <c r="AH129" s="171"/>
      <c r="AI129" s="229">
        <v>2</v>
      </c>
      <c r="AJ129" s="230"/>
      <c r="AK129" s="170"/>
      <c r="AL129" s="171">
        <v>2</v>
      </c>
      <c r="AM129" s="229"/>
      <c r="AN129" s="230"/>
      <c r="AO129" s="170"/>
      <c r="AP129" s="171"/>
      <c r="AQ129" s="229">
        <v>2</v>
      </c>
      <c r="AR129" s="230"/>
      <c r="AS129" s="170"/>
      <c r="AT129" s="171"/>
      <c r="AU129" s="229">
        <v>2</v>
      </c>
      <c r="AV129" s="230"/>
      <c r="AW129" s="170"/>
      <c r="AX129" s="171">
        <v>2</v>
      </c>
      <c r="AY129" s="229"/>
      <c r="AZ129" s="230"/>
      <c r="BA129" s="170"/>
      <c r="BB129" s="171"/>
      <c r="BC129" s="229"/>
      <c r="BD129" s="230"/>
      <c r="BE129" s="170"/>
      <c r="BF129" s="171"/>
      <c r="BG129" s="229"/>
      <c r="BH129" s="230"/>
      <c r="BI129" s="170"/>
      <c r="BJ129" s="171"/>
      <c r="BK129" s="229"/>
      <c r="BL129" s="230"/>
      <c r="BM129" s="170"/>
      <c r="BN129" s="171"/>
      <c r="BO129" s="229"/>
      <c r="BP129" s="230"/>
      <c r="BQ129" s="170"/>
      <c r="BR129" s="171">
        <v>2</v>
      </c>
      <c r="BS129" s="229"/>
      <c r="BT129" s="230"/>
      <c r="BU129" s="170"/>
      <c r="BV129" s="171">
        <v>2</v>
      </c>
      <c r="BW129" s="229"/>
      <c r="BX129" s="230"/>
      <c r="BY129" s="170"/>
      <c r="BZ129" s="171"/>
      <c r="CA129" s="229"/>
      <c r="CB129" s="230"/>
      <c r="CC129" s="170"/>
      <c r="CD129" s="171"/>
      <c r="CE129" s="229"/>
      <c r="CF129" s="230"/>
      <c r="CG129" s="170"/>
      <c r="CH129" s="171"/>
      <c r="CI129" s="229"/>
      <c r="CJ129" s="230"/>
      <c r="CK129" s="170"/>
      <c r="CL129" s="171">
        <v>2</v>
      </c>
      <c r="CM129" s="229"/>
      <c r="CN129" s="230"/>
      <c r="CO129" s="170"/>
      <c r="CP129" s="171"/>
      <c r="CQ129" s="229">
        <v>2</v>
      </c>
      <c r="CR129" s="230"/>
      <c r="CS129" s="170"/>
      <c r="CT129" s="171"/>
      <c r="CU129" s="229"/>
      <c r="CV129" s="230"/>
      <c r="CW129" s="170"/>
      <c r="CX129" s="171"/>
      <c r="CY129" s="229"/>
      <c r="CZ129" s="230"/>
      <c r="DA129" s="170"/>
      <c r="DB129" s="171"/>
      <c r="DC129" s="229"/>
      <c r="DD129" s="230"/>
      <c r="DE129" s="170"/>
      <c r="DF129" s="171"/>
      <c r="DG129" s="229"/>
      <c r="DH129" s="230"/>
      <c r="DI129" s="170"/>
      <c r="DJ129" s="171"/>
      <c r="DK129" s="229"/>
      <c r="DL129" s="230"/>
      <c r="DM129" s="170"/>
      <c r="DN129" s="171"/>
      <c r="DO129" s="229"/>
      <c r="DP129" s="230"/>
      <c r="DQ129" s="170"/>
      <c r="DR129" s="171"/>
      <c r="DS129" s="229"/>
      <c r="DT129" s="230"/>
      <c r="DU129" s="170"/>
      <c r="DV129" s="171">
        <v>2</v>
      </c>
      <c r="DW129" s="229"/>
      <c r="DX129" s="230"/>
      <c r="DY129" s="170"/>
      <c r="DZ129" s="183">
        <f t="shared" si="25"/>
        <v>48</v>
      </c>
      <c r="EA129" s="357">
        <f t="shared" si="26"/>
        <v>8</v>
      </c>
      <c r="EB129" s="357">
        <f t="shared" si="27"/>
        <v>0</v>
      </c>
      <c r="EC129" s="185">
        <f t="shared" si="28"/>
        <v>0</v>
      </c>
      <c r="ED129" s="365"/>
    </row>
    <row r="130" spans="1:134" ht="45" x14ac:dyDescent="0.2">
      <c r="A130" s="465">
        <v>116</v>
      </c>
      <c r="B130" s="478" t="s">
        <v>330</v>
      </c>
      <c r="C130" s="391" t="s">
        <v>2350</v>
      </c>
      <c r="D130" s="385" t="s">
        <v>1544</v>
      </c>
      <c r="E130" s="470">
        <v>9</v>
      </c>
      <c r="F130" s="171">
        <v>2</v>
      </c>
      <c r="G130" s="229">
        <v>2</v>
      </c>
      <c r="H130" s="230"/>
      <c r="I130" s="170"/>
      <c r="J130" s="171">
        <v>2</v>
      </c>
      <c r="K130" s="229"/>
      <c r="L130" s="230"/>
      <c r="M130" s="170"/>
      <c r="N130" s="171">
        <v>2</v>
      </c>
      <c r="O130" s="229"/>
      <c r="P130" s="230"/>
      <c r="Q130" s="170"/>
      <c r="R130" s="171"/>
      <c r="S130" s="229"/>
      <c r="T130" s="230"/>
      <c r="U130" s="170"/>
      <c r="V130" s="171">
        <v>2</v>
      </c>
      <c r="W130" s="229"/>
      <c r="X130" s="230"/>
      <c r="Y130" s="170"/>
      <c r="Z130" s="171"/>
      <c r="AA130" s="229"/>
      <c r="AB130" s="230"/>
      <c r="AC130" s="170"/>
      <c r="AD130" s="171"/>
      <c r="AE130" s="229"/>
      <c r="AF130" s="230"/>
      <c r="AG130" s="170"/>
      <c r="AH130" s="171"/>
      <c r="AI130" s="229"/>
      <c r="AJ130" s="230"/>
      <c r="AK130" s="170"/>
      <c r="AL130" s="171"/>
      <c r="AM130" s="229"/>
      <c r="AN130" s="230"/>
      <c r="AO130" s="170"/>
      <c r="AP130" s="171"/>
      <c r="AQ130" s="229">
        <v>2</v>
      </c>
      <c r="AR130" s="230"/>
      <c r="AS130" s="170"/>
      <c r="AT130" s="171"/>
      <c r="AU130" s="229"/>
      <c r="AV130" s="230"/>
      <c r="AW130" s="170"/>
      <c r="AX130" s="171">
        <v>2</v>
      </c>
      <c r="AY130" s="229"/>
      <c r="AZ130" s="230"/>
      <c r="BA130" s="170"/>
      <c r="BB130" s="171"/>
      <c r="BC130" s="229">
        <v>3</v>
      </c>
      <c r="BD130" s="230"/>
      <c r="BE130" s="170"/>
      <c r="BF130" s="171"/>
      <c r="BG130" s="229"/>
      <c r="BH130" s="230"/>
      <c r="BI130" s="170"/>
      <c r="BJ130" s="171"/>
      <c r="BK130" s="229"/>
      <c r="BL130" s="230"/>
      <c r="BM130" s="170"/>
      <c r="BN130" s="171"/>
      <c r="BO130" s="229"/>
      <c r="BP130" s="230"/>
      <c r="BQ130" s="170"/>
      <c r="BR130" s="171">
        <v>2</v>
      </c>
      <c r="BS130" s="229"/>
      <c r="BT130" s="230"/>
      <c r="BU130" s="170"/>
      <c r="BV130" s="171">
        <v>2</v>
      </c>
      <c r="BW130" s="229"/>
      <c r="BX130" s="230"/>
      <c r="BY130" s="170"/>
      <c r="BZ130" s="171">
        <v>2</v>
      </c>
      <c r="CA130" s="229"/>
      <c r="CB130" s="230"/>
      <c r="CC130" s="170"/>
      <c r="CD130" s="171">
        <v>2</v>
      </c>
      <c r="CE130" s="229"/>
      <c r="CF130" s="230"/>
      <c r="CG130" s="170"/>
      <c r="CH130" s="171"/>
      <c r="CI130" s="229"/>
      <c r="CJ130" s="230"/>
      <c r="CK130" s="170"/>
      <c r="CL130" s="171">
        <v>5</v>
      </c>
      <c r="CM130" s="229"/>
      <c r="CN130" s="230"/>
      <c r="CO130" s="170"/>
      <c r="CP130" s="171">
        <v>2</v>
      </c>
      <c r="CQ130" s="229"/>
      <c r="CR130" s="230"/>
      <c r="CS130" s="170"/>
      <c r="CT130" s="171">
        <v>2</v>
      </c>
      <c r="CU130" s="229">
        <v>2</v>
      </c>
      <c r="CV130" s="230"/>
      <c r="CW130" s="170"/>
      <c r="CX130" s="171"/>
      <c r="CY130" s="229"/>
      <c r="CZ130" s="230"/>
      <c r="DA130" s="170"/>
      <c r="DB130" s="171">
        <v>3</v>
      </c>
      <c r="DC130" s="229"/>
      <c r="DD130" s="230"/>
      <c r="DE130" s="170"/>
      <c r="DF130" s="171"/>
      <c r="DG130" s="229"/>
      <c r="DH130" s="230"/>
      <c r="DI130" s="170"/>
      <c r="DJ130" s="171"/>
      <c r="DK130" s="229"/>
      <c r="DL130" s="230"/>
      <c r="DM130" s="170"/>
      <c r="DN130" s="171"/>
      <c r="DO130" s="229">
        <v>5</v>
      </c>
      <c r="DP130" s="230"/>
      <c r="DQ130" s="170"/>
      <c r="DR130" s="171">
        <v>2</v>
      </c>
      <c r="DS130" s="229"/>
      <c r="DT130" s="230"/>
      <c r="DU130" s="170"/>
      <c r="DV130" s="171">
        <v>5</v>
      </c>
      <c r="DW130" s="229"/>
      <c r="DX130" s="230"/>
      <c r="DY130" s="170"/>
      <c r="DZ130" s="183">
        <f t="shared" si="25"/>
        <v>37</v>
      </c>
      <c r="EA130" s="357">
        <f t="shared" si="26"/>
        <v>14</v>
      </c>
      <c r="EB130" s="357">
        <f t="shared" si="27"/>
        <v>0</v>
      </c>
      <c r="EC130" s="185">
        <f t="shared" si="28"/>
        <v>0</v>
      </c>
      <c r="ED130" s="365"/>
    </row>
    <row r="131" spans="1:134" ht="30" x14ac:dyDescent="0.2">
      <c r="A131" s="465">
        <v>117</v>
      </c>
      <c r="B131" s="469" t="s">
        <v>346</v>
      </c>
      <c r="C131" s="392" t="s">
        <v>11</v>
      </c>
      <c r="D131" s="387" t="s">
        <v>1614</v>
      </c>
      <c r="E131" s="470">
        <v>9</v>
      </c>
      <c r="F131" s="171">
        <v>2</v>
      </c>
      <c r="G131" s="229"/>
      <c r="H131" s="230"/>
      <c r="I131" s="170"/>
      <c r="J131" s="171">
        <v>2</v>
      </c>
      <c r="K131" s="229"/>
      <c r="L131" s="230"/>
      <c r="M131" s="170"/>
      <c r="N131" s="171"/>
      <c r="O131" s="229">
        <v>2</v>
      </c>
      <c r="P131" s="230"/>
      <c r="Q131" s="170"/>
      <c r="R131" s="171"/>
      <c r="S131" s="229"/>
      <c r="T131" s="230"/>
      <c r="U131" s="170"/>
      <c r="V131" s="171"/>
      <c r="W131" s="229"/>
      <c r="X131" s="230"/>
      <c r="Y131" s="170"/>
      <c r="Z131" s="171"/>
      <c r="AA131" s="229"/>
      <c r="AB131" s="230"/>
      <c r="AC131" s="170"/>
      <c r="AD131" s="171"/>
      <c r="AE131" s="229"/>
      <c r="AF131" s="230"/>
      <c r="AG131" s="170"/>
      <c r="AH131" s="171"/>
      <c r="AI131" s="229"/>
      <c r="AJ131" s="230"/>
      <c r="AK131" s="170"/>
      <c r="AL131" s="171">
        <v>2</v>
      </c>
      <c r="AM131" s="229"/>
      <c r="AN131" s="230"/>
      <c r="AO131" s="170"/>
      <c r="AP131" s="171"/>
      <c r="AQ131" s="229">
        <v>2</v>
      </c>
      <c r="AR131" s="230"/>
      <c r="AS131" s="170"/>
      <c r="AT131" s="171">
        <v>2</v>
      </c>
      <c r="AU131" s="229"/>
      <c r="AV131" s="230"/>
      <c r="AW131" s="170"/>
      <c r="AX131" s="171"/>
      <c r="AY131" s="229">
        <v>2</v>
      </c>
      <c r="AZ131" s="230"/>
      <c r="BA131" s="170"/>
      <c r="BB131" s="171">
        <v>2</v>
      </c>
      <c r="BC131" s="229"/>
      <c r="BD131" s="230"/>
      <c r="BE131" s="170"/>
      <c r="BF131" s="171"/>
      <c r="BG131" s="229"/>
      <c r="BH131" s="230"/>
      <c r="BI131" s="170"/>
      <c r="BJ131" s="171"/>
      <c r="BK131" s="229"/>
      <c r="BL131" s="230"/>
      <c r="BM131" s="170"/>
      <c r="BN131" s="171"/>
      <c r="BO131" s="229"/>
      <c r="BP131" s="230"/>
      <c r="BQ131" s="170"/>
      <c r="BR131" s="171"/>
      <c r="BS131" s="229">
        <v>2</v>
      </c>
      <c r="BT131" s="230"/>
      <c r="BU131" s="170"/>
      <c r="BV131" s="171"/>
      <c r="BW131" s="229">
        <v>2</v>
      </c>
      <c r="BX131" s="230"/>
      <c r="BY131" s="170"/>
      <c r="BZ131" s="171"/>
      <c r="CA131" s="229"/>
      <c r="CB131" s="230"/>
      <c r="CC131" s="170"/>
      <c r="CD131" s="171"/>
      <c r="CE131" s="229"/>
      <c r="CF131" s="230"/>
      <c r="CG131" s="170"/>
      <c r="CH131" s="171"/>
      <c r="CI131" s="229"/>
      <c r="CJ131" s="230"/>
      <c r="CK131" s="170"/>
      <c r="CL131" s="171"/>
      <c r="CM131" s="229">
        <v>2</v>
      </c>
      <c r="CN131" s="230"/>
      <c r="CO131" s="170"/>
      <c r="CP131" s="171">
        <v>2</v>
      </c>
      <c r="CQ131" s="229"/>
      <c r="CR131" s="230"/>
      <c r="CS131" s="170"/>
      <c r="CT131" s="171"/>
      <c r="CU131" s="229"/>
      <c r="CV131" s="230"/>
      <c r="CW131" s="170"/>
      <c r="CX131" s="171"/>
      <c r="CY131" s="229"/>
      <c r="CZ131" s="230"/>
      <c r="DA131" s="170"/>
      <c r="DB131" s="171"/>
      <c r="DC131" s="229"/>
      <c r="DD131" s="230"/>
      <c r="DE131" s="170"/>
      <c r="DF131" s="171"/>
      <c r="DG131" s="229"/>
      <c r="DH131" s="230"/>
      <c r="DI131" s="170"/>
      <c r="DJ131" s="171"/>
      <c r="DK131" s="229"/>
      <c r="DL131" s="230"/>
      <c r="DM131" s="170"/>
      <c r="DN131" s="171"/>
      <c r="DO131" s="229"/>
      <c r="DP131" s="230"/>
      <c r="DQ131" s="170"/>
      <c r="DR131" s="171"/>
      <c r="DS131" s="229"/>
      <c r="DT131" s="230"/>
      <c r="DU131" s="170"/>
      <c r="DV131" s="171">
        <v>2</v>
      </c>
      <c r="DW131" s="229"/>
      <c r="DX131" s="230"/>
      <c r="DY131" s="170"/>
      <c r="DZ131" s="183">
        <f t="shared" si="25"/>
        <v>14</v>
      </c>
      <c r="EA131" s="357">
        <f t="shared" si="26"/>
        <v>12</v>
      </c>
      <c r="EB131" s="357">
        <f t="shared" si="27"/>
        <v>0</v>
      </c>
      <c r="EC131" s="185">
        <f t="shared" si="28"/>
        <v>0</v>
      </c>
      <c r="ED131" s="365"/>
    </row>
    <row r="132" spans="1:134" ht="45" x14ac:dyDescent="0.2">
      <c r="A132" s="465">
        <v>118</v>
      </c>
      <c r="B132" s="469" t="s">
        <v>1363</v>
      </c>
      <c r="C132" s="392" t="s">
        <v>1364</v>
      </c>
      <c r="D132" s="387" t="s">
        <v>2428</v>
      </c>
      <c r="E132" s="470">
        <v>9</v>
      </c>
      <c r="F132" s="171">
        <v>2</v>
      </c>
      <c r="G132" s="229"/>
      <c r="H132" s="230"/>
      <c r="I132" s="170"/>
      <c r="J132" s="171">
        <v>2</v>
      </c>
      <c r="K132" s="229"/>
      <c r="L132" s="230"/>
      <c r="M132" s="170"/>
      <c r="N132" s="171"/>
      <c r="O132" s="229"/>
      <c r="P132" s="230"/>
      <c r="Q132" s="170"/>
      <c r="R132" s="171"/>
      <c r="S132" s="229"/>
      <c r="T132" s="230"/>
      <c r="U132" s="170"/>
      <c r="V132" s="171"/>
      <c r="W132" s="229"/>
      <c r="X132" s="230"/>
      <c r="Y132" s="170"/>
      <c r="Z132" s="171"/>
      <c r="AA132" s="229"/>
      <c r="AB132" s="230"/>
      <c r="AC132" s="170"/>
      <c r="AD132" s="171"/>
      <c r="AE132" s="229"/>
      <c r="AF132" s="230"/>
      <c r="AG132" s="170"/>
      <c r="AH132" s="171">
        <v>2</v>
      </c>
      <c r="AI132" s="229"/>
      <c r="AJ132" s="230"/>
      <c r="AK132" s="170"/>
      <c r="AL132" s="171"/>
      <c r="AM132" s="229">
        <v>1</v>
      </c>
      <c r="AN132" s="230"/>
      <c r="AO132" s="170"/>
      <c r="AP132" s="171"/>
      <c r="AQ132" s="229"/>
      <c r="AR132" s="230"/>
      <c r="AS132" s="170"/>
      <c r="AT132" s="171"/>
      <c r="AU132" s="229">
        <v>1</v>
      </c>
      <c r="AV132" s="230"/>
      <c r="AW132" s="170"/>
      <c r="AX132" s="171"/>
      <c r="AY132" s="229"/>
      <c r="AZ132" s="230"/>
      <c r="BA132" s="170"/>
      <c r="BB132" s="171"/>
      <c r="BC132" s="229"/>
      <c r="BD132" s="230"/>
      <c r="BE132" s="170"/>
      <c r="BF132" s="171"/>
      <c r="BG132" s="229"/>
      <c r="BH132" s="230"/>
      <c r="BI132" s="170"/>
      <c r="BJ132" s="171"/>
      <c r="BK132" s="229"/>
      <c r="BL132" s="230"/>
      <c r="BM132" s="170"/>
      <c r="BN132" s="171"/>
      <c r="BO132" s="229"/>
      <c r="BP132" s="230"/>
      <c r="BQ132" s="170"/>
      <c r="BR132" s="171"/>
      <c r="BS132" s="229"/>
      <c r="BT132" s="230"/>
      <c r="BU132" s="170"/>
      <c r="BV132" s="171"/>
      <c r="BW132" s="229"/>
      <c r="BX132" s="230"/>
      <c r="BY132" s="170"/>
      <c r="BZ132" s="171"/>
      <c r="CA132" s="229"/>
      <c r="CB132" s="230"/>
      <c r="CC132" s="170"/>
      <c r="CD132" s="171"/>
      <c r="CE132" s="229"/>
      <c r="CF132" s="230"/>
      <c r="CG132" s="170"/>
      <c r="CH132" s="171"/>
      <c r="CI132" s="229"/>
      <c r="CJ132" s="230"/>
      <c r="CK132" s="170"/>
      <c r="CL132" s="171"/>
      <c r="CM132" s="229"/>
      <c r="CN132" s="230"/>
      <c r="CO132" s="170"/>
      <c r="CP132" s="171"/>
      <c r="CQ132" s="229"/>
      <c r="CR132" s="230"/>
      <c r="CS132" s="170"/>
      <c r="CT132" s="171"/>
      <c r="CU132" s="229"/>
      <c r="CV132" s="230"/>
      <c r="CW132" s="170"/>
      <c r="CX132" s="171"/>
      <c r="CY132" s="229"/>
      <c r="CZ132" s="230"/>
      <c r="DA132" s="170"/>
      <c r="DB132" s="171"/>
      <c r="DC132" s="229"/>
      <c r="DD132" s="230"/>
      <c r="DE132" s="170"/>
      <c r="DF132" s="171"/>
      <c r="DG132" s="229"/>
      <c r="DH132" s="230"/>
      <c r="DI132" s="170"/>
      <c r="DJ132" s="171"/>
      <c r="DK132" s="229"/>
      <c r="DL132" s="230"/>
      <c r="DM132" s="170"/>
      <c r="DN132" s="171"/>
      <c r="DO132" s="229"/>
      <c r="DP132" s="230"/>
      <c r="DQ132" s="170"/>
      <c r="DR132" s="171"/>
      <c r="DS132" s="229"/>
      <c r="DT132" s="230"/>
      <c r="DU132" s="170"/>
      <c r="DV132" s="171"/>
      <c r="DW132" s="229"/>
      <c r="DX132" s="230"/>
      <c r="DY132" s="170"/>
      <c r="DZ132" s="183">
        <f t="shared" si="25"/>
        <v>6</v>
      </c>
      <c r="EA132" s="357">
        <f t="shared" si="26"/>
        <v>2</v>
      </c>
      <c r="EB132" s="357">
        <f t="shared" si="27"/>
        <v>0</v>
      </c>
      <c r="EC132" s="185">
        <f t="shared" si="28"/>
        <v>0</v>
      </c>
      <c r="ED132" s="365"/>
    </row>
    <row r="133" spans="1:134" ht="45" x14ac:dyDescent="0.2">
      <c r="A133" s="465">
        <v>119</v>
      </c>
      <c r="B133" s="469" t="s">
        <v>437</v>
      </c>
      <c r="C133" s="396" t="s">
        <v>438</v>
      </c>
      <c r="D133" s="397" t="s">
        <v>1615</v>
      </c>
      <c r="E133" s="484">
        <v>9</v>
      </c>
      <c r="F133" s="171">
        <v>2</v>
      </c>
      <c r="G133" s="229"/>
      <c r="H133" s="230"/>
      <c r="I133" s="170"/>
      <c r="J133" s="171">
        <v>2</v>
      </c>
      <c r="K133" s="229"/>
      <c r="L133" s="230"/>
      <c r="M133" s="170"/>
      <c r="N133" s="171"/>
      <c r="O133" s="229"/>
      <c r="P133" s="230"/>
      <c r="Q133" s="170"/>
      <c r="R133" s="171"/>
      <c r="S133" s="229"/>
      <c r="T133" s="230"/>
      <c r="U133" s="170"/>
      <c r="V133" s="171"/>
      <c r="W133" s="229"/>
      <c r="X133" s="230"/>
      <c r="Y133" s="170"/>
      <c r="Z133" s="171"/>
      <c r="AA133" s="229"/>
      <c r="AB133" s="230"/>
      <c r="AC133" s="170"/>
      <c r="AD133" s="171"/>
      <c r="AE133" s="229"/>
      <c r="AF133" s="230"/>
      <c r="AG133" s="170"/>
      <c r="AH133" s="171"/>
      <c r="AI133" s="229"/>
      <c r="AJ133" s="230"/>
      <c r="AK133" s="170"/>
      <c r="AL133" s="171"/>
      <c r="AM133" s="229"/>
      <c r="AN133" s="230"/>
      <c r="AO133" s="170"/>
      <c r="AP133" s="171"/>
      <c r="AQ133" s="229"/>
      <c r="AR133" s="230"/>
      <c r="AS133" s="170"/>
      <c r="AT133" s="171"/>
      <c r="AU133" s="229"/>
      <c r="AV133" s="230"/>
      <c r="AW133" s="170"/>
      <c r="AX133" s="171"/>
      <c r="AY133" s="229"/>
      <c r="AZ133" s="230"/>
      <c r="BA133" s="170"/>
      <c r="BB133" s="171"/>
      <c r="BC133" s="229"/>
      <c r="BD133" s="230"/>
      <c r="BE133" s="170"/>
      <c r="BF133" s="171"/>
      <c r="BG133" s="229"/>
      <c r="BH133" s="230"/>
      <c r="BI133" s="170"/>
      <c r="BJ133" s="171"/>
      <c r="BK133" s="229"/>
      <c r="BL133" s="230"/>
      <c r="BM133" s="170"/>
      <c r="BN133" s="171"/>
      <c r="BO133" s="229"/>
      <c r="BP133" s="230"/>
      <c r="BQ133" s="170"/>
      <c r="BR133" s="171"/>
      <c r="BS133" s="229"/>
      <c r="BT133" s="230"/>
      <c r="BU133" s="170"/>
      <c r="BV133" s="171"/>
      <c r="BW133" s="229"/>
      <c r="BX133" s="230"/>
      <c r="BY133" s="170"/>
      <c r="BZ133" s="171"/>
      <c r="CA133" s="229"/>
      <c r="CB133" s="230"/>
      <c r="CC133" s="170"/>
      <c r="CD133" s="171"/>
      <c r="CE133" s="229"/>
      <c r="CF133" s="230"/>
      <c r="CG133" s="170"/>
      <c r="CH133" s="171"/>
      <c r="CI133" s="229"/>
      <c r="CJ133" s="230"/>
      <c r="CK133" s="170"/>
      <c r="CL133" s="171"/>
      <c r="CM133" s="229"/>
      <c r="CN133" s="230"/>
      <c r="CO133" s="170"/>
      <c r="CP133" s="171"/>
      <c r="CQ133" s="229"/>
      <c r="CR133" s="230"/>
      <c r="CS133" s="170"/>
      <c r="CT133" s="171"/>
      <c r="CU133" s="229"/>
      <c r="CV133" s="230"/>
      <c r="CW133" s="170"/>
      <c r="CX133" s="171"/>
      <c r="CY133" s="229"/>
      <c r="CZ133" s="230"/>
      <c r="DA133" s="170"/>
      <c r="DB133" s="171"/>
      <c r="DC133" s="229"/>
      <c r="DD133" s="230"/>
      <c r="DE133" s="170"/>
      <c r="DF133" s="171"/>
      <c r="DG133" s="229"/>
      <c r="DH133" s="230"/>
      <c r="DI133" s="170"/>
      <c r="DJ133" s="171"/>
      <c r="DK133" s="229"/>
      <c r="DL133" s="230"/>
      <c r="DM133" s="170"/>
      <c r="DN133" s="171"/>
      <c r="DO133" s="229"/>
      <c r="DP133" s="230"/>
      <c r="DQ133" s="170"/>
      <c r="DR133" s="171"/>
      <c r="DS133" s="229"/>
      <c r="DT133" s="230"/>
      <c r="DU133" s="170"/>
      <c r="DV133" s="171"/>
      <c r="DW133" s="229"/>
      <c r="DX133" s="230"/>
      <c r="DY133" s="170"/>
      <c r="DZ133" s="183">
        <f t="shared" si="25"/>
        <v>4</v>
      </c>
      <c r="EA133" s="357">
        <f t="shared" si="26"/>
        <v>0</v>
      </c>
      <c r="EB133" s="357">
        <f t="shared" si="27"/>
        <v>0</v>
      </c>
      <c r="EC133" s="185">
        <f t="shared" si="28"/>
        <v>0</v>
      </c>
      <c r="ED133" s="365"/>
    </row>
    <row r="134" spans="1:134" ht="90" x14ac:dyDescent="0.2">
      <c r="A134" s="465">
        <v>120</v>
      </c>
      <c r="B134" s="469" t="s">
        <v>395</v>
      </c>
      <c r="C134" s="392" t="s">
        <v>15</v>
      </c>
      <c r="D134" s="387" t="s">
        <v>2429</v>
      </c>
      <c r="E134" s="484">
        <v>9</v>
      </c>
      <c r="F134" s="171">
        <v>2</v>
      </c>
      <c r="G134" s="229"/>
      <c r="H134" s="230"/>
      <c r="I134" s="170"/>
      <c r="J134" s="171">
        <v>2</v>
      </c>
      <c r="K134" s="229"/>
      <c r="L134" s="230"/>
      <c r="M134" s="170"/>
      <c r="N134" s="171"/>
      <c r="O134" s="229"/>
      <c r="P134" s="230"/>
      <c r="Q134" s="170"/>
      <c r="R134" s="171"/>
      <c r="S134" s="229"/>
      <c r="T134" s="230"/>
      <c r="U134" s="170"/>
      <c r="V134" s="171"/>
      <c r="W134" s="229"/>
      <c r="X134" s="230"/>
      <c r="Y134" s="170"/>
      <c r="Z134" s="171"/>
      <c r="AA134" s="229"/>
      <c r="AB134" s="230"/>
      <c r="AC134" s="170"/>
      <c r="AD134" s="171"/>
      <c r="AE134" s="229"/>
      <c r="AF134" s="230"/>
      <c r="AG134" s="170"/>
      <c r="AH134" s="171"/>
      <c r="AI134" s="229"/>
      <c r="AJ134" s="230"/>
      <c r="AK134" s="170"/>
      <c r="AL134" s="171"/>
      <c r="AM134" s="229"/>
      <c r="AN134" s="230"/>
      <c r="AO134" s="170"/>
      <c r="AP134" s="171"/>
      <c r="AQ134" s="229"/>
      <c r="AR134" s="230"/>
      <c r="AS134" s="170"/>
      <c r="AT134" s="171"/>
      <c r="AU134" s="229"/>
      <c r="AV134" s="230"/>
      <c r="AW134" s="170"/>
      <c r="AX134" s="171"/>
      <c r="AY134" s="229"/>
      <c r="AZ134" s="230"/>
      <c r="BA134" s="170"/>
      <c r="BB134" s="171"/>
      <c r="BC134" s="229"/>
      <c r="BD134" s="230"/>
      <c r="BE134" s="170"/>
      <c r="BF134" s="171"/>
      <c r="BG134" s="229"/>
      <c r="BH134" s="230"/>
      <c r="BI134" s="170"/>
      <c r="BJ134" s="171"/>
      <c r="BK134" s="229"/>
      <c r="BL134" s="230"/>
      <c r="BM134" s="170"/>
      <c r="BN134" s="171"/>
      <c r="BO134" s="229"/>
      <c r="BP134" s="230"/>
      <c r="BQ134" s="170"/>
      <c r="BR134" s="171"/>
      <c r="BS134" s="229"/>
      <c r="BT134" s="230"/>
      <c r="BU134" s="170"/>
      <c r="BV134" s="171"/>
      <c r="BW134" s="229"/>
      <c r="BX134" s="230"/>
      <c r="BY134" s="170"/>
      <c r="BZ134" s="171"/>
      <c r="CA134" s="229"/>
      <c r="CB134" s="230"/>
      <c r="CC134" s="170"/>
      <c r="CD134" s="171"/>
      <c r="CE134" s="229"/>
      <c r="CF134" s="230"/>
      <c r="CG134" s="170"/>
      <c r="CH134" s="171"/>
      <c r="CI134" s="229"/>
      <c r="CJ134" s="230"/>
      <c r="CK134" s="170"/>
      <c r="CL134" s="171"/>
      <c r="CM134" s="229"/>
      <c r="CN134" s="230"/>
      <c r="CO134" s="170"/>
      <c r="CP134" s="171"/>
      <c r="CQ134" s="229"/>
      <c r="CR134" s="230"/>
      <c r="CS134" s="170"/>
      <c r="CT134" s="171"/>
      <c r="CU134" s="229"/>
      <c r="CV134" s="230"/>
      <c r="CW134" s="170"/>
      <c r="CX134" s="171"/>
      <c r="CY134" s="229"/>
      <c r="CZ134" s="230"/>
      <c r="DA134" s="170"/>
      <c r="DB134" s="171"/>
      <c r="DC134" s="229"/>
      <c r="DD134" s="230"/>
      <c r="DE134" s="170"/>
      <c r="DF134" s="171"/>
      <c r="DG134" s="229"/>
      <c r="DH134" s="230"/>
      <c r="DI134" s="170"/>
      <c r="DJ134" s="171"/>
      <c r="DK134" s="229"/>
      <c r="DL134" s="230"/>
      <c r="DM134" s="170"/>
      <c r="DN134" s="171"/>
      <c r="DO134" s="229"/>
      <c r="DP134" s="230"/>
      <c r="DQ134" s="170"/>
      <c r="DR134" s="171"/>
      <c r="DS134" s="229"/>
      <c r="DT134" s="230"/>
      <c r="DU134" s="170"/>
      <c r="DV134" s="171"/>
      <c r="DW134" s="229"/>
      <c r="DX134" s="230"/>
      <c r="DY134" s="170"/>
      <c r="DZ134" s="183">
        <f t="shared" ref="DZ134:DZ180" si="29">F134+J134+N134+R134+V134+Z134+AD134+AH134+AL134+AP134+AT134+AX134+BB134+BF134+BJ134+BN134+BR134+BV134+BZ134+CD134+CH134+CL134+CP134+CT134+CX134+DB134+DF134+DJ134+DN134+DR134+DV134</f>
        <v>4</v>
      </c>
      <c r="EA134" s="357">
        <f t="shared" ref="EA134:EA180" si="30">G134+K134+O134+S134+W134+AA134+AE134+AI134+AM134+AQ134+AU134+AY134+BC134+BG134+BK134+BO134+BS134+BW134+CA134+CE134+CI134+CM134+CQ134+CU134+CY134+DC134+DG134+DK134+DO134+DS134+DW134</f>
        <v>0</v>
      </c>
      <c r="EB134" s="357">
        <f t="shared" ref="EB134:EB180" si="31">H134+L134+P134+T134+X134+AB134+AF134+AJ134+AN134+AR134+AV134+AZ134+BD134+BH134+BL134+BP134+BT134+BX134+CB134+CF134+CJ134+CN134+CR134+CV134+CZ134+DD134+DH134+DL134+DP134+DT134+DX134</f>
        <v>0</v>
      </c>
      <c r="EC134" s="185">
        <f t="shared" ref="EC134:EC180" si="32">I134+M134+Q134+U134+Y134+AC134+AG134+AK134+AO134+AS134+AW134+BA134+BE134+BI134+BM134+BQ134+BU134+BY134+CC134+CG134+CK134+CO134+CS134+CW134+DA134+DE134+DI134+DM134+DQ134+DU134+DY134</f>
        <v>0</v>
      </c>
      <c r="ED134" s="365"/>
    </row>
    <row r="135" spans="1:134" ht="60" x14ac:dyDescent="0.2">
      <c r="A135" s="465">
        <v>121</v>
      </c>
      <c r="B135" s="469" t="s">
        <v>1365</v>
      </c>
      <c r="C135" s="396" t="s">
        <v>1366</v>
      </c>
      <c r="D135" s="397" t="s">
        <v>2374</v>
      </c>
      <c r="E135" s="484">
        <v>9</v>
      </c>
      <c r="F135" s="171">
        <v>2</v>
      </c>
      <c r="G135" s="229"/>
      <c r="H135" s="230"/>
      <c r="I135" s="170"/>
      <c r="J135" s="171">
        <v>2</v>
      </c>
      <c r="K135" s="229"/>
      <c r="L135" s="230"/>
      <c r="M135" s="170"/>
      <c r="N135" s="171"/>
      <c r="O135" s="229">
        <v>2</v>
      </c>
      <c r="P135" s="230"/>
      <c r="Q135" s="170"/>
      <c r="R135" s="171"/>
      <c r="S135" s="229"/>
      <c r="T135" s="230"/>
      <c r="U135" s="170"/>
      <c r="V135" s="171"/>
      <c r="W135" s="229">
        <v>2</v>
      </c>
      <c r="X135" s="230"/>
      <c r="Y135" s="170"/>
      <c r="Z135" s="171"/>
      <c r="AA135" s="229"/>
      <c r="AB135" s="230"/>
      <c r="AC135" s="170"/>
      <c r="AD135" s="171"/>
      <c r="AE135" s="229"/>
      <c r="AF135" s="230"/>
      <c r="AG135" s="170"/>
      <c r="AH135" s="171"/>
      <c r="AI135" s="229">
        <v>2</v>
      </c>
      <c r="AJ135" s="230"/>
      <c r="AK135" s="170"/>
      <c r="AL135" s="171"/>
      <c r="AM135" s="229"/>
      <c r="AN135" s="230"/>
      <c r="AO135" s="170"/>
      <c r="AP135" s="171"/>
      <c r="AQ135" s="229"/>
      <c r="AR135" s="230"/>
      <c r="AS135" s="170"/>
      <c r="AT135" s="171">
        <v>2</v>
      </c>
      <c r="AU135" s="229"/>
      <c r="AV135" s="230"/>
      <c r="AW135" s="170"/>
      <c r="AX135" s="171"/>
      <c r="AY135" s="229"/>
      <c r="AZ135" s="230"/>
      <c r="BA135" s="170"/>
      <c r="BB135" s="171"/>
      <c r="BC135" s="229"/>
      <c r="BD135" s="230"/>
      <c r="BE135" s="170"/>
      <c r="BF135" s="171"/>
      <c r="BG135" s="229"/>
      <c r="BH135" s="230"/>
      <c r="BI135" s="170"/>
      <c r="BJ135" s="171"/>
      <c r="BK135" s="229"/>
      <c r="BL135" s="230"/>
      <c r="BM135" s="170"/>
      <c r="BN135" s="171"/>
      <c r="BO135" s="229"/>
      <c r="BP135" s="230"/>
      <c r="BQ135" s="170"/>
      <c r="BR135" s="171"/>
      <c r="BS135" s="229"/>
      <c r="BT135" s="230"/>
      <c r="BU135" s="170"/>
      <c r="BV135" s="171">
        <v>2</v>
      </c>
      <c r="BW135" s="229"/>
      <c r="BX135" s="230"/>
      <c r="BY135" s="170"/>
      <c r="BZ135" s="171"/>
      <c r="CA135" s="229"/>
      <c r="CB135" s="230"/>
      <c r="CC135" s="170"/>
      <c r="CD135" s="171">
        <v>2</v>
      </c>
      <c r="CE135" s="229"/>
      <c r="CF135" s="230"/>
      <c r="CG135" s="170"/>
      <c r="CH135" s="171"/>
      <c r="CI135" s="229"/>
      <c r="CJ135" s="230"/>
      <c r="CK135" s="170"/>
      <c r="CL135" s="171">
        <v>2</v>
      </c>
      <c r="CM135" s="229"/>
      <c r="CN135" s="230"/>
      <c r="CO135" s="170"/>
      <c r="CP135" s="171"/>
      <c r="CQ135" s="229"/>
      <c r="CR135" s="230"/>
      <c r="CS135" s="170"/>
      <c r="CT135" s="171"/>
      <c r="CU135" s="229"/>
      <c r="CV135" s="230"/>
      <c r="CW135" s="170"/>
      <c r="CX135" s="171"/>
      <c r="CY135" s="229"/>
      <c r="CZ135" s="230"/>
      <c r="DA135" s="170"/>
      <c r="DB135" s="171"/>
      <c r="DC135" s="229"/>
      <c r="DD135" s="230"/>
      <c r="DE135" s="170"/>
      <c r="DF135" s="171"/>
      <c r="DG135" s="229"/>
      <c r="DH135" s="230"/>
      <c r="DI135" s="170"/>
      <c r="DJ135" s="171"/>
      <c r="DK135" s="229"/>
      <c r="DL135" s="230"/>
      <c r="DM135" s="170"/>
      <c r="DN135" s="171"/>
      <c r="DO135" s="229"/>
      <c r="DP135" s="230"/>
      <c r="DQ135" s="170"/>
      <c r="DR135" s="171"/>
      <c r="DS135" s="229"/>
      <c r="DT135" s="230"/>
      <c r="DU135" s="170"/>
      <c r="DV135" s="171"/>
      <c r="DW135" s="229"/>
      <c r="DX135" s="230"/>
      <c r="DY135" s="170"/>
      <c r="DZ135" s="183">
        <f t="shared" si="29"/>
        <v>12</v>
      </c>
      <c r="EA135" s="357">
        <f t="shared" si="30"/>
        <v>6</v>
      </c>
      <c r="EB135" s="357">
        <f t="shared" si="31"/>
        <v>0</v>
      </c>
      <c r="EC135" s="185">
        <f t="shared" si="32"/>
        <v>0</v>
      </c>
      <c r="ED135" s="365"/>
    </row>
    <row r="136" spans="1:134" ht="45" x14ac:dyDescent="0.2">
      <c r="A136" s="465">
        <v>122</v>
      </c>
      <c r="B136" s="480" t="s">
        <v>447</v>
      </c>
      <c r="C136" s="396" t="s">
        <v>2430</v>
      </c>
      <c r="D136" s="397" t="s">
        <v>1642</v>
      </c>
      <c r="E136" s="484">
        <v>9</v>
      </c>
      <c r="F136" s="171">
        <v>2</v>
      </c>
      <c r="G136" s="229"/>
      <c r="H136" s="230"/>
      <c r="I136" s="170"/>
      <c r="J136" s="171">
        <v>2</v>
      </c>
      <c r="K136" s="229">
        <v>2</v>
      </c>
      <c r="L136" s="230"/>
      <c r="M136" s="170"/>
      <c r="N136" s="171"/>
      <c r="O136" s="229"/>
      <c r="P136" s="230"/>
      <c r="Q136" s="170"/>
      <c r="R136" s="171">
        <v>1</v>
      </c>
      <c r="S136" s="229"/>
      <c r="T136" s="230"/>
      <c r="U136" s="170"/>
      <c r="V136" s="171"/>
      <c r="W136" s="229"/>
      <c r="X136" s="230"/>
      <c r="Y136" s="170"/>
      <c r="Z136" s="171"/>
      <c r="AA136" s="229"/>
      <c r="AB136" s="230"/>
      <c r="AC136" s="170"/>
      <c r="AD136" s="171"/>
      <c r="AE136" s="229"/>
      <c r="AF136" s="230"/>
      <c r="AG136" s="170"/>
      <c r="AH136" s="171"/>
      <c r="AI136" s="229">
        <v>1</v>
      </c>
      <c r="AJ136" s="230"/>
      <c r="AK136" s="170"/>
      <c r="AL136" s="171"/>
      <c r="AM136" s="229">
        <v>1</v>
      </c>
      <c r="AN136" s="230"/>
      <c r="AO136" s="170"/>
      <c r="AP136" s="171">
        <v>1</v>
      </c>
      <c r="AQ136" s="229"/>
      <c r="AR136" s="230"/>
      <c r="AS136" s="170"/>
      <c r="AT136" s="171"/>
      <c r="AU136" s="229">
        <v>1</v>
      </c>
      <c r="AV136" s="230"/>
      <c r="AW136" s="170"/>
      <c r="AX136" s="171"/>
      <c r="AY136" s="229">
        <v>1</v>
      </c>
      <c r="AZ136" s="230"/>
      <c r="BA136" s="170"/>
      <c r="BB136" s="171"/>
      <c r="BC136" s="229"/>
      <c r="BD136" s="230"/>
      <c r="BE136" s="170"/>
      <c r="BF136" s="171"/>
      <c r="BG136" s="229"/>
      <c r="BH136" s="230"/>
      <c r="BI136" s="170"/>
      <c r="BJ136" s="171">
        <v>2</v>
      </c>
      <c r="BK136" s="229"/>
      <c r="BL136" s="230"/>
      <c r="BM136" s="170"/>
      <c r="BN136" s="171">
        <v>2</v>
      </c>
      <c r="BO136" s="229"/>
      <c r="BP136" s="230"/>
      <c r="BQ136" s="170"/>
      <c r="BR136" s="171">
        <v>2</v>
      </c>
      <c r="BS136" s="229"/>
      <c r="BT136" s="230"/>
      <c r="BU136" s="170"/>
      <c r="BV136" s="171">
        <v>2</v>
      </c>
      <c r="BW136" s="229"/>
      <c r="BX136" s="230"/>
      <c r="BY136" s="170"/>
      <c r="BZ136" s="171">
        <v>2</v>
      </c>
      <c r="CA136" s="229"/>
      <c r="CB136" s="230"/>
      <c r="CC136" s="170"/>
      <c r="CD136" s="171"/>
      <c r="CE136" s="229"/>
      <c r="CF136" s="230"/>
      <c r="CG136" s="170"/>
      <c r="CH136" s="171"/>
      <c r="CI136" s="229"/>
      <c r="CJ136" s="230"/>
      <c r="CK136" s="170"/>
      <c r="CL136" s="171"/>
      <c r="CM136" s="229"/>
      <c r="CN136" s="230"/>
      <c r="CO136" s="170"/>
      <c r="CP136" s="171">
        <v>1</v>
      </c>
      <c r="CQ136" s="229"/>
      <c r="CR136" s="230"/>
      <c r="CS136" s="170"/>
      <c r="CT136" s="171"/>
      <c r="CU136" s="229"/>
      <c r="CV136" s="230"/>
      <c r="CW136" s="170"/>
      <c r="CX136" s="171"/>
      <c r="CY136" s="229"/>
      <c r="CZ136" s="230"/>
      <c r="DA136" s="170"/>
      <c r="DB136" s="171"/>
      <c r="DC136" s="229"/>
      <c r="DD136" s="230"/>
      <c r="DE136" s="170"/>
      <c r="DF136" s="171"/>
      <c r="DG136" s="229"/>
      <c r="DH136" s="230"/>
      <c r="DI136" s="170"/>
      <c r="DJ136" s="171"/>
      <c r="DK136" s="229"/>
      <c r="DL136" s="230"/>
      <c r="DM136" s="170"/>
      <c r="DN136" s="171"/>
      <c r="DO136" s="229"/>
      <c r="DP136" s="230"/>
      <c r="DQ136" s="170"/>
      <c r="DR136" s="171"/>
      <c r="DS136" s="229"/>
      <c r="DT136" s="230"/>
      <c r="DU136" s="170"/>
      <c r="DV136" s="171"/>
      <c r="DW136" s="229"/>
      <c r="DX136" s="230"/>
      <c r="DY136" s="170"/>
      <c r="DZ136" s="183">
        <f t="shared" si="29"/>
        <v>17</v>
      </c>
      <c r="EA136" s="357">
        <f t="shared" si="30"/>
        <v>6</v>
      </c>
      <c r="EB136" s="357">
        <f t="shared" si="31"/>
        <v>0</v>
      </c>
      <c r="EC136" s="185">
        <f t="shared" si="32"/>
        <v>0</v>
      </c>
      <c r="ED136" s="365"/>
    </row>
    <row r="137" spans="1:134" ht="75" x14ac:dyDescent="0.2">
      <c r="A137" s="465">
        <v>123</v>
      </c>
      <c r="B137" s="469" t="s">
        <v>439</v>
      </c>
      <c r="C137" s="396" t="s">
        <v>440</v>
      </c>
      <c r="D137" s="397" t="s">
        <v>1616</v>
      </c>
      <c r="E137" s="484">
        <v>9</v>
      </c>
      <c r="F137" s="171">
        <v>2</v>
      </c>
      <c r="G137" s="229"/>
      <c r="H137" s="230"/>
      <c r="I137" s="170"/>
      <c r="J137" s="171">
        <v>2</v>
      </c>
      <c r="K137" s="229"/>
      <c r="L137" s="230"/>
      <c r="M137" s="170"/>
      <c r="N137" s="171"/>
      <c r="O137" s="229"/>
      <c r="P137" s="230"/>
      <c r="Q137" s="170"/>
      <c r="R137" s="171"/>
      <c r="S137" s="229"/>
      <c r="T137" s="230"/>
      <c r="U137" s="170"/>
      <c r="V137" s="171"/>
      <c r="W137" s="229">
        <v>2</v>
      </c>
      <c r="X137" s="230"/>
      <c r="Y137" s="170"/>
      <c r="Z137" s="171"/>
      <c r="AA137" s="229"/>
      <c r="AB137" s="230"/>
      <c r="AC137" s="170"/>
      <c r="AD137" s="171"/>
      <c r="AE137" s="229"/>
      <c r="AF137" s="230"/>
      <c r="AG137" s="170"/>
      <c r="AH137" s="171"/>
      <c r="AI137" s="229">
        <v>2</v>
      </c>
      <c r="AJ137" s="230"/>
      <c r="AK137" s="170"/>
      <c r="AL137" s="171">
        <v>2</v>
      </c>
      <c r="AM137" s="229"/>
      <c r="AN137" s="230"/>
      <c r="AO137" s="170"/>
      <c r="AP137" s="171">
        <v>2</v>
      </c>
      <c r="AQ137" s="229"/>
      <c r="AR137" s="230"/>
      <c r="AS137" s="170"/>
      <c r="AT137" s="171"/>
      <c r="AU137" s="229">
        <v>2</v>
      </c>
      <c r="AV137" s="230"/>
      <c r="AW137" s="170"/>
      <c r="AX137" s="171">
        <v>4</v>
      </c>
      <c r="AY137" s="229"/>
      <c r="AZ137" s="230"/>
      <c r="BA137" s="170"/>
      <c r="BB137" s="171"/>
      <c r="BC137" s="229"/>
      <c r="BD137" s="230"/>
      <c r="BE137" s="170"/>
      <c r="BF137" s="171"/>
      <c r="BG137" s="229"/>
      <c r="BH137" s="230"/>
      <c r="BI137" s="170"/>
      <c r="BJ137" s="171"/>
      <c r="BK137" s="229"/>
      <c r="BL137" s="230"/>
      <c r="BM137" s="170"/>
      <c r="BN137" s="171"/>
      <c r="BO137" s="229"/>
      <c r="BP137" s="230"/>
      <c r="BQ137" s="170"/>
      <c r="BR137" s="171">
        <v>2</v>
      </c>
      <c r="BS137" s="229"/>
      <c r="BT137" s="230"/>
      <c r="BU137" s="170"/>
      <c r="BV137" s="171">
        <v>2</v>
      </c>
      <c r="BW137" s="229"/>
      <c r="BX137" s="230"/>
      <c r="BY137" s="170"/>
      <c r="BZ137" s="171"/>
      <c r="CA137" s="229"/>
      <c r="CB137" s="230"/>
      <c r="CC137" s="170"/>
      <c r="CD137" s="171">
        <v>2</v>
      </c>
      <c r="CE137" s="229"/>
      <c r="CF137" s="230"/>
      <c r="CG137" s="170"/>
      <c r="CH137" s="171"/>
      <c r="CI137" s="229"/>
      <c r="CJ137" s="230"/>
      <c r="CK137" s="170"/>
      <c r="CL137" s="171">
        <v>2</v>
      </c>
      <c r="CM137" s="229"/>
      <c r="CN137" s="230"/>
      <c r="CO137" s="170"/>
      <c r="CP137" s="171"/>
      <c r="CQ137" s="229">
        <v>2</v>
      </c>
      <c r="CR137" s="230"/>
      <c r="CS137" s="170"/>
      <c r="CT137" s="171"/>
      <c r="CU137" s="229"/>
      <c r="CV137" s="230"/>
      <c r="CW137" s="170"/>
      <c r="CX137" s="171"/>
      <c r="CY137" s="229"/>
      <c r="CZ137" s="230"/>
      <c r="DA137" s="170"/>
      <c r="DB137" s="171"/>
      <c r="DC137" s="229"/>
      <c r="DD137" s="230"/>
      <c r="DE137" s="170"/>
      <c r="DF137" s="171"/>
      <c r="DG137" s="229"/>
      <c r="DH137" s="230"/>
      <c r="DI137" s="170"/>
      <c r="DJ137" s="171"/>
      <c r="DK137" s="229"/>
      <c r="DL137" s="230"/>
      <c r="DM137" s="170"/>
      <c r="DN137" s="171"/>
      <c r="DO137" s="229"/>
      <c r="DP137" s="230"/>
      <c r="DQ137" s="170"/>
      <c r="DR137" s="171"/>
      <c r="DS137" s="229"/>
      <c r="DT137" s="230"/>
      <c r="DU137" s="170"/>
      <c r="DV137" s="171">
        <v>2</v>
      </c>
      <c r="DW137" s="229"/>
      <c r="DX137" s="230"/>
      <c r="DY137" s="170"/>
      <c r="DZ137" s="183">
        <f t="shared" si="29"/>
        <v>22</v>
      </c>
      <c r="EA137" s="357">
        <f t="shared" si="30"/>
        <v>8</v>
      </c>
      <c r="EB137" s="357">
        <f t="shared" si="31"/>
        <v>0</v>
      </c>
      <c r="EC137" s="185">
        <f t="shared" si="32"/>
        <v>0</v>
      </c>
      <c r="ED137" s="365"/>
    </row>
    <row r="138" spans="1:134" ht="60" x14ac:dyDescent="0.2">
      <c r="A138" s="465">
        <v>124</v>
      </c>
      <c r="B138" s="469" t="s">
        <v>1382</v>
      </c>
      <c r="C138" s="396" t="s">
        <v>1383</v>
      </c>
      <c r="D138" s="397" t="s">
        <v>1384</v>
      </c>
      <c r="E138" s="484">
        <v>9</v>
      </c>
      <c r="F138" s="171">
        <v>2</v>
      </c>
      <c r="G138" s="229"/>
      <c r="H138" s="230"/>
      <c r="I138" s="170"/>
      <c r="J138" s="171">
        <v>2</v>
      </c>
      <c r="K138" s="229"/>
      <c r="L138" s="230"/>
      <c r="M138" s="170"/>
      <c r="N138" s="171"/>
      <c r="O138" s="229"/>
      <c r="P138" s="230"/>
      <c r="Q138" s="170"/>
      <c r="R138" s="171"/>
      <c r="S138" s="229"/>
      <c r="T138" s="230"/>
      <c r="U138" s="170"/>
      <c r="V138" s="171"/>
      <c r="W138" s="229"/>
      <c r="X138" s="230"/>
      <c r="Y138" s="170"/>
      <c r="Z138" s="171"/>
      <c r="AA138" s="229"/>
      <c r="AB138" s="230"/>
      <c r="AC138" s="170"/>
      <c r="AD138" s="171"/>
      <c r="AE138" s="229"/>
      <c r="AF138" s="230"/>
      <c r="AG138" s="170"/>
      <c r="AH138" s="171"/>
      <c r="AI138" s="229"/>
      <c r="AJ138" s="230"/>
      <c r="AK138" s="170"/>
      <c r="AL138" s="171"/>
      <c r="AM138" s="229"/>
      <c r="AN138" s="230"/>
      <c r="AO138" s="170"/>
      <c r="AP138" s="171"/>
      <c r="AQ138" s="229"/>
      <c r="AR138" s="230"/>
      <c r="AS138" s="170"/>
      <c r="AT138" s="171"/>
      <c r="AU138" s="229"/>
      <c r="AV138" s="230"/>
      <c r="AW138" s="170"/>
      <c r="AX138" s="171"/>
      <c r="AY138" s="229"/>
      <c r="AZ138" s="230"/>
      <c r="BA138" s="170"/>
      <c r="BB138" s="171"/>
      <c r="BC138" s="229"/>
      <c r="BD138" s="230"/>
      <c r="BE138" s="170"/>
      <c r="BF138" s="171"/>
      <c r="BG138" s="229"/>
      <c r="BH138" s="230"/>
      <c r="BI138" s="170"/>
      <c r="BJ138" s="171"/>
      <c r="BK138" s="229"/>
      <c r="BL138" s="230"/>
      <c r="BM138" s="170"/>
      <c r="BN138" s="171"/>
      <c r="BO138" s="229"/>
      <c r="BP138" s="230"/>
      <c r="BQ138" s="170"/>
      <c r="BR138" s="171"/>
      <c r="BS138" s="229"/>
      <c r="BT138" s="230"/>
      <c r="BU138" s="170"/>
      <c r="BV138" s="171"/>
      <c r="BW138" s="229"/>
      <c r="BX138" s="230"/>
      <c r="BY138" s="170"/>
      <c r="BZ138" s="171"/>
      <c r="CA138" s="229"/>
      <c r="CB138" s="230"/>
      <c r="CC138" s="170"/>
      <c r="CD138" s="171"/>
      <c r="CE138" s="229"/>
      <c r="CF138" s="230"/>
      <c r="CG138" s="170"/>
      <c r="CH138" s="171"/>
      <c r="CI138" s="229"/>
      <c r="CJ138" s="230"/>
      <c r="CK138" s="170"/>
      <c r="CL138" s="171"/>
      <c r="CM138" s="229"/>
      <c r="CN138" s="230"/>
      <c r="CO138" s="170"/>
      <c r="CP138" s="171"/>
      <c r="CQ138" s="229"/>
      <c r="CR138" s="230"/>
      <c r="CS138" s="170"/>
      <c r="CT138" s="171"/>
      <c r="CU138" s="229"/>
      <c r="CV138" s="230"/>
      <c r="CW138" s="170"/>
      <c r="CX138" s="171"/>
      <c r="CY138" s="229"/>
      <c r="CZ138" s="230"/>
      <c r="DA138" s="170"/>
      <c r="DB138" s="171"/>
      <c r="DC138" s="229"/>
      <c r="DD138" s="230"/>
      <c r="DE138" s="170"/>
      <c r="DF138" s="171"/>
      <c r="DG138" s="229"/>
      <c r="DH138" s="230"/>
      <c r="DI138" s="170"/>
      <c r="DJ138" s="171"/>
      <c r="DK138" s="229"/>
      <c r="DL138" s="230"/>
      <c r="DM138" s="170"/>
      <c r="DN138" s="171"/>
      <c r="DO138" s="229"/>
      <c r="DP138" s="230"/>
      <c r="DQ138" s="170"/>
      <c r="DR138" s="171"/>
      <c r="DS138" s="229"/>
      <c r="DT138" s="230"/>
      <c r="DU138" s="170"/>
      <c r="DV138" s="171"/>
      <c r="DW138" s="229"/>
      <c r="DX138" s="230"/>
      <c r="DY138" s="170"/>
      <c r="DZ138" s="183">
        <f t="shared" si="29"/>
        <v>4</v>
      </c>
      <c r="EA138" s="357">
        <f t="shared" si="30"/>
        <v>0</v>
      </c>
      <c r="EB138" s="357">
        <f t="shared" si="31"/>
        <v>0</v>
      </c>
      <c r="EC138" s="185">
        <f t="shared" si="32"/>
        <v>0</v>
      </c>
      <c r="ED138" s="365"/>
    </row>
    <row r="139" spans="1:134" ht="45" x14ac:dyDescent="0.2">
      <c r="A139" s="465">
        <v>125</v>
      </c>
      <c r="B139" s="469" t="s">
        <v>312</v>
      </c>
      <c r="C139" s="392" t="s">
        <v>28</v>
      </c>
      <c r="D139" s="387" t="s">
        <v>1518</v>
      </c>
      <c r="E139" s="470">
        <v>9</v>
      </c>
      <c r="F139" s="171">
        <v>2</v>
      </c>
      <c r="G139" s="229"/>
      <c r="H139" s="230"/>
      <c r="I139" s="170"/>
      <c r="J139" s="171">
        <v>2</v>
      </c>
      <c r="K139" s="229">
        <v>2</v>
      </c>
      <c r="L139" s="230"/>
      <c r="M139" s="170"/>
      <c r="N139" s="171"/>
      <c r="O139" s="229"/>
      <c r="P139" s="230"/>
      <c r="Q139" s="170"/>
      <c r="R139" s="171">
        <v>2</v>
      </c>
      <c r="S139" s="229"/>
      <c r="T139" s="230"/>
      <c r="U139" s="170"/>
      <c r="V139" s="171"/>
      <c r="W139" s="229"/>
      <c r="X139" s="230"/>
      <c r="Y139" s="170"/>
      <c r="Z139" s="171">
        <v>2</v>
      </c>
      <c r="AA139" s="229"/>
      <c r="AB139" s="230"/>
      <c r="AC139" s="170"/>
      <c r="AD139" s="171"/>
      <c r="AE139" s="229"/>
      <c r="AF139" s="230"/>
      <c r="AG139" s="170"/>
      <c r="AH139" s="171"/>
      <c r="AI139" s="229">
        <v>2</v>
      </c>
      <c r="AJ139" s="230"/>
      <c r="AK139" s="170"/>
      <c r="AL139" s="171">
        <v>2</v>
      </c>
      <c r="AM139" s="229"/>
      <c r="AN139" s="230"/>
      <c r="AO139" s="170"/>
      <c r="AP139" s="171"/>
      <c r="AQ139" s="229"/>
      <c r="AR139" s="230"/>
      <c r="AS139" s="170"/>
      <c r="AT139" s="171">
        <v>2</v>
      </c>
      <c r="AU139" s="229"/>
      <c r="AV139" s="230"/>
      <c r="AW139" s="170"/>
      <c r="AX139" s="171"/>
      <c r="AY139" s="229"/>
      <c r="AZ139" s="230"/>
      <c r="BA139" s="170"/>
      <c r="BB139" s="171"/>
      <c r="BC139" s="229"/>
      <c r="BD139" s="230"/>
      <c r="BE139" s="170"/>
      <c r="BF139" s="171"/>
      <c r="BG139" s="229"/>
      <c r="BH139" s="230"/>
      <c r="BI139" s="170"/>
      <c r="BJ139" s="171"/>
      <c r="BK139" s="229">
        <v>3</v>
      </c>
      <c r="BL139" s="230"/>
      <c r="BM139" s="170"/>
      <c r="BN139" s="171"/>
      <c r="BO139" s="229">
        <v>4</v>
      </c>
      <c r="BP139" s="230"/>
      <c r="BQ139" s="170"/>
      <c r="BR139" s="171"/>
      <c r="BS139" s="229">
        <v>4</v>
      </c>
      <c r="BT139" s="230"/>
      <c r="BU139" s="170"/>
      <c r="BV139" s="171"/>
      <c r="BW139" s="229">
        <v>4</v>
      </c>
      <c r="BX139" s="230"/>
      <c r="BY139" s="170"/>
      <c r="BZ139" s="171">
        <v>5</v>
      </c>
      <c r="CA139" s="229"/>
      <c r="CB139" s="230"/>
      <c r="CC139" s="170"/>
      <c r="CD139" s="171"/>
      <c r="CE139" s="229"/>
      <c r="CF139" s="230"/>
      <c r="CG139" s="170"/>
      <c r="CH139" s="171"/>
      <c r="CI139" s="229"/>
      <c r="CJ139" s="230"/>
      <c r="CK139" s="170"/>
      <c r="CL139" s="171"/>
      <c r="CM139" s="229"/>
      <c r="CN139" s="230"/>
      <c r="CO139" s="170"/>
      <c r="CP139" s="171"/>
      <c r="CQ139" s="229"/>
      <c r="CR139" s="230"/>
      <c r="CS139" s="170"/>
      <c r="CT139" s="171"/>
      <c r="CU139" s="229"/>
      <c r="CV139" s="230"/>
      <c r="CW139" s="170"/>
      <c r="CX139" s="171"/>
      <c r="CY139" s="229"/>
      <c r="CZ139" s="230"/>
      <c r="DA139" s="170"/>
      <c r="DB139" s="171"/>
      <c r="DC139" s="229"/>
      <c r="DD139" s="230"/>
      <c r="DE139" s="170"/>
      <c r="DF139" s="171"/>
      <c r="DG139" s="229"/>
      <c r="DH139" s="230"/>
      <c r="DI139" s="170"/>
      <c r="DJ139" s="171"/>
      <c r="DK139" s="229"/>
      <c r="DL139" s="230"/>
      <c r="DM139" s="170"/>
      <c r="DN139" s="171"/>
      <c r="DO139" s="229"/>
      <c r="DP139" s="230"/>
      <c r="DQ139" s="170"/>
      <c r="DR139" s="171"/>
      <c r="DS139" s="229"/>
      <c r="DT139" s="230"/>
      <c r="DU139" s="170"/>
      <c r="DV139" s="171"/>
      <c r="DW139" s="229"/>
      <c r="DX139" s="230"/>
      <c r="DY139" s="170"/>
      <c r="DZ139" s="183">
        <f t="shared" si="29"/>
        <v>17</v>
      </c>
      <c r="EA139" s="357">
        <f t="shared" si="30"/>
        <v>19</v>
      </c>
      <c r="EB139" s="357">
        <f t="shared" si="31"/>
        <v>0</v>
      </c>
      <c r="EC139" s="185">
        <f t="shared" si="32"/>
        <v>0</v>
      </c>
      <c r="ED139" s="365"/>
    </row>
    <row r="140" spans="1:134" ht="30" x14ac:dyDescent="0.2">
      <c r="A140" s="465">
        <v>126</v>
      </c>
      <c r="B140" s="469" t="s">
        <v>406</v>
      </c>
      <c r="C140" s="392" t="s">
        <v>31</v>
      </c>
      <c r="D140" s="387" t="s">
        <v>1617</v>
      </c>
      <c r="E140" s="470">
        <v>9</v>
      </c>
      <c r="F140" s="171">
        <v>2</v>
      </c>
      <c r="G140" s="229"/>
      <c r="H140" s="230"/>
      <c r="I140" s="170"/>
      <c r="J140" s="171">
        <v>2</v>
      </c>
      <c r="K140" s="229"/>
      <c r="L140" s="230"/>
      <c r="M140" s="170"/>
      <c r="N140" s="171">
        <v>2</v>
      </c>
      <c r="O140" s="229"/>
      <c r="P140" s="230"/>
      <c r="Q140" s="170"/>
      <c r="R140" s="171"/>
      <c r="S140" s="229"/>
      <c r="T140" s="230"/>
      <c r="U140" s="170"/>
      <c r="V140" s="171"/>
      <c r="W140" s="229"/>
      <c r="X140" s="230"/>
      <c r="Y140" s="170"/>
      <c r="Z140" s="171">
        <v>2</v>
      </c>
      <c r="AA140" s="229"/>
      <c r="AB140" s="230"/>
      <c r="AC140" s="170"/>
      <c r="AD140" s="171"/>
      <c r="AE140" s="229"/>
      <c r="AF140" s="230"/>
      <c r="AG140" s="170"/>
      <c r="AH140" s="171">
        <v>2</v>
      </c>
      <c r="AI140" s="229"/>
      <c r="AJ140" s="230"/>
      <c r="AK140" s="170"/>
      <c r="AL140" s="171"/>
      <c r="AM140" s="229">
        <v>2</v>
      </c>
      <c r="AN140" s="230"/>
      <c r="AO140" s="170"/>
      <c r="AP140" s="171"/>
      <c r="AQ140" s="229">
        <v>2</v>
      </c>
      <c r="AR140" s="230"/>
      <c r="AS140" s="170"/>
      <c r="AT140" s="171">
        <v>2</v>
      </c>
      <c r="AU140" s="229"/>
      <c r="AV140" s="230"/>
      <c r="AW140" s="170"/>
      <c r="AX140" s="171"/>
      <c r="AY140" s="229">
        <v>2</v>
      </c>
      <c r="AZ140" s="230"/>
      <c r="BA140" s="170"/>
      <c r="BB140" s="171"/>
      <c r="BC140" s="229"/>
      <c r="BD140" s="230"/>
      <c r="BE140" s="170"/>
      <c r="BF140" s="171"/>
      <c r="BG140" s="229"/>
      <c r="BH140" s="230"/>
      <c r="BI140" s="170"/>
      <c r="BJ140" s="171"/>
      <c r="BK140" s="229"/>
      <c r="BL140" s="230"/>
      <c r="BM140" s="170"/>
      <c r="BN140" s="171"/>
      <c r="BO140" s="229"/>
      <c r="BP140" s="230"/>
      <c r="BQ140" s="170"/>
      <c r="BR140" s="171"/>
      <c r="BS140" s="229">
        <v>2</v>
      </c>
      <c r="BT140" s="230"/>
      <c r="BU140" s="170"/>
      <c r="BV140" s="171"/>
      <c r="BW140" s="229">
        <v>2</v>
      </c>
      <c r="BX140" s="230"/>
      <c r="BY140" s="170"/>
      <c r="BZ140" s="171"/>
      <c r="CA140" s="229"/>
      <c r="CB140" s="230"/>
      <c r="CC140" s="170"/>
      <c r="CD140" s="171"/>
      <c r="CE140" s="229">
        <v>2</v>
      </c>
      <c r="CF140" s="230"/>
      <c r="CG140" s="170"/>
      <c r="CH140" s="171"/>
      <c r="CI140" s="229"/>
      <c r="CJ140" s="230"/>
      <c r="CK140" s="170"/>
      <c r="CL140" s="171"/>
      <c r="CM140" s="229"/>
      <c r="CN140" s="230"/>
      <c r="CO140" s="170"/>
      <c r="CP140" s="171"/>
      <c r="CQ140" s="229">
        <v>2</v>
      </c>
      <c r="CR140" s="230"/>
      <c r="CS140" s="170"/>
      <c r="CT140" s="171"/>
      <c r="CU140" s="229"/>
      <c r="CV140" s="230"/>
      <c r="CW140" s="170"/>
      <c r="CX140" s="171"/>
      <c r="CY140" s="229"/>
      <c r="CZ140" s="230"/>
      <c r="DA140" s="170"/>
      <c r="DB140" s="171"/>
      <c r="DC140" s="229"/>
      <c r="DD140" s="230"/>
      <c r="DE140" s="170"/>
      <c r="DF140" s="171"/>
      <c r="DG140" s="229"/>
      <c r="DH140" s="230"/>
      <c r="DI140" s="170"/>
      <c r="DJ140" s="171"/>
      <c r="DK140" s="229"/>
      <c r="DL140" s="230"/>
      <c r="DM140" s="170"/>
      <c r="DN140" s="171"/>
      <c r="DO140" s="229"/>
      <c r="DP140" s="230"/>
      <c r="DQ140" s="170"/>
      <c r="DR140" s="171"/>
      <c r="DS140" s="229"/>
      <c r="DT140" s="230"/>
      <c r="DU140" s="170"/>
      <c r="DV140" s="171"/>
      <c r="DW140" s="229">
        <v>2</v>
      </c>
      <c r="DX140" s="230"/>
      <c r="DY140" s="170"/>
      <c r="DZ140" s="183">
        <f t="shared" si="29"/>
        <v>12</v>
      </c>
      <c r="EA140" s="357">
        <f t="shared" si="30"/>
        <v>16</v>
      </c>
      <c r="EB140" s="357">
        <f t="shared" si="31"/>
        <v>0</v>
      </c>
      <c r="EC140" s="185">
        <f t="shared" si="32"/>
        <v>0</v>
      </c>
      <c r="ED140" s="365"/>
    </row>
    <row r="141" spans="1:134" ht="60" x14ac:dyDescent="0.2">
      <c r="A141" s="465">
        <v>127</v>
      </c>
      <c r="B141" s="469" t="s">
        <v>356</v>
      </c>
      <c r="C141" s="392" t="s">
        <v>33</v>
      </c>
      <c r="D141" s="387" t="s">
        <v>1562</v>
      </c>
      <c r="E141" s="470">
        <v>9</v>
      </c>
      <c r="F141" s="171">
        <v>2</v>
      </c>
      <c r="G141" s="244"/>
      <c r="H141" s="245"/>
      <c r="I141" s="172"/>
      <c r="J141" s="171">
        <v>2</v>
      </c>
      <c r="K141" s="244">
        <v>2</v>
      </c>
      <c r="L141" s="245"/>
      <c r="M141" s="172"/>
      <c r="N141" s="171"/>
      <c r="O141" s="244"/>
      <c r="P141" s="245"/>
      <c r="Q141" s="172"/>
      <c r="R141" s="171">
        <v>2</v>
      </c>
      <c r="S141" s="244"/>
      <c r="T141" s="245"/>
      <c r="U141" s="172"/>
      <c r="V141" s="171"/>
      <c r="W141" s="244"/>
      <c r="X141" s="245"/>
      <c r="Y141" s="172"/>
      <c r="Z141" s="171">
        <v>2</v>
      </c>
      <c r="AA141" s="244"/>
      <c r="AB141" s="245"/>
      <c r="AC141" s="172"/>
      <c r="AD141" s="171"/>
      <c r="AE141" s="229"/>
      <c r="AF141" s="230"/>
      <c r="AG141" s="170"/>
      <c r="AH141" s="171">
        <v>2</v>
      </c>
      <c r="AI141" s="244"/>
      <c r="AJ141" s="245"/>
      <c r="AK141" s="172"/>
      <c r="AL141" s="171"/>
      <c r="AM141" s="244">
        <v>2</v>
      </c>
      <c r="AN141" s="245"/>
      <c r="AO141" s="172"/>
      <c r="AP141" s="171"/>
      <c r="AQ141" s="244"/>
      <c r="AR141" s="245"/>
      <c r="AS141" s="172"/>
      <c r="AT141" s="171"/>
      <c r="AU141" s="244"/>
      <c r="AV141" s="245"/>
      <c r="AW141" s="172"/>
      <c r="AX141" s="171"/>
      <c r="AY141" s="244">
        <v>2</v>
      </c>
      <c r="AZ141" s="245"/>
      <c r="BA141" s="172"/>
      <c r="BB141" s="171">
        <v>2</v>
      </c>
      <c r="BC141" s="244"/>
      <c r="BD141" s="245"/>
      <c r="BE141" s="172"/>
      <c r="BF141" s="171"/>
      <c r="BG141" s="229"/>
      <c r="BH141" s="230"/>
      <c r="BI141" s="170"/>
      <c r="BJ141" s="171"/>
      <c r="BK141" s="244">
        <v>2</v>
      </c>
      <c r="BL141" s="245"/>
      <c r="BM141" s="172"/>
      <c r="BN141" s="171"/>
      <c r="BO141" s="244">
        <v>2</v>
      </c>
      <c r="BP141" s="245"/>
      <c r="BQ141" s="172"/>
      <c r="BR141" s="171"/>
      <c r="BS141" s="244">
        <v>2</v>
      </c>
      <c r="BT141" s="245"/>
      <c r="BU141" s="172"/>
      <c r="BV141" s="171"/>
      <c r="BW141" s="244">
        <v>2</v>
      </c>
      <c r="BX141" s="245"/>
      <c r="BY141" s="172"/>
      <c r="BZ141" s="171"/>
      <c r="CA141" s="244">
        <v>2</v>
      </c>
      <c r="CB141" s="245"/>
      <c r="CC141" s="172"/>
      <c r="CD141" s="171"/>
      <c r="CE141" s="244"/>
      <c r="CF141" s="245"/>
      <c r="CG141" s="172"/>
      <c r="CH141" s="171"/>
      <c r="CI141" s="229"/>
      <c r="CJ141" s="230"/>
      <c r="CK141" s="170"/>
      <c r="CL141" s="171"/>
      <c r="CM141" s="244"/>
      <c r="CN141" s="245"/>
      <c r="CO141" s="172"/>
      <c r="CP141" s="171">
        <v>2</v>
      </c>
      <c r="CQ141" s="244"/>
      <c r="CR141" s="245"/>
      <c r="CS141" s="172"/>
      <c r="CT141" s="171">
        <v>2</v>
      </c>
      <c r="CU141" s="244"/>
      <c r="CV141" s="245"/>
      <c r="CW141" s="172"/>
      <c r="CX141" s="171">
        <v>2</v>
      </c>
      <c r="CY141" s="244"/>
      <c r="CZ141" s="245"/>
      <c r="DA141" s="172"/>
      <c r="DB141" s="171">
        <v>2</v>
      </c>
      <c r="DC141" s="244"/>
      <c r="DD141" s="245"/>
      <c r="DE141" s="172"/>
      <c r="DF141" s="171"/>
      <c r="DG141" s="244">
        <v>2</v>
      </c>
      <c r="DH141" s="245"/>
      <c r="DI141" s="172"/>
      <c r="DJ141" s="171"/>
      <c r="DK141" s="229"/>
      <c r="DL141" s="230"/>
      <c r="DM141" s="170"/>
      <c r="DN141" s="171">
        <v>2</v>
      </c>
      <c r="DO141" s="244"/>
      <c r="DP141" s="245"/>
      <c r="DQ141" s="172"/>
      <c r="DR141" s="171">
        <v>2</v>
      </c>
      <c r="DS141" s="244"/>
      <c r="DT141" s="245"/>
      <c r="DU141" s="172"/>
      <c r="DV141" s="171"/>
      <c r="DW141" s="244"/>
      <c r="DX141" s="245"/>
      <c r="DY141" s="172"/>
      <c r="DZ141" s="183">
        <f t="shared" si="29"/>
        <v>24</v>
      </c>
      <c r="EA141" s="357">
        <f t="shared" si="30"/>
        <v>18</v>
      </c>
      <c r="EB141" s="357">
        <f t="shared" si="31"/>
        <v>0</v>
      </c>
      <c r="EC141" s="185">
        <f t="shared" si="32"/>
        <v>0</v>
      </c>
      <c r="ED141" s="365"/>
    </row>
    <row r="142" spans="1:134" ht="75" x14ac:dyDescent="0.2">
      <c r="A142" s="465">
        <v>128</v>
      </c>
      <c r="B142" s="469" t="s">
        <v>441</v>
      </c>
      <c r="C142" s="396" t="s">
        <v>202</v>
      </c>
      <c r="D142" s="397" t="s">
        <v>1618</v>
      </c>
      <c r="E142" s="470">
        <v>9</v>
      </c>
      <c r="F142" s="171">
        <v>2</v>
      </c>
      <c r="G142" s="229"/>
      <c r="H142" s="230"/>
      <c r="I142" s="170"/>
      <c r="J142" s="171">
        <v>2</v>
      </c>
      <c r="K142" s="229"/>
      <c r="L142" s="230"/>
      <c r="M142" s="170"/>
      <c r="N142" s="171"/>
      <c r="O142" s="229"/>
      <c r="P142" s="230"/>
      <c r="Q142" s="170"/>
      <c r="R142" s="171"/>
      <c r="S142" s="229"/>
      <c r="T142" s="230"/>
      <c r="U142" s="170"/>
      <c r="V142" s="171"/>
      <c r="W142" s="229"/>
      <c r="X142" s="230"/>
      <c r="Y142" s="170"/>
      <c r="Z142" s="171"/>
      <c r="AA142" s="229"/>
      <c r="AB142" s="230"/>
      <c r="AC142" s="170"/>
      <c r="AD142" s="171"/>
      <c r="AE142" s="229"/>
      <c r="AF142" s="230"/>
      <c r="AG142" s="170"/>
      <c r="AH142" s="171"/>
      <c r="AI142" s="229"/>
      <c r="AJ142" s="230"/>
      <c r="AK142" s="170"/>
      <c r="AL142" s="171"/>
      <c r="AM142" s="229"/>
      <c r="AN142" s="230"/>
      <c r="AO142" s="170"/>
      <c r="AP142" s="171"/>
      <c r="AQ142" s="229"/>
      <c r="AR142" s="230"/>
      <c r="AS142" s="170"/>
      <c r="AT142" s="171"/>
      <c r="AU142" s="229"/>
      <c r="AV142" s="230"/>
      <c r="AW142" s="170"/>
      <c r="AX142" s="171"/>
      <c r="AY142" s="229"/>
      <c r="AZ142" s="230"/>
      <c r="BA142" s="170"/>
      <c r="BB142" s="171"/>
      <c r="BC142" s="229"/>
      <c r="BD142" s="230"/>
      <c r="BE142" s="170"/>
      <c r="BF142" s="171"/>
      <c r="BG142" s="229"/>
      <c r="BH142" s="230"/>
      <c r="BI142" s="170"/>
      <c r="BJ142" s="171"/>
      <c r="BK142" s="229"/>
      <c r="BL142" s="230"/>
      <c r="BM142" s="170"/>
      <c r="BN142" s="171"/>
      <c r="BO142" s="229"/>
      <c r="BP142" s="230"/>
      <c r="BQ142" s="170"/>
      <c r="BR142" s="171"/>
      <c r="BS142" s="229"/>
      <c r="BT142" s="230"/>
      <c r="BU142" s="170"/>
      <c r="BV142" s="171"/>
      <c r="BW142" s="229"/>
      <c r="BX142" s="230"/>
      <c r="BY142" s="170"/>
      <c r="BZ142" s="171"/>
      <c r="CA142" s="229"/>
      <c r="CB142" s="230"/>
      <c r="CC142" s="170"/>
      <c r="CD142" s="171"/>
      <c r="CE142" s="229">
        <v>1</v>
      </c>
      <c r="CF142" s="230"/>
      <c r="CG142" s="170"/>
      <c r="CH142" s="171"/>
      <c r="CI142" s="229"/>
      <c r="CJ142" s="230"/>
      <c r="CK142" s="170"/>
      <c r="CL142" s="171"/>
      <c r="CM142" s="229"/>
      <c r="CN142" s="230"/>
      <c r="CO142" s="170"/>
      <c r="CP142" s="171"/>
      <c r="CQ142" s="229"/>
      <c r="CR142" s="230"/>
      <c r="CS142" s="170"/>
      <c r="CT142" s="171"/>
      <c r="CU142" s="229"/>
      <c r="CV142" s="230"/>
      <c r="CW142" s="170"/>
      <c r="CX142" s="171"/>
      <c r="CY142" s="229"/>
      <c r="CZ142" s="230"/>
      <c r="DA142" s="170"/>
      <c r="DB142" s="171"/>
      <c r="DC142" s="229"/>
      <c r="DD142" s="230"/>
      <c r="DE142" s="170"/>
      <c r="DF142" s="171"/>
      <c r="DG142" s="229"/>
      <c r="DH142" s="230"/>
      <c r="DI142" s="170"/>
      <c r="DJ142" s="171"/>
      <c r="DK142" s="229"/>
      <c r="DL142" s="230"/>
      <c r="DM142" s="170"/>
      <c r="DN142" s="171"/>
      <c r="DO142" s="229"/>
      <c r="DP142" s="230"/>
      <c r="DQ142" s="170"/>
      <c r="DR142" s="171"/>
      <c r="DS142" s="229"/>
      <c r="DT142" s="230"/>
      <c r="DU142" s="170"/>
      <c r="DV142" s="171"/>
      <c r="DW142" s="229"/>
      <c r="DX142" s="230"/>
      <c r="DY142" s="170"/>
      <c r="DZ142" s="183">
        <f t="shared" si="29"/>
        <v>4</v>
      </c>
      <c r="EA142" s="357">
        <f t="shared" si="30"/>
        <v>1</v>
      </c>
      <c r="EB142" s="357">
        <f t="shared" si="31"/>
        <v>0</v>
      </c>
      <c r="EC142" s="185">
        <f t="shared" si="32"/>
        <v>0</v>
      </c>
      <c r="ED142" s="365"/>
    </row>
    <row r="143" spans="1:134" ht="75" x14ac:dyDescent="0.2">
      <c r="A143" s="465">
        <v>129</v>
      </c>
      <c r="B143" s="469" t="s">
        <v>1619</v>
      </c>
      <c r="C143" s="396" t="s">
        <v>1620</v>
      </c>
      <c r="D143" s="397" t="s">
        <v>2358</v>
      </c>
      <c r="E143" s="484">
        <v>9</v>
      </c>
      <c r="F143" s="171">
        <v>2</v>
      </c>
      <c r="G143" s="229"/>
      <c r="H143" s="230"/>
      <c r="I143" s="170"/>
      <c r="J143" s="171">
        <v>2</v>
      </c>
      <c r="K143" s="229"/>
      <c r="L143" s="230"/>
      <c r="M143" s="170"/>
      <c r="N143" s="171"/>
      <c r="O143" s="229"/>
      <c r="P143" s="230"/>
      <c r="Q143" s="170"/>
      <c r="R143" s="171"/>
      <c r="S143" s="229"/>
      <c r="T143" s="230"/>
      <c r="U143" s="170"/>
      <c r="V143" s="171"/>
      <c r="W143" s="229">
        <v>2</v>
      </c>
      <c r="X143" s="230"/>
      <c r="Y143" s="170"/>
      <c r="Z143" s="171"/>
      <c r="AA143" s="229"/>
      <c r="AB143" s="230"/>
      <c r="AC143" s="170"/>
      <c r="AD143" s="171"/>
      <c r="AE143" s="229"/>
      <c r="AF143" s="230"/>
      <c r="AG143" s="170"/>
      <c r="AH143" s="171"/>
      <c r="AI143" s="229"/>
      <c r="AJ143" s="230"/>
      <c r="AK143" s="170"/>
      <c r="AL143" s="171"/>
      <c r="AM143" s="229"/>
      <c r="AN143" s="230"/>
      <c r="AO143" s="170"/>
      <c r="AP143" s="171">
        <v>2</v>
      </c>
      <c r="AQ143" s="229"/>
      <c r="AR143" s="230"/>
      <c r="AS143" s="170"/>
      <c r="AT143" s="171"/>
      <c r="AU143" s="229"/>
      <c r="AV143" s="230"/>
      <c r="AW143" s="170"/>
      <c r="AX143" s="171"/>
      <c r="AY143" s="229">
        <v>2</v>
      </c>
      <c r="AZ143" s="230"/>
      <c r="BA143" s="170"/>
      <c r="BB143" s="171"/>
      <c r="BC143" s="229"/>
      <c r="BD143" s="230"/>
      <c r="BE143" s="170"/>
      <c r="BF143" s="171"/>
      <c r="BG143" s="229"/>
      <c r="BH143" s="230"/>
      <c r="BI143" s="170"/>
      <c r="BJ143" s="171"/>
      <c r="BK143" s="229"/>
      <c r="BL143" s="230"/>
      <c r="BM143" s="170"/>
      <c r="BN143" s="171"/>
      <c r="BO143" s="229"/>
      <c r="BP143" s="230"/>
      <c r="BQ143" s="170"/>
      <c r="BR143" s="171">
        <v>2</v>
      </c>
      <c r="BS143" s="229"/>
      <c r="BT143" s="230"/>
      <c r="BU143" s="170"/>
      <c r="BV143" s="171">
        <v>2</v>
      </c>
      <c r="BW143" s="229"/>
      <c r="BX143" s="230"/>
      <c r="BY143" s="170"/>
      <c r="BZ143" s="171"/>
      <c r="CA143" s="229"/>
      <c r="CB143" s="230"/>
      <c r="CC143" s="170"/>
      <c r="CD143" s="171">
        <v>2</v>
      </c>
      <c r="CE143" s="229"/>
      <c r="CF143" s="230"/>
      <c r="CG143" s="170"/>
      <c r="CH143" s="171"/>
      <c r="CI143" s="229"/>
      <c r="CJ143" s="230"/>
      <c r="CK143" s="170"/>
      <c r="CL143" s="171">
        <v>2</v>
      </c>
      <c r="CM143" s="229"/>
      <c r="CN143" s="230"/>
      <c r="CO143" s="170"/>
      <c r="CP143" s="171">
        <v>2</v>
      </c>
      <c r="CQ143" s="229"/>
      <c r="CR143" s="230"/>
      <c r="CS143" s="170"/>
      <c r="CT143" s="171"/>
      <c r="CU143" s="229"/>
      <c r="CV143" s="230"/>
      <c r="CW143" s="170"/>
      <c r="CX143" s="171"/>
      <c r="CY143" s="229"/>
      <c r="CZ143" s="230"/>
      <c r="DA143" s="170"/>
      <c r="DB143" s="171"/>
      <c r="DC143" s="229"/>
      <c r="DD143" s="230"/>
      <c r="DE143" s="170"/>
      <c r="DF143" s="171"/>
      <c r="DG143" s="229"/>
      <c r="DH143" s="230"/>
      <c r="DI143" s="170"/>
      <c r="DJ143" s="171"/>
      <c r="DK143" s="229"/>
      <c r="DL143" s="230"/>
      <c r="DM143" s="170"/>
      <c r="DN143" s="171"/>
      <c r="DO143" s="229"/>
      <c r="DP143" s="230"/>
      <c r="DQ143" s="170"/>
      <c r="DR143" s="171"/>
      <c r="DS143" s="229"/>
      <c r="DT143" s="230"/>
      <c r="DU143" s="170"/>
      <c r="DV143" s="171"/>
      <c r="DW143" s="229"/>
      <c r="DX143" s="230"/>
      <c r="DY143" s="170"/>
      <c r="DZ143" s="183">
        <f t="shared" si="29"/>
        <v>16</v>
      </c>
      <c r="EA143" s="357">
        <f t="shared" si="30"/>
        <v>4</v>
      </c>
      <c r="EB143" s="357">
        <f t="shared" si="31"/>
        <v>0</v>
      </c>
      <c r="EC143" s="185">
        <f t="shared" si="32"/>
        <v>0</v>
      </c>
      <c r="ED143" s="365"/>
    </row>
    <row r="144" spans="1:134" ht="45" x14ac:dyDescent="0.2">
      <c r="A144" s="465">
        <v>130</v>
      </c>
      <c r="B144" s="469" t="s">
        <v>418</v>
      </c>
      <c r="C144" s="396" t="s">
        <v>52</v>
      </c>
      <c r="D144" s="397" t="s">
        <v>1621</v>
      </c>
      <c r="E144" s="484">
        <v>9</v>
      </c>
      <c r="F144" s="171">
        <v>2</v>
      </c>
      <c r="G144" s="229"/>
      <c r="H144" s="230"/>
      <c r="I144" s="170"/>
      <c r="J144" s="171">
        <v>2</v>
      </c>
      <c r="K144" s="229"/>
      <c r="L144" s="230"/>
      <c r="M144" s="170"/>
      <c r="N144" s="171">
        <v>2</v>
      </c>
      <c r="O144" s="229"/>
      <c r="P144" s="230"/>
      <c r="Q144" s="170"/>
      <c r="R144" s="171"/>
      <c r="S144" s="229"/>
      <c r="T144" s="230"/>
      <c r="U144" s="170"/>
      <c r="V144" s="171">
        <v>2</v>
      </c>
      <c r="W144" s="229"/>
      <c r="X144" s="230"/>
      <c r="Y144" s="170"/>
      <c r="Z144" s="171">
        <v>2</v>
      </c>
      <c r="AA144" s="229"/>
      <c r="AB144" s="230"/>
      <c r="AC144" s="170"/>
      <c r="AD144" s="171"/>
      <c r="AE144" s="229"/>
      <c r="AF144" s="230"/>
      <c r="AG144" s="170"/>
      <c r="AH144" s="171"/>
      <c r="AI144" s="229">
        <v>2</v>
      </c>
      <c r="AJ144" s="230"/>
      <c r="AK144" s="170"/>
      <c r="AL144" s="171"/>
      <c r="AM144" s="229">
        <v>2</v>
      </c>
      <c r="AN144" s="230"/>
      <c r="AO144" s="170"/>
      <c r="AP144" s="171"/>
      <c r="AQ144" s="229"/>
      <c r="AR144" s="230"/>
      <c r="AS144" s="170"/>
      <c r="AT144" s="171"/>
      <c r="AU144" s="229">
        <v>2</v>
      </c>
      <c r="AV144" s="230"/>
      <c r="AW144" s="170"/>
      <c r="AX144" s="171">
        <v>2</v>
      </c>
      <c r="AY144" s="229"/>
      <c r="AZ144" s="230"/>
      <c r="BA144" s="170"/>
      <c r="BB144" s="171">
        <v>3</v>
      </c>
      <c r="BC144" s="229"/>
      <c r="BD144" s="230"/>
      <c r="BE144" s="170"/>
      <c r="BF144" s="171"/>
      <c r="BG144" s="229"/>
      <c r="BH144" s="230"/>
      <c r="BI144" s="170"/>
      <c r="BJ144" s="171"/>
      <c r="BK144" s="229"/>
      <c r="BL144" s="230"/>
      <c r="BM144" s="170"/>
      <c r="BN144" s="171"/>
      <c r="BO144" s="229"/>
      <c r="BP144" s="230"/>
      <c r="BQ144" s="170"/>
      <c r="BR144" s="171">
        <v>2</v>
      </c>
      <c r="BS144" s="229"/>
      <c r="BT144" s="230"/>
      <c r="BU144" s="170"/>
      <c r="BV144" s="171">
        <v>2</v>
      </c>
      <c r="BW144" s="229"/>
      <c r="BX144" s="230"/>
      <c r="BY144" s="170"/>
      <c r="BZ144" s="171"/>
      <c r="CA144" s="229"/>
      <c r="CB144" s="230"/>
      <c r="CC144" s="170"/>
      <c r="CD144" s="171">
        <v>2</v>
      </c>
      <c r="CE144" s="229"/>
      <c r="CF144" s="230"/>
      <c r="CG144" s="170"/>
      <c r="CH144" s="171"/>
      <c r="CI144" s="229"/>
      <c r="CJ144" s="230"/>
      <c r="CK144" s="170"/>
      <c r="CL144" s="171">
        <v>2</v>
      </c>
      <c r="CM144" s="229"/>
      <c r="CN144" s="230"/>
      <c r="CO144" s="170"/>
      <c r="CP144" s="171"/>
      <c r="CQ144" s="229"/>
      <c r="CR144" s="230"/>
      <c r="CS144" s="170"/>
      <c r="CT144" s="171"/>
      <c r="CU144" s="229"/>
      <c r="CV144" s="230"/>
      <c r="CW144" s="170"/>
      <c r="CX144" s="171"/>
      <c r="CY144" s="229"/>
      <c r="CZ144" s="230"/>
      <c r="DA144" s="170"/>
      <c r="DB144" s="171"/>
      <c r="DC144" s="229"/>
      <c r="DD144" s="230"/>
      <c r="DE144" s="170"/>
      <c r="DF144" s="171"/>
      <c r="DG144" s="229"/>
      <c r="DH144" s="230"/>
      <c r="DI144" s="170"/>
      <c r="DJ144" s="171"/>
      <c r="DK144" s="229"/>
      <c r="DL144" s="230"/>
      <c r="DM144" s="170"/>
      <c r="DN144" s="171"/>
      <c r="DO144" s="229"/>
      <c r="DP144" s="230"/>
      <c r="DQ144" s="170"/>
      <c r="DR144" s="171"/>
      <c r="DS144" s="229"/>
      <c r="DT144" s="230"/>
      <c r="DU144" s="170"/>
      <c r="DV144" s="171"/>
      <c r="DW144" s="229">
        <v>2</v>
      </c>
      <c r="DX144" s="230"/>
      <c r="DY144" s="170"/>
      <c r="DZ144" s="183">
        <f t="shared" si="29"/>
        <v>23</v>
      </c>
      <c r="EA144" s="357">
        <f t="shared" si="30"/>
        <v>8</v>
      </c>
      <c r="EB144" s="357">
        <f t="shared" si="31"/>
        <v>0</v>
      </c>
      <c r="EC144" s="185">
        <f t="shared" si="32"/>
        <v>0</v>
      </c>
      <c r="ED144" s="365"/>
    </row>
    <row r="145" spans="1:134" ht="30" x14ac:dyDescent="0.2">
      <c r="A145" s="465">
        <v>131</v>
      </c>
      <c r="B145" s="469" t="s">
        <v>422</v>
      </c>
      <c r="C145" s="396" t="s">
        <v>59</v>
      </c>
      <c r="D145" s="397" t="s">
        <v>1622</v>
      </c>
      <c r="E145" s="484">
        <v>9</v>
      </c>
      <c r="F145" s="171">
        <v>2</v>
      </c>
      <c r="G145" s="229"/>
      <c r="H145" s="230"/>
      <c r="I145" s="170"/>
      <c r="J145" s="171">
        <v>2</v>
      </c>
      <c r="K145" s="229"/>
      <c r="L145" s="230"/>
      <c r="M145" s="170"/>
      <c r="N145" s="171"/>
      <c r="O145" s="229">
        <v>2</v>
      </c>
      <c r="P145" s="230"/>
      <c r="Q145" s="170"/>
      <c r="R145" s="171"/>
      <c r="S145" s="229"/>
      <c r="T145" s="230"/>
      <c r="U145" s="170"/>
      <c r="V145" s="171">
        <v>2</v>
      </c>
      <c r="W145" s="229"/>
      <c r="X145" s="230"/>
      <c r="Y145" s="170"/>
      <c r="Z145" s="171"/>
      <c r="AA145" s="229"/>
      <c r="AB145" s="230"/>
      <c r="AC145" s="170"/>
      <c r="AD145" s="171"/>
      <c r="AE145" s="229"/>
      <c r="AF145" s="230"/>
      <c r="AG145" s="170"/>
      <c r="AH145" s="171"/>
      <c r="AI145" s="229"/>
      <c r="AJ145" s="230"/>
      <c r="AK145" s="170"/>
      <c r="AL145" s="171"/>
      <c r="AM145" s="229"/>
      <c r="AN145" s="230"/>
      <c r="AO145" s="170"/>
      <c r="AP145" s="171">
        <v>1</v>
      </c>
      <c r="AQ145" s="229"/>
      <c r="AR145" s="230"/>
      <c r="AS145" s="170"/>
      <c r="AT145" s="171"/>
      <c r="AU145" s="229"/>
      <c r="AV145" s="230"/>
      <c r="AW145" s="170"/>
      <c r="AX145" s="171">
        <v>2</v>
      </c>
      <c r="AY145" s="229"/>
      <c r="AZ145" s="230"/>
      <c r="BA145" s="170"/>
      <c r="BB145" s="171"/>
      <c r="BC145" s="229"/>
      <c r="BD145" s="230"/>
      <c r="BE145" s="170"/>
      <c r="BF145" s="171"/>
      <c r="BG145" s="229"/>
      <c r="BH145" s="230"/>
      <c r="BI145" s="170"/>
      <c r="BJ145" s="171"/>
      <c r="BK145" s="229"/>
      <c r="BL145" s="230"/>
      <c r="BM145" s="170"/>
      <c r="BN145" s="171"/>
      <c r="BO145" s="229"/>
      <c r="BP145" s="230"/>
      <c r="BQ145" s="170"/>
      <c r="BR145" s="171">
        <v>2</v>
      </c>
      <c r="BS145" s="229"/>
      <c r="BT145" s="230"/>
      <c r="BU145" s="170"/>
      <c r="BV145" s="171">
        <v>2</v>
      </c>
      <c r="BW145" s="229"/>
      <c r="BX145" s="230"/>
      <c r="BY145" s="170"/>
      <c r="BZ145" s="171"/>
      <c r="CA145" s="229"/>
      <c r="CB145" s="230"/>
      <c r="CC145" s="170"/>
      <c r="CD145" s="171">
        <v>2</v>
      </c>
      <c r="CE145" s="229"/>
      <c r="CF145" s="230"/>
      <c r="CG145" s="170"/>
      <c r="CH145" s="171"/>
      <c r="CI145" s="229"/>
      <c r="CJ145" s="230"/>
      <c r="CK145" s="170"/>
      <c r="CL145" s="171">
        <v>2</v>
      </c>
      <c r="CM145" s="229"/>
      <c r="CN145" s="230"/>
      <c r="CO145" s="170"/>
      <c r="CP145" s="171"/>
      <c r="CQ145" s="229"/>
      <c r="CR145" s="230"/>
      <c r="CS145" s="170"/>
      <c r="CT145" s="171"/>
      <c r="CU145" s="229"/>
      <c r="CV145" s="230"/>
      <c r="CW145" s="170"/>
      <c r="CX145" s="171"/>
      <c r="CY145" s="229"/>
      <c r="CZ145" s="230"/>
      <c r="DA145" s="170"/>
      <c r="DB145" s="171"/>
      <c r="DC145" s="229"/>
      <c r="DD145" s="230"/>
      <c r="DE145" s="170"/>
      <c r="DF145" s="171"/>
      <c r="DG145" s="229"/>
      <c r="DH145" s="230"/>
      <c r="DI145" s="170"/>
      <c r="DJ145" s="171"/>
      <c r="DK145" s="229"/>
      <c r="DL145" s="230"/>
      <c r="DM145" s="170"/>
      <c r="DN145" s="171"/>
      <c r="DO145" s="229"/>
      <c r="DP145" s="230"/>
      <c r="DQ145" s="170"/>
      <c r="DR145" s="171"/>
      <c r="DS145" s="229"/>
      <c r="DT145" s="230"/>
      <c r="DU145" s="170"/>
      <c r="DV145" s="171"/>
      <c r="DW145" s="229"/>
      <c r="DX145" s="230"/>
      <c r="DY145" s="170"/>
      <c r="DZ145" s="183">
        <f t="shared" si="29"/>
        <v>17</v>
      </c>
      <c r="EA145" s="357">
        <f t="shared" si="30"/>
        <v>2</v>
      </c>
      <c r="EB145" s="357">
        <f t="shared" si="31"/>
        <v>0</v>
      </c>
      <c r="EC145" s="185">
        <f t="shared" si="32"/>
        <v>0</v>
      </c>
      <c r="ED145" s="365"/>
    </row>
    <row r="146" spans="1:134" ht="60" x14ac:dyDescent="0.2">
      <c r="A146" s="465">
        <v>132</v>
      </c>
      <c r="B146" s="469" t="s">
        <v>423</v>
      </c>
      <c r="C146" s="396" t="s">
        <v>424</v>
      </c>
      <c r="D146" s="397" t="s">
        <v>1623</v>
      </c>
      <c r="E146" s="484">
        <v>9</v>
      </c>
      <c r="F146" s="171">
        <v>2</v>
      </c>
      <c r="G146" s="229"/>
      <c r="H146" s="230"/>
      <c r="I146" s="170"/>
      <c r="J146" s="171">
        <v>2</v>
      </c>
      <c r="K146" s="229"/>
      <c r="L146" s="230"/>
      <c r="M146" s="170"/>
      <c r="N146" s="171">
        <v>2</v>
      </c>
      <c r="O146" s="229"/>
      <c r="P146" s="230"/>
      <c r="Q146" s="170"/>
      <c r="R146" s="171"/>
      <c r="S146" s="229"/>
      <c r="T146" s="230"/>
      <c r="U146" s="170"/>
      <c r="V146" s="171">
        <v>2</v>
      </c>
      <c r="W146" s="229"/>
      <c r="X146" s="230"/>
      <c r="Y146" s="170"/>
      <c r="Z146" s="171"/>
      <c r="AA146" s="229"/>
      <c r="AB146" s="230"/>
      <c r="AC146" s="170"/>
      <c r="AD146" s="171"/>
      <c r="AE146" s="229"/>
      <c r="AF146" s="230"/>
      <c r="AG146" s="170"/>
      <c r="AH146" s="171"/>
      <c r="AI146" s="229"/>
      <c r="AJ146" s="230"/>
      <c r="AK146" s="170"/>
      <c r="AL146" s="171"/>
      <c r="AM146" s="229"/>
      <c r="AN146" s="230"/>
      <c r="AO146" s="170"/>
      <c r="AP146" s="171">
        <v>2</v>
      </c>
      <c r="AQ146" s="229"/>
      <c r="AR146" s="230"/>
      <c r="AS146" s="170"/>
      <c r="AT146" s="171"/>
      <c r="AU146" s="229"/>
      <c r="AV146" s="230"/>
      <c r="AW146" s="170"/>
      <c r="AX146" s="171">
        <v>2</v>
      </c>
      <c r="AY146" s="229"/>
      <c r="AZ146" s="230"/>
      <c r="BA146" s="170"/>
      <c r="BB146" s="171"/>
      <c r="BC146" s="229"/>
      <c r="BD146" s="230"/>
      <c r="BE146" s="170"/>
      <c r="BF146" s="171"/>
      <c r="BG146" s="229"/>
      <c r="BH146" s="230"/>
      <c r="BI146" s="170"/>
      <c r="BJ146" s="171"/>
      <c r="BK146" s="229"/>
      <c r="BL146" s="230"/>
      <c r="BM146" s="170"/>
      <c r="BN146" s="171"/>
      <c r="BO146" s="229"/>
      <c r="BP146" s="230"/>
      <c r="BQ146" s="170"/>
      <c r="BR146" s="171"/>
      <c r="BS146" s="229"/>
      <c r="BT146" s="230"/>
      <c r="BU146" s="170"/>
      <c r="BV146" s="171"/>
      <c r="BW146" s="229">
        <v>2</v>
      </c>
      <c r="BX146" s="230"/>
      <c r="BY146" s="170"/>
      <c r="BZ146" s="171"/>
      <c r="CA146" s="229"/>
      <c r="CB146" s="230"/>
      <c r="CC146" s="170"/>
      <c r="CD146" s="171"/>
      <c r="CE146" s="229">
        <v>2</v>
      </c>
      <c r="CF146" s="230"/>
      <c r="CG146" s="170"/>
      <c r="CH146" s="171"/>
      <c r="CI146" s="229"/>
      <c r="CJ146" s="230"/>
      <c r="CK146" s="170"/>
      <c r="CL146" s="171"/>
      <c r="CM146" s="229">
        <v>2</v>
      </c>
      <c r="CN146" s="230"/>
      <c r="CO146" s="170"/>
      <c r="CP146" s="171">
        <v>2</v>
      </c>
      <c r="CQ146" s="229"/>
      <c r="CR146" s="230"/>
      <c r="CS146" s="170"/>
      <c r="CT146" s="171"/>
      <c r="CU146" s="229"/>
      <c r="CV146" s="230"/>
      <c r="CW146" s="170"/>
      <c r="CX146" s="171"/>
      <c r="CY146" s="229"/>
      <c r="CZ146" s="230"/>
      <c r="DA146" s="170"/>
      <c r="DB146" s="171"/>
      <c r="DC146" s="229"/>
      <c r="DD146" s="230"/>
      <c r="DE146" s="170"/>
      <c r="DF146" s="171"/>
      <c r="DG146" s="229"/>
      <c r="DH146" s="230"/>
      <c r="DI146" s="170"/>
      <c r="DJ146" s="171"/>
      <c r="DK146" s="229"/>
      <c r="DL146" s="230"/>
      <c r="DM146" s="170"/>
      <c r="DN146" s="171"/>
      <c r="DO146" s="229"/>
      <c r="DP146" s="230"/>
      <c r="DQ146" s="170"/>
      <c r="DR146" s="171"/>
      <c r="DS146" s="229"/>
      <c r="DT146" s="230"/>
      <c r="DU146" s="170"/>
      <c r="DV146" s="171"/>
      <c r="DW146" s="229"/>
      <c r="DX146" s="230"/>
      <c r="DY146" s="170"/>
      <c r="DZ146" s="183">
        <f t="shared" si="29"/>
        <v>14</v>
      </c>
      <c r="EA146" s="357">
        <f t="shared" si="30"/>
        <v>6</v>
      </c>
      <c r="EB146" s="357">
        <f t="shared" si="31"/>
        <v>0</v>
      </c>
      <c r="EC146" s="185">
        <f t="shared" si="32"/>
        <v>0</v>
      </c>
      <c r="ED146" s="365"/>
    </row>
    <row r="147" spans="1:134" ht="30" x14ac:dyDescent="0.2">
      <c r="A147" s="465">
        <v>133</v>
      </c>
      <c r="B147" s="237" t="s">
        <v>2265</v>
      </c>
      <c r="C147" s="384" t="s">
        <v>2266</v>
      </c>
      <c r="D147" s="385" t="s">
        <v>2375</v>
      </c>
      <c r="E147" s="484">
        <v>9</v>
      </c>
      <c r="F147" s="171">
        <v>2</v>
      </c>
      <c r="G147" s="229">
        <v>2</v>
      </c>
      <c r="H147" s="230"/>
      <c r="I147" s="170"/>
      <c r="J147" s="171">
        <v>2</v>
      </c>
      <c r="K147" s="229">
        <v>2</v>
      </c>
      <c r="L147" s="230"/>
      <c r="M147" s="170"/>
      <c r="N147" s="171"/>
      <c r="O147" s="229"/>
      <c r="P147" s="230"/>
      <c r="Q147" s="170"/>
      <c r="R147" s="171">
        <v>2</v>
      </c>
      <c r="S147" s="229"/>
      <c r="T147" s="230"/>
      <c r="U147" s="170"/>
      <c r="V147" s="171"/>
      <c r="W147" s="229"/>
      <c r="X147" s="230"/>
      <c r="Y147" s="170"/>
      <c r="Z147" s="171">
        <v>2</v>
      </c>
      <c r="AA147" s="229"/>
      <c r="AB147" s="230"/>
      <c r="AC147" s="170"/>
      <c r="AD147" s="171"/>
      <c r="AE147" s="229"/>
      <c r="AF147" s="230"/>
      <c r="AG147" s="170"/>
      <c r="AH147" s="171"/>
      <c r="AI147" s="229">
        <v>2</v>
      </c>
      <c r="AJ147" s="230"/>
      <c r="AK147" s="170"/>
      <c r="AL147" s="171">
        <v>2</v>
      </c>
      <c r="AM147" s="229"/>
      <c r="AN147" s="230"/>
      <c r="AO147" s="170"/>
      <c r="AP147" s="171"/>
      <c r="AQ147" s="229"/>
      <c r="AR147" s="230"/>
      <c r="AS147" s="170"/>
      <c r="AT147" s="171"/>
      <c r="AU147" s="229">
        <v>2</v>
      </c>
      <c r="AV147" s="230"/>
      <c r="AW147" s="170"/>
      <c r="AX147" s="171"/>
      <c r="AY147" s="229"/>
      <c r="AZ147" s="230"/>
      <c r="BA147" s="170"/>
      <c r="BB147" s="171"/>
      <c r="BC147" s="229"/>
      <c r="BD147" s="230"/>
      <c r="BE147" s="170"/>
      <c r="BF147" s="171"/>
      <c r="BG147" s="229"/>
      <c r="BH147" s="230"/>
      <c r="BI147" s="170"/>
      <c r="BJ147" s="171"/>
      <c r="BK147" s="229">
        <v>2</v>
      </c>
      <c r="BL147" s="230"/>
      <c r="BM147" s="170"/>
      <c r="BN147" s="171"/>
      <c r="BO147" s="229">
        <v>2</v>
      </c>
      <c r="BP147" s="230"/>
      <c r="BQ147" s="170"/>
      <c r="BR147" s="171"/>
      <c r="BS147" s="229">
        <v>2</v>
      </c>
      <c r="BT147" s="230"/>
      <c r="BU147" s="170"/>
      <c r="BV147" s="171"/>
      <c r="BW147" s="229">
        <v>2</v>
      </c>
      <c r="BX147" s="230"/>
      <c r="BY147" s="170"/>
      <c r="BZ147" s="171"/>
      <c r="CA147" s="229"/>
      <c r="CB147" s="230"/>
      <c r="CC147" s="170"/>
      <c r="CD147" s="171"/>
      <c r="CE147" s="229"/>
      <c r="CF147" s="230"/>
      <c r="CG147" s="170"/>
      <c r="CH147" s="171"/>
      <c r="CI147" s="229"/>
      <c r="CJ147" s="230"/>
      <c r="CK147" s="170"/>
      <c r="CL147" s="171"/>
      <c r="CM147" s="229"/>
      <c r="CN147" s="230"/>
      <c r="CO147" s="170"/>
      <c r="CP147" s="171"/>
      <c r="CQ147" s="229"/>
      <c r="CR147" s="230"/>
      <c r="CS147" s="170"/>
      <c r="CT147" s="171"/>
      <c r="CU147" s="229"/>
      <c r="CV147" s="230"/>
      <c r="CW147" s="170"/>
      <c r="CX147" s="171"/>
      <c r="CY147" s="229"/>
      <c r="CZ147" s="230"/>
      <c r="DA147" s="170"/>
      <c r="DB147" s="171"/>
      <c r="DC147" s="229"/>
      <c r="DD147" s="230"/>
      <c r="DE147" s="170"/>
      <c r="DF147" s="171"/>
      <c r="DG147" s="229"/>
      <c r="DH147" s="230"/>
      <c r="DI147" s="170"/>
      <c r="DJ147" s="171"/>
      <c r="DK147" s="229"/>
      <c r="DL147" s="230"/>
      <c r="DM147" s="170"/>
      <c r="DN147" s="171"/>
      <c r="DO147" s="229"/>
      <c r="DP147" s="230"/>
      <c r="DQ147" s="170"/>
      <c r="DR147" s="171"/>
      <c r="DS147" s="229"/>
      <c r="DT147" s="230"/>
      <c r="DU147" s="170"/>
      <c r="DV147" s="171"/>
      <c r="DW147" s="229"/>
      <c r="DX147" s="230"/>
      <c r="DY147" s="170"/>
      <c r="DZ147" s="183">
        <f t="shared" si="29"/>
        <v>10</v>
      </c>
      <c r="EA147" s="357">
        <f t="shared" si="30"/>
        <v>16</v>
      </c>
      <c r="EB147" s="357">
        <f t="shared" si="31"/>
        <v>0</v>
      </c>
      <c r="EC147" s="185">
        <f t="shared" si="32"/>
        <v>0</v>
      </c>
      <c r="ED147" s="365"/>
    </row>
    <row r="148" spans="1:134" ht="60" x14ac:dyDescent="0.2">
      <c r="A148" s="465">
        <v>134</v>
      </c>
      <c r="B148" s="469" t="s">
        <v>1051</v>
      </c>
      <c r="C148" s="402" t="s">
        <v>1052</v>
      </c>
      <c r="D148" s="397" t="s">
        <v>1624</v>
      </c>
      <c r="E148" s="492">
        <v>9</v>
      </c>
      <c r="F148" s="171">
        <v>2</v>
      </c>
      <c r="G148" s="229">
        <v>2</v>
      </c>
      <c r="H148" s="230"/>
      <c r="I148" s="170"/>
      <c r="J148" s="171">
        <v>2</v>
      </c>
      <c r="K148" s="229"/>
      <c r="L148" s="230"/>
      <c r="M148" s="170"/>
      <c r="N148" s="171"/>
      <c r="O148" s="229"/>
      <c r="P148" s="230"/>
      <c r="Q148" s="170"/>
      <c r="R148" s="171"/>
      <c r="S148" s="229">
        <v>2</v>
      </c>
      <c r="T148" s="230"/>
      <c r="U148" s="170"/>
      <c r="V148" s="171"/>
      <c r="W148" s="229"/>
      <c r="X148" s="230"/>
      <c r="Y148" s="170"/>
      <c r="Z148" s="171"/>
      <c r="AA148" s="229"/>
      <c r="AB148" s="230"/>
      <c r="AC148" s="170"/>
      <c r="AD148" s="171"/>
      <c r="AE148" s="229"/>
      <c r="AF148" s="230"/>
      <c r="AG148" s="170"/>
      <c r="AH148" s="171">
        <v>2</v>
      </c>
      <c r="AI148" s="229"/>
      <c r="AJ148" s="230"/>
      <c r="AK148" s="170"/>
      <c r="AL148" s="171"/>
      <c r="AM148" s="229">
        <v>2</v>
      </c>
      <c r="AN148" s="230"/>
      <c r="AO148" s="170"/>
      <c r="AP148" s="171"/>
      <c r="AQ148" s="229"/>
      <c r="AR148" s="230"/>
      <c r="AS148" s="170"/>
      <c r="AT148" s="171"/>
      <c r="AU148" s="229">
        <v>2</v>
      </c>
      <c r="AV148" s="230"/>
      <c r="AW148" s="170"/>
      <c r="AX148" s="171"/>
      <c r="AY148" s="229"/>
      <c r="AZ148" s="230"/>
      <c r="BA148" s="170"/>
      <c r="BB148" s="171"/>
      <c r="BC148" s="229"/>
      <c r="BD148" s="230"/>
      <c r="BE148" s="170"/>
      <c r="BF148" s="171"/>
      <c r="BG148" s="229"/>
      <c r="BH148" s="230"/>
      <c r="BI148" s="170"/>
      <c r="BJ148" s="171"/>
      <c r="BK148" s="229">
        <v>2</v>
      </c>
      <c r="BL148" s="230"/>
      <c r="BM148" s="170"/>
      <c r="BN148" s="171"/>
      <c r="BO148" s="229">
        <v>2</v>
      </c>
      <c r="BP148" s="230"/>
      <c r="BQ148" s="170"/>
      <c r="BR148" s="171"/>
      <c r="BS148" s="229">
        <v>2</v>
      </c>
      <c r="BT148" s="230"/>
      <c r="BU148" s="170"/>
      <c r="BV148" s="171"/>
      <c r="BW148" s="229">
        <v>2</v>
      </c>
      <c r="BX148" s="230"/>
      <c r="BY148" s="170"/>
      <c r="BZ148" s="171"/>
      <c r="CA148" s="229">
        <v>2</v>
      </c>
      <c r="CB148" s="230"/>
      <c r="CC148" s="170"/>
      <c r="CD148" s="171"/>
      <c r="CE148" s="229"/>
      <c r="CF148" s="230"/>
      <c r="CG148" s="170"/>
      <c r="CH148" s="171"/>
      <c r="CI148" s="229"/>
      <c r="CJ148" s="230"/>
      <c r="CK148" s="170"/>
      <c r="CL148" s="171"/>
      <c r="CM148" s="229"/>
      <c r="CN148" s="230"/>
      <c r="CO148" s="170"/>
      <c r="CP148" s="171"/>
      <c r="CQ148" s="229"/>
      <c r="CR148" s="230"/>
      <c r="CS148" s="170"/>
      <c r="CT148" s="171"/>
      <c r="CU148" s="229"/>
      <c r="CV148" s="230"/>
      <c r="CW148" s="170"/>
      <c r="CX148" s="171"/>
      <c r="CY148" s="229"/>
      <c r="CZ148" s="230"/>
      <c r="DA148" s="170"/>
      <c r="DB148" s="171"/>
      <c r="DC148" s="229"/>
      <c r="DD148" s="230"/>
      <c r="DE148" s="170"/>
      <c r="DF148" s="171"/>
      <c r="DG148" s="229"/>
      <c r="DH148" s="230"/>
      <c r="DI148" s="170"/>
      <c r="DJ148" s="171"/>
      <c r="DK148" s="229"/>
      <c r="DL148" s="230"/>
      <c r="DM148" s="170"/>
      <c r="DN148" s="171"/>
      <c r="DO148" s="229"/>
      <c r="DP148" s="230"/>
      <c r="DQ148" s="170"/>
      <c r="DR148" s="171"/>
      <c r="DS148" s="229"/>
      <c r="DT148" s="230"/>
      <c r="DU148" s="170"/>
      <c r="DV148" s="171"/>
      <c r="DW148" s="229"/>
      <c r="DX148" s="230"/>
      <c r="DY148" s="170"/>
      <c r="DZ148" s="183">
        <f t="shared" si="29"/>
        <v>6</v>
      </c>
      <c r="EA148" s="357">
        <f t="shared" si="30"/>
        <v>18</v>
      </c>
      <c r="EB148" s="357">
        <f t="shared" si="31"/>
        <v>0</v>
      </c>
      <c r="EC148" s="185">
        <f t="shared" si="32"/>
        <v>0</v>
      </c>
      <c r="ED148" s="365"/>
    </row>
    <row r="149" spans="1:134" ht="45" x14ac:dyDescent="0.2">
      <c r="A149" s="465">
        <v>135</v>
      </c>
      <c r="B149" s="469" t="s">
        <v>387</v>
      </c>
      <c r="C149" s="396" t="s">
        <v>388</v>
      </c>
      <c r="D149" s="397" t="s">
        <v>1625</v>
      </c>
      <c r="E149" s="484">
        <v>9</v>
      </c>
      <c r="F149" s="171">
        <v>2</v>
      </c>
      <c r="G149" s="229">
        <v>2</v>
      </c>
      <c r="H149" s="230"/>
      <c r="I149" s="170"/>
      <c r="J149" s="171">
        <v>2</v>
      </c>
      <c r="K149" s="229"/>
      <c r="L149" s="230"/>
      <c r="M149" s="170"/>
      <c r="N149" s="171"/>
      <c r="O149" s="229"/>
      <c r="P149" s="230"/>
      <c r="Q149" s="170"/>
      <c r="R149" s="171"/>
      <c r="S149" s="229"/>
      <c r="T149" s="230"/>
      <c r="U149" s="170"/>
      <c r="V149" s="171">
        <v>2</v>
      </c>
      <c r="W149" s="229"/>
      <c r="X149" s="230"/>
      <c r="Y149" s="170"/>
      <c r="Z149" s="171"/>
      <c r="AA149" s="229"/>
      <c r="AB149" s="230"/>
      <c r="AC149" s="170"/>
      <c r="AD149" s="171"/>
      <c r="AE149" s="229"/>
      <c r="AF149" s="230"/>
      <c r="AG149" s="170"/>
      <c r="AH149" s="171"/>
      <c r="AI149" s="229"/>
      <c r="AJ149" s="230"/>
      <c r="AK149" s="170"/>
      <c r="AL149" s="171">
        <v>2</v>
      </c>
      <c r="AM149" s="229"/>
      <c r="AN149" s="230"/>
      <c r="AO149" s="170"/>
      <c r="AP149" s="171"/>
      <c r="AQ149" s="229"/>
      <c r="AR149" s="230"/>
      <c r="AS149" s="170"/>
      <c r="AT149" s="171">
        <v>2</v>
      </c>
      <c r="AU149" s="229"/>
      <c r="AV149" s="230"/>
      <c r="AW149" s="170"/>
      <c r="AX149" s="171"/>
      <c r="AY149" s="229"/>
      <c r="AZ149" s="230"/>
      <c r="BA149" s="170"/>
      <c r="BB149" s="171"/>
      <c r="BC149" s="229"/>
      <c r="BD149" s="230"/>
      <c r="BE149" s="170"/>
      <c r="BF149" s="171"/>
      <c r="BG149" s="229"/>
      <c r="BH149" s="230"/>
      <c r="BI149" s="170"/>
      <c r="BJ149" s="171"/>
      <c r="BK149" s="229"/>
      <c r="BL149" s="230"/>
      <c r="BM149" s="170"/>
      <c r="BN149" s="171"/>
      <c r="BO149" s="229"/>
      <c r="BP149" s="230"/>
      <c r="BQ149" s="170"/>
      <c r="BR149" s="171">
        <v>2</v>
      </c>
      <c r="BS149" s="229"/>
      <c r="BT149" s="230"/>
      <c r="BU149" s="170"/>
      <c r="BV149" s="171">
        <v>2</v>
      </c>
      <c r="BW149" s="229"/>
      <c r="BX149" s="230"/>
      <c r="BY149" s="170"/>
      <c r="BZ149" s="171"/>
      <c r="CA149" s="229"/>
      <c r="CB149" s="230"/>
      <c r="CC149" s="170"/>
      <c r="CD149" s="171">
        <v>2</v>
      </c>
      <c r="CE149" s="229"/>
      <c r="CF149" s="230"/>
      <c r="CG149" s="170"/>
      <c r="CH149" s="171"/>
      <c r="CI149" s="229"/>
      <c r="CJ149" s="230"/>
      <c r="CK149" s="170"/>
      <c r="CL149" s="171">
        <v>30</v>
      </c>
      <c r="CM149" s="229"/>
      <c r="CN149" s="230"/>
      <c r="CO149" s="170"/>
      <c r="CP149" s="171"/>
      <c r="CQ149" s="229"/>
      <c r="CR149" s="230"/>
      <c r="CS149" s="170"/>
      <c r="CT149" s="171"/>
      <c r="CU149" s="229"/>
      <c r="CV149" s="230"/>
      <c r="CW149" s="170"/>
      <c r="CX149" s="171"/>
      <c r="CY149" s="229"/>
      <c r="CZ149" s="230"/>
      <c r="DA149" s="170"/>
      <c r="DB149" s="171"/>
      <c r="DC149" s="229"/>
      <c r="DD149" s="230"/>
      <c r="DE149" s="170"/>
      <c r="DF149" s="171"/>
      <c r="DG149" s="229"/>
      <c r="DH149" s="230"/>
      <c r="DI149" s="170"/>
      <c r="DJ149" s="171"/>
      <c r="DK149" s="229"/>
      <c r="DL149" s="230"/>
      <c r="DM149" s="170"/>
      <c r="DN149" s="171"/>
      <c r="DO149" s="229"/>
      <c r="DP149" s="230"/>
      <c r="DQ149" s="170"/>
      <c r="DR149" s="171"/>
      <c r="DS149" s="229"/>
      <c r="DT149" s="230"/>
      <c r="DU149" s="170"/>
      <c r="DV149" s="171"/>
      <c r="DW149" s="229"/>
      <c r="DX149" s="230"/>
      <c r="DY149" s="170"/>
      <c r="DZ149" s="183">
        <f t="shared" si="29"/>
        <v>46</v>
      </c>
      <c r="EA149" s="357">
        <f t="shared" si="30"/>
        <v>2</v>
      </c>
      <c r="EB149" s="357">
        <f t="shared" si="31"/>
        <v>0</v>
      </c>
      <c r="EC149" s="185">
        <f t="shared" si="32"/>
        <v>0</v>
      </c>
      <c r="ED149" s="365"/>
    </row>
    <row r="150" spans="1:134" ht="30" x14ac:dyDescent="0.2">
      <c r="A150" s="465">
        <v>136</v>
      </c>
      <c r="B150" s="469" t="s">
        <v>399</v>
      </c>
      <c r="C150" s="396" t="s">
        <v>73</v>
      </c>
      <c r="D150" s="397" t="s">
        <v>1626</v>
      </c>
      <c r="E150" s="484">
        <v>9</v>
      </c>
      <c r="F150" s="171">
        <v>2</v>
      </c>
      <c r="G150" s="229">
        <v>2</v>
      </c>
      <c r="H150" s="230"/>
      <c r="I150" s="170"/>
      <c r="J150" s="171">
        <v>2</v>
      </c>
      <c r="K150" s="229">
        <v>2</v>
      </c>
      <c r="L150" s="230"/>
      <c r="M150" s="170"/>
      <c r="N150" s="171"/>
      <c r="O150" s="229"/>
      <c r="P150" s="230"/>
      <c r="Q150" s="170"/>
      <c r="R150" s="171">
        <v>2</v>
      </c>
      <c r="S150" s="229"/>
      <c r="T150" s="230"/>
      <c r="U150" s="170"/>
      <c r="V150" s="171"/>
      <c r="W150" s="229"/>
      <c r="X150" s="230"/>
      <c r="Y150" s="170"/>
      <c r="Z150" s="171">
        <v>2</v>
      </c>
      <c r="AA150" s="229"/>
      <c r="AB150" s="230"/>
      <c r="AC150" s="170"/>
      <c r="AD150" s="171"/>
      <c r="AE150" s="229"/>
      <c r="AF150" s="230"/>
      <c r="AG150" s="170"/>
      <c r="AH150" s="171">
        <v>2</v>
      </c>
      <c r="AI150" s="229"/>
      <c r="AJ150" s="230"/>
      <c r="AK150" s="170"/>
      <c r="AL150" s="171">
        <v>2</v>
      </c>
      <c r="AM150" s="229"/>
      <c r="AN150" s="230"/>
      <c r="AO150" s="170"/>
      <c r="AP150" s="171">
        <v>2</v>
      </c>
      <c r="AQ150" s="229"/>
      <c r="AR150" s="230"/>
      <c r="AS150" s="170"/>
      <c r="AT150" s="171">
        <v>2</v>
      </c>
      <c r="AU150" s="229"/>
      <c r="AV150" s="230"/>
      <c r="AW150" s="170"/>
      <c r="AX150" s="171">
        <v>2</v>
      </c>
      <c r="AY150" s="229"/>
      <c r="AZ150" s="230"/>
      <c r="BA150" s="170"/>
      <c r="BB150" s="171"/>
      <c r="BC150" s="229"/>
      <c r="BD150" s="230"/>
      <c r="BE150" s="170"/>
      <c r="BF150" s="171"/>
      <c r="BG150" s="229"/>
      <c r="BH150" s="230"/>
      <c r="BI150" s="170"/>
      <c r="BJ150" s="171">
        <v>2</v>
      </c>
      <c r="BK150" s="229"/>
      <c r="BL150" s="230"/>
      <c r="BM150" s="170"/>
      <c r="BN150" s="171">
        <v>2</v>
      </c>
      <c r="BO150" s="229"/>
      <c r="BP150" s="230"/>
      <c r="BQ150" s="170"/>
      <c r="BR150" s="171">
        <v>2</v>
      </c>
      <c r="BS150" s="229"/>
      <c r="BT150" s="230"/>
      <c r="BU150" s="170"/>
      <c r="BV150" s="171">
        <v>2</v>
      </c>
      <c r="BW150" s="229"/>
      <c r="BX150" s="230"/>
      <c r="BY150" s="170"/>
      <c r="BZ150" s="171"/>
      <c r="CA150" s="229"/>
      <c r="CB150" s="230"/>
      <c r="CC150" s="170"/>
      <c r="CD150" s="171"/>
      <c r="CE150" s="229"/>
      <c r="CF150" s="230"/>
      <c r="CG150" s="170"/>
      <c r="CH150" s="171"/>
      <c r="CI150" s="229"/>
      <c r="CJ150" s="230"/>
      <c r="CK150" s="170"/>
      <c r="CL150" s="171"/>
      <c r="CM150" s="229"/>
      <c r="CN150" s="230"/>
      <c r="CO150" s="170"/>
      <c r="CP150" s="171"/>
      <c r="CQ150" s="229"/>
      <c r="CR150" s="230"/>
      <c r="CS150" s="170"/>
      <c r="CT150" s="171"/>
      <c r="CU150" s="229"/>
      <c r="CV150" s="230"/>
      <c r="CW150" s="170"/>
      <c r="CX150" s="171"/>
      <c r="CY150" s="229"/>
      <c r="CZ150" s="230"/>
      <c r="DA150" s="170"/>
      <c r="DB150" s="171"/>
      <c r="DC150" s="229"/>
      <c r="DD150" s="230"/>
      <c r="DE150" s="170"/>
      <c r="DF150" s="171"/>
      <c r="DG150" s="229"/>
      <c r="DH150" s="230"/>
      <c r="DI150" s="170"/>
      <c r="DJ150" s="171"/>
      <c r="DK150" s="229"/>
      <c r="DL150" s="230"/>
      <c r="DM150" s="170"/>
      <c r="DN150" s="171"/>
      <c r="DO150" s="229"/>
      <c r="DP150" s="230"/>
      <c r="DQ150" s="170"/>
      <c r="DR150" s="171"/>
      <c r="DS150" s="229"/>
      <c r="DT150" s="230"/>
      <c r="DU150" s="170"/>
      <c r="DV150" s="171"/>
      <c r="DW150" s="229"/>
      <c r="DX150" s="230"/>
      <c r="DY150" s="170"/>
      <c r="DZ150" s="183">
        <f t="shared" si="29"/>
        <v>26</v>
      </c>
      <c r="EA150" s="357">
        <f t="shared" si="30"/>
        <v>4</v>
      </c>
      <c r="EB150" s="357">
        <f t="shared" si="31"/>
        <v>0</v>
      </c>
      <c r="EC150" s="185">
        <f t="shared" si="32"/>
        <v>0</v>
      </c>
      <c r="ED150" s="365"/>
    </row>
    <row r="151" spans="1:134" ht="34.5" customHeight="1" x14ac:dyDescent="0.2">
      <c r="A151" s="465">
        <v>137</v>
      </c>
      <c r="B151" s="469" t="s">
        <v>435</v>
      </c>
      <c r="C151" s="396" t="s">
        <v>75</v>
      </c>
      <c r="D151" s="397" t="s">
        <v>1627</v>
      </c>
      <c r="E151" s="484">
        <v>9</v>
      </c>
      <c r="F151" s="171">
        <v>2</v>
      </c>
      <c r="G151" s="229"/>
      <c r="H151" s="230"/>
      <c r="I151" s="170"/>
      <c r="J151" s="171">
        <v>2</v>
      </c>
      <c r="K151" s="229"/>
      <c r="L151" s="230"/>
      <c r="M151" s="170"/>
      <c r="N151" s="171"/>
      <c r="O151" s="229"/>
      <c r="P151" s="230"/>
      <c r="Q151" s="170"/>
      <c r="R151" s="171">
        <v>2</v>
      </c>
      <c r="S151" s="229"/>
      <c r="T151" s="230"/>
      <c r="U151" s="170"/>
      <c r="V151" s="171"/>
      <c r="W151" s="229"/>
      <c r="X151" s="230"/>
      <c r="Y151" s="170"/>
      <c r="Z151" s="171"/>
      <c r="AA151" s="229">
        <v>2</v>
      </c>
      <c r="AB151" s="230"/>
      <c r="AC151" s="170"/>
      <c r="AD151" s="171"/>
      <c r="AE151" s="229"/>
      <c r="AF151" s="230"/>
      <c r="AG151" s="170"/>
      <c r="AH151" s="171">
        <v>2</v>
      </c>
      <c r="AI151" s="229"/>
      <c r="AJ151" s="230"/>
      <c r="AK151" s="170"/>
      <c r="AL151" s="171"/>
      <c r="AM151" s="229">
        <v>2</v>
      </c>
      <c r="AN151" s="230"/>
      <c r="AO151" s="170"/>
      <c r="AP151" s="171"/>
      <c r="AQ151" s="229"/>
      <c r="AR151" s="230"/>
      <c r="AS151" s="170"/>
      <c r="AT151" s="171"/>
      <c r="AU151" s="229">
        <v>2</v>
      </c>
      <c r="AV151" s="230"/>
      <c r="AW151" s="170"/>
      <c r="AX151" s="171"/>
      <c r="AY151" s="229"/>
      <c r="AZ151" s="230"/>
      <c r="BA151" s="170"/>
      <c r="BB151" s="171"/>
      <c r="BC151" s="229"/>
      <c r="BD151" s="230"/>
      <c r="BE151" s="170"/>
      <c r="BF151" s="171"/>
      <c r="BG151" s="229"/>
      <c r="BH151" s="230"/>
      <c r="BI151" s="170"/>
      <c r="BJ151" s="171"/>
      <c r="BK151" s="229">
        <v>2</v>
      </c>
      <c r="BL151" s="230"/>
      <c r="BM151" s="170"/>
      <c r="BN151" s="171"/>
      <c r="BO151" s="229">
        <v>2</v>
      </c>
      <c r="BP151" s="230"/>
      <c r="BQ151" s="170"/>
      <c r="BR151" s="171"/>
      <c r="BS151" s="229">
        <v>2</v>
      </c>
      <c r="BT151" s="230"/>
      <c r="BU151" s="170"/>
      <c r="BV151" s="171"/>
      <c r="BW151" s="229">
        <v>2</v>
      </c>
      <c r="BX151" s="230"/>
      <c r="BY151" s="170"/>
      <c r="BZ151" s="171"/>
      <c r="CA151" s="229">
        <v>2</v>
      </c>
      <c r="CB151" s="230"/>
      <c r="CC151" s="170"/>
      <c r="CD151" s="171"/>
      <c r="CE151" s="229"/>
      <c r="CF151" s="230"/>
      <c r="CG151" s="170"/>
      <c r="CH151" s="171"/>
      <c r="CI151" s="229"/>
      <c r="CJ151" s="230"/>
      <c r="CK151" s="170"/>
      <c r="CL151" s="171"/>
      <c r="CM151" s="229"/>
      <c r="CN151" s="230"/>
      <c r="CO151" s="170"/>
      <c r="CP151" s="171"/>
      <c r="CQ151" s="229"/>
      <c r="CR151" s="230"/>
      <c r="CS151" s="170"/>
      <c r="CT151" s="171"/>
      <c r="CU151" s="229"/>
      <c r="CV151" s="230"/>
      <c r="CW151" s="170"/>
      <c r="CX151" s="171"/>
      <c r="CY151" s="229"/>
      <c r="CZ151" s="230"/>
      <c r="DA151" s="170"/>
      <c r="DB151" s="171"/>
      <c r="DC151" s="229"/>
      <c r="DD151" s="230"/>
      <c r="DE151" s="170"/>
      <c r="DF151" s="171"/>
      <c r="DG151" s="229"/>
      <c r="DH151" s="230"/>
      <c r="DI151" s="170"/>
      <c r="DJ151" s="171"/>
      <c r="DK151" s="229"/>
      <c r="DL151" s="230"/>
      <c r="DM151" s="170"/>
      <c r="DN151" s="171"/>
      <c r="DO151" s="229"/>
      <c r="DP151" s="230"/>
      <c r="DQ151" s="170"/>
      <c r="DR151" s="171"/>
      <c r="DS151" s="229"/>
      <c r="DT151" s="230"/>
      <c r="DU151" s="170"/>
      <c r="DV151" s="171"/>
      <c r="DW151" s="229"/>
      <c r="DX151" s="230"/>
      <c r="DY151" s="170"/>
      <c r="DZ151" s="183">
        <f t="shared" si="29"/>
        <v>8</v>
      </c>
      <c r="EA151" s="357">
        <f t="shared" si="30"/>
        <v>16</v>
      </c>
      <c r="EB151" s="357">
        <f t="shared" si="31"/>
        <v>0</v>
      </c>
      <c r="EC151" s="185">
        <f t="shared" si="32"/>
        <v>0</v>
      </c>
      <c r="ED151" s="365"/>
    </row>
    <row r="152" spans="1:134" ht="45" x14ac:dyDescent="0.2">
      <c r="A152" s="465">
        <v>138</v>
      </c>
      <c r="B152" s="469" t="s">
        <v>409</v>
      </c>
      <c r="C152" s="396" t="s">
        <v>37</v>
      </c>
      <c r="D152" s="397" t="s">
        <v>1628</v>
      </c>
      <c r="E152" s="484">
        <v>8</v>
      </c>
      <c r="F152" s="171">
        <v>2</v>
      </c>
      <c r="G152" s="229"/>
      <c r="H152" s="230"/>
      <c r="I152" s="170"/>
      <c r="J152" s="171">
        <v>2</v>
      </c>
      <c r="K152" s="229">
        <v>2</v>
      </c>
      <c r="L152" s="230"/>
      <c r="M152" s="170"/>
      <c r="N152" s="171"/>
      <c r="O152" s="229"/>
      <c r="P152" s="230"/>
      <c r="Q152" s="170"/>
      <c r="R152" s="171">
        <v>1</v>
      </c>
      <c r="S152" s="229"/>
      <c r="T152" s="230"/>
      <c r="U152" s="170"/>
      <c r="V152" s="171"/>
      <c r="W152" s="229"/>
      <c r="X152" s="230"/>
      <c r="Y152" s="170"/>
      <c r="Z152" s="171"/>
      <c r="AA152" s="229"/>
      <c r="AB152" s="230"/>
      <c r="AC152" s="170"/>
      <c r="AD152" s="171"/>
      <c r="AE152" s="229"/>
      <c r="AF152" s="230"/>
      <c r="AG152" s="170"/>
      <c r="AH152" s="171">
        <v>2</v>
      </c>
      <c r="AI152" s="229"/>
      <c r="AJ152" s="230"/>
      <c r="AK152" s="170"/>
      <c r="AL152" s="171"/>
      <c r="AM152" s="229">
        <v>2</v>
      </c>
      <c r="AN152" s="230"/>
      <c r="AO152" s="170"/>
      <c r="AP152" s="171"/>
      <c r="AQ152" s="229">
        <v>2</v>
      </c>
      <c r="AR152" s="230"/>
      <c r="AS152" s="170"/>
      <c r="AT152" s="171">
        <v>1</v>
      </c>
      <c r="AU152" s="229"/>
      <c r="AV152" s="230"/>
      <c r="AW152" s="170"/>
      <c r="AX152" s="171"/>
      <c r="AY152" s="229">
        <v>2</v>
      </c>
      <c r="AZ152" s="230"/>
      <c r="BA152" s="170"/>
      <c r="BB152" s="171">
        <v>2</v>
      </c>
      <c r="BC152" s="229"/>
      <c r="BD152" s="230"/>
      <c r="BE152" s="170"/>
      <c r="BF152" s="171"/>
      <c r="BG152" s="229"/>
      <c r="BH152" s="230"/>
      <c r="BI152" s="170"/>
      <c r="BJ152" s="171"/>
      <c r="BK152" s="229">
        <v>2</v>
      </c>
      <c r="BL152" s="230"/>
      <c r="BM152" s="170"/>
      <c r="BN152" s="171"/>
      <c r="BO152" s="229">
        <v>2</v>
      </c>
      <c r="BP152" s="230"/>
      <c r="BQ152" s="170"/>
      <c r="BR152" s="171"/>
      <c r="BS152" s="229">
        <v>2</v>
      </c>
      <c r="BT152" s="230"/>
      <c r="BU152" s="170"/>
      <c r="BV152" s="171"/>
      <c r="BW152" s="229">
        <v>2</v>
      </c>
      <c r="BX152" s="230"/>
      <c r="BY152" s="170"/>
      <c r="BZ152" s="171"/>
      <c r="CA152" s="229">
        <v>2</v>
      </c>
      <c r="CB152" s="230"/>
      <c r="CC152" s="170"/>
      <c r="CD152" s="171"/>
      <c r="CE152" s="229"/>
      <c r="CF152" s="230"/>
      <c r="CG152" s="170"/>
      <c r="CH152" s="171"/>
      <c r="CI152" s="229"/>
      <c r="CJ152" s="230"/>
      <c r="CK152" s="170"/>
      <c r="CL152" s="171"/>
      <c r="CM152" s="229"/>
      <c r="CN152" s="230"/>
      <c r="CO152" s="170"/>
      <c r="CP152" s="171">
        <v>2</v>
      </c>
      <c r="CQ152" s="229"/>
      <c r="CR152" s="230"/>
      <c r="CS152" s="170"/>
      <c r="CT152" s="171"/>
      <c r="CU152" s="229"/>
      <c r="CV152" s="230"/>
      <c r="CW152" s="170"/>
      <c r="CX152" s="171"/>
      <c r="CY152" s="229"/>
      <c r="CZ152" s="230"/>
      <c r="DA152" s="170"/>
      <c r="DB152" s="171"/>
      <c r="DC152" s="229"/>
      <c r="DD152" s="230"/>
      <c r="DE152" s="170"/>
      <c r="DF152" s="171"/>
      <c r="DG152" s="229"/>
      <c r="DH152" s="230"/>
      <c r="DI152" s="170"/>
      <c r="DJ152" s="171"/>
      <c r="DK152" s="229"/>
      <c r="DL152" s="230"/>
      <c r="DM152" s="170"/>
      <c r="DN152" s="171"/>
      <c r="DO152" s="229"/>
      <c r="DP152" s="230"/>
      <c r="DQ152" s="170"/>
      <c r="DR152" s="171"/>
      <c r="DS152" s="229"/>
      <c r="DT152" s="230"/>
      <c r="DU152" s="170"/>
      <c r="DV152" s="171"/>
      <c r="DW152" s="229"/>
      <c r="DX152" s="230"/>
      <c r="DY152" s="170"/>
      <c r="DZ152" s="183">
        <f t="shared" si="29"/>
        <v>12</v>
      </c>
      <c r="EA152" s="357">
        <f t="shared" si="30"/>
        <v>18</v>
      </c>
      <c r="EB152" s="357">
        <f t="shared" si="31"/>
        <v>0</v>
      </c>
      <c r="EC152" s="185">
        <f t="shared" si="32"/>
        <v>0</v>
      </c>
      <c r="ED152" s="365"/>
    </row>
    <row r="153" spans="1:134" ht="45" x14ac:dyDescent="0.2">
      <c r="A153" s="465">
        <v>139</v>
      </c>
      <c r="B153" s="469" t="s">
        <v>1367</v>
      </c>
      <c r="C153" s="396" t="s">
        <v>1368</v>
      </c>
      <c r="D153" s="397" t="s">
        <v>2431</v>
      </c>
      <c r="E153" s="484">
        <v>8</v>
      </c>
      <c r="F153" s="171">
        <v>2</v>
      </c>
      <c r="G153" s="229"/>
      <c r="H153" s="230"/>
      <c r="I153" s="170"/>
      <c r="J153" s="171">
        <v>2</v>
      </c>
      <c r="K153" s="229"/>
      <c r="L153" s="230"/>
      <c r="M153" s="170"/>
      <c r="N153" s="171"/>
      <c r="O153" s="229"/>
      <c r="P153" s="230"/>
      <c r="Q153" s="170"/>
      <c r="R153" s="171"/>
      <c r="S153" s="229"/>
      <c r="T153" s="230"/>
      <c r="U153" s="170"/>
      <c r="V153" s="171"/>
      <c r="W153" s="229"/>
      <c r="X153" s="230"/>
      <c r="Y153" s="170"/>
      <c r="Z153" s="171"/>
      <c r="AA153" s="229"/>
      <c r="AB153" s="230"/>
      <c r="AC153" s="170"/>
      <c r="AD153" s="171"/>
      <c r="AE153" s="229"/>
      <c r="AF153" s="230"/>
      <c r="AG153" s="170"/>
      <c r="AH153" s="171"/>
      <c r="AI153" s="229"/>
      <c r="AJ153" s="230"/>
      <c r="AK153" s="170"/>
      <c r="AL153" s="171"/>
      <c r="AM153" s="229"/>
      <c r="AN153" s="230"/>
      <c r="AO153" s="170"/>
      <c r="AP153" s="171"/>
      <c r="AQ153" s="229"/>
      <c r="AR153" s="230"/>
      <c r="AS153" s="170"/>
      <c r="AT153" s="171"/>
      <c r="AU153" s="229"/>
      <c r="AV153" s="230"/>
      <c r="AW153" s="170"/>
      <c r="AX153" s="171"/>
      <c r="AY153" s="229"/>
      <c r="AZ153" s="230"/>
      <c r="BA153" s="170"/>
      <c r="BB153" s="171"/>
      <c r="BC153" s="229"/>
      <c r="BD153" s="230"/>
      <c r="BE153" s="170"/>
      <c r="BF153" s="171"/>
      <c r="BG153" s="229"/>
      <c r="BH153" s="230"/>
      <c r="BI153" s="170"/>
      <c r="BJ153" s="171"/>
      <c r="BK153" s="229"/>
      <c r="BL153" s="230"/>
      <c r="BM153" s="170"/>
      <c r="BN153" s="171"/>
      <c r="BO153" s="229"/>
      <c r="BP153" s="230"/>
      <c r="BQ153" s="170"/>
      <c r="BR153" s="171"/>
      <c r="BS153" s="229"/>
      <c r="BT153" s="230"/>
      <c r="BU153" s="170"/>
      <c r="BV153" s="171"/>
      <c r="BW153" s="229"/>
      <c r="BX153" s="230"/>
      <c r="BY153" s="170"/>
      <c r="BZ153" s="171"/>
      <c r="CA153" s="229"/>
      <c r="CB153" s="230"/>
      <c r="CC153" s="170"/>
      <c r="CD153" s="171"/>
      <c r="CE153" s="229"/>
      <c r="CF153" s="230"/>
      <c r="CG153" s="170"/>
      <c r="CH153" s="171"/>
      <c r="CI153" s="229"/>
      <c r="CJ153" s="230"/>
      <c r="CK153" s="170"/>
      <c r="CL153" s="171"/>
      <c r="CM153" s="229"/>
      <c r="CN153" s="230"/>
      <c r="CO153" s="170"/>
      <c r="CP153" s="171"/>
      <c r="CQ153" s="229"/>
      <c r="CR153" s="230"/>
      <c r="CS153" s="170"/>
      <c r="CT153" s="171"/>
      <c r="CU153" s="229"/>
      <c r="CV153" s="230"/>
      <c r="CW153" s="170"/>
      <c r="CX153" s="171"/>
      <c r="CY153" s="229"/>
      <c r="CZ153" s="230"/>
      <c r="DA153" s="170"/>
      <c r="DB153" s="171"/>
      <c r="DC153" s="229"/>
      <c r="DD153" s="230"/>
      <c r="DE153" s="170"/>
      <c r="DF153" s="171"/>
      <c r="DG153" s="229"/>
      <c r="DH153" s="230"/>
      <c r="DI153" s="170"/>
      <c r="DJ153" s="171"/>
      <c r="DK153" s="229"/>
      <c r="DL153" s="230"/>
      <c r="DM153" s="170"/>
      <c r="DN153" s="171"/>
      <c r="DO153" s="229"/>
      <c r="DP153" s="230"/>
      <c r="DQ153" s="170"/>
      <c r="DR153" s="171"/>
      <c r="DS153" s="229"/>
      <c r="DT153" s="230"/>
      <c r="DU153" s="170"/>
      <c r="DV153" s="171"/>
      <c r="DW153" s="229"/>
      <c r="DX153" s="230"/>
      <c r="DY153" s="170"/>
      <c r="DZ153" s="259">
        <f t="shared" si="29"/>
        <v>4</v>
      </c>
      <c r="EA153" s="260">
        <f t="shared" si="30"/>
        <v>0</v>
      </c>
      <c r="EB153" s="260">
        <f t="shared" si="31"/>
        <v>0</v>
      </c>
      <c r="EC153" s="261">
        <f t="shared" si="32"/>
        <v>0</v>
      </c>
      <c r="ED153" s="365"/>
    </row>
    <row r="154" spans="1:134" ht="45" x14ac:dyDescent="0.2">
      <c r="A154" s="465">
        <v>140</v>
      </c>
      <c r="B154" s="469" t="s">
        <v>425</v>
      </c>
      <c r="C154" s="396" t="s">
        <v>63</v>
      </c>
      <c r="D154" s="397" t="s">
        <v>1629</v>
      </c>
      <c r="E154" s="484">
        <v>8</v>
      </c>
      <c r="F154" s="171">
        <v>2</v>
      </c>
      <c r="G154" s="229">
        <v>2</v>
      </c>
      <c r="H154" s="230"/>
      <c r="I154" s="170"/>
      <c r="J154" s="171">
        <v>2</v>
      </c>
      <c r="K154" s="229"/>
      <c r="L154" s="230"/>
      <c r="M154" s="170"/>
      <c r="N154" s="171">
        <v>2</v>
      </c>
      <c r="O154" s="229"/>
      <c r="P154" s="230"/>
      <c r="Q154" s="170"/>
      <c r="R154" s="171"/>
      <c r="S154" s="229"/>
      <c r="T154" s="230"/>
      <c r="U154" s="170"/>
      <c r="V154" s="171">
        <v>2</v>
      </c>
      <c r="W154" s="229"/>
      <c r="X154" s="230"/>
      <c r="Y154" s="170"/>
      <c r="Z154" s="171"/>
      <c r="AA154" s="229"/>
      <c r="AB154" s="230"/>
      <c r="AC154" s="170"/>
      <c r="AD154" s="171"/>
      <c r="AE154" s="229"/>
      <c r="AF154" s="230"/>
      <c r="AG154" s="170"/>
      <c r="AH154" s="171"/>
      <c r="AI154" s="229"/>
      <c r="AJ154" s="230"/>
      <c r="AK154" s="170"/>
      <c r="AL154" s="171"/>
      <c r="AM154" s="229"/>
      <c r="AN154" s="230"/>
      <c r="AO154" s="170"/>
      <c r="AP154" s="171">
        <v>2</v>
      </c>
      <c r="AQ154" s="229"/>
      <c r="AR154" s="230"/>
      <c r="AS154" s="170"/>
      <c r="AT154" s="171"/>
      <c r="AU154" s="229"/>
      <c r="AV154" s="230"/>
      <c r="AW154" s="170"/>
      <c r="AX154" s="171">
        <v>2</v>
      </c>
      <c r="AY154" s="229"/>
      <c r="AZ154" s="230"/>
      <c r="BA154" s="170"/>
      <c r="BB154" s="171"/>
      <c r="BC154" s="229"/>
      <c r="BD154" s="230"/>
      <c r="BE154" s="170"/>
      <c r="BF154" s="171"/>
      <c r="BG154" s="229"/>
      <c r="BH154" s="230"/>
      <c r="BI154" s="170"/>
      <c r="BJ154" s="171"/>
      <c r="BK154" s="229"/>
      <c r="BL154" s="230"/>
      <c r="BM154" s="170"/>
      <c r="BN154" s="171"/>
      <c r="BO154" s="229"/>
      <c r="BP154" s="230"/>
      <c r="BQ154" s="170"/>
      <c r="BR154" s="171"/>
      <c r="BS154" s="229"/>
      <c r="BT154" s="230"/>
      <c r="BU154" s="170"/>
      <c r="BV154" s="171"/>
      <c r="BW154" s="229"/>
      <c r="BX154" s="230"/>
      <c r="BY154" s="170"/>
      <c r="BZ154" s="171"/>
      <c r="CA154" s="229"/>
      <c r="CB154" s="230"/>
      <c r="CC154" s="170"/>
      <c r="CD154" s="171">
        <v>2</v>
      </c>
      <c r="CE154" s="229"/>
      <c r="CF154" s="230"/>
      <c r="CG154" s="170"/>
      <c r="CH154" s="171"/>
      <c r="CI154" s="229"/>
      <c r="CJ154" s="230"/>
      <c r="CK154" s="170"/>
      <c r="CL154" s="171">
        <v>2</v>
      </c>
      <c r="CM154" s="229"/>
      <c r="CN154" s="230"/>
      <c r="CO154" s="170"/>
      <c r="CP154" s="171"/>
      <c r="CQ154" s="229">
        <v>2</v>
      </c>
      <c r="CR154" s="230"/>
      <c r="CS154" s="170"/>
      <c r="CT154" s="171"/>
      <c r="CU154" s="229"/>
      <c r="CV154" s="230"/>
      <c r="CW154" s="170"/>
      <c r="CX154" s="171"/>
      <c r="CY154" s="229"/>
      <c r="CZ154" s="230"/>
      <c r="DA154" s="170"/>
      <c r="DB154" s="171"/>
      <c r="DC154" s="229"/>
      <c r="DD154" s="230"/>
      <c r="DE154" s="170"/>
      <c r="DF154" s="171"/>
      <c r="DG154" s="229"/>
      <c r="DH154" s="230"/>
      <c r="DI154" s="170"/>
      <c r="DJ154" s="171"/>
      <c r="DK154" s="229"/>
      <c r="DL154" s="230"/>
      <c r="DM154" s="170"/>
      <c r="DN154" s="171"/>
      <c r="DO154" s="229"/>
      <c r="DP154" s="230"/>
      <c r="DQ154" s="170"/>
      <c r="DR154" s="171"/>
      <c r="DS154" s="229"/>
      <c r="DT154" s="230"/>
      <c r="DU154" s="170"/>
      <c r="DV154" s="171"/>
      <c r="DW154" s="229"/>
      <c r="DX154" s="230"/>
      <c r="DY154" s="170"/>
      <c r="DZ154" s="183">
        <f t="shared" si="29"/>
        <v>16</v>
      </c>
      <c r="EA154" s="357">
        <f t="shared" si="30"/>
        <v>4</v>
      </c>
      <c r="EB154" s="357">
        <f t="shared" si="31"/>
        <v>0</v>
      </c>
      <c r="EC154" s="185">
        <f t="shared" si="32"/>
        <v>0</v>
      </c>
      <c r="ED154" s="365"/>
    </row>
    <row r="155" spans="1:134" ht="45" x14ac:dyDescent="0.2">
      <c r="A155" s="465">
        <v>141</v>
      </c>
      <c r="B155" s="469" t="s">
        <v>428</v>
      </c>
      <c r="C155" s="396" t="s">
        <v>429</v>
      </c>
      <c r="D155" s="397" t="s">
        <v>1630</v>
      </c>
      <c r="E155" s="492">
        <v>8</v>
      </c>
      <c r="F155" s="171">
        <v>2</v>
      </c>
      <c r="G155" s="229"/>
      <c r="H155" s="230"/>
      <c r="I155" s="170"/>
      <c r="J155" s="171">
        <v>2</v>
      </c>
      <c r="K155" s="229"/>
      <c r="L155" s="230"/>
      <c r="M155" s="170"/>
      <c r="N155" s="171"/>
      <c r="O155" s="229"/>
      <c r="P155" s="230"/>
      <c r="Q155" s="170"/>
      <c r="R155" s="171"/>
      <c r="S155" s="229"/>
      <c r="T155" s="230"/>
      <c r="U155" s="170"/>
      <c r="V155" s="171"/>
      <c r="W155" s="229"/>
      <c r="X155" s="230"/>
      <c r="Y155" s="170"/>
      <c r="Z155" s="171"/>
      <c r="AA155" s="229"/>
      <c r="AB155" s="230"/>
      <c r="AC155" s="170"/>
      <c r="AD155" s="171"/>
      <c r="AE155" s="229"/>
      <c r="AF155" s="230"/>
      <c r="AG155" s="170"/>
      <c r="AH155" s="171"/>
      <c r="AI155" s="229"/>
      <c r="AJ155" s="230"/>
      <c r="AK155" s="170"/>
      <c r="AL155" s="171"/>
      <c r="AM155" s="229"/>
      <c r="AN155" s="230"/>
      <c r="AO155" s="170"/>
      <c r="AP155" s="171">
        <v>2</v>
      </c>
      <c r="AQ155" s="229"/>
      <c r="AR155" s="230"/>
      <c r="AS155" s="170"/>
      <c r="AT155" s="171"/>
      <c r="AU155" s="229"/>
      <c r="AV155" s="230"/>
      <c r="AW155" s="170"/>
      <c r="AX155" s="171"/>
      <c r="AY155" s="229">
        <v>2</v>
      </c>
      <c r="AZ155" s="230"/>
      <c r="BA155" s="170"/>
      <c r="BB155" s="171"/>
      <c r="BC155" s="229"/>
      <c r="BD155" s="230"/>
      <c r="BE155" s="170"/>
      <c r="BF155" s="171"/>
      <c r="BG155" s="229"/>
      <c r="BH155" s="230"/>
      <c r="BI155" s="170"/>
      <c r="BJ155" s="171"/>
      <c r="BK155" s="229"/>
      <c r="BL155" s="230"/>
      <c r="BM155" s="170"/>
      <c r="BN155" s="171"/>
      <c r="BO155" s="229"/>
      <c r="BP155" s="230"/>
      <c r="BQ155" s="170"/>
      <c r="BR155" s="171">
        <v>2</v>
      </c>
      <c r="BS155" s="229"/>
      <c r="BT155" s="230"/>
      <c r="BU155" s="170"/>
      <c r="BV155" s="171">
        <v>2</v>
      </c>
      <c r="BW155" s="229"/>
      <c r="BX155" s="230"/>
      <c r="BY155" s="170"/>
      <c r="BZ155" s="171"/>
      <c r="CA155" s="229"/>
      <c r="CB155" s="230"/>
      <c r="CC155" s="170"/>
      <c r="CD155" s="171">
        <v>2</v>
      </c>
      <c r="CE155" s="229"/>
      <c r="CF155" s="230"/>
      <c r="CG155" s="170"/>
      <c r="CH155" s="171"/>
      <c r="CI155" s="229"/>
      <c r="CJ155" s="230"/>
      <c r="CK155" s="170"/>
      <c r="CL155" s="171">
        <v>2</v>
      </c>
      <c r="CM155" s="229"/>
      <c r="CN155" s="230"/>
      <c r="CO155" s="170"/>
      <c r="CP155" s="171">
        <v>2</v>
      </c>
      <c r="CQ155" s="229"/>
      <c r="CR155" s="230"/>
      <c r="CS155" s="170"/>
      <c r="CT155" s="171"/>
      <c r="CU155" s="229"/>
      <c r="CV155" s="230"/>
      <c r="CW155" s="170"/>
      <c r="CX155" s="171"/>
      <c r="CY155" s="229"/>
      <c r="CZ155" s="230"/>
      <c r="DA155" s="170"/>
      <c r="DB155" s="171"/>
      <c r="DC155" s="229"/>
      <c r="DD155" s="230"/>
      <c r="DE155" s="170"/>
      <c r="DF155" s="171"/>
      <c r="DG155" s="229"/>
      <c r="DH155" s="230"/>
      <c r="DI155" s="170"/>
      <c r="DJ155" s="171"/>
      <c r="DK155" s="229"/>
      <c r="DL155" s="230"/>
      <c r="DM155" s="170"/>
      <c r="DN155" s="171"/>
      <c r="DO155" s="229"/>
      <c r="DP155" s="230"/>
      <c r="DQ155" s="170"/>
      <c r="DR155" s="171"/>
      <c r="DS155" s="229"/>
      <c r="DT155" s="230"/>
      <c r="DU155" s="170"/>
      <c r="DV155" s="171"/>
      <c r="DW155" s="229"/>
      <c r="DX155" s="230"/>
      <c r="DY155" s="170"/>
      <c r="DZ155" s="183">
        <f t="shared" ref="DZ155:DZ170" si="33">F155+J155+N155+R155+V155+Z155+AD155+AH155+AL155+AP155+AT155+AX155+BB155+BF155+BJ155+BN155+BR155+BV155+BZ155+CD155+CH155+CL155+CP155+CT155+CX155+DB155+DF155+DJ155+DN155+DR155+DV155</f>
        <v>16</v>
      </c>
      <c r="EA155" s="357">
        <f t="shared" ref="EA155:EA170" si="34">G155+K155+O155+S155+W155+AA155+AE155+AI155+AM155+AQ155+AU155+AY155+BC155+BG155+BK155+BO155+BS155+BW155+CA155+CE155+CI155+CM155+CQ155+CU155+CY155+DC155+DG155+DK155+DO155+DS155+DW155</f>
        <v>2</v>
      </c>
      <c r="EB155" s="357">
        <f t="shared" ref="EB155:EB170" si="35">H155+L155+P155+T155+X155+AB155+AF155+AJ155+AN155+AR155+AV155+AZ155+BD155+BH155+BL155+BP155+BT155+BX155+CB155+CF155+CJ155+CN155+CR155+CV155+CZ155+DD155+DH155+DL155+DP155+DT155+DX155</f>
        <v>0</v>
      </c>
      <c r="EC155" s="185">
        <f t="shared" ref="EC155:EC170" si="36">I155+M155+Q155+U155+Y155+AC155+AG155+AK155+AO155+AS155+AW155+BA155+BE155+BI155+BM155+BQ155+BU155+BY155+CC155+CG155+CK155+CO155+CS155+CW155+DA155+DE155+DI155+DM155+DQ155+DU155+DY155</f>
        <v>0</v>
      </c>
      <c r="ED155" s="365"/>
    </row>
    <row r="156" spans="1:134" ht="45" x14ac:dyDescent="0.2">
      <c r="A156" s="465">
        <v>142</v>
      </c>
      <c r="B156" s="469" t="s">
        <v>432</v>
      </c>
      <c r="C156" s="396" t="s">
        <v>69</v>
      </c>
      <c r="D156" s="397" t="s">
        <v>1631</v>
      </c>
      <c r="E156" s="492">
        <v>8</v>
      </c>
      <c r="F156" s="171">
        <v>2</v>
      </c>
      <c r="G156" s="229">
        <v>2</v>
      </c>
      <c r="H156" s="230"/>
      <c r="I156" s="170"/>
      <c r="J156" s="171">
        <v>2</v>
      </c>
      <c r="K156" s="229"/>
      <c r="L156" s="230"/>
      <c r="M156" s="170"/>
      <c r="N156" s="171"/>
      <c r="O156" s="229"/>
      <c r="P156" s="230"/>
      <c r="Q156" s="170"/>
      <c r="R156" s="171"/>
      <c r="S156" s="229"/>
      <c r="T156" s="230"/>
      <c r="U156" s="170"/>
      <c r="V156" s="171"/>
      <c r="W156" s="229"/>
      <c r="X156" s="230"/>
      <c r="Y156" s="170"/>
      <c r="Z156" s="171"/>
      <c r="AA156" s="229"/>
      <c r="AB156" s="230"/>
      <c r="AC156" s="170"/>
      <c r="AD156" s="171"/>
      <c r="AE156" s="229"/>
      <c r="AF156" s="230"/>
      <c r="AG156" s="170"/>
      <c r="AH156" s="171"/>
      <c r="AI156" s="229"/>
      <c r="AJ156" s="230"/>
      <c r="AK156" s="170"/>
      <c r="AL156" s="171"/>
      <c r="AM156" s="229"/>
      <c r="AN156" s="230"/>
      <c r="AO156" s="170"/>
      <c r="AP156" s="171">
        <v>2</v>
      </c>
      <c r="AQ156" s="229"/>
      <c r="AR156" s="230"/>
      <c r="AS156" s="170"/>
      <c r="AT156" s="171"/>
      <c r="AU156" s="229"/>
      <c r="AV156" s="230"/>
      <c r="AW156" s="170"/>
      <c r="AX156" s="171"/>
      <c r="AY156" s="229">
        <v>2</v>
      </c>
      <c r="AZ156" s="230"/>
      <c r="BA156" s="170"/>
      <c r="BB156" s="171"/>
      <c r="BC156" s="229"/>
      <c r="BD156" s="230"/>
      <c r="BE156" s="170"/>
      <c r="BF156" s="171"/>
      <c r="BG156" s="229"/>
      <c r="BH156" s="230"/>
      <c r="BI156" s="170"/>
      <c r="BJ156" s="171"/>
      <c r="BK156" s="229"/>
      <c r="BL156" s="230"/>
      <c r="BM156" s="170"/>
      <c r="BN156" s="171"/>
      <c r="BO156" s="229"/>
      <c r="BP156" s="230"/>
      <c r="BQ156" s="170"/>
      <c r="BR156" s="171"/>
      <c r="BS156" s="229">
        <v>2</v>
      </c>
      <c r="BT156" s="230"/>
      <c r="BU156" s="170"/>
      <c r="BV156" s="171"/>
      <c r="BW156" s="229">
        <v>2</v>
      </c>
      <c r="BX156" s="230"/>
      <c r="BY156" s="170"/>
      <c r="BZ156" s="171"/>
      <c r="CA156" s="229"/>
      <c r="CB156" s="230"/>
      <c r="CC156" s="170"/>
      <c r="CD156" s="171"/>
      <c r="CE156" s="229">
        <v>2</v>
      </c>
      <c r="CF156" s="230"/>
      <c r="CG156" s="170"/>
      <c r="CH156" s="171"/>
      <c r="CI156" s="229"/>
      <c r="CJ156" s="230"/>
      <c r="CK156" s="170"/>
      <c r="CL156" s="171"/>
      <c r="CM156" s="229"/>
      <c r="CN156" s="230"/>
      <c r="CO156" s="170"/>
      <c r="CP156" s="171">
        <v>2</v>
      </c>
      <c r="CQ156" s="229"/>
      <c r="CR156" s="230"/>
      <c r="CS156" s="170"/>
      <c r="CT156" s="171"/>
      <c r="CU156" s="229"/>
      <c r="CV156" s="230"/>
      <c r="CW156" s="170"/>
      <c r="CX156" s="171"/>
      <c r="CY156" s="229"/>
      <c r="CZ156" s="230"/>
      <c r="DA156" s="170"/>
      <c r="DB156" s="171"/>
      <c r="DC156" s="229"/>
      <c r="DD156" s="230"/>
      <c r="DE156" s="170"/>
      <c r="DF156" s="171"/>
      <c r="DG156" s="229"/>
      <c r="DH156" s="230"/>
      <c r="DI156" s="170"/>
      <c r="DJ156" s="171"/>
      <c r="DK156" s="229"/>
      <c r="DL156" s="230"/>
      <c r="DM156" s="170"/>
      <c r="DN156" s="171"/>
      <c r="DO156" s="229"/>
      <c r="DP156" s="230"/>
      <c r="DQ156" s="170"/>
      <c r="DR156" s="171"/>
      <c r="DS156" s="229"/>
      <c r="DT156" s="230"/>
      <c r="DU156" s="170"/>
      <c r="DV156" s="171"/>
      <c r="DW156" s="229"/>
      <c r="DX156" s="230"/>
      <c r="DY156" s="170"/>
      <c r="DZ156" s="183">
        <f t="shared" si="33"/>
        <v>8</v>
      </c>
      <c r="EA156" s="357">
        <f t="shared" si="34"/>
        <v>10</v>
      </c>
      <c r="EB156" s="357">
        <f t="shared" si="35"/>
        <v>0</v>
      </c>
      <c r="EC156" s="185">
        <f t="shared" si="36"/>
        <v>0</v>
      </c>
      <c r="ED156" s="365"/>
    </row>
    <row r="157" spans="1:134" ht="45" x14ac:dyDescent="0.2">
      <c r="A157" s="465">
        <v>143</v>
      </c>
      <c r="B157" s="493" t="s">
        <v>443</v>
      </c>
      <c r="C157" s="396" t="s">
        <v>260</v>
      </c>
      <c r="D157" s="397" t="s">
        <v>1632</v>
      </c>
      <c r="E157" s="484">
        <v>6</v>
      </c>
      <c r="F157" s="171">
        <v>2</v>
      </c>
      <c r="G157" s="229"/>
      <c r="H157" s="230"/>
      <c r="I157" s="170"/>
      <c r="J157" s="171">
        <v>2</v>
      </c>
      <c r="K157" s="229">
        <v>2</v>
      </c>
      <c r="L157" s="230"/>
      <c r="M157" s="170"/>
      <c r="N157" s="171"/>
      <c r="O157" s="229"/>
      <c r="P157" s="230"/>
      <c r="Q157" s="170"/>
      <c r="R157" s="171">
        <v>1</v>
      </c>
      <c r="S157" s="229"/>
      <c r="T157" s="230"/>
      <c r="U157" s="170"/>
      <c r="V157" s="171"/>
      <c r="W157" s="229"/>
      <c r="X157" s="230"/>
      <c r="Y157" s="170"/>
      <c r="Z157" s="171"/>
      <c r="AA157" s="229"/>
      <c r="AB157" s="230"/>
      <c r="AC157" s="170"/>
      <c r="AD157" s="171"/>
      <c r="AE157" s="229"/>
      <c r="AF157" s="230"/>
      <c r="AG157" s="170"/>
      <c r="AH157" s="171"/>
      <c r="AI157" s="229">
        <v>1</v>
      </c>
      <c r="AJ157" s="230"/>
      <c r="AK157" s="170"/>
      <c r="AL157" s="171">
        <v>1</v>
      </c>
      <c r="AM157" s="229"/>
      <c r="AN157" s="230"/>
      <c r="AO157" s="170"/>
      <c r="AP157" s="171"/>
      <c r="AQ157" s="229"/>
      <c r="AR157" s="230"/>
      <c r="AS157" s="170"/>
      <c r="AT157" s="171">
        <v>1</v>
      </c>
      <c r="AU157" s="229"/>
      <c r="AV157" s="230"/>
      <c r="AW157" s="170"/>
      <c r="AX157" s="171"/>
      <c r="AY157" s="229"/>
      <c r="AZ157" s="230"/>
      <c r="BA157" s="170"/>
      <c r="BB157" s="171"/>
      <c r="BC157" s="229"/>
      <c r="BD157" s="230"/>
      <c r="BE157" s="170"/>
      <c r="BF157" s="171"/>
      <c r="BG157" s="229"/>
      <c r="BH157" s="230"/>
      <c r="BI157" s="170"/>
      <c r="BJ157" s="171">
        <v>2</v>
      </c>
      <c r="BK157" s="229"/>
      <c r="BL157" s="230"/>
      <c r="BM157" s="170"/>
      <c r="BN157" s="171">
        <v>2</v>
      </c>
      <c r="BO157" s="229"/>
      <c r="BP157" s="230"/>
      <c r="BQ157" s="170"/>
      <c r="BR157" s="171">
        <v>2</v>
      </c>
      <c r="BS157" s="229"/>
      <c r="BT157" s="230"/>
      <c r="BU157" s="170"/>
      <c r="BV157" s="171">
        <v>2</v>
      </c>
      <c r="BW157" s="229"/>
      <c r="BX157" s="230"/>
      <c r="BY157" s="170"/>
      <c r="BZ157" s="171"/>
      <c r="CA157" s="229"/>
      <c r="CB157" s="230"/>
      <c r="CC157" s="170"/>
      <c r="CD157" s="171"/>
      <c r="CE157" s="229"/>
      <c r="CF157" s="230"/>
      <c r="CG157" s="170"/>
      <c r="CH157" s="171"/>
      <c r="CI157" s="229"/>
      <c r="CJ157" s="230"/>
      <c r="CK157" s="170"/>
      <c r="CL157" s="171"/>
      <c r="CM157" s="229"/>
      <c r="CN157" s="230"/>
      <c r="CO157" s="170"/>
      <c r="CP157" s="171"/>
      <c r="CQ157" s="229"/>
      <c r="CR157" s="230"/>
      <c r="CS157" s="170"/>
      <c r="CT157" s="171"/>
      <c r="CU157" s="229"/>
      <c r="CV157" s="230"/>
      <c r="CW157" s="170"/>
      <c r="CX157" s="171"/>
      <c r="CY157" s="229"/>
      <c r="CZ157" s="230"/>
      <c r="DA157" s="170"/>
      <c r="DB157" s="171"/>
      <c r="DC157" s="229"/>
      <c r="DD157" s="230"/>
      <c r="DE157" s="170"/>
      <c r="DF157" s="171"/>
      <c r="DG157" s="229"/>
      <c r="DH157" s="230"/>
      <c r="DI157" s="170"/>
      <c r="DJ157" s="171"/>
      <c r="DK157" s="229"/>
      <c r="DL157" s="230"/>
      <c r="DM157" s="170"/>
      <c r="DN157" s="171"/>
      <c r="DO157" s="229"/>
      <c r="DP157" s="230"/>
      <c r="DQ157" s="170"/>
      <c r="DR157" s="171"/>
      <c r="DS157" s="229"/>
      <c r="DT157" s="230"/>
      <c r="DU157" s="170"/>
      <c r="DV157" s="171"/>
      <c r="DW157" s="229"/>
      <c r="DX157" s="230"/>
      <c r="DY157" s="170"/>
      <c r="DZ157" s="183">
        <f t="shared" si="33"/>
        <v>15</v>
      </c>
      <c r="EA157" s="357">
        <f t="shared" si="34"/>
        <v>3</v>
      </c>
      <c r="EB157" s="357">
        <f t="shared" si="35"/>
        <v>0</v>
      </c>
      <c r="EC157" s="185">
        <f t="shared" si="36"/>
        <v>0</v>
      </c>
      <c r="ED157" s="365"/>
    </row>
    <row r="158" spans="1:134" ht="30" x14ac:dyDescent="0.2">
      <c r="A158" s="465">
        <v>144</v>
      </c>
      <c r="B158" s="469" t="s">
        <v>445</v>
      </c>
      <c r="C158" s="399" t="s">
        <v>80</v>
      </c>
      <c r="D158" s="397" t="s">
        <v>1543</v>
      </c>
      <c r="E158" s="492">
        <v>6</v>
      </c>
      <c r="F158" s="171">
        <v>2</v>
      </c>
      <c r="G158" s="229"/>
      <c r="H158" s="230"/>
      <c r="I158" s="170"/>
      <c r="J158" s="171">
        <v>2</v>
      </c>
      <c r="K158" s="229">
        <v>2</v>
      </c>
      <c r="L158" s="230"/>
      <c r="M158" s="170"/>
      <c r="N158" s="171"/>
      <c r="O158" s="229"/>
      <c r="P158" s="230"/>
      <c r="Q158" s="170"/>
      <c r="R158" s="171">
        <v>2</v>
      </c>
      <c r="S158" s="229"/>
      <c r="T158" s="230"/>
      <c r="U158" s="170"/>
      <c r="V158" s="171"/>
      <c r="W158" s="229"/>
      <c r="X158" s="230"/>
      <c r="Y158" s="170"/>
      <c r="Z158" s="171"/>
      <c r="AA158" s="229"/>
      <c r="AB158" s="230"/>
      <c r="AC158" s="170"/>
      <c r="AD158" s="171"/>
      <c r="AE158" s="229"/>
      <c r="AF158" s="230"/>
      <c r="AG158" s="170"/>
      <c r="AH158" s="171"/>
      <c r="AI158" s="229">
        <v>2</v>
      </c>
      <c r="AJ158" s="230"/>
      <c r="AK158" s="170"/>
      <c r="AL158" s="171">
        <v>2</v>
      </c>
      <c r="AM158" s="229"/>
      <c r="AN158" s="230"/>
      <c r="AO158" s="170"/>
      <c r="AP158" s="171"/>
      <c r="AQ158" s="229"/>
      <c r="AR158" s="230"/>
      <c r="AS158" s="170"/>
      <c r="AT158" s="171"/>
      <c r="AU158" s="229">
        <v>2</v>
      </c>
      <c r="AV158" s="230"/>
      <c r="AW158" s="170"/>
      <c r="AX158" s="171"/>
      <c r="AY158" s="229"/>
      <c r="AZ158" s="230"/>
      <c r="BA158" s="170"/>
      <c r="BB158" s="171"/>
      <c r="BC158" s="229"/>
      <c r="BD158" s="230"/>
      <c r="BE158" s="170"/>
      <c r="BF158" s="171"/>
      <c r="BG158" s="229"/>
      <c r="BH158" s="230"/>
      <c r="BI158" s="170"/>
      <c r="BJ158" s="171">
        <v>2</v>
      </c>
      <c r="BK158" s="229"/>
      <c r="BL158" s="230"/>
      <c r="BM158" s="170"/>
      <c r="BN158" s="171">
        <v>2</v>
      </c>
      <c r="BO158" s="229"/>
      <c r="BP158" s="230"/>
      <c r="BQ158" s="170"/>
      <c r="BR158" s="171">
        <v>2</v>
      </c>
      <c r="BS158" s="229"/>
      <c r="BT158" s="230"/>
      <c r="BU158" s="170"/>
      <c r="BV158" s="171">
        <v>2</v>
      </c>
      <c r="BW158" s="229"/>
      <c r="BX158" s="230"/>
      <c r="BY158" s="170"/>
      <c r="BZ158" s="171">
        <v>2</v>
      </c>
      <c r="CA158" s="229"/>
      <c r="CB158" s="230"/>
      <c r="CC158" s="170"/>
      <c r="CD158" s="171"/>
      <c r="CE158" s="229"/>
      <c r="CF158" s="230"/>
      <c r="CG158" s="170"/>
      <c r="CH158" s="171"/>
      <c r="CI158" s="229"/>
      <c r="CJ158" s="230"/>
      <c r="CK158" s="170"/>
      <c r="CL158" s="171"/>
      <c r="CM158" s="229"/>
      <c r="CN158" s="230"/>
      <c r="CO158" s="170"/>
      <c r="CP158" s="171"/>
      <c r="CQ158" s="229"/>
      <c r="CR158" s="230"/>
      <c r="CS158" s="170"/>
      <c r="CT158" s="171"/>
      <c r="CU158" s="229"/>
      <c r="CV158" s="230"/>
      <c r="CW158" s="170"/>
      <c r="CX158" s="171"/>
      <c r="CY158" s="229"/>
      <c r="CZ158" s="230"/>
      <c r="DA158" s="170"/>
      <c r="DB158" s="171"/>
      <c r="DC158" s="229"/>
      <c r="DD158" s="230"/>
      <c r="DE158" s="170"/>
      <c r="DF158" s="171"/>
      <c r="DG158" s="229"/>
      <c r="DH158" s="230"/>
      <c r="DI158" s="170"/>
      <c r="DJ158" s="171"/>
      <c r="DK158" s="229"/>
      <c r="DL158" s="230"/>
      <c r="DM158" s="170"/>
      <c r="DN158" s="171"/>
      <c r="DO158" s="229"/>
      <c r="DP158" s="230"/>
      <c r="DQ158" s="170"/>
      <c r="DR158" s="171"/>
      <c r="DS158" s="229"/>
      <c r="DT158" s="230"/>
      <c r="DU158" s="170"/>
      <c r="DV158" s="171"/>
      <c r="DW158" s="229"/>
      <c r="DX158" s="230"/>
      <c r="DY158" s="170"/>
      <c r="DZ158" s="183">
        <f t="shared" si="33"/>
        <v>18</v>
      </c>
      <c r="EA158" s="357">
        <f t="shared" si="34"/>
        <v>6</v>
      </c>
      <c r="EB158" s="357">
        <f t="shared" si="35"/>
        <v>0</v>
      </c>
      <c r="EC158" s="185">
        <f t="shared" si="36"/>
        <v>0</v>
      </c>
      <c r="ED158" s="365"/>
    </row>
    <row r="159" spans="1:134" ht="45" x14ac:dyDescent="0.2">
      <c r="A159" s="465">
        <v>145</v>
      </c>
      <c r="B159" s="469" t="s">
        <v>460</v>
      </c>
      <c r="C159" s="396" t="s">
        <v>36</v>
      </c>
      <c r="D159" s="397" t="s">
        <v>1633</v>
      </c>
      <c r="E159" s="484">
        <v>5</v>
      </c>
      <c r="F159" s="171">
        <v>2</v>
      </c>
      <c r="G159" s="229">
        <v>2</v>
      </c>
      <c r="H159" s="230"/>
      <c r="I159" s="170"/>
      <c r="J159" s="171">
        <v>2</v>
      </c>
      <c r="K159" s="229"/>
      <c r="L159" s="230"/>
      <c r="M159" s="170"/>
      <c r="N159" s="171"/>
      <c r="O159" s="229">
        <v>2</v>
      </c>
      <c r="P159" s="230"/>
      <c r="Q159" s="170"/>
      <c r="R159" s="171"/>
      <c r="S159" s="229"/>
      <c r="T159" s="230"/>
      <c r="U159" s="170"/>
      <c r="V159" s="171"/>
      <c r="W159" s="229">
        <v>2</v>
      </c>
      <c r="X159" s="230"/>
      <c r="Y159" s="170"/>
      <c r="Z159" s="171"/>
      <c r="AA159" s="229"/>
      <c r="AB159" s="230"/>
      <c r="AC159" s="170"/>
      <c r="AD159" s="171"/>
      <c r="AE159" s="229"/>
      <c r="AF159" s="230"/>
      <c r="AG159" s="170"/>
      <c r="AH159" s="171"/>
      <c r="AI159" s="229"/>
      <c r="AJ159" s="230"/>
      <c r="AK159" s="170"/>
      <c r="AL159" s="171"/>
      <c r="AM159" s="229"/>
      <c r="AN159" s="230"/>
      <c r="AO159" s="170"/>
      <c r="AP159" s="171">
        <v>2</v>
      </c>
      <c r="AQ159" s="229"/>
      <c r="AR159" s="230"/>
      <c r="AS159" s="170"/>
      <c r="AT159" s="171"/>
      <c r="AU159" s="229"/>
      <c r="AV159" s="230"/>
      <c r="AW159" s="170"/>
      <c r="AX159" s="171"/>
      <c r="AY159" s="229">
        <v>2</v>
      </c>
      <c r="AZ159" s="230"/>
      <c r="BA159" s="170"/>
      <c r="BB159" s="171"/>
      <c r="BC159" s="229"/>
      <c r="BD159" s="230"/>
      <c r="BE159" s="170"/>
      <c r="BF159" s="171"/>
      <c r="BG159" s="229"/>
      <c r="BH159" s="230"/>
      <c r="BI159" s="170"/>
      <c r="BJ159" s="171"/>
      <c r="BK159" s="229"/>
      <c r="BL159" s="230"/>
      <c r="BM159" s="170"/>
      <c r="BN159" s="171"/>
      <c r="BO159" s="229"/>
      <c r="BP159" s="230"/>
      <c r="BQ159" s="170"/>
      <c r="BR159" s="171">
        <v>2</v>
      </c>
      <c r="BS159" s="229"/>
      <c r="BT159" s="230"/>
      <c r="BU159" s="170"/>
      <c r="BV159" s="171">
        <v>2</v>
      </c>
      <c r="BW159" s="229"/>
      <c r="BX159" s="230"/>
      <c r="BY159" s="170"/>
      <c r="BZ159" s="171"/>
      <c r="CA159" s="229"/>
      <c r="CB159" s="230"/>
      <c r="CC159" s="170"/>
      <c r="CD159" s="171">
        <v>2</v>
      </c>
      <c r="CE159" s="229"/>
      <c r="CF159" s="230"/>
      <c r="CG159" s="170"/>
      <c r="CH159" s="171"/>
      <c r="CI159" s="229"/>
      <c r="CJ159" s="230"/>
      <c r="CK159" s="170"/>
      <c r="CL159" s="171">
        <v>2</v>
      </c>
      <c r="CM159" s="229"/>
      <c r="CN159" s="230"/>
      <c r="CO159" s="170"/>
      <c r="CP159" s="171">
        <v>2</v>
      </c>
      <c r="CQ159" s="229"/>
      <c r="CR159" s="230"/>
      <c r="CS159" s="170"/>
      <c r="CT159" s="171"/>
      <c r="CU159" s="229"/>
      <c r="CV159" s="230"/>
      <c r="CW159" s="170"/>
      <c r="CX159" s="171"/>
      <c r="CY159" s="229"/>
      <c r="CZ159" s="230"/>
      <c r="DA159" s="170"/>
      <c r="DB159" s="171"/>
      <c r="DC159" s="229"/>
      <c r="DD159" s="230"/>
      <c r="DE159" s="170"/>
      <c r="DF159" s="171"/>
      <c r="DG159" s="229"/>
      <c r="DH159" s="230"/>
      <c r="DI159" s="170"/>
      <c r="DJ159" s="171"/>
      <c r="DK159" s="229"/>
      <c r="DL159" s="230"/>
      <c r="DM159" s="170"/>
      <c r="DN159" s="171"/>
      <c r="DO159" s="229"/>
      <c r="DP159" s="230"/>
      <c r="DQ159" s="170"/>
      <c r="DR159" s="171"/>
      <c r="DS159" s="229"/>
      <c r="DT159" s="230"/>
      <c r="DU159" s="170"/>
      <c r="DV159" s="171"/>
      <c r="DW159" s="229"/>
      <c r="DX159" s="230"/>
      <c r="DY159" s="170"/>
      <c r="DZ159" s="183">
        <f t="shared" si="33"/>
        <v>16</v>
      </c>
      <c r="EA159" s="357">
        <f t="shared" si="34"/>
        <v>8</v>
      </c>
      <c r="EB159" s="357">
        <f t="shared" si="35"/>
        <v>0</v>
      </c>
      <c r="EC159" s="185">
        <f t="shared" si="36"/>
        <v>0</v>
      </c>
      <c r="ED159" s="365"/>
    </row>
    <row r="160" spans="1:134" ht="60" x14ac:dyDescent="0.2">
      <c r="A160" s="465">
        <v>146</v>
      </c>
      <c r="B160" s="469" t="s">
        <v>449</v>
      </c>
      <c r="C160" s="402" t="s">
        <v>203</v>
      </c>
      <c r="D160" s="397" t="s">
        <v>1634</v>
      </c>
      <c r="E160" s="492">
        <v>5</v>
      </c>
      <c r="F160" s="171">
        <v>2</v>
      </c>
      <c r="G160" s="229"/>
      <c r="H160" s="230"/>
      <c r="I160" s="170"/>
      <c r="J160" s="171">
        <v>2</v>
      </c>
      <c r="K160" s="229"/>
      <c r="L160" s="230"/>
      <c r="M160" s="170"/>
      <c r="N160" s="171"/>
      <c r="O160" s="229"/>
      <c r="P160" s="230"/>
      <c r="Q160" s="170"/>
      <c r="R160" s="171"/>
      <c r="S160" s="229"/>
      <c r="T160" s="230"/>
      <c r="U160" s="170"/>
      <c r="V160" s="171"/>
      <c r="W160" s="229"/>
      <c r="X160" s="230"/>
      <c r="Y160" s="170"/>
      <c r="Z160" s="171"/>
      <c r="AA160" s="229"/>
      <c r="AB160" s="230"/>
      <c r="AC160" s="170"/>
      <c r="AD160" s="171"/>
      <c r="AE160" s="229"/>
      <c r="AF160" s="230"/>
      <c r="AG160" s="170"/>
      <c r="AH160" s="171"/>
      <c r="AI160" s="229"/>
      <c r="AJ160" s="230"/>
      <c r="AK160" s="170"/>
      <c r="AL160" s="171">
        <v>1</v>
      </c>
      <c r="AM160" s="229"/>
      <c r="AN160" s="230"/>
      <c r="AO160" s="170"/>
      <c r="AP160" s="171"/>
      <c r="AQ160" s="229"/>
      <c r="AR160" s="230"/>
      <c r="AS160" s="170"/>
      <c r="AT160" s="171"/>
      <c r="AU160" s="229"/>
      <c r="AV160" s="230"/>
      <c r="AW160" s="170"/>
      <c r="AX160" s="171"/>
      <c r="AY160" s="229"/>
      <c r="AZ160" s="230"/>
      <c r="BA160" s="170"/>
      <c r="BB160" s="171"/>
      <c r="BC160" s="229"/>
      <c r="BD160" s="230"/>
      <c r="BE160" s="170"/>
      <c r="BF160" s="171"/>
      <c r="BG160" s="229"/>
      <c r="BH160" s="230"/>
      <c r="BI160" s="170"/>
      <c r="BJ160" s="171"/>
      <c r="BK160" s="229"/>
      <c r="BL160" s="230"/>
      <c r="BM160" s="170"/>
      <c r="BN160" s="171"/>
      <c r="BO160" s="229"/>
      <c r="BP160" s="230"/>
      <c r="BQ160" s="170"/>
      <c r="BR160" s="171"/>
      <c r="BS160" s="229"/>
      <c r="BT160" s="230"/>
      <c r="BU160" s="170"/>
      <c r="BV160" s="171"/>
      <c r="BW160" s="229"/>
      <c r="BX160" s="230"/>
      <c r="BY160" s="170"/>
      <c r="BZ160" s="171"/>
      <c r="CA160" s="229"/>
      <c r="CB160" s="230"/>
      <c r="CC160" s="170"/>
      <c r="CD160" s="171"/>
      <c r="CE160" s="229"/>
      <c r="CF160" s="230"/>
      <c r="CG160" s="170"/>
      <c r="CH160" s="171"/>
      <c r="CI160" s="229"/>
      <c r="CJ160" s="230"/>
      <c r="CK160" s="170"/>
      <c r="CL160" s="171"/>
      <c r="CM160" s="229"/>
      <c r="CN160" s="230"/>
      <c r="CO160" s="170"/>
      <c r="CP160" s="171"/>
      <c r="CQ160" s="229"/>
      <c r="CR160" s="230"/>
      <c r="CS160" s="170"/>
      <c r="CT160" s="171"/>
      <c r="CU160" s="229"/>
      <c r="CV160" s="230"/>
      <c r="CW160" s="170"/>
      <c r="CX160" s="171"/>
      <c r="CY160" s="229"/>
      <c r="CZ160" s="230"/>
      <c r="DA160" s="170"/>
      <c r="DB160" s="171"/>
      <c r="DC160" s="229"/>
      <c r="DD160" s="230"/>
      <c r="DE160" s="170"/>
      <c r="DF160" s="171"/>
      <c r="DG160" s="229"/>
      <c r="DH160" s="230"/>
      <c r="DI160" s="170"/>
      <c r="DJ160" s="171"/>
      <c r="DK160" s="229"/>
      <c r="DL160" s="230"/>
      <c r="DM160" s="170"/>
      <c r="DN160" s="171"/>
      <c r="DO160" s="229"/>
      <c r="DP160" s="230"/>
      <c r="DQ160" s="170"/>
      <c r="DR160" s="171"/>
      <c r="DS160" s="229"/>
      <c r="DT160" s="230"/>
      <c r="DU160" s="170"/>
      <c r="DV160" s="171"/>
      <c r="DW160" s="229"/>
      <c r="DX160" s="230"/>
      <c r="DY160" s="170"/>
      <c r="DZ160" s="183">
        <f t="shared" si="33"/>
        <v>5</v>
      </c>
      <c r="EA160" s="357">
        <f t="shared" si="34"/>
        <v>0</v>
      </c>
      <c r="EB160" s="357">
        <f t="shared" si="35"/>
        <v>0</v>
      </c>
      <c r="EC160" s="185">
        <f t="shared" si="36"/>
        <v>0</v>
      </c>
      <c r="ED160" s="365"/>
    </row>
    <row r="161" spans="1:134" ht="30" x14ac:dyDescent="0.2">
      <c r="A161" s="465">
        <v>147</v>
      </c>
      <c r="B161" s="469" t="s">
        <v>450</v>
      </c>
      <c r="C161" s="402" t="s">
        <v>204</v>
      </c>
      <c r="D161" s="397" t="s">
        <v>1635</v>
      </c>
      <c r="E161" s="492">
        <v>5</v>
      </c>
      <c r="F161" s="171">
        <v>2</v>
      </c>
      <c r="G161" s="229">
        <v>2</v>
      </c>
      <c r="H161" s="230"/>
      <c r="I161" s="170"/>
      <c r="J161" s="171">
        <v>2</v>
      </c>
      <c r="K161" s="229"/>
      <c r="L161" s="230"/>
      <c r="M161" s="170"/>
      <c r="N161" s="171"/>
      <c r="O161" s="229"/>
      <c r="P161" s="230"/>
      <c r="Q161" s="170"/>
      <c r="R161" s="171"/>
      <c r="S161" s="229"/>
      <c r="T161" s="230"/>
      <c r="U161" s="170"/>
      <c r="V161" s="171"/>
      <c r="W161" s="229">
        <v>2</v>
      </c>
      <c r="X161" s="230"/>
      <c r="Y161" s="170"/>
      <c r="Z161" s="171"/>
      <c r="AA161" s="229"/>
      <c r="AB161" s="230"/>
      <c r="AC161" s="170"/>
      <c r="AD161" s="171"/>
      <c r="AE161" s="229"/>
      <c r="AF161" s="230"/>
      <c r="AG161" s="170"/>
      <c r="AH161" s="171"/>
      <c r="AI161" s="229">
        <v>1</v>
      </c>
      <c r="AJ161" s="230"/>
      <c r="AK161" s="170"/>
      <c r="AL161" s="171">
        <v>1</v>
      </c>
      <c r="AM161" s="229"/>
      <c r="AN161" s="230"/>
      <c r="AO161" s="170"/>
      <c r="AP161" s="171"/>
      <c r="AQ161" s="229"/>
      <c r="AR161" s="230"/>
      <c r="AS161" s="170"/>
      <c r="AT161" s="171"/>
      <c r="AU161" s="229">
        <v>1</v>
      </c>
      <c r="AV161" s="230"/>
      <c r="AW161" s="170"/>
      <c r="AX161" s="171"/>
      <c r="AY161" s="229"/>
      <c r="AZ161" s="230"/>
      <c r="BA161" s="170"/>
      <c r="BB161" s="171"/>
      <c r="BC161" s="229"/>
      <c r="BD161" s="230"/>
      <c r="BE161" s="170"/>
      <c r="BF161" s="171"/>
      <c r="BG161" s="229"/>
      <c r="BH161" s="230"/>
      <c r="BI161" s="170"/>
      <c r="BJ161" s="171"/>
      <c r="BK161" s="229"/>
      <c r="BL161" s="230"/>
      <c r="BM161" s="170"/>
      <c r="BN161" s="171"/>
      <c r="BO161" s="229"/>
      <c r="BP161" s="230"/>
      <c r="BQ161" s="170"/>
      <c r="BR161" s="171"/>
      <c r="BS161" s="229"/>
      <c r="BT161" s="230"/>
      <c r="BU161" s="170"/>
      <c r="BV161" s="171">
        <v>2</v>
      </c>
      <c r="BW161" s="229"/>
      <c r="BX161" s="230"/>
      <c r="BY161" s="170"/>
      <c r="BZ161" s="171"/>
      <c r="CA161" s="229"/>
      <c r="CB161" s="230"/>
      <c r="CC161" s="170"/>
      <c r="CD161" s="171">
        <v>2</v>
      </c>
      <c r="CE161" s="229"/>
      <c r="CF161" s="230"/>
      <c r="CG161" s="170"/>
      <c r="CH161" s="171"/>
      <c r="CI161" s="229"/>
      <c r="CJ161" s="230"/>
      <c r="CK161" s="170"/>
      <c r="CL161" s="171"/>
      <c r="CM161" s="229"/>
      <c r="CN161" s="230"/>
      <c r="CO161" s="170"/>
      <c r="CP161" s="171"/>
      <c r="CQ161" s="229"/>
      <c r="CR161" s="230"/>
      <c r="CS161" s="170"/>
      <c r="CT161" s="171"/>
      <c r="CU161" s="229"/>
      <c r="CV161" s="230"/>
      <c r="CW161" s="170"/>
      <c r="CX161" s="171"/>
      <c r="CY161" s="229"/>
      <c r="CZ161" s="230"/>
      <c r="DA161" s="170"/>
      <c r="DB161" s="171"/>
      <c r="DC161" s="229"/>
      <c r="DD161" s="230"/>
      <c r="DE161" s="170"/>
      <c r="DF161" s="171"/>
      <c r="DG161" s="229"/>
      <c r="DH161" s="230"/>
      <c r="DI161" s="170"/>
      <c r="DJ161" s="171"/>
      <c r="DK161" s="229"/>
      <c r="DL161" s="230"/>
      <c r="DM161" s="170"/>
      <c r="DN161" s="171"/>
      <c r="DO161" s="229"/>
      <c r="DP161" s="230"/>
      <c r="DQ161" s="170"/>
      <c r="DR161" s="171"/>
      <c r="DS161" s="229"/>
      <c r="DT161" s="230"/>
      <c r="DU161" s="170"/>
      <c r="DV161" s="171"/>
      <c r="DW161" s="229"/>
      <c r="DX161" s="230"/>
      <c r="DY161" s="170"/>
      <c r="DZ161" s="183">
        <f t="shared" si="33"/>
        <v>9</v>
      </c>
      <c r="EA161" s="357">
        <f t="shared" si="34"/>
        <v>6</v>
      </c>
      <c r="EB161" s="357">
        <f t="shared" si="35"/>
        <v>0</v>
      </c>
      <c r="EC161" s="185">
        <f t="shared" si="36"/>
        <v>0</v>
      </c>
      <c r="ED161" s="365"/>
    </row>
    <row r="162" spans="1:134" ht="60" x14ac:dyDescent="0.2">
      <c r="A162" s="465">
        <v>148</v>
      </c>
      <c r="B162" s="469" t="s">
        <v>451</v>
      </c>
      <c r="C162" s="396" t="s">
        <v>67</v>
      </c>
      <c r="D162" s="397" t="s">
        <v>1636</v>
      </c>
      <c r="E162" s="484">
        <v>5</v>
      </c>
      <c r="F162" s="171">
        <v>2</v>
      </c>
      <c r="G162" s="229">
        <v>2</v>
      </c>
      <c r="H162" s="230"/>
      <c r="I162" s="170"/>
      <c r="J162" s="171">
        <v>2</v>
      </c>
      <c r="K162" s="229"/>
      <c r="L162" s="230"/>
      <c r="M162" s="170"/>
      <c r="N162" s="171"/>
      <c r="O162" s="229"/>
      <c r="P162" s="230"/>
      <c r="Q162" s="170"/>
      <c r="R162" s="171"/>
      <c r="S162" s="229"/>
      <c r="T162" s="230"/>
      <c r="U162" s="170"/>
      <c r="V162" s="171"/>
      <c r="W162" s="229"/>
      <c r="X162" s="230"/>
      <c r="Y162" s="170"/>
      <c r="Z162" s="171"/>
      <c r="AA162" s="229"/>
      <c r="AB162" s="230"/>
      <c r="AC162" s="170"/>
      <c r="AD162" s="171"/>
      <c r="AE162" s="229"/>
      <c r="AF162" s="230"/>
      <c r="AG162" s="170"/>
      <c r="AH162" s="171"/>
      <c r="AI162" s="229"/>
      <c r="AJ162" s="230"/>
      <c r="AK162" s="170"/>
      <c r="AL162" s="171"/>
      <c r="AM162" s="229"/>
      <c r="AN162" s="230"/>
      <c r="AO162" s="170"/>
      <c r="AP162" s="171">
        <v>2</v>
      </c>
      <c r="AQ162" s="229"/>
      <c r="AR162" s="230"/>
      <c r="AS162" s="170"/>
      <c r="AT162" s="171"/>
      <c r="AU162" s="229"/>
      <c r="AV162" s="230"/>
      <c r="AW162" s="170"/>
      <c r="AX162" s="171"/>
      <c r="AY162" s="229">
        <v>2</v>
      </c>
      <c r="AZ162" s="230"/>
      <c r="BA162" s="170"/>
      <c r="BB162" s="171"/>
      <c r="BC162" s="229"/>
      <c r="BD162" s="230"/>
      <c r="BE162" s="170"/>
      <c r="BF162" s="171"/>
      <c r="BG162" s="229"/>
      <c r="BH162" s="230"/>
      <c r="BI162" s="170"/>
      <c r="BJ162" s="171"/>
      <c r="BK162" s="229"/>
      <c r="BL162" s="230"/>
      <c r="BM162" s="170"/>
      <c r="BN162" s="171"/>
      <c r="BO162" s="229"/>
      <c r="BP162" s="230"/>
      <c r="BQ162" s="170"/>
      <c r="BR162" s="171">
        <v>2</v>
      </c>
      <c r="BS162" s="229"/>
      <c r="BT162" s="230"/>
      <c r="BU162" s="170"/>
      <c r="BV162" s="171">
        <v>2</v>
      </c>
      <c r="BW162" s="229"/>
      <c r="BX162" s="230"/>
      <c r="BY162" s="170"/>
      <c r="BZ162" s="171"/>
      <c r="CA162" s="229"/>
      <c r="CB162" s="230"/>
      <c r="CC162" s="170"/>
      <c r="CD162" s="171">
        <v>2</v>
      </c>
      <c r="CE162" s="229"/>
      <c r="CF162" s="230"/>
      <c r="CG162" s="170"/>
      <c r="CH162" s="171"/>
      <c r="CI162" s="229"/>
      <c r="CJ162" s="230"/>
      <c r="CK162" s="170"/>
      <c r="CL162" s="171">
        <v>2</v>
      </c>
      <c r="CM162" s="229"/>
      <c r="CN162" s="230"/>
      <c r="CO162" s="170"/>
      <c r="CP162" s="171">
        <v>2</v>
      </c>
      <c r="CQ162" s="229"/>
      <c r="CR162" s="230"/>
      <c r="CS162" s="170"/>
      <c r="CT162" s="171"/>
      <c r="CU162" s="229"/>
      <c r="CV162" s="230"/>
      <c r="CW162" s="170"/>
      <c r="CX162" s="171"/>
      <c r="CY162" s="229"/>
      <c r="CZ162" s="230"/>
      <c r="DA162" s="170"/>
      <c r="DB162" s="171"/>
      <c r="DC162" s="229"/>
      <c r="DD162" s="230"/>
      <c r="DE162" s="170"/>
      <c r="DF162" s="171"/>
      <c r="DG162" s="229"/>
      <c r="DH162" s="230"/>
      <c r="DI162" s="170"/>
      <c r="DJ162" s="171"/>
      <c r="DK162" s="229"/>
      <c r="DL162" s="230"/>
      <c r="DM162" s="170"/>
      <c r="DN162" s="171"/>
      <c r="DO162" s="229"/>
      <c r="DP162" s="230"/>
      <c r="DQ162" s="170"/>
      <c r="DR162" s="171"/>
      <c r="DS162" s="229"/>
      <c r="DT162" s="230"/>
      <c r="DU162" s="170"/>
      <c r="DV162" s="171"/>
      <c r="DW162" s="229"/>
      <c r="DX162" s="230"/>
      <c r="DY162" s="170"/>
      <c r="DZ162" s="183">
        <f t="shared" si="33"/>
        <v>16</v>
      </c>
      <c r="EA162" s="357">
        <f t="shared" si="34"/>
        <v>4</v>
      </c>
      <c r="EB162" s="357">
        <f t="shared" si="35"/>
        <v>0</v>
      </c>
      <c r="EC162" s="185">
        <f t="shared" si="36"/>
        <v>0</v>
      </c>
      <c r="ED162" s="365"/>
    </row>
    <row r="163" spans="1:134" ht="60" x14ac:dyDescent="0.2">
      <c r="A163" s="465">
        <v>149</v>
      </c>
      <c r="B163" s="463" t="s">
        <v>2267</v>
      </c>
      <c r="C163" s="384" t="s">
        <v>2268</v>
      </c>
      <c r="D163" s="385" t="s">
        <v>2269</v>
      </c>
      <c r="E163" s="468">
        <v>0</v>
      </c>
      <c r="F163" s="171">
        <v>2</v>
      </c>
      <c r="G163" s="229"/>
      <c r="H163" s="230"/>
      <c r="I163" s="170"/>
      <c r="J163" s="171">
        <v>2</v>
      </c>
      <c r="K163" s="229"/>
      <c r="L163" s="230"/>
      <c r="M163" s="170"/>
      <c r="N163" s="171"/>
      <c r="O163" s="229"/>
      <c r="P163" s="230"/>
      <c r="Q163" s="170"/>
      <c r="R163" s="171"/>
      <c r="S163" s="229">
        <v>1</v>
      </c>
      <c r="T163" s="230"/>
      <c r="U163" s="170"/>
      <c r="V163" s="171"/>
      <c r="W163" s="229"/>
      <c r="X163" s="230"/>
      <c r="Y163" s="170"/>
      <c r="Z163" s="171"/>
      <c r="AA163" s="229"/>
      <c r="AB163" s="230"/>
      <c r="AC163" s="170"/>
      <c r="AD163" s="171"/>
      <c r="AE163" s="229"/>
      <c r="AF163" s="230"/>
      <c r="AG163" s="170"/>
      <c r="AH163" s="171"/>
      <c r="AI163" s="229">
        <v>1</v>
      </c>
      <c r="AJ163" s="230"/>
      <c r="AK163" s="170"/>
      <c r="AL163" s="171">
        <v>2</v>
      </c>
      <c r="AM163" s="229"/>
      <c r="AN163" s="230"/>
      <c r="AO163" s="170"/>
      <c r="AP163" s="171"/>
      <c r="AQ163" s="229"/>
      <c r="AR163" s="230"/>
      <c r="AS163" s="170"/>
      <c r="AT163" s="171">
        <v>1</v>
      </c>
      <c r="AU163" s="229"/>
      <c r="AV163" s="230"/>
      <c r="AW163" s="170"/>
      <c r="AX163" s="171"/>
      <c r="AY163" s="229"/>
      <c r="AZ163" s="230"/>
      <c r="BA163" s="170"/>
      <c r="BB163" s="171"/>
      <c r="BC163" s="229"/>
      <c r="BD163" s="230"/>
      <c r="BE163" s="170"/>
      <c r="BF163" s="171"/>
      <c r="BG163" s="229"/>
      <c r="BH163" s="230"/>
      <c r="BI163" s="170"/>
      <c r="BJ163" s="171"/>
      <c r="BK163" s="229"/>
      <c r="BL163" s="230"/>
      <c r="BM163" s="170"/>
      <c r="BN163" s="171"/>
      <c r="BO163" s="229">
        <v>2</v>
      </c>
      <c r="BP163" s="230"/>
      <c r="BQ163" s="170"/>
      <c r="BR163" s="171"/>
      <c r="BS163" s="229">
        <v>2</v>
      </c>
      <c r="BT163" s="230"/>
      <c r="BU163" s="170"/>
      <c r="BV163" s="171"/>
      <c r="BW163" s="229">
        <v>2</v>
      </c>
      <c r="BX163" s="230"/>
      <c r="BY163" s="170"/>
      <c r="BZ163" s="171"/>
      <c r="CA163" s="229">
        <v>2</v>
      </c>
      <c r="CB163" s="230"/>
      <c r="CC163" s="170"/>
      <c r="CD163" s="171"/>
      <c r="CE163" s="229"/>
      <c r="CF163" s="230"/>
      <c r="CG163" s="170"/>
      <c r="CH163" s="171"/>
      <c r="CI163" s="229"/>
      <c r="CJ163" s="230"/>
      <c r="CK163" s="170"/>
      <c r="CL163" s="171"/>
      <c r="CM163" s="229"/>
      <c r="CN163" s="230"/>
      <c r="CO163" s="170"/>
      <c r="CP163" s="171"/>
      <c r="CQ163" s="229"/>
      <c r="CR163" s="230"/>
      <c r="CS163" s="170"/>
      <c r="CT163" s="171"/>
      <c r="CU163" s="229"/>
      <c r="CV163" s="230"/>
      <c r="CW163" s="170"/>
      <c r="CX163" s="171"/>
      <c r="CY163" s="229"/>
      <c r="CZ163" s="230"/>
      <c r="DA163" s="170"/>
      <c r="DB163" s="171"/>
      <c r="DC163" s="229"/>
      <c r="DD163" s="230"/>
      <c r="DE163" s="170"/>
      <c r="DF163" s="171"/>
      <c r="DG163" s="229"/>
      <c r="DH163" s="230"/>
      <c r="DI163" s="170"/>
      <c r="DJ163" s="171"/>
      <c r="DK163" s="229"/>
      <c r="DL163" s="230"/>
      <c r="DM163" s="170"/>
      <c r="DN163" s="171"/>
      <c r="DO163" s="229"/>
      <c r="DP163" s="230"/>
      <c r="DQ163" s="170"/>
      <c r="DR163" s="171"/>
      <c r="DS163" s="229"/>
      <c r="DT163" s="230"/>
      <c r="DU163" s="170"/>
      <c r="DV163" s="171"/>
      <c r="DW163" s="229"/>
      <c r="DX163" s="230"/>
      <c r="DY163" s="170"/>
      <c r="DZ163" s="183">
        <f t="shared" si="33"/>
        <v>7</v>
      </c>
      <c r="EA163" s="357">
        <f t="shared" si="34"/>
        <v>10</v>
      </c>
      <c r="EB163" s="357">
        <f t="shared" si="35"/>
        <v>0</v>
      </c>
      <c r="EC163" s="185">
        <f t="shared" si="36"/>
        <v>0</v>
      </c>
      <c r="ED163" s="365"/>
    </row>
    <row r="164" spans="1:134" ht="60" x14ac:dyDescent="0.2">
      <c r="A164" s="465">
        <v>150</v>
      </c>
      <c r="B164" s="469" t="s">
        <v>455</v>
      </c>
      <c r="C164" s="396" t="s">
        <v>456</v>
      </c>
      <c r="D164" s="397" t="s">
        <v>1637</v>
      </c>
      <c r="E164" s="468">
        <v>0</v>
      </c>
      <c r="F164" s="171">
        <v>2</v>
      </c>
      <c r="G164" s="229">
        <v>2</v>
      </c>
      <c r="H164" s="230"/>
      <c r="I164" s="170"/>
      <c r="J164" s="171">
        <v>2</v>
      </c>
      <c r="K164" s="229"/>
      <c r="L164" s="230"/>
      <c r="M164" s="170"/>
      <c r="N164" s="171"/>
      <c r="O164" s="229"/>
      <c r="P164" s="230"/>
      <c r="Q164" s="170"/>
      <c r="R164" s="171"/>
      <c r="S164" s="229"/>
      <c r="T164" s="230"/>
      <c r="U164" s="170"/>
      <c r="V164" s="171"/>
      <c r="W164" s="229">
        <v>2</v>
      </c>
      <c r="X164" s="230"/>
      <c r="Y164" s="170"/>
      <c r="Z164" s="171"/>
      <c r="AA164" s="229"/>
      <c r="AB164" s="230"/>
      <c r="AC164" s="170"/>
      <c r="AD164" s="171"/>
      <c r="AE164" s="229"/>
      <c r="AF164" s="230"/>
      <c r="AG164" s="170"/>
      <c r="AH164" s="171">
        <v>1</v>
      </c>
      <c r="AI164" s="229"/>
      <c r="AJ164" s="230"/>
      <c r="AK164" s="170"/>
      <c r="AL164" s="171"/>
      <c r="AM164" s="229">
        <v>1</v>
      </c>
      <c r="AN164" s="230"/>
      <c r="AO164" s="170"/>
      <c r="AP164" s="171"/>
      <c r="AQ164" s="229"/>
      <c r="AR164" s="230"/>
      <c r="AS164" s="170"/>
      <c r="AT164" s="171"/>
      <c r="AU164" s="229"/>
      <c r="AV164" s="230"/>
      <c r="AW164" s="170"/>
      <c r="AX164" s="171"/>
      <c r="AY164" s="229"/>
      <c r="AZ164" s="230"/>
      <c r="BA164" s="170"/>
      <c r="BB164" s="171"/>
      <c r="BC164" s="229"/>
      <c r="BD164" s="230"/>
      <c r="BE164" s="170"/>
      <c r="BF164" s="171"/>
      <c r="BG164" s="229"/>
      <c r="BH164" s="230"/>
      <c r="BI164" s="170"/>
      <c r="BJ164" s="171"/>
      <c r="BK164" s="229"/>
      <c r="BL164" s="230"/>
      <c r="BM164" s="170"/>
      <c r="BN164" s="171"/>
      <c r="BO164" s="229"/>
      <c r="BP164" s="230"/>
      <c r="BQ164" s="170"/>
      <c r="BR164" s="171">
        <v>2</v>
      </c>
      <c r="BS164" s="229"/>
      <c r="BT164" s="230"/>
      <c r="BU164" s="170"/>
      <c r="BV164" s="171">
        <v>2</v>
      </c>
      <c r="BW164" s="229"/>
      <c r="BX164" s="230"/>
      <c r="BY164" s="170"/>
      <c r="BZ164" s="171"/>
      <c r="CA164" s="229"/>
      <c r="CB164" s="230"/>
      <c r="CC164" s="170"/>
      <c r="CD164" s="171">
        <v>1</v>
      </c>
      <c r="CE164" s="229"/>
      <c r="CF164" s="230"/>
      <c r="CG164" s="170"/>
      <c r="CH164" s="171"/>
      <c r="CI164" s="229"/>
      <c r="CJ164" s="230"/>
      <c r="CK164" s="170"/>
      <c r="CL164" s="171">
        <v>2</v>
      </c>
      <c r="CM164" s="229"/>
      <c r="CN164" s="230"/>
      <c r="CO164" s="170"/>
      <c r="CP164" s="171"/>
      <c r="CQ164" s="229"/>
      <c r="CR164" s="230"/>
      <c r="CS164" s="170"/>
      <c r="CT164" s="171"/>
      <c r="CU164" s="229"/>
      <c r="CV164" s="230"/>
      <c r="CW164" s="170"/>
      <c r="CX164" s="171"/>
      <c r="CY164" s="229"/>
      <c r="CZ164" s="230"/>
      <c r="DA164" s="170"/>
      <c r="DB164" s="171"/>
      <c r="DC164" s="229"/>
      <c r="DD164" s="230"/>
      <c r="DE164" s="170"/>
      <c r="DF164" s="171"/>
      <c r="DG164" s="229"/>
      <c r="DH164" s="230"/>
      <c r="DI164" s="170"/>
      <c r="DJ164" s="171"/>
      <c r="DK164" s="229"/>
      <c r="DL164" s="230"/>
      <c r="DM164" s="170"/>
      <c r="DN164" s="171"/>
      <c r="DO164" s="229"/>
      <c r="DP164" s="230"/>
      <c r="DQ164" s="170"/>
      <c r="DR164" s="171"/>
      <c r="DS164" s="229"/>
      <c r="DT164" s="230"/>
      <c r="DU164" s="170"/>
      <c r="DV164" s="171"/>
      <c r="DW164" s="229">
        <v>2</v>
      </c>
      <c r="DX164" s="230"/>
      <c r="DY164" s="170"/>
      <c r="DZ164" s="183">
        <f t="shared" si="33"/>
        <v>12</v>
      </c>
      <c r="EA164" s="357">
        <f t="shared" si="34"/>
        <v>7</v>
      </c>
      <c r="EB164" s="357">
        <f t="shared" si="35"/>
        <v>0</v>
      </c>
      <c r="EC164" s="185">
        <f t="shared" si="36"/>
        <v>0</v>
      </c>
      <c r="ED164" s="365"/>
    </row>
    <row r="165" spans="1:134" ht="30" x14ac:dyDescent="0.2">
      <c r="A165" s="465">
        <v>151</v>
      </c>
      <c r="B165" s="480" t="s">
        <v>446</v>
      </c>
      <c r="C165" s="399" t="s">
        <v>12</v>
      </c>
      <c r="D165" s="397" t="s">
        <v>1638</v>
      </c>
      <c r="E165" s="468">
        <v>0</v>
      </c>
      <c r="F165" s="171">
        <v>2</v>
      </c>
      <c r="G165" s="229"/>
      <c r="H165" s="230"/>
      <c r="I165" s="170"/>
      <c r="J165" s="171">
        <v>2</v>
      </c>
      <c r="K165" s="229">
        <v>2</v>
      </c>
      <c r="L165" s="230"/>
      <c r="M165" s="170"/>
      <c r="N165" s="171"/>
      <c r="O165" s="229"/>
      <c r="P165" s="230"/>
      <c r="Q165" s="170"/>
      <c r="R165" s="171">
        <v>1</v>
      </c>
      <c r="S165" s="229"/>
      <c r="T165" s="230"/>
      <c r="U165" s="170"/>
      <c r="V165" s="171"/>
      <c r="W165" s="229"/>
      <c r="X165" s="230"/>
      <c r="Y165" s="170"/>
      <c r="Z165" s="171">
        <v>2</v>
      </c>
      <c r="AA165" s="229"/>
      <c r="AB165" s="230"/>
      <c r="AC165" s="170"/>
      <c r="AD165" s="171"/>
      <c r="AE165" s="229"/>
      <c r="AF165" s="230"/>
      <c r="AG165" s="170"/>
      <c r="AH165" s="171">
        <v>1</v>
      </c>
      <c r="AI165" s="229"/>
      <c r="AJ165" s="230"/>
      <c r="AK165" s="170"/>
      <c r="AL165" s="171"/>
      <c r="AM165" s="229">
        <v>1</v>
      </c>
      <c r="AN165" s="230"/>
      <c r="AO165" s="170"/>
      <c r="AP165" s="171"/>
      <c r="AQ165" s="229"/>
      <c r="AR165" s="230"/>
      <c r="AS165" s="170"/>
      <c r="AT165" s="171"/>
      <c r="AU165" s="229">
        <v>1</v>
      </c>
      <c r="AV165" s="230"/>
      <c r="AW165" s="170"/>
      <c r="AX165" s="171"/>
      <c r="AY165" s="229"/>
      <c r="AZ165" s="230"/>
      <c r="BA165" s="170"/>
      <c r="BB165" s="171"/>
      <c r="BC165" s="229"/>
      <c r="BD165" s="230"/>
      <c r="BE165" s="170"/>
      <c r="BF165" s="171"/>
      <c r="BG165" s="229"/>
      <c r="BH165" s="230"/>
      <c r="BI165" s="170"/>
      <c r="BJ165" s="171"/>
      <c r="BK165" s="229">
        <v>2</v>
      </c>
      <c r="BL165" s="230"/>
      <c r="BM165" s="170"/>
      <c r="BN165" s="171"/>
      <c r="BO165" s="229">
        <v>2</v>
      </c>
      <c r="BP165" s="230"/>
      <c r="BQ165" s="170"/>
      <c r="BR165" s="171"/>
      <c r="BS165" s="229">
        <v>2</v>
      </c>
      <c r="BT165" s="230"/>
      <c r="BU165" s="170"/>
      <c r="BV165" s="171"/>
      <c r="BW165" s="229">
        <v>2</v>
      </c>
      <c r="BX165" s="230"/>
      <c r="BY165" s="170"/>
      <c r="BZ165" s="171"/>
      <c r="CA165" s="229">
        <v>2</v>
      </c>
      <c r="CB165" s="230"/>
      <c r="CC165" s="170"/>
      <c r="CD165" s="171"/>
      <c r="CE165" s="229"/>
      <c r="CF165" s="230"/>
      <c r="CG165" s="170"/>
      <c r="CH165" s="171"/>
      <c r="CI165" s="229"/>
      <c r="CJ165" s="230"/>
      <c r="CK165" s="170"/>
      <c r="CL165" s="171"/>
      <c r="CM165" s="229"/>
      <c r="CN165" s="230"/>
      <c r="CO165" s="170"/>
      <c r="CP165" s="171"/>
      <c r="CQ165" s="229"/>
      <c r="CR165" s="230"/>
      <c r="CS165" s="170"/>
      <c r="CT165" s="171"/>
      <c r="CU165" s="229"/>
      <c r="CV165" s="230"/>
      <c r="CW165" s="170"/>
      <c r="CX165" s="171"/>
      <c r="CY165" s="229"/>
      <c r="CZ165" s="230"/>
      <c r="DA165" s="170"/>
      <c r="DB165" s="171"/>
      <c r="DC165" s="229"/>
      <c r="DD165" s="230"/>
      <c r="DE165" s="170"/>
      <c r="DF165" s="171"/>
      <c r="DG165" s="229"/>
      <c r="DH165" s="230"/>
      <c r="DI165" s="170"/>
      <c r="DJ165" s="171"/>
      <c r="DK165" s="229"/>
      <c r="DL165" s="230"/>
      <c r="DM165" s="170"/>
      <c r="DN165" s="171"/>
      <c r="DO165" s="229"/>
      <c r="DP165" s="230"/>
      <c r="DQ165" s="170"/>
      <c r="DR165" s="171"/>
      <c r="DS165" s="229"/>
      <c r="DT165" s="230"/>
      <c r="DU165" s="170"/>
      <c r="DV165" s="171"/>
      <c r="DW165" s="229"/>
      <c r="DX165" s="230"/>
      <c r="DY165" s="170"/>
      <c r="DZ165" s="183">
        <f t="shared" si="33"/>
        <v>8</v>
      </c>
      <c r="EA165" s="357">
        <f t="shared" si="34"/>
        <v>14</v>
      </c>
      <c r="EB165" s="357">
        <f t="shared" si="35"/>
        <v>0</v>
      </c>
      <c r="EC165" s="185">
        <f t="shared" si="36"/>
        <v>0</v>
      </c>
      <c r="ED165" s="365"/>
    </row>
    <row r="166" spans="1:134" ht="45" x14ac:dyDescent="0.2">
      <c r="A166" s="465">
        <v>152</v>
      </c>
      <c r="B166" s="469" t="s">
        <v>1055</v>
      </c>
      <c r="C166" s="399" t="s">
        <v>17</v>
      </c>
      <c r="D166" s="397" t="s">
        <v>1639</v>
      </c>
      <c r="E166" s="468">
        <v>0</v>
      </c>
      <c r="F166" s="171">
        <v>2</v>
      </c>
      <c r="G166" s="229"/>
      <c r="H166" s="230"/>
      <c r="I166" s="170"/>
      <c r="J166" s="171">
        <v>2</v>
      </c>
      <c r="K166" s="229"/>
      <c r="L166" s="230"/>
      <c r="M166" s="170"/>
      <c r="N166" s="171"/>
      <c r="O166" s="229"/>
      <c r="P166" s="230"/>
      <c r="Q166" s="170"/>
      <c r="R166" s="171"/>
      <c r="S166" s="229"/>
      <c r="T166" s="230"/>
      <c r="U166" s="170"/>
      <c r="V166" s="171"/>
      <c r="W166" s="229"/>
      <c r="X166" s="230"/>
      <c r="Y166" s="170"/>
      <c r="Z166" s="171"/>
      <c r="AA166" s="229"/>
      <c r="AB166" s="230"/>
      <c r="AC166" s="170"/>
      <c r="AD166" s="171"/>
      <c r="AE166" s="229"/>
      <c r="AF166" s="230"/>
      <c r="AG166" s="170"/>
      <c r="AH166" s="171"/>
      <c r="AI166" s="229"/>
      <c r="AJ166" s="230"/>
      <c r="AK166" s="170"/>
      <c r="AL166" s="171"/>
      <c r="AM166" s="229"/>
      <c r="AN166" s="230"/>
      <c r="AO166" s="170"/>
      <c r="AP166" s="171"/>
      <c r="AQ166" s="229"/>
      <c r="AR166" s="230"/>
      <c r="AS166" s="170"/>
      <c r="AT166" s="171"/>
      <c r="AU166" s="229"/>
      <c r="AV166" s="230"/>
      <c r="AW166" s="170"/>
      <c r="AX166" s="171"/>
      <c r="AY166" s="229"/>
      <c r="AZ166" s="230"/>
      <c r="BA166" s="170"/>
      <c r="BB166" s="171"/>
      <c r="BC166" s="229"/>
      <c r="BD166" s="230"/>
      <c r="BE166" s="170"/>
      <c r="BF166" s="171"/>
      <c r="BG166" s="229"/>
      <c r="BH166" s="230"/>
      <c r="BI166" s="170"/>
      <c r="BJ166" s="171"/>
      <c r="BK166" s="229"/>
      <c r="BL166" s="230"/>
      <c r="BM166" s="170"/>
      <c r="BN166" s="171"/>
      <c r="BO166" s="229"/>
      <c r="BP166" s="230"/>
      <c r="BQ166" s="170"/>
      <c r="BR166" s="171"/>
      <c r="BS166" s="229"/>
      <c r="BT166" s="230"/>
      <c r="BU166" s="170"/>
      <c r="BV166" s="171"/>
      <c r="BW166" s="229"/>
      <c r="BX166" s="230"/>
      <c r="BY166" s="170"/>
      <c r="BZ166" s="171"/>
      <c r="CA166" s="229"/>
      <c r="CB166" s="230"/>
      <c r="CC166" s="170"/>
      <c r="CD166" s="171"/>
      <c r="CE166" s="229"/>
      <c r="CF166" s="230"/>
      <c r="CG166" s="170"/>
      <c r="CH166" s="171"/>
      <c r="CI166" s="229"/>
      <c r="CJ166" s="230"/>
      <c r="CK166" s="170"/>
      <c r="CL166" s="171"/>
      <c r="CM166" s="229"/>
      <c r="CN166" s="230"/>
      <c r="CO166" s="170"/>
      <c r="CP166" s="171"/>
      <c r="CQ166" s="229"/>
      <c r="CR166" s="230"/>
      <c r="CS166" s="170"/>
      <c r="CT166" s="171"/>
      <c r="CU166" s="229"/>
      <c r="CV166" s="230"/>
      <c r="CW166" s="170"/>
      <c r="CX166" s="171"/>
      <c r="CY166" s="229"/>
      <c r="CZ166" s="230"/>
      <c r="DA166" s="170"/>
      <c r="DB166" s="171"/>
      <c r="DC166" s="229"/>
      <c r="DD166" s="230"/>
      <c r="DE166" s="170"/>
      <c r="DF166" s="171"/>
      <c r="DG166" s="229"/>
      <c r="DH166" s="230"/>
      <c r="DI166" s="170"/>
      <c r="DJ166" s="171"/>
      <c r="DK166" s="229"/>
      <c r="DL166" s="230"/>
      <c r="DM166" s="170"/>
      <c r="DN166" s="171"/>
      <c r="DO166" s="229"/>
      <c r="DP166" s="230"/>
      <c r="DQ166" s="170"/>
      <c r="DR166" s="171"/>
      <c r="DS166" s="229"/>
      <c r="DT166" s="230"/>
      <c r="DU166" s="170"/>
      <c r="DV166" s="171"/>
      <c r="DW166" s="229"/>
      <c r="DX166" s="230"/>
      <c r="DY166" s="170"/>
      <c r="DZ166" s="183">
        <f t="shared" si="33"/>
        <v>4</v>
      </c>
      <c r="EA166" s="357">
        <f t="shared" si="34"/>
        <v>0</v>
      </c>
      <c r="EB166" s="357">
        <f t="shared" si="35"/>
        <v>0</v>
      </c>
      <c r="EC166" s="185">
        <f t="shared" si="36"/>
        <v>0</v>
      </c>
      <c r="ED166" s="365"/>
    </row>
    <row r="167" spans="1:134" ht="45" x14ac:dyDescent="0.2">
      <c r="A167" s="465">
        <v>153</v>
      </c>
      <c r="B167" s="480" t="s">
        <v>457</v>
      </c>
      <c r="C167" s="396" t="s">
        <v>458</v>
      </c>
      <c r="D167" s="397" t="s">
        <v>1640</v>
      </c>
      <c r="E167" s="484">
        <v>0</v>
      </c>
      <c r="F167" s="171">
        <v>2</v>
      </c>
      <c r="G167" s="229">
        <v>2</v>
      </c>
      <c r="H167" s="230"/>
      <c r="I167" s="170"/>
      <c r="J167" s="171">
        <v>2</v>
      </c>
      <c r="K167" s="229"/>
      <c r="L167" s="230"/>
      <c r="M167" s="170"/>
      <c r="N167" s="171"/>
      <c r="O167" s="229"/>
      <c r="P167" s="230"/>
      <c r="Q167" s="170"/>
      <c r="R167" s="171"/>
      <c r="S167" s="229"/>
      <c r="T167" s="230"/>
      <c r="U167" s="170"/>
      <c r="V167" s="171">
        <v>2</v>
      </c>
      <c r="W167" s="229"/>
      <c r="X167" s="230"/>
      <c r="Y167" s="170"/>
      <c r="Z167" s="171"/>
      <c r="AA167" s="229"/>
      <c r="AB167" s="230"/>
      <c r="AC167" s="170"/>
      <c r="AD167" s="171"/>
      <c r="AE167" s="229"/>
      <c r="AF167" s="230"/>
      <c r="AG167" s="170"/>
      <c r="AH167" s="171"/>
      <c r="AI167" s="229"/>
      <c r="AJ167" s="230"/>
      <c r="AK167" s="170"/>
      <c r="AL167" s="171"/>
      <c r="AM167" s="229">
        <v>2</v>
      </c>
      <c r="AN167" s="230"/>
      <c r="AO167" s="170"/>
      <c r="AP167" s="171"/>
      <c r="AQ167" s="229"/>
      <c r="AR167" s="230"/>
      <c r="AS167" s="170"/>
      <c r="AT167" s="171"/>
      <c r="AU167" s="229">
        <v>2</v>
      </c>
      <c r="AV167" s="230"/>
      <c r="AW167" s="170"/>
      <c r="AX167" s="171"/>
      <c r="AY167" s="229"/>
      <c r="AZ167" s="230"/>
      <c r="BA167" s="170"/>
      <c r="BB167" s="171"/>
      <c r="BC167" s="229"/>
      <c r="BD167" s="230"/>
      <c r="BE167" s="170"/>
      <c r="BF167" s="171"/>
      <c r="BG167" s="229"/>
      <c r="BH167" s="230"/>
      <c r="BI167" s="170"/>
      <c r="BJ167" s="171"/>
      <c r="BK167" s="229"/>
      <c r="BL167" s="230"/>
      <c r="BM167" s="170"/>
      <c r="BN167" s="171"/>
      <c r="BO167" s="229"/>
      <c r="BP167" s="230"/>
      <c r="BQ167" s="170"/>
      <c r="BR167" s="171">
        <v>2</v>
      </c>
      <c r="BS167" s="229"/>
      <c r="BT167" s="230"/>
      <c r="BU167" s="170"/>
      <c r="BV167" s="171">
        <v>2</v>
      </c>
      <c r="BW167" s="229"/>
      <c r="BX167" s="230"/>
      <c r="BY167" s="170"/>
      <c r="BZ167" s="171">
        <v>2</v>
      </c>
      <c r="CA167" s="229"/>
      <c r="CB167" s="230"/>
      <c r="CC167" s="170"/>
      <c r="CD167" s="171">
        <v>2</v>
      </c>
      <c r="CE167" s="229"/>
      <c r="CF167" s="230"/>
      <c r="CG167" s="170"/>
      <c r="CH167" s="171"/>
      <c r="CI167" s="229"/>
      <c r="CJ167" s="230"/>
      <c r="CK167" s="170"/>
      <c r="CL167" s="171">
        <v>2</v>
      </c>
      <c r="CM167" s="229"/>
      <c r="CN167" s="230"/>
      <c r="CO167" s="170"/>
      <c r="CP167" s="171"/>
      <c r="CQ167" s="229"/>
      <c r="CR167" s="230"/>
      <c r="CS167" s="170"/>
      <c r="CT167" s="171"/>
      <c r="CU167" s="229"/>
      <c r="CV167" s="230"/>
      <c r="CW167" s="170"/>
      <c r="CX167" s="171"/>
      <c r="CY167" s="229"/>
      <c r="CZ167" s="230"/>
      <c r="DA167" s="170"/>
      <c r="DB167" s="171"/>
      <c r="DC167" s="229"/>
      <c r="DD167" s="230"/>
      <c r="DE167" s="170"/>
      <c r="DF167" s="171"/>
      <c r="DG167" s="229"/>
      <c r="DH167" s="230"/>
      <c r="DI167" s="170"/>
      <c r="DJ167" s="171"/>
      <c r="DK167" s="229"/>
      <c r="DL167" s="230"/>
      <c r="DM167" s="170"/>
      <c r="DN167" s="171"/>
      <c r="DO167" s="229"/>
      <c r="DP167" s="230"/>
      <c r="DQ167" s="170"/>
      <c r="DR167" s="171"/>
      <c r="DS167" s="229"/>
      <c r="DT167" s="230"/>
      <c r="DU167" s="170"/>
      <c r="DV167" s="171"/>
      <c r="DW167" s="229">
        <v>2</v>
      </c>
      <c r="DX167" s="230"/>
      <c r="DY167" s="170"/>
      <c r="DZ167" s="183">
        <f t="shared" si="33"/>
        <v>16</v>
      </c>
      <c r="EA167" s="357">
        <f t="shared" si="34"/>
        <v>8</v>
      </c>
      <c r="EB167" s="357">
        <f t="shared" si="35"/>
        <v>0</v>
      </c>
      <c r="EC167" s="185">
        <f t="shared" si="36"/>
        <v>0</v>
      </c>
      <c r="ED167" s="365"/>
    </row>
    <row r="168" spans="1:134" ht="45" x14ac:dyDescent="0.2">
      <c r="A168" s="465">
        <v>154</v>
      </c>
      <c r="B168" s="466" t="s">
        <v>624</v>
      </c>
      <c r="C168" s="386" t="s">
        <v>2432</v>
      </c>
      <c r="D168" s="397" t="s">
        <v>1641</v>
      </c>
      <c r="E168" s="467">
        <v>0</v>
      </c>
      <c r="F168" s="171">
        <v>2</v>
      </c>
      <c r="G168" s="229"/>
      <c r="H168" s="230"/>
      <c r="I168" s="170"/>
      <c r="J168" s="171">
        <v>2</v>
      </c>
      <c r="K168" s="229"/>
      <c r="L168" s="230"/>
      <c r="M168" s="170"/>
      <c r="N168" s="171"/>
      <c r="O168" s="229"/>
      <c r="P168" s="230"/>
      <c r="Q168" s="170"/>
      <c r="R168" s="171"/>
      <c r="S168" s="229"/>
      <c r="T168" s="230"/>
      <c r="U168" s="170"/>
      <c r="V168" s="171"/>
      <c r="W168" s="229"/>
      <c r="X168" s="230"/>
      <c r="Y168" s="170"/>
      <c r="Z168" s="171"/>
      <c r="AA168" s="229"/>
      <c r="AB168" s="230"/>
      <c r="AC168" s="170"/>
      <c r="AD168" s="171"/>
      <c r="AE168" s="229"/>
      <c r="AF168" s="230"/>
      <c r="AG168" s="170"/>
      <c r="AH168" s="171"/>
      <c r="AI168" s="229">
        <v>2</v>
      </c>
      <c r="AJ168" s="230"/>
      <c r="AK168" s="170"/>
      <c r="AL168" s="171"/>
      <c r="AM168" s="229"/>
      <c r="AN168" s="230"/>
      <c r="AO168" s="170"/>
      <c r="AP168" s="171"/>
      <c r="AQ168" s="229"/>
      <c r="AR168" s="230"/>
      <c r="AS168" s="170"/>
      <c r="AT168" s="171">
        <v>2</v>
      </c>
      <c r="AU168" s="229"/>
      <c r="AV168" s="230"/>
      <c r="AW168" s="170"/>
      <c r="AX168" s="171">
        <v>2</v>
      </c>
      <c r="AY168" s="229"/>
      <c r="AZ168" s="230"/>
      <c r="BA168" s="170"/>
      <c r="BB168" s="171"/>
      <c r="BC168" s="229"/>
      <c r="BD168" s="230"/>
      <c r="BE168" s="170"/>
      <c r="BF168" s="171"/>
      <c r="BG168" s="229"/>
      <c r="BH168" s="230"/>
      <c r="BI168" s="170"/>
      <c r="BJ168" s="171"/>
      <c r="BK168" s="229"/>
      <c r="BL168" s="230"/>
      <c r="BM168" s="170"/>
      <c r="BN168" s="171"/>
      <c r="BO168" s="229"/>
      <c r="BP168" s="230"/>
      <c r="BQ168" s="170"/>
      <c r="BR168" s="171"/>
      <c r="BS168" s="229"/>
      <c r="BT168" s="230"/>
      <c r="BU168" s="170"/>
      <c r="BV168" s="171"/>
      <c r="BW168" s="229"/>
      <c r="BX168" s="230"/>
      <c r="BY168" s="170"/>
      <c r="BZ168" s="171"/>
      <c r="CA168" s="229"/>
      <c r="CB168" s="230"/>
      <c r="CC168" s="170"/>
      <c r="CD168" s="171"/>
      <c r="CE168" s="229"/>
      <c r="CF168" s="230"/>
      <c r="CG168" s="170"/>
      <c r="CH168" s="171"/>
      <c r="CI168" s="229"/>
      <c r="CJ168" s="230"/>
      <c r="CK168" s="170"/>
      <c r="CL168" s="171"/>
      <c r="CM168" s="229"/>
      <c r="CN168" s="230"/>
      <c r="CO168" s="170"/>
      <c r="CP168" s="171"/>
      <c r="CQ168" s="229"/>
      <c r="CR168" s="230"/>
      <c r="CS168" s="170"/>
      <c r="CT168" s="171"/>
      <c r="CU168" s="229"/>
      <c r="CV168" s="230"/>
      <c r="CW168" s="170"/>
      <c r="CX168" s="171"/>
      <c r="CY168" s="229"/>
      <c r="CZ168" s="230"/>
      <c r="DA168" s="170"/>
      <c r="DB168" s="171"/>
      <c r="DC168" s="229"/>
      <c r="DD168" s="230"/>
      <c r="DE168" s="170"/>
      <c r="DF168" s="171"/>
      <c r="DG168" s="229"/>
      <c r="DH168" s="230"/>
      <c r="DI168" s="170"/>
      <c r="DJ168" s="171"/>
      <c r="DK168" s="229"/>
      <c r="DL168" s="230"/>
      <c r="DM168" s="170"/>
      <c r="DN168" s="171"/>
      <c r="DO168" s="229"/>
      <c r="DP168" s="230"/>
      <c r="DQ168" s="170"/>
      <c r="DR168" s="171"/>
      <c r="DS168" s="229"/>
      <c r="DT168" s="230"/>
      <c r="DU168" s="170"/>
      <c r="DV168" s="171"/>
      <c r="DW168" s="229"/>
      <c r="DX168" s="230"/>
      <c r="DY168" s="170"/>
      <c r="DZ168" s="183">
        <f t="shared" si="33"/>
        <v>8</v>
      </c>
      <c r="EA168" s="357">
        <f t="shared" si="34"/>
        <v>2</v>
      </c>
      <c r="EB168" s="357">
        <f t="shared" si="35"/>
        <v>0</v>
      </c>
      <c r="EC168" s="185">
        <f t="shared" si="36"/>
        <v>0</v>
      </c>
      <c r="ED168" s="365"/>
    </row>
    <row r="169" spans="1:134" ht="45" x14ac:dyDescent="0.2">
      <c r="A169" s="465">
        <v>155</v>
      </c>
      <c r="B169" s="469" t="s">
        <v>459</v>
      </c>
      <c r="C169" s="399" t="s">
        <v>19</v>
      </c>
      <c r="D169" s="397" t="s">
        <v>1643</v>
      </c>
      <c r="E169" s="484">
        <v>0</v>
      </c>
      <c r="F169" s="171">
        <v>2</v>
      </c>
      <c r="G169" s="229">
        <v>2</v>
      </c>
      <c r="H169" s="230"/>
      <c r="I169" s="170"/>
      <c r="J169" s="171">
        <v>2</v>
      </c>
      <c r="K169" s="229"/>
      <c r="L169" s="230"/>
      <c r="M169" s="170"/>
      <c r="N169" s="171"/>
      <c r="O169" s="229">
        <v>2</v>
      </c>
      <c r="P169" s="230"/>
      <c r="Q169" s="170"/>
      <c r="R169" s="171"/>
      <c r="S169" s="229"/>
      <c r="T169" s="230"/>
      <c r="U169" s="170"/>
      <c r="V169" s="171"/>
      <c r="W169" s="229">
        <v>2</v>
      </c>
      <c r="X169" s="230"/>
      <c r="Y169" s="170"/>
      <c r="Z169" s="171"/>
      <c r="AA169" s="229"/>
      <c r="AB169" s="230"/>
      <c r="AC169" s="170"/>
      <c r="AD169" s="171"/>
      <c r="AE169" s="229"/>
      <c r="AF169" s="230"/>
      <c r="AG169" s="170"/>
      <c r="AH169" s="171">
        <v>1</v>
      </c>
      <c r="AI169" s="229"/>
      <c r="AJ169" s="230"/>
      <c r="AK169" s="170"/>
      <c r="AL169" s="171"/>
      <c r="AM169" s="229"/>
      <c r="AN169" s="230"/>
      <c r="AO169" s="170"/>
      <c r="AP169" s="171"/>
      <c r="AQ169" s="229"/>
      <c r="AR169" s="230"/>
      <c r="AS169" s="170"/>
      <c r="AT169" s="171"/>
      <c r="AU169" s="229">
        <v>1</v>
      </c>
      <c r="AV169" s="230"/>
      <c r="AW169" s="170"/>
      <c r="AX169" s="171"/>
      <c r="AY169" s="229">
        <v>1</v>
      </c>
      <c r="AZ169" s="230"/>
      <c r="BA169" s="170"/>
      <c r="BB169" s="171"/>
      <c r="BC169" s="229"/>
      <c r="BD169" s="230"/>
      <c r="BE169" s="170"/>
      <c r="BF169" s="171"/>
      <c r="BG169" s="229"/>
      <c r="BH169" s="230"/>
      <c r="BI169" s="170"/>
      <c r="BJ169" s="171"/>
      <c r="BK169" s="229"/>
      <c r="BL169" s="230"/>
      <c r="BM169" s="170"/>
      <c r="BN169" s="171"/>
      <c r="BO169" s="229"/>
      <c r="BP169" s="230"/>
      <c r="BQ169" s="170"/>
      <c r="BR169" s="171">
        <v>2</v>
      </c>
      <c r="BS169" s="229"/>
      <c r="BT169" s="230"/>
      <c r="BU169" s="170"/>
      <c r="BV169" s="171">
        <v>2</v>
      </c>
      <c r="BW169" s="229"/>
      <c r="BX169" s="230"/>
      <c r="BY169" s="170"/>
      <c r="BZ169" s="171"/>
      <c r="CA169" s="229"/>
      <c r="CB169" s="230"/>
      <c r="CC169" s="170"/>
      <c r="CD169" s="171">
        <v>1</v>
      </c>
      <c r="CE169" s="229"/>
      <c r="CF169" s="230"/>
      <c r="CG169" s="170"/>
      <c r="CH169" s="171"/>
      <c r="CI169" s="229"/>
      <c r="CJ169" s="230"/>
      <c r="CK169" s="170"/>
      <c r="CL169" s="171">
        <v>2</v>
      </c>
      <c r="CM169" s="229"/>
      <c r="CN169" s="230"/>
      <c r="CO169" s="170"/>
      <c r="CP169" s="171"/>
      <c r="CQ169" s="229"/>
      <c r="CR169" s="230"/>
      <c r="CS169" s="170"/>
      <c r="CT169" s="171"/>
      <c r="CU169" s="229"/>
      <c r="CV169" s="230"/>
      <c r="CW169" s="170"/>
      <c r="CX169" s="171"/>
      <c r="CY169" s="229"/>
      <c r="CZ169" s="230"/>
      <c r="DA169" s="170"/>
      <c r="DB169" s="171"/>
      <c r="DC169" s="229"/>
      <c r="DD169" s="230"/>
      <c r="DE169" s="170"/>
      <c r="DF169" s="171"/>
      <c r="DG169" s="229"/>
      <c r="DH169" s="230"/>
      <c r="DI169" s="170"/>
      <c r="DJ169" s="171"/>
      <c r="DK169" s="229"/>
      <c r="DL169" s="230"/>
      <c r="DM169" s="170"/>
      <c r="DN169" s="171"/>
      <c r="DO169" s="229"/>
      <c r="DP169" s="230"/>
      <c r="DQ169" s="170"/>
      <c r="DR169" s="171"/>
      <c r="DS169" s="229"/>
      <c r="DT169" s="230"/>
      <c r="DU169" s="170"/>
      <c r="DV169" s="171"/>
      <c r="DW169" s="229"/>
      <c r="DX169" s="230"/>
      <c r="DY169" s="170"/>
      <c r="DZ169" s="183">
        <f t="shared" si="33"/>
        <v>12</v>
      </c>
      <c r="EA169" s="357">
        <f t="shared" si="34"/>
        <v>8</v>
      </c>
      <c r="EB169" s="357">
        <f t="shared" si="35"/>
        <v>0</v>
      </c>
      <c r="EC169" s="185">
        <f t="shared" si="36"/>
        <v>0</v>
      </c>
      <c r="ED169" s="365"/>
    </row>
    <row r="170" spans="1:134" ht="60" x14ac:dyDescent="0.2">
      <c r="A170" s="465">
        <v>156</v>
      </c>
      <c r="B170" s="469" t="s">
        <v>444</v>
      </c>
      <c r="C170" s="396" t="s">
        <v>27</v>
      </c>
      <c r="D170" s="397" t="s">
        <v>1644</v>
      </c>
      <c r="E170" s="484">
        <v>0</v>
      </c>
      <c r="F170" s="171">
        <v>2</v>
      </c>
      <c r="G170" s="229">
        <v>2</v>
      </c>
      <c r="H170" s="230"/>
      <c r="I170" s="170"/>
      <c r="J170" s="171">
        <v>2</v>
      </c>
      <c r="K170" s="229"/>
      <c r="L170" s="230"/>
      <c r="M170" s="170"/>
      <c r="N170" s="171"/>
      <c r="O170" s="229">
        <v>2</v>
      </c>
      <c r="P170" s="230"/>
      <c r="Q170" s="170"/>
      <c r="R170" s="171"/>
      <c r="S170" s="229"/>
      <c r="T170" s="230"/>
      <c r="U170" s="170"/>
      <c r="V170" s="171"/>
      <c r="W170" s="229">
        <v>2</v>
      </c>
      <c r="X170" s="230"/>
      <c r="Y170" s="170"/>
      <c r="Z170" s="171"/>
      <c r="AA170" s="229"/>
      <c r="AB170" s="230"/>
      <c r="AC170" s="170"/>
      <c r="AD170" s="171"/>
      <c r="AE170" s="229"/>
      <c r="AF170" s="230"/>
      <c r="AG170" s="170"/>
      <c r="AH170" s="171"/>
      <c r="AI170" s="229"/>
      <c r="AJ170" s="230"/>
      <c r="AK170" s="170"/>
      <c r="AL170" s="171">
        <v>1</v>
      </c>
      <c r="AM170" s="229"/>
      <c r="AN170" s="230"/>
      <c r="AO170" s="170"/>
      <c r="AP170" s="171"/>
      <c r="AQ170" s="229">
        <v>1</v>
      </c>
      <c r="AR170" s="230"/>
      <c r="AS170" s="170"/>
      <c r="AT170" s="171"/>
      <c r="AU170" s="229"/>
      <c r="AV170" s="230"/>
      <c r="AW170" s="170"/>
      <c r="AX170" s="171"/>
      <c r="AY170" s="229">
        <v>1</v>
      </c>
      <c r="AZ170" s="230"/>
      <c r="BA170" s="170"/>
      <c r="BB170" s="171"/>
      <c r="BC170" s="229"/>
      <c r="BD170" s="230"/>
      <c r="BE170" s="170"/>
      <c r="BF170" s="171"/>
      <c r="BG170" s="229"/>
      <c r="BH170" s="230"/>
      <c r="BI170" s="170"/>
      <c r="BJ170" s="171"/>
      <c r="BK170" s="229"/>
      <c r="BL170" s="230"/>
      <c r="BM170" s="170"/>
      <c r="BN170" s="171"/>
      <c r="BO170" s="229"/>
      <c r="BP170" s="230"/>
      <c r="BQ170" s="170"/>
      <c r="BR170" s="171"/>
      <c r="BS170" s="229"/>
      <c r="BT170" s="230"/>
      <c r="BU170" s="170"/>
      <c r="BV170" s="171"/>
      <c r="BW170" s="229"/>
      <c r="BX170" s="230"/>
      <c r="BY170" s="170"/>
      <c r="BZ170" s="171"/>
      <c r="CA170" s="229"/>
      <c r="CB170" s="230"/>
      <c r="CC170" s="170"/>
      <c r="CD170" s="171">
        <v>1</v>
      </c>
      <c r="CE170" s="229"/>
      <c r="CF170" s="230"/>
      <c r="CG170" s="170"/>
      <c r="CH170" s="171"/>
      <c r="CI170" s="229"/>
      <c r="CJ170" s="230"/>
      <c r="CK170" s="170"/>
      <c r="CL170" s="171">
        <v>2</v>
      </c>
      <c r="CM170" s="229"/>
      <c r="CN170" s="230"/>
      <c r="CO170" s="170"/>
      <c r="CP170" s="171">
        <v>1</v>
      </c>
      <c r="CQ170" s="229"/>
      <c r="CR170" s="230"/>
      <c r="CS170" s="170"/>
      <c r="CT170" s="171"/>
      <c r="CU170" s="229"/>
      <c r="CV170" s="230"/>
      <c r="CW170" s="170"/>
      <c r="CX170" s="171"/>
      <c r="CY170" s="229"/>
      <c r="CZ170" s="230"/>
      <c r="DA170" s="170"/>
      <c r="DB170" s="171"/>
      <c r="DC170" s="229"/>
      <c r="DD170" s="230"/>
      <c r="DE170" s="170"/>
      <c r="DF170" s="171"/>
      <c r="DG170" s="229"/>
      <c r="DH170" s="230"/>
      <c r="DI170" s="170"/>
      <c r="DJ170" s="171"/>
      <c r="DK170" s="229"/>
      <c r="DL170" s="230"/>
      <c r="DM170" s="170"/>
      <c r="DN170" s="171"/>
      <c r="DO170" s="229"/>
      <c r="DP170" s="230"/>
      <c r="DQ170" s="170"/>
      <c r="DR170" s="171"/>
      <c r="DS170" s="229"/>
      <c r="DT170" s="230"/>
      <c r="DU170" s="170"/>
      <c r="DV170" s="171"/>
      <c r="DW170" s="229"/>
      <c r="DX170" s="230"/>
      <c r="DY170" s="170"/>
      <c r="DZ170" s="183">
        <f t="shared" si="33"/>
        <v>9</v>
      </c>
      <c r="EA170" s="357">
        <f t="shared" si="34"/>
        <v>8</v>
      </c>
      <c r="EB170" s="357">
        <f t="shared" si="35"/>
        <v>0</v>
      </c>
      <c r="EC170" s="185">
        <f t="shared" si="36"/>
        <v>0</v>
      </c>
      <c r="ED170" s="365"/>
    </row>
    <row r="171" spans="1:134" ht="30" x14ac:dyDescent="0.2">
      <c r="A171" s="465">
        <v>157</v>
      </c>
      <c r="B171" s="480" t="s">
        <v>448</v>
      </c>
      <c r="C171" s="396" t="s">
        <v>22</v>
      </c>
      <c r="D171" s="397" t="s">
        <v>1645</v>
      </c>
      <c r="E171" s="484">
        <v>0</v>
      </c>
      <c r="F171" s="171">
        <v>2</v>
      </c>
      <c r="G171" s="229">
        <v>2</v>
      </c>
      <c r="H171" s="230"/>
      <c r="I171" s="170"/>
      <c r="J171" s="171">
        <v>2</v>
      </c>
      <c r="K171" s="229">
        <v>2</v>
      </c>
      <c r="L171" s="230"/>
      <c r="M171" s="170"/>
      <c r="N171" s="171"/>
      <c r="O171" s="229"/>
      <c r="P171" s="230"/>
      <c r="Q171" s="170"/>
      <c r="R171" s="171">
        <v>1</v>
      </c>
      <c r="S171" s="229"/>
      <c r="T171" s="230"/>
      <c r="U171" s="170"/>
      <c r="V171" s="171"/>
      <c r="W171" s="229"/>
      <c r="X171" s="230"/>
      <c r="Y171" s="170"/>
      <c r="Z171" s="171">
        <v>2</v>
      </c>
      <c r="AA171" s="229"/>
      <c r="AB171" s="230"/>
      <c r="AC171" s="170"/>
      <c r="AD171" s="171"/>
      <c r="AE171" s="229"/>
      <c r="AF171" s="230"/>
      <c r="AG171" s="170"/>
      <c r="AH171" s="171">
        <v>1</v>
      </c>
      <c r="AI171" s="229"/>
      <c r="AJ171" s="230"/>
      <c r="AK171" s="170"/>
      <c r="AL171" s="171"/>
      <c r="AM171" s="229">
        <v>1</v>
      </c>
      <c r="AN171" s="230"/>
      <c r="AO171" s="170"/>
      <c r="AP171" s="171"/>
      <c r="AQ171" s="229">
        <v>1</v>
      </c>
      <c r="AR171" s="230"/>
      <c r="AS171" s="170"/>
      <c r="AT171" s="171">
        <v>1</v>
      </c>
      <c r="AU171" s="229"/>
      <c r="AV171" s="230"/>
      <c r="AW171" s="170"/>
      <c r="AX171" s="171"/>
      <c r="AY171" s="229">
        <v>1</v>
      </c>
      <c r="AZ171" s="230"/>
      <c r="BA171" s="170"/>
      <c r="BB171" s="171"/>
      <c r="BC171" s="229">
        <v>1</v>
      </c>
      <c r="BD171" s="230"/>
      <c r="BE171" s="170"/>
      <c r="BF171" s="171"/>
      <c r="BG171" s="229"/>
      <c r="BH171" s="230"/>
      <c r="BI171" s="170"/>
      <c r="BJ171" s="171"/>
      <c r="BK171" s="229">
        <v>2</v>
      </c>
      <c r="BL171" s="230"/>
      <c r="BM171" s="170"/>
      <c r="BN171" s="171"/>
      <c r="BO171" s="229">
        <v>2</v>
      </c>
      <c r="BP171" s="230"/>
      <c r="BQ171" s="170"/>
      <c r="BR171" s="171"/>
      <c r="BS171" s="229">
        <v>2</v>
      </c>
      <c r="BT171" s="230"/>
      <c r="BU171" s="170"/>
      <c r="BV171" s="171"/>
      <c r="BW171" s="229">
        <v>2</v>
      </c>
      <c r="BX171" s="230"/>
      <c r="BY171" s="170"/>
      <c r="BZ171" s="171"/>
      <c r="CA171" s="229">
        <v>2</v>
      </c>
      <c r="CB171" s="230"/>
      <c r="CC171" s="170"/>
      <c r="CD171" s="171"/>
      <c r="CE171" s="229"/>
      <c r="CF171" s="230"/>
      <c r="CG171" s="170"/>
      <c r="CH171" s="171"/>
      <c r="CI171" s="229"/>
      <c r="CJ171" s="230"/>
      <c r="CK171" s="170"/>
      <c r="CL171" s="171"/>
      <c r="CM171" s="229"/>
      <c r="CN171" s="230"/>
      <c r="CO171" s="170"/>
      <c r="CP171" s="171"/>
      <c r="CQ171" s="229"/>
      <c r="CR171" s="230"/>
      <c r="CS171" s="170"/>
      <c r="CT171" s="171"/>
      <c r="CU171" s="229"/>
      <c r="CV171" s="230"/>
      <c r="CW171" s="170"/>
      <c r="CX171" s="171"/>
      <c r="CY171" s="229"/>
      <c r="CZ171" s="230"/>
      <c r="DA171" s="170"/>
      <c r="DB171" s="171"/>
      <c r="DC171" s="229"/>
      <c r="DD171" s="230"/>
      <c r="DE171" s="170"/>
      <c r="DF171" s="171"/>
      <c r="DG171" s="229"/>
      <c r="DH171" s="230"/>
      <c r="DI171" s="170"/>
      <c r="DJ171" s="171"/>
      <c r="DK171" s="229"/>
      <c r="DL171" s="230"/>
      <c r="DM171" s="170"/>
      <c r="DN171" s="171"/>
      <c r="DO171" s="229"/>
      <c r="DP171" s="230"/>
      <c r="DQ171" s="170"/>
      <c r="DR171" s="171"/>
      <c r="DS171" s="229"/>
      <c r="DT171" s="230"/>
      <c r="DU171" s="170"/>
      <c r="DV171" s="171"/>
      <c r="DW171" s="229"/>
      <c r="DX171" s="230"/>
      <c r="DY171" s="170"/>
      <c r="DZ171" s="183">
        <f t="shared" si="29"/>
        <v>9</v>
      </c>
      <c r="EA171" s="357">
        <f t="shared" si="30"/>
        <v>18</v>
      </c>
      <c r="EB171" s="357">
        <f t="shared" si="31"/>
        <v>0</v>
      </c>
      <c r="EC171" s="185">
        <f t="shared" si="32"/>
        <v>0</v>
      </c>
      <c r="ED171" s="365"/>
    </row>
    <row r="172" spans="1:134" ht="45" x14ac:dyDescent="0.2">
      <c r="A172" s="465">
        <v>158</v>
      </c>
      <c r="B172" s="480" t="s">
        <v>1646</v>
      </c>
      <c r="C172" s="396" t="s">
        <v>1647</v>
      </c>
      <c r="D172" s="397" t="s">
        <v>1648</v>
      </c>
      <c r="E172" s="484">
        <v>0</v>
      </c>
      <c r="F172" s="171">
        <v>2</v>
      </c>
      <c r="G172" s="229">
        <v>2</v>
      </c>
      <c r="H172" s="230"/>
      <c r="I172" s="170"/>
      <c r="J172" s="171">
        <v>2</v>
      </c>
      <c r="K172" s="229"/>
      <c r="L172" s="230"/>
      <c r="M172" s="170"/>
      <c r="N172" s="171">
        <v>2</v>
      </c>
      <c r="O172" s="229"/>
      <c r="P172" s="230"/>
      <c r="Q172" s="170"/>
      <c r="R172" s="171"/>
      <c r="S172" s="229"/>
      <c r="T172" s="230"/>
      <c r="U172" s="170"/>
      <c r="V172" s="171"/>
      <c r="W172" s="229">
        <v>2</v>
      </c>
      <c r="X172" s="230"/>
      <c r="Y172" s="170"/>
      <c r="Z172" s="171">
        <v>2</v>
      </c>
      <c r="AA172" s="229"/>
      <c r="AB172" s="230"/>
      <c r="AC172" s="170"/>
      <c r="AD172" s="171"/>
      <c r="AE172" s="229"/>
      <c r="AF172" s="230"/>
      <c r="AG172" s="170"/>
      <c r="AH172" s="171">
        <v>2</v>
      </c>
      <c r="AI172" s="229"/>
      <c r="AJ172" s="230"/>
      <c r="AK172" s="170"/>
      <c r="AL172" s="171"/>
      <c r="AM172" s="229"/>
      <c r="AN172" s="230"/>
      <c r="AO172" s="170"/>
      <c r="AP172" s="171"/>
      <c r="AQ172" s="229">
        <v>1</v>
      </c>
      <c r="AR172" s="230"/>
      <c r="AS172" s="170"/>
      <c r="AT172" s="171"/>
      <c r="AU172" s="229"/>
      <c r="AV172" s="230"/>
      <c r="AW172" s="170"/>
      <c r="AX172" s="171"/>
      <c r="AY172" s="229">
        <v>1</v>
      </c>
      <c r="AZ172" s="230"/>
      <c r="BA172" s="170"/>
      <c r="BB172" s="171">
        <v>2</v>
      </c>
      <c r="BC172" s="229"/>
      <c r="BD172" s="230"/>
      <c r="BE172" s="170"/>
      <c r="BF172" s="171"/>
      <c r="BG172" s="229"/>
      <c r="BH172" s="230"/>
      <c r="BI172" s="170"/>
      <c r="BJ172" s="171"/>
      <c r="BK172" s="229"/>
      <c r="BL172" s="230"/>
      <c r="BM172" s="170"/>
      <c r="BN172" s="171"/>
      <c r="BO172" s="229"/>
      <c r="BP172" s="230"/>
      <c r="BQ172" s="170"/>
      <c r="BR172" s="171"/>
      <c r="BS172" s="229"/>
      <c r="BT172" s="230"/>
      <c r="BU172" s="170"/>
      <c r="BV172" s="171"/>
      <c r="BW172" s="229"/>
      <c r="BX172" s="230"/>
      <c r="BY172" s="170"/>
      <c r="BZ172" s="171"/>
      <c r="CA172" s="229"/>
      <c r="CB172" s="230"/>
      <c r="CC172" s="170"/>
      <c r="CD172" s="171"/>
      <c r="CE172" s="229"/>
      <c r="CF172" s="230"/>
      <c r="CG172" s="170"/>
      <c r="CH172" s="171"/>
      <c r="CI172" s="229"/>
      <c r="CJ172" s="230"/>
      <c r="CK172" s="170"/>
      <c r="CL172" s="171"/>
      <c r="CM172" s="229"/>
      <c r="CN172" s="230"/>
      <c r="CO172" s="170"/>
      <c r="CP172" s="171">
        <v>1</v>
      </c>
      <c r="CQ172" s="229"/>
      <c r="CR172" s="230"/>
      <c r="CS172" s="170"/>
      <c r="CT172" s="171"/>
      <c r="CU172" s="229"/>
      <c r="CV172" s="230"/>
      <c r="CW172" s="170"/>
      <c r="CX172" s="171"/>
      <c r="CY172" s="229"/>
      <c r="CZ172" s="230"/>
      <c r="DA172" s="170"/>
      <c r="DB172" s="171"/>
      <c r="DC172" s="229"/>
      <c r="DD172" s="230"/>
      <c r="DE172" s="170"/>
      <c r="DF172" s="171"/>
      <c r="DG172" s="229"/>
      <c r="DH172" s="230"/>
      <c r="DI172" s="170"/>
      <c r="DJ172" s="171"/>
      <c r="DK172" s="229"/>
      <c r="DL172" s="230"/>
      <c r="DM172" s="170"/>
      <c r="DN172" s="171"/>
      <c r="DO172" s="229"/>
      <c r="DP172" s="230"/>
      <c r="DQ172" s="170"/>
      <c r="DR172" s="171"/>
      <c r="DS172" s="229"/>
      <c r="DT172" s="230"/>
      <c r="DU172" s="170"/>
      <c r="DV172" s="171"/>
      <c r="DW172" s="229">
        <v>2</v>
      </c>
      <c r="DX172" s="230"/>
      <c r="DY172" s="170"/>
      <c r="DZ172" s="183">
        <f t="shared" si="29"/>
        <v>13</v>
      </c>
      <c r="EA172" s="357">
        <f t="shared" si="30"/>
        <v>8</v>
      </c>
      <c r="EB172" s="357">
        <f t="shared" si="31"/>
        <v>0</v>
      </c>
      <c r="EC172" s="185">
        <f t="shared" si="32"/>
        <v>0</v>
      </c>
      <c r="ED172" s="365"/>
    </row>
    <row r="173" spans="1:134" ht="45" x14ac:dyDescent="0.2">
      <c r="A173" s="465">
        <v>159</v>
      </c>
      <c r="B173" s="469" t="s">
        <v>1038</v>
      </c>
      <c r="C173" s="399" t="s">
        <v>32</v>
      </c>
      <c r="D173" s="397" t="s">
        <v>1649</v>
      </c>
      <c r="E173" s="484">
        <v>0</v>
      </c>
      <c r="F173" s="171">
        <v>2</v>
      </c>
      <c r="G173" s="229"/>
      <c r="H173" s="230"/>
      <c r="I173" s="170"/>
      <c r="J173" s="171">
        <v>2</v>
      </c>
      <c r="K173" s="229"/>
      <c r="L173" s="230"/>
      <c r="M173" s="170"/>
      <c r="N173" s="171"/>
      <c r="O173" s="229"/>
      <c r="P173" s="230"/>
      <c r="Q173" s="170"/>
      <c r="R173" s="171"/>
      <c r="S173" s="229"/>
      <c r="T173" s="230"/>
      <c r="U173" s="170"/>
      <c r="V173" s="171"/>
      <c r="W173" s="229"/>
      <c r="X173" s="230"/>
      <c r="Y173" s="170"/>
      <c r="Z173" s="171"/>
      <c r="AA173" s="229"/>
      <c r="AB173" s="230"/>
      <c r="AC173" s="170"/>
      <c r="AD173" s="171"/>
      <c r="AE173" s="229"/>
      <c r="AF173" s="230"/>
      <c r="AG173" s="170"/>
      <c r="AH173" s="171"/>
      <c r="AI173" s="229"/>
      <c r="AJ173" s="230"/>
      <c r="AK173" s="170"/>
      <c r="AL173" s="171"/>
      <c r="AM173" s="229"/>
      <c r="AN173" s="230"/>
      <c r="AO173" s="170"/>
      <c r="AP173" s="171"/>
      <c r="AQ173" s="229"/>
      <c r="AR173" s="230"/>
      <c r="AS173" s="170"/>
      <c r="AT173" s="171"/>
      <c r="AU173" s="229"/>
      <c r="AV173" s="230"/>
      <c r="AW173" s="170"/>
      <c r="AX173" s="171"/>
      <c r="AY173" s="229"/>
      <c r="AZ173" s="230"/>
      <c r="BA173" s="170"/>
      <c r="BB173" s="171"/>
      <c r="BC173" s="229"/>
      <c r="BD173" s="230"/>
      <c r="BE173" s="170"/>
      <c r="BF173" s="171"/>
      <c r="BG173" s="229"/>
      <c r="BH173" s="230"/>
      <c r="BI173" s="170"/>
      <c r="BJ173" s="171"/>
      <c r="BK173" s="229"/>
      <c r="BL173" s="230"/>
      <c r="BM173" s="170"/>
      <c r="BN173" s="171"/>
      <c r="BO173" s="229"/>
      <c r="BP173" s="230"/>
      <c r="BQ173" s="170"/>
      <c r="BR173" s="171"/>
      <c r="BS173" s="229"/>
      <c r="BT173" s="230"/>
      <c r="BU173" s="170"/>
      <c r="BV173" s="171"/>
      <c r="BW173" s="229"/>
      <c r="BX173" s="230"/>
      <c r="BY173" s="170"/>
      <c r="BZ173" s="171"/>
      <c r="CA173" s="229"/>
      <c r="CB173" s="230"/>
      <c r="CC173" s="170"/>
      <c r="CD173" s="171"/>
      <c r="CE173" s="229"/>
      <c r="CF173" s="230"/>
      <c r="CG173" s="170"/>
      <c r="CH173" s="171"/>
      <c r="CI173" s="229"/>
      <c r="CJ173" s="230"/>
      <c r="CK173" s="170"/>
      <c r="CL173" s="171"/>
      <c r="CM173" s="229"/>
      <c r="CN173" s="230"/>
      <c r="CO173" s="170"/>
      <c r="CP173" s="171"/>
      <c r="CQ173" s="229"/>
      <c r="CR173" s="230"/>
      <c r="CS173" s="170"/>
      <c r="CT173" s="171"/>
      <c r="CU173" s="229"/>
      <c r="CV173" s="230"/>
      <c r="CW173" s="170"/>
      <c r="CX173" s="171"/>
      <c r="CY173" s="229"/>
      <c r="CZ173" s="230"/>
      <c r="DA173" s="170"/>
      <c r="DB173" s="171"/>
      <c r="DC173" s="229"/>
      <c r="DD173" s="230"/>
      <c r="DE173" s="170"/>
      <c r="DF173" s="171"/>
      <c r="DG173" s="229"/>
      <c r="DH173" s="230"/>
      <c r="DI173" s="170"/>
      <c r="DJ173" s="171"/>
      <c r="DK173" s="229"/>
      <c r="DL173" s="230"/>
      <c r="DM173" s="170"/>
      <c r="DN173" s="171"/>
      <c r="DO173" s="229"/>
      <c r="DP173" s="230"/>
      <c r="DQ173" s="170"/>
      <c r="DR173" s="171"/>
      <c r="DS173" s="229"/>
      <c r="DT173" s="230"/>
      <c r="DU173" s="170"/>
      <c r="DV173" s="171"/>
      <c r="DW173" s="229"/>
      <c r="DX173" s="230"/>
      <c r="DY173" s="170"/>
      <c r="DZ173" s="183">
        <f t="shared" si="29"/>
        <v>4</v>
      </c>
      <c r="EA173" s="357">
        <f t="shared" si="30"/>
        <v>0</v>
      </c>
      <c r="EB173" s="357">
        <f t="shared" si="31"/>
        <v>0</v>
      </c>
      <c r="EC173" s="185">
        <f t="shared" si="32"/>
        <v>0</v>
      </c>
      <c r="ED173" s="365"/>
    </row>
    <row r="174" spans="1:134" ht="45" x14ac:dyDescent="0.2">
      <c r="A174" s="465">
        <v>160</v>
      </c>
      <c r="B174" s="469" t="s">
        <v>1370</v>
      </c>
      <c r="C174" s="396" t="s">
        <v>1371</v>
      </c>
      <c r="D174" s="397" t="s">
        <v>1372</v>
      </c>
      <c r="E174" s="484">
        <v>0</v>
      </c>
      <c r="F174" s="171">
        <v>2</v>
      </c>
      <c r="G174" s="229"/>
      <c r="H174" s="230"/>
      <c r="I174" s="170"/>
      <c r="J174" s="171">
        <v>2</v>
      </c>
      <c r="K174" s="229"/>
      <c r="L174" s="230"/>
      <c r="M174" s="170"/>
      <c r="N174" s="171"/>
      <c r="O174" s="229"/>
      <c r="P174" s="230"/>
      <c r="Q174" s="170"/>
      <c r="R174" s="171">
        <v>1</v>
      </c>
      <c r="S174" s="229"/>
      <c r="T174" s="230"/>
      <c r="U174" s="170"/>
      <c r="V174" s="171"/>
      <c r="W174" s="229"/>
      <c r="X174" s="230"/>
      <c r="Y174" s="170"/>
      <c r="Z174" s="171">
        <v>2</v>
      </c>
      <c r="AA174" s="229"/>
      <c r="AB174" s="230"/>
      <c r="AC174" s="170"/>
      <c r="AD174" s="171"/>
      <c r="AE174" s="229"/>
      <c r="AF174" s="230"/>
      <c r="AG174" s="170"/>
      <c r="AH174" s="171">
        <v>1</v>
      </c>
      <c r="AI174" s="229"/>
      <c r="AJ174" s="230"/>
      <c r="AK174" s="170"/>
      <c r="AL174" s="171">
        <v>1</v>
      </c>
      <c r="AM174" s="229"/>
      <c r="AN174" s="230"/>
      <c r="AO174" s="170"/>
      <c r="AP174" s="171"/>
      <c r="AQ174" s="229"/>
      <c r="AR174" s="230"/>
      <c r="AS174" s="170"/>
      <c r="AT174" s="171"/>
      <c r="AU174" s="229">
        <v>2</v>
      </c>
      <c r="AV174" s="230"/>
      <c r="AW174" s="170"/>
      <c r="AX174" s="171"/>
      <c r="AY174" s="229"/>
      <c r="AZ174" s="230"/>
      <c r="BA174" s="170"/>
      <c r="BB174" s="171"/>
      <c r="BC174" s="229"/>
      <c r="BD174" s="230"/>
      <c r="BE174" s="170"/>
      <c r="BF174" s="171"/>
      <c r="BG174" s="229"/>
      <c r="BH174" s="230"/>
      <c r="BI174" s="170"/>
      <c r="BJ174" s="171">
        <v>2</v>
      </c>
      <c r="BK174" s="229"/>
      <c r="BL174" s="230"/>
      <c r="BM174" s="170"/>
      <c r="BN174" s="171">
        <v>2</v>
      </c>
      <c r="BO174" s="229"/>
      <c r="BP174" s="230"/>
      <c r="BQ174" s="170"/>
      <c r="BR174" s="171">
        <v>2</v>
      </c>
      <c r="BS174" s="229"/>
      <c r="BT174" s="230"/>
      <c r="BU174" s="170"/>
      <c r="BV174" s="171">
        <v>2</v>
      </c>
      <c r="BW174" s="229"/>
      <c r="BX174" s="230"/>
      <c r="BY174" s="170"/>
      <c r="BZ174" s="171">
        <v>1</v>
      </c>
      <c r="CA174" s="229"/>
      <c r="CB174" s="230"/>
      <c r="CC174" s="170"/>
      <c r="CD174" s="171"/>
      <c r="CE174" s="229"/>
      <c r="CF174" s="230"/>
      <c r="CG174" s="170"/>
      <c r="CH174" s="171"/>
      <c r="CI174" s="229"/>
      <c r="CJ174" s="230"/>
      <c r="CK174" s="170"/>
      <c r="CL174" s="171"/>
      <c r="CM174" s="229"/>
      <c r="CN174" s="230"/>
      <c r="CO174" s="170"/>
      <c r="CP174" s="171"/>
      <c r="CQ174" s="229"/>
      <c r="CR174" s="230"/>
      <c r="CS174" s="170"/>
      <c r="CT174" s="171"/>
      <c r="CU174" s="229"/>
      <c r="CV174" s="230"/>
      <c r="CW174" s="170"/>
      <c r="CX174" s="171"/>
      <c r="CY174" s="229"/>
      <c r="CZ174" s="230"/>
      <c r="DA174" s="170"/>
      <c r="DB174" s="171"/>
      <c r="DC174" s="229"/>
      <c r="DD174" s="230"/>
      <c r="DE174" s="170"/>
      <c r="DF174" s="171"/>
      <c r="DG174" s="229"/>
      <c r="DH174" s="230"/>
      <c r="DI174" s="170"/>
      <c r="DJ174" s="171"/>
      <c r="DK174" s="229"/>
      <c r="DL174" s="230"/>
      <c r="DM174" s="170"/>
      <c r="DN174" s="171"/>
      <c r="DO174" s="229"/>
      <c r="DP174" s="230"/>
      <c r="DQ174" s="170"/>
      <c r="DR174" s="171"/>
      <c r="DS174" s="229"/>
      <c r="DT174" s="230"/>
      <c r="DU174" s="170"/>
      <c r="DV174" s="171"/>
      <c r="DW174" s="229"/>
      <c r="DX174" s="230"/>
      <c r="DY174" s="170"/>
      <c r="DZ174" s="183">
        <f t="shared" si="29"/>
        <v>18</v>
      </c>
      <c r="EA174" s="357">
        <f t="shared" si="30"/>
        <v>2</v>
      </c>
      <c r="EB174" s="357">
        <f t="shared" si="31"/>
        <v>0</v>
      </c>
      <c r="EC174" s="185">
        <f t="shared" si="32"/>
        <v>0</v>
      </c>
      <c r="ED174" s="365"/>
    </row>
    <row r="175" spans="1:134" ht="30" x14ac:dyDescent="0.2">
      <c r="A175" s="465">
        <v>161</v>
      </c>
      <c r="B175" s="469" t="s">
        <v>461</v>
      </c>
      <c r="C175" s="396" t="s">
        <v>39</v>
      </c>
      <c r="D175" s="397" t="s">
        <v>1650</v>
      </c>
      <c r="E175" s="484">
        <v>0</v>
      </c>
      <c r="F175" s="171">
        <v>2</v>
      </c>
      <c r="G175" s="229"/>
      <c r="H175" s="230"/>
      <c r="I175" s="170"/>
      <c r="J175" s="171">
        <v>2</v>
      </c>
      <c r="K175" s="229"/>
      <c r="L175" s="230"/>
      <c r="M175" s="170"/>
      <c r="N175" s="171"/>
      <c r="O175" s="229"/>
      <c r="P175" s="230"/>
      <c r="Q175" s="170"/>
      <c r="R175" s="171"/>
      <c r="S175" s="229"/>
      <c r="T175" s="230"/>
      <c r="U175" s="170"/>
      <c r="V175" s="171">
        <v>2</v>
      </c>
      <c r="W175" s="229"/>
      <c r="X175" s="230"/>
      <c r="Y175" s="170"/>
      <c r="Z175" s="171"/>
      <c r="AA175" s="229">
        <v>2</v>
      </c>
      <c r="AB175" s="230"/>
      <c r="AC175" s="170"/>
      <c r="AD175" s="171"/>
      <c r="AE175" s="229"/>
      <c r="AF175" s="230"/>
      <c r="AG175" s="170"/>
      <c r="AH175" s="171"/>
      <c r="AI175" s="229">
        <v>2</v>
      </c>
      <c r="AJ175" s="230"/>
      <c r="AK175" s="170"/>
      <c r="AL175" s="171"/>
      <c r="AM175" s="229"/>
      <c r="AN175" s="230"/>
      <c r="AO175" s="170"/>
      <c r="AP175" s="171"/>
      <c r="AQ175" s="229"/>
      <c r="AR175" s="230"/>
      <c r="AS175" s="170"/>
      <c r="AT175" s="171"/>
      <c r="AU175" s="229"/>
      <c r="AV175" s="230"/>
      <c r="AW175" s="170"/>
      <c r="AX175" s="171"/>
      <c r="AY175" s="229">
        <v>1</v>
      </c>
      <c r="AZ175" s="230"/>
      <c r="BA175" s="170"/>
      <c r="BB175" s="171">
        <v>1</v>
      </c>
      <c r="BC175" s="229"/>
      <c r="BD175" s="230"/>
      <c r="BE175" s="170"/>
      <c r="BF175" s="171"/>
      <c r="BG175" s="229"/>
      <c r="BH175" s="230"/>
      <c r="BI175" s="170"/>
      <c r="BJ175" s="171"/>
      <c r="BK175" s="229"/>
      <c r="BL175" s="230"/>
      <c r="BM175" s="170"/>
      <c r="BN175" s="171"/>
      <c r="BO175" s="229"/>
      <c r="BP175" s="230"/>
      <c r="BQ175" s="170"/>
      <c r="BR175" s="171"/>
      <c r="BS175" s="229"/>
      <c r="BT175" s="230"/>
      <c r="BU175" s="170"/>
      <c r="BV175" s="171"/>
      <c r="BW175" s="229"/>
      <c r="BX175" s="230"/>
      <c r="BY175" s="170"/>
      <c r="BZ175" s="171"/>
      <c r="CA175" s="229"/>
      <c r="CB175" s="230"/>
      <c r="CC175" s="170"/>
      <c r="CD175" s="171"/>
      <c r="CE175" s="229"/>
      <c r="CF175" s="230"/>
      <c r="CG175" s="170"/>
      <c r="CH175" s="171"/>
      <c r="CI175" s="229"/>
      <c r="CJ175" s="230"/>
      <c r="CK175" s="170"/>
      <c r="CL175" s="171"/>
      <c r="CM175" s="229"/>
      <c r="CN175" s="230"/>
      <c r="CO175" s="170"/>
      <c r="CP175" s="171"/>
      <c r="CQ175" s="229">
        <v>1</v>
      </c>
      <c r="CR175" s="230"/>
      <c r="CS175" s="170"/>
      <c r="CT175" s="171"/>
      <c r="CU175" s="229"/>
      <c r="CV175" s="230"/>
      <c r="CW175" s="170"/>
      <c r="CX175" s="171"/>
      <c r="CY175" s="229"/>
      <c r="CZ175" s="230"/>
      <c r="DA175" s="170"/>
      <c r="DB175" s="171"/>
      <c r="DC175" s="229"/>
      <c r="DD175" s="230"/>
      <c r="DE175" s="170"/>
      <c r="DF175" s="171"/>
      <c r="DG175" s="229"/>
      <c r="DH175" s="230"/>
      <c r="DI175" s="170"/>
      <c r="DJ175" s="171"/>
      <c r="DK175" s="229"/>
      <c r="DL175" s="230"/>
      <c r="DM175" s="170"/>
      <c r="DN175" s="171"/>
      <c r="DO175" s="229"/>
      <c r="DP175" s="230"/>
      <c r="DQ175" s="170"/>
      <c r="DR175" s="171"/>
      <c r="DS175" s="229"/>
      <c r="DT175" s="230"/>
      <c r="DU175" s="170"/>
      <c r="DV175" s="171"/>
      <c r="DW175" s="229">
        <v>2</v>
      </c>
      <c r="DX175" s="230"/>
      <c r="DY175" s="170"/>
      <c r="DZ175" s="183">
        <f t="shared" si="29"/>
        <v>7</v>
      </c>
      <c r="EA175" s="357">
        <f t="shared" si="30"/>
        <v>8</v>
      </c>
      <c r="EB175" s="357">
        <f t="shared" si="31"/>
        <v>0</v>
      </c>
      <c r="EC175" s="185">
        <f t="shared" si="32"/>
        <v>0</v>
      </c>
      <c r="ED175" s="365"/>
    </row>
    <row r="176" spans="1:134" ht="30" x14ac:dyDescent="0.2">
      <c r="A176" s="465">
        <v>162</v>
      </c>
      <c r="B176" s="469" t="s">
        <v>2314</v>
      </c>
      <c r="C176" s="396" t="s">
        <v>2315</v>
      </c>
      <c r="D176" s="397" t="s">
        <v>1651</v>
      </c>
      <c r="E176" s="484">
        <v>0</v>
      </c>
      <c r="F176" s="171">
        <v>2</v>
      </c>
      <c r="G176" s="229">
        <v>2</v>
      </c>
      <c r="H176" s="230"/>
      <c r="I176" s="170"/>
      <c r="J176" s="171">
        <v>2</v>
      </c>
      <c r="K176" s="229"/>
      <c r="L176" s="230"/>
      <c r="M176" s="170"/>
      <c r="N176" s="171"/>
      <c r="O176" s="229"/>
      <c r="P176" s="230"/>
      <c r="Q176" s="170"/>
      <c r="R176" s="171"/>
      <c r="S176" s="229"/>
      <c r="T176" s="230"/>
      <c r="U176" s="170"/>
      <c r="V176" s="171"/>
      <c r="W176" s="229">
        <v>2</v>
      </c>
      <c r="X176" s="230"/>
      <c r="Y176" s="170"/>
      <c r="Z176" s="171"/>
      <c r="AA176" s="229">
        <v>2</v>
      </c>
      <c r="AB176" s="230"/>
      <c r="AC176" s="170"/>
      <c r="AD176" s="171"/>
      <c r="AE176" s="229"/>
      <c r="AF176" s="230"/>
      <c r="AG176" s="170"/>
      <c r="AH176" s="171"/>
      <c r="AI176" s="229">
        <v>2</v>
      </c>
      <c r="AJ176" s="230"/>
      <c r="AK176" s="170"/>
      <c r="AL176" s="171"/>
      <c r="AM176" s="229">
        <v>2</v>
      </c>
      <c r="AN176" s="230"/>
      <c r="AO176" s="170"/>
      <c r="AP176" s="171">
        <v>2</v>
      </c>
      <c r="AQ176" s="229"/>
      <c r="AR176" s="230"/>
      <c r="AS176" s="170"/>
      <c r="AT176" s="171"/>
      <c r="AU176" s="229">
        <v>2</v>
      </c>
      <c r="AV176" s="230"/>
      <c r="AW176" s="170"/>
      <c r="AX176" s="171">
        <v>2</v>
      </c>
      <c r="AY176" s="229"/>
      <c r="AZ176" s="230"/>
      <c r="BA176" s="170"/>
      <c r="BB176" s="171"/>
      <c r="BC176" s="229">
        <v>3</v>
      </c>
      <c r="BD176" s="230"/>
      <c r="BE176" s="170"/>
      <c r="BF176" s="171"/>
      <c r="BG176" s="229"/>
      <c r="BH176" s="230"/>
      <c r="BI176" s="170"/>
      <c r="BJ176" s="171"/>
      <c r="BK176" s="229"/>
      <c r="BL176" s="230"/>
      <c r="BM176" s="170"/>
      <c r="BN176" s="171"/>
      <c r="BO176" s="229"/>
      <c r="BP176" s="230"/>
      <c r="BQ176" s="170"/>
      <c r="BR176" s="171"/>
      <c r="BS176" s="229">
        <v>2</v>
      </c>
      <c r="BT176" s="230"/>
      <c r="BU176" s="170"/>
      <c r="BV176" s="171"/>
      <c r="BW176" s="229">
        <v>2</v>
      </c>
      <c r="BX176" s="230"/>
      <c r="BY176" s="170"/>
      <c r="BZ176" s="171"/>
      <c r="CA176" s="229"/>
      <c r="CB176" s="230"/>
      <c r="CC176" s="170"/>
      <c r="CD176" s="171"/>
      <c r="CE176" s="229"/>
      <c r="CF176" s="230"/>
      <c r="CG176" s="170"/>
      <c r="CH176" s="171"/>
      <c r="CI176" s="229"/>
      <c r="CJ176" s="230"/>
      <c r="CK176" s="170"/>
      <c r="CL176" s="171"/>
      <c r="CM176" s="229">
        <v>2</v>
      </c>
      <c r="CN176" s="230"/>
      <c r="CO176" s="170"/>
      <c r="CP176" s="171"/>
      <c r="CQ176" s="229"/>
      <c r="CR176" s="230"/>
      <c r="CS176" s="170"/>
      <c r="CT176" s="171"/>
      <c r="CU176" s="229"/>
      <c r="CV176" s="230"/>
      <c r="CW176" s="170"/>
      <c r="CX176" s="171"/>
      <c r="CY176" s="229"/>
      <c r="CZ176" s="230"/>
      <c r="DA176" s="170"/>
      <c r="DB176" s="171"/>
      <c r="DC176" s="229"/>
      <c r="DD176" s="230"/>
      <c r="DE176" s="170"/>
      <c r="DF176" s="171"/>
      <c r="DG176" s="229"/>
      <c r="DH176" s="230"/>
      <c r="DI176" s="170"/>
      <c r="DJ176" s="171"/>
      <c r="DK176" s="229"/>
      <c r="DL176" s="230"/>
      <c r="DM176" s="170"/>
      <c r="DN176" s="171"/>
      <c r="DO176" s="229"/>
      <c r="DP176" s="230"/>
      <c r="DQ176" s="170"/>
      <c r="DR176" s="171"/>
      <c r="DS176" s="229"/>
      <c r="DT176" s="230"/>
      <c r="DU176" s="170"/>
      <c r="DV176" s="171">
        <v>2</v>
      </c>
      <c r="DW176" s="229"/>
      <c r="DX176" s="230"/>
      <c r="DY176" s="170"/>
      <c r="DZ176" s="183">
        <f t="shared" si="29"/>
        <v>10</v>
      </c>
      <c r="EA176" s="357">
        <f t="shared" si="30"/>
        <v>21</v>
      </c>
      <c r="EB176" s="357">
        <f t="shared" si="31"/>
        <v>0</v>
      </c>
      <c r="EC176" s="185">
        <f t="shared" si="32"/>
        <v>0</v>
      </c>
      <c r="ED176" s="365"/>
    </row>
    <row r="177" spans="1:134" ht="30" x14ac:dyDescent="0.2">
      <c r="A177" s="465">
        <v>163</v>
      </c>
      <c r="B177" s="469" t="s">
        <v>413</v>
      </c>
      <c r="C177" s="399" t="s">
        <v>44</v>
      </c>
      <c r="D177" s="397" t="s">
        <v>1577</v>
      </c>
      <c r="E177" s="484">
        <v>0</v>
      </c>
      <c r="F177" s="171">
        <v>2</v>
      </c>
      <c r="G177" s="229"/>
      <c r="H177" s="230"/>
      <c r="I177" s="170"/>
      <c r="J177" s="171">
        <v>2</v>
      </c>
      <c r="K177" s="229"/>
      <c r="L177" s="230"/>
      <c r="M177" s="170"/>
      <c r="N177" s="171"/>
      <c r="O177" s="229">
        <v>2</v>
      </c>
      <c r="P177" s="230"/>
      <c r="Q177" s="170"/>
      <c r="R177" s="171"/>
      <c r="S177" s="229"/>
      <c r="T177" s="230"/>
      <c r="U177" s="170"/>
      <c r="V177" s="171"/>
      <c r="W177" s="229">
        <v>2</v>
      </c>
      <c r="X177" s="230"/>
      <c r="Y177" s="170"/>
      <c r="Z177" s="171"/>
      <c r="AA177" s="229">
        <v>2</v>
      </c>
      <c r="AB177" s="230"/>
      <c r="AC177" s="170"/>
      <c r="AD177" s="171"/>
      <c r="AE177" s="229"/>
      <c r="AF177" s="230"/>
      <c r="AG177" s="170"/>
      <c r="AH177" s="171"/>
      <c r="AI177" s="229">
        <v>2</v>
      </c>
      <c r="AJ177" s="230"/>
      <c r="AK177" s="170"/>
      <c r="AL177" s="171">
        <v>2</v>
      </c>
      <c r="AM177" s="229"/>
      <c r="AN177" s="230"/>
      <c r="AO177" s="170"/>
      <c r="AP177" s="171"/>
      <c r="AQ177" s="229"/>
      <c r="AR177" s="230"/>
      <c r="AS177" s="170"/>
      <c r="AT177" s="171">
        <v>2</v>
      </c>
      <c r="AU177" s="229"/>
      <c r="AV177" s="230"/>
      <c r="AW177" s="170"/>
      <c r="AX177" s="171"/>
      <c r="AY177" s="229"/>
      <c r="AZ177" s="230"/>
      <c r="BA177" s="170"/>
      <c r="BB177" s="171"/>
      <c r="BC177" s="229"/>
      <c r="BD177" s="230"/>
      <c r="BE177" s="170"/>
      <c r="BF177" s="171"/>
      <c r="BG177" s="229"/>
      <c r="BH177" s="230"/>
      <c r="BI177" s="170"/>
      <c r="BJ177" s="171"/>
      <c r="BK177" s="229"/>
      <c r="BL177" s="230"/>
      <c r="BM177" s="170"/>
      <c r="BN177" s="171"/>
      <c r="BO177" s="229"/>
      <c r="BP177" s="230"/>
      <c r="BQ177" s="170"/>
      <c r="BR177" s="171">
        <v>2</v>
      </c>
      <c r="BS177" s="229"/>
      <c r="BT177" s="230"/>
      <c r="BU177" s="170"/>
      <c r="BV177" s="171">
        <v>2</v>
      </c>
      <c r="BW177" s="229"/>
      <c r="BX177" s="230"/>
      <c r="BY177" s="170"/>
      <c r="BZ177" s="171"/>
      <c r="CA177" s="229"/>
      <c r="CB177" s="230"/>
      <c r="CC177" s="170"/>
      <c r="CD177" s="171">
        <v>2</v>
      </c>
      <c r="CE177" s="229"/>
      <c r="CF177" s="230"/>
      <c r="CG177" s="170"/>
      <c r="CH177" s="171"/>
      <c r="CI177" s="229"/>
      <c r="CJ177" s="230"/>
      <c r="CK177" s="170"/>
      <c r="CL177" s="171"/>
      <c r="CM177" s="229"/>
      <c r="CN177" s="230"/>
      <c r="CO177" s="170"/>
      <c r="CP177" s="171"/>
      <c r="CQ177" s="229"/>
      <c r="CR177" s="230"/>
      <c r="CS177" s="170"/>
      <c r="CT177" s="171"/>
      <c r="CU177" s="229"/>
      <c r="CV177" s="230"/>
      <c r="CW177" s="170"/>
      <c r="CX177" s="171"/>
      <c r="CY177" s="229"/>
      <c r="CZ177" s="230"/>
      <c r="DA177" s="170"/>
      <c r="DB177" s="171"/>
      <c r="DC177" s="229"/>
      <c r="DD177" s="230"/>
      <c r="DE177" s="170"/>
      <c r="DF177" s="171"/>
      <c r="DG177" s="229"/>
      <c r="DH177" s="230"/>
      <c r="DI177" s="170"/>
      <c r="DJ177" s="171"/>
      <c r="DK177" s="229"/>
      <c r="DL177" s="230"/>
      <c r="DM177" s="170"/>
      <c r="DN177" s="171"/>
      <c r="DO177" s="229"/>
      <c r="DP177" s="230"/>
      <c r="DQ177" s="170"/>
      <c r="DR177" s="171"/>
      <c r="DS177" s="229"/>
      <c r="DT177" s="230"/>
      <c r="DU177" s="170"/>
      <c r="DV177" s="171"/>
      <c r="DW177" s="229"/>
      <c r="DX177" s="230"/>
      <c r="DY177" s="170"/>
      <c r="DZ177" s="183">
        <f t="shared" si="29"/>
        <v>14</v>
      </c>
      <c r="EA177" s="357">
        <f t="shared" si="30"/>
        <v>8</v>
      </c>
      <c r="EB177" s="357">
        <f t="shared" si="31"/>
        <v>0</v>
      </c>
      <c r="EC177" s="185">
        <f t="shared" si="32"/>
        <v>0</v>
      </c>
      <c r="ED177" s="365"/>
    </row>
    <row r="178" spans="1:134" ht="48" customHeight="1" x14ac:dyDescent="0.2">
      <c r="A178" s="465">
        <v>164</v>
      </c>
      <c r="B178" s="469" t="s">
        <v>462</v>
      </c>
      <c r="C178" s="396" t="s">
        <v>48</v>
      </c>
      <c r="D178" s="397" t="s">
        <v>1652</v>
      </c>
      <c r="E178" s="484">
        <v>0</v>
      </c>
      <c r="F178" s="171">
        <v>2</v>
      </c>
      <c r="G178" s="229"/>
      <c r="H178" s="230"/>
      <c r="I178" s="170"/>
      <c r="J178" s="171">
        <v>2</v>
      </c>
      <c r="K178" s="229"/>
      <c r="L178" s="230"/>
      <c r="M178" s="170"/>
      <c r="N178" s="171"/>
      <c r="O178" s="229"/>
      <c r="P178" s="230"/>
      <c r="Q178" s="170"/>
      <c r="R178" s="171"/>
      <c r="S178" s="229"/>
      <c r="T178" s="230"/>
      <c r="U178" s="170"/>
      <c r="V178" s="171"/>
      <c r="W178" s="229"/>
      <c r="X178" s="230"/>
      <c r="Y178" s="170"/>
      <c r="Z178" s="171"/>
      <c r="AA178" s="229"/>
      <c r="AB178" s="230"/>
      <c r="AC178" s="170"/>
      <c r="AD178" s="171"/>
      <c r="AE178" s="229"/>
      <c r="AF178" s="230"/>
      <c r="AG178" s="170"/>
      <c r="AH178" s="171"/>
      <c r="AI178" s="229"/>
      <c r="AJ178" s="230"/>
      <c r="AK178" s="170"/>
      <c r="AL178" s="171"/>
      <c r="AM178" s="229"/>
      <c r="AN178" s="230"/>
      <c r="AO178" s="170"/>
      <c r="AP178" s="171"/>
      <c r="AQ178" s="229"/>
      <c r="AR178" s="230"/>
      <c r="AS178" s="170"/>
      <c r="AT178" s="171"/>
      <c r="AU178" s="229"/>
      <c r="AV178" s="230"/>
      <c r="AW178" s="170"/>
      <c r="AX178" s="171"/>
      <c r="AY178" s="229"/>
      <c r="AZ178" s="230"/>
      <c r="BA178" s="170"/>
      <c r="BB178" s="171"/>
      <c r="BC178" s="229"/>
      <c r="BD178" s="230"/>
      <c r="BE178" s="170"/>
      <c r="BF178" s="171"/>
      <c r="BG178" s="229"/>
      <c r="BH178" s="230"/>
      <c r="BI178" s="170"/>
      <c r="BJ178" s="171"/>
      <c r="BK178" s="229"/>
      <c r="BL178" s="230"/>
      <c r="BM178" s="170"/>
      <c r="BN178" s="171"/>
      <c r="BO178" s="229"/>
      <c r="BP178" s="230"/>
      <c r="BQ178" s="170"/>
      <c r="BR178" s="171"/>
      <c r="BS178" s="229"/>
      <c r="BT178" s="230"/>
      <c r="BU178" s="170"/>
      <c r="BV178" s="171"/>
      <c r="BW178" s="229"/>
      <c r="BX178" s="230"/>
      <c r="BY178" s="170"/>
      <c r="BZ178" s="171"/>
      <c r="CA178" s="229"/>
      <c r="CB178" s="230"/>
      <c r="CC178" s="170"/>
      <c r="CD178" s="171"/>
      <c r="CE178" s="229"/>
      <c r="CF178" s="230"/>
      <c r="CG178" s="170"/>
      <c r="CH178" s="171"/>
      <c r="CI178" s="229"/>
      <c r="CJ178" s="230"/>
      <c r="CK178" s="170"/>
      <c r="CL178" s="171"/>
      <c r="CM178" s="229"/>
      <c r="CN178" s="230"/>
      <c r="CO178" s="170"/>
      <c r="CP178" s="171"/>
      <c r="CQ178" s="229"/>
      <c r="CR178" s="230"/>
      <c r="CS178" s="170"/>
      <c r="CT178" s="171"/>
      <c r="CU178" s="229"/>
      <c r="CV178" s="230"/>
      <c r="CW178" s="170"/>
      <c r="CX178" s="171"/>
      <c r="CY178" s="229"/>
      <c r="CZ178" s="230"/>
      <c r="DA178" s="170"/>
      <c r="DB178" s="171"/>
      <c r="DC178" s="229"/>
      <c r="DD178" s="230"/>
      <c r="DE178" s="170"/>
      <c r="DF178" s="171"/>
      <c r="DG178" s="229"/>
      <c r="DH178" s="230"/>
      <c r="DI178" s="170"/>
      <c r="DJ178" s="171"/>
      <c r="DK178" s="229"/>
      <c r="DL178" s="230"/>
      <c r="DM178" s="170"/>
      <c r="DN178" s="171"/>
      <c r="DO178" s="229"/>
      <c r="DP178" s="230"/>
      <c r="DQ178" s="170"/>
      <c r="DR178" s="171"/>
      <c r="DS178" s="229"/>
      <c r="DT178" s="230"/>
      <c r="DU178" s="170"/>
      <c r="DV178" s="171"/>
      <c r="DW178" s="229"/>
      <c r="DX178" s="230"/>
      <c r="DY178" s="170"/>
      <c r="DZ178" s="183">
        <f t="shared" si="29"/>
        <v>4</v>
      </c>
      <c r="EA178" s="357">
        <f t="shared" si="30"/>
        <v>0</v>
      </c>
      <c r="EB178" s="357">
        <f t="shared" si="31"/>
        <v>0</v>
      </c>
      <c r="EC178" s="185">
        <f t="shared" si="32"/>
        <v>0</v>
      </c>
      <c r="ED178" s="365"/>
    </row>
    <row r="179" spans="1:134" ht="47.25" customHeight="1" x14ac:dyDescent="0.2">
      <c r="A179" s="465">
        <v>165</v>
      </c>
      <c r="B179" s="237" t="s">
        <v>1653</v>
      </c>
      <c r="C179" s="384" t="s">
        <v>1654</v>
      </c>
      <c r="D179" s="385" t="s">
        <v>1655</v>
      </c>
      <c r="E179" s="484">
        <v>0</v>
      </c>
      <c r="F179" s="171">
        <v>2</v>
      </c>
      <c r="G179" s="229">
        <v>2</v>
      </c>
      <c r="H179" s="230"/>
      <c r="I179" s="170"/>
      <c r="J179" s="171">
        <v>2</v>
      </c>
      <c r="K179" s="229"/>
      <c r="L179" s="230"/>
      <c r="M179" s="170"/>
      <c r="N179" s="171"/>
      <c r="O179" s="229"/>
      <c r="P179" s="230"/>
      <c r="Q179" s="170"/>
      <c r="R179" s="171"/>
      <c r="S179" s="229"/>
      <c r="T179" s="230"/>
      <c r="U179" s="170"/>
      <c r="V179" s="171"/>
      <c r="W179" s="229"/>
      <c r="X179" s="230"/>
      <c r="Y179" s="170"/>
      <c r="Z179" s="171">
        <v>2</v>
      </c>
      <c r="AA179" s="229"/>
      <c r="AB179" s="230"/>
      <c r="AC179" s="170"/>
      <c r="AD179" s="171"/>
      <c r="AE179" s="229"/>
      <c r="AF179" s="230"/>
      <c r="AG179" s="170"/>
      <c r="AH179" s="171">
        <v>2</v>
      </c>
      <c r="AI179" s="229"/>
      <c r="AJ179" s="230"/>
      <c r="AK179" s="170"/>
      <c r="AL179" s="171"/>
      <c r="AM179" s="229"/>
      <c r="AN179" s="230"/>
      <c r="AO179" s="170"/>
      <c r="AP179" s="171"/>
      <c r="AQ179" s="229">
        <v>1</v>
      </c>
      <c r="AR179" s="230"/>
      <c r="AS179" s="170"/>
      <c r="AT179" s="171"/>
      <c r="AU179" s="229"/>
      <c r="AV179" s="230"/>
      <c r="AW179" s="170"/>
      <c r="AX179" s="171"/>
      <c r="AY179" s="229"/>
      <c r="AZ179" s="230"/>
      <c r="BA179" s="170"/>
      <c r="BB179" s="171"/>
      <c r="BC179" s="229"/>
      <c r="BD179" s="230"/>
      <c r="BE179" s="170"/>
      <c r="BF179" s="171"/>
      <c r="BG179" s="229"/>
      <c r="BH179" s="230"/>
      <c r="BI179" s="170"/>
      <c r="BJ179" s="171"/>
      <c r="BK179" s="229"/>
      <c r="BL179" s="230"/>
      <c r="BM179" s="170"/>
      <c r="BN179" s="171"/>
      <c r="BO179" s="229"/>
      <c r="BP179" s="230"/>
      <c r="BQ179" s="170"/>
      <c r="BR179" s="171">
        <v>2</v>
      </c>
      <c r="BS179" s="229"/>
      <c r="BT179" s="230"/>
      <c r="BU179" s="170"/>
      <c r="BV179" s="171">
        <v>2</v>
      </c>
      <c r="BW179" s="229"/>
      <c r="BX179" s="230"/>
      <c r="BY179" s="170"/>
      <c r="BZ179" s="171">
        <v>2</v>
      </c>
      <c r="CA179" s="229"/>
      <c r="CB179" s="230"/>
      <c r="CC179" s="170"/>
      <c r="CD179" s="171">
        <v>1</v>
      </c>
      <c r="CE179" s="229"/>
      <c r="CF179" s="230"/>
      <c r="CG179" s="170"/>
      <c r="CH179" s="171"/>
      <c r="CI179" s="229"/>
      <c r="CJ179" s="230"/>
      <c r="CK179" s="170"/>
      <c r="CL179" s="171">
        <v>2</v>
      </c>
      <c r="CM179" s="229"/>
      <c r="CN179" s="230"/>
      <c r="CO179" s="170"/>
      <c r="CP179" s="171">
        <v>1</v>
      </c>
      <c r="CQ179" s="229"/>
      <c r="CR179" s="230"/>
      <c r="CS179" s="170"/>
      <c r="CT179" s="171"/>
      <c r="CU179" s="229"/>
      <c r="CV179" s="230"/>
      <c r="CW179" s="170"/>
      <c r="CX179" s="171"/>
      <c r="CY179" s="229"/>
      <c r="CZ179" s="230"/>
      <c r="DA179" s="170"/>
      <c r="DB179" s="171"/>
      <c r="DC179" s="229"/>
      <c r="DD179" s="230"/>
      <c r="DE179" s="170"/>
      <c r="DF179" s="171"/>
      <c r="DG179" s="229"/>
      <c r="DH179" s="230"/>
      <c r="DI179" s="170"/>
      <c r="DJ179" s="171"/>
      <c r="DK179" s="229"/>
      <c r="DL179" s="230"/>
      <c r="DM179" s="170"/>
      <c r="DN179" s="171"/>
      <c r="DO179" s="229"/>
      <c r="DP179" s="230"/>
      <c r="DQ179" s="170"/>
      <c r="DR179" s="171"/>
      <c r="DS179" s="229"/>
      <c r="DT179" s="230"/>
      <c r="DU179" s="170"/>
      <c r="DV179" s="171"/>
      <c r="DW179" s="229"/>
      <c r="DX179" s="230"/>
      <c r="DY179" s="170"/>
      <c r="DZ179" s="183">
        <f t="shared" si="29"/>
        <v>18</v>
      </c>
      <c r="EA179" s="357">
        <f t="shared" si="30"/>
        <v>3</v>
      </c>
      <c r="EB179" s="357">
        <f t="shared" si="31"/>
        <v>0</v>
      </c>
      <c r="EC179" s="185">
        <f t="shared" si="32"/>
        <v>0</v>
      </c>
      <c r="ED179" s="365"/>
    </row>
    <row r="180" spans="1:134" ht="60" x14ac:dyDescent="0.2">
      <c r="A180" s="465">
        <v>166</v>
      </c>
      <c r="B180" s="469" t="s">
        <v>465</v>
      </c>
      <c r="C180" s="396" t="s">
        <v>1656</v>
      </c>
      <c r="D180" s="397" t="s">
        <v>1657</v>
      </c>
      <c r="E180" s="484">
        <v>0</v>
      </c>
      <c r="F180" s="171">
        <v>2</v>
      </c>
      <c r="G180" s="229">
        <v>2</v>
      </c>
      <c r="H180" s="230"/>
      <c r="I180" s="170"/>
      <c r="J180" s="171"/>
      <c r="K180" s="229"/>
      <c r="L180" s="230"/>
      <c r="M180" s="170"/>
      <c r="N180" s="171"/>
      <c r="O180" s="229">
        <v>2</v>
      </c>
      <c r="P180" s="230"/>
      <c r="Q180" s="170"/>
      <c r="R180" s="171"/>
      <c r="S180" s="229"/>
      <c r="T180" s="230"/>
      <c r="U180" s="170"/>
      <c r="V180" s="171">
        <v>2</v>
      </c>
      <c r="W180" s="229"/>
      <c r="X180" s="230"/>
      <c r="Y180" s="170"/>
      <c r="Z180" s="171"/>
      <c r="AA180" s="229">
        <v>2</v>
      </c>
      <c r="AB180" s="230"/>
      <c r="AC180" s="170"/>
      <c r="AD180" s="171"/>
      <c r="AE180" s="229"/>
      <c r="AF180" s="230"/>
      <c r="AG180" s="170"/>
      <c r="AH180" s="171">
        <v>1</v>
      </c>
      <c r="AI180" s="229"/>
      <c r="AJ180" s="230"/>
      <c r="AK180" s="170"/>
      <c r="AL180" s="171"/>
      <c r="AM180" s="229"/>
      <c r="AN180" s="230"/>
      <c r="AO180" s="170"/>
      <c r="AP180" s="171"/>
      <c r="AQ180" s="229"/>
      <c r="AR180" s="230"/>
      <c r="AS180" s="170"/>
      <c r="AT180" s="171"/>
      <c r="AU180" s="229"/>
      <c r="AV180" s="230"/>
      <c r="AW180" s="170"/>
      <c r="AX180" s="171"/>
      <c r="AY180" s="229">
        <v>1</v>
      </c>
      <c r="AZ180" s="230"/>
      <c r="BA180" s="170"/>
      <c r="BB180" s="171"/>
      <c r="BC180" s="229"/>
      <c r="BD180" s="230"/>
      <c r="BE180" s="170"/>
      <c r="BF180" s="171"/>
      <c r="BG180" s="229"/>
      <c r="BH180" s="230"/>
      <c r="BI180" s="170"/>
      <c r="BJ180" s="171"/>
      <c r="BK180" s="229"/>
      <c r="BL180" s="230"/>
      <c r="BM180" s="170"/>
      <c r="BN180" s="171"/>
      <c r="BO180" s="229"/>
      <c r="BP180" s="230"/>
      <c r="BQ180" s="170"/>
      <c r="BR180" s="171">
        <v>2</v>
      </c>
      <c r="BS180" s="229"/>
      <c r="BT180" s="230"/>
      <c r="BU180" s="170"/>
      <c r="BV180" s="171">
        <v>2</v>
      </c>
      <c r="BW180" s="229"/>
      <c r="BX180" s="230"/>
      <c r="BY180" s="170"/>
      <c r="BZ180" s="171"/>
      <c r="CA180" s="229"/>
      <c r="CB180" s="230"/>
      <c r="CC180" s="170"/>
      <c r="CD180" s="171">
        <v>1</v>
      </c>
      <c r="CE180" s="229"/>
      <c r="CF180" s="230"/>
      <c r="CG180" s="170"/>
      <c r="CH180" s="171"/>
      <c r="CI180" s="229"/>
      <c r="CJ180" s="230"/>
      <c r="CK180" s="170"/>
      <c r="CL180" s="171">
        <v>2</v>
      </c>
      <c r="CM180" s="229"/>
      <c r="CN180" s="230"/>
      <c r="CO180" s="170"/>
      <c r="CP180" s="171">
        <v>1</v>
      </c>
      <c r="CQ180" s="229"/>
      <c r="CR180" s="230"/>
      <c r="CS180" s="170"/>
      <c r="CT180" s="171"/>
      <c r="CU180" s="229"/>
      <c r="CV180" s="230"/>
      <c r="CW180" s="170"/>
      <c r="CX180" s="171"/>
      <c r="CY180" s="229"/>
      <c r="CZ180" s="230"/>
      <c r="DA180" s="170"/>
      <c r="DB180" s="171"/>
      <c r="DC180" s="229"/>
      <c r="DD180" s="230"/>
      <c r="DE180" s="170"/>
      <c r="DF180" s="171"/>
      <c r="DG180" s="229"/>
      <c r="DH180" s="230"/>
      <c r="DI180" s="170"/>
      <c r="DJ180" s="171"/>
      <c r="DK180" s="229"/>
      <c r="DL180" s="230"/>
      <c r="DM180" s="170"/>
      <c r="DN180" s="171"/>
      <c r="DO180" s="229"/>
      <c r="DP180" s="230"/>
      <c r="DQ180" s="170"/>
      <c r="DR180" s="171"/>
      <c r="DS180" s="229"/>
      <c r="DT180" s="230"/>
      <c r="DU180" s="170"/>
      <c r="DV180" s="171"/>
      <c r="DW180" s="229">
        <v>1</v>
      </c>
      <c r="DX180" s="230"/>
      <c r="DY180" s="170"/>
      <c r="DZ180" s="183">
        <f t="shared" si="29"/>
        <v>13</v>
      </c>
      <c r="EA180" s="357">
        <f t="shared" si="30"/>
        <v>8</v>
      </c>
      <c r="EB180" s="357">
        <f t="shared" si="31"/>
        <v>0</v>
      </c>
      <c r="EC180" s="185">
        <f t="shared" si="32"/>
        <v>0</v>
      </c>
      <c r="ED180" s="365"/>
    </row>
    <row r="181" spans="1:134" ht="30" x14ac:dyDescent="0.2">
      <c r="A181" s="465">
        <v>167</v>
      </c>
      <c r="B181" s="469" t="s">
        <v>466</v>
      </c>
      <c r="C181" s="399" t="s">
        <v>467</v>
      </c>
      <c r="D181" s="397" t="s">
        <v>1658</v>
      </c>
      <c r="E181" s="484">
        <v>0</v>
      </c>
      <c r="F181" s="171">
        <v>2</v>
      </c>
      <c r="G181" s="229">
        <v>2</v>
      </c>
      <c r="H181" s="230"/>
      <c r="I181" s="170"/>
      <c r="J181" s="171"/>
      <c r="K181" s="229"/>
      <c r="L181" s="230"/>
      <c r="M181" s="170"/>
      <c r="N181" s="171"/>
      <c r="O181" s="229"/>
      <c r="P181" s="230"/>
      <c r="Q181" s="170"/>
      <c r="R181" s="171">
        <v>1</v>
      </c>
      <c r="S181" s="229"/>
      <c r="T181" s="230"/>
      <c r="U181" s="170"/>
      <c r="V181" s="171"/>
      <c r="W181" s="229"/>
      <c r="X181" s="230"/>
      <c r="Y181" s="170"/>
      <c r="Z181" s="171">
        <v>2</v>
      </c>
      <c r="AA181" s="229"/>
      <c r="AB181" s="230"/>
      <c r="AC181" s="170"/>
      <c r="AD181" s="171"/>
      <c r="AE181" s="229"/>
      <c r="AF181" s="230"/>
      <c r="AG181" s="170"/>
      <c r="AH181" s="171">
        <v>2</v>
      </c>
      <c r="AI181" s="229"/>
      <c r="AJ181" s="230"/>
      <c r="AK181" s="170"/>
      <c r="AL181" s="171">
        <v>1</v>
      </c>
      <c r="AM181" s="229"/>
      <c r="AN181" s="230"/>
      <c r="AO181" s="170"/>
      <c r="AP181" s="171"/>
      <c r="AQ181" s="229"/>
      <c r="AR181" s="230"/>
      <c r="AS181" s="170"/>
      <c r="AT181" s="171"/>
      <c r="AU181" s="229">
        <v>2</v>
      </c>
      <c r="AV181" s="230"/>
      <c r="AW181" s="170"/>
      <c r="AX181" s="171">
        <v>2</v>
      </c>
      <c r="AY181" s="229"/>
      <c r="AZ181" s="230"/>
      <c r="BA181" s="170"/>
      <c r="BB181" s="171"/>
      <c r="BC181" s="229"/>
      <c r="BD181" s="230"/>
      <c r="BE181" s="170"/>
      <c r="BF181" s="171"/>
      <c r="BG181" s="229"/>
      <c r="BH181" s="230"/>
      <c r="BI181" s="170"/>
      <c r="BJ181" s="171">
        <v>2</v>
      </c>
      <c r="BK181" s="229"/>
      <c r="BL181" s="230"/>
      <c r="BM181" s="170"/>
      <c r="BN181" s="171">
        <v>2</v>
      </c>
      <c r="BO181" s="229"/>
      <c r="BP181" s="230"/>
      <c r="BQ181" s="170"/>
      <c r="BR181" s="171">
        <v>2</v>
      </c>
      <c r="BS181" s="229"/>
      <c r="BT181" s="230"/>
      <c r="BU181" s="170"/>
      <c r="BV181" s="171">
        <v>2</v>
      </c>
      <c r="BW181" s="229"/>
      <c r="BX181" s="230"/>
      <c r="BY181" s="170"/>
      <c r="BZ181" s="171">
        <v>1</v>
      </c>
      <c r="CA181" s="229"/>
      <c r="CB181" s="230"/>
      <c r="CC181" s="170"/>
      <c r="CD181" s="171"/>
      <c r="CE181" s="229"/>
      <c r="CF181" s="230"/>
      <c r="CG181" s="170"/>
      <c r="CH181" s="171"/>
      <c r="CI181" s="229"/>
      <c r="CJ181" s="230"/>
      <c r="CK181" s="170"/>
      <c r="CL181" s="171"/>
      <c r="CM181" s="229"/>
      <c r="CN181" s="230"/>
      <c r="CO181" s="170"/>
      <c r="CP181" s="171"/>
      <c r="CQ181" s="229"/>
      <c r="CR181" s="230"/>
      <c r="CS181" s="170"/>
      <c r="CT181" s="171"/>
      <c r="CU181" s="229"/>
      <c r="CV181" s="230"/>
      <c r="CW181" s="170"/>
      <c r="CX181" s="171"/>
      <c r="CY181" s="229"/>
      <c r="CZ181" s="230"/>
      <c r="DA181" s="170"/>
      <c r="DB181" s="171"/>
      <c r="DC181" s="229"/>
      <c r="DD181" s="230"/>
      <c r="DE181" s="170"/>
      <c r="DF181" s="171"/>
      <c r="DG181" s="229"/>
      <c r="DH181" s="230"/>
      <c r="DI181" s="170"/>
      <c r="DJ181" s="171"/>
      <c r="DK181" s="229"/>
      <c r="DL181" s="230"/>
      <c r="DM181" s="170"/>
      <c r="DN181" s="171"/>
      <c r="DO181" s="229"/>
      <c r="DP181" s="230"/>
      <c r="DQ181" s="170"/>
      <c r="DR181" s="171"/>
      <c r="DS181" s="229"/>
      <c r="DT181" s="230"/>
      <c r="DU181" s="170"/>
      <c r="DV181" s="171"/>
      <c r="DW181" s="229"/>
      <c r="DX181" s="230"/>
      <c r="DY181" s="170"/>
      <c r="DZ181" s="183">
        <f t="shared" ref="DZ181:DZ185" si="37">F181+J181+N181+R181+V181+Z181+AD181+AH181+AL181+AP181+AT181+AX181+BB181+BF181+BJ181+BN181+BR181+BV181+BZ181+CD181+CH181+CL181+CP181+CT181+CX181+DB181+DF181+DJ181+DN181+DR181+DV181</f>
        <v>19</v>
      </c>
      <c r="EA181" s="357">
        <f t="shared" ref="EA181:EA185" si="38">G181+K181+O181+S181+W181+AA181+AE181+AI181+AM181+AQ181+AU181+AY181+BC181+BG181+BK181+BO181+BS181+BW181+CA181+CE181+CI181+CM181+CQ181+CU181+CY181+DC181+DG181+DK181+DO181+DS181+DW181</f>
        <v>4</v>
      </c>
      <c r="EB181" s="357">
        <f t="shared" ref="EB181:EB185" si="39">H181+L181+P181+T181+X181+AB181+AF181+AJ181+AN181+AR181+AV181+AZ181+BD181+BH181+BL181+BP181+BT181+BX181+CB181+CF181+CJ181+CN181+CR181+CV181+CZ181+DD181+DH181+DL181+DP181+DT181+DX181</f>
        <v>0</v>
      </c>
      <c r="EC181" s="185">
        <f t="shared" ref="EC181:EC185" si="40">I181+M181+Q181+U181+Y181+AC181+AG181+AK181+AO181+AS181+AW181+BA181+BE181+BI181+BM181+BQ181+BU181+BY181+CC181+CG181+CK181+CO181+CS181+CW181+DA181+DE181+DI181+DM181+DQ181+DU181+DY181</f>
        <v>0</v>
      </c>
      <c r="ED181" s="365"/>
    </row>
    <row r="182" spans="1:134" ht="30" x14ac:dyDescent="0.2">
      <c r="A182" s="465">
        <v>168</v>
      </c>
      <c r="B182" s="236" t="s">
        <v>468</v>
      </c>
      <c r="C182" s="406" t="s">
        <v>58</v>
      </c>
      <c r="D182" s="407" t="s">
        <v>1659</v>
      </c>
      <c r="E182" s="492">
        <v>0</v>
      </c>
      <c r="F182" s="171">
        <v>2</v>
      </c>
      <c r="G182" s="229"/>
      <c r="H182" s="230"/>
      <c r="I182" s="170"/>
      <c r="J182" s="171"/>
      <c r="K182" s="229"/>
      <c r="L182" s="230"/>
      <c r="M182" s="170"/>
      <c r="N182" s="171"/>
      <c r="O182" s="229"/>
      <c r="P182" s="230"/>
      <c r="Q182" s="170"/>
      <c r="R182" s="171"/>
      <c r="S182" s="229"/>
      <c r="T182" s="230"/>
      <c r="U182" s="170"/>
      <c r="V182" s="171"/>
      <c r="W182" s="229"/>
      <c r="X182" s="230"/>
      <c r="Y182" s="170"/>
      <c r="Z182" s="171"/>
      <c r="AA182" s="229"/>
      <c r="AB182" s="230"/>
      <c r="AC182" s="170"/>
      <c r="AD182" s="171"/>
      <c r="AE182" s="229"/>
      <c r="AF182" s="230"/>
      <c r="AG182" s="170"/>
      <c r="AH182" s="171"/>
      <c r="AI182" s="229"/>
      <c r="AJ182" s="230"/>
      <c r="AK182" s="170"/>
      <c r="AL182" s="171"/>
      <c r="AM182" s="229">
        <v>2</v>
      </c>
      <c r="AN182" s="230"/>
      <c r="AO182" s="170"/>
      <c r="AP182" s="171"/>
      <c r="AQ182" s="229"/>
      <c r="AR182" s="230"/>
      <c r="AS182" s="170"/>
      <c r="AT182" s="171">
        <v>2</v>
      </c>
      <c r="AU182" s="229"/>
      <c r="AV182" s="230"/>
      <c r="AW182" s="170"/>
      <c r="AX182" s="171"/>
      <c r="AY182" s="229"/>
      <c r="AZ182" s="230"/>
      <c r="BA182" s="170"/>
      <c r="BB182" s="171"/>
      <c r="BC182" s="229"/>
      <c r="BD182" s="230"/>
      <c r="BE182" s="170"/>
      <c r="BF182" s="171"/>
      <c r="BG182" s="229"/>
      <c r="BH182" s="230"/>
      <c r="BI182" s="170"/>
      <c r="BJ182" s="171"/>
      <c r="BK182" s="229"/>
      <c r="BL182" s="230"/>
      <c r="BM182" s="170"/>
      <c r="BN182" s="171"/>
      <c r="BO182" s="229"/>
      <c r="BP182" s="230"/>
      <c r="BQ182" s="170"/>
      <c r="BR182" s="171"/>
      <c r="BS182" s="229"/>
      <c r="BT182" s="230"/>
      <c r="BU182" s="170"/>
      <c r="BV182" s="171"/>
      <c r="BW182" s="229"/>
      <c r="BX182" s="230"/>
      <c r="BY182" s="170"/>
      <c r="BZ182" s="171"/>
      <c r="CA182" s="229"/>
      <c r="CB182" s="230"/>
      <c r="CC182" s="170"/>
      <c r="CD182" s="171"/>
      <c r="CE182" s="229"/>
      <c r="CF182" s="230"/>
      <c r="CG182" s="170"/>
      <c r="CH182" s="171"/>
      <c r="CI182" s="229"/>
      <c r="CJ182" s="230"/>
      <c r="CK182" s="170"/>
      <c r="CL182" s="171"/>
      <c r="CM182" s="229"/>
      <c r="CN182" s="230"/>
      <c r="CO182" s="170"/>
      <c r="CP182" s="171"/>
      <c r="CQ182" s="229"/>
      <c r="CR182" s="230"/>
      <c r="CS182" s="170"/>
      <c r="CT182" s="171"/>
      <c r="CU182" s="229"/>
      <c r="CV182" s="230"/>
      <c r="CW182" s="170"/>
      <c r="CX182" s="171"/>
      <c r="CY182" s="229"/>
      <c r="CZ182" s="230"/>
      <c r="DA182" s="170"/>
      <c r="DB182" s="171"/>
      <c r="DC182" s="229">
        <v>2</v>
      </c>
      <c r="DD182" s="230"/>
      <c r="DE182" s="170"/>
      <c r="DF182" s="171"/>
      <c r="DG182" s="229"/>
      <c r="DH182" s="230"/>
      <c r="DI182" s="170"/>
      <c r="DJ182" s="171"/>
      <c r="DK182" s="229"/>
      <c r="DL182" s="230"/>
      <c r="DM182" s="170"/>
      <c r="DN182" s="171"/>
      <c r="DO182" s="229"/>
      <c r="DP182" s="230"/>
      <c r="DQ182" s="170"/>
      <c r="DR182" s="171"/>
      <c r="DS182" s="229"/>
      <c r="DT182" s="230"/>
      <c r="DU182" s="170"/>
      <c r="DV182" s="171"/>
      <c r="DW182" s="229"/>
      <c r="DX182" s="230"/>
      <c r="DY182" s="170"/>
      <c r="DZ182" s="183">
        <f t="shared" si="37"/>
        <v>4</v>
      </c>
      <c r="EA182" s="357">
        <f t="shared" si="38"/>
        <v>4</v>
      </c>
      <c r="EB182" s="357">
        <f t="shared" si="39"/>
        <v>0</v>
      </c>
      <c r="EC182" s="185">
        <f t="shared" si="40"/>
        <v>0</v>
      </c>
      <c r="ED182" s="365"/>
    </row>
    <row r="183" spans="1:134" ht="45" x14ac:dyDescent="0.2">
      <c r="A183" s="465">
        <v>169</v>
      </c>
      <c r="B183" s="469" t="s">
        <v>1142</v>
      </c>
      <c r="C183" s="396" t="s">
        <v>1143</v>
      </c>
      <c r="D183" s="397" t="s">
        <v>1144</v>
      </c>
      <c r="E183" s="492">
        <v>0</v>
      </c>
      <c r="F183" s="171">
        <v>2</v>
      </c>
      <c r="G183" s="229">
        <v>2</v>
      </c>
      <c r="H183" s="230"/>
      <c r="I183" s="170"/>
      <c r="J183" s="171"/>
      <c r="K183" s="229"/>
      <c r="L183" s="230"/>
      <c r="M183" s="170"/>
      <c r="N183" s="171"/>
      <c r="O183" s="229"/>
      <c r="P183" s="230"/>
      <c r="Q183" s="170"/>
      <c r="R183" s="171"/>
      <c r="S183" s="229"/>
      <c r="T183" s="230"/>
      <c r="U183" s="170"/>
      <c r="V183" s="171"/>
      <c r="W183" s="229"/>
      <c r="X183" s="230"/>
      <c r="Y183" s="170"/>
      <c r="Z183" s="171"/>
      <c r="AA183" s="229"/>
      <c r="AB183" s="230"/>
      <c r="AC183" s="170"/>
      <c r="AD183" s="171"/>
      <c r="AE183" s="229"/>
      <c r="AF183" s="230"/>
      <c r="AG183" s="170"/>
      <c r="AH183" s="171"/>
      <c r="AI183" s="229"/>
      <c r="AJ183" s="230"/>
      <c r="AK183" s="170"/>
      <c r="AL183" s="171"/>
      <c r="AM183" s="229"/>
      <c r="AN183" s="230"/>
      <c r="AO183" s="170"/>
      <c r="AP183" s="171"/>
      <c r="AQ183" s="229"/>
      <c r="AR183" s="230"/>
      <c r="AS183" s="170"/>
      <c r="AT183" s="171"/>
      <c r="AU183" s="229"/>
      <c r="AV183" s="230"/>
      <c r="AW183" s="170"/>
      <c r="AX183" s="171"/>
      <c r="AY183" s="229"/>
      <c r="AZ183" s="230"/>
      <c r="BA183" s="170"/>
      <c r="BB183" s="171"/>
      <c r="BC183" s="229"/>
      <c r="BD183" s="230"/>
      <c r="BE183" s="170"/>
      <c r="BF183" s="171"/>
      <c r="BG183" s="229"/>
      <c r="BH183" s="230"/>
      <c r="BI183" s="170"/>
      <c r="BJ183" s="171"/>
      <c r="BK183" s="229"/>
      <c r="BL183" s="230"/>
      <c r="BM183" s="170"/>
      <c r="BN183" s="171"/>
      <c r="BO183" s="229"/>
      <c r="BP183" s="230"/>
      <c r="BQ183" s="170"/>
      <c r="BR183" s="171"/>
      <c r="BS183" s="229"/>
      <c r="BT183" s="230"/>
      <c r="BU183" s="170"/>
      <c r="BV183" s="171"/>
      <c r="BW183" s="229"/>
      <c r="BX183" s="230"/>
      <c r="BY183" s="170"/>
      <c r="BZ183" s="171"/>
      <c r="CA183" s="229"/>
      <c r="CB183" s="230"/>
      <c r="CC183" s="170"/>
      <c r="CD183" s="171"/>
      <c r="CE183" s="229"/>
      <c r="CF183" s="230"/>
      <c r="CG183" s="170"/>
      <c r="CH183" s="171"/>
      <c r="CI183" s="229"/>
      <c r="CJ183" s="230"/>
      <c r="CK183" s="170"/>
      <c r="CL183" s="171">
        <v>2</v>
      </c>
      <c r="CM183" s="229"/>
      <c r="CN183" s="230"/>
      <c r="CO183" s="170"/>
      <c r="CP183" s="171"/>
      <c r="CQ183" s="229"/>
      <c r="CR183" s="230"/>
      <c r="CS183" s="170"/>
      <c r="CT183" s="171"/>
      <c r="CU183" s="229"/>
      <c r="CV183" s="230"/>
      <c r="CW183" s="170"/>
      <c r="CX183" s="171"/>
      <c r="CY183" s="229">
        <v>1</v>
      </c>
      <c r="CZ183" s="230"/>
      <c r="DA183" s="170"/>
      <c r="DB183" s="171"/>
      <c r="DC183" s="229"/>
      <c r="DD183" s="230"/>
      <c r="DE183" s="170"/>
      <c r="DF183" s="171"/>
      <c r="DG183" s="229"/>
      <c r="DH183" s="230"/>
      <c r="DI183" s="170"/>
      <c r="DJ183" s="171"/>
      <c r="DK183" s="229"/>
      <c r="DL183" s="230"/>
      <c r="DM183" s="170"/>
      <c r="DN183" s="171"/>
      <c r="DO183" s="229"/>
      <c r="DP183" s="230"/>
      <c r="DQ183" s="170"/>
      <c r="DR183" s="171"/>
      <c r="DS183" s="229"/>
      <c r="DT183" s="230"/>
      <c r="DU183" s="170"/>
      <c r="DV183" s="171"/>
      <c r="DW183" s="229"/>
      <c r="DX183" s="230"/>
      <c r="DY183" s="170"/>
      <c r="DZ183" s="183">
        <f t="shared" ref="DZ183" si="41">F183+J183+N183+R183+V183+Z183+AD183+AH183+AL183+AP183+AT183+AX183+BB183+BF183+BJ183+BN183+BR183+BV183+BZ183+CD183+CH183+CL183+CP183+CT183+CX183+DB183+DF183+DJ183+DN183+DR183+DV183</f>
        <v>4</v>
      </c>
      <c r="EA183" s="357">
        <f t="shared" ref="EA183" si="42">G183+K183+O183+S183+W183+AA183+AE183+AI183+AM183+AQ183+AU183+AY183+BC183+BG183+BK183+BO183+BS183+BW183+CA183+CE183+CI183+CM183+CQ183+CU183+CY183+DC183+DG183+DK183+DO183+DS183+DW183</f>
        <v>3</v>
      </c>
      <c r="EB183" s="357">
        <f t="shared" ref="EB183" si="43">H183+L183+P183+T183+X183+AB183+AF183+AJ183+AN183+AR183+AV183+AZ183+BD183+BH183+BL183+BP183+BT183+BX183+CB183+CF183+CJ183+CN183+CR183+CV183+CZ183+DD183+DH183+DL183+DP183+DT183+DX183</f>
        <v>0</v>
      </c>
      <c r="EC183" s="185">
        <f t="shared" ref="EC183" si="44">I183+M183+Q183+U183+Y183+AC183+AG183+AK183+AO183+AS183+AW183+BA183+BE183+BI183+BM183+BQ183+BU183+BY183+CC183+CG183+CK183+CO183+CS183+CW183+DA183+DE183+DI183+DM183+DQ183+DU183+DY183</f>
        <v>0</v>
      </c>
      <c r="ED183" s="365"/>
    </row>
    <row r="184" spans="1:134" ht="60" x14ac:dyDescent="0.2">
      <c r="A184" s="465">
        <v>170</v>
      </c>
      <c r="B184" s="236" t="s">
        <v>1660</v>
      </c>
      <c r="C184" s="408" t="s">
        <v>1661</v>
      </c>
      <c r="D184" s="407" t="s">
        <v>1662</v>
      </c>
      <c r="E184" s="494">
        <v>0</v>
      </c>
      <c r="F184" s="171">
        <v>2</v>
      </c>
      <c r="G184" s="229">
        <v>2</v>
      </c>
      <c r="H184" s="230"/>
      <c r="I184" s="170"/>
      <c r="J184" s="171"/>
      <c r="K184" s="229"/>
      <c r="L184" s="230"/>
      <c r="M184" s="170"/>
      <c r="N184" s="171"/>
      <c r="O184" s="229"/>
      <c r="P184" s="230"/>
      <c r="Q184" s="170"/>
      <c r="R184" s="171"/>
      <c r="S184" s="229"/>
      <c r="T184" s="230"/>
      <c r="U184" s="170"/>
      <c r="V184" s="171"/>
      <c r="W184" s="229">
        <v>2</v>
      </c>
      <c r="X184" s="230"/>
      <c r="Y184" s="170"/>
      <c r="Z184" s="171"/>
      <c r="AA184" s="229"/>
      <c r="AB184" s="230"/>
      <c r="AC184" s="170"/>
      <c r="AD184" s="171"/>
      <c r="AE184" s="229"/>
      <c r="AF184" s="230"/>
      <c r="AG184" s="170"/>
      <c r="AH184" s="171"/>
      <c r="AI184" s="229"/>
      <c r="AJ184" s="230"/>
      <c r="AK184" s="170"/>
      <c r="AL184" s="171"/>
      <c r="AM184" s="229">
        <v>1</v>
      </c>
      <c r="AN184" s="230"/>
      <c r="AO184" s="170"/>
      <c r="AP184" s="171"/>
      <c r="AQ184" s="229"/>
      <c r="AR184" s="230"/>
      <c r="AS184" s="170"/>
      <c r="AT184" s="171">
        <v>1</v>
      </c>
      <c r="AU184" s="229"/>
      <c r="AV184" s="230"/>
      <c r="AW184" s="170"/>
      <c r="AX184" s="171"/>
      <c r="AY184" s="229"/>
      <c r="AZ184" s="230"/>
      <c r="BA184" s="170"/>
      <c r="BB184" s="171"/>
      <c r="BC184" s="229"/>
      <c r="BD184" s="230"/>
      <c r="BE184" s="170"/>
      <c r="BF184" s="171"/>
      <c r="BG184" s="229"/>
      <c r="BH184" s="230"/>
      <c r="BI184" s="170"/>
      <c r="BJ184" s="171"/>
      <c r="BK184" s="229"/>
      <c r="BL184" s="230"/>
      <c r="BM184" s="170"/>
      <c r="BN184" s="171"/>
      <c r="BO184" s="229"/>
      <c r="BP184" s="230"/>
      <c r="BQ184" s="170"/>
      <c r="BR184" s="171">
        <v>2</v>
      </c>
      <c r="BS184" s="229"/>
      <c r="BT184" s="230"/>
      <c r="BU184" s="170"/>
      <c r="BV184" s="171">
        <v>2</v>
      </c>
      <c r="BW184" s="229"/>
      <c r="BX184" s="230"/>
      <c r="BY184" s="170"/>
      <c r="BZ184" s="171"/>
      <c r="CA184" s="229"/>
      <c r="CB184" s="230"/>
      <c r="CC184" s="170"/>
      <c r="CD184" s="171">
        <v>2</v>
      </c>
      <c r="CE184" s="229"/>
      <c r="CF184" s="230"/>
      <c r="CG184" s="170"/>
      <c r="CH184" s="171"/>
      <c r="CI184" s="229"/>
      <c r="CJ184" s="230"/>
      <c r="CK184" s="170"/>
      <c r="CL184" s="171">
        <v>2</v>
      </c>
      <c r="CM184" s="229"/>
      <c r="CN184" s="230"/>
      <c r="CO184" s="170"/>
      <c r="CP184" s="171"/>
      <c r="CQ184" s="229"/>
      <c r="CR184" s="230"/>
      <c r="CS184" s="170"/>
      <c r="CT184" s="171"/>
      <c r="CU184" s="229"/>
      <c r="CV184" s="230"/>
      <c r="CW184" s="170"/>
      <c r="CX184" s="171"/>
      <c r="CY184" s="229"/>
      <c r="CZ184" s="230"/>
      <c r="DA184" s="170"/>
      <c r="DB184" s="171"/>
      <c r="DC184" s="229"/>
      <c r="DD184" s="230"/>
      <c r="DE184" s="170"/>
      <c r="DF184" s="171"/>
      <c r="DG184" s="229"/>
      <c r="DH184" s="230"/>
      <c r="DI184" s="170"/>
      <c r="DJ184" s="171"/>
      <c r="DK184" s="229"/>
      <c r="DL184" s="230"/>
      <c r="DM184" s="170"/>
      <c r="DN184" s="171"/>
      <c r="DO184" s="229"/>
      <c r="DP184" s="230"/>
      <c r="DQ184" s="170"/>
      <c r="DR184" s="171"/>
      <c r="DS184" s="229"/>
      <c r="DT184" s="230"/>
      <c r="DU184" s="170"/>
      <c r="DV184" s="171"/>
      <c r="DW184" s="229"/>
      <c r="DX184" s="230"/>
      <c r="DY184" s="170"/>
      <c r="DZ184" s="183">
        <f t="shared" si="37"/>
        <v>11</v>
      </c>
      <c r="EA184" s="357">
        <f t="shared" si="38"/>
        <v>5</v>
      </c>
      <c r="EB184" s="357">
        <f t="shared" si="39"/>
        <v>0</v>
      </c>
      <c r="EC184" s="185">
        <f t="shared" si="40"/>
        <v>0</v>
      </c>
      <c r="ED184" s="365"/>
    </row>
    <row r="185" spans="1:134" ht="30.75" thickBot="1" x14ac:dyDescent="0.25">
      <c r="A185" s="465">
        <v>171</v>
      </c>
      <c r="B185" s="469" t="s">
        <v>442</v>
      </c>
      <c r="C185" s="409" t="s">
        <v>249</v>
      </c>
      <c r="D185" s="410" t="s">
        <v>1663</v>
      </c>
      <c r="E185" s="492">
        <v>0</v>
      </c>
      <c r="F185" s="171">
        <v>2</v>
      </c>
      <c r="G185" s="229"/>
      <c r="H185" s="241"/>
      <c r="I185" s="242"/>
      <c r="J185" s="171"/>
      <c r="K185" s="229"/>
      <c r="L185" s="241"/>
      <c r="M185" s="242"/>
      <c r="N185" s="171"/>
      <c r="O185" s="229"/>
      <c r="P185" s="241"/>
      <c r="Q185" s="242"/>
      <c r="R185" s="171"/>
      <c r="S185" s="229"/>
      <c r="T185" s="241"/>
      <c r="U185" s="242"/>
      <c r="V185" s="171"/>
      <c r="W185" s="229"/>
      <c r="X185" s="241"/>
      <c r="Y185" s="242"/>
      <c r="Z185" s="171"/>
      <c r="AA185" s="229"/>
      <c r="AB185" s="241"/>
      <c r="AC185" s="242"/>
      <c r="AD185" s="239"/>
      <c r="AE185" s="240"/>
      <c r="AF185" s="241"/>
      <c r="AG185" s="242"/>
      <c r="AH185" s="171"/>
      <c r="AI185" s="229"/>
      <c r="AJ185" s="241"/>
      <c r="AK185" s="242"/>
      <c r="AL185" s="171"/>
      <c r="AM185" s="229"/>
      <c r="AN185" s="241"/>
      <c r="AO185" s="242"/>
      <c r="AP185" s="171"/>
      <c r="AQ185" s="229"/>
      <c r="AR185" s="241"/>
      <c r="AS185" s="242"/>
      <c r="AT185" s="171"/>
      <c r="AU185" s="229"/>
      <c r="AV185" s="241"/>
      <c r="AW185" s="242"/>
      <c r="AX185" s="171"/>
      <c r="AY185" s="229"/>
      <c r="AZ185" s="241"/>
      <c r="BA185" s="242"/>
      <c r="BB185" s="171"/>
      <c r="BC185" s="229"/>
      <c r="BD185" s="241"/>
      <c r="BE185" s="242"/>
      <c r="BF185" s="239"/>
      <c r="BG185" s="240"/>
      <c r="BH185" s="241"/>
      <c r="BI185" s="242"/>
      <c r="BJ185" s="171"/>
      <c r="BK185" s="229"/>
      <c r="BL185" s="241"/>
      <c r="BM185" s="242"/>
      <c r="BN185" s="171"/>
      <c r="BO185" s="229"/>
      <c r="BP185" s="241"/>
      <c r="BQ185" s="242"/>
      <c r="BR185" s="171"/>
      <c r="BS185" s="229"/>
      <c r="BT185" s="241"/>
      <c r="BU185" s="242"/>
      <c r="BV185" s="171"/>
      <c r="BW185" s="229"/>
      <c r="BX185" s="241"/>
      <c r="BY185" s="242"/>
      <c r="BZ185" s="171"/>
      <c r="CA185" s="229"/>
      <c r="CB185" s="241"/>
      <c r="CC185" s="242"/>
      <c r="CD185" s="171"/>
      <c r="CE185" s="229"/>
      <c r="CF185" s="241"/>
      <c r="CG185" s="242"/>
      <c r="CH185" s="239"/>
      <c r="CI185" s="240"/>
      <c r="CJ185" s="241"/>
      <c r="CK185" s="242"/>
      <c r="CL185" s="171"/>
      <c r="CM185" s="229"/>
      <c r="CN185" s="241"/>
      <c r="CO185" s="242"/>
      <c r="CP185" s="171"/>
      <c r="CQ185" s="229"/>
      <c r="CR185" s="241"/>
      <c r="CS185" s="242"/>
      <c r="CT185" s="171"/>
      <c r="CU185" s="229"/>
      <c r="CV185" s="241"/>
      <c r="CW185" s="242"/>
      <c r="CX185" s="171"/>
      <c r="CY185" s="229"/>
      <c r="CZ185" s="241"/>
      <c r="DA185" s="242"/>
      <c r="DB185" s="171"/>
      <c r="DC185" s="229"/>
      <c r="DD185" s="241"/>
      <c r="DE185" s="242"/>
      <c r="DF185" s="171"/>
      <c r="DG185" s="229"/>
      <c r="DH185" s="241"/>
      <c r="DI185" s="242"/>
      <c r="DJ185" s="239"/>
      <c r="DK185" s="240"/>
      <c r="DL185" s="241"/>
      <c r="DM185" s="242"/>
      <c r="DN185" s="171"/>
      <c r="DO185" s="229"/>
      <c r="DP185" s="241"/>
      <c r="DQ185" s="242"/>
      <c r="DR185" s="171"/>
      <c r="DS185" s="229"/>
      <c r="DT185" s="241"/>
      <c r="DU185" s="242"/>
      <c r="DV185" s="171"/>
      <c r="DW185" s="229"/>
      <c r="DX185" s="241"/>
      <c r="DY185" s="242"/>
      <c r="DZ185" s="372">
        <f t="shared" si="37"/>
        <v>2</v>
      </c>
      <c r="EA185" s="373">
        <f t="shared" si="38"/>
        <v>0</v>
      </c>
      <c r="EB185" s="373">
        <f t="shared" si="39"/>
        <v>0</v>
      </c>
      <c r="EC185" s="251">
        <f t="shared" si="40"/>
        <v>0</v>
      </c>
      <c r="ED185" s="365"/>
    </row>
    <row r="186" spans="1:134" ht="16.5" customHeight="1" thickBot="1" x14ac:dyDescent="0.25">
      <c r="A186" s="482"/>
      <c r="B186" s="670" t="s">
        <v>1664</v>
      </c>
      <c r="C186" s="670"/>
      <c r="D186" s="670"/>
      <c r="E186" s="483"/>
      <c r="F186" s="202"/>
      <c r="G186" s="203"/>
      <c r="H186" s="204"/>
      <c r="I186" s="202"/>
      <c r="J186" s="202"/>
      <c r="K186" s="203"/>
      <c r="L186" s="204"/>
      <c r="M186" s="202"/>
      <c r="N186" s="202"/>
      <c r="O186" s="203"/>
      <c r="P186" s="204"/>
      <c r="Q186" s="202"/>
      <c r="R186" s="202"/>
      <c r="S186" s="203"/>
      <c r="T186" s="204"/>
      <c r="U186" s="202"/>
      <c r="V186" s="202"/>
      <c r="W186" s="203"/>
      <c r="X186" s="204"/>
      <c r="Y186" s="202"/>
      <c r="Z186" s="202"/>
      <c r="AA186" s="203"/>
      <c r="AB186" s="204"/>
      <c r="AC186" s="202"/>
      <c r="AD186" s="189"/>
      <c r="AE186" s="190"/>
      <c r="AF186" s="191"/>
      <c r="AG186" s="189"/>
      <c r="AH186" s="202"/>
      <c r="AI186" s="203"/>
      <c r="AJ186" s="204"/>
      <c r="AK186" s="202"/>
      <c r="AL186" s="202"/>
      <c r="AM186" s="203"/>
      <c r="AN186" s="204"/>
      <c r="AO186" s="202"/>
      <c r="AP186" s="202"/>
      <c r="AQ186" s="203"/>
      <c r="AR186" s="204"/>
      <c r="AS186" s="202"/>
      <c r="AT186" s="202"/>
      <c r="AU186" s="203"/>
      <c r="AV186" s="204"/>
      <c r="AW186" s="202"/>
      <c r="AX186" s="202"/>
      <c r="AY186" s="203"/>
      <c r="AZ186" s="204"/>
      <c r="BA186" s="202"/>
      <c r="BB186" s="202"/>
      <c r="BC186" s="203"/>
      <c r="BD186" s="204"/>
      <c r="BE186" s="202"/>
      <c r="BF186" s="189"/>
      <c r="BG186" s="190"/>
      <c r="BH186" s="191"/>
      <c r="BI186" s="189"/>
      <c r="BJ186" s="202"/>
      <c r="BK186" s="203"/>
      <c r="BL186" s="204"/>
      <c r="BM186" s="202"/>
      <c r="BN186" s="202"/>
      <c r="BO186" s="203"/>
      <c r="BP186" s="204"/>
      <c r="BQ186" s="202"/>
      <c r="BR186" s="202"/>
      <c r="BS186" s="203"/>
      <c r="BT186" s="204"/>
      <c r="BU186" s="202"/>
      <c r="BV186" s="202"/>
      <c r="BW186" s="203"/>
      <c r="BX186" s="204"/>
      <c r="BY186" s="202"/>
      <c r="BZ186" s="202"/>
      <c r="CA186" s="203"/>
      <c r="CB186" s="204"/>
      <c r="CC186" s="202"/>
      <c r="CD186" s="202"/>
      <c r="CE186" s="203"/>
      <c r="CF186" s="204"/>
      <c r="CG186" s="202"/>
      <c r="CH186" s="189"/>
      <c r="CI186" s="190"/>
      <c r="CJ186" s="191"/>
      <c r="CK186" s="189"/>
      <c r="CL186" s="202"/>
      <c r="CM186" s="203"/>
      <c r="CN186" s="204"/>
      <c r="CO186" s="202"/>
      <c r="CP186" s="202"/>
      <c r="CQ186" s="203"/>
      <c r="CR186" s="204"/>
      <c r="CS186" s="202"/>
      <c r="CT186" s="202"/>
      <c r="CU186" s="203"/>
      <c r="CV186" s="204"/>
      <c r="CW186" s="202"/>
      <c r="CX186" s="202"/>
      <c r="CY186" s="203"/>
      <c r="CZ186" s="204"/>
      <c r="DA186" s="202"/>
      <c r="DB186" s="202"/>
      <c r="DC186" s="203"/>
      <c r="DD186" s="204"/>
      <c r="DE186" s="202"/>
      <c r="DF186" s="202"/>
      <c r="DG186" s="203"/>
      <c r="DH186" s="204"/>
      <c r="DI186" s="202"/>
      <c r="DJ186" s="189"/>
      <c r="DK186" s="190"/>
      <c r="DL186" s="191"/>
      <c r="DM186" s="189"/>
      <c r="DN186" s="202"/>
      <c r="DO186" s="203"/>
      <c r="DP186" s="204"/>
      <c r="DQ186" s="202"/>
      <c r="DR186" s="202"/>
      <c r="DS186" s="203"/>
      <c r="DT186" s="204"/>
      <c r="DU186" s="202"/>
      <c r="DV186" s="202"/>
      <c r="DW186" s="203"/>
      <c r="DX186" s="204"/>
      <c r="DY186" s="202"/>
      <c r="DZ186" s="182"/>
      <c r="EA186" s="182"/>
      <c r="EB186" s="182"/>
      <c r="EC186" s="182"/>
      <c r="ED186" s="365"/>
    </row>
    <row r="187" spans="1:134" ht="45.75" thickBot="1" x14ac:dyDescent="0.25">
      <c r="A187" s="477">
        <v>172</v>
      </c>
      <c r="B187" s="463" t="s">
        <v>469</v>
      </c>
      <c r="C187" s="384" t="s">
        <v>470</v>
      </c>
      <c r="D187" s="385" t="s">
        <v>1665</v>
      </c>
      <c r="E187" s="495">
        <v>5</v>
      </c>
      <c r="F187" s="171">
        <v>2</v>
      </c>
      <c r="G187" s="229"/>
      <c r="H187" s="142"/>
      <c r="I187" s="143"/>
      <c r="J187" s="171"/>
      <c r="K187" s="229"/>
      <c r="L187" s="142"/>
      <c r="M187" s="143"/>
      <c r="N187" s="171"/>
      <c r="O187" s="229"/>
      <c r="P187" s="142"/>
      <c r="Q187" s="143"/>
      <c r="R187" s="171"/>
      <c r="S187" s="229"/>
      <c r="T187" s="142"/>
      <c r="U187" s="143"/>
      <c r="V187" s="171"/>
      <c r="W187" s="229">
        <v>2</v>
      </c>
      <c r="X187" s="142"/>
      <c r="Y187" s="143"/>
      <c r="Z187" s="171"/>
      <c r="AA187" s="229"/>
      <c r="AB187" s="142"/>
      <c r="AC187" s="143"/>
      <c r="AD187" s="140"/>
      <c r="AE187" s="141"/>
      <c r="AF187" s="142"/>
      <c r="AG187" s="143"/>
      <c r="AH187" s="171"/>
      <c r="AI187" s="229"/>
      <c r="AJ187" s="142"/>
      <c r="AK187" s="143"/>
      <c r="AL187" s="171"/>
      <c r="AM187" s="229"/>
      <c r="AN187" s="142"/>
      <c r="AO187" s="143"/>
      <c r="AP187" s="171"/>
      <c r="AQ187" s="229"/>
      <c r="AR187" s="142"/>
      <c r="AS187" s="143"/>
      <c r="AT187" s="171"/>
      <c r="AU187" s="229"/>
      <c r="AV187" s="142"/>
      <c r="AW187" s="143"/>
      <c r="AX187" s="171"/>
      <c r="AY187" s="229"/>
      <c r="AZ187" s="142"/>
      <c r="BA187" s="143"/>
      <c r="BB187" s="171"/>
      <c r="BC187" s="229"/>
      <c r="BD187" s="142"/>
      <c r="BE187" s="143"/>
      <c r="BF187" s="140"/>
      <c r="BG187" s="141"/>
      <c r="BH187" s="142"/>
      <c r="BI187" s="143"/>
      <c r="BJ187" s="171"/>
      <c r="BK187" s="229">
        <v>2</v>
      </c>
      <c r="BL187" s="142"/>
      <c r="BM187" s="143"/>
      <c r="BN187" s="171"/>
      <c r="BO187" s="229">
        <v>2</v>
      </c>
      <c r="BP187" s="142"/>
      <c r="BQ187" s="143"/>
      <c r="BR187" s="171"/>
      <c r="BS187" s="229">
        <v>2</v>
      </c>
      <c r="BT187" s="142"/>
      <c r="BU187" s="143"/>
      <c r="BV187" s="171"/>
      <c r="BW187" s="229">
        <v>2</v>
      </c>
      <c r="BX187" s="142"/>
      <c r="BY187" s="143"/>
      <c r="BZ187" s="171"/>
      <c r="CA187" s="229"/>
      <c r="CB187" s="142"/>
      <c r="CC187" s="143"/>
      <c r="CD187" s="171"/>
      <c r="CE187" s="229"/>
      <c r="CF187" s="142"/>
      <c r="CG187" s="143"/>
      <c r="CH187" s="140"/>
      <c r="CI187" s="141"/>
      <c r="CJ187" s="142"/>
      <c r="CK187" s="143"/>
      <c r="CL187" s="171"/>
      <c r="CM187" s="229"/>
      <c r="CN187" s="142"/>
      <c r="CO187" s="143"/>
      <c r="CP187" s="171"/>
      <c r="CQ187" s="229"/>
      <c r="CR187" s="142"/>
      <c r="CS187" s="143"/>
      <c r="CT187" s="171">
        <v>2</v>
      </c>
      <c r="CU187" s="229"/>
      <c r="CV187" s="142"/>
      <c r="CW187" s="143"/>
      <c r="CX187" s="171"/>
      <c r="CY187" s="229"/>
      <c r="CZ187" s="142"/>
      <c r="DA187" s="143"/>
      <c r="DB187" s="171">
        <v>1</v>
      </c>
      <c r="DC187" s="229"/>
      <c r="DD187" s="142"/>
      <c r="DE187" s="143"/>
      <c r="DF187" s="171"/>
      <c r="DG187" s="229"/>
      <c r="DH187" s="142"/>
      <c r="DI187" s="143"/>
      <c r="DJ187" s="140"/>
      <c r="DK187" s="444"/>
      <c r="DL187" s="142"/>
      <c r="DM187" s="143"/>
      <c r="DN187" s="171"/>
      <c r="DO187" s="229"/>
      <c r="DP187" s="142"/>
      <c r="DQ187" s="143"/>
      <c r="DR187" s="171"/>
      <c r="DS187" s="229"/>
      <c r="DT187" s="142"/>
      <c r="DU187" s="143"/>
      <c r="DV187" s="171">
        <v>1</v>
      </c>
      <c r="DW187" s="229"/>
      <c r="DX187" s="142"/>
      <c r="DY187" s="143"/>
      <c r="DZ187" s="48">
        <f t="shared" ref="DZ187:DZ232" si="45">F187+J187+N187+R187+V187+Z187+AD187+AH187+AL187+AP187+AT187+AX187+BB187+BF187+BJ187+BN187+BR187+BV187+BZ187+CD187+CH187+CL187+CP187+CT187+CX187+DB187+DF187+DJ187+DN187+DR187+DV187</f>
        <v>6</v>
      </c>
      <c r="EA187" s="65">
        <f t="shared" ref="EA187:EA232" si="46">G187+K187+O187+S187+W187+AA187+AE187+AI187+AM187+AQ187+AU187+AY187+BC187+BG187+BK187+BO187+BS187+BW187+CA187+CE187+CI187+CM187+CQ187+CU187+CY187+DC187+DG187+DK187+DO187+DS187+DW187</f>
        <v>10</v>
      </c>
      <c r="EB187" s="65">
        <f t="shared" ref="EB187:EB232" si="47">H187+L187+P187+T187+X187+AB187+AF187+AJ187+AN187+AR187+AV187+AZ187+BD187+BH187+BL187+BP187+BT187+BX187+CB187+CF187+CJ187+CN187+CR187+CV187+CZ187+DD187+DH187+DL187+DP187+DT187+DX187</f>
        <v>0</v>
      </c>
      <c r="EC187" s="66">
        <f t="shared" ref="EC187:EC232" si="48">I187+M187+Q187+U187+Y187+AC187+AG187+AK187+AO187+AS187+AW187+BA187+BE187+BI187+BM187+BQ187+BU187+BY187+CC187+CG187+CK187+CO187+CS187+CW187+DA187+DE187+DI187+DM187+DQ187+DU187+DY187</f>
        <v>0</v>
      </c>
      <c r="ED187" s="365"/>
    </row>
    <row r="188" spans="1:134" ht="45.75" thickBot="1" x14ac:dyDescent="0.25">
      <c r="A188" s="465">
        <v>173</v>
      </c>
      <c r="B188" s="466" t="s">
        <v>471</v>
      </c>
      <c r="C188" s="386" t="s">
        <v>472</v>
      </c>
      <c r="D188" s="387" t="s">
        <v>1666</v>
      </c>
      <c r="E188" s="467">
        <v>5</v>
      </c>
      <c r="F188" s="171">
        <v>2</v>
      </c>
      <c r="G188" s="229"/>
      <c r="H188" s="230"/>
      <c r="I188" s="170"/>
      <c r="J188" s="171"/>
      <c r="K188" s="229"/>
      <c r="L188" s="230"/>
      <c r="M188" s="170"/>
      <c r="N188" s="171">
        <v>2</v>
      </c>
      <c r="O188" s="229"/>
      <c r="P188" s="230"/>
      <c r="Q188" s="170"/>
      <c r="R188" s="171"/>
      <c r="S188" s="229"/>
      <c r="T188" s="230"/>
      <c r="U188" s="170"/>
      <c r="V188" s="171">
        <v>2</v>
      </c>
      <c r="W188" s="229"/>
      <c r="X188" s="230"/>
      <c r="Y188" s="170"/>
      <c r="Z188" s="171"/>
      <c r="AA188" s="229"/>
      <c r="AB188" s="230"/>
      <c r="AC188" s="170"/>
      <c r="AD188" s="171"/>
      <c r="AE188" s="141"/>
      <c r="AF188" s="230"/>
      <c r="AG188" s="170"/>
      <c r="AH188" s="171"/>
      <c r="AI188" s="229"/>
      <c r="AJ188" s="230"/>
      <c r="AK188" s="170"/>
      <c r="AL188" s="171"/>
      <c r="AM188" s="229"/>
      <c r="AN188" s="230"/>
      <c r="AO188" s="170"/>
      <c r="AP188" s="171"/>
      <c r="AQ188" s="229"/>
      <c r="AR188" s="230"/>
      <c r="AS188" s="170"/>
      <c r="AT188" s="171"/>
      <c r="AU188" s="229"/>
      <c r="AV188" s="230"/>
      <c r="AW188" s="170"/>
      <c r="AX188" s="171"/>
      <c r="AY188" s="229"/>
      <c r="AZ188" s="230"/>
      <c r="BA188" s="170"/>
      <c r="BB188" s="171"/>
      <c r="BC188" s="229"/>
      <c r="BD188" s="230"/>
      <c r="BE188" s="170"/>
      <c r="BF188" s="171"/>
      <c r="BG188" s="141"/>
      <c r="BH188" s="230"/>
      <c r="BI188" s="170"/>
      <c r="BJ188" s="171">
        <v>2</v>
      </c>
      <c r="BK188" s="229"/>
      <c r="BL188" s="230"/>
      <c r="BM188" s="170"/>
      <c r="BN188" s="171">
        <v>2</v>
      </c>
      <c r="BO188" s="229"/>
      <c r="BP188" s="230"/>
      <c r="BQ188" s="170"/>
      <c r="BR188" s="171">
        <v>2</v>
      </c>
      <c r="BS188" s="229"/>
      <c r="BT188" s="230"/>
      <c r="BU188" s="170"/>
      <c r="BV188" s="171">
        <v>2</v>
      </c>
      <c r="BW188" s="229"/>
      <c r="BX188" s="230"/>
      <c r="BY188" s="170"/>
      <c r="BZ188" s="171">
        <v>2</v>
      </c>
      <c r="CA188" s="229"/>
      <c r="CB188" s="230"/>
      <c r="CC188" s="170"/>
      <c r="CD188" s="171"/>
      <c r="CE188" s="229"/>
      <c r="CF188" s="230"/>
      <c r="CG188" s="170"/>
      <c r="CH188" s="171"/>
      <c r="CI188" s="141"/>
      <c r="CJ188" s="230"/>
      <c r="CK188" s="170"/>
      <c r="CL188" s="171"/>
      <c r="CM188" s="229"/>
      <c r="CN188" s="230"/>
      <c r="CO188" s="170"/>
      <c r="CP188" s="171"/>
      <c r="CQ188" s="229"/>
      <c r="CR188" s="230"/>
      <c r="CS188" s="170"/>
      <c r="CT188" s="171"/>
      <c r="CU188" s="229"/>
      <c r="CV188" s="230"/>
      <c r="CW188" s="170"/>
      <c r="CX188" s="171"/>
      <c r="CY188" s="229"/>
      <c r="CZ188" s="230"/>
      <c r="DA188" s="170"/>
      <c r="DB188" s="171"/>
      <c r="DC188" s="229"/>
      <c r="DD188" s="230"/>
      <c r="DE188" s="170"/>
      <c r="DF188" s="171">
        <v>2</v>
      </c>
      <c r="DG188" s="229"/>
      <c r="DH188" s="230"/>
      <c r="DI188" s="170"/>
      <c r="DJ188" s="171"/>
      <c r="DK188" s="229"/>
      <c r="DL188" s="230"/>
      <c r="DM188" s="170"/>
      <c r="DN188" s="171"/>
      <c r="DO188" s="229"/>
      <c r="DP188" s="230"/>
      <c r="DQ188" s="170"/>
      <c r="DR188" s="171"/>
      <c r="DS188" s="229"/>
      <c r="DT188" s="230"/>
      <c r="DU188" s="170"/>
      <c r="DV188" s="171">
        <v>2</v>
      </c>
      <c r="DW188" s="229"/>
      <c r="DX188" s="230"/>
      <c r="DY188" s="170"/>
      <c r="DZ188" s="183">
        <f t="shared" si="45"/>
        <v>20</v>
      </c>
      <c r="EA188" s="357">
        <f t="shared" si="46"/>
        <v>0</v>
      </c>
      <c r="EB188" s="357">
        <f t="shared" si="47"/>
        <v>0</v>
      </c>
      <c r="EC188" s="185">
        <f t="shared" si="48"/>
        <v>0</v>
      </c>
      <c r="ED188" s="365"/>
    </row>
    <row r="189" spans="1:134" ht="45.75" thickBot="1" x14ac:dyDescent="0.25">
      <c r="A189" s="465">
        <v>174</v>
      </c>
      <c r="B189" s="466" t="s">
        <v>473</v>
      </c>
      <c r="C189" s="411" t="s">
        <v>474</v>
      </c>
      <c r="D189" s="397" t="s">
        <v>1667</v>
      </c>
      <c r="E189" s="496">
        <v>5</v>
      </c>
      <c r="F189" s="171">
        <v>2</v>
      </c>
      <c r="G189" s="229"/>
      <c r="H189" s="230"/>
      <c r="I189" s="170"/>
      <c r="J189" s="171"/>
      <c r="K189" s="229"/>
      <c r="L189" s="230"/>
      <c r="M189" s="170"/>
      <c r="N189" s="171">
        <v>2</v>
      </c>
      <c r="O189" s="229"/>
      <c r="P189" s="230"/>
      <c r="Q189" s="170"/>
      <c r="R189" s="171"/>
      <c r="S189" s="229"/>
      <c r="T189" s="230"/>
      <c r="U189" s="170"/>
      <c r="V189" s="171"/>
      <c r="W189" s="229"/>
      <c r="X189" s="230"/>
      <c r="Y189" s="170"/>
      <c r="Z189" s="171"/>
      <c r="AA189" s="229"/>
      <c r="AB189" s="230"/>
      <c r="AC189" s="170"/>
      <c r="AD189" s="171"/>
      <c r="AE189" s="141"/>
      <c r="AF189" s="230"/>
      <c r="AG189" s="170"/>
      <c r="AH189" s="171"/>
      <c r="AI189" s="229"/>
      <c r="AJ189" s="230"/>
      <c r="AK189" s="170"/>
      <c r="AL189" s="171"/>
      <c r="AM189" s="229"/>
      <c r="AN189" s="230"/>
      <c r="AO189" s="170"/>
      <c r="AP189" s="171"/>
      <c r="AQ189" s="229">
        <v>1</v>
      </c>
      <c r="AR189" s="230"/>
      <c r="AS189" s="170"/>
      <c r="AT189" s="171"/>
      <c r="AU189" s="229"/>
      <c r="AV189" s="230"/>
      <c r="AW189" s="170"/>
      <c r="AX189" s="171"/>
      <c r="AY189" s="229"/>
      <c r="AZ189" s="230"/>
      <c r="BA189" s="170"/>
      <c r="BB189" s="171"/>
      <c r="BC189" s="229"/>
      <c r="BD189" s="230"/>
      <c r="BE189" s="170"/>
      <c r="BF189" s="171"/>
      <c r="BG189" s="141"/>
      <c r="BH189" s="230"/>
      <c r="BI189" s="170"/>
      <c r="BJ189" s="171"/>
      <c r="BK189" s="229"/>
      <c r="BL189" s="230"/>
      <c r="BM189" s="170"/>
      <c r="BN189" s="171"/>
      <c r="BO189" s="229"/>
      <c r="BP189" s="230"/>
      <c r="BQ189" s="170"/>
      <c r="BR189" s="171"/>
      <c r="BS189" s="229"/>
      <c r="BT189" s="230"/>
      <c r="BU189" s="170"/>
      <c r="BV189" s="171"/>
      <c r="BW189" s="229"/>
      <c r="BX189" s="230"/>
      <c r="BY189" s="170"/>
      <c r="BZ189" s="171">
        <v>1</v>
      </c>
      <c r="CA189" s="229"/>
      <c r="CB189" s="230"/>
      <c r="CC189" s="170"/>
      <c r="CD189" s="171"/>
      <c r="CE189" s="229"/>
      <c r="CF189" s="230"/>
      <c r="CG189" s="170"/>
      <c r="CH189" s="171"/>
      <c r="CI189" s="141"/>
      <c r="CJ189" s="230"/>
      <c r="CK189" s="170"/>
      <c r="CL189" s="171"/>
      <c r="CM189" s="229"/>
      <c r="CN189" s="230"/>
      <c r="CO189" s="170"/>
      <c r="CP189" s="171"/>
      <c r="CQ189" s="229">
        <v>2</v>
      </c>
      <c r="CR189" s="230"/>
      <c r="CS189" s="170"/>
      <c r="CT189" s="171"/>
      <c r="CU189" s="229"/>
      <c r="CV189" s="230"/>
      <c r="CW189" s="170"/>
      <c r="CX189" s="171">
        <v>1</v>
      </c>
      <c r="CY189" s="229"/>
      <c r="CZ189" s="230"/>
      <c r="DA189" s="170"/>
      <c r="DB189" s="171"/>
      <c r="DC189" s="229"/>
      <c r="DD189" s="230"/>
      <c r="DE189" s="170"/>
      <c r="DF189" s="171">
        <v>2</v>
      </c>
      <c r="DG189" s="229"/>
      <c r="DH189" s="230"/>
      <c r="DI189" s="170"/>
      <c r="DJ189" s="171"/>
      <c r="DK189" s="229"/>
      <c r="DL189" s="230"/>
      <c r="DM189" s="170"/>
      <c r="DN189" s="171"/>
      <c r="DO189" s="229"/>
      <c r="DP189" s="230"/>
      <c r="DQ189" s="170"/>
      <c r="DR189" s="171"/>
      <c r="DS189" s="229"/>
      <c r="DT189" s="230"/>
      <c r="DU189" s="170"/>
      <c r="DV189" s="171"/>
      <c r="DW189" s="229"/>
      <c r="DX189" s="230"/>
      <c r="DY189" s="170"/>
      <c r="DZ189" s="183">
        <f t="shared" si="45"/>
        <v>8</v>
      </c>
      <c r="EA189" s="357">
        <f t="shared" si="46"/>
        <v>3</v>
      </c>
      <c r="EB189" s="357">
        <f t="shared" si="47"/>
        <v>0</v>
      </c>
      <c r="EC189" s="185">
        <f t="shared" si="48"/>
        <v>0</v>
      </c>
      <c r="ED189" s="365"/>
    </row>
    <row r="190" spans="1:134" ht="45.75" thickBot="1" x14ac:dyDescent="0.25">
      <c r="A190" s="465">
        <v>175</v>
      </c>
      <c r="B190" s="466" t="s">
        <v>475</v>
      </c>
      <c r="C190" s="411" t="s">
        <v>2359</v>
      </c>
      <c r="D190" s="397" t="s">
        <v>1668</v>
      </c>
      <c r="E190" s="496">
        <v>5</v>
      </c>
      <c r="F190" s="171">
        <v>2</v>
      </c>
      <c r="G190" s="229"/>
      <c r="H190" s="230"/>
      <c r="I190" s="170"/>
      <c r="J190" s="171"/>
      <c r="K190" s="229"/>
      <c r="L190" s="230"/>
      <c r="M190" s="170"/>
      <c r="N190" s="171">
        <v>2</v>
      </c>
      <c r="O190" s="229"/>
      <c r="P190" s="230"/>
      <c r="Q190" s="170"/>
      <c r="R190" s="171"/>
      <c r="S190" s="229"/>
      <c r="T190" s="230"/>
      <c r="U190" s="170"/>
      <c r="V190" s="171">
        <v>2</v>
      </c>
      <c r="W190" s="229"/>
      <c r="X190" s="230"/>
      <c r="Y190" s="170"/>
      <c r="Z190" s="171"/>
      <c r="AA190" s="229"/>
      <c r="AB190" s="230"/>
      <c r="AC190" s="170"/>
      <c r="AD190" s="171"/>
      <c r="AE190" s="141"/>
      <c r="AF190" s="230"/>
      <c r="AG190" s="170"/>
      <c r="AH190" s="171"/>
      <c r="AI190" s="229">
        <v>1</v>
      </c>
      <c r="AJ190" s="230"/>
      <c r="AK190" s="170"/>
      <c r="AL190" s="171"/>
      <c r="AM190" s="229"/>
      <c r="AN190" s="230"/>
      <c r="AO190" s="170"/>
      <c r="AP190" s="171"/>
      <c r="AQ190" s="229"/>
      <c r="AR190" s="230"/>
      <c r="AS190" s="170"/>
      <c r="AT190" s="171"/>
      <c r="AU190" s="229"/>
      <c r="AV190" s="230"/>
      <c r="AW190" s="170"/>
      <c r="AX190" s="171"/>
      <c r="AY190" s="229"/>
      <c r="AZ190" s="230"/>
      <c r="BA190" s="170"/>
      <c r="BB190" s="171"/>
      <c r="BC190" s="229"/>
      <c r="BD190" s="230"/>
      <c r="BE190" s="170"/>
      <c r="BF190" s="171"/>
      <c r="BG190" s="141"/>
      <c r="BH190" s="230"/>
      <c r="BI190" s="170"/>
      <c r="BJ190" s="171">
        <v>2</v>
      </c>
      <c r="BK190" s="229"/>
      <c r="BL190" s="230"/>
      <c r="BM190" s="170"/>
      <c r="BN190" s="171">
        <v>2</v>
      </c>
      <c r="BO190" s="229"/>
      <c r="BP190" s="230"/>
      <c r="BQ190" s="170"/>
      <c r="BR190" s="171">
        <v>2</v>
      </c>
      <c r="BS190" s="229"/>
      <c r="BT190" s="230"/>
      <c r="BU190" s="170"/>
      <c r="BV190" s="171">
        <v>2</v>
      </c>
      <c r="BW190" s="229"/>
      <c r="BX190" s="230"/>
      <c r="BY190" s="170"/>
      <c r="BZ190" s="171">
        <v>2</v>
      </c>
      <c r="CA190" s="229"/>
      <c r="CB190" s="230"/>
      <c r="CC190" s="170"/>
      <c r="CD190" s="171"/>
      <c r="CE190" s="229"/>
      <c r="CF190" s="230"/>
      <c r="CG190" s="170"/>
      <c r="CH190" s="171"/>
      <c r="CI190" s="141"/>
      <c r="CJ190" s="230"/>
      <c r="CK190" s="170"/>
      <c r="CL190" s="171"/>
      <c r="CM190" s="229"/>
      <c r="CN190" s="230"/>
      <c r="CO190" s="170"/>
      <c r="CP190" s="171"/>
      <c r="CQ190" s="229">
        <v>1</v>
      </c>
      <c r="CR190" s="230"/>
      <c r="CS190" s="170"/>
      <c r="CT190" s="171">
        <v>1</v>
      </c>
      <c r="CU190" s="229"/>
      <c r="CV190" s="230"/>
      <c r="CW190" s="170"/>
      <c r="CX190" s="171"/>
      <c r="CY190" s="229"/>
      <c r="CZ190" s="230"/>
      <c r="DA190" s="170"/>
      <c r="DB190" s="171"/>
      <c r="DC190" s="229"/>
      <c r="DD190" s="230"/>
      <c r="DE190" s="170"/>
      <c r="DF190" s="171"/>
      <c r="DG190" s="229"/>
      <c r="DH190" s="230"/>
      <c r="DI190" s="170"/>
      <c r="DJ190" s="171"/>
      <c r="DK190" s="229"/>
      <c r="DL190" s="230"/>
      <c r="DM190" s="170"/>
      <c r="DN190" s="171">
        <v>2</v>
      </c>
      <c r="DO190" s="229"/>
      <c r="DP190" s="230"/>
      <c r="DQ190" s="170"/>
      <c r="DR190" s="171"/>
      <c r="DS190" s="229"/>
      <c r="DT190" s="230"/>
      <c r="DU190" s="170"/>
      <c r="DV190" s="171">
        <v>2</v>
      </c>
      <c r="DW190" s="229"/>
      <c r="DX190" s="230"/>
      <c r="DY190" s="170"/>
      <c r="DZ190" s="183">
        <f t="shared" si="45"/>
        <v>21</v>
      </c>
      <c r="EA190" s="357">
        <f t="shared" si="46"/>
        <v>2</v>
      </c>
      <c r="EB190" s="357">
        <f t="shared" si="47"/>
        <v>0</v>
      </c>
      <c r="EC190" s="185">
        <f t="shared" si="48"/>
        <v>0</v>
      </c>
      <c r="ED190" s="365"/>
    </row>
    <row r="191" spans="1:134" ht="75.75" thickBot="1" x14ac:dyDescent="0.25">
      <c r="A191" s="465">
        <v>176</v>
      </c>
      <c r="B191" s="466" t="s">
        <v>476</v>
      </c>
      <c r="C191" s="386" t="s">
        <v>477</v>
      </c>
      <c r="D191" s="387" t="s">
        <v>1669</v>
      </c>
      <c r="E191" s="467">
        <v>5</v>
      </c>
      <c r="F191" s="171">
        <v>2</v>
      </c>
      <c r="G191" s="229"/>
      <c r="H191" s="230"/>
      <c r="I191" s="170"/>
      <c r="J191" s="171"/>
      <c r="K191" s="229"/>
      <c r="L191" s="230"/>
      <c r="M191" s="170"/>
      <c r="N191" s="171"/>
      <c r="O191" s="229"/>
      <c r="P191" s="230"/>
      <c r="Q191" s="170"/>
      <c r="R191" s="171"/>
      <c r="S191" s="229"/>
      <c r="T191" s="230"/>
      <c r="U191" s="170"/>
      <c r="V191" s="171">
        <v>2</v>
      </c>
      <c r="W191" s="229"/>
      <c r="X191" s="230"/>
      <c r="Y191" s="170"/>
      <c r="Z191" s="171"/>
      <c r="AA191" s="229"/>
      <c r="AB191" s="230"/>
      <c r="AC191" s="170"/>
      <c r="AD191" s="171"/>
      <c r="AE191" s="141"/>
      <c r="AF191" s="230"/>
      <c r="AG191" s="170"/>
      <c r="AH191" s="171"/>
      <c r="AI191" s="229"/>
      <c r="AJ191" s="230"/>
      <c r="AK191" s="170"/>
      <c r="AL191" s="171"/>
      <c r="AM191" s="229">
        <v>1</v>
      </c>
      <c r="AN191" s="230"/>
      <c r="AO191" s="170"/>
      <c r="AP191" s="171"/>
      <c r="AQ191" s="229"/>
      <c r="AR191" s="230"/>
      <c r="AS191" s="170"/>
      <c r="AT191" s="171"/>
      <c r="AU191" s="229"/>
      <c r="AV191" s="230"/>
      <c r="AW191" s="170"/>
      <c r="AX191" s="171"/>
      <c r="AY191" s="229">
        <v>1</v>
      </c>
      <c r="AZ191" s="230"/>
      <c r="BA191" s="170"/>
      <c r="BB191" s="171"/>
      <c r="BC191" s="229"/>
      <c r="BD191" s="230"/>
      <c r="BE191" s="170"/>
      <c r="BF191" s="171"/>
      <c r="BG191" s="141"/>
      <c r="BH191" s="230"/>
      <c r="BI191" s="170"/>
      <c r="BJ191" s="171"/>
      <c r="BK191" s="229"/>
      <c r="BL191" s="230"/>
      <c r="BM191" s="170"/>
      <c r="BN191" s="171"/>
      <c r="BO191" s="229"/>
      <c r="BP191" s="230"/>
      <c r="BQ191" s="170"/>
      <c r="BR191" s="171"/>
      <c r="BS191" s="229"/>
      <c r="BT191" s="230"/>
      <c r="BU191" s="170"/>
      <c r="BV191" s="171"/>
      <c r="BW191" s="229"/>
      <c r="BX191" s="230"/>
      <c r="BY191" s="170"/>
      <c r="BZ191" s="171"/>
      <c r="CA191" s="229"/>
      <c r="CB191" s="230"/>
      <c r="CC191" s="170"/>
      <c r="CD191" s="171"/>
      <c r="CE191" s="229"/>
      <c r="CF191" s="230"/>
      <c r="CG191" s="170"/>
      <c r="CH191" s="171"/>
      <c r="CI191" s="141"/>
      <c r="CJ191" s="230"/>
      <c r="CK191" s="170"/>
      <c r="CL191" s="171"/>
      <c r="CM191" s="229"/>
      <c r="CN191" s="230"/>
      <c r="CO191" s="170"/>
      <c r="CP191" s="171"/>
      <c r="CQ191" s="229"/>
      <c r="CR191" s="230"/>
      <c r="CS191" s="170"/>
      <c r="CT191" s="171"/>
      <c r="CU191" s="229"/>
      <c r="CV191" s="230"/>
      <c r="CW191" s="170"/>
      <c r="CX191" s="171"/>
      <c r="CY191" s="229"/>
      <c r="CZ191" s="230"/>
      <c r="DA191" s="170"/>
      <c r="DB191" s="171"/>
      <c r="DC191" s="229"/>
      <c r="DD191" s="230"/>
      <c r="DE191" s="170"/>
      <c r="DF191" s="171"/>
      <c r="DG191" s="229"/>
      <c r="DH191" s="230"/>
      <c r="DI191" s="170"/>
      <c r="DJ191" s="171"/>
      <c r="DK191" s="229"/>
      <c r="DL191" s="230"/>
      <c r="DM191" s="170"/>
      <c r="DN191" s="171"/>
      <c r="DO191" s="229"/>
      <c r="DP191" s="230"/>
      <c r="DQ191" s="170"/>
      <c r="DR191" s="171"/>
      <c r="DS191" s="229"/>
      <c r="DT191" s="230"/>
      <c r="DU191" s="170"/>
      <c r="DV191" s="171"/>
      <c r="DW191" s="229"/>
      <c r="DX191" s="230"/>
      <c r="DY191" s="170"/>
      <c r="DZ191" s="183">
        <f t="shared" si="45"/>
        <v>4</v>
      </c>
      <c r="EA191" s="357">
        <f t="shared" si="46"/>
        <v>2</v>
      </c>
      <c r="EB191" s="357">
        <f t="shared" si="47"/>
        <v>0</v>
      </c>
      <c r="EC191" s="185">
        <f t="shared" si="48"/>
        <v>0</v>
      </c>
      <c r="ED191" s="365"/>
    </row>
    <row r="192" spans="1:134" ht="45.75" thickBot="1" x14ac:dyDescent="0.25">
      <c r="A192" s="465">
        <v>177</v>
      </c>
      <c r="B192" s="466" t="s">
        <v>1670</v>
      </c>
      <c r="C192" s="386" t="s">
        <v>1671</v>
      </c>
      <c r="D192" s="387" t="s">
        <v>1672</v>
      </c>
      <c r="E192" s="496">
        <v>5</v>
      </c>
      <c r="F192" s="171">
        <v>2</v>
      </c>
      <c r="G192" s="229"/>
      <c r="H192" s="230"/>
      <c r="I192" s="170"/>
      <c r="J192" s="171"/>
      <c r="K192" s="229"/>
      <c r="L192" s="230"/>
      <c r="M192" s="170"/>
      <c r="N192" s="171"/>
      <c r="O192" s="229"/>
      <c r="P192" s="230"/>
      <c r="Q192" s="170"/>
      <c r="R192" s="171"/>
      <c r="S192" s="229"/>
      <c r="T192" s="230"/>
      <c r="U192" s="170"/>
      <c r="V192" s="171"/>
      <c r="W192" s="229"/>
      <c r="X192" s="230"/>
      <c r="Y192" s="170"/>
      <c r="Z192" s="171"/>
      <c r="AA192" s="229"/>
      <c r="AB192" s="230"/>
      <c r="AC192" s="170"/>
      <c r="AD192" s="171"/>
      <c r="AE192" s="141"/>
      <c r="AF192" s="230"/>
      <c r="AG192" s="170"/>
      <c r="AH192" s="171"/>
      <c r="AI192" s="229"/>
      <c r="AJ192" s="230"/>
      <c r="AK192" s="170"/>
      <c r="AL192" s="171"/>
      <c r="AM192" s="229"/>
      <c r="AN192" s="230"/>
      <c r="AO192" s="170"/>
      <c r="AP192" s="171"/>
      <c r="AQ192" s="229"/>
      <c r="AR192" s="230"/>
      <c r="AS192" s="170"/>
      <c r="AT192" s="171"/>
      <c r="AU192" s="229"/>
      <c r="AV192" s="230"/>
      <c r="AW192" s="170"/>
      <c r="AX192" s="171"/>
      <c r="AY192" s="229"/>
      <c r="AZ192" s="230"/>
      <c r="BA192" s="170"/>
      <c r="BB192" s="171"/>
      <c r="BC192" s="229"/>
      <c r="BD192" s="230"/>
      <c r="BE192" s="170"/>
      <c r="BF192" s="171"/>
      <c r="BG192" s="141"/>
      <c r="BH192" s="230"/>
      <c r="BI192" s="170"/>
      <c r="BJ192" s="171"/>
      <c r="BK192" s="229"/>
      <c r="BL192" s="230"/>
      <c r="BM192" s="170"/>
      <c r="BN192" s="171"/>
      <c r="BO192" s="229"/>
      <c r="BP192" s="230"/>
      <c r="BQ192" s="170"/>
      <c r="BR192" s="171"/>
      <c r="BS192" s="229"/>
      <c r="BT192" s="230"/>
      <c r="BU192" s="170"/>
      <c r="BV192" s="171"/>
      <c r="BW192" s="229"/>
      <c r="BX192" s="230"/>
      <c r="BY192" s="170"/>
      <c r="BZ192" s="171"/>
      <c r="CA192" s="229"/>
      <c r="CB192" s="230"/>
      <c r="CC192" s="170"/>
      <c r="CD192" s="171"/>
      <c r="CE192" s="229"/>
      <c r="CF192" s="230"/>
      <c r="CG192" s="170"/>
      <c r="CH192" s="171"/>
      <c r="CI192" s="141"/>
      <c r="CJ192" s="230"/>
      <c r="CK192" s="170"/>
      <c r="CL192" s="171"/>
      <c r="CM192" s="229"/>
      <c r="CN192" s="230"/>
      <c r="CO192" s="170"/>
      <c r="CP192" s="171"/>
      <c r="CQ192" s="229"/>
      <c r="CR192" s="230"/>
      <c r="CS192" s="170"/>
      <c r="CT192" s="171"/>
      <c r="CU192" s="229"/>
      <c r="CV192" s="230"/>
      <c r="CW192" s="170"/>
      <c r="CX192" s="171"/>
      <c r="CY192" s="229"/>
      <c r="CZ192" s="230"/>
      <c r="DA192" s="170"/>
      <c r="DB192" s="171"/>
      <c r="DC192" s="229"/>
      <c r="DD192" s="230"/>
      <c r="DE192" s="170"/>
      <c r="DF192" s="171"/>
      <c r="DG192" s="229"/>
      <c r="DH192" s="230"/>
      <c r="DI192" s="170"/>
      <c r="DJ192" s="171"/>
      <c r="DK192" s="229"/>
      <c r="DL192" s="230"/>
      <c r="DM192" s="170"/>
      <c r="DN192" s="171"/>
      <c r="DO192" s="229"/>
      <c r="DP192" s="230"/>
      <c r="DQ192" s="170"/>
      <c r="DR192" s="171"/>
      <c r="DS192" s="229"/>
      <c r="DT192" s="230"/>
      <c r="DU192" s="170"/>
      <c r="DV192" s="171"/>
      <c r="DW192" s="229"/>
      <c r="DX192" s="230"/>
      <c r="DY192" s="170"/>
      <c r="DZ192" s="183">
        <f t="shared" si="45"/>
        <v>2</v>
      </c>
      <c r="EA192" s="357">
        <f t="shared" si="46"/>
        <v>0</v>
      </c>
      <c r="EB192" s="357">
        <f t="shared" si="47"/>
        <v>0</v>
      </c>
      <c r="EC192" s="185">
        <f t="shared" si="48"/>
        <v>0</v>
      </c>
      <c r="ED192" s="365"/>
    </row>
    <row r="193" spans="1:134" ht="60.75" thickBot="1" x14ac:dyDescent="0.25">
      <c r="A193" s="465">
        <v>178</v>
      </c>
      <c r="B193" s="466" t="s">
        <v>478</v>
      </c>
      <c r="C193" s="386" t="s">
        <v>29</v>
      </c>
      <c r="D193" s="387" t="s">
        <v>1673</v>
      </c>
      <c r="E193" s="496">
        <v>4</v>
      </c>
      <c r="F193" s="171">
        <v>2</v>
      </c>
      <c r="G193" s="229"/>
      <c r="H193" s="230"/>
      <c r="I193" s="170"/>
      <c r="J193" s="171"/>
      <c r="K193" s="229"/>
      <c r="L193" s="230"/>
      <c r="M193" s="170"/>
      <c r="N193" s="171">
        <v>2</v>
      </c>
      <c r="O193" s="229"/>
      <c r="P193" s="230"/>
      <c r="Q193" s="170"/>
      <c r="R193" s="171"/>
      <c r="S193" s="229"/>
      <c r="T193" s="230"/>
      <c r="U193" s="170"/>
      <c r="V193" s="171">
        <v>2</v>
      </c>
      <c r="W193" s="229"/>
      <c r="X193" s="230"/>
      <c r="Y193" s="170"/>
      <c r="Z193" s="171"/>
      <c r="AA193" s="229"/>
      <c r="AB193" s="230"/>
      <c r="AC193" s="170"/>
      <c r="AD193" s="171"/>
      <c r="AE193" s="141"/>
      <c r="AF193" s="230"/>
      <c r="AG193" s="170"/>
      <c r="AH193" s="171"/>
      <c r="AI193" s="229">
        <v>1</v>
      </c>
      <c r="AJ193" s="230"/>
      <c r="AK193" s="170"/>
      <c r="AL193" s="171"/>
      <c r="AM193" s="229"/>
      <c r="AN193" s="230"/>
      <c r="AO193" s="170"/>
      <c r="AP193" s="171"/>
      <c r="AQ193" s="229"/>
      <c r="AR193" s="230"/>
      <c r="AS193" s="170"/>
      <c r="AT193" s="171"/>
      <c r="AU193" s="229">
        <v>2</v>
      </c>
      <c r="AV193" s="230"/>
      <c r="AW193" s="170"/>
      <c r="AX193" s="171"/>
      <c r="AY193" s="229"/>
      <c r="AZ193" s="230"/>
      <c r="BA193" s="170"/>
      <c r="BB193" s="171"/>
      <c r="BC193" s="229"/>
      <c r="BD193" s="230"/>
      <c r="BE193" s="170"/>
      <c r="BF193" s="171"/>
      <c r="BG193" s="141"/>
      <c r="BH193" s="230"/>
      <c r="BI193" s="170"/>
      <c r="BJ193" s="171">
        <v>2</v>
      </c>
      <c r="BK193" s="229"/>
      <c r="BL193" s="230"/>
      <c r="BM193" s="170"/>
      <c r="BN193" s="171">
        <v>2</v>
      </c>
      <c r="BO193" s="229"/>
      <c r="BP193" s="230"/>
      <c r="BQ193" s="170"/>
      <c r="BR193" s="171">
        <v>2</v>
      </c>
      <c r="BS193" s="229"/>
      <c r="BT193" s="230"/>
      <c r="BU193" s="170"/>
      <c r="BV193" s="171">
        <v>2</v>
      </c>
      <c r="BW193" s="229"/>
      <c r="BX193" s="230"/>
      <c r="BY193" s="170"/>
      <c r="BZ193" s="171">
        <v>2</v>
      </c>
      <c r="CA193" s="229"/>
      <c r="CB193" s="230"/>
      <c r="CC193" s="170"/>
      <c r="CD193" s="171"/>
      <c r="CE193" s="229"/>
      <c r="CF193" s="230"/>
      <c r="CG193" s="170"/>
      <c r="CH193" s="171"/>
      <c r="CI193" s="141"/>
      <c r="CJ193" s="230"/>
      <c r="CK193" s="170"/>
      <c r="CL193" s="171"/>
      <c r="CM193" s="229"/>
      <c r="CN193" s="230"/>
      <c r="CO193" s="170"/>
      <c r="CP193" s="171"/>
      <c r="CQ193" s="229"/>
      <c r="CR193" s="230"/>
      <c r="CS193" s="170"/>
      <c r="CT193" s="171"/>
      <c r="CU193" s="229">
        <v>1</v>
      </c>
      <c r="CV193" s="230"/>
      <c r="CW193" s="170"/>
      <c r="CX193" s="171"/>
      <c r="CY193" s="229"/>
      <c r="CZ193" s="230"/>
      <c r="DA193" s="170"/>
      <c r="DB193" s="171"/>
      <c r="DC193" s="229">
        <v>2</v>
      </c>
      <c r="DD193" s="230"/>
      <c r="DE193" s="170"/>
      <c r="DF193" s="171"/>
      <c r="DG193" s="229"/>
      <c r="DH193" s="230"/>
      <c r="DI193" s="170"/>
      <c r="DJ193" s="171"/>
      <c r="DK193" s="229"/>
      <c r="DL193" s="230"/>
      <c r="DM193" s="170"/>
      <c r="DN193" s="171"/>
      <c r="DO193" s="229"/>
      <c r="DP193" s="230"/>
      <c r="DQ193" s="170"/>
      <c r="DR193" s="171"/>
      <c r="DS193" s="229"/>
      <c r="DT193" s="230"/>
      <c r="DU193" s="170"/>
      <c r="DV193" s="171">
        <v>2</v>
      </c>
      <c r="DW193" s="229"/>
      <c r="DX193" s="230"/>
      <c r="DY193" s="170"/>
      <c r="DZ193" s="183">
        <f t="shared" si="45"/>
        <v>18</v>
      </c>
      <c r="EA193" s="357">
        <f t="shared" si="46"/>
        <v>6</v>
      </c>
      <c r="EB193" s="357">
        <f t="shared" si="47"/>
        <v>0</v>
      </c>
      <c r="EC193" s="185">
        <f t="shared" si="48"/>
        <v>0</v>
      </c>
      <c r="ED193" s="365"/>
    </row>
    <row r="194" spans="1:134" ht="45.75" thickBot="1" x14ac:dyDescent="0.25">
      <c r="A194" s="465">
        <v>179</v>
      </c>
      <c r="B194" s="466" t="s">
        <v>479</v>
      </c>
      <c r="C194" s="386" t="s">
        <v>480</v>
      </c>
      <c r="D194" s="387" t="s">
        <v>2360</v>
      </c>
      <c r="E194" s="496">
        <v>4</v>
      </c>
      <c r="F194" s="171">
        <v>2</v>
      </c>
      <c r="G194" s="229"/>
      <c r="H194" s="230"/>
      <c r="I194" s="170"/>
      <c r="J194" s="171"/>
      <c r="K194" s="229"/>
      <c r="L194" s="230"/>
      <c r="M194" s="170"/>
      <c r="N194" s="171">
        <v>2</v>
      </c>
      <c r="O194" s="229"/>
      <c r="P194" s="230"/>
      <c r="Q194" s="170"/>
      <c r="R194" s="171"/>
      <c r="S194" s="229"/>
      <c r="T194" s="230"/>
      <c r="U194" s="170"/>
      <c r="V194" s="171">
        <v>2</v>
      </c>
      <c r="W194" s="229"/>
      <c r="X194" s="230"/>
      <c r="Y194" s="170"/>
      <c r="Z194" s="171"/>
      <c r="AA194" s="229"/>
      <c r="AB194" s="230"/>
      <c r="AC194" s="170"/>
      <c r="AD194" s="171"/>
      <c r="AE194" s="141"/>
      <c r="AF194" s="230"/>
      <c r="AG194" s="170"/>
      <c r="AH194" s="171"/>
      <c r="AI194" s="229"/>
      <c r="AJ194" s="230"/>
      <c r="AK194" s="170"/>
      <c r="AL194" s="171"/>
      <c r="AM194" s="229"/>
      <c r="AN194" s="230"/>
      <c r="AO194" s="170"/>
      <c r="AP194" s="171"/>
      <c r="AQ194" s="229"/>
      <c r="AR194" s="230"/>
      <c r="AS194" s="170"/>
      <c r="AT194" s="171"/>
      <c r="AU194" s="229"/>
      <c r="AV194" s="230"/>
      <c r="AW194" s="170"/>
      <c r="AX194" s="171"/>
      <c r="AY194" s="229"/>
      <c r="AZ194" s="230"/>
      <c r="BA194" s="170"/>
      <c r="BB194" s="171"/>
      <c r="BC194" s="229">
        <v>2</v>
      </c>
      <c r="BD194" s="230"/>
      <c r="BE194" s="170"/>
      <c r="BF194" s="171"/>
      <c r="BG194" s="141"/>
      <c r="BH194" s="230"/>
      <c r="BI194" s="170"/>
      <c r="BJ194" s="171">
        <v>2</v>
      </c>
      <c r="BK194" s="229"/>
      <c r="BL194" s="230"/>
      <c r="BM194" s="170"/>
      <c r="BN194" s="171">
        <v>2</v>
      </c>
      <c r="BO194" s="229"/>
      <c r="BP194" s="230"/>
      <c r="BQ194" s="170"/>
      <c r="BR194" s="171">
        <v>2</v>
      </c>
      <c r="BS194" s="229"/>
      <c r="BT194" s="230"/>
      <c r="BU194" s="170"/>
      <c r="BV194" s="171">
        <v>2</v>
      </c>
      <c r="BW194" s="229"/>
      <c r="BX194" s="230"/>
      <c r="BY194" s="170"/>
      <c r="BZ194" s="171">
        <v>2</v>
      </c>
      <c r="CA194" s="229"/>
      <c r="CB194" s="230"/>
      <c r="CC194" s="170"/>
      <c r="CD194" s="171"/>
      <c r="CE194" s="229"/>
      <c r="CF194" s="230"/>
      <c r="CG194" s="170"/>
      <c r="CH194" s="171"/>
      <c r="CI194" s="141"/>
      <c r="CJ194" s="230"/>
      <c r="CK194" s="170"/>
      <c r="CL194" s="171"/>
      <c r="CM194" s="229"/>
      <c r="CN194" s="230"/>
      <c r="CO194" s="170"/>
      <c r="CP194" s="171"/>
      <c r="CQ194" s="229">
        <v>1</v>
      </c>
      <c r="CR194" s="230"/>
      <c r="CS194" s="170"/>
      <c r="CT194" s="171"/>
      <c r="CU194" s="229"/>
      <c r="CV194" s="230"/>
      <c r="CW194" s="170"/>
      <c r="CX194" s="171"/>
      <c r="CY194" s="229">
        <v>2</v>
      </c>
      <c r="CZ194" s="230"/>
      <c r="DA194" s="170"/>
      <c r="DB194" s="171"/>
      <c r="DC194" s="229"/>
      <c r="DD194" s="230"/>
      <c r="DE194" s="170"/>
      <c r="DF194" s="171"/>
      <c r="DG194" s="229"/>
      <c r="DH194" s="230"/>
      <c r="DI194" s="170"/>
      <c r="DJ194" s="171"/>
      <c r="DK194" s="229"/>
      <c r="DL194" s="230"/>
      <c r="DM194" s="170"/>
      <c r="DN194" s="171"/>
      <c r="DO194" s="229">
        <v>2</v>
      </c>
      <c r="DP194" s="230"/>
      <c r="DQ194" s="170"/>
      <c r="DR194" s="171"/>
      <c r="DS194" s="229"/>
      <c r="DT194" s="230"/>
      <c r="DU194" s="170"/>
      <c r="DV194" s="171">
        <v>2</v>
      </c>
      <c r="DW194" s="229"/>
      <c r="DX194" s="230"/>
      <c r="DY194" s="170"/>
      <c r="DZ194" s="183">
        <f t="shared" si="45"/>
        <v>18</v>
      </c>
      <c r="EA194" s="357">
        <f t="shared" si="46"/>
        <v>7</v>
      </c>
      <c r="EB194" s="357">
        <f t="shared" si="47"/>
        <v>0</v>
      </c>
      <c r="EC194" s="185">
        <f t="shared" si="48"/>
        <v>0</v>
      </c>
      <c r="ED194" s="365"/>
    </row>
    <row r="195" spans="1:134" ht="45.75" thickBot="1" x14ac:dyDescent="0.25">
      <c r="A195" s="465">
        <v>180</v>
      </c>
      <c r="B195" s="466" t="s">
        <v>481</v>
      </c>
      <c r="C195" s="386" t="s">
        <v>2433</v>
      </c>
      <c r="D195" s="387" t="s">
        <v>1674</v>
      </c>
      <c r="E195" s="496">
        <v>3</v>
      </c>
      <c r="F195" s="171">
        <v>2</v>
      </c>
      <c r="G195" s="229"/>
      <c r="H195" s="230"/>
      <c r="I195" s="170"/>
      <c r="J195" s="171"/>
      <c r="K195" s="229"/>
      <c r="L195" s="230"/>
      <c r="M195" s="170"/>
      <c r="N195" s="171">
        <v>2</v>
      </c>
      <c r="O195" s="229"/>
      <c r="P195" s="230"/>
      <c r="Q195" s="170"/>
      <c r="R195" s="171"/>
      <c r="S195" s="229"/>
      <c r="T195" s="230"/>
      <c r="U195" s="170"/>
      <c r="V195" s="171">
        <v>30</v>
      </c>
      <c r="W195" s="229"/>
      <c r="X195" s="230"/>
      <c r="Y195" s="170"/>
      <c r="Z195" s="171"/>
      <c r="AA195" s="229"/>
      <c r="AB195" s="230"/>
      <c r="AC195" s="170"/>
      <c r="AD195" s="171"/>
      <c r="AE195" s="141"/>
      <c r="AF195" s="230"/>
      <c r="AG195" s="170"/>
      <c r="AH195" s="171"/>
      <c r="AI195" s="229"/>
      <c r="AJ195" s="230"/>
      <c r="AK195" s="170"/>
      <c r="AL195" s="171"/>
      <c r="AM195" s="229"/>
      <c r="AN195" s="230"/>
      <c r="AO195" s="170"/>
      <c r="AP195" s="171"/>
      <c r="AQ195" s="229"/>
      <c r="AR195" s="230"/>
      <c r="AS195" s="170"/>
      <c r="AT195" s="171"/>
      <c r="AU195" s="229"/>
      <c r="AV195" s="230"/>
      <c r="AW195" s="170"/>
      <c r="AX195" s="171"/>
      <c r="AY195" s="229"/>
      <c r="AZ195" s="230"/>
      <c r="BA195" s="170"/>
      <c r="BB195" s="171"/>
      <c r="BC195" s="229"/>
      <c r="BD195" s="230"/>
      <c r="BE195" s="170"/>
      <c r="BF195" s="171"/>
      <c r="BG195" s="141"/>
      <c r="BH195" s="230"/>
      <c r="BI195" s="170"/>
      <c r="BJ195" s="171"/>
      <c r="BK195" s="229"/>
      <c r="BL195" s="230"/>
      <c r="BM195" s="170"/>
      <c r="BN195" s="171"/>
      <c r="BO195" s="229"/>
      <c r="BP195" s="230"/>
      <c r="BQ195" s="170"/>
      <c r="BR195" s="171"/>
      <c r="BS195" s="229"/>
      <c r="BT195" s="230"/>
      <c r="BU195" s="170"/>
      <c r="BV195" s="171"/>
      <c r="BW195" s="229"/>
      <c r="BX195" s="230"/>
      <c r="BY195" s="170"/>
      <c r="BZ195" s="171"/>
      <c r="CA195" s="229">
        <v>2</v>
      </c>
      <c r="CB195" s="230"/>
      <c r="CC195" s="170"/>
      <c r="CD195" s="171"/>
      <c r="CE195" s="229"/>
      <c r="CF195" s="230"/>
      <c r="CG195" s="170"/>
      <c r="CH195" s="171"/>
      <c r="CI195" s="141"/>
      <c r="CJ195" s="230"/>
      <c r="CK195" s="170"/>
      <c r="CL195" s="171"/>
      <c r="CM195" s="229"/>
      <c r="CN195" s="230"/>
      <c r="CO195" s="170"/>
      <c r="CP195" s="171"/>
      <c r="CQ195" s="229"/>
      <c r="CR195" s="230"/>
      <c r="CS195" s="170"/>
      <c r="CT195" s="171"/>
      <c r="CU195" s="229">
        <v>2</v>
      </c>
      <c r="CV195" s="230"/>
      <c r="CW195" s="170"/>
      <c r="CX195" s="171"/>
      <c r="CY195" s="229"/>
      <c r="CZ195" s="230"/>
      <c r="DA195" s="170"/>
      <c r="DB195" s="171"/>
      <c r="DC195" s="229"/>
      <c r="DD195" s="230"/>
      <c r="DE195" s="170"/>
      <c r="DF195" s="171"/>
      <c r="DG195" s="229"/>
      <c r="DH195" s="230"/>
      <c r="DI195" s="170"/>
      <c r="DJ195" s="171"/>
      <c r="DK195" s="229"/>
      <c r="DL195" s="230"/>
      <c r="DM195" s="170"/>
      <c r="DN195" s="171"/>
      <c r="DO195" s="229">
        <v>2</v>
      </c>
      <c r="DP195" s="230"/>
      <c r="DQ195" s="170"/>
      <c r="DR195" s="171"/>
      <c r="DS195" s="229"/>
      <c r="DT195" s="230"/>
      <c r="DU195" s="170"/>
      <c r="DV195" s="171">
        <v>2</v>
      </c>
      <c r="DW195" s="229"/>
      <c r="DX195" s="230"/>
      <c r="DY195" s="170"/>
      <c r="DZ195" s="183">
        <f t="shared" si="45"/>
        <v>36</v>
      </c>
      <c r="EA195" s="357">
        <f t="shared" si="46"/>
        <v>6</v>
      </c>
      <c r="EB195" s="357">
        <f t="shared" si="47"/>
        <v>0</v>
      </c>
      <c r="EC195" s="185">
        <f t="shared" si="48"/>
        <v>0</v>
      </c>
      <c r="ED195" s="365"/>
    </row>
    <row r="196" spans="1:134" ht="45" x14ac:dyDescent="0.2">
      <c r="A196" s="465">
        <v>181</v>
      </c>
      <c r="B196" s="480" t="s">
        <v>482</v>
      </c>
      <c r="C196" s="392" t="s">
        <v>1675</v>
      </c>
      <c r="D196" s="387" t="s">
        <v>1676</v>
      </c>
      <c r="E196" s="496">
        <v>3</v>
      </c>
      <c r="F196" s="171">
        <v>2</v>
      </c>
      <c r="G196" s="229"/>
      <c r="H196" s="230"/>
      <c r="I196" s="170"/>
      <c r="J196" s="171"/>
      <c r="K196" s="229"/>
      <c r="L196" s="230"/>
      <c r="M196" s="170"/>
      <c r="N196" s="171"/>
      <c r="O196" s="229"/>
      <c r="P196" s="230"/>
      <c r="Q196" s="170"/>
      <c r="R196" s="171"/>
      <c r="S196" s="229"/>
      <c r="T196" s="230"/>
      <c r="U196" s="170"/>
      <c r="V196" s="171"/>
      <c r="W196" s="229"/>
      <c r="X196" s="230"/>
      <c r="Y196" s="170"/>
      <c r="Z196" s="171"/>
      <c r="AA196" s="229"/>
      <c r="AB196" s="230"/>
      <c r="AC196" s="170"/>
      <c r="AD196" s="171"/>
      <c r="AE196" s="141"/>
      <c r="AF196" s="230"/>
      <c r="AG196" s="170"/>
      <c r="AH196" s="171"/>
      <c r="AI196" s="229"/>
      <c r="AJ196" s="230"/>
      <c r="AK196" s="170"/>
      <c r="AL196" s="171">
        <v>1</v>
      </c>
      <c r="AM196" s="229"/>
      <c r="AN196" s="230"/>
      <c r="AO196" s="170"/>
      <c r="AP196" s="171"/>
      <c r="AQ196" s="229"/>
      <c r="AR196" s="230"/>
      <c r="AS196" s="170"/>
      <c r="AT196" s="171">
        <v>1</v>
      </c>
      <c r="AU196" s="229"/>
      <c r="AV196" s="230"/>
      <c r="AW196" s="170"/>
      <c r="AX196" s="171"/>
      <c r="AY196" s="229"/>
      <c r="AZ196" s="230"/>
      <c r="BA196" s="170"/>
      <c r="BB196" s="171"/>
      <c r="BC196" s="229"/>
      <c r="BD196" s="230"/>
      <c r="BE196" s="170"/>
      <c r="BF196" s="171"/>
      <c r="BG196" s="141"/>
      <c r="BH196" s="230"/>
      <c r="BI196" s="170"/>
      <c r="BJ196" s="171"/>
      <c r="BK196" s="229"/>
      <c r="BL196" s="230"/>
      <c r="BM196" s="170"/>
      <c r="BN196" s="171">
        <v>2</v>
      </c>
      <c r="BO196" s="229"/>
      <c r="BP196" s="230"/>
      <c r="BQ196" s="170"/>
      <c r="BR196" s="171">
        <v>2</v>
      </c>
      <c r="BS196" s="229"/>
      <c r="BT196" s="230"/>
      <c r="BU196" s="170"/>
      <c r="BV196" s="171">
        <v>2</v>
      </c>
      <c r="BW196" s="229"/>
      <c r="BX196" s="230"/>
      <c r="BY196" s="170"/>
      <c r="BZ196" s="171"/>
      <c r="CA196" s="229"/>
      <c r="CB196" s="230"/>
      <c r="CC196" s="170"/>
      <c r="CD196" s="171"/>
      <c r="CE196" s="229"/>
      <c r="CF196" s="230"/>
      <c r="CG196" s="170"/>
      <c r="CH196" s="171"/>
      <c r="CI196" s="141"/>
      <c r="CJ196" s="230"/>
      <c r="CK196" s="170"/>
      <c r="CL196" s="171"/>
      <c r="CM196" s="229"/>
      <c r="CN196" s="230"/>
      <c r="CO196" s="170"/>
      <c r="CP196" s="171"/>
      <c r="CQ196" s="229"/>
      <c r="CR196" s="230"/>
      <c r="CS196" s="170"/>
      <c r="CT196" s="171"/>
      <c r="CU196" s="229"/>
      <c r="CV196" s="230"/>
      <c r="CW196" s="170"/>
      <c r="CX196" s="171"/>
      <c r="CY196" s="229">
        <v>2</v>
      </c>
      <c r="CZ196" s="230"/>
      <c r="DA196" s="170"/>
      <c r="DB196" s="171"/>
      <c r="DC196" s="229"/>
      <c r="DD196" s="230"/>
      <c r="DE196" s="170"/>
      <c r="DF196" s="171"/>
      <c r="DG196" s="229"/>
      <c r="DH196" s="230"/>
      <c r="DI196" s="170"/>
      <c r="DJ196" s="171"/>
      <c r="DK196" s="152"/>
      <c r="DL196" s="230"/>
      <c r="DM196" s="170"/>
      <c r="DN196" s="171"/>
      <c r="DO196" s="229"/>
      <c r="DP196" s="230"/>
      <c r="DQ196" s="170"/>
      <c r="DR196" s="171"/>
      <c r="DS196" s="229"/>
      <c r="DT196" s="230"/>
      <c r="DU196" s="170"/>
      <c r="DV196" s="171"/>
      <c r="DW196" s="229"/>
      <c r="DX196" s="230"/>
      <c r="DY196" s="170"/>
      <c r="DZ196" s="183">
        <f t="shared" si="45"/>
        <v>10</v>
      </c>
      <c r="EA196" s="357">
        <f t="shared" si="46"/>
        <v>2</v>
      </c>
      <c r="EB196" s="357">
        <f t="shared" si="47"/>
        <v>0</v>
      </c>
      <c r="EC196" s="185">
        <f t="shared" si="48"/>
        <v>0</v>
      </c>
      <c r="ED196" s="365"/>
    </row>
    <row r="197" spans="1:134" ht="32.25" customHeight="1" x14ac:dyDescent="0.2">
      <c r="A197" s="465">
        <v>182</v>
      </c>
      <c r="B197" s="487" t="s">
        <v>498</v>
      </c>
      <c r="C197" s="412" t="s">
        <v>224</v>
      </c>
      <c r="D197" s="387" t="s">
        <v>1677</v>
      </c>
      <c r="E197" s="496">
        <v>3</v>
      </c>
      <c r="F197" s="171">
        <v>2</v>
      </c>
      <c r="G197" s="229"/>
      <c r="H197" s="230"/>
      <c r="I197" s="170"/>
      <c r="J197" s="171"/>
      <c r="K197" s="229"/>
      <c r="L197" s="230"/>
      <c r="M197" s="170"/>
      <c r="N197" s="171">
        <v>2</v>
      </c>
      <c r="O197" s="229"/>
      <c r="P197" s="230"/>
      <c r="Q197" s="170"/>
      <c r="R197" s="171"/>
      <c r="S197" s="229"/>
      <c r="T197" s="230"/>
      <c r="U197" s="170"/>
      <c r="V197" s="171">
        <v>2</v>
      </c>
      <c r="W197" s="229"/>
      <c r="X197" s="230"/>
      <c r="Y197" s="170"/>
      <c r="Z197" s="171"/>
      <c r="AA197" s="229"/>
      <c r="AB197" s="230"/>
      <c r="AC197" s="170"/>
      <c r="AD197" s="171"/>
      <c r="AE197" s="229"/>
      <c r="AF197" s="230"/>
      <c r="AG197" s="170"/>
      <c r="AH197" s="171"/>
      <c r="AI197" s="229"/>
      <c r="AJ197" s="230"/>
      <c r="AK197" s="170"/>
      <c r="AL197" s="171">
        <v>1</v>
      </c>
      <c r="AM197" s="229"/>
      <c r="AN197" s="230"/>
      <c r="AO197" s="170"/>
      <c r="AP197" s="171"/>
      <c r="AQ197" s="229"/>
      <c r="AR197" s="230"/>
      <c r="AS197" s="170"/>
      <c r="AT197" s="171"/>
      <c r="AU197" s="229"/>
      <c r="AV197" s="230"/>
      <c r="AW197" s="170"/>
      <c r="AX197" s="171"/>
      <c r="AY197" s="229"/>
      <c r="AZ197" s="230"/>
      <c r="BA197" s="170"/>
      <c r="BB197" s="171"/>
      <c r="BC197" s="229"/>
      <c r="BD197" s="230"/>
      <c r="BE197" s="170"/>
      <c r="BF197" s="171"/>
      <c r="BG197" s="229"/>
      <c r="BH197" s="230"/>
      <c r="BI197" s="170"/>
      <c r="BJ197" s="171"/>
      <c r="BK197" s="229">
        <v>2</v>
      </c>
      <c r="BL197" s="230"/>
      <c r="BM197" s="170"/>
      <c r="BN197" s="171"/>
      <c r="BO197" s="229">
        <v>2</v>
      </c>
      <c r="BP197" s="230"/>
      <c r="BQ197" s="170"/>
      <c r="BR197" s="171"/>
      <c r="BS197" s="229">
        <v>2</v>
      </c>
      <c r="BT197" s="230"/>
      <c r="BU197" s="170"/>
      <c r="BV197" s="171"/>
      <c r="BW197" s="229">
        <v>2</v>
      </c>
      <c r="BX197" s="230"/>
      <c r="BY197" s="170"/>
      <c r="BZ197" s="171">
        <v>2</v>
      </c>
      <c r="CA197" s="229"/>
      <c r="CB197" s="230"/>
      <c r="CC197" s="170"/>
      <c r="CD197" s="171"/>
      <c r="CE197" s="229"/>
      <c r="CF197" s="230"/>
      <c r="CG197" s="170"/>
      <c r="CH197" s="171"/>
      <c r="CI197" s="229"/>
      <c r="CJ197" s="230"/>
      <c r="CK197" s="170"/>
      <c r="CL197" s="171"/>
      <c r="CM197" s="229"/>
      <c r="CN197" s="230"/>
      <c r="CO197" s="170"/>
      <c r="CP197" s="171"/>
      <c r="CQ197" s="229"/>
      <c r="CR197" s="230"/>
      <c r="CS197" s="170"/>
      <c r="CT197" s="171"/>
      <c r="CU197" s="229"/>
      <c r="CV197" s="230"/>
      <c r="CW197" s="170"/>
      <c r="CX197" s="171"/>
      <c r="CY197" s="229"/>
      <c r="CZ197" s="230"/>
      <c r="DA197" s="170"/>
      <c r="DB197" s="171"/>
      <c r="DC197" s="229">
        <v>1</v>
      </c>
      <c r="DD197" s="230"/>
      <c r="DE197" s="170"/>
      <c r="DF197" s="171"/>
      <c r="DG197" s="229"/>
      <c r="DH197" s="230"/>
      <c r="DI197" s="170"/>
      <c r="DJ197" s="171"/>
      <c r="DK197" s="229"/>
      <c r="DL197" s="230"/>
      <c r="DM197" s="170"/>
      <c r="DN197" s="171"/>
      <c r="DO197" s="229">
        <v>2</v>
      </c>
      <c r="DP197" s="230"/>
      <c r="DQ197" s="170"/>
      <c r="DR197" s="171"/>
      <c r="DS197" s="229"/>
      <c r="DT197" s="230"/>
      <c r="DU197" s="170"/>
      <c r="DV197" s="171">
        <v>2</v>
      </c>
      <c r="DW197" s="229"/>
      <c r="DX197" s="230"/>
      <c r="DY197" s="170"/>
      <c r="DZ197" s="259">
        <f t="shared" si="45"/>
        <v>11</v>
      </c>
      <c r="EA197" s="260">
        <f t="shared" si="46"/>
        <v>11</v>
      </c>
      <c r="EB197" s="260">
        <f t="shared" si="47"/>
        <v>0</v>
      </c>
      <c r="EC197" s="261">
        <f t="shared" si="48"/>
        <v>0</v>
      </c>
      <c r="ED197" s="365"/>
    </row>
    <row r="198" spans="1:134" ht="75" x14ac:dyDescent="0.2">
      <c r="A198" s="465">
        <v>183</v>
      </c>
      <c r="B198" s="497" t="s">
        <v>508</v>
      </c>
      <c r="C198" s="401" t="s">
        <v>1681</v>
      </c>
      <c r="D198" s="390" t="s">
        <v>1682</v>
      </c>
      <c r="E198" s="496">
        <v>3</v>
      </c>
      <c r="F198" s="171">
        <v>2</v>
      </c>
      <c r="G198" s="229"/>
      <c r="H198" s="230"/>
      <c r="I198" s="170"/>
      <c r="J198" s="171"/>
      <c r="K198" s="229"/>
      <c r="L198" s="230"/>
      <c r="M198" s="170"/>
      <c r="N198" s="171">
        <v>2</v>
      </c>
      <c r="O198" s="229"/>
      <c r="P198" s="230"/>
      <c r="Q198" s="170"/>
      <c r="R198" s="171"/>
      <c r="S198" s="229"/>
      <c r="T198" s="230"/>
      <c r="U198" s="170"/>
      <c r="V198" s="171"/>
      <c r="W198" s="229"/>
      <c r="X198" s="230"/>
      <c r="Y198" s="170"/>
      <c r="Z198" s="171"/>
      <c r="AA198" s="229"/>
      <c r="AB198" s="230"/>
      <c r="AC198" s="170"/>
      <c r="AD198" s="171"/>
      <c r="AE198" s="229"/>
      <c r="AF198" s="230"/>
      <c r="AG198" s="170"/>
      <c r="AH198" s="171">
        <v>1</v>
      </c>
      <c r="AI198" s="229"/>
      <c r="AJ198" s="230"/>
      <c r="AK198" s="170"/>
      <c r="AL198" s="171"/>
      <c r="AM198" s="229">
        <v>1</v>
      </c>
      <c r="AN198" s="230"/>
      <c r="AO198" s="170"/>
      <c r="AP198" s="171"/>
      <c r="AQ198" s="229"/>
      <c r="AR198" s="230"/>
      <c r="AS198" s="170"/>
      <c r="AT198" s="171">
        <v>1</v>
      </c>
      <c r="AU198" s="229"/>
      <c r="AV198" s="230"/>
      <c r="AW198" s="170"/>
      <c r="AX198" s="171"/>
      <c r="AY198" s="229"/>
      <c r="AZ198" s="230"/>
      <c r="BA198" s="170"/>
      <c r="BB198" s="171"/>
      <c r="BC198" s="229">
        <v>2</v>
      </c>
      <c r="BD198" s="230"/>
      <c r="BE198" s="170"/>
      <c r="BF198" s="171"/>
      <c r="BG198" s="229"/>
      <c r="BH198" s="230"/>
      <c r="BI198" s="170"/>
      <c r="BJ198" s="171"/>
      <c r="BK198" s="229">
        <v>2</v>
      </c>
      <c r="BL198" s="230"/>
      <c r="BM198" s="170"/>
      <c r="BN198" s="171"/>
      <c r="BO198" s="229">
        <v>2</v>
      </c>
      <c r="BP198" s="230"/>
      <c r="BQ198" s="170"/>
      <c r="BR198" s="171"/>
      <c r="BS198" s="229">
        <v>2</v>
      </c>
      <c r="BT198" s="230"/>
      <c r="BU198" s="170"/>
      <c r="BV198" s="171"/>
      <c r="BW198" s="229">
        <v>2</v>
      </c>
      <c r="BX198" s="230"/>
      <c r="BY198" s="170"/>
      <c r="BZ198" s="171"/>
      <c r="CA198" s="229"/>
      <c r="CB198" s="230"/>
      <c r="CC198" s="170"/>
      <c r="CD198" s="171"/>
      <c r="CE198" s="229"/>
      <c r="CF198" s="230"/>
      <c r="CG198" s="170"/>
      <c r="CH198" s="171"/>
      <c r="CI198" s="229"/>
      <c r="CJ198" s="230"/>
      <c r="CK198" s="170"/>
      <c r="CL198" s="171"/>
      <c r="CM198" s="229"/>
      <c r="CN198" s="230"/>
      <c r="CO198" s="170"/>
      <c r="CP198" s="171"/>
      <c r="CQ198" s="229"/>
      <c r="CR198" s="230"/>
      <c r="CS198" s="170"/>
      <c r="CT198" s="171"/>
      <c r="CU198" s="229"/>
      <c r="CV198" s="230"/>
      <c r="CW198" s="170"/>
      <c r="CX198" s="171"/>
      <c r="CY198" s="229">
        <v>2</v>
      </c>
      <c r="CZ198" s="230"/>
      <c r="DA198" s="170"/>
      <c r="DB198" s="171"/>
      <c r="DC198" s="229"/>
      <c r="DD198" s="230"/>
      <c r="DE198" s="170"/>
      <c r="DF198" s="171"/>
      <c r="DG198" s="229"/>
      <c r="DH198" s="230"/>
      <c r="DI198" s="170"/>
      <c r="DJ198" s="171"/>
      <c r="DK198" s="229"/>
      <c r="DL198" s="230"/>
      <c r="DM198" s="170"/>
      <c r="DN198" s="171"/>
      <c r="DO198" s="229"/>
      <c r="DP198" s="230"/>
      <c r="DQ198" s="170"/>
      <c r="DR198" s="171"/>
      <c r="DS198" s="229"/>
      <c r="DT198" s="230"/>
      <c r="DU198" s="170"/>
      <c r="DV198" s="171"/>
      <c r="DW198" s="229"/>
      <c r="DX198" s="230"/>
      <c r="DY198" s="170"/>
      <c r="DZ198" s="183">
        <f t="shared" si="45"/>
        <v>6</v>
      </c>
      <c r="EA198" s="357">
        <f t="shared" si="46"/>
        <v>13</v>
      </c>
      <c r="EB198" s="357">
        <f t="shared" si="47"/>
        <v>0</v>
      </c>
      <c r="EC198" s="185">
        <f t="shared" si="48"/>
        <v>0</v>
      </c>
      <c r="ED198" s="365"/>
    </row>
    <row r="199" spans="1:134" ht="45" x14ac:dyDescent="0.2">
      <c r="A199" s="465">
        <v>184</v>
      </c>
      <c r="B199" s="466" t="s">
        <v>483</v>
      </c>
      <c r="C199" s="386" t="s">
        <v>1683</v>
      </c>
      <c r="D199" s="387" t="s">
        <v>1684</v>
      </c>
      <c r="E199" s="496">
        <v>3</v>
      </c>
      <c r="F199" s="171">
        <v>2</v>
      </c>
      <c r="G199" s="229"/>
      <c r="H199" s="230"/>
      <c r="I199" s="170"/>
      <c r="J199" s="171"/>
      <c r="K199" s="229"/>
      <c r="L199" s="230"/>
      <c r="M199" s="170"/>
      <c r="N199" s="171"/>
      <c r="O199" s="229"/>
      <c r="P199" s="230"/>
      <c r="Q199" s="170"/>
      <c r="R199" s="171"/>
      <c r="S199" s="229"/>
      <c r="T199" s="230"/>
      <c r="U199" s="170"/>
      <c r="V199" s="171"/>
      <c r="W199" s="229"/>
      <c r="X199" s="230"/>
      <c r="Y199" s="170"/>
      <c r="Z199" s="171"/>
      <c r="AA199" s="229"/>
      <c r="AB199" s="230"/>
      <c r="AC199" s="170"/>
      <c r="AD199" s="171"/>
      <c r="AE199" s="229"/>
      <c r="AF199" s="230"/>
      <c r="AG199" s="170"/>
      <c r="AH199" s="171"/>
      <c r="AI199" s="229"/>
      <c r="AJ199" s="230"/>
      <c r="AK199" s="170"/>
      <c r="AL199" s="171"/>
      <c r="AM199" s="229"/>
      <c r="AN199" s="230"/>
      <c r="AO199" s="170"/>
      <c r="AP199" s="171"/>
      <c r="AQ199" s="229"/>
      <c r="AR199" s="230"/>
      <c r="AS199" s="170"/>
      <c r="AT199" s="171"/>
      <c r="AU199" s="229">
        <v>1</v>
      </c>
      <c r="AV199" s="230"/>
      <c r="AW199" s="170"/>
      <c r="AX199" s="171"/>
      <c r="AY199" s="229"/>
      <c r="AZ199" s="230"/>
      <c r="BA199" s="170"/>
      <c r="BB199" s="171"/>
      <c r="BC199" s="229"/>
      <c r="BD199" s="230"/>
      <c r="BE199" s="170"/>
      <c r="BF199" s="171"/>
      <c r="BG199" s="229"/>
      <c r="BH199" s="230"/>
      <c r="BI199" s="170"/>
      <c r="BJ199" s="171">
        <v>2</v>
      </c>
      <c r="BK199" s="229"/>
      <c r="BL199" s="230"/>
      <c r="BM199" s="170"/>
      <c r="BN199" s="171">
        <v>2</v>
      </c>
      <c r="BO199" s="229"/>
      <c r="BP199" s="230"/>
      <c r="BQ199" s="170"/>
      <c r="BR199" s="171">
        <v>2</v>
      </c>
      <c r="BS199" s="229"/>
      <c r="BT199" s="230"/>
      <c r="BU199" s="170"/>
      <c r="BV199" s="171">
        <v>2</v>
      </c>
      <c r="BW199" s="229"/>
      <c r="BX199" s="230"/>
      <c r="BY199" s="170"/>
      <c r="BZ199" s="171">
        <v>2</v>
      </c>
      <c r="CA199" s="229"/>
      <c r="CB199" s="230"/>
      <c r="CC199" s="170"/>
      <c r="CD199" s="171"/>
      <c r="CE199" s="229"/>
      <c r="CF199" s="230"/>
      <c r="CG199" s="170"/>
      <c r="CH199" s="171"/>
      <c r="CI199" s="229"/>
      <c r="CJ199" s="230"/>
      <c r="CK199" s="170"/>
      <c r="CL199" s="171"/>
      <c r="CM199" s="229"/>
      <c r="CN199" s="230"/>
      <c r="CO199" s="170"/>
      <c r="CP199" s="171"/>
      <c r="CQ199" s="229"/>
      <c r="CR199" s="230"/>
      <c r="CS199" s="170"/>
      <c r="CT199" s="171"/>
      <c r="CU199" s="229"/>
      <c r="CV199" s="230"/>
      <c r="CW199" s="170"/>
      <c r="CX199" s="171"/>
      <c r="CY199" s="229">
        <v>2</v>
      </c>
      <c r="CZ199" s="230"/>
      <c r="DA199" s="170"/>
      <c r="DB199" s="171"/>
      <c r="DC199" s="229"/>
      <c r="DD199" s="230"/>
      <c r="DE199" s="170"/>
      <c r="DF199" s="171"/>
      <c r="DG199" s="229"/>
      <c r="DH199" s="230"/>
      <c r="DI199" s="170"/>
      <c r="DJ199" s="171"/>
      <c r="DK199" s="229"/>
      <c r="DL199" s="230"/>
      <c r="DM199" s="170"/>
      <c r="DN199" s="171"/>
      <c r="DO199" s="229"/>
      <c r="DP199" s="230"/>
      <c r="DQ199" s="170"/>
      <c r="DR199" s="171"/>
      <c r="DS199" s="229"/>
      <c r="DT199" s="230"/>
      <c r="DU199" s="170"/>
      <c r="DV199" s="171">
        <v>2</v>
      </c>
      <c r="DW199" s="229"/>
      <c r="DX199" s="230"/>
      <c r="DY199" s="170"/>
      <c r="DZ199" s="183">
        <f t="shared" si="45"/>
        <v>14</v>
      </c>
      <c r="EA199" s="357">
        <f t="shared" si="46"/>
        <v>3</v>
      </c>
      <c r="EB199" s="357">
        <f t="shared" si="47"/>
        <v>0</v>
      </c>
      <c r="EC199" s="185">
        <f t="shared" si="48"/>
        <v>0</v>
      </c>
      <c r="ED199" s="365"/>
    </row>
    <row r="200" spans="1:134" ht="45" x14ac:dyDescent="0.2">
      <c r="A200" s="465">
        <v>185</v>
      </c>
      <c r="B200" s="466" t="s">
        <v>1685</v>
      </c>
      <c r="C200" s="386" t="s">
        <v>1686</v>
      </c>
      <c r="D200" s="387" t="s">
        <v>1687</v>
      </c>
      <c r="E200" s="496">
        <v>3</v>
      </c>
      <c r="F200" s="171">
        <v>2</v>
      </c>
      <c r="G200" s="229"/>
      <c r="H200" s="230"/>
      <c r="I200" s="170"/>
      <c r="J200" s="171"/>
      <c r="K200" s="229"/>
      <c r="L200" s="230"/>
      <c r="M200" s="170"/>
      <c r="N200" s="171"/>
      <c r="O200" s="229"/>
      <c r="P200" s="230"/>
      <c r="Q200" s="170"/>
      <c r="R200" s="171"/>
      <c r="S200" s="229"/>
      <c r="T200" s="230"/>
      <c r="U200" s="170"/>
      <c r="V200" s="171"/>
      <c r="W200" s="229"/>
      <c r="X200" s="230"/>
      <c r="Y200" s="170"/>
      <c r="Z200" s="171"/>
      <c r="AA200" s="229"/>
      <c r="AB200" s="230"/>
      <c r="AC200" s="170"/>
      <c r="AD200" s="171"/>
      <c r="AE200" s="229"/>
      <c r="AF200" s="230"/>
      <c r="AG200" s="170"/>
      <c r="AH200" s="171"/>
      <c r="AI200" s="229"/>
      <c r="AJ200" s="230"/>
      <c r="AK200" s="170"/>
      <c r="AL200" s="171"/>
      <c r="AM200" s="229"/>
      <c r="AN200" s="230"/>
      <c r="AO200" s="170"/>
      <c r="AP200" s="171"/>
      <c r="AQ200" s="229"/>
      <c r="AR200" s="230"/>
      <c r="AS200" s="170"/>
      <c r="AT200" s="171"/>
      <c r="AU200" s="229">
        <v>1</v>
      </c>
      <c r="AV200" s="230"/>
      <c r="AW200" s="170"/>
      <c r="AX200" s="171"/>
      <c r="AY200" s="229"/>
      <c r="AZ200" s="230"/>
      <c r="BA200" s="170"/>
      <c r="BB200" s="171"/>
      <c r="BC200" s="229"/>
      <c r="BD200" s="230"/>
      <c r="BE200" s="170"/>
      <c r="BF200" s="171"/>
      <c r="BG200" s="229"/>
      <c r="BH200" s="230"/>
      <c r="BI200" s="170"/>
      <c r="BJ200" s="171"/>
      <c r="BK200" s="229"/>
      <c r="BL200" s="230"/>
      <c r="BM200" s="170"/>
      <c r="BN200" s="171">
        <v>2</v>
      </c>
      <c r="BO200" s="229"/>
      <c r="BP200" s="230"/>
      <c r="BQ200" s="170"/>
      <c r="BR200" s="171">
        <v>2</v>
      </c>
      <c r="BS200" s="229"/>
      <c r="BT200" s="230"/>
      <c r="BU200" s="170"/>
      <c r="BV200" s="171">
        <v>2</v>
      </c>
      <c r="BW200" s="229"/>
      <c r="BX200" s="230"/>
      <c r="BY200" s="170"/>
      <c r="BZ200" s="171"/>
      <c r="CA200" s="229">
        <v>2</v>
      </c>
      <c r="CB200" s="230"/>
      <c r="CC200" s="170"/>
      <c r="CD200" s="171"/>
      <c r="CE200" s="229"/>
      <c r="CF200" s="230"/>
      <c r="CG200" s="170"/>
      <c r="CH200" s="171"/>
      <c r="CI200" s="229"/>
      <c r="CJ200" s="230"/>
      <c r="CK200" s="170"/>
      <c r="CL200" s="171"/>
      <c r="CM200" s="229"/>
      <c r="CN200" s="230"/>
      <c r="CO200" s="170"/>
      <c r="CP200" s="171"/>
      <c r="CQ200" s="229">
        <v>1</v>
      </c>
      <c r="CR200" s="230"/>
      <c r="CS200" s="170"/>
      <c r="CT200" s="171"/>
      <c r="CU200" s="229"/>
      <c r="CV200" s="230"/>
      <c r="CW200" s="170"/>
      <c r="CX200" s="171"/>
      <c r="CY200" s="229"/>
      <c r="CZ200" s="230"/>
      <c r="DA200" s="170"/>
      <c r="DB200" s="171"/>
      <c r="DC200" s="229"/>
      <c r="DD200" s="230"/>
      <c r="DE200" s="170"/>
      <c r="DF200" s="171"/>
      <c r="DG200" s="229">
        <v>1</v>
      </c>
      <c r="DH200" s="230"/>
      <c r="DI200" s="170"/>
      <c r="DJ200" s="171"/>
      <c r="DK200" s="229"/>
      <c r="DL200" s="230"/>
      <c r="DM200" s="170"/>
      <c r="DN200" s="171"/>
      <c r="DO200" s="229"/>
      <c r="DP200" s="230"/>
      <c r="DQ200" s="170"/>
      <c r="DR200" s="171"/>
      <c r="DS200" s="229"/>
      <c r="DT200" s="230"/>
      <c r="DU200" s="170"/>
      <c r="DV200" s="171"/>
      <c r="DW200" s="229"/>
      <c r="DX200" s="230"/>
      <c r="DY200" s="170"/>
      <c r="DZ200" s="183">
        <f t="shared" si="45"/>
        <v>8</v>
      </c>
      <c r="EA200" s="357">
        <f t="shared" si="46"/>
        <v>5</v>
      </c>
      <c r="EB200" s="357">
        <f t="shared" si="47"/>
        <v>0</v>
      </c>
      <c r="EC200" s="185">
        <f t="shared" si="48"/>
        <v>0</v>
      </c>
      <c r="ED200" s="365"/>
    </row>
    <row r="201" spans="1:134" ht="45" x14ac:dyDescent="0.2">
      <c r="A201" s="465">
        <v>186</v>
      </c>
      <c r="B201" s="466"/>
      <c r="C201" s="386" t="s">
        <v>2434</v>
      </c>
      <c r="D201" s="387" t="s">
        <v>2435</v>
      </c>
      <c r="E201" s="496">
        <v>3</v>
      </c>
      <c r="F201" s="171">
        <v>2</v>
      </c>
      <c r="G201" s="229"/>
      <c r="H201" s="230"/>
      <c r="I201" s="170"/>
      <c r="J201" s="171"/>
      <c r="K201" s="229"/>
      <c r="L201" s="230"/>
      <c r="M201" s="170"/>
      <c r="N201" s="171"/>
      <c r="O201" s="229"/>
      <c r="P201" s="230"/>
      <c r="Q201" s="170"/>
      <c r="R201" s="171"/>
      <c r="S201" s="229"/>
      <c r="T201" s="230"/>
      <c r="U201" s="170"/>
      <c r="V201" s="171"/>
      <c r="W201" s="229"/>
      <c r="X201" s="230"/>
      <c r="Y201" s="170"/>
      <c r="Z201" s="171"/>
      <c r="AA201" s="229"/>
      <c r="AB201" s="230"/>
      <c r="AC201" s="170"/>
      <c r="AD201" s="171"/>
      <c r="AE201" s="229"/>
      <c r="AF201" s="230"/>
      <c r="AG201" s="170"/>
      <c r="AH201" s="171"/>
      <c r="AI201" s="229"/>
      <c r="AJ201" s="230"/>
      <c r="AK201" s="170"/>
      <c r="AL201" s="171"/>
      <c r="AM201" s="229"/>
      <c r="AN201" s="230"/>
      <c r="AO201" s="170"/>
      <c r="AP201" s="171"/>
      <c r="AQ201" s="229"/>
      <c r="AR201" s="230"/>
      <c r="AS201" s="170"/>
      <c r="AT201" s="171"/>
      <c r="AU201" s="229">
        <v>1</v>
      </c>
      <c r="AV201" s="230"/>
      <c r="AW201" s="170"/>
      <c r="AX201" s="171"/>
      <c r="AY201" s="229"/>
      <c r="AZ201" s="230"/>
      <c r="BA201" s="170"/>
      <c r="BB201" s="171"/>
      <c r="BC201" s="229"/>
      <c r="BD201" s="230"/>
      <c r="BE201" s="170"/>
      <c r="BF201" s="171"/>
      <c r="BG201" s="229"/>
      <c r="BH201" s="230"/>
      <c r="BI201" s="170"/>
      <c r="BJ201" s="171"/>
      <c r="BK201" s="229"/>
      <c r="BL201" s="230"/>
      <c r="BM201" s="170"/>
      <c r="BN201" s="171">
        <v>2</v>
      </c>
      <c r="BO201" s="229"/>
      <c r="BP201" s="230"/>
      <c r="BQ201" s="170"/>
      <c r="BR201" s="171">
        <v>2</v>
      </c>
      <c r="BS201" s="229"/>
      <c r="BT201" s="230"/>
      <c r="BU201" s="170"/>
      <c r="BV201" s="171">
        <v>2</v>
      </c>
      <c r="BW201" s="229"/>
      <c r="BX201" s="230"/>
      <c r="BY201" s="170"/>
      <c r="BZ201" s="171"/>
      <c r="CA201" s="229">
        <v>2</v>
      </c>
      <c r="CB201" s="230"/>
      <c r="CC201" s="170"/>
      <c r="CD201" s="171"/>
      <c r="CE201" s="229"/>
      <c r="CF201" s="230"/>
      <c r="CG201" s="170"/>
      <c r="CH201" s="171"/>
      <c r="CI201" s="229"/>
      <c r="CJ201" s="230"/>
      <c r="CK201" s="170"/>
      <c r="CL201" s="171"/>
      <c r="CM201" s="229"/>
      <c r="CN201" s="230"/>
      <c r="CO201" s="170"/>
      <c r="CP201" s="171"/>
      <c r="CQ201" s="229">
        <v>1</v>
      </c>
      <c r="CR201" s="230"/>
      <c r="CS201" s="170"/>
      <c r="CT201" s="171"/>
      <c r="CU201" s="229"/>
      <c r="CV201" s="230"/>
      <c r="CW201" s="170"/>
      <c r="CX201" s="171"/>
      <c r="CY201" s="229"/>
      <c r="CZ201" s="230"/>
      <c r="DA201" s="170"/>
      <c r="DB201" s="171"/>
      <c r="DC201" s="229"/>
      <c r="DD201" s="230"/>
      <c r="DE201" s="170"/>
      <c r="DF201" s="171"/>
      <c r="DG201" s="229">
        <v>1</v>
      </c>
      <c r="DH201" s="230"/>
      <c r="DI201" s="170"/>
      <c r="DJ201" s="171"/>
      <c r="DK201" s="229"/>
      <c r="DL201" s="230"/>
      <c r="DM201" s="170"/>
      <c r="DN201" s="171"/>
      <c r="DO201" s="229"/>
      <c r="DP201" s="230"/>
      <c r="DQ201" s="170"/>
      <c r="DR201" s="171"/>
      <c r="DS201" s="229"/>
      <c r="DT201" s="230"/>
      <c r="DU201" s="170"/>
      <c r="DV201" s="171"/>
      <c r="DW201" s="229"/>
      <c r="DX201" s="230"/>
      <c r="DY201" s="170"/>
      <c r="DZ201" s="183">
        <f t="shared" si="45"/>
        <v>8</v>
      </c>
      <c r="EA201" s="357">
        <f t="shared" si="46"/>
        <v>5</v>
      </c>
      <c r="EB201" s="357">
        <f t="shared" si="47"/>
        <v>0</v>
      </c>
      <c r="EC201" s="185">
        <f t="shared" si="48"/>
        <v>0</v>
      </c>
      <c r="ED201" s="365"/>
    </row>
    <row r="202" spans="1:134" ht="45" x14ac:dyDescent="0.2">
      <c r="A202" s="465">
        <v>187</v>
      </c>
      <c r="B202" s="466"/>
      <c r="C202" s="386" t="s">
        <v>2436</v>
      </c>
      <c r="D202" s="387" t="s">
        <v>2437</v>
      </c>
      <c r="E202" s="496">
        <v>2</v>
      </c>
      <c r="F202" s="171">
        <v>2</v>
      </c>
      <c r="G202" s="229"/>
      <c r="H202" s="230"/>
      <c r="I202" s="170"/>
      <c r="J202" s="171"/>
      <c r="K202" s="229"/>
      <c r="L202" s="230"/>
      <c r="M202" s="170"/>
      <c r="N202" s="171"/>
      <c r="O202" s="229"/>
      <c r="P202" s="230"/>
      <c r="Q202" s="170"/>
      <c r="R202" s="171"/>
      <c r="S202" s="229"/>
      <c r="T202" s="230"/>
      <c r="U202" s="170"/>
      <c r="V202" s="171"/>
      <c r="W202" s="229"/>
      <c r="X202" s="230"/>
      <c r="Y202" s="170"/>
      <c r="Z202" s="171"/>
      <c r="AA202" s="229"/>
      <c r="AB202" s="230"/>
      <c r="AC202" s="170"/>
      <c r="AD202" s="171"/>
      <c r="AE202" s="229"/>
      <c r="AF202" s="230"/>
      <c r="AG202" s="170"/>
      <c r="AH202" s="171"/>
      <c r="AI202" s="229"/>
      <c r="AJ202" s="230"/>
      <c r="AK202" s="170"/>
      <c r="AL202" s="171"/>
      <c r="AM202" s="229"/>
      <c r="AN202" s="230"/>
      <c r="AO202" s="170"/>
      <c r="AP202" s="171"/>
      <c r="AQ202" s="229"/>
      <c r="AR202" s="230"/>
      <c r="AS202" s="170"/>
      <c r="AT202" s="171"/>
      <c r="AU202" s="229">
        <v>1</v>
      </c>
      <c r="AV202" s="230"/>
      <c r="AW202" s="170"/>
      <c r="AX202" s="171"/>
      <c r="AY202" s="229"/>
      <c r="AZ202" s="230"/>
      <c r="BA202" s="170"/>
      <c r="BB202" s="171"/>
      <c r="BC202" s="229"/>
      <c r="BD202" s="230"/>
      <c r="BE202" s="170"/>
      <c r="BF202" s="171"/>
      <c r="BG202" s="229"/>
      <c r="BH202" s="230"/>
      <c r="BI202" s="170"/>
      <c r="BJ202" s="171"/>
      <c r="BK202" s="229"/>
      <c r="BL202" s="230"/>
      <c r="BM202" s="170"/>
      <c r="BN202" s="171">
        <v>2</v>
      </c>
      <c r="BO202" s="229"/>
      <c r="BP202" s="230"/>
      <c r="BQ202" s="170"/>
      <c r="BR202" s="171">
        <v>2</v>
      </c>
      <c r="BS202" s="229"/>
      <c r="BT202" s="230"/>
      <c r="BU202" s="170"/>
      <c r="BV202" s="171">
        <v>2</v>
      </c>
      <c r="BW202" s="229"/>
      <c r="BX202" s="230"/>
      <c r="BY202" s="170"/>
      <c r="BZ202" s="171"/>
      <c r="CA202" s="229">
        <v>2</v>
      </c>
      <c r="CB202" s="230"/>
      <c r="CC202" s="170"/>
      <c r="CD202" s="171"/>
      <c r="CE202" s="229"/>
      <c r="CF202" s="230"/>
      <c r="CG202" s="170"/>
      <c r="CH202" s="171"/>
      <c r="CI202" s="229"/>
      <c r="CJ202" s="230"/>
      <c r="CK202" s="170"/>
      <c r="CL202" s="171"/>
      <c r="CM202" s="229"/>
      <c r="CN202" s="230"/>
      <c r="CO202" s="170"/>
      <c r="CP202" s="171"/>
      <c r="CQ202" s="229">
        <v>1</v>
      </c>
      <c r="CR202" s="230"/>
      <c r="CS202" s="170"/>
      <c r="CT202" s="171"/>
      <c r="CU202" s="229"/>
      <c r="CV202" s="230"/>
      <c r="CW202" s="170"/>
      <c r="CX202" s="171"/>
      <c r="CY202" s="229"/>
      <c r="CZ202" s="230"/>
      <c r="DA202" s="170"/>
      <c r="DB202" s="171"/>
      <c r="DC202" s="229"/>
      <c r="DD202" s="230"/>
      <c r="DE202" s="170"/>
      <c r="DF202" s="171"/>
      <c r="DG202" s="229">
        <v>1</v>
      </c>
      <c r="DH202" s="230"/>
      <c r="DI202" s="170"/>
      <c r="DJ202" s="171"/>
      <c r="DK202" s="229"/>
      <c r="DL202" s="230"/>
      <c r="DM202" s="170"/>
      <c r="DN202" s="171"/>
      <c r="DO202" s="229"/>
      <c r="DP202" s="230"/>
      <c r="DQ202" s="170"/>
      <c r="DR202" s="171"/>
      <c r="DS202" s="229"/>
      <c r="DT202" s="230"/>
      <c r="DU202" s="170"/>
      <c r="DV202" s="171"/>
      <c r="DW202" s="229"/>
      <c r="DX202" s="230"/>
      <c r="DY202" s="170"/>
      <c r="DZ202" s="183">
        <f t="shared" si="45"/>
        <v>8</v>
      </c>
      <c r="EA202" s="357">
        <f t="shared" si="46"/>
        <v>5</v>
      </c>
      <c r="EB202" s="357">
        <f t="shared" si="47"/>
        <v>0</v>
      </c>
      <c r="EC202" s="185">
        <f t="shared" si="48"/>
        <v>0</v>
      </c>
      <c r="ED202" s="365"/>
    </row>
    <row r="203" spans="1:134" ht="60" x14ac:dyDescent="0.2">
      <c r="A203" s="465">
        <v>188</v>
      </c>
      <c r="B203" s="466"/>
      <c r="C203" s="386" t="s">
        <v>2438</v>
      </c>
      <c r="D203" s="387" t="s">
        <v>2439</v>
      </c>
      <c r="E203" s="496">
        <v>2</v>
      </c>
      <c r="F203" s="171">
        <v>2</v>
      </c>
      <c r="G203" s="229"/>
      <c r="H203" s="230"/>
      <c r="I203" s="170"/>
      <c r="J203" s="171"/>
      <c r="K203" s="229"/>
      <c r="L203" s="230"/>
      <c r="M203" s="170"/>
      <c r="N203" s="171"/>
      <c r="O203" s="229"/>
      <c r="P203" s="230"/>
      <c r="Q203" s="170"/>
      <c r="R203" s="171"/>
      <c r="S203" s="229"/>
      <c r="T203" s="230"/>
      <c r="U203" s="170"/>
      <c r="V203" s="171"/>
      <c r="W203" s="229"/>
      <c r="X203" s="230"/>
      <c r="Y203" s="170"/>
      <c r="Z203" s="171"/>
      <c r="AA203" s="229"/>
      <c r="AB203" s="230"/>
      <c r="AC203" s="170"/>
      <c r="AD203" s="171"/>
      <c r="AE203" s="229"/>
      <c r="AF203" s="230"/>
      <c r="AG203" s="170"/>
      <c r="AH203" s="171"/>
      <c r="AI203" s="229"/>
      <c r="AJ203" s="230"/>
      <c r="AK203" s="170"/>
      <c r="AL203" s="171"/>
      <c r="AM203" s="229"/>
      <c r="AN203" s="230"/>
      <c r="AO203" s="170"/>
      <c r="AP203" s="171"/>
      <c r="AQ203" s="229"/>
      <c r="AR203" s="230"/>
      <c r="AS203" s="170"/>
      <c r="AT203" s="171"/>
      <c r="AU203" s="229">
        <v>1</v>
      </c>
      <c r="AV203" s="230"/>
      <c r="AW203" s="170"/>
      <c r="AX203" s="171"/>
      <c r="AY203" s="229"/>
      <c r="AZ203" s="230"/>
      <c r="BA203" s="170"/>
      <c r="BB203" s="171"/>
      <c r="BC203" s="229"/>
      <c r="BD203" s="230"/>
      <c r="BE203" s="170"/>
      <c r="BF203" s="171"/>
      <c r="BG203" s="229"/>
      <c r="BH203" s="230"/>
      <c r="BI203" s="170"/>
      <c r="BJ203" s="171"/>
      <c r="BK203" s="229"/>
      <c r="BL203" s="230"/>
      <c r="BM203" s="170"/>
      <c r="BN203" s="171">
        <v>2</v>
      </c>
      <c r="BO203" s="229"/>
      <c r="BP203" s="230"/>
      <c r="BQ203" s="170"/>
      <c r="BR203" s="171">
        <v>2</v>
      </c>
      <c r="BS203" s="229"/>
      <c r="BT203" s="230"/>
      <c r="BU203" s="170"/>
      <c r="BV203" s="171">
        <v>2</v>
      </c>
      <c r="BW203" s="229"/>
      <c r="BX203" s="230"/>
      <c r="BY203" s="170"/>
      <c r="BZ203" s="171"/>
      <c r="CA203" s="229">
        <v>2</v>
      </c>
      <c r="CB203" s="230"/>
      <c r="CC203" s="170"/>
      <c r="CD203" s="171"/>
      <c r="CE203" s="229"/>
      <c r="CF203" s="230"/>
      <c r="CG203" s="170"/>
      <c r="CH203" s="171"/>
      <c r="CI203" s="229"/>
      <c r="CJ203" s="230"/>
      <c r="CK203" s="170"/>
      <c r="CL203" s="171"/>
      <c r="CM203" s="229"/>
      <c r="CN203" s="230"/>
      <c r="CO203" s="170"/>
      <c r="CP203" s="171"/>
      <c r="CQ203" s="229">
        <v>1</v>
      </c>
      <c r="CR203" s="230"/>
      <c r="CS203" s="170"/>
      <c r="CT203" s="171"/>
      <c r="CU203" s="229"/>
      <c r="CV203" s="230"/>
      <c r="CW203" s="170"/>
      <c r="CX203" s="171"/>
      <c r="CY203" s="229"/>
      <c r="CZ203" s="230"/>
      <c r="DA203" s="170"/>
      <c r="DB203" s="171"/>
      <c r="DC203" s="229"/>
      <c r="DD203" s="230"/>
      <c r="DE203" s="170"/>
      <c r="DF203" s="171"/>
      <c r="DG203" s="229">
        <v>1</v>
      </c>
      <c r="DH203" s="230"/>
      <c r="DI203" s="170"/>
      <c r="DJ203" s="171"/>
      <c r="DK203" s="229"/>
      <c r="DL203" s="230"/>
      <c r="DM203" s="170"/>
      <c r="DN203" s="171"/>
      <c r="DO203" s="229"/>
      <c r="DP203" s="230"/>
      <c r="DQ203" s="170"/>
      <c r="DR203" s="171"/>
      <c r="DS203" s="229"/>
      <c r="DT203" s="230"/>
      <c r="DU203" s="170"/>
      <c r="DV203" s="171"/>
      <c r="DW203" s="229"/>
      <c r="DX203" s="230"/>
      <c r="DY203" s="170"/>
      <c r="DZ203" s="183">
        <f t="shared" si="45"/>
        <v>8</v>
      </c>
      <c r="EA203" s="357">
        <f t="shared" si="46"/>
        <v>5</v>
      </c>
      <c r="EB203" s="357">
        <f t="shared" si="47"/>
        <v>0</v>
      </c>
      <c r="EC203" s="185">
        <f t="shared" si="48"/>
        <v>0</v>
      </c>
      <c r="ED203" s="365"/>
    </row>
    <row r="204" spans="1:134" ht="45" x14ac:dyDescent="0.2">
      <c r="A204" s="465">
        <v>189</v>
      </c>
      <c r="B204" s="466"/>
      <c r="C204" s="386" t="s">
        <v>2440</v>
      </c>
      <c r="D204" s="387" t="s">
        <v>2441</v>
      </c>
      <c r="E204" s="496">
        <v>2</v>
      </c>
      <c r="F204" s="171">
        <v>2</v>
      </c>
      <c r="G204" s="229"/>
      <c r="H204" s="230"/>
      <c r="I204" s="170"/>
      <c r="J204" s="171"/>
      <c r="K204" s="229"/>
      <c r="L204" s="230"/>
      <c r="M204" s="170"/>
      <c r="N204" s="171"/>
      <c r="O204" s="229"/>
      <c r="P204" s="230"/>
      <c r="Q204" s="170"/>
      <c r="R204" s="171"/>
      <c r="S204" s="229"/>
      <c r="T204" s="230"/>
      <c r="U204" s="170"/>
      <c r="V204" s="171"/>
      <c r="W204" s="229"/>
      <c r="X204" s="230"/>
      <c r="Y204" s="170"/>
      <c r="Z204" s="171"/>
      <c r="AA204" s="229"/>
      <c r="AB204" s="230"/>
      <c r="AC204" s="170"/>
      <c r="AD204" s="171"/>
      <c r="AE204" s="229"/>
      <c r="AF204" s="230"/>
      <c r="AG204" s="170"/>
      <c r="AH204" s="171"/>
      <c r="AI204" s="229"/>
      <c r="AJ204" s="230"/>
      <c r="AK204" s="170"/>
      <c r="AL204" s="171"/>
      <c r="AM204" s="229"/>
      <c r="AN204" s="230"/>
      <c r="AO204" s="170"/>
      <c r="AP204" s="171"/>
      <c r="AQ204" s="229"/>
      <c r="AR204" s="230"/>
      <c r="AS204" s="170"/>
      <c r="AT204" s="171"/>
      <c r="AU204" s="229">
        <v>1</v>
      </c>
      <c r="AV204" s="230"/>
      <c r="AW204" s="170"/>
      <c r="AX204" s="171"/>
      <c r="AY204" s="229"/>
      <c r="AZ204" s="230"/>
      <c r="BA204" s="170"/>
      <c r="BB204" s="171"/>
      <c r="BC204" s="229"/>
      <c r="BD204" s="230"/>
      <c r="BE204" s="170"/>
      <c r="BF204" s="171"/>
      <c r="BG204" s="229"/>
      <c r="BH204" s="230"/>
      <c r="BI204" s="170"/>
      <c r="BJ204" s="171"/>
      <c r="BK204" s="229"/>
      <c r="BL204" s="230"/>
      <c r="BM204" s="170"/>
      <c r="BN204" s="171">
        <v>2</v>
      </c>
      <c r="BO204" s="229"/>
      <c r="BP204" s="230"/>
      <c r="BQ204" s="170"/>
      <c r="BR204" s="171">
        <v>2</v>
      </c>
      <c r="BS204" s="229"/>
      <c r="BT204" s="230"/>
      <c r="BU204" s="170"/>
      <c r="BV204" s="171">
        <v>2</v>
      </c>
      <c r="BW204" s="229"/>
      <c r="BX204" s="230"/>
      <c r="BY204" s="170"/>
      <c r="BZ204" s="171"/>
      <c r="CA204" s="229">
        <v>2</v>
      </c>
      <c r="CB204" s="230"/>
      <c r="CC204" s="170"/>
      <c r="CD204" s="171"/>
      <c r="CE204" s="229"/>
      <c r="CF204" s="230"/>
      <c r="CG204" s="170"/>
      <c r="CH204" s="171"/>
      <c r="CI204" s="229"/>
      <c r="CJ204" s="230"/>
      <c r="CK204" s="170"/>
      <c r="CL204" s="171"/>
      <c r="CM204" s="229"/>
      <c r="CN204" s="230"/>
      <c r="CO204" s="170"/>
      <c r="CP204" s="171"/>
      <c r="CQ204" s="229">
        <v>1</v>
      </c>
      <c r="CR204" s="230"/>
      <c r="CS204" s="170"/>
      <c r="CT204" s="171"/>
      <c r="CU204" s="229"/>
      <c r="CV204" s="230"/>
      <c r="CW204" s="170"/>
      <c r="CX204" s="171"/>
      <c r="CY204" s="229"/>
      <c r="CZ204" s="230"/>
      <c r="DA204" s="170"/>
      <c r="DB204" s="171"/>
      <c r="DC204" s="229"/>
      <c r="DD204" s="230"/>
      <c r="DE204" s="170"/>
      <c r="DF204" s="171"/>
      <c r="DG204" s="229">
        <v>1</v>
      </c>
      <c r="DH204" s="230"/>
      <c r="DI204" s="170"/>
      <c r="DJ204" s="171"/>
      <c r="DK204" s="229"/>
      <c r="DL204" s="230"/>
      <c r="DM204" s="170"/>
      <c r="DN204" s="171"/>
      <c r="DO204" s="229"/>
      <c r="DP204" s="230"/>
      <c r="DQ204" s="170"/>
      <c r="DR204" s="171"/>
      <c r="DS204" s="229"/>
      <c r="DT204" s="230"/>
      <c r="DU204" s="170"/>
      <c r="DV204" s="171"/>
      <c r="DW204" s="229"/>
      <c r="DX204" s="230"/>
      <c r="DY204" s="170"/>
      <c r="DZ204" s="183">
        <f t="shared" si="45"/>
        <v>8</v>
      </c>
      <c r="EA204" s="357">
        <f t="shared" si="46"/>
        <v>5</v>
      </c>
      <c r="EB204" s="357">
        <f t="shared" si="47"/>
        <v>0</v>
      </c>
      <c r="EC204" s="185">
        <f t="shared" si="48"/>
        <v>0</v>
      </c>
      <c r="ED204" s="365"/>
    </row>
    <row r="205" spans="1:134" ht="60" x14ac:dyDescent="0.2">
      <c r="A205" s="465">
        <v>190</v>
      </c>
      <c r="B205" s="466"/>
      <c r="C205" s="386" t="s">
        <v>2442</v>
      </c>
      <c r="D205" s="387" t="s">
        <v>2443</v>
      </c>
      <c r="E205" s="496">
        <v>2</v>
      </c>
      <c r="F205" s="171">
        <v>2</v>
      </c>
      <c r="G205" s="229"/>
      <c r="H205" s="230"/>
      <c r="I205" s="170"/>
      <c r="J205" s="171"/>
      <c r="K205" s="229"/>
      <c r="L205" s="230"/>
      <c r="M205" s="170"/>
      <c r="N205" s="171"/>
      <c r="O205" s="229"/>
      <c r="P205" s="230"/>
      <c r="Q205" s="170"/>
      <c r="R205" s="171"/>
      <c r="S205" s="229"/>
      <c r="T205" s="230"/>
      <c r="U205" s="170"/>
      <c r="V205" s="171"/>
      <c r="W205" s="229"/>
      <c r="X205" s="230"/>
      <c r="Y205" s="170"/>
      <c r="Z205" s="171"/>
      <c r="AA205" s="229"/>
      <c r="AB205" s="230"/>
      <c r="AC205" s="170"/>
      <c r="AD205" s="171"/>
      <c r="AE205" s="229"/>
      <c r="AF205" s="230"/>
      <c r="AG205" s="170"/>
      <c r="AH205" s="171"/>
      <c r="AI205" s="229"/>
      <c r="AJ205" s="230"/>
      <c r="AK205" s="170"/>
      <c r="AL205" s="171"/>
      <c r="AM205" s="229"/>
      <c r="AN205" s="230"/>
      <c r="AO205" s="170"/>
      <c r="AP205" s="171"/>
      <c r="AQ205" s="229"/>
      <c r="AR205" s="230"/>
      <c r="AS205" s="170"/>
      <c r="AT205" s="171"/>
      <c r="AU205" s="229">
        <v>1</v>
      </c>
      <c r="AV205" s="230"/>
      <c r="AW205" s="170"/>
      <c r="AX205" s="171"/>
      <c r="AY205" s="229"/>
      <c r="AZ205" s="230"/>
      <c r="BA205" s="170"/>
      <c r="BB205" s="171"/>
      <c r="BC205" s="229"/>
      <c r="BD205" s="230"/>
      <c r="BE205" s="170"/>
      <c r="BF205" s="171"/>
      <c r="BG205" s="229"/>
      <c r="BH205" s="230"/>
      <c r="BI205" s="170"/>
      <c r="BJ205" s="171"/>
      <c r="BK205" s="229"/>
      <c r="BL205" s="230"/>
      <c r="BM205" s="170"/>
      <c r="BN205" s="171">
        <v>2</v>
      </c>
      <c r="BO205" s="229"/>
      <c r="BP205" s="230"/>
      <c r="BQ205" s="170"/>
      <c r="BR205" s="171">
        <v>2</v>
      </c>
      <c r="BS205" s="229"/>
      <c r="BT205" s="230"/>
      <c r="BU205" s="170"/>
      <c r="BV205" s="171">
        <v>2</v>
      </c>
      <c r="BW205" s="229"/>
      <c r="BX205" s="230"/>
      <c r="BY205" s="170"/>
      <c r="BZ205" s="171"/>
      <c r="CA205" s="229">
        <v>2</v>
      </c>
      <c r="CB205" s="230"/>
      <c r="CC205" s="170"/>
      <c r="CD205" s="171"/>
      <c r="CE205" s="229"/>
      <c r="CF205" s="230"/>
      <c r="CG205" s="170"/>
      <c r="CH205" s="171"/>
      <c r="CI205" s="229"/>
      <c r="CJ205" s="230"/>
      <c r="CK205" s="170"/>
      <c r="CL205" s="171"/>
      <c r="CM205" s="229"/>
      <c r="CN205" s="230"/>
      <c r="CO205" s="170"/>
      <c r="CP205" s="171"/>
      <c r="CQ205" s="229">
        <v>1</v>
      </c>
      <c r="CR205" s="230"/>
      <c r="CS205" s="170"/>
      <c r="CT205" s="171"/>
      <c r="CU205" s="229"/>
      <c r="CV205" s="230"/>
      <c r="CW205" s="170"/>
      <c r="CX205" s="171"/>
      <c r="CY205" s="229"/>
      <c r="CZ205" s="230"/>
      <c r="DA205" s="170"/>
      <c r="DB205" s="171"/>
      <c r="DC205" s="229"/>
      <c r="DD205" s="230"/>
      <c r="DE205" s="170"/>
      <c r="DF205" s="171"/>
      <c r="DG205" s="229">
        <v>1</v>
      </c>
      <c r="DH205" s="230"/>
      <c r="DI205" s="170"/>
      <c r="DJ205" s="171"/>
      <c r="DK205" s="229"/>
      <c r="DL205" s="230"/>
      <c r="DM205" s="170"/>
      <c r="DN205" s="171"/>
      <c r="DO205" s="229"/>
      <c r="DP205" s="230"/>
      <c r="DQ205" s="170"/>
      <c r="DR205" s="171"/>
      <c r="DS205" s="229"/>
      <c r="DT205" s="230"/>
      <c r="DU205" s="170"/>
      <c r="DV205" s="171"/>
      <c r="DW205" s="229"/>
      <c r="DX205" s="230"/>
      <c r="DY205" s="170"/>
      <c r="DZ205" s="183">
        <f t="shared" si="45"/>
        <v>8</v>
      </c>
      <c r="EA205" s="357">
        <f t="shared" si="46"/>
        <v>5</v>
      </c>
      <c r="EB205" s="357">
        <f t="shared" si="47"/>
        <v>0</v>
      </c>
      <c r="EC205" s="185">
        <f t="shared" si="48"/>
        <v>0</v>
      </c>
      <c r="ED205" s="365"/>
    </row>
    <row r="206" spans="1:134" ht="45" x14ac:dyDescent="0.2">
      <c r="A206" s="465">
        <v>191</v>
      </c>
      <c r="B206" s="466"/>
      <c r="C206" s="386" t="s">
        <v>2444</v>
      </c>
      <c r="D206" s="387" t="s">
        <v>2445</v>
      </c>
      <c r="E206" s="496">
        <v>2</v>
      </c>
      <c r="F206" s="171">
        <v>2</v>
      </c>
      <c r="G206" s="229"/>
      <c r="H206" s="230"/>
      <c r="I206" s="170"/>
      <c r="J206" s="171"/>
      <c r="K206" s="229"/>
      <c r="L206" s="230"/>
      <c r="M206" s="170"/>
      <c r="N206" s="171"/>
      <c r="O206" s="229"/>
      <c r="P206" s="230"/>
      <c r="Q206" s="170"/>
      <c r="R206" s="171"/>
      <c r="S206" s="229"/>
      <c r="T206" s="230"/>
      <c r="U206" s="170"/>
      <c r="V206" s="171"/>
      <c r="W206" s="229"/>
      <c r="X206" s="230"/>
      <c r="Y206" s="170"/>
      <c r="Z206" s="171"/>
      <c r="AA206" s="229"/>
      <c r="AB206" s="230"/>
      <c r="AC206" s="170"/>
      <c r="AD206" s="171"/>
      <c r="AE206" s="229"/>
      <c r="AF206" s="230"/>
      <c r="AG206" s="170"/>
      <c r="AH206" s="171"/>
      <c r="AI206" s="229"/>
      <c r="AJ206" s="230"/>
      <c r="AK206" s="170"/>
      <c r="AL206" s="171"/>
      <c r="AM206" s="229"/>
      <c r="AN206" s="230"/>
      <c r="AO206" s="170"/>
      <c r="AP206" s="171"/>
      <c r="AQ206" s="229"/>
      <c r="AR206" s="230"/>
      <c r="AS206" s="170"/>
      <c r="AT206" s="171"/>
      <c r="AU206" s="229">
        <v>1</v>
      </c>
      <c r="AV206" s="230"/>
      <c r="AW206" s="170"/>
      <c r="AX206" s="171"/>
      <c r="AY206" s="229"/>
      <c r="AZ206" s="230"/>
      <c r="BA206" s="170"/>
      <c r="BB206" s="171"/>
      <c r="BC206" s="229"/>
      <c r="BD206" s="230"/>
      <c r="BE206" s="170"/>
      <c r="BF206" s="171"/>
      <c r="BG206" s="229"/>
      <c r="BH206" s="230"/>
      <c r="BI206" s="170"/>
      <c r="BJ206" s="171"/>
      <c r="BK206" s="229"/>
      <c r="BL206" s="230"/>
      <c r="BM206" s="170"/>
      <c r="BN206" s="171">
        <v>2</v>
      </c>
      <c r="BO206" s="229"/>
      <c r="BP206" s="230"/>
      <c r="BQ206" s="170"/>
      <c r="BR206" s="171">
        <v>2</v>
      </c>
      <c r="BS206" s="229"/>
      <c r="BT206" s="230"/>
      <c r="BU206" s="170"/>
      <c r="BV206" s="171">
        <v>2</v>
      </c>
      <c r="BW206" s="229"/>
      <c r="BX206" s="230"/>
      <c r="BY206" s="170"/>
      <c r="BZ206" s="171"/>
      <c r="CA206" s="229">
        <v>2</v>
      </c>
      <c r="CB206" s="230"/>
      <c r="CC206" s="170"/>
      <c r="CD206" s="171"/>
      <c r="CE206" s="229"/>
      <c r="CF206" s="230"/>
      <c r="CG206" s="170"/>
      <c r="CH206" s="171"/>
      <c r="CI206" s="229"/>
      <c r="CJ206" s="230"/>
      <c r="CK206" s="170"/>
      <c r="CL206" s="171"/>
      <c r="CM206" s="229"/>
      <c r="CN206" s="230"/>
      <c r="CO206" s="170"/>
      <c r="CP206" s="171"/>
      <c r="CQ206" s="229">
        <v>1</v>
      </c>
      <c r="CR206" s="230"/>
      <c r="CS206" s="170"/>
      <c r="CT206" s="171"/>
      <c r="CU206" s="229"/>
      <c r="CV206" s="230"/>
      <c r="CW206" s="170"/>
      <c r="CX206" s="171"/>
      <c r="CY206" s="229"/>
      <c r="CZ206" s="230"/>
      <c r="DA206" s="170"/>
      <c r="DB206" s="171"/>
      <c r="DC206" s="229"/>
      <c r="DD206" s="230"/>
      <c r="DE206" s="170"/>
      <c r="DF206" s="171"/>
      <c r="DG206" s="229">
        <v>1</v>
      </c>
      <c r="DH206" s="230"/>
      <c r="DI206" s="170"/>
      <c r="DJ206" s="171"/>
      <c r="DK206" s="229"/>
      <c r="DL206" s="230"/>
      <c r="DM206" s="170"/>
      <c r="DN206" s="171"/>
      <c r="DO206" s="229"/>
      <c r="DP206" s="230"/>
      <c r="DQ206" s="170"/>
      <c r="DR206" s="171"/>
      <c r="DS206" s="229"/>
      <c r="DT206" s="230"/>
      <c r="DU206" s="170"/>
      <c r="DV206" s="171"/>
      <c r="DW206" s="229"/>
      <c r="DX206" s="230"/>
      <c r="DY206" s="170"/>
      <c r="DZ206" s="183">
        <f t="shared" si="45"/>
        <v>8</v>
      </c>
      <c r="EA206" s="357">
        <f t="shared" si="46"/>
        <v>5</v>
      </c>
      <c r="EB206" s="357">
        <f t="shared" si="47"/>
        <v>0</v>
      </c>
      <c r="EC206" s="185">
        <f t="shared" si="48"/>
        <v>0</v>
      </c>
      <c r="ED206" s="365"/>
    </row>
    <row r="207" spans="1:134" ht="45" x14ac:dyDescent="0.2">
      <c r="A207" s="465">
        <v>192</v>
      </c>
      <c r="B207" s="466"/>
      <c r="C207" s="386" t="s">
        <v>2446</v>
      </c>
      <c r="D207" s="387" t="s">
        <v>2447</v>
      </c>
      <c r="E207" s="496">
        <v>1</v>
      </c>
      <c r="F207" s="171">
        <v>2</v>
      </c>
      <c r="G207" s="229"/>
      <c r="H207" s="230"/>
      <c r="I207" s="170"/>
      <c r="J207" s="171"/>
      <c r="K207" s="229"/>
      <c r="L207" s="230"/>
      <c r="M207" s="170"/>
      <c r="N207" s="171"/>
      <c r="O207" s="229"/>
      <c r="P207" s="230"/>
      <c r="Q207" s="170"/>
      <c r="R207" s="171"/>
      <c r="S207" s="229"/>
      <c r="T207" s="230"/>
      <c r="U207" s="170"/>
      <c r="V207" s="171"/>
      <c r="W207" s="229"/>
      <c r="X207" s="230"/>
      <c r="Y207" s="170"/>
      <c r="Z207" s="171"/>
      <c r="AA207" s="229"/>
      <c r="AB207" s="230"/>
      <c r="AC207" s="170"/>
      <c r="AD207" s="171"/>
      <c r="AE207" s="229"/>
      <c r="AF207" s="230"/>
      <c r="AG207" s="170"/>
      <c r="AH207" s="171"/>
      <c r="AI207" s="229"/>
      <c r="AJ207" s="230"/>
      <c r="AK207" s="170"/>
      <c r="AL207" s="171"/>
      <c r="AM207" s="229"/>
      <c r="AN207" s="230"/>
      <c r="AO207" s="170"/>
      <c r="AP207" s="171"/>
      <c r="AQ207" s="229"/>
      <c r="AR207" s="230"/>
      <c r="AS207" s="170"/>
      <c r="AT207" s="171"/>
      <c r="AU207" s="229">
        <v>1</v>
      </c>
      <c r="AV207" s="230"/>
      <c r="AW207" s="170"/>
      <c r="AX207" s="171"/>
      <c r="AY207" s="229"/>
      <c r="AZ207" s="230"/>
      <c r="BA207" s="170"/>
      <c r="BB207" s="171"/>
      <c r="BC207" s="229"/>
      <c r="BD207" s="230"/>
      <c r="BE207" s="170"/>
      <c r="BF207" s="171"/>
      <c r="BG207" s="229"/>
      <c r="BH207" s="230"/>
      <c r="BI207" s="170"/>
      <c r="BJ207" s="171"/>
      <c r="BK207" s="229"/>
      <c r="BL207" s="230"/>
      <c r="BM207" s="170"/>
      <c r="BN207" s="171">
        <v>2</v>
      </c>
      <c r="BO207" s="229"/>
      <c r="BP207" s="230"/>
      <c r="BQ207" s="170"/>
      <c r="BR207" s="171">
        <v>2</v>
      </c>
      <c r="BS207" s="229"/>
      <c r="BT207" s="230"/>
      <c r="BU207" s="170"/>
      <c r="BV207" s="171">
        <v>2</v>
      </c>
      <c r="BW207" s="229"/>
      <c r="BX207" s="230"/>
      <c r="BY207" s="170"/>
      <c r="BZ207" s="171"/>
      <c r="CA207" s="229">
        <v>2</v>
      </c>
      <c r="CB207" s="230"/>
      <c r="CC207" s="170"/>
      <c r="CD207" s="171"/>
      <c r="CE207" s="229"/>
      <c r="CF207" s="230"/>
      <c r="CG207" s="170"/>
      <c r="CH207" s="171"/>
      <c r="CI207" s="229"/>
      <c r="CJ207" s="230"/>
      <c r="CK207" s="170"/>
      <c r="CL207" s="171"/>
      <c r="CM207" s="229"/>
      <c r="CN207" s="230"/>
      <c r="CO207" s="170"/>
      <c r="CP207" s="171"/>
      <c r="CQ207" s="229">
        <v>1</v>
      </c>
      <c r="CR207" s="230"/>
      <c r="CS207" s="170"/>
      <c r="CT207" s="171"/>
      <c r="CU207" s="229"/>
      <c r="CV207" s="230"/>
      <c r="CW207" s="170"/>
      <c r="CX207" s="171"/>
      <c r="CY207" s="229"/>
      <c r="CZ207" s="230"/>
      <c r="DA207" s="170"/>
      <c r="DB207" s="171"/>
      <c r="DC207" s="229"/>
      <c r="DD207" s="230"/>
      <c r="DE207" s="170"/>
      <c r="DF207" s="171"/>
      <c r="DG207" s="229">
        <v>1</v>
      </c>
      <c r="DH207" s="230"/>
      <c r="DI207" s="170"/>
      <c r="DJ207" s="171"/>
      <c r="DK207" s="229"/>
      <c r="DL207" s="230"/>
      <c r="DM207" s="170"/>
      <c r="DN207" s="171"/>
      <c r="DO207" s="229"/>
      <c r="DP207" s="230"/>
      <c r="DQ207" s="170"/>
      <c r="DR207" s="171"/>
      <c r="DS207" s="229"/>
      <c r="DT207" s="230"/>
      <c r="DU207" s="170"/>
      <c r="DV207" s="171"/>
      <c r="DW207" s="229"/>
      <c r="DX207" s="230"/>
      <c r="DY207" s="170"/>
      <c r="DZ207" s="183">
        <f t="shared" si="45"/>
        <v>8</v>
      </c>
      <c r="EA207" s="357">
        <f t="shared" si="46"/>
        <v>5</v>
      </c>
      <c r="EB207" s="357">
        <f t="shared" si="47"/>
        <v>0</v>
      </c>
      <c r="EC207" s="185">
        <f t="shared" si="48"/>
        <v>0</v>
      </c>
      <c r="ED207" s="365"/>
    </row>
    <row r="208" spans="1:134" ht="30" x14ac:dyDescent="0.2">
      <c r="A208" s="465">
        <v>193</v>
      </c>
      <c r="B208" s="466"/>
      <c r="C208" s="386" t="s">
        <v>2448</v>
      </c>
      <c r="D208" s="387" t="s">
        <v>2449</v>
      </c>
      <c r="E208" s="496">
        <v>1</v>
      </c>
      <c r="F208" s="171">
        <v>2</v>
      </c>
      <c r="G208" s="229"/>
      <c r="H208" s="230"/>
      <c r="I208" s="170"/>
      <c r="J208" s="171"/>
      <c r="K208" s="229"/>
      <c r="L208" s="230"/>
      <c r="M208" s="170"/>
      <c r="N208" s="171"/>
      <c r="O208" s="229"/>
      <c r="P208" s="230"/>
      <c r="Q208" s="170"/>
      <c r="R208" s="171"/>
      <c r="S208" s="229"/>
      <c r="T208" s="230"/>
      <c r="U208" s="170"/>
      <c r="V208" s="171"/>
      <c r="W208" s="229"/>
      <c r="X208" s="230"/>
      <c r="Y208" s="170"/>
      <c r="Z208" s="171"/>
      <c r="AA208" s="229"/>
      <c r="AB208" s="230"/>
      <c r="AC208" s="170"/>
      <c r="AD208" s="171"/>
      <c r="AE208" s="229"/>
      <c r="AF208" s="230"/>
      <c r="AG208" s="170"/>
      <c r="AH208" s="171"/>
      <c r="AI208" s="229"/>
      <c r="AJ208" s="230"/>
      <c r="AK208" s="170"/>
      <c r="AL208" s="171"/>
      <c r="AM208" s="229"/>
      <c r="AN208" s="230"/>
      <c r="AO208" s="170"/>
      <c r="AP208" s="171"/>
      <c r="AQ208" s="229"/>
      <c r="AR208" s="230"/>
      <c r="AS208" s="170"/>
      <c r="AT208" s="171"/>
      <c r="AU208" s="229">
        <v>1</v>
      </c>
      <c r="AV208" s="230"/>
      <c r="AW208" s="170"/>
      <c r="AX208" s="171"/>
      <c r="AY208" s="229"/>
      <c r="AZ208" s="230"/>
      <c r="BA208" s="170"/>
      <c r="BB208" s="171"/>
      <c r="BC208" s="229"/>
      <c r="BD208" s="230"/>
      <c r="BE208" s="170"/>
      <c r="BF208" s="171"/>
      <c r="BG208" s="229"/>
      <c r="BH208" s="230"/>
      <c r="BI208" s="170"/>
      <c r="BJ208" s="171"/>
      <c r="BK208" s="229"/>
      <c r="BL208" s="230"/>
      <c r="BM208" s="170"/>
      <c r="BN208" s="171">
        <v>2</v>
      </c>
      <c r="BO208" s="229"/>
      <c r="BP208" s="230"/>
      <c r="BQ208" s="170"/>
      <c r="BR208" s="171">
        <v>2</v>
      </c>
      <c r="BS208" s="229"/>
      <c r="BT208" s="230"/>
      <c r="BU208" s="170"/>
      <c r="BV208" s="171">
        <v>2</v>
      </c>
      <c r="BW208" s="229"/>
      <c r="BX208" s="230"/>
      <c r="BY208" s="170"/>
      <c r="BZ208" s="171"/>
      <c r="CA208" s="229">
        <v>2</v>
      </c>
      <c r="CB208" s="230"/>
      <c r="CC208" s="170"/>
      <c r="CD208" s="171"/>
      <c r="CE208" s="229"/>
      <c r="CF208" s="230"/>
      <c r="CG208" s="170"/>
      <c r="CH208" s="171"/>
      <c r="CI208" s="229"/>
      <c r="CJ208" s="230"/>
      <c r="CK208" s="170"/>
      <c r="CL208" s="171"/>
      <c r="CM208" s="229"/>
      <c r="CN208" s="230"/>
      <c r="CO208" s="170"/>
      <c r="CP208" s="171"/>
      <c r="CQ208" s="229">
        <v>1</v>
      </c>
      <c r="CR208" s="230"/>
      <c r="CS208" s="170"/>
      <c r="CT208" s="171"/>
      <c r="CU208" s="229"/>
      <c r="CV208" s="230"/>
      <c r="CW208" s="170"/>
      <c r="CX208" s="171"/>
      <c r="CY208" s="229"/>
      <c r="CZ208" s="230"/>
      <c r="DA208" s="170"/>
      <c r="DB208" s="171"/>
      <c r="DC208" s="229"/>
      <c r="DD208" s="230"/>
      <c r="DE208" s="170"/>
      <c r="DF208" s="171"/>
      <c r="DG208" s="229">
        <v>1</v>
      </c>
      <c r="DH208" s="230"/>
      <c r="DI208" s="170"/>
      <c r="DJ208" s="171"/>
      <c r="DK208" s="229"/>
      <c r="DL208" s="230"/>
      <c r="DM208" s="170"/>
      <c r="DN208" s="171"/>
      <c r="DO208" s="229"/>
      <c r="DP208" s="230"/>
      <c r="DQ208" s="170"/>
      <c r="DR208" s="171"/>
      <c r="DS208" s="229"/>
      <c r="DT208" s="230"/>
      <c r="DU208" s="170"/>
      <c r="DV208" s="171"/>
      <c r="DW208" s="229"/>
      <c r="DX208" s="230"/>
      <c r="DY208" s="170"/>
      <c r="DZ208" s="183">
        <f t="shared" si="45"/>
        <v>8</v>
      </c>
      <c r="EA208" s="357">
        <f t="shared" si="46"/>
        <v>5</v>
      </c>
      <c r="EB208" s="357">
        <f t="shared" si="47"/>
        <v>0</v>
      </c>
      <c r="EC208" s="185">
        <f t="shared" si="48"/>
        <v>0</v>
      </c>
      <c r="ED208" s="365"/>
    </row>
    <row r="209" spans="1:134" ht="45" x14ac:dyDescent="0.2">
      <c r="A209" s="465">
        <v>194</v>
      </c>
      <c r="B209" s="466"/>
      <c r="C209" s="386" t="s">
        <v>2450</v>
      </c>
      <c r="D209" s="387" t="s">
        <v>2451</v>
      </c>
      <c r="E209" s="496">
        <v>1</v>
      </c>
      <c r="F209" s="171">
        <v>2</v>
      </c>
      <c r="G209" s="229"/>
      <c r="H209" s="230"/>
      <c r="I209" s="170"/>
      <c r="J209" s="171"/>
      <c r="K209" s="229"/>
      <c r="L209" s="230"/>
      <c r="M209" s="170"/>
      <c r="N209" s="171"/>
      <c r="O209" s="229"/>
      <c r="P209" s="230"/>
      <c r="Q209" s="170"/>
      <c r="R209" s="171"/>
      <c r="S209" s="229"/>
      <c r="T209" s="230"/>
      <c r="U209" s="170"/>
      <c r="V209" s="171"/>
      <c r="W209" s="229"/>
      <c r="X209" s="230"/>
      <c r="Y209" s="170"/>
      <c r="Z209" s="171"/>
      <c r="AA209" s="229"/>
      <c r="AB209" s="230"/>
      <c r="AC209" s="170"/>
      <c r="AD209" s="171"/>
      <c r="AE209" s="229"/>
      <c r="AF209" s="230"/>
      <c r="AG209" s="170"/>
      <c r="AH209" s="171"/>
      <c r="AI209" s="229"/>
      <c r="AJ209" s="230"/>
      <c r="AK209" s="170"/>
      <c r="AL209" s="171"/>
      <c r="AM209" s="229"/>
      <c r="AN209" s="230"/>
      <c r="AO209" s="170"/>
      <c r="AP209" s="171"/>
      <c r="AQ209" s="229"/>
      <c r="AR209" s="230"/>
      <c r="AS209" s="170"/>
      <c r="AT209" s="171"/>
      <c r="AU209" s="229">
        <v>1</v>
      </c>
      <c r="AV209" s="230"/>
      <c r="AW209" s="170"/>
      <c r="AX209" s="171"/>
      <c r="AY209" s="229"/>
      <c r="AZ209" s="230"/>
      <c r="BA209" s="170"/>
      <c r="BB209" s="171"/>
      <c r="BC209" s="229"/>
      <c r="BD209" s="230"/>
      <c r="BE209" s="170"/>
      <c r="BF209" s="171"/>
      <c r="BG209" s="229"/>
      <c r="BH209" s="230"/>
      <c r="BI209" s="170"/>
      <c r="BJ209" s="171"/>
      <c r="BK209" s="229"/>
      <c r="BL209" s="230"/>
      <c r="BM209" s="170"/>
      <c r="BN209" s="171">
        <v>2</v>
      </c>
      <c r="BO209" s="229"/>
      <c r="BP209" s="230"/>
      <c r="BQ209" s="170"/>
      <c r="BR209" s="171">
        <v>2</v>
      </c>
      <c r="BS209" s="229"/>
      <c r="BT209" s="230"/>
      <c r="BU209" s="170"/>
      <c r="BV209" s="171">
        <v>2</v>
      </c>
      <c r="BW209" s="229"/>
      <c r="BX209" s="230"/>
      <c r="BY209" s="170"/>
      <c r="BZ209" s="171"/>
      <c r="CA209" s="229">
        <v>2</v>
      </c>
      <c r="CB209" s="230"/>
      <c r="CC209" s="170"/>
      <c r="CD209" s="171"/>
      <c r="CE209" s="229"/>
      <c r="CF209" s="230"/>
      <c r="CG209" s="170"/>
      <c r="CH209" s="171"/>
      <c r="CI209" s="229"/>
      <c r="CJ209" s="230"/>
      <c r="CK209" s="170"/>
      <c r="CL209" s="171"/>
      <c r="CM209" s="229"/>
      <c r="CN209" s="230"/>
      <c r="CO209" s="170"/>
      <c r="CP209" s="171"/>
      <c r="CQ209" s="229">
        <v>1</v>
      </c>
      <c r="CR209" s="230"/>
      <c r="CS209" s="170"/>
      <c r="CT209" s="171"/>
      <c r="CU209" s="229"/>
      <c r="CV209" s="230"/>
      <c r="CW209" s="170"/>
      <c r="CX209" s="171"/>
      <c r="CY209" s="229"/>
      <c r="CZ209" s="230"/>
      <c r="DA209" s="170"/>
      <c r="DB209" s="171"/>
      <c r="DC209" s="229"/>
      <c r="DD209" s="230"/>
      <c r="DE209" s="170"/>
      <c r="DF209" s="171"/>
      <c r="DG209" s="229">
        <v>1</v>
      </c>
      <c r="DH209" s="230"/>
      <c r="DI209" s="170"/>
      <c r="DJ209" s="171"/>
      <c r="DK209" s="229"/>
      <c r="DL209" s="230"/>
      <c r="DM209" s="170"/>
      <c r="DN209" s="171"/>
      <c r="DO209" s="229"/>
      <c r="DP209" s="230"/>
      <c r="DQ209" s="170"/>
      <c r="DR209" s="171"/>
      <c r="DS209" s="229"/>
      <c r="DT209" s="230"/>
      <c r="DU209" s="170"/>
      <c r="DV209" s="171"/>
      <c r="DW209" s="229"/>
      <c r="DX209" s="230"/>
      <c r="DY209" s="170"/>
      <c r="DZ209" s="183">
        <f t="shared" si="45"/>
        <v>8</v>
      </c>
      <c r="EA209" s="357">
        <f t="shared" si="46"/>
        <v>5</v>
      </c>
      <c r="EB209" s="357">
        <f t="shared" si="47"/>
        <v>0</v>
      </c>
      <c r="EC209" s="185">
        <f t="shared" si="48"/>
        <v>0</v>
      </c>
      <c r="ED209" s="365"/>
    </row>
    <row r="210" spans="1:134" ht="45" x14ac:dyDescent="0.2">
      <c r="A210" s="465">
        <v>195</v>
      </c>
      <c r="B210" s="466"/>
      <c r="C210" s="386" t="s">
        <v>2452</v>
      </c>
      <c r="D210" s="387" t="s">
        <v>2453</v>
      </c>
      <c r="E210" s="496">
        <v>1</v>
      </c>
      <c r="F210" s="171">
        <v>2</v>
      </c>
      <c r="G210" s="229"/>
      <c r="H210" s="230"/>
      <c r="I210" s="170"/>
      <c r="J210" s="171"/>
      <c r="K210" s="229"/>
      <c r="L210" s="230"/>
      <c r="M210" s="170"/>
      <c r="N210" s="171"/>
      <c r="O210" s="229"/>
      <c r="P210" s="230"/>
      <c r="Q210" s="170"/>
      <c r="R210" s="171"/>
      <c r="S210" s="229"/>
      <c r="T210" s="230"/>
      <c r="U210" s="170"/>
      <c r="V210" s="171"/>
      <c r="W210" s="229"/>
      <c r="X210" s="230"/>
      <c r="Y210" s="170"/>
      <c r="Z210" s="171"/>
      <c r="AA210" s="229"/>
      <c r="AB210" s="230"/>
      <c r="AC210" s="170"/>
      <c r="AD210" s="171"/>
      <c r="AE210" s="229"/>
      <c r="AF210" s="230"/>
      <c r="AG210" s="170"/>
      <c r="AH210" s="171"/>
      <c r="AI210" s="229"/>
      <c r="AJ210" s="230"/>
      <c r="AK210" s="170"/>
      <c r="AL210" s="171"/>
      <c r="AM210" s="229"/>
      <c r="AN210" s="230"/>
      <c r="AO210" s="170"/>
      <c r="AP210" s="171"/>
      <c r="AQ210" s="229"/>
      <c r="AR210" s="230"/>
      <c r="AS210" s="170"/>
      <c r="AT210" s="171"/>
      <c r="AU210" s="229">
        <v>1</v>
      </c>
      <c r="AV210" s="230"/>
      <c r="AW210" s="170"/>
      <c r="AX210" s="171"/>
      <c r="AY210" s="229"/>
      <c r="AZ210" s="230"/>
      <c r="BA210" s="170"/>
      <c r="BB210" s="171"/>
      <c r="BC210" s="229"/>
      <c r="BD210" s="230"/>
      <c r="BE210" s="170"/>
      <c r="BF210" s="171"/>
      <c r="BG210" s="229"/>
      <c r="BH210" s="230"/>
      <c r="BI210" s="170"/>
      <c r="BJ210" s="171"/>
      <c r="BK210" s="229"/>
      <c r="BL210" s="230"/>
      <c r="BM210" s="170"/>
      <c r="BN210" s="171">
        <v>2</v>
      </c>
      <c r="BO210" s="229"/>
      <c r="BP210" s="230"/>
      <c r="BQ210" s="170"/>
      <c r="BR210" s="171">
        <v>2</v>
      </c>
      <c r="BS210" s="229"/>
      <c r="BT210" s="230"/>
      <c r="BU210" s="170"/>
      <c r="BV210" s="171">
        <v>2</v>
      </c>
      <c r="BW210" s="229"/>
      <c r="BX210" s="230"/>
      <c r="BY210" s="170"/>
      <c r="BZ210" s="171"/>
      <c r="CA210" s="229">
        <v>2</v>
      </c>
      <c r="CB210" s="230"/>
      <c r="CC210" s="170"/>
      <c r="CD210" s="171"/>
      <c r="CE210" s="229"/>
      <c r="CF210" s="230"/>
      <c r="CG210" s="170"/>
      <c r="CH210" s="171"/>
      <c r="CI210" s="229"/>
      <c r="CJ210" s="230"/>
      <c r="CK210" s="170"/>
      <c r="CL210" s="171"/>
      <c r="CM210" s="229"/>
      <c r="CN210" s="230"/>
      <c r="CO210" s="170"/>
      <c r="CP210" s="171"/>
      <c r="CQ210" s="229">
        <v>1</v>
      </c>
      <c r="CR210" s="230"/>
      <c r="CS210" s="170"/>
      <c r="CT210" s="171"/>
      <c r="CU210" s="229"/>
      <c r="CV210" s="230"/>
      <c r="CW210" s="170"/>
      <c r="CX210" s="171"/>
      <c r="CY210" s="229"/>
      <c r="CZ210" s="230"/>
      <c r="DA210" s="170"/>
      <c r="DB210" s="171"/>
      <c r="DC210" s="229"/>
      <c r="DD210" s="230"/>
      <c r="DE210" s="170"/>
      <c r="DF210" s="171"/>
      <c r="DG210" s="229">
        <v>1</v>
      </c>
      <c r="DH210" s="230"/>
      <c r="DI210" s="170"/>
      <c r="DJ210" s="171"/>
      <c r="DK210" s="229"/>
      <c r="DL210" s="230"/>
      <c r="DM210" s="170"/>
      <c r="DN210" s="171"/>
      <c r="DO210" s="229"/>
      <c r="DP210" s="230"/>
      <c r="DQ210" s="170"/>
      <c r="DR210" s="171"/>
      <c r="DS210" s="229"/>
      <c r="DT210" s="230"/>
      <c r="DU210" s="170"/>
      <c r="DV210" s="171"/>
      <c r="DW210" s="229"/>
      <c r="DX210" s="230"/>
      <c r="DY210" s="170"/>
      <c r="DZ210" s="183">
        <f t="shared" si="45"/>
        <v>8</v>
      </c>
      <c r="EA210" s="357">
        <f t="shared" si="46"/>
        <v>5</v>
      </c>
      <c r="EB210" s="357">
        <f t="shared" si="47"/>
        <v>0</v>
      </c>
      <c r="EC210" s="185">
        <f t="shared" si="48"/>
        <v>0</v>
      </c>
      <c r="ED210" s="365"/>
    </row>
    <row r="211" spans="1:134" ht="45" x14ac:dyDescent="0.2">
      <c r="A211" s="465">
        <v>196</v>
      </c>
      <c r="B211" s="466"/>
      <c r="C211" s="386" t="s">
        <v>2454</v>
      </c>
      <c r="D211" s="387" t="s">
        <v>2455</v>
      </c>
      <c r="E211" s="496">
        <v>1</v>
      </c>
      <c r="F211" s="171">
        <v>2</v>
      </c>
      <c r="G211" s="229"/>
      <c r="H211" s="230"/>
      <c r="I211" s="170"/>
      <c r="J211" s="171"/>
      <c r="K211" s="229"/>
      <c r="L211" s="230"/>
      <c r="M211" s="170"/>
      <c r="N211" s="171"/>
      <c r="O211" s="229"/>
      <c r="P211" s="230"/>
      <c r="Q211" s="170"/>
      <c r="R211" s="171"/>
      <c r="S211" s="229"/>
      <c r="T211" s="230"/>
      <c r="U211" s="170"/>
      <c r="V211" s="171"/>
      <c r="W211" s="229"/>
      <c r="X211" s="230"/>
      <c r="Y211" s="170"/>
      <c r="Z211" s="171"/>
      <c r="AA211" s="229"/>
      <c r="AB211" s="230"/>
      <c r="AC211" s="170"/>
      <c r="AD211" s="171"/>
      <c r="AE211" s="229"/>
      <c r="AF211" s="230"/>
      <c r="AG211" s="170"/>
      <c r="AH211" s="171"/>
      <c r="AI211" s="229"/>
      <c r="AJ211" s="230"/>
      <c r="AK211" s="170"/>
      <c r="AL211" s="171"/>
      <c r="AM211" s="229"/>
      <c r="AN211" s="230"/>
      <c r="AO211" s="170"/>
      <c r="AP211" s="171"/>
      <c r="AQ211" s="229"/>
      <c r="AR211" s="230"/>
      <c r="AS211" s="170"/>
      <c r="AT211" s="171"/>
      <c r="AU211" s="229">
        <v>1</v>
      </c>
      <c r="AV211" s="230"/>
      <c r="AW211" s="170"/>
      <c r="AX211" s="171"/>
      <c r="AY211" s="229"/>
      <c r="AZ211" s="230"/>
      <c r="BA211" s="170"/>
      <c r="BB211" s="171"/>
      <c r="BC211" s="229"/>
      <c r="BD211" s="230"/>
      <c r="BE211" s="170"/>
      <c r="BF211" s="171"/>
      <c r="BG211" s="229"/>
      <c r="BH211" s="230"/>
      <c r="BI211" s="170"/>
      <c r="BJ211" s="171"/>
      <c r="BK211" s="229"/>
      <c r="BL211" s="230"/>
      <c r="BM211" s="170"/>
      <c r="BN211" s="171">
        <v>2</v>
      </c>
      <c r="BO211" s="229"/>
      <c r="BP211" s="230"/>
      <c r="BQ211" s="170"/>
      <c r="BR211" s="171">
        <v>2</v>
      </c>
      <c r="BS211" s="229"/>
      <c r="BT211" s="230"/>
      <c r="BU211" s="170"/>
      <c r="BV211" s="171">
        <v>2</v>
      </c>
      <c r="BW211" s="229"/>
      <c r="BX211" s="230"/>
      <c r="BY211" s="170"/>
      <c r="BZ211" s="171"/>
      <c r="CA211" s="229">
        <v>2</v>
      </c>
      <c r="CB211" s="230"/>
      <c r="CC211" s="170"/>
      <c r="CD211" s="171"/>
      <c r="CE211" s="229"/>
      <c r="CF211" s="230"/>
      <c r="CG211" s="170"/>
      <c r="CH211" s="171"/>
      <c r="CI211" s="229"/>
      <c r="CJ211" s="230"/>
      <c r="CK211" s="170"/>
      <c r="CL211" s="171"/>
      <c r="CM211" s="229"/>
      <c r="CN211" s="230"/>
      <c r="CO211" s="170"/>
      <c r="CP211" s="171"/>
      <c r="CQ211" s="229">
        <v>1</v>
      </c>
      <c r="CR211" s="230"/>
      <c r="CS211" s="170"/>
      <c r="CT211" s="171"/>
      <c r="CU211" s="229"/>
      <c r="CV211" s="230"/>
      <c r="CW211" s="170"/>
      <c r="CX211" s="171"/>
      <c r="CY211" s="229"/>
      <c r="CZ211" s="230"/>
      <c r="DA211" s="170"/>
      <c r="DB211" s="171"/>
      <c r="DC211" s="229"/>
      <c r="DD211" s="230"/>
      <c r="DE211" s="170"/>
      <c r="DF211" s="171"/>
      <c r="DG211" s="229">
        <v>1</v>
      </c>
      <c r="DH211" s="230"/>
      <c r="DI211" s="170"/>
      <c r="DJ211" s="171"/>
      <c r="DK211" s="229"/>
      <c r="DL211" s="230"/>
      <c r="DM211" s="170"/>
      <c r="DN211" s="171"/>
      <c r="DO211" s="229"/>
      <c r="DP211" s="230"/>
      <c r="DQ211" s="170"/>
      <c r="DR211" s="171"/>
      <c r="DS211" s="229"/>
      <c r="DT211" s="230"/>
      <c r="DU211" s="170"/>
      <c r="DV211" s="171"/>
      <c r="DW211" s="229"/>
      <c r="DX211" s="230"/>
      <c r="DY211" s="170"/>
      <c r="DZ211" s="183">
        <f t="shared" si="45"/>
        <v>8</v>
      </c>
      <c r="EA211" s="357">
        <f t="shared" si="46"/>
        <v>5</v>
      </c>
      <c r="EB211" s="357">
        <f t="shared" si="47"/>
        <v>0</v>
      </c>
      <c r="EC211" s="185">
        <f t="shared" si="48"/>
        <v>0</v>
      </c>
      <c r="ED211" s="365"/>
    </row>
    <row r="212" spans="1:134" ht="45" x14ac:dyDescent="0.2">
      <c r="A212" s="465">
        <v>197</v>
      </c>
      <c r="B212" s="466" t="s">
        <v>484</v>
      </c>
      <c r="C212" s="386" t="s">
        <v>10</v>
      </c>
      <c r="D212" s="387" t="s">
        <v>1688</v>
      </c>
      <c r="E212" s="496">
        <v>2</v>
      </c>
      <c r="F212" s="171">
        <v>2</v>
      </c>
      <c r="G212" s="229"/>
      <c r="H212" s="230"/>
      <c r="I212" s="170"/>
      <c r="J212" s="171"/>
      <c r="K212" s="229"/>
      <c r="L212" s="230"/>
      <c r="M212" s="170"/>
      <c r="N212" s="171"/>
      <c r="O212" s="229"/>
      <c r="P212" s="230"/>
      <c r="Q212" s="170"/>
      <c r="R212" s="171"/>
      <c r="S212" s="229"/>
      <c r="T212" s="230"/>
      <c r="U212" s="170"/>
      <c r="V212" s="171">
        <v>2</v>
      </c>
      <c r="W212" s="229"/>
      <c r="X212" s="230"/>
      <c r="Y212" s="170"/>
      <c r="Z212" s="171"/>
      <c r="AA212" s="229"/>
      <c r="AB212" s="230"/>
      <c r="AC212" s="170"/>
      <c r="AD212" s="171"/>
      <c r="AE212" s="229"/>
      <c r="AF212" s="230"/>
      <c r="AG212" s="170"/>
      <c r="AH212" s="171"/>
      <c r="AI212" s="229">
        <v>1</v>
      </c>
      <c r="AJ212" s="230"/>
      <c r="AK212" s="170"/>
      <c r="AL212" s="171"/>
      <c r="AM212" s="229">
        <v>1</v>
      </c>
      <c r="AN212" s="230"/>
      <c r="AO212" s="170"/>
      <c r="AP212" s="171"/>
      <c r="AQ212" s="229"/>
      <c r="AR212" s="230"/>
      <c r="AS212" s="170"/>
      <c r="AT212" s="171"/>
      <c r="AU212" s="229"/>
      <c r="AV212" s="230"/>
      <c r="AW212" s="170"/>
      <c r="AX212" s="171"/>
      <c r="AY212" s="229"/>
      <c r="AZ212" s="230"/>
      <c r="BA212" s="170"/>
      <c r="BB212" s="171"/>
      <c r="BC212" s="229"/>
      <c r="BD212" s="230"/>
      <c r="BE212" s="170"/>
      <c r="BF212" s="171"/>
      <c r="BG212" s="229"/>
      <c r="BH212" s="230"/>
      <c r="BI212" s="170"/>
      <c r="BJ212" s="171"/>
      <c r="BK212" s="229"/>
      <c r="BL212" s="230"/>
      <c r="BM212" s="170"/>
      <c r="BN212" s="171"/>
      <c r="BO212" s="229"/>
      <c r="BP212" s="230"/>
      <c r="BQ212" s="170"/>
      <c r="BR212" s="171"/>
      <c r="BS212" s="229"/>
      <c r="BT212" s="230"/>
      <c r="BU212" s="170"/>
      <c r="BV212" s="171"/>
      <c r="BW212" s="229"/>
      <c r="BX212" s="230"/>
      <c r="BY212" s="170"/>
      <c r="BZ212" s="171">
        <v>2</v>
      </c>
      <c r="CA212" s="229"/>
      <c r="CB212" s="230"/>
      <c r="CC212" s="170"/>
      <c r="CD212" s="171"/>
      <c r="CE212" s="229"/>
      <c r="CF212" s="230"/>
      <c r="CG212" s="170"/>
      <c r="CH212" s="171"/>
      <c r="CI212" s="229"/>
      <c r="CJ212" s="230"/>
      <c r="CK212" s="170"/>
      <c r="CL212" s="171"/>
      <c r="CM212" s="229"/>
      <c r="CN212" s="230"/>
      <c r="CO212" s="170"/>
      <c r="CP212" s="171"/>
      <c r="CQ212" s="229"/>
      <c r="CR212" s="230"/>
      <c r="CS212" s="170"/>
      <c r="CT212" s="171"/>
      <c r="CU212" s="229"/>
      <c r="CV212" s="230"/>
      <c r="CW212" s="170"/>
      <c r="CX212" s="171"/>
      <c r="CY212" s="229">
        <v>2</v>
      </c>
      <c r="CZ212" s="230"/>
      <c r="DA212" s="170"/>
      <c r="DB212" s="171"/>
      <c r="DC212" s="229"/>
      <c r="DD212" s="230"/>
      <c r="DE212" s="170"/>
      <c r="DF212" s="171"/>
      <c r="DG212" s="229">
        <v>2</v>
      </c>
      <c r="DH212" s="230"/>
      <c r="DI212" s="170"/>
      <c r="DJ212" s="171"/>
      <c r="DK212" s="229"/>
      <c r="DL212" s="230"/>
      <c r="DM212" s="170"/>
      <c r="DN212" s="171"/>
      <c r="DO212" s="229"/>
      <c r="DP212" s="230"/>
      <c r="DQ212" s="170"/>
      <c r="DR212" s="171"/>
      <c r="DS212" s="229"/>
      <c r="DT212" s="230"/>
      <c r="DU212" s="170"/>
      <c r="DV212" s="171"/>
      <c r="DW212" s="229"/>
      <c r="DX212" s="230"/>
      <c r="DY212" s="170"/>
      <c r="DZ212" s="183">
        <f t="shared" si="45"/>
        <v>6</v>
      </c>
      <c r="EA212" s="357">
        <f t="shared" si="46"/>
        <v>6</v>
      </c>
      <c r="EB212" s="357">
        <f t="shared" si="47"/>
        <v>0</v>
      </c>
      <c r="EC212" s="185">
        <f t="shared" si="48"/>
        <v>0</v>
      </c>
      <c r="ED212" s="365"/>
    </row>
    <row r="213" spans="1:134" ht="90" x14ac:dyDescent="0.2">
      <c r="A213" s="465">
        <v>198</v>
      </c>
      <c r="B213" s="466" t="s">
        <v>496</v>
      </c>
      <c r="C213" s="386" t="s">
        <v>497</v>
      </c>
      <c r="D213" s="387" t="s">
        <v>1689</v>
      </c>
      <c r="E213" s="496">
        <v>2</v>
      </c>
      <c r="F213" s="171">
        <v>2</v>
      </c>
      <c r="G213" s="229"/>
      <c r="H213" s="230"/>
      <c r="I213" s="170"/>
      <c r="J213" s="171"/>
      <c r="K213" s="229"/>
      <c r="L213" s="230"/>
      <c r="M213" s="170"/>
      <c r="N213" s="171"/>
      <c r="O213" s="229"/>
      <c r="P213" s="230"/>
      <c r="Q213" s="170"/>
      <c r="R213" s="171"/>
      <c r="S213" s="229"/>
      <c r="T213" s="230"/>
      <c r="U213" s="170"/>
      <c r="V213" s="171"/>
      <c r="W213" s="229"/>
      <c r="X213" s="230"/>
      <c r="Y213" s="170"/>
      <c r="Z213" s="171"/>
      <c r="AA213" s="229"/>
      <c r="AB213" s="230"/>
      <c r="AC213" s="170"/>
      <c r="AD213" s="171"/>
      <c r="AE213" s="229"/>
      <c r="AF213" s="230"/>
      <c r="AG213" s="170"/>
      <c r="AH213" s="171"/>
      <c r="AI213" s="229"/>
      <c r="AJ213" s="230"/>
      <c r="AK213" s="170"/>
      <c r="AL213" s="171"/>
      <c r="AM213" s="229"/>
      <c r="AN213" s="230"/>
      <c r="AO213" s="170"/>
      <c r="AP213" s="171">
        <v>1</v>
      </c>
      <c r="AQ213" s="229"/>
      <c r="AR213" s="230"/>
      <c r="AS213" s="170"/>
      <c r="AT213" s="171"/>
      <c r="AU213" s="229"/>
      <c r="AV213" s="230"/>
      <c r="AW213" s="170"/>
      <c r="AX213" s="171">
        <v>2</v>
      </c>
      <c r="AY213" s="229"/>
      <c r="AZ213" s="230"/>
      <c r="BA213" s="170"/>
      <c r="BB213" s="171"/>
      <c r="BC213" s="229"/>
      <c r="BD213" s="230"/>
      <c r="BE213" s="170"/>
      <c r="BF213" s="171"/>
      <c r="BG213" s="229"/>
      <c r="BH213" s="230"/>
      <c r="BI213" s="170"/>
      <c r="BJ213" s="171"/>
      <c r="BK213" s="229"/>
      <c r="BL213" s="230"/>
      <c r="BM213" s="170"/>
      <c r="BN213" s="171"/>
      <c r="BO213" s="229"/>
      <c r="BP213" s="230"/>
      <c r="BQ213" s="170"/>
      <c r="BR213" s="171"/>
      <c r="BS213" s="229"/>
      <c r="BT213" s="230"/>
      <c r="BU213" s="170"/>
      <c r="BV213" s="171"/>
      <c r="BW213" s="229"/>
      <c r="BX213" s="230"/>
      <c r="BY213" s="170"/>
      <c r="BZ213" s="171">
        <v>2</v>
      </c>
      <c r="CA213" s="229"/>
      <c r="CB213" s="230"/>
      <c r="CC213" s="170"/>
      <c r="CD213" s="171"/>
      <c r="CE213" s="229"/>
      <c r="CF213" s="230"/>
      <c r="CG213" s="170"/>
      <c r="CH213" s="171"/>
      <c r="CI213" s="229"/>
      <c r="CJ213" s="230"/>
      <c r="CK213" s="170"/>
      <c r="CL213" s="171"/>
      <c r="CM213" s="229"/>
      <c r="CN213" s="230"/>
      <c r="CO213" s="170"/>
      <c r="CP213" s="171"/>
      <c r="CQ213" s="229"/>
      <c r="CR213" s="230"/>
      <c r="CS213" s="170"/>
      <c r="CT213" s="171"/>
      <c r="CU213" s="229">
        <v>1</v>
      </c>
      <c r="CV213" s="230"/>
      <c r="CW213" s="170"/>
      <c r="CX213" s="171"/>
      <c r="CY213" s="229"/>
      <c r="CZ213" s="230"/>
      <c r="DA213" s="170"/>
      <c r="DB213" s="171"/>
      <c r="DC213" s="229">
        <v>2</v>
      </c>
      <c r="DD213" s="230"/>
      <c r="DE213" s="170"/>
      <c r="DF213" s="171"/>
      <c r="DG213" s="229"/>
      <c r="DH213" s="230"/>
      <c r="DI213" s="170"/>
      <c r="DJ213" s="171"/>
      <c r="DK213" s="229"/>
      <c r="DL213" s="230"/>
      <c r="DM213" s="170"/>
      <c r="DN213" s="171"/>
      <c r="DO213" s="229"/>
      <c r="DP213" s="230"/>
      <c r="DQ213" s="170"/>
      <c r="DR213" s="171"/>
      <c r="DS213" s="229"/>
      <c r="DT213" s="230"/>
      <c r="DU213" s="170"/>
      <c r="DV213" s="171">
        <v>2</v>
      </c>
      <c r="DW213" s="229"/>
      <c r="DX213" s="230"/>
      <c r="DY213" s="170"/>
      <c r="DZ213" s="183">
        <f t="shared" ref="DZ213:DZ222" si="49">F213+J213+N213+R213+V213+Z213+AD213+AH213+AL213+AP213+AT213+AX213+BB213+BF213+BJ213+BN213+BR213+BV213+BZ213+CD213+CH213+CL213+CP213+CT213+CX213+DB213+DF213+DJ213+DN213+DR213+DV213</f>
        <v>9</v>
      </c>
      <c r="EA213" s="357">
        <f t="shared" ref="EA213:EA222" si="50">G213+K213+O213+S213+W213+AA213+AE213+AI213+AM213+AQ213+AU213+AY213+BC213+BG213+BK213+BO213+BS213+BW213+CA213+CE213+CI213+CM213+CQ213+CU213+CY213+DC213+DG213+DK213+DO213+DS213+DW213</f>
        <v>3</v>
      </c>
      <c r="EB213" s="357">
        <f t="shared" ref="EB213:EB222" si="51">H213+L213+P213+T213+X213+AB213+AF213+AJ213+AN213+AR213+AV213+AZ213+BD213+BH213+BL213+BP213+BT213+BX213+CB213+CF213+CJ213+CN213+CR213+CV213+CZ213+DD213+DH213+DL213+DP213+DT213+DX213</f>
        <v>0</v>
      </c>
      <c r="EC213" s="185">
        <f t="shared" ref="EC213:EC222" si="52">I213+M213+Q213+U213+Y213+AC213+AG213+AK213+AO213+AS213+AW213+BA213+BE213+BI213+BM213+BQ213+BU213+BY213+CC213+CG213+CK213+CO213+CS213+CW213+DA213+DE213+DI213+DM213+DQ213+DU213+DY213</f>
        <v>0</v>
      </c>
      <c r="ED213" s="365"/>
    </row>
    <row r="214" spans="1:134" ht="45" x14ac:dyDescent="0.2">
      <c r="A214" s="465">
        <v>199</v>
      </c>
      <c r="B214" s="466" t="s">
        <v>1690</v>
      </c>
      <c r="C214" s="386" t="s">
        <v>1691</v>
      </c>
      <c r="D214" s="387" t="s">
        <v>1692</v>
      </c>
      <c r="E214" s="467">
        <v>2</v>
      </c>
      <c r="F214" s="171">
        <v>2</v>
      </c>
      <c r="G214" s="229"/>
      <c r="H214" s="230"/>
      <c r="I214" s="170"/>
      <c r="J214" s="171"/>
      <c r="K214" s="229"/>
      <c r="L214" s="230"/>
      <c r="M214" s="170"/>
      <c r="N214" s="171"/>
      <c r="O214" s="229"/>
      <c r="P214" s="230"/>
      <c r="Q214" s="170"/>
      <c r="R214" s="171"/>
      <c r="S214" s="229"/>
      <c r="T214" s="230"/>
      <c r="U214" s="170"/>
      <c r="V214" s="171"/>
      <c r="W214" s="229"/>
      <c r="X214" s="230"/>
      <c r="Y214" s="170"/>
      <c r="Z214" s="171"/>
      <c r="AA214" s="229"/>
      <c r="AB214" s="230"/>
      <c r="AC214" s="170"/>
      <c r="AD214" s="171"/>
      <c r="AE214" s="229"/>
      <c r="AF214" s="230"/>
      <c r="AG214" s="170"/>
      <c r="AH214" s="171"/>
      <c r="AI214" s="229"/>
      <c r="AJ214" s="230"/>
      <c r="AK214" s="170"/>
      <c r="AL214" s="171"/>
      <c r="AM214" s="229"/>
      <c r="AN214" s="230"/>
      <c r="AO214" s="170"/>
      <c r="AP214" s="171"/>
      <c r="AQ214" s="229"/>
      <c r="AR214" s="230"/>
      <c r="AS214" s="170"/>
      <c r="AT214" s="171"/>
      <c r="AU214" s="229"/>
      <c r="AV214" s="230"/>
      <c r="AW214" s="170"/>
      <c r="AX214" s="171"/>
      <c r="AY214" s="229"/>
      <c r="AZ214" s="230"/>
      <c r="BA214" s="170"/>
      <c r="BB214" s="171"/>
      <c r="BC214" s="229"/>
      <c r="BD214" s="230"/>
      <c r="BE214" s="170"/>
      <c r="BF214" s="171"/>
      <c r="BG214" s="229"/>
      <c r="BH214" s="230"/>
      <c r="BI214" s="170"/>
      <c r="BJ214" s="171"/>
      <c r="BK214" s="229"/>
      <c r="BL214" s="230"/>
      <c r="BM214" s="170"/>
      <c r="BN214" s="171"/>
      <c r="BO214" s="229"/>
      <c r="BP214" s="230"/>
      <c r="BQ214" s="170"/>
      <c r="BR214" s="171"/>
      <c r="BS214" s="229"/>
      <c r="BT214" s="230"/>
      <c r="BU214" s="170"/>
      <c r="BV214" s="171"/>
      <c r="BW214" s="229"/>
      <c r="BX214" s="230"/>
      <c r="BY214" s="170"/>
      <c r="BZ214" s="171"/>
      <c r="CA214" s="229"/>
      <c r="CB214" s="230"/>
      <c r="CC214" s="170"/>
      <c r="CD214" s="171"/>
      <c r="CE214" s="229"/>
      <c r="CF214" s="230"/>
      <c r="CG214" s="170"/>
      <c r="CH214" s="171"/>
      <c r="CI214" s="229"/>
      <c r="CJ214" s="230"/>
      <c r="CK214" s="170"/>
      <c r="CL214" s="171"/>
      <c r="CM214" s="229"/>
      <c r="CN214" s="230"/>
      <c r="CO214" s="170"/>
      <c r="CP214" s="171"/>
      <c r="CQ214" s="229"/>
      <c r="CR214" s="230"/>
      <c r="CS214" s="170"/>
      <c r="CT214" s="171"/>
      <c r="CU214" s="229"/>
      <c r="CV214" s="230"/>
      <c r="CW214" s="170"/>
      <c r="CX214" s="171"/>
      <c r="CY214" s="229"/>
      <c r="CZ214" s="230"/>
      <c r="DA214" s="170"/>
      <c r="DB214" s="171"/>
      <c r="DC214" s="229"/>
      <c r="DD214" s="230"/>
      <c r="DE214" s="170"/>
      <c r="DF214" s="171"/>
      <c r="DG214" s="229"/>
      <c r="DH214" s="230"/>
      <c r="DI214" s="170"/>
      <c r="DJ214" s="171"/>
      <c r="DK214" s="229"/>
      <c r="DL214" s="230"/>
      <c r="DM214" s="170"/>
      <c r="DN214" s="171"/>
      <c r="DO214" s="229"/>
      <c r="DP214" s="230"/>
      <c r="DQ214" s="170"/>
      <c r="DR214" s="171"/>
      <c r="DS214" s="229"/>
      <c r="DT214" s="230"/>
      <c r="DU214" s="170"/>
      <c r="DV214" s="171"/>
      <c r="DW214" s="229"/>
      <c r="DX214" s="230"/>
      <c r="DY214" s="170"/>
      <c r="DZ214" s="183">
        <f t="shared" si="49"/>
        <v>2</v>
      </c>
      <c r="EA214" s="357">
        <f t="shared" si="50"/>
        <v>0</v>
      </c>
      <c r="EB214" s="357">
        <f t="shared" si="51"/>
        <v>0</v>
      </c>
      <c r="EC214" s="185">
        <f t="shared" si="52"/>
        <v>0</v>
      </c>
      <c r="ED214" s="365"/>
    </row>
    <row r="215" spans="1:134" ht="75" x14ac:dyDescent="0.2">
      <c r="A215" s="465">
        <v>200</v>
      </c>
      <c r="B215" s="466" t="s">
        <v>485</v>
      </c>
      <c r="C215" s="386" t="s">
        <v>486</v>
      </c>
      <c r="D215" s="387" t="s">
        <v>1693</v>
      </c>
      <c r="E215" s="467">
        <v>2</v>
      </c>
      <c r="F215" s="171">
        <v>2</v>
      </c>
      <c r="G215" s="229"/>
      <c r="H215" s="230"/>
      <c r="I215" s="170"/>
      <c r="J215" s="171"/>
      <c r="K215" s="229"/>
      <c r="L215" s="230"/>
      <c r="M215" s="170"/>
      <c r="N215" s="171">
        <v>2</v>
      </c>
      <c r="O215" s="229"/>
      <c r="P215" s="230"/>
      <c r="Q215" s="170"/>
      <c r="R215" s="171"/>
      <c r="S215" s="229"/>
      <c r="T215" s="230"/>
      <c r="U215" s="170"/>
      <c r="V215" s="171">
        <v>2</v>
      </c>
      <c r="W215" s="229"/>
      <c r="X215" s="230"/>
      <c r="Y215" s="170"/>
      <c r="Z215" s="171"/>
      <c r="AA215" s="229"/>
      <c r="AB215" s="230"/>
      <c r="AC215" s="170"/>
      <c r="AD215" s="171"/>
      <c r="AE215" s="229"/>
      <c r="AF215" s="230"/>
      <c r="AG215" s="170"/>
      <c r="AH215" s="171"/>
      <c r="AI215" s="229"/>
      <c r="AJ215" s="230"/>
      <c r="AK215" s="170"/>
      <c r="AL215" s="171"/>
      <c r="AM215" s="229"/>
      <c r="AN215" s="230"/>
      <c r="AO215" s="170"/>
      <c r="AP215" s="171"/>
      <c r="AQ215" s="229"/>
      <c r="AR215" s="230"/>
      <c r="AS215" s="170"/>
      <c r="AT215" s="171"/>
      <c r="AU215" s="229"/>
      <c r="AV215" s="230"/>
      <c r="AW215" s="170"/>
      <c r="AX215" s="171"/>
      <c r="AY215" s="229">
        <v>2</v>
      </c>
      <c r="AZ215" s="230"/>
      <c r="BA215" s="170"/>
      <c r="BB215" s="171"/>
      <c r="BC215" s="229"/>
      <c r="BD215" s="230"/>
      <c r="BE215" s="170"/>
      <c r="BF215" s="171"/>
      <c r="BG215" s="229"/>
      <c r="BH215" s="230"/>
      <c r="BI215" s="170"/>
      <c r="BJ215" s="171"/>
      <c r="BK215" s="229">
        <v>2</v>
      </c>
      <c r="BL215" s="230"/>
      <c r="BM215" s="170"/>
      <c r="BN215" s="171">
        <v>2</v>
      </c>
      <c r="BO215" s="229"/>
      <c r="BP215" s="230"/>
      <c r="BQ215" s="170"/>
      <c r="BR215" s="171">
        <v>2</v>
      </c>
      <c r="BS215" s="229"/>
      <c r="BT215" s="230"/>
      <c r="BU215" s="170"/>
      <c r="BV215" s="171">
        <v>2</v>
      </c>
      <c r="BW215" s="229"/>
      <c r="BX215" s="230"/>
      <c r="BY215" s="170"/>
      <c r="BZ215" s="171">
        <v>2</v>
      </c>
      <c r="CA215" s="229"/>
      <c r="CB215" s="230"/>
      <c r="CC215" s="170"/>
      <c r="CD215" s="171"/>
      <c r="CE215" s="229"/>
      <c r="CF215" s="230"/>
      <c r="CG215" s="170"/>
      <c r="CH215" s="171"/>
      <c r="CI215" s="229"/>
      <c r="CJ215" s="230"/>
      <c r="CK215" s="170"/>
      <c r="CL215" s="171"/>
      <c r="CM215" s="229"/>
      <c r="CN215" s="230"/>
      <c r="CO215" s="170"/>
      <c r="CP215" s="171"/>
      <c r="CQ215" s="229">
        <v>1</v>
      </c>
      <c r="CR215" s="230"/>
      <c r="CS215" s="170"/>
      <c r="CT215" s="171"/>
      <c r="CU215" s="229"/>
      <c r="CV215" s="230"/>
      <c r="CW215" s="170"/>
      <c r="CX215" s="171">
        <v>2</v>
      </c>
      <c r="CY215" s="229"/>
      <c r="CZ215" s="230"/>
      <c r="DA215" s="170"/>
      <c r="DB215" s="171"/>
      <c r="DC215" s="229"/>
      <c r="DD215" s="230"/>
      <c r="DE215" s="170"/>
      <c r="DF215" s="171"/>
      <c r="DG215" s="229"/>
      <c r="DH215" s="230"/>
      <c r="DI215" s="170"/>
      <c r="DJ215" s="171"/>
      <c r="DK215" s="229"/>
      <c r="DL215" s="230"/>
      <c r="DM215" s="170"/>
      <c r="DN215" s="171"/>
      <c r="DO215" s="229"/>
      <c r="DP215" s="230"/>
      <c r="DQ215" s="170"/>
      <c r="DR215" s="171"/>
      <c r="DS215" s="229"/>
      <c r="DT215" s="230"/>
      <c r="DU215" s="170"/>
      <c r="DV215" s="171"/>
      <c r="DW215" s="229"/>
      <c r="DX215" s="230"/>
      <c r="DY215" s="170"/>
      <c r="DZ215" s="183">
        <f t="shared" si="49"/>
        <v>16</v>
      </c>
      <c r="EA215" s="357">
        <f t="shared" si="50"/>
        <v>5</v>
      </c>
      <c r="EB215" s="357">
        <f t="shared" si="51"/>
        <v>0</v>
      </c>
      <c r="EC215" s="185">
        <f t="shared" si="52"/>
        <v>0</v>
      </c>
      <c r="ED215" s="365"/>
    </row>
    <row r="216" spans="1:134" ht="60" x14ac:dyDescent="0.2">
      <c r="A216" s="465">
        <v>201</v>
      </c>
      <c r="B216" s="466" t="s">
        <v>487</v>
      </c>
      <c r="C216" s="386" t="s">
        <v>46</v>
      </c>
      <c r="D216" s="387" t="s">
        <v>1694</v>
      </c>
      <c r="E216" s="467">
        <v>2</v>
      </c>
      <c r="F216" s="171">
        <v>2</v>
      </c>
      <c r="G216" s="229"/>
      <c r="H216" s="230"/>
      <c r="I216" s="170"/>
      <c r="J216" s="171"/>
      <c r="K216" s="229"/>
      <c r="L216" s="230"/>
      <c r="M216" s="170"/>
      <c r="N216" s="171"/>
      <c r="O216" s="229"/>
      <c r="P216" s="230"/>
      <c r="Q216" s="170"/>
      <c r="R216" s="171"/>
      <c r="S216" s="229"/>
      <c r="T216" s="230"/>
      <c r="U216" s="170"/>
      <c r="V216" s="171"/>
      <c r="W216" s="229"/>
      <c r="X216" s="230"/>
      <c r="Y216" s="170"/>
      <c r="Z216" s="171"/>
      <c r="AA216" s="229"/>
      <c r="AB216" s="230"/>
      <c r="AC216" s="170"/>
      <c r="AD216" s="171"/>
      <c r="AE216" s="229"/>
      <c r="AF216" s="230"/>
      <c r="AG216" s="170"/>
      <c r="AH216" s="171"/>
      <c r="AI216" s="229"/>
      <c r="AJ216" s="230"/>
      <c r="AK216" s="170"/>
      <c r="AL216" s="171"/>
      <c r="AM216" s="229"/>
      <c r="AN216" s="230"/>
      <c r="AO216" s="170"/>
      <c r="AP216" s="171"/>
      <c r="AQ216" s="229"/>
      <c r="AR216" s="230"/>
      <c r="AS216" s="170"/>
      <c r="AT216" s="171"/>
      <c r="AU216" s="229"/>
      <c r="AV216" s="230"/>
      <c r="AW216" s="170"/>
      <c r="AX216" s="171"/>
      <c r="AY216" s="229"/>
      <c r="AZ216" s="230"/>
      <c r="BA216" s="170"/>
      <c r="BB216" s="171"/>
      <c r="BC216" s="229"/>
      <c r="BD216" s="230"/>
      <c r="BE216" s="170"/>
      <c r="BF216" s="171"/>
      <c r="BG216" s="229"/>
      <c r="BH216" s="230"/>
      <c r="BI216" s="170"/>
      <c r="BJ216" s="171"/>
      <c r="BK216" s="229"/>
      <c r="BL216" s="230"/>
      <c r="BM216" s="170"/>
      <c r="BN216" s="171"/>
      <c r="BO216" s="229"/>
      <c r="BP216" s="230"/>
      <c r="BQ216" s="170"/>
      <c r="BR216" s="171"/>
      <c r="BS216" s="229"/>
      <c r="BT216" s="230"/>
      <c r="BU216" s="170"/>
      <c r="BV216" s="171"/>
      <c r="BW216" s="229"/>
      <c r="BX216" s="230"/>
      <c r="BY216" s="170"/>
      <c r="BZ216" s="171"/>
      <c r="CA216" s="229"/>
      <c r="CB216" s="230"/>
      <c r="CC216" s="170"/>
      <c r="CD216" s="171"/>
      <c r="CE216" s="229"/>
      <c r="CF216" s="230"/>
      <c r="CG216" s="170"/>
      <c r="CH216" s="171"/>
      <c r="CI216" s="229"/>
      <c r="CJ216" s="230"/>
      <c r="CK216" s="170"/>
      <c r="CL216" s="171"/>
      <c r="CM216" s="229"/>
      <c r="CN216" s="230"/>
      <c r="CO216" s="170"/>
      <c r="CP216" s="171"/>
      <c r="CQ216" s="229"/>
      <c r="CR216" s="230"/>
      <c r="CS216" s="170"/>
      <c r="CT216" s="171"/>
      <c r="CU216" s="229"/>
      <c r="CV216" s="230"/>
      <c r="CW216" s="170"/>
      <c r="CX216" s="171"/>
      <c r="CY216" s="229"/>
      <c r="CZ216" s="230"/>
      <c r="DA216" s="170"/>
      <c r="DB216" s="171"/>
      <c r="DC216" s="229"/>
      <c r="DD216" s="230"/>
      <c r="DE216" s="170"/>
      <c r="DF216" s="171"/>
      <c r="DG216" s="229"/>
      <c r="DH216" s="230"/>
      <c r="DI216" s="170"/>
      <c r="DJ216" s="171"/>
      <c r="DK216" s="229"/>
      <c r="DL216" s="230"/>
      <c r="DM216" s="170"/>
      <c r="DN216" s="171"/>
      <c r="DO216" s="229"/>
      <c r="DP216" s="230"/>
      <c r="DQ216" s="170"/>
      <c r="DR216" s="171"/>
      <c r="DS216" s="229"/>
      <c r="DT216" s="230"/>
      <c r="DU216" s="170"/>
      <c r="DV216" s="171"/>
      <c r="DW216" s="229"/>
      <c r="DX216" s="230"/>
      <c r="DY216" s="170"/>
      <c r="DZ216" s="183">
        <f t="shared" si="49"/>
        <v>2</v>
      </c>
      <c r="EA216" s="357">
        <f t="shared" si="50"/>
        <v>0</v>
      </c>
      <c r="EB216" s="357">
        <f t="shared" si="51"/>
        <v>0</v>
      </c>
      <c r="EC216" s="185">
        <f t="shared" si="52"/>
        <v>0</v>
      </c>
      <c r="ED216" s="365"/>
    </row>
    <row r="217" spans="1:134" ht="45" x14ac:dyDescent="0.2">
      <c r="A217" s="465">
        <v>202</v>
      </c>
      <c r="B217" s="466" t="s">
        <v>488</v>
      </c>
      <c r="C217" s="386" t="s">
        <v>489</v>
      </c>
      <c r="D217" s="387" t="s">
        <v>1695</v>
      </c>
      <c r="E217" s="467">
        <v>2</v>
      </c>
      <c r="F217" s="171">
        <v>2</v>
      </c>
      <c r="G217" s="229"/>
      <c r="H217" s="230"/>
      <c r="I217" s="170"/>
      <c r="J217" s="171"/>
      <c r="K217" s="229"/>
      <c r="L217" s="230"/>
      <c r="M217" s="170"/>
      <c r="N217" s="171"/>
      <c r="O217" s="229"/>
      <c r="P217" s="230"/>
      <c r="Q217" s="170"/>
      <c r="R217" s="171"/>
      <c r="S217" s="229"/>
      <c r="T217" s="230"/>
      <c r="U217" s="170"/>
      <c r="V217" s="171">
        <v>2</v>
      </c>
      <c r="W217" s="229"/>
      <c r="X217" s="230"/>
      <c r="Y217" s="170"/>
      <c r="Z217" s="171"/>
      <c r="AA217" s="229"/>
      <c r="AB217" s="230"/>
      <c r="AC217" s="170"/>
      <c r="AD217" s="171"/>
      <c r="AE217" s="229"/>
      <c r="AF217" s="230"/>
      <c r="AG217" s="170"/>
      <c r="AH217" s="171"/>
      <c r="AI217" s="229"/>
      <c r="AJ217" s="230"/>
      <c r="AK217" s="170"/>
      <c r="AL217" s="171"/>
      <c r="AM217" s="229">
        <v>1</v>
      </c>
      <c r="AN217" s="230"/>
      <c r="AO217" s="170"/>
      <c r="AP217" s="171"/>
      <c r="AQ217" s="229"/>
      <c r="AR217" s="230"/>
      <c r="AS217" s="170"/>
      <c r="AT217" s="171"/>
      <c r="AU217" s="229"/>
      <c r="AV217" s="230"/>
      <c r="AW217" s="170"/>
      <c r="AX217" s="171"/>
      <c r="AY217" s="229"/>
      <c r="AZ217" s="230"/>
      <c r="BA217" s="170"/>
      <c r="BB217" s="171"/>
      <c r="BC217" s="229"/>
      <c r="BD217" s="230"/>
      <c r="BE217" s="170"/>
      <c r="BF217" s="171"/>
      <c r="BG217" s="229"/>
      <c r="BH217" s="230"/>
      <c r="BI217" s="170"/>
      <c r="BJ217" s="171"/>
      <c r="BK217" s="229"/>
      <c r="BL217" s="230"/>
      <c r="BM217" s="170"/>
      <c r="BN217" s="171"/>
      <c r="BO217" s="229"/>
      <c r="BP217" s="230"/>
      <c r="BQ217" s="170"/>
      <c r="BR217" s="171"/>
      <c r="BS217" s="229"/>
      <c r="BT217" s="230"/>
      <c r="BU217" s="170"/>
      <c r="BV217" s="171"/>
      <c r="BW217" s="229"/>
      <c r="BX217" s="230"/>
      <c r="BY217" s="170"/>
      <c r="BZ217" s="171">
        <v>2</v>
      </c>
      <c r="CA217" s="229"/>
      <c r="CB217" s="230"/>
      <c r="CC217" s="170"/>
      <c r="CD217" s="171"/>
      <c r="CE217" s="229"/>
      <c r="CF217" s="230"/>
      <c r="CG217" s="170"/>
      <c r="CH217" s="171"/>
      <c r="CI217" s="229"/>
      <c r="CJ217" s="230"/>
      <c r="CK217" s="170"/>
      <c r="CL217" s="171"/>
      <c r="CM217" s="229"/>
      <c r="CN217" s="230"/>
      <c r="CO217" s="170"/>
      <c r="CP217" s="171"/>
      <c r="CQ217" s="229"/>
      <c r="CR217" s="230"/>
      <c r="CS217" s="170"/>
      <c r="CT217" s="171"/>
      <c r="CU217" s="229"/>
      <c r="CV217" s="230"/>
      <c r="CW217" s="170"/>
      <c r="CX217" s="171"/>
      <c r="CY217" s="229"/>
      <c r="CZ217" s="230"/>
      <c r="DA217" s="170"/>
      <c r="DB217" s="171"/>
      <c r="DC217" s="229"/>
      <c r="DD217" s="230"/>
      <c r="DE217" s="170"/>
      <c r="DF217" s="171"/>
      <c r="DG217" s="229"/>
      <c r="DH217" s="230"/>
      <c r="DI217" s="170"/>
      <c r="DJ217" s="171"/>
      <c r="DK217" s="229"/>
      <c r="DL217" s="230"/>
      <c r="DM217" s="170"/>
      <c r="DN217" s="171"/>
      <c r="DO217" s="229"/>
      <c r="DP217" s="230"/>
      <c r="DQ217" s="170"/>
      <c r="DR217" s="171"/>
      <c r="DS217" s="229"/>
      <c r="DT217" s="230"/>
      <c r="DU217" s="170"/>
      <c r="DV217" s="171">
        <v>1</v>
      </c>
      <c r="DW217" s="229"/>
      <c r="DX217" s="230"/>
      <c r="DY217" s="170"/>
      <c r="DZ217" s="183">
        <f t="shared" si="49"/>
        <v>7</v>
      </c>
      <c r="EA217" s="357">
        <f t="shared" si="50"/>
        <v>1</v>
      </c>
      <c r="EB217" s="357">
        <f t="shared" si="51"/>
        <v>0</v>
      </c>
      <c r="EC217" s="185">
        <f t="shared" si="52"/>
        <v>0</v>
      </c>
      <c r="ED217" s="365"/>
    </row>
    <row r="218" spans="1:134" ht="60" x14ac:dyDescent="0.2">
      <c r="A218" s="465">
        <v>203</v>
      </c>
      <c r="B218" s="466" t="s">
        <v>490</v>
      </c>
      <c r="C218" s="386" t="s">
        <v>491</v>
      </c>
      <c r="D218" s="387" t="s">
        <v>1696</v>
      </c>
      <c r="E218" s="467">
        <v>2</v>
      </c>
      <c r="F218" s="171">
        <v>2</v>
      </c>
      <c r="G218" s="229"/>
      <c r="H218" s="230"/>
      <c r="I218" s="170"/>
      <c r="J218" s="171"/>
      <c r="K218" s="229"/>
      <c r="L218" s="230"/>
      <c r="M218" s="170"/>
      <c r="N218" s="171">
        <v>2</v>
      </c>
      <c r="O218" s="229"/>
      <c r="P218" s="230"/>
      <c r="Q218" s="170"/>
      <c r="R218" s="171"/>
      <c r="S218" s="229"/>
      <c r="T218" s="230"/>
      <c r="U218" s="170"/>
      <c r="V218" s="171"/>
      <c r="W218" s="229"/>
      <c r="X218" s="230"/>
      <c r="Y218" s="170"/>
      <c r="Z218" s="171"/>
      <c r="AA218" s="229"/>
      <c r="AB218" s="230"/>
      <c r="AC218" s="170"/>
      <c r="AD218" s="171"/>
      <c r="AE218" s="229"/>
      <c r="AF218" s="230"/>
      <c r="AG218" s="170"/>
      <c r="AH218" s="171"/>
      <c r="AI218" s="229"/>
      <c r="AJ218" s="230"/>
      <c r="AK218" s="170"/>
      <c r="AL218" s="171"/>
      <c r="AM218" s="229"/>
      <c r="AN218" s="230"/>
      <c r="AO218" s="170"/>
      <c r="AP218" s="171"/>
      <c r="AQ218" s="229"/>
      <c r="AR218" s="230"/>
      <c r="AS218" s="170"/>
      <c r="AT218" s="171"/>
      <c r="AU218" s="229"/>
      <c r="AV218" s="230"/>
      <c r="AW218" s="170"/>
      <c r="AX218" s="171"/>
      <c r="AY218" s="229"/>
      <c r="AZ218" s="230"/>
      <c r="BA218" s="170"/>
      <c r="BB218" s="171"/>
      <c r="BC218" s="229"/>
      <c r="BD218" s="230"/>
      <c r="BE218" s="170"/>
      <c r="BF218" s="171"/>
      <c r="BG218" s="229"/>
      <c r="BH218" s="230"/>
      <c r="BI218" s="170"/>
      <c r="BJ218" s="171"/>
      <c r="BK218" s="229"/>
      <c r="BL218" s="230"/>
      <c r="BM218" s="170"/>
      <c r="BN218" s="171"/>
      <c r="BO218" s="229">
        <v>2</v>
      </c>
      <c r="BP218" s="230"/>
      <c r="BQ218" s="170"/>
      <c r="BR218" s="171"/>
      <c r="BS218" s="229">
        <v>2</v>
      </c>
      <c r="BT218" s="230"/>
      <c r="BU218" s="170"/>
      <c r="BV218" s="171"/>
      <c r="BW218" s="229">
        <v>2</v>
      </c>
      <c r="BX218" s="230"/>
      <c r="BY218" s="170"/>
      <c r="BZ218" s="171"/>
      <c r="CA218" s="229">
        <v>2</v>
      </c>
      <c r="CB218" s="230"/>
      <c r="CC218" s="170"/>
      <c r="CD218" s="171"/>
      <c r="CE218" s="229"/>
      <c r="CF218" s="230"/>
      <c r="CG218" s="170"/>
      <c r="CH218" s="171"/>
      <c r="CI218" s="229"/>
      <c r="CJ218" s="230"/>
      <c r="CK218" s="170"/>
      <c r="CL218" s="171"/>
      <c r="CM218" s="229"/>
      <c r="CN218" s="230"/>
      <c r="CO218" s="170"/>
      <c r="CP218" s="171">
        <v>2</v>
      </c>
      <c r="CQ218" s="229"/>
      <c r="CR218" s="230"/>
      <c r="CS218" s="170"/>
      <c r="CT218" s="171">
        <v>2</v>
      </c>
      <c r="CU218" s="229"/>
      <c r="CV218" s="230"/>
      <c r="CW218" s="170"/>
      <c r="CX218" s="171"/>
      <c r="CY218" s="229"/>
      <c r="CZ218" s="230"/>
      <c r="DA218" s="170"/>
      <c r="DB218" s="171"/>
      <c r="DC218" s="229"/>
      <c r="DD218" s="230"/>
      <c r="DE218" s="170"/>
      <c r="DF218" s="171"/>
      <c r="DG218" s="229"/>
      <c r="DH218" s="230"/>
      <c r="DI218" s="170"/>
      <c r="DJ218" s="171"/>
      <c r="DK218" s="229"/>
      <c r="DL218" s="230"/>
      <c r="DM218" s="170"/>
      <c r="DN218" s="171">
        <v>2</v>
      </c>
      <c r="DO218" s="229"/>
      <c r="DP218" s="230"/>
      <c r="DQ218" s="170"/>
      <c r="DR218" s="171"/>
      <c r="DS218" s="229"/>
      <c r="DT218" s="230"/>
      <c r="DU218" s="170"/>
      <c r="DV218" s="171">
        <v>1</v>
      </c>
      <c r="DW218" s="229"/>
      <c r="DX218" s="230"/>
      <c r="DY218" s="170"/>
      <c r="DZ218" s="183">
        <f t="shared" si="49"/>
        <v>11</v>
      </c>
      <c r="EA218" s="357">
        <f t="shared" si="50"/>
        <v>8</v>
      </c>
      <c r="EB218" s="357">
        <f t="shared" si="51"/>
        <v>0</v>
      </c>
      <c r="EC218" s="185">
        <f t="shared" si="52"/>
        <v>0</v>
      </c>
      <c r="ED218" s="365"/>
    </row>
    <row r="219" spans="1:134" ht="45" x14ac:dyDescent="0.2">
      <c r="A219" s="465">
        <v>204</v>
      </c>
      <c r="B219" s="466" t="s">
        <v>492</v>
      </c>
      <c r="C219" s="386" t="s">
        <v>54</v>
      </c>
      <c r="D219" s="387" t="s">
        <v>1697</v>
      </c>
      <c r="E219" s="467">
        <v>2</v>
      </c>
      <c r="F219" s="171">
        <v>2</v>
      </c>
      <c r="G219" s="229"/>
      <c r="H219" s="230"/>
      <c r="I219" s="170"/>
      <c r="J219" s="171"/>
      <c r="K219" s="229"/>
      <c r="L219" s="230"/>
      <c r="M219" s="170"/>
      <c r="N219" s="171"/>
      <c r="O219" s="229"/>
      <c r="P219" s="230"/>
      <c r="Q219" s="170"/>
      <c r="R219" s="171"/>
      <c r="S219" s="229"/>
      <c r="T219" s="230"/>
      <c r="U219" s="170"/>
      <c r="V219" s="171">
        <v>2</v>
      </c>
      <c r="W219" s="229"/>
      <c r="X219" s="230"/>
      <c r="Y219" s="170"/>
      <c r="Z219" s="171"/>
      <c r="AA219" s="229"/>
      <c r="AB219" s="230"/>
      <c r="AC219" s="170"/>
      <c r="AD219" s="171"/>
      <c r="AE219" s="229"/>
      <c r="AF219" s="230"/>
      <c r="AG219" s="170"/>
      <c r="AH219" s="171"/>
      <c r="AI219" s="229">
        <v>1</v>
      </c>
      <c r="AJ219" s="230"/>
      <c r="AK219" s="170"/>
      <c r="AL219" s="171"/>
      <c r="AM219" s="229"/>
      <c r="AN219" s="230"/>
      <c r="AO219" s="170"/>
      <c r="AP219" s="171"/>
      <c r="AQ219" s="229"/>
      <c r="AR219" s="230"/>
      <c r="AS219" s="170"/>
      <c r="AT219" s="171">
        <v>1</v>
      </c>
      <c r="AU219" s="229">
        <v>1</v>
      </c>
      <c r="AV219" s="230"/>
      <c r="AW219" s="170"/>
      <c r="AX219" s="171"/>
      <c r="AY219" s="229"/>
      <c r="AZ219" s="230"/>
      <c r="BA219" s="170"/>
      <c r="BB219" s="171">
        <v>1</v>
      </c>
      <c r="BC219" s="229"/>
      <c r="BD219" s="230"/>
      <c r="BE219" s="170"/>
      <c r="BF219" s="171"/>
      <c r="BG219" s="229"/>
      <c r="BH219" s="230"/>
      <c r="BI219" s="170"/>
      <c r="BJ219" s="171"/>
      <c r="BK219" s="229"/>
      <c r="BL219" s="230"/>
      <c r="BM219" s="170"/>
      <c r="BN219" s="171"/>
      <c r="BO219" s="229"/>
      <c r="BP219" s="230"/>
      <c r="BQ219" s="170"/>
      <c r="BR219" s="171"/>
      <c r="BS219" s="229"/>
      <c r="BT219" s="230"/>
      <c r="BU219" s="170"/>
      <c r="BV219" s="171"/>
      <c r="BW219" s="229"/>
      <c r="BX219" s="230"/>
      <c r="BY219" s="170"/>
      <c r="BZ219" s="171"/>
      <c r="CA219" s="229"/>
      <c r="CB219" s="230"/>
      <c r="CC219" s="170"/>
      <c r="CD219" s="171"/>
      <c r="CE219" s="229"/>
      <c r="CF219" s="230"/>
      <c r="CG219" s="170"/>
      <c r="CH219" s="171"/>
      <c r="CI219" s="229"/>
      <c r="CJ219" s="230"/>
      <c r="CK219" s="170"/>
      <c r="CL219" s="171"/>
      <c r="CM219" s="229"/>
      <c r="CN219" s="230"/>
      <c r="CO219" s="170"/>
      <c r="CP219" s="171"/>
      <c r="CQ219" s="229"/>
      <c r="CR219" s="230"/>
      <c r="CS219" s="170"/>
      <c r="CT219" s="171"/>
      <c r="CU219" s="229"/>
      <c r="CV219" s="230"/>
      <c r="CW219" s="170"/>
      <c r="CX219" s="171"/>
      <c r="CY219" s="229"/>
      <c r="CZ219" s="230"/>
      <c r="DA219" s="170"/>
      <c r="DB219" s="171"/>
      <c r="DC219" s="229"/>
      <c r="DD219" s="230"/>
      <c r="DE219" s="170"/>
      <c r="DF219" s="171">
        <v>2</v>
      </c>
      <c r="DG219" s="229"/>
      <c r="DH219" s="230"/>
      <c r="DI219" s="170"/>
      <c r="DJ219" s="171"/>
      <c r="DK219" s="229"/>
      <c r="DL219" s="230"/>
      <c r="DM219" s="170"/>
      <c r="DN219" s="171"/>
      <c r="DO219" s="229"/>
      <c r="DP219" s="230"/>
      <c r="DQ219" s="170"/>
      <c r="DR219" s="171"/>
      <c r="DS219" s="229"/>
      <c r="DT219" s="230"/>
      <c r="DU219" s="170"/>
      <c r="DV219" s="171">
        <v>1</v>
      </c>
      <c r="DW219" s="229"/>
      <c r="DX219" s="230"/>
      <c r="DY219" s="170"/>
      <c r="DZ219" s="183">
        <f t="shared" si="49"/>
        <v>9</v>
      </c>
      <c r="EA219" s="357">
        <f t="shared" si="50"/>
        <v>2</v>
      </c>
      <c r="EB219" s="357">
        <f t="shared" si="51"/>
        <v>0</v>
      </c>
      <c r="EC219" s="185">
        <f t="shared" si="52"/>
        <v>0</v>
      </c>
      <c r="ED219" s="365"/>
    </row>
    <row r="220" spans="1:134" ht="60" x14ac:dyDescent="0.2">
      <c r="A220" s="465">
        <v>205</v>
      </c>
      <c r="B220" s="466" t="s">
        <v>493</v>
      </c>
      <c r="C220" s="386" t="s">
        <v>65</v>
      </c>
      <c r="D220" s="387" t="s">
        <v>1698</v>
      </c>
      <c r="E220" s="467">
        <v>2</v>
      </c>
      <c r="F220" s="171">
        <v>2</v>
      </c>
      <c r="G220" s="229"/>
      <c r="H220" s="230"/>
      <c r="I220" s="170"/>
      <c r="J220" s="171"/>
      <c r="K220" s="229"/>
      <c r="L220" s="230"/>
      <c r="M220" s="170"/>
      <c r="N220" s="171">
        <v>2</v>
      </c>
      <c r="O220" s="229"/>
      <c r="P220" s="230"/>
      <c r="Q220" s="170"/>
      <c r="R220" s="171"/>
      <c r="S220" s="229"/>
      <c r="T220" s="230"/>
      <c r="U220" s="170"/>
      <c r="V220" s="171">
        <v>2</v>
      </c>
      <c r="W220" s="229"/>
      <c r="X220" s="230"/>
      <c r="Y220" s="170"/>
      <c r="Z220" s="171"/>
      <c r="AA220" s="229"/>
      <c r="AB220" s="230"/>
      <c r="AC220" s="170"/>
      <c r="AD220" s="171"/>
      <c r="AE220" s="229"/>
      <c r="AF220" s="230"/>
      <c r="AG220" s="170"/>
      <c r="AH220" s="171"/>
      <c r="AI220" s="229"/>
      <c r="AJ220" s="230"/>
      <c r="AK220" s="170"/>
      <c r="AL220" s="171"/>
      <c r="AM220" s="229"/>
      <c r="AN220" s="230"/>
      <c r="AO220" s="170"/>
      <c r="AP220" s="171"/>
      <c r="AQ220" s="229"/>
      <c r="AR220" s="230"/>
      <c r="AS220" s="170"/>
      <c r="AT220" s="171"/>
      <c r="AU220" s="229"/>
      <c r="AV220" s="230"/>
      <c r="AW220" s="170"/>
      <c r="AX220" s="171"/>
      <c r="AY220" s="229"/>
      <c r="AZ220" s="230"/>
      <c r="BA220" s="170"/>
      <c r="BB220" s="171"/>
      <c r="BC220" s="229"/>
      <c r="BD220" s="230"/>
      <c r="BE220" s="170"/>
      <c r="BF220" s="171"/>
      <c r="BG220" s="229"/>
      <c r="BH220" s="230"/>
      <c r="BI220" s="170"/>
      <c r="BJ220" s="171"/>
      <c r="BK220" s="229"/>
      <c r="BL220" s="230"/>
      <c r="BM220" s="170"/>
      <c r="BN220" s="171"/>
      <c r="BO220" s="229"/>
      <c r="BP220" s="230"/>
      <c r="BQ220" s="170"/>
      <c r="BR220" s="171"/>
      <c r="BS220" s="229"/>
      <c r="BT220" s="230"/>
      <c r="BU220" s="170"/>
      <c r="BV220" s="171"/>
      <c r="BW220" s="229"/>
      <c r="BX220" s="230"/>
      <c r="BY220" s="170"/>
      <c r="BZ220" s="171"/>
      <c r="CA220" s="229"/>
      <c r="CB220" s="230"/>
      <c r="CC220" s="170"/>
      <c r="CD220" s="171"/>
      <c r="CE220" s="229"/>
      <c r="CF220" s="230"/>
      <c r="CG220" s="170"/>
      <c r="CH220" s="171"/>
      <c r="CI220" s="229"/>
      <c r="CJ220" s="230"/>
      <c r="CK220" s="170"/>
      <c r="CL220" s="171"/>
      <c r="CM220" s="229"/>
      <c r="CN220" s="230"/>
      <c r="CO220" s="170"/>
      <c r="CP220" s="171"/>
      <c r="CQ220" s="229"/>
      <c r="CR220" s="230"/>
      <c r="CS220" s="170"/>
      <c r="CT220" s="171"/>
      <c r="CU220" s="229">
        <v>2</v>
      </c>
      <c r="CV220" s="230"/>
      <c r="CW220" s="170"/>
      <c r="CX220" s="171"/>
      <c r="CY220" s="229"/>
      <c r="CZ220" s="230"/>
      <c r="DA220" s="170"/>
      <c r="DB220" s="171"/>
      <c r="DC220" s="229">
        <v>1</v>
      </c>
      <c r="DD220" s="230"/>
      <c r="DE220" s="170"/>
      <c r="DF220" s="171"/>
      <c r="DG220" s="229"/>
      <c r="DH220" s="230"/>
      <c r="DI220" s="170"/>
      <c r="DJ220" s="171"/>
      <c r="DK220" s="229"/>
      <c r="DL220" s="230"/>
      <c r="DM220" s="170"/>
      <c r="DN220" s="171"/>
      <c r="DO220" s="229"/>
      <c r="DP220" s="230"/>
      <c r="DQ220" s="170"/>
      <c r="DR220" s="171"/>
      <c r="DS220" s="229"/>
      <c r="DT220" s="230"/>
      <c r="DU220" s="170"/>
      <c r="DV220" s="171"/>
      <c r="DW220" s="229"/>
      <c r="DX220" s="230"/>
      <c r="DY220" s="170"/>
      <c r="DZ220" s="183">
        <f t="shared" si="49"/>
        <v>6</v>
      </c>
      <c r="EA220" s="357">
        <f t="shared" si="50"/>
        <v>3</v>
      </c>
      <c r="EB220" s="357">
        <f t="shared" si="51"/>
        <v>0</v>
      </c>
      <c r="EC220" s="185">
        <f t="shared" si="52"/>
        <v>0</v>
      </c>
      <c r="ED220" s="365"/>
    </row>
    <row r="221" spans="1:134" ht="45" x14ac:dyDescent="0.2">
      <c r="A221" s="465">
        <v>206</v>
      </c>
      <c r="B221" s="466" t="s">
        <v>1699</v>
      </c>
      <c r="C221" s="386" t="s">
        <v>1700</v>
      </c>
      <c r="D221" s="387" t="s">
        <v>1701</v>
      </c>
      <c r="E221" s="467">
        <v>2</v>
      </c>
      <c r="F221" s="171">
        <v>2</v>
      </c>
      <c r="G221" s="229"/>
      <c r="H221" s="230"/>
      <c r="I221" s="170"/>
      <c r="J221" s="171"/>
      <c r="K221" s="229"/>
      <c r="L221" s="230"/>
      <c r="M221" s="170"/>
      <c r="N221" s="171"/>
      <c r="O221" s="229"/>
      <c r="P221" s="230"/>
      <c r="Q221" s="170"/>
      <c r="R221" s="171"/>
      <c r="S221" s="229"/>
      <c r="T221" s="230"/>
      <c r="U221" s="170"/>
      <c r="V221" s="171"/>
      <c r="W221" s="229"/>
      <c r="X221" s="230"/>
      <c r="Y221" s="170"/>
      <c r="Z221" s="171"/>
      <c r="AA221" s="229"/>
      <c r="AB221" s="230"/>
      <c r="AC221" s="170"/>
      <c r="AD221" s="171"/>
      <c r="AE221" s="229"/>
      <c r="AF221" s="230"/>
      <c r="AG221" s="170"/>
      <c r="AH221" s="171"/>
      <c r="AI221" s="229"/>
      <c r="AJ221" s="230"/>
      <c r="AK221" s="170"/>
      <c r="AL221" s="171"/>
      <c r="AM221" s="229"/>
      <c r="AN221" s="230"/>
      <c r="AO221" s="170"/>
      <c r="AP221" s="171"/>
      <c r="AQ221" s="229"/>
      <c r="AR221" s="230"/>
      <c r="AS221" s="170"/>
      <c r="AT221" s="171"/>
      <c r="AU221" s="229"/>
      <c r="AV221" s="230"/>
      <c r="AW221" s="170"/>
      <c r="AX221" s="171"/>
      <c r="AY221" s="229"/>
      <c r="AZ221" s="230"/>
      <c r="BA221" s="170"/>
      <c r="BB221" s="171"/>
      <c r="BC221" s="229"/>
      <c r="BD221" s="230"/>
      <c r="BE221" s="170"/>
      <c r="BF221" s="171"/>
      <c r="BG221" s="229"/>
      <c r="BH221" s="230"/>
      <c r="BI221" s="170"/>
      <c r="BJ221" s="171"/>
      <c r="BK221" s="229"/>
      <c r="BL221" s="230"/>
      <c r="BM221" s="170"/>
      <c r="BN221" s="171"/>
      <c r="BO221" s="229"/>
      <c r="BP221" s="230"/>
      <c r="BQ221" s="170"/>
      <c r="BR221" s="171"/>
      <c r="BS221" s="229"/>
      <c r="BT221" s="230"/>
      <c r="BU221" s="170"/>
      <c r="BV221" s="171"/>
      <c r="BW221" s="229"/>
      <c r="BX221" s="230"/>
      <c r="BY221" s="170"/>
      <c r="BZ221" s="171"/>
      <c r="CA221" s="229"/>
      <c r="CB221" s="230"/>
      <c r="CC221" s="170"/>
      <c r="CD221" s="171"/>
      <c r="CE221" s="229"/>
      <c r="CF221" s="230"/>
      <c r="CG221" s="170"/>
      <c r="CH221" s="171"/>
      <c r="CI221" s="229"/>
      <c r="CJ221" s="230"/>
      <c r="CK221" s="170"/>
      <c r="CL221" s="171"/>
      <c r="CM221" s="229"/>
      <c r="CN221" s="230"/>
      <c r="CO221" s="170"/>
      <c r="CP221" s="171"/>
      <c r="CQ221" s="229"/>
      <c r="CR221" s="230"/>
      <c r="CS221" s="170"/>
      <c r="CT221" s="171"/>
      <c r="CU221" s="229"/>
      <c r="CV221" s="230"/>
      <c r="CW221" s="170"/>
      <c r="CX221" s="171"/>
      <c r="CY221" s="229"/>
      <c r="CZ221" s="230"/>
      <c r="DA221" s="170"/>
      <c r="DB221" s="171"/>
      <c r="DC221" s="229">
        <v>1</v>
      </c>
      <c r="DD221" s="230"/>
      <c r="DE221" s="170"/>
      <c r="DF221" s="171"/>
      <c r="DG221" s="229"/>
      <c r="DH221" s="230"/>
      <c r="DI221" s="170"/>
      <c r="DJ221" s="171"/>
      <c r="DK221" s="229"/>
      <c r="DL221" s="230"/>
      <c r="DM221" s="170"/>
      <c r="DN221" s="171"/>
      <c r="DO221" s="229">
        <v>2</v>
      </c>
      <c r="DP221" s="230"/>
      <c r="DQ221" s="170"/>
      <c r="DR221" s="171"/>
      <c r="DS221" s="229"/>
      <c r="DT221" s="230"/>
      <c r="DU221" s="170"/>
      <c r="DV221" s="171"/>
      <c r="DW221" s="229"/>
      <c r="DX221" s="230"/>
      <c r="DY221" s="170"/>
      <c r="DZ221" s="183">
        <f t="shared" si="49"/>
        <v>2</v>
      </c>
      <c r="EA221" s="357">
        <f t="shared" si="50"/>
        <v>3</v>
      </c>
      <c r="EB221" s="357">
        <f t="shared" si="51"/>
        <v>0</v>
      </c>
      <c r="EC221" s="185">
        <f t="shared" si="52"/>
        <v>0</v>
      </c>
      <c r="ED221" s="365"/>
    </row>
    <row r="222" spans="1:134" ht="30" x14ac:dyDescent="0.2">
      <c r="A222" s="465">
        <v>207</v>
      </c>
      <c r="B222" s="466" t="s">
        <v>1702</v>
      </c>
      <c r="C222" s="386" t="s">
        <v>1703</v>
      </c>
      <c r="D222" s="387" t="s">
        <v>1926</v>
      </c>
      <c r="E222" s="467">
        <v>1</v>
      </c>
      <c r="F222" s="171">
        <v>2</v>
      </c>
      <c r="G222" s="229"/>
      <c r="H222" s="230"/>
      <c r="I222" s="170"/>
      <c r="J222" s="171"/>
      <c r="K222" s="229"/>
      <c r="L222" s="230"/>
      <c r="M222" s="170"/>
      <c r="N222" s="171"/>
      <c r="O222" s="229"/>
      <c r="P222" s="230"/>
      <c r="Q222" s="170"/>
      <c r="R222" s="171"/>
      <c r="S222" s="229"/>
      <c r="T222" s="230"/>
      <c r="U222" s="170"/>
      <c r="V222" s="171"/>
      <c r="W222" s="229"/>
      <c r="X222" s="230"/>
      <c r="Y222" s="170"/>
      <c r="Z222" s="171"/>
      <c r="AA222" s="229"/>
      <c r="AB222" s="230"/>
      <c r="AC222" s="170"/>
      <c r="AD222" s="171"/>
      <c r="AE222" s="229"/>
      <c r="AF222" s="230"/>
      <c r="AG222" s="170"/>
      <c r="AH222" s="171"/>
      <c r="AI222" s="229"/>
      <c r="AJ222" s="230"/>
      <c r="AK222" s="170"/>
      <c r="AL222" s="171"/>
      <c r="AM222" s="229"/>
      <c r="AN222" s="230"/>
      <c r="AO222" s="170"/>
      <c r="AP222" s="171"/>
      <c r="AQ222" s="229"/>
      <c r="AR222" s="230"/>
      <c r="AS222" s="170"/>
      <c r="AT222" s="171"/>
      <c r="AU222" s="229"/>
      <c r="AV222" s="230"/>
      <c r="AW222" s="170"/>
      <c r="AX222" s="171"/>
      <c r="AY222" s="229"/>
      <c r="AZ222" s="230"/>
      <c r="BA222" s="170"/>
      <c r="BB222" s="171"/>
      <c r="BC222" s="229"/>
      <c r="BD222" s="230"/>
      <c r="BE222" s="170"/>
      <c r="BF222" s="171"/>
      <c r="BG222" s="229"/>
      <c r="BH222" s="230"/>
      <c r="BI222" s="170"/>
      <c r="BJ222" s="171"/>
      <c r="BK222" s="229"/>
      <c r="BL222" s="230"/>
      <c r="BM222" s="170"/>
      <c r="BN222" s="171"/>
      <c r="BO222" s="229"/>
      <c r="BP222" s="230"/>
      <c r="BQ222" s="170"/>
      <c r="BR222" s="171"/>
      <c r="BS222" s="229"/>
      <c r="BT222" s="230"/>
      <c r="BU222" s="170"/>
      <c r="BV222" s="171"/>
      <c r="BW222" s="229"/>
      <c r="BX222" s="230"/>
      <c r="BY222" s="170"/>
      <c r="BZ222" s="171"/>
      <c r="CA222" s="229"/>
      <c r="CB222" s="230"/>
      <c r="CC222" s="170"/>
      <c r="CD222" s="171"/>
      <c r="CE222" s="229"/>
      <c r="CF222" s="230"/>
      <c r="CG222" s="170"/>
      <c r="CH222" s="171"/>
      <c r="CI222" s="229"/>
      <c r="CJ222" s="230"/>
      <c r="CK222" s="170"/>
      <c r="CL222" s="171"/>
      <c r="CM222" s="229"/>
      <c r="CN222" s="230"/>
      <c r="CO222" s="170"/>
      <c r="CP222" s="171"/>
      <c r="CQ222" s="229"/>
      <c r="CR222" s="230"/>
      <c r="CS222" s="170"/>
      <c r="CT222" s="171"/>
      <c r="CU222" s="229"/>
      <c r="CV222" s="230"/>
      <c r="CW222" s="170"/>
      <c r="CX222" s="171"/>
      <c r="CY222" s="229"/>
      <c r="CZ222" s="230"/>
      <c r="DA222" s="170"/>
      <c r="DB222" s="171"/>
      <c r="DC222" s="229"/>
      <c r="DD222" s="230"/>
      <c r="DE222" s="170"/>
      <c r="DF222" s="171"/>
      <c r="DG222" s="229"/>
      <c r="DH222" s="230"/>
      <c r="DI222" s="170"/>
      <c r="DJ222" s="171"/>
      <c r="DK222" s="229"/>
      <c r="DL222" s="230"/>
      <c r="DM222" s="170"/>
      <c r="DN222" s="171"/>
      <c r="DO222" s="229"/>
      <c r="DP222" s="230"/>
      <c r="DQ222" s="170"/>
      <c r="DR222" s="171"/>
      <c r="DS222" s="229"/>
      <c r="DT222" s="230"/>
      <c r="DU222" s="170"/>
      <c r="DV222" s="171"/>
      <c r="DW222" s="229"/>
      <c r="DX222" s="230"/>
      <c r="DY222" s="170"/>
      <c r="DZ222" s="183">
        <f t="shared" si="49"/>
        <v>2</v>
      </c>
      <c r="EA222" s="357">
        <f t="shared" si="50"/>
        <v>0</v>
      </c>
      <c r="EB222" s="357">
        <f t="shared" si="51"/>
        <v>0</v>
      </c>
      <c r="EC222" s="185">
        <f t="shared" si="52"/>
        <v>0</v>
      </c>
      <c r="ED222" s="365"/>
    </row>
    <row r="223" spans="1:134" ht="90" x14ac:dyDescent="0.2">
      <c r="A223" s="465">
        <v>208</v>
      </c>
      <c r="B223" s="466" t="s">
        <v>499</v>
      </c>
      <c r="C223" s="386" t="s">
        <v>500</v>
      </c>
      <c r="D223" s="387" t="s">
        <v>1704</v>
      </c>
      <c r="E223" s="467">
        <v>1</v>
      </c>
      <c r="F223" s="171">
        <v>2</v>
      </c>
      <c r="G223" s="229"/>
      <c r="H223" s="230"/>
      <c r="I223" s="170"/>
      <c r="J223" s="171"/>
      <c r="K223" s="229"/>
      <c r="L223" s="230"/>
      <c r="M223" s="170"/>
      <c r="N223" s="171"/>
      <c r="O223" s="229"/>
      <c r="P223" s="230"/>
      <c r="Q223" s="170"/>
      <c r="R223" s="171"/>
      <c r="S223" s="229"/>
      <c r="T223" s="230"/>
      <c r="U223" s="170"/>
      <c r="V223" s="171">
        <v>2</v>
      </c>
      <c r="W223" s="229"/>
      <c r="X223" s="230"/>
      <c r="Y223" s="170"/>
      <c r="Z223" s="171"/>
      <c r="AA223" s="229"/>
      <c r="AB223" s="230"/>
      <c r="AC223" s="170"/>
      <c r="AD223" s="171"/>
      <c r="AE223" s="229"/>
      <c r="AF223" s="230"/>
      <c r="AG223" s="170"/>
      <c r="AH223" s="171"/>
      <c r="AI223" s="229"/>
      <c r="AJ223" s="230"/>
      <c r="AK223" s="170"/>
      <c r="AL223" s="171"/>
      <c r="AM223" s="229"/>
      <c r="AN223" s="230"/>
      <c r="AO223" s="170"/>
      <c r="AP223" s="171"/>
      <c r="AQ223" s="229"/>
      <c r="AR223" s="230"/>
      <c r="AS223" s="170"/>
      <c r="AT223" s="171">
        <v>1</v>
      </c>
      <c r="AU223" s="229"/>
      <c r="AV223" s="230"/>
      <c r="AW223" s="170"/>
      <c r="AX223" s="171"/>
      <c r="AY223" s="229"/>
      <c r="AZ223" s="230"/>
      <c r="BA223" s="170"/>
      <c r="BB223" s="171">
        <v>1</v>
      </c>
      <c r="BC223" s="229"/>
      <c r="BD223" s="230"/>
      <c r="BE223" s="170"/>
      <c r="BF223" s="171"/>
      <c r="BG223" s="229"/>
      <c r="BH223" s="230"/>
      <c r="BI223" s="170"/>
      <c r="BJ223" s="171"/>
      <c r="BK223" s="229"/>
      <c r="BL223" s="230"/>
      <c r="BM223" s="170"/>
      <c r="BN223" s="171"/>
      <c r="BO223" s="229">
        <v>2</v>
      </c>
      <c r="BP223" s="230"/>
      <c r="BQ223" s="170"/>
      <c r="BR223" s="171"/>
      <c r="BS223" s="229">
        <v>2</v>
      </c>
      <c r="BT223" s="230"/>
      <c r="BU223" s="170"/>
      <c r="BV223" s="171"/>
      <c r="BW223" s="229">
        <v>2</v>
      </c>
      <c r="BX223" s="230"/>
      <c r="BY223" s="170"/>
      <c r="BZ223" s="171">
        <v>2</v>
      </c>
      <c r="CA223" s="229"/>
      <c r="CB223" s="230"/>
      <c r="CC223" s="170"/>
      <c r="CD223" s="171"/>
      <c r="CE223" s="229"/>
      <c r="CF223" s="230"/>
      <c r="CG223" s="170"/>
      <c r="CH223" s="171"/>
      <c r="CI223" s="229"/>
      <c r="CJ223" s="230"/>
      <c r="CK223" s="170"/>
      <c r="CL223" s="171"/>
      <c r="CM223" s="229"/>
      <c r="CN223" s="230"/>
      <c r="CO223" s="170"/>
      <c r="CP223" s="171"/>
      <c r="CQ223" s="229"/>
      <c r="CR223" s="230"/>
      <c r="CS223" s="170"/>
      <c r="CT223" s="171"/>
      <c r="CU223" s="229"/>
      <c r="CV223" s="230"/>
      <c r="CW223" s="170"/>
      <c r="CX223" s="171"/>
      <c r="CY223" s="229"/>
      <c r="CZ223" s="230"/>
      <c r="DA223" s="170"/>
      <c r="DB223" s="171"/>
      <c r="DC223" s="229"/>
      <c r="DD223" s="230"/>
      <c r="DE223" s="170"/>
      <c r="DF223" s="171"/>
      <c r="DG223" s="229"/>
      <c r="DH223" s="230"/>
      <c r="DI223" s="170"/>
      <c r="DJ223" s="171"/>
      <c r="DK223" s="229"/>
      <c r="DL223" s="230"/>
      <c r="DM223" s="170"/>
      <c r="DN223" s="171"/>
      <c r="DO223" s="229"/>
      <c r="DP223" s="230"/>
      <c r="DQ223" s="170"/>
      <c r="DR223" s="171"/>
      <c r="DS223" s="229"/>
      <c r="DT223" s="230"/>
      <c r="DU223" s="170"/>
      <c r="DV223" s="171">
        <v>2</v>
      </c>
      <c r="DW223" s="229"/>
      <c r="DX223" s="230"/>
      <c r="DY223" s="170"/>
      <c r="DZ223" s="183">
        <f t="shared" si="45"/>
        <v>10</v>
      </c>
      <c r="EA223" s="357">
        <f t="shared" si="46"/>
        <v>6</v>
      </c>
      <c r="EB223" s="357">
        <f t="shared" si="47"/>
        <v>0</v>
      </c>
      <c r="EC223" s="185">
        <f t="shared" si="48"/>
        <v>0</v>
      </c>
      <c r="ED223" s="365"/>
    </row>
    <row r="224" spans="1:134" ht="60" x14ac:dyDescent="0.2">
      <c r="A224" s="465">
        <v>209</v>
      </c>
      <c r="B224" s="471" t="s">
        <v>1043</v>
      </c>
      <c r="C224" s="389" t="s">
        <v>1044</v>
      </c>
      <c r="D224" s="390" t="s">
        <v>1705</v>
      </c>
      <c r="E224" s="467">
        <v>1</v>
      </c>
      <c r="F224" s="171">
        <v>2</v>
      </c>
      <c r="G224" s="229"/>
      <c r="H224" s="230"/>
      <c r="I224" s="170"/>
      <c r="J224" s="171"/>
      <c r="K224" s="229"/>
      <c r="L224" s="230"/>
      <c r="M224" s="170"/>
      <c r="N224" s="171"/>
      <c r="O224" s="229"/>
      <c r="P224" s="230"/>
      <c r="Q224" s="170"/>
      <c r="R224" s="171"/>
      <c r="S224" s="229"/>
      <c r="T224" s="230"/>
      <c r="U224" s="170"/>
      <c r="V224" s="171"/>
      <c r="W224" s="229"/>
      <c r="X224" s="230"/>
      <c r="Y224" s="170"/>
      <c r="Z224" s="171"/>
      <c r="AA224" s="229"/>
      <c r="AB224" s="230"/>
      <c r="AC224" s="170"/>
      <c r="AD224" s="171"/>
      <c r="AE224" s="229"/>
      <c r="AF224" s="230"/>
      <c r="AG224" s="170"/>
      <c r="AH224" s="171"/>
      <c r="AI224" s="229"/>
      <c r="AJ224" s="230"/>
      <c r="AK224" s="170"/>
      <c r="AL224" s="171"/>
      <c r="AM224" s="229"/>
      <c r="AN224" s="230"/>
      <c r="AO224" s="170"/>
      <c r="AP224" s="171"/>
      <c r="AQ224" s="229"/>
      <c r="AR224" s="230"/>
      <c r="AS224" s="170"/>
      <c r="AT224" s="171"/>
      <c r="AU224" s="229"/>
      <c r="AV224" s="230"/>
      <c r="AW224" s="170"/>
      <c r="AX224" s="171"/>
      <c r="AY224" s="229"/>
      <c r="AZ224" s="230"/>
      <c r="BA224" s="170"/>
      <c r="BB224" s="171"/>
      <c r="BC224" s="229"/>
      <c r="BD224" s="230"/>
      <c r="BE224" s="170"/>
      <c r="BF224" s="171"/>
      <c r="BG224" s="229"/>
      <c r="BH224" s="230"/>
      <c r="BI224" s="170"/>
      <c r="BJ224" s="171"/>
      <c r="BK224" s="229"/>
      <c r="BL224" s="230"/>
      <c r="BM224" s="170"/>
      <c r="BN224" s="171"/>
      <c r="BO224" s="229"/>
      <c r="BP224" s="230"/>
      <c r="BQ224" s="170"/>
      <c r="BR224" s="171"/>
      <c r="BS224" s="229"/>
      <c r="BT224" s="230"/>
      <c r="BU224" s="170"/>
      <c r="BV224" s="171"/>
      <c r="BW224" s="229"/>
      <c r="BX224" s="230"/>
      <c r="BY224" s="170"/>
      <c r="BZ224" s="171"/>
      <c r="CA224" s="229"/>
      <c r="CB224" s="230"/>
      <c r="CC224" s="170"/>
      <c r="CD224" s="171"/>
      <c r="CE224" s="229"/>
      <c r="CF224" s="230"/>
      <c r="CG224" s="170"/>
      <c r="CH224" s="171"/>
      <c r="CI224" s="229"/>
      <c r="CJ224" s="230"/>
      <c r="CK224" s="170"/>
      <c r="CL224" s="171"/>
      <c r="CM224" s="229"/>
      <c r="CN224" s="230"/>
      <c r="CO224" s="170"/>
      <c r="CP224" s="171"/>
      <c r="CQ224" s="229"/>
      <c r="CR224" s="230"/>
      <c r="CS224" s="170"/>
      <c r="CT224" s="171">
        <v>1</v>
      </c>
      <c r="CU224" s="229"/>
      <c r="CV224" s="230"/>
      <c r="CW224" s="170"/>
      <c r="CX224" s="171"/>
      <c r="CY224" s="229"/>
      <c r="CZ224" s="230"/>
      <c r="DA224" s="170"/>
      <c r="DB224" s="171">
        <v>1</v>
      </c>
      <c r="DC224" s="229"/>
      <c r="DD224" s="230"/>
      <c r="DE224" s="170"/>
      <c r="DF224" s="171"/>
      <c r="DG224" s="229"/>
      <c r="DH224" s="230"/>
      <c r="DI224" s="170"/>
      <c r="DJ224" s="171"/>
      <c r="DK224" s="229"/>
      <c r="DL224" s="230"/>
      <c r="DM224" s="170"/>
      <c r="DN224" s="171"/>
      <c r="DO224" s="229"/>
      <c r="DP224" s="230"/>
      <c r="DQ224" s="170"/>
      <c r="DR224" s="171"/>
      <c r="DS224" s="229"/>
      <c r="DT224" s="230"/>
      <c r="DU224" s="170"/>
      <c r="DV224" s="171"/>
      <c r="DW224" s="229"/>
      <c r="DX224" s="230"/>
      <c r="DY224" s="170"/>
      <c r="DZ224" s="183">
        <f t="shared" si="45"/>
        <v>4</v>
      </c>
      <c r="EA224" s="357">
        <f t="shared" si="46"/>
        <v>0</v>
      </c>
      <c r="EB224" s="357">
        <f t="shared" si="47"/>
        <v>0</v>
      </c>
      <c r="EC224" s="185">
        <f t="shared" si="48"/>
        <v>0</v>
      </c>
      <c r="ED224" s="365"/>
    </row>
    <row r="225" spans="1:134" ht="30" x14ac:dyDescent="0.2">
      <c r="A225" s="465">
        <v>210</v>
      </c>
      <c r="B225" s="466" t="s">
        <v>501</v>
      </c>
      <c r="C225" s="386" t="s">
        <v>226</v>
      </c>
      <c r="D225" s="387" t="s">
        <v>1706</v>
      </c>
      <c r="E225" s="467">
        <v>1</v>
      </c>
      <c r="F225" s="171">
        <v>2</v>
      </c>
      <c r="G225" s="229"/>
      <c r="H225" s="230"/>
      <c r="I225" s="170"/>
      <c r="J225" s="171"/>
      <c r="K225" s="229"/>
      <c r="L225" s="230"/>
      <c r="M225" s="170"/>
      <c r="N225" s="171"/>
      <c r="O225" s="229"/>
      <c r="P225" s="230"/>
      <c r="Q225" s="170"/>
      <c r="R225" s="171"/>
      <c r="S225" s="229"/>
      <c r="T225" s="230"/>
      <c r="U225" s="170"/>
      <c r="V225" s="171"/>
      <c r="W225" s="229"/>
      <c r="X225" s="230"/>
      <c r="Y225" s="170"/>
      <c r="Z225" s="171"/>
      <c r="AA225" s="229"/>
      <c r="AB225" s="230"/>
      <c r="AC225" s="170"/>
      <c r="AD225" s="171"/>
      <c r="AE225" s="229"/>
      <c r="AF225" s="230"/>
      <c r="AG225" s="170"/>
      <c r="AH225" s="171">
        <v>1</v>
      </c>
      <c r="AI225" s="229"/>
      <c r="AJ225" s="230"/>
      <c r="AK225" s="170"/>
      <c r="AL225" s="171"/>
      <c r="AM225" s="229"/>
      <c r="AN225" s="230"/>
      <c r="AO225" s="170"/>
      <c r="AP225" s="171"/>
      <c r="AQ225" s="229"/>
      <c r="AR225" s="230"/>
      <c r="AS225" s="170"/>
      <c r="AT225" s="171"/>
      <c r="AU225" s="229"/>
      <c r="AV225" s="230"/>
      <c r="AW225" s="170"/>
      <c r="AX225" s="171"/>
      <c r="AY225" s="229"/>
      <c r="AZ225" s="230"/>
      <c r="BA225" s="170"/>
      <c r="BB225" s="171"/>
      <c r="BC225" s="229"/>
      <c r="BD225" s="230"/>
      <c r="BE225" s="170"/>
      <c r="BF225" s="171"/>
      <c r="BG225" s="229"/>
      <c r="BH225" s="230"/>
      <c r="BI225" s="170"/>
      <c r="BJ225" s="171"/>
      <c r="BK225" s="229"/>
      <c r="BL225" s="230"/>
      <c r="BM225" s="170"/>
      <c r="BN225" s="171"/>
      <c r="BO225" s="229"/>
      <c r="BP225" s="230"/>
      <c r="BQ225" s="170"/>
      <c r="BR225" s="171"/>
      <c r="BS225" s="229"/>
      <c r="BT225" s="230"/>
      <c r="BU225" s="170"/>
      <c r="BV225" s="171"/>
      <c r="BW225" s="229"/>
      <c r="BX225" s="230"/>
      <c r="BY225" s="170"/>
      <c r="BZ225" s="171"/>
      <c r="CA225" s="229"/>
      <c r="CB225" s="230"/>
      <c r="CC225" s="170"/>
      <c r="CD225" s="171"/>
      <c r="CE225" s="229"/>
      <c r="CF225" s="230"/>
      <c r="CG225" s="170"/>
      <c r="CH225" s="171"/>
      <c r="CI225" s="229"/>
      <c r="CJ225" s="230"/>
      <c r="CK225" s="170"/>
      <c r="CL225" s="171"/>
      <c r="CM225" s="229"/>
      <c r="CN225" s="230"/>
      <c r="CO225" s="170"/>
      <c r="CP225" s="171"/>
      <c r="CQ225" s="229"/>
      <c r="CR225" s="230"/>
      <c r="CS225" s="170"/>
      <c r="CT225" s="171"/>
      <c r="CU225" s="229"/>
      <c r="CV225" s="230"/>
      <c r="CW225" s="170"/>
      <c r="CX225" s="171"/>
      <c r="CY225" s="229"/>
      <c r="CZ225" s="230"/>
      <c r="DA225" s="170"/>
      <c r="DB225" s="171"/>
      <c r="DC225" s="229"/>
      <c r="DD225" s="230"/>
      <c r="DE225" s="170"/>
      <c r="DF225" s="171"/>
      <c r="DG225" s="229"/>
      <c r="DH225" s="230"/>
      <c r="DI225" s="170"/>
      <c r="DJ225" s="171"/>
      <c r="DK225" s="229"/>
      <c r="DL225" s="230"/>
      <c r="DM225" s="170"/>
      <c r="DN225" s="171"/>
      <c r="DO225" s="229"/>
      <c r="DP225" s="230"/>
      <c r="DQ225" s="170"/>
      <c r="DR225" s="171"/>
      <c r="DS225" s="229"/>
      <c r="DT225" s="230"/>
      <c r="DU225" s="170"/>
      <c r="DV225" s="171">
        <v>2</v>
      </c>
      <c r="DW225" s="229"/>
      <c r="DX225" s="230"/>
      <c r="DY225" s="170"/>
      <c r="DZ225" s="183">
        <f t="shared" si="45"/>
        <v>5</v>
      </c>
      <c r="EA225" s="357">
        <f t="shared" si="46"/>
        <v>0</v>
      </c>
      <c r="EB225" s="357">
        <f t="shared" si="47"/>
        <v>0</v>
      </c>
      <c r="EC225" s="185">
        <f t="shared" si="48"/>
        <v>0</v>
      </c>
      <c r="ED225" s="365"/>
    </row>
    <row r="226" spans="1:134" ht="60" x14ac:dyDescent="0.2">
      <c r="A226" s="465">
        <v>211</v>
      </c>
      <c r="B226" s="466" t="s">
        <v>1373</v>
      </c>
      <c r="C226" s="386" t="s">
        <v>1374</v>
      </c>
      <c r="D226" s="387" t="s">
        <v>1375</v>
      </c>
      <c r="E226" s="467">
        <v>1</v>
      </c>
      <c r="F226" s="171">
        <v>2</v>
      </c>
      <c r="G226" s="229"/>
      <c r="H226" s="230"/>
      <c r="I226" s="170"/>
      <c r="J226" s="171"/>
      <c r="K226" s="229"/>
      <c r="L226" s="230"/>
      <c r="M226" s="170"/>
      <c r="N226" s="171"/>
      <c r="O226" s="229"/>
      <c r="P226" s="230"/>
      <c r="Q226" s="170"/>
      <c r="R226" s="171"/>
      <c r="S226" s="229"/>
      <c r="T226" s="230"/>
      <c r="U226" s="170"/>
      <c r="V226" s="171">
        <v>2</v>
      </c>
      <c r="W226" s="229"/>
      <c r="X226" s="230"/>
      <c r="Y226" s="170"/>
      <c r="Z226" s="171"/>
      <c r="AA226" s="229"/>
      <c r="AB226" s="230"/>
      <c r="AC226" s="170"/>
      <c r="AD226" s="171"/>
      <c r="AE226" s="229"/>
      <c r="AF226" s="230"/>
      <c r="AG226" s="170"/>
      <c r="AH226" s="171"/>
      <c r="AI226" s="229"/>
      <c r="AJ226" s="230"/>
      <c r="AK226" s="170"/>
      <c r="AL226" s="171"/>
      <c r="AM226" s="229"/>
      <c r="AN226" s="230"/>
      <c r="AO226" s="170"/>
      <c r="AP226" s="171"/>
      <c r="AQ226" s="229"/>
      <c r="AR226" s="230"/>
      <c r="AS226" s="170"/>
      <c r="AT226" s="171"/>
      <c r="AU226" s="229"/>
      <c r="AV226" s="230"/>
      <c r="AW226" s="170"/>
      <c r="AX226" s="171"/>
      <c r="AY226" s="229"/>
      <c r="AZ226" s="230"/>
      <c r="BA226" s="170"/>
      <c r="BB226" s="171"/>
      <c r="BC226" s="229"/>
      <c r="BD226" s="230"/>
      <c r="BE226" s="170"/>
      <c r="BF226" s="171"/>
      <c r="BG226" s="229"/>
      <c r="BH226" s="230"/>
      <c r="BI226" s="170"/>
      <c r="BJ226" s="171"/>
      <c r="BK226" s="229"/>
      <c r="BL226" s="230"/>
      <c r="BM226" s="170"/>
      <c r="BN226" s="171"/>
      <c r="BO226" s="229"/>
      <c r="BP226" s="230"/>
      <c r="BQ226" s="170"/>
      <c r="BR226" s="171"/>
      <c r="BS226" s="229"/>
      <c r="BT226" s="230"/>
      <c r="BU226" s="170"/>
      <c r="BV226" s="171"/>
      <c r="BW226" s="229"/>
      <c r="BX226" s="230"/>
      <c r="BY226" s="170"/>
      <c r="BZ226" s="171"/>
      <c r="CA226" s="229"/>
      <c r="CB226" s="230"/>
      <c r="CC226" s="170"/>
      <c r="CD226" s="171"/>
      <c r="CE226" s="229"/>
      <c r="CF226" s="230"/>
      <c r="CG226" s="170"/>
      <c r="CH226" s="171"/>
      <c r="CI226" s="229"/>
      <c r="CJ226" s="230"/>
      <c r="CK226" s="170"/>
      <c r="CL226" s="171"/>
      <c r="CM226" s="229"/>
      <c r="CN226" s="230"/>
      <c r="CO226" s="170"/>
      <c r="CP226" s="171"/>
      <c r="CQ226" s="229"/>
      <c r="CR226" s="230"/>
      <c r="CS226" s="170"/>
      <c r="CT226" s="171"/>
      <c r="CU226" s="229"/>
      <c r="CV226" s="230"/>
      <c r="CW226" s="170"/>
      <c r="CX226" s="171"/>
      <c r="CY226" s="229"/>
      <c r="CZ226" s="230"/>
      <c r="DA226" s="170"/>
      <c r="DB226" s="171"/>
      <c r="DC226" s="229"/>
      <c r="DD226" s="230"/>
      <c r="DE226" s="170"/>
      <c r="DF226" s="171"/>
      <c r="DG226" s="229"/>
      <c r="DH226" s="230"/>
      <c r="DI226" s="170"/>
      <c r="DJ226" s="171"/>
      <c r="DK226" s="229"/>
      <c r="DL226" s="230"/>
      <c r="DM226" s="170"/>
      <c r="DN226" s="171"/>
      <c r="DO226" s="229"/>
      <c r="DP226" s="230"/>
      <c r="DQ226" s="170"/>
      <c r="DR226" s="171"/>
      <c r="DS226" s="229"/>
      <c r="DT226" s="230"/>
      <c r="DU226" s="170"/>
      <c r="DV226" s="171">
        <v>2</v>
      </c>
      <c r="DW226" s="229"/>
      <c r="DX226" s="230"/>
      <c r="DY226" s="170"/>
      <c r="DZ226" s="183">
        <f t="shared" si="45"/>
        <v>6</v>
      </c>
      <c r="EA226" s="357">
        <f t="shared" si="46"/>
        <v>0</v>
      </c>
      <c r="EB226" s="357">
        <f t="shared" si="47"/>
        <v>0</v>
      </c>
      <c r="EC226" s="185">
        <f t="shared" si="48"/>
        <v>0</v>
      </c>
      <c r="ED226" s="365"/>
    </row>
    <row r="227" spans="1:134" ht="60" x14ac:dyDescent="0.2">
      <c r="A227" s="465">
        <v>212</v>
      </c>
      <c r="B227" s="466" t="s">
        <v>502</v>
      </c>
      <c r="C227" s="386" t="s">
        <v>503</v>
      </c>
      <c r="D227" s="387" t="s">
        <v>1707</v>
      </c>
      <c r="E227" s="467">
        <v>1</v>
      </c>
      <c r="F227" s="171">
        <v>2</v>
      </c>
      <c r="G227" s="229"/>
      <c r="H227" s="230"/>
      <c r="I227" s="170"/>
      <c r="J227" s="171"/>
      <c r="K227" s="229"/>
      <c r="L227" s="230"/>
      <c r="M227" s="170"/>
      <c r="N227" s="171"/>
      <c r="O227" s="229"/>
      <c r="P227" s="230"/>
      <c r="Q227" s="170"/>
      <c r="R227" s="171"/>
      <c r="S227" s="229"/>
      <c r="T227" s="230"/>
      <c r="U227" s="170"/>
      <c r="V227" s="171">
        <v>2</v>
      </c>
      <c r="W227" s="229"/>
      <c r="X227" s="230"/>
      <c r="Y227" s="170"/>
      <c r="Z227" s="171"/>
      <c r="AA227" s="229"/>
      <c r="AB227" s="230"/>
      <c r="AC227" s="170"/>
      <c r="AD227" s="171"/>
      <c r="AE227" s="229"/>
      <c r="AF227" s="230"/>
      <c r="AG227" s="170"/>
      <c r="AH227" s="171"/>
      <c r="AI227" s="229">
        <v>1</v>
      </c>
      <c r="AJ227" s="230"/>
      <c r="AK227" s="170"/>
      <c r="AL227" s="171"/>
      <c r="AM227" s="229"/>
      <c r="AN227" s="230"/>
      <c r="AO227" s="170"/>
      <c r="AP227" s="171"/>
      <c r="AQ227" s="229"/>
      <c r="AR227" s="230"/>
      <c r="AS227" s="170"/>
      <c r="AT227" s="171"/>
      <c r="AU227" s="229"/>
      <c r="AV227" s="230"/>
      <c r="AW227" s="170"/>
      <c r="AX227" s="171"/>
      <c r="AY227" s="229"/>
      <c r="AZ227" s="230"/>
      <c r="BA227" s="170"/>
      <c r="BB227" s="171"/>
      <c r="BC227" s="229"/>
      <c r="BD227" s="230"/>
      <c r="BE227" s="170"/>
      <c r="BF227" s="171"/>
      <c r="BG227" s="229"/>
      <c r="BH227" s="230"/>
      <c r="BI227" s="170"/>
      <c r="BJ227" s="171"/>
      <c r="BK227" s="229"/>
      <c r="BL227" s="230"/>
      <c r="BM227" s="170"/>
      <c r="BN227" s="171"/>
      <c r="BO227" s="229"/>
      <c r="BP227" s="230"/>
      <c r="BQ227" s="170"/>
      <c r="BR227" s="171"/>
      <c r="BS227" s="229"/>
      <c r="BT227" s="230"/>
      <c r="BU227" s="170"/>
      <c r="BV227" s="171"/>
      <c r="BW227" s="229"/>
      <c r="BX227" s="230"/>
      <c r="BY227" s="170"/>
      <c r="BZ227" s="171">
        <v>2</v>
      </c>
      <c r="CA227" s="229"/>
      <c r="CB227" s="230"/>
      <c r="CC227" s="170"/>
      <c r="CD227" s="171"/>
      <c r="CE227" s="229"/>
      <c r="CF227" s="230"/>
      <c r="CG227" s="170"/>
      <c r="CH227" s="171"/>
      <c r="CI227" s="229"/>
      <c r="CJ227" s="230"/>
      <c r="CK227" s="170"/>
      <c r="CL227" s="171"/>
      <c r="CM227" s="229"/>
      <c r="CN227" s="230"/>
      <c r="CO227" s="170"/>
      <c r="CP227" s="171"/>
      <c r="CQ227" s="229"/>
      <c r="CR227" s="230"/>
      <c r="CS227" s="170"/>
      <c r="CT227" s="171">
        <v>1</v>
      </c>
      <c r="CU227" s="229"/>
      <c r="CV227" s="230"/>
      <c r="CW227" s="170"/>
      <c r="CX227" s="171"/>
      <c r="CY227" s="229"/>
      <c r="CZ227" s="230"/>
      <c r="DA227" s="170"/>
      <c r="DB227" s="171">
        <v>2</v>
      </c>
      <c r="DC227" s="229"/>
      <c r="DD227" s="230"/>
      <c r="DE227" s="170"/>
      <c r="DF227" s="171"/>
      <c r="DG227" s="229"/>
      <c r="DH227" s="230"/>
      <c r="DI227" s="170"/>
      <c r="DJ227" s="171"/>
      <c r="DK227" s="229"/>
      <c r="DL227" s="230"/>
      <c r="DM227" s="170"/>
      <c r="DN227" s="171"/>
      <c r="DO227" s="229"/>
      <c r="DP227" s="230"/>
      <c r="DQ227" s="170"/>
      <c r="DR227" s="171"/>
      <c r="DS227" s="229"/>
      <c r="DT227" s="230"/>
      <c r="DU227" s="170"/>
      <c r="DV227" s="171">
        <v>1</v>
      </c>
      <c r="DW227" s="229"/>
      <c r="DX227" s="230"/>
      <c r="DY227" s="170"/>
      <c r="DZ227" s="183">
        <f t="shared" si="45"/>
        <v>10</v>
      </c>
      <c r="EA227" s="357">
        <f t="shared" si="46"/>
        <v>1</v>
      </c>
      <c r="EB227" s="357">
        <f t="shared" si="47"/>
        <v>0</v>
      </c>
      <c r="EC227" s="185">
        <f t="shared" si="48"/>
        <v>0</v>
      </c>
      <c r="ED227" s="365"/>
    </row>
    <row r="228" spans="1:134" ht="75" x14ac:dyDescent="0.2">
      <c r="A228" s="465">
        <v>213</v>
      </c>
      <c r="B228" s="466" t="s">
        <v>1708</v>
      </c>
      <c r="C228" s="386" t="s">
        <v>1709</v>
      </c>
      <c r="D228" s="387" t="s">
        <v>2456</v>
      </c>
      <c r="E228" s="467">
        <v>1</v>
      </c>
      <c r="F228" s="171">
        <v>2</v>
      </c>
      <c r="G228" s="229"/>
      <c r="H228" s="230"/>
      <c r="I228" s="170"/>
      <c r="J228" s="171"/>
      <c r="K228" s="229"/>
      <c r="L228" s="230"/>
      <c r="M228" s="170"/>
      <c r="N228" s="171"/>
      <c r="O228" s="229"/>
      <c r="P228" s="230"/>
      <c r="Q228" s="170"/>
      <c r="R228" s="171"/>
      <c r="S228" s="229"/>
      <c r="T228" s="230"/>
      <c r="U228" s="170"/>
      <c r="V228" s="171"/>
      <c r="W228" s="229"/>
      <c r="X228" s="230"/>
      <c r="Y228" s="170"/>
      <c r="Z228" s="171"/>
      <c r="AA228" s="229"/>
      <c r="AB228" s="230"/>
      <c r="AC228" s="170"/>
      <c r="AD228" s="171"/>
      <c r="AE228" s="229"/>
      <c r="AF228" s="230"/>
      <c r="AG228" s="170"/>
      <c r="AH228" s="171"/>
      <c r="AI228" s="229"/>
      <c r="AJ228" s="230"/>
      <c r="AK228" s="170"/>
      <c r="AL228" s="171"/>
      <c r="AM228" s="229"/>
      <c r="AN228" s="230"/>
      <c r="AO228" s="170"/>
      <c r="AP228" s="171"/>
      <c r="AQ228" s="229"/>
      <c r="AR228" s="230"/>
      <c r="AS228" s="170"/>
      <c r="AT228" s="171"/>
      <c r="AU228" s="229"/>
      <c r="AV228" s="230"/>
      <c r="AW228" s="170"/>
      <c r="AX228" s="171"/>
      <c r="AY228" s="229">
        <v>2</v>
      </c>
      <c r="AZ228" s="230"/>
      <c r="BA228" s="170"/>
      <c r="BB228" s="171"/>
      <c r="BC228" s="229"/>
      <c r="BD228" s="230"/>
      <c r="BE228" s="170"/>
      <c r="BF228" s="171"/>
      <c r="BG228" s="229"/>
      <c r="BH228" s="230"/>
      <c r="BI228" s="170"/>
      <c r="BJ228" s="171"/>
      <c r="BK228" s="229"/>
      <c r="BL228" s="230"/>
      <c r="BM228" s="170"/>
      <c r="BN228" s="171"/>
      <c r="BO228" s="229"/>
      <c r="BP228" s="230"/>
      <c r="BQ228" s="170"/>
      <c r="BR228" s="171"/>
      <c r="BS228" s="229"/>
      <c r="BT228" s="230"/>
      <c r="BU228" s="170"/>
      <c r="BV228" s="171"/>
      <c r="BW228" s="229"/>
      <c r="BX228" s="230"/>
      <c r="BY228" s="170"/>
      <c r="BZ228" s="171"/>
      <c r="CA228" s="229"/>
      <c r="CB228" s="230"/>
      <c r="CC228" s="170"/>
      <c r="CD228" s="171"/>
      <c r="CE228" s="229"/>
      <c r="CF228" s="230"/>
      <c r="CG228" s="170"/>
      <c r="CH228" s="171"/>
      <c r="CI228" s="229"/>
      <c r="CJ228" s="230"/>
      <c r="CK228" s="170"/>
      <c r="CL228" s="171"/>
      <c r="CM228" s="229"/>
      <c r="CN228" s="230"/>
      <c r="CO228" s="170"/>
      <c r="CP228" s="171"/>
      <c r="CQ228" s="229"/>
      <c r="CR228" s="230"/>
      <c r="CS228" s="170"/>
      <c r="CT228" s="171"/>
      <c r="CU228" s="229"/>
      <c r="CV228" s="230"/>
      <c r="CW228" s="170"/>
      <c r="CX228" s="171"/>
      <c r="CY228" s="229"/>
      <c r="CZ228" s="230"/>
      <c r="DA228" s="170"/>
      <c r="DB228" s="171"/>
      <c r="DC228" s="229"/>
      <c r="DD228" s="230"/>
      <c r="DE228" s="170"/>
      <c r="DF228" s="171"/>
      <c r="DG228" s="229"/>
      <c r="DH228" s="230"/>
      <c r="DI228" s="170"/>
      <c r="DJ228" s="171"/>
      <c r="DK228" s="229"/>
      <c r="DL228" s="230"/>
      <c r="DM228" s="170"/>
      <c r="DN228" s="171"/>
      <c r="DO228" s="229"/>
      <c r="DP228" s="230"/>
      <c r="DQ228" s="170"/>
      <c r="DR228" s="171"/>
      <c r="DS228" s="229"/>
      <c r="DT228" s="230"/>
      <c r="DU228" s="170"/>
      <c r="DV228" s="171"/>
      <c r="DW228" s="229"/>
      <c r="DX228" s="230"/>
      <c r="DY228" s="170"/>
      <c r="DZ228" s="183">
        <f t="shared" si="45"/>
        <v>2</v>
      </c>
      <c r="EA228" s="357">
        <f t="shared" si="46"/>
        <v>2</v>
      </c>
      <c r="EB228" s="357">
        <f t="shared" si="47"/>
        <v>0</v>
      </c>
      <c r="EC228" s="185">
        <f t="shared" si="48"/>
        <v>0</v>
      </c>
      <c r="ED228" s="365"/>
    </row>
    <row r="229" spans="1:134" ht="60" x14ac:dyDescent="0.2">
      <c r="A229" s="465">
        <v>214</v>
      </c>
      <c r="B229" s="466" t="s">
        <v>494</v>
      </c>
      <c r="C229" s="386" t="s">
        <v>495</v>
      </c>
      <c r="D229" s="387" t="s">
        <v>1710</v>
      </c>
      <c r="E229" s="467">
        <v>1</v>
      </c>
      <c r="F229" s="171">
        <v>2</v>
      </c>
      <c r="G229" s="229"/>
      <c r="H229" s="230"/>
      <c r="I229" s="170"/>
      <c r="J229" s="171"/>
      <c r="K229" s="229"/>
      <c r="L229" s="230"/>
      <c r="M229" s="170"/>
      <c r="N229" s="171"/>
      <c r="O229" s="229"/>
      <c r="P229" s="230"/>
      <c r="Q229" s="170"/>
      <c r="R229" s="171"/>
      <c r="S229" s="229"/>
      <c r="T229" s="230"/>
      <c r="U229" s="170"/>
      <c r="V229" s="171">
        <v>2</v>
      </c>
      <c r="W229" s="229"/>
      <c r="X229" s="230"/>
      <c r="Y229" s="170"/>
      <c r="Z229" s="171"/>
      <c r="AA229" s="229"/>
      <c r="AB229" s="230"/>
      <c r="AC229" s="170"/>
      <c r="AD229" s="171"/>
      <c r="AE229" s="229"/>
      <c r="AF229" s="230"/>
      <c r="AG229" s="170"/>
      <c r="AH229" s="171"/>
      <c r="AI229" s="229"/>
      <c r="AJ229" s="230"/>
      <c r="AK229" s="170"/>
      <c r="AL229" s="171"/>
      <c r="AM229" s="229"/>
      <c r="AN229" s="230"/>
      <c r="AO229" s="170"/>
      <c r="AP229" s="171"/>
      <c r="AQ229" s="229"/>
      <c r="AR229" s="230"/>
      <c r="AS229" s="170"/>
      <c r="AT229" s="171"/>
      <c r="AU229" s="229"/>
      <c r="AV229" s="230"/>
      <c r="AW229" s="170"/>
      <c r="AX229" s="171"/>
      <c r="AY229" s="229"/>
      <c r="AZ229" s="230"/>
      <c r="BA229" s="170"/>
      <c r="BB229" s="171"/>
      <c r="BC229" s="229"/>
      <c r="BD229" s="230"/>
      <c r="BE229" s="170"/>
      <c r="BF229" s="171"/>
      <c r="BG229" s="229"/>
      <c r="BH229" s="230"/>
      <c r="BI229" s="170"/>
      <c r="BJ229" s="171"/>
      <c r="BK229" s="229"/>
      <c r="BL229" s="230"/>
      <c r="BM229" s="170"/>
      <c r="BN229" s="171"/>
      <c r="BO229" s="229"/>
      <c r="BP229" s="230"/>
      <c r="BQ229" s="170"/>
      <c r="BR229" s="171"/>
      <c r="BS229" s="229"/>
      <c r="BT229" s="230"/>
      <c r="BU229" s="170"/>
      <c r="BV229" s="171"/>
      <c r="BW229" s="229"/>
      <c r="BX229" s="230"/>
      <c r="BY229" s="170"/>
      <c r="BZ229" s="171"/>
      <c r="CA229" s="229"/>
      <c r="CB229" s="230"/>
      <c r="CC229" s="170"/>
      <c r="CD229" s="171"/>
      <c r="CE229" s="229"/>
      <c r="CF229" s="230"/>
      <c r="CG229" s="170"/>
      <c r="CH229" s="171"/>
      <c r="CI229" s="229"/>
      <c r="CJ229" s="230"/>
      <c r="CK229" s="170"/>
      <c r="CL229" s="171"/>
      <c r="CM229" s="229"/>
      <c r="CN229" s="230"/>
      <c r="CO229" s="170"/>
      <c r="CP229" s="171"/>
      <c r="CQ229" s="229"/>
      <c r="CR229" s="230"/>
      <c r="CS229" s="170"/>
      <c r="CT229" s="171"/>
      <c r="CU229" s="229"/>
      <c r="CV229" s="230"/>
      <c r="CW229" s="170"/>
      <c r="CX229" s="171">
        <v>2</v>
      </c>
      <c r="CY229" s="229"/>
      <c r="CZ229" s="230"/>
      <c r="DA229" s="170"/>
      <c r="DB229" s="171"/>
      <c r="DC229" s="229"/>
      <c r="DD229" s="230"/>
      <c r="DE229" s="170"/>
      <c r="DF229" s="171"/>
      <c r="DG229" s="229"/>
      <c r="DH229" s="230"/>
      <c r="DI229" s="170"/>
      <c r="DJ229" s="171"/>
      <c r="DK229" s="229"/>
      <c r="DL229" s="230"/>
      <c r="DM229" s="170"/>
      <c r="DN229" s="171"/>
      <c r="DO229" s="229"/>
      <c r="DP229" s="230"/>
      <c r="DQ229" s="170"/>
      <c r="DR229" s="171"/>
      <c r="DS229" s="229"/>
      <c r="DT229" s="230"/>
      <c r="DU229" s="170"/>
      <c r="DV229" s="171">
        <v>1</v>
      </c>
      <c r="DW229" s="229"/>
      <c r="DX229" s="230"/>
      <c r="DY229" s="170"/>
      <c r="DZ229" s="183">
        <f t="shared" si="45"/>
        <v>7</v>
      </c>
      <c r="EA229" s="357">
        <f t="shared" si="46"/>
        <v>0</v>
      </c>
      <c r="EB229" s="357">
        <f t="shared" si="47"/>
        <v>0</v>
      </c>
      <c r="EC229" s="185">
        <f t="shared" si="48"/>
        <v>0</v>
      </c>
      <c r="ED229" s="365"/>
    </row>
    <row r="230" spans="1:134" ht="45" x14ac:dyDescent="0.2">
      <c r="A230" s="465">
        <v>215</v>
      </c>
      <c r="B230" s="466" t="s">
        <v>506</v>
      </c>
      <c r="C230" s="386" t="s">
        <v>1711</v>
      </c>
      <c r="D230" s="387" t="s">
        <v>1712</v>
      </c>
      <c r="E230" s="467">
        <v>1</v>
      </c>
      <c r="F230" s="171">
        <v>2</v>
      </c>
      <c r="G230" s="229"/>
      <c r="H230" s="230"/>
      <c r="I230" s="170"/>
      <c r="J230" s="171"/>
      <c r="K230" s="229"/>
      <c r="L230" s="230"/>
      <c r="M230" s="170"/>
      <c r="N230" s="171"/>
      <c r="O230" s="229"/>
      <c r="P230" s="230"/>
      <c r="Q230" s="170"/>
      <c r="R230" s="171"/>
      <c r="S230" s="229"/>
      <c r="T230" s="230"/>
      <c r="U230" s="170"/>
      <c r="V230" s="171"/>
      <c r="W230" s="229"/>
      <c r="X230" s="230"/>
      <c r="Y230" s="170"/>
      <c r="Z230" s="171"/>
      <c r="AA230" s="229"/>
      <c r="AB230" s="230"/>
      <c r="AC230" s="170"/>
      <c r="AD230" s="171"/>
      <c r="AE230" s="229"/>
      <c r="AF230" s="230"/>
      <c r="AG230" s="170"/>
      <c r="AH230" s="171"/>
      <c r="AI230" s="229"/>
      <c r="AJ230" s="230"/>
      <c r="AK230" s="170"/>
      <c r="AL230" s="171"/>
      <c r="AM230" s="229"/>
      <c r="AN230" s="230"/>
      <c r="AO230" s="170"/>
      <c r="AP230" s="171"/>
      <c r="AQ230" s="229"/>
      <c r="AR230" s="230"/>
      <c r="AS230" s="170"/>
      <c r="AT230" s="171"/>
      <c r="AU230" s="229"/>
      <c r="AV230" s="230"/>
      <c r="AW230" s="170"/>
      <c r="AX230" s="171"/>
      <c r="AY230" s="229"/>
      <c r="AZ230" s="230"/>
      <c r="BA230" s="170"/>
      <c r="BB230" s="171"/>
      <c r="BC230" s="229"/>
      <c r="BD230" s="230"/>
      <c r="BE230" s="170"/>
      <c r="BF230" s="171"/>
      <c r="BG230" s="229"/>
      <c r="BH230" s="230"/>
      <c r="BI230" s="170"/>
      <c r="BJ230" s="171"/>
      <c r="BK230" s="229"/>
      <c r="BL230" s="230"/>
      <c r="BM230" s="170"/>
      <c r="BN230" s="171"/>
      <c r="BO230" s="229"/>
      <c r="BP230" s="230"/>
      <c r="BQ230" s="170"/>
      <c r="BR230" s="171"/>
      <c r="BS230" s="229"/>
      <c r="BT230" s="230"/>
      <c r="BU230" s="170"/>
      <c r="BV230" s="171"/>
      <c r="BW230" s="229"/>
      <c r="BX230" s="230"/>
      <c r="BY230" s="170"/>
      <c r="BZ230" s="171"/>
      <c r="CA230" s="229"/>
      <c r="CB230" s="230"/>
      <c r="CC230" s="170"/>
      <c r="CD230" s="171"/>
      <c r="CE230" s="229"/>
      <c r="CF230" s="230"/>
      <c r="CG230" s="170"/>
      <c r="CH230" s="171"/>
      <c r="CI230" s="229"/>
      <c r="CJ230" s="230"/>
      <c r="CK230" s="170"/>
      <c r="CL230" s="171"/>
      <c r="CM230" s="229"/>
      <c r="CN230" s="230"/>
      <c r="CO230" s="170"/>
      <c r="CP230" s="171"/>
      <c r="CQ230" s="229"/>
      <c r="CR230" s="230"/>
      <c r="CS230" s="170"/>
      <c r="CT230" s="171"/>
      <c r="CU230" s="229"/>
      <c r="CV230" s="230"/>
      <c r="CW230" s="170"/>
      <c r="CX230" s="171"/>
      <c r="CY230" s="229"/>
      <c r="CZ230" s="230"/>
      <c r="DA230" s="170"/>
      <c r="DB230" s="171"/>
      <c r="DC230" s="229"/>
      <c r="DD230" s="230"/>
      <c r="DE230" s="170"/>
      <c r="DF230" s="171"/>
      <c r="DG230" s="229"/>
      <c r="DH230" s="230"/>
      <c r="DI230" s="170"/>
      <c r="DJ230" s="171"/>
      <c r="DK230" s="229"/>
      <c r="DL230" s="230"/>
      <c r="DM230" s="170"/>
      <c r="DN230" s="171"/>
      <c r="DO230" s="229"/>
      <c r="DP230" s="230"/>
      <c r="DQ230" s="170"/>
      <c r="DR230" s="171"/>
      <c r="DS230" s="229"/>
      <c r="DT230" s="230"/>
      <c r="DU230" s="170"/>
      <c r="DV230" s="171"/>
      <c r="DW230" s="229"/>
      <c r="DX230" s="230"/>
      <c r="DY230" s="170"/>
      <c r="DZ230" s="183">
        <f t="shared" si="45"/>
        <v>2</v>
      </c>
      <c r="EA230" s="357">
        <f t="shared" si="46"/>
        <v>0</v>
      </c>
      <c r="EB230" s="357">
        <f t="shared" si="47"/>
        <v>0</v>
      </c>
      <c r="EC230" s="185">
        <f t="shared" si="48"/>
        <v>0</v>
      </c>
      <c r="ED230" s="365"/>
    </row>
    <row r="231" spans="1:134" ht="60" x14ac:dyDescent="0.2">
      <c r="A231" s="465">
        <v>216</v>
      </c>
      <c r="B231" s="466" t="s">
        <v>507</v>
      </c>
      <c r="C231" s="386" t="s">
        <v>259</v>
      </c>
      <c r="D231" s="387" t="s">
        <v>1713</v>
      </c>
      <c r="E231" s="467">
        <v>1</v>
      </c>
      <c r="F231" s="171">
        <v>2</v>
      </c>
      <c r="G231" s="229"/>
      <c r="H231" s="230"/>
      <c r="I231" s="170"/>
      <c r="J231" s="171"/>
      <c r="K231" s="229"/>
      <c r="L231" s="230"/>
      <c r="M231" s="170"/>
      <c r="N231" s="171"/>
      <c r="O231" s="229"/>
      <c r="P231" s="230"/>
      <c r="Q231" s="170"/>
      <c r="R231" s="171"/>
      <c r="S231" s="229"/>
      <c r="T231" s="230"/>
      <c r="U231" s="170"/>
      <c r="V231" s="171">
        <v>2</v>
      </c>
      <c r="W231" s="229"/>
      <c r="X231" s="230"/>
      <c r="Y231" s="170"/>
      <c r="Z231" s="171"/>
      <c r="AA231" s="229"/>
      <c r="AB231" s="230"/>
      <c r="AC231" s="170"/>
      <c r="AD231" s="171"/>
      <c r="AE231" s="229"/>
      <c r="AF231" s="230"/>
      <c r="AG231" s="170"/>
      <c r="AH231" s="171"/>
      <c r="AI231" s="229"/>
      <c r="AJ231" s="230"/>
      <c r="AK231" s="170"/>
      <c r="AL231" s="171"/>
      <c r="AM231" s="229"/>
      <c r="AN231" s="230"/>
      <c r="AO231" s="170"/>
      <c r="AP231" s="171"/>
      <c r="AQ231" s="229"/>
      <c r="AR231" s="230"/>
      <c r="AS231" s="170"/>
      <c r="AT231" s="171"/>
      <c r="AU231" s="229"/>
      <c r="AV231" s="230"/>
      <c r="AW231" s="170"/>
      <c r="AX231" s="171"/>
      <c r="AY231" s="229"/>
      <c r="AZ231" s="230"/>
      <c r="BA231" s="170"/>
      <c r="BB231" s="171"/>
      <c r="BC231" s="229"/>
      <c r="BD231" s="230"/>
      <c r="BE231" s="170"/>
      <c r="BF231" s="171"/>
      <c r="BG231" s="229"/>
      <c r="BH231" s="230"/>
      <c r="BI231" s="170"/>
      <c r="BJ231" s="171"/>
      <c r="BK231" s="229"/>
      <c r="BL231" s="230"/>
      <c r="BM231" s="170"/>
      <c r="BN231" s="171"/>
      <c r="BO231" s="229"/>
      <c r="BP231" s="230"/>
      <c r="BQ231" s="170"/>
      <c r="BR231" s="171"/>
      <c r="BS231" s="229"/>
      <c r="BT231" s="230"/>
      <c r="BU231" s="170"/>
      <c r="BV231" s="171"/>
      <c r="BW231" s="229"/>
      <c r="BX231" s="230"/>
      <c r="BY231" s="170"/>
      <c r="BZ231" s="171">
        <v>2</v>
      </c>
      <c r="CA231" s="229"/>
      <c r="CB231" s="230"/>
      <c r="CC231" s="170"/>
      <c r="CD231" s="171"/>
      <c r="CE231" s="229"/>
      <c r="CF231" s="230"/>
      <c r="CG231" s="170"/>
      <c r="CH231" s="171"/>
      <c r="CI231" s="229"/>
      <c r="CJ231" s="230"/>
      <c r="CK231" s="170"/>
      <c r="CL231" s="171"/>
      <c r="CM231" s="229"/>
      <c r="CN231" s="230"/>
      <c r="CO231" s="170"/>
      <c r="CP231" s="171"/>
      <c r="CQ231" s="229"/>
      <c r="CR231" s="230"/>
      <c r="CS231" s="170"/>
      <c r="CT231" s="171">
        <v>1</v>
      </c>
      <c r="CU231" s="229"/>
      <c r="CV231" s="230"/>
      <c r="CW231" s="170"/>
      <c r="CX231" s="171"/>
      <c r="CY231" s="229"/>
      <c r="CZ231" s="230"/>
      <c r="DA231" s="170"/>
      <c r="DB231" s="171"/>
      <c r="DC231" s="229"/>
      <c r="DD231" s="230"/>
      <c r="DE231" s="170"/>
      <c r="DF231" s="171"/>
      <c r="DG231" s="229"/>
      <c r="DH231" s="230"/>
      <c r="DI231" s="170"/>
      <c r="DJ231" s="171"/>
      <c r="DK231" s="229"/>
      <c r="DL231" s="230"/>
      <c r="DM231" s="170"/>
      <c r="DN231" s="171">
        <v>2</v>
      </c>
      <c r="DO231" s="229"/>
      <c r="DP231" s="230"/>
      <c r="DQ231" s="170"/>
      <c r="DR231" s="171"/>
      <c r="DS231" s="229"/>
      <c r="DT231" s="230"/>
      <c r="DU231" s="170"/>
      <c r="DV231" s="171">
        <v>2</v>
      </c>
      <c r="DW231" s="229"/>
      <c r="DX231" s="230"/>
      <c r="DY231" s="170"/>
      <c r="DZ231" s="183">
        <f t="shared" si="45"/>
        <v>11</v>
      </c>
      <c r="EA231" s="357">
        <f t="shared" si="46"/>
        <v>0</v>
      </c>
      <c r="EB231" s="357">
        <f t="shared" si="47"/>
        <v>0</v>
      </c>
      <c r="EC231" s="185">
        <f t="shared" si="48"/>
        <v>0</v>
      </c>
      <c r="ED231" s="365"/>
    </row>
    <row r="232" spans="1:134" ht="45.75" thickBot="1" x14ac:dyDescent="0.25">
      <c r="A232" s="465">
        <v>217</v>
      </c>
      <c r="B232" s="466" t="s">
        <v>504</v>
      </c>
      <c r="C232" s="386" t="s">
        <v>505</v>
      </c>
      <c r="D232" s="387" t="s">
        <v>1714</v>
      </c>
      <c r="E232" s="472">
        <v>1</v>
      </c>
      <c r="F232" s="171">
        <v>2</v>
      </c>
      <c r="G232" s="229"/>
      <c r="H232" s="241"/>
      <c r="I232" s="242"/>
      <c r="J232" s="171"/>
      <c r="K232" s="229"/>
      <c r="L232" s="241"/>
      <c r="M232" s="242"/>
      <c r="N232" s="171"/>
      <c r="O232" s="229"/>
      <c r="P232" s="241"/>
      <c r="Q232" s="242"/>
      <c r="R232" s="171"/>
      <c r="S232" s="229"/>
      <c r="T232" s="241"/>
      <c r="U232" s="242"/>
      <c r="V232" s="171"/>
      <c r="W232" s="229"/>
      <c r="X232" s="241"/>
      <c r="Y232" s="242"/>
      <c r="Z232" s="171"/>
      <c r="AA232" s="229"/>
      <c r="AB232" s="241"/>
      <c r="AC232" s="242"/>
      <c r="AD232" s="171"/>
      <c r="AE232" s="229"/>
      <c r="AF232" s="230"/>
      <c r="AG232" s="170"/>
      <c r="AH232" s="171"/>
      <c r="AI232" s="229"/>
      <c r="AJ232" s="241"/>
      <c r="AK232" s="242"/>
      <c r="AL232" s="171"/>
      <c r="AM232" s="229"/>
      <c r="AN232" s="241"/>
      <c r="AO232" s="242"/>
      <c r="AP232" s="171"/>
      <c r="AQ232" s="229"/>
      <c r="AR232" s="241"/>
      <c r="AS232" s="242"/>
      <c r="AT232" s="171"/>
      <c r="AU232" s="229"/>
      <c r="AV232" s="241"/>
      <c r="AW232" s="242"/>
      <c r="AX232" s="171"/>
      <c r="AY232" s="229"/>
      <c r="AZ232" s="241"/>
      <c r="BA232" s="242"/>
      <c r="BB232" s="171"/>
      <c r="BC232" s="229"/>
      <c r="BD232" s="241"/>
      <c r="BE232" s="242"/>
      <c r="BF232" s="171"/>
      <c r="BG232" s="229"/>
      <c r="BH232" s="230"/>
      <c r="BI232" s="170"/>
      <c r="BJ232" s="171"/>
      <c r="BK232" s="229"/>
      <c r="BL232" s="241"/>
      <c r="BM232" s="242"/>
      <c r="BN232" s="171"/>
      <c r="BO232" s="229"/>
      <c r="BP232" s="241"/>
      <c r="BQ232" s="242"/>
      <c r="BR232" s="171"/>
      <c r="BS232" s="229"/>
      <c r="BT232" s="241"/>
      <c r="BU232" s="242"/>
      <c r="BV232" s="171"/>
      <c r="BW232" s="229"/>
      <c r="BX232" s="241"/>
      <c r="BY232" s="242"/>
      <c r="BZ232" s="171"/>
      <c r="CA232" s="229"/>
      <c r="CB232" s="241"/>
      <c r="CC232" s="242"/>
      <c r="CD232" s="171"/>
      <c r="CE232" s="229"/>
      <c r="CF232" s="241"/>
      <c r="CG232" s="242"/>
      <c r="CH232" s="171"/>
      <c r="CI232" s="229"/>
      <c r="CJ232" s="230"/>
      <c r="CK232" s="170"/>
      <c r="CL232" s="171"/>
      <c r="CM232" s="229"/>
      <c r="CN232" s="241"/>
      <c r="CO232" s="242"/>
      <c r="CP232" s="171"/>
      <c r="CQ232" s="229"/>
      <c r="CR232" s="241"/>
      <c r="CS232" s="242"/>
      <c r="CT232" s="171"/>
      <c r="CU232" s="229"/>
      <c r="CV232" s="241"/>
      <c r="CW232" s="242"/>
      <c r="CX232" s="171"/>
      <c r="CY232" s="229"/>
      <c r="CZ232" s="241"/>
      <c r="DA232" s="242"/>
      <c r="DB232" s="171"/>
      <c r="DC232" s="229"/>
      <c r="DD232" s="241"/>
      <c r="DE232" s="242"/>
      <c r="DF232" s="171"/>
      <c r="DG232" s="229"/>
      <c r="DH232" s="241"/>
      <c r="DI232" s="242"/>
      <c r="DJ232" s="171"/>
      <c r="DK232" s="229"/>
      <c r="DL232" s="230"/>
      <c r="DM232" s="170"/>
      <c r="DN232" s="171"/>
      <c r="DO232" s="229"/>
      <c r="DP232" s="241"/>
      <c r="DQ232" s="242"/>
      <c r="DR232" s="171"/>
      <c r="DS232" s="229"/>
      <c r="DT232" s="241"/>
      <c r="DU232" s="242"/>
      <c r="DV232" s="171"/>
      <c r="DW232" s="229"/>
      <c r="DX232" s="241"/>
      <c r="DY232" s="242"/>
      <c r="DZ232" s="372">
        <f t="shared" si="45"/>
        <v>2</v>
      </c>
      <c r="EA232" s="373">
        <f t="shared" si="46"/>
        <v>0</v>
      </c>
      <c r="EB232" s="373">
        <f t="shared" si="47"/>
        <v>0</v>
      </c>
      <c r="EC232" s="251">
        <f t="shared" si="48"/>
        <v>0</v>
      </c>
      <c r="ED232" s="365"/>
    </row>
    <row r="233" spans="1:134" ht="16.5" customHeight="1" thickBot="1" x14ac:dyDescent="0.25">
      <c r="A233" s="482"/>
      <c r="B233" s="670" t="s">
        <v>1715</v>
      </c>
      <c r="C233" s="670"/>
      <c r="D233" s="670"/>
      <c r="E233" s="498"/>
      <c r="H233" s="218"/>
      <c r="L233" s="218"/>
      <c r="P233" s="218"/>
      <c r="T233" s="218"/>
      <c r="X233" s="218"/>
      <c r="AB233" s="218"/>
      <c r="AD233" s="428"/>
      <c r="AE233" s="428"/>
      <c r="AF233" s="429"/>
      <c r="AG233" s="428"/>
      <c r="AJ233" s="218"/>
      <c r="AN233" s="218"/>
      <c r="AR233" s="218"/>
      <c r="AV233" s="218"/>
      <c r="AZ233" s="218"/>
      <c r="BD233" s="218"/>
      <c r="BF233" s="428"/>
      <c r="BG233" s="428"/>
      <c r="BH233" s="429"/>
      <c r="BI233" s="428"/>
      <c r="BL233" s="218"/>
      <c r="BP233" s="218"/>
      <c r="BT233" s="218"/>
      <c r="BX233" s="218"/>
      <c r="CB233" s="218"/>
      <c r="CF233" s="218"/>
      <c r="CH233" s="428"/>
      <c r="CI233" s="428"/>
      <c r="CJ233" s="429"/>
      <c r="CK233" s="428"/>
      <c r="CN233" s="218"/>
      <c r="CR233" s="218"/>
      <c r="CV233" s="218"/>
      <c r="CZ233" s="218"/>
      <c r="DD233" s="218"/>
      <c r="DH233" s="218"/>
      <c r="DJ233" s="428"/>
      <c r="DK233" s="428"/>
      <c r="DL233" s="429"/>
      <c r="DM233" s="428"/>
      <c r="DP233" s="218"/>
      <c r="DT233" s="218"/>
      <c r="DX233" s="218"/>
      <c r="DZ233" s="182"/>
      <c r="EA233" s="182"/>
      <c r="EB233" s="182"/>
      <c r="EC233" s="182"/>
      <c r="ED233" s="365"/>
    </row>
    <row r="234" spans="1:134" ht="55.5" customHeight="1" x14ac:dyDescent="0.2">
      <c r="A234" s="477">
        <v>218</v>
      </c>
      <c r="B234" s="499" t="s">
        <v>509</v>
      </c>
      <c r="C234" s="414" t="s">
        <v>8</v>
      </c>
      <c r="D234" s="385" t="s">
        <v>1716</v>
      </c>
      <c r="E234" s="479">
        <v>0</v>
      </c>
      <c r="F234" s="171">
        <v>2</v>
      </c>
      <c r="G234" s="229"/>
      <c r="H234" s="345"/>
      <c r="I234" s="219"/>
      <c r="J234" s="171"/>
      <c r="K234" s="229">
        <v>5</v>
      </c>
      <c r="L234" s="345"/>
      <c r="M234" s="219"/>
      <c r="N234" s="171"/>
      <c r="O234" s="229"/>
      <c r="P234" s="345"/>
      <c r="Q234" s="219"/>
      <c r="R234" s="171"/>
      <c r="S234" s="229"/>
      <c r="T234" s="345"/>
      <c r="U234" s="219"/>
      <c r="V234" s="171">
        <v>2</v>
      </c>
      <c r="W234" s="229"/>
      <c r="X234" s="345"/>
      <c r="Y234" s="219"/>
      <c r="Z234" s="171"/>
      <c r="AA234" s="229"/>
      <c r="AB234" s="345"/>
      <c r="AC234" s="219"/>
      <c r="AD234" s="140"/>
      <c r="AE234" s="141"/>
      <c r="AF234" s="142"/>
      <c r="AG234" s="143"/>
      <c r="AH234" s="171"/>
      <c r="AI234" s="229">
        <v>2</v>
      </c>
      <c r="AJ234" s="345"/>
      <c r="AK234" s="219"/>
      <c r="AL234" s="171"/>
      <c r="AM234" s="229">
        <v>2</v>
      </c>
      <c r="AN234" s="345"/>
      <c r="AO234" s="219"/>
      <c r="AP234" s="171"/>
      <c r="AQ234" s="229"/>
      <c r="AR234" s="345"/>
      <c r="AS234" s="219"/>
      <c r="AT234" s="171">
        <v>2</v>
      </c>
      <c r="AU234" s="229"/>
      <c r="AV234" s="345"/>
      <c r="AW234" s="219"/>
      <c r="AX234" s="171"/>
      <c r="AY234" s="229"/>
      <c r="AZ234" s="345"/>
      <c r="BA234" s="219"/>
      <c r="BB234" s="171"/>
      <c r="BC234" s="229"/>
      <c r="BD234" s="345"/>
      <c r="BE234" s="219"/>
      <c r="BF234" s="140"/>
      <c r="BG234" s="141"/>
      <c r="BH234" s="142"/>
      <c r="BI234" s="143"/>
      <c r="BJ234" s="171"/>
      <c r="BK234" s="229"/>
      <c r="BL234" s="345"/>
      <c r="BM234" s="219"/>
      <c r="BN234" s="171"/>
      <c r="BO234" s="229"/>
      <c r="BP234" s="345"/>
      <c r="BQ234" s="219"/>
      <c r="BR234" s="171"/>
      <c r="BS234" s="229"/>
      <c r="BT234" s="345"/>
      <c r="BU234" s="219"/>
      <c r="BV234" s="171">
        <v>2</v>
      </c>
      <c r="BW234" s="229"/>
      <c r="BX234" s="345"/>
      <c r="BY234" s="219"/>
      <c r="BZ234" s="171">
        <v>2</v>
      </c>
      <c r="CA234" s="229"/>
      <c r="CB234" s="345"/>
      <c r="CC234" s="219"/>
      <c r="CD234" s="171">
        <v>2</v>
      </c>
      <c r="CE234" s="229"/>
      <c r="CF234" s="345"/>
      <c r="CG234" s="219"/>
      <c r="CH234" s="140"/>
      <c r="CI234" s="141"/>
      <c r="CJ234" s="142"/>
      <c r="CK234" s="143"/>
      <c r="CL234" s="171">
        <v>5</v>
      </c>
      <c r="CM234" s="229"/>
      <c r="CN234" s="345"/>
      <c r="CO234" s="219"/>
      <c r="CP234" s="171"/>
      <c r="CQ234" s="229"/>
      <c r="CR234" s="345"/>
      <c r="CS234" s="219"/>
      <c r="CT234" s="171"/>
      <c r="CU234" s="229"/>
      <c r="CV234" s="345"/>
      <c r="CW234" s="219"/>
      <c r="CX234" s="171"/>
      <c r="CY234" s="229"/>
      <c r="CZ234" s="345"/>
      <c r="DA234" s="219"/>
      <c r="DB234" s="171">
        <v>2</v>
      </c>
      <c r="DC234" s="229"/>
      <c r="DD234" s="345"/>
      <c r="DE234" s="219"/>
      <c r="DF234" s="171"/>
      <c r="DG234" s="229"/>
      <c r="DH234" s="345"/>
      <c r="DI234" s="219"/>
      <c r="DJ234" s="140"/>
      <c r="DK234" s="141"/>
      <c r="DL234" s="142"/>
      <c r="DM234" s="143"/>
      <c r="DN234" s="171"/>
      <c r="DO234" s="229"/>
      <c r="DP234" s="345"/>
      <c r="DQ234" s="219"/>
      <c r="DR234" s="171">
        <v>2</v>
      </c>
      <c r="DS234" s="229"/>
      <c r="DT234" s="345"/>
      <c r="DU234" s="219"/>
      <c r="DV234" s="171"/>
      <c r="DW234" s="229"/>
      <c r="DX234" s="345"/>
      <c r="DY234" s="219"/>
      <c r="DZ234" s="48">
        <f t="shared" ref="DZ234:DZ291" si="53">F234+J234+N234+R234+V234+Z234+AD234+AH234+AL234+AP234+AT234+AX234+BB234+BF234+BJ234+BN234+BR234+BV234+BZ234+CD234+CH234+CL234+CP234+CT234+CX234+DB234+DF234+DJ234+DN234+DR234+DV234</f>
        <v>21</v>
      </c>
      <c r="EA234" s="65">
        <f t="shared" ref="EA234:EA291" si="54">G234+K234+O234+S234+W234+AA234+AE234+AI234+AM234+AQ234+AU234+AY234+BC234+BG234+BK234+BO234+BS234+BW234+CA234+CE234+CI234+CM234+CQ234+CU234+CY234+DC234+DG234+DK234+DO234+DS234+DW234</f>
        <v>9</v>
      </c>
      <c r="EB234" s="65">
        <f t="shared" ref="EB234:EB291" si="55">H234+L234+P234+T234+X234+AB234+AF234+AJ234+AN234+AR234+AV234+AZ234+BD234+BH234+BL234+BP234+BT234+BX234+CB234+CF234+CJ234+CN234+CR234+CV234+CZ234+DD234+DH234+DL234+DP234+DT234+DX234</f>
        <v>0</v>
      </c>
      <c r="EC234" s="66">
        <f t="shared" ref="EC234:EC291" si="56">I234+M234+Q234+U234+Y234+AC234+AG234+AK234+AO234+AS234+AW234+BA234+BE234+BI234+BM234+BQ234+BU234+BY234+CC234+CG234+CK234+CO234+CS234+CW234+DA234+DE234+DI234+DM234+DQ234+DU234+DY234</f>
        <v>0</v>
      </c>
      <c r="ED234" s="365"/>
    </row>
    <row r="235" spans="1:134" ht="48" customHeight="1" x14ac:dyDescent="0.2">
      <c r="A235" s="462">
        <v>219</v>
      </c>
      <c r="B235" s="500" t="s">
        <v>1717</v>
      </c>
      <c r="C235" s="414" t="s">
        <v>1718</v>
      </c>
      <c r="D235" s="385" t="s">
        <v>1719</v>
      </c>
      <c r="E235" s="479">
        <v>0</v>
      </c>
      <c r="F235" s="171">
        <v>2</v>
      </c>
      <c r="G235" s="229"/>
      <c r="H235" s="246"/>
      <c r="I235" s="217"/>
      <c r="J235" s="171"/>
      <c r="K235" s="229"/>
      <c r="L235" s="246"/>
      <c r="M235" s="217"/>
      <c r="N235" s="171"/>
      <c r="O235" s="229"/>
      <c r="P235" s="246"/>
      <c r="Q235" s="217"/>
      <c r="R235" s="171"/>
      <c r="S235" s="229"/>
      <c r="T235" s="246"/>
      <c r="U235" s="217"/>
      <c r="V235" s="171"/>
      <c r="W235" s="229"/>
      <c r="X235" s="246"/>
      <c r="Y235" s="217"/>
      <c r="Z235" s="171"/>
      <c r="AA235" s="229"/>
      <c r="AB235" s="246"/>
      <c r="AC235" s="217"/>
      <c r="AD235" s="171"/>
      <c r="AE235" s="229"/>
      <c r="AF235" s="230"/>
      <c r="AG235" s="170"/>
      <c r="AH235" s="171"/>
      <c r="AI235" s="229"/>
      <c r="AJ235" s="246"/>
      <c r="AK235" s="217"/>
      <c r="AL235" s="171"/>
      <c r="AM235" s="229"/>
      <c r="AN235" s="246"/>
      <c r="AO235" s="217"/>
      <c r="AP235" s="171">
        <v>1</v>
      </c>
      <c r="AQ235" s="229"/>
      <c r="AR235" s="246"/>
      <c r="AS235" s="217"/>
      <c r="AT235" s="171"/>
      <c r="AU235" s="229"/>
      <c r="AV235" s="246"/>
      <c r="AW235" s="217"/>
      <c r="AX235" s="171"/>
      <c r="AY235" s="229"/>
      <c r="AZ235" s="246"/>
      <c r="BA235" s="217"/>
      <c r="BB235" s="171"/>
      <c r="BC235" s="229"/>
      <c r="BD235" s="246"/>
      <c r="BE235" s="217"/>
      <c r="BF235" s="171"/>
      <c r="BG235" s="229"/>
      <c r="BH235" s="230"/>
      <c r="BI235" s="170"/>
      <c r="BJ235" s="171"/>
      <c r="BK235" s="229"/>
      <c r="BL235" s="246"/>
      <c r="BM235" s="217"/>
      <c r="BN235" s="171"/>
      <c r="BO235" s="229"/>
      <c r="BP235" s="246"/>
      <c r="BQ235" s="217"/>
      <c r="BR235" s="171">
        <v>2</v>
      </c>
      <c r="BS235" s="229"/>
      <c r="BT235" s="246"/>
      <c r="BU235" s="217"/>
      <c r="BV235" s="171">
        <v>2</v>
      </c>
      <c r="BW235" s="229"/>
      <c r="BX235" s="246"/>
      <c r="BY235" s="217"/>
      <c r="BZ235" s="171">
        <v>2</v>
      </c>
      <c r="CA235" s="229"/>
      <c r="CB235" s="246"/>
      <c r="CC235" s="217"/>
      <c r="CD235" s="171"/>
      <c r="CE235" s="229"/>
      <c r="CF235" s="246"/>
      <c r="CG235" s="217"/>
      <c r="CH235" s="171"/>
      <c r="CI235" s="229"/>
      <c r="CJ235" s="230"/>
      <c r="CK235" s="170"/>
      <c r="CL235" s="171">
        <v>2</v>
      </c>
      <c r="CM235" s="229"/>
      <c r="CN235" s="246"/>
      <c r="CO235" s="217"/>
      <c r="CP235" s="171"/>
      <c r="CQ235" s="229">
        <v>1</v>
      </c>
      <c r="CR235" s="246"/>
      <c r="CS235" s="217"/>
      <c r="CT235" s="171">
        <v>1</v>
      </c>
      <c r="CU235" s="229"/>
      <c r="CV235" s="246"/>
      <c r="CW235" s="217"/>
      <c r="CX235" s="171"/>
      <c r="CY235" s="229"/>
      <c r="CZ235" s="246"/>
      <c r="DA235" s="217"/>
      <c r="DB235" s="171"/>
      <c r="DC235" s="229">
        <v>1</v>
      </c>
      <c r="DD235" s="246"/>
      <c r="DE235" s="217"/>
      <c r="DF235" s="171"/>
      <c r="DG235" s="229"/>
      <c r="DH235" s="246"/>
      <c r="DI235" s="217"/>
      <c r="DJ235" s="171"/>
      <c r="DK235" s="229"/>
      <c r="DL235" s="230"/>
      <c r="DM235" s="170"/>
      <c r="DN235" s="171"/>
      <c r="DO235" s="229"/>
      <c r="DP235" s="246"/>
      <c r="DQ235" s="217"/>
      <c r="DR235" s="171">
        <v>1</v>
      </c>
      <c r="DS235" s="229"/>
      <c r="DT235" s="246"/>
      <c r="DU235" s="217"/>
      <c r="DV235" s="171"/>
      <c r="DW235" s="229"/>
      <c r="DX235" s="246"/>
      <c r="DY235" s="217"/>
      <c r="DZ235" s="183">
        <f t="shared" si="53"/>
        <v>13</v>
      </c>
      <c r="EA235" s="357">
        <f t="shared" si="54"/>
        <v>2</v>
      </c>
      <c r="EB235" s="357">
        <f t="shared" si="55"/>
        <v>0</v>
      </c>
      <c r="EC235" s="185">
        <f t="shared" si="56"/>
        <v>0</v>
      </c>
      <c r="ED235" s="365"/>
    </row>
    <row r="236" spans="1:134" ht="33.75" customHeight="1" x14ac:dyDescent="0.2">
      <c r="A236" s="462">
        <v>220</v>
      </c>
      <c r="B236" s="500" t="s">
        <v>1720</v>
      </c>
      <c r="C236" s="414" t="s">
        <v>1721</v>
      </c>
      <c r="D236" s="385" t="s">
        <v>1722</v>
      </c>
      <c r="E236" s="479">
        <v>0</v>
      </c>
      <c r="F236" s="171">
        <v>2</v>
      </c>
      <c r="G236" s="229"/>
      <c r="H236" s="246"/>
      <c r="I236" s="217"/>
      <c r="J236" s="171"/>
      <c r="K236" s="229">
        <v>2</v>
      </c>
      <c r="L236" s="246"/>
      <c r="M236" s="217"/>
      <c r="N236" s="171">
        <v>2</v>
      </c>
      <c r="O236" s="229"/>
      <c r="P236" s="246"/>
      <c r="Q236" s="217"/>
      <c r="R236" s="171"/>
      <c r="S236" s="229"/>
      <c r="T236" s="246"/>
      <c r="U236" s="217"/>
      <c r="V236" s="171"/>
      <c r="W236" s="229"/>
      <c r="X236" s="246"/>
      <c r="Y236" s="217"/>
      <c r="Z236" s="171"/>
      <c r="AA236" s="229"/>
      <c r="AB236" s="246"/>
      <c r="AC236" s="217"/>
      <c r="AD236" s="171"/>
      <c r="AE236" s="229"/>
      <c r="AF236" s="230"/>
      <c r="AG236" s="170"/>
      <c r="AH236" s="171">
        <v>1</v>
      </c>
      <c r="AI236" s="229"/>
      <c r="AJ236" s="246"/>
      <c r="AK236" s="217"/>
      <c r="AL236" s="171"/>
      <c r="AM236" s="229"/>
      <c r="AN236" s="246"/>
      <c r="AO236" s="217"/>
      <c r="AP236" s="171"/>
      <c r="AQ236" s="229">
        <v>2</v>
      </c>
      <c r="AR236" s="246"/>
      <c r="AS236" s="217"/>
      <c r="AT236" s="171"/>
      <c r="AU236" s="229"/>
      <c r="AV236" s="246"/>
      <c r="AW236" s="217"/>
      <c r="AX236" s="171"/>
      <c r="AY236" s="229"/>
      <c r="AZ236" s="246"/>
      <c r="BA236" s="217"/>
      <c r="BB236" s="171"/>
      <c r="BC236" s="229"/>
      <c r="BD236" s="246"/>
      <c r="BE236" s="217"/>
      <c r="BF236" s="171"/>
      <c r="BG236" s="229"/>
      <c r="BH236" s="230"/>
      <c r="BI236" s="170"/>
      <c r="BJ236" s="171"/>
      <c r="BK236" s="229"/>
      <c r="BL236" s="246"/>
      <c r="BM236" s="217"/>
      <c r="BN236" s="171"/>
      <c r="BO236" s="229"/>
      <c r="BP236" s="246"/>
      <c r="BQ236" s="217"/>
      <c r="BR236" s="171"/>
      <c r="BS236" s="229">
        <v>2</v>
      </c>
      <c r="BT236" s="246"/>
      <c r="BU236" s="217"/>
      <c r="BV236" s="171"/>
      <c r="BW236" s="229">
        <v>2</v>
      </c>
      <c r="BX236" s="246"/>
      <c r="BY236" s="217"/>
      <c r="BZ236" s="171"/>
      <c r="CA236" s="229">
        <v>2</v>
      </c>
      <c r="CB236" s="246"/>
      <c r="CC236" s="217"/>
      <c r="CD236" s="171"/>
      <c r="CE236" s="229"/>
      <c r="CF236" s="246"/>
      <c r="CG236" s="217"/>
      <c r="CH236" s="171"/>
      <c r="CI236" s="229"/>
      <c r="CJ236" s="230"/>
      <c r="CK236" s="170"/>
      <c r="CL236" s="171"/>
      <c r="CM236" s="229">
        <v>2</v>
      </c>
      <c r="CN236" s="246"/>
      <c r="CO236" s="217"/>
      <c r="CP236" s="171"/>
      <c r="CQ236" s="229"/>
      <c r="CR236" s="246"/>
      <c r="CS236" s="217"/>
      <c r="CT236" s="171"/>
      <c r="CU236" s="229"/>
      <c r="CV236" s="246"/>
      <c r="CW236" s="217"/>
      <c r="CX236" s="171"/>
      <c r="CY236" s="229">
        <v>1</v>
      </c>
      <c r="CZ236" s="246"/>
      <c r="DA236" s="217"/>
      <c r="DB236" s="171"/>
      <c r="DC236" s="229"/>
      <c r="DD236" s="246"/>
      <c r="DE236" s="217"/>
      <c r="DF236" s="171">
        <v>2</v>
      </c>
      <c r="DG236" s="229"/>
      <c r="DH236" s="246"/>
      <c r="DI236" s="217"/>
      <c r="DJ236" s="171"/>
      <c r="DK236" s="229"/>
      <c r="DL236" s="230"/>
      <c r="DM236" s="170"/>
      <c r="DN236" s="171"/>
      <c r="DO236" s="229"/>
      <c r="DP236" s="246"/>
      <c r="DQ236" s="217"/>
      <c r="DR236" s="171">
        <v>2</v>
      </c>
      <c r="DS236" s="229"/>
      <c r="DT236" s="246"/>
      <c r="DU236" s="217"/>
      <c r="DV236" s="171"/>
      <c r="DW236" s="229"/>
      <c r="DX236" s="246"/>
      <c r="DY236" s="217"/>
      <c r="DZ236" s="183">
        <f t="shared" si="53"/>
        <v>9</v>
      </c>
      <c r="EA236" s="357">
        <f t="shared" si="54"/>
        <v>13</v>
      </c>
      <c r="EB236" s="357">
        <f t="shared" si="55"/>
        <v>0</v>
      </c>
      <c r="EC236" s="185">
        <f t="shared" si="56"/>
        <v>0</v>
      </c>
      <c r="ED236" s="365"/>
    </row>
    <row r="237" spans="1:134" ht="63" customHeight="1" x14ac:dyDescent="0.2">
      <c r="A237" s="462">
        <v>221</v>
      </c>
      <c r="B237" s="480" t="s">
        <v>514</v>
      </c>
      <c r="C237" s="392" t="s">
        <v>515</v>
      </c>
      <c r="D237" s="387" t="s">
        <v>1723</v>
      </c>
      <c r="E237" s="470">
        <v>0</v>
      </c>
      <c r="F237" s="171">
        <v>2</v>
      </c>
      <c r="G237" s="229"/>
      <c r="H237" s="246"/>
      <c r="I237" s="217"/>
      <c r="J237" s="171"/>
      <c r="K237" s="229">
        <v>2</v>
      </c>
      <c r="L237" s="246"/>
      <c r="M237" s="217"/>
      <c r="N237" s="171"/>
      <c r="O237" s="229">
        <v>2</v>
      </c>
      <c r="P237" s="246"/>
      <c r="Q237" s="217"/>
      <c r="R237" s="171"/>
      <c r="S237" s="229"/>
      <c r="T237" s="246"/>
      <c r="U237" s="217"/>
      <c r="V237" s="171"/>
      <c r="W237" s="229"/>
      <c r="X237" s="246"/>
      <c r="Y237" s="217"/>
      <c r="Z237" s="171"/>
      <c r="AA237" s="229">
        <v>1</v>
      </c>
      <c r="AB237" s="246"/>
      <c r="AC237" s="217"/>
      <c r="AD237" s="171"/>
      <c r="AE237" s="229"/>
      <c r="AF237" s="230"/>
      <c r="AG237" s="170"/>
      <c r="AH237" s="171"/>
      <c r="AI237" s="229">
        <v>1</v>
      </c>
      <c r="AJ237" s="246"/>
      <c r="AK237" s="217"/>
      <c r="AL237" s="171"/>
      <c r="AM237" s="229"/>
      <c r="AN237" s="246"/>
      <c r="AO237" s="217"/>
      <c r="AP237" s="171">
        <v>2</v>
      </c>
      <c r="AQ237" s="229"/>
      <c r="AR237" s="246"/>
      <c r="AS237" s="217"/>
      <c r="AT237" s="171"/>
      <c r="AU237" s="229"/>
      <c r="AV237" s="246"/>
      <c r="AW237" s="217"/>
      <c r="AX237" s="171"/>
      <c r="AY237" s="229"/>
      <c r="AZ237" s="246"/>
      <c r="BA237" s="217"/>
      <c r="BB237" s="171">
        <v>2</v>
      </c>
      <c r="BC237" s="229"/>
      <c r="BD237" s="246"/>
      <c r="BE237" s="217"/>
      <c r="BF237" s="171"/>
      <c r="BG237" s="229"/>
      <c r="BH237" s="230"/>
      <c r="BI237" s="170"/>
      <c r="BJ237" s="171"/>
      <c r="BK237" s="229"/>
      <c r="BL237" s="246"/>
      <c r="BM237" s="217"/>
      <c r="BN237" s="171"/>
      <c r="BO237" s="229"/>
      <c r="BP237" s="246"/>
      <c r="BQ237" s="217"/>
      <c r="BR237" s="171"/>
      <c r="BS237" s="229"/>
      <c r="BT237" s="246"/>
      <c r="BU237" s="217"/>
      <c r="BV237" s="171">
        <v>2</v>
      </c>
      <c r="BW237" s="229"/>
      <c r="BX237" s="246"/>
      <c r="BY237" s="217"/>
      <c r="BZ237" s="171">
        <v>2</v>
      </c>
      <c r="CA237" s="229"/>
      <c r="CB237" s="246"/>
      <c r="CC237" s="217"/>
      <c r="CD237" s="171">
        <v>2</v>
      </c>
      <c r="CE237" s="229"/>
      <c r="CF237" s="246"/>
      <c r="CG237" s="217"/>
      <c r="CH237" s="171"/>
      <c r="CI237" s="229"/>
      <c r="CJ237" s="230"/>
      <c r="CK237" s="170"/>
      <c r="CL237" s="171">
        <v>2</v>
      </c>
      <c r="CM237" s="229"/>
      <c r="CN237" s="246"/>
      <c r="CO237" s="217"/>
      <c r="CP237" s="171"/>
      <c r="CQ237" s="229">
        <v>2</v>
      </c>
      <c r="CR237" s="246"/>
      <c r="CS237" s="217"/>
      <c r="CT237" s="171">
        <v>2</v>
      </c>
      <c r="CU237" s="229"/>
      <c r="CV237" s="246"/>
      <c r="CW237" s="217"/>
      <c r="CX237" s="171"/>
      <c r="CY237" s="229"/>
      <c r="CZ237" s="246"/>
      <c r="DA237" s="217"/>
      <c r="DB237" s="171"/>
      <c r="DC237" s="229"/>
      <c r="DD237" s="246"/>
      <c r="DE237" s="217"/>
      <c r="DF237" s="171"/>
      <c r="DG237" s="229"/>
      <c r="DH237" s="246"/>
      <c r="DI237" s="217"/>
      <c r="DJ237" s="171"/>
      <c r="DK237" s="229"/>
      <c r="DL237" s="230"/>
      <c r="DM237" s="170"/>
      <c r="DN237" s="171">
        <v>2</v>
      </c>
      <c r="DO237" s="229"/>
      <c r="DP237" s="246"/>
      <c r="DQ237" s="217"/>
      <c r="DR237" s="171"/>
      <c r="DS237" s="229"/>
      <c r="DT237" s="246"/>
      <c r="DU237" s="217"/>
      <c r="DV237" s="171"/>
      <c r="DW237" s="229"/>
      <c r="DX237" s="246"/>
      <c r="DY237" s="217"/>
      <c r="DZ237" s="183">
        <f t="shared" si="53"/>
        <v>18</v>
      </c>
      <c r="EA237" s="357">
        <f t="shared" si="54"/>
        <v>8</v>
      </c>
      <c r="EB237" s="357">
        <f t="shared" si="55"/>
        <v>0</v>
      </c>
      <c r="EC237" s="185">
        <f t="shared" si="56"/>
        <v>0</v>
      </c>
      <c r="ED237" s="365"/>
    </row>
    <row r="238" spans="1:134" ht="56.25" customHeight="1" x14ac:dyDescent="0.2">
      <c r="A238" s="462">
        <v>222</v>
      </c>
      <c r="B238" s="469" t="s">
        <v>516</v>
      </c>
      <c r="C238" s="392" t="s">
        <v>1724</v>
      </c>
      <c r="D238" s="387" t="s">
        <v>1725</v>
      </c>
      <c r="E238" s="470">
        <v>0</v>
      </c>
      <c r="F238" s="171">
        <v>2</v>
      </c>
      <c r="G238" s="229"/>
      <c r="H238" s="246"/>
      <c r="I238" s="217"/>
      <c r="J238" s="171"/>
      <c r="K238" s="229">
        <v>2</v>
      </c>
      <c r="L238" s="246"/>
      <c r="M238" s="217"/>
      <c r="N238" s="171"/>
      <c r="O238" s="229">
        <v>2</v>
      </c>
      <c r="P238" s="246"/>
      <c r="Q238" s="217"/>
      <c r="R238" s="171"/>
      <c r="S238" s="229"/>
      <c r="T238" s="246"/>
      <c r="U238" s="217"/>
      <c r="V238" s="171">
        <v>2</v>
      </c>
      <c r="W238" s="229"/>
      <c r="X238" s="246"/>
      <c r="Y238" s="217"/>
      <c r="Z238" s="171"/>
      <c r="AA238" s="229"/>
      <c r="AB238" s="246"/>
      <c r="AC238" s="217"/>
      <c r="AD238" s="171"/>
      <c r="AE238" s="229"/>
      <c r="AF238" s="230"/>
      <c r="AG238" s="170"/>
      <c r="AH238" s="171"/>
      <c r="AI238" s="229"/>
      <c r="AJ238" s="246"/>
      <c r="AK238" s="217"/>
      <c r="AL238" s="171"/>
      <c r="AM238" s="229"/>
      <c r="AN238" s="246"/>
      <c r="AO238" s="217"/>
      <c r="AP238" s="171"/>
      <c r="AQ238" s="229">
        <v>1</v>
      </c>
      <c r="AR238" s="246"/>
      <c r="AS238" s="217"/>
      <c r="AT238" s="171"/>
      <c r="AU238" s="229"/>
      <c r="AV238" s="246"/>
      <c r="AW238" s="217"/>
      <c r="AX238" s="171"/>
      <c r="AY238" s="229"/>
      <c r="AZ238" s="246"/>
      <c r="BA238" s="217"/>
      <c r="BB238" s="171">
        <v>1</v>
      </c>
      <c r="BC238" s="229"/>
      <c r="BD238" s="246"/>
      <c r="BE238" s="217"/>
      <c r="BF238" s="171"/>
      <c r="BG238" s="229"/>
      <c r="BH238" s="230"/>
      <c r="BI238" s="170"/>
      <c r="BJ238" s="171"/>
      <c r="BK238" s="229"/>
      <c r="BL238" s="246"/>
      <c r="BM238" s="217"/>
      <c r="BN238" s="171"/>
      <c r="BO238" s="229"/>
      <c r="BP238" s="246"/>
      <c r="BQ238" s="217"/>
      <c r="BR238" s="171"/>
      <c r="BS238" s="229"/>
      <c r="BT238" s="246"/>
      <c r="BU238" s="217"/>
      <c r="BV238" s="171"/>
      <c r="BW238" s="229"/>
      <c r="BX238" s="246"/>
      <c r="BY238" s="217"/>
      <c r="BZ238" s="171"/>
      <c r="CA238" s="229"/>
      <c r="CB238" s="246"/>
      <c r="CC238" s="217"/>
      <c r="CD238" s="171">
        <v>2</v>
      </c>
      <c r="CE238" s="229"/>
      <c r="CF238" s="246"/>
      <c r="CG238" s="217"/>
      <c r="CH238" s="171"/>
      <c r="CI238" s="229"/>
      <c r="CJ238" s="230"/>
      <c r="CK238" s="170"/>
      <c r="CL238" s="171">
        <v>2</v>
      </c>
      <c r="CM238" s="229"/>
      <c r="CN238" s="246"/>
      <c r="CO238" s="217"/>
      <c r="CP238" s="171">
        <v>1</v>
      </c>
      <c r="CQ238" s="229"/>
      <c r="CR238" s="246"/>
      <c r="CS238" s="217"/>
      <c r="CT238" s="171"/>
      <c r="CU238" s="229"/>
      <c r="CV238" s="246"/>
      <c r="CW238" s="217"/>
      <c r="CX238" s="171"/>
      <c r="CY238" s="229">
        <v>2</v>
      </c>
      <c r="CZ238" s="246"/>
      <c r="DA238" s="217"/>
      <c r="DB238" s="171"/>
      <c r="DC238" s="229"/>
      <c r="DD238" s="246"/>
      <c r="DE238" s="217"/>
      <c r="DF238" s="171">
        <v>2</v>
      </c>
      <c r="DG238" s="229"/>
      <c r="DH238" s="246"/>
      <c r="DI238" s="217"/>
      <c r="DJ238" s="171"/>
      <c r="DK238" s="229"/>
      <c r="DL238" s="230"/>
      <c r="DM238" s="170"/>
      <c r="DN238" s="171"/>
      <c r="DO238" s="229"/>
      <c r="DP238" s="246"/>
      <c r="DQ238" s="217"/>
      <c r="DR238" s="171">
        <v>2</v>
      </c>
      <c r="DS238" s="229"/>
      <c r="DT238" s="246"/>
      <c r="DU238" s="217"/>
      <c r="DV238" s="171"/>
      <c r="DW238" s="229"/>
      <c r="DX238" s="246"/>
      <c r="DY238" s="217"/>
      <c r="DZ238" s="183">
        <f t="shared" si="53"/>
        <v>14</v>
      </c>
      <c r="EA238" s="357">
        <f t="shared" si="54"/>
        <v>7</v>
      </c>
      <c r="EB238" s="357">
        <f t="shared" si="55"/>
        <v>0</v>
      </c>
      <c r="EC238" s="185">
        <f t="shared" si="56"/>
        <v>0</v>
      </c>
      <c r="ED238" s="365"/>
    </row>
    <row r="239" spans="1:134" ht="74.25" customHeight="1" x14ac:dyDescent="0.2">
      <c r="A239" s="462">
        <v>223</v>
      </c>
      <c r="B239" s="463" t="s">
        <v>2457</v>
      </c>
      <c r="C239" s="384" t="s">
        <v>2458</v>
      </c>
      <c r="D239" s="385" t="s">
        <v>2459</v>
      </c>
      <c r="E239" s="194">
        <v>0</v>
      </c>
      <c r="F239" s="171">
        <v>2</v>
      </c>
      <c r="G239" s="229"/>
      <c r="H239" s="246"/>
      <c r="I239" s="217"/>
      <c r="J239" s="171"/>
      <c r="K239" s="229"/>
      <c r="L239" s="246"/>
      <c r="M239" s="217"/>
      <c r="N239" s="171"/>
      <c r="O239" s="229"/>
      <c r="P239" s="246"/>
      <c r="Q239" s="217"/>
      <c r="R239" s="171"/>
      <c r="S239" s="229"/>
      <c r="T239" s="246"/>
      <c r="U239" s="217"/>
      <c r="V239" s="171"/>
      <c r="W239" s="229"/>
      <c r="X239" s="246"/>
      <c r="Y239" s="217"/>
      <c r="Z239" s="171"/>
      <c r="AA239" s="229"/>
      <c r="AB239" s="246"/>
      <c r="AC239" s="217"/>
      <c r="AD239" s="171"/>
      <c r="AE239" s="229"/>
      <c r="AF239" s="230"/>
      <c r="AG239" s="170"/>
      <c r="AH239" s="171"/>
      <c r="AI239" s="229"/>
      <c r="AJ239" s="246"/>
      <c r="AK239" s="217"/>
      <c r="AL239" s="171"/>
      <c r="AM239" s="229"/>
      <c r="AN239" s="246"/>
      <c r="AO239" s="217"/>
      <c r="AP239" s="171"/>
      <c r="AQ239" s="229"/>
      <c r="AR239" s="246"/>
      <c r="AS239" s="217"/>
      <c r="AT239" s="171"/>
      <c r="AU239" s="229"/>
      <c r="AV239" s="246"/>
      <c r="AW239" s="217"/>
      <c r="AX239" s="171"/>
      <c r="AY239" s="229"/>
      <c r="AZ239" s="246"/>
      <c r="BA239" s="217"/>
      <c r="BB239" s="171"/>
      <c r="BC239" s="229"/>
      <c r="BD239" s="246"/>
      <c r="BE239" s="217"/>
      <c r="BF239" s="171"/>
      <c r="BG239" s="229"/>
      <c r="BH239" s="230"/>
      <c r="BI239" s="170"/>
      <c r="BJ239" s="171"/>
      <c r="BK239" s="229"/>
      <c r="BL239" s="246"/>
      <c r="BM239" s="217"/>
      <c r="BN239" s="171"/>
      <c r="BO239" s="229"/>
      <c r="BP239" s="246"/>
      <c r="BQ239" s="217"/>
      <c r="BR239" s="171"/>
      <c r="BS239" s="229"/>
      <c r="BT239" s="246"/>
      <c r="BU239" s="217"/>
      <c r="BV239" s="171"/>
      <c r="BW239" s="229"/>
      <c r="BX239" s="246"/>
      <c r="BY239" s="217"/>
      <c r="BZ239" s="171"/>
      <c r="CA239" s="229"/>
      <c r="CB239" s="246"/>
      <c r="CC239" s="217"/>
      <c r="CD239" s="171"/>
      <c r="CE239" s="229"/>
      <c r="CF239" s="246"/>
      <c r="CG239" s="217"/>
      <c r="CH239" s="171"/>
      <c r="CI239" s="229"/>
      <c r="CJ239" s="230"/>
      <c r="CK239" s="170"/>
      <c r="CL239" s="171"/>
      <c r="CM239" s="229"/>
      <c r="CN239" s="246"/>
      <c r="CO239" s="217"/>
      <c r="CP239" s="171"/>
      <c r="CQ239" s="229"/>
      <c r="CR239" s="246"/>
      <c r="CS239" s="217"/>
      <c r="CT239" s="171"/>
      <c r="CU239" s="229"/>
      <c r="CV239" s="246"/>
      <c r="CW239" s="217"/>
      <c r="CX239" s="171"/>
      <c r="CY239" s="229"/>
      <c r="CZ239" s="246"/>
      <c r="DA239" s="217"/>
      <c r="DB239" s="171"/>
      <c r="DC239" s="229"/>
      <c r="DD239" s="246"/>
      <c r="DE239" s="217"/>
      <c r="DF239" s="171"/>
      <c r="DG239" s="229"/>
      <c r="DH239" s="246"/>
      <c r="DI239" s="217"/>
      <c r="DJ239" s="171"/>
      <c r="DK239" s="229"/>
      <c r="DL239" s="230"/>
      <c r="DM239" s="170"/>
      <c r="DN239" s="171"/>
      <c r="DO239" s="229"/>
      <c r="DP239" s="246"/>
      <c r="DQ239" s="217"/>
      <c r="DR239" s="171"/>
      <c r="DS239" s="229"/>
      <c r="DT239" s="246"/>
      <c r="DU239" s="217"/>
      <c r="DV239" s="171"/>
      <c r="DW239" s="229"/>
      <c r="DX239" s="246"/>
      <c r="DY239" s="217"/>
      <c r="DZ239" s="183">
        <f t="shared" si="53"/>
        <v>2</v>
      </c>
      <c r="EA239" s="357">
        <f t="shared" si="54"/>
        <v>0</v>
      </c>
      <c r="EB239" s="357">
        <f t="shared" si="55"/>
        <v>0</v>
      </c>
      <c r="EC239" s="185">
        <f t="shared" si="56"/>
        <v>0</v>
      </c>
      <c r="ED239" s="365"/>
    </row>
    <row r="240" spans="1:134" ht="42.75" customHeight="1" x14ac:dyDescent="0.2">
      <c r="A240" s="462">
        <v>224</v>
      </c>
      <c r="B240" s="463" t="s">
        <v>2270</v>
      </c>
      <c r="C240" s="384" t="s">
        <v>2271</v>
      </c>
      <c r="D240" s="385" t="s">
        <v>2460</v>
      </c>
      <c r="E240" s="468">
        <v>0</v>
      </c>
      <c r="F240" s="171">
        <v>2</v>
      </c>
      <c r="G240" s="229"/>
      <c r="H240" s="246"/>
      <c r="I240" s="217"/>
      <c r="J240" s="171"/>
      <c r="K240" s="229">
        <v>2</v>
      </c>
      <c r="L240" s="246"/>
      <c r="M240" s="217"/>
      <c r="N240" s="171"/>
      <c r="O240" s="229">
        <v>2</v>
      </c>
      <c r="P240" s="246"/>
      <c r="Q240" s="217"/>
      <c r="R240" s="171"/>
      <c r="S240" s="229"/>
      <c r="T240" s="246"/>
      <c r="U240" s="217"/>
      <c r="V240" s="171"/>
      <c r="W240" s="229"/>
      <c r="X240" s="246"/>
      <c r="Y240" s="217"/>
      <c r="Z240" s="171"/>
      <c r="AA240" s="229"/>
      <c r="AB240" s="246"/>
      <c r="AC240" s="217"/>
      <c r="AD240" s="171"/>
      <c r="AE240" s="229"/>
      <c r="AF240" s="230"/>
      <c r="AG240" s="170"/>
      <c r="AH240" s="171"/>
      <c r="AI240" s="229">
        <v>2</v>
      </c>
      <c r="AJ240" s="246"/>
      <c r="AK240" s="217"/>
      <c r="AL240" s="171">
        <v>1</v>
      </c>
      <c r="AM240" s="229"/>
      <c r="AN240" s="246"/>
      <c r="AO240" s="217"/>
      <c r="AP240" s="171"/>
      <c r="AQ240" s="229"/>
      <c r="AR240" s="246"/>
      <c r="AS240" s="217"/>
      <c r="AT240" s="171">
        <v>2</v>
      </c>
      <c r="AU240" s="229"/>
      <c r="AV240" s="246"/>
      <c r="AW240" s="217"/>
      <c r="AX240" s="171"/>
      <c r="AY240" s="229"/>
      <c r="AZ240" s="246"/>
      <c r="BA240" s="217"/>
      <c r="BB240" s="171"/>
      <c r="BC240" s="229"/>
      <c r="BD240" s="246"/>
      <c r="BE240" s="217"/>
      <c r="BF240" s="171"/>
      <c r="BG240" s="229"/>
      <c r="BH240" s="230"/>
      <c r="BI240" s="170"/>
      <c r="BJ240" s="171"/>
      <c r="BK240" s="229"/>
      <c r="BL240" s="246"/>
      <c r="BM240" s="217"/>
      <c r="BN240" s="171"/>
      <c r="BO240" s="229"/>
      <c r="BP240" s="246"/>
      <c r="BQ240" s="217"/>
      <c r="BR240" s="171">
        <v>2</v>
      </c>
      <c r="BS240" s="229"/>
      <c r="BT240" s="246"/>
      <c r="BU240" s="217"/>
      <c r="BV240" s="171">
        <v>2</v>
      </c>
      <c r="BW240" s="229"/>
      <c r="BX240" s="246"/>
      <c r="BY240" s="217"/>
      <c r="BZ240" s="171">
        <v>2</v>
      </c>
      <c r="CA240" s="229"/>
      <c r="CB240" s="246"/>
      <c r="CC240" s="217"/>
      <c r="CD240" s="171">
        <v>2</v>
      </c>
      <c r="CE240" s="229"/>
      <c r="CF240" s="246"/>
      <c r="CG240" s="217"/>
      <c r="CH240" s="171"/>
      <c r="CI240" s="229"/>
      <c r="CJ240" s="230"/>
      <c r="CK240" s="170"/>
      <c r="CL240" s="171">
        <v>2</v>
      </c>
      <c r="CM240" s="229"/>
      <c r="CN240" s="246"/>
      <c r="CO240" s="217"/>
      <c r="CP240" s="171"/>
      <c r="CQ240" s="229"/>
      <c r="CR240" s="246"/>
      <c r="CS240" s="217"/>
      <c r="CT240" s="171"/>
      <c r="CU240" s="229"/>
      <c r="CV240" s="246"/>
      <c r="CW240" s="217"/>
      <c r="CX240" s="171"/>
      <c r="CY240" s="229"/>
      <c r="CZ240" s="246"/>
      <c r="DA240" s="217"/>
      <c r="DB240" s="171"/>
      <c r="DC240" s="229"/>
      <c r="DD240" s="246"/>
      <c r="DE240" s="217"/>
      <c r="DF240" s="171"/>
      <c r="DG240" s="229">
        <v>2</v>
      </c>
      <c r="DH240" s="246"/>
      <c r="DI240" s="217"/>
      <c r="DJ240" s="171"/>
      <c r="DK240" s="229"/>
      <c r="DL240" s="230"/>
      <c r="DM240" s="170"/>
      <c r="DN240" s="171"/>
      <c r="DO240" s="229"/>
      <c r="DP240" s="246"/>
      <c r="DQ240" s="217"/>
      <c r="DR240" s="171">
        <v>2</v>
      </c>
      <c r="DS240" s="229"/>
      <c r="DT240" s="246"/>
      <c r="DU240" s="217"/>
      <c r="DV240" s="171"/>
      <c r="DW240" s="229"/>
      <c r="DX240" s="246"/>
      <c r="DY240" s="217"/>
      <c r="DZ240" s="183">
        <f t="shared" si="53"/>
        <v>17</v>
      </c>
      <c r="EA240" s="357">
        <f t="shared" si="54"/>
        <v>8</v>
      </c>
      <c r="EB240" s="357">
        <f t="shared" si="55"/>
        <v>0</v>
      </c>
      <c r="EC240" s="185">
        <f t="shared" si="56"/>
        <v>0</v>
      </c>
      <c r="ED240" s="365"/>
    </row>
    <row r="241" spans="1:134" ht="33.75" customHeight="1" x14ac:dyDescent="0.2">
      <c r="A241" s="462">
        <v>225</v>
      </c>
      <c r="B241" s="486" t="s">
        <v>517</v>
      </c>
      <c r="C241" s="392" t="s">
        <v>518</v>
      </c>
      <c r="D241" s="387" t="s">
        <v>1726</v>
      </c>
      <c r="E241" s="470">
        <v>0</v>
      </c>
      <c r="F241" s="171">
        <v>2</v>
      </c>
      <c r="G241" s="229">
        <v>5</v>
      </c>
      <c r="H241" s="246"/>
      <c r="I241" s="217"/>
      <c r="J241" s="171"/>
      <c r="K241" s="229"/>
      <c r="L241" s="246"/>
      <c r="M241" s="217"/>
      <c r="N241" s="171">
        <v>2</v>
      </c>
      <c r="O241" s="229"/>
      <c r="P241" s="246"/>
      <c r="Q241" s="217"/>
      <c r="R241" s="171"/>
      <c r="S241" s="229"/>
      <c r="T241" s="246"/>
      <c r="U241" s="217"/>
      <c r="V241" s="171"/>
      <c r="W241" s="229"/>
      <c r="X241" s="246"/>
      <c r="Y241" s="217"/>
      <c r="Z241" s="171"/>
      <c r="AA241" s="229"/>
      <c r="AB241" s="246"/>
      <c r="AC241" s="217"/>
      <c r="AD241" s="171"/>
      <c r="AE241" s="229"/>
      <c r="AF241" s="230"/>
      <c r="AG241" s="170"/>
      <c r="AH241" s="171">
        <v>2</v>
      </c>
      <c r="AI241" s="229"/>
      <c r="AJ241" s="246"/>
      <c r="AK241" s="217"/>
      <c r="AL241" s="171"/>
      <c r="AM241" s="229"/>
      <c r="AN241" s="246"/>
      <c r="AO241" s="217"/>
      <c r="AP241" s="171">
        <v>2</v>
      </c>
      <c r="AQ241" s="229"/>
      <c r="AR241" s="246"/>
      <c r="AS241" s="217"/>
      <c r="AT241" s="171"/>
      <c r="AU241" s="229"/>
      <c r="AV241" s="246"/>
      <c r="AW241" s="217"/>
      <c r="AX241" s="171">
        <v>2</v>
      </c>
      <c r="AY241" s="229"/>
      <c r="AZ241" s="246"/>
      <c r="BA241" s="217"/>
      <c r="BB241" s="171"/>
      <c r="BC241" s="229"/>
      <c r="BD241" s="246"/>
      <c r="BE241" s="217"/>
      <c r="BF241" s="171"/>
      <c r="BG241" s="229"/>
      <c r="BH241" s="230"/>
      <c r="BI241" s="170"/>
      <c r="BJ241" s="171">
        <v>2</v>
      </c>
      <c r="BK241" s="229"/>
      <c r="BL241" s="246"/>
      <c r="BM241" s="217"/>
      <c r="BN241" s="171">
        <v>2</v>
      </c>
      <c r="BO241" s="229"/>
      <c r="BP241" s="246"/>
      <c r="BQ241" s="217"/>
      <c r="BR241" s="171">
        <v>4</v>
      </c>
      <c r="BS241" s="229"/>
      <c r="BT241" s="246"/>
      <c r="BU241" s="217"/>
      <c r="BV241" s="171">
        <v>4</v>
      </c>
      <c r="BW241" s="229"/>
      <c r="BX241" s="246"/>
      <c r="BY241" s="217"/>
      <c r="BZ241" s="171"/>
      <c r="CA241" s="229"/>
      <c r="CB241" s="246"/>
      <c r="CC241" s="217"/>
      <c r="CD241" s="171">
        <v>2</v>
      </c>
      <c r="CE241" s="229"/>
      <c r="CF241" s="246"/>
      <c r="CG241" s="217"/>
      <c r="CH241" s="171"/>
      <c r="CI241" s="229"/>
      <c r="CJ241" s="230"/>
      <c r="CK241" s="170"/>
      <c r="CL241" s="171"/>
      <c r="CM241" s="229"/>
      <c r="CN241" s="246"/>
      <c r="CO241" s="217"/>
      <c r="CP241" s="171"/>
      <c r="CQ241" s="229"/>
      <c r="CR241" s="246"/>
      <c r="CS241" s="217"/>
      <c r="CT241" s="171">
        <v>2</v>
      </c>
      <c r="CU241" s="229"/>
      <c r="CV241" s="246"/>
      <c r="CW241" s="217"/>
      <c r="CX241" s="171"/>
      <c r="CY241" s="229"/>
      <c r="CZ241" s="246"/>
      <c r="DA241" s="217"/>
      <c r="DB241" s="171"/>
      <c r="DC241" s="229">
        <v>5</v>
      </c>
      <c r="DD241" s="246"/>
      <c r="DE241" s="217"/>
      <c r="DF241" s="171">
        <v>4</v>
      </c>
      <c r="DG241" s="229"/>
      <c r="DH241" s="246"/>
      <c r="DI241" s="217"/>
      <c r="DJ241" s="171"/>
      <c r="DK241" s="229"/>
      <c r="DL241" s="230"/>
      <c r="DM241" s="170"/>
      <c r="DN241" s="171"/>
      <c r="DO241" s="229"/>
      <c r="DP241" s="246"/>
      <c r="DQ241" s="217"/>
      <c r="DR241" s="171"/>
      <c r="DS241" s="229"/>
      <c r="DT241" s="246"/>
      <c r="DU241" s="217"/>
      <c r="DV241" s="171"/>
      <c r="DW241" s="229"/>
      <c r="DX241" s="246"/>
      <c r="DY241" s="217"/>
      <c r="DZ241" s="183">
        <f t="shared" si="53"/>
        <v>30</v>
      </c>
      <c r="EA241" s="357">
        <f t="shared" si="54"/>
        <v>10</v>
      </c>
      <c r="EB241" s="357">
        <f t="shared" si="55"/>
        <v>0</v>
      </c>
      <c r="EC241" s="185">
        <f t="shared" si="56"/>
        <v>0</v>
      </c>
      <c r="ED241" s="365"/>
    </row>
    <row r="242" spans="1:134" ht="30.75" customHeight="1" x14ac:dyDescent="0.2">
      <c r="A242" s="462">
        <v>226</v>
      </c>
      <c r="B242" s="480" t="s">
        <v>453</v>
      </c>
      <c r="C242" s="396" t="s">
        <v>21</v>
      </c>
      <c r="D242" s="397" t="s">
        <v>1727</v>
      </c>
      <c r="E242" s="484">
        <v>0</v>
      </c>
      <c r="F242" s="171">
        <v>2</v>
      </c>
      <c r="G242" s="229"/>
      <c r="H242" s="246"/>
      <c r="I242" s="217"/>
      <c r="J242" s="171"/>
      <c r="K242" s="229">
        <v>2</v>
      </c>
      <c r="L242" s="246"/>
      <c r="M242" s="217"/>
      <c r="N242" s="171">
        <v>2</v>
      </c>
      <c r="O242" s="229"/>
      <c r="P242" s="246"/>
      <c r="Q242" s="217"/>
      <c r="R242" s="171"/>
      <c r="S242" s="229"/>
      <c r="T242" s="246"/>
      <c r="U242" s="217"/>
      <c r="V242" s="171">
        <v>2</v>
      </c>
      <c r="W242" s="229"/>
      <c r="X242" s="246"/>
      <c r="Y242" s="217"/>
      <c r="Z242" s="171"/>
      <c r="AA242" s="229"/>
      <c r="AB242" s="246"/>
      <c r="AC242" s="217"/>
      <c r="AD242" s="171"/>
      <c r="AE242" s="229"/>
      <c r="AF242" s="230"/>
      <c r="AG242" s="170"/>
      <c r="AH242" s="171"/>
      <c r="AI242" s="229"/>
      <c r="AJ242" s="246"/>
      <c r="AK242" s="217"/>
      <c r="AL242" s="171"/>
      <c r="AM242" s="229"/>
      <c r="AN242" s="246"/>
      <c r="AO242" s="217"/>
      <c r="AP242" s="171">
        <v>2</v>
      </c>
      <c r="AQ242" s="229"/>
      <c r="AR242" s="246"/>
      <c r="AS242" s="217"/>
      <c r="AT242" s="171"/>
      <c r="AU242" s="229"/>
      <c r="AV242" s="246"/>
      <c r="AW242" s="217"/>
      <c r="AX242" s="171"/>
      <c r="AY242" s="229"/>
      <c r="AZ242" s="246"/>
      <c r="BA242" s="217"/>
      <c r="BB242" s="171">
        <v>2</v>
      </c>
      <c r="BC242" s="229"/>
      <c r="BD242" s="246"/>
      <c r="BE242" s="217"/>
      <c r="BF242" s="171"/>
      <c r="BG242" s="229"/>
      <c r="BH242" s="230"/>
      <c r="BI242" s="170"/>
      <c r="BJ242" s="171"/>
      <c r="BK242" s="229"/>
      <c r="BL242" s="246"/>
      <c r="BM242" s="217"/>
      <c r="BN242" s="171"/>
      <c r="BO242" s="229"/>
      <c r="BP242" s="246"/>
      <c r="BQ242" s="217"/>
      <c r="BR242" s="171"/>
      <c r="BS242" s="229"/>
      <c r="BT242" s="246"/>
      <c r="BU242" s="217"/>
      <c r="BV242" s="171"/>
      <c r="BW242" s="229"/>
      <c r="BX242" s="246"/>
      <c r="BY242" s="217"/>
      <c r="BZ242" s="171"/>
      <c r="CA242" s="229"/>
      <c r="CB242" s="246"/>
      <c r="CC242" s="217"/>
      <c r="CD242" s="171">
        <v>2</v>
      </c>
      <c r="CE242" s="229"/>
      <c r="CF242" s="246"/>
      <c r="CG242" s="217"/>
      <c r="CH242" s="171"/>
      <c r="CI242" s="229"/>
      <c r="CJ242" s="230"/>
      <c r="CK242" s="170"/>
      <c r="CL242" s="171">
        <v>2</v>
      </c>
      <c r="CM242" s="229"/>
      <c r="CN242" s="246"/>
      <c r="CO242" s="217"/>
      <c r="CP242" s="171"/>
      <c r="CQ242" s="229">
        <v>2</v>
      </c>
      <c r="CR242" s="246"/>
      <c r="CS242" s="217"/>
      <c r="CT242" s="171"/>
      <c r="CU242" s="229"/>
      <c r="CV242" s="246"/>
      <c r="CW242" s="217"/>
      <c r="CX242" s="171">
        <v>2</v>
      </c>
      <c r="CY242" s="229"/>
      <c r="CZ242" s="246"/>
      <c r="DA242" s="217"/>
      <c r="DB242" s="171"/>
      <c r="DC242" s="229"/>
      <c r="DD242" s="246"/>
      <c r="DE242" s="217"/>
      <c r="DF242" s="171"/>
      <c r="DG242" s="229">
        <v>2</v>
      </c>
      <c r="DH242" s="246"/>
      <c r="DI242" s="217"/>
      <c r="DJ242" s="171"/>
      <c r="DK242" s="229"/>
      <c r="DL242" s="230"/>
      <c r="DM242" s="170"/>
      <c r="DN242" s="171"/>
      <c r="DO242" s="229"/>
      <c r="DP242" s="246"/>
      <c r="DQ242" s="217"/>
      <c r="DR242" s="171">
        <v>2</v>
      </c>
      <c r="DS242" s="229"/>
      <c r="DT242" s="246"/>
      <c r="DU242" s="217"/>
      <c r="DV242" s="171"/>
      <c r="DW242" s="229"/>
      <c r="DX242" s="246"/>
      <c r="DY242" s="217"/>
      <c r="DZ242" s="183">
        <f t="shared" si="53"/>
        <v>18</v>
      </c>
      <c r="EA242" s="357">
        <f t="shared" si="54"/>
        <v>6</v>
      </c>
      <c r="EB242" s="357">
        <f t="shared" si="55"/>
        <v>0</v>
      </c>
      <c r="EC242" s="185">
        <f t="shared" si="56"/>
        <v>0</v>
      </c>
      <c r="ED242" s="365"/>
    </row>
    <row r="243" spans="1:134" ht="42.75" customHeight="1" x14ac:dyDescent="0.2">
      <c r="A243" s="462">
        <v>227</v>
      </c>
      <c r="B243" s="469" t="s">
        <v>454</v>
      </c>
      <c r="C243" s="399" t="s">
        <v>1728</v>
      </c>
      <c r="D243" s="397" t="s">
        <v>2461</v>
      </c>
      <c r="E243" s="484">
        <v>0</v>
      </c>
      <c r="F243" s="171">
        <v>2</v>
      </c>
      <c r="G243" s="229"/>
      <c r="H243" s="246"/>
      <c r="I243" s="217"/>
      <c r="J243" s="171"/>
      <c r="K243" s="229"/>
      <c r="L243" s="246"/>
      <c r="M243" s="217"/>
      <c r="N243" s="171"/>
      <c r="O243" s="229"/>
      <c r="P243" s="246"/>
      <c r="Q243" s="217"/>
      <c r="R243" s="171"/>
      <c r="S243" s="229"/>
      <c r="T243" s="246"/>
      <c r="U243" s="217"/>
      <c r="V243" s="171">
        <v>2</v>
      </c>
      <c r="W243" s="229"/>
      <c r="X243" s="246"/>
      <c r="Y243" s="217"/>
      <c r="Z243" s="171"/>
      <c r="AA243" s="229"/>
      <c r="AB243" s="246"/>
      <c r="AC243" s="217"/>
      <c r="AD243" s="171"/>
      <c r="AE243" s="229"/>
      <c r="AF243" s="230"/>
      <c r="AG243" s="170"/>
      <c r="AH243" s="171"/>
      <c r="AI243" s="229"/>
      <c r="AJ243" s="246"/>
      <c r="AK243" s="217"/>
      <c r="AL243" s="171"/>
      <c r="AM243" s="229"/>
      <c r="AN243" s="246"/>
      <c r="AO243" s="217"/>
      <c r="AP243" s="171">
        <v>1</v>
      </c>
      <c r="AQ243" s="229"/>
      <c r="AR243" s="246"/>
      <c r="AS243" s="217"/>
      <c r="AT243" s="171"/>
      <c r="AU243" s="229"/>
      <c r="AV243" s="246"/>
      <c r="AW243" s="217"/>
      <c r="AX243" s="171"/>
      <c r="AY243" s="229"/>
      <c r="AZ243" s="246"/>
      <c r="BA243" s="217"/>
      <c r="BB243" s="171">
        <v>2</v>
      </c>
      <c r="BC243" s="229"/>
      <c r="BD243" s="246"/>
      <c r="BE243" s="217"/>
      <c r="BF243" s="171"/>
      <c r="BG243" s="229"/>
      <c r="BH243" s="230"/>
      <c r="BI243" s="170"/>
      <c r="BJ243" s="171"/>
      <c r="BK243" s="229"/>
      <c r="BL243" s="246"/>
      <c r="BM243" s="217"/>
      <c r="BN243" s="171"/>
      <c r="BO243" s="229"/>
      <c r="BP243" s="246"/>
      <c r="BQ243" s="217"/>
      <c r="BR243" s="171">
        <v>2</v>
      </c>
      <c r="BS243" s="229"/>
      <c r="BT243" s="246"/>
      <c r="BU243" s="217"/>
      <c r="BV243" s="171">
        <v>2</v>
      </c>
      <c r="BW243" s="229"/>
      <c r="BX243" s="246"/>
      <c r="BY243" s="217"/>
      <c r="BZ243" s="171"/>
      <c r="CA243" s="229"/>
      <c r="CB243" s="246"/>
      <c r="CC243" s="217"/>
      <c r="CD243" s="171"/>
      <c r="CE243" s="229"/>
      <c r="CF243" s="246"/>
      <c r="CG243" s="217"/>
      <c r="CH243" s="171"/>
      <c r="CI243" s="229"/>
      <c r="CJ243" s="230"/>
      <c r="CK243" s="170"/>
      <c r="CL243" s="171">
        <v>2</v>
      </c>
      <c r="CM243" s="229"/>
      <c r="CN243" s="246"/>
      <c r="CO243" s="217"/>
      <c r="CP243" s="171"/>
      <c r="CQ243" s="229"/>
      <c r="CR243" s="246"/>
      <c r="CS243" s="217"/>
      <c r="CT243" s="171">
        <v>2</v>
      </c>
      <c r="CU243" s="229"/>
      <c r="CV243" s="246"/>
      <c r="CW243" s="217"/>
      <c r="CX243" s="171"/>
      <c r="CY243" s="229"/>
      <c r="CZ243" s="246"/>
      <c r="DA243" s="217"/>
      <c r="DB243" s="171">
        <v>2</v>
      </c>
      <c r="DC243" s="229"/>
      <c r="DD243" s="246"/>
      <c r="DE243" s="217"/>
      <c r="DF243" s="171"/>
      <c r="DG243" s="229"/>
      <c r="DH243" s="246"/>
      <c r="DI243" s="217"/>
      <c r="DJ243" s="171"/>
      <c r="DK243" s="229"/>
      <c r="DL243" s="230"/>
      <c r="DM243" s="170"/>
      <c r="DN243" s="171"/>
      <c r="DO243" s="229">
        <v>2</v>
      </c>
      <c r="DP243" s="246"/>
      <c r="DQ243" s="217"/>
      <c r="DR243" s="171"/>
      <c r="DS243" s="229"/>
      <c r="DT243" s="246"/>
      <c r="DU243" s="217"/>
      <c r="DV243" s="171"/>
      <c r="DW243" s="229"/>
      <c r="DX243" s="246"/>
      <c r="DY243" s="217"/>
      <c r="DZ243" s="183">
        <f t="shared" si="53"/>
        <v>17</v>
      </c>
      <c r="EA243" s="357">
        <f t="shared" si="54"/>
        <v>2</v>
      </c>
      <c r="EB243" s="357">
        <f t="shared" si="55"/>
        <v>0</v>
      </c>
      <c r="EC243" s="185">
        <f t="shared" si="56"/>
        <v>0</v>
      </c>
      <c r="ED243" s="365"/>
    </row>
    <row r="244" spans="1:134" ht="42.75" customHeight="1" x14ac:dyDescent="0.2">
      <c r="A244" s="462">
        <v>228</v>
      </c>
      <c r="B244" s="469" t="s">
        <v>519</v>
      </c>
      <c r="C244" s="392" t="s">
        <v>520</v>
      </c>
      <c r="D244" s="387" t="s">
        <v>1729</v>
      </c>
      <c r="E244" s="484">
        <v>0</v>
      </c>
      <c r="F244" s="171">
        <v>2</v>
      </c>
      <c r="G244" s="229"/>
      <c r="H244" s="246"/>
      <c r="I244" s="217"/>
      <c r="J244" s="171"/>
      <c r="K244" s="229">
        <v>2</v>
      </c>
      <c r="L244" s="246"/>
      <c r="M244" s="217"/>
      <c r="N244" s="171"/>
      <c r="O244" s="229">
        <v>2</v>
      </c>
      <c r="P244" s="246"/>
      <c r="Q244" s="217"/>
      <c r="R244" s="171"/>
      <c r="S244" s="229"/>
      <c r="T244" s="246"/>
      <c r="U244" s="217"/>
      <c r="V244" s="171">
        <v>2</v>
      </c>
      <c r="W244" s="229"/>
      <c r="X244" s="246"/>
      <c r="Y244" s="217"/>
      <c r="Z244" s="171"/>
      <c r="AA244" s="229"/>
      <c r="AB244" s="246"/>
      <c r="AC244" s="217"/>
      <c r="AD244" s="171"/>
      <c r="AE244" s="229"/>
      <c r="AF244" s="230"/>
      <c r="AG244" s="170"/>
      <c r="AH244" s="171"/>
      <c r="AI244" s="229"/>
      <c r="AJ244" s="246"/>
      <c r="AK244" s="217"/>
      <c r="AL244" s="171"/>
      <c r="AM244" s="229"/>
      <c r="AN244" s="246"/>
      <c r="AO244" s="217"/>
      <c r="AP244" s="171"/>
      <c r="AQ244" s="229">
        <v>2</v>
      </c>
      <c r="AR244" s="246"/>
      <c r="AS244" s="217"/>
      <c r="AT244" s="171"/>
      <c r="AU244" s="229"/>
      <c r="AV244" s="246"/>
      <c r="AW244" s="217"/>
      <c r="AX244" s="171">
        <v>2</v>
      </c>
      <c r="AY244" s="229"/>
      <c r="AZ244" s="246"/>
      <c r="BA244" s="217"/>
      <c r="BB244" s="171"/>
      <c r="BC244" s="229"/>
      <c r="BD244" s="246"/>
      <c r="BE244" s="217"/>
      <c r="BF244" s="171"/>
      <c r="BG244" s="229"/>
      <c r="BH244" s="230"/>
      <c r="BI244" s="170"/>
      <c r="BJ244" s="171"/>
      <c r="BK244" s="229"/>
      <c r="BL244" s="246"/>
      <c r="BM244" s="217"/>
      <c r="BN244" s="171"/>
      <c r="BO244" s="229"/>
      <c r="BP244" s="246"/>
      <c r="BQ244" s="217"/>
      <c r="BR244" s="171">
        <v>2</v>
      </c>
      <c r="BS244" s="229"/>
      <c r="BT244" s="246"/>
      <c r="BU244" s="217"/>
      <c r="BV244" s="171">
        <v>2</v>
      </c>
      <c r="BW244" s="229"/>
      <c r="BX244" s="246"/>
      <c r="BY244" s="217"/>
      <c r="BZ244" s="171"/>
      <c r="CA244" s="229"/>
      <c r="CB244" s="246"/>
      <c r="CC244" s="217"/>
      <c r="CD244" s="171">
        <v>2</v>
      </c>
      <c r="CE244" s="229"/>
      <c r="CF244" s="246"/>
      <c r="CG244" s="217"/>
      <c r="CH244" s="171"/>
      <c r="CI244" s="229"/>
      <c r="CJ244" s="230"/>
      <c r="CK244" s="170"/>
      <c r="CL244" s="171">
        <v>2</v>
      </c>
      <c r="CM244" s="229"/>
      <c r="CN244" s="246"/>
      <c r="CO244" s="217"/>
      <c r="CP244" s="171">
        <v>2</v>
      </c>
      <c r="CQ244" s="229"/>
      <c r="CR244" s="246"/>
      <c r="CS244" s="217"/>
      <c r="CT244" s="171"/>
      <c r="CU244" s="229">
        <v>2</v>
      </c>
      <c r="CV244" s="246"/>
      <c r="CW244" s="217"/>
      <c r="CX244" s="171"/>
      <c r="CY244" s="229"/>
      <c r="CZ244" s="246"/>
      <c r="DA244" s="217"/>
      <c r="DB244" s="171">
        <v>2</v>
      </c>
      <c r="DC244" s="229"/>
      <c r="DD244" s="246"/>
      <c r="DE244" s="217"/>
      <c r="DF244" s="171"/>
      <c r="DG244" s="229"/>
      <c r="DH244" s="246"/>
      <c r="DI244" s="217"/>
      <c r="DJ244" s="171"/>
      <c r="DK244" s="229"/>
      <c r="DL244" s="230"/>
      <c r="DM244" s="170"/>
      <c r="DN244" s="171">
        <v>2</v>
      </c>
      <c r="DO244" s="229"/>
      <c r="DP244" s="246"/>
      <c r="DQ244" s="217"/>
      <c r="DR244" s="171">
        <v>2</v>
      </c>
      <c r="DS244" s="229"/>
      <c r="DT244" s="246"/>
      <c r="DU244" s="217"/>
      <c r="DV244" s="171"/>
      <c r="DW244" s="229"/>
      <c r="DX244" s="246"/>
      <c r="DY244" s="217"/>
      <c r="DZ244" s="183">
        <f t="shared" si="53"/>
        <v>22</v>
      </c>
      <c r="EA244" s="357">
        <f t="shared" si="54"/>
        <v>8</v>
      </c>
      <c r="EB244" s="357">
        <f t="shared" si="55"/>
        <v>0</v>
      </c>
      <c r="EC244" s="185">
        <f t="shared" si="56"/>
        <v>0</v>
      </c>
      <c r="ED244" s="365"/>
    </row>
    <row r="245" spans="1:134" ht="47.25" customHeight="1" x14ac:dyDescent="0.2">
      <c r="A245" s="462">
        <v>229</v>
      </c>
      <c r="B245" s="469" t="s">
        <v>521</v>
      </c>
      <c r="C245" s="392" t="s">
        <v>200</v>
      </c>
      <c r="D245" s="387" t="s">
        <v>1730</v>
      </c>
      <c r="E245" s="484">
        <v>0</v>
      </c>
      <c r="F245" s="171">
        <v>2</v>
      </c>
      <c r="G245" s="229"/>
      <c r="H245" s="246"/>
      <c r="I245" s="217"/>
      <c r="J245" s="171"/>
      <c r="K245" s="229">
        <v>2</v>
      </c>
      <c r="L245" s="246"/>
      <c r="M245" s="217"/>
      <c r="N245" s="171"/>
      <c r="O245" s="229">
        <v>2</v>
      </c>
      <c r="P245" s="246"/>
      <c r="Q245" s="217"/>
      <c r="R245" s="171"/>
      <c r="S245" s="229"/>
      <c r="T245" s="246"/>
      <c r="U245" s="217"/>
      <c r="V245" s="171"/>
      <c r="W245" s="229"/>
      <c r="X245" s="246"/>
      <c r="Y245" s="217"/>
      <c r="Z245" s="171"/>
      <c r="AA245" s="229"/>
      <c r="AB245" s="246"/>
      <c r="AC245" s="217"/>
      <c r="AD245" s="171"/>
      <c r="AE245" s="229"/>
      <c r="AF245" s="230"/>
      <c r="AG245" s="170"/>
      <c r="AH245" s="171"/>
      <c r="AI245" s="229">
        <v>2</v>
      </c>
      <c r="AJ245" s="246"/>
      <c r="AK245" s="217"/>
      <c r="AL245" s="171">
        <v>2</v>
      </c>
      <c r="AM245" s="229"/>
      <c r="AN245" s="246"/>
      <c r="AO245" s="217"/>
      <c r="AP245" s="171"/>
      <c r="AQ245" s="229"/>
      <c r="AR245" s="246"/>
      <c r="AS245" s="217"/>
      <c r="AT245" s="171">
        <v>2</v>
      </c>
      <c r="AU245" s="229"/>
      <c r="AV245" s="246"/>
      <c r="AW245" s="217"/>
      <c r="AX245" s="171"/>
      <c r="AY245" s="229"/>
      <c r="AZ245" s="246"/>
      <c r="BA245" s="217"/>
      <c r="BB245" s="171"/>
      <c r="BC245" s="229"/>
      <c r="BD245" s="246"/>
      <c r="BE245" s="217"/>
      <c r="BF245" s="171"/>
      <c r="BG245" s="229"/>
      <c r="BH245" s="230"/>
      <c r="BI245" s="170"/>
      <c r="BJ245" s="171"/>
      <c r="BK245" s="229"/>
      <c r="BL245" s="246"/>
      <c r="BM245" s="217"/>
      <c r="BN245" s="171"/>
      <c r="BO245" s="229"/>
      <c r="BP245" s="246"/>
      <c r="BQ245" s="217"/>
      <c r="BR245" s="171">
        <v>2</v>
      </c>
      <c r="BS245" s="229"/>
      <c r="BT245" s="246"/>
      <c r="BU245" s="217"/>
      <c r="BV245" s="171">
        <v>2</v>
      </c>
      <c r="BW245" s="229"/>
      <c r="BX245" s="246"/>
      <c r="BY245" s="217"/>
      <c r="BZ245" s="171"/>
      <c r="CA245" s="229"/>
      <c r="CB245" s="246"/>
      <c r="CC245" s="217"/>
      <c r="CD245" s="171">
        <v>2</v>
      </c>
      <c r="CE245" s="229"/>
      <c r="CF245" s="246"/>
      <c r="CG245" s="217"/>
      <c r="CH245" s="171"/>
      <c r="CI245" s="229"/>
      <c r="CJ245" s="230"/>
      <c r="CK245" s="170"/>
      <c r="CL245" s="171">
        <v>2</v>
      </c>
      <c r="CM245" s="229"/>
      <c r="CN245" s="246"/>
      <c r="CO245" s="217"/>
      <c r="CP245" s="171"/>
      <c r="CQ245" s="229"/>
      <c r="CR245" s="246"/>
      <c r="CS245" s="217"/>
      <c r="CT245" s="171"/>
      <c r="CU245" s="229"/>
      <c r="CV245" s="246"/>
      <c r="CW245" s="217"/>
      <c r="CX245" s="171">
        <v>2</v>
      </c>
      <c r="CY245" s="229"/>
      <c r="CZ245" s="246"/>
      <c r="DA245" s="217"/>
      <c r="DB245" s="171"/>
      <c r="DC245" s="229"/>
      <c r="DD245" s="246"/>
      <c r="DE245" s="217"/>
      <c r="DF245" s="171"/>
      <c r="DG245" s="229">
        <v>2</v>
      </c>
      <c r="DH245" s="246"/>
      <c r="DI245" s="217"/>
      <c r="DJ245" s="171"/>
      <c r="DK245" s="229"/>
      <c r="DL245" s="230"/>
      <c r="DM245" s="170"/>
      <c r="DN245" s="171"/>
      <c r="DO245" s="229"/>
      <c r="DP245" s="246"/>
      <c r="DQ245" s="217"/>
      <c r="DR245" s="171"/>
      <c r="DS245" s="229"/>
      <c r="DT245" s="246"/>
      <c r="DU245" s="217"/>
      <c r="DV245" s="171"/>
      <c r="DW245" s="229"/>
      <c r="DX245" s="246"/>
      <c r="DY245" s="217"/>
      <c r="DZ245" s="183">
        <f t="shared" si="53"/>
        <v>16</v>
      </c>
      <c r="EA245" s="357">
        <f t="shared" si="54"/>
        <v>8</v>
      </c>
      <c r="EB245" s="357">
        <f t="shared" si="55"/>
        <v>0</v>
      </c>
      <c r="EC245" s="185">
        <f t="shared" si="56"/>
        <v>0</v>
      </c>
      <c r="ED245" s="365"/>
    </row>
    <row r="246" spans="1:134" ht="49.5" customHeight="1" x14ac:dyDescent="0.2">
      <c r="A246" s="462">
        <v>230</v>
      </c>
      <c r="B246" s="469" t="s">
        <v>510</v>
      </c>
      <c r="C246" s="388" t="s">
        <v>1731</v>
      </c>
      <c r="D246" s="387" t="s">
        <v>1732</v>
      </c>
      <c r="E246" s="484">
        <v>0</v>
      </c>
      <c r="F246" s="171">
        <v>2</v>
      </c>
      <c r="G246" s="229"/>
      <c r="H246" s="246"/>
      <c r="I246" s="217"/>
      <c r="J246" s="171"/>
      <c r="K246" s="229">
        <v>2</v>
      </c>
      <c r="L246" s="246"/>
      <c r="M246" s="217"/>
      <c r="N246" s="171"/>
      <c r="O246" s="229">
        <v>2</v>
      </c>
      <c r="P246" s="246"/>
      <c r="Q246" s="217"/>
      <c r="R246" s="171"/>
      <c r="S246" s="229"/>
      <c r="T246" s="246"/>
      <c r="U246" s="217"/>
      <c r="V246" s="171">
        <v>2</v>
      </c>
      <c r="W246" s="229"/>
      <c r="X246" s="246"/>
      <c r="Y246" s="217"/>
      <c r="Z246" s="171"/>
      <c r="AA246" s="229"/>
      <c r="AB246" s="246"/>
      <c r="AC246" s="217"/>
      <c r="AD246" s="171"/>
      <c r="AE246" s="229"/>
      <c r="AF246" s="230"/>
      <c r="AG246" s="170"/>
      <c r="AH246" s="171"/>
      <c r="AI246" s="229"/>
      <c r="AJ246" s="246"/>
      <c r="AK246" s="217"/>
      <c r="AL246" s="171"/>
      <c r="AM246" s="229"/>
      <c r="AN246" s="246"/>
      <c r="AO246" s="217"/>
      <c r="AP246" s="171">
        <v>2</v>
      </c>
      <c r="AQ246" s="229"/>
      <c r="AR246" s="246"/>
      <c r="AS246" s="217"/>
      <c r="AT246" s="171"/>
      <c r="AU246" s="229"/>
      <c r="AV246" s="246"/>
      <c r="AW246" s="217"/>
      <c r="AX246" s="171"/>
      <c r="AY246" s="229">
        <v>2</v>
      </c>
      <c r="AZ246" s="246"/>
      <c r="BA246" s="217"/>
      <c r="BB246" s="171"/>
      <c r="BC246" s="229"/>
      <c r="BD246" s="246"/>
      <c r="BE246" s="217"/>
      <c r="BF246" s="171"/>
      <c r="BG246" s="229"/>
      <c r="BH246" s="230"/>
      <c r="BI246" s="170"/>
      <c r="BJ246" s="171"/>
      <c r="BK246" s="229"/>
      <c r="BL246" s="246"/>
      <c r="BM246" s="217"/>
      <c r="BN246" s="171"/>
      <c r="BO246" s="229"/>
      <c r="BP246" s="246"/>
      <c r="BQ246" s="217"/>
      <c r="BR246" s="171">
        <v>2</v>
      </c>
      <c r="BS246" s="229"/>
      <c r="BT246" s="246"/>
      <c r="BU246" s="217"/>
      <c r="BV246" s="171">
        <v>2</v>
      </c>
      <c r="BW246" s="229"/>
      <c r="BX246" s="246"/>
      <c r="BY246" s="217"/>
      <c r="BZ246" s="171"/>
      <c r="CA246" s="229"/>
      <c r="CB246" s="246"/>
      <c r="CC246" s="217"/>
      <c r="CD246" s="171">
        <v>2</v>
      </c>
      <c r="CE246" s="229"/>
      <c r="CF246" s="246"/>
      <c r="CG246" s="217"/>
      <c r="CH246" s="171"/>
      <c r="CI246" s="229"/>
      <c r="CJ246" s="230"/>
      <c r="CK246" s="170"/>
      <c r="CL246" s="171">
        <v>2</v>
      </c>
      <c r="CM246" s="229"/>
      <c r="CN246" s="246"/>
      <c r="CO246" s="217"/>
      <c r="CP246" s="171">
        <v>2</v>
      </c>
      <c r="CQ246" s="229"/>
      <c r="CR246" s="246"/>
      <c r="CS246" s="217"/>
      <c r="CT246" s="171"/>
      <c r="CU246" s="229">
        <v>2</v>
      </c>
      <c r="CV246" s="246"/>
      <c r="CW246" s="217"/>
      <c r="CX246" s="171"/>
      <c r="CY246" s="229"/>
      <c r="CZ246" s="246"/>
      <c r="DA246" s="217"/>
      <c r="DB246" s="171">
        <v>2</v>
      </c>
      <c r="DC246" s="229"/>
      <c r="DD246" s="246"/>
      <c r="DE246" s="217"/>
      <c r="DF246" s="171"/>
      <c r="DG246" s="229"/>
      <c r="DH246" s="246"/>
      <c r="DI246" s="217"/>
      <c r="DJ246" s="171"/>
      <c r="DK246" s="229"/>
      <c r="DL246" s="230"/>
      <c r="DM246" s="170"/>
      <c r="DN246" s="171">
        <v>2</v>
      </c>
      <c r="DO246" s="229"/>
      <c r="DP246" s="246"/>
      <c r="DQ246" s="217"/>
      <c r="DR246" s="171"/>
      <c r="DS246" s="229"/>
      <c r="DT246" s="246"/>
      <c r="DU246" s="217"/>
      <c r="DV246" s="171"/>
      <c r="DW246" s="229"/>
      <c r="DX246" s="246"/>
      <c r="DY246" s="217"/>
      <c r="DZ246" s="183">
        <f t="shared" si="53"/>
        <v>20</v>
      </c>
      <c r="EA246" s="357">
        <f t="shared" si="54"/>
        <v>8</v>
      </c>
      <c r="EB246" s="357">
        <f t="shared" si="55"/>
        <v>0</v>
      </c>
      <c r="EC246" s="185">
        <f t="shared" si="56"/>
        <v>0</v>
      </c>
      <c r="ED246" s="365"/>
    </row>
    <row r="247" spans="1:134" ht="45" x14ac:dyDescent="0.2">
      <c r="A247" s="462">
        <v>231</v>
      </c>
      <c r="B247" s="469" t="s">
        <v>1094</v>
      </c>
      <c r="C247" s="392" t="s">
        <v>1095</v>
      </c>
      <c r="D247" s="387" t="s">
        <v>1733</v>
      </c>
      <c r="E247" s="484">
        <v>0</v>
      </c>
      <c r="F247" s="171">
        <v>2</v>
      </c>
      <c r="G247" s="229"/>
      <c r="H247" s="246"/>
      <c r="I247" s="217"/>
      <c r="J247" s="171"/>
      <c r="K247" s="229">
        <v>2</v>
      </c>
      <c r="L247" s="246"/>
      <c r="M247" s="217"/>
      <c r="N247" s="171"/>
      <c r="O247" s="229"/>
      <c r="P247" s="246"/>
      <c r="Q247" s="217"/>
      <c r="R247" s="171"/>
      <c r="S247" s="229"/>
      <c r="T247" s="246"/>
      <c r="U247" s="217"/>
      <c r="V247" s="171"/>
      <c r="W247" s="229"/>
      <c r="X247" s="246"/>
      <c r="Y247" s="217"/>
      <c r="Z247" s="171"/>
      <c r="AA247" s="229"/>
      <c r="AB247" s="246"/>
      <c r="AC247" s="217"/>
      <c r="AD247" s="171"/>
      <c r="AE247" s="229"/>
      <c r="AF247" s="230"/>
      <c r="AG247" s="170"/>
      <c r="AH247" s="171"/>
      <c r="AI247" s="229"/>
      <c r="AJ247" s="246"/>
      <c r="AK247" s="217"/>
      <c r="AL247" s="171"/>
      <c r="AM247" s="229"/>
      <c r="AN247" s="246"/>
      <c r="AO247" s="217"/>
      <c r="AP247" s="171"/>
      <c r="AQ247" s="229">
        <v>1</v>
      </c>
      <c r="AR247" s="246"/>
      <c r="AS247" s="217"/>
      <c r="AT247" s="171"/>
      <c r="AU247" s="229"/>
      <c r="AV247" s="246"/>
      <c r="AW247" s="217"/>
      <c r="AX247" s="171">
        <v>2</v>
      </c>
      <c r="AY247" s="229"/>
      <c r="AZ247" s="246"/>
      <c r="BA247" s="217"/>
      <c r="BB247" s="171"/>
      <c r="BC247" s="229"/>
      <c r="BD247" s="246"/>
      <c r="BE247" s="217"/>
      <c r="BF247" s="171"/>
      <c r="BG247" s="229"/>
      <c r="BH247" s="230"/>
      <c r="BI247" s="170"/>
      <c r="BJ247" s="171"/>
      <c r="BK247" s="229"/>
      <c r="BL247" s="246"/>
      <c r="BM247" s="217"/>
      <c r="BN247" s="171"/>
      <c r="BO247" s="229"/>
      <c r="BP247" s="246"/>
      <c r="BQ247" s="217"/>
      <c r="BR247" s="171"/>
      <c r="BS247" s="229"/>
      <c r="BT247" s="246"/>
      <c r="BU247" s="217"/>
      <c r="BV247" s="171"/>
      <c r="BW247" s="229"/>
      <c r="BX247" s="246"/>
      <c r="BY247" s="217"/>
      <c r="BZ247" s="171"/>
      <c r="CA247" s="229"/>
      <c r="CB247" s="246"/>
      <c r="CC247" s="217"/>
      <c r="CD247" s="171"/>
      <c r="CE247" s="229"/>
      <c r="CF247" s="246"/>
      <c r="CG247" s="217"/>
      <c r="CH247" s="171"/>
      <c r="CI247" s="229"/>
      <c r="CJ247" s="230"/>
      <c r="CK247" s="170"/>
      <c r="CL247" s="171">
        <v>2</v>
      </c>
      <c r="CM247" s="229"/>
      <c r="CN247" s="246"/>
      <c r="CO247" s="217"/>
      <c r="CP247" s="171"/>
      <c r="CQ247" s="229"/>
      <c r="CR247" s="246"/>
      <c r="CS247" s="217"/>
      <c r="CT247" s="171"/>
      <c r="CU247" s="229"/>
      <c r="CV247" s="246"/>
      <c r="CW247" s="217"/>
      <c r="CX247" s="171"/>
      <c r="CY247" s="229">
        <v>2</v>
      </c>
      <c r="CZ247" s="246"/>
      <c r="DA247" s="217"/>
      <c r="DB247" s="171"/>
      <c r="DC247" s="229"/>
      <c r="DD247" s="246"/>
      <c r="DE247" s="217"/>
      <c r="DF247" s="171"/>
      <c r="DG247" s="229"/>
      <c r="DH247" s="246"/>
      <c r="DI247" s="217"/>
      <c r="DJ247" s="171"/>
      <c r="DK247" s="229"/>
      <c r="DL247" s="230"/>
      <c r="DM247" s="170"/>
      <c r="DN247" s="171"/>
      <c r="DO247" s="229"/>
      <c r="DP247" s="246"/>
      <c r="DQ247" s="217"/>
      <c r="DR247" s="171"/>
      <c r="DS247" s="229"/>
      <c r="DT247" s="246"/>
      <c r="DU247" s="217"/>
      <c r="DV247" s="171"/>
      <c r="DW247" s="229"/>
      <c r="DX247" s="246"/>
      <c r="DY247" s="217"/>
      <c r="DZ247" s="183">
        <f t="shared" si="53"/>
        <v>6</v>
      </c>
      <c r="EA247" s="357">
        <f t="shared" si="54"/>
        <v>5</v>
      </c>
      <c r="EB247" s="357">
        <f t="shared" si="55"/>
        <v>0</v>
      </c>
      <c r="EC247" s="185">
        <f t="shared" si="56"/>
        <v>0</v>
      </c>
      <c r="ED247" s="366" t="s">
        <v>1028</v>
      </c>
    </row>
    <row r="248" spans="1:134" ht="52.5" customHeight="1" x14ac:dyDescent="0.2">
      <c r="A248" s="462">
        <v>232</v>
      </c>
      <c r="B248" s="469" t="s">
        <v>522</v>
      </c>
      <c r="C248" s="392" t="s">
        <v>199</v>
      </c>
      <c r="D248" s="387" t="s">
        <v>1734</v>
      </c>
      <c r="E248" s="484">
        <v>0</v>
      </c>
      <c r="F248" s="171">
        <v>2</v>
      </c>
      <c r="G248" s="229"/>
      <c r="H248" s="246"/>
      <c r="I248" s="217"/>
      <c r="J248" s="171"/>
      <c r="K248" s="229">
        <v>2</v>
      </c>
      <c r="L248" s="246"/>
      <c r="M248" s="217"/>
      <c r="N248" s="171"/>
      <c r="O248" s="229"/>
      <c r="P248" s="246"/>
      <c r="Q248" s="217"/>
      <c r="R248" s="171"/>
      <c r="S248" s="229"/>
      <c r="T248" s="246"/>
      <c r="U248" s="217"/>
      <c r="V248" s="171">
        <v>2</v>
      </c>
      <c r="W248" s="229"/>
      <c r="X248" s="246"/>
      <c r="Y248" s="217"/>
      <c r="Z248" s="171"/>
      <c r="AA248" s="229"/>
      <c r="AB248" s="246"/>
      <c r="AC248" s="217"/>
      <c r="AD248" s="171"/>
      <c r="AE248" s="229"/>
      <c r="AF248" s="230"/>
      <c r="AG248" s="170"/>
      <c r="AH248" s="171"/>
      <c r="AI248" s="229"/>
      <c r="AJ248" s="246"/>
      <c r="AK248" s="217"/>
      <c r="AL248" s="171"/>
      <c r="AM248" s="229"/>
      <c r="AN248" s="246"/>
      <c r="AO248" s="217"/>
      <c r="AP248" s="171">
        <v>2</v>
      </c>
      <c r="AQ248" s="229"/>
      <c r="AR248" s="246"/>
      <c r="AS248" s="217"/>
      <c r="AT248" s="171"/>
      <c r="AU248" s="229"/>
      <c r="AV248" s="246"/>
      <c r="AW248" s="217"/>
      <c r="AX248" s="171"/>
      <c r="AY248" s="229">
        <v>2</v>
      </c>
      <c r="AZ248" s="246"/>
      <c r="BA248" s="217"/>
      <c r="BB248" s="171"/>
      <c r="BC248" s="229"/>
      <c r="BD248" s="246"/>
      <c r="BE248" s="217"/>
      <c r="BF248" s="171"/>
      <c r="BG248" s="229"/>
      <c r="BH248" s="230"/>
      <c r="BI248" s="170"/>
      <c r="BJ248" s="171"/>
      <c r="BK248" s="229"/>
      <c r="BL248" s="246"/>
      <c r="BM248" s="217"/>
      <c r="BN248" s="171"/>
      <c r="BO248" s="229"/>
      <c r="BP248" s="246"/>
      <c r="BQ248" s="217"/>
      <c r="BR248" s="171">
        <v>2</v>
      </c>
      <c r="BS248" s="229"/>
      <c r="BT248" s="246"/>
      <c r="BU248" s="217"/>
      <c r="BV248" s="171">
        <v>2</v>
      </c>
      <c r="BW248" s="229"/>
      <c r="BX248" s="246"/>
      <c r="BY248" s="217"/>
      <c r="BZ248" s="171"/>
      <c r="CA248" s="229"/>
      <c r="CB248" s="246"/>
      <c r="CC248" s="217"/>
      <c r="CD248" s="171">
        <v>2</v>
      </c>
      <c r="CE248" s="229"/>
      <c r="CF248" s="246"/>
      <c r="CG248" s="217"/>
      <c r="CH248" s="171"/>
      <c r="CI248" s="229"/>
      <c r="CJ248" s="230"/>
      <c r="CK248" s="170"/>
      <c r="CL248" s="171">
        <v>2</v>
      </c>
      <c r="CM248" s="229"/>
      <c r="CN248" s="246"/>
      <c r="CO248" s="217"/>
      <c r="CP248" s="171">
        <v>2</v>
      </c>
      <c r="CQ248" s="229"/>
      <c r="CR248" s="246"/>
      <c r="CS248" s="217"/>
      <c r="CT248" s="171">
        <v>2</v>
      </c>
      <c r="CU248" s="229"/>
      <c r="CV248" s="246"/>
      <c r="CW248" s="217"/>
      <c r="CX248" s="171"/>
      <c r="CY248" s="229"/>
      <c r="CZ248" s="246"/>
      <c r="DA248" s="217"/>
      <c r="DB248" s="171"/>
      <c r="DC248" s="229">
        <v>2</v>
      </c>
      <c r="DD248" s="246"/>
      <c r="DE248" s="217"/>
      <c r="DF248" s="171"/>
      <c r="DG248" s="229"/>
      <c r="DH248" s="246"/>
      <c r="DI248" s="217"/>
      <c r="DJ248" s="171"/>
      <c r="DK248" s="229"/>
      <c r="DL248" s="230"/>
      <c r="DM248" s="170"/>
      <c r="DN248" s="171">
        <v>2</v>
      </c>
      <c r="DO248" s="229"/>
      <c r="DP248" s="246"/>
      <c r="DQ248" s="217"/>
      <c r="DR248" s="171">
        <v>2</v>
      </c>
      <c r="DS248" s="229"/>
      <c r="DT248" s="246"/>
      <c r="DU248" s="217"/>
      <c r="DV248" s="171"/>
      <c r="DW248" s="229"/>
      <c r="DX248" s="246"/>
      <c r="DY248" s="217"/>
      <c r="DZ248" s="183">
        <f t="shared" si="53"/>
        <v>22</v>
      </c>
      <c r="EA248" s="357">
        <f t="shared" si="54"/>
        <v>6</v>
      </c>
      <c r="EB248" s="357">
        <f t="shared" si="55"/>
        <v>0</v>
      </c>
      <c r="EC248" s="185">
        <f t="shared" si="56"/>
        <v>0</v>
      </c>
      <c r="ED248" s="365"/>
    </row>
    <row r="249" spans="1:134" ht="72" customHeight="1" x14ac:dyDescent="0.2">
      <c r="A249" s="462">
        <v>233</v>
      </c>
      <c r="B249" s="469" t="s">
        <v>523</v>
      </c>
      <c r="C249" s="392" t="s">
        <v>1735</v>
      </c>
      <c r="D249" s="387" t="s">
        <v>1736</v>
      </c>
      <c r="E249" s="484">
        <v>0</v>
      </c>
      <c r="F249" s="171">
        <v>2</v>
      </c>
      <c r="G249" s="229"/>
      <c r="H249" s="246"/>
      <c r="I249" s="217"/>
      <c r="J249" s="171"/>
      <c r="K249" s="229">
        <v>2</v>
      </c>
      <c r="L249" s="246"/>
      <c r="M249" s="217"/>
      <c r="N249" s="171">
        <v>2</v>
      </c>
      <c r="O249" s="229"/>
      <c r="P249" s="246"/>
      <c r="Q249" s="217"/>
      <c r="R249" s="171"/>
      <c r="S249" s="229"/>
      <c r="T249" s="246"/>
      <c r="U249" s="217"/>
      <c r="V249" s="171">
        <v>2</v>
      </c>
      <c r="W249" s="229"/>
      <c r="X249" s="246"/>
      <c r="Y249" s="217"/>
      <c r="Z249" s="171"/>
      <c r="AA249" s="229"/>
      <c r="AB249" s="246"/>
      <c r="AC249" s="217"/>
      <c r="AD249" s="171"/>
      <c r="AE249" s="229"/>
      <c r="AF249" s="230"/>
      <c r="AG249" s="170"/>
      <c r="AH249" s="171"/>
      <c r="AI249" s="229"/>
      <c r="AJ249" s="246"/>
      <c r="AK249" s="217"/>
      <c r="AL249" s="171">
        <v>2</v>
      </c>
      <c r="AM249" s="229"/>
      <c r="AN249" s="246"/>
      <c r="AO249" s="217"/>
      <c r="AP249" s="171">
        <v>2</v>
      </c>
      <c r="AQ249" s="229"/>
      <c r="AR249" s="246"/>
      <c r="AS249" s="217"/>
      <c r="AT249" s="171"/>
      <c r="AU249" s="229"/>
      <c r="AV249" s="246"/>
      <c r="AW249" s="217"/>
      <c r="AX249" s="171"/>
      <c r="AY249" s="229">
        <v>2</v>
      </c>
      <c r="AZ249" s="246"/>
      <c r="BA249" s="217"/>
      <c r="BB249" s="171"/>
      <c r="BC249" s="229"/>
      <c r="BD249" s="246"/>
      <c r="BE249" s="217"/>
      <c r="BF249" s="171"/>
      <c r="BG249" s="229"/>
      <c r="BH249" s="230"/>
      <c r="BI249" s="170"/>
      <c r="BJ249" s="171"/>
      <c r="BK249" s="229"/>
      <c r="BL249" s="246"/>
      <c r="BM249" s="217"/>
      <c r="BN249" s="171"/>
      <c r="BO249" s="229"/>
      <c r="BP249" s="246"/>
      <c r="BQ249" s="217"/>
      <c r="BR249" s="171"/>
      <c r="BS249" s="229"/>
      <c r="BT249" s="246"/>
      <c r="BU249" s="217"/>
      <c r="BV249" s="171">
        <v>2</v>
      </c>
      <c r="BW249" s="229"/>
      <c r="BX249" s="246"/>
      <c r="BY249" s="217"/>
      <c r="BZ249" s="171"/>
      <c r="CA249" s="229"/>
      <c r="CB249" s="246"/>
      <c r="CC249" s="217"/>
      <c r="CD249" s="171">
        <v>2</v>
      </c>
      <c r="CE249" s="229"/>
      <c r="CF249" s="246"/>
      <c r="CG249" s="217"/>
      <c r="CH249" s="171"/>
      <c r="CI249" s="229"/>
      <c r="CJ249" s="230"/>
      <c r="CK249" s="170"/>
      <c r="CL249" s="171">
        <v>2</v>
      </c>
      <c r="CM249" s="229"/>
      <c r="CN249" s="246"/>
      <c r="CO249" s="217"/>
      <c r="CP249" s="171">
        <v>2</v>
      </c>
      <c r="CQ249" s="229"/>
      <c r="CR249" s="246"/>
      <c r="CS249" s="217"/>
      <c r="CT249" s="171"/>
      <c r="CU249" s="229">
        <v>2</v>
      </c>
      <c r="CV249" s="246"/>
      <c r="CW249" s="217"/>
      <c r="CX249" s="171"/>
      <c r="CY249" s="229"/>
      <c r="CZ249" s="246"/>
      <c r="DA249" s="217"/>
      <c r="DB249" s="171">
        <v>2</v>
      </c>
      <c r="DC249" s="229"/>
      <c r="DD249" s="246"/>
      <c r="DE249" s="217"/>
      <c r="DF249" s="171"/>
      <c r="DG249" s="229"/>
      <c r="DH249" s="246"/>
      <c r="DI249" s="217"/>
      <c r="DJ249" s="171"/>
      <c r="DK249" s="229"/>
      <c r="DL249" s="230"/>
      <c r="DM249" s="170"/>
      <c r="DN249" s="171"/>
      <c r="DO249" s="229"/>
      <c r="DP249" s="246"/>
      <c r="DQ249" s="217"/>
      <c r="DR249" s="171"/>
      <c r="DS249" s="229"/>
      <c r="DT249" s="246"/>
      <c r="DU249" s="217"/>
      <c r="DV249" s="171"/>
      <c r="DW249" s="229"/>
      <c r="DX249" s="246"/>
      <c r="DY249" s="217"/>
      <c r="DZ249" s="183">
        <f t="shared" si="53"/>
        <v>20</v>
      </c>
      <c r="EA249" s="357">
        <f t="shared" si="54"/>
        <v>6</v>
      </c>
      <c r="EB249" s="357">
        <f t="shared" si="55"/>
        <v>0</v>
      </c>
      <c r="EC249" s="185">
        <f t="shared" si="56"/>
        <v>0</v>
      </c>
      <c r="ED249" s="365"/>
    </row>
    <row r="250" spans="1:134" ht="53.25" customHeight="1" x14ac:dyDescent="0.2">
      <c r="A250" s="462">
        <v>234</v>
      </c>
      <c r="B250" s="469" t="s">
        <v>524</v>
      </c>
      <c r="C250" s="392" t="s">
        <v>525</v>
      </c>
      <c r="D250" s="387" t="s">
        <v>1737</v>
      </c>
      <c r="E250" s="484">
        <v>0</v>
      </c>
      <c r="F250" s="171">
        <v>2</v>
      </c>
      <c r="G250" s="229"/>
      <c r="H250" s="246"/>
      <c r="I250" s="217"/>
      <c r="J250" s="171"/>
      <c r="K250" s="229">
        <v>2</v>
      </c>
      <c r="L250" s="246"/>
      <c r="M250" s="217"/>
      <c r="N250" s="171"/>
      <c r="O250" s="229"/>
      <c r="P250" s="246"/>
      <c r="Q250" s="217"/>
      <c r="R250" s="171"/>
      <c r="S250" s="229"/>
      <c r="T250" s="246"/>
      <c r="U250" s="217"/>
      <c r="V250" s="171"/>
      <c r="W250" s="229"/>
      <c r="X250" s="246"/>
      <c r="Y250" s="217"/>
      <c r="Z250" s="171"/>
      <c r="AA250" s="229"/>
      <c r="AB250" s="246"/>
      <c r="AC250" s="217"/>
      <c r="AD250" s="171"/>
      <c r="AE250" s="229"/>
      <c r="AF250" s="230"/>
      <c r="AG250" s="170"/>
      <c r="AH250" s="171"/>
      <c r="AI250" s="229"/>
      <c r="AJ250" s="246"/>
      <c r="AK250" s="217"/>
      <c r="AL250" s="171"/>
      <c r="AM250" s="229"/>
      <c r="AN250" s="246"/>
      <c r="AO250" s="217"/>
      <c r="AP250" s="171"/>
      <c r="AQ250" s="229"/>
      <c r="AR250" s="246"/>
      <c r="AS250" s="217"/>
      <c r="AT250" s="171"/>
      <c r="AU250" s="229"/>
      <c r="AV250" s="246"/>
      <c r="AW250" s="217"/>
      <c r="AX250" s="171"/>
      <c r="AY250" s="229"/>
      <c r="AZ250" s="246"/>
      <c r="BA250" s="217"/>
      <c r="BB250" s="171"/>
      <c r="BC250" s="229"/>
      <c r="BD250" s="246"/>
      <c r="BE250" s="217"/>
      <c r="BF250" s="171"/>
      <c r="BG250" s="229"/>
      <c r="BH250" s="230"/>
      <c r="BI250" s="170"/>
      <c r="BJ250" s="171"/>
      <c r="BK250" s="229"/>
      <c r="BL250" s="246"/>
      <c r="BM250" s="217"/>
      <c r="BN250" s="171"/>
      <c r="BO250" s="229"/>
      <c r="BP250" s="246"/>
      <c r="BQ250" s="217"/>
      <c r="BR250" s="171"/>
      <c r="BS250" s="229"/>
      <c r="BT250" s="246"/>
      <c r="BU250" s="217"/>
      <c r="BV250" s="171"/>
      <c r="BW250" s="229"/>
      <c r="BX250" s="246"/>
      <c r="BY250" s="217"/>
      <c r="BZ250" s="171"/>
      <c r="CA250" s="229"/>
      <c r="CB250" s="246"/>
      <c r="CC250" s="217"/>
      <c r="CD250" s="171"/>
      <c r="CE250" s="229"/>
      <c r="CF250" s="246"/>
      <c r="CG250" s="217"/>
      <c r="CH250" s="171"/>
      <c r="CI250" s="229"/>
      <c r="CJ250" s="230"/>
      <c r="CK250" s="170"/>
      <c r="CL250" s="171"/>
      <c r="CM250" s="229"/>
      <c r="CN250" s="246"/>
      <c r="CO250" s="217"/>
      <c r="CP250" s="171"/>
      <c r="CQ250" s="229"/>
      <c r="CR250" s="246"/>
      <c r="CS250" s="217"/>
      <c r="CT250" s="171"/>
      <c r="CU250" s="229"/>
      <c r="CV250" s="246"/>
      <c r="CW250" s="217"/>
      <c r="CX250" s="171"/>
      <c r="CY250" s="229"/>
      <c r="CZ250" s="246"/>
      <c r="DA250" s="217"/>
      <c r="DB250" s="171"/>
      <c r="DC250" s="229"/>
      <c r="DD250" s="246"/>
      <c r="DE250" s="217"/>
      <c r="DF250" s="171"/>
      <c r="DG250" s="229"/>
      <c r="DH250" s="246"/>
      <c r="DI250" s="217"/>
      <c r="DJ250" s="171"/>
      <c r="DK250" s="229"/>
      <c r="DL250" s="230"/>
      <c r="DM250" s="170"/>
      <c r="DN250" s="171"/>
      <c r="DO250" s="229"/>
      <c r="DP250" s="246"/>
      <c r="DQ250" s="217"/>
      <c r="DR250" s="171"/>
      <c r="DS250" s="229"/>
      <c r="DT250" s="246"/>
      <c r="DU250" s="217"/>
      <c r="DV250" s="171"/>
      <c r="DW250" s="229"/>
      <c r="DX250" s="246"/>
      <c r="DY250" s="217"/>
      <c r="DZ250" s="183">
        <f t="shared" si="53"/>
        <v>2</v>
      </c>
      <c r="EA250" s="357">
        <f t="shared" si="54"/>
        <v>2</v>
      </c>
      <c r="EB250" s="357">
        <f t="shared" si="55"/>
        <v>0</v>
      </c>
      <c r="EC250" s="185">
        <f t="shared" si="56"/>
        <v>0</v>
      </c>
      <c r="ED250" s="365"/>
    </row>
    <row r="251" spans="1:134" ht="78" customHeight="1" x14ac:dyDescent="0.2">
      <c r="A251" s="462">
        <v>235</v>
      </c>
      <c r="B251" s="469" t="s">
        <v>1738</v>
      </c>
      <c r="C251" s="392" t="s">
        <v>1739</v>
      </c>
      <c r="D251" s="387" t="s">
        <v>1740</v>
      </c>
      <c r="E251" s="484">
        <v>0</v>
      </c>
      <c r="F251" s="171">
        <v>2</v>
      </c>
      <c r="G251" s="229"/>
      <c r="H251" s="246"/>
      <c r="I251" s="217"/>
      <c r="J251" s="171"/>
      <c r="K251" s="229"/>
      <c r="L251" s="246"/>
      <c r="M251" s="217"/>
      <c r="N251" s="171">
        <v>2</v>
      </c>
      <c r="O251" s="229"/>
      <c r="P251" s="246"/>
      <c r="Q251" s="217"/>
      <c r="R251" s="171"/>
      <c r="S251" s="229"/>
      <c r="T251" s="246"/>
      <c r="U251" s="217"/>
      <c r="V251" s="171"/>
      <c r="W251" s="229"/>
      <c r="X251" s="246"/>
      <c r="Y251" s="217"/>
      <c r="Z251" s="171"/>
      <c r="AA251" s="229"/>
      <c r="AB251" s="246"/>
      <c r="AC251" s="217"/>
      <c r="AD251" s="171"/>
      <c r="AE251" s="229"/>
      <c r="AF251" s="230"/>
      <c r="AG251" s="170"/>
      <c r="AH251" s="171"/>
      <c r="AI251" s="229"/>
      <c r="AJ251" s="246"/>
      <c r="AK251" s="217"/>
      <c r="AL251" s="171"/>
      <c r="AM251" s="229"/>
      <c r="AN251" s="246"/>
      <c r="AO251" s="217"/>
      <c r="AP251" s="171"/>
      <c r="AQ251" s="229"/>
      <c r="AR251" s="246"/>
      <c r="AS251" s="217"/>
      <c r="AT251" s="171"/>
      <c r="AU251" s="229"/>
      <c r="AV251" s="246"/>
      <c r="AW251" s="217"/>
      <c r="AX251" s="171"/>
      <c r="AY251" s="229"/>
      <c r="AZ251" s="246"/>
      <c r="BA251" s="217"/>
      <c r="BB251" s="171"/>
      <c r="BC251" s="229"/>
      <c r="BD251" s="246"/>
      <c r="BE251" s="217"/>
      <c r="BF251" s="171"/>
      <c r="BG251" s="229"/>
      <c r="BH251" s="230"/>
      <c r="BI251" s="170"/>
      <c r="BJ251" s="171"/>
      <c r="BK251" s="229"/>
      <c r="BL251" s="246"/>
      <c r="BM251" s="217"/>
      <c r="BN251" s="171"/>
      <c r="BO251" s="229"/>
      <c r="BP251" s="246"/>
      <c r="BQ251" s="217"/>
      <c r="BR251" s="171"/>
      <c r="BS251" s="229"/>
      <c r="BT251" s="246"/>
      <c r="BU251" s="217"/>
      <c r="BV251" s="171">
        <v>2</v>
      </c>
      <c r="BW251" s="229"/>
      <c r="BX251" s="246"/>
      <c r="BY251" s="217"/>
      <c r="BZ251" s="171"/>
      <c r="CA251" s="229"/>
      <c r="CB251" s="246"/>
      <c r="CC251" s="217"/>
      <c r="CD251" s="171"/>
      <c r="CE251" s="229"/>
      <c r="CF251" s="246"/>
      <c r="CG251" s="217"/>
      <c r="CH251" s="171"/>
      <c r="CI251" s="229"/>
      <c r="CJ251" s="230"/>
      <c r="CK251" s="170"/>
      <c r="CL251" s="171">
        <v>2</v>
      </c>
      <c r="CM251" s="229"/>
      <c r="CN251" s="246"/>
      <c r="CO251" s="217"/>
      <c r="CP251" s="171"/>
      <c r="CQ251" s="229"/>
      <c r="CR251" s="246"/>
      <c r="CS251" s="217"/>
      <c r="CT251" s="171"/>
      <c r="CU251" s="229"/>
      <c r="CV251" s="246"/>
      <c r="CW251" s="217"/>
      <c r="CX251" s="171"/>
      <c r="CY251" s="229"/>
      <c r="CZ251" s="246"/>
      <c r="DA251" s="217"/>
      <c r="DB251" s="171"/>
      <c r="DC251" s="229"/>
      <c r="DD251" s="246"/>
      <c r="DE251" s="217"/>
      <c r="DF251" s="171"/>
      <c r="DG251" s="229">
        <v>2</v>
      </c>
      <c r="DH251" s="246"/>
      <c r="DI251" s="217"/>
      <c r="DJ251" s="171"/>
      <c r="DK251" s="229"/>
      <c r="DL251" s="230"/>
      <c r="DM251" s="170"/>
      <c r="DN251" s="171"/>
      <c r="DO251" s="229"/>
      <c r="DP251" s="246"/>
      <c r="DQ251" s="217"/>
      <c r="DR251" s="171">
        <v>2</v>
      </c>
      <c r="DS251" s="229"/>
      <c r="DT251" s="246"/>
      <c r="DU251" s="217"/>
      <c r="DV251" s="171"/>
      <c r="DW251" s="229"/>
      <c r="DX251" s="246"/>
      <c r="DY251" s="217"/>
      <c r="DZ251" s="183">
        <f t="shared" si="53"/>
        <v>10</v>
      </c>
      <c r="EA251" s="357">
        <f t="shared" si="54"/>
        <v>2</v>
      </c>
      <c r="EB251" s="357">
        <f t="shared" si="55"/>
        <v>0</v>
      </c>
      <c r="EC251" s="185">
        <f t="shared" si="56"/>
        <v>0</v>
      </c>
      <c r="ED251" s="365"/>
    </row>
    <row r="252" spans="1:134" ht="46.5" customHeight="1" x14ac:dyDescent="0.2">
      <c r="A252" s="462">
        <v>236</v>
      </c>
      <c r="B252" s="469" t="s">
        <v>526</v>
      </c>
      <c r="C252" s="388" t="s">
        <v>527</v>
      </c>
      <c r="D252" s="387" t="s">
        <v>1741</v>
      </c>
      <c r="E252" s="484">
        <v>0</v>
      </c>
      <c r="F252" s="171">
        <v>2</v>
      </c>
      <c r="G252" s="229"/>
      <c r="H252" s="246"/>
      <c r="I252" s="217"/>
      <c r="J252" s="171"/>
      <c r="K252" s="229">
        <v>2</v>
      </c>
      <c r="L252" s="246"/>
      <c r="M252" s="217"/>
      <c r="N252" s="171"/>
      <c r="O252" s="229"/>
      <c r="P252" s="246"/>
      <c r="Q252" s="217"/>
      <c r="R252" s="171"/>
      <c r="S252" s="229"/>
      <c r="T252" s="246"/>
      <c r="U252" s="217"/>
      <c r="V252" s="171">
        <v>2</v>
      </c>
      <c r="W252" s="229"/>
      <c r="X252" s="246"/>
      <c r="Y252" s="217"/>
      <c r="Z252" s="171"/>
      <c r="AA252" s="229"/>
      <c r="AB252" s="246"/>
      <c r="AC252" s="217"/>
      <c r="AD252" s="171"/>
      <c r="AE252" s="229"/>
      <c r="AF252" s="230"/>
      <c r="AG252" s="170"/>
      <c r="AH252" s="171">
        <v>1</v>
      </c>
      <c r="AI252" s="229"/>
      <c r="AJ252" s="246"/>
      <c r="AK252" s="217"/>
      <c r="AL252" s="171">
        <v>1</v>
      </c>
      <c r="AM252" s="229"/>
      <c r="AN252" s="246"/>
      <c r="AO252" s="217"/>
      <c r="AP252" s="171"/>
      <c r="AQ252" s="229"/>
      <c r="AR252" s="246"/>
      <c r="AS252" s="217"/>
      <c r="AT252" s="171"/>
      <c r="AU252" s="229">
        <v>2</v>
      </c>
      <c r="AV252" s="246"/>
      <c r="AW252" s="217"/>
      <c r="AX252" s="171"/>
      <c r="AY252" s="229"/>
      <c r="AZ252" s="246"/>
      <c r="BA252" s="217"/>
      <c r="BB252" s="171"/>
      <c r="BC252" s="229"/>
      <c r="BD252" s="246"/>
      <c r="BE252" s="217"/>
      <c r="BF252" s="171"/>
      <c r="BG252" s="229"/>
      <c r="BH252" s="230"/>
      <c r="BI252" s="170"/>
      <c r="BJ252" s="171"/>
      <c r="BK252" s="229"/>
      <c r="BL252" s="246"/>
      <c r="BM252" s="217"/>
      <c r="BN252" s="171"/>
      <c r="BO252" s="229"/>
      <c r="BP252" s="246"/>
      <c r="BQ252" s="217"/>
      <c r="BR252" s="171">
        <v>2</v>
      </c>
      <c r="BS252" s="229"/>
      <c r="BT252" s="246"/>
      <c r="BU252" s="217"/>
      <c r="BV252" s="171">
        <v>2</v>
      </c>
      <c r="BW252" s="229"/>
      <c r="BX252" s="246"/>
      <c r="BY252" s="217"/>
      <c r="BZ252" s="171"/>
      <c r="CA252" s="229"/>
      <c r="CB252" s="246"/>
      <c r="CC252" s="217"/>
      <c r="CD252" s="171">
        <v>2</v>
      </c>
      <c r="CE252" s="229"/>
      <c r="CF252" s="246"/>
      <c r="CG252" s="217"/>
      <c r="CH252" s="171"/>
      <c r="CI252" s="229"/>
      <c r="CJ252" s="230"/>
      <c r="CK252" s="170"/>
      <c r="CL252" s="171">
        <v>2</v>
      </c>
      <c r="CM252" s="229"/>
      <c r="CN252" s="246"/>
      <c r="CO252" s="217"/>
      <c r="CP252" s="171"/>
      <c r="CQ252" s="229"/>
      <c r="CR252" s="246"/>
      <c r="CS252" s="217"/>
      <c r="CT252" s="171"/>
      <c r="CU252" s="229">
        <v>2</v>
      </c>
      <c r="CV252" s="246"/>
      <c r="CW252" s="217"/>
      <c r="CX252" s="171"/>
      <c r="CY252" s="229"/>
      <c r="CZ252" s="246"/>
      <c r="DA252" s="217"/>
      <c r="DB252" s="171">
        <v>2</v>
      </c>
      <c r="DC252" s="229"/>
      <c r="DD252" s="246"/>
      <c r="DE252" s="217"/>
      <c r="DF252" s="171"/>
      <c r="DG252" s="229"/>
      <c r="DH252" s="246"/>
      <c r="DI252" s="217"/>
      <c r="DJ252" s="171"/>
      <c r="DK252" s="229"/>
      <c r="DL252" s="230"/>
      <c r="DM252" s="170"/>
      <c r="DN252" s="171"/>
      <c r="DO252" s="229"/>
      <c r="DP252" s="246"/>
      <c r="DQ252" s="217"/>
      <c r="DR252" s="171">
        <v>2</v>
      </c>
      <c r="DS252" s="229"/>
      <c r="DT252" s="246"/>
      <c r="DU252" s="217"/>
      <c r="DV252" s="171"/>
      <c r="DW252" s="229"/>
      <c r="DX252" s="246"/>
      <c r="DY252" s="217"/>
      <c r="DZ252" s="183">
        <f t="shared" si="53"/>
        <v>18</v>
      </c>
      <c r="EA252" s="357">
        <f t="shared" si="54"/>
        <v>6</v>
      </c>
      <c r="EB252" s="357">
        <f t="shared" si="55"/>
        <v>0</v>
      </c>
      <c r="EC252" s="185">
        <f t="shared" si="56"/>
        <v>0</v>
      </c>
      <c r="ED252" s="365"/>
    </row>
    <row r="253" spans="1:134" ht="43.5" customHeight="1" x14ac:dyDescent="0.2">
      <c r="A253" s="462">
        <v>237</v>
      </c>
      <c r="B253" s="469" t="s">
        <v>528</v>
      </c>
      <c r="C253" s="392" t="s">
        <v>529</v>
      </c>
      <c r="D253" s="387" t="s">
        <v>1742</v>
      </c>
      <c r="E253" s="484">
        <v>0</v>
      </c>
      <c r="F253" s="171">
        <v>2</v>
      </c>
      <c r="G253" s="229"/>
      <c r="H253" s="246"/>
      <c r="I253" s="217"/>
      <c r="J253" s="171"/>
      <c r="K253" s="229"/>
      <c r="L253" s="246"/>
      <c r="M253" s="217"/>
      <c r="N253" s="171"/>
      <c r="O253" s="229"/>
      <c r="P253" s="246"/>
      <c r="Q253" s="217"/>
      <c r="R253" s="171"/>
      <c r="S253" s="229"/>
      <c r="T253" s="246"/>
      <c r="U253" s="217"/>
      <c r="V253" s="171"/>
      <c r="W253" s="229"/>
      <c r="X253" s="246"/>
      <c r="Y253" s="217"/>
      <c r="Z253" s="171"/>
      <c r="AA253" s="229"/>
      <c r="AB253" s="246"/>
      <c r="AC253" s="217"/>
      <c r="AD253" s="171"/>
      <c r="AE253" s="229"/>
      <c r="AF253" s="230"/>
      <c r="AG253" s="170"/>
      <c r="AH253" s="171"/>
      <c r="AI253" s="229"/>
      <c r="AJ253" s="246"/>
      <c r="AK253" s="217"/>
      <c r="AL253" s="171"/>
      <c r="AM253" s="229"/>
      <c r="AN253" s="246"/>
      <c r="AO253" s="217"/>
      <c r="AP253" s="171"/>
      <c r="AQ253" s="229"/>
      <c r="AR253" s="246"/>
      <c r="AS253" s="217"/>
      <c r="AT253" s="171"/>
      <c r="AU253" s="229"/>
      <c r="AV253" s="246"/>
      <c r="AW253" s="217"/>
      <c r="AX253" s="171"/>
      <c r="AY253" s="229"/>
      <c r="AZ253" s="246"/>
      <c r="BA253" s="217"/>
      <c r="BB253" s="171"/>
      <c r="BC253" s="229"/>
      <c r="BD253" s="246"/>
      <c r="BE253" s="217"/>
      <c r="BF253" s="171"/>
      <c r="BG253" s="229"/>
      <c r="BH253" s="230"/>
      <c r="BI253" s="170"/>
      <c r="BJ253" s="171"/>
      <c r="BK253" s="229"/>
      <c r="BL253" s="246"/>
      <c r="BM253" s="217"/>
      <c r="BN253" s="171"/>
      <c r="BO253" s="229"/>
      <c r="BP253" s="246"/>
      <c r="BQ253" s="217"/>
      <c r="BR253" s="171"/>
      <c r="BS253" s="229"/>
      <c r="BT253" s="246"/>
      <c r="BU253" s="217"/>
      <c r="BV253" s="171"/>
      <c r="BW253" s="229"/>
      <c r="BX253" s="246"/>
      <c r="BY253" s="217"/>
      <c r="BZ253" s="171"/>
      <c r="CA253" s="229"/>
      <c r="CB253" s="246"/>
      <c r="CC253" s="217"/>
      <c r="CD253" s="171"/>
      <c r="CE253" s="229"/>
      <c r="CF253" s="246"/>
      <c r="CG253" s="217"/>
      <c r="CH253" s="171"/>
      <c r="CI253" s="229"/>
      <c r="CJ253" s="230"/>
      <c r="CK253" s="170"/>
      <c r="CL253" s="171"/>
      <c r="CM253" s="229"/>
      <c r="CN253" s="246"/>
      <c r="CO253" s="217"/>
      <c r="CP253" s="171"/>
      <c r="CQ253" s="229"/>
      <c r="CR253" s="246"/>
      <c r="CS253" s="217"/>
      <c r="CT253" s="171"/>
      <c r="CU253" s="229"/>
      <c r="CV253" s="246"/>
      <c r="CW253" s="217"/>
      <c r="CX253" s="171"/>
      <c r="CY253" s="229"/>
      <c r="CZ253" s="246"/>
      <c r="DA253" s="217"/>
      <c r="DB253" s="171"/>
      <c r="DC253" s="229"/>
      <c r="DD253" s="246"/>
      <c r="DE253" s="217"/>
      <c r="DF253" s="171"/>
      <c r="DG253" s="229"/>
      <c r="DH253" s="246"/>
      <c r="DI253" s="217"/>
      <c r="DJ253" s="171"/>
      <c r="DK253" s="229"/>
      <c r="DL253" s="230"/>
      <c r="DM253" s="170"/>
      <c r="DN253" s="171"/>
      <c r="DO253" s="229"/>
      <c r="DP253" s="246"/>
      <c r="DQ253" s="217"/>
      <c r="DR253" s="171"/>
      <c r="DS253" s="229"/>
      <c r="DT253" s="246"/>
      <c r="DU253" s="217"/>
      <c r="DV253" s="171"/>
      <c r="DW253" s="229"/>
      <c r="DX253" s="246"/>
      <c r="DY253" s="217"/>
      <c r="DZ253" s="183">
        <f t="shared" si="53"/>
        <v>2</v>
      </c>
      <c r="EA253" s="357">
        <f t="shared" si="54"/>
        <v>0</v>
      </c>
      <c r="EB253" s="357">
        <f t="shared" si="55"/>
        <v>0</v>
      </c>
      <c r="EC253" s="185">
        <f t="shared" si="56"/>
        <v>0</v>
      </c>
      <c r="ED253" s="365"/>
    </row>
    <row r="254" spans="1:134" ht="49.5" customHeight="1" x14ac:dyDescent="0.2">
      <c r="A254" s="462">
        <v>238</v>
      </c>
      <c r="B254" s="469" t="s">
        <v>530</v>
      </c>
      <c r="C254" s="388" t="s">
        <v>50</v>
      </c>
      <c r="D254" s="387" t="s">
        <v>1743</v>
      </c>
      <c r="E254" s="484">
        <v>0</v>
      </c>
      <c r="F254" s="171">
        <v>2</v>
      </c>
      <c r="G254" s="229"/>
      <c r="H254" s="246"/>
      <c r="I254" s="217"/>
      <c r="J254" s="171"/>
      <c r="K254" s="229">
        <v>2</v>
      </c>
      <c r="L254" s="246"/>
      <c r="M254" s="217"/>
      <c r="N254" s="171"/>
      <c r="O254" s="229"/>
      <c r="P254" s="246"/>
      <c r="Q254" s="217"/>
      <c r="R254" s="171"/>
      <c r="S254" s="229"/>
      <c r="T254" s="246"/>
      <c r="U254" s="217"/>
      <c r="V254" s="171"/>
      <c r="W254" s="229"/>
      <c r="X254" s="246"/>
      <c r="Y254" s="217"/>
      <c r="Z254" s="171"/>
      <c r="AA254" s="229"/>
      <c r="AB254" s="246"/>
      <c r="AC254" s="217"/>
      <c r="AD254" s="171"/>
      <c r="AE254" s="229"/>
      <c r="AF254" s="230"/>
      <c r="AG254" s="170"/>
      <c r="AH254" s="171">
        <v>1</v>
      </c>
      <c r="AI254" s="229"/>
      <c r="AJ254" s="246"/>
      <c r="AK254" s="217"/>
      <c r="AL254" s="171"/>
      <c r="AM254" s="229"/>
      <c r="AN254" s="246"/>
      <c r="AO254" s="217"/>
      <c r="AP254" s="171"/>
      <c r="AQ254" s="229"/>
      <c r="AR254" s="246"/>
      <c r="AS254" s="217"/>
      <c r="AT254" s="171"/>
      <c r="AU254" s="229">
        <v>1</v>
      </c>
      <c r="AV254" s="246"/>
      <c r="AW254" s="217"/>
      <c r="AX254" s="171"/>
      <c r="AY254" s="229"/>
      <c r="AZ254" s="246"/>
      <c r="BA254" s="217"/>
      <c r="BB254" s="171"/>
      <c r="BC254" s="229"/>
      <c r="BD254" s="246"/>
      <c r="BE254" s="217"/>
      <c r="BF254" s="171"/>
      <c r="BG254" s="229"/>
      <c r="BH254" s="230"/>
      <c r="BI254" s="170"/>
      <c r="BJ254" s="171"/>
      <c r="BK254" s="229"/>
      <c r="BL254" s="246"/>
      <c r="BM254" s="217"/>
      <c r="BN254" s="171"/>
      <c r="BO254" s="229"/>
      <c r="BP254" s="246"/>
      <c r="BQ254" s="217"/>
      <c r="BR254" s="171"/>
      <c r="BS254" s="229"/>
      <c r="BT254" s="246"/>
      <c r="BU254" s="217"/>
      <c r="BV254" s="171"/>
      <c r="BW254" s="229"/>
      <c r="BX254" s="246"/>
      <c r="BY254" s="217"/>
      <c r="BZ254" s="171"/>
      <c r="CA254" s="229"/>
      <c r="CB254" s="246"/>
      <c r="CC254" s="217"/>
      <c r="CD254" s="171"/>
      <c r="CE254" s="229"/>
      <c r="CF254" s="246"/>
      <c r="CG254" s="217"/>
      <c r="CH254" s="171"/>
      <c r="CI254" s="229"/>
      <c r="CJ254" s="230"/>
      <c r="CK254" s="170"/>
      <c r="CL254" s="171"/>
      <c r="CM254" s="229"/>
      <c r="CN254" s="246"/>
      <c r="CO254" s="217"/>
      <c r="CP254" s="171"/>
      <c r="CQ254" s="229"/>
      <c r="CR254" s="246"/>
      <c r="CS254" s="217"/>
      <c r="CT254" s="171"/>
      <c r="CU254" s="229"/>
      <c r="CV254" s="246"/>
      <c r="CW254" s="217"/>
      <c r="CX254" s="171"/>
      <c r="CY254" s="229"/>
      <c r="CZ254" s="246"/>
      <c r="DA254" s="217"/>
      <c r="DB254" s="171"/>
      <c r="DC254" s="229"/>
      <c r="DD254" s="246"/>
      <c r="DE254" s="217"/>
      <c r="DF254" s="171"/>
      <c r="DG254" s="229"/>
      <c r="DH254" s="246"/>
      <c r="DI254" s="217"/>
      <c r="DJ254" s="171"/>
      <c r="DK254" s="229"/>
      <c r="DL254" s="230"/>
      <c r="DM254" s="170"/>
      <c r="DN254" s="171"/>
      <c r="DO254" s="229"/>
      <c r="DP254" s="246"/>
      <c r="DQ254" s="217"/>
      <c r="DR254" s="171"/>
      <c r="DS254" s="229"/>
      <c r="DT254" s="246"/>
      <c r="DU254" s="217"/>
      <c r="DV254" s="171"/>
      <c r="DW254" s="229"/>
      <c r="DX254" s="246"/>
      <c r="DY254" s="217"/>
      <c r="DZ254" s="183">
        <f t="shared" si="53"/>
        <v>3</v>
      </c>
      <c r="EA254" s="357">
        <f t="shared" si="54"/>
        <v>3</v>
      </c>
      <c r="EB254" s="357">
        <f t="shared" si="55"/>
        <v>0</v>
      </c>
      <c r="EC254" s="185">
        <f t="shared" si="56"/>
        <v>0</v>
      </c>
      <c r="ED254" s="365"/>
    </row>
    <row r="255" spans="1:134" ht="49.5" customHeight="1" x14ac:dyDescent="0.2">
      <c r="A255" s="462">
        <v>239</v>
      </c>
      <c r="B255" s="469" t="s">
        <v>1053</v>
      </c>
      <c r="C255" s="388" t="s">
        <v>1054</v>
      </c>
      <c r="D255" s="387" t="s">
        <v>1744</v>
      </c>
      <c r="E255" s="484">
        <v>0</v>
      </c>
      <c r="F255" s="171">
        <v>2</v>
      </c>
      <c r="G255" s="229"/>
      <c r="H255" s="246"/>
      <c r="I255" s="217"/>
      <c r="J255" s="171"/>
      <c r="K255" s="229"/>
      <c r="L255" s="246"/>
      <c r="M255" s="217"/>
      <c r="N255" s="171">
        <v>2</v>
      </c>
      <c r="O255" s="229"/>
      <c r="P255" s="246"/>
      <c r="Q255" s="217"/>
      <c r="R255" s="171"/>
      <c r="S255" s="229"/>
      <c r="T255" s="246"/>
      <c r="U255" s="217"/>
      <c r="V255" s="171"/>
      <c r="W255" s="229"/>
      <c r="X255" s="246"/>
      <c r="Y255" s="217"/>
      <c r="Z255" s="171"/>
      <c r="AA255" s="229"/>
      <c r="AB255" s="246"/>
      <c r="AC255" s="217"/>
      <c r="AD255" s="171"/>
      <c r="AE255" s="229"/>
      <c r="AF255" s="230"/>
      <c r="AG255" s="170"/>
      <c r="AH255" s="171">
        <v>1</v>
      </c>
      <c r="AI255" s="229"/>
      <c r="AJ255" s="246"/>
      <c r="AK255" s="217"/>
      <c r="AL255" s="171">
        <v>1</v>
      </c>
      <c r="AM255" s="229"/>
      <c r="AN255" s="246"/>
      <c r="AO255" s="217"/>
      <c r="AP255" s="171"/>
      <c r="AQ255" s="229"/>
      <c r="AR255" s="246"/>
      <c r="AS255" s="217"/>
      <c r="AT255" s="171"/>
      <c r="AU255" s="229">
        <v>1</v>
      </c>
      <c r="AV255" s="246"/>
      <c r="AW255" s="217"/>
      <c r="AX255" s="171"/>
      <c r="AY255" s="229"/>
      <c r="AZ255" s="246"/>
      <c r="BA255" s="217"/>
      <c r="BB255" s="171"/>
      <c r="BC255" s="229"/>
      <c r="BD255" s="246"/>
      <c r="BE255" s="217"/>
      <c r="BF255" s="171"/>
      <c r="BG255" s="229"/>
      <c r="BH255" s="230"/>
      <c r="BI255" s="170"/>
      <c r="BJ255" s="171"/>
      <c r="BK255" s="229"/>
      <c r="BL255" s="246"/>
      <c r="BM255" s="217"/>
      <c r="BN255" s="171"/>
      <c r="BO255" s="229"/>
      <c r="BP255" s="246"/>
      <c r="BQ255" s="217"/>
      <c r="BR255" s="171">
        <v>2</v>
      </c>
      <c r="BS255" s="229"/>
      <c r="BT255" s="246"/>
      <c r="BU255" s="217"/>
      <c r="BV255" s="171">
        <v>2</v>
      </c>
      <c r="BW255" s="229"/>
      <c r="BX255" s="246"/>
      <c r="BY255" s="217"/>
      <c r="BZ255" s="171">
        <v>2</v>
      </c>
      <c r="CA255" s="229"/>
      <c r="CB255" s="246"/>
      <c r="CC255" s="217"/>
      <c r="CD255" s="171">
        <v>1</v>
      </c>
      <c r="CE255" s="229"/>
      <c r="CF255" s="246"/>
      <c r="CG255" s="217"/>
      <c r="CH255" s="171"/>
      <c r="CI255" s="229"/>
      <c r="CJ255" s="230"/>
      <c r="CK255" s="170"/>
      <c r="CL255" s="171">
        <v>2</v>
      </c>
      <c r="CM255" s="229"/>
      <c r="CN255" s="246"/>
      <c r="CO255" s="217"/>
      <c r="CP255" s="171"/>
      <c r="CQ255" s="229"/>
      <c r="CR255" s="246"/>
      <c r="CS255" s="217"/>
      <c r="CT255" s="171"/>
      <c r="CU255" s="229"/>
      <c r="CV255" s="246"/>
      <c r="CW255" s="217"/>
      <c r="CX255" s="171"/>
      <c r="CY255" s="229">
        <v>2</v>
      </c>
      <c r="CZ255" s="246"/>
      <c r="DA255" s="217"/>
      <c r="DB255" s="171"/>
      <c r="DC255" s="229"/>
      <c r="DD255" s="246"/>
      <c r="DE255" s="217"/>
      <c r="DF255" s="171">
        <v>2</v>
      </c>
      <c r="DG255" s="229"/>
      <c r="DH255" s="246"/>
      <c r="DI255" s="217"/>
      <c r="DJ255" s="171"/>
      <c r="DK255" s="229"/>
      <c r="DL255" s="230"/>
      <c r="DM255" s="170"/>
      <c r="DN255" s="171"/>
      <c r="DO255" s="229"/>
      <c r="DP255" s="246"/>
      <c r="DQ255" s="217"/>
      <c r="DR255" s="171">
        <v>2</v>
      </c>
      <c r="DS255" s="229"/>
      <c r="DT255" s="246"/>
      <c r="DU255" s="217"/>
      <c r="DV255" s="171"/>
      <c r="DW255" s="229"/>
      <c r="DX255" s="246"/>
      <c r="DY255" s="217"/>
      <c r="DZ255" s="183">
        <f t="shared" si="53"/>
        <v>19</v>
      </c>
      <c r="EA255" s="357">
        <f t="shared" si="54"/>
        <v>3</v>
      </c>
      <c r="EB255" s="357">
        <f t="shared" si="55"/>
        <v>0</v>
      </c>
      <c r="EC255" s="185">
        <f t="shared" si="56"/>
        <v>0</v>
      </c>
      <c r="ED255" s="365"/>
    </row>
    <row r="256" spans="1:134" ht="49.5" customHeight="1" x14ac:dyDescent="0.2">
      <c r="A256" s="462">
        <v>240</v>
      </c>
      <c r="B256" s="469" t="s">
        <v>511</v>
      </c>
      <c r="C256" s="392" t="s">
        <v>2462</v>
      </c>
      <c r="D256" s="387" t="s">
        <v>1745</v>
      </c>
      <c r="E256" s="484">
        <v>0</v>
      </c>
      <c r="F256" s="171">
        <v>2</v>
      </c>
      <c r="G256" s="229"/>
      <c r="H256" s="246"/>
      <c r="I256" s="217"/>
      <c r="J256" s="171"/>
      <c r="K256" s="229"/>
      <c r="L256" s="246"/>
      <c r="M256" s="217"/>
      <c r="N256" s="171"/>
      <c r="O256" s="229"/>
      <c r="P256" s="246"/>
      <c r="Q256" s="217"/>
      <c r="R256" s="171"/>
      <c r="S256" s="229"/>
      <c r="T256" s="246"/>
      <c r="U256" s="217"/>
      <c r="V256" s="171"/>
      <c r="W256" s="229"/>
      <c r="X256" s="246"/>
      <c r="Y256" s="217"/>
      <c r="Z256" s="171"/>
      <c r="AA256" s="229"/>
      <c r="AB256" s="246"/>
      <c r="AC256" s="217"/>
      <c r="AD256" s="171"/>
      <c r="AE256" s="229"/>
      <c r="AF256" s="230"/>
      <c r="AG256" s="170"/>
      <c r="AH256" s="171"/>
      <c r="AI256" s="229"/>
      <c r="AJ256" s="246"/>
      <c r="AK256" s="217"/>
      <c r="AL256" s="171"/>
      <c r="AM256" s="229"/>
      <c r="AN256" s="246"/>
      <c r="AO256" s="217"/>
      <c r="AP256" s="171"/>
      <c r="AQ256" s="229"/>
      <c r="AR256" s="246"/>
      <c r="AS256" s="217"/>
      <c r="AT256" s="171"/>
      <c r="AU256" s="229"/>
      <c r="AV256" s="246"/>
      <c r="AW256" s="217"/>
      <c r="AX256" s="171"/>
      <c r="AY256" s="229"/>
      <c r="AZ256" s="246"/>
      <c r="BA256" s="217"/>
      <c r="BB256" s="171"/>
      <c r="BC256" s="229"/>
      <c r="BD256" s="246"/>
      <c r="BE256" s="217"/>
      <c r="BF256" s="171"/>
      <c r="BG256" s="229"/>
      <c r="BH256" s="230"/>
      <c r="BI256" s="170"/>
      <c r="BJ256" s="171"/>
      <c r="BK256" s="229"/>
      <c r="BL256" s="246"/>
      <c r="BM256" s="217"/>
      <c r="BN256" s="171"/>
      <c r="BO256" s="229"/>
      <c r="BP256" s="246"/>
      <c r="BQ256" s="217"/>
      <c r="BR256" s="171"/>
      <c r="BS256" s="229"/>
      <c r="BT256" s="246"/>
      <c r="BU256" s="217"/>
      <c r="BV256" s="171"/>
      <c r="BW256" s="229"/>
      <c r="BX256" s="246"/>
      <c r="BY256" s="217"/>
      <c r="BZ256" s="171"/>
      <c r="CA256" s="229"/>
      <c r="CB256" s="246"/>
      <c r="CC256" s="217"/>
      <c r="CD256" s="171"/>
      <c r="CE256" s="229"/>
      <c r="CF256" s="246"/>
      <c r="CG256" s="217"/>
      <c r="CH256" s="171"/>
      <c r="CI256" s="229"/>
      <c r="CJ256" s="230"/>
      <c r="CK256" s="170"/>
      <c r="CL256" s="171"/>
      <c r="CM256" s="229"/>
      <c r="CN256" s="246"/>
      <c r="CO256" s="217"/>
      <c r="CP256" s="171"/>
      <c r="CQ256" s="229"/>
      <c r="CR256" s="246"/>
      <c r="CS256" s="217"/>
      <c r="CT256" s="171"/>
      <c r="CU256" s="229"/>
      <c r="CV256" s="246"/>
      <c r="CW256" s="217"/>
      <c r="CX256" s="171"/>
      <c r="CY256" s="229"/>
      <c r="CZ256" s="246"/>
      <c r="DA256" s="217"/>
      <c r="DB256" s="171"/>
      <c r="DC256" s="229"/>
      <c r="DD256" s="246"/>
      <c r="DE256" s="217"/>
      <c r="DF256" s="171"/>
      <c r="DG256" s="229"/>
      <c r="DH256" s="246"/>
      <c r="DI256" s="217"/>
      <c r="DJ256" s="171"/>
      <c r="DK256" s="229"/>
      <c r="DL256" s="230"/>
      <c r="DM256" s="170"/>
      <c r="DN256" s="171"/>
      <c r="DO256" s="229"/>
      <c r="DP256" s="246"/>
      <c r="DQ256" s="217"/>
      <c r="DR256" s="171"/>
      <c r="DS256" s="229"/>
      <c r="DT256" s="246"/>
      <c r="DU256" s="217"/>
      <c r="DV256" s="171"/>
      <c r="DW256" s="229"/>
      <c r="DX256" s="246"/>
      <c r="DY256" s="217"/>
      <c r="DZ256" s="183">
        <f t="shared" si="53"/>
        <v>2</v>
      </c>
      <c r="EA256" s="357">
        <f t="shared" si="54"/>
        <v>0</v>
      </c>
      <c r="EB256" s="357">
        <f t="shared" si="55"/>
        <v>0</v>
      </c>
      <c r="EC256" s="185">
        <f t="shared" si="56"/>
        <v>0</v>
      </c>
      <c r="ED256" s="365"/>
    </row>
    <row r="257" spans="1:134" ht="75" x14ac:dyDescent="0.2">
      <c r="A257" s="462">
        <v>241</v>
      </c>
      <c r="B257" s="463" t="s">
        <v>2463</v>
      </c>
      <c r="C257" s="384" t="s">
        <v>2464</v>
      </c>
      <c r="D257" s="385" t="s">
        <v>2465</v>
      </c>
      <c r="E257" s="468">
        <v>0</v>
      </c>
      <c r="F257" s="171">
        <v>2</v>
      </c>
      <c r="G257" s="229"/>
      <c r="H257" s="246"/>
      <c r="I257" s="217"/>
      <c r="J257" s="171"/>
      <c r="K257" s="229"/>
      <c r="L257" s="246"/>
      <c r="M257" s="217"/>
      <c r="N257" s="171"/>
      <c r="O257" s="229"/>
      <c r="P257" s="246"/>
      <c r="Q257" s="217"/>
      <c r="R257" s="171"/>
      <c r="S257" s="229"/>
      <c r="T257" s="246"/>
      <c r="U257" s="217"/>
      <c r="V257" s="171"/>
      <c r="W257" s="229"/>
      <c r="X257" s="246"/>
      <c r="Y257" s="217"/>
      <c r="Z257" s="171"/>
      <c r="AA257" s="229"/>
      <c r="AB257" s="246"/>
      <c r="AC257" s="217"/>
      <c r="AD257" s="171"/>
      <c r="AE257" s="229"/>
      <c r="AF257" s="230"/>
      <c r="AG257" s="170"/>
      <c r="AH257" s="171"/>
      <c r="AI257" s="229"/>
      <c r="AJ257" s="246"/>
      <c r="AK257" s="217"/>
      <c r="AL257" s="171"/>
      <c r="AM257" s="229"/>
      <c r="AN257" s="246"/>
      <c r="AO257" s="217"/>
      <c r="AP257" s="171"/>
      <c r="AQ257" s="229"/>
      <c r="AR257" s="246"/>
      <c r="AS257" s="217"/>
      <c r="AT257" s="171"/>
      <c r="AU257" s="229"/>
      <c r="AV257" s="246"/>
      <c r="AW257" s="217"/>
      <c r="AX257" s="171"/>
      <c r="AY257" s="229"/>
      <c r="AZ257" s="246"/>
      <c r="BA257" s="217"/>
      <c r="BB257" s="171"/>
      <c r="BC257" s="229"/>
      <c r="BD257" s="246"/>
      <c r="BE257" s="217"/>
      <c r="BF257" s="171"/>
      <c r="BG257" s="229"/>
      <c r="BH257" s="230"/>
      <c r="BI257" s="170"/>
      <c r="BJ257" s="171"/>
      <c r="BK257" s="229"/>
      <c r="BL257" s="246"/>
      <c r="BM257" s="217"/>
      <c r="BN257" s="171"/>
      <c r="BO257" s="229"/>
      <c r="BP257" s="246"/>
      <c r="BQ257" s="217"/>
      <c r="BR257" s="171"/>
      <c r="BS257" s="229"/>
      <c r="BT257" s="246"/>
      <c r="BU257" s="217"/>
      <c r="BV257" s="171"/>
      <c r="BW257" s="229"/>
      <c r="BX257" s="246"/>
      <c r="BY257" s="217"/>
      <c r="BZ257" s="171"/>
      <c r="CA257" s="229"/>
      <c r="CB257" s="246"/>
      <c r="CC257" s="217"/>
      <c r="CD257" s="171"/>
      <c r="CE257" s="229"/>
      <c r="CF257" s="246"/>
      <c r="CG257" s="217"/>
      <c r="CH257" s="171"/>
      <c r="CI257" s="229"/>
      <c r="CJ257" s="230"/>
      <c r="CK257" s="170"/>
      <c r="CL257" s="171"/>
      <c r="CM257" s="229"/>
      <c r="CN257" s="246"/>
      <c r="CO257" s="217"/>
      <c r="CP257" s="171"/>
      <c r="CQ257" s="229"/>
      <c r="CR257" s="246"/>
      <c r="CS257" s="217"/>
      <c r="CT257" s="171"/>
      <c r="CU257" s="229"/>
      <c r="CV257" s="246"/>
      <c r="CW257" s="217"/>
      <c r="CX257" s="171"/>
      <c r="CY257" s="229"/>
      <c r="CZ257" s="246"/>
      <c r="DA257" s="217"/>
      <c r="DB257" s="171"/>
      <c r="DC257" s="229"/>
      <c r="DD257" s="246"/>
      <c r="DE257" s="217"/>
      <c r="DF257" s="171"/>
      <c r="DG257" s="229"/>
      <c r="DH257" s="246"/>
      <c r="DI257" s="217"/>
      <c r="DJ257" s="171"/>
      <c r="DK257" s="229"/>
      <c r="DL257" s="230"/>
      <c r="DM257" s="170"/>
      <c r="DN257" s="171"/>
      <c r="DO257" s="229"/>
      <c r="DP257" s="246"/>
      <c r="DQ257" s="217"/>
      <c r="DR257" s="171"/>
      <c r="DS257" s="229"/>
      <c r="DT257" s="246"/>
      <c r="DU257" s="217"/>
      <c r="DV257" s="171"/>
      <c r="DW257" s="229"/>
      <c r="DX257" s="246"/>
      <c r="DY257" s="217"/>
      <c r="DZ257" s="183">
        <f t="shared" si="53"/>
        <v>2</v>
      </c>
      <c r="EA257" s="357">
        <f t="shared" si="54"/>
        <v>0</v>
      </c>
      <c r="EB257" s="357">
        <f t="shared" si="55"/>
        <v>0</v>
      </c>
      <c r="EC257" s="185">
        <f t="shared" si="56"/>
        <v>0</v>
      </c>
      <c r="ED257" s="365"/>
    </row>
    <row r="258" spans="1:134" ht="65.25" customHeight="1" x14ac:dyDescent="0.2">
      <c r="A258" s="462">
        <v>242</v>
      </c>
      <c r="B258" s="469" t="s">
        <v>1746</v>
      </c>
      <c r="C258" s="392" t="s">
        <v>1747</v>
      </c>
      <c r="D258" s="387" t="s">
        <v>1748</v>
      </c>
      <c r="E258" s="484">
        <v>0</v>
      </c>
      <c r="F258" s="171">
        <v>2</v>
      </c>
      <c r="G258" s="229"/>
      <c r="H258" s="246"/>
      <c r="I258" s="217"/>
      <c r="J258" s="171"/>
      <c r="K258" s="229">
        <v>2</v>
      </c>
      <c r="L258" s="246"/>
      <c r="M258" s="217"/>
      <c r="N258" s="171"/>
      <c r="O258" s="229"/>
      <c r="P258" s="246"/>
      <c r="Q258" s="217"/>
      <c r="R258" s="171"/>
      <c r="S258" s="229"/>
      <c r="T258" s="246"/>
      <c r="U258" s="217"/>
      <c r="V258" s="171">
        <v>2</v>
      </c>
      <c r="W258" s="229"/>
      <c r="X258" s="246"/>
      <c r="Y258" s="217"/>
      <c r="Z258" s="171"/>
      <c r="AA258" s="229"/>
      <c r="AB258" s="246"/>
      <c r="AC258" s="217"/>
      <c r="AD258" s="171"/>
      <c r="AE258" s="229"/>
      <c r="AF258" s="230"/>
      <c r="AG258" s="170"/>
      <c r="AH258" s="171"/>
      <c r="AI258" s="229"/>
      <c r="AJ258" s="246"/>
      <c r="AK258" s="217"/>
      <c r="AL258" s="171"/>
      <c r="AM258" s="229"/>
      <c r="AN258" s="246"/>
      <c r="AO258" s="217"/>
      <c r="AP258" s="171">
        <v>1</v>
      </c>
      <c r="AQ258" s="229"/>
      <c r="AR258" s="246"/>
      <c r="AS258" s="217"/>
      <c r="AT258" s="171"/>
      <c r="AU258" s="229"/>
      <c r="AV258" s="246"/>
      <c r="AW258" s="217"/>
      <c r="AX258" s="171">
        <v>2</v>
      </c>
      <c r="AY258" s="229"/>
      <c r="AZ258" s="246"/>
      <c r="BA258" s="217"/>
      <c r="BB258" s="171"/>
      <c r="BC258" s="229"/>
      <c r="BD258" s="246"/>
      <c r="BE258" s="217"/>
      <c r="BF258" s="171"/>
      <c r="BG258" s="229"/>
      <c r="BH258" s="230"/>
      <c r="BI258" s="170"/>
      <c r="BJ258" s="171"/>
      <c r="BK258" s="229"/>
      <c r="BL258" s="246"/>
      <c r="BM258" s="217"/>
      <c r="BN258" s="171"/>
      <c r="BO258" s="229"/>
      <c r="BP258" s="246"/>
      <c r="BQ258" s="217"/>
      <c r="BR258" s="171">
        <v>2</v>
      </c>
      <c r="BS258" s="229"/>
      <c r="BT258" s="246"/>
      <c r="BU258" s="217"/>
      <c r="BV258" s="171">
        <v>4</v>
      </c>
      <c r="BW258" s="229"/>
      <c r="BX258" s="246"/>
      <c r="BY258" s="217"/>
      <c r="BZ258" s="171"/>
      <c r="CA258" s="229"/>
      <c r="CB258" s="246"/>
      <c r="CC258" s="217"/>
      <c r="CD258" s="171">
        <v>2</v>
      </c>
      <c r="CE258" s="229"/>
      <c r="CF258" s="246"/>
      <c r="CG258" s="217"/>
      <c r="CH258" s="171"/>
      <c r="CI258" s="229"/>
      <c r="CJ258" s="230"/>
      <c r="CK258" s="170"/>
      <c r="CL258" s="171">
        <v>2</v>
      </c>
      <c r="CM258" s="229"/>
      <c r="CN258" s="246"/>
      <c r="CO258" s="217"/>
      <c r="CP258" s="171"/>
      <c r="CQ258" s="229"/>
      <c r="CR258" s="246"/>
      <c r="CS258" s="217"/>
      <c r="CT258" s="171"/>
      <c r="CU258" s="229">
        <v>2</v>
      </c>
      <c r="CV258" s="246"/>
      <c r="CW258" s="217"/>
      <c r="CX258" s="171"/>
      <c r="CY258" s="229"/>
      <c r="CZ258" s="246"/>
      <c r="DA258" s="217"/>
      <c r="DB258" s="171">
        <v>2</v>
      </c>
      <c r="DC258" s="229"/>
      <c r="DD258" s="246"/>
      <c r="DE258" s="217"/>
      <c r="DF258" s="171"/>
      <c r="DG258" s="229"/>
      <c r="DH258" s="246"/>
      <c r="DI258" s="217"/>
      <c r="DJ258" s="171"/>
      <c r="DK258" s="229"/>
      <c r="DL258" s="230"/>
      <c r="DM258" s="170"/>
      <c r="DN258" s="171"/>
      <c r="DO258" s="229"/>
      <c r="DP258" s="246"/>
      <c r="DQ258" s="217"/>
      <c r="DR258" s="171">
        <v>5</v>
      </c>
      <c r="DS258" s="229"/>
      <c r="DT258" s="246"/>
      <c r="DU258" s="217"/>
      <c r="DV258" s="171"/>
      <c r="DW258" s="229"/>
      <c r="DX258" s="246"/>
      <c r="DY258" s="217"/>
      <c r="DZ258" s="183">
        <f t="shared" si="53"/>
        <v>24</v>
      </c>
      <c r="EA258" s="357">
        <f t="shared" si="54"/>
        <v>4</v>
      </c>
      <c r="EB258" s="357">
        <f t="shared" si="55"/>
        <v>0</v>
      </c>
      <c r="EC258" s="185">
        <f t="shared" si="56"/>
        <v>0</v>
      </c>
      <c r="ED258" s="365"/>
    </row>
    <row r="259" spans="1:134" ht="57.75" customHeight="1" x14ac:dyDescent="0.2">
      <c r="A259" s="462">
        <v>243</v>
      </c>
      <c r="B259" s="469" t="s">
        <v>531</v>
      </c>
      <c r="C259" s="392" t="s">
        <v>532</v>
      </c>
      <c r="D259" s="387" t="s">
        <v>1749</v>
      </c>
      <c r="E259" s="484">
        <v>0</v>
      </c>
      <c r="F259" s="171">
        <v>2</v>
      </c>
      <c r="G259" s="229"/>
      <c r="H259" s="246"/>
      <c r="I259" s="217"/>
      <c r="J259" s="171"/>
      <c r="K259" s="229"/>
      <c r="L259" s="246"/>
      <c r="M259" s="217"/>
      <c r="N259" s="171">
        <v>2</v>
      </c>
      <c r="O259" s="229"/>
      <c r="P259" s="246"/>
      <c r="Q259" s="217"/>
      <c r="R259" s="171"/>
      <c r="S259" s="229"/>
      <c r="T259" s="246"/>
      <c r="U259" s="217"/>
      <c r="V259" s="171"/>
      <c r="W259" s="229"/>
      <c r="X259" s="246"/>
      <c r="Y259" s="217"/>
      <c r="Z259" s="171"/>
      <c r="AA259" s="229"/>
      <c r="AB259" s="246"/>
      <c r="AC259" s="217"/>
      <c r="AD259" s="171"/>
      <c r="AE259" s="229"/>
      <c r="AF259" s="230"/>
      <c r="AG259" s="170"/>
      <c r="AH259" s="171"/>
      <c r="AI259" s="229"/>
      <c r="AJ259" s="246"/>
      <c r="AK259" s="217"/>
      <c r="AL259" s="171"/>
      <c r="AM259" s="229"/>
      <c r="AN259" s="246"/>
      <c r="AO259" s="217"/>
      <c r="AP259" s="171"/>
      <c r="AQ259" s="229"/>
      <c r="AR259" s="246"/>
      <c r="AS259" s="217"/>
      <c r="AT259" s="171"/>
      <c r="AU259" s="229"/>
      <c r="AV259" s="246"/>
      <c r="AW259" s="217"/>
      <c r="AX259" s="171"/>
      <c r="AY259" s="229"/>
      <c r="AZ259" s="246"/>
      <c r="BA259" s="217"/>
      <c r="BB259" s="171"/>
      <c r="BC259" s="229"/>
      <c r="BD259" s="246"/>
      <c r="BE259" s="217"/>
      <c r="BF259" s="171"/>
      <c r="BG259" s="229"/>
      <c r="BH259" s="230"/>
      <c r="BI259" s="170"/>
      <c r="BJ259" s="171"/>
      <c r="BK259" s="229"/>
      <c r="BL259" s="246"/>
      <c r="BM259" s="217"/>
      <c r="BN259" s="171"/>
      <c r="BO259" s="229"/>
      <c r="BP259" s="246"/>
      <c r="BQ259" s="217"/>
      <c r="BR259" s="171"/>
      <c r="BS259" s="229"/>
      <c r="BT259" s="246"/>
      <c r="BU259" s="217"/>
      <c r="BV259" s="171"/>
      <c r="BW259" s="229"/>
      <c r="BX259" s="246"/>
      <c r="BY259" s="217"/>
      <c r="BZ259" s="171"/>
      <c r="CA259" s="229"/>
      <c r="CB259" s="246"/>
      <c r="CC259" s="217"/>
      <c r="CD259" s="171"/>
      <c r="CE259" s="229"/>
      <c r="CF259" s="246"/>
      <c r="CG259" s="217"/>
      <c r="CH259" s="171"/>
      <c r="CI259" s="229"/>
      <c r="CJ259" s="230"/>
      <c r="CK259" s="170"/>
      <c r="CL259" s="171"/>
      <c r="CM259" s="229"/>
      <c r="CN259" s="246"/>
      <c r="CO259" s="217"/>
      <c r="CP259" s="171">
        <v>2</v>
      </c>
      <c r="CQ259" s="229"/>
      <c r="CR259" s="246"/>
      <c r="CS259" s="217"/>
      <c r="CT259" s="171"/>
      <c r="CU259" s="229"/>
      <c r="CV259" s="246"/>
      <c r="CW259" s="217"/>
      <c r="CX259" s="171"/>
      <c r="CY259" s="229">
        <v>2</v>
      </c>
      <c r="CZ259" s="246"/>
      <c r="DA259" s="217"/>
      <c r="DB259" s="171"/>
      <c r="DC259" s="229"/>
      <c r="DD259" s="246"/>
      <c r="DE259" s="217"/>
      <c r="DF259" s="171">
        <v>2</v>
      </c>
      <c r="DG259" s="229"/>
      <c r="DH259" s="246"/>
      <c r="DI259" s="217"/>
      <c r="DJ259" s="171"/>
      <c r="DK259" s="229"/>
      <c r="DL259" s="230"/>
      <c r="DM259" s="170"/>
      <c r="DN259" s="171"/>
      <c r="DO259" s="229"/>
      <c r="DP259" s="246"/>
      <c r="DQ259" s="217"/>
      <c r="DR259" s="171">
        <v>2</v>
      </c>
      <c r="DS259" s="229"/>
      <c r="DT259" s="246"/>
      <c r="DU259" s="217"/>
      <c r="DV259" s="171"/>
      <c r="DW259" s="229"/>
      <c r="DX259" s="246"/>
      <c r="DY259" s="217"/>
      <c r="DZ259" s="183">
        <f t="shared" si="53"/>
        <v>10</v>
      </c>
      <c r="EA259" s="357">
        <f t="shared" si="54"/>
        <v>2</v>
      </c>
      <c r="EB259" s="357">
        <f t="shared" si="55"/>
        <v>0</v>
      </c>
      <c r="EC259" s="185">
        <f t="shared" si="56"/>
        <v>0</v>
      </c>
      <c r="ED259" s="365"/>
    </row>
    <row r="260" spans="1:134" ht="48" customHeight="1" x14ac:dyDescent="0.2">
      <c r="A260" s="462">
        <v>244</v>
      </c>
      <c r="B260" s="469" t="s">
        <v>512</v>
      </c>
      <c r="C260" s="415" t="s">
        <v>247</v>
      </c>
      <c r="D260" s="416" t="s">
        <v>1750</v>
      </c>
      <c r="E260" s="484">
        <v>0</v>
      </c>
      <c r="F260" s="171">
        <v>2</v>
      </c>
      <c r="G260" s="229"/>
      <c r="H260" s="246"/>
      <c r="I260" s="217"/>
      <c r="J260" s="171"/>
      <c r="K260" s="229">
        <v>2</v>
      </c>
      <c r="L260" s="246"/>
      <c r="M260" s="217"/>
      <c r="N260" s="171"/>
      <c r="O260" s="229"/>
      <c r="P260" s="246"/>
      <c r="Q260" s="217"/>
      <c r="R260" s="171"/>
      <c r="S260" s="229"/>
      <c r="T260" s="246"/>
      <c r="U260" s="217"/>
      <c r="V260" s="171">
        <v>2</v>
      </c>
      <c r="W260" s="229"/>
      <c r="X260" s="246"/>
      <c r="Y260" s="217"/>
      <c r="Z260" s="171"/>
      <c r="AA260" s="229"/>
      <c r="AB260" s="246"/>
      <c r="AC260" s="217"/>
      <c r="AD260" s="171"/>
      <c r="AE260" s="229"/>
      <c r="AF260" s="230"/>
      <c r="AG260" s="170"/>
      <c r="AH260" s="171"/>
      <c r="AI260" s="229"/>
      <c r="AJ260" s="246"/>
      <c r="AK260" s="217"/>
      <c r="AL260" s="171"/>
      <c r="AM260" s="229"/>
      <c r="AN260" s="246"/>
      <c r="AO260" s="217"/>
      <c r="AP260" s="171"/>
      <c r="AQ260" s="229"/>
      <c r="AR260" s="246"/>
      <c r="AS260" s="217"/>
      <c r="AT260" s="171"/>
      <c r="AU260" s="229"/>
      <c r="AV260" s="246"/>
      <c r="AW260" s="217"/>
      <c r="AX260" s="171"/>
      <c r="AY260" s="229"/>
      <c r="AZ260" s="246"/>
      <c r="BA260" s="217"/>
      <c r="BB260" s="171"/>
      <c r="BC260" s="229"/>
      <c r="BD260" s="246"/>
      <c r="BE260" s="217"/>
      <c r="BF260" s="171"/>
      <c r="BG260" s="229"/>
      <c r="BH260" s="230"/>
      <c r="BI260" s="170"/>
      <c r="BJ260" s="171"/>
      <c r="BK260" s="229"/>
      <c r="BL260" s="246"/>
      <c r="BM260" s="217"/>
      <c r="BN260" s="171"/>
      <c r="BO260" s="229"/>
      <c r="BP260" s="246"/>
      <c r="BQ260" s="217"/>
      <c r="BR260" s="171"/>
      <c r="BS260" s="229"/>
      <c r="BT260" s="246"/>
      <c r="BU260" s="217"/>
      <c r="BV260" s="171">
        <v>1</v>
      </c>
      <c r="BW260" s="229"/>
      <c r="BX260" s="246"/>
      <c r="BY260" s="217"/>
      <c r="BZ260" s="171">
        <v>1</v>
      </c>
      <c r="CA260" s="229"/>
      <c r="CB260" s="246"/>
      <c r="CC260" s="217"/>
      <c r="CD260" s="171"/>
      <c r="CE260" s="229"/>
      <c r="CF260" s="246"/>
      <c r="CG260" s="217"/>
      <c r="CH260" s="171"/>
      <c r="CI260" s="229"/>
      <c r="CJ260" s="230"/>
      <c r="CK260" s="170"/>
      <c r="CL260" s="171">
        <v>2</v>
      </c>
      <c r="CM260" s="229"/>
      <c r="CN260" s="246"/>
      <c r="CO260" s="217"/>
      <c r="CP260" s="171"/>
      <c r="CQ260" s="229">
        <v>1</v>
      </c>
      <c r="CR260" s="246"/>
      <c r="CS260" s="217"/>
      <c r="CT260" s="171"/>
      <c r="CU260" s="229"/>
      <c r="CV260" s="246"/>
      <c r="CW260" s="217"/>
      <c r="CX260" s="171"/>
      <c r="CY260" s="229"/>
      <c r="CZ260" s="246"/>
      <c r="DA260" s="217"/>
      <c r="DB260" s="171"/>
      <c r="DC260" s="229">
        <v>1</v>
      </c>
      <c r="DD260" s="246"/>
      <c r="DE260" s="217"/>
      <c r="DF260" s="171"/>
      <c r="DG260" s="229"/>
      <c r="DH260" s="246"/>
      <c r="DI260" s="217"/>
      <c r="DJ260" s="171"/>
      <c r="DK260" s="229"/>
      <c r="DL260" s="230"/>
      <c r="DM260" s="170"/>
      <c r="DN260" s="171"/>
      <c r="DO260" s="229">
        <v>2</v>
      </c>
      <c r="DP260" s="246"/>
      <c r="DQ260" s="217"/>
      <c r="DR260" s="171"/>
      <c r="DS260" s="229"/>
      <c r="DT260" s="246"/>
      <c r="DU260" s="217"/>
      <c r="DV260" s="171"/>
      <c r="DW260" s="229"/>
      <c r="DX260" s="246"/>
      <c r="DY260" s="217"/>
      <c r="DZ260" s="183">
        <f t="shared" si="53"/>
        <v>8</v>
      </c>
      <c r="EA260" s="357">
        <f t="shared" si="54"/>
        <v>6</v>
      </c>
      <c r="EB260" s="357">
        <f t="shared" si="55"/>
        <v>0</v>
      </c>
      <c r="EC260" s="185">
        <f t="shared" si="56"/>
        <v>0</v>
      </c>
      <c r="ED260" s="365"/>
    </row>
    <row r="261" spans="1:134" ht="48" customHeight="1" x14ac:dyDescent="0.2">
      <c r="A261" s="462">
        <v>245</v>
      </c>
      <c r="B261" s="469"/>
      <c r="C261" s="415" t="s">
        <v>2466</v>
      </c>
      <c r="D261" s="416" t="s">
        <v>2467</v>
      </c>
      <c r="E261" s="484">
        <v>0</v>
      </c>
      <c r="F261" s="171">
        <v>2</v>
      </c>
      <c r="G261" s="229"/>
      <c r="H261" s="246"/>
      <c r="I261" s="217"/>
      <c r="J261" s="171"/>
      <c r="K261" s="229">
        <v>2</v>
      </c>
      <c r="L261" s="246"/>
      <c r="M261" s="217"/>
      <c r="N261" s="171"/>
      <c r="O261" s="229"/>
      <c r="P261" s="246"/>
      <c r="Q261" s="217"/>
      <c r="R261" s="171"/>
      <c r="S261" s="229"/>
      <c r="T261" s="246"/>
      <c r="U261" s="217"/>
      <c r="V261" s="171">
        <v>2</v>
      </c>
      <c r="W261" s="229"/>
      <c r="X261" s="246"/>
      <c r="Y261" s="217"/>
      <c r="Z261" s="171"/>
      <c r="AA261" s="229"/>
      <c r="AB261" s="246"/>
      <c r="AC261" s="217"/>
      <c r="AD261" s="171"/>
      <c r="AE261" s="229"/>
      <c r="AF261" s="230"/>
      <c r="AG261" s="170"/>
      <c r="AH261" s="171"/>
      <c r="AI261" s="229"/>
      <c r="AJ261" s="246"/>
      <c r="AK261" s="217"/>
      <c r="AL261" s="171"/>
      <c r="AM261" s="229"/>
      <c r="AN261" s="246"/>
      <c r="AO261" s="217"/>
      <c r="AP261" s="171"/>
      <c r="AQ261" s="229"/>
      <c r="AR261" s="246"/>
      <c r="AS261" s="217"/>
      <c r="AT261" s="171"/>
      <c r="AU261" s="229"/>
      <c r="AV261" s="246"/>
      <c r="AW261" s="217"/>
      <c r="AX261" s="171"/>
      <c r="AY261" s="229"/>
      <c r="AZ261" s="246"/>
      <c r="BA261" s="217"/>
      <c r="BB261" s="171"/>
      <c r="BC261" s="229"/>
      <c r="BD261" s="246"/>
      <c r="BE261" s="217"/>
      <c r="BF261" s="171"/>
      <c r="BG261" s="229"/>
      <c r="BH261" s="230"/>
      <c r="BI261" s="170"/>
      <c r="BJ261" s="171"/>
      <c r="BK261" s="229"/>
      <c r="BL261" s="246"/>
      <c r="BM261" s="217"/>
      <c r="BN261" s="171"/>
      <c r="BO261" s="229"/>
      <c r="BP261" s="246"/>
      <c r="BQ261" s="217"/>
      <c r="BR261" s="171"/>
      <c r="BS261" s="229"/>
      <c r="BT261" s="246"/>
      <c r="BU261" s="217"/>
      <c r="BV261" s="171">
        <v>1</v>
      </c>
      <c r="BW261" s="229"/>
      <c r="BX261" s="246"/>
      <c r="BY261" s="217"/>
      <c r="BZ261" s="171">
        <v>1</v>
      </c>
      <c r="CA261" s="229"/>
      <c r="CB261" s="246"/>
      <c r="CC261" s="217"/>
      <c r="CD261" s="171"/>
      <c r="CE261" s="229"/>
      <c r="CF261" s="246"/>
      <c r="CG261" s="217"/>
      <c r="CH261" s="171"/>
      <c r="CI261" s="229"/>
      <c r="CJ261" s="230"/>
      <c r="CK261" s="170"/>
      <c r="CL261" s="171">
        <v>2</v>
      </c>
      <c r="CM261" s="229"/>
      <c r="CN261" s="246"/>
      <c r="CO261" s="217"/>
      <c r="CP261" s="171"/>
      <c r="CQ261" s="229">
        <v>1</v>
      </c>
      <c r="CR261" s="246"/>
      <c r="CS261" s="217"/>
      <c r="CT261" s="171"/>
      <c r="CU261" s="229"/>
      <c r="CV261" s="246"/>
      <c r="CW261" s="217"/>
      <c r="CX261" s="171"/>
      <c r="CY261" s="229"/>
      <c r="CZ261" s="246"/>
      <c r="DA261" s="217"/>
      <c r="DB261" s="171"/>
      <c r="DC261" s="229">
        <v>1</v>
      </c>
      <c r="DD261" s="246"/>
      <c r="DE261" s="217"/>
      <c r="DF261" s="171"/>
      <c r="DG261" s="229"/>
      <c r="DH261" s="246"/>
      <c r="DI261" s="217"/>
      <c r="DJ261" s="171"/>
      <c r="DK261" s="229"/>
      <c r="DL261" s="230"/>
      <c r="DM261" s="170"/>
      <c r="DN261" s="171"/>
      <c r="DO261" s="229">
        <v>2</v>
      </c>
      <c r="DP261" s="246"/>
      <c r="DQ261" s="217"/>
      <c r="DR261" s="171"/>
      <c r="DS261" s="229"/>
      <c r="DT261" s="246"/>
      <c r="DU261" s="217"/>
      <c r="DV261" s="171"/>
      <c r="DW261" s="229"/>
      <c r="DX261" s="246"/>
      <c r="DY261" s="217"/>
      <c r="DZ261" s="183">
        <f t="shared" ref="DZ261:DZ276" si="57">F261+J261+N261+R261+V261+Z261+AD261+AH261+AL261+AP261+AT261+AX261+BB261+BF261+BJ261+BN261+BR261+BV261+BZ261+CD261+CH261+CL261+CP261+CT261+CX261+DB261+DF261+DJ261+DN261+DR261+DV261</f>
        <v>8</v>
      </c>
      <c r="EA261" s="357">
        <f t="shared" ref="EA261:EA276" si="58">G261+K261+O261+S261+W261+AA261+AE261+AI261+AM261+AQ261+AU261+AY261+BC261+BG261+BK261+BO261+BS261+BW261+CA261+CE261+CI261+CM261+CQ261+CU261+CY261+DC261+DG261+DK261+DO261+DS261+DW261</f>
        <v>6</v>
      </c>
      <c r="EB261" s="357">
        <f t="shared" ref="EB261:EB276" si="59">H261+L261+P261+T261+X261+AB261+AF261+AJ261+AN261+AR261+AV261+AZ261+BD261+BH261+BL261+BP261+BT261+BX261+CB261+CF261+CJ261+CN261+CR261+CV261+CZ261+DD261+DH261+DL261+DP261+DT261+DX261</f>
        <v>0</v>
      </c>
      <c r="EC261" s="185">
        <f t="shared" ref="EC261:EC276" si="60">I261+M261+Q261+U261+Y261+AC261+AG261+AK261+AO261+AS261+AW261+BA261+BE261+BI261+BM261+BQ261+BU261+BY261+CC261+CG261+CK261+CO261+CS261+CW261+DA261+DE261+DI261+DM261+DQ261+DU261+DY261</f>
        <v>0</v>
      </c>
      <c r="ED261" s="365"/>
    </row>
    <row r="262" spans="1:134" ht="48" customHeight="1" x14ac:dyDescent="0.2">
      <c r="A262" s="462">
        <v>246</v>
      </c>
      <c r="B262" s="469"/>
      <c r="C262" s="415" t="s">
        <v>2468</v>
      </c>
      <c r="D262" s="416" t="s">
        <v>2469</v>
      </c>
      <c r="E262" s="484">
        <v>0</v>
      </c>
      <c r="F262" s="171">
        <v>2</v>
      </c>
      <c r="G262" s="229"/>
      <c r="H262" s="246"/>
      <c r="I262" s="217"/>
      <c r="J262" s="171"/>
      <c r="K262" s="229">
        <v>2</v>
      </c>
      <c r="L262" s="246"/>
      <c r="M262" s="217"/>
      <c r="N262" s="171"/>
      <c r="O262" s="229"/>
      <c r="P262" s="246"/>
      <c r="Q262" s="217"/>
      <c r="R262" s="171"/>
      <c r="S262" s="229"/>
      <c r="T262" s="246"/>
      <c r="U262" s="217"/>
      <c r="V262" s="171">
        <v>2</v>
      </c>
      <c r="W262" s="229"/>
      <c r="X262" s="246"/>
      <c r="Y262" s="217"/>
      <c r="Z262" s="171"/>
      <c r="AA262" s="229"/>
      <c r="AB262" s="246"/>
      <c r="AC262" s="217"/>
      <c r="AD262" s="171"/>
      <c r="AE262" s="229"/>
      <c r="AF262" s="230"/>
      <c r="AG262" s="170"/>
      <c r="AH262" s="171"/>
      <c r="AI262" s="229"/>
      <c r="AJ262" s="246"/>
      <c r="AK262" s="217"/>
      <c r="AL262" s="171"/>
      <c r="AM262" s="229"/>
      <c r="AN262" s="246"/>
      <c r="AO262" s="217"/>
      <c r="AP262" s="171"/>
      <c r="AQ262" s="229"/>
      <c r="AR262" s="246"/>
      <c r="AS262" s="217"/>
      <c r="AT262" s="171"/>
      <c r="AU262" s="229"/>
      <c r="AV262" s="246"/>
      <c r="AW262" s="217"/>
      <c r="AX262" s="171"/>
      <c r="AY262" s="229"/>
      <c r="AZ262" s="246"/>
      <c r="BA262" s="217"/>
      <c r="BB262" s="171"/>
      <c r="BC262" s="229"/>
      <c r="BD262" s="246"/>
      <c r="BE262" s="217"/>
      <c r="BF262" s="171"/>
      <c r="BG262" s="229"/>
      <c r="BH262" s="230"/>
      <c r="BI262" s="170"/>
      <c r="BJ262" s="171"/>
      <c r="BK262" s="229"/>
      <c r="BL262" s="246"/>
      <c r="BM262" s="217"/>
      <c r="BN262" s="171"/>
      <c r="BO262" s="229"/>
      <c r="BP262" s="246"/>
      <c r="BQ262" s="217"/>
      <c r="BR262" s="171"/>
      <c r="BS262" s="229"/>
      <c r="BT262" s="246"/>
      <c r="BU262" s="217"/>
      <c r="BV262" s="171">
        <v>1</v>
      </c>
      <c r="BW262" s="229"/>
      <c r="BX262" s="246"/>
      <c r="BY262" s="217"/>
      <c r="BZ262" s="171">
        <v>1</v>
      </c>
      <c r="CA262" s="229"/>
      <c r="CB262" s="246"/>
      <c r="CC262" s="217"/>
      <c r="CD262" s="171"/>
      <c r="CE262" s="229"/>
      <c r="CF262" s="246"/>
      <c r="CG262" s="217"/>
      <c r="CH262" s="171"/>
      <c r="CI262" s="229"/>
      <c r="CJ262" s="230"/>
      <c r="CK262" s="170"/>
      <c r="CL262" s="171">
        <v>2</v>
      </c>
      <c r="CM262" s="229"/>
      <c r="CN262" s="246"/>
      <c r="CO262" s="217"/>
      <c r="CP262" s="171"/>
      <c r="CQ262" s="229">
        <v>1</v>
      </c>
      <c r="CR262" s="246"/>
      <c r="CS262" s="217"/>
      <c r="CT262" s="171"/>
      <c r="CU262" s="229"/>
      <c r="CV262" s="246"/>
      <c r="CW262" s="217"/>
      <c r="CX262" s="171"/>
      <c r="CY262" s="229"/>
      <c r="CZ262" s="246"/>
      <c r="DA262" s="217"/>
      <c r="DB262" s="171"/>
      <c r="DC262" s="229">
        <v>1</v>
      </c>
      <c r="DD262" s="246"/>
      <c r="DE262" s="217"/>
      <c r="DF262" s="171"/>
      <c r="DG262" s="229"/>
      <c r="DH262" s="246"/>
      <c r="DI262" s="217"/>
      <c r="DJ262" s="171"/>
      <c r="DK262" s="229"/>
      <c r="DL262" s="230"/>
      <c r="DM262" s="170"/>
      <c r="DN262" s="171"/>
      <c r="DO262" s="229">
        <v>2</v>
      </c>
      <c r="DP262" s="246"/>
      <c r="DQ262" s="217"/>
      <c r="DR262" s="171"/>
      <c r="DS262" s="229"/>
      <c r="DT262" s="246"/>
      <c r="DU262" s="217"/>
      <c r="DV262" s="171"/>
      <c r="DW262" s="229"/>
      <c r="DX262" s="246"/>
      <c r="DY262" s="217"/>
      <c r="DZ262" s="183">
        <f t="shared" si="57"/>
        <v>8</v>
      </c>
      <c r="EA262" s="357">
        <f t="shared" si="58"/>
        <v>6</v>
      </c>
      <c r="EB262" s="357">
        <f t="shared" si="59"/>
        <v>0</v>
      </c>
      <c r="EC262" s="185">
        <f t="shared" si="60"/>
        <v>0</v>
      </c>
      <c r="ED262" s="365"/>
    </row>
    <row r="263" spans="1:134" ht="48" customHeight="1" x14ac:dyDescent="0.2">
      <c r="A263" s="462">
        <v>247</v>
      </c>
      <c r="B263" s="469"/>
      <c r="C263" s="415" t="s">
        <v>2470</v>
      </c>
      <c r="D263" s="416" t="s">
        <v>2471</v>
      </c>
      <c r="E263" s="484">
        <v>0</v>
      </c>
      <c r="F263" s="171">
        <v>2</v>
      </c>
      <c r="G263" s="229"/>
      <c r="H263" s="246"/>
      <c r="I263" s="217"/>
      <c r="J263" s="171"/>
      <c r="K263" s="229">
        <v>2</v>
      </c>
      <c r="L263" s="246"/>
      <c r="M263" s="217"/>
      <c r="N263" s="171"/>
      <c r="O263" s="229"/>
      <c r="P263" s="246"/>
      <c r="Q263" s="217"/>
      <c r="R263" s="171"/>
      <c r="S263" s="229"/>
      <c r="T263" s="246"/>
      <c r="U263" s="217"/>
      <c r="V263" s="171">
        <v>2</v>
      </c>
      <c r="W263" s="229"/>
      <c r="X263" s="246"/>
      <c r="Y263" s="217"/>
      <c r="Z263" s="171"/>
      <c r="AA263" s="229"/>
      <c r="AB263" s="246"/>
      <c r="AC263" s="217"/>
      <c r="AD263" s="171"/>
      <c r="AE263" s="229"/>
      <c r="AF263" s="230"/>
      <c r="AG263" s="170"/>
      <c r="AH263" s="171"/>
      <c r="AI263" s="229"/>
      <c r="AJ263" s="246"/>
      <c r="AK263" s="217"/>
      <c r="AL263" s="171"/>
      <c r="AM263" s="229"/>
      <c r="AN263" s="246"/>
      <c r="AO263" s="217"/>
      <c r="AP263" s="171"/>
      <c r="AQ263" s="229"/>
      <c r="AR263" s="246"/>
      <c r="AS263" s="217"/>
      <c r="AT263" s="171"/>
      <c r="AU263" s="229"/>
      <c r="AV263" s="246"/>
      <c r="AW263" s="217"/>
      <c r="AX263" s="171"/>
      <c r="AY263" s="229"/>
      <c r="AZ263" s="246"/>
      <c r="BA263" s="217"/>
      <c r="BB263" s="171"/>
      <c r="BC263" s="229"/>
      <c r="BD263" s="246"/>
      <c r="BE263" s="217"/>
      <c r="BF263" s="171"/>
      <c r="BG263" s="229"/>
      <c r="BH263" s="230"/>
      <c r="BI263" s="170"/>
      <c r="BJ263" s="171"/>
      <c r="BK263" s="229"/>
      <c r="BL263" s="246"/>
      <c r="BM263" s="217"/>
      <c r="BN263" s="171"/>
      <c r="BO263" s="229"/>
      <c r="BP263" s="246"/>
      <c r="BQ263" s="217"/>
      <c r="BR263" s="171"/>
      <c r="BS263" s="229"/>
      <c r="BT263" s="246"/>
      <c r="BU263" s="217"/>
      <c r="BV263" s="171">
        <v>1</v>
      </c>
      <c r="BW263" s="229"/>
      <c r="BX263" s="246"/>
      <c r="BY263" s="217"/>
      <c r="BZ263" s="171">
        <v>1</v>
      </c>
      <c r="CA263" s="229"/>
      <c r="CB263" s="246"/>
      <c r="CC263" s="217"/>
      <c r="CD263" s="171"/>
      <c r="CE263" s="229"/>
      <c r="CF263" s="246"/>
      <c r="CG263" s="217"/>
      <c r="CH263" s="171"/>
      <c r="CI263" s="229"/>
      <c r="CJ263" s="230"/>
      <c r="CK263" s="170"/>
      <c r="CL263" s="171">
        <v>2</v>
      </c>
      <c r="CM263" s="229"/>
      <c r="CN263" s="246"/>
      <c r="CO263" s="217"/>
      <c r="CP263" s="171"/>
      <c r="CQ263" s="229">
        <v>1</v>
      </c>
      <c r="CR263" s="246"/>
      <c r="CS263" s="217"/>
      <c r="CT263" s="171"/>
      <c r="CU263" s="229"/>
      <c r="CV263" s="246"/>
      <c r="CW263" s="217"/>
      <c r="CX263" s="171"/>
      <c r="CY263" s="229"/>
      <c r="CZ263" s="246"/>
      <c r="DA263" s="217"/>
      <c r="DB263" s="171"/>
      <c r="DC263" s="229">
        <v>1</v>
      </c>
      <c r="DD263" s="246"/>
      <c r="DE263" s="217"/>
      <c r="DF263" s="171"/>
      <c r="DG263" s="229"/>
      <c r="DH263" s="246"/>
      <c r="DI263" s="217"/>
      <c r="DJ263" s="171"/>
      <c r="DK263" s="229"/>
      <c r="DL263" s="230"/>
      <c r="DM263" s="170"/>
      <c r="DN263" s="171"/>
      <c r="DO263" s="229">
        <v>2</v>
      </c>
      <c r="DP263" s="246"/>
      <c r="DQ263" s="217"/>
      <c r="DR263" s="171"/>
      <c r="DS263" s="229"/>
      <c r="DT263" s="246"/>
      <c r="DU263" s="217"/>
      <c r="DV263" s="171"/>
      <c r="DW263" s="229"/>
      <c r="DX263" s="246"/>
      <c r="DY263" s="217"/>
      <c r="DZ263" s="183">
        <f t="shared" si="57"/>
        <v>8</v>
      </c>
      <c r="EA263" s="357">
        <f t="shared" si="58"/>
        <v>6</v>
      </c>
      <c r="EB263" s="357">
        <f t="shared" si="59"/>
        <v>0</v>
      </c>
      <c r="EC263" s="185">
        <f t="shared" si="60"/>
        <v>0</v>
      </c>
      <c r="ED263" s="365"/>
    </row>
    <row r="264" spans="1:134" ht="48" customHeight="1" x14ac:dyDescent="0.2">
      <c r="A264" s="462">
        <v>248</v>
      </c>
      <c r="B264" s="469"/>
      <c r="C264" s="415" t="s">
        <v>2472</v>
      </c>
      <c r="D264" s="416" t="s">
        <v>2473</v>
      </c>
      <c r="E264" s="484">
        <v>0</v>
      </c>
      <c r="F264" s="171">
        <v>2</v>
      </c>
      <c r="G264" s="229"/>
      <c r="H264" s="246"/>
      <c r="I264" s="217"/>
      <c r="J264" s="171"/>
      <c r="K264" s="229">
        <v>2</v>
      </c>
      <c r="L264" s="246"/>
      <c r="M264" s="217"/>
      <c r="N264" s="171"/>
      <c r="O264" s="229"/>
      <c r="P264" s="246"/>
      <c r="Q264" s="217"/>
      <c r="R264" s="171"/>
      <c r="S264" s="229"/>
      <c r="T264" s="246"/>
      <c r="U264" s="217"/>
      <c r="V264" s="171">
        <v>2</v>
      </c>
      <c r="W264" s="229"/>
      <c r="X264" s="246"/>
      <c r="Y264" s="217"/>
      <c r="Z264" s="171"/>
      <c r="AA264" s="229"/>
      <c r="AB264" s="246"/>
      <c r="AC264" s="217"/>
      <c r="AD264" s="171"/>
      <c r="AE264" s="229"/>
      <c r="AF264" s="230"/>
      <c r="AG264" s="170"/>
      <c r="AH264" s="171"/>
      <c r="AI264" s="229"/>
      <c r="AJ264" s="246"/>
      <c r="AK264" s="217"/>
      <c r="AL264" s="171"/>
      <c r="AM264" s="229"/>
      <c r="AN264" s="246"/>
      <c r="AO264" s="217"/>
      <c r="AP264" s="171"/>
      <c r="AQ264" s="229"/>
      <c r="AR264" s="246"/>
      <c r="AS264" s="217"/>
      <c r="AT264" s="171"/>
      <c r="AU264" s="229"/>
      <c r="AV264" s="246"/>
      <c r="AW264" s="217"/>
      <c r="AX264" s="171"/>
      <c r="AY264" s="229"/>
      <c r="AZ264" s="246"/>
      <c r="BA264" s="217"/>
      <c r="BB264" s="171"/>
      <c r="BC264" s="229"/>
      <c r="BD264" s="246"/>
      <c r="BE264" s="217"/>
      <c r="BF264" s="171"/>
      <c r="BG264" s="229"/>
      <c r="BH264" s="230"/>
      <c r="BI264" s="170"/>
      <c r="BJ264" s="171"/>
      <c r="BK264" s="229"/>
      <c r="BL264" s="246"/>
      <c r="BM264" s="217"/>
      <c r="BN264" s="171"/>
      <c r="BO264" s="229"/>
      <c r="BP264" s="246"/>
      <c r="BQ264" s="217"/>
      <c r="BR264" s="171"/>
      <c r="BS264" s="229"/>
      <c r="BT264" s="246"/>
      <c r="BU264" s="217"/>
      <c r="BV264" s="171">
        <v>1</v>
      </c>
      <c r="BW264" s="229"/>
      <c r="BX264" s="246"/>
      <c r="BY264" s="217"/>
      <c r="BZ264" s="171">
        <v>1</v>
      </c>
      <c r="CA264" s="229"/>
      <c r="CB264" s="246"/>
      <c r="CC264" s="217"/>
      <c r="CD264" s="171"/>
      <c r="CE264" s="229"/>
      <c r="CF264" s="246"/>
      <c r="CG264" s="217"/>
      <c r="CH264" s="171"/>
      <c r="CI264" s="229"/>
      <c r="CJ264" s="230"/>
      <c r="CK264" s="170"/>
      <c r="CL264" s="171">
        <v>2</v>
      </c>
      <c r="CM264" s="229"/>
      <c r="CN264" s="246"/>
      <c r="CO264" s="217"/>
      <c r="CP264" s="171"/>
      <c r="CQ264" s="229">
        <v>1</v>
      </c>
      <c r="CR264" s="246"/>
      <c r="CS264" s="217"/>
      <c r="CT264" s="171"/>
      <c r="CU264" s="229"/>
      <c r="CV264" s="246"/>
      <c r="CW264" s="217"/>
      <c r="CX264" s="171"/>
      <c r="CY264" s="229"/>
      <c r="CZ264" s="246"/>
      <c r="DA264" s="217"/>
      <c r="DB264" s="171"/>
      <c r="DC264" s="229">
        <v>1</v>
      </c>
      <c r="DD264" s="246"/>
      <c r="DE264" s="217"/>
      <c r="DF264" s="171"/>
      <c r="DG264" s="229"/>
      <c r="DH264" s="246"/>
      <c r="DI264" s="217"/>
      <c r="DJ264" s="171"/>
      <c r="DK264" s="229"/>
      <c r="DL264" s="230"/>
      <c r="DM264" s="170"/>
      <c r="DN264" s="171"/>
      <c r="DO264" s="229">
        <v>2</v>
      </c>
      <c r="DP264" s="246"/>
      <c r="DQ264" s="217"/>
      <c r="DR264" s="171"/>
      <c r="DS264" s="229"/>
      <c r="DT264" s="246"/>
      <c r="DU264" s="217"/>
      <c r="DV264" s="171"/>
      <c r="DW264" s="229"/>
      <c r="DX264" s="246"/>
      <c r="DY264" s="217"/>
      <c r="DZ264" s="183">
        <f t="shared" si="57"/>
        <v>8</v>
      </c>
      <c r="EA264" s="357">
        <f t="shared" si="58"/>
        <v>6</v>
      </c>
      <c r="EB264" s="357">
        <f t="shared" si="59"/>
        <v>0</v>
      </c>
      <c r="EC264" s="185">
        <f t="shared" si="60"/>
        <v>0</v>
      </c>
      <c r="ED264" s="365"/>
    </row>
    <row r="265" spans="1:134" ht="48" customHeight="1" x14ac:dyDescent="0.2">
      <c r="A265" s="462">
        <v>249</v>
      </c>
      <c r="B265" s="469"/>
      <c r="C265" s="415" t="s">
        <v>2474</v>
      </c>
      <c r="D265" s="416" t="s">
        <v>2475</v>
      </c>
      <c r="E265" s="484">
        <v>0</v>
      </c>
      <c r="F265" s="171">
        <v>2</v>
      </c>
      <c r="G265" s="229"/>
      <c r="H265" s="246"/>
      <c r="I265" s="217"/>
      <c r="J265" s="171"/>
      <c r="K265" s="229">
        <v>2</v>
      </c>
      <c r="L265" s="246"/>
      <c r="M265" s="217"/>
      <c r="N265" s="171"/>
      <c r="O265" s="229"/>
      <c r="P265" s="246"/>
      <c r="Q265" s="217"/>
      <c r="R265" s="171"/>
      <c r="S265" s="229"/>
      <c r="T265" s="246"/>
      <c r="U265" s="217"/>
      <c r="V265" s="171">
        <v>2</v>
      </c>
      <c r="W265" s="229"/>
      <c r="X265" s="246"/>
      <c r="Y265" s="217"/>
      <c r="Z265" s="171"/>
      <c r="AA265" s="229"/>
      <c r="AB265" s="246"/>
      <c r="AC265" s="217"/>
      <c r="AD265" s="171"/>
      <c r="AE265" s="229"/>
      <c r="AF265" s="230"/>
      <c r="AG265" s="170"/>
      <c r="AH265" s="171"/>
      <c r="AI265" s="229"/>
      <c r="AJ265" s="246"/>
      <c r="AK265" s="217"/>
      <c r="AL265" s="171"/>
      <c r="AM265" s="229"/>
      <c r="AN265" s="246"/>
      <c r="AO265" s="217"/>
      <c r="AP265" s="171"/>
      <c r="AQ265" s="229"/>
      <c r="AR265" s="246"/>
      <c r="AS265" s="217"/>
      <c r="AT265" s="171"/>
      <c r="AU265" s="229"/>
      <c r="AV265" s="246"/>
      <c r="AW265" s="217"/>
      <c r="AX265" s="171"/>
      <c r="AY265" s="229"/>
      <c r="AZ265" s="246"/>
      <c r="BA265" s="217"/>
      <c r="BB265" s="171"/>
      <c r="BC265" s="229"/>
      <c r="BD265" s="246"/>
      <c r="BE265" s="217"/>
      <c r="BF265" s="171"/>
      <c r="BG265" s="229"/>
      <c r="BH265" s="230"/>
      <c r="BI265" s="170"/>
      <c r="BJ265" s="171"/>
      <c r="BK265" s="229"/>
      <c r="BL265" s="246"/>
      <c r="BM265" s="217"/>
      <c r="BN265" s="171"/>
      <c r="BO265" s="229"/>
      <c r="BP265" s="246"/>
      <c r="BQ265" s="217"/>
      <c r="BR265" s="171"/>
      <c r="BS265" s="229"/>
      <c r="BT265" s="246"/>
      <c r="BU265" s="217"/>
      <c r="BV265" s="171">
        <v>1</v>
      </c>
      <c r="BW265" s="229"/>
      <c r="BX265" s="246"/>
      <c r="BY265" s="217"/>
      <c r="BZ265" s="171">
        <v>1</v>
      </c>
      <c r="CA265" s="229"/>
      <c r="CB265" s="246"/>
      <c r="CC265" s="217"/>
      <c r="CD265" s="171"/>
      <c r="CE265" s="229"/>
      <c r="CF265" s="246"/>
      <c r="CG265" s="217"/>
      <c r="CH265" s="171"/>
      <c r="CI265" s="229"/>
      <c r="CJ265" s="230"/>
      <c r="CK265" s="170"/>
      <c r="CL265" s="171">
        <v>2</v>
      </c>
      <c r="CM265" s="229"/>
      <c r="CN265" s="246"/>
      <c r="CO265" s="217"/>
      <c r="CP265" s="171"/>
      <c r="CQ265" s="229">
        <v>1</v>
      </c>
      <c r="CR265" s="246"/>
      <c r="CS265" s="217"/>
      <c r="CT265" s="171"/>
      <c r="CU265" s="229"/>
      <c r="CV265" s="246"/>
      <c r="CW265" s="217"/>
      <c r="CX265" s="171"/>
      <c r="CY265" s="229"/>
      <c r="CZ265" s="246"/>
      <c r="DA265" s="217"/>
      <c r="DB265" s="171"/>
      <c r="DC265" s="229">
        <v>1</v>
      </c>
      <c r="DD265" s="246"/>
      <c r="DE265" s="217"/>
      <c r="DF265" s="171"/>
      <c r="DG265" s="229"/>
      <c r="DH265" s="246"/>
      <c r="DI265" s="217"/>
      <c r="DJ265" s="171"/>
      <c r="DK265" s="229"/>
      <c r="DL265" s="230"/>
      <c r="DM265" s="170"/>
      <c r="DN265" s="171"/>
      <c r="DO265" s="229">
        <v>2</v>
      </c>
      <c r="DP265" s="246"/>
      <c r="DQ265" s="217"/>
      <c r="DR265" s="171"/>
      <c r="DS265" s="229"/>
      <c r="DT265" s="246"/>
      <c r="DU265" s="217"/>
      <c r="DV265" s="171"/>
      <c r="DW265" s="229"/>
      <c r="DX265" s="246"/>
      <c r="DY265" s="217"/>
      <c r="DZ265" s="183">
        <f t="shared" si="57"/>
        <v>8</v>
      </c>
      <c r="EA265" s="357">
        <f t="shared" si="58"/>
        <v>6</v>
      </c>
      <c r="EB265" s="357">
        <f t="shared" si="59"/>
        <v>0</v>
      </c>
      <c r="EC265" s="185">
        <f t="shared" si="60"/>
        <v>0</v>
      </c>
      <c r="ED265" s="365"/>
    </row>
    <row r="266" spans="1:134" ht="48" customHeight="1" x14ac:dyDescent="0.2">
      <c r="A266" s="462">
        <v>250</v>
      </c>
      <c r="B266" s="469"/>
      <c r="C266" s="415" t="s">
        <v>2476</v>
      </c>
      <c r="D266" s="416" t="s">
        <v>2477</v>
      </c>
      <c r="E266" s="484">
        <v>0</v>
      </c>
      <c r="F266" s="171">
        <v>2</v>
      </c>
      <c r="G266" s="229"/>
      <c r="H266" s="246"/>
      <c r="I266" s="217"/>
      <c r="J266" s="171"/>
      <c r="K266" s="229">
        <v>2</v>
      </c>
      <c r="L266" s="246"/>
      <c r="M266" s="217"/>
      <c r="N266" s="171"/>
      <c r="O266" s="229"/>
      <c r="P266" s="246"/>
      <c r="Q266" s="217"/>
      <c r="R266" s="171"/>
      <c r="S266" s="229"/>
      <c r="T266" s="246"/>
      <c r="U266" s="217"/>
      <c r="V266" s="171">
        <v>2</v>
      </c>
      <c r="W266" s="229"/>
      <c r="X266" s="246"/>
      <c r="Y266" s="217"/>
      <c r="Z266" s="171"/>
      <c r="AA266" s="229"/>
      <c r="AB266" s="246"/>
      <c r="AC266" s="217"/>
      <c r="AD266" s="171"/>
      <c r="AE266" s="229"/>
      <c r="AF266" s="230"/>
      <c r="AG266" s="170"/>
      <c r="AH266" s="171"/>
      <c r="AI266" s="229"/>
      <c r="AJ266" s="246"/>
      <c r="AK266" s="217"/>
      <c r="AL266" s="171"/>
      <c r="AM266" s="229"/>
      <c r="AN266" s="246"/>
      <c r="AO266" s="217"/>
      <c r="AP266" s="171"/>
      <c r="AQ266" s="229"/>
      <c r="AR266" s="246"/>
      <c r="AS266" s="217"/>
      <c r="AT266" s="171"/>
      <c r="AU266" s="229"/>
      <c r="AV266" s="246"/>
      <c r="AW266" s="217"/>
      <c r="AX266" s="171"/>
      <c r="AY266" s="229"/>
      <c r="AZ266" s="246"/>
      <c r="BA266" s="217"/>
      <c r="BB266" s="171"/>
      <c r="BC266" s="229"/>
      <c r="BD266" s="246"/>
      <c r="BE266" s="217"/>
      <c r="BF266" s="171"/>
      <c r="BG266" s="229"/>
      <c r="BH266" s="230"/>
      <c r="BI266" s="170"/>
      <c r="BJ266" s="171"/>
      <c r="BK266" s="229"/>
      <c r="BL266" s="246"/>
      <c r="BM266" s="217"/>
      <c r="BN266" s="171"/>
      <c r="BO266" s="229"/>
      <c r="BP266" s="246"/>
      <c r="BQ266" s="217"/>
      <c r="BR266" s="171"/>
      <c r="BS266" s="229"/>
      <c r="BT266" s="246"/>
      <c r="BU266" s="217"/>
      <c r="BV266" s="171">
        <v>1</v>
      </c>
      <c r="BW266" s="229"/>
      <c r="BX266" s="246"/>
      <c r="BY266" s="217"/>
      <c r="BZ266" s="171">
        <v>1</v>
      </c>
      <c r="CA266" s="229"/>
      <c r="CB266" s="246"/>
      <c r="CC266" s="217"/>
      <c r="CD266" s="171"/>
      <c r="CE266" s="229"/>
      <c r="CF266" s="246"/>
      <c r="CG266" s="217"/>
      <c r="CH266" s="171"/>
      <c r="CI266" s="229"/>
      <c r="CJ266" s="230"/>
      <c r="CK266" s="170"/>
      <c r="CL266" s="171">
        <v>2</v>
      </c>
      <c r="CM266" s="229"/>
      <c r="CN266" s="246"/>
      <c r="CO266" s="217"/>
      <c r="CP266" s="171"/>
      <c r="CQ266" s="229">
        <v>1</v>
      </c>
      <c r="CR266" s="246"/>
      <c r="CS266" s="217"/>
      <c r="CT266" s="171"/>
      <c r="CU266" s="229"/>
      <c r="CV266" s="246"/>
      <c r="CW266" s="217"/>
      <c r="CX266" s="171"/>
      <c r="CY266" s="229"/>
      <c r="CZ266" s="246"/>
      <c r="DA266" s="217"/>
      <c r="DB266" s="171"/>
      <c r="DC266" s="229">
        <v>1</v>
      </c>
      <c r="DD266" s="246"/>
      <c r="DE266" s="217"/>
      <c r="DF266" s="171"/>
      <c r="DG266" s="229"/>
      <c r="DH266" s="246"/>
      <c r="DI266" s="217"/>
      <c r="DJ266" s="171"/>
      <c r="DK266" s="229"/>
      <c r="DL266" s="230"/>
      <c r="DM266" s="170"/>
      <c r="DN266" s="171"/>
      <c r="DO266" s="229">
        <v>2</v>
      </c>
      <c r="DP266" s="246"/>
      <c r="DQ266" s="217"/>
      <c r="DR266" s="171"/>
      <c r="DS266" s="229"/>
      <c r="DT266" s="246"/>
      <c r="DU266" s="217"/>
      <c r="DV266" s="171"/>
      <c r="DW266" s="229"/>
      <c r="DX266" s="246"/>
      <c r="DY266" s="217"/>
      <c r="DZ266" s="183">
        <f t="shared" si="57"/>
        <v>8</v>
      </c>
      <c r="EA266" s="357">
        <f t="shared" si="58"/>
        <v>6</v>
      </c>
      <c r="EB266" s="357">
        <f t="shared" si="59"/>
        <v>0</v>
      </c>
      <c r="EC266" s="185">
        <f t="shared" si="60"/>
        <v>0</v>
      </c>
      <c r="ED266" s="365"/>
    </row>
    <row r="267" spans="1:134" ht="48" customHeight="1" x14ac:dyDescent="0.2">
      <c r="A267" s="462">
        <v>251</v>
      </c>
      <c r="B267" s="469"/>
      <c r="C267" s="415" t="s">
        <v>2478</v>
      </c>
      <c r="D267" s="416" t="s">
        <v>2479</v>
      </c>
      <c r="E267" s="484">
        <v>0</v>
      </c>
      <c r="F267" s="171">
        <v>2</v>
      </c>
      <c r="G267" s="229"/>
      <c r="H267" s="246"/>
      <c r="I267" s="217"/>
      <c r="J267" s="171"/>
      <c r="K267" s="229">
        <v>2</v>
      </c>
      <c r="L267" s="246"/>
      <c r="M267" s="217"/>
      <c r="N267" s="171"/>
      <c r="O267" s="229"/>
      <c r="P267" s="246"/>
      <c r="Q267" s="217"/>
      <c r="R267" s="171"/>
      <c r="S267" s="229"/>
      <c r="T267" s="246"/>
      <c r="U267" s="217"/>
      <c r="V267" s="171">
        <v>2</v>
      </c>
      <c r="W267" s="229"/>
      <c r="X267" s="246"/>
      <c r="Y267" s="217"/>
      <c r="Z267" s="171"/>
      <c r="AA267" s="229"/>
      <c r="AB267" s="246"/>
      <c r="AC267" s="217"/>
      <c r="AD267" s="171"/>
      <c r="AE267" s="229"/>
      <c r="AF267" s="230"/>
      <c r="AG267" s="170"/>
      <c r="AH267" s="171"/>
      <c r="AI267" s="229"/>
      <c r="AJ267" s="246"/>
      <c r="AK267" s="217"/>
      <c r="AL267" s="171"/>
      <c r="AM267" s="229"/>
      <c r="AN267" s="246"/>
      <c r="AO267" s="217"/>
      <c r="AP267" s="171"/>
      <c r="AQ267" s="229"/>
      <c r="AR267" s="246"/>
      <c r="AS267" s="217"/>
      <c r="AT267" s="171"/>
      <c r="AU267" s="229"/>
      <c r="AV267" s="246"/>
      <c r="AW267" s="217"/>
      <c r="AX267" s="171"/>
      <c r="AY267" s="229"/>
      <c r="AZ267" s="246"/>
      <c r="BA267" s="217"/>
      <c r="BB267" s="171"/>
      <c r="BC267" s="229"/>
      <c r="BD267" s="246"/>
      <c r="BE267" s="217"/>
      <c r="BF267" s="171"/>
      <c r="BG267" s="229"/>
      <c r="BH267" s="230"/>
      <c r="BI267" s="170"/>
      <c r="BJ267" s="171"/>
      <c r="BK267" s="229"/>
      <c r="BL267" s="246"/>
      <c r="BM267" s="217"/>
      <c r="BN267" s="171"/>
      <c r="BO267" s="229"/>
      <c r="BP267" s="246"/>
      <c r="BQ267" s="217"/>
      <c r="BR267" s="171"/>
      <c r="BS267" s="229"/>
      <c r="BT267" s="246"/>
      <c r="BU267" s="217"/>
      <c r="BV267" s="171">
        <v>1</v>
      </c>
      <c r="BW267" s="229"/>
      <c r="BX267" s="246"/>
      <c r="BY267" s="217"/>
      <c r="BZ267" s="171">
        <v>1</v>
      </c>
      <c r="CA267" s="229"/>
      <c r="CB267" s="246"/>
      <c r="CC267" s="217"/>
      <c r="CD267" s="171"/>
      <c r="CE267" s="229"/>
      <c r="CF267" s="246"/>
      <c r="CG267" s="217"/>
      <c r="CH267" s="171"/>
      <c r="CI267" s="229"/>
      <c r="CJ267" s="230"/>
      <c r="CK267" s="170"/>
      <c r="CL267" s="171">
        <v>2</v>
      </c>
      <c r="CM267" s="229"/>
      <c r="CN267" s="246"/>
      <c r="CO267" s="217"/>
      <c r="CP267" s="171"/>
      <c r="CQ267" s="229">
        <v>1</v>
      </c>
      <c r="CR267" s="246"/>
      <c r="CS267" s="217"/>
      <c r="CT267" s="171"/>
      <c r="CU267" s="229"/>
      <c r="CV267" s="246"/>
      <c r="CW267" s="217"/>
      <c r="CX267" s="171"/>
      <c r="CY267" s="229"/>
      <c r="CZ267" s="246"/>
      <c r="DA267" s="217"/>
      <c r="DB267" s="171"/>
      <c r="DC267" s="229">
        <v>1</v>
      </c>
      <c r="DD267" s="246"/>
      <c r="DE267" s="217"/>
      <c r="DF267" s="171"/>
      <c r="DG267" s="229"/>
      <c r="DH267" s="246"/>
      <c r="DI267" s="217"/>
      <c r="DJ267" s="171"/>
      <c r="DK267" s="229"/>
      <c r="DL267" s="230"/>
      <c r="DM267" s="170"/>
      <c r="DN267" s="171"/>
      <c r="DO267" s="229">
        <v>2</v>
      </c>
      <c r="DP267" s="246"/>
      <c r="DQ267" s="217"/>
      <c r="DR267" s="171"/>
      <c r="DS267" s="229"/>
      <c r="DT267" s="246"/>
      <c r="DU267" s="217"/>
      <c r="DV267" s="171"/>
      <c r="DW267" s="229"/>
      <c r="DX267" s="246"/>
      <c r="DY267" s="217"/>
      <c r="DZ267" s="183">
        <f t="shared" si="57"/>
        <v>8</v>
      </c>
      <c r="EA267" s="357">
        <f t="shared" si="58"/>
        <v>6</v>
      </c>
      <c r="EB267" s="357">
        <f t="shared" si="59"/>
        <v>0</v>
      </c>
      <c r="EC267" s="185">
        <f t="shared" si="60"/>
        <v>0</v>
      </c>
      <c r="ED267" s="365"/>
    </row>
    <row r="268" spans="1:134" ht="48" customHeight="1" x14ac:dyDescent="0.2">
      <c r="A268" s="462">
        <v>252</v>
      </c>
      <c r="B268" s="469"/>
      <c r="C268" s="415" t="s">
        <v>2480</v>
      </c>
      <c r="D268" s="416" t="s">
        <v>2481</v>
      </c>
      <c r="E268" s="484">
        <v>0</v>
      </c>
      <c r="F268" s="171">
        <v>2</v>
      </c>
      <c r="G268" s="229"/>
      <c r="H268" s="246"/>
      <c r="I268" s="217"/>
      <c r="J268" s="171"/>
      <c r="K268" s="229">
        <v>2</v>
      </c>
      <c r="L268" s="246"/>
      <c r="M268" s="217"/>
      <c r="N268" s="171"/>
      <c r="O268" s="229"/>
      <c r="P268" s="246"/>
      <c r="Q268" s="217"/>
      <c r="R268" s="171"/>
      <c r="S268" s="229"/>
      <c r="T268" s="246"/>
      <c r="U268" s="217"/>
      <c r="V268" s="171">
        <v>2</v>
      </c>
      <c r="W268" s="229"/>
      <c r="X268" s="246"/>
      <c r="Y268" s="217"/>
      <c r="Z268" s="171"/>
      <c r="AA268" s="229"/>
      <c r="AB268" s="246"/>
      <c r="AC268" s="217"/>
      <c r="AD268" s="171"/>
      <c r="AE268" s="229"/>
      <c r="AF268" s="230"/>
      <c r="AG268" s="170"/>
      <c r="AH268" s="171"/>
      <c r="AI268" s="229"/>
      <c r="AJ268" s="246"/>
      <c r="AK268" s="217"/>
      <c r="AL268" s="171"/>
      <c r="AM268" s="229"/>
      <c r="AN268" s="246"/>
      <c r="AO268" s="217"/>
      <c r="AP268" s="171"/>
      <c r="AQ268" s="229"/>
      <c r="AR268" s="246"/>
      <c r="AS268" s="217"/>
      <c r="AT268" s="171"/>
      <c r="AU268" s="229"/>
      <c r="AV268" s="246"/>
      <c r="AW268" s="217"/>
      <c r="AX268" s="171"/>
      <c r="AY268" s="229"/>
      <c r="AZ268" s="246"/>
      <c r="BA268" s="217"/>
      <c r="BB268" s="171"/>
      <c r="BC268" s="229"/>
      <c r="BD268" s="246"/>
      <c r="BE268" s="217"/>
      <c r="BF268" s="171"/>
      <c r="BG268" s="229"/>
      <c r="BH268" s="230"/>
      <c r="BI268" s="170"/>
      <c r="BJ268" s="171"/>
      <c r="BK268" s="229"/>
      <c r="BL268" s="246"/>
      <c r="BM268" s="217"/>
      <c r="BN268" s="171"/>
      <c r="BO268" s="229"/>
      <c r="BP268" s="246"/>
      <c r="BQ268" s="217"/>
      <c r="BR268" s="171"/>
      <c r="BS268" s="229"/>
      <c r="BT268" s="246"/>
      <c r="BU268" s="217"/>
      <c r="BV268" s="171">
        <v>1</v>
      </c>
      <c r="BW268" s="229"/>
      <c r="BX268" s="246"/>
      <c r="BY268" s="217"/>
      <c r="BZ268" s="171">
        <v>1</v>
      </c>
      <c r="CA268" s="229"/>
      <c r="CB268" s="246"/>
      <c r="CC268" s="217"/>
      <c r="CD268" s="171"/>
      <c r="CE268" s="229"/>
      <c r="CF268" s="246"/>
      <c r="CG268" s="217"/>
      <c r="CH268" s="171"/>
      <c r="CI268" s="229"/>
      <c r="CJ268" s="230"/>
      <c r="CK268" s="170"/>
      <c r="CL268" s="171">
        <v>2</v>
      </c>
      <c r="CM268" s="229"/>
      <c r="CN268" s="246"/>
      <c r="CO268" s="217"/>
      <c r="CP268" s="171"/>
      <c r="CQ268" s="229">
        <v>1</v>
      </c>
      <c r="CR268" s="246"/>
      <c r="CS268" s="217"/>
      <c r="CT268" s="171"/>
      <c r="CU268" s="229"/>
      <c r="CV268" s="246"/>
      <c r="CW268" s="217"/>
      <c r="CX268" s="171"/>
      <c r="CY268" s="229"/>
      <c r="CZ268" s="246"/>
      <c r="DA268" s="217"/>
      <c r="DB268" s="171"/>
      <c r="DC268" s="229">
        <v>1</v>
      </c>
      <c r="DD268" s="246"/>
      <c r="DE268" s="217"/>
      <c r="DF268" s="171"/>
      <c r="DG268" s="229"/>
      <c r="DH268" s="246"/>
      <c r="DI268" s="217"/>
      <c r="DJ268" s="171"/>
      <c r="DK268" s="229"/>
      <c r="DL268" s="230"/>
      <c r="DM268" s="170"/>
      <c r="DN268" s="171"/>
      <c r="DO268" s="229">
        <v>2</v>
      </c>
      <c r="DP268" s="246"/>
      <c r="DQ268" s="217"/>
      <c r="DR268" s="171"/>
      <c r="DS268" s="229"/>
      <c r="DT268" s="246"/>
      <c r="DU268" s="217"/>
      <c r="DV268" s="171"/>
      <c r="DW268" s="229"/>
      <c r="DX268" s="246"/>
      <c r="DY268" s="217"/>
      <c r="DZ268" s="183">
        <f t="shared" si="57"/>
        <v>8</v>
      </c>
      <c r="EA268" s="357">
        <f t="shared" si="58"/>
        <v>6</v>
      </c>
      <c r="EB268" s="357">
        <f t="shared" si="59"/>
        <v>0</v>
      </c>
      <c r="EC268" s="185">
        <f t="shared" si="60"/>
        <v>0</v>
      </c>
      <c r="ED268" s="365"/>
    </row>
    <row r="269" spans="1:134" ht="48" customHeight="1" x14ac:dyDescent="0.2">
      <c r="A269" s="462">
        <v>253</v>
      </c>
      <c r="B269" s="469"/>
      <c r="C269" s="415" t="s">
        <v>2482</v>
      </c>
      <c r="D269" s="416" t="s">
        <v>2483</v>
      </c>
      <c r="E269" s="484">
        <v>0</v>
      </c>
      <c r="F269" s="171">
        <v>2</v>
      </c>
      <c r="G269" s="229"/>
      <c r="H269" s="246"/>
      <c r="I269" s="217"/>
      <c r="J269" s="171"/>
      <c r="K269" s="229">
        <v>2</v>
      </c>
      <c r="L269" s="246"/>
      <c r="M269" s="217"/>
      <c r="N269" s="171"/>
      <c r="O269" s="229"/>
      <c r="P269" s="246"/>
      <c r="Q269" s="217"/>
      <c r="R269" s="171"/>
      <c r="S269" s="229"/>
      <c r="T269" s="246"/>
      <c r="U269" s="217"/>
      <c r="V269" s="171">
        <v>2</v>
      </c>
      <c r="W269" s="229"/>
      <c r="X269" s="246"/>
      <c r="Y269" s="217"/>
      <c r="Z269" s="171"/>
      <c r="AA269" s="229"/>
      <c r="AB269" s="246"/>
      <c r="AC269" s="217"/>
      <c r="AD269" s="171"/>
      <c r="AE269" s="229"/>
      <c r="AF269" s="230"/>
      <c r="AG269" s="170"/>
      <c r="AH269" s="171"/>
      <c r="AI269" s="229"/>
      <c r="AJ269" s="246"/>
      <c r="AK269" s="217"/>
      <c r="AL269" s="171"/>
      <c r="AM269" s="229"/>
      <c r="AN269" s="246"/>
      <c r="AO269" s="217"/>
      <c r="AP269" s="171"/>
      <c r="AQ269" s="229"/>
      <c r="AR269" s="246"/>
      <c r="AS269" s="217"/>
      <c r="AT269" s="171"/>
      <c r="AU269" s="229"/>
      <c r="AV269" s="246"/>
      <c r="AW269" s="217"/>
      <c r="AX269" s="171"/>
      <c r="AY269" s="229"/>
      <c r="AZ269" s="246"/>
      <c r="BA269" s="217"/>
      <c r="BB269" s="171"/>
      <c r="BC269" s="229"/>
      <c r="BD269" s="246"/>
      <c r="BE269" s="217"/>
      <c r="BF269" s="171"/>
      <c r="BG269" s="229"/>
      <c r="BH269" s="230"/>
      <c r="BI269" s="170"/>
      <c r="BJ269" s="171"/>
      <c r="BK269" s="229"/>
      <c r="BL269" s="246"/>
      <c r="BM269" s="217"/>
      <c r="BN269" s="171"/>
      <c r="BO269" s="229"/>
      <c r="BP269" s="246"/>
      <c r="BQ269" s="217"/>
      <c r="BR269" s="171"/>
      <c r="BS269" s="229"/>
      <c r="BT269" s="246"/>
      <c r="BU269" s="217"/>
      <c r="BV269" s="171">
        <v>1</v>
      </c>
      <c r="BW269" s="229"/>
      <c r="BX269" s="246"/>
      <c r="BY269" s="217"/>
      <c r="BZ269" s="171">
        <v>1</v>
      </c>
      <c r="CA269" s="229"/>
      <c r="CB269" s="246"/>
      <c r="CC269" s="217"/>
      <c r="CD269" s="171"/>
      <c r="CE269" s="229"/>
      <c r="CF269" s="246"/>
      <c r="CG269" s="217"/>
      <c r="CH269" s="171"/>
      <c r="CI269" s="229"/>
      <c r="CJ269" s="230"/>
      <c r="CK269" s="170"/>
      <c r="CL269" s="171">
        <v>2</v>
      </c>
      <c r="CM269" s="229"/>
      <c r="CN269" s="246"/>
      <c r="CO269" s="217"/>
      <c r="CP269" s="171"/>
      <c r="CQ269" s="229">
        <v>1</v>
      </c>
      <c r="CR269" s="246"/>
      <c r="CS269" s="217"/>
      <c r="CT269" s="171"/>
      <c r="CU269" s="229"/>
      <c r="CV269" s="246"/>
      <c r="CW269" s="217"/>
      <c r="CX269" s="171"/>
      <c r="CY269" s="229"/>
      <c r="CZ269" s="246"/>
      <c r="DA269" s="217"/>
      <c r="DB269" s="171"/>
      <c r="DC269" s="229">
        <v>1</v>
      </c>
      <c r="DD269" s="246"/>
      <c r="DE269" s="217"/>
      <c r="DF269" s="171"/>
      <c r="DG269" s="229"/>
      <c r="DH269" s="246"/>
      <c r="DI269" s="217"/>
      <c r="DJ269" s="171"/>
      <c r="DK269" s="229"/>
      <c r="DL269" s="230"/>
      <c r="DM269" s="170"/>
      <c r="DN269" s="171"/>
      <c r="DO269" s="229">
        <v>2</v>
      </c>
      <c r="DP269" s="246"/>
      <c r="DQ269" s="217"/>
      <c r="DR269" s="171"/>
      <c r="DS269" s="229"/>
      <c r="DT269" s="246"/>
      <c r="DU269" s="217"/>
      <c r="DV269" s="171"/>
      <c r="DW269" s="229"/>
      <c r="DX269" s="246"/>
      <c r="DY269" s="217"/>
      <c r="DZ269" s="183">
        <f t="shared" si="57"/>
        <v>8</v>
      </c>
      <c r="EA269" s="357">
        <f t="shared" si="58"/>
        <v>6</v>
      </c>
      <c r="EB269" s="357">
        <f t="shared" si="59"/>
        <v>0</v>
      </c>
      <c r="EC269" s="185">
        <f t="shared" si="60"/>
        <v>0</v>
      </c>
      <c r="ED269" s="365"/>
    </row>
    <row r="270" spans="1:134" ht="48" customHeight="1" x14ac:dyDescent="0.2">
      <c r="A270" s="462">
        <v>254</v>
      </c>
      <c r="B270" s="469"/>
      <c r="C270" s="415" t="s">
        <v>2484</v>
      </c>
      <c r="D270" s="416" t="s">
        <v>2485</v>
      </c>
      <c r="E270" s="484">
        <v>0</v>
      </c>
      <c r="F270" s="171">
        <v>2</v>
      </c>
      <c r="G270" s="229"/>
      <c r="H270" s="246"/>
      <c r="I270" s="217"/>
      <c r="J270" s="171"/>
      <c r="K270" s="229">
        <v>2</v>
      </c>
      <c r="L270" s="246"/>
      <c r="M270" s="217"/>
      <c r="N270" s="171"/>
      <c r="O270" s="229"/>
      <c r="P270" s="246"/>
      <c r="Q270" s="217"/>
      <c r="R270" s="171"/>
      <c r="S270" s="229"/>
      <c r="T270" s="246"/>
      <c r="U270" s="217"/>
      <c r="V270" s="171">
        <v>2</v>
      </c>
      <c r="W270" s="229"/>
      <c r="X270" s="246"/>
      <c r="Y270" s="217"/>
      <c r="Z270" s="171"/>
      <c r="AA270" s="229"/>
      <c r="AB270" s="246"/>
      <c r="AC270" s="217"/>
      <c r="AD270" s="171"/>
      <c r="AE270" s="229"/>
      <c r="AF270" s="230"/>
      <c r="AG270" s="170"/>
      <c r="AH270" s="171"/>
      <c r="AI270" s="229"/>
      <c r="AJ270" s="246"/>
      <c r="AK270" s="217"/>
      <c r="AL270" s="171"/>
      <c r="AM270" s="229"/>
      <c r="AN270" s="246"/>
      <c r="AO270" s="217"/>
      <c r="AP270" s="171"/>
      <c r="AQ270" s="229"/>
      <c r="AR270" s="246"/>
      <c r="AS270" s="217"/>
      <c r="AT270" s="171"/>
      <c r="AU270" s="229"/>
      <c r="AV270" s="246"/>
      <c r="AW270" s="217"/>
      <c r="AX270" s="171"/>
      <c r="AY270" s="229"/>
      <c r="AZ270" s="246"/>
      <c r="BA270" s="217"/>
      <c r="BB270" s="171"/>
      <c r="BC270" s="229"/>
      <c r="BD270" s="246"/>
      <c r="BE270" s="217"/>
      <c r="BF270" s="171"/>
      <c r="BG270" s="229"/>
      <c r="BH270" s="230"/>
      <c r="BI270" s="170"/>
      <c r="BJ270" s="171"/>
      <c r="BK270" s="229"/>
      <c r="BL270" s="246"/>
      <c r="BM270" s="217"/>
      <c r="BN270" s="171"/>
      <c r="BO270" s="229"/>
      <c r="BP270" s="246"/>
      <c r="BQ270" s="217"/>
      <c r="BR270" s="171"/>
      <c r="BS270" s="229"/>
      <c r="BT270" s="246"/>
      <c r="BU270" s="217"/>
      <c r="BV270" s="171">
        <v>1</v>
      </c>
      <c r="BW270" s="229"/>
      <c r="BX270" s="246"/>
      <c r="BY270" s="217"/>
      <c r="BZ270" s="171">
        <v>1</v>
      </c>
      <c r="CA270" s="229"/>
      <c r="CB270" s="246"/>
      <c r="CC270" s="217"/>
      <c r="CD270" s="171"/>
      <c r="CE270" s="229"/>
      <c r="CF270" s="246"/>
      <c r="CG270" s="217"/>
      <c r="CH270" s="171"/>
      <c r="CI270" s="229"/>
      <c r="CJ270" s="230"/>
      <c r="CK270" s="170"/>
      <c r="CL270" s="171">
        <v>2</v>
      </c>
      <c r="CM270" s="229"/>
      <c r="CN270" s="246"/>
      <c r="CO270" s="217"/>
      <c r="CP270" s="171"/>
      <c r="CQ270" s="229">
        <v>1</v>
      </c>
      <c r="CR270" s="246"/>
      <c r="CS270" s="217"/>
      <c r="CT270" s="171"/>
      <c r="CU270" s="229"/>
      <c r="CV270" s="246"/>
      <c r="CW270" s="217"/>
      <c r="CX270" s="171"/>
      <c r="CY270" s="229"/>
      <c r="CZ270" s="246"/>
      <c r="DA270" s="217"/>
      <c r="DB270" s="171"/>
      <c r="DC270" s="229">
        <v>1</v>
      </c>
      <c r="DD270" s="246"/>
      <c r="DE270" s="217"/>
      <c r="DF270" s="171"/>
      <c r="DG270" s="229"/>
      <c r="DH270" s="246"/>
      <c r="DI270" s="217"/>
      <c r="DJ270" s="171"/>
      <c r="DK270" s="229"/>
      <c r="DL270" s="230"/>
      <c r="DM270" s="170"/>
      <c r="DN270" s="171"/>
      <c r="DO270" s="229">
        <v>2</v>
      </c>
      <c r="DP270" s="246"/>
      <c r="DQ270" s="217"/>
      <c r="DR270" s="171"/>
      <c r="DS270" s="229"/>
      <c r="DT270" s="246"/>
      <c r="DU270" s="217"/>
      <c r="DV270" s="171"/>
      <c r="DW270" s="229"/>
      <c r="DX270" s="246"/>
      <c r="DY270" s="217"/>
      <c r="DZ270" s="183">
        <f t="shared" si="57"/>
        <v>8</v>
      </c>
      <c r="EA270" s="357">
        <f t="shared" si="58"/>
        <v>6</v>
      </c>
      <c r="EB270" s="357">
        <f t="shared" si="59"/>
        <v>0</v>
      </c>
      <c r="EC270" s="185">
        <f t="shared" si="60"/>
        <v>0</v>
      </c>
      <c r="ED270" s="365"/>
    </row>
    <row r="271" spans="1:134" ht="48" customHeight="1" x14ac:dyDescent="0.2">
      <c r="A271" s="462">
        <v>255</v>
      </c>
      <c r="B271" s="469"/>
      <c r="C271" s="415" t="s">
        <v>2486</v>
      </c>
      <c r="D271" s="416" t="s">
        <v>2487</v>
      </c>
      <c r="E271" s="484">
        <v>0</v>
      </c>
      <c r="F271" s="171">
        <v>2</v>
      </c>
      <c r="G271" s="229"/>
      <c r="H271" s="246"/>
      <c r="I271" s="217"/>
      <c r="J271" s="171"/>
      <c r="K271" s="229">
        <v>2</v>
      </c>
      <c r="L271" s="246"/>
      <c r="M271" s="217"/>
      <c r="N271" s="171"/>
      <c r="O271" s="229"/>
      <c r="P271" s="246"/>
      <c r="Q271" s="217"/>
      <c r="R271" s="171"/>
      <c r="S271" s="229"/>
      <c r="T271" s="246"/>
      <c r="U271" s="217"/>
      <c r="V271" s="171">
        <v>2</v>
      </c>
      <c r="W271" s="229"/>
      <c r="X271" s="246"/>
      <c r="Y271" s="217"/>
      <c r="Z271" s="171"/>
      <c r="AA271" s="229"/>
      <c r="AB271" s="246"/>
      <c r="AC271" s="217"/>
      <c r="AD271" s="171"/>
      <c r="AE271" s="229"/>
      <c r="AF271" s="230"/>
      <c r="AG271" s="170"/>
      <c r="AH271" s="171"/>
      <c r="AI271" s="229"/>
      <c r="AJ271" s="246"/>
      <c r="AK271" s="217"/>
      <c r="AL271" s="171"/>
      <c r="AM271" s="229"/>
      <c r="AN271" s="246"/>
      <c r="AO271" s="217"/>
      <c r="AP271" s="171"/>
      <c r="AQ271" s="229"/>
      <c r="AR271" s="246"/>
      <c r="AS271" s="217"/>
      <c r="AT271" s="171"/>
      <c r="AU271" s="229"/>
      <c r="AV271" s="246"/>
      <c r="AW271" s="217"/>
      <c r="AX271" s="171"/>
      <c r="AY271" s="229"/>
      <c r="AZ271" s="246"/>
      <c r="BA271" s="217"/>
      <c r="BB271" s="171"/>
      <c r="BC271" s="229"/>
      <c r="BD271" s="246"/>
      <c r="BE271" s="217"/>
      <c r="BF271" s="171"/>
      <c r="BG271" s="229"/>
      <c r="BH271" s="230"/>
      <c r="BI271" s="170"/>
      <c r="BJ271" s="171"/>
      <c r="BK271" s="229"/>
      <c r="BL271" s="246"/>
      <c r="BM271" s="217"/>
      <c r="BN271" s="171"/>
      <c r="BO271" s="229"/>
      <c r="BP271" s="246"/>
      <c r="BQ271" s="217"/>
      <c r="BR271" s="171"/>
      <c r="BS271" s="229"/>
      <c r="BT271" s="246"/>
      <c r="BU271" s="217"/>
      <c r="BV271" s="171">
        <v>1</v>
      </c>
      <c r="BW271" s="229"/>
      <c r="BX271" s="246"/>
      <c r="BY271" s="217"/>
      <c r="BZ271" s="171">
        <v>1</v>
      </c>
      <c r="CA271" s="229"/>
      <c r="CB271" s="246"/>
      <c r="CC271" s="217"/>
      <c r="CD271" s="171"/>
      <c r="CE271" s="229"/>
      <c r="CF271" s="246"/>
      <c r="CG271" s="217"/>
      <c r="CH271" s="171"/>
      <c r="CI271" s="229"/>
      <c r="CJ271" s="230"/>
      <c r="CK271" s="170"/>
      <c r="CL271" s="171">
        <v>2</v>
      </c>
      <c r="CM271" s="229"/>
      <c r="CN271" s="246"/>
      <c r="CO271" s="217"/>
      <c r="CP271" s="171"/>
      <c r="CQ271" s="229">
        <v>1</v>
      </c>
      <c r="CR271" s="246"/>
      <c r="CS271" s="217"/>
      <c r="CT271" s="171"/>
      <c r="CU271" s="229"/>
      <c r="CV271" s="246"/>
      <c r="CW271" s="217"/>
      <c r="CX271" s="171"/>
      <c r="CY271" s="229"/>
      <c r="CZ271" s="246"/>
      <c r="DA271" s="217"/>
      <c r="DB271" s="171"/>
      <c r="DC271" s="229">
        <v>1</v>
      </c>
      <c r="DD271" s="246"/>
      <c r="DE271" s="217"/>
      <c r="DF271" s="171"/>
      <c r="DG271" s="229"/>
      <c r="DH271" s="246"/>
      <c r="DI271" s="217"/>
      <c r="DJ271" s="171"/>
      <c r="DK271" s="229"/>
      <c r="DL271" s="230"/>
      <c r="DM271" s="170"/>
      <c r="DN271" s="171"/>
      <c r="DO271" s="229">
        <v>2</v>
      </c>
      <c r="DP271" s="246"/>
      <c r="DQ271" s="217"/>
      <c r="DR271" s="171"/>
      <c r="DS271" s="229"/>
      <c r="DT271" s="246"/>
      <c r="DU271" s="217"/>
      <c r="DV271" s="171"/>
      <c r="DW271" s="229"/>
      <c r="DX271" s="246"/>
      <c r="DY271" s="217"/>
      <c r="DZ271" s="183">
        <f t="shared" si="57"/>
        <v>8</v>
      </c>
      <c r="EA271" s="357">
        <f t="shared" si="58"/>
        <v>6</v>
      </c>
      <c r="EB271" s="357">
        <f t="shared" si="59"/>
        <v>0</v>
      </c>
      <c r="EC271" s="185">
        <f t="shared" si="60"/>
        <v>0</v>
      </c>
      <c r="ED271" s="365"/>
    </row>
    <row r="272" spans="1:134" ht="48" customHeight="1" x14ac:dyDescent="0.2">
      <c r="A272" s="462">
        <v>256</v>
      </c>
      <c r="B272" s="469"/>
      <c r="C272" s="415" t="s">
        <v>2488</v>
      </c>
      <c r="D272" s="416" t="s">
        <v>2489</v>
      </c>
      <c r="E272" s="484">
        <v>0</v>
      </c>
      <c r="F272" s="171">
        <v>2</v>
      </c>
      <c r="G272" s="229"/>
      <c r="H272" s="246"/>
      <c r="I272" s="217"/>
      <c r="J272" s="171"/>
      <c r="K272" s="229">
        <v>2</v>
      </c>
      <c r="L272" s="246"/>
      <c r="M272" s="217"/>
      <c r="N272" s="171"/>
      <c r="O272" s="229"/>
      <c r="P272" s="246"/>
      <c r="Q272" s="217"/>
      <c r="R272" s="171"/>
      <c r="S272" s="229"/>
      <c r="T272" s="246"/>
      <c r="U272" s="217"/>
      <c r="V272" s="171">
        <v>2</v>
      </c>
      <c r="W272" s="229"/>
      <c r="X272" s="246"/>
      <c r="Y272" s="217"/>
      <c r="Z272" s="171"/>
      <c r="AA272" s="229"/>
      <c r="AB272" s="246"/>
      <c r="AC272" s="217"/>
      <c r="AD272" s="171"/>
      <c r="AE272" s="229"/>
      <c r="AF272" s="230"/>
      <c r="AG272" s="170"/>
      <c r="AH272" s="171"/>
      <c r="AI272" s="229"/>
      <c r="AJ272" s="246"/>
      <c r="AK272" s="217"/>
      <c r="AL272" s="171"/>
      <c r="AM272" s="229"/>
      <c r="AN272" s="246"/>
      <c r="AO272" s="217"/>
      <c r="AP272" s="171"/>
      <c r="AQ272" s="229"/>
      <c r="AR272" s="246"/>
      <c r="AS272" s="217"/>
      <c r="AT272" s="171"/>
      <c r="AU272" s="229"/>
      <c r="AV272" s="246"/>
      <c r="AW272" s="217"/>
      <c r="AX272" s="171"/>
      <c r="AY272" s="229"/>
      <c r="AZ272" s="246"/>
      <c r="BA272" s="217"/>
      <c r="BB272" s="171"/>
      <c r="BC272" s="229"/>
      <c r="BD272" s="246"/>
      <c r="BE272" s="217"/>
      <c r="BF272" s="171"/>
      <c r="BG272" s="229"/>
      <c r="BH272" s="230"/>
      <c r="BI272" s="170"/>
      <c r="BJ272" s="171"/>
      <c r="BK272" s="229"/>
      <c r="BL272" s="246"/>
      <c r="BM272" s="217"/>
      <c r="BN272" s="171"/>
      <c r="BO272" s="229"/>
      <c r="BP272" s="246"/>
      <c r="BQ272" s="217"/>
      <c r="BR272" s="171"/>
      <c r="BS272" s="229"/>
      <c r="BT272" s="246"/>
      <c r="BU272" s="217"/>
      <c r="BV272" s="171">
        <v>1</v>
      </c>
      <c r="BW272" s="229"/>
      <c r="BX272" s="246"/>
      <c r="BY272" s="217"/>
      <c r="BZ272" s="171">
        <v>1</v>
      </c>
      <c r="CA272" s="229"/>
      <c r="CB272" s="246"/>
      <c r="CC272" s="217"/>
      <c r="CD272" s="171"/>
      <c r="CE272" s="229"/>
      <c r="CF272" s="246"/>
      <c r="CG272" s="217"/>
      <c r="CH272" s="171"/>
      <c r="CI272" s="229"/>
      <c r="CJ272" s="230"/>
      <c r="CK272" s="170"/>
      <c r="CL272" s="171">
        <v>2</v>
      </c>
      <c r="CM272" s="229"/>
      <c r="CN272" s="246"/>
      <c r="CO272" s="217"/>
      <c r="CP272" s="171"/>
      <c r="CQ272" s="229">
        <v>1</v>
      </c>
      <c r="CR272" s="246"/>
      <c r="CS272" s="217"/>
      <c r="CT272" s="171"/>
      <c r="CU272" s="229"/>
      <c r="CV272" s="246"/>
      <c r="CW272" s="217"/>
      <c r="CX272" s="171"/>
      <c r="CY272" s="229"/>
      <c r="CZ272" s="246"/>
      <c r="DA272" s="217"/>
      <c r="DB272" s="171"/>
      <c r="DC272" s="229">
        <v>1</v>
      </c>
      <c r="DD272" s="246"/>
      <c r="DE272" s="217"/>
      <c r="DF272" s="171"/>
      <c r="DG272" s="229"/>
      <c r="DH272" s="246"/>
      <c r="DI272" s="217"/>
      <c r="DJ272" s="171"/>
      <c r="DK272" s="229"/>
      <c r="DL272" s="230"/>
      <c r="DM272" s="170"/>
      <c r="DN272" s="171"/>
      <c r="DO272" s="229">
        <v>2</v>
      </c>
      <c r="DP272" s="246"/>
      <c r="DQ272" s="217"/>
      <c r="DR272" s="171"/>
      <c r="DS272" s="229"/>
      <c r="DT272" s="246"/>
      <c r="DU272" s="217"/>
      <c r="DV272" s="171"/>
      <c r="DW272" s="229"/>
      <c r="DX272" s="246"/>
      <c r="DY272" s="217"/>
      <c r="DZ272" s="183">
        <f t="shared" si="57"/>
        <v>8</v>
      </c>
      <c r="EA272" s="357">
        <f t="shared" si="58"/>
        <v>6</v>
      </c>
      <c r="EB272" s="357">
        <f t="shared" si="59"/>
        <v>0</v>
      </c>
      <c r="EC272" s="185">
        <f t="shared" si="60"/>
        <v>0</v>
      </c>
      <c r="ED272" s="365"/>
    </row>
    <row r="273" spans="1:134" ht="48" customHeight="1" x14ac:dyDescent="0.2">
      <c r="A273" s="462">
        <v>257</v>
      </c>
      <c r="B273" s="469"/>
      <c r="C273" s="415" t="s">
        <v>2490</v>
      </c>
      <c r="D273" s="416" t="s">
        <v>2491</v>
      </c>
      <c r="E273" s="484">
        <v>0</v>
      </c>
      <c r="F273" s="171">
        <v>2</v>
      </c>
      <c r="G273" s="229"/>
      <c r="H273" s="246"/>
      <c r="I273" s="217"/>
      <c r="J273" s="171"/>
      <c r="K273" s="229">
        <v>2</v>
      </c>
      <c r="L273" s="246"/>
      <c r="M273" s="217"/>
      <c r="N273" s="171"/>
      <c r="O273" s="229"/>
      <c r="P273" s="246"/>
      <c r="Q273" s="217"/>
      <c r="R273" s="171"/>
      <c r="S273" s="229"/>
      <c r="T273" s="246"/>
      <c r="U273" s="217"/>
      <c r="V273" s="171">
        <v>2</v>
      </c>
      <c r="W273" s="229"/>
      <c r="X273" s="246"/>
      <c r="Y273" s="217"/>
      <c r="Z273" s="171"/>
      <c r="AA273" s="229"/>
      <c r="AB273" s="246"/>
      <c r="AC273" s="217"/>
      <c r="AD273" s="171"/>
      <c r="AE273" s="229"/>
      <c r="AF273" s="230"/>
      <c r="AG273" s="170"/>
      <c r="AH273" s="171"/>
      <c r="AI273" s="229"/>
      <c r="AJ273" s="246"/>
      <c r="AK273" s="217"/>
      <c r="AL273" s="171"/>
      <c r="AM273" s="229"/>
      <c r="AN273" s="246"/>
      <c r="AO273" s="217"/>
      <c r="AP273" s="171"/>
      <c r="AQ273" s="229"/>
      <c r="AR273" s="246"/>
      <c r="AS273" s="217"/>
      <c r="AT273" s="171"/>
      <c r="AU273" s="229"/>
      <c r="AV273" s="246"/>
      <c r="AW273" s="217"/>
      <c r="AX273" s="171"/>
      <c r="AY273" s="229"/>
      <c r="AZ273" s="246"/>
      <c r="BA273" s="217"/>
      <c r="BB273" s="171"/>
      <c r="BC273" s="229"/>
      <c r="BD273" s="246"/>
      <c r="BE273" s="217"/>
      <c r="BF273" s="171"/>
      <c r="BG273" s="229"/>
      <c r="BH273" s="230"/>
      <c r="BI273" s="170"/>
      <c r="BJ273" s="171"/>
      <c r="BK273" s="229"/>
      <c r="BL273" s="246"/>
      <c r="BM273" s="217"/>
      <c r="BN273" s="171"/>
      <c r="BO273" s="229"/>
      <c r="BP273" s="246"/>
      <c r="BQ273" s="217"/>
      <c r="BR273" s="171"/>
      <c r="BS273" s="229"/>
      <c r="BT273" s="246"/>
      <c r="BU273" s="217"/>
      <c r="BV273" s="171">
        <v>1</v>
      </c>
      <c r="BW273" s="229"/>
      <c r="BX273" s="246"/>
      <c r="BY273" s="217"/>
      <c r="BZ273" s="171">
        <v>1</v>
      </c>
      <c r="CA273" s="229"/>
      <c r="CB273" s="246"/>
      <c r="CC273" s="217"/>
      <c r="CD273" s="171"/>
      <c r="CE273" s="229"/>
      <c r="CF273" s="246"/>
      <c r="CG273" s="217"/>
      <c r="CH273" s="171"/>
      <c r="CI273" s="229"/>
      <c r="CJ273" s="230"/>
      <c r="CK273" s="170"/>
      <c r="CL273" s="171">
        <v>2</v>
      </c>
      <c r="CM273" s="229"/>
      <c r="CN273" s="246"/>
      <c r="CO273" s="217"/>
      <c r="CP273" s="171"/>
      <c r="CQ273" s="229">
        <v>1</v>
      </c>
      <c r="CR273" s="246"/>
      <c r="CS273" s="217"/>
      <c r="CT273" s="171"/>
      <c r="CU273" s="229"/>
      <c r="CV273" s="246"/>
      <c r="CW273" s="217"/>
      <c r="CX273" s="171"/>
      <c r="CY273" s="229"/>
      <c r="CZ273" s="246"/>
      <c r="DA273" s="217"/>
      <c r="DB273" s="171"/>
      <c r="DC273" s="229">
        <v>1</v>
      </c>
      <c r="DD273" s="246"/>
      <c r="DE273" s="217"/>
      <c r="DF273" s="171"/>
      <c r="DG273" s="229"/>
      <c r="DH273" s="246"/>
      <c r="DI273" s="217"/>
      <c r="DJ273" s="171"/>
      <c r="DK273" s="229"/>
      <c r="DL273" s="230"/>
      <c r="DM273" s="170"/>
      <c r="DN273" s="171"/>
      <c r="DO273" s="229">
        <v>2</v>
      </c>
      <c r="DP273" s="246"/>
      <c r="DQ273" s="217"/>
      <c r="DR273" s="171"/>
      <c r="DS273" s="229"/>
      <c r="DT273" s="246"/>
      <c r="DU273" s="217"/>
      <c r="DV273" s="171"/>
      <c r="DW273" s="229"/>
      <c r="DX273" s="246"/>
      <c r="DY273" s="217"/>
      <c r="DZ273" s="183">
        <f t="shared" si="57"/>
        <v>8</v>
      </c>
      <c r="EA273" s="357">
        <f t="shared" si="58"/>
        <v>6</v>
      </c>
      <c r="EB273" s="357">
        <f t="shared" si="59"/>
        <v>0</v>
      </c>
      <c r="EC273" s="185">
        <f t="shared" si="60"/>
        <v>0</v>
      </c>
      <c r="ED273" s="365"/>
    </row>
    <row r="274" spans="1:134" ht="48" customHeight="1" x14ac:dyDescent="0.2">
      <c r="A274" s="462">
        <v>258</v>
      </c>
      <c r="B274" s="469"/>
      <c r="C274" s="415" t="s">
        <v>2492</v>
      </c>
      <c r="D274" s="416" t="s">
        <v>2493</v>
      </c>
      <c r="E274" s="484">
        <v>0</v>
      </c>
      <c r="F274" s="171">
        <v>2</v>
      </c>
      <c r="G274" s="229"/>
      <c r="H274" s="246"/>
      <c r="I274" s="217"/>
      <c r="J274" s="171"/>
      <c r="K274" s="229">
        <v>2</v>
      </c>
      <c r="L274" s="246"/>
      <c r="M274" s="217"/>
      <c r="N274" s="171"/>
      <c r="O274" s="229"/>
      <c r="P274" s="246"/>
      <c r="Q274" s="217"/>
      <c r="R274" s="171"/>
      <c r="S274" s="229"/>
      <c r="T274" s="246"/>
      <c r="U274" s="217"/>
      <c r="V274" s="171">
        <v>2</v>
      </c>
      <c r="W274" s="229"/>
      <c r="X274" s="246"/>
      <c r="Y274" s="217"/>
      <c r="Z274" s="171"/>
      <c r="AA274" s="229"/>
      <c r="AB274" s="246"/>
      <c r="AC274" s="217"/>
      <c r="AD274" s="171"/>
      <c r="AE274" s="229"/>
      <c r="AF274" s="230"/>
      <c r="AG274" s="170"/>
      <c r="AH274" s="171"/>
      <c r="AI274" s="229"/>
      <c r="AJ274" s="246"/>
      <c r="AK274" s="217"/>
      <c r="AL274" s="171"/>
      <c r="AM274" s="229"/>
      <c r="AN274" s="246"/>
      <c r="AO274" s="217"/>
      <c r="AP274" s="171"/>
      <c r="AQ274" s="229"/>
      <c r="AR274" s="246"/>
      <c r="AS274" s="217"/>
      <c r="AT274" s="171"/>
      <c r="AU274" s="229"/>
      <c r="AV274" s="246"/>
      <c r="AW274" s="217"/>
      <c r="AX274" s="171"/>
      <c r="AY274" s="229"/>
      <c r="AZ274" s="246"/>
      <c r="BA274" s="217"/>
      <c r="BB274" s="171"/>
      <c r="BC274" s="229"/>
      <c r="BD274" s="246"/>
      <c r="BE274" s="217"/>
      <c r="BF274" s="171"/>
      <c r="BG274" s="229"/>
      <c r="BH274" s="230"/>
      <c r="BI274" s="170"/>
      <c r="BJ274" s="171"/>
      <c r="BK274" s="229"/>
      <c r="BL274" s="246"/>
      <c r="BM274" s="217"/>
      <c r="BN274" s="171"/>
      <c r="BO274" s="229"/>
      <c r="BP274" s="246"/>
      <c r="BQ274" s="217"/>
      <c r="BR274" s="171"/>
      <c r="BS274" s="229"/>
      <c r="BT274" s="246"/>
      <c r="BU274" s="217"/>
      <c r="BV274" s="171">
        <v>1</v>
      </c>
      <c r="BW274" s="229"/>
      <c r="BX274" s="246"/>
      <c r="BY274" s="217"/>
      <c r="BZ274" s="171">
        <v>1</v>
      </c>
      <c r="CA274" s="229"/>
      <c r="CB274" s="246"/>
      <c r="CC274" s="217"/>
      <c r="CD274" s="171"/>
      <c r="CE274" s="229"/>
      <c r="CF274" s="246"/>
      <c r="CG274" s="217"/>
      <c r="CH274" s="171"/>
      <c r="CI274" s="229"/>
      <c r="CJ274" s="230"/>
      <c r="CK274" s="170"/>
      <c r="CL274" s="171">
        <v>2</v>
      </c>
      <c r="CM274" s="229"/>
      <c r="CN274" s="246"/>
      <c r="CO274" s="217"/>
      <c r="CP274" s="171"/>
      <c r="CQ274" s="229">
        <v>1</v>
      </c>
      <c r="CR274" s="246"/>
      <c r="CS274" s="217"/>
      <c r="CT274" s="171"/>
      <c r="CU274" s="229"/>
      <c r="CV274" s="246"/>
      <c r="CW274" s="217"/>
      <c r="CX274" s="171"/>
      <c r="CY274" s="229"/>
      <c r="CZ274" s="246"/>
      <c r="DA274" s="217"/>
      <c r="DB274" s="171"/>
      <c r="DC274" s="229">
        <v>1</v>
      </c>
      <c r="DD274" s="246"/>
      <c r="DE274" s="217"/>
      <c r="DF274" s="171"/>
      <c r="DG274" s="229"/>
      <c r="DH274" s="246"/>
      <c r="DI274" s="217"/>
      <c r="DJ274" s="171"/>
      <c r="DK274" s="229"/>
      <c r="DL274" s="230"/>
      <c r="DM274" s="170"/>
      <c r="DN274" s="171"/>
      <c r="DO274" s="229">
        <v>2</v>
      </c>
      <c r="DP274" s="246"/>
      <c r="DQ274" s="217"/>
      <c r="DR274" s="171"/>
      <c r="DS274" s="229"/>
      <c r="DT274" s="246"/>
      <c r="DU274" s="217"/>
      <c r="DV274" s="171"/>
      <c r="DW274" s="229"/>
      <c r="DX274" s="246"/>
      <c r="DY274" s="217"/>
      <c r="DZ274" s="183">
        <f t="shared" si="57"/>
        <v>8</v>
      </c>
      <c r="EA274" s="357">
        <f t="shared" si="58"/>
        <v>6</v>
      </c>
      <c r="EB274" s="357">
        <f t="shared" si="59"/>
        <v>0</v>
      </c>
      <c r="EC274" s="185">
        <f t="shared" si="60"/>
        <v>0</v>
      </c>
      <c r="ED274" s="365"/>
    </row>
    <row r="275" spans="1:134" ht="48" customHeight="1" x14ac:dyDescent="0.2">
      <c r="A275" s="462">
        <v>259</v>
      </c>
      <c r="B275" s="469"/>
      <c r="C275" s="415" t="s">
        <v>2494</v>
      </c>
      <c r="D275" s="416" t="s">
        <v>2495</v>
      </c>
      <c r="E275" s="484">
        <v>0</v>
      </c>
      <c r="F275" s="171">
        <v>2</v>
      </c>
      <c r="G275" s="229"/>
      <c r="H275" s="246"/>
      <c r="I275" s="217"/>
      <c r="J275" s="171"/>
      <c r="K275" s="229">
        <v>2</v>
      </c>
      <c r="L275" s="246"/>
      <c r="M275" s="217"/>
      <c r="N275" s="171"/>
      <c r="O275" s="229"/>
      <c r="P275" s="246"/>
      <c r="Q275" s="217"/>
      <c r="R275" s="171"/>
      <c r="S275" s="229"/>
      <c r="T275" s="246"/>
      <c r="U275" s="217"/>
      <c r="V275" s="171">
        <v>2</v>
      </c>
      <c r="W275" s="229"/>
      <c r="X275" s="246"/>
      <c r="Y275" s="217"/>
      <c r="Z275" s="171"/>
      <c r="AA275" s="229"/>
      <c r="AB275" s="246"/>
      <c r="AC275" s="217"/>
      <c r="AD275" s="171"/>
      <c r="AE275" s="229"/>
      <c r="AF275" s="230"/>
      <c r="AG275" s="170"/>
      <c r="AH275" s="171"/>
      <c r="AI275" s="229"/>
      <c r="AJ275" s="246"/>
      <c r="AK275" s="217"/>
      <c r="AL275" s="171"/>
      <c r="AM275" s="229"/>
      <c r="AN275" s="246"/>
      <c r="AO275" s="217"/>
      <c r="AP275" s="171"/>
      <c r="AQ275" s="229"/>
      <c r="AR275" s="246"/>
      <c r="AS275" s="217"/>
      <c r="AT275" s="171"/>
      <c r="AU275" s="229"/>
      <c r="AV275" s="246"/>
      <c r="AW275" s="217"/>
      <c r="AX275" s="171"/>
      <c r="AY275" s="229"/>
      <c r="AZ275" s="246"/>
      <c r="BA275" s="217"/>
      <c r="BB275" s="171"/>
      <c r="BC275" s="229"/>
      <c r="BD275" s="246"/>
      <c r="BE275" s="217"/>
      <c r="BF275" s="171"/>
      <c r="BG275" s="229"/>
      <c r="BH275" s="230"/>
      <c r="BI275" s="170"/>
      <c r="BJ275" s="171"/>
      <c r="BK275" s="229"/>
      <c r="BL275" s="246"/>
      <c r="BM275" s="217"/>
      <c r="BN275" s="171"/>
      <c r="BO275" s="229"/>
      <c r="BP275" s="246"/>
      <c r="BQ275" s="217"/>
      <c r="BR275" s="171"/>
      <c r="BS275" s="229"/>
      <c r="BT275" s="246"/>
      <c r="BU275" s="217"/>
      <c r="BV275" s="171">
        <v>1</v>
      </c>
      <c r="BW275" s="229"/>
      <c r="BX275" s="246"/>
      <c r="BY275" s="217"/>
      <c r="BZ275" s="171">
        <v>1</v>
      </c>
      <c r="CA275" s="229"/>
      <c r="CB275" s="246"/>
      <c r="CC275" s="217"/>
      <c r="CD275" s="171"/>
      <c r="CE275" s="229"/>
      <c r="CF275" s="246"/>
      <c r="CG275" s="217"/>
      <c r="CH275" s="171"/>
      <c r="CI275" s="229"/>
      <c r="CJ275" s="230"/>
      <c r="CK275" s="170"/>
      <c r="CL275" s="171">
        <v>2</v>
      </c>
      <c r="CM275" s="229"/>
      <c r="CN275" s="246"/>
      <c r="CO275" s="217"/>
      <c r="CP275" s="171"/>
      <c r="CQ275" s="229">
        <v>1</v>
      </c>
      <c r="CR275" s="246"/>
      <c r="CS275" s="217"/>
      <c r="CT275" s="171"/>
      <c r="CU275" s="229"/>
      <c r="CV275" s="246"/>
      <c r="CW275" s="217"/>
      <c r="CX275" s="171"/>
      <c r="CY275" s="229"/>
      <c r="CZ275" s="246"/>
      <c r="DA275" s="217"/>
      <c r="DB275" s="171"/>
      <c r="DC275" s="229">
        <v>1</v>
      </c>
      <c r="DD275" s="246"/>
      <c r="DE275" s="217"/>
      <c r="DF275" s="171"/>
      <c r="DG275" s="229"/>
      <c r="DH275" s="246"/>
      <c r="DI275" s="217"/>
      <c r="DJ275" s="171"/>
      <c r="DK275" s="229"/>
      <c r="DL275" s="230"/>
      <c r="DM275" s="170"/>
      <c r="DN275" s="171"/>
      <c r="DO275" s="229">
        <v>2</v>
      </c>
      <c r="DP275" s="246"/>
      <c r="DQ275" s="217"/>
      <c r="DR275" s="171"/>
      <c r="DS275" s="229"/>
      <c r="DT275" s="246"/>
      <c r="DU275" s="217"/>
      <c r="DV275" s="171"/>
      <c r="DW275" s="229"/>
      <c r="DX275" s="246"/>
      <c r="DY275" s="217"/>
      <c r="DZ275" s="183">
        <f t="shared" si="57"/>
        <v>8</v>
      </c>
      <c r="EA275" s="357">
        <f t="shared" si="58"/>
        <v>6</v>
      </c>
      <c r="EB275" s="357">
        <f t="shared" si="59"/>
        <v>0</v>
      </c>
      <c r="EC275" s="185">
        <f t="shared" si="60"/>
        <v>0</v>
      </c>
      <c r="ED275" s="365"/>
    </row>
    <row r="276" spans="1:134" ht="34.5" customHeight="1" x14ac:dyDescent="0.2">
      <c r="A276" s="462">
        <v>260</v>
      </c>
      <c r="B276" s="469" t="s">
        <v>534</v>
      </c>
      <c r="C276" s="415" t="s">
        <v>535</v>
      </c>
      <c r="D276" s="387" t="s">
        <v>1753</v>
      </c>
      <c r="E276" s="484">
        <v>0</v>
      </c>
      <c r="F276" s="171">
        <v>2</v>
      </c>
      <c r="G276" s="229"/>
      <c r="H276" s="246"/>
      <c r="I276" s="217"/>
      <c r="J276" s="171"/>
      <c r="K276" s="229">
        <v>2</v>
      </c>
      <c r="L276" s="246"/>
      <c r="M276" s="217"/>
      <c r="N276" s="171"/>
      <c r="O276" s="229"/>
      <c r="P276" s="246"/>
      <c r="Q276" s="217"/>
      <c r="R276" s="171"/>
      <c r="S276" s="229"/>
      <c r="T276" s="246"/>
      <c r="U276" s="217"/>
      <c r="V276" s="171">
        <v>2</v>
      </c>
      <c r="W276" s="229"/>
      <c r="X276" s="246"/>
      <c r="Y276" s="217"/>
      <c r="Z276" s="171"/>
      <c r="AA276" s="229"/>
      <c r="AB276" s="246"/>
      <c r="AC276" s="217"/>
      <c r="AD276" s="171"/>
      <c r="AE276" s="229"/>
      <c r="AF276" s="230"/>
      <c r="AG276" s="170"/>
      <c r="AH276" s="171">
        <v>2</v>
      </c>
      <c r="AI276" s="229"/>
      <c r="AJ276" s="246"/>
      <c r="AK276" s="217"/>
      <c r="AL276" s="171"/>
      <c r="AM276" s="229"/>
      <c r="AN276" s="246"/>
      <c r="AO276" s="217"/>
      <c r="AP276" s="171"/>
      <c r="AQ276" s="229"/>
      <c r="AR276" s="246"/>
      <c r="AS276" s="217"/>
      <c r="AT276" s="171">
        <v>1</v>
      </c>
      <c r="AU276" s="229"/>
      <c r="AV276" s="246"/>
      <c r="AW276" s="217"/>
      <c r="AX276" s="171"/>
      <c r="AY276" s="229"/>
      <c r="AZ276" s="246"/>
      <c r="BA276" s="217"/>
      <c r="BB276" s="171"/>
      <c r="BC276" s="229"/>
      <c r="BD276" s="246"/>
      <c r="BE276" s="217"/>
      <c r="BF276" s="171"/>
      <c r="BG276" s="229"/>
      <c r="BH276" s="230"/>
      <c r="BI276" s="170"/>
      <c r="BJ276" s="171"/>
      <c r="BK276" s="229"/>
      <c r="BL276" s="246"/>
      <c r="BM276" s="217"/>
      <c r="BN276" s="171"/>
      <c r="BO276" s="229"/>
      <c r="BP276" s="246"/>
      <c r="BQ276" s="217"/>
      <c r="BR276" s="171"/>
      <c r="BS276" s="229">
        <v>2</v>
      </c>
      <c r="BT276" s="246"/>
      <c r="BU276" s="217"/>
      <c r="BV276" s="171"/>
      <c r="BW276" s="229">
        <v>2</v>
      </c>
      <c r="BX276" s="246"/>
      <c r="BY276" s="217"/>
      <c r="BZ276" s="171"/>
      <c r="CA276" s="229">
        <v>2</v>
      </c>
      <c r="CB276" s="246"/>
      <c r="CC276" s="217"/>
      <c r="CD276" s="171"/>
      <c r="CE276" s="229">
        <v>2</v>
      </c>
      <c r="CF276" s="246"/>
      <c r="CG276" s="217"/>
      <c r="CH276" s="171"/>
      <c r="CI276" s="229"/>
      <c r="CJ276" s="230"/>
      <c r="CK276" s="170"/>
      <c r="CL276" s="171"/>
      <c r="CM276" s="229">
        <v>2</v>
      </c>
      <c r="CN276" s="246"/>
      <c r="CO276" s="217"/>
      <c r="CP276" s="171"/>
      <c r="CQ276" s="229"/>
      <c r="CR276" s="246"/>
      <c r="CS276" s="217"/>
      <c r="CT276" s="171"/>
      <c r="CU276" s="229">
        <v>2</v>
      </c>
      <c r="CV276" s="246"/>
      <c r="CW276" s="217"/>
      <c r="CX276" s="171"/>
      <c r="CY276" s="229"/>
      <c r="CZ276" s="246"/>
      <c r="DA276" s="217"/>
      <c r="DB276" s="171"/>
      <c r="DC276" s="229">
        <v>2</v>
      </c>
      <c r="DD276" s="246"/>
      <c r="DE276" s="217"/>
      <c r="DF276" s="171"/>
      <c r="DG276" s="229"/>
      <c r="DH276" s="246"/>
      <c r="DI276" s="217"/>
      <c r="DJ276" s="171"/>
      <c r="DK276" s="229"/>
      <c r="DL276" s="230"/>
      <c r="DM276" s="170"/>
      <c r="DN276" s="171">
        <v>2</v>
      </c>
      <c r="DO276" s="229"/>
      <c r="DP276" s="246"/>
      <c r="DQ276" s="217"/>
      <c r="DR276" s="171"/>
      <c r="DS276" s="229">
        <v>2</v>
      </c>
      <c r="DT276" s="246"/>
      <c r="DU276" s="217"/>
      <c r="DV276" s="171"/>
      <c r="DW276" s="229"/>
      <c r="DX276" s="246"/>
      <c r="DY276" s="217"/>
      <c r="DZ276" s="183">
        <f t="shared" si="57"/>
        <v>9</v>
      </c>
      <c r="EA276" s="357">
        <f t="shared" si="58"/>
        <v>18</v>
      </c>
      <c r="EB276" s="357">
        <f t="shared" si="59"/>
        <v>0</v>
      </c>
      <c r="EC276" s="185">
        <f t="shared" si="60"/>
        <v>0</v>
      </c>
      <c r="ED276" s="365"/>
    </row>
    <row r="277" spans="1:134" ht="60" customHeight="1" x14ac:dyDescent="0.2">
      <c r="A277" s="462">
        <v>261</v>
      </c>
      <c r="B277" s="469" t="s">
        <v>1041</v>
      </c>
      <c r="C277" s="415" t="s">
        <v>1042</v>
      </c>
      <c r="D277" s="417" t="s">
        <v>1754</v>
      </c>
      <c r="E277" s="484">
        <v>0</v>
      </c>
      <c r="F277" s="171">
        <v>2</v>
      </c>
      <c r="G277" s="229"/>
      <c r="H277" s="246"/>
      <c r="I277" s="217"/>
      <c r="J277" s="171"/>
      <c r="K277" s="229"/>
      <c r="L277" s="246"/>
      <c r="M277" s="217"/>
      <c r="N277" s="171"/>
      <c r="O277" s="229"/>
      <c r="P277" s="246"/>
      <c r="Q277" s="217"/>
      <c r="R277" s="171"/>
      <c r="S277" s="229"/>
      <c r="T277" s="246"/>
      <c r="U277" s="217"/>
      <c r="V277" s="171"/>
      <c r="W277" s="229"/>
      <c r="X277" s="246"/>
      <c r="Y277" s="217"/>
      <c r="Z277" s="171"/>
      <c r="AA277" s="229"/>
      <c r="AB277" s="246"/>
      <c r="AC277" s="217"/>
      <c r="AD277" s="171"/>
      <c r="AE277" s="229"/>
      <c r="AF277" s="230"/>
      <c r="AG277" s="170"/>
      <c r="AH277" s="171"/>
      <c r="AI277" s="229"/>
      <c r="AJ277" s="246"/>
      <c r="AK277" s="217"/>
      <c r="AL277" s="171"/>
      <c r="AM277" s="229"/>
      <c r="AN277" s="246"/>
      <c r="AO277" s="217"/>
      <c r="AP277" s="171"/>
      <c r="AQ277" s="229"/>
      <c r="AR277" s="246"/>
      <c r="AS277" s="217"/>
      <c r="AT277" s="171"/>
      <c r="AU277" s="229"/>
      <c r="AV277" s="246"/>
      <c r="AW277" s="217"/>
      <c r="AX277" s="171"/>
      <c r="AY277" s="229">
        <v>2</v>
      </c>
      <c r="AZ277" s="246"/>
      <c r="BA277" s="217"/>
      <c r="BB277" s="171"/>
      <c r="BC277" s="229"/>
      <c r="BD277" s="246"/>
      <c r="BE277" s="217"/>
      <c r="BF277" s="171"/>
      <c r="BG277" s="229"/>
      <c r="BH277" s="230"/>
      <c r="BI277" s="170"/>
      <c r="BJ277" s="171"/>
      <c r="BK277" s="229"/>
      <c r="BL277" s="246"/>
      <c r="BM277" s="217"/>
      <c r="BN277" s="171"/>
      <c r="BO277" s="229"/>
      <c r="BP277" s="246"/>
      <c r="BQ277" s="217"/>
      <c r="BR277" s="171"/>
      <c r="BS277" s="229"/>
      <c r="BT277" s="246"/>
      <c r="BU277" s="217"/>
      <c r="BV277" s="171"/>
      <c r="BW277" s="229"/>
      <c r="BX277" s="246"/>
      <c r="BY277" s="217"/>
      <c r="BZ277" s="171"/>
      <c r="CA277" s="229"/>
      <c r="CB277" s="246"/>
      <c r="CC277" s="217"/>
      <c r="CD277" s="171"/>
      <c r="CE277" s="229"/>
      <c r="CF277" s="246"/>
      <c r="CG277" s="217"/>
      <c r="CH277" s="171"/>
      <c r="CI277" s="229"/>
      <c r="CJ277" s="230"/>
      <c r="CK277" s="170"/>
      <c r="CL277" s="171"/>
      <c r="CM277" s="229"/>
      <c r="CN277" s="246"/>
      <c r="CO277" s="217"/>
      <c r="CP277" s="171"/>
      <c r="CQ277" s="229"/>
      <c r="CR277" s="246"/>
      <c r="CS277" s="217"/>
      <c r="CT277" s="171"/>
      <c r="CU277" s="229"/>
      <c r="CV277" s="246"/>
      <c r="CW277" s="217"/>
      <c r="CX277" s="171"/>
      <c r="CY277" s="229"/>
      <c r="CZ277" s="246"/>
      <c r="DA277" s="217"/>
      <c r="DB277" s="171"/>
      <c r="DC277" s="229"/>
      <c r="DD277" s="246"/>
      <c r="DE277" s="217"/>
      <c r="DF277" s="171"/>
      <c r="DG277" s="229"/>
      <c r="DH277" s="246"/>
      <c r="DI277" s="217"/>
      <c r="DJ277" s="171"/>
      <c r="DK277" s="229"/>
      <c r="DL277" s="230"/>
      <c r="DM277" s="170"/>
      <c r="DN277" s="171"/>
      <c r="DO277" s="229"/>
      <c r="DP277" s="246"/>
      <c r="DQ277" s="217"/>
      <c r="DR277" s="171"/>
      <c r="DS277" s="229"/>
      <c r="DT277" s="246"/>
      <c r="DU277" s="217"/>
      <c r="DV277" s="171"/>
      <c r="DW277" s="229"/>
      <c r="DX277" s="246"/>
      <c r="DY277" s="217"/>
      <c r="DZ277" s="183">
        <f t="shared" si="53"/>
        <v>2</v>
      </c>
      <c r="EA277" s="357">
        <f t="shared" si="54"/>
        <v>2</v>
      </c>
      <c r="EB277" s="357">
        <f t="shared" si="55"/>
        <v>0</v>
      </c>
      <c r="EC277" s="185">
        <f t="shared" si="56"/>
        <v>0</v>
      </c>
      <c r="ED277" s="365"/>
    </row>
    <row r="278" spans="1:134" ht="48" customHeight="1" x14ac:dyDescent="0.2">
      <c r="A278" s="462">
        <v>262</v>
      </c>
      <c r="B278" s="469" t="s">
        <v>1755</v>
      </c>
      <c r="C278" s="415" t="s">
        <v>1756</v>
      </c>
      <c r="D278" s="417" t="s">
        <v>2496</v>
      </c>
      <c r="E278" s="484">
        <v>0</v>
      </c>
      <c r="F278" s="171">
        <v>2</v>
      </c>
      <c r="G278" s="229"/>
      <c r="H278" s="246"/>
      <c r="I278" s="217"/>
      <c r="J278" s="171"/>
      <c r="K278" s="229"/>
      <c r="L278" s="246"/>
      <c r="M278" s="217"/>
      <c r="N278" s="171"/>
      <c r="O278" s="229"/>
      <c r="P278" s="246"/>
      <c r="Q278" s="217"/>
      <c r="R278" s="171"/>
      <c r="S278" s="229"/>
      <c r="T278" s="246"/>
      <c r="U278" s="217"/>
      <c r="V278" s="171"/>
      <c r="W278" s="229"/>
      <c r="X278" s="246"/>
      <c r="Y278" s="217"/>
      <c r="Z278" s="171"/>
      <c r="AA278" s="229"/>
      <c r="AB278" s="246"/>
      <c r="AC278" s="217"/>
      <c r="AD278" s="171"/>
      <c r="AE278" s="229"/>
      <c r="AF278" s="230"/>
      <c r="AG278" s="170"/>
      <c r="AH278" s="171"/>
      <c r="AI278" s="229"/>
      <c r="AJ278" s="246"/>
      <c r="AK278" s="217"/>
      <c r="AL278" s="171"/>
      <c r="AM278" s="229"/>
      <c r="AN278" s="246"/>
      <c r="AO278" s="217"/>
      <c r="AP278" s="171"/>
      <c r="AQ278" s="229"/>
      <c r="AR278" s="246"/>
      <c r="AS278" s="217"/>
      <c r="AT278" s="171"/>
      <c r="AU278" s="229"/>
      <c r="AV278" s="246"/>
      <c r="AW278" s="217"/>
      <c r="AX278" s="171"/>
      <c r="AY278" s="229"/>
      <c r="AZ278" s="246"/>
      <c r="BA278" s="217"/>
      <c r="BB278" s="171"/>
      <c r="BC278" s="229"/>
      <c r="BD278" s="246"/>
      <c r="BE278" s="217"/>
      <c r="BF278" s="171"/>
      <c r="BG278" s="229"/>
      <c r="BH278" s="230"/>
      <c r="BI278" s="170"/>
      <c r="BJ278" s="171"/>
      <c r="BK278" s="229"/>
      <c r="BL278" s="246"/>
      <c r="BM278" s="217"/>
      <c r="BN278" s="171"/>
      <c r="BO278" s="229"/>
      <c r="BP278" s="246"/>
      <c r="BQ278" s="217"/>
      <c r="BR278" s="171"/>
      <c r="BS278" s="229"/>
      <c r="BT278" s="246"/>
      <c r="BU278" s="217"/>
      <c r="BV278" s="171"/>
      <c r="BW278" s="229"/>
      <c r="BX278" s="246"/>
      <c r="BY278" s="217"/>
      <c r="BZ278" s="171"/>
      <c r="CA278" s="229"/>
      <c r="CB278" s="246"/>
      <c r="CC278" s="217"/>
      <c r="CD278" s="171"/>
      <c r="CE278" s="229"/>
      <c r="CF278" s="246"/>
      <c r="CG278" s="217"/>
      <c r="CH278" s="171"/>
      <c r="CI278" s="229"/>
      <c r="CJ278" s="230"/>
      <c r="CK278" s="170"/>
      <c r="CL278" s="171"/>
      <c r="CM278" s="229"/>
      <c r="CN278" s="246"/>
      <c r="CO278" s="217"/>
      <c r="CP278" s="171"/>
      <c r="CQ278" s="229">
        <v>2</v>
      </c>
      <c r="CR278" s="246"/>
      <c r="CS278" s="217"/>
      <c r="CT278" s="171"/>
      <c r="CU278" s="229"/>
      <c r="CV278" s="246"/>
      <c r="CW278" s="217"/>
      <c r="CX278" s="171"/>
      <c r="CY278" s="229">
        <v>2</v>
      </c>
      <c r="CZ278" s="246"/>
      <c r="DA278" s="217"/>
      <c r="DB278" s="171"/>
      <c r="DC278" s="229"/>
      <c r="DD278" s="246"/>
      <c r="DE278" s="217"/>
      <c r="DF278" s="171"/>
      <c r="DG278" s="229"/>
      <c r="DH278" s="246"/>
      <c r="DI278" s="217"/>
      <c r="DJ278" s="171"/>
      <c r="DK278" s="229"/>
      <c r="DL278" s="230"/>
      <c r="DM278" s="170"/>
      <c r="DN278" s="171"/>
      <c r="DO278" s="229"/>
      <c r="DP278" s="246"/>
      <c r="DQ278" s="217"/>
      <c r="DR278" s="171"/>
      <c r="DS278" s="229"/>
      <c r="DT278" s="246"/>
      <c r="DU278" s="217"/>
      <c r="DV278" s="171"/>
      <c r="DW278" s="229"/>
      <c r="DX278" s="246"/>
      <c r="DY278" s="217"/>
      <c r="DZ278" s="183">
        <f t="shared" si="53"/>
        <v>2</v>
      </c>
      <c r="EA278" s="357">
        <f t="shared" si="54"/>
        <v>4</v>
      </c>
      <c r="EB278" s="357">
        <f t="shared" si="55"/>
        <v>0</v>
      </c>
      <c r="EC278" s="185">
        <f t="shared" si="56"/>
        <v>0</v>
      </c>
      <c r="ED278" s="365"/>
    </row>
    <row r="279" spans="1:134" ht="68.25" customHeight="1" x14ac:dyDescent="0.2">
      <c r="A279" s="462">
        <v>263</v>
      </c>
      <c r="B279" s="469" t="s">
        <v>536</v>
      </c>
      <c r="C279" s="388" t="s">
        <v>537</v>
      </c>
      <c r="D279" s="387" t="s">
        <v>1757</v>
      </c>
      <c r="E279" s="484">
        <v>0</v>
      </c>
      <c r="F279" s="171">
        <v>2</v>
      </c>
      <c r="G279" s="229"/>
      <c r="H279" s="246"/>
      <c r="I279" s="217"/>
      <c r="J279" s="171"/>
      <c r="K279" s="229">
        <v>2</v>
      </c>
      <c r="L279" s="246"/>
      <c r="M279" s="217"/>
      <c r="N279" s="171">
        <v>2</v>
      </c>
      <c r="O279" s="229"/>
      <c r="P279" s="246"/>
      <c r="Q279" s="217"/>
      <c r="R279" s="171"/>
      <c r="S279" s="229"/>
      <c r="T279" s="246"/>
      <c r="U279" s="217"/>
      <c r="V279" s="171">
        <v>2</v>
      </c>
      <c r="W279" s="229"/>
      <c r="X279" s="246"/>
      <c r="Y279" s="217"/>
      <c r="Z279" s="171"/>
      <c r="AA279" s="229"/>
      <c r="AB279" s="246"/>
      <c r="AC279" s="217"/>
      <c r="AD279" s="171"/>
      <c r="AE279" s="229"/>
      <c r="AF279" s="230"/>
      <c r="AG279" s="170"/>
      <c r="AH279" s="171"/>
      <c r="AI279" s="229"/>
      <c r="AJ279" s="246"/>
      <c r="AK279" s="217"/>
      <c r="AL279" s="171"/>
      <c r="AM279" s="229"/>
      <c r="AN279" s="246"/>
      <c r="AO279" s="217"/>
      <c r="AP279" s="171"/>
      <c r="AQ279" s="229"/>
      <c r="AR279" s="246"/>
      <c r="AS279" s="217"/>
      <c r="AT279" s="171"/>
      <c r="AU279" s="229">
        <v>1</v>
      </c>
      <c r="AV279" s="246"/>
      <c r="AW279" s="217"/>
      <c r="AX279" s="171"/>
      <c r="AY279" s="229"/>
      <c r="AZ279" s="246"/>
      <c r="BA279" s="217"/>
      <c r="BB279" s="171"/>
      <c r="BC279" s="229"/>
      <c r="BD279" s="246"/>
      <c r="BE279" s="217"/>
      <c r="BF279" s="171"/>
      <c r="BG279" s="229"/>
      <c r="BH279" s="230"/>
      <c r="BI279" s="170"/>
      <c r="BJ279" s="171"/>
      <c r="BK279" s="229"/>
      <c r="BL279" s="246"/>
      <c r="BM279" s="217"/>
      <c r="BN279" s="171"/>
      <c r="BO279" s="229"/>
      <c r="BP279" s="246"/>
      <c r="BQ279" s="217"/>
      <c r="BR279" s="171"/>
      <c r="BS279" s="229"/>
      <c r="BT279" s="246"/>
      <c r="BU279" s="217"/>
      <c r="BV279" s="171">
        <v>2</v>
      </c>
      <c r="BW279" s="229"/>
      <c r="BX279" s="246"/>
      <c r="BY279" s="217"/>
      <c r="BZ279" s="171">
        <v>2</v>
      </c>
      <c r="CA279" s="229"/>
      <c r="CB279" s="246"/>
      <c r="CC279" s="217"/>
      <c r="CD279" s="171"/>
      <c r="CE279" s="229"/>
      <c r="CF279" s="246"/>
      <c r="CG279" s="217"/>
      <c r="CH279" s="171"/>
      <c r="CI279" s="229"/>
      <c r="CJ279" s="230"/>
      <c r="CK279" s="170"/>
      <c r="CL279" s="171"/>
      <c r="CM279" s="229"/>
      <c r="CN279" s="246"/>
      <c r="CO279" s="217"/>
      <c r="CP279" s="171"/>
      <c r="CQ279" s="229"/>
      <c r="CR279" s="246"/>
      <c r="CS279" s="217"/>
      <c r="CT279" s="171"/>
      <c r="CU279" s="229"/>
      <c r="CV279" s="246"/>
      <c r="CW279" s="217"/>
      <c r="CX279" s="171"/>
      <c r="CY279" s="229"/>
      <c r="CZ279" s="246"/>
      <c r="DA279" s="217"/>
      <c r="DB279" s="171"/>
      <c r="DC279" s="229"/>
      <c r="DD279" s="246"/>
      <c r="DE279" s="217"/>
      <c r="DF279" s="171"/>
      <c r="DG279" s="229"/>
      <c r="DH279" s="246"/>
      <c r="DI279" s="217"/>
      <c r="DJ279" s="171"/>
      <c r="DK279" s="229"/>
      <c r="DL279" s="230"/>
      <c r="DM279" s="170"/>
      <c r="DN279" s="171"/>
      <c r="DO279" s="229"/>
      <c r="DP279" s="246"/>
      <c r="DQ279" s="217"/>
      <c r="DR279" s="171"/>
      <c r="DS279" s="229">
        <v>2</v>
      </c>
      <c r="DT279" s="246"/>
      <c r="DU279" s="217"/>
      <c r="DV279" s="171"/>
      <c r="DW279" s="229"/>
      <c r="DX279" s="246"/>
      <c r="DY279" s="217"/>
      <c r="DZ279" s="183">
        <f t="shared" si="53"/>
        <v>10</v>
      </c>
      <c r="EA279" s="357">
        <f t="shared" si="54"/>
        <v>5</v>
      </c>
      <c r="EB279" s="357">
        <f t="shared" si="55"/>
        <v>0</v>
      </c>
      <c r="EC279" s="185">
        <f t="shared" si="56"/>
        <v>0</v>
      </c>
      <c r="ED279" s="365"/>
    </row>
    <row r="280" spans="1:134" ht="65.25" customHeight="1" x14ac:dyDescent="0.2">
      <c r="A280" s="462">
        <v>264</v>
      </c>
      <c r="B280" s="469" t="s">
        <v>1039</v>
      </c>
      <c r="C280" s="415" t="s">
        <v>1040</v>
      </c>
      <c r="D280" s="417" t="s">
        <v>1759</v>
      </c>
      <c r="E280" s="484">
        <v>0</v>
      </c>
      <c r="F280" s="171">
        <v>2</v>
      </c>
      <c r="G280" s="229"/>
      <c r="H280" s="246"/>
      <c r="I280" s="217"/>
      <c r="J280" s="171"/>
      <c r="K280" s="229"/>
      <c r="L280" s="246"/>
      <c r="M280" s="217"/>
      <c r="N280" s="171"/>
      <c r="O280" s="229"/>
      <c r="P280" s="246"/>
      <c r="Q280" s="217"/>
      <c r="R280" s="171"/>
      <c r="S280" s="229"/>
      <c r="T280" s="246"/>
      <c r="U280" s="217"/>
      <c r="V280" s="171"/>
      <c r="W280" s="229"/>
      <c r="X280" s="246"/>
      <c r="Y280" s="217"/>
      <c r="Z280" s="171"/>
      <c r="AA280" s="229"/>
      <c r="AB280" s="246"/>
      <c r="AC280" s="217"/>
      <c r="AD280" s="171"/>
      <c r="AE280" s="229"/>
      <c r="AF280" s="230"/>
      <c r="AG280" s="170"/>
      <c r="AH280" s="171"/>
      <c r="AI280" s="229"/>
      <c r="AJ280" s="246"/>
      <c r="AK280" s="217"/>
      <c r="AL280" s="171"/>
      <c r="AM280" s="229"/>
      <c r="AN280" s="246"/>
      <c r="AO280" s="217"/>
      <c r="AP280" s="171"/>
      <c r="AQ280" s="229"/>
      <c r="AR280" s="246"/>
      <c r="AS280" s="217"/>
      <c r="AT280" s="171"/>
      <c r="AU280" s="229"/>
      <c r="AV280" s="246"/>
      <c r="AW280" s="217"/>
      <c r="AX280" s="171"/>
      <c r="AY280" s="229"/>
      <c r="AZ280" s="246"/>
      <c r="BA280" s="217"/>
      <c r="BB280" s="171"/>
      <c r="BC280" s="229"/>
      <c r="BD280" s="246"/>
      <c r="BE280" s="217"/>
      <c r="BF280" s="171"/>
      <c r="BG280" s="229"/>
      <c r="BH280" s="230"/>
      <c r="BI280" s="170"/>
      <c r="BJ280" s="171"/>
      <c r="BK280" s="229"/>
      <c r="BL280" s="246"/>
      <c r="BM280" s="217"/>
      <c r="BN280" s="171"/>
      <c r="BO280" s="229"/>
      <c r="BP280" s="246"/>
      <c r="BQ280" s="217"/>
      <c r="BR280" s="171"/>
      <c r="BS280" s="229"/>
      <c r="BT280" s="246"/>
      <c r="BU280" s="217"/>
      <c r="BV280" s="171"/>
      <c r="BW280" s="229"/>
      <c r="BX280" s="246"/>
      <c r="BY280" s="217"/>
      <c r="BZ280" s="171"/>
      <c r="CA280" s="229"/>
      <c r="CB280" s="246"/>
      <c r="CC280" s="217"/>
      <c r="CD280" s="171"/>
      <c r="CE280" s="229"/>
      <c r="CF280" s="246"/>
      <c r="CG280" s="217"/>
      <c r="CH280" s="171"/>
      <c r="CI280" s="229"/>
      <c r="CJ280" s="230"/>
      <c r="CK280" s="170"/>
      <c r="CL280" s="171"/>
      <c r="CM280" s="229"/>
      <c r="CN280" s="246"/>
      <c r="CO280" s="217"/>
      <c r="CP280" s="171"/>
      <c r="CQ280" s="229"/>
      <c r="CR280" s="246"/>
      <c r="CS280" s="217"/>
      <c r="CT280" s="171"/>
      <c r="CU280" s="229"/>
      <c r="CV280" s="246"/>
      <c r="CW280" s="217"/>
      <c r="CX280" s="171"/>
      <c r="CY280" s="229"/>
      <c r="CZ280" s="246"/>
      <c r="DA280" s="217"/>
      <c r="DB280" s="171"/>
      <c r="DC280" s="229"/>
      <c r="DD280" s="246"/>
      <c r="DE280" s="217"/>
      <c r="DF280" s="171"/>
      <c r="DG280" s="229"/>
      <c r="DH280" s="246"/>
      <c r="DI280" s="217"/>
      <c r="DJ280" s="171"/>
      <c r="DK280" s="229"/>
      <c r="DL280" s="230"/>
      <c r="DM280" s="170"/>
      <c r="DN280" s="171"/>
      <c r="DO280" s="229"/>
      <c r="DP280" s="246"/>
      <c r="DQ280" s="217"/>
      <c r="DR280" s="171"/>
      <c r="DS280" s="229"/>
      <c r="DT280" s="246"/>
      <c r="DU280" s="217"/>
      <c r="DV280" s="171"/>
      <c r="DW280" s="229"/>
      <c r="DX280" s="246"/>
      <c r="DY280" s="217"/>
      <c r="DZ280" s="183">
        <f t="shared" si="53"/>
        <v>2</v>
      </c>
      <c r="EA280" s="357">
        <f t="shared" si="54"/>
        <v>0</v>
      </c>
      <c r="EB280" s="357">
        <f t="shared" si="55"/>
        <v>0</v>
      </c>
      <c r="EC280" s="185">
        <f t="shared" si="56"/>
        <v>0</v>
      </c>
      <c r="ED280" s="365"/>
    </row>
    <row r="281" spans="1:134" ht="65.25" customHeight="1" x14ac:dyDescent="0.2">
      <c r="A281" s="462">
        <v>265</v>
      </c>
      <c r="B281" s="469" t="s">
        <v>539</v>
      </c>
      <c r="C281" s="392" t="s">
        <v>60</v>
      </c>
      <c r="D281" s="387" t="s">
        <v>1760</v>
      </c>
      <c r="E281" s="484">
        <v>0</v>
      </c>
      <c r="F281" s="171">
        <v>2</v>
      </c>
      <c r="G281" s="229"/>
      <c r="H281" s="246"/>
      <c r="I281" s="217"/>
      <c r="J281" s="171"/>
      <c r="K281" s="229">
        <v>2</v>
      </c>
      <c r="L281" s="246"/>
      <c r="M281" s="217"/>
      <c r="N281" s="171"/>
      <c r="O281" s="229"/>
      <c r="P281" s="246"/>
      <c r="Q281" s="217"/>
      <c r="R281" s="171"/>
      <c r="S281" s="229"/>
      <c r="T281" s="246"/>
      <c r="U281" s="217"/>
      <c r="V281" s="171"/>
      <c r="W281" s="229"/>
      <c r="X281" s="246"/>
      <c r="Y281" s="217"/>
      <c r="Z281" s="171"/>
      <c r="AA281" s="229"/>
      <c r="AB281" s="246"/>
      <c r="AC281" s="217"/>
      <c r="AD281" s="171"/>
      <c r="AE281" s="229"/>
      <c r="AF281" s="230"/>
      <c r="AG281" s="170"/>
      <c r="AH281" s="171"/>
      <c r="AI281" s="229">
        <v>1</v>
      </c>
      <c r="AJ281" s="246"/>
      <c r="AK281" s="217"/>
      <c r="AL281" s="171"/>
      <c r="AM281" s="229"/>
      <c r="AN281" s="246"/>
      <c r="AO281" s="217"/>
      <c r="AP281" s="171"/>
      <c r="AQ281" s="229"/>
      <c r="AR281" s="246"/>
      <c r="AS281" s="217"/>
      <c r="AT281" s="171">
        <v>1</v>
      </c>
      <c r="AU281" s="229"/>
      <c r="AV281" s="246"/>
      <c r="AW281" s="217"/>
      <c r="AX281" s="171"/>
      <c r="AY281" s="229"/>
      <c r="AZ281" s="246"/>
      <c r="BA281" s="217"/>
      <c r="BB281" s="171"/>
      <c r="BC281" s="229"/>
      <c r="BD281" s="246"/>
      <c r="BE281" s="217"/>
      <c r="BF281" s="171"/>
      <c r="BG281" s="229"/>
      <c r="BH281" s="230"/>
      <c r="BI281" s="170"/>
      <c r="BJ281" s="171"/>
      <c r="BK281" s="229"/>
      <c r="BL281" s="246"/>
      <c r="BM281" s="217"/>
      <c r="BN281" s="171"/>
      <c r="BO281" s="229"/>
      <c r="BP281" s="246"/>
      <c r="BQ281" s="217"/>
      <c r="BR281" s="171">
        <v>2</v>
      </c>
      <c r="BS281" s="229"/>
      <c r="BT281" s="246"/>
      <c r="BU281" s="217"/>
      <c r="BV281" s="171">
        <v>2</v>
      </c>
      <c r="BW281" s="229"/>
      <c r="BX281" s="246"/>
      <c r="BY281" s="217"/>
      <c r="BZ281" s="171">
        <v>2</v>
      </c>
      <c r="CA281" s="229"/>
      <c r="CB281" s="246"/>
      <c r="CC281" s="217"/>
      <c r="CD281" s="171">
        <v>2</v>
      </c>
      <c r="CE281" s="229"/>
      <c r="CF281" s="246"/>
      <c r="CG281" s="217"/>
      <c r="CH281" s="171"/>
      <c r="CI281" s="229"/>
      <c r="CJ281" s="230"/>
      <c r="CK281" s="170"/>
      <c r="CL281" s="171">
        <v>2</v>
      </c>
      <c r="CM281" s="229"/>
      <c r="CN281" s="246"/>
      <c r="CO281" s="217"/>
      <c r="CP281" s="171"/>
      <c r="CQ281" s="229"/>
      <c r="CR281" s="246"/>
      <c r="CS281" s="217"/>
      <c r="CT281" s="171"/>
      <c r="CU281" s="229"/>
      <c r="CV281" s="246"/>
      <c r="CW281" s="217"/>
      <c r="CX281" s="171">
        <v>1</v>
      </c>
      <c r="CY281" s="229"/>
      <c r="CZ281" s="246"/>
      <c r="DA281" s="217"/>
      <c r="DB281" s="171"/>
      <c r="DC281" s="229"/>
      <c r="DD281" s="246"/>
      <c r="DE281" s="217"/>
      <c r="DF281" s="171">
        <v>1</v>
      </c>
      <c r="DG281" s="229"/>
      <c r="DH281" s="246"/>
      <c r="DI281" s="217"/>
      <c r="DJ281" s="171"/>
      <c r="DK281" s="229"/>
      <c r="DL281" s="230"/>
      <c r="DM281" s="170"/>
      <c r="DN281" s="171"/>
      <c r="DO281" s="229"/>
      <c r="DP281" s="246"/>
      <c r="DQ281" s="217"/>
      <c r="DR281" s="171">
        <v>2</v>
      </c>
      <c r="DS281" s="229"/>
      <c r="DT281" s="246"/>
      <c r="DU281" s="217"/>
      <c r="DV281" s="171"/>
      <c r="DW281" s="229"/>
      <c r="DX281" s="246"/>
      <c r="DY281" s="217"/>
      <c r="DZ281" s="183">
        <f t="shared" si="53"/>
        <v>17</v>
      </c>
      <c r="EA281" s="357">
        <f t="shared" si="54"/>
        <v>3</v>
      </c>
      <c r="EB281" s="357">
        <f t="shared" si="55"/>
        <v>0</v>
      </c>
      <c r="EC281" s="185">
        <f t="shared" si="56"/>
        <v>0</v>
      </c>
      <c r="ED281" s="365"/>
    </row>
    <row r="282" spans="1:134" ht="33.75" customHeight="1" x14ac:dyDescent="0.2">
      <c r="A282" s="462">
        <v>266</v>
      </c>
      <c r="B282" s="463" t="s">
        <v>2272</v>
      </c>
      <c r="C282" s="384" t="s">
        <v>2273</v>
      </c>
      <c r="D282" s="385" t="s">
        <v>2274</v>
      </c>
      <c r="E282" s="484">
        <v>0</v>
      </c>
      <c r="F282" s="171">
        <v>2</v>
      </c>
      <c r="G282" s="229"/>
      <c r="H282" s="246"/>
      <c r="I282" s="217"/>
      <c r="J282" s="171"/>
      <c r="K282" s="229"/>
      <c r="L282" s="246"/>
      <c r="M282" s="217"/>
      <c r="N282" s="171"/>
      <c r="O282" s="229"/>
      <c r="P282" s="246"/>
      <c r="Q282" s="217"/>
      <c r="R282" s="171"/>
      <c r="S282" s="229"/>
      <c r="T282" s="246"/>
      <c r="U282" s="217"/>
      <c r="V282" s="171"/>
      <c r="W282" s="229"/>
      <c r="X282" s="246"/>
      <c r="Y282" s="217"/>
      <c r="Z282" s="171"/>
      <c r="AA282" s="229"/>
      <c r="AB282" s="246"/>
      <c r="AC282" s="217"/>
      <c r="AD282" s="171"/>
      <c r="AE282" s="229"/>
      <c r="AF282" s="230"/>
      <c r="AG282" s="170"/>
      <c r="AH282" s="171"/>
      <c r="AI282" s="229"/>
      <c r="AJ282" s="246"/>
      <c r="AK282" s="217"/>
      <c r="AL282" s="171"/>
      <c r="AM282" s="229"/>
      <c r="AN282" s="246"/>
      <c r="AO282" s="217"/>
      <c r="AP282" s="171"/>
      <c r="AQ282" s="229"/>
      <c r="AR282" s="246"/>
      <c r="AS282" s="217"/>
      <c r="AT282" s="171"/>
      <c r="AU282" s="229"/>
      <c r="AV282" s="246"/>
      <c r="AW282" s="217"/>
      <c r="AX282" s="171"/>
      <c r="AY282" s="229"/>
      <c r="AZ282" s="246"/>
      <c r="BA282" s="217"/>
      <c r="BB282" s="171"/>
      <c r="BC282" s="229"/>
      <c r="BD282" s="246"/>
      <c r="BE282" s="217"/>
      <c r="BF282" s="171"/>
      <c r="BG282" s="229"/>
      <c r="BH282" s="230"/>
      <c r="BI282" s="170"/>
      <c r="BJ282" s="171"/>
      <c r="BK282" s="229"/>
      <c r="BL282" s="246"/>
      <c r="BM282" s="217"/>
      <c r="BN282" s="171"/>
      <c r="BO282" s="229"/>
      <c r="BP282" s="246"/>
      <c r="BQ282" s="217"/>
      <c r="BR282" s="171"/>
      <c r="BS282" s="229"/>
      <c r="BT282" s="246"/>
      <c r="BU282" s="217"/>
      <c r="BV282" s="171"/>
      <c r="BW282" s="229"/>
      <c r="BX282" s="246"/>
      <c r="BY282" s="217"/>
      <c r="BZ282" s="171"/>
      <c r="CA282" s="229"/>
      <c r="CB282" s="246"/>
      <c r="CC282" s="217"/>
      <c r="CD282" s="171"/>
      <c r="CE282" s="229"/>
      <c r="CF282" s="246"/>
      <c r="CG282" s="217"/>
      <c r="CH282" s="171"/>
      <c r="CI282" s="229"/>
      <c r="CJ282" s="230"/>
      <c r="CK282" s="170"/>
      <c r="CL282" s="171"/>
      <c r="CM282" s="229"/>
      <c r="CN282" s="246"/>
      <c r="CO282" s="217"/>
      <c r="CP282" s="171"/>
      <c r="CQ282" s="229"/>
      <c r="CR282" s="246"/>
      <c r="CS282" s="217"/>
      <c r="CT282" s="171"/>
      <c r="CU282" s="229"/>
      <c r="CV282" s="246"/>
      <c r="CW282" s="217"/>
      <c r="CX282" s="171"/>
      <c r="CY282" s="229"/>
      <c r="CZ282" s="246"/>
      <c r="DA282" s="217"/>
      <c r="DB282" s="171"/>
      <c r="DC282" s="229"/>
      <c r="DD282" s="246"/>
      <c r="DE282" s="217"/>
      <c r="DF282" s="171"/>
      <c r="DG282" s="229"/>
      <c r="DH282" s="246"/>
      <c r="DI282" s="217"/>
      <c r="DJ282" s="171"/>
      <c r="DK282" s="229"/>
      <c r="DL282" s="230"/>
      <c r="DM282" s="170"/>
      <c r="DN282" s="171"/>
      <c r="DO282" s="229"/>
      <c r="DP282" s="246"/>
      <c r="DQ282" s="217"/>
      <c r="DR282" s="171"/>
      <c r="DS282" s="229"/>
      <c r="DT282" s="246"/>
      <c r="DU282" s="217"/>
      <c r="DV282" s="171"/>
      <c r="DW282" s="229"/>
      <c r="DX282" s="246"/>
      <c r="DY282" s="217"/>
      <c r="DZ282" s="183">
        <f t="shared" si="53"/>
        <v>2</v>
      </c>
      <c r="EA282" s="357">
        <f t="shared" si="54"/>
        <v>0</v>
      </c>
      <c r="EB282" s="357">
        <f t="shared" si="55"/>
        <v>0</v>
      </c>
      <c r="EC282" s="185">
        <f t="shared" si="56"/>
        <v>0</v>
      </c>
      <c r="ED282" s="365"/>
    </row>
    <row r="283" spans="1:134" ht="33.75" customHeight="1" x14ac:dyDescent="0.2">
      <c r="A283" s="462">
        <v>267</v>
      </c>
      <c r="B283" s="469" t="s">
        <v>1761</v>
      </c>
      <c r="C283" s="392" t="s">
        <v>1762</v>
      </c>
      <c r="D283" s="387" t="s">
        <v>1763</v>
      </c>
      <c r="E283" s="484">
        <v>0</v>
      </c>
      <c r="F283" s="171">
        <v>2</v>
      </c>
      <c r="G283" s="229"/>
      <c r="H283" s="246"/>
      <c r="I283" s="217"/>
      <c r="J283" s="171"/>
      <c r="K283" s="229"/>
      <c r="L283" s="246"/>
      <c r="M283" s="217"/>
      <c r="N283" s="171"/>
      <c r="O283" s="229">
        <v>2</v>
      </c>
      <c r="P283" s="246"/>
      <c r="Q283" s="217"/>
      <c r="R283" s="171"/>
      <c r="S283" s="229"/>
      <c r="T283" s="246"/>
      <c r="U283" s="217"/>
      <c r="V283" s="171"/>
      <c r="W283" s="229"/>
      <c r="X283" s="246"/>
      <c r="Y283" s="217"/>
      <c r="Z283" s="171"/>
      <c r="AA283" s="229"/>
      <c r="AB283" s="246"/>
      <c r="AC283" s="217"/>
      <c r="AD283" s="171"/>
      <c r="AE283" s="229"/>
      <c r="AF283" s="230"/>
      <c r="AG283" s="170"/>
      <c r="AH283" s="171"/>
      <c r="AI283" s="229">
        <v>1</v>
      </c>
      <c r="AJ283" s="246"/>
      <c r="AK283" s="217"/>
      <c r="AL283" s="171">
        <v>1</v>
      </c>
      <c r="AM283" s="229"/>
      <c r="AN283" s="246"/>
      <c r="AO283" s="217"/>
      <c r="AP283" s="171"/>
      <c r="AQ283" s="229"/>
      <c r="AR283" s="246"/>
      <c r="AS283" s="217"/>
      <c r="AT283" s="171">
        <v>1</v>
      </c>
      <c r="AU283" s="229"/>
      <c r="AV283" s="246"/>
      <c r="AW283" s="217"/>
      <c r="AX283" s="171"/>
      <c r="AY283" s="229"/>
      <c r="AZ283" s="246"/>
      <c r="BA283" s="217"/>
      <c r="BB283" s="171"/>
      <c r="BC283" s="229"/>
      <c r="BD283" s="246"/>
      <c r="BE283" s="217"/>
      <c r="BF283" s="171"/>
      <c r="BG283" s="229"/>
      <c r="BH283" s="230"/>
      <c r="BI283" s="170"/>
      <c r="BJ283" s="171"/>
      <c r="BK283" s="229"/>
      <c r="BL283" s="246"/>
      <c r="BM283" s="217"/>
      <c r="BN283" s="171"/>
      <c r="BO283" s="229"/>
      <c r="BP283" s="246"/>
      <c r="BQ283" s="217"/>
      <c r="BR283" s="171"/>
      <c r="BS283" s="229"/>
      <c r="BT283" s="246"/>
      <c r="BU283" s="217"/>
      <c r="BV283" s="171">
        <v>1</v>
      </c>
      <c r="BW283" s="229"/>
      <c r="BX283" s="246"/>
      <c r="BY283" s="217"/>
      <c r="BZ283" s="171">
        <v>1</v>
      </c>
      <c r="CA283" s="229"/>
      <c r="CB283" s="246"/>
      <c r="CC283" s="217"/>
      <c r="CD283" s="171">
        <v>1</v>
      </c>
      <c r="CE283" s="229"/>
      <c r="CF283" s="246"/>
      <c r="CG283" s="217"/>
      <c r="CH283" s="171"/>
      <c r="CI283" s="229"/>
      <c r="CJ283" s="230"/>
      <c r="CK283" s="170"/>
      <c r="CL283" s="171">
        <v>2</v>
      </c>
      <c r="CM283" s="229"/>
      <c r="CN283" s="246"/>
      <c r="CO283" s="217"/>
      <c r="CP283" s="171"/>
      <c r="CQ283" s="229"/>
      <c r="CR283" s="246"/>
      <c r="CS283" s="217"/>
      <c r="CT283" s="171"/>
      <c r="CU283" s="229"/>
      <c r="CV283" s="246"/>
      <c r="CW283" s="217"/>
      <c r="CX283" s="171">
        <v>1</v>
      </c>
      <c r="CY283" s="229"/>
      <c r="CZ283" s="246"/>
      <c r="DA283" s="217"/>
      <c r="DB283" s="171"/>
      <c r="DC283" s="229"/>
      <c r="DD283" s="246"/>
      <c r="DE283" s="217"/>
      <c r="DF283" s="171"/>
      <c r="DG283" s="229"/>
      <c r="DH283" s="246"/>
      <c r="DI283" s="217"/>
      <c r="DJ283" s="171"/>
      <c r="DK283" s="229"/>
      <c r="DL283" s="230"/>
      <c r="DM283" s="170"/>
      <c r="DN283" s="171"/>
      <c r="DO283" s="229"/>
      <c r="DP283" s="246"/>
      <c r="DQ283" s="217"/>
      <c r="DR283" s="171"/>
      <c r="DS283" s="229"/>
      <c r="DT283" s="246"/>
      <c r="DU283" s="217"/>
      <c r="DV283" s="171"/>
      <c r="DW283" s="229"/>
      <c r="DX283" s="246"/>
      <c r="DY283" s="217"/>
      <c r="DZ283" s="183">
        <f t="shared" si="53"/>
        <v>10</v>
      </c>
      <c r="EA283" s="357">
        <f t="shared" si="54"/>
        <v>3</v>
      </c>
      <c r="EB283" s="357">
        <f t="shared" si="55"/>
        <v>0</v>
      </c>
      <c r="EC283" s="185">
        <f t="shared" si="56"/>
        <v>0</v>
      </c>
      <c r="ED283" s="365"/>
    </row>
    <row r="284" spans="1:134" ht="73.5" customHeight="1" x14ac:dyDescent="0.2">
      <c r="A284" s="462">
        <v>268</v>
      </c>
      <c r="B284" s="463" t="s">
        <v>2316</v>
      </c>
      <c r="C284" s="384" t="s">
        <v>2497</v>
      </c>
      <c r="D284" s="385" t="s">
        <v>2317</v>
      </c>
      <c r="E284" s="484">
        <v>0</v>
      </c>
      <c r="F284" s="171">
        <v>2</v>
      </c>
      <c r="G284" s="229"/>
      <c r="H284" s="246"/>
      <c r="I284" s="217"/>
      <c r="J284" s="171"/>
      <c r="K284" s="229">
        <v>2</v>
      </c>
      <c r="L284" s="246"/>
      <c r="M284" s="217"/>
      <c r="N284" s="171"/>
      <c r="O284" s="229">
        <v>2</v>
      </c>
      <c r="P284" s="246"/>
      <c r="Q284" s="217"/>
      <c r="R284" s="171"/>
      <c r="S284" s="229"/>
      <c r="T284" s="246"/>
      <c r="U284" s="217"/>
      <c r="V284" s="171">
        <v>2</v>
      </c>
      <c r="W284" s="229"/>
      <c r="X284" s="246"/>
      <c r="Y284" s="217"/>
      <c r="Z284" s="171"/>
      <c r="AA284" s="229"/>
      <c r="AB284" s="246"/>
      <c r="AC284" s="217"/>
      <c r="AD284" s="171"/>
      <c r="AE284" s="229"/>
      <c r="AF284" s="230"/>
      <c r="AG284" s="170"/>
      <c r="AH284" s="171"/>
      <c r="AI284" s="229">
        <v>1</v>
      </c>
      <c r="AJ284" s="246"/>
      <c r="AK284" s="217"/>
      <c r="AL284" s="171">
        <v>1</v>
      </c>
      <c r="AM284" s="229"/>
      <c r="AN284" s="246"/>
      <c r="AO284" s="217"/>
      <c r="AP284" s="171"/>
      <c r="AQ284" s="229"/>
      <c r="AR284" s="246"/>
      <c r="AS284" s="217"/>
      <c r="AT284" s="171">
        <v>1</v>
      </c>
      <c r="AU284" s="229"/>
      <c r="AV284" s="246"/>
      <c r="AW284" s="217"/>
      <c r="AX284" s="171"/>
      <c r="AY284" s="229"/>
      <c r="AZ284" s="246"/>
      <c r="BA284" s="217"/>
      <c r="BB284" s="171"/>
      <c r="BC284" s="229"/>
      <c r="BD284" s="246"/>
      <c r="BE284" s="217"/>
      <c r="BF284" s="171"/>
      <c r="BG284" s="229"/>
      <c r="BH284" s="230"/>
      <c r="BI284" s="170"/>
      <c r="BJ284" s="171"/>
      <c r="BK284" s="229"/>
      <c r="BL284" s="246"/>
      <c r="BM284" s="217"/>
      <c r="BN284" s="171"/>
      <c r="BO284" s="229"/>
      <c r="BP284" s="246"/>
      <c r="BQ284" s="217"/>
      <c r="BR284" s="171">
        <v>2</v>
      </c>
      <c r="BS284" s="229"/>
      <c r="BT284" s="246"/>
      <c r="BU284" s="217"/>
      <c r="BV284" s="171">
        <v>1</v>
      </c>
      <c r="BW284" s="229"/>
      <c r="BX284" s="246"/>
      <c r="BY284" s="217"/>
      <c r="BZ284" s="171">
        <v>1</v>
      </c>
      <c r="CA284" s="229"/>
      <c r="CB284" s="246"/>
      <c r="CC284" s="217"/>
      <c r="CD284" s="171">
        <v>1</v>
      </c>
      <c r="CE284" s="229"/>
      <c r="CF284" s="246"/>
      <c r="CG284" s="217"/>
      <c r="CH284" s="171"/>
      <c r="CI284" s="229"/>
      <c r="CJ284" s="230"/>
      <c r="CK284" s="170"/>
      <c r="CL284" s="171"/>
      <c r="CM284" s="229"/>
      <c r="CN284" s="246"/>
      <c r="CO284" s="217"/>
      <c r="CP284" s="171"/>
      <c r="CQ284" s="229"/>
      <c r="CR284" s="246"/>
      <c r="CS284" s="217"/>
      <c r="CT284" s="171"/>
      <c r="CU284" s="229"/>
      <c r="CV284" s="246"/>
      <c r="CW284" s="217"/>
      <c r="CX284" s="171"/>
      <c r="CY284" s="229">
        <v>2</v>
      </c>
      <c r="CZ284" s="246"/>
      <c r="DA284" s="217"/>
      <c r="DB284" s="171"/>
      <c r="DC284" s="229"/>
      <c r="DD284" s="246"/>
      <c r="DE284" s="217"/>
      <c r="DF284" s="171"/>
      <c r="DG284" s="229">
        <v>1</v>
      </c>
      <c r="DH284" s="246"/>
      <c r="DI284" s="217"/>
      <c r="DJ284" s="171"/>
      <c r="DK284" s="229"/>
      <c r="DL284" s="230"/>
      <c r="DM284" s="170"/>
      <c r="DN284" s="171"/>
      <c r="DO284" s="229"/>
      <c r="DP284" s="246"/>
      <c r="DQ284" s="217"/>
      <c r="DR284" s="171">
        <v>2</v>
      </c>
      <c r="DS284" s="229"/>
      <c r="DT284" s="246"/>
      <c r="DU284" s="217"/>
      <c r="DV284" s="171"/>
      <c r="DW284" s="229"/>
      <c r="DX284" s="246"/>
      <c r="DY284" s="217"/>
      <c r="DZ284" s="183">
        <f t="shared" si="53"/>
        <v>13</v>
      </c>
      <c r="EA284" s="357">
        <f t="shared" si="54"/>
        <v>8</v>
      </c>
      <c r="EB284" s="357">
        <f t="shared" si="55"/>
        <v>0</v>
      </c>
      <c r="EC284" s="185">
        <f t="shared" si="56"/>
        <v>0</v>
      </c>
      <c r="ED284" s="365"/>
    </row>
    <row r="285" spans="1:134" ht="49.5" customHeight="1" x14ac:dyDescent="0.2">
      <c r="A285" s="462">
        <v>269</v>
      </c>
      <c r="B285" s="469" t="s">
        <v>1024</v>
      </c>
      <c r="C285" s="392" t="s">
        <v>1025</v>
      </c>
      <c r="D285" s="387" t="s">
        <v>1764</v>
      </c>
      <c r="E285" s="484">
        <v>0</v>
      </c>
      <c r="F285" s="171">
        <v>2</v>
      </c>
      <c r="G285" s="229"/>
      <c r="H285" s="246"/>
      <c r="I285" s="217"/>
      <c r="J285" s="171"/>
      <c r="K285" s="229"/>
      <c r="L285" s="246"/>
      <c r="M285" s="217"/>
      <c r="N285" s="171"/>
      <c r="O285" s="229"/>
      <c r="P285" s="246"/>
      <c r="Q285" s="217"/>
      <c r="R285" s="171"/>
      <c r="S285" s="229"/>
      <c r="T285" s="246"/>
      <c r="U285" s="217"/>
      <c r="V285" s="171"/>
      <c r="W285" s="229"/>
      <c r="X285" s="246"/>
      <c r="Y285" s="217"/>
      <c r="Z285" s="171"/>
      <c r="AA285" s="229"/>
      <c r="AB285" s="246"/>
      <c r="AC285" s="217"/>
      <c r="AD285" s="171"/>
      <c r="AE285" s="229"/>
      <c r="AF285" s="230"/>
      <c r="AG285" s="170"/>
      <c r="AH285" s="171"/>
      <c r="AI285" s="229"/>
      <c r="AJ285" s="246"/>
      <c r="AK285" s="217"/>
      <c r="AL285" s="171"/>
      <c r="AM285" s="229"/>
      <c r="AN285" s="246"/>
      <c r="AO285" s="217"/>
      <c r="AP285" s="171"/>
      <c r="AQ285" s="229"/>
      <c r="AR285" s="246"/>
      <c r="AS285" s="217"/>
      <c r="AT285" s="171"/>
      <c r="AU285" s="229"/>
      <c r="AV285" s="246"/>
      <c r="AW285" s="217"/>
      <c r="AX285" s="171"/>
      <c r="AY285" s="229">
        <v>2</v>
      </c>
      <c r="AZ285" s="246"/>
      <c r="BA285" s="217"/>
      <c r="BB285" s="171"/>
      <c r="BC285" s="229"/>
      <c r="BD285" s="246"/>
      <c r="BE285" s="217"/>
      <c r="BF285" s="171"/>
      <c r="BG285" s="229"/>
      <c r="BH285" s="230"/>
      <c r="BI285" s="170"/>
      <c r="BJ285" s="171"/>
      <c r="BK285" s="229"/>
      <c r="BL285" s="246"/>
      <c r="BM285" s="217"/>
      <c r="BN285" s="171"/>
      <c r="BO285" s="229"/>
      <c r="BP285" s="246"/>
      <c r="BQ285" s="217"/>
      <c r="BR285" s="171"/>
      <c r="BS285" s="229"/>
      <c r="BT285" s="246"/>
      <c r="BU285" s="217"/>
      <c r="BV285" s="171"/>
      <c r="BW285" s="229"/>
      <c r="BX285" s="246"/>
      <c r="BY285" s="217"/>
      <c r="BZ285" s="171"/>
      <c r="CA285" s="229"/>
      <c r="CB285" s="246"/>
      <c r="CC285" s="217"/>
      <c r="CD285" s="171"/>
      <c r="CE285" s="229"/>
      <c r="CF285" s="246"/>
      <c r="CG285" s="217"/>
      <c r="CH285" s="171"/>
      <c r="CI285" s="229"/>
      <c r="CJ285" s="230"/>
      <c r="CK285" s="170"/>
      <c r="CL285" s="171"/>
      <c r="CM285" s="229"/>
      <c r="CN285" s="246"/>
      <c r="CO285" s="217"/>
      <c r="CP285" s="171"/>
      <c r="CQ285" s="229"/>
      <c r="CR285" s="246"/>
      <c r="CS285" s="217"/>
      <c r="CT285" s="171"/>
      <c r="CU285" s="229">
        <v>2</v>
      </c>
      <c r="CV285" s="246"/>
      <c r="CW285" s="217"/>
      <c r="CX285" s="171"/>
      <c r="CY285" s="229"/>
      <c r="CZ285" s="246"/>
      <c r="DA285" s="217"/>
      <c r="DB285" s="171">
        <v>2</v>
      </c>
      <c r="DC285" s="229"/>
      <c r="DD285" s="246"/>
      <c r="DE285" s="217"/>
      <c r="DF285" s="171"/>
      <c r="DG285" s="229"/>
      <c r="DH285" s="246"/>
      <c r="DI285" s="217"/>
      <c r="DJ285" s="171"/>
      <c r="DK285" s="229"/>
      <c r="DL285" s="230"/>
      <c r="DM285" s="170"/>
      <c r="DN285" s="171"/>
      <c r="DO285" s="229"/>
      <c r="DP285" s="246"/>
      <c r="DQ285" s="217"/>
      <c r="DR285" s="171"/>
      <c r="DS285" s="229"/>
      <c r="DT285" s="246"/>
      <c r="DU285" s="217"/>
      <c r="DV285" s="171"/>
      <c r="DW285" s="229"/>
      <c r="DX285" s="246"/>
      <c r="DY285" s="217"/>
      <c r="DZ285" s="183">
        <f t="shared" si="53"/>
        <v>4</v>
      </c>
      <c r="EA285" s="357">
        <f t="shared" si="54"/>
        <v>4</v>
      </c>
      <c r="EB285" s="357">
        <f t="shared" si="55"/>
        <v>0</v>
      </c>
      <c r="EC285" s="185">
        <f t="shared" si="56"/>
        <v>0</v>
      </c>
      <c r="ED285" s="365"/>
    </row>
    <row r="286" spans="1:134" ht="49.5" customHeight="1" x14ac:dyDescent="0.2">
      <c r="A286" s="462">
        <v>270</v>
      </c>
      <c r="B286" s="469" t="s">
        <v>513</v>
      </c>
      <c r="C286" s="392" t="s">
        <v>255</v>
      </c>
      <c r="D286" s="387" t="s">
        <v>1765</v>
      </c>
      <c r="E286" s="484">
        <v>0</v>
      </c>
      <c r="F286" s="171">
        <v>2</v>
      </c>
      <c r="G286" s="229"/>
      <c r="H286" s="246"/>
      <c r="I286" s="217"/>
      <c r="J286" s="171"/>
      <c r="K286" s="229">
        <v>2</v>
      </c>
      <c r="L286" s="246"/>
      <c r="M286" s="217"/>
      <c r="N286" s="171"/>
      <c r="O286" s="229"/>
      <c r="P286" s="246"/>
      <c r="Q286" s="217"/>
      <c r="R286" s="171"/>
      <c r="S286" s="229"/>
      <c r="T286" s="246"/>
      <c r="U286" s="217"/>
      <c r="V286" s="171">
        <v>2</v>
      </c>
      <c r="W286" s="229"/>
      <c r="X286" s="246"/>
      <c r="Y286" s="217"/>
      <c r="Z286" s="171"/>
      <c r="AA286" s="229"/>
      <c r="AB286" s="246"/>
      <c r="AC286" s="217"/>
      <c r="AD286" s="171"/>
      <c r="AE286" s="229"/>
      <c r="AF286" s="230"/>
      <c r="AG286" s="170"/>
      <c r="AH286" s="171"/>
      <c r="AI286" s="229">
        <v>1</v>
      </c>
      <c r="AJ286" s="246"/>
      <c r="AK286" s="217"/>
      <c r="AL286" s="171">
        <v>1</v>
      </c>
      <c r="AM286" s="229"/>
      <c r="AN286" s="246"/>
      <c r="AO286" s="217"/>
      <c r="AP286" s="171"/>
      <c r="AQ286" s="229"/>
      <c r="AR286" s="246"/>
      <c r="AS286" s="217"/>
      <c r="AT286" s="171"/>
      <c r="AU286" s="229">
        <v>1</v>
      </c>
      <c r="AV286" s="246"/>
      <c r="AW286" s="217"/>
      <c r="AX286" s="171"/>
      <c r="AY286" s="229"/>
      <c r="AZ286" s="246"/>
      <c r="BA286" s="217"/>
      <c r="BB286" s="171"/>
      <c r="BC286" s="229"/>
      <c r="BD286" s="246"/>
      <c r="BE286" s="217"/>
      <c r="BF286" s="171"/>
      <c r="BG286" s="229"/>
      <c r="BH286" s="230"/>
      <c r="BI286" s="170"/>
      <c r="BJ286" s="171"/>
      <c r="BK286" s="229"/>
      <c r="BL286" s="246"/>
      <c r="BM286" s="217"/>
      <c r="BN286" s="171"/>
      <c r="BO286" s="229"/>
      <c r="BP286" s="246"/>
      <c r="BQ286" s="217"/>
      <c r="BR286" s="171"/>
      <c r="BS286" s="229"/>
      <c r="BT286" s="246"/>
      <c r="BU286" s="217"/>
      <c r="BV286" s="171"/>
      <c r="BW286" s="229"/>
      <c r="BX286" s="246"/>
      <c r="BY286" s="217"/>
      <c r="BZ286" s="171"/>
      <c r="CA286" s="229"/>
      <c r="CB286" s="246"/>
      <c r="CC286" s="217"/>
      <c r="CD286" s="171"/>
      <c r="CE286" s="229"/>
      <c r="CF286" s="246"/>
      <c r="CG286" s="217"/>
      <c r="CH286" s="171"/>
      <c r="CI286" s="229"/>
      <c r="CJ286" s="230"/>
      <c r="CK286" s="170"/>
      <c r="CL286" s="171"/>
      <c r="CM286" s="229"/>
      <c r="CN286" s="246"/>
      <c r="CO286" s="217"/>
      <c r="CP286" s="171"/>
      <c r="CQ286" s="229"/>
      <c r="CR286" s="246"/>
      <c r="CS286" s="217"/>
      <c r="CT286" s="171"/>
      <c r="CU286" s="229"/>
      <c r="CV286" s="246"/>
      <c r="CW286" s="217"/>
      <c r="CX286" s="171"/>
      <c r="CY286" s="229"/>
      <c r="CZ286" s="246"/>
      <c r="DA286" s="217"/>
      <c r="DB286" s="171"/>
      <c r="DC286" s="229"/>
      <c r="DD286" s="246"/>
      <c r="DE286" s="217"/>
      <c r="DF286" s="171"/>
      <c r="DG286" s="229"/>
      <c r="DH286" s="246"/>
      <c r="DI286" s="217"/>
      <c r="DJ286" s="171"/>
      <c r="DK286" s="229"/>
      <c r="DL286" s="230"/>
      <c r="DM286" s="170"/>
      <c r="DN286" s="171"/>
      <c r="DO286" s="229"/>
      <c r="DP286" s="246"/>
      <c r="DQ286" s="217"/>
      <c r="DR286" s="171"/>
      <c r="DS286" s="229">
        <v>2</v>
      </c>
      <c r="DT286" s="246"/>
      <c r="DU286" s="217"/>
      <c r="DV286" s="171"/>
      <c r="DW286" s="229"/>
      <c r="DX286" s="246"/>
      <c r="DY286" s="217"/>
      <c r="DZ286" s="183">
        <f t="shared" si="53"/>
        <v>5</v>
      </c>
      <c r="EA286" s="357">
        <f t="shared" si="54"/>
        <v>6</v>
      </c>
      <c r="EB286" s="357">
        <f t="shared" si="55"/>
        <v>0</v>
      </c>
      <c r="EC286" s="185">
        <f t="shared" si="56"/>
        <v>0</v>
      </c>
      <c r="ED286" s="365"/>
    </row>
    <row r="287" spans="1:134" ht="42.75" customHeight="1" x14ac:dyDescent="0.2">
      <c r="A287" s="462">
        <v>271</v>
      </c>
      <c r="B287" s="469" t="s">
        <v>540</v>
      </c>
      <c r="C287" s="392" t="s">
        <v>2361</v>
      </c>
      <c r="D287" s="387" t="s">
        <v>1766</v>
      </c>
      <c r="E287" s="484">
        <v>0</v>
      </c>
      <c r="F287" s="171">
        <v>2</v>
      </c>
      <c r="G287" s="229"/>
      <c r="H287" s="246"/>
      <c r="I287" s="217"/>
      <c r="J287" s="171"/>
      <c r="K287" s="229">
        <v>2</v>
      </c>
      <c r="L287" s="246"/>
      <c r="M287" s="217"/>
      <c r="N287" s="171">
        <v>2</v>
      </c>
      <c r="O287" s="229"/>
      <c r="P287" s="246"/>
      <c r="Q287" s="217"/>
      <c r="R287" s="171"/>
      <c r="S287" s="229"/>
      <c r="T287" s="246"/>
      <c r="U287" s="217"/>
      <c r="V287" s="171"/>
      <c r="W287" s="229">
        <v>2</v>
      </c>
      <c r="X287" s="246"/>
      <c r="Y287" s="217"/>
      <c r="Z287" s="171"/>
      <c r="AA287" s="229"/>
      <c r="AB287" s="246"/>
      <c r="AC287" s="217"/>
      <c r="AD287" s="171"/>
      <c r="AE287" s="229"/>
      <c r="AF287" s="230"/>
      <c r="AG287" s="170"/>
      <c r="AH287" s="171"/>
      <c r="AI287" s="229"/>
      <c r="AJ287" s="246"/>
      <c r="AK287" s="217"/>
      <c r="AL287" s="171"/>
      <c r="AM287" s="229"/>
      <c r="AN287" s="246"/>
      <c r="AO287" s="217"/>
      <c r="AP287" s="171"/>
      <c r="AQ287" s="229"/>
      <c r="AR287" s="246"/>
      <c r="AS287" s="217"/>
      <c r="AT287" s="171"/>
      <c r="AU287" s="229"/>
      <c r="AV287" s="246"/>
      <c r="AW287" s="217"/>
      <c r="AX287" s="171">
        <v>2</v>
      </c>
      <c r="AY287" s="229"/>
      <c r="AZ287" s="246"/>
      <c r="BA287" s="217"/>
      <c r="BB287" s="171"/>
      <c r="BC287" s="229"/>
      <c r="BD287" s="246"/>
      <c r="BE287" s="217"/>
      <c r="BF287" s="171"/>
      <c r="BG287" s="229"/>
      <c r="BH287" s="230"/>
      <c r="BI287" s="170"/>
      <c r="BJ287" s="171"/>
      <c r="BK287" s="229"/>
      <c r="BL287" s="246"/>
      <c r="BM287" s="217"/>
      <c r="BN287" s="171"/>
      <c r="BO287" s="229"/>
      <c r="BP287" s="246"/>
      <c r="BQ287" s="217"/>
      <c r="BR287" s="171"/>
      <c r="BS287" s="229">
        <v>2</v>
      </c>
      <c r="BT287" s="246"/>
      <c r="BU287" s="217"/>
      <c r="BV287" s="171"/>
      <c r="BW287" s="229">
        <v>2</v>
      </c>
      <c r="BX287" s="246"/>
      <c r="BY287" s="217"/>
      <c r="BZ287" s="171"/>
      <c r="CA287" s="229">
        <v>2</v>
      </c>
      <c r="CB287" s="246"/>
      <c r="CC287" s="217"/>
      <c r="CD287" s="171"/>
      <c r="CE287" s="229">
        <v>1</v>
      </c>
      <c r="CF287" s="246"/>
      <c r="CG287" s="217"/>
      <c r="CH287" s="171"/>
      <c r="CI287" s="229"/>
      <c r="CJ287" s="230"/>
      <c r="CK287" s="170"/>
      <c r="CL287" s="171"/>
      <c r="CM287" s="229">
        <v>2</v>
      </c>
      <c r="CN287" s="246"/>
      <c r="CO287" s="217"/>
      <c r="CP287" s="171"/>
      <c r="CQ287" s="229"/>
      <c r="CR287" s="246"/>
      <c r="CS287" s="217"/>
      <c r="CT287" s="171"/>
      <c r="CU287" s="229"/>
      <c r="CV287" s="246"/>
      <c r="CW287" s="217"/>
      <c r="CX287" s="171"/>
      <c r="CY287" s="229">
        <v>1</v>
      </c>
      <c r="CZ287" s="246"/>
      <c r="DA287" s="217"/>
      <c r="DB287" s="171"/>
      <c r="DC287" s="229"/>
      <c r="DD287" s="246"/>
      <c r="DE287" s="217"/>
      <c r="DF287" s="171">
        <v>2</v>
      </c>
      <c r="DG287" s="229"/>
      <c r="DH287" s="246"/>
      <c r="DI287" s="217"/>
      <c r="DJ287" s="171"/>
      <c r="DK287" s="229"/>
      <c r="DL287" s="230"/>
      <c r="DM287" s="170"/>
      <c r="DN287" s="171"/>
      <c r="DO287" s="229"/>
      <c r="DP287" s="246"/>
      <c r="DQ287" s="217"/>
      <c r="DR287" s="171"/>
      <c r="DS287" s="229"/>
      <c r="DT287" s="246"/>
      <c r="DU287" s="217"/>
      <c r="DV287" s="171"/>
      <c r="DW287" s="229"/>
      <c r="DX287" s="246"/>
      <c r="DY287" s="217"/>
      <c r="DZ287" s="183">
        <f t="shared" si="53"/>
        <v>8</v>
      </c>
      <c r="EA287" s="357">
        <f t="shared" si="54"/>
        <v>14</v>
      </c>
      <c r="EB287" s="357">
        <f t="shared" si="55"/>
        <v>0</v>
      </c>
      <c r="EC287" s="185">
        <f t="shared" si="56"/>
        <v>0</v>
      </c>
      <c r="ED287" s="365"/>
    </row>
    <row r="288" spans="1:134" ht="63.75" customHeight="1" x14ac:dyDescent="0.2">
      <c r="A288" s="462">
        <v>272</v>
      </c>
      <c r="B288" s="469" t="s">
        <v>1376</v>
      </c>
      <c r="C288" s="392" t="s">
        <v>1377</v>
      </c>
      <c r="D288" s="387" t="s">
        <v>2498</v>
      </c>
      <c r="E288" s="484">
        <v>0</v>
      </c>
      <c r="F288" s="171">
        <v>2</v>
      </c>
      <c r="G288" s="229"/>
      <c r="H288" s="246"/>
      <c r="I288" s="217"/>
      <c r="J288" s="171"/>
      <c r="K288" s="229"/>
      <c r="L288" s="246"/>
      <c r="M288" s="217"/>
      <c r="N288" s="171"/>
      <c r="O288" s="229"/>
      <c r="P288" s="246"/>
      <c r="Q288" s="217"/>
      <c r="R288" s="171"/>
      <c r="S288" s="229"/>
      <c r="T288" s="246"/>
      <c r="U288" s="217"/>
      <c r="V288" s="171"/>
      <c r="W288" s="229"/>
      <c r="X288" s="246"/>
      <c r="Y288" s="217"/>
      <c r="Z288" s="171"/>
      <c r="AA288" s="229"/>
      <c r="AB288" s="246"/>
      <c r="AC288" s="217"/>
      <c r="AD288" s="171"/>
      <c r="AE288" s="229"/>
      <c r="AF288" s="230"/>
      <c r="AG288" s="170"/>
      <c r="AH288" s="171"/>
      <c r="AI288" s="229"/>
      <c r="AJ288" s="246"/>
      <c r="AK288" s="217"/>
      <c r="AL288" s="171"/>
      <c r="AM288" s="229"/>
      <c r="AN288" s="246"/>
      <c r="AO288" s="217"/>
      <c r="AP288" s="171"/>
      <c r="AQ288" s="229"/>
      <c r="AR288" s="246"/>
      <c r="AS288" s="217"/>
      <c r="AT288" s="171"/>
      <c r="AU288" s="229"/>
      <c r="AV288" s="246"/>
      <c r="AW288" s="217"/>
      <c r="AX288" s="171"/>
      <c r="AY288" s="229"/>
      <c r="AZ288" s="246"/>
      <c r="BA288" s="217"/>
      <c r="BB288" s="171"/>
      <c r="BC288" s="229"/>
      <c r="BD288" s="246"/>
      <c r="BE288" s="217"/>
      <c r="BF288" s="171"/>
      <c r="BG288" s="229"/>
      <c r="BH288" s="230"/>
      <c r="BI288" s="170"/>
      <c r="BJ288" s="171"/>
      <c r="BK288" s="229"/>
      <c r="BL288" s="246"/>
      <c r="BM288" s="217"/>
      <c r="BN288" s="171"/>
      <c r="BO288" s="229"/>
      <c r="BP288" s="246"/>
      <c r="BQ288" s="217"/>
      <c r="BR288" s="171"/>
      <c r="BS288" s="229"/>
      <c r="BT288" s="246"/>
      <c r="BU288" s="217"/>
      <c r="BV288" s="171"/>
      <c r="BW288" s="229"/>
      <c r="BX288" s="246"/>
      <c r="BY288" s="217"/>
      <c r="BZ288" s="171"/>
      <c r="CA288" s="229"/>
      <c r="CB288" s="246"/>
      <c r="CC288" s="217"/>
      <c r="CD288" s="171"/>
      <c r="CE288" s="229"/>
      <c r="CF288" s="246"/>
      <c r="CG288" s="217"/>
      <c r="CH288" s="171"/>
      <c r="CI288" s="229"/>
      <c r="CJ288" s="230"/>
      <c r="CK288" s="170"/>
      <c r="CL288" s="171"/>
      <c r="CM288" s="229"/>
      <c r="CN288" s="246"/>
      <c r="CO288" s="217"/>
      <c r="CP288" s="171"/>
      <c r="CQ288" s="229"/>
      <c r="CR288" s="246"/>
      <c r="CS288" s="217"/>
      <c r="CT288" s="171"/>
      <c r="CU288" s="229"/>
      <c r="CV288" s="246"/>
      <c r="CW288" s="217"/>
      <c r="CX288" s="171"/>
      <c r="CY288" s="229"/>
      <c r="CZ288" s="246"/>
      <c r="DA288" s="217"/>
      <c r="DB288" s="171"/>
      <c r="DC288" s="229"/>
      <c r="DD288" s="246"/>
      <c r="DE288" s="217"/>
      <c r="DF288" s="171"/>
      <c r="DG288" s="229"/>
      <c r="DH288" s="246"/>
      <c r="DI288" s="217"/>
      <c r="DJ288" s="171"/>
      <c r="DK288" s="229"/>
      <c r="DL288" s="230"/>
      <c r="DM288" s="170"/>
      <c r="DN288" s="171"/>
      <c r="DO288" s="229"/>
      <c r="DP288" s="246"/>
      <c r="DQ288" s="217"/>
      <c r="DR288" s="171"/>
      <c r="DS288" s="229"/>
      <c r="DT288" s="246"/>
      <c r="DU288" s="217"/>
      <c r="DV288" s="171"/>
      <c r="DW288" s="229"/>
      <c r="DX288" s="246"/>
      <c r="DY288" s="217"/>
      <c r="DZ288" s="183">
        <f t="shared" si="53"/>
        <v>2</v>
      </c>
      <c r="EA288" s="357">
        <f t="shared" si="54"/>
        <v>0</v>
      </c>
      <c r="EB288" s="357">
        <f t="shared" si="55"/>
        <v>0</v>
      </c>
      <c r="EC288" s="185">
        <f t="shared" si="56"/>
        <v>0</v>
      </c>
      <c r="ED288" s="365"/>
    </row>
    <row r="289" spans="1:134" ht="42.75" customHeight="1" x14ac:dyDescent="0.2">
      <c r="A289" s="462">
        <v>273</v>
      </c>
      <c r="B289" s="469" t="s">
        <v>1093</v>
      </c>
      <c r="C289" s="393" t="s">
        <v>1767</v>
      </c>
      <c r="D289" s="390" t="s">
        <v>1768</v>
      </c>
      <c r="E289" s="484">
        <v>0</v>
      </c>
      <c r="F289" s="171">
        <v>2</v>
      </c>
      <c r="G289" s="229"/>
      <c r="H289" s="246"/>
      <c r="I289" s="217"/>
      <c r="J289" s="171"/>
      <c r="K289" s="229">
        <v>2</v>
      </c>
      <c r="L289" s="246"/>
      <c r="M289" s="217"/>
      <c r="N289" s="171">
        <v>2</v>
      </c>
      <c r="O289" s="229"/>
      <c r="P289" s="246"/>
      <c r="Q289" s="217"/>
      <c r="R289" s="171"/>
      <c r="S289" s="229"/>
      <c r="T289" s="246"/>
      <c r="U289" s="217"/>
      <c r="V289" s="171">
        <v>2</v>
      </c>
      <c r="W289" s="229"/>
      <c r="X289" s="246"/>
      <c r="Y289" s="217"/>
      <c r="Z289" s="171"/>
      <c r="AA289" s="229"/>
      <c r="AB289" s="246"/>
      <c r="AC289" s="217"/>
      <c r="AD289" s="171"/>
      <c r="AE289" s="229"/>
      <c r="AF289" s="230"/>
      <c r="AG289" s="170"/>
      <c r="AH289" s="171"/>
      <c r="AI289" s="229">
        <v>1</v>
      </c>
      <c r="AJ289" s="246"/>
      <c r="AK289" s="217"/>
      <c r="AL289" s="171"/>
      <c r="AM289" s="229"/>
      <c r="AN289" s="246"/>
      <c r="AO289" s="217"/>
      <c r="AP289" s="171"/>
      <c r="AQ289" s="229"/>
      <c r="AR289" s="246"/>
      <c r="AS289" s="217"/>
      <c r="AT289" s="171">
        <v>1</v>
      </c>
      <c r="AU289" s="229"/>
      <c r="AV289" s="246"/>
      <c r="AW289" s="217"/>
      <c r="AX289" s="171"/>
      <c r="AY289" s="229"/>
      <c r="AZ289" s="246"/>
      <c r="BA289" s="217"/>
      <c r="BB289" s="171"/>
      <c r="BC289" s="229"/>
      <c r="BD289" s="246"/>
      <c r="BE289" s="217"/>
      <c r="BF289" s="171"/>
      <c r="BG289" s="229"/>
      <c r="BH289" s="230"/>
      <c r="BI289" s="170"/>
      <c r="BJ289" s="171"/>
      <c r="BK289" s="229"/>
      <c r="BL289" s="246"/>
      <c r="BM289" s="217"/>
      <c r="BN289" s="171"/>
      <c r="BO289" s="229"/>
      <c r="BP289" s="246"/>
      <c r="BQ289" s="217"/>
      <c r="BR289" s="171"/>
      <c r="BS289" s="229"/>
      <c r="BT289" s="246"/>
      <c r="BU289" s="217"/>
      <c r="BV289" s="171"/>
      <c r="BW289" s="229"/>
      <c r="BX289" s="246"/>
      <c r="BY289" s="217"/>
      <c r="BZ289" s="171"/>
      <c r="CA289" s="229"/>
      <c r="CB289" s="246"/>
      <c r="CC289" s="217"/>
      <c r="CD289" s="171">
        <v>2</v>
      </c>
      <c r="CE289" s="229"/>
      <c r="CF289" s="246"/>
      <c r="CG289" s="217"/>
      <c r="CH289" s="171"/>
      <c r="CI289" s="229"/>
      <c r="CJ289" s="230"/>
      <c r="CK289" s="170"/>
      <c r="CL289" s="171">
        <v>2</v>
      </c>
      <c r="CM289" s="229"/>
      <c r="CN289" s="246"/>
      <c r="CO289" s="217"/>
      <c r="CP289" s="171"/>
      <c r="CQ289" s="229"/>
      <c r="CR289" s="246"/>
      <c r="CS289" s="217"/>
      <c r="CT289" s="171"/>
      <c r="CU289" s="229"/>
      <c r="CV289" s="246"/>
      <c r="CW289" s="217"/>
      <c r="CX289" s="171"/>
      <c r="CY289" s="229"/>
      <c r="CZ289" s="246"/>
      <c r="DA289" s="217"/>
      <c r="DB289" s="171"/>
      <c r="DC289" s="229"/>
      <c r="DD289" s="246"/>
      <c r="DE289" s="217"/>
      <c r="DF289" s="171"/>
      <c r="DG289" s="229"/>
      <c r="DH289" s="246"/>
      <c r="DI289" s="217"/>
      <c r="DJ289" s="171"/>
      <c r="DK289" s="229"/>
      <c r="DL289" s="230"/>
      <c r="DM289" s="170"/>
      <c r="DN289" s="171"/>
      <c r="DO289" s="229"/>
      <c r="DP289" s="246"/>
      <c r="DQ289" s="217"/>
      <c r="DR289" s="171">
        <v>2</v>
      </c>
      <c r="DS289" s="229"/>
      <c r="DT289" s="246"/>
      <c r="DU289" s="217"/>
      <c r="DV289" s="171"/>
      <c r="DW289" s="229"/>
      <c r="DX289" s="246"/>
      <c r="DY289" s="217"/>
      <c r="DZ289" s="183">
        <f t="shared" si="53"/>
        <v>13</v>
      </c>
      <c r="EA289" s="357">
        <f t="shared" si="54"/>
        <v>3</v>
      </c>
      <c r="EB289" s="357">
        <f t="shared" si="55"/>
        <v>0</v>
      </c>
      <c r="EC289" s="185">
        <f t="shared" si="56"/>
        <v>0</v>
      </c>
      <c r="ED289" s="365"/>
    </row>
    <row r="290" spans="1:134" ht="42.75" customHeight="1" x14ac:dyDescent="0.2">
      <c r="A290" s="462">
        <v>274</v>
      </c>
      <c r="B290" s="469" t="s">
        <v>541</v>
      </c>
      <c r="C290" s="393" t="s">
        <v>78</v>
      </c>
      <c r="D290" s="390" t="s">
        <v>1769</v>
      </c>
      <c r="E290" s="484">
        <v>0</v>
      </c>
      <c r="F290" s="171">
        <v>2</v>
      </c>
      <c r="G290" s="229"/>
      <c r="H290" s="246"/>
      <c r="I290" s="217"/>
      <c r="J290" s="171"/>
      <c r="K290" s="229">
        <v>2</v>
      </c>
      <c r="L290" s="246"/>
      <c r="M290" s="217"/>
      <c r="N290" s="171"/>
      <c r="O290" s="229">
        <v>2</v>
      </c>
      <c r="P290" s="246"/>
      <c r="Q290" s="217"/>
      <c r="R290" s="171"/>
      <c r="S290" s="229"/>
      <c r="T290" s="246"/>
      <c r="U290" s="217"/>
      <c r="V290" s="171"/>
      <c r="W290" s="229">
        <v>2</v>
      </c>
      <c r="X290" s="246"/>
      <c r="Y290" s="217"/>
      <c r="Z290" s="171"/>
      <c r="AA290" s="229"/>
      <c r="AB290" s="246"/>
      <c r="AC290" s="217"/>
      <c r="AD290" s="171"/>
      <c r="AE290" s="229"/>
      <c r="AF290" s="230"/>
      <c r="AG290" s="170"/>
      <c r="AH290" s="171"/>
      <c r="AI290" s="229"/>
      <c r="AJ290" s="246"/>
      <c r="AK290" s="217"/>
      <c r="AL290" s="171"/>
      <c r="AM290" s="229">
        <v>2</v>
      </c>
      <c r="AN290" s="246"/>
      <c r="AO290" s="217"/>
      <c r="AP290" s="171"/>
      <c r="AQ290" s="229"/>
      <c r="AR290" s="246"/>
      <c r="AS290" s="217"/>
      <c r="AT290" s="171"/>
      <c r="AU290" s="229"/>
      <c r="AV290" s="246"/>
      <c r="AW290" s="217"/>
      <c r="AX290" s="171">
        <v>1</v>
      </c>
      <c r="AY290" s="229"/>
      <c r="AZ290" s="246"/>
      <c r="BA290" s="217"/>
      <c r="BB290" s="171"/>
      <c r="BC290" s="229"/>
      <c r="BD290" s="246"/>
      <c r="BE290" s="217"/>
      <c r="BF290" s="171"/>
      <c r="BG290" s="229"/>
      <c r="BH290" s="230"/>
      <c r="BI290" s="170"/>
      <c r="BJ290" s="171"/>
      <c r="BK290" s="229"/>
      <c r="BL290" s="246"/>
      <c r="BM290" s="217"/>
      <c r="BN290" s="171"/>
      <c r="BO290" s="229"/>
      <c r="BP290" s="246"/>
      <c r="BQ290" s="217"/>
      <c r="BR290" s="171">
        <v>2</v>
      </c>
      <c r="BS290" s="229"/>
      <c r="BT290" s="246"/>
      <c r="BU290" s="217"/>
      <c r="BV290" s="171">
        <v>2</v>
      </c>
      <c r="BW290" s="229"/>
      <c r="BX290" s="246"/>
      <c r="BY290" s="217"/>
      <c r="BZ290" s="171">
        <v>2</v>
      </c>
      <c r="CA290" s="229"/>
      <c r="CB290" s="246"/>
      <c r="CC290" s="217"/>
      <c r="CD290" s="171">
        <v>1</v>
      </c>
      <c r="CE290" s="229"/>
      <c r="CF290" s="246"/>
      <c r="CG290" s="217"/>
      <c r="CH290" s="171"/>
      <c r="CI290" s="229"/>
      <c r="CJ290" s="230"/>
      <c r="CK290" s="170"/>
      <c r="CL290" s="171">
        <v>2</v>
      </c>
      <c r="CM290" s="229"/>
      <c r="CN290" s="246"/>
      <c r="CO290" s="217"/>
      <c r="CP290" s="171"/>
      <c r="CQ290" s="229"/>
      <c r="CR290" s="246"/>
      <c r="CS290" s="217"/>
      <c r="CT290" s="171">
        <v>2</v>
      </c>
      <c r="CU290" s="229"/>
      <c r="CV290" s="246"/>
      <c r="CW290" s="217"/>
      <c r="CX290" s="171"/>
      <c r="CY290" s="229"/>
      <c r="CZ290" s="246"/>
      <c r="DA290" s="217"/>
      <c r="DB290" s="171"/>
      <c r="DC290" s="229">
        <v>2</v>
      </c>
      <c r="DD290" s="246"/>
      <c r="DE290" s="217"/>
      <c r="DF290" s="171"/>
      <c r="DG290" s="229"/>
      <c r="DH290" s="246"/>
      <c r="DI290" s="217"/>
      <c r="DJ290" s="171"/>
      <c r="DK290" s="229"/>
      <c r="DL290" s="230"/>
      <c r="DM290" s="170"/>
      <c r="DN290" s="171"/>
      <c r="DO290" s="229"/>
      <c r="DP290" s="246"/>
      <c r="DQ290" s="217"/>
      <c r="DR290" s="171">
        <v>2</v>
      </c>
      <c r="DS290" s="229"/>
      <c r="DT290" s="246"/>
      <c r="DU290" s="217"/>
      <c r="DV290" s="171"/>
      <c r="DW290" s="229"/>
      <c r="DX290" s="246"/>
      <c r="DY290" s="217"/>
      <c r="DZ290" s="183">
        <f t="shared" si="53"/>
        <v>16</v>
      </c>
      <c r="EA290" s="357">
        <f t="shared" si="54"/>
        <v>10</v>
      </c>
      <c r="EB290" s="357">
        <f t="shared" si="55"/>
        <v>0</v>
      </c>
      <c r="EC290" s="185">
        <f t="shared" si="56"/>
        <v>0</v>
      </c>
      <c r="ED290" s="365"/>
    </row>
    <row r="291" spans="1:134" ht="42.75" customHeight="1" thickBot="1" x14ac:dyDescent="0.25">
      <c r="A291" s="462">
        <v>275</v>
      </c>
      <c r="B291" s="501" t="s">
        <v>1770</v>
      </c>
      <c r="C291" s="393" t="s">
        <v>1369</v>
      </c>
      <c r="D291" s="390" t="s">
        <v>1771</v>
      </c>
      <c r="E291" s="502">
        <v>0</v>
      </c>
      <c r="F291" s="171">
        <v>2</v>
      </c>
      <c r="G291" s="229"/>
      <c r="H291" s="346"/>
      <c r="I291" s="243"/>
      <c r="J291" s="171"/>
      <c r="K291" s="229">
        <v>2</v>
      </c>
      <c r="L291" s="346"/>
      <c r="M291" s="243"/>
      <c r="N291" s="171"/>
      <c r="O291" s="229"/>
      <c r="P291" s="346"/>
      <c r="Q291" s="243"/>
      <c r="R291" s="171"/>
      <c r="S291" s="229"/>
      <c r="T291" s="346"/>
      <c r="U291" s="243"/>
      <c r="V291" s="171"/>
      <c r="W291" s="229"/>
      <c r="X291" s="346"/>
      <c r="Y291" s="243"/>
      <c r="Z291" s="171"/>
      <c r="AA291" s="229"/>
      <c r="AB291" s="346"/>
      <c r="AC291" s="243"/>
      <c r="AD291" s="239"/>
      <c r="AE291" s="240"/>
      <c r="AF291" s="241"/>
      <c r="AG291" s="242"/>
      <c r="AH291" s="171"/>
      <c r="AI291" s="229">
        <v>1</v>
      </c>
      <c r="AJ291" s="346"/>
      <c r="AK291" s="243"/>
      <c r="AL291" s="171">
        <v>1</v>
      </c>
      <c r="AM291" s="229"/>
      <c r="AN291" s="346"/>
      <c r="AO291" s="243"/>
      <c r="AP291" s="171"/>
      <c r="AQ291" s="229"/>
      <c r="AR291" s="346"/>
      <c r="AS291" s="243"/>
      <c r="AT291" s="171">
        <v>1</v>
      </c>
      <c r="AU291" s="229"/>
      <c r="AV291" s="346"/>
      <c r="AW291" s="243"/>
      <c r="AX291" s="171"/>
      <c r="AY291" s="229"/>
      <c r="AZ291" s="346"/>
      <c r="BA291" s="243"/>
      <c r="BB291" s="171"/>
      <c r="BC291" s="229"/>
      <c r="BD291" s="346"/>
      <c r="BE291" s="243"/>
      <c r="BF291" s="239"/>
      <c r="BG291" s="240"/>
      <c r="BH291" s="241"/>
      <c r="BI291" s="242"/>
      <c r="BJ291" s="171"/>
      <c r="BK291" s="229"/>
      <c r="BL291" s="346"/>
      <c r="BM291" s="243"/>
      <c r="BN291" s="171"/>
      <c r="BO291" s="229"/>
      <c r="BP291" s="346"/>
      <c r="BQ291" s="243"/>
      <c r="BR291" s="171"/>
      <c r="BS291" s="229"/>
      <c r="BT291" s="346"/>
      <c r="BU291" s="243"/>
      <c r="BV291" s="171"/>
      <c r="BW291" s="229"/>
      <c r="BX291" s="346"/>
      <c r="BY291" s="243"/>
      <c r="BZ291" s="171"/>
      <c r="CA291" s="229"/>
      <c r="CB291" s="346"/>
      <c r="CC291" s="243"/>
      <c r="CD291" s="171"/>
      <c r="CE291" s="229"/>
      <c r="CF291" s="346"/>
      <c r="CG291" s="243"/>
      <c r="CH291" s="239"/>
      <c r="CI291" s="240"/>
      <c r="CJ291" s="241"/>
      <c r="CK291" s="242"/>
      <c r="CL291" s="171"/>
      <c r="CM291" s="229"/>
      <c r="CN291" s="346"/>
      <c r="CO291" s="243"/>
      <c r="CP291" s="171"/>
      <c r="CQ291" s="229"/>
      <c r="CR291" s="346"/>
      <c r="CS291" s="243"/>
      <c r="CT291" s="171"/>
      <c r="CU291" s="229"/>
      <c r="CV291" s="346"/>
      <c r="CW291" s="243"/>
      <c r="CX291" s="171">
        <v>1</v>
      </c>
      <c r="CY291" s="229"/>
      <c r="CZ291" s="346"/>
      <c r="DA291" s="243"/>
      <c r="DB291" s="171"/>
      <c r="DC291" s="229"/>
      <c r="DD291" s="346"/>
      <c r="DE291" s="243"/>
      <c r="DF291" s="171"/>
      <c r="DG291" s="229"/>
      <c r="DH291" s="346"/>
      <c r="DI291" s="243"/>
      <c r="DJ291" s="239"/>
      <c r="DK291" s="240"/>
      <c r="DL291" s="241"/>
      <c r="DM291" s="242"/>
      <c r="DN291" s="171"/>
      <c r="DO291" s="229"/>
      <c r="DP291" s="346"/>
      <c r="DQ291" s="243"/>
      <c r="DR291" s="171">
        <v>2</v>
      </c>
      <c r="DS291" s="229"/>
      <c r="DT291" s="346"/>
      <c r="DU291" s="243"/>
      <c r="DV291" s="171"/>
      <c r="DW291" s="229"/>
      <c r="DX291" s="346"/>
      <c r="DY291" s="243"/>
      <c r="DZ291" s="372">
        <f t="shared" si="53"/>
        <v>7</v>
      </c>
      <c r="EA291" s="373">
        <f t="shared" si="54"/>
        <v>3</v>
      </c>
      <c r="EB291" s="373">
        <f t="shared" si="55"/>
        <v>0</v>
      </c>
      <c r="EC291" s="251">
        <f t="shared" si="56"/>
        <v>0</v>
      </c>
      <c r="ED291" s="365"/>
    </row>
    <row r="292" spans="1:134" ht="24" customHeight="1" thickBot="1" x14ac:dyDescent="0.25">
      <c r="A292" s="503"/>
      <c r="B292" s="671" t="s">
        <v>542</v>
      </c>
      <c r="C292" s="653"/>
      <c r="D292" s="653"/>
      <c r="E292" s="504"/>
      <c r="F292" s="247"/>
      <c r="G292" s="247"/>
      <c r="H292" s="248"/>
      <c r="I292" s="247"/>
      <c r="J292" s="247"/>
      <c r="K292" s="247"/>
      <c r="L292" s="248"/>
      <c r="M292" s="247"/>
      <c r="N292" s="247"/>
      <c r="O292" s="247"/>
      <c r="P292" s="248"/>
      <c r="Q292" s="247"/>
      <c r="R292" s="247"/>
      <c r="S292" s="247"/>
      <c r="T292" s="248"/>
      <c r="U292" s="247"/>
      <c r="V292" s="247"/>
      <c r="W292" s="247"/>
      <c r="X292" s="248"/>
      <c r="Y292" s="247"/>
      <c r="Z292" s="247"/>
      <c r="AA292" s="247"/>
      <c r="AB292" s="248"/>
      <c r="AC292" s="247"/>
      <c r="AD292" s="155"/>
      <c r="AE292" s="155"/>
      <c r="AF292" s="156"/>
      <c r="AG292" s="155"/>
      <c r="AH292" s="247"/>
      <c r="AI292" s="247"/>
      <c r="AJ292" s="248"/>
      <c r="AK292" s="247"/>
      <c r="AL292" s="247"/>
      <c r="AM292" s="247"/>
      <c r="AN292" s="248"/>
      <c r="AO292" s="247"/>
      <c r="AP292" s="247"/>
      <c r="AQ292" s="247"/>
      <c r="AR292" s="248"/>
      <c r="AS292" s="247"/>
      <c r="AT292" s="247"/>
      <c r="AU292" s="247"/>
      <c r="AV292" s="248"/>
      <c r="AW292" s="247"/>
      <c r="AX292" s="247"/>
      <c r="AY292" s="247"/>
      <c r="AZ292" s="248"/>
      <c r="BA292" s="247"/>
      <c r="BB292" s="247"/>
      <c r="BC292" s="247"/>
      <c r="BD292" s="248"/>
      <c r="BE292" s="247"/>
      <c r="BF292" s="155"/>
      <c r="BG292" s="155"/>
      <c r="BH292" s="156"/>
      <c r="BI292" s="155"/>
      <c r="BJ292" s="247"/>
      <c r="BK292" s="247"/>
      <c r="BL292" s="248"/>
      <c r="BM292" s="247"/>
      <c r="BN292" s="247"/>
      <c r="BO292" s="247"/>
      <c r="BP292" s="248"/>
      <c r="BQ292" s="247"/>
      <c r="BR292" s="247"/>
      <c r="BS292" s="247"/>
      <c r="BT292" s="248"/>
      <c r="BU292" s="247"/>
      <c r="BV292" s="247"/>
      <c r="BW292" s="247"/>
      <c r="BX292" s="248"/>
      <c r="BY292" s="247"/>
      <c r="BZ292" s="247"/>
      <c r="CA292" s="247"/>
      <c r="CB292" s="248"/>
      <c r="CC292" s="247"/>
      <c r="CD292" s="247"/>
      <c r="CE292" s="247"/>
      <c r="CF292" s="248"/>
      <c r="CG292" s="247"/>
      <c r="CH292" s="155"/>
      <c r="CI292" s="155"/>
      <c r="CJ292" s="156"/>
      <c r="CK292" s="155"/>
      <c r="CL292" s="247"/>
      <c r="CM292" s="247"/>
      <c r="CN292" s="248"/>
      <c r="CO292" s="247"/>
      <c r="CP292" s="247"/>
      <c r="CQ292" s="247"/>
      <c r="CR292" s="248"/>
      <c r="CS292" s="247"/>
      <c r="CT292" s="247"/>
      <c r="CU292" s="247"/>
      <c r="CV292" s="248"/>
      <c r="CW292" s="247"/>
      <c r="CX292" s="247"/>
      <c r="CY292" s="247"/>
      <c r="CZ292" s="248"/>
      <c r="DA292" s="247"/>
      <c r="DB292" s="247"/>
      <c r="DC292" s="247"/>
      <c r="DD292" s="248"/>
      <c r="DE292" s="247"/>
      <c r="DF292" s="247"/>
      <c r="DG292" s="247"/>
      <c r="DH292" s="248"/>
      <c r="DI292" s="247"/>
      <c r="DJ292" s="155"/>
      <c r="DK292" s="155"/>
      <c r="DL292" s="156"/>
      <c r="DM292" s="155"/>
      <c r="DN292" s="247"/>
      <c r="DO292" s="247"/>
      <c r="DP292" s="248"/>
      <c r="DQ292" s="247"/>
      <c r="DR292" s="247"/>
      <c r="DS292" s="247"/>
      <c r="DT292" s="248"/>
      <c r="DU292" s="247"/>
      <c r="DV292" s="247"/>
      <c r="DW292" s="247"/>
      <c r="DX292" s="248"/>
      <c r="DY292" s="247"/>
      <c r="DZ292" s="356"/>
      <c r="EA292" s="356"/>
      <c r="EB292" s="356"/>
      <c r="EC292" s="356"/>
      <c r="ED292" s="365"/>
    </row>
    <row r="293" spans="1:134" ht="30" x14ac:dyDescent="0.2">
      <c r="A293" s="462">
        <v>1</v>
      </c>
      <c r="B293" s="469" t="s">
        <v>543</v>
      </c>
      <c r="C293" s="393" t="s">
        <v>544</v>
      </c>
      <c r="D293" s="385" t="s">
        <v>1299</v>
      </c>
      <c r="E293" s="464">
        <v>65</v>
      </c>
      <c r="F293" s="140">
        <v>5</v>
      </c>
      <c r="G293" s="141">
        <v>5</v>
      </c>
      <c r="H293" s="142"/>
      <c r="I293" s="143"/>
      <c r="J293" s="140"/>
      <c r="K293" s="141"/>
      <c r="L293" s="142"/>
      <c r="M293" s="143"/>
      <c r="N293" s="140">
        <v>5</v>
      </c>
      <c r="O293" s="141">
        <v>5</v>
      </c>
      <c r="P293" s="142"/>
      <c r="Q293" s="143"/>
      <c r="R293" s="140"/>
      <c r="S293" s="141"/>
      <c r="T293" s="142"/>
      <c r="U293" s="143"/>
      <c r="V293" s="140">
        <v>5</v>
      </c>
      <c r="W293" s="141">
        <v>5</v>
      </c>
      <c r="X293" s="142"/>
      <c r="Y293" s="143"/>
      <c r="Z293" s="140">
        <v>5</v>
      </c>
      <c r="AA293" s="141">
        <v>5</v>
      </c>
      <c r="AB293" s="142"/>
      <c r="AC293" s="143"/>
      <c r="AD293" s="140"/>
      <c r="AE293" s="141"/>
      <c r="AF293" s="142"/>
      <c r="AG293" s="143"/>
      <c r="AH293" s="140">
        <v>5</v>
      </c>
      <c r="AI293" s="141">
        <v>5</v>
      </c>
      <c r="AJ293" s="142"/>
      <c r="AK293" s="143"/>
      <c r="AL293" s="140"/>
      <c r="AM293" s="141"/>
      <c r="AN293" s="142"/>
      <c r="AO293" s="143"/>
      <c r="AP293" s="140">
        <v>5</v>
      </c>
      <c r="AQ293" s="141">
        <v>5</v>
      </c>
      <c r="AR293" s="142"/>
      <c r="AS293" s="143"/>
      <c r="AT293" s="140"/>
      <c r="AU293" s="141"/>
      <c r="AV293" s="142"/>
      <c r="AW293" s="143"/>
      <c r="AX293" s="140">
        <v>5</v>
      </c>
      <c r="AY293" s="141">
        <v>5</v>
      </c>
      <c r="AZ293" s="142"/>
      <c r="BA293" s="143"/>
      <c r="BB293" s="140">
        <v>5</v>
      </c>
      <c r="BC293" s="141">
        <v>5</v>
      </c>
      <c r="BD293" s="142"/>
      <c r="BE293" s="143"/>
      <c r="BF293" s="140"/>
      <c r="BG293" s="141"/>
      <c r="BH293" s="142"/>
      <c r="BI293" s="143"/>
      <c r="BJ293" s="140"/>
      <c r="BK293" s="141"/>
      <c r="BL293" s="142"/>
      <c r="BM293" s="143"/>
      <c r="BN293" s="140"/>
      <c r="BO293" s="141"/>
      <c r="BP293" s="142"/>
      <c r="BQ293" s="143"/>
      <c r="BR293" s="140"/>
      <c r="BS293" s="141"/>
      <c r="BT293" s="142"/>
      <c r="BU293" s="143"/>
      <c r="BV293" s="140"/>
      <c r="BW293" s="141"/>
      <c r="BX293" s="142"/>
      <c r="BY293" s="143"/>
      <c r="BZ293" s="140">
        <v>3</v>
      </c>
      <c r="CA293" s="141"/>
      <c r="CB293" s="142"/>
      <c r="CC293" s="143"/>
      <c r="CD293" s="140">
        <v>5</v>
      </c>
      <c r="CE293" s="141">
        <v>5</v>
      </c>
      <c r="CF293" s="142"/>
      <c r="CG293" s="143"/>
      <c r="CH293" s="140"/>
      <c r="CI293" s="141"/>
      <c r="CJ293" s="142"/>
      <c r="CK293" s="143"/>
      <c r="CL293" s="140">
        <v>5</v>
      </c>
      <c r="CM293" s="141">
        <v>5</v>
      </c>
      <c r="CN293" s="142"/>
      <c r="CO293" s="143"/>
      <c r="CP293" s="140">
        <v>5</v>
      </c>
      <c r="CQ293" s="141"/>
      <c r="CR293" s="142"/>
      <c r="CS293" s="143"/>
      <c r="CT293" s="140">
        <v>5</v>
      </c>
      <c r="CU293" s="141"/>
      <c r="CV293" s="142"/>
      <c r="CW293" s="143"/>
      <c r="CX293" s="140"/>
      <c r="CY293" s="141"/>
      <c r="CZ293" s="142"/>
      <c r="DA293" s="143"/>
      <c r="DB293" s="140">
        <v>5</v>
      </c>
      <c r="DC293" s="141">
        <v>5</v>
      </c>
      <c r="DD293" s="142"/>
      <c r="DE293" s="143"/>
      <c r="DF293" s="140"/>
      <c r="DG293" s="141"/>
      <c r="DH293" s="142"/>
      <c r="DI293" s="143"/>
      <c r="DJ293" s="140"/>
      <c r="DK293" s="141"/>
      <c r="DL293" s="142"/>
      <c r="DM293" s="143"/>
      <c r="DN293" s="140">
        <v>5</v>
      </c>
      <c r="DO293" s="141"/>
      <c r="DP293" s="142"/>
      <c r="DQ293" s="143"/>
      <c r="DR293" s="140">
        <v>2</v>
      </c>
      <c r="DS293" s="141">
        <v>5</v>
      </c>
      <c r="DT293" s="142"/>
      <c r="DU293" s="143"/>
      <c r="DV293" s="140"/>
      <c r="DW293" s="141"/>
      <c r="DX293" s="142"/>
      <c r="DY293" s="143"/>
      <c r="DZ293" s="48">
        <f t="shared" ref="DZ293:DZ324" si="61">F293+J293+N293+R293+V293+Z293+AD293+AH293+AL293+AP293+AT293+AX293+BB293+BF293+BJ293+BN293+BR293+BV293+BZ293+CD293+CH293+CL293+CP293+CT293+CX293+DB293+DF293+DJ293+DN293+DR293+DV293</f>
        <v>75</v>
      </c>
      <c r="EA293" s="65">
        <f t="shared" ref="EA293:EA324" si="62">G293+K293+O293+S293+W293+AA293+AE293+AI293+AM293+AQ293+AU293+AY293+BC293+BG293+BK293+BO293+BS293+BW293+CA293+CE293+CI293+CM293+CQ293+CU293+CY293+DC293+DG293+DK293+DO293+DS293+DW293</f>
        <v>60</v>
      </c>
      <c r="EB293" s="65">
        <f t="shared" ref="EB293:EB324" si="63">H293+L293+P293+T293+X293+AB293+AF293+AJ293+AN293+AR293+AV293+AZ293+BD293+BH293+BL293+BP293+BT293+BX293+CB293+CF293+CJ293+CN293+CR293+CV293+CZ293+DD293+DH293+DL293+DP293+DT293+DX293</f>
        <v>0</v>
      </c>
      <c r="EC293" s="66">
        <f t="shared" ref="EC293:EC324" si="64">I293+M293+Q293+U293+Y293+AC293+AG293+AK293+AO293+AS293+AW293+BA293+BE293+BI293+BM293+BQ293+BU293+BY293+CC293+CG293+CK293+CO293+CS293+CW293+DA293+DE293+DI293+DM293+DQ293+DU293+DY293</f>
        <v>0</v>
      </c>
      <c r="ED293" s="365"/>
    </row>
    <row r="294" spans="1:134" ht="30" x14ac:dyDescent="0.2">
      <c r="A294" s="462">
        <v>2</v>
      </c>
      <c r="B294" s="469" t="s">
        <v>545</v>
      </c>
      <c r="C294" s="393" t="s">
        <v>82</v>
      </c>
      <c r="D294" s="387" t="s">
        <v>1300</v>
      </c>
      <c r="E294" s="467">
        <v>50</v>
      </c>
      <c r="F294" s="171">
        <v>5</v>
      </c>
      <c r="G294" s="229">
        <v>5</v>
      </c>
      <c r="H294" s="230"/>
      <c r="I294" s="170"/>
      <c r="J294" s="171">
        <v>5</v>
      </c>
      <c r="K294" s="229">
        <v>5</v>
      </c>
      <c r="L294" s="230"/>
      <c r="M294" s="170"/>
      <c r="N294" s="171">
        <v>5</v>
      </c>
      <c r="O294" s="229">
        <v>5</v>
      </c>
      <c r="P294" s="230"/>
      <c r="Q294" s="170"/>
      <c r="R294" s="171">
        <v>5</v>
      </c>
      <c r="S294" s="229">
        <v>5</v>
      </c>
      <c r="T294" s="230"/>
      <c r="U294" s="170"/>
      <c r="V294" s="171">
        <v>5</v>
      </c>
      <c r="W294" s="229">
        <v>5</v>
      </c>
      <c r="X294" s="230"/>
      <c r="Y294" s="170"/>
      <c r="Z294" s="171">
        <v>5</v>
      </c>
      <c r="AA294" s="229">
        <v>5</v>
      </c>
      <c r="AB294" s="230"/>
      <c r="AC294" s="170"/>
      <c r="AD294" s="171"/>
      <c r="AE294" s="229"/>
      <c r="AF294" s="230"/>
      <c r="AG294" s="170"/>
      <c r="AH294" s="171">
        <v>5</v>
      </c>
      <c r="AI294" s="229">
        <v>5</v>
      </c>
      <c r="AJ294" s="230"/>
      <c r="AK294" s="170"/>
      <c r="AL294" s="171">
        <v>5</v>
      </c>
      <c r="AM294" s="229">
        <v>5</v>
      </c>
      <c r="AN294" s="230"/>
      <c r="AO294" s="170"/>
      <c r="AP294" s="171">
        <v>5</v>
      </c>
      <c r="AQ294" s="229">
        <v>5</v>
      </c>
      <c r="AR294" s="230"/>
      <c r="AS294" s="170"/>
      <c r="AT294" s="171">
        <v>5</v>
      </c>
      <c r="AU294" s="229">
        <v>5</v>
      </c>
      <c r="AV294" s="230"/>
      <c r="AW294" s="170"/>
      <c r="AX294" s="171">
        <v>5</v>
      </c>
      <c r="AY294" s="229">
        <v>5</v>
      </c>
      <c r="AZ294" s="230"/>
      <c r="BA294" s="170"/>
      <c r="BB294" s="171">
        <v>5</v>
      </c>
      <c r="BC294" s="229">
        <v>5</v>
      </c>
      <c r="BD294" s="230"/>
      <c r="BE294" s="170"/>
      <c r="BF294" s="171"/>
      <c r="BG294" s="229"/>
      <c r="BH294" s="230"/>
      <c r="BI294" s="170"/>
      <c r="BJ294" s="171"/>
      <c r="BK294" s="229"/>
      <c r="BL294" s="230"/>
      <c r="BM294" s="170"/>
      <c r="BN294" s="171"/>
      <c r="BO294" s="229"/>
      <c r="BP294" s="230"/>
      <c r="BQ294" s="170"/>
      <c r="BR294" s="171"/>
      <c r="BS294" s="229"/>
      <c r="BT294" s="230"/>
      <c r="BU294" s="170"/>
      <c r="BV294" s="171">
        <v>5</v>
      </c>
      <c r="BW294" s="229">
        <v>5</v>
      </c>
      <c r="BX294" s="230"/>
      <c r="BY294" s="170"/>
      <c r="BZ294" s="171"/>
      <c r="CA294" s="229"/>
      <c r="CB294" s="230"/>
      <c r="CC294" s="170"/>
      <c r="CD294" s="171">
        <v>5</v>
      </c>
      <c r="CE294" s="229"/>
      <c r="CF294" s="230"/>
      <c r="CG294" s="170"/>
      <c r="CH294" s="171"/>
      <c r="CI294" s="229"/>
      <c r="CJ294" s="230"/>
      <c r="CK294" s="170"/>
      <c r="CL294" s="171">
        <v>5</v>
      </c>
      <c r="CM294" s="229">
        <v>5</v>
      </c>
      <c r="CN294" s="230"/>
      <c r="CO294" s="170"/>
      <c r="CP294" s="171"/>
      <c r="CQ294" s="229"/>
      <c r="CR294" s="230"/>
      <c r="CS294" s="170"/>
      <c r="CT294" s="171"/>
      <c r="CU294" s="229"/>
      <c r="CV294" s="230"/>
      <c r="CW294" s="170"/>
      <c r="CX294" s="171">
        <v>5</v>
      </c>
      <c r="CY294" s="229">
        <v>5</v>
      </c>
      <c r="CZ294" s="230"/>
      <c r="DA294" s="170"/>
      <c r="DB294" s="171">
        <v>5</v>
      </c>
      <c r="DC294" s="229">
        <v>5</v>
      </c>
      <c r="DD294" s="230"/>
      <c r="DE294" s="170"/>
      <c r="DF294" s="171"/>
      <c r="DG294" s="229"/>
      <c r="DH294" s="230"/>
      <c r="DI294" s="170"/>
      <c r="DJ294" s="171"/>
      <c r="DK294" s="229"/>
      <c r="DL294" s="230"/>
      <c r="DM294" s="170"/>
      <c r="DN294" s="171">
        <v>5</v>
      </c>
      <c r="DO294" s="229"/>
      <c r="DP294" s="230"/>
      <c r="DQ294" s="170"/>
      <c r="DR294" s="171">
        <v>5</v>
      </c>
      <c r="DS294" s="229"/>
      <c r="DT294" s="230"/>
      <c r="DU294" s="170"/>
      <c r="DV294" s="171">
        <v>5</v>
      </c>
      <c r="DW294" s="229"/>
      <c r="DX294" s="230"/>
      <c r="DY294" s="170"/>
      <c r="DZ294" s="183">
        <f t="shared" si="61"/>
        <v>100</v>
      </c>
      <c r="EA294" s="357">
        <f t="shared" si="62"/>
        <v>80</v>
      </c>
      <c r="EB294" s="357">
        <f t="shared" si="63"/>
        <v>0</v>
      </c>
      <c r="EC294" s="185">
        <f t="shared" si="64"/>
        <v>0</v>
      </c>
      <c r="ED294" s="365"/>
    </row>
    <row r="295" spans="1:134" ht="30" x14ac:dyDescent="0.2">
      <c r="A295" s="462">
        <v>3</v>
      </c>
      <c r="B295" s="469" t="s">
        <v>565</v>
      </c>
      <c r="C295" s="393" t="s">
        <v>2275</v>
      </c>
      <c r="D295" s="387" t="s">
        <v>2276</v>
      </c>
      <c r="E295" s="467">
        <v>50</v>
      </c>
      <c r="F295" s="171">
        <v>5</v>
      </c>
      <c r="G295" s="229">
        <v>5</v>
      </c>
      <c r="H295" s="230"/>
      <c r="I295" s="170"/>
      <c r="J295" s="171">
        <v>10</v>
      </c>
      <c r="K295" s="229"/>
      <c r="L295" s="230"/>
      <c r="M295" s="170"/>
      <c r="N295" s="171">
        <v>5</v>
      </c>
      <c r="O295" s="229">
        <v>5</v>
      </c>
      <c r="P295" s="230"/>
      <c r="Q295" s="170"/>
      <c r="R295" s="171">
        <v>5</v>
      </c>
      <c r="S295" s="229">
        <v>5</v>
      </c>
      <c r="T295" s="230"/>
      <c r="U295" s="170"/>
      <c r="V295" s="171">
        <v>5</v>
      </c>
      <c r="W295" s="229">
        <v>5</v>
      </c>
      <c r="X295" s="230"/>
      <c r="Y295" s="170"/>
      <c r="Z295" s="171">
        <v>5</v>
      </c>
      <c r="AA295" s="229">
        <v>5</v>
      </c>
      <c r="AB295" s="230"/>
      <c r="AC295" s="170"/>
      <c r="AD295" s="171"/>
      <c r="AE295" s="229"/>
      <c r="AF295" s="230"/>
      <c r="AG295" s="170"/>
      <c r="AH295" s="171">
        <v>5</v>
      </c>
      <c r="AI295" s="229">
        <v>5</v>
      </c>
      <c r="AJ295" s="230"/>
      <c r="AK295" s="170"/>
      <c r="AL295" s="171">
        <v>5</v>
      </c>
      <c r="AM295" s="229">
        <v>5</v>
      </c>
      <c r="AN295" s="230"/>
      <c r="AO295" s="170"/>
      <c r="AP295" s="171">
        <v>5</v>
      </c>
      <c r="AQ295" s="229">
        <v>5</v>
      </c>
      <c r="AR295" s="230"/>
      <c r="AS295" s="170"/>
      <c r="AT295" s="171">
        <v>5</v>
      </c>
      <c r="AU295" s="229">
        <v>5</v>
      </c>
      <c r="AV295" s="230"/>
      <c r="AW295" s="170"/>
      <c r="AX295" s="171">
        <v>5</v>
      </c>
      <c r="AY295" s="229"/>
      <c r="AZ295" s="230"/>
      <c r="BA295" s="170"/>
      <c r="BB295" s="171">
        <v>5</v>
      </c>
      <c r="BC295" s="229">
        <v>5</v>
      </c>
      <c r="BD295" s="230"/>
      <c r="BE295" s="170"/>
      <c r="BF295" s="171"/>
      <c r="BG295" s="229"/>
      <c r="BH295" s="230"/>
      <c r="BI295" s="170"/>
      <c r="BJ295" s="171">
        <v>5</v>
      </c>
      <c r="BK295" s="229"/>
      <c r="BL295" s="230"/>
      <c r="BM295" s="170"/>
      <c r="BN295" s="171">
        <v>5</v>
      </c>
      <c r="BO295" s="229"/>
      <c r="BP295" s="230"/>
      <c r="BQ295" s="170"/>
      <c r="BR295" s="171">
        <v>5</v>
      </c>
      <c r="BS295" s="229"/>
      <c r="BT295" s="230"/>
      <c r="BU295" s="170"/>
      <c r="BV295" s="171">
        <v>5</v>
      </c>
      <c r="BW295" s="229">
        <v>5</v>
      </c>
      <c r="BX295" s="230"/>
      <c r="BY295" s="170"/>
      <c r="BZ295" s="171"/>
      <c r="CA295" s="229"/>
      <c r="CB295" s="230"/>
      <c r="CC295" s="170"/>
      <c r="CD295" s="171">
        <v>5</v>
      </c>
      <c r="CE295" s="229">
        <v>5</v>
      </c>
      <c r="CF295" s="230"/>
      <c r="CG295" s="170"/>
      <c r="CH295" s="171"/>
      <c r="CI295" s="229"/>
      <c r="CJ295" s="230"/>
      <c r="CK295" s="170"/>
      <c r="CL295" s="171">
        <v>5</v>
      </c>
      <c r="CM295" s="229">
        <v>5</v>
      </c>
      <c r="CN295" s="230"/>
      <c r="CO295" s="170"/>
      <c r="CP295" s="171"/>
      <c r="CQ295" s="229"/>
      <c r="CR295" s="230"/>
      <c r="CS295" s="170"/>
      <c r="CT295" s="171"/>
      <c r="CU295" s="229"/>
      <c r="CV295" s="230"/>
      <c r="CW295" s="170"/>
      <c r="CX295" s="171">
        <v>5</v>
      </c>
      <c r="CY295" s="229">
        <v>5</v>
      </c>
      <c r="CZ295" s="230"/>
      <c r="DA295" s="170"/>
      <c r="DB295" s="171">
        <v>5</v>
      </c>
      <c r="DC295" s="229">
        <v>5</v>
      </c>
      <c r="DD295" s="230"/>
      <c r="DE295" s="170"/>
      <c r="DF295" s="171"/>
      <c r="DG295" s="229"/>
      <c r="DH295" s="230"/>
      <c r="DI295" s="170"/>
      <c r="DJ295" s="171"/>
      <c r="DK295" s="229"/>
      <c r="DL295" s="230"/>
      <c r="DM295" s="170"/>
      <c r="DN295" s="171">
        <v>5</v>
      </c>
      <c r="DO295" s="229"/>
      <c r="DP295" s="230"/>
      <c r="DQ295" s="170"/>
      <c r="DR295" s="171"/>
      <c r="DS295" s="229"/>
      <c r="DT295" s="230"/>
      <c r="DU295" s="170"/>
      <c r="DV295" s="171"/>
      <c r="DW295" s="229"/>
      <c r="DX295" s="230"/>
      <c r="DY295" s="170">
        <v>5</v>
      </c>
      <c r="DZ295" s="183">
        <f t="shared" si="61"/>
        <v>110</v>
      </c>
      <c r="EA295" s="357">
        <f t="shared" si="62"/>
        <v>75</v>
      </c>
      <c r="EB295" s="357">
        <f t="shared" si="63"/>
        <v>0</v>
      </c>
      <c r="EC295" s="185">
        <f t="shared" si="64"/>
        <v>5</v>
      </c>
      <c r="ED295" s="365"/>
    </row>
    <row r="296" spans="1:134" ht="45" x14ac:dyDescent="0.2">
      <c r="A296" s="462">
        <v>4</v>
      </c>
      <c r="B296" s="469" t="s">
        <v>1082</v>
      </c>
      <c r="C296" s="393" t="s">
        <v>1083</v>
      </c>
      <c r="D296" s="387" t="s">
        <v>1301</v>
      </c>
      <c r="E296" s="467">
        <v>50</v>
      </c>
      <c r="F296" s="171">
        <v>5</v>
      </c>
      <c r="G296" s="229">
        <v>5</v>
      </c>
      <c r="H296" s="230"/>
      <c r="I296" s="170"/>
      <c r="J296" s="171">
        <v>5</v>
      </c>
      <c r="K296" s="229">
        <v>5</v>
      </c>
      <c r="L296" s="230"/>
      <c r="M296" s="170"/>
      <c r="N296" s="171">
        <v>5</v>
      </c>
      <c r="O296" s="229">
        <v>5</v>
      </c>
      <c r="P296" s="230"/>
      <c r="Q296" s="170"/>
      <c r="R296" s="171">
        <v>5</v>
      </c>
      <c r="S296" s="229">
        <v>5</v>
      </c>
      <c r="T296" s="230"/>
      <c r="U296" s="170"/>
      <c r="V296" s="171">
        <v>5</v>
      </c>
      <c r="W296" s="229">
        <v>5</v>
      </c>
      <c r="X296" s="230"/>
      <c r="Y296" s="170"/>
      <c r="Z296" s="171">
        <v>5</v>
      </c>
      <c r="AA296" s="229">
        <v>5</v>
      </c>
      <c r="AB296" s="230"/>
      <c r="AC296" s="170"/>
      <c r="AD296" s="171"/>
      <c r="AE296" s="229"/>
      <c r="AF296" s="230"/>
      <c r="AG296" s="170"/>
      <c r="AH296" s="171">
        <v>5</v>
      </c>
      <c r="AI296" s="229">
        <v>5</v>
      </c>
      <c r="AJ296" s="230"/>
      <c r="AK296" s="170"/>
      <c r="AL296" s="171"/>
      <c r="AM296" s="229"/>
      <c r="AN296" s="230"/>
      <c r="AO296" s="170"/>
      <c r="AP296" s="171">
        <v>5</v>
      </c>
      <c r="AQ296" s="229">
        <v>5</v>
      </c>
      <c r="AR296" s="230"/>
      <c r="AS296" s="170"/>
      <c r="AT296" s="171">
        <v>5</v>
      </c>
      <c r="AU296" s="229">
        <v>5</v>
      </c>
      <c r="AV296" s="230"/>
      <c r="AW296" s="170"/>
      <c r="AX296" s="171">
        <v>5</v>
      </c>
      <c r="AY296" s="229">
        <v>5</v>
      </c>
      <c r="AZ296" s="230"/>
      <c r="BA296" s="170"/>
      <c r="BB296" s="171">
        <v>5</v>
      </c>
      <c r="BC296" s="229">
        <v>5</v>
      </c>
      <c r="BD296" s="230"/>
      <c r="BE296" s="170"/>
      <c r="BF296" s="171"/>
      <c r="BG296" s="229"/>
      <c r="BH296" s="230"/>
      <c r="BI296" s="170"/>
      <c r="BJ296" s="171">
        <v>5</v>
      </c>
      <c r="BK296" s="229"/>
      <c r="BL296" s="230"/>
      <c r="BM296" s="170"/>
      <c r="BN296" s="171">
        <v>5</v>
      </c>
      <c r="BO296" s="229">
        <v>5</v>
      </c>
      <c r="BP296" s="230"/>
      <c r="BQ296" s="170"/>
      <c r="BR296" s="171">
        <v>5</v>
      </c>
      <c r="BS296" s="229">
        <v>5</v>
      </c>
      <c r="BT296" s="230"/>
      <c r="BU296" s="170"/>
      <c r="BV296" s="171"/>
      <c r="BW296" s="229">
        <v>5</v>
      </c>
      <c r="BX296" s="230"/>
      <c r="BY296" s="170"/>
      <c r="BZ296" s="171">
        <v>5</v>
      </c>
      <c r="CA296" s="229"/>
      <c r="CB296" s="230"/>
      <c r="CC296" s="170"/>
      <c r="CD296" s="171"/>
      <c r="CE296" s="229">
        <v>5</v>
      </c>
      <c r="CF296" s="230"/>
      <c r="CG296" s="170"/>
      <c r="CH296" s="171"/>
      <c r="CI296" s="229"/>
      <c r="CJ296" s="230"/>
      <c r="CK296" s="170"/>
      <c r="CL296" s="171"/>
      <c r="CM296" s="229">
        <v>5</v>
      </c>
      <c r="CN296" s="230"/>
      <c r="CO296" s="170"/>
      <c r="CP296" s="171">
        <v>5</v>
      </c>
      <c r="CQ296" s="229">
        <v>5</v>
      </c>
      <c r="CR296" s="230"/>
      <c r="CS296" s="170"/>
      <c r="CT296" s="171">
        <v>5</v>
      </c>
      <c r="CU296" s="229">
        <v>5</v>
      </c>
      <c r="CV296" s="230"/>
      <c r="CW296" s="170"/>
      <c r="CX296" s="171"/>
      <c r="CY296" s="229">
        <v>5</v>
      </c>
      <c r="CZ296" s="230"/>
      <c r="DA296" s="170"/>
      <c r="DB296" s="171"/>
      <c r="DC296" s="229">
        <v>5</v>
      </c>
      <c r="DD296" s="230"/>
      <c r="DE296" s="170"/>
      <c r="DF296" s="171"/>
      <c r="DG296" s="229"/>
      <c r="DH296" s="230"/>
      <c r="DI296" s="170"/>
      <c r="DJ296" s="171"/>
      <c r="DK296" s="229"/>
      <c r="DL296" s="230"/>
      <c r="DM296" s="170"/>
      <c r="DN296" s="171"/>
      <c r="DO296" s="229">
        <v>5</v>
      </c>
      <c r="DP296" s="230"/>
      <c r="DQ296" s="170"/>
      <c r="DR296" s="171"/>
      <c r="DS296" s="229">
        <v>3</v>
      </c>
      <c r="DT296" s="230"/>
      <c r="DU296" s="170"/>
      <c r="DV296" s="171"/>
      <c r="DW296" s="229">
        <v>5</v>
      </c>
      <c r="DX296" s="230"/>
      <c r="DY296" s="170"/>
      <c r="DZ296" s="183">
        <f t="shared" si="61"/>
        <v>85</v>
      </c>
      <c r="EA296" s="357">
        <f t="shared" si="62"/>
        <v>113</v>
      </c>
      <c r="EB296" s="357">
        <f t="shared" si="63"/>
        <v>0</v>
      </c>
      <c r="EC296" s="185">
        <f t="shared" si="64"/>
        <v>0</v>
      </c>
      <c r="ED296" s="365"/>
    </row>
    <row r="297" spans="1:134" ht="30" x14ac:dyDescent="0.2">
      <c r="A297" s="462">
        <v>5</v>
      </c>
      <c r="B297" s="469" t="s">
        <v>546</v>
      </c>
      <c r="C297" s="393" t="s">
        <v>90</v>
      </c>
      <c r="D297" s="387" t="s">
        <v>1302</v>
      </c>
      <c r="E297" s="467">
        <v>30</v>
      </c>
      <c r="F297" s="171">
        <v>5</v>
      </c>
      <c r="G297" s="229">
        <v>5</v>
      </c>
      <c r="H297" s="230"/>
      <c r="I297" s="170"/>
      <c r="J297" s="171">
        <v>5</v>
      </c>
      <c r="K297" s="229">
        <v>5</v>
      </c>
      <c r="L297" s="230"/>
      <c r="M297" s="170"/>
      <c r="N297" s="171"/>
      <c r="O297" s="229"/>
      <c r="P297" s="230"/>
      <c r="Q297" s="170"/>
      <c r="R297" s="171">
        <v>5</v>
      </c>
      <c r="S297" s="229">
        <v>5</v>
      </c>
      <c r="T297" s="230"/>
      <c r="U297" s="170"/>
      <c r="V297" s="171"/>
      <c r="W297" s="229"/>
      <c r="X297" s="230"/>
      <c r="Y297" s="170"/>
      <c r="Z297" s="171">
        <v>5</v>
      </c>
      <c r="AA297" s="229">
        <v>5</v>
      </c>
      <c r="AB297" s="230"/>
      <c r="AC297" s="170"/>
      <c r="AD297" s="171"/>
      <c r="AE297" s="229"/>
      <c r="AF297" s="230"/>
      <c r="AG297" s="170"/>
      <c r="AH297" s="171">
        <v>5</v>
      </c>
      <c r="AI297" s="229">
        <v>5</v>
      </c>
      <c r="AJ297" s="230"/>
      <c r="AK297" s="170"/>
      <c r="AL297" s="171">
        <v>5</v>
      </c>
      <c r="AM297" s="229">
        <v>5</v>
      </c>
      <c r="AN297" s="230"/>
      <c r="AO297" s="170"/>
      <c r="AP297" s="171"/>
      <c r="AQ297" s="229"/>
      <c r="AR297" s="230"/>
      <c r="AS297" s="170"/>
      <c r="AT297" s="171">
        <v>5</v>
      </c>
      <c r="AU297" s="229">
        <v>5</v>
      </c>
      <c r="AV297" s="230"/>
      <c r="AW297" s="170"/>
      <c r="AX297" s="171"/>
      <c r="AY297" s="229"/>
      <c r="AZ297" s="230"/>
      <c r="BA297" s="170"/>
      <c r="BB297" s="171">
        <v>5</v>
      </c>
      <c r="BC297" s="229">
        <v>5</v>
      </c>
      <c r="BD297" s="230"/>
      <c r="BE297" s="170"/>
      <c r="BF297" s="171"/>
      <c r="BG297" s="229"/>
      <c r="BH297" s="230"/>
      <c r="BI297" s="170"/>
      <c r="BJ297" s="171"/>
      <c r="BK297" s="229"/>
      <c r="BL297" s="230"/>
      <c r="BM297" s="170"/>
      <c r="BN297" s="171"/>
      <c r="BO297" s="229"/>
      <c r="BP297" s="230"/>
      <c r="BQ297" s="170"/>
      <c r="BR297" s="171"/>
      <c r="BS297" s="229"/>
      <c r="BT297" s="230"/>
      <c r="BU297" s="170"/>
      <c r="BV297" s="171"/>
      <c r="BW297" s="229"/>
      <c r="BX297" s="230"/>
      <c r="BY297" s="170"/>
      <c r="BZ297" s="171"/>
      <c r="CA297" s="229"/>
      <c r="CB297" s="230"/>
      <c r="CC297" s="170"/>
      <c r="CD297" s="171">
        <v>5</v>
      </c>
      <c r="CE297" s="229">
        <v>5</v>
      </c>
      <c r="CF297" s="230"/>
      <c r="CG297" s="170"/>
      <c r="CH297" s="171"/>
      <c r="CI297" s="229"/>
      <c r="CJ297" s="230"/>
      <c r="CK297" s="170"/>
      <c r="CL297" s="171"/>
      <c r="CM297" s="229"/>
      <c r="CN297" s="230"/>
      <c r="CO297" s="170"/>
      <c r="CP297" s="171"/>
      <c r="CQ297" s="229"/>
      <c r="CR297" s="230"/>
      <c r="CS297" s="170"/>
      <c r="CT297" s="171">
        <v>5</v>
      </c>
      <c r="CU297" s="229">
        <v>5</v>
      </c>
      <c r="CV297" s="230"/>
      <c r="CW297" s="170"/>
      <c r="CX297" s="171"/>
      <c r="CY297" s="229"/>
      <c r="CZ297" s="230"/>
      <c r="DA297" s="170"/>
      <c r="DB297" s="171">
        <v>5</v>
      </c>
      <c r="DC297" s="229">
        <v>5</v>
      </c>
      <c r="DD297" s="230"/>
      <c r="DE297" s="170"/>
      <c r="DF297" s="171"/>
      <c r="DG297" s="229"/>
      <c r="DH297" s="230"/>
      <c r="DI297" s="170"/>
      <c r="DJ297" s="171"/>
      <c r="DK297" s="229"/>
      <c r="DL297" s="230"/>
      <c r="DM297" s="170"/>
      <c r="DN297" s="171"/>
      <c r="DO297" s="229">
        <v>5</v>
      </c>
      <c r="DP297" s="230"/>
      <c r="DQ297" s="170"/>
      <c r="DR297" s="171"/>
      <c r="DS297" s="229"/>
      <c r="DT297" s="230"/>
      <c r="DU297" s="170"/>
      <c r="DV297" s="171">
        <v>5</v>
      </c>
      <c r="DW297" s="229">
        <v>5</v>
      </c>
      <c r="DX297" s="230"/>
      <c r="DY297" s="170"/>
      <c r="DZ297" s="183">
        <f t="shared" si="61"/>
        <v>60</v>
      </c>
      <c r="EA297" s="357">
        <f t="shared" si="62"/>
        <v>65</v>
      </c>
      <c r="EB297" s="357">
        <f t="shared" si="63"/>
        <v>0</v>
      </c>
      <c r="EC297" s="185">
        <f t="shared" si="64"/>
        <v>0</v>
      </c>
      <c r="ED297" s="365"/>
    </row>
    <row r="298" spans="1:134" ht="30" x14ac:dyDescent="0.2">
      <c r="A298" s="462">
        <v>6</v>
      </c>
      <c r="B298" s="469" t="s">
        <v>547</v>
      </c>
      <c r="C298" s="393" t="s">
        <v>548</v>
      </c>
      <c r="D298" s="387" t="s">
        <v>1303</v>
      </c>
      <c r="E298" s="467">
        <v>25</v>
      </c>
      <c r="F298" s="171"/>
      <c r="G298" s="229">
        <v>2</v>
      </c>
      <c r="H298" s="230"/>
      <c r="I298" s="170"/>
      <c r="J298" s="171">
        <v>2</v>
      </c>
      <c r="K298" s="229"/>
      <c r="L298" s="230"/>
      <c r="M298" s="170"/>
      <c r="N298" s="171">
        <v>2</v>
      </c>
      <c r="O298" s="229"/>
      <c r="P298" s="230"/>
      <c r="Q298" s="170"/>
      <c r="R298" s="171">
        <v>2</v>
      </c>
      <c r="S298" s="229"/>
      <c r="T298" s="230"/>
      <c r="U298" s="170"/>
      <c r="V298" s="171">
        <v>2</v>
      </c>
      <c r="W298" s="229"/>
      <c r="X298" s="230"/>
      <c r="Y298" s="170"/>
      <c r="Z298" s="171">
        <v>2</v>
      </c>
      <c r="AA298" s="229"/>
      <c r="AB298" s="230"/>
      <c r="AC298" s="170"/>
      <c r="AD298" s="171"/>
      <c r="AE298" s="229"/>
      <c r="AF298" s="230"/>
      <c r="AG298" s="170"/>
      <c r="AH298" s="171">
        <v>2</v>
      </c>
      <c r="AI298" s="229"/>
      <c r="AJ298" s="230"/>
      <c r="AK298" s="170"/>
      <c r="AL298" s="171">
        <v>2</v>
      </c>
      <c r="AM298" s="229"/>
      <c r="AN298" s="230"/>
      <c r="AO298" s="170"/>
      <c r="AP298" s="171"/>
      <c r="AQ298" s="229">
        <v>2</v>
      </c>
      <c r="AR298" s="230"/>
      <c r="AS298" s="170"/>
      <c r="AT298" s="171">
        <v>2</v>
      </c>
      <c r="AU298" s="229"/>
      <c r="AV298" s="230"/>
      <c r="AW298" s="170"/>
      <c r="AX298" s="171">
        <v>2</v>
      </c>
      <c r="AY298" s="229"/>
      <c r="AZ298" s="230"/>
      <c r="BA298" s="170"/>
      <c r="BB298" s="171">
        <v>2</v>
      </c>
      <c r="BC298" s="229"/>
      <c r="BD298" s="230"/>
      <c r="BE298" s="170"/>
      <c r="BF298" s="171"/>
      <c r="BG298" s="229"/>
      <c r="BH298" s="230"/>
      <c r="BI298" s="170"/>
      <c r="BJ298" s="171">
        <v>2</v>
      </c>
      <c r="BK298" s="229"/>
      <c r="BL298" s="230"/>
      <c r="BM298" s="170"/>
      <c r="BN298" s="171">
        <v>2</v>
      </c>
      <c r="BO298" s="229"/>
      <c r="BP298" s="230"/>
      <c r="BQ298" s="170"/>
      <c r="BR298" s="171">
        <v>2</v>
      </c>
      <c r="BS298" s="229"/>
      <c r="BT298" s="230"/>
      <c r="BU298" s="170"/>
      <c r="BV298" s="171">
        <v>2</v>
      </c>
      <c r="BW298" s="229"/>
      <c r="BX298" s="230"/>
      <c r="BY298" s="170"/>
      <c r="BZ298" s="171">
        <v>2</v>
      </c>
      <c r="CA298" s="229"/>
      <c r="CB298" s="230"/>
      <c r="CC298" s="170"/>
      <c r="CD298" s="171">
        <v>2</v>
      </c>
      <c r="CE298" s="229"/>
      <c r="CF298" s="230"/>
      <c r="CG298" s="170"/>
      <c r="CH298" s="171"/>
      <c r="CI298" s="229"/>
      <c r="CJ298" s="230"/>
      <c r="CK298" s="170"/>
      <c r="CL298" s="171">
        <v>2</v>
      </c>
      <c r="CM298" s="229"/>
      <c r="CN298" s="230"/>
      <c r="CO298" s="170"/>
      <c r="CP298" s="171"/>
      <c r="CQ298" s="229">
        <v>2</v>
      </c>
      <c r="CR298" s="230"/>
      <c r="CS298" s="170"/>
      <c r="CT298" s="171">
        <v>3</v>
      </c>
      <c r="CU298" s="229"/>
      <c r="CV298" s="230"/>
      <c r="CW298" s="170"/>
      <c r="CX298" s="171">
        <v>2</v>
      </c>
      <c r="CY298" s="229"/>
      <c r="CZ298" s="230"/>
      <c r="DA298" s="170"/>
      <c r="DB298" s="171">
        <v>3</v>
      </c>
      <c r="DC298" s="229"/>
      <c r="DD298" s="230"/>
      <c r="DE298" s="170"/>
      <c r="DF298" s="171"/>
      <c r="DG298" s="229"/>
      <c r="DH298" s="230"/>
      <c r="DI298" s="170"/>
      <c r="DJ298" s="171"/>
      <c r="DK298" s="229"/>
      <c r="DL298" s="230"/>
      <c r="DM298" s="170"/>
      <c r="DN298" s="171">
        <v>2</v>
      </c>
      <c r="DO298" s="229"/>
      <c r="DP298" s="230"/>
      <c r="DQ298" s="170"/>
      <c r="DR298" s="171"/>
      <c r="DS298" s="229"/>
      <c r="DT298" s="230"/>
      <c r="DU298" s="170"/>
      <c r="DV298" s="171">
        <v>2</v>
      </c>
      <c r="DW298" s="229"/>
      <c r="DX298" s="230"/>
      <c r="DY298" s="170"/>
      <c r="DZ298" s="183">
        <f t="shared" si="61"/>
        <v>46</v>
      </c>
      <c r="EA298" s="357">
        <f t="shared" si="62"/>
        <v>6</v>
      </c>
      <c r="EB298" s="357">
        <f t="shared" si="63"/>
        <v>0</v>
      </c>
      <c r="EC298" s="185">
        <f t="shared" si="64"/>
        <v>0</v>
      </c>
      <c r="ED298" s="365"/>
    </row>
    <row r="299" spans="1:134" ht="30" x14ac:dyDescent="0.2">
      <c r="A299" s="462">
        <v>7</v>
      </c>
      <c r="B299" s="469" t="s">
        <v>549</v>
      </c>
      <c r="C299" s="393" t="s">
        <v>88</v>
      </c>
      <c r="D299" s="387" t="s">
        <v>1304</v>
      </c>
      <c r="E299" s="467">
        <v>25</v>
      </c>
      <c r="F299" s="171"/>
      <c r="G299" s="229">
        <v>3</v>
      </c>
      <c r="H299" s="230"/>
      <c r="I299" s="170"/>
      <c r="J299" s="171"/>
      <c r="K299" s="229">
        <v>2</v>
      </c>
      <c r="L299" s="230"/>
      <c r="M299" s="170"/>
      <c r="N299" s="171">
        <v>2</v>
      </c>
      <c r="O299" s="229"/>
      <c r="P299" s="230"/>
      <c r="Q299" s="170"/>
      <c r="R299" s="171"/>
      <c r="S299" s="229"/>
      <c r="T299" s="230"/>
      <c r="U299" s="170"/>
      <c r="V299" s="171">
        <v>2</v>
      </c>
      <c r="W299" s="229"/>
      <c r="X299" s="230"/>
      <c r="Y299" s="170"/>
      <c r="Z299" s="171"/>
      <c r="AA299" s="229">
        <v>2</v>
      </c>
      <c r="AB299" s="230"/>
      <c r="AC299" s="170"/>
      <c r="AD299" s="171"/>
      <c r="AE299" s="229"/>
      <c r="AF299" s="230"/>
      <c r="AG299" s="170"/>
      <c r="AH299" s="171"/>
      <c r="AI299" s="229">
        <v>2</v>
      </c>
      <c r="AJ299" s="230"/>
      <c r="AK299" s="170"/>
      <c r="AL299" s="171"/>
      <c r="AM299" s="229"/>
      <c r="AN299" s="230"/>
      <c r="AO299" s="170"/>
      <c r="AP299" s="171">
        <v>2</v>
      </c>
      <c r="AQ299" s="229"/>
      <c r="AR299" s="230"/>
      <c r="AS299" s="170"/>
      <c r="AT299" s="171">
        <v>2</v>
      </c>
      <c r="AU299" s="229"/>
      <c r="AV299" s="230"/>
      <c r="AW299" s="170"/>
      <c r="AX299" s="171">
        <v>2</v>
      </c>
      <c r="AY299" s="229"/>
      <c r="AZ299" s="230"/>
      <c r="BA299" s="170"/>
      <c r="BB299" s="171">
        <v>2</v>
      </c>
      <c r="BC299" s="229"/>
      <c r="BD299" s="230"/>
      <c r="BE299" s="170"/>
      <c r="BF299" s="171"/>
      <c r="BG299" s="229"/>
      <c r="BH299" s="230"/>
      <c r="BI299" s="170"/>
      <c r="BJ299" s="171">
        <v>2</v>
      </c>
      <c r="BK299" s="229"/>
      <c r="BL299" s="230"/>
      <c r="BM299" s="170"/>
      <c r="BN299" s="171">
        <v>2</v>
      </c>
      <c r="BO299" s="229"/>
      <c r="BP299" s="230"/>
      <c r="BQ299" s="170"/>
      <c r="BR299" s="171">
        <v>2</v>
      </c>
      <c r="BS299" s="229"/>
      <c r="BT299" s="230"/>
      <c r="BU299" s="170"/>
      <c r="BV299" s="171">
        <v>2</v>
      </c>
      <c r="BW299" s="229"/>
      <c r="BX299" s="230"/>
      <c r="BY299" s="170"/>
      <c r="BZ299" s="171"/>
      <c r="CA299" s="229"/>
      <c r="CB299" s="230"/>
      <c r="CC299" s="170"/>
      <c r="CD299" s="171"/>
      <c r="CE299" s="229"/>
      <c r="CF299" s="230"/>
      <c r="CG299" s="170"/>
      <c r="CH299" s="171"/>
      <c r="CI299" s="229"/>
      <c r="CJ299" s="230"/>
      <c r="CK299" s="170"/>
      <c r="CL299" s="171"/>
      <c r="CM299" s="229"/>
      <c r="CN299" s="230"/>
      <c r="CO299" s="170"/>
      <c r="CP299" s="171"/>
      <c r="CQ299" s="229">
        <v>2</v>
      </c>
      <c r="CR299" s="230"/>
      <c r="CS299" s="170"/>
      <c r="CT299" s="171"/>
      <c r="CU299" s="229"/>
      <c r="CV299" s="230"/>
      <c r="CW299" s="170"/>
      <c r="CX299" s="171">
        <v>2</v>
      </c>
      <c r="CY299" s="229"/>
      <c r="CZ299" s="230"/>
      <c r="DA299" s="170"/>
      <c r="DB299" s="171">
        <v>2</v>
      </c>
      <c r="DC299" s="229"/>
      <c r="DD299" s="230"/>
      <c r="DE299" s="170"/>
      <c r="DF299" s="171"/>
      <c r="DG299" s="229"/>
      <c r="DH299" s="230"/>
      <c r="DI299" s="170"/>
      <c r="DJ299" s="171"/>
      <c r="DK299" s="229"/>
      <c r="DL299" s="230"/>
      <c r="DM299" s="170"/>
      <c r="DN299" s="171"/>
      <c r="DO299" s="229"/>
      <c r="DP299" s="230"/>
      <c r="DQ299" s="170"/>
      <c r="DR299" s="171">
        <v>3</v>
      </c>
      <c r="DS299" s="229"/>
      <c r="DT299" s="230"/>
      <c r="DU299" s="170"/>
      <c r="DV299" s="171"/>
      <c r="DW299" s="229"/>
      <c r="DX299" s="230"/>
      <c r="DY299" s="170"/>
      <c r="DZ299" s="183">
        <f t="shared" si="61"/>
        <v>27</v>
      </c>
      <c r="EA299" s="357">
        <f t="shared" si="62"/>
        <v>11</v>
      </c>
      <c r="EB299" s="357">
        <f t="shared" si="63"/>
        <v>0</v>
      </c>
      <c r="EC299" s="185">
        <f t="shared" si="64"/>
        <v>0</v>
      </c>
      <c r="ED299" s="365"/>
    </row>
    <row r="300" spans="1:134" ht="30" x14ac:dyDescent="0.2">
      <c r="A300" s="462">
        <v>8</v>
      </c>
      <c r="B300" s="469"/>
      <c r="C300" s="393" t="s">
        <v>2499</v>
      </c>
      <c r="D300" s="387" t="s">
        <v>2500</v>
      </c>
      <c r="E300" s="467">
        <v>20</v>
      </c>
      <c r="F300" s="171"/>
      <c r="G300" s="229">
        <v>3</v>
      </c>
      <c r="H300" s="230"/>
      <c r="I300" s="170"/>
      <c r="J300" s="171"/>
      <c r="K300" s="229">
        <v>2</v>
      </c>
      <c r="L300" s="230"/>
      <c r="M300" s="170"/>
      <c r="N300" s="171">
        <v>2</v>
      </c>
      <c r="O300" s="229"/>
      <c r="P300" s="230"/>
      <c r="Q300" s="170"/>
      <c r="R300" s="171"/>
      <c r="S300" s="229"/>
      <c r="T300" s="230"/>
      <c r="U300" s="170"/>
      <c r="V300" s="171">
        <v>2</v>
      </c>
      <c r="W300" s="229"/>
      <c r="X300" s="230"/>
      <c r="Y300" s="170"/>
      <c r="Z300" s="171"/>
      <c r="AA300" s="229">
        <v>2</v>
      </c>
      <c r="AB300" s="230"/>
      <c r="AC300" s="170"/>
      <c r="AD300" s="171"/>
      <c r="AE300" s="229"/>
      <c r="AF300" s="230"/>
      <c r="AG300" s="170"/>
      <c r="AH300" s="171"/>
      <c r="AI300" s="229">
        <v>2</v>
      </c>
      <c r="AJ300" s="230"/>
      <c r="AK300" s="170"/>
      <c r="AL300" s="171"/>
      <c r="AM300" s="229"/>
      <c r="AN300" s="230"/>
      <c r="AO300" s="170"/>
      <c r="AP300" s="171">
        <v>2</v>
      </c>
      <c r="AQ300" s="229"/>
      <c r="AR300" s="230"/>
      <c r="AS300" s="170"/>
      <c r="AT300" s="171">
        <v>2</v>
      </c>
      <c r="AU300" s="229"/>
      <c r="AV300" s="230"/>
      <c r="AW300" s="170"/>
      <c r="AX300" s="171">
        <v>2</v>
      </c>
      <c r="AY300" s="229"/>
      <c r="AZ300" s="230"/>
      <c r="BA300" s="170"/>
      <c r="BB300" s="171">
        <v>2</v>
      </c>
      <c r="BC300" s="229"/>
      <c r="BD300" s="230"/>
      <c r="BE300" s="170"/>
      <c r="BF300" s="171"/>
      <c r="BG300" s="229"/>
      <c r="BH300" s="230"/>
      <c r="BI300" s="170"/>
      <c r="BJ300" s="171">
        <v>2</v>
      </c>
      <c r="BK300" s="229"/>
      <c r="BL300" s="230"/>
      <c r="BM300" s="170"/>
      <c r="BN300" s="171">
        <v>2</v>
      </c>
      <c r="BO300" s="229"/>
      <c r="BP300" s="230"/>
      <c r="BQ300" s="170"/>
      <c r="BR300" s="171">
        <v>2</v>
      </c>
      <c r="BS300" s="229"/>
      <c r="BT300" s="230"/>
      <c r="BU300" s="170"/>
      <c r="BV300" s="171">
        <v>2</v>
      </c>
      <c r="BW300" s="229"/>
      <c r="BX300" s="230"/>
      <c r="BY300" s="170"/>
      <c r="BZ300" s="171"/>
      <c r="CA300" s="229"/>
      <c r="CB300" s="230"/>
      <c r="CC300" s="170"/>
      <c r="CD300" s="171"/>
      <c r="CE300" s="229"/>
      <c r="CF300" s="230"/>
      <c r="CG300" s="170"/>
      <c r="CH300" s="171"/>
      <c r="CI300" s="229"/>
      <c r="CJ300" s="230"/>
      <c r="CK300" s="170"/>
      <c r="CL300" s="171"/>
      <c r="CM300" s="229"/>
      <c r="CN300" s="230"/>
      <c r="CO300" s="170"/>
      <c r="CP300" s="171"/>
      <c r="CQ300" s="229">
        <v>2</v>
      </c>
      <c r="CR300" s="230"/>
      <c r="CS300" s="170"/>
      <c r="CT300" s="171"/>
      <c r="CU300" s="229"/>
      <c r="CV300" s="230"/>
      <c r="CW300" s="170"/>
      <c r="CX300" s="171">
        <v>2</v>
      </c>
      <c r="CY300" s="229"/>
      <c r="CZ300" s="230"/>
      <c r="DA300" s="170"/>
      <c r="DB300" s="171">
        <v>2</v>
      </c>
      <c r="DC300" s="229"/>
      <c r="DD300" s="230"/>
      <c r="DE300" s="170"/>
      <c r="DF300" s="171"/>
      <c r="DG300" s="229"/>
      <c r="DH300" s="230"/>
      <c r="DI300" s="170"/>
      <c r="DJ300" s="171"/>
      <c r="DK300" s="229"/>
      <c r="DL300" s="230"/>
      <c r="DM300" s="170"/>
      <c r="DN300" s="171"/>
      <c r="DO300" s="229"/>
      <c r="DP300" s="230"/>
      <c r="DQ300" s="170"/>
      <c r="DR300" s="171">
        <v>3</v>
      </c>
      <c r="DS300" s="229"/>
      <c r="DT300" s="230"/>
      <c r="DU300" s="170"/>
      <c r="DV300" s="171"/>
      <c r="DW300" s="229"/>
      <c r="DX300" s="230"/>
      <c r="DY300" s="170"/>
      <c r="DZ300" s="183">
        <f t="shared" si="61"/>
        <v>27</v>
      </c>
      <c r="EA300" s="357">
        <f t="shared" si="62"/>
        <v>11</v>
      </c>
      <c r="EB300" s="357">
        <f t="shared" si="63"/>
        <v>0</v>
      </c>
      <c r="EC300" s="185">
        <f t="shared" si="64"/>
        <v>0</v>
      </c>
      <c r="ED300" s="365"/>
    </row>
    <row r="301" spans="1:134" ht="30" x14ac:dyDescent="0.2">
      <c r="A301" s="462">
        <v>9</v>
      </c>
      <c r="B301" s="469" t="s">
        <v>550</v>
      </c>
      <c r="C301" s="393" t="s">
        <v>1305</v>
      </c>
      <c r="D301" s="387" t="s">
        <v>1306</v>
      </c>
      <c r="E301" s="467">
        <v>20</v>
      </c>
      <c r="F301" s="171"/>
      <c r="G301" s="229">
        <v>2</v>
      </c>
      <c r="H301" s="230"/>
      <c r="I301" s="170"/>
      <c r="J301" s="171">
        <v>2</v>
      </c>
      <c r="K301" s="229"/>
      <c r="L301" s="230"/>
      <c r="M301" s="170"/>
      <c r="N301" s="171">
        <v>3</v>
      </c>
      <c r="O301" s="229"/>
      <c r="P301" s="230"/>
      <c r="Q301" s="170"/>
      <c r="R301" s="171">
        <v>2</v>
      </c>
      <c r="S301" s="229"/>
      <c r="T301" s="230"/>
      <c r="U301" s="170"/>
      <c r="V301" s="171">
        <v>2</v>
      </c>
      <c r="W301" s="229"/>
      <c r="X301" s="230"/>
      <c r="Y301" s="170"/>
      <c r="Z301" s="171"/>
      <c r="AA301" s="229">
        <v>2</v>
      </c>
      <c r="AB301" s="230"/>
      <c r="AC301" s="170"/>
      <c r="AD301" s="171"/>
      <c r="AE301" s="229"/>
      <c r="AF301" s="230"/>
      <c r="AG301" s="170"/>
      <c r="AH301" s="171"/>
      <c r="AI301" s="229">
        <v>2</v>
      </c>
      <c r="AJ301" s="230"/>
      <c r="AK301" s="170"/>
      <c r="AL301" s="171">
        <v>2</v>
      </c>
      <c r="AM301" s="229"/>
      <c r="AN301" s="230"/>
      <c r="AO301" s="170"/>
      <c r="AP301" s="171">
        <v>3</v>
      </c>
      <c r="AQ301" s="229"/>
      <c r="AR301" s="230"/>
      <c r="AS301" s="170"/>
      <c r="AT301" s="171">
        <v>2</v>
      </c>
      <c r="AU301" s="229"/>
      <c r="AV301" s="230"/>
      <c r="AW301" s="170"/>
      <c r="AX301" s="171">
        <v>2</v>
      </c>
      <c r="AY301" s="229"/>
      <c r="AZ301" s="230"/>
      <c r="BA301" s="170"/>
      <c r="BB301" s="171">
        <v>3</v>
      </c>
      <c r="BC301" s="229"/>
      <c r="BD301" s="230"/>
      <c r="BE301" s="170"/>
      <c r="BF301" s="171"/>
      <c r="BG301" s="229"/>
      <c r="BH301" s="230"/>
      <c r="BI301" s="170"/>
      <c r="BJ301" s="171"/>
      <c r="BK301" s="229">
        <v>2</v>
      </c>
      <c r="BL301" s="230"/>
      <c r="BM301" s="170"/>
      <c r="BN301" s="171"/>
      <c r="BO301" s="229">
        <v>2</v>
      </c>
      <c r="BP301" s="230"/>
      <c r="BQ301" s="170"/>
      <c r="BR301" s="171"/>
      <c r="BS301" s="229">
        <v>2</v>
      </c>
      <c r="BT301" s="230"/>
      <c r="BU301" s="170"/>
      <c r="BV301" s="171"/>
      <c r="BW301" s="229">
        <v>2</v>
      </c>
      <c r="BX301" s="230"/>
      <c r="BY301" s="170"/>
      <c r="BZ301" s="171">
        <v>2</v>
      </c>
      <c r="CA301" s="229"/>
      <c r="CB301" s="230"/>
      <c r="CC301" s="170"/>
      <c r="CD301" s="171">
        <v>2</v>
      </c>
      <c r="CE301" s="229"/>
      <c r="CF301" s="230"/>
      <c r="CG301" s="170"/>
      <c r="CH301" s="171"/>
      <c r="CI301" s="229"/>
      <c r="CJ301" s="230"/>
      <c r="CK301" s="170"/>
      <c r="CL301" s="171">
        <v>2</v>
      </c>
      <c r="CM301" s="229"/>
      <c r="CN301" s="230"/>
      <c r="CO301" s="170"/>
      <c r="CP301" s="171">
        <v>2</v>
      </c>
      <c r="CQ301" s="229"/>
      <c r="CR301" s="230"/>
      <c r="CS301" s="170"/>
      <c r="CT301" s="171"/>
      <c r="CU301" s="229"/>
      <c r="CV301" s="230"/>
      <c r="CW301" s="170"/>
      <c r="CX301" s="171">
        <v>2</v>
      </c>
      <c r="CY301" s="229"/>
      <c r="CZ301" s="230"/>
      <c r="DA301" s="170"/>
      <c r="DB301" s="171">
        <v>2</v>
      </c>
      <c r="DC301" s="229"/>
      <c r="DD301" s="230"/>
      <c r="DE301" s="170"/>
      <c r="DF301" s="171"/>
      <c r="DG301" s="229"/>
      <c r="DH301" s="230"/>
      <c r="DI301" s="170"/>
      <c r="DJ301" s="171"/>
      <c r="DK301" s="229"/>
      <c r="DL301" s="230"/>
      <c r="DM301" s="170"/>
      <c r="DN301" s="171"/>
      <c r="DO301" s="229"/>
      <c r="DP301" s="230"/>
      <c r="DQ301" s="170"/>
      <c r="DR301" s="171">
        <v>2</v>
      </c>
      <c r="DS301" s="229"/>
      <c r="DT301" s="230"/>
      <c r="DU301" s="170"/>
      <c r="DV301" s="171">
        <v>2</v>
      </c>
      <c r="DW301" s="229"/>
      <c r="DX301" s="230"/>
      <c r="DY301" s="170"/>
      <c r="DZ301" s="183">
        <f t="shared" si="61"/>
        <v>37</v>
      </c>
      <c r="EA301" s="357">
        <f t="shared" si="62"/>
        <v>14</v>
      </c>
      <c r="EB301" s="357">
        <f t="shared" si="63"/>
        <v>0</v>
      </c>
      <c r="EC301" s="185">
        <f t="shared" si="64"/>
        <v>0</v>
      </c>
      <c r="ED301" s="365"/>
    </row>
    <row r="302" spans="1:134" ht="45" x14ac:dyDescent="0.2">
      <c r="A302" s="462">
        <v>10</v>
      </c>
      <c r="B302" s="469" t="s">
        <v>1307</v>
      </c>
      <c r="C302" s="393" t="s">
        <v>568</v>
      </c>
      <c r="D302" s="387" t="s">
        <v>1308</v>
      </c>
      <c r="E302" s="467">
        <v>20</v>
      </c>
      <c r="F302" s="171"/>
      <c r="G302" s="229"/>
      <c r="H302" s="230"/>
      <c r="I302" s="170"/>
      <c r="J302" s="171">
        <v>2</v>
      </c>
      <c r="K302" s="229"/>
      <c r="L302" s="230"/>
      <c r="M302" s="170"/>
      <c r="N302" s="171"/>
      <c r="O302" s="229"/>
      <c r="P302" s="230"/>
      <c r="Q302" s="170"/>
      <c r="R302" s="171"/>
      <c r="S302" s="229"/>
      <c r="T302" s="230"/>
      <c r="U302" s="170"/>
      <c r="V302" s="171">
        <v>2</v>
      </c>
      <c r="W302" s="229"/>
      <c r="X302" s="230"/>
      <c r="Y302" s="170"/>
      <c r="Z302" s="171">
        <v>2</v>
      </c>
      <c r="AA302" s="229"/>
      <c r="AB302" s="230"/>
      <c r="AC302" s="170"/>
      <c r="AD302" s="171"/>
      <c r="AE302" s="229"/>
      <c r="AF302" s="230"/>
      <c r="AG302" s="170"/>
      <c r="AH302" s="171">
        <v>2</v>
      </c>
      <c r="AI302" s="229"/>
      <c r="AJ302" s="230"/>
      <c r="AK302" s="170"/>
      <c r="AL302" s="171"/>
      <c r="AM302" s="229"/>
      <c r="AN302" s="230"/>
      <c r="AO302" s="170"/>
      <c r="AP302" s="171">
        <v>2</v>
      </c>
      <c r="AQ302" s="229"/>
      <c r="AR302" s="230"/>
      <c r="AS302" s="170"/>
      <c r="AT302" s="171">
        <v>2</v>
      </c>
      <c r="AU302" s="229"/>
      <c r="AV302" s="230"/>
      <c r="AW302" s="170"/>
      <c r="AX302" s="171">
        <v>2</v>
      </c>
      <c r="AY302" s="229"/>
      <c r="AZ302" s="230"/>
      <c r="BA302" s="170"/>
      <c r="BB302" s="171">
        <v>2</v>
      </c>
      <c r="BC302" s="229"/>
      <c r="BD302" s="230"/>
      <c r="BE302" s="170"/>
      <c r="BF302" s="171"/>
      <c r="BG302" s="229"/>
      <c r="BH302" s="230"/>
      <c r="BI302" s="170"/>
      <c r="BJ302" s="171">
        <v>3</v>
      </c>
      <c r="BK302" s="229"/>
      <c r="BL302" s="230"/>
      <c r="BM302" s="170"/>
      <c r="BN302" s="171">
        <v>2</v>
      </c>
      <c r="BO302" s="229"/>
      <c r="BP302" s="230"/>
      <c r="BQ302" s="170"/>
      <c r="BR302" s="171">
        <v>2</v>
      </c>
      <c r="BS302" s="229"/>
      <c r="BT302" s="230"/>
      <c r="BU302" s="170"/>
      <c r="BV302" s="171">
        <v>2</v>
      </c>
      <c r="BW302" s="229"/>
      <c r="BX302" s="230"/>
      <c r="BY302" s="170"/>
      <c r="BZ302" s="171"/>
      <c r="CA302" s="229"/>
      <c r="CB302" s="230"/>
      <c r="CC302" s="170"/>
      <c r="CD302" s="171"/>
      <c r="CE302" s="229"/>
      <c r="CF302" s="230"/>
      <c r="CG302" s="170"/>
      <c r="CH302" s="171"/>
      <c r="CI302" s="229"/>
      <c r="CJ302" s="230"/>
      <c r="CK302" s="170"/>
      <c r="CL302" s="171">
        <v>2</v>
      </c>
      <c r="CM302" s="229"/>
      <c r="CN302" s="230"/>
      <c r="CO302" s="170"/>
      <c r="CP302" s="171"/>
      <c r="CQ302" s="229">
        <v>2</v>
      </c>
      <c r="CR302" s="230"/>
      <c r="CS302" s="170"/>
      <c r="CT302" s="171"/>
      <c r="CU302" s="229"/>
      <c r="CV302" s="230"/>
      <c r="CW302" s="170"/>
      <c r="CX302" s="171">
        <v>2</v>
      </c>
      <c r="CY302" s="229"/>
      <c r="CZ302" s="230"/>
      <c r="DA302" s="170"/>
      <c r="DB302" s="171">
        <v>2</v>
      </c>
      <c r="DC302" s="229"/>
      <c r="DD302" s="230"/>
      <c r="DE302" s="170"/>
      <c r="DF302" s="171"/>
      <c r="DG302" s="229"/>
      <c r="DH302" s="230"/>
      <c r="DI302" s="170"/>
      <c r="DJ302" s="171"/>
      <c r="DK302" s="229"/>
      <c r="DL302" s="230"/>
      <c r="DM302" s="170"/>
      <c r="DN302" s="171"/>
      <c r="DO302" s="229"/>
      <c r="DP302" s="230"/>
      <c r="DQ302" s="170"/>
      <c r="DR302" s="171"/>
      <c r="DS302" s="229">
        <v>2</v>
      </c>
      <c r="DT302" s="230"/>
      <c r="DU302" s="170">
        <v>3</v>
      </c>
      <c r="DV302" s="171"/>
      <c r="DW302" s="229"/>
      <c r="DX302" s="230"/>
      <c r="DY302" s="170"/>
      <c r="DZ302" s="183">
        <f t="shared" si="61"/>
        <v>31</v>
      </c>
      <c r="EA302" s="357">
        <f t="shared" si="62"/>
        <v>4</v>
      </c>
      <c r="EB302" s="357">
        <f t="shared" si="63"/>
        <v>0</v>
      </c>
      <c r="EC302" s="185">
        <f t="shared" si="64"/>
        <v>3</v>
      </c>
      <c r="ED302" s="365"/>
    </row>
    <row r="303" spans="1:134" ht="30" x14ac:dyDescent="0.2">
      <c r="A303" s="462">
        <v>11</v>
      </c>
      <c r="B303" s="469" t="s">
        <v>552</v>
      </c>
      <c r="C303" s="393" t="s">
        <v>91</v>
      </c>
      <c r="D303" s="387" t="s">
        <v>1309</v>
      </c>
      <c r="E303" s="467">
        <v>20</v>
      </c>
      <c r="F303" s="171"/>
      <c r="G303" s="229">
        <v>2</v>
      </c>
      <c r="H303" s="230"/>
      <c r="I303" s="170"/>
      <c r="J303" s="171">
        <v>2</v>
      </c>
      <c r="K303" s="229"/>
      <c r="L303" s="230"/>
      <c r="M303" s="170"/>
      <c r="N303" s="171">
        <v>2</v>
      </c>
      <c r="O303" s="229"/>
      <c r="P303" s="230"/>
      <c r="Q303" s="170"/>
      <c r="R303" s="171"/>
      <c r="S303" s="229"/>
      <c r="T303" s="230"/>
      <c r="U303" s="170"/>
      <c r="V303" s="171">
        <v>2</v>
      </c>
      <c r="W303" s="229"/>
      <c r="X303" s="230"/>
      <c r="Y303" s="170"/>
      <c r="Z303" s="171">
        <v>2</v>
      </c>
      <c r="AA303" s="229"/>
      <c r="AB303" s="230"/>
      <c r="AC303" s="170"/>
      <c r="AD303" s="171"/>
      <c r="AE303" s="229"/>
      <c r="AF303" s="230"/>
      <c r="AG303" s="170"/>
      <c r="AH303" s="171">
        <v>2</v>
      </c>
      <c r="AI303" s="229"/>
      <c r="AJ303" s="230"/>
      <c r="AK303" s="170"/>
      <c r="AL303" s="171"/>
      <c r="AM303" s="229">
        <v>1</v>
      </c>
      <c r="AN303" s="230"/>
      <c r="AO303" s="170"/>
      <c r="AP303" s="171"/>
      <c r="AQ303" s="229">
        <v>1</v>
      </c>
      <c r="AR303" s="230"/>
      <c r="AS303" s="170"/>
      <c r="AT303" s="171"/>
      <c r="AU303" s="229"/>
      <c r="AV303" s="230"/>
      <c r="AW303" s="170"/>
      <c r="AX303" s="171"/>
      <c r="AY303" s="229">
        <v>2</v>
      </c>
      <c r="AZ303" s="230"/>
      <c r="BA303" s="170"/>
      <c r="BB303" s="171"/>
      <c r="BC303" s="229">
        <v>1</v>
      </c>
      <c r="BD303" s="230"/>
      <c r="BE303" s="170"/>
      <c r="BF303" s="171"/>
      <c r="BG303" s="229"/>
      <c r="BH303" s="230"/>
      <c r="BI303" s="170"/>
      <c r="BJ303" s="171">
        <v>2</v>
      </c>
      <c r="BK303" s="229"/>
      <c r="BL303" s="230"/>
      <c r="BM303" s="170"/>
      <c r="BN303" s="171">
        <v>2</v>
      </c>
      <c r="BO303" s="229"/>
      <c r="BP303" s="230"/>
      <c r="BQ303" s="170"/>
      <c r="BR303" s="171">
        <v>2</v>
      </c>
      <c r="BS303" s="229"/>
      <c r="BT303" s="230"/>
      <c r="BU303" s="170"/>
      <c r="BV303" s="171">
        <v>2</v>
      </c>
      <c r="BW303" s="229"/>
      <c r="BX303" s="230"/>
      <c r="BY303" s="170"/>
      <c r="BZ303" s="171">
        <v>2</v>
      </c>
      <c r="CA303" s="229"/>
      <c r="CB303" s="230"/>
      <c r="CC303" s="170"/>
      <c r="CD303" s="171">
        <v>2</v>
      </c>
      <c r="CE303" s="229"/>
      <c r="CF303" s="230"/>
      <c r="CG303" s="170"/>
      <c r="CH303" s="171"/>
      <c r="CI303" s="229"/>
      <c r="CJ303" s="230"/>
      <c r="CK303" s="170"/>
      <c r="CL303" s="171">
        <v>2</v>
      </c>
      <c r="CM303" s="229"/>
      <c r="CN303" s="230"/>
      <c r="CO303" s="170"/>
      <c r="CP303" s="171"/>
      <c r="CQ303" s="229"/>
      <c r="CR303" s="230"/>
      <c r="CS303" s="170"/>
      <c r="CT303" s="171">
        <v>2</v>
      </c>
      <c r="CU303" s="229"/>
      <c r="CV303" s="230"/>
      <c r="CW303" s="170"/>
      <c r="CX303" s="171"/>
      <c r="CY303" s="229"/>
      <c r="CZ303" s="230"/>
      <c r="DA303" s="170"/>
      <c r="DB303" s="171"/>
      <c r="DC303" s="229"/>
      <c r="DD303" s="230"/>
      <c r="DE303" s="170"/>
      <c r="DF303" s="171"/>
      <c r="DG303" s="229"/>
      <c r="DH303" s="230"/>
      <c r="DI303" s="170"/>
      <c r="DJ303" s="171"/>
      <c r="DK303" s="229"/>
      <c r="DL303" s="230"/>
      <c r="DM303" s="170"/>
      <c r="DN303" s="171">
        <v>2</v>
      </c>
      <c r="DO303" s="229"/>
      <c r="DP303" s="230"/>
      <c r="DQ303" s="170"/>
      <c r="DR303" s="171"/>
      <c r="DS303" s="229"/>
      <c r="DT303" s="230">
        <v>2</v>
      </c>
      <c r="DU303" s="170"/>
      <c r="DV303" s="171">
        <v>2</v>
      </c>
      <c r="DW303" s="229"/>
      <c r="DX303" s="230"/>
      <c r="DY303" s="170"/>
      <c r="DZ303" s="183">
        <f t="shared" si="61"/>
        <v>30</v>
      </c>
      <c r="EA303" s="357">
        <f t="shared" si="62"/>
        <v>7</v>
      </c>
      <c r="EB303" s="357">
        <f t="shared" si="63"/>
        <v>2</v>
      </c>
      <c r="EC303" s="185">
        <f t="shared" si="64"/>
        <v>0</v>
      </c>
      <c r="ED303" s="365"/>
    </row>
    <row r="304" spans="1:134" ht="60" x14ac:dyDescent="0.2">
      <c r="A304" s="462">
        <v>12</v>
      </c>
      <c r="B304" s="469" t="s">
        <v>553</v>
      </c>
      <c r="C304" s="393" t="s">
        <v>86</v>
      </c>
      <c r="D304" s="387" t="s">
        <v>1310</v>
      </c>
      <c r="E304" s="467">
        <v>20</v>
      </c>
      <c r="F304" s="171"/>
      <c r="G304" s="229">
        <v>2</v>
      </c>
      <c r="H304" s="230"/>
      <c r="I304" s="170"/>
      <c r="J304" s="171"/>
      <c r="K304" s="229"/>
      <c r="L304" s="230"/>
      <c r="M304" s="170"/>
      <c r="N304" s="171">
        <v>2</v>
      </c>
      <c r="O304" s="229"/>
      <c r="P304" s="230"/>
      <c r="Q304" s="170"/>
      <c r="R304" s="171">
        <v>1</v>
      </c>
      <c r="S304" s="229"/>
      <c r="T304" s="230"/>
      <c r="U304" s="170"/>
      <c r="V304" s="171">
        <v>2</v>
      </c>
      <c r="W304" s="229"/>
      <c r="X304" s="230"/>
      <c r="Y304" s="170"/>
      <c r="Z304" s="171">
        <v>2</v>
      </c>
      <c r="AA304" s="229"/>
      <c r="AB304" s="230"/>
      <c r="AC304" s="170"/>
      <c r="AD304" s="171"/>
      <c r="AE304" s="229"/>
      <c r="AF304" s="230"/>
      <c r="AG304" s="170"/>
      <c r="AH304" s="171">
        <v>2</v>
      </c>
      <c r="AI304" s="229"/>
      <c r="AJ304" s="230"/>
      <c r="AK304" s="170"/>
      <c r="AL304" s="171"/>
      <c r="AM304" s="229">
        <v>2</v>
      </c>
      <c r="AN304" s="230"/>
      <c r="AO304" s="170"/>
      <c r="AP304" s="171">
        <v>1</v>
      </c>
      <c r="AQ304" s="229"/>
      <c r="AR304" s="230"/>
      <c r="AS304" s="170"/>
      <c r="AT304" s="171">
        <v>1</v>
      </c>
      <c r="AU304" s="229"/>
      <c r="AV304" s="230"/>
      <c r="AW304" s="170"/>
      <c r="AX304" s="171"/>
      <c r="AY304" s="229">
        <v>1</v>
      </c>
      <c r="AZ304" s="230"/>
      <c r="BA304" s="170"/>
      <c r="BB304" s="171"/>
      <c r="BC304" s="229"/>
      <c r="BD304" s="230"/>
      <c r="BE304" s="170"/>
      <c r="BF304" s="171"/>
      <c r="BG304" s="229"/>
      <c r="BH304" s="230"/>
      <c r="BI304" s="170"/>
      <c r="BJ304" s="171">
        <v>2</v>
      </c>
      <c r="BK304" s="229"/>
      <c r="BL304" s="230"/>
      <c r="BM304" s="170"/>
      <c r="BN304" s="171">
        <v>2</v>
      </c>
      <c r="BO304" s="229"/>
      <c r="BP304" s="230"/>
      <c r="BQ304" s="170"/>
      <c r="BR304" s="171">
        <v>2</v>
      </c>
      <c r="BS304" s="229"/>
      <c r="BT304" s="230"/>
      <c r="BU304" s="170"/>
      <c r="BV304" s="171">
        <v>2</v>
      </c>
      <c r="BW304" s="229"/>
      <c r="BX304" s="230"/>
      <c r="BY304" s="170"/>
      <c r="BZ304" s="171">
        <v>2</v>
      </c>
      <c r="CA304" s="229"/>
      <c r="CB304" s="230"/>
      <c r="CC304" s="170"/>
      <c r="CD304" s="171">
        <v>2</v>
      </c>
      <c r="CE304" s="229"/>
      <c r="CF304" s="230"/>
      <c r="CG304" s="170"/>
      <c r="CH304" s="171"/>
      <c r="CI304" s="229"/>
      <c r="CJ304" s="230"/>
      <c r="CK304" s="170"/>
      <c r="CL304" s="171">
        <v>2</v>
      </c>
      <c r="CM304" s="229"/>
      <c r="CN304" s="230"/>
      <c r="CO304" s="170"/>
      <c r="CP304" s="171">
        <v>2</v>
      </c>
      <c r="CQ304" s="229"/>
      <c r="CR304" s="230"/>
      <c r="CS304" s="170"/>
      <c r="CT304" s="171">
        <v>2</v>
      </c>
      <c r="CU304" s="229"/>
      <c r="CV304" s="230"/>
      <c r="CW304" s="170"/>
      <c r="CX304" s="171"/>
      <c r="CY304" s="229"/>
      <c r="CZ304" s="230"/>
      <c r="DA304" s="170"/>
      <c r="DB304" s="171">
        <v>2</v>
      </c>
      <c r="DC304" s="229"/>
      <c r="DD304" s="230"/>
      <c r="DE304" s="170"/>
      <c r="DF304" s="171"/>
      <c r="DG304" s="229"/>
      <c r="DH304" s="230"/>
      <c r="DI304" s="170"/>
      <c r="DJ304" s="171"/>
      <c r="DK304" s="229"/>
      <c r="DL304" s="230"/>
      <c r="DM304" s="170"/>
      <c r="DN304" s="171">
        <v>2</v>
      </c>
      <c r="DO304" s="229"/>
      <c r="DP304" s="230"/>
      <c r="DQ304" s="170"/>
      <c r="DR304" s="171"/>
      <c r="DS304" s="229"/>
      <c r="DT304" s="230">
        <v>2</v>
      </c>
      <c r="DU304" s="170"/>
      <c r="DV304" s="171">
        <v>2</v>
      </c>
      <c r="DW304" s="229"/>
      <c r="DX304" s="230"/>
      <c r="DY304" s="170"/>
      <c r="DZ304" s="183">
        <f t="shared" si="61"/>
        <v>35</v>
      </c>
      <c r="EA304" s="357">
        <f t="shared" si="62"/>
        <v>5</v>
      </c>
      <c r="EB304" s="357">
        <f t="shared" si="63"/>
        <v>2</v>
      </c>
      <c r="EC304" s="185">
        <f t="shared" si="64"/>
        <v>0</v>
      </c>
      <c r="ED304" s="365"/>
    </row>
    <row r="305" spans="1:134" ht="30" x14ac:dyDescent="0.2">
      <c r="A305" s="462">
        <v>13</v>
      </c>
      <c r="B305" s="469" t="s">
        <v>554</v>
      </c>
      <c r="C305" s="393" t="s">
        <v>81</v>
      </c>
      <c r="D305" s="387" t="s">
        <v>1311</v>
      </c>
      <c r="E305" s="467">
        <v>20</v>
      </c>
      <c r="F305" s="171"/>
      <c r="G305" s="229"/>
      <c r="H305" s="230"/>
      <c r="I305" s="170"/>
      <c r="J305" s="171"/>
      <c r="K305" s="229"/>
      <c r="L305" s="230"/>
      <c r="M305" s="170"/>
      <c r="N305" s="171">
        <v>2</v>
      </c>
      <c r="O305" s="229"/>
      <c r="P305" s="230"/>
      <c r="Q305" s="170"/>
      <c r="R305" s="171">
        <v>2</v>
      </c>
      <c r="S305" s="229"/>
      <c r="T305" s="230"/>
      <c r="U305" s="170"/>
      <c r="V305" s="171">
        <v>2</v>
      </c>
      <c r="W305" s="229"/>
      <c r="X305" s="230"/>
      <c r="Y305" s="170"/>
      <c r="Z305" s="171">
        <v>2</v>
      </c>
      <c r="AA305" s="229"/>
      <c r="AB305" s="230"/>
      <c r="AC305" s="170"/>
      <c r="AD305" s="171"/>
      <c r="AE305" s="229"/>
      <c r="AF305" s="230"/>
      <c r="AG305" s="170"/>
      <c r="AH305" s="171">
        <v>2</v>
      </c>
      <c r="AI305" s="229"/>
      <c r="AJ305" s="230"/>
      <c r="AK305" s="170"/>
      <c r="AL305" s="171"/>
      <c r="AM305" s="229"/>
      <c r="AN305" s="230"/>
      <c r="AO305" s="170"/>
      <c r="AP305" s="171">
        <v>2</v>
      </c>
      <c r="AQ305" s="229"/>
      <c r="AR305" s="230"/>
      <c r="AS305" s="170"/>
      <c r="AT305" s="171"/>
      <c r="AU305" s="229"/>
      <c r="AV305" s="230"/>
      <c r="AW305" s="170"/>
      <c r="AX305" s="171">
        <v>2</v>
      </c>
      <c r="AY305" s="229"/>
      <c r="AZ305" s="230"/>
      <c r="BA305" s="170"/>
      <c r="BB305" s="171">
        <v>2</v>
      </c>
      <c r="BC305" s="229"/>
      <c r="BD305" s="230"/>
      <c r="BE305" s="170"/>
      <c r="BF305" s="171"/>
      <c r="BG305" s="229"/>
      <c r="BH305" s="230"/>
      <c r="BI305" s="170"/>
      <c r="BJ305" s="171">
        <v>2</v>
      </c>
      <c r="BK305" s="229"/>
      <c r="BL305" s="230"/>
      <c r="BM305" s="170"/>
      <c r="BN305" s="171">
        <v>2</v>
      </c>
      <c r="BO305" s="229"/>
      <c r="BP305" s="230"/>
      <c r="BQ305" s="170"/>
      <c r="BR305" s="171">
        <v>2</v>
      </c>
      <c r="BS305" s="229"/>
      <c r="BT305" s="230"/>
      <c r="BU305" s="170"/>
      <c r="BV305" s="171">
        <v>2</v>
      </c>
      <c r="BW305" s="229"/>
      <c r="BX305" s="230"/>
      <c r="BY305" s="170"/>
      <c r="BZ305" s="171">
        <v>2</v>
      </c>
      <c r="CA305" s="229"/>
      <c r="CB305" s="230"/>
      <c r="CC305" s="170"/>
      <c r="CD305" s="171"/>
      <c r="CE305" s="229"/>
      <c r="CF305" s="230"/>
      <c r="CG305" s="170"/>
      <c r="CH305" s="171"/>
      <c r="CI305" s="229"/>
      <c r="CJ305" s="230"/>
      <c r="CK305" s="170"/>
      <c r="CL305" s="171">
        <v>2</v>
      </c>
      <c r="CM305" s="229"/>
      <c r="CN305" s="230"/>
      <c r="CO305" s="170"/>
      <c r="CP305" s="171"/>
      <c r="CQ305" s="229"/>
      <c r="CR305" s="230"/>
      <c r="CS305" s="170"/>
      <c r="CT305" s="171"/>
      <c r="CU305" s="229"/>
      <c r="CV305" s="230"/>
      <c r="CW305" s="170"/>
      <c r="CX305" s="171">
        <v>2</v>
      </c>
      <c r="CY305" s="229"/>
      <c r="CZ305" s="230"/>
      <c r="DA305" s="170"/>
      <c r="DB305" s="171">
        <v>3</v>
      </c>
      <c r="DC305" s="229"/>
      <c r="DD305" s="230"/>
      <c r="DE305" s="170"/>
      <c r="DF305" s="171"/>
      <c r="DG305" s="229"/>
      <c r="DH305" s="230"/>
      <c r="DI305" s="170"/>
      <c r="DJ305" s="171"/>
      <c r="DK305" s="229"/>
      <c r="DL305" s="230"/>
      <c r="DM305" s="170"/>
      <c r="DN305" s="171"/>
      <c r="DO305" s="229"/>
      <c r="DP305" s="230"/>
      <c r="DQ305" s="170"/>
      <c r="DR305" s="171"/>
      <c r="DS305" s="229"/>
      <c r="DT305" s="230"/>
      <c r="DU305" s="170"/>
      <c r="DV305" s="171">
        <v>2</v>
      </c>
      <c r="DW305" s="229"/>
      <c r="DX305" s="230"/>
      <c r="DY305" s="170"/>
      <c r="DZ305" s="183">
        <f t="shared" si="61"/>
        <v>35</v>
      </c>
      <c r="EA305" s="357">
        <f t="shared" si="62"/>
        <v>0</v>
      </c>
      <c r="EB305" s="357">
        <f t="shared" si="63"/>
        <v>0</v>
      </c>
      <c r="EC305" s="185">
        <f t="shared" si="64"/>
        <v>0</v>
      </c>
      <c r="ED305" s="365"/>
    </row>
    <row r="306" spans="1:134" ht="45" x14ac:dyDescent="0.2">
      <c r="A306" s="462">
        <v>14</v>
      </c>
      <c r="B306" s="469"/>
      <c r="C306" s="393" t="s">
        <v>2501</v>
      </c>
      <c r="D306" s="387" t="s">
        <v>2502</v>
      </c>
      <c r="E306" s="467">
        <v>20</v>
      </c>
      <c r="F306" s="171"/>
      <c r="G306" s="229"/>
      <c r="H306" s="230"/>
      <c r="I306" s="170"/>
      <c r="J306" s="171"/>
      <c r="K306" s="229"/>
      <c r="L306" s="230"/>
      <c r="M306" s="170"/>
      <c r="N306" s="171">
        <v>2</v>
      </c>
      <c r="O306" s="229"/>
      <c r="P306" s="230"/>
      <c r="Q306" s="170"/>
      <c r="R306" s="171">
        <v>2</v>
      </c>
      <c r="S306" s="229"/>
      <c r="T306" s="230"/>
      <c r="U306" s="170"/>
      <c r="V306" s="171">
        <v>2</v>
      </c>
      <c r="W306" s="229"/>
      <c r="X306" s="230"/>
      <c r="Y306" s="170"/>
      <c r="Z306" s="171">
        <v>2</v>
      </c>
      <c r="AA306" s="229"/>
      <c r="AB306" s="230"/>
      <c r="AC306" s="170"/>
      <c r="AD306" s="171"/>
      <c r="AE306" s="229"/>
      <c r="AF306" s="230"/>
      <c r="AG306" s="170"/>
      <c r="AH306" s="171">
        <v>2</v>
      </c>
      <c r="AI306" s="229"/>
      <c r="AJ306" s="230"/>
      <c r="AK306" s="170"/>
      <c r="AL306" s="171"/>
      <c r="AM306" s="229"/>
      <c r="AN306" s="230"/>
      <c r="AO306" s="170"/>
      <c r="AP306" s="171">
        <v>2</v>
      </c>
      <c r="AQ306" s="229"/>
      <c r="AR306" s="230"/>
      <c r="AS306" s="170"/>
      <c r="AT306" s="171"/>
      <c r="AU306" s="229"/>
      <c r="AV306" s="230"/>
      <c r="AW306" s="170"/>
      <c r="AX306" s="171">
        <v>2</v>
      </c>
      <c r="AY306" s="229"/>
      <c r="AZ306" s="230"/>
      <c r="BA306" s="170"/>
      <c r="BB306" s="171">
        <v>2</v>
      </c>
      <c r="BC306" s="229"/>
      <c r="BD306" s="230"/>
      <c r="BE306" s="170"/>
      <c r="BF306" s="171"/>
      <c r="BG306" s="229"/>
      <c r="BH306" s="230"/>
      <c r="BI306" s="170"/>
      <c r="BJ306" s="171">
        <v>2</v>
      </c>
      <c r="BK306" s="229"/>
      <c r="BL306" s="230"/>
      <c r="BM306" s="170"/>
      <c r="BN306" s="171">
        <v>2</v>
      </c>
      <c r="BO306" s="229"/>
      <c r="BP306" s="230"/>
      <c r="BQ306" s="170"/>
      <c r="BR306" s="171">
        <v>2</v>
      </c>
      <c r="BS306" s="229"/>
      <c r="BT306" s="230"/>
      <c r="BU306" s="170"/>
      <c r="BV306" s="171">
        <v>2</v>
      </c>
      <c r="BW306" s="229"/>
      <c r="BX306" s="230"/>
      <c r="BY306" s="170"/>
      <c r="BZ306" s="171">
        <v>2</v>
      </c>
      <c r="CA306" s="229"/>
      <c r="CB306" s="230"/>
      <c r="CC306" s="170"/>
      <c r="CD306" s="171"/>
      <c r="CE306" s="229"/>
      <c r="CF306" s="230"/>
      <c r="CG306" s="170"/>
      <c r="CH306" s="171"/>
      <c r="CI306" s="229"/>
      <c r="CJ306" s="230"/>
      <c r="CK306" s="170"/>
      <c r="CL306" s="171">
        <v>2</v>
      </c>
      <c r="CM306" s="229"/>
      <c r="CN306" s="230"/>
      <c r="CO306" s="170"/>
      <c r="CP306" s="171"/>
      <c r="CQ306" s="229"/>
      <c r="CR306" s="230"/>
      <c r="CS306" s="170"/>
      <c r="CT306" s="171"/>
      <c r="CU306" s="229"/>
      <c r="CV306" s="230"/>
      <c r="CW306" s="170"/>
      <c r="CX306" s="171">
        <v>2</v>
      </c>
      <c r="CY306" s="229"/>
      <c r="CZ306" s="230"/>
      <c r="DA306" s="170"/>
      <c r="DB306" s="171">
        <v>3</v>
      </c>
      <c r="DC306" s="229"/>
      <c r="DD306" s="230"/>
      <c r="DE306" s="170"/>
      <c r="DF306" s="171"/>
      <c r="DG306" s="229"/>
      <c r="DH306" s="230"/>
      <c r="DI306" s="170"/>
      <c r="DJ306" s="171"/>
      <c r="DK306" s="229"/>
      <c r="DL306" s="230"/>
      <c r="DM306" s="170"/>
      <c r="DN306" s="171"/>
      <c r="DO306" s="229"/>
      <c r="DP306" s="230"/>
      <c r="DQ306" s="170"/>
      <c r="DR306" s="171"/>
      <c r="DS306" s="229"/>
      <c r="DT306" s="230"/>
      <c r="DU306" s="170"/>
      <c r="DV306" s="171">
        <v>2</v>
      </c>
      <c r="DW306" s="229"/>
      <c r="DX306" s="230"/>
      <c r="DY306" s="170"/>
      <c r="DZ306" s="183">
        <f t="shared" si="61"/>
        <v>35</v>
      </c>
      <c r="EA306" s="357">
        <f t="shared" si="62"/>
        <v>0</v>
      </c>
      <c r="EB306" s="357">
        <f t="shared" si="63"/>
        <v>0</v>
      </c>
      <c r="EC306" s="185">
        <f t="shared" si="64"/>
        <v>0</v>
      </c>
      <c r="ED306" s="365"/>
    </row>
    <row r="307" spans="1:134" ht="45" x14ac:dyDescent="0.2">
      <c r="A307" s="462">
        <v>15</v>
      </c>
      <c r="B307" s="469"/>
      <c r="C307" s="393" t="s">
        <v>2503</v>
      </c>
      <c r="D307" s="387" t="s">
        <v>2504</v>
      </c>
      <c r="E307" s="467">
        <v>20</v>
      </c>
      <c r="F307" s="171"/>
      <c r="G307" s="229"/>
      <c r="H307" s="230"/>
      <c r="I307" s="170"/>
      <c r="J307" s="171"/>
      <c r="K307" s="229"/>
      <c r="L307" s="230"/>
      <c r="M307" s="170"/>
      <c r="N307" s="171">
        <v>2</v>
      </c>
      <c r="O307" s="229"/>
      <c r="P307" s="230"/>
      <c r="Q307" s="170"/>
      <c r="R307" s="171">
        <v>2</v>
      </c>
      <c r="S307" s="229"/>
      <c r="T307" s="230"/>
      <c r="U307" s="170"/>
      <c r="V307" s="171">
        <v>2</v>
      </c>
      <c r="W307" s="229"/>
      <c r="X307" s="230"/>
      <c r="Y307" s="170"/>
      <c r="Z307" s="171">
        <v>2</v>
      </c>
      <c r="AA307" s="229"/>
      <c r="AB307" s="230"/>
      <c r="AC307" s="170"/>
      <c r="AD307" s="171"/>
      <c r="AE307" s="229"/>
      <c r="AF307" s="230"/>
      <c r="AG307" s="170"/>
      <c r="AH307" s="171">
        <v>2</v>
      </c>
      <c r="AI307" s="229"/>
      <c r="AJ307" s="230"/>
      <c r="AK307" s="170"/>
      <c r="AL307" s="171"/>
      <c r="AM307" s="229"/>
      <c r="AN307" s="230"/>
      <c r="AO307" s="170"/>
      <c r="AP307" s="171">
        <v>2</v>
      </c>
      <c r="AQ307" s="229"/>
      <c r="AR307" s="230"/>
      <c r="AS307" s="170"/>
      <c r="AT307" s="171"/>
      <c r="AU307" s="229"/>
      <c r="AV307" s="230"/>
      <c r="AW307" s="170"/>
      <c r="AX307" s="171">
        <v>2</v>
      </c>
      <c r="AY307" s="229"/>
      <c r="AZ307" s="230"/>
      <c r="BA307" s="170"/>
      <c r="BB307" s="171">
        <v>2</v>
      </c>
      <c r="BC307" s="229"/>
      <c r="BD307" s="230"/>
      <c r="BE307" s="170"/>
      <c r="BF307" s="171"/>
      <c r="BG307" s="229"/>
      <c r="BH307" s="230"/>
      <c r="BI307" s="170"/>
      <c r="BJ307" s="171">
        <v>2</v>
      </c>
      <c r="BK307" s="229"/>
      <c r="BL307" s="230"/>
      <c r="BM307" s="170"/>
      <c r="BN307" s="171">
        <v>2</v>
      </c>
      <c r="BO307" s="229"/>
      <c r="BP307" s="230"/>
      <c r="BQ307" s="170"/>
      <c r="BR307" s="171">
        <v>2</v>
      </c>
      <c r="BS307" s="229"/>
      <c r="BT307" s="230"/>
      <c r="BU307" s="170"/>
      <c r="BV307" s="171">
        <v>2</v>
      </c>
      <c r="BW307" s="229"/>
      <c r="BX307" s="230"/>
      <c r="BY307" s="170"/>
      <c r="BZ307" s="171">
        <v>2</v>
      </c>
      <c r="CA307" s="229"/>
      <c r="CB307" s="230"/>
      <c r="CC307" s="170"/>
      <c r="CD307" s="171"/>
      <c r="CE307" s="229"/>
      <c r="CF307" s="230"/>
      <c r="CG307" s="170"/>
      <c r="CH307" s="171"/>
      <c r="CI307" s="229"/>
      <c r="CJ307" s="230"/>
      <c r="CK307" s="170"/>
      <c r="CL307" s="171">
        <v>2</v>
      </c>
      <c r="CM307" s="229"/>
      <c r="CN307" s="230"/>
      <c r="CO307" s="170"/>
      <c r="CP307" s="171"/>
      <c r="CQ307" s="229"/>
      <c r="CR307" s="230"/>
      <c r="CS307" s="170"/>
      <c r="CT307" s="171"/>
      <c r="CU307" s="229"/>
      <c r="CV307" s="230"/>
      <c r="CW307" s="170"/>
      <c r="CX307" s="171">
        <v>2</v>
      </c>
      <c r="CY307" s="229"/>
      <c r="CZ307" s="230"/>
      <c r="DA307" s="170"/>
      <c r="DB307" s="171">
        <v>3</v>
      </c>
      <c r="DC307" s="229"/>
      <c r="DD307" s="230"/>
      <c r="DE307" s="170"/>
      <c r="DF307" s="171"/>
      <c r="DG307" s="229"/>
      <c r="DH307" s="230"/>
      <c r="DI307" s="170"/>
      <c r="DJ307" s="171"/>
      <c r="DK307" s="229"/>
      <c r="DL307" s="230"/>
      <c r="DM307" s="170"/>
      <c r="DN307" s="171"/>
      <c r="DO307" s="229"/>
      <c r="DP307" s="230"/>
      <c r="DQ307" s="170"/>
      <c r="DR307" s="171"/>
      <c r="DS307" s="229"/>
      <c r="DT307" s="230"/>
      <c r="DU307" s="170"/>
      <c r="DV307" s="171">
        <v>2</v>
      </c>
      <c r="DW307" s="229"/>
      <c r="DX307" s="230"/>
      <c r="DY307" s="170"/>
      <c r="DZ307" s="183">
        <f t="shared" si="61"/>
        <v>35</v>
      </c>
      <c r="EA307" s="357">
        <f t="shared" si="62"/>
        <v>0</v>
      </c>
      <c r="EB307" s="357">
        <f t="shared" si="63"/>
        <v>0</v>
      </c>
      <c r="EC307" s="185">
        <f t="shared" si="64"/>
        <v>0</v>
      </c>
      <c r="ED307" s="365"/>
    </row>
    <row r="308" spans="1:134" ht="30" x14ac:dyDescent="0.2">
      <c r="A308" s="462">
        <v>16</v>
      </c>
      <c r="B308" s="469"/>
      <c r="C308" s="393" t="s">
        <v>2505</v>
      </c>
      <c r="D308" s="387" t="s">
        <v>2506</v>
      </c>
      <c r="E308" s="467">
        <v>20</v>
      </c>
      <c r="F308" s="171"/>
      <c r="G308" s="229"/>
      <c r="H308" s="230"/>
      <c r="I308" s="170"/>
      <c r="J308" s="171"/>
      <c r="K308" s="229"/>
      <c r="L308" s="230"/>
      <c r="M308" s="170"/>
      <c r="N308" s="171">
        <v>2</v>
      </c>
      <c r="O308" s="229"/>
      <c r="P308" s="230"/>
      <c r="Q308" s="170"/>
      <c r="R308" s="171">
        <v>2</v>
      </c>
      <c r="S308" s="229"/>
      <c r="T308" s="230"/>
      <c r="U308" s="170"/>
      <c r="V308" s="171">
        <v>2</v>
      </c>
      <c r="W308" s="229"/>
      <c r="X308" s="230"/>
      <c r="Y308" s="170"/>
      <c r="Z308" s="171">
        <v>2</v>
      </c>
      <c r="AA308" s="229"/>
      <c r="AB308" s="230"/>
      <c r="AC308" s="170"/>
      <c r="AD308" s="171"/>
      <c r="AE308" s="229"/>
      <c r="AF308" s="230"/>
      <c r="AG308" s="170"/>
      <c r="AH308" s="171">
        <v>2</v>
      </c>
      <c r="AI308" s="229"/>
      <c r="AJ308" s="230"/>
      <c r="AK308" s="170"/>
      <c r="AL308" s="171"/>
      <c r="AM308" s="229"/>
      <c r="AN308" s="230"/>
      <c r="AO308" s="170"/>
      <c r="AP308" s="171">
        <v>2</v>
      </c>
      <c r="AQ308" s="229"/>
      <c r="AR308" s="230"/>
      <c r="AS308" s="170"/>
      <c r="AT308" s="171"/>
      <c r="AU308" s="229"/>
      <c r="AV308" s="230"/>
      <c r="AW308" s="170"/>
      <c r="AX308" s="171">
        <v>2</v>
      </c>
      <c r="AY308" s="229"/>
      <c r="AZ308" s="230"/>
      <c r="BA308" s="170"/>
      <c r="BB308" s="171">
        <v>2</v>
      </c>
      <c r="BC308" s="229"/>
      <c r="BD308" s="230"/>
      <c r="BE308" s="170"/>
      <c r="BF308" s="171"/>
      <c r="BG308" s="229"/>
      <c r="BH308" s="230"/>
      <c r="BI308" s="170"/>
      <c r="BJ308" s="171">
        <v>2</v>
      </c>
      <c r="BK308" s="229"/>
      <c r="BL308" s="230"/>
      <c r="BM308" s="170"/>
      <c r="BN308" s="171">
        <v>2</v>
      </c>
      <c r="BO308" s="229"/>
      <c r="BP308" s="230"/>
      <c r="BQ308" s="170"/>
      <c r="BR308" s="171">
        <v>2</v>
      </c>
      <c r="BS308" s="229"/>
      <c r="BT308" s="230"/>
      <c r="BU308" s="170"/>
      <c r="BV308" s="171">
        <v>2</v>
      </c>
      <c r="BW308" s="229"/>
      <c r="BX308" s="230"/>
      <c r="BY308" s="170"/>
      <c r="BZ308" s="171">
        <v>2</v>
      </c>
      <c r="CA308" s="229"/>
      <c r="CB308" s="230"/>
      <c r="CC308" s="170"/>
      <c r="CD308" s="171"/>
      <c r="CE308" s="229"/>
      <c r="CF308" s="230"/>
      <c r="CG308" s="170"/>
      <c r="CH308" s="171"/>
      <c r="CI308" s="229"/>
      <c r="CJ308" s="230"/>
      <c r="CK308" s="170"/>
      <c r="CL308" s="171">
        <v>2</v>
      </c>
      <c r="CM308" s="229"/>
      <c r="CN308" s="230"/>
      <c r="CO308" s="170"/>
      <c r="CP308" s="171"/>
      <c r="CQ308" s="229"/>
      <c r="CR308" s="230"/>
      <c r="CS308" s="170"/>
      <c r="CT308" s="171"/>
      <c r="CU308" s="229"/>
      <c r="CV308" s="230"/>
      <c r="CW308" s="170"/>
      <c r="CX308" s="171">
        <v>2</v>
      </c>
      <c r="CY308" s="229"/>
      <c r="CZ308" s="230"/>
      <c r="DA308" s="170"/>
      <c r="DB308" s="171">
        <v>3</v>
      </c>
      <c r="DC308" s="229"/>
      <c r="DD308" s="230"/>
      <c r="DE308" s="170"/>
      <c r="DF308" s="171"/>
      <c r="DG308" s="229"/>
      <c r="DH308" s="230"/>
      <c r="DI308" s="170"/>
      <c r="DJ308" s="171"/>
      <c r="DK308" s="229"/>
      <c r="DL308" s="230"/>
      <c r="DM308" s="170"/>
      <c r="DN308" s="171"/>
      <c r="DO308" s="229"/>
      <c r="DP308" s="230"/>
      <c r="DQ308" s="170"/>
      <c r="DR308" s="171"/>
      <c r="DS308" s="229"/>
      <c r="DT308" s="230"/>
      <c r="DU308" s="170"/>
      <c r="DV308" s="171">
        <v>2</v>
      </c>
      <c r="DW308" s="229"/>
      <c r="DX308" s="230"/>
      <c r="DY308" s="170"/>
      <c r="DZ308" s="183">
        <f t="shared" si="61"/>
        <v>35</v>
      </c>
      <c r="EA308" s="357">
        <f t="shared" si="62"/>
        <v>0</v>
      </c>
      <c r="EB308" s="357">
        <f t="shared" si="63"/>
        <v>0</v>
      </c>
      <c r="EC308" s="185">
        <f t="shared" si="64"/>
        <v>0</v>
      </c>
      <c r="ED308" s="365"/>
    </row>
    <row r="309" spans="1:134" ht="30" x14ac:dyDescent="0.2">
      <c r="A309" s="462">
        <v>17</v>
      </c>
      <c r="B309" s="469" t="s">
        <v>555</v>
      </c>
      <c r="C309" s="393" t="s">
        <v>250</v>
      </c>
      <c r="D309" s="416" t="s">
        <v>1313</v>
      </c>
      <c r="E309" s="467">
        <v>20</v>
      </c>
      <c r="F309" s="171"/>
      <c r="G309" s="229">
        <v>3</v>
      </c>
      <c r="H309" s="230"/>
      <c r="I309" s="170"/>
      <c r="J309" s="171"/>
      <c r="K309" s="229"/>
      <c r="L309" s="230"/>
      <c r="M309" s="170"/>
      <c r="N309" s="171">
        <v>2</v>
      </c>
      <c r="O309" s="229"/>
      <c r="P309" s="230"/>
      <c r="Q309" s="170"/>
      <c r="R309" s="171"/>
      <c r="S309" s="229"/>
      <c r="T309" s="230"/>
      <c r="U309" s="170"/>
      <c r="V309" s="171"/>
      <c r="W309" s="229"/>
      <c r="X309" s="230"/>
      <c r="Y309" s="170"/>
      <c r="Z309" s="171"/>
      <c r="AA309" s="229"/>
      <c r="AB309" s="230"/>
      <c r="AC309" s="170"/>
      <c r="AD309" s="171"/>
      <c r="AE309" s="229"/>
      <c r="AF309" s="230"/>
      <c r="AG309" s="170"/>
      <c r="AH309" s="171"/>
      <c r="AI309" s="229"/>
      <c r="AJ309" s="230"/>
      <c r="AK309" s="170"/>
      <c r="AL309" s="171"/>
      <c r="AM309" s="229"/>
      <c r="AN309" s="230"/>
      <c r="AO309" s="170"/>
      <c r="AP309" s="171">
        <v>2</v>
      </c>
      <c r="AQ309" s="229"/>
      <c r="AR309" s="230"/>
      <c r="AS309" s="170"/>
      <c r="AT309" s="171"/>
      <c r="AU309" s="229"/>
      <c r="AV309" s="230"/>
      <c r="AW309" s="170"/>
      <c r="AX309" s="171">
        <v>3</v>
      </c>
      <c r="AY309" s="229"/>
      <c r="AZ309" s="230"/>
      <c r="BA309" s="170"/>
      <c r="BB309" s="171"/>
      <c r="BC309" s="229"/>
      <c r="BD309" s="230"/>
      <c r="BE309" s="170"/>
      <c r="BF309" s="171"/>
      <c r="BG309" s="229"/>
      <c r="BH309" s="230"/>
      <c r="BI309" s="170"/>
      <c r="BJ309" s="171"/>
      <c r="BK309" s="229"/>
      <c r="BL309" s="230"/>
      <c r="BM309" s="170"/>
      <c r="BN309" s="171">
        <v>2</v>
      </c>
      <c r="BO309" s="229"/>
      <c r="BP309" s="230"/>
      <c r="BQ309" s="170"/>
      <c r="BR309" s="171">
        <v>2</v>
      </c>
      <c r="BS309" s="229"/>
      <c r="BT309" s="230"/>
      <c r="BU309" s="170"/>
      <c r="BV309" s="171">
        <v>3</v>
      </c>
      <c r="BW309" s="229"/>
      <c r="BX309" s="230"/>
      <c r="BY309" s="170"/>
      <c r="BZ309" s="171"/>
      <c r="CA309" s="229"/>
      <c r="CB309" s="230"/>
      <c r="CC309" s="170"/>
      <c r="CD309" s="171"/>
      <c r="CE309" s="229"/>
      <c r="CF309" s="230"/>
      <c r="CG309" s="170"/>
      <c r="CH309" s="171"/>
      <c r="CI309" s="229"/>
      <c r="CJ309" s="230"/>
      <c r="CK309" s="170"/>
      <c r="CL309" s="171"/>
      <c r="CM309" s="229"/>
      <c r="CN309" s="230"/>
      <c r="CO309" s="170"/>
      <c r="CP309" s="171">
        <v>2</v>
      </c>
      <c r="CQ309" s="229"/>
      <c r="CR309" s="230"/>
      <c r="CS309" s="170"/>
      <c r="CT309" s="171"/>
      <c r="CU309" s="229"/>
      <c r="CV309" s="230"/>
      <c r="CW309" s="170"/>
      <c r="CX309" s="171"/>
      <c r="CY309" s="229"/>
      <c r="CZ309" s="230"/>
      <c r="DA309" s="170"/>
      <c r="DB309" s="171"/>
      <c r="DC309" s="229"/>
      <c r="DD309" s="230"/>
      <c r="DE309" s="170"/>
      <c r="DF309" s="171"/>
      <c r="DG309" s="229"/>
      <c r="DH309" s="230"/>
      <c r="DI309" s="170"/>
      <c r="DJ309" s="171"/>
      <c r="DK309" s="229"/>
      <c r="DL309" s="230"/>
      <c r="DM309" s="170"/>
      <c r="DN309" s="171">
        <v>5</v>
      </c>
      <c r="DO309" s="229"/>
      <c r="DP309" s="230"/>
      <c r="DQ309" s="170"/>
      <c r="DR309" s="171">
        <v>3</v>
      </c>
      <c r="DS309" s="229"/>
      <c r="DT309" s="230"/>
      <c r="DU309" s="170"/>
      <c r="DV309" s="171"/>
      <c r="DW309" s="229"/>
      <c r="DX309" s="230"/>
      <c r="DY309" s="170"/>
      <c r="DZ309" s="183">
        <f t="shared" si="61"/>
        <v>24</v>
      </c>
      <c r="EA309" s="357">
        <f t="shared" si="62"/>
        <v>3</v>
      </c>
      <c r="EB309" s="357">
        <f t="shared" si="63"/>
        <v>0</v>
      </c>
      <c r="EC309" s="185">
        <f t="shared" si="64"/>
        <v>0</v>
      </c>
      <c r="ED309" s="365"/>
    </row>
    <row r="310" spans="1:134" ht="45" x14ac:dyDescent="0.2">
      <c r="A310" s="462">
        <v>18</v>
      </c>
      <c r="B310" s="469" t="s">
        <v>2362</v>
      </c>
      <c r="C310" s="393" t="s">
        <v>2318</v>
      </c>
      <c r="D310" s="387" t="s">
        <v>1312</v>
      </c>
      <c r="E310" s="467">
        <v>15</v>
      </c>
      <c r="F310" s="171"/>
      <c r="G310" s="229"/>
      <c r="H310" s="230"/>
      <c r="I310" s="170"/>
      <c r="J310" s="171"/>
      <c r="K310" s="229"/>
      <c r="L310" s="230"/>
      <c r="M310" s="170"/>
      <c r="N310" s="171">
        <v>2</v>
      </c>
      <c r="O310" s="229"/>
      <c r="P310" s="230"/>
      <c r="Q310" s="170"/>
      <c r="R310" s="171">
        <v>2</v>
      </c>
      <c r="S310" s="229"/>
      <c r="T310" s="230"/>
      <c r="U310" s="170"/>
      <c r="V310" s="171">
        <v>2</v>
      </c>
      <c r="W310" s="229"/>
      <c r="X310" s="230"/>
      <c r="Y310" s="170"/>
      <c r="Z310" s="171">
        <v>2</v>
      </c>
      <c r="AA310" s="229"/>
      <c r="AB310" s="230"/>
      <c r="AC310" s="170"/>
      <c r="AD310" s="171"/>
      <c r="AE310" s="229"/>
      <c r="AF310" s="230"/>
      <c r="AG310" s="170"/>
      <c r="AH310" s="171">
        <v>2</v>
      </c>
      <c r="AI310" s="229"/>
      <c r="AJ310" s="230"/>
      <c r="AK310" s="170"/>
      <c r="AL310" s="171">
        <v>2</v>
      </c>
      <c r="AM310" s="229"/>
      <c r="AN310" s="230"/>
      <c r="AO310" s="170"/>
      <c r="AP310" s="171"/>
      <c r="AQ310" s="229">
        <v>2</v>
      </c>
      <c r="AR310" s="230"/>
      <c r="AS310" s="170"/>
      <c r="AT310" s="171"/>
      <c r="AU310" s="229">
        <v>2</v>
      </c>
      <c r="AV310" s="230"/>
      <c r="AW310" s="170"/>
      <c r="AX310" s="171">
        <v>2</v>
      </c>
      <c r="AY310" s="229"/>
      <c r="AZ310" s="230"/>
      <c r="BA310" s="170"/>
      <c r="BB310" s="171"/>
      <c r="BC310" s="229">
        <v>2</v>
      </c>
      <c r="BD310" s="230"/>
      <c r="BE310" s="170"/>
      <c r="BF310" s="171"/>
      <c r="BG310" s="229"/>
      <c r="BH310" s="230"/>
      <c r="BI310" s="170"/>
      <c r="BJ310" s="171">
        <v>2</v>
      </c>
      <c r="BK310" s="229"/>
      <c r="BL310" s="230"/>
      <c r="BM310" s="170"/>
      <c r="BN310" s="171">
        <v>2</v>
      </c>
      <c r="BO310" s="229"/>
      <c r="BP310" s="230"/>
      <c r="BQ310" s="170"/>
      <c r="BR310" s="171">
        <v>2</v>
      </c>
      <c r="BS310" s="229"/>
      <c r="BT310" s="230"/>
      <c r="BU310" s="170"/>
      <c r="BV310" s="171">
        <v>2</v>
      </c>
      <c r="BW310" s="229"/>
      <c r="BX310" s="230"/>
      <c r="BY310" s="170"/>
      <c r="BZ310" s="171">
        <v>2</v>
      </c>
      <c r="CA310" s="229"/>
      <c r="CB310" s="230"/>
      <c r="CC310" s="170"/>
      <c r="CD310" s="171">
        <v>2</v>
      </c>
      <c r="CE310" s="229"/>
      <c r="CF310" s="230"/>
      <c r="CG310" s="170"/>
      <c r="CH310" s="171"/>
      <c r="CI310" s="229"/>
      <c r="CJ310" s="230"/>
      <c r="CK310" s="170"/>
      <c r="CL310" s="171">
        <v>2</v>
      </c>
      <c r="CM310" s="229"/>
      <c r="CN310" s="230"/>
      <c r="CO310" s="170"/>
      <c r="CP310" s="171">
        <v>2</v>
      </c>
      <c r="CQ310" s="229"/>
      <c r="CR310" s="230"/>
      <c r="CS310" s="170"/>
      <c r="CT310" s="171"/>
      <c r="CU310" s="229">
        <v>2</v>
      </c>
      <c r="CV310" s="230"/>
      <c r="CW310" s="170"/>
      <c r="CX310" s="171"/>
      <c r="CY310" s="229">
        <v>2</v>
      </c>
      <c r="CZ310" s="230"/>
      <c r="DA310" s="170"/>
      <c r="DB310" s="171"/>
      <c r="DC310" s="229">
        <v>2</v>
      </c>
      <c r="DD310" s="230"/>
      <c r="DE310" s="170"/>
      <c r="DF310" s="171"/>
      <c r="DG310" s="229"/>
      <c r="DH310" s="230"/>
      <c r="DI310" s="170"/>
      <c r="DJ310" s="171"/>
      <c r="DK310" s="229"/>
      <c r="DL310" s="230"/>
      <c r="DM310" s="170"/>
      <c r="DN310" s="171"/>
      <c r="DO310" s="229">
        <v>2</v>
      </c>
      <c r="DP310" s="230"/>
      <c r="DQ310" s="170"/>
      <c r="DR310" s="171">
        <v>2</v>
      </c>
      <c r="DS310" s="229"/>
      <c r="DT310" s="230"/>
      <c r="DU310" s="170"/>
      <c r="DV310" s="171"/>
      <c r="DW310" s="229">
        <v>2</v>
      </c>
      <c r="DX310" s="230"/>
      <c r="DY310" s="170"/>
      <c r="DZ310" s="183">
        <f t="shared" si="61"/>
        <v>32</v>
      </c>
      <c r="EA310" s="357">
        <f t="shared" si="62"/>
        <v>16</v>
      </c>
      <c r="EB310" s="357">
        <f t="shared" si="63"/>
        <v>0</v>
      </c>
      <c r="EC310" s="185">
        <f t="shared" si="64"/>
        <v>0</v>
      </c>
      <c r="ED310" s="365"/>
    </row>
    <row r="311" spans="1:134" ht="30" x14ac:dyDescent="0.2">
      <c r="A311" s="462">
        <v>19</v>
      </c>
      <c r="B311" s="469" t="s">
        <v>1315</v>
      </c>
      <c r="C311" s="393" t="s">
        <v>1316</v>
      </c>
      <c r="D311" s="387" t="s">
        <v>1317</v>
      </c>
      <c r="E311" s="467">
        <v>15</v>
      </c>
      <c r="F311" s="171"/>
      <c r="G311" s="229">
        <v>4</v>
      </c>
      <c r="H311" s="230"/>
      <c r="I311" s="170"/>
      <c r="J311" s="171"/>
      <c r="K311" s="229"/>
      <c r="L311" s="230"/>
      <c r="M311" s="170"/>
      <c r="N311" s="171"/>
      <c r="O311" s="229"/>
      <c r="P311" s="230"/>
      <c r="Q311" s="170"/>
      <c r="R311" s="171"/>
      <c r="S311" s="229"/>
      <c r="T311" s="230"/>
      <c r="U311" s="170"/>
      <c r="V311" s="171">
        <v>3</v>
      </c>
      <c r="W311" s="229"/>
      <c r="X311" s="230"/>
      <c r="Y311" s="170"/>
      <c r="Z311" s="171">
        <v>2</v>
      </c>
      <c r="AA311" s="229"/>
      <c r="AB311" s="230"/>
      <c r="AC311" s="170"/>
      <c r="AD311" s="171"/>
      <c r="AE311" s="229"/>
      <c r="AF311" s="230"/>
      <c r="AG311" s="170"/>
      <c r="AH311" s="171">
        <v>2</v>
      </c>
      <c r="AI311" s="229"/>
      <c r="AJ311" s="230"/>
      <c r="AK311" s="170"/>
      <c r="AL311" s="171"/>
      <c r="AM311" s="229"/>
      <c r="AN311" s="230"/>
      <c r="AO311" s="170"/>
      <c r="AP311" s="171">
        <v>2</v>
      </c>
      <c r="AQ311" s="229"/>
      <c r="AR311" s="230"/>
      <c r="AS311" s="170"/>
      <c r="AT311" s="171"/>
      <c r="AU311" s="229"/>
      <c r="AV311" s="230"/>
      <c r="AW311" s="170"/>
      <c r="AX311" s="171">
        <v>3</v>
      </c>
      <c r="AY311" s="229"/>
      <c r="AZ311" s="230"/>
      <c r="BA311" s="170"/>
      <c r="BB311" s="171">
        <v>3</v>
      </c>
      <c r="BC311" s="229"/>
      <c r="BD311" s="230"/>
      <c r="BE311" s="170"/>
      <c r="BF311" s="171"/>
      <c r="BG311" s="229"/>
      <c r="BH311" s="230"/>
      <c r="BI311" s="170"/>
      <c r="BJ311" s="171"/>
      <c r="BK311" s="229"/>
      <c r="BL311" s="230"/>
      <c r="BM311" s="170"/>
      <c r="BN311" s="171">
        <v>2</v>
      </c>
      <c r="BO311" s="229"/>
      <c r="BP311" s="230"/>
      <c r="BQ311" s="170"/>
      <c r="BR311" s="171">
        <v>2</v>
      </c>
      <c r="BS311" s="229"/>
      <c r="BT311" s="230"/>
      <c r="BU311" s="170"/>
      <c r="BV311" s="171">
        <v>2</v>
      </c>
      <c r="BW311" s="229"/>
      <c r="BX311" s="230"/>
      <c r="BY311" s="170"/>
      <c r="BZ311" s="171">
        <v>2</v>
      </c>
      <c r="CA311" s="229"/>
      <c r="CB311" s="230"/>
      <c r="CC311" s="170"/>
      <c r="CD311" s="171"/>
      <c r="CE311" s="229">
        <v>2</v>
      </c>
      <c r="CF311" s="230"/>
      <c r="CG311" s="170"/>
      <c r="CH311" s="171"/>
      <c r="CI311" s="229"/>
      <c r="CJ311" s="230"/>
      <c r="CK311" s="170"/>
      <c r="CL311" s="171"/>
      <c r="CM311" s="229"/>
      <c r="CN311" s="230"/>
      <c r="CO311" s="170"/>
      <c r="CP311" s="171">
        <v>3</v>
      </c>
      <c r="CQ311" s="229"/>
      <c r="CR311" s="230"/>
      <c r="CS311" s="170"/>
      <c r="CT311" s="171"/>
      <c r="CU311" s="229"/>
      <c r="CV311" s="230"/>
      <c r="CW311" s="170"/>
      <c r="CX311" s="171"/>
      <c r="CY311" s="229"/>
      <c r="CZ311" s="230"/>
      <c r="DA311" s="170"/>
      <c r="DB311" s="171"/>
      <c r="DC311" s="229"/>
      <c r="DD311" s="230"/>
      <c r="DE311" s="170"/>
      <c r="DF311" s="171"/>
      <c r="DG311" s="229"/>
      <c r="DH311" s="230"/>
      <c r="DI311" s="170"/>
      <c r="DJ311" s="171"/>
      <c r="DK311" s="229"/>
      <c r="DL311" s="230"/>
      <c r="DM311" s="170"/>
      <c r="DN311" s="171">
        <v>5</v>
      </c>
      <c r="DO311" s="229"/>
      <c r="DP311" s="230"/>
      <c r="DQ311" s="170"/>
      <c r="DR311" s="171">
        <v>3</v>
      </c>
      <c r="DS311" s="229"/>
      <c r="DT311" s="230"/>
      <c r="DU311" s="170"/>
      <c r="DV311" s="171"/>
      <c r="DW311" s="229"/>
      <c r="DX311" s="230"/>
      <c r="DY311" s="170"/>
      <c r="DZ311" s="183">
        <f t="shared" si="61"/>
        <v>34</v>
      </c>
      <c r="EA311" s="357">
        <f t="shared" si="62"/>
        <v>6</v>
      </c>
      <c r="EB311" s="357">
        <f t="shared" si="63"/>
        <v>0</v>
      </c>
      <c r="EC311" s="185">
        <f t="shared" si="64"/>
        <v>0</v>
      </c>
      <c r="ED311" s="365"/>
    </row>
    <row r="312" spans="1:134" ht="30" x14ac:dyDescent="0.2">
      <c r="A312" s="462">
        <v>20</v>
      </c>
      <c r="B312" s="469" t="s">
        <v>1318</v>
      </c>
      <c r="C312" s="393" t="s">
        <v>261</v>
      </c>
      <c r="D312" s="387" t="s">
        <v>1319</v>
      </c>
      <c r="E312" s="467">
        <v>15</v>
      </c>
      <c r="F312" s="171"/>
      <c r="G312" s="229"/>
      <c r="H312" s="230"/>
      <c r="I312" s="170"/>
      <c r="J312" s="171"/>
      <c r="K312" s="229"/>
      <c r="L312" s="230"/>
      <c r="M312" s="170"/>
      <c r="N312" s="171"/>
      <c r="O312" s="229"/>
      <c r="P312" s="230"/>
      <c r="Q312" s="170"/>
      <c r="R312" s="171">
        <v>3</v>
      </c>
      <c r="S312" s="229"/>
      <c r="T312" s="230"/>
      <c r="U312" s="170"/>
      <c r="V312" s="171">
        <v>2</v>
      </c>
      <c r="W312" s="229"/>
      <c r="X312" s="230"/>
      <c r="Y312" s="170"/>
      <c r="Z312" s="171">
        <v>2</v>
      </c>
      <c r="AA312" s="229"/>
      <c r="AB312" s="230"/>
      <c r="AC312" s="170"/>
      <c r="AD312" s="171"/>
      <c r="AE312" s="229"/>
      <c r="AF312" s="230"/>
      <c r="AG312" s="170"/>
      <c r="AH312" s="171">
        <v>2</v>
      </c>
      <c r="AI312" s="229"/>
      <c r="AJ312" s="230"/>
      <c r="AK312" s="170"/>
      <c r="AL312" s="171">
        <v>2</v>
      </c>
      <c r="AM312" s="229"/>
      <c r="AN312" s="230"/>
      <c r="AO312" s="170"/>
      <c r="AP312" s="171">
        <v>3</v>
      </c>
      <c r="AQ312" s="229"/>
      <c r="AR312" s="230"/>
      <c r="AS312" s="170"/>
      <c r="AT312" s="171"/>
      <c r="AU312" s="229">
        <v>2</v>
      </c>
      <c r="AV312" s="230"/>
      <c r="AW312" s="170"/>
      <c r="AX312" s="171"/>
      <c r="AY312" s="229">
        <v>2</v>
      </c>
      <c r="AZ312" s="230"/>
      <c r="BA312" s="170"/>
      <c r="BB312" s="171">
        <v>2</v>
      </c>
      <c r="BC312" s="229"/>
      <c r="BD312" s="230"/>
      <c r="BE312" s="170"/>
      <c r="BF312" s="171"/>
      <c r="BG312" s="229"/>
      <c r="BH312" s="230"/>
      <c r="BI312" s="170"/>
      <c r="BJ312" s="171"/>
      <c r="BK312" s="229">
        <v>2</v>
      </c>
      <c r="BL312" s="230"/>
      <c r="BM312" s="170"/>
      <c r="BN312" s="171"/>
      <c r="BO312" s="229">
        <v>2</v>
      </c>
      <c r="BP312" s="230"/>
      <c r="BQ312" s="170"/>
      <c r="BR312" s="171"/>
      <c r="BS312" s="229">
        <v>2</v>
      </c>
      <c r="BT312" s="230"/>
      <c r="BU312" s="170"/>
      <c r="BV312" s="171"/>
      <c r="BW312" s="229">
        <v>2</v>
      </c>
      <c r="BX312" s="230"/>
      <c r="BY312" s="170"/>
      <c r="BZ312" s="171"/>
      <c r="CA312" s="229">
        <v>2</v>
      </c>
      <c r="CB312" s="230"/>
      <c r="CC312" s="170"/>
      <c r="CD312" s="171"/>
      <c r="CE312" s="229"/>
      <c r="CF312" s="230"/>
      <c r="CG312" s="170"/>
      <c r="CH312" s="171"/>
      <c r="CI312" s="229"/>
      <c r="CJ312" s="230"/>
      <c r="CK312" s="170"/>
      <c r="CL312" s="171"/>
      <c r="CM312" s="229"/>
      <c r="CN312" s="230"/>
      <c r="CO312" s="170"/>
      <c r="CP312" s="171"/>
      <c r="CQ312" s="229">
        <v>2</v>
      </c>
      <c r="CR312" s="230"/>
      <c r="CS312" s="170"/>
      <c r="CT312" s="171"/>
      <c r="CU312" s="229"/>
      <c r="CV312" s="230"/>
      <c r="CW312" s="170"/>
      <c r="CX312" s="171"/>
      <c r="CY312" s="229">
        <v>2</v>
      </c>
      <c r="CZ312" s="230"/>
      <c r="DA312" s="170"/>
      <c r="DB312" s="171">
        <v>2</v>
      </c>
      <c r="DC312" s="229"/>
      <c r="DD312" s="230"/>
      <c r="DE312" s="170"/>
      <c r="DF312" s="171"/>
      <c r="DG312" s="229"/>
      <c r="DH312" s="230"/>
      <c r="DI312" s="170"/>
      <c r="DJ312" s="171"/>
      <c r="DK312" s="229"/>
      <c r="DL312" s="230"/>
      <c r="DM312" s="170"/>
      <c r="DN312" s="171">
        <v>5</v>
      </c>
      <c r="DO312" s="229"/>
      <c r="DP312" s="230"/>
      <c r="DQ312" s="170"/>
      <c r="DR312" s="171"/>
      <c r="DS312" s="229"/>
      <c r="DT312" s="230"/>
      <c r="DU312" s="170"/>
      <c r="DV312" s="171"/>
      <c r="DW312" s="229"/>
      <c r="DX312" s="230"/>
      <c r="DY312" s="170"/>
      <c r="DZ312" s="183">
        <f t="shared" si="61"/>
        <v>23</v>
      </c>
      <c r="EA312" s="357">
        <f t="shared" si="62"/>
        <v>18</v>
      </c>
      <c r="EB312" s="357">
        <f t="shared" si="63"/>
        <v>0</v>
      </c>
      <c r="EC312" s="185">
        <f t="shared" si="64"/>
        <v>0</v>
      </c>
      <c r="ED312" s="365"/>
    </row>
    <row r="313" spans="1:134" ht="60" x14ac:dyDescent="0.2">
      <c r="A313" s="462">
        <v>21</v>
      </c>
      <c r="B313" s="469" t="s">
        <v>558</v>
      </c>
      <c r="C313" s="393" t="s">
        <v>87</v>
      </c>
      <c r="D313" s="387" t="s">
        <v>1320</v>
      </c>
      <c r="E313" s="467">
        <v>15</v>
      </c>
      <c r="F313" s="171"/>
      <c r="G313" s="229">
        <v>2</v>
      </c>
      <c r="H313" s="230"/>
      <c r="I313" s="170"/>
      <c r="J313" s="171"/>
      <c r="K313" s="229"/>
      <c r="L313" s="230"/>
      <c r="M313" s="170"/>
      <c r="N313" s="171"/>
      <c r="O313" s="229"/>
      <c r="P313" s="230"/>
      <c r="Q313" s="170"/>
      <c r="R313" s="171">
        <v>2</v>
      </c>
      <c r="S313" s="229"/>
      <c r="T313" s="230"/>
      <c r="U313" s="170"/>
      <c r="V313" s="171"/>
      <c r="W313" s="229"/>
      <c r="X313" s="230"/>
      <c r="Y313" s="170"/>
      <c r="Z313" s="171"/>
      <c r="AA313" s="229">
        <v>2</v>
      </c>
      <c r="AB313" s="230"/>
      <c r="AC313" s="170"/>
      <c r="AD313" s="171"/>
      <c r="AE313" s="229"/>
      <c r="AF313" s="230"/>
      <c r="AG313" s="170"/>
      <c r="AH313" s="171"/>
      <c r="AI313" s="229">
        <v>2</v>
      </c>
      <c r="AJ313" s="230"/>
      <c r="AK313" s="170"/>
      <c r="AL313" s="171">
        <v>2</v>
      </c>
      <c r="AM313" s="229"/>
      <c r="AN313" s="230"/>
      <c r="AO313" s="170"/>
      <c r="AP313" s="171">
        <v>2</v>
      </c>
      <c r="AQ313" s="229"/>
      <c r="AR313" s="230"/>
      <c r="AS313" s="170"/>
      <c r="AT313" s="171"/>
      <c r="AU313" s="229">
        <v>2</v>
      </c>
      <c r="AV313" s="230"/>
      <c r="AW313" s="170"/>
      <c r="AX313" s="171"/>
      <c r="AY313" s="229">
        <v>2</v>
      </c>
      <c r="AZ313" s="230"/>
      <c r="BA313" s="170"/>
      <c r="BB313" s="171">
        <v>2</v>
      </c>
      <c r="BC313" s="229"/>
      <c r="BD313" s="230"/>
      <c r="BE313" s="170"/>
      <c r="BF313" s="171"/>
      <c r="BG313" s="229"/>
      <c r="BH313" s="230"/>
      <c r="BI313" s="170"/>
      <c r="BJ313" s="171"/>
      <c r="BK313" s="229"/>
      <c r="BL313" s="230"/>
      <c r="BM313" s="170"/>
      <c r="BN313" s="171"/>
      <c r="BO313" s="229"/>
      <c r="BP313" s="230"/>
      <c r="BQ313" s="170"/>
      <c r="BR313" s="171"/>
      <c r="BS313" s="229"/>
      <c r="BT313" s="230"/>
      <c r="BU313" s="170"/>
      <c r="BV313" s="171"/>
      <c r="BW313" s="229">
        <v>2</v>
      </c>
      <c r="BX313" s="230"/>
      <c r="BY313" s="170"/>
      <c r="BZ313" s="171">
        <v>2</v>
      </c>
      <c r="CA313" s="229"/>
      <c r="CB313" s="230"/>
      <c r="CC313" s="170"/>
      <c r="CD313" s="171"/>
      <c r="CE313" s="229">
        <v>2</v>
      </c>
      <c r="CF313" s="230"/>
      <c r="CG313" s="170"/>
      <c r="CH313" s="171"/>
      <c r="CI313" s="229"/>
      <c r="CJ313" s="230"/>
      <c r="CK313" s="170"/>
      <c r="CL313" s="171"/>
      <c r="CM313" s="229">
        <v>2</v>
      </c>
      <c r="CN313" s="230"/>
      <c r="CO313" s="170"/>
      <c r="CP313" s="171">
        <v>3</v>
      </c>
      <c r="CQ313" s="229"/>
      <c r="CR313" s="230"/>
      <c r="CS313" s="170"/>
      <c r="CT313" s="171">
        <v>3</v>
      </c>
      <c r="CU313" s="229"/>
      <c r="CV313" s="230"/>
      <c r="CW313" s="170"/>
      <c r="CX313" s="171">
        <v>2</v>
      </c>
      <c r="CY313" s="229"/>
      <c r="CZ313" s="230"/>
      <c r="DA313" s="170"/>
      <c r="DB313" s="171">
        <v>2</v>
      </c>
      <c r="DC313" s="229"/>
      <c r="DD313" s="230"/>
      <c r="DE313" s="170"/>
      <c r="DF313" s="171"/>
      <c r="DG313" s="229"/>
      <c r="DH313" s="230"/>
      <c r="DI313" s="170"/>
      <c r="DJ313" s="171"/>
      <c r="DK313" s="229"/>
      <c r="DL313" s="230"/>
      <c r="DM313" s="170"/>
      <c r="DN313" s="171">
        <v>2</v>
      </c>
      <c r="DO313" s="229"/>
      <c r="DP313" s="230"/>
      <c r="DQ313" s="170"/>
      <c r="DR313" s="171"/>
      <c r="DS313" s="229"/>
      <c r="DT313" s="230"/>
      <c r="DU313" s="170"/>
      <c r="DV313" s="171"/>
      <c r="DW313" s="229"/>
      <c r="DX313" s="230"/>
      <c r="DY313" s="170"/>
      <c r="DZ313" s="183">
        <f t="shared" si="61"/>
        <v>22</v>
      </c>
      <c r="EA313" s="357">
        <f t="shared" si="62"/>
        <v>16</v>
      </c>
      <c r="EB313" s="357">
        <f t="shared" si="63"/>
        <v>0</v>
      </c>
      <c r="EC313" s="185">
        <f t="shared" si="64"/>
        <v>0</v>
      </c>
      <c r="ED313" s="365"/>
    </row>
    <row r="314" spans="1:134" ht="75" x14ac:dyDescent="0.2">
      <c r="A314" s="462">
        <v>22</v>
      </c>
      <c r="B314" s="469" t="s">
        <v>559</v>
      </c>
      <c r="C314" s="393" t="s">
        <v>2507</v>
      </c>
      <c r="D314" s="387" t="s">
        <v>1321</v>
      </c>
      <c r="E314" s="467">
        <v>15</v>
      </c>
      <c r="F314" s="171"/>
      <c r="G314" s="229">
        <v>2</v>
      </c>
      <c r="H314" s="230"/>
      <c r="I314" s="170"/>
      <c r="J314" s="171"/>
      <c r="K314" s="229"/>
      <c r="L314" s="230"/>
      <c r="M314" s="170"/>
      <c r="N314" s="171">
        <v>2</v>
      </c>
      <c r="O314" s="229"/>
      <c r="P314" s="230"/>
      <c r="Q314" s="170"/>
      <c r="R314" s="171">
        <v>2</v>
      </c>
      <c r="S314" s="229"/>
      <c r="T314" s="230"/>
      <c r="U314" s="170"/>
      <c r="V314" s="171">
        <v>2</v>
      </c>
      <c r="W314" s="229"/>
      <c r="X314" s="230"/>
      <c r="Y314" s="170"/>
      <c r="Z314" s="171">
        <v>2</v>
      </c>
      <c r="AA314" s="229"/>
      <c r="AB314" s="230"/>
      <c r="AC314" s="170"/>
      <c r="AD314" s="171"/>
      <c r="AE314" s="229"/>
      <c r="AF314" s="230"/>
      <c r="AG314" s="170"/>
      <c r="AH314" s="171">
        <v>2</v>
      </c>
      <c r="AI314" s="229"/>
      <c r="AJ314" s="230"/>
      <c r="AK314" s="170"/>
      <c r="AL314" s="171">
        <v>2</v>
      </c>
      <c r="AM314" s="229"/>
      <c r="AN314" s="230"/>
      <c r="AO314" s="170"/>
      <c r="AP314" s="171">
        <v>2</v>
      </c>
      <c r="AQ314" s="229"/>
      <c r="AR314" s="230"/>
      <c r="AS314" s="170"/>
      <c r="AT314" s="171">
        <v>2</v>
      </c>
      <c r="AU314" s="229"/>
      <c r="AV314" s="230"/>
      <c r="AW314" s="170"/>
      <c r="AX314" s="171"/>
      <c r="AY314" s="229">
        <v>2</v>
      </c>
      <c r="AZ314" s="230"/>
      <c r="BA314" s="170"/>
      <c r="BB314" s="171">
        <v>2</v>
      </c>
      <c r="BC314" s="229"/>
      <c r="BD314" s="230"/>
      <c r="BE314" s="170"/>
      <c r="BF314" s="171"/>
      <c r="BG314" s="229"/>
      <c r="BH314" s="230"/>
      <c r="BI314" s="170"/>
      <c r="BJ314" s="171">
        <v>2</v>
      </c>
      <c r="BK314" s="229"/>
      <c r="BL314" s="230"/>
      <c r="BM314" s="170"/>
      <c r="BN314" s="171">
        <v>2</v>
      </c>
      <c r="BO314" s="229"/>
      <c r="BP314" s="230"/>
      <c r="BQ314" s="170"/>
      <c r="BR314" s="171">
        <v>2</v>
      </c>
      <c r="BS314" s="229"/>
      <c r="BT314" s="230"/>
      <c r="BU314" s="170"/>
      <c r="BV314" s="171"/>
      <c r="BW314" s="229">
        <v>2</v>
      </c>
      <c r="BX314" s="230"/>
      <c r="BY314" s="170"/>
      <c r="BZ314" s="171">
        <v>2</v>
      </c>
      <c r="CA314" s="229"/>
      <c r="CB314" s="230"/>
      <c r="CC314" s="170"/>
      <c r="CD314" s="171"/>
      <c r="CE314" s="229">
        <v>2</v>
      </c>
      <c r="CF314" s="230"/>
      <c r="CG314" s="170"/>
      <c r="CH314" s="171"/>
      <c r="CI314" s="229"/>
      <c r="CJ314" s="230"/>
      <c r="CK314" s="170"/>
      <c r="CL314" s="171"/>
      <c r="CM314" s="229">
        <v>2</v>
      </c>
      <c r="CN314" s="230"/>
      <c r="CO314" s="170"/>
      <c r="CP314" s="171">
        <v>2</v>
      </c>
      <c r="CQ314" s="229"/>
      <c r="CR314" s="230"/>
      <c r="CS314" s="170"/>
      <c r="CT314" s="171"/>
      <c r="CU314" s="229"/>
      <c r="CV314" s="230"/>
      <c r="CW314" s="170"/>
      <c r="CX314" s="171"/>
      <c r="CY314" s="229">
        <v>2</v>
      </c>
      <c r="CZ314" s="230"/>
      <c r="DA314" s="170"/>
      <c r="DB314" s="171">
        <v>2</v>
      </c>
      <c r="DC314" s="229"/>
      <c r="DD314" s="230"/>
      <c r="DE314" s="170"/>
      <c r="DF314" s="171"/>
      <c r="DG314" s="229"/>
      <c r="DH314" s="230"/>
      <c r="DI314" s="170"/>
      <c r="DJ314" s="171"/>
      <c r="DK314" s="229"/>
      <c r="DL314" s="230"/>
      <c r="DM314" s="170"/>
      <c r="DN314" s="171">
        <v>2</v>
      </c>
      <c r="DO314" s="229"/>
      <c r="DP314" s="230"/>
      <c r="DQ314" s="170"/>
      <c r="DR314" s="171">
        <v>2</v>
      </c>
      <c r="DS314" s="229"/>
      <c r="DT314" s="230"/>
      <c r="DU314" s="170"/>
      <c r="DV314" s="171">
        <v>2</v>
      </c>
      <c r="DW314" s="229"/>
      <c r="DX314" s="230"/>
      <c r="DY314" s="170"/>
      <c r="DZ314" s="183">
        <f t="shared" si="61"/>
        <v>36</v>
      </c>
      <c r="EA314" s="357">
        <f t="shared" si="62"/>
        <v>12</v>
      </c>
      <c r="EB314" s="357">
        <f t="shared" si="63"/>
        <v>0</v>
      </c>
      <c r="EC314" s="185">
        <f t="shared" si="64"/>
        <v>0</v>
      </c>
      <c r="ED314" s="365"/>
    </row>
    <row r="315" spans="1:134" ht="60" x14ac:dyDescent="0.2">
      <c r="A315" s="462">
        <v>23</v>
      </c>
      <c r="B315" s="469" t="s">
        <v>561</v>
      </c>
      <c r="C315" s="393" t="s">
        <v>89</v>
      </c>
      <c r="D315" s="387" t="s">
        <v>1322</v>
      </c>
      <c r="E315" s="467">
        <v>12</v>
      </c>
      <c r="F315" s="171"/>
      <c r="G315" s="229">
        <v>2</v>
      </c>
      <c r="H315" s="230"/>
      <c r="I315" s="170"/>
      <c r="J315" s="171"/>
      <c r="K315" s="229"/>
      <c r="L315" s="230"/>
      <c r="M315" s="170"/>
      <c r="N315" s="171">
        <v>2</v>
      </c>
      <c r="O315" s="229"/>
      <c r="P315" s="230"/>
      <c r="Q315" s="170"/>
      <c r="R315" s="171">
        <v>2</v>
      </c>
      <c r="S315" s="229"/>
      <c r="T315" s="230"/>
      <c r="U315" s="170"/>
      <c r="V315" s="171">
        <v>3</v>
      </c>
      <c r="W315" s="229"/>
      <c r="X315" s="230"/>
      <c r="Y315" s="170"/>
      <c r="Z315" s="171">
        <v>3</v>
      </c>
      <c r="AA315" s="229"/>
      <c r="AB315" s="230"/>
      <c r="AC315" s="170"/>
      <c r="AD315" s="171"/>
      <c r="AE315" s="229"/>
      <c r="AF315" s="230"/>
      <c r="AG315" s="170"/>
      <c r="AH315" s="171">
        <v>3</v>
      </c>
      <c r="AI315" s="229"/>
      <c r="AJ315" s="230"/>
      <c r="AK315" s="170"/>
      <c r="AL315" s="171"/>
      <c r="AM315" s="229">
        <v>2</v>
      </c>
      <c r="AN315" s="230"/>
      <c r="AO315" s="170"/>
      <c r="AP315" s="171">
        <v>2</v>
      </c>
      <c r="AQ315" s="229"/>
      <c r="AR315" s="230"/>
      <c r="AS315" s="170"/>
      <c r="AT315" s="171"/>
      <c r="AU315" s="229">
        <v>2</v>
      </c>
      <c r="AV315" s="230"/>
      <c r="AW315" s="170"/>
      <c r="AX315" s="171">
        <v>2</v>
      </c>
      <c r="AY315" s="229"/>
      <c r="AZ315" s="230"/>
      <c r="BA315" s="170"/>
      <c r="BB315" s="171">
        <v>2</v>
      </c>
      <c r="BC315" s="229"/>
      <c r="BD315" s="230"/>
      <c r="BE315" s="170"/>
      <c r="BF315" s="171"/>
      <c r="BG315" s="229"/>
      <c r="BH315" s="230"/>
      <c r="BI315" s="170"/>
      <c r="BJ315" s="171">
        <v>2</v>
      </c>
      <c r="BK315" s="229"/>
      <c r="BL315" s="230"/>
      <c r="BM315" s="170"/>
      <c r="BN315" s="171">
        <v>2</v>
      </c>
      <c r="BO315" s="229"/>
      <c r="BP315" s="230"/>
      <c r="BQ315" s="170"/>
      <c r="BR315" s="171">
        <v>2</v>
      </c>
      <c r="BS315" s="229"/>
      <c r="BT315" s="230"/>
      <c r="BU315" s="170"/>
      <c r="BV315" s="171">
        <v>2</v>
      </c>
      <c r="BW315" s="229"/>
      <c r="BX315" s="230"/>
      <c r="BY315" s="170"/>
      <c r="BZ315" s="171">
        <v>3</v>
      </c>
      <c r="CA315" s="229"/>
      <c r="CB315" s="230"/>
      <c r="CC315" s="170"/>
      <c r="CD315" s="171">
        <v>2</v>
      </c>
      <c r="CE315" s="229"/>
      <c r="CF315" s="230"/>
      <c r="CG315" s="170"/>
      <c r="CH315" s="171"/>
      <c r="CI315" s="229"/>
      <c r="CJ315" s="230"/>
      <c r="CK315" s="170"/>
      <c r="CL315" s="171">
        <v>2</v>
      </c>
      <c r="CM315" s="229"/>
      <c r="CN315" s="230"/>
      <c r="CO315" s="170"/>
      <c r="CP315" s="171"/>
      <c r="CQ315" s="229"/>
      <c r="CR315" s="230"/>
      <c r="CS315" s="170"/>
      <c r="CT315" s="171"/>
      <c r="CU315" s="229"/>
      <c r="CV315" s="230"/>
      <c r="CW315" s="170"/>
      <c r="CX315" s="171">
        <v>2</v>
      </c>
      <c r="CY315" s="229"/>
      <c r="CZ315" s="230"/>
      <c r="DA315" s="170"/>
      <c r="DB315" s="171">
        <v>2</v>
      </c>
      <c r="DC315" s="229"/>
      <c r="DD315" s="230"/>
      <c r="DE315" s="170"/>
      <c r="DF315" s="171"/>
      <c r="DG315" s="229"/>
      <c r="DH315" s="230"/>
      <c r="DI315" s="170"/>
      <c r="DJ315" s="171"/>
      <c r="DK315" s="229"/>
      <c r="DL315" s="230"/>
      <c r="DM315" s="170"/>
      <c r="DN315" s="171">
        <v>5</v>
      </c>
      <c r="DO315" s="229"/>
      <c r="DP315" s="230"/>
      <c r="DQ315" s="170"/>
      <c r="DR315" s="171">
        <v>2</v>
      </c>
      <c r="DS315" s="229"/>
      <c r="DT315" s="230"/>
      <c r="DU315" s="170"/>
      <c r="DV315" s="171"/>
      <c r="DW315" s="229"/>
      <c r="DX315" s="230"/>
      <c r="DY315" s="170"/>
      <c r="DZ315" s="183">
        <f t="shared" si="61"/>
        <v>45</v>
      </c>
      <c r="EA315" s="357">
        <f t="shared" si="62"/>
        <v>6</v>
      </c>
      <c r="EB315" s="357">
        <f t="shared" si="63"/>
        <v>0</v>
      </c>
      <c r="EC315" s="185">
        <f t="shared" si="64"/>
        <v>0</v>
      </c>
      <c r="ED315" s="365"/>
    </row>
    <row r="316" spans="1:134" ht="60" x14ac:dyDescent="0.2">
      <c r="A316" s="462">
        <v>24</v>
      </c>
      <c r="B316" s="469" t="s">
        <v>562</v>
      </c>
      <c r="C316" s="393" t="s">
        <v>563</v>
      </c>
      <c r="D316" s="387" t="s">
        <v>1323</v>
      </c>
      <c r="E316" s="467">
        <v>10</v>
      </c>
      <c r="F316" s="171"/>
      <c r="G316" s="229">
        <v>2</v>
      </c>
      <c r="H316" s="230"/>
      <c r="I316" s="170"/>
      <c r="J316" s="171">
        <v>2</v>
      </c>
      <c r="K316" s="229"/>
      <c r="L316" s="230"/>
      <c r="M316" s="170"/>
      <c r="N316" s="171">
        <v>2</v>
      </c>
      <c r="O316" s="229"/>
      <c r="P316" s="230"/>
      <c r="Q316" s="170"/>
      <c r="R316" s="171">
        <v>1</v>
      </c>
      <c r="S316" s="229"/>
      <c r="T316" s="230"/>
      <c r="U316" s="170"/>
      <c r="V316" s="171"/>
      <c r="W316" s="229"/>
      <c r="X316" s="230"/>
      <c r="Y316" s="170"/>
      <c r="Z316" s="171">
        <v>2</v>
      </c>
      <c r="AA316" s="229"/>
      <c r="AB316" s="230"/>
      <c r="AC316" s="170"/>
      <c r="AD316" s="171"/>
      <c r="AE316" s="229"/>
      <c r="AF316" s="230"/>
      <c r="AG316" s="170"/>
      <c r="AH316" s="171">
        <v>2</v>
      </c>
      <c r="AI316" s="229"/>
      <c r="AJ316" s="230"/>
      <c r="AK316" s="170"/>
      <c r="AL316" s="171"/>
      <c r="AM316" s="229">
        <v>2</v>
      </c>
      <c r="AN316" s="230"/>
      <c r="AO316" s="170"/>
      <c r="AP316" s="171"/>
      <c r="AQ316" s="229"/>
      <c r="AR316" s="230"/>
      <c r="AS316" s="170"/>
      <c r="AT316" s="171"/>
      <c r="AU316" s="229"/>
      <c r="AV316" s="230"/>
      <c r="AW316" s="170"/>
      <c r="AX316" s="171">
        <v>2</v>
      </c>
      <c r="AY316" s="229"/>
      <c r="AZ316" s="230"/>
      <c r="BA316" s="170"/>
      <c r="BB316" s="171"/>
      <c r="BC316" s="229">
        <v>2</v>
      </c>
      <c r="BD316" s="230"/>
      <c r="BE316" s="170"/>
      <c r="BF316" s="171"/>
      <c r="BG316" s="229"/>
      <c r="BH316" s="230"/>
      <c r="BI316" s="170"/>
      <c r="BJ316" s="171">
        <v>2</v>
      </c>
      <c r="BK316" s="229"/>
      <c r="BL316" s="230"/>
      <c r="BM316" s="170"/>
      <c r="BN316" s="171">
        <v>2</v>
      </c>
      <c r="BO316" s="229"/>
      <c r="BP316" s="230"/>
      <c r="BQ316" s="170"/>
      <c r="BR316" s="171">
        <v>2</v>
      </c>
      <c r="BS316" s="229"/>
      <c r="BT316" s="230"/>
      <c r="BU316" s="170"/>
      <c r="BV316" s="171">
        <v>2</v>
      </c>
      <c r="BW316" s="229"/>
      <c r="BX316" s="230"/>
      <c r="BY316" s="170"/>
      <c r="BZ316" s="171">
        <v>2</v>
      </c>
      <c r="CA316" s="229"/>
      <c r="CB316" s="230"/>
      <c r="CC316" s="170"/>
      <c r="CD316" s="171">
        <v>2</v>
      </c>
      <c r="CE316" s="229"/>
      <c r="CF316" s="230"/>
      <c r="CG316" s="170"/>
      <c r="CH316" s="171"/>
      <c r="CI316" s="229"/>
      <c r="CJ316" s="230"/>
      <c r="CK316" s="170"/>
      <c r="CL316" s="171">
        <v>2</v>
      </c>
      <c r="CM316" s="229"/>
      <c r="CN316" s="230"/>
      <c r="CO316" s="170"/>
      <c r="CP316" s="171">
        <v>2</v>
      </c>
      <c r="CQ316" s="229"/>
      <c r="CR316" s="230"/>
      <c r="CS316" s="170"/>
      <c r="CT316" s="171"/>
      <c r="CU316" s="229">
        <v>2</v>
      </c>
      <c r="CV316" s="230"/>
      <c r="CW316" s="170"/>
      <c r="CX316" s="171">
        <v>2</v>
      </c>
      <c r="CY316" s="229"/>
      <c r="CZ316" s="230"/>
      <c r="DA316" s="170"/>
      <c r="DB316" s="171"/>
      <c r="DC316" s="229">
        <v>2</v>
      </c>
      <c r="DD316" s="230"/>
      <c r="DE316" s="170"/>
      <c r="DF316" s="171"/>
      <c r="DG316" s="229"/>
      <c r="DH316" s="230"/>
      <c r="DI316" s="170"/>
      <c r="DJ316" s="171"/>
      <c r="DK316" s="229"/>
      <c r="DL316" s="230"/>
      <c r="DM316" s="170"/>
      <c r="DN316" s="171">
        <v>2</v>
      </c>
      <c r="DO316" s="229"/>
      <c r="DP316" s="230"/>
      <c r="DQ316" s="170"/>
      <c r="DR316" s="171"/>
      <c r="DS316" s="229"/>
      <c r="DT316" s="230">
        <v>2</v>
      </c>
      <c r="DU316" s="170"/>
      <c r="DV316" s="171">
        <v>2</v>
      </c>
      <c r="DW316" s="229"/>
      <c r="DX316" s="230"/>
      <c r="DY316" s="170"/>
      <c r="DZ316" s="183">
        <f t="shared" si="61"/>
        <v>33</v>
      </c>
      <c r="EA316" s="357">
        <f t="shared" si="62"/>
        <v>10</v>
      </c>
      <c r="EB316" s="357">
        <f t="shared" si="63"/>
        <v>2</v>
      </c>
      <c r="EC316" s="185">
        <f t="shared" si="64"/>
        <v>0</v>
      </c>
      <c r="ED316" s="365"/>
    </row>
    <row r="317" spans="1:134" ht="30" x14ac:dyDescent="0.2">
      <c r="A317" s="462">
        <v>25</v>
      </c>
      <c r="B317" s="469" t="s">
        <v>564</v>
      </c>
      <c r="C317" s="393" t="s">
        <v>83</v>
      </c>
      <c r="D317" s="387" t="s">
        <v>1324</v>
      </c>
      <c r="E317" s="467">
        <v>10</v>
      </c>
      <c r="F317" s="171">
        <v>2</v>
      </c>
      <c r="G317" s="229"/>
      <c r="H317" s="230"/>
      <c r="I317" s="170"/>
      <c r="J317" s="171">
        <v>2</v>
      </c>
      <c r="K317" s="229"/>
      <c r="L317" s="230"/>
      <c r="M317" s="170"/>
      <c r="N317" s="171"/>
      <c r="O317" s="229"/>
      <c r="P317" s="230"/>
      <c r="Q317" s="170"/>
      <c r="R317" s="171"/>
      <c r="S317" s="229"/>
      <c r="T317" s="230"/>
      <c r="U317" s="170"/>
      <c r="V317" s="171"/>
      <c r="W317" s="229"/>
      <c r="X317" s="230"/>
      <c r="Y317" s="170"/>
      <c r="Z317" s="171"/>
      <c r="AA317" s="229"/>
      <c r="AB317" s="230"/>
      <c r="AC317" s="170"/>
      <c r="AD317" s="171"/>
      <c r="AE317" s="229"/>
      <c r="AF317" s="230"/>
      <c r="AG317" s="170"/>
      <c r="AH317" s="171"/>
      <c r="AI317" s="229"/>
      <c r="AJ317" s="230"/>
      <c r="AK317" s="170"/>
      <c r="AL317" s="171"/>
      <c r="AM317" s="229"/>
      <c r="AN317" s="230"/>
      <c r="AO317" s="170"/>
      <c r="AP317" s="171"/>
      <c r="AQ317" s="229"/>
      <c r="AR317" s="230"/>
      <c r="AS317" s="170"/>
      <c r="AT317" s="171"/>
      <c r="AU317" s="229"/>
      <c r="AV317" s="230"/>
      <c r="AW317" s="170"/>
      <c r="AX317" s="171"/>
      <c r="AY317" s="229"/>
      <c r="AZ317" s="230"/>
      <c r="BA317" s="170"/>
      <c r="BB317" s="171"/>
      <c r="BC317" s="229"/>
      <c r="BD317" s="230"/>
      <c r="BE317" s="170"/>
      <c r="BF317" s="171"/>
      <c r="BG317" s="229"/>
      <c r="BH317" s="230"/>
      <c r="BI317" s="170"/>
      <c r="BJ317" s="171"/>
      <c r="BK317" s="229"/>
      <c r="BL317" s="230"/>
      <c r="BM317" s="170"/>
      <c r="BN317" s="171"/>
      <c r="BO317" s="229"/>
      <c r="BP317" s="230"/>
      <c r="BQ317" s="170"/>
      <c r="BR317" s="171"/>
      <c r="BS317" s="229"/>
      <c r="BT317" s="230"/>
      <c r="BU317" s="170"/>
      <c r="BV317" s="171"/>
      <c r="BW317" s="229"/>
      <c r="BX317" s="230"/>
      <c r="BY317" s="170"/>
      <c r="BZ317" s="171"/>
      <c r="CA317" s="229"/>
      <c r="CB317" s="230"/>
      <c r="CC317" s="170"/>
      <c r="CD317" s="171"/>
      <c r="CE317" s="229"/>
      <c r="CF317" s="230"/>
      <c r="CG317" s="170"/>
      <c r="CH317" s="171"/>
      <c r="CI317" s="229"/>
      <c r="CJ317" s="230"/>
      <c r="CK317" s="170"/>
      <c r="CL317" s="171"/>
      <c r="CM317" s="229"/>
      <c r="CN317" s="230"/>
      <c r="CO317" s="170"/>
      <c r="CP317" s="171"/>
      <c r="CQ317" s="229"/>
      <c r="CR317" s="230"/>
      <c r="CS317" s="170"/>
      <c r="CT317" s="171"/>
      <c r="CU317" s="229"/>
      <c r="CV317" s="230"/>
      <c r="CW317" s="170"/>
      <c r="CX317" s="171"/>
      <c r="CY317" s="229"/>
      <c r="CZ317" s="230"/>
      <c r="DA317" s="170"/>
      <c r="DB317" s="171"/>
      <c r="DC317" s="229"/>
      <c r="DD317" s="230"/>
      <c r="DE317" s="170"/>
      <c r="DF317" s="171"/>
      <c r="DG317" s="229"/>
      <c r="DH317" s="230"/>
      <c r="DI317" s="170"/>
      <c r="DJ317" s="171"/>
      <c r="DK317" s="229"/>
      <c r="DL317" s="230"/>
      <c r="DM317" s="170"/>
      <c r="DN317" s="171"/>
      <c r="DO317" s="229"/>
      <c r="DP317" s="230"/>
      <c r="DQ317" s="170"/>
      <c r="DR317" s="171"/>
      <c r="DS317" s="229"/>
      <c r="DT317" s="230"/>
      <c r="DU317" s="170"/>
      <c r="DV317" s="171"/>
      <c r="DW317" s="229"/>
      <c r="DX317" s="230"/>
      <c r="DY317" s="170"/>
      <c r="DZ317" s="183">
        <f t="shared" si="61"/>
        <v>4</v>
      </c>
      <c r="EA317" s="357">
        <f t="shared" si="62"/>
        <v>0</v>
      </c>
      <c r="EB317" s="357">
        <f t="shared" si="63"/>
        <v>0</v>
      </c>
      <c r="EC317" s="185">
        <f t="shared" si="64"/>
        <v>0</v>
      </c>
      <c r="ED317" s="365"/>
    </row>
    <row r="318" spans="1:134" ht="60" x14ac:dyDescent="0.2">
      <c r="A318" s="462">
        <v>26</v>
      </c>
      <c r="B318" s="469" t="s">
        <v>560</v>
      </c>
      <c r="C318" s="393" t="s">
        <v>85</v>
      </c>
      <c r="D318" s="387" t="s">
        <v>1326</v>
      </c>
      <c r="E318" s="467">
        <v>10</v>
      </c>
      <c r="F318" s="171">
        <v>2</v>
      </c>
      <c r="G318" s="229"/>
      <c r="H318" s="230"/>
      <c r="I318" s="170"/>
      <c r="J318" s="171"/>
      <c r="K318" s="229"/>
      <c r="L318" s="230"/>
      <c r="M318" s="170"/>
      <c r="N318" s="171">
        <v>2</v>
      </c>
      <c r="O318" s="229"/>
      <c r="P318" s="230"/>
      <c r="Q318" s="170"/>
      <c r="R318" s="171"/>
      <c r="S318" s="229">
        <v>2</v>
      </c>
      <c r="T318" s="230"/>
      <c r="U318" s="170"/>
      <c r="V318" s="171">
        <v>2</v>
      </c>
      <c r="W318" s="229"/>
      <c r="X318" s="230"/>
      <c r="Y318" s="170"/>
      <c r="Z318" s="171"/>
      <c r="AA318" s="229"/>
      <c r="AB318" s="230"/>
      <c r="AC318" s="170"/>
      <c r="AD318" s="171"/>
      <c r="AE318" s="229"/>
      <c r="AF318" s="230"/>
      <c r="AG318" s="170"/>
      <c r="AH318" s="171"/>
      <c r="AI318" s="229"/>
      <c r="AJ318" s="230"/>
      <c r="AK318" s="170"/>
      <c r="AL318" s="171"/>
      <c r="AM318" s="229">
        <v>2</v>
      </c>
      <c r="AN318" s="230"/>
      <c r="AO318" s="170"/>
      <c r="AP318" s="171">
        <v>2</v>
      </c>
      <c r="AQ318" s="229"/>
      <c r="AR318" s="230"/>
      <c r="AS318" s="170"/>
      <c r="AT318" s="171">
        <v>2</v>
      </c>
      <c r="AU318" s="229"/>
      <c r="AV318" s="230"/>
      <c r="AW318" s="170"/>
      <c r="AX318" s="171"/>
      <c r="AY318" s="229"/>
      <c r="AZ318" s="230"/>
      <c r="BA318" s="170"/>
      <c r="BB318" s="171"/>
      <c r="BC318" s="229">
        <v>2</v>
      </c>
      <c r="BD318" s="230"/>
      <c r="BE318" s="170"/>
      <c r="BF318" s="171"/>
      <c r="BG318" s="229"/>
      <c r="BH318" s="230"/>
      <c r="BI318" s="170"/>
      <c r="BJ318" s="171"/>
      <c r="BK318" s="229"/>
      <c r="BL318" s="230"/>
      <c r="BM318" s="170"/>
      <c r="BN318" s="171"/>
      <c r="BO318" s="229"/>
      <c r="BP318" s="230"/>
      <c r="BQ318" s="170"/>
      <c r="BR318" s="171"/>
      <c r="BS318" s="229"/>
      <c r="BT318" s="230"/>
      <c r="BU318" s="170"/>
      <c r="BV318" s="171"/>
      <c r="BW318" s="229">
        <v>3</v>
      </c>
      <c r="BX318" s="230"/>
      <c r="BY318" s="170"/>
      <c r="BZ318" s="171">
        <v>2</v>
      </c>
      <c r="CA318" s="229"/>
      <c r="CB318" s="230"/>
      <c r="CC318" s="170"/>
      <c r="CD318" s="171"/>
      <c r="CE318" s="229">
        <v>2</v>
      </c>
      <c r="CF318" s="230"/>
      <c r="CG318" s="170"/>
      <c r="CH318" s="171"/>
      <c r="CI318" s="229"/>
      <c r="CJ318" s="230"/>
      <c r="CK318" s="170"/>
      <c r="CL318" s="171"/>
      <c r="CM318" s="229">
        <v>2</v>
      </c>
      <c r="CN318" s="230"/>
      <c r="CO318" s="170"/>
      <c r="CP318" s="171"/>
      <c r="CQ318" s="229"/>
      <c r="CR318" s="230"/>
      <c r="CS318" s="170"/>
      <c r="CT318" s="171"/>
      <c r="CU318" s="229"/>
      <c r="CV318" s="230"/>
      <c r="CW318" s="170"/>
      <c r="CX318" s="171">
        <v>2</v>
      </c>
      <c r="CY318" s="229"/>
      <c r="CZ318" s="230"/>
      <c r="DA318" s="170"/>
      <c r="DB318" s="171">
        <v>2</v>
      </c>
      <c r="DC318" s="229"/>
      <c r="DD318" s="230"/>
      <c r="DE318" s="170"/>
      <c r="DF318" s="171"/>
      <c r="DG318" s="229"/>
      <c r="DH318" s="230"/>
      <c r="DI318" s="170"/>
      <c r="DJ318" s="171"/>
      <c r="DK318" s="229"/>
      <c r="DL318" s="230"/>
      <c r="DM318" s="170"/>
      <c r="DN318" s="171"/>
      <c r="DO318" s="229"/>
      <c r="DP318" s="230"/>
      <c r="DQ318" s="170"/>
      <c r="DR318" s="171">
        <v>2</v>
      </c>
      <c r="DS318" s="229"/>
      <c r="DT318" s="230"/>
      <c r="DU318" s="170"/>
      <c r="DV318" s="171"/>
      <c r="DW318" s="229"/>
      <c r="DX318" s="230"/>
      <c r="DY318" s="170"/>
      <c r="DZ318" s="183">
        <f t="shared" si="61"/>
        <v>18</v>
      </c>
      <c r="EA318" s="357">
        <f t="shared" si="62"/>
        <v>13</v>
      </c>
      <c r="EB318" s="357">
        <f t="shared" si="63"/>
        <v>0</v>
      </c>
      <c r="EC318" s="185">
        <f t="shared" si="64"/>
        <v>0</v>
      </c>
      <c r="ED318" s="365"/>
    </row>
    <row r="319" spans="1:134" ht="30" x14ac:dyDescent="0.2">
      <c r="A319" s="462">
        <v>27</v>
      </c>
      <c r="B319" s="469" t="s">
        <v>566</v>
      </c>
      <c r="C319" s="393" t="s">
        <v>230</v>
      </c>
      <c r="D319" s="387" t="s">
        <v>1327</v>
      </c>
      <c r="E319" s="467">
        <v>10</v>
      </c>
      <c r="F319" s="171">
        <v>2</v>
      </c>
      <c r="G319" s="229"/>
      <c r="H319" s="230"/>
      <c r="I319" s="170"/>
      <c r="J319" s="171">
        <v>2</v>
      </c>
      <c r="K319" s="229"/>
      <c r="L319" s="230"/>
      <c r="M319" s="170"/>
      <c r="N319" s="171"/>
      <c r="O319" s="229"/>
      <c r="P319" s="230"/>
      <c r="Q319" s="170"/>
      <c r="R319" s="171"/>
      <c r="S319" s="229">
        <v>2</v>
      </c>
      <c r="T319" s="230"/>
      <c r="U319" s="170"/>
      <c r="V319" s="171">
        <v>2</v>
      </c>
      <c r="W319" s="229"/>
      <c r="X319" s="230"/>
      <c r="Y319" s="170"/>
      <c r="Z319" s="171"/>
      <c r="AA319" s="229"/>
      <c r="AB319" s="230"/>
      <c r="AC319" s="170"/>
      <c r="AD319" s="171"/>
      <c r="AE319" s="229"/>
      <c r="AF319" s="230"/>
      <c r="AG319" s="170"/>
      <c r="AH319" s="171"/>
      <c r="AI319" s="229"/>
      <c r="AJ319" s="230"/>
      <c r="AK319" s="170"/>
      <c r="AL319" s="171"/>
      <c r="AM319" s="229">
        <v>2</v>
      </c>
      <c r="AN319" s="230"/>
      <c r="AO319" s="170"/>
      <c r="AP319" s="171"/>
      <c r="AQ319" s="229"/>
      <c r="AR319" s="230"/>
      <c r="AS319" s="170"/>
      <c r="AT319" s="171">
        <v>2</v>
      </c>
      <c r="AU319" s="229"/>
      <c r="AV319" s="230"/>
      <c r="AW319" s="170"/>
      <c r="AX319" s="171"/>
      <c r="AY319" s="229"/>
      <c r="AZ319" s="230"/>
      <c r="BA319" s="170"/>
      <c r="BB319" s="171"/>
      <c r="BC319" s="229">
        <v>2</v>
      </c>
      <c r="BD319" s="230"/>
      <c r="BE319" s="170"/>
      <c r="BF319" s="171"/>
      <c r="BG319" s="229"/>
      <c r="BH319" s="230"/>
      <c r="BI319" s="170"/>
      <c r="BJ319" s="171">
        <v>2</v>
      </c>
      <c r="BK319" s="229"/>
      <c r="BL319" s="230"/>
      <c r="BM319" s="170"/>
      <c r="BN319" s="171">
        <v>2</v>
      </c>
      <c r="BO319" s="229"/>
      <c r="BP319" s="230"/>
      <c r="BQ319" s="170"/>
      <c r="BR319" s="171">
        <v>2</v>
      </c>
      <c r="BS319" s="229"/>
      <c r="BT319" s="230"/>
      <c r="BU319" s="170"/>
      <c r="BV319" s="171">
        <v>2</v>
      </c>
      <c r="BW319" s="229"/>
      <c r="BX319" s="230"/>
      <c r="BY319" s="170"/>
      <c r="BZ319" s="171"/>
      <c r="CA319" s="229"/>
      <c r="CB319" s="230"/>
      <c r="CC319" s="170"/>
      <c r="CD319" s="171"/>
      <c r="CE319" s="229"/>
      <c r="CF319" s="230"/>
      <c r="CG319" s="170"/>
      <c r="CH319" s="171"/>
      <c r="CI319" s="229"/>
      <c r="CJ319" s="230"/>
      <c r="CK319" s="170"/>
      <c r="CL319" s="171">
        <v>2</v>
      </c>
      <c r="CM319" s="229"/>
      <c r="CN319" s="230"/>
      <c r="CO319" s="170"/>
      <c r="CP319" s="171"/>
      <c r="CQ319" s="229"/>
      <c r="CR319" s="230"/>
      <c r="CS319" s="170"/>
      <c r="CT319" s="171"/>
      <c r="CU319" s="229"/>
      <c r="CV319" s="230"/>
      <c r="CW319" s="170"/>
      <c r="CX319" s="171">
        <v>2</v>
      </c>
      <c r="CY319" s="229"/>
      <c r="CZ319" s="230"/>
      <c r="DA319" s="170"/>
      <c r="DB319" s="171"/>
      <c r="DC319" s="229"/>
      <c r="DD319" s="230"/>
      <c r="DE319" s="170"/>
      <c r="DF319" s="171"/>
      <c r="DG319" s="229"/>
      <c r="DH319" s="230"/>
      <c r="DI319" s="170"/>
      <c r="DJ319" s="171"/>
      <c r="DK319" s="229"/>
      <c r="DL319" s="230"/>
      <c r="DM319" s="170"/>
      <c r="DN319" s="171">
        <v>2</v>
      </c>
      <c r="DO319" s="229"/>
      <c r="DP319" s="230"/>
      <c r="DQ319" s="170"/>
      <c r="DR319" s="171"/>
      <c r="DS319" s="229"/>
      <c r="DT319" s="230"/>
      <c r="DU319" s="170"/>
      <c r="DV319" s="171"/>
      <c r="DW319" s="229"/>
      <c r="DX319" s="230"/>
      <c r="DY319" s="170"/>
      <c r="DZ319" s="183">
        <f t="shared" si="61"/>
        <v>22</v>
      </c>
      <c r="EA319" s="357">
        <f t="shared" si="62"/>
        <v>6</v>
      </c>
      <c r="EB319" s="357">
        <f t="shared" si="63"/>
        <v>0</v>
      </c>
      <c r="EC319" s="185">
        <f t="shared" si="64"/>
        <v>0</v>
      </c>
      <c r="ED319" s="365"/>
    </row>
    <row r="320" spans="1:134" ht="45" x14ac:dyDescent="0.2">
      <c r="A320" s="462">
        <v>28</v>
      </c>
      <c r="B320" s="469" t="s">
        <v>567</v>
      </c>
      <c r="C320" s="393" t="s">
        <v>96</v>
      </c>
      <c r="D320" s="387" t="s">
        <v>1328</v>
      </c>
      <c r="E320" s="467">
        <v>10</v>
      </c>
      <c r="F320" s="171"/>
      <c r="G320" s="229"/>
      <c r="H320" s="230"/>
      <c r="I320" s="170"/>
      <c r="J320" s="171">
        <v>2</v>
      </c>
      <c r="K320" s="229"/>
      <c r="L320" s="230"/>
      <c r="M320" s="170"/>
      <c r="N320" s="171"/>
      <c r="O320" s="229"/>
      <c r="P320" s="230"/>
      <c r="Q320" s="170"/>
      <c r="R320" s="171"/>
      <c r="S320" s="229">
        <v>2</v>
      </c>
      <c r="T320" s="230"/>
      <c r="U320" s="170"/>
      <c r="V320" s="171"/>
      <c r="W320" s="229"/>
      <c r="X320" s="230"/>
      <c r="Y320" s="170"/>
      <c r="Z320" s="171">
        <v>2</v>
      </c>
      <c r="AA320" s="229"/>
      <c r="AB320" s="230"/>
      <c r="AC320" s="170"/>
      <c r="AD320" s="171"/>
      <c r="AE320" s="229"/>
      <c r="AF320" s="230"/>
      <c r="AG320" s="170"/>
      <c r="AH320" s="171">
        <v>2</v>
      </c>
      <c r="AI320" s="229"/>
      <c r="AJ320" s="230"/>
      <c r="AK320" s="170"/>
      <c r="AL320" s="171"/>
      <c r="AM320" s="229">
        <v>2</v>
      </c>
      <c r="AN320" s="230"/>
      <c r="AO320" s="170"/>
      <c r="AP320" s="171">
        <v>2</v>
      </c>
      <c r="AQ320" s="229"/>
      <c r="AR320" s="230"/>
      <c r="AS320" s="170"/>
      <c r="AT320" s="171">
        <v>2</v>
      </c>
      <c r="AU320" s="229"/>
      <c r="AV320" s="230"/>
      <c r="AW320" s="170"/>
      <c r="AX320" s="171"/>
      <c r="AY320" s="229"/>
      <c r="AZ320" s="230"/>
      <c r="BA320" s="170"/>
      <c r="BB320" s="171">
        <v>2</v>
      </c>
      <c r="BC320" s="229"/>
      <c r="BD320" s="230"/>
      <c r="BE320" s="170"/>
      <c r="BF320" s="171"/>
      <c r="BG320" s="229"/>
      <c r="BH320" s="230"/>
      <c r="BI320" s="170"/>
      <c r="BJ320" s="171">
        <v>2</v>
      </c>
      <c r="BK320" s="229"/>
      <c r="BL320" s="230"/>
      <c r="BM320" s="170"/>
      <c r="BN320" s="171">
        <v>2</v>
      </c>
      <c r="BO320" s="229"/>
      <c r="BP320" s="230"/>
      <c r="BQ320" s="170"/>
      <c r="BR320" s="171">
        <v>2</v>
      </c>
      <c r="BS320" s="229"/>
      <c r="BT320" s="230"/>
      <c r="BU320" s="170"/>
      <c r="BV320" s="171">
        <v>2</v>
      </c>
      <c r="BW320" s="229"/>
      <c r="BX320" s="230"/>
      <c r="BY320" s="170"/>
      <c r="BZ320" s="171">
        <v>2</v>
      </c>
      <c r="CA320" s="229"/>
      <c r="CB320" s="230"/>
      <c r="CC320" s="170"/>
      <c r="CD320" s="171"/>
      <c r="CE320" s="229"/>
      <c r="CF320" s="230"/>
      <c r="CG320" s="170"/>
      <c r="CH320" s="171"/>
      <c r="CI320" s="229"/>
      <c r="CJ320" s="230"/>
      <c r="CK320" s="170"/>
      <c r="CL320" s="171">
        <v>2</v>
      </c>
      <c r="CM320" s="229"/>
      <c r="CN320" s="230"/>
      <c r="CO320" s="170"/>
      <c r="CP320" s="171"/>
      <c r="CQ320" s="229">
        <v>2</v>
      </c>
      <c r="CR320" s="230"/>
      <c r="CS320" s="170"/>
      <c r="CT320" s="171"/>
      <c r="CU320" s="229"/>
      <c r="CV320" s="230"/>
      <c r="CW320" s="170"/>
      <c r="CX320" s="171">
        <v>2</v>
      </c>
      <c r="CY320" s="229"/>
      <c r="CZ320" s="230"/>
      <c r="DA320" s="170"/>
      <c r="DB320" s="171"/>
      <c r="DC320" s="229">
        <v>2</v>
      </c>
      <c r="DD320" s="230"/>
      <c r="DE320" s="170"/>
      <c r="DF320" s="171"/>
      <c r="DG320" s="229"/>
      <c r="DH320" s="230"/>
      <c r="DI320" s="170"/>
      <c r="DJ320" s="171"/>
      <c r="DK320" s="229"/>
      <c r="DL320" s="230"/>
      <c r="DM320" s="170"/>
      <c r="DN320" s="171"/>
      <c r="DO320" s="229"/>
      <c r="DP320" s="230"/>
      <c r="DQ320" s="170"/>
      <c r="DR320" s="171"/>
      <c r="DS320" s="229"/>
      <c r="DT320" s="230"/>
      <c r="DU320" s="170"/>
      <c r="DV320" s="171">
        <v>2</v>
      </c>
      <c r="DW320" s="229"/>
      <c r="DX320" s="230"/>
      <c r="DY320" s="170"/>
      <c r="DZ320" s="183">
        <f t="shared" si="61"/>
        <v>28</v>
      </c>
      <c r="EA320" s="357">
        <f t="shared" si="62"/>
        <v>8</v>
      </c>
      <c r="EB320" s="357">
        <f t="shared" si="63"/>
        <v>0</v>
      </c>
      <c r="EC320" s="185">
        <f t="shared" si="64"/>
        <v>0</v>
      </c>
      <c r="ED320" s="365"/>
    </row>
    <row r="321" spans="1:134" ht="30" x14ac:dyDescent="0.2">
      <c r="A321" s="462">
        <v>29</v>
      </c>
      <c r="B321" s="469" t="s">
        <v>557</v>
      </c>
      <c r="C321" s="393" t="s">
        <v>2508</v>
      </c>
      <c r="D321" s="387" t="s">
        <v>1314</v>
      </c>
      <c r="E321" s="467">
        <v>10</v>
      </c>
      <c r="F321" s="171"/>
      <c r="G321" s="229">
        <v>2</v>
      </c>
      <c r="H321" s="230"/>
      <c r="I321" s="170"/>
      <c r="J321" s="171">
        <v>2</v>
      </c>
      <c r="K321" s="229"/>
      <c r="L321" s="230"/>
      <c r="M321" s="170"/>
      <c r="N321" s="171">
        <v>2</v>
      </c>
      <c r="O321" s="229"/>
      <c r="P321" s="230"/>
      <c r="Q321" s="170"/>
      <c r="R321" s="171"/>
      <c r="S321" s="229"/>
      <c r="T321" s="230"/>
      <c r="U321" s="170"/>
      <c r="V321" s="171">
        <v>2</v>
      </c>
      <c r="W321" s="229"/>
      <c r="X321" s="230"/>
      <c r="Y321" s="170"/>
      <c r="Z321" s="171">
        <v>2</v>
      </c>
      <c r="AA321" s="229"/>
      <c r="AB321" s="230"/>
      <c r="AC321" s="170"/>
      <c r="AD321" s="171"/>
      <c r="AE321" s="229"/>
      <c r="AF321" s="230"/>
      <c r="AG321" s="170"/>
      <c r="AH321" s="171">
        <v>2</v>
      </c>
      <c r="AI321" s="229"/>
      <c r="AJ321" s="230"/>
      <c r="AK321" s="170"/>
      <c r="AL321" s="171">
        <v>2</v>
      </c>
      <c r="AM321" s="229"/>
      <c r="AN321" s="230"/>
      <c r="AO321" s="170"/>
      <c r="AP321" s="171"/>
      <c r="AQ321" s="229"/>
      <c r="AR321" s="230"/>
      <c r="AS321" s="170"/>
      <c r="AT321" s="171">
        <v>2</v>
      </c>
      <c r="AU321" s="229"/>
      <c r="AV321" s="230"/>
      <c r="AW321" s="170"/>
      <c r="AX321" s="171"/>
      <c r="AY321" s="229"/>
      <c r="AZ321" s="230"/>
      <c r="BA321" s="170"/>
      <c r="BB321" s="171">
        <v>2</v>
      </c>
      <c r="BC321" s="229"/>
      <c r="BD321" s="230"/>
      <c r="BE321" s="170"/>
      <c r="BF321" s="171"/>
      <c r="BG321" s="229"/>
      <c r="BH321" s="230"/>
      <c r="BI321" s="170"/>
      <c r="BJ321" s="171">
        <v>2</v>
      </c>
      <c r="BK321" s="229"/>
      <c r="BL321" s="230"/>
      <c r="BM321" s="170"/>
      <c r="BN321" s="171">
        <v>2</v>
      </c>
      <c r="BO321" s="229"/>
      <c r="BP321" s="230"/>
      <c r="BQ321" s="170"/>
      <c r="BR321" s="171">
        <v>2</v>
      </c>
      <c r="BS321" s="229"/>
      <c r="BT321" s="230"/>
      <c r="BU321" s="170"/>
      <c r="BV321" s="171">
        <v>2</v>
      </c>
      <c r="BW321" s="229"/>
      <c r="BX321" s="230"/>
      <c r="BY321" s="170"/>
      <c r="BZ321" s="171">
        <v>2</v>
      </c>
      <c r="CA321" s="229"/>
      <c r="CB321" s="230"/>
      <c r="CC321" s="170"/>
      <c r="CD321" s="171">
        <v>2</v>
      </c>
      <c r="CE321" s="229"/>
      <c r="CF321" s="230"/>
      <c r="CG321" s="170"/>
      <c r="CH321" s="171"/>
      <c r="CI321" s="229"/>
      <c r="CJ321" s="230"/>
      <c r="CK321" s="170"/>
      <c r="CL321" s="171">
        <v>2</v>
      </c>
      <c r="CM321" s="229"/>
      <c r="CN321" s="230"/>
      <c r="CO321" s="170"/>
      <c r="CP321" s="171"/>
      <c r="CQ321" s="229">
        <v>2</v>
      </c>
      <c r="CR321" s="230"/>
      <c r="CS321" s="170"/>
      <c r="CT321" s="171"/>
      <c r="CU321" s="229"/>
      <c r="CV321" s="230"/>
      <c r="CW321" s="170"/>
      <c r="CX321" s="171"/>
      <c r="CY321" s="229"/>
      <c r="CZ321" s="230"/>
      <c r="DA321" s="170"/>
      <c r="DB321" s="171"/>
      <c r="DC321" s="229"/>
      <c r="DD321" s="230"/>
      <c r="DE321" s="170"/>
      <c r="DF321" s="171"/>
      <c r="DG321" s="229"/>
      <c r="DH321" s="230"/>
      <c r="DI321" s="170"/>
      <c r="DJ321" s="171"/>
      <c r="DK321" s="229"/>
      <c r="DL321" s="230"/>
      <c r="DM321" s="170"/>
      <c r="DN321" s="171">
        <v>2</v>
      </c>
      <c r="DO321" s="229"/>
      <c r="DP321" s="230"/>
      <c r="DQ321" s="170"/>
      <c r="DR321" s="171"/>
      <c r="DS321" s="229"/>
      <c r="DT321" s="230"/>
      <c r="DU321" s="170"/>
      <c r="DV321" s="171"/>
      <c r="DW321" s="229"/>
      <c r="DX321" s="230">
        <v>5</v>
      </c>
      <c r="DY321" s="170"/>
      <c r="DZ321" s="183">
        <f t="shared" si="61"/>
        <v>32</v>
      </c>
      <c r="EA321" s="357">
        <f t="shared" si="62"/>
        <v>4</v>
      </c>
      <c r="EB321" s="357">
        <f t="shared" si="63"/>
        <v>5</v>
      </c>
      <c r="EC321" s="185">
        <f t="shared" si="64"/>
        <v>0</v>
      </c>
      <c r="ED321" s="365"/>
    </row>
    <row r="322" spans="1:134" ht="30" x14ac:dyDescent="0.2">
      <c r="A322" s="462">
        <v>30</v>
      </c>
      <c r="B322" s="469" t="s">
        <v>569</v>
      </c>
      <c r="C322" s="393" t="s">
        <v>570</v>
      </c>
      <c r="D322" s="387" t="s">
        <v>1304</v>
      </c>
      <c r="E322" s="467">
        <v>10</v>
      </c>
      <c r="F322" s="171">
        <v>3</v>
      </c>
      <c r="G322" s="229"/>
      <c r="H322" s="230"/>
      <c r="I322" s="170"/>
      <c r="J322" s="171">
        <v>2</v>
      </c>
      <c r="K322" s="229"/>
      <c r="L322" s="230"/>
      <c r="M322" s="170"/>
      <c r="N322" s="171">
        <v>2</v>
      </c>
      <c r="O322" s="229"/>
      <c r="P322" s="230"/>
      <c r="Q322" s="170"/>
      <c r="R322" s="171"/>
      <c r="S322" s="229">
        <v>2</v>
      </c>
      <c r="T322" s="230"/>
      <c r="U322" s="170"/>
      <c r="V322" s="171">
        <v>5</v>
      </c>
      <c r="W322" s="229"/>
      <c r="X322" s="230"/>
      <c r="Y322" s="170"/>
      <c r="Z322" s="171">
        <v>3</v>
      </c>
      <c r="AA322" s="229"/>
      <c r="AB322" s="230"/>
      <c r="AC322" s="170"/>
      <c r="AD322" s="171"/>
      <c r="AE322" s="229"/>
      <c r="AF322" s="230"/>
      <c r="AG322" s="170"/>
      <c r="AH322" s="171">
        <v>3</v>
      </c>
      <c r="AI322" s="229"/>
      <c r="AJ322" s="230"/>
      <c r="AK322" s="170"/>
      <c r="AL322" s="171">
        <v>2</v>
      </c>
      <c r="AM322" s="229"/>
      <c r="AN322" s="230"/>
      <c r="AO322" s="170"/>
      <c r="AP322" s="171">
        <v>3</v>
      </c>
      <c r="AQ322" s="229"/>
      <c r="AR322" s="230"/>
      <c r="AS322" s="170"/>
      <c r="AT322" s="171">
        <v>2</v>
      </c>
      <c r="AU322" s="229"/>
      <c r="AV322" s="230"/>
      <c r="AW322" s="170"/>
      <c r="AX322" s="171"/>
      <c r="AY322" s="229"/>
      <c r="AZ322" s="230"/>
      <c r="BA322" s="170"/>
      <c r="BB322" s="171">
        <v>2</v>
      </c>
      <c r="BC322" s="229"/>
      <c r="BD322" s="230"/>
      <c r="BE322" s="170"/>
      <c r="BF322" s="171"/>
      <c r="BG322" s="229"/>
      <c r="BH322" s="230"/>
      <c r="BI322" s="170"/>
      <c r="BJ322" s="171">
        <v>2</v>
      </c>
      <c r="BK322" s="229"/>
      <c r="BL322" s="230"/>
      <c r="BM322" s="170"/>
      <c r="BN322" s="171">
        <v>2</v>
      </c>
      <c r="BO322" s="229"/>
      <c r="BP322" s="230"/>
      <c r="BQ322" s="170"/>
      <c r="BR322" s="171">
        <v>2</v>
      </c>
      <c r="BS322" s="229"/>
      <c r="BT322" s="230"/>
      <c r="BU322" s="170"/>
      <c r="BV322" s="171">
        <v>3</v>
      </c>
      <c r="BW322" s="229"/>
      <c r="BX322" s="230"/>
      <c r="BY322" s="170"/>
      <c r="BZ322" s="171">
        <v>3</v>
      </c>
      <c r="CA322" s="229"/>
      <c r="CB322" s="230"/>
      <c r="CC322" s="170"/>
      <c r="CD322" s="171">
        <v>2</v>
      </c>
      <c r="CE322" s="229"/>
      <c r="CF322" s="230"/>
      <c r="CG322" s="170"/>
      <c r="CH322" s="171"/>
      <c r="CI322" s="229"/>
      <c r="CJ322" s="230"/>
      <c r="CK322" s="170"/>
      <c r="CL322" s="171">
        <v>2</v>
      </c>
      <c r="CM322" s="229"/>
      <c r="CN322" s="230"/>
      <c r="CO322" s="170"/>
      <c r="CP322" s="171"/>
      <c r="CQ322" s="229">
        <v>2</v>
      </c>
      <c r="CR322" s="230"/>
      <c r="CS322" s="170"/>
      <c r="CT322" s="171"/>
      <c r="CU322" s="229"/>
      <c r="CV322" s="230"/>
      <c r="CW322" s="170"/>
      <c r="CX322" s="171"/>
      <c r="CY322" s="229"/>
      <c r="CZ322" s="230"/>
      <c r="DA322" s="170"/>
      <c r="DB322" s="171"/>
      <c r="DC322" s="229">
        <v>2</v>
      </c>
      <c r="DD322" s="230"/>
      <c r="DE322" s="170"/>
      <c r="DF322" s="171"/>
      <c r="DG322" s="229"/>
      <c r="DH322" s="230"/>
      <c r="DI322" s="170"/>
      <c r="DJ322" s="171"/>
      <c r="DK322" s="229"/>
      <c r="DL322" s="230"/>
      <c r="DM322" s="170"/>
      <c r="DN322" s="171"/>
      <c r="DO322" s="229"/>
      <c r="DP322" s="230"/>
      <c r="DQ322" s="170"/>
      <c r="DR322" s="171"/>
      <c r="DS322" s="229"/>
      <c r="DT322" s="230"/>
      <c r="DU322" s="170"/>
      <c r="DV322" s="171">
        <v>2</v>
      </c>
      <c r="DW322" s="229"/>
      <c r="DX322" s="230"/>
      <c r="DY322" s="170"/>
      <c r="DZ322" s="183">
        <f t="shared" si="61"/>
        <v>45</v>
      </c>
      <c r="EA322" s="357">
        <f t="shared" si="62"/>
        <v>6</v>
      </c>
      <c r="EB322" s="357">
        <f t="shared" si="63"/>
        <v>0</v>
      </c>
      <c r="EC322" s="185">
        <f t="shared" si="64"/>
        <v>0</v>
      </c>
      <c r="ED322" s="365"/>
    </row>
    <row r="323" spans="1:134" ht="45" x14ac:dyDescent="0.2">
      <c r="A323" s="462">
        <v>31</v>
      </c>
      <c r="B323" s="469" t="s">
        <v>571</v>
      </c>
      <c r="C323" s="393" t="s">
        <v>2509</v>
      </c>
      <c r="D323" s="387" t="s">
        <v>1329</v>
      </c>
      <c r="E323" s="467">
        <v>10</v>
      </c>
      <c r="F323" s="171"/>
      <c r="G323" s="229"/>
      <c r="H323" s="230"/>
      <c r="I323" s="170"/>
      <c r="J323" s="171"/>
      <c r="K323" s="229"/>
      <c r="L323" s="230"/>
      <c r="M323" s="170"/>
      <c r="N323" s="171"/>
      <c r="O323" s="229"/>
      <c r="P323" s="230"/>
      <c r="Q323" s="170"/>
      <c r="R323" s="171"/>
      <c r="S323" s="229"/>
      <c r="T323" s="230"/>
      <c r="U323" s="170"/>
      <c r="V323" s="171"/>
      <c r="W323" s="229"/>
      <c r="X323" s="230"/>
      <c r="Y323" s="170"/>
      <c r="Z323" s="171"/>
      <c r="AA323" s="229"/>
      <c r="AB323" s="230"/>
      <c r="AC323" s="170"/>
      <c r="AD323" s="171"/>
      <c r="AE323" s="229"/>
      <c r="AF323" s="230"/>
      <c r="AG323" s="170"/>
      <c r="AH323" s="171"/>
      <c r="AI323" s="229"/>
      <c r="AJ323" s="230"/>
      <c r="AK323" s="170"/>
      <c r="AL323" s="171"/>
      <c r="AM323" s="229"/>
      <c r="AN323" s="230"/>
      <c r="AO323" s="170"/>
      <c r="AP323" s="171"/>
      <c r="AQ323" s="229"/>
      <c r="AR323" s="230"/>
      <c r="AS323" s="170"/>
      <c r="AT323" s="171"/>
      <c r="AU323" s="229"/>
      <c r="AV323" s="230"/>
      <c r="AW323" s="170"/>
      <c r="AX323" s="171"/>
      <c r="AY323" s="229"/>
      <c r="AZ323" s="230"/>
      <c r="BA323" s="170"/>
      <c r="BB323" s="171"/>
      <c r="BC323" s="229"/>
      <c r="BD323" s="230"/>
      <c r="BE323" s="170"/>
      <c r="BF323" s="171"/>
      <c r="BG323" s="229"/>
      <c r="BH323" s="230"/>
      <c r="BI323" s="170"/>
      <c r="BJ323" s="171"/>
      <c r="BK323" s="229"/>
      <c r="BL323" s="230"/>
      <c r="BM323" s="170"/>
      <c r="BN323" s="171"/>
      <c r="BO323" s="229"/>
      <c r="BP323" s="230"/>
      <c r="BQ323" s="170"/>
      <c r="BR323" s="171"/>
      <c r="BS323" s="229"/>
      <c r="BT323" s="230"/>
      <c r="BU323" s="170"/>
      <c r="BV323" s="171"/>
      <c r="BW323" s="229"/>
      <c r="BX323" s="230"/>
      <c r="BY323" s="170"/>
      <c r="BZ323" s="171"/>
      <c r="CA323" s="229"/>
      <c r="CB323" s="230"/>
      <c r="CC323" s="170"/>
      <c r="CD323" s="171"/>
      <c r="CE323" s="229"/>
      <c r="CF323" s="230"/>
      <c r="CG323" s="170"/>
      <c r="CH323" s="171"/>
      <c r="CI323" s="229"/>
      <c r="CJ323" s="230"/>
      <c r="CK323" s="170"/>
      <c r="CL323" s="171"/>
      <c r="CM323" s="229"/>
      <c r="CN323" s="230"/>
      <c r="CO323" s="170"/>
      <c r="CP323" s="171"/>
      <c r="CQ323" s="229"/>
      <c r="CR323" s="230"/>
      <c r="CS323" s="170"/>
      <c r="CT323" s="171"/>
      <c r="CU323" s="229"/>
      <c r="CV323" s="230"/>
      <c r="CW323" s="170"/>
      <c r="CX323" s="171"/>
      <c r="CY323" s="229"/>
      <c r="CZ323" s="230"/>
      <c r="DA323" s="170"/>
      <c r="DB323" s="171"/>
      <c r="DC323" s="229"/>
      <c r="DD323" s="230"/>
      <c r="DE323" s="170"/>
      <c r="DF323" s="171"/>
      <c r="DG323" s="229"/>
      <c r="DH323" s="230"/>
      <c r="DI323" s="170"/>
      <c r="DJ323" s="171"/>
      <c r="DK323" s="229"/>
      <c r="DL323" s="230"/>
      <c r="DM323" s="170"/>
      <c r="DN323" s="171"/>
      <c r="DO323" s="229"/>
      <c r="DP323" s="230"/>
      <c r="DQ323" s="170"/>
      <c r="DR323" s="171"/>
      <c r="DS323" s="229"/>
      <c r="DT323" s="230"/>
      <c r="DU323" s="170"/>
      <c r="DV323" s="171"/>
      <c r="DW323" s="229"/>
      <c r="DX323" s="230"/>
      <c r="DY323" s="170"/>
      <c r="DZ323" s="183">
        <f t="shared" si="61"/>
        <v>0</v>
      </c>
      <c r="EA323" s="357">
        <f t="shared" si="62"/>
        <v>0</v>
      </c>
      <c r="EB323" s="357">
        <f t="shared" si="63"/>
        <v>0</v>
      </c>
      <c r="EC323" s="185">
        <f t="shared" si="64"/>
        <v>0</v>
      </c>
      <c r="ED323" s="365"/>
    </row>
    <row r="324" spans="1:134" ht="60" x14ac:dyDescent="0.2">
      <c r="A324" s="462">
        <v>32</v>
      </c>
      <c r="B324" s="469" t="s">
        <v>556</v>
      </c>
      <c r="C324" s="393" t="s">
        <v>84</v>
      </c>
      <c r="D324" s="387" t="s">
        <v>1330</v>
      </c>
      <c r="E324" s="467">
        <v>9</v>
      </c>
      <c r="F324" s="171"/>
      <c r="G324" s="229"/>
      <c r="H324" s="230"/>
      <c r="I324" s="170"/>
      <c r="J324" s="171"/>
      <c r="K324" s="229"/>
      <c r="L324" s="230"/>
      <c r="M324" s="170"/>
      <c r="N324" s="171"/>
      <c r="O324" s="229">
        <v>2</v>
      </c>
      <c r="P324" s="230"/>
      <c r="Q324" s="170"/>
      <c r="R324" s="171">
        <v>2</v>
      </c>
      <c r="S324" s="229"/>
      <c r="T324" s="230"/>
      <c r="U324" s="170"/>
      <c r="V324" s="171"/>
      <c r="W324" s="229"/>
      <c r="X324" s="230"/>
      <c r="Y324" s="170"/>
      <c r="Z324" s="171">
        <v>2</v>
      </c>
      <c r="AA324" s="229"/>
      <c r="AB324" s="230"/>
      <c r="AC324" s="170"/>
      <c r="AD324" s="171"/>
      <c r="AE324" s="229"/>
      <c r="AF324" s="230"/>
      <c r="AG324" s="170"/>
      <c r="AH324" s="171">
        <v>2</v>
      </c>
      <c r="AI324" s="229"/>
      <c r="AJ324" s="230"/>
      <c r="AK324" s="170"/>
      <c r="AL324" s="171">
        <v>2</v>
      </c>
      <c r="AM324" s="229"/>
      <c r="AN324" s="230"/>
      <c r="AO324" s="170"/>
      <c r="AP324" s="171"/>
      <c r="AQ324" s="229">
        <v>2</v>
      </c>
      <c r="AR324" s="230"/>
      <c r="AS324" s="170"/>
      <c r="AT324" s="171"/>
      <c r="AU324" s="229"/>
      <c r="AV324" s="230"/>
      <c r="AW324" s="170"/>
      <c r="AX324" s="171"/>
      <c r="AY324" s="229"/>
      <c r="AZ324" s="230"/>
      <c r="BA324" s="170"/>
      <c r="BB324" s="171">
        <v>2</v>
      </c>
      <c r="BC324" s="229"/>
      <c r="BD324" s="230"/>
      <c r="BE324" s="170"/>
      <c r="BF324" s="171"/>
      <c r="BG324" s="229"/>
      <c r="BH324" s="230"/>
      <c r="BI324" s="170"/>
      <c r="BJ324" s="171"/>
      <c r="BK324" s="229">
        <v>2</v>
      </c>
      <c r="BL324" s="230"/>
      <c r="BM324" s="170"/>
      <c r="BN324" s="171"/>
      <c r="BO324" s="229">
        <v>2</v>
      </c>
      <c r="BP324" s="230"/>
      <c r="BQ324" s="170"/>
      <c r="BR324" s="171"/>
      <c r="BS324" s="229">
        <v>2</v>
      </c>
      <c r="BT324" s="230"/>
      <c r="BU324" s="170"/>
      <c r="BV324" s="171"/>
      <c r="BW324" s="229">
        <v>2</v>
      </c>
      <c r="BX324" s="230"/>
      <c r="BY324" s="170"/>
      <c r="BZ324" s="171">
        <v>2</v>
      </c>
      <c r="CA324" s="229"/>
      <c r="CB324" s="230"/>
      <c r="CC324" s="170"/>
      <c r="CD324" s="171"/>
      <c r="CE324" s="229"/>
      <c r="CF324" s="230"/>
      <c r="CG324" s="170"/>
      <c r="CH324" s="171"/>
      <c r="CI324" s="229"/>
      <c r="CJ324" s="230"/>
      <c r="CK324" s="170"/>
      <c r="CL324" s="171">
        <v>2</v>
      </c>
      <c r="CM324" s="229"/>
      <c r="CN324" s="230"/>
      <c r="CO324" s="170"/>
      <c r="CP324" s="171"/>
      <c r="CQ324" s="229"/>
      <c r="CR324" s="230"/>
      <c r="CS324" s="170"/>
      <c r="CT324" s="171"/>
      <c r="CU324" s="229">
        <v>2</v>
      </c>
      <c r="CV324" s="230"/>
      <c r="CW324" s="170"/>
      <c r="CX324" s="171"/>
      <c r="CY324" s="229">
        <v>2</v>
      </c>
      <c r="CZ324" s="230"/>
      <c r="DA324" s="170"/>
      <c r="DB324" s="171">
        <v>2</v>
      </c>
      <c r="DC324" s="229"/>
      <c r="DD324" s="230"/>
      <c r="DE324" s="170"/>
      <c r="DF324" s="171"/>
      <c r="DG324" s="229"/>
      <c r="DH324" s="230"/>
      <c r="DI324" s="170"/>
      <c r="DJ324" s="171"/>
      <c r="DK324" s="229"/>
      <c r="DL324" s="230"/>
      <c r="DM324" s="170"/>
      <c r="DN324" s="171"/>
      <c r="DO324" s="229"/>
      <c r="DP324" s="230"/>
      <c r="DQ324" s="170"/>
      <c r="DR324" s="171"/>
      <c r="DS324" s="229"/>
      <c r="DT324" s="230"/>
      <c r="DU324" s="170"/>
      <c r="DV324" s="171">
        <v>2</v>
      </c>
      <c r="DW324" s="229"/>
      <c r="DX324" s="230"/>
      <c r="DY324" s="170"/>
      <c r="DZ324" s="183">
        <f t="shared" si="61"/>
        <v>18</v>
      </c>
      <c r="EA324" s="357">
        <f t="shared" si="62"/>
        <v>16</v>
      </c>
      <c r="EB324" s="357">
        <f t="shared" si="63"/>
        <v>0</v>
      </c>
      <c r="EC324" s="185">
        <f t="shared" si="64"/>
        <v>0</v>
      </c>
      <c r="ED324" s="365"/>
    </row>
    <row r="325" spans="1:134" ht="30" x14ac:dyDescent="0.2">
      <c r="A325" s="462">
        <v>33</v>
      </c>
      <c r="B325" s="469" t="s">
        <v>1133</v>
      </c>
      <c r="C325" s="393" t="s">
        <v>1134</v>
      </c>
      <c r="D325" s="387" t="s">
        <v>1135</v>
      </c>
      <c r="E325" s="467">
        <v>9</v>
      </c>
      <c r="F325" s="171">
        <v>3</v>
      </c>
      <c r="G325" s="229"/>
      <c r="H325" s="230"/>
      <c r="I325" s="170"/>
      <c r="J325" s="171"/>
      <c r="K325" s="229">
        <v>2</v>
      </c>
      <c r="L325" s="230"/>
      <c r="M325" s="170"/>
      <c r="N325" s="171">
        <v>2</v>
      </c>
      <c r="O325" s="229"/>
      <c r="P325" s="230"/>
      <c r="Q325" s="170"/>
      <c r="R325" s="171">
        <v>3</v>
      </c>
      <c r="S325" s="229"/>
      <c r="T325" s="230"/>
      <c r="U325" s="170"/>
      <c r="V325" s="171">
        <v>2</v>
      </c>
      <c r="W325" s="229"/>
      <c r="X325" s="230"/>
      <c r="Y325" s="170"/>
      <c r="Z325" s="171">
        <v>3</v>
      </c>
      <c r="AA325" s="229"/>
      <c r="AB325" s="230"/>
      <c r="AC325" s="170"/>
      <c r="AD325" s="171"/>
      <c r="AE325" s="229"/>
      <c r="AF325" s="230"/>
      <c r="AG325" s="170"/>
      <c r="AH325" s="171">
        <v>3</v>
      </c>
      <c r="AI325" s="229"/>
      <c r="AJ325" s="230"/>
      <c r="AK325" s="170"/>
      <c r="AL325" s="171"/>
      <c r="AM325" s="229"/>
      <c r="AN325" s="230"/>
      <c r="AO325" s="170"/>
      <c r="AP325" s="171"/>
      <c r="AQ325" s="229">
        <v>2</v>
      </c>
      <c r="AR325" s="230"/>
      <c r="AS325" s="170"/>
      <c r="AT325" s="171"/>
      <c r="AU325" s="229">
        <v>3</v>
      </c>
      <c r="AV325" s="230"/>
      <c r="AW325" s="170"/>
      <c r="AX325" s="171"/>
      <c r="AY325" s="229"/>
      <c r="AZ325" s="230"/>
      <c r="BA325" s="170"/>
      <c r="BB325" s="171">
        <v>1</v>
      </c>
      <c r="BC325" s="229"/>
      <c r="BD325" s="230"/>
      <c r="BE325" s="170"/>
      <c r="BF325" s="171"/>
      <c r="BG325" s="229"/>
      <c r="BH325" s="230"/>
      <c r="BI325" s="170"/>
      <c r="BJ325" s="171"/>
      <c r="BK325" s="229">
        <v>2</v>
      </c>
      <c r="BL325" s="230"/>
      <c r="BM325" s="170"/>
      <c r="BN325" s="171"/>
      <c r="BO325" s="229">
        <v>3</v>
      </c>
      <c r="BP325" s="230"/>
      <c r="BQ325" s="170"/>
      <c r="BR325" s="171"/>
      <c r="BS325" s="229">
        <v>3</v>
      </c>
      <c r="BT325" s="230"/>
      <c r="BU325" s="170"/>
      <c r="BV325" s="171"/>
      <c r="BW325" s="229">
        <v>3</v>
      </c>
      <c r="BX325" s="230"/>
      <c r="BY325" s="170"/>
      <c r="BZ325" s="171"/>
      <c r="CA325" s="229">
        <v>3</v>
      </c>
      <c r="CB325" s="230"/>
      <c r="CC325" s="170"/>
      <c r="CD325" s="171"/>
      <c r="CE325" s="229"/>
      <c r="CF325" s="230"/>
      <c r="CG325" s="170"/>
      <c r="CH325" s="171"/>
      <c r="CI325" s="229"/>
      <c r="CJ325" s="230"/>
      <c r="CK325" s="170"/>
      <c r="CL325" s="171"/>
      <c r="CM325" s="229"/>
      <c r="CN325" s="230"/>
      <c r="CO325" s="170"/>
      <c r="CP325" s="171"/>
      <c r="CQ325" s="229"/>
      <c r="CR325" s="230"/>
      <c r="CS325" s="170"/>
      <c r="CT325" s="171"/>
      <c r="CU325" s="229">
        <v>3</v>
      </c>
      <c r="CV325" s="230"/>
      <c r="CW325" s="170"/>
      <c r="CX325" s="171">
        <v>5</v>
      </c>
      <c r="CY325" s="229"/>
      <c r="CZ325" s="230"/>
      <c r="DA325" s="170"/>
      <c r="DB325" s="171">
        <v>3</v>
      </c>
      <c r="DC325" s="229"/>
      <c r="DD325" s="230"/>
      <c r="DE325" s="170"/>
      <c r="DF325" s="171"/>
      <c r="DG325" s="229"/>
      <c r="DH325" s="230"/>
      <c r="DI325" s="170"/>
      <c r="DJ325" s="171"/>
      <c r="DK325" s="229"/>
      <c r="DL325" s="230"/>
      <c r="DM325" s="170"/>
      <c r="DN325" s="171">
        <v>5</v>
      </c>
      <c r="DO325" s="229"/>
      <c r="DP325" s="230"/>
      <c r="DQ325" s="170"/>
      <c r="DR325" s="171">
        <v>3</v>
      </c>
      <c r="DS325" s="229"/>
      <c r="DT325" s="230"/>
      <c r="DU325" s="170"/>
      <c r="DV325" s="171">
        <v>3</v>
      </c>
      <c r="DW325" s="229"/>
      <c r="DX325" s="230"/>
      <c r="DY325" s="170"/>
      <c r="DZ325" s="183">
        <f t="shared" ref="DZ325:DZ359" si="65">F325+J325+N325+R325+V325+Z325+AD325+AH325+AL325+AP325+AT325+AX325+BB325+BF325+BJ325+BN325+BR325+BV325+BZ325+CD325+CH325+CL325+CP325+CT325+CX325+DB325+DF325+DJ325+DN325+DR325+DV325</f>
        <v>36</v>
      </c>
      <c r="EA325" s="357">
        <f t="shared" ref="EA325:EA359" si="66">G325+K325+O325+S325+W325+AA325+AE325+AI325+AM325+AQ325+AU325+AY325+BC325+BG325+BK325+BO325+BS325+BW325+CA325+CE325+CI325+CM325+CQ325+CU325+CY325+DC325+DG325+DK325+DO325+DS325+DW325</f>
        <v>24</v>
      </c>
      <c r="EB325" s="357">
        <f t="shared" ref="EB325:EB359" si="67">H325+L325+P325+T325+X325+AB325+AF325+AJ325+AN325+AR325+AV325+AZ325+BD325+BH325+BL325+BP325+BT325+BX325+CB325+CF325+CJ325+CN325+CR325+CV325+CZ325+DD325+DH325+DL325+DP325+DT325+DX325</f>
        <v>0</v>
      </c>
      <c r="EC325" s="185">
        <f t="shared" ref="EC325:EC359" si="68">I325+M325+Q325+U325+Y325+AC325+AG325+AK325+AO325+AS325+AW325+BA325+BE325+BI325+BM325+BQ325+BU325+BY325+CC325+CG325+CK325+CO325+CS325+CW325+DA325+DE325+DI325+DM325+DQ325+DU325+DY325</f>
        <v>0</v>
      </c>
      <c r="ED325" s="365"/>
    </row>
    <row r="326" spans="1:134" ht="45" x14ac:dyDescent="0.2">
      <c r="A326" s="462">
        <v>34</v>
      </c>
      <c r="B326" s="469" t="s">
        <v>1045</v>
      </c>
      <c r="C326" s="393" t="s">
        <v>1046</v>
      </c>
      <c r="D326" s="387" t="s">
        <v>1331</v>
      </c>
      <c r="E326" s="467">
        <v>9</v>
      </c>
      <c r="F326" s="171">
        <v>2</v>
      </c>
      <c r="G326" s="229"/>
      <c r="H326" s="230"/>
      <c r="I326" s="170"/>
      <c r="J326" s="171"/>
      <c r="K326" s="229"/>
      <c r="L326" s="230"/>
      <c r="M326" s="170"/>
      <c r="N326" s="171"/>
      <c r="O326" s="229">
        <v>2</v>
      </c>
      <c r="P326" s="230"/>
      <c r="Q326" s="170"/>
      <c r="R326" s="171"/>
      <c r="S326" s="229"/>
      <c r="T326" s="230"/>
      <c r="U326" s="170"/>
      <c r="V326" s="171"/>
      <c r="W326" s="229">
        <v>2</v>
      </c>
      <c r="X326" s="230"/>
      <c r="Y326" s="170"/>
      <c r="Z326" s="171">
        <v>2</v>
      </c>
      <c r="AA326" s="229"/>
      <c r="AB326" s="230"/>
      <c r="AC326" s="170"/>
      <c r="AD326" s="171"/>
      <c r="AE326" s="229"/>
      <c r="AF326" s="230"/>
      <c r="AG326" s="170"/>
      <c r="AH326" s="171">
        <v>2</v>
      </c>
      <c r="AI326" s="229"/>
      <c r="AJ326" s="230"/>
      <c r="AK326" s="170"/>
      <c r="AL326" s="171"/>
      <c r="AM326" s="229"/>
      <c r="AN326" s="230"/>
      <c r="AO326" s="170"/>
      <c r="AP326" s="171"/>
      <c r="AQ326" s="229">
        <v>2</v>
      </c>
      <c r="AR326" s="230"/>
      <c r="AS326" s="170"/>
      <c r="AT326" s="171"/>
      <c r="AU326" s="229"/>
      <c r="AV326" s="230"/>
      <c r="AW326" s="170"/>
      <c r="AX326" s="171">
        <v>2</v>
      </c>
      <c r="AY326" s="229"/>
      <c r="AZ326" s="230"/>
      <c r="BA326" s="170"/>
      <c r="BB326" s="171"/>
      <c r="BC326" s="229"/>
      <c r="BD326" s="230"/>
      <c r="BE326" s="170"/>
      <c r="BF326" s="171"/>
      <c r="BG326" s="229"/>
      <c r="BH326" s="230"/>
      <c r="BI326" s="170"/>
      <c r="BJ326" s="171">
        <v>2</v>
      </c>
      <c r="BK326" s="229"/>
      <c r="BL326" s="230"/>
      <c r="BM326" s="170"/>
      <c r="BN326" s="171">
        <v>2</v>
      </c>
      <c r="BO326" s="229"/>
      <c r="BP326" s="230"/>
      <c r="BQ326" s="170"/>
      <c r="BR326" s="171">
        <v>2</v>
      </c>
      <c r="BS326" s="229"/>
      <c r="BT326" s="230"/>
      <c r="BU326" s="170"/>
      <c r="BV326" s="171">
        <v>2</v>
      </c>
      <c r="BW326" s="229"/>
      <c r="BX326" s="230"/>
      <c r="BY326" s="170"/>
      <c r="BZ326" s="171"/>
      <c r="CA326" s="229">
        <v>2</v>
      </c>
      <c r="CB326" s="230"/>
      <c r="CC326" s="170"/>
      <c r="CD326" s="171">
        <v>2</v>
      </c>
      <c r="CE326" s="229"/>
      <c r="CF326" s="230"/>
      <c r="CG326" s="170"/>
      <c r="CH326" s="171"/>
      <c r="CI326" s="229"/>
      <c r="CJ326" s="230"/>
      <c r="CK326" s="170"/>
      <c r="CL326" s="171">
        <v>2</v>
      </c>
      <c r="CM326" s="229"/>
      <c r="CN326" s="230"/>
      <c r="CO326" s="170"/>
      <c r="CP326" s="171"/>
      <c r="CQ326" s="229"/>
      <c r="CR326" s="230"/>
      <c r="CS326" s="170"/>
      <c r="CT326" s="171"/>
      <c r="CU326" s="229">
        <v>2</v>
      </c>
      <c r="CV326" s="230"/>
      <c r="CW326" s="170"/>
      <c r="CX326" s="171"/>
      <c r="CY326" s="229"/>
      <c r="CZ326" s="230"/>
      <c r="DA326" s="170"/>
      <c r="DB326" s="171">
        <v>2</v>
      </c>
      <c r="DC326" s="229"/>
      <c r="DD326" s="230"/>
      <c r="DE326" s="170"/>
      <c r="DF326" s="171"/>
      <c r="DG326" s="229"/>
      <c r="DH326" s="230"/>
      <c r="DI326" s="170"/>
      <c r="DJ326" s="171"/>
      <c r="DK326" s="229"/>
      <c r="DL326" s="230"/>
      <c r="DM326" s="170"/>
      <c r="DN326" s="171"/>
      <c r="DO326" s="229"/>
      <c r="DP326" s="230"/>
      <c r="DQ326" s="170"/>
      <c r="DR326" s="171"/>
      <c r="DS326" s="229"/>
      <c r="DT326" s="230"/>
      <c r="DU326" s="170"/>
      <c r="DV326" s="171">
        <v>2</v>
      </c>
      <c r="DW326" s="229"/>
      <c r="DX326" s="230"/>
      <c r="DY326" s="170"/>
      <c r="DZ326" s="183">
        <f t="shared" si="65"/>
        <v>24</v>
      </c>
      <c r="EA326" s="357">
        <f t="shared" si="66"/>
        <v>10</v>
      </c>
      <c r="EB326" s="357">
        <f t="shared" si="67"/>
        <v>0</v>
      </c>
      <c r="EC326" s="185">
        <f t="shared" si="68"/>
        <v>0</v>
      </c>
      <c r="ED326" s="365"/>
    </row>
    <row r="327" spans="1:134" ht="30" x14ac:dyDescent="0.2">
      <c r="A327" s="462">
        <v>35</v>
      </c>
      <c r="B327" s="469" t="s">
        <v>551</v>
      </c>
      <c r="C327" s="393" t="s">
        <v>205</v>
      </c>
      <c r="D327" s="387" t="s">
        <v>1332</v>
      </c>
      <c r="E327" s="467">
        <v>9</v>
      </c>
      <c r="F327" s="171">
        <v>2</v>
      </c>
      <c r="G327" s="229"/>
      <c r="H327" s="230"/>
      <c r="I327" s="170"/>
      <c r="J327" s="171"/>
      <c r="K327" s="229"/>
      <c r="L327" s="230"/>
      <c r="M327" s="170"/>
      <c r="N327" s="171"/>
      <c r="O327" s="229">
        <v>2</v>
      </c>
      <c r="P327" s="230"/>
      <c r="Q327" s="170"/>
      <c r="R327" s="171"/>
      <c r="S327" s="229"/>
      <c r="T327" s="230"/>
      <c r="U327" s="170"/>
      <c r="V327" s="171"/>
      <c r="W327" s="229">
        <v>2</v>
      </c>
      <c r="X327" s="230"/>
      <c r="Y327" s="170"/>
      <c r="Z327" s="171">
        <v>2</v>
      </c>
      <c r="AA327" s="229"/>
      <c r="AB327" s="230"/>
      <c r="AC327" s="170"/>
      <c r="AD327" s="171"/>
      <c r="AE327" s="229"/>
      <c r="AF327" s="230"/>
      <c r="AG327" s="170"/>
      <c r="AH327" s="171">
        <v>2</v>
      </c>
      <c r="AI327" s="229"/>
      <c r="AJ327" s="230"/>
      <c r="AK327" s="170"/>
      <c r="AL327" s="171"/>
      <c r="AM327" s="229"/>
      <c r="AN327" s="230"/>
      <c r="AO327" s="170"/>
      <c r="AP327" s="171"/>
      <c r="AQ327" s="229">
        <v>2</v>
      </c>
      <c r="AR327" s="230"/>
      <c r="AS327" s="170"/>
      <c r="AT327" s="171"/>
      <c r="AU327" s="229"/>
      <c r="AV327" s="230"/>
      <c r="AW327" s="170"/>
      <c r="AX327" s="171">
        <v>2</v>
      </c>
      <c r="AY327" s="229"/>
      <c r="AZ327" s="230"/>
      <c r="BA327" s="170"/>
      <c r="BB327" s="171">
        <v>2</v>
      </c>
      <c r="BC327" s="229"/>
      <c r="BD327" s="230"/>
      <c r="BE327" s="170"/>
      <c r="BF327" s="171"/>
      <c r="BG327" s="229"/>
      <c r="BH327" s="230"/>
      <c r="BI327" s="170"/>
      <c r="BJ327" s="171">
        <v>2</v>
      </c>
      <c r="BK327" s="229"/>
      <c r="BL327" s="230"/>
      <c r="BM327" s="170"/>
      <c r="BN327" s="171">
        <v>2</v>
      </c>
      <c r="BO327" s="229"/>
      <c r="BP327" s="230"/>
      <c r="BQ327" s="170"/>
      <c r="BR327" s="171">
        <v>2</v>
      </c>
      <c r="BS327" s="229"/>
      <c r="BT327" s="230"/>
      <c r="BU327" s="170"/>
      <c r="BV327" s="171">
        <v>2</v>
      </c>
      <c r="BW327" s="229"/>
      <c r="BX327" s="230"/>
      <c r="BY327" s="170"/>
      <c r="BZ327" s="171">
        <v>2</v>
      </c>
      <c r="CA327" s="229"/>
      <c r="CB327" s="230"/>
      <c r="CC327" s="170"/>
      <c r="CD327" s="171">
        <v>2</v>
      </c>
      <c r="CE327" s="229"/>
      <c r="CF327" s="230"/>
      <c r="CG327" s="170"/>
      <c r="CH327" s="171"/>
      <c r="CI327" s="229"/>
      <c r="CJ327" s="230"/>
      <c r="CK327" s="170"/>
      <c r="CL327" s="171">
        <v>2</v>
      </c>
      <c r="CM327" s="229"/>
      <c r="CN327" s="230"/>
      <c r="CO327" s="170"/>
      <c r="CP327" s="171"/>
      <c r="CQ327" s="229"/>
      <c r="CR327" s="230"/>
      <c r="CS327" s="170"/>
      <c r="CT327" s="171"/>
      <c r="CU327" s="229">
        <v>1</v>
      </c>
      <c r="CV327" s="230"/>
      <c r="CW327" s="170"/>
      <c r="CX327" s="171">
        <v>2</v>
      </c>
      <c r="CY327" s="229"/>
      <c r="CZ327" s="230"/>
      <c r="DA327" s="170"/>
      <c r="DB327" s="171">
        <v>2</v>
      </c>
      <c r="DC327" s="229"/>
      <c r="DD327" s="230"/>
      <c r="DE327" s="170"/>
      <c r="DF327" s="171"/>
      <c r="DG327" s="229"/>
      <c r="DH327" s="230"/>
      <c r="DI327" s="170"/>
      <c r="DJ327" s="171"/>
      <c r="DK327" s="229"/>
      <c r="DL327" s="230"/>
      <c r="DM327" s="170"/>
      <c r="DN327" s="171"/>
      <c r="DO327" s="229"/>
      <c r="DP327" s="230"/>
      <c r="DQ327" s="170"/>
      <c r="DR327" s="171"/>
      <c r="DS327" s="229"/>
      <c r="DT327" s="230"/>
      <c r="DU327" s="170"/>
      <c r="DV327" s="171"/>
      <c r="DW327" s="229"/>
      <c r="DX327" s="230">
        <v>2</v>
      </c>
      <c r="DY327" s="170"/>
      <c r="DZ327" s="183">
        <f t="shared" si="65"/>
        <v>28</v>
      </c>
      <c r="EA327" s="357">
        <f t="shared" si="66"/>
        <v>7</v>
      </c>
      <c r="EB327" s="357">
        <f t="shared" si="67"/>
        <v>2</v>
      </c>
      <c r="EC327" s="185">
        <f t="shared" si="68"/>
        <v>0</v>
      </c>
      <c r="ED327" s="365"/>
    </row>
    <row r="328" spans="1:134" ht="30" x14ac:dyDescent="0.2">
      <c r="A328" s="462">
        <v>36</v>
      </c>
      <c r="B328" s="469" t="s">
        <v>1125</v>
      </c>
      <c r="C328" s="393" t="s">
        <v>1126</v>
      </c>
      <c r="D328" s="401" t="s">
        <v>1333</v>
      </c>
      <c r="E328" s="467">
        <v>9</v>
      </c>
      <c r="F328" s="171">
        <v>2</v>
      </c>
      <c r="G328" s="229"/>
      <c r="H328" s="230"/>
      <c r="I328" s="170"/>
      <c r="J328" s="171"/>
      <c r="K328" s="229"/>
      <c r="L328" s="230"/>
      <c r="M328" s="170"/>
      <c r="N328" s="171"/>
      <c r="O328" s="229"/>
      <c r="P328" s="230"/>
      <c r="Q328" s="170"/>
      <c r="R328" s="171"/>
      <c r="S328" s="229"/>
      <c r="T328" s="230"/>
      <c r="U328" s="170"/>
      <c r="V328" s="171"/>
      <c r="W328" s="229"/>
      <c r="X328" s="230"/>
      <c r="Y328" s="170"/>
      <c r="Z328" s="171"/>
      <c r="AA328" s="229"/>
      <c r="AB328" s="230"/>
      <c r="AC328" s="170"/>
      <c r="AD328" s="171"/>
      <c r="AE328" s="229"/>
      <c r="AF328" s="230"/>
      <c r="AG328" s="170"/>
      <c r="AH328" s="171"/>
      <c r="AI328" s="229"/>
      <c r="AJ328" s="230"/>
      <c r="AK328" s="170"/>
      <c r="AL328" s="171">
        <v>2</v>
      </c>
      <c r="AM328" s="229"/>
      <c r="AN328" s="230"/>
      <c r="AO328" s="170"/>
      <c r="AP328" s="171"/>
      <c r="AQ328" s="229">
        <v>2</v>
      </c>
      <c r="AR328" s="230"/>
      <c r="AS328" s="170"/>
      <c r="AT328" s="171"/>
      <c r="AU328" s="229"/>
      <c r="AV328" s="230"/>
      <c r="AW328" s="170"/>
      <c r="AX328" s="171">
        <v>2</v>
      </c>
      <c r="AY328" s="229"/>
      <c r="AZ328" s="230"/>
      <c r="BA328" s="170"/>
      <c r="BB328" s="171"/>
      <c r="BC328" s="229"/>
      <c r="BD328" s="230"/>
      <c r="BE328" s="170"/>
      <c r="BF328" s="171"/>
      <c r="BG328" s="229"/>
      <c r="BH328" s="230"/>
      <c r="BI328" s="170"/>
      <c r="BJ328" s="171">
        <v>2</v>
      </c>
      <c r="BK328" s="229"/>
      <c r="BL328" s="230"/>
      <c r="BM328" s="170"/>
      <c r="BN328" s="171">
        <v>2</v>
      </c>
      <c r="BO328" s="229"/>
      <c r="BP328" s="230"/>
      <c r="BQ328" s="170"/>
      <c r="BR328" s="171">
        <v>2</v>
      </c>
      <c r="BS328" s="229"/>
      <c r="BT328" s="230"/>
      <c r="BU328" s="170"/>
      <c r="BV328" s="171">
        <v>2</v>
      </c>
      <c r="BW328" s="229"/>
      <c r="BX328" s="230"/>
      <c r="BY328" s="170"/>
      <c r="BZ328" s="171">
        <v>2</v>
      </c>
      <c r="CA328" s="229"/>
      <c r="CB328" s="230"/>
      <c r="CC328" s="170"/>
      <c r="CD328" s="171">
        <v>2</v>
      </c>
      <c r="CE328" s="229"/>
      <c r="CF328" s="230"/>
      <c r="CG328" s="170"/>
      <c r="CH328" s="171"/>
      <c r="CI328" s="229"/>
      <c r="CJ328" s="230"/>
      <c r="CK328" s="170"/>
      <c r="CL328" s="171">
        <v>2</v>
      </c>
      <c r="CM328" s="229"/>
      <c r="CN328" s="230"/>
      <c r="CO328" s="170"/>
      <c r="CP328" s="171"/>
      <c r="CQ328" s="229"/>
      <c r="CR328" s="230"/>
      <c r="CS328" s="170"/>
      <c r="CT328" s="171">
        <v>2</v>
      </c>
      <c r="CU328" s="229"/>
      <c r="CV328" s="230"/>
      <c r="CW328" s="170"/>
      <c r="CX328" s="171"/>
      <c r="CY328" s="229"/>
      <c r="CZ328" s="230"/>
      <c r="DA328" s="170"/>
      <c r="DB328" s="171">
        <v>2</v>
      </c>
      <c r="DC328" s="229"/>
      <c r="DD328" s="230"/>
      <c r="DE328" s="170"/>
      <c r="DF328" s="171"/>
      <c r="DG328" s="229"/>
      <c r="DH328" s="230"/>
      <c r="DI328" s="170"/>
      <c r="DJ328" s="171"/>
      <c r="DK328" s="229"/>
      <c r="DL328" s="230"/>
      <c r="DM328" s="170"/>
      <c r="DN328" s="171"/>
      <c r="DO328" s="229"/>
      <c r="DP328" s="230"/>
      <c r="DQ328" s="170"/>
      <c r="DR328" s="171"/>
      <c r="DS328" s="229"/>
      <c r="DT328" s="230"/>
      <c r="DU328" s="170"/>
      <c r="DV328" s="171"/>
      <c r="DW328" s="229"/>
      <c r="DX328" s="230">
        <v>2</v>
      </c>
      <c r="DY328" s="170"/>
      <c r="DZ328" s="183">
        <f t="shared" si="65"/>
        <v>24</v>
      </c>
      <c r="EA328" s="357">
        <f t="shared" si="66"/>
        <v>2</v>
      </c>
      <c r="EB328" s="357">
        <f t="shared" si="67"/>
        <v>2</v>
      </c>
      <c r="EC328" s="185">
        <f t="shared" si="68"/>
        <v>0</v>
      </c>
      <c r="ED328" s="365"/>
    </row>
    <row r="329" spans="1:134" ht="30" x14ac:dyDescent="0.2">
      <c r="A329" s="462">
        <v>37</v>
      </c>
      <c r="B329" s="469" t="s">
        <v>572</v>
      </c>
      <c r="C329" s="393" t="s">
        <v>95</v>
      </c>
      <c r="D329" s="387" t="s">
        <v>1334</v>
      </c>
      <c r="E329" s="467">
        <v>9</v>
      </c>
      <c r="F329" s="171">
        <v>2</v>
      </c>
      <c r="G329" s="229"/>
      <c r="H329" s="230"/>
      <c r="I329" s="170"/>
      <c r="J329" s="171"/>
      <c r="K329" s="229"/>
      <c r="L329" s="230"/>
      <c r="M329" s="170"/>
      <c r="N329" s="171"/>
      <c r="O329" s="229"/>
      <c r="P329" s="230"/>
      <c r="Q329" s="170"/>
      <c r="R329" s="171"/>
      <c r="S329" s="229"/>
      <c r="T329" s="230"/>
      <c r="U329" s="170"/>
      <c r="V329" s="171">
        <v>5</v>
      </c>
      <c r="W329" s="229"/>
      <c r="X329" s="230"/>
      <c r="Y329" s="170"/>
      <c r="Z329" s="171">
        <v>3</v>
      </c>
      <c r="AA329" s="229"/>
      <c r="AB329" s="230"/>
      <c r="AC329" s="170"/>
      <c r="AD329" s="171"/>
      <c r="AE329" s="229"/>
      <c r="AF329" s="230"/>
      <c r="AG329" s="170"/>
      <c r="AH329" s="171">
        <v>3</v>
      </c>
      <c r="AI329" s="229"/>
      <c r="AJ329" s="230"/>
      <c r="AK329" s="170"/>
      <c r="AL329" s="171"/>
      <c r="AM329" s="229"/>
      <c r="AN329" s="230"/>
      <c r="AO329" s="170"/>
      <c r="AP329" s="171"/>
      <c r="AQ329" s="229">
        <v>3</v>
      </c>
      <c r="AR329" s="230"/>
      <c r="AS329" s="170"/>
      <c r="AT329" s="171"/>
      <c r="AU329" s="229"/>
      <c r="AV329" s="230"/>
      <c r="AW329" s="170"/>
      <c r="AX329" s="171"/>
      <c r="AY329" s="229"/>
      <c r="AZ329" s="230"/>
      <c r="BA329" s="170"/>
      <c r="BB329" s="171"/>
      <c r="BC329" s="229">
        <v>3</v>
      </c>
      <c r="BD329" s="230"/>
      <c r="BE329" s="170"/>
      <c r="BF329" s="171"/>
      <c r="BG329" s="229"/>
      <c r="BH329" s="230"/>
      <c r="BI329" s="170"/>
      <c r="BJ329" s="171">
        <v>2</v>
      </c>
      <c r="BK329" s="229"/>
      <c r="BL329" s="230"/>
      <c r="BM329" s="170"/>
      <c r="BN329" s="171">
        <v>2</v>
      </c>
      <c r="BO329" s="229"/>
      <c r="BP329" s="230"/>
      <c r="BQ329" s="170"/>
      <c r="BR329" s="171">
        <v>2</v>
      </c>
      <c r="BS329" s="229"/>
      <c r="BT329" s="230"/>
      <c r="BU329" s="170"/>
      <c r="BV329" s="171">
        <v>2</v>
      </c>
      <c r="BW329" s="229"/>
      <c r="BX329" s="230"/>
      <c r="BY329" s="170"/>
      <c r="BZ329" s="171">
        <v>2</v>
      </c>
      <c r="CA329" s="229"/>
      <c r="CB329" s="230"/>
      <c r="CC329" s="170"/>
      <c r="CD329" s="171">
        <v>2</v>
      </c>
      <c r="CE329" s="229"/>
      <c r="CF329" s="230"/>
      <c r="CG329" s="170"/>
      <c r="CH329" s="171"/>
      <c r="CI329" s="229"/>
      <c r="CJ329" s="230"/>
      <c r="CK329" s="170"/>
      <c r="CL329" s="171">
        <v>3</v>
      </c>
      <c r="CM329" s="229"/>
      <c r="CN329" s="230"/>
      <c r="CO329" s="170"/>
      <c r="CP329" s="171"/>
      <c r="CQ329" s="229"/>
      <c r="CR329" s="230"/>
      <c r="CS329" s="170"/>
      <c r="CT329" s="171">
        <v>2</v>
      </c>
      <c r="CU329" s="229"/>
      <c r="CV329" s="230"/>
      <c r="CW329" s="170"/>
      <c r="CX329" s="171"/>
      <c r="CY329" s="229"/>
      <c r="CZ329" s="230"/>
      <c r="DA329" s="170"/>
      <c r="DB329" s="171">
        <v>2</v>
      </c>
      <c r="DC329" s="229"/>
      <c r="DD329" s="230"/>
      <c r="DE329" s="170"/>
      <c r="DF329" s="171"/>
      <c r="DG329" s="229"/>
      <c r="DH329" s="230"/>
      <c r="DI329" s="170"/>
      <c r="DJ329" s="171"/>
      <c r="DK329" s="229"/>
      <c r="DL329" s="230"/>
      <c r="DM329" s="170"/>
      <c r="DN329" s="171">
        <v>5</v>
      </c>
      <c r="DO329" s="229"/>
      <c r="DP329" s="230"/>
      <c r="DQ329" s="170"/>
      <c r="DR329" s="171"/>
      <c r="DS329" s="229"/>
      <c r="DT329" s="230"/>
      <c r="DU329" s="170"/>
      <c r="DV329" s="171"/>
      <c r="DW329" s="229"/>
      <c r="DX329" s="230"/>
      <c r="DY329" s="170"/>
      <c r="DZ329" s="183">
        <f t="shared" si="65"/>
        <v>37</v>
      </c>
      <c r="EA329" s="357">
        <f t="shared" si="66"/>
        <v>6</v>
      </c>
      <c r="EB329" s="357">
        <f t="shared" si="67"/>
        <v>0</v>
      </c>
      <c r="EC329" s="185">
        <f t="shared" si="68"/>
        <v>0</v>
      </c>
      <c r="ED329" s="365"/>
    </row>
    <row r="330" spans="1:134" ht="45" x14ac:dyDescent="0.2">
      <c r="A330" s="462">
        <v>38</v>
      </c>
      <c r="B330" s="469" t="s">
        <v>1060</v>
      </c>
      <c r="C330" s="393" t="s">
        <v>1061</v>
      </c>
      <c r="D330" s="387" t="s">
        <v>1335</v>
      </c>
      <c r="E330" s="467">
        <v>9</v>
      </c>
      <c r="F330" s="171"/>
      <c r="G330" s="229"/>
      <c r="H330" s="230"/>
      <c r="I330" s="170"/>
      <c r="J330" s="171"/>
      <c r="K330" s="229"/>
      <c r="L330" s="230"/>
      <c r="M330" s="170"/>
      <c r="N330" s="171"/>
      <c r="O330" s="229"/>
      <c r="P330" s="230"/>
      <c r="Q330" s="170"/>
      <c r="R330" s="171"/>
      <c r="S330" s="229"/>
      <c r="T330" s="230"/>
      <c r="U330" s="170"/>
      <c r="V330" s="171"/>
      <c r="W330" s="229">
        <v>2</v>
      </c>
      <c r="X330" s="230"/>
      <c r="Y330" s="170"/>
      <c r="Z330" s="171"/>
      <c r="AA330" s="229"/>
      <c r="AB330" s="230"/>
      <c r="AC330" s="170"/>
      <c r="AD330" s="171"/>
      <c r="AE330" s="229"/>
      <c r="AF330" s="230"/>
      <c r="AG330" s="170"/>
      <c r="AH330" s="171"/>
      <c r="AI330" s="229"/>
      <c r="AJ330" s="230"/>
      <c r="AK330" s="170"/>
      <c r="AL330" s="171"/>
      <c r="AM330" s="229">
        <v>2</v>
      </c>
      <c r="AN330" s="230"/>
      <c r="AO330" s="170"/>
      <c r="AP330" s="171"/>
      <c r="AQ330" s="229"/>
      <c r="AR330" s="230"/>
      <c r="AS330" s="170"/>
      <c r="AT330" s="171"/>
      <c r="AU330" s="229"/>
      <c r="AV330" s="230"/>
      <c r="AW330" s="170"/>
      <c r="AX330" s="171"/>
      <c r="AY330" s="229">
        <v>2</v>
      </c>
      <c r="AZ330" s="230"/>
      <c r="BA330" s="170"/>
      <c r="BB330" s="171"/>
      <c r="BC330" s="229">
        <v>2</v>
      </c>
      <c r="BD330" s="230"/>
      <c r="BE330" s="170"/>
      <c r="BF330" s="171"/>
      <c r="BG330" s="229"/>
      <c r="BH330" s="230"/>
      <c r="BI330" s="170"/>
      <c r="BJ330" s="171">
        <v>2</v>
      </c>
      <c r="BK330" s="229"/>
      <c r="BL330" s="230"/>
      <c r="BM330" s="170"/>
      <c r="BN330" s="171">
        <v>2</v>
      </c>
      <c r="BO330" s="229"/>
      <c r="BP330" s="230"/>
      <c r="BQ330" s="170"/>
      <c r="BR330" s="171">
        <v>2</v>
      </c>
      <c r="BS330" s="229"/>
      <c r="BT330" s="230"/>
      <c r="BU330" s="170"/>
      <c r="BV330" s="171">
        <v>2</v>
      </c>
      <c r="BW330" s="229"/>
      <c r="BX330" s="230"/>
      <c r="BY330" s="170"/>
      <c r="BZ330" s="171">
        <v>2</v>
      </c>
      <c r="CA330" s="229"/>
      <c r="CB330" s="230"/>
      <c r="CC330" s="170"/>
      <c r="CD330" s="171"/>
      <c r="CE330" s="229"/>
      <c r="CF330" s="230"/>
      <c r="CG330" s="170"/>
      <c r="CH330" s="171"/>
      <c r="CI330" s="229"/>
      <c r="CJ330" s="230"/>
      <c r="CK330" s="170"/>
      <c r="CL330" s="171"/>
      <c r="CM330" s="229"/>
      <c r="CN330" s="230"/>
      <c r="CO330" s="170"/>
      <c r="CP330" s="171"/>
      <c r="CQ330" s="229"/>
      <c r="CR330" s="230"/>
      <c r="CS330" s="170"/>
      <c r="CT330" s="171"/>
      <c r="CU330" s="229"/>
      <c r="CV330" s="230"/>
      <c r="CW330" s="170"/>
      <c r="CX330" s="171">
        <v>2</v>
      </c>
      <c r="CY330" s="229"/>
      <c r="CZ330" s="230"/>
      <c r="DA330" s="170"/>
      <c r="DB330" s="171"/>
      <c r="DC330" s="229"/>
      <c r="DD330" s="230"/>
      <c r="DE330" s="170"/>
      <c r="DF330" s="171"/>
      <c r="DG330" s="229"/>
      <c r="DH330" s="230"/>
      <c r="DI330" s="170"/>
      <c r="DJ330" s="171"/>
      <c r="DK330" s="229"/>
      <c r="DL330" s="230"/>
      <c r="DM330" s="170"/>
      <c r="DN330" s="171"/>
      <c r="DO330" s="229"/>
      <c r="DP330" s="230"/>
      <c r="DQ330" s="170"/>
      <c r="DR330" s="171"/>
      <c r="DS330" s="229">
        <v>2</v>
      </c>
      <c r="DT330" s="230"/>
      <c r="DU330" s="170"/>
      <c r="DV330" s="171"/>
      <c r="DW330" s="229"/>
      <c r="DX330" s="230"/>
      <c r="DY330" s="170"/>
      <c r="DZ330" s="183">
        <f t="shared" si="65"/>
        <v>12</v>
      </c>
      <c r="EA330" s="357">
        <f t="shared" si="66"/>
        <v>10</v>
      </c>
      <c r="EB330" s="357">
        <f t="shared" si="67"/>
        <v>0</v>
      </c>
      <c r="EC330" s="185">
        <f t="shared" si="68"/>
        <v>0</v>
      </c>
      <c r="ED330" s="365"/>
    </row>
    <row r="331" spans="1:134" ht="45" x14ac:dyDescent="0.2">
      <c r="A331" s="462">
        <v>39</v>
      </c>
      <c r="B331" s="469" t="s">
        <v>1378</v>
      </c>
      <c r="C331" s="393" t="s">
        <v>1379</v>
      </c>
      <c r="D331" s="401" t="s">
        <v>1380</v>
      </c>
      <c r="E331" s="467">
        <v>9</v>
      </c>
      <c r="F331" s="171"/>
      <c r="G331" s="229"/>
      <c r="H331" s="230"/>
      <c r="I331" s="170"/>
      <c r="J331" s="171"/>
      <c r="K331" s="229"/>
      <c r="L331" s="230"/>
      <c r="M331" s="170"/>
      <c r="N331" s="171"/>
      <c r="O331" s="229"/>
      <c r="P331" s="230"/>
      <c r="Q331" s="170"/>
      <c r="R331" s="171"/>
      <c r="S331" s="229"/>
      <c r="T331" s="230"/>
      <c r="U331" s="170"/>
      <c r="V331" s="171"/>
      <c r="W331" s="229"/>
      <c r="X331" s="230"/>
      <c r="Y331" s="170"/>
      <c r="Z331" s="171"/>
      <c r="AA331" s="229"/>
      <c r="AB331" s="230"/>
      <c r="AC331" s="170"/>
      <c r="AD331" s="171"/>
      <c r="AE331" s="229"/>
      <c r="AF331" s="230"/>
      <c r="AG331" s="170"/>
      <c r="AH331" s="171"/>
      <c r="AI331" s="229"/>
      <c r="AJ331" s="230"/>
      <c r="AK331" s="170"/>
      <c r="AL331" s="171"/>
      <c r="AM331" s="229"/>
      <c r="AN331" s="230"/>
      <c r="AO331" s="170"/>
      <c r="AP331" s="171"/>
      <c r="AQ331" s="229"/>
      <c r="AR331" s="230"/>
      <c r="AS331" s="170"/>
      <c r="AT331" s="171"/>
      <c r="AU331" s="229"/>
      <c r="AV331" s="230"/>
      <c r="AW331" s="170"/>
      <c r="AX331" s="171"/>
      <c r="AY331" s="229">
        <v>2</v>
      </c>
      <c r="AZ331" s="230"/>
      <c r="BA331" s="170"/>
      <c r="BB331" s="171"/>
      <c r="BC331" s="229"/>
      <c r="BD331" s="230"/>
      <c r="BE331" s="170"/>
      <c r="BF331" s="171"/>
      <c r="BG331" s="229"/>
      <c r="BH331" s="230"/>
      <c r="BI331" s="170"/>
      <c r="BJ331" s="171"/>
      <c r="BK331" s="229"/>
      <c r="BL331" s="230"/>
      <c r="BM331" s="170"/>
      <c r="BN331" s="171"/>
      <c r="BO331" s="229"/>
      <c r="BP331" s="230"/>
      <c r="BQ331" s="170"/>
      <c r="BR331" s="171"/>
      <c r="BS331" s="229"/>
      <c r="BT331" s="230"/>
      <c r="BU331" s="170"/>
      <c r="BV331" s="171"/>
      <c r="BW331" s="229"/>
      <c r="BX331" s="230"/>
      <c r="BY331" s="170"/>
      <c r="BZ331" s="171"/>
      <c r="CA331" s="229"/>
      <c r="CB331" s="230"/>
      <c r="CC331" s="170"/>
      <c r="CD331" s="171"/>
      <c r="CE331" s="229"/>
      <c r="CF331" s="230"/>
      <c r="CG331" s="170"/>
      <c r="CH331" s="171"/>
      <c r="CI331" s="229"/>
      <c r="CJ331" s="230"/>
      <c r="CK331" s="170"/>
      <c r="CL331" s="171"/>
      <c r="CM331" s="229"/>
      <c r="CN331" s="230"/>
      <c r="CO331" s="170"/>
      <c r="CP331" s="171"/>
      <c r="CQ331" s="229"/>
      <c r="CR331" s="230"/>
      <c r="CS331" s="170"/>
      <c r="CT331" s="171"/>
      <c r="CU331" s="229"/>
      <c r="CV331" s="230"/>
      <c r="CW331" s="170"/>
      <c r="CX331" s="171"/>
      <c r="CY331" s="229"/>
      <c r="CZ331" s="230"/>
      <c r="DA331" s="170"/>
      <c r="DB331" s="171"/>
      <c r="DC331" s="229"/>
      <c r="DD331" s="230"/>
      <c r="DE331" s="170"/>
      <c r="DF331" s="171"/>
      <c r="DG331" s="229"/>
      <c r="DH331" s="230"/>
      <c r="DI331" s="170"/>
      <c r="DJ331" s="171"/>
      <c r="DK331" s="229"/>
      <c r="DL331" s="230"/>
      <c r="DM331" s="170"/>
      <c r="DN331" s="171"/>
      <c r="DO331" s="229"/>
      <c r="DP331" s="230"/>
      <c r="DQ331" s="170"/>
      <c r="DR331" s="171"/>
      <c r="DS331" s="229"/>
      <c r="DT331" s="230"/>
      <c r="DU331" s="170"/>
      <c r="DV331" s="171"/>
      <c r="DW331" s="229"/>
      <c r="DX331" s="230"/>
      <c r="DY331" s="170"/>
      <c r="DZ331" s="183">
        <f t="shared" si="65"/>
        <v>0</v>
      </c>
      <c r="EA331" s="357">
        <f t="shared" si="66"/>
        <v>2</v>
      </c>
      <c r="EB331" s="357">
        <f t="shared" si="67"/>
        <v>0</v>
      </c>
      <c r="EC331" s="185">
        <f t="shared" si="68"/>
        <v>0</v>
      </c>
      <c r="ED331" s="365"/>
    </row>
    <row r="332" spans="1:134" ht="60" x14ac:dyDescent="0.2">
      <c r="A332" s="462">
        <v>40</v>
      </c>
      <c r="B332" s="469" t="s">
        <v>1123</v>
      </c>
      <c r="C332" s="393" t="s">
        <v>1124</v>
      </c>
      <c r="D332" s="401" t="s">
        <v>1336</v>
      </c>
      <c r="E332" s="467">
        <v>9</v>
      </c>
      <c r="F332" s="171">
        <v>2</v>
      </c>
      <c r="G332" s="229"/>
      <c r="H332" s="230"/>
      <c r="I332" s="170"/>
      <c r="J332" s="171"/>
      <c r="K332" s="229"/>
      <c r="L332" s="230"/>
      <c r="M332" s="170"/>
      <c r="N332" s="171">
        <v>2</v>
      </c>
      <c r="O332" s="229"/>
      <c r="P332" s="230"/>
      <c r="Q332" s="170"/>
      <c r="R332" s="171"/>
      <c r="S332" s="229">
        <v>1</v>
      </c>
      <c r="T332" s="230"/>
      <c r="U332" s="170"/>
      <c r="V332" s="171">
        <v>2</v>
      </c>
      <c r="W332" s="229"/>
      <c r="X332" s="230"/>
      <c r="Y332" s="170"/>
      <c r="Z332" s="171">
        <v>2</v>
      </c>
      <c r="AA332" s="229"/>
      <c r="AB332" s="230"/>
      <c r="AC332" s="170"/>
      <c r="AD332" s="171"/>
      <c r="AE332" s="229"/>
      <c r="AF332" s="230"/>
      <c r="AG332" s="170"/>
      <c r="AH332" s="171">
        <v>2</v>
      </c>
      <c r="AI332" s="229"/>
      <c r="AJ332" s="230"/>
      <c r="AK332" s="170"/>
      <c r="AL332" s="171"/>
      <c r="AM332" s="229"/>
      <c r="AN332" s="230"/>
      <c r="AO332" s="170"/>
      <c r="AP332" s="171"/>
      <c r="AQ332" s="229"/>
      <c r="AR332" s="230"/>
      <c r="AS332" s="170"/>
      <c r="AT332" s="171">
        <v>2</v>
      </c>
      <c r="AU332" s="229"/>
      <c r="AV332" s="230"/>
      <c r="AW332" s="170"/>
      <c r="AX332" s="171"/>
      <c r="AY332" s="229"/>
      <c r="AZ332" s="230"/>
      <c r="BA332" s="170"/>
      <c r="BB332" s="171"/>
      <c r="BC332" s="229">
        <v>2</v>
      </c>
      <c r="BD332" s="230"/>
      <c r="BE332" s="170"/>
      <c r="BF332" s="171"/>
      <c r="BG332" s="229"/>
      <c r="BH332" s="230"/>
      <c r="BI332" s="170"/>
      <c r="BJ332" s="171">
        <v>2</v>
      </c>
      <c r="BK332" s="229"/>
      <c r="BL332" s="230"/>
      <c r="BM332" s="170"/>
      <c r="BN332" s="171">
        <v>2</v>
      </c>
      <c r="BO332" s="229"/>
      <c r="BP332" s="230"/>
      <c r="BQ332" s="170"/>
      <c r="BR332" s="171">
        <v>2</v>
      </c>
      <c r="BS332" s="229"/>
      <c r="BT332" s="230"/>
      <c r="BU332" s="170"/>
      <c r="BV332" s="171">
        <v>2</v>
      </c>
      <c r="BW332" s="229"/>
      <c r="BX332" s="230"/>
      <c r="BY332" s="170"/>
      <c r="BZ332" s="171">
        <v>2</v>
      </c>
      <c r="CA332" s="229"/>
      <c r="CB332" s="230"/>
      <c r="CC332" s="170"/>
      <c r="CD332" s="171">
        <v>2</v>
      </c>
      <c r="CE332" s="229"/>
      <c r="CF332" s="230"/>
      <c r="CG332" s="170"/>
      <c r="CH332" s="171"/>
      <c r="CI332" s="229"/>
      <c r="CJ332" s="230"/>
      <c r="CK332" s="170"/>
      <c r="CL332" s="171">
        <v>2</v>
      </c>
      <c r="CM332" s="229"/>
      <c r="CN332" s="230"/>
      <c r="CO332" s="170"/>
      <c r="CP332" s="171"/>
      <c r="CQ332" s="229"/>
      <c r="CR332" s="230"/>
      <c r="CS332" s="170"/>
      <c r="CT332" s="171">
        <v>2</v>
      </c>
      <c r="CU332" s="229"/>
      <c r="CV332" s="230"/>
      <c r="CW332" s="170"/>
      <c r="CX332" s="171"/>
      <c r="CY332" s="229">
        <v>2</v>
      </c>
      <c r="CZ332" s="230"/>
      <c r="DA332" s="170"/>
      <c r="DB332" s="171">
        <v>2</v>
      </c>
      <c r="DC332" s="229"/>
      <c r="DD332" s="230"/>
      <c r="DE332" s="170"/>
      <c r="DF332" s="171"/>
      <c r="DG332" s="229"/>
      <c r="DH332" s="230"/>
      <c r="DI332" s="170"/>
      <c r="DJ332" s="171"/>
      <c r="DK332" s="229"/>
      <c r="DL332" s="230"/>
      <c r="DM332" s="170"/>
      <c r="DN332" s="171">
        <v>2</v>
      </c>
      <c r="DO332" s="229"/>
      <c r="DP332" s="230"/>
      <c r="DQ332" s="170"/>
      <c r="DR332" s="171"/>
      <c r="DS332" s="229"/>
      <c r="DT332" s="230">
        <v>2</v>
      </c>
      <c r="DU332" s="170"/>
      <c r="DV332" s="171">
        <v>2</v>
      </c>
      <c r="DW332" s="229"/>
      <c r="DX332" s="230"/>
      <c r="DY332" s="170"/>
      <c r="DZ332" s="183">
        <f t="shared" si="65"/>
        <v>34</v>
      </c>
      <c r="EA332" s="357">
        <f t="shared" si="66"/>
        <v>5</v>
      </c>
      <c r="EB332" s="357">
        <f t="shared" si="67"/>
        <v>2</v>
      </c>
      <c r="EC332" s="185">
        <f t="shared" si="68"/>
        <v>0</v>
      </c>
      <c r="ED332" s="365"/>
    </row>
    <row r="333" spans="1:134" ht="45" x14ac:dyDescent="0.2">
      <c r="A333" s="462">
        <v>41</v>
      </c>
      <c r="B333" s="469"/>
      <c r="C333" s="393" t="s">
        <v>2510</v>
      </c>
      <c r="D333" s="401" t="s">
        <v>2511</v>
      </c>
      <c r="E333" s="467">
        <v>9</v>
      </c>
      <c r="F333" s="171">
        <v>2</v>
      </c>
      <c r="G333" s="229"/>
      <c r="H333" s="230"/>
      <c r="I333" s="170"/>
      <c r="J333" s="171"/>
      <c r="K333" s="229"/>
      <c r="L333" s="230"/>
      <c r="M333" s="170"/>
      <c r="N333" s="171">
        <v>2</v>
      </c>
      <c r="O333" s="229"/>
      <c r="P333" s="230"/>
      <c r="Q333" s="170"/>
      <c r="R333" s="171"/>
      <c r="S333" s="229">
        <v>1</v>
      </c>
      <c r="T333" s="230"/>
      <c r="U333" s="170"/>
      <c r="V333" s="171">
        <v>2</v>
      </c>
      <c r="W333" s="229"/>
      <c r="X333" s="230"/>
      <c r="Y333" s="170"/>
      <c r="Z333" s="171">
        <v>2</v>
      </c>
      <c r="AA333" s="229"/>
      <c r="AB333" s="230"/>
      <c r="AC333" s="170"/>
      <c r="AD333" s="171"/>
      <c r="AE333" s="229"/>
      <c r="AF333" s="230"/>
      <c r="AG333" s="170"/>
      <c r="AH333" s="171">
        <v>2</v>
      </c>
      <c r="AI333" s="229"/>
      <c r="AJ333" s="230"/>
      <c r="AK333" s="170"/>
      <c r="AL333" s="171"/>
      <c r="AM333" s="229"/>
      <c r="AN333" s="230"/>
      <c r="AO333" s="170"/>
      <c r="AP333" s="171"/>
      <c r="AQ333" s="229"/>
      <c r="AR333" s="230"/>
      <c r="AS333" s="170"/>
      <c r="AT333" s="171">
        <v>2</v>
      </c>
      <c r="AU333" s="229"/>
      <c r="AV333" s="230"/>
      <c r="AW333" s="170"/>
      <c r="AX333" s="171"/>
      <c r="AY333" s="229"/>
      <c r="AZ333" s="230"/>
      <c r="BA333" s="170"/>
      <c r="BB333" s="171"/>
      <c r="BC333" s="229">
        <v>2</v>
      </c>
      <c r="BD333" s="230"/>
      <c r="BE333" s="170"/>
      <c r="BF333" s="171"/>
      <c r="BG333" s="229"/>
      <c r="BH333" s="230"/>
      <c r="BI333" s="170"/>
      <c r="BJ333" s="171">
        <v>2</v>
      </c>
      <c r="BK333" s="229"/>
      <c r="BL333" s="230"/>
      <c r="BM333" s="170"/>
      <c r="BN333" s="171">
        <v>2</v>
      </c>
      <c r="BO333" s="229"/>
      <c r="BP333" s="230"/>
      <c r="BQ333" s="170"/>
      <c r="BR333" s="171">
        <v>2</v>
      </c>
      <c r="BS333" s="229"/>
      <c r="BT333" s="230"/>
      <c r="BU333" s="170"/>
      <c r="BV333" s="171">
        <v>2</v>
      </c>
      <c r="BW333" s="229"/>
      <c r="BX333" s="230"/>
      <c r="BY333" s="170"/>
      <c r="BZ333" s="171">
        <v>2</v>
      </c>
      <c r="CA333" s="229"/>
      <c r="CB333" s="230"/>
      <c r="CC333" s="170"/>
      <c r="CD333" s="171">
        <v>2</v>
      </c>
      <c r="CE333" s="229"/>
      <c r="CF333" s="230"/>
      <c r="CG333" s="170"/>
      <c r="CH333" s="171"/>
      <c r="CI333" s="229"/>
      <c r="CJ333" s="230"/>
      <c r="CK333" s="170"/>
      <c r="CL333" s="171">
        <v>2</v>
      </c>
      <c r="CM333" s="229"/>
      <c r="CN333" s="230"/>
      <c r="CO333" s="170"/>
      <c r="CP333" s="171"/>
      <c r="CQ333" s="229"/>
      <c r="CR333" s="230"/>
      <c r="CS333" s="170"/>
      <c r="CT333" s="171">
        <v>2</v>
      </c>
      <c r="CU333" s="229"/>
      <c r="CV333" s="230"/>
      <c r="CW333" s="170"/>
      <c r="CX333" s="171"/>
      <c r="CY333" s="229">
        <v>2</v>
      </c>
      <c r="CZ333" s="230"/>
      <c r="DA333" s="170"/>
      <c r="DB333" s="171">
        <v>2</v>
      </c>
      <c r="DC333" s="229"/>
      <c r="DD333" s="230"/>
      <c r="DE333" s="170"/>
      <c r="DF333" s="171"/>
      <c r="DG333" s="229"/>
      <c r="DH333" s="230"/>
      <c r="DI333" s="170"/>
      <c r="DJ333" s="171"/>
      <c r="DK333" s="229"/>
      <c r="DL333" s="230"/>
      <c r="DM333" s="170"/>
      <c r="DN333" s="171">
        <v>2</v>
      </c>
      <c r="DO333" s="229"/>
      <c r="DP333" s="230"/>
      <c r="DQ333" s="170"/>
      <c r="DR333" s="171"/>
      <c r="DS333" s="229"/>
      <c r="DT333" s="230">
        <v>2</v>
      </c>
      <c r="DU333" s="170"/>
      <c r="DV333" s="171">
        <v>2</v>
      </c>
      <c r="DW333" s="229"/>
      <c r="DX333" s="230"/>
      <c r="DY333" s="170"/>
      <c r="DZ333" s="183">
        <f t="shared" si="65"/>
        <v>34</v>
      </c>
      <c r="EA333" s="357">
        <f t="shared" si="66"/>
        <v>5</v>
      </c>
      <c r="EB333" s="357">
        <f t="shared" si="67"/>
        <v>2</v>
      </c>
      <c r="EC333" s="185">
        <f t="shared" si="68"/>
        <v>0</v>
      </c>
      <c r="ED333" s="365"/>
    </row>
    <row r="334" spans="1:134" ht="60" x14ac:dyDescent="0.2">
      <c r="A334" s="462">
        <v>42</v>
      </c>
      <c r="B334" s="469"/>
      <c r="C334" s="393" t="s">
        <v>2512</v>
      </c>
      <c r="D334" s="401" t="s">
        <v>2513</v>
      </c>
      <c r="E334" s="467">
        <v>9</v>
      </c>
      <c r="F334" s="171">
        <v>2</v>
      </c>
      <c r="G334" s="229"/>
      <c r="H334" s="230"/>
      <c r="I334" s="170"/>
      <c r="J334" s="171"/>
      <c r="K334" s="229"/>
      <c r="L334" s="230"/>
      <c r="M334" s="170"/>
      <c r="N334" s="171">
        <v>2</v>
      </c>
      <c r="O334" s="229"/>
      <c r="P334" s="230"/>
      <c r="Q334" s="170"/>
      <c r="R334" s="171"/>
      <c r="S334" s="229">
        <v>1</v>
      </c>
      <c r="T334" s="230"/>
      <c r="U334" s="170"/>
      <c r="V334" s="171">
        <v>2</v>
      </c>
      <c r="W334" s="229"/>
      <c r="X334" s="230"/>
      <c r="Y334" s="170"/>
      <c r="Z334" s="171">
        <v>2</v>
      </c>
      <c r="AA334" s="229"/>
      <c r="AB334" s="230"/>
      <c r="AC334" s="170"/>
      <c r="AD334" s="171"/>
      <c r="AE334" s="229"/>
      <c r="AF334" s="230"/>
      <c r="AG334" s="170"/>
      <c r="AH334" s="171">
        <v>2</v>
      </c>
      <c r="AI334" s="229"/>
      <c r="AJ334" s="230"/>
      <c r="AK334" s="170"/>
      <c r="AL334" s="171"/>
      <c r="AM334" s="229"/>
      <c r="AN334" s="230"/>
      <c r="AO334" s="170"/>
      <c r="AP334" s="171"/>
      <c r="AQ334" s="229"/>
      <c r="AR334" s="230"/>
      <c r="AS334" s="170"/>
      <c r="AT334" s="171">
        <v>2</v>
      </c>
      <c r="AU334" s="229"/>
      <c r="AV334" s="230"/>
      <c r="AW334" s="170"/>
      <c r="AX334" s="171"/>
      <c r="AY334" s="229"/>
      <c r="AZ334" s="230"/>
      <c r="BA334" s="170"/>
      <c r="BB334" s="171"/>
      <c r="BC334" s="229">
        <v>2</v>
      </c>
      <c r="BD334" s="230"/>
      <c r="BE334" s="170"/>
      <c r="BF334" s="171"/>
      <c r="BG334" s="229"/>
      <c r="BH334" s="230"/>
      <c r="BI334" s="170"/>
      <c r="BJ334" s="171">
        <v>2</v>
      </c>
      <c r="BK334" s="229"/>
      <c r="BL334" s="230"/>
      <c r="BM334" s="170"/>
      <c r="BN334" s="171">
        <v>2</v>
      </c>
      <c r="BO334" s="229"/>
      <c r="BP334" s="230"/>
      <c r="BQ334" s="170"/>
      <c r="BR334" s="171">
        <v>2</v>
      </c>
      <c r="BS334" s="229"/>
      <c r="BT334" s="230"/>
      <c r="BU334" s="170"/>
      <c r="BV334" s="171">
        <v>2</v>
      </c>
      <c r="BW334" s="229"/>
      <c r="BX334" s="230"/>
      <c r="BY334" s="170"/>
      <c r="BZ334" s="171">
        <v>2</v>
      </c>
      <c r="CA334" s="229"/>
      <c r="CB334" s="230"/>
      <c r="CC334" s="170"/>
      <c r="CD334" s="171">
        <v>2</v>
      </c>
      <c r="CE334" s="229"/>
      <c r="CF334" s="230"/>
      <c r="CG334" s="170"/>
      <c r="CH334" s="171"/>
      <c r="CI334" s="229"/>
      <c r="CJ334" s="230"/>
      <c r="CK334" s="170"/>
      <c r="CL334" s="171">
        <v>2</v>
      </c>
      <c r="CM334" s="229"/>
      <c r="CN334" s="230"/>
      <c r="CO334" s="170"/>
      <c r="CP334" s="171"/>
      <c r="CQ334" s="229"/>
      <c r="CR334" s="230"/>
      <c r="CS334" s="170"/>
      <c r="CT334" s="171">
        <v>2</v>
      </c>
      <c r="CU334" s="229"/>
      <c r="CV334" s="230"/>
      <c r="CW334" s="170"/>
      <c r="CX334" s="171"/>
      <c r="CY334" s="229">
        <v>2</v>
      </c>
      <c r="CZ334" s="230"/>
      <c r="DA334" s="170"/>
      <c r="DB334" s="171">
        <v>2</v>
      </c>
      <c r="DC334" s="229"/>
      <c r="DD334" s="230"/>
      <c r="DE334" s="170"/>
      <c r="DF334" s="171"/>
      <c r="DG334" s="229"/>
      <c r="DH334" s="230"/>
      <c r="DI334" s="170"/>
      <c r="DJ334" s="171"/>
      <c r="DK334" s="229"/>
      <c r="DL334" s="230"/>
      <c r="DM334" s="170"/>
      <c r="DN334" s="171">
        <v>2</v>
      </c>
      <c r="DO334" s="229"/>
      <c r="DP334" s="230"/>
      <c r="DQ334" s="170"/>
      <c r="DR334" s="171"/>
      <c r="DS334" s="229"/>
      <c r="DT334" s="230">
        <v>2</v>
      </c>
      <c r="DU334" s="170"/>
      <c r="DV334" s="171">
        <v>2</v>
      </c>
      <c r="DW334" s="229"/>
      <c r="DX334" s="230"/>
      <c r="DY334" s="170"/>
      <c r="DZ334" s="183">
        <f t="shared" si="65"/>
        <v>34</v>
      </c>
      <c r="EA334" s="357">
        <f t="shared" si="66"/>
        <v>5</v>
      </c>
      <c r="EB334" s="357">
        <f t="shared" si="67"/>
        <v>2</v>
      </c>
      <c r="EC334" s="185">
        <f t="shared" si="68"/>
        <v>0</v>
      </c>
      <c r="ED334" s="365"/>
    </row>
    <row r="335" spans="1:134" ht="45" x14ac:dyDescent="0.2">
      <c r="A335" s="462">
        <v>43</v>
      </c>
      <c r="B335" s="469"/>
      <c r="C335" s="393" t="s">
        <v>2514</v>
      </c>
      <c r="D335" s="401" t="s">
        <v>2515</v>
      </c>
      <c r="E335" s="467">
        <v>9</v>
      </c>
      <c r="F335" s="171">
        <v>2</v>
      </c>
      <c r="G335" s="229"/>
      <c r="H335" s="230"/>
      <c r="I335" s="170"/>
      <c r="J335" s="171"/>
      <c r="K335" s="229"/>
      <c r="L335" s="230"/>
      <c r="M335" s="170"/>
      <c r="N335" s="171">
        <v>2</v>
      </c>
      <c r="O335" s="229"/>
      <c r="P335" s="230"/>
      <c r="Q335" s="170"/>
      <c r="R335" s="171"/>
      <c r="S335" s="229">
        <v>1</v>
      </c>
      <c r="T335" s="230"/>
      <c r="U335" s="170"/>
      <c r="V335" s="171">
        <v>2</v>
      </c>
      <c r="W335" s="229"/>
      <c r="X335" s="230"/>
      <c r="Y335" s="170"/>
      <c r="Z335" s="171">
        <v>2</v>
      </c>
      <c r="AA335" s="229"/>
      <c r="AB335" s="230"/>
      <c r="AC335" s="170"/>
      <c r="AD335" s="171"/>
      <c r="AE335" s="229"/>
      <c r="AF335" s="230"/>
      <c r="AG335" s="170"/>
      <c r="AH335" s="171">
        <v>2</v>
      </c>
      <c r="AI335" s="229"/>
      <c r="AJ335" s="230"/>
      <c r="AK335" s="170"/>
      <c r="AL335" s="171"/>
      <c r="AM335" s="229"/>
      <c r="AN335" s="230"/>
      <c r="AO335" s="170"/>
      <c r="AP335" s="171"/>
      <c r="AQ335" s="229"/>
      <c r="AR335" s="230"/>
      <c r="AS335" s="170"/>
      <c r="AT335" s="171">
        <v>2</v>
      </c>
      <c r="AU335" s="229"/>
      <c r="AV335" s="230"/>
      <c r="AW335" s="170"/>
      <c r="AX335" s="171"/>
      <c r="AY335" s="229"/>
      <c r="AZ335" s="230"/>
      <c r="BA335" s="170"/>
      <c r="BB335" s="171"/>
      <c r="BC335" s="229">
        <v>2</v>
      </c>
      <c r="BD335" s="230"/>
      <c r="BE335" s="170"/>
      <c r="BF335" s="171"/>
      <c r="BG335" s="229"/>
      <c r="BH335" s="230"/>
      <c r="BI335" s="170"/>
      <c r="BJ335" s="171">
        <v>2</v>
      </c>
      <c r="BK335" s="229"/>
      <c r="BL335" s="230"/>
      <c r="BM335" s="170"/>
      <c r="BN335" s="171">
        <v>2</v>
      </c>
      <c r="BO335" s="229"/>
      <c r="BP335" s="230"/>
      <c r="BQ335" s="170"/>
      <c r="BR335" s="171">
        <v>2</v>
      </c>
      <c r="BS335" s="229"/>
      <c r="BT335" s="230"/>
      <c r="BU335" s="170"/>
      <c r="BV335" s="171">
        <v>2</v>
      </c>
      <c r="BW335" s="229"/>
      <c r="BX335" s="230"/>
      <c r="BY335" s="170"/>
      <c r="BZ335" s="171">
        <v>2</v>
      </c>
      <c r="CA335" s="229"/>
      <c r="CB335" s="230"/>
      <c r="CC335" s="170"/>
      <c r="CD335" s="171">
        <v>2</v>
      </c>
      <c r="CE335" s="229"/>
      <c r="CF335" s="230"/>
      <c r="CG335" s="170"/>
      <c r="CH335" s="171"/>
      <c r="CI335" s="229"/>
      <c r="CJ335" s="230"/>
      <c r="CK335" s="170"/>
      <c r="CL335" s="171">
        <v>2</v>
      </c>
      <c r="CM335" s="229"/>
      <c r="CN335" s="230"/>
      <c r="CO335" s="170"/>
      <c r="CP335" s="171"/>
      <c r="CQ335" s="229"/>
      <c r="CR335" s="230"/>
      <c r="CS335" s="170"/>
      <c r="CT335" s="171">
        <v>2</v>
      </c>
      <c r="CU335" s="229"/>
      <c r="CV335" s="230"/>
      <c r="CW335" s="170"/>
      <c r="CX335" s="171"/>
      <c r="CY335" s="229">
        <v>2</v>
      </c>
      <c r="CZ335" s="230"/>
      <c r="DA335" s="170"/>
      <c r="DB335" s="171">
        <v>2</v>
      </c>
      <c r="DC335" s="229"/>
      <c r="DD335" s="230"/>
      <c r="DE335" s="170"/>
      <c r="DF335" s="171"/>
      <c r="DG335" s="229"/>
      <c r="DH335" s="230"/>
      <c r="DI335" s="170"/>
      <c r="DJ335" s="171"/>
      <c r="DK335" s="229"/>
      <c r="DL335" s="230"/>
      <c r="DM335" s="170"/>
      <c r="DN335" s="171">
        <v>2</v>
      </c>
      <c r="DO335" s="229"/>
      <c r="DP335" s="230"/>
      <c r="DQ335" s="170"/>
      <c r="DR335" s="171"/>
      <c r="DS335" s="229"/>
      <c r="DT335" s="230">
        <v>2</v>
      </c>
      <c r="DU335" s="170"/>
      <c r="DV335" s="171">
        <v>2</v>
      </c>
      <c r="DW335" s="229"/>
      <c r="DX335" s="230"/>
      <c r="DY335" s="170"/>
      <c r="DZ335" s="183">
        <f t="shared" si="65"/>
        <v>34</v>
      </c>
      <c r="EA335" s="357">
        <f t="shared" si="66"/>
        <v>5</v>
      </c>
      <c r="EB335" s="357">
        <f t="shared" si="67"/>
        <v>2</v>
      </c>
      <c r="EC335" s="185">
        <f t="shared" si="68"/>
        <v>0</v>
      </c>
      <c r="ED335" s="365"/>
    </row>
    <row r="336" spans="1:134" ht="30" x14ac:dyDescent="0.2">
      <c r="A336" s="462">
        <v>44</v>
      </c>
      <c r="B336" s="469" t="s">
        <v>1102</v>
      </c>
      <c r="C336" s="393" t="s">
        <v>1103</v>
      </c>
      <c r="D336" s="401" t="s">
        <v>1337</v>
      </c>
      <c r="E336" s="467">
        <v>8</v>
      </c>
      <c r="F336" s="171">
        <v>1</v>
      </c>
      <c r="G336" s="229"/>
      <c r="H336" s="230"/>
      <c r="I336" s="170"/>
      <c r="J336" s="171"/>
      <c r="K336" s="229"/>
      <c r="L336" s="230"/>
      <c r="M336" s="170"/>
      <c r="N336" s="171"/>
      <c r="O336" s="229"/>
      <c r="P336" s="230"/>
      <c r="Q336" s="170"/>
      <c r="R336" s="171"/>
      <c r="S336" s="229"/>
      <c r="T336" s="230"/>
      <c r="U336" s="170"/>
      <c r="V336" s="171"/>
      <c r="W336" s="229"/>
      <c r="X336" s="230"/>
      <c r="Y336" s="170"/>
      <c r="Z336" s="171"/>
      <c r="AA336" s="229"/>
      <c r="AB336" s="230"/>
      <c r="AC336" s="170"/>
      <c r="AD336" s="171"/>
      <c r="AE336" s="229"/>
      <c r="AF336" s="230"/>
      <c r="AG336" s="170"/>
      <c r="AH336" s="171"/>
      <c r="AI336" s="229"/>
      <c r="AJ336" s="230"/>
      <c r="AK336" s="170"/>
      <c r="AL336" s="171"/>
      <c r="AM336" s="229"/>
      <c r="AN336" s="230"/>
      <c r="AO336" s="170"/>
      <c r="AP336" s="171"/>
      <c r="AQ336" s="229"/>
      <c r="AR336" s="230"/>
      <c r="AS336" s="170"/>
      <c r="AT336" s="171"/>
      <c r="AU336" s="229"/>
      <c r="AV336" s="230"/>
      <c r="AW336" s="170"/>
      <c r="AX336" s="171"/>
      <c r="AY336" s="229"/>
      <c r="AZ336" s="230"/>
      <c r="BA336" s="170"/>
      <c r="BB336" s="171"/>
      <c r="BC336" s="229"/>
      <c r="BD336" s="230"/>
      <c r="BE336" s="170"/>
      <c r="BF336" s="171"/>
      <c r="BG336" s="229"/>
      <c r="BH336" s="230"/>
      <c r="BI336" s="170"/>
      <c r="BJ336" s="171"/>
      <c r="BK336" s="229"/>
      <c r="BL336" s="230"/>
      <c r="BM336" s="170"/>
      <c r="BN336" s="171"/>
      <c r="BO336" s="229"/>
      <c r="BP336" s="230"/>
      <c r="BQ336" s="170"/>
      <c r="BR336" s="171"/>
      <c r="BS336" s="229"/>
      <c r="BT336" s="230"/>
      <c r="BU336" s="170"/>
      <c r="BV336" s="171"/>
      <c r="BW336" s="229"/>
      <c r="BX336" s="230"/>
      <c r="BY336" s="170"/>
      <c r="BZ336" s="171"/>
      <c r="CA336" s="229"/>
      <c r="CB336" s="230"/>
      <c r="CC336" s="170"/>
      <c r="CD336" s="171"/>
      <c r="CE336" s="229"/>
      <c r="CF336" s="230"/>
      <c r="CG336" s="170"/>
      <c r="CH336" s="171"/>
      <c r="CI336" s="229"/>
      <c r="CJ336" s="230"/>
      <c r="CK336" s="170"/>
      <c r="CL336" s="171"/>
      <c r="CM336" s="229"/>
      <c r="CN336" s="230"/>
      <c r="CO336" s="170"/>
      <c r="CP336" s="171"/>
      <c r="CQ336" s="229"/>
      <c r="CR336" s="230"/>
      <c r="CS336" s="170"/>
      <c r="CT336" s="171"/>
      <c r="CU336" s="229"/>
      <c r="CV336" s="230"/>
      <c r="CW336" s="170"/>
      <c r="CX336" s="171"/>
      <c r="CY336" s="229"/>
      <c r="CZ336" s="230"/>
      <c r="DA336" s="170"/>
      <c r="DB336" s="171"/>
      <c r="DC336" s="229"/>
      <c r="DD336" s="230"/>
      <c r="DE336" s="170"/>
      <c r="DF336" s="171"/>
      <c r="DG336" s="229"/>
      <c r="DH336" s="230"/>
      <c r="DI336" s="170"/>
      <c r="DJ336" s="171"/>
      <c r="DK336" s="229"/>
      <c r="DL336" s="230"/>
      <c r="DM336" s="170"/>
      <c r="DN336" s="171"/>
      <c r="DO336" s="229"/>
      <c r="DP336" s="230"/>
      <c r="DQ336" s="170"/>
      <c r="DR336" s="171"/>
      <c r="DS336" s="229"/>
      <c r="DT336" s="230"/>
      <c r="DU336" s="170"/>
      <c r="DV336" s="171"/>
      <c r="DW336" s="229"/>
      <c r="DX336" s="230"/>
      <c r="DY336" s="170"/>
      <c r="DZ336" s="183">
        <f t="shared" si="65"/>
        <v>1</v>
      </c>
      <c r="EA336" s="357">
        <f t="shared" si="66"/>
        <v>0</v>
      </c>
      <c r="EB336" s="357">
        <f t="shared" si="67"/>
        <v>0</v>
      </c>
      <c r="EC336" s="185">
        <f t="shared" si="68"/>
        <v>0</v>
      </c>
      <c r="ED336" s="365"/>
    </row>
    <row r="337" spans="1:134" ht="45" x14ac:dyDescent="0.2">
      <c r="A337" s="462">
        <v>45</v>
      </c>
      <c r="B337" s="469" t="s">
        <v>573</v>
      </c>
      <c r="C337" s="393" t="s">
        <v>248</v>
      </c>
      <c r="D337" s="416" t="s">
        <v>1338</v>
      </c>
      <c r="E337" s="467">
        <v>6</v>
      </c>
      <c r="F337" s="171">
        <v>2</v>
      </c>
      <c r="G337" s="229"/>
      <c r="H337" s="230"/>
      <c r="I337" s="170"/>
      <c r="J337" s="171"/>
      <c r="K337" s="229"/>
      <c r="L337" s="230"/>
      <c r="M337" s="170"/>
      <c r="N337" s="171"/>
      <c r="O337" s="229"/>
      <c r="P337" s="230"/>
      <c r="Q337" s="170"/>
      <c r="R337" s="171"/>
      <c r="S337" s="229"/>
      <c r="T337" s="230"/>
      <c r="U337" s="170"/>
      <c r="V337" s="171">
        <v>2</v>
      </c>
      <c r="W337" s="229"/>
      <c r="X337" s="230"/>
      <c r="Y337" s="170"/>
      <c r="Z337" s="171"/>
      <c r="AA337" s="229"/>
      <c r="AB337" s="230"/>
      <c r="AC337" s="170"/>
      <c r="AD337" s="171"/>
      <c r="AE337" s="229"/>
      <c r="AF337" s="230"/>
      <c r="AG337" s="170"/>
      <c r="AH337" s="171"/>
      <c r="AI337" s="229"/>
      <c r="AJ337" s="230"/>
      <c r="AK337" s="170"/>
      <c r="AL337" s="171"/>
      <c r="AM337" s="229"/>
      <c r="AN337" s="230"/>
      <c r="AO337" s="170"/>
      <c r="AP337" s="171"/>
      <c r="AQ337" s="229"/>
      <c r="AR337" s="230"/>
      <c r="AS337" s="170"/>
      <c r="AT337" s="171"/>
      <c r="AU337" s="229"/>
      <c r="AV337" s="230"/>
      <c r="AW337" s="170"/>
      <c r="AX337" s="171"/>
      <c r="AY337" s="229"/>
      <c r="AZ337" s="230"/>
      <c r="BA337" s="170"/>
      <c r="BB337" s="171"/>
      <c r="BC337" s="229"/>
      <c r="BD337" s="230"/>
      <c r="BE337" s="170"/>
      <c r="BF337" s="171"/>
      <c r="BG337" s="229"/>
      <c r="BH337" s="230"/>
      <c r="BI337" s="170"/>
      <c r="BJ337" s="171"/>
      <c r="BK337" s="229"/>
      <c r="BL337" s="230"/>
      <c r="BM337" s="170"/>
      <c r="BN337" s="171"/>
      <c r="BO337" s="229"/>
      <c r="BP337" s="230"/>
      <c r="BQ337" s="170"/>
      <c r="BR337" s="171"/>
      <c r="BS337" s="229"/>
      <c r="BT337" s="230"/>
      <c r="BU337" s="170"/>
      <c r="BV337" s="171"/>
      <c r="BW337" s="229"/>
      <c r="BX337" s="230"/>
      <c r="BY337" s="170"/>
      <c r="BZ337" s="171"/>
      <c r="CA337" s="229"/>
      <c r="CB337" s="230"/>
      <c r="CC337" s="170"/>
      <c r="CD337" s="171"/>
      <c r="CE337" s="229"/>
      <c r="CF337" s="230"/>
      <c r="CG337" s="170"/>
      <c r="CH337" s="171"/>
      <c r="CI337" s="229"/>
      <c r="CJ337" s="230"/>
      <c r="CK337" s="170"/>
      <c r="CL337" s="171"/>
      <c r="CM337" s="229"/>
      <c r="CN337" s="230"/>
      <c r="CO337" s="170"/>
      <c r="CP337" s="171"/>
      <c r="CQ337" s="229"/>
      <c r="CR337" s="230"/>
      <c r="CS337" s="170"/>
      <c r="CT337" s="171"/>
      <c r="CU337" s="229"/>
      <c r="CV337" s="230"/>
      <c r="CW337" s="170"/>
      <c r="CX337" s="171"/>
      <c r="CY337" s="229"/>
      <c r="CZ337" s="230"/>
      <c r="DA337" s="170"/>
      <c r="DB337" s="171"/>
      <c r="DC337" s="229"/>
      <c r="DD337" s="230"/>
      <c r="DE337" s="170"/>
      <c r="DF337" s="171"/>
      <c r="DG337" s="229"/>
      <c r="DH337" s="230"/>
      <c r="DI337" s="170"/>
      <c r="DJ337" s="171"/>
      <c r="DK337" s="229"/>
      <c r="DL337" s="230"/>
      <c r="DM337" s="170"/>
      <c r="DN337" s="171"/>
      <c r="DO337" s="229"/>
      <c r="DP337" s="230"/>
      <c r="DQ337" s="170"/>
      <c r="DR337" s="171"/>
      <c r="DS337" s="229"/>
      <c r="DT337" s="230"/>
      <c r="DU337" s="170"/>
      <c r="DV337" s="171"/>
      <c r="DW337" s="229"/>
      <c r="DX337" s="230"/>
      <c r="DY337" s="170"/>
      <c r="DZ337" s="183">
        <f t="shared" si="65"/>
        <v>4</v>
      </c>
      <c r="EA337" s="357">
        <f t="shared" si="66"/>
        <v>0</v>
      </c>
      <c r="EB337" s="357">
        <f t="shared" si="67"/>
        <v>0</v>
      </c>
      <c r="EC337" s="185">
        <f t="shared" si="68"/>
        <v>0</v>
      </c>
      <c r="ED337" s="365"/>
    </row>
    <row r="338" spans="1:134" ht="45" x14ac:dyDescent="0.2">
      <c r="A338" s="462">
        <v>46</v>
      </c>
      <c r="B338" s="469" t="s">
        <v>986</v>
      </c>
      <c r="C338" s="393" t="s">
        <v>207</v>
      </c>
      <c r="D338" s="387" t="s">
        <v>1339</v>
      </c>
      <c r="E338" s="467">
        <v>5</v>
      </c>
      <c r="F338" s="171">
        <v>2</v>
      </c>
      <c r="G338" s="229"/>
      <c r="H338" s="230"/>
      <c r="I338" s="170"/>
      <c r="J338" s="171"/>
      <c r="K338" s="229">
        <v>2</v>
      </c>
      <c r="L338" s="230"/>
      <c r="M338" s="170"/>
      <c r="N338" s="171"/>
      <c r="O338" s="229">
        <v>2</v>
      </c>
      <c r="P338" s="230"/>
      <c r="Q338" s="170"/>
      <c r="R338" s="171"/>
      <c r="S338" s="229"/>
      <c r="T338" s="230"/>
      <c r="U338" s="170"/>
      <c r="V338" s="171"/>
      <c r="W338" s="229"/>
      <c r="X338" s="230"/>
      <c r="Y338" s="170"/>
      <c r="Z338" s="171">
        <v>2</v>
      </c>
      <c r="AA338" s="229"/>
      <c r="AB338" s="230"/>
      <c r="AC338" s="170"/>
      <c r="AD338" s="171"/>
      <c r="AE338" s="229"/>
      <c r="AF338" s="230"/>
      <c r="AG338" s="170"/>
      <c r="AH338" s="171">
        <v>2</v>
      </c>
      <c r="AI338" s="229"/>
      <c r="AJ338" s="230"/>
      <c r="AK338" s="170"/>
      <c r="AL338" s="171"/>
      <c r="AM338" s="229"/>
      <c r="AN338" s="230"/>
      <c r="AO338" s="170"/>
      <c r="AP338" s="171"/>
      <c r="AQ338" s="229"/>
      <c r="AR338" s="230"/>
      <c r="AS338" s="170"/>
      <c r="AT338" s="171"/>
      <c r="AU338" s="229">
        <v>2</v>
      </c>
      <c r="AV338" s="230"/>
      <c r="AW338" s="170"/>
      <c r="AX338" s="171"/>
      <c r="AY338" s="229"/>
      <c r="AZ338" s="230"/>
      <c r="BA338" s="170"/>
      <c r="BB338" s="171">
        <v>2</v>
      </c>
      <c r="BC338" s="229"/>
      <c r="BD338" s="230"/>
      <c r="BE338" s="170"/>
      <c r="BF338" s="171"/>
      <c r="BG338" s="229"/>
      <c r="BH338" s="230"/>
      <c r="BI338" s="170"/>
      <c r="BJ338" s="171">
        <v>2</v>
      </c>
      <c r="BK338" s="229"/>
      <c r="BL338" s="230"/>
      <c r="BM338" s="170"/>
      <c r="BN338" s="171">
        <v>2</v>
      </c>
      <c r="BO338" s="229"/>
      <c r="BP338" s="230"/>
      <c r="BQ338" s="170"/>
      <c r="BR338" s="171">
        <v>2</v>
      </c>
      <c r="BS338" s="229"/>
      <c r="BT338" s="230"/>
      <c r="BU338" s="170"/>
      <c r="BV338" s="171">
        <v>2</v>
      </c>
      <c r="BW338" s="229"/>
      <c r="BX338" s="230"/>
      <c r="BY338" s="170"/>
      <c r="BZ338" s="171">
        <v>2</v>
      </c>
      <c r="CA338" s="229"/>
      <c r="CB338" s="230"/>
      <c r="CC338" s="170"/>
      <c r="CD338" s="171">
        <v>2</v>
      </c>
      <c r="CE338" s="229"/>
      <c r="CF338" s="230"/>
      <c r="CG338" s="170"/>
      <c r="CH338" s="171"/>
      <c r="CI338" s="229"/>
      <c r="CJ338" s="230"/>
      <c r="CK338" s="170"/>
      <c r="CL338" s="171">
        <v>2</v>
      </c>
      <c r="CM338" s="229"/>
      <c r="CN338" s="230"/>
      <c r="CO338" s="170"/>
      <c r="CP338" s="171"/>
      <c r="CQ338" s="229"/>
      <c r="CR338" s="230"/>
      <c r="CS338" s="170"/>
      <c r="CT338" s="171"/>
      <c r="CU338" s="229">
        <v>2</v>
      </c>
      <c r="CV338" s="230"/>
      <c r="CW338" s="170"/>
      <c r="CX338" s="171"/>
      <c r="CY338" s="229"/>
      <c r="CZ338" s="230"/>
      <c r="DA338" s="170"/>
      <c r="DB338" s="171">
        <v>1</v>
      </c>
      <c r="DC338" s="229"/>
      <c r="DD338" s="230"/>
      <c r="DE338" s="170"/>
      <c r="DF338" s="171"/>
      <c r="DG338" s="229"/>
      <c r="DH338" s="230"/>
      <c r="DI338" s="170"/>
      <c r="DJ338" s="171"/>
      <c r="DK338" s="229"/>
      <c r="DL338" s="230"/>
      <c r="DM338" s="170"/>
      <c r="DN338" s="171">
        <v>2</v>
      </c>
      <c r="DO338" s="229"/>
      <c r="DP338" s="230"/>
      <c r="DQ338" s="170"/>
      <c r="DR338" s="171"/>
      <c r="DS338" s="229"/>
      <c r="DT338" s="230"/>
      <c r="DU338" s="170"/>
      <c r="DV338" s="171">
        <v>2</v>
      </c>
      <c r="DW338" s="229"/>
      <c r="DX338" s="230"/>
      <c r="DY338" s="170"/>
      <c r="DZ338" s="183">
        <f t="shared" si="65"/>
        <v>27</v>
      </c>
      <c r="EA338" s="357">
        <f t="shared" si="66"/>
        <v>8</v>
      </c>
      <c r="EB338" s="357">
        <f t="shared" si="67"/>
        <v>0</v>
      </c>
      <c r="EC338" s="185">
        <f t="shared" si="68"/>
        <v>0</v>
      </c>
      <c r="ED338" s="365"/>
    </row>
    <row r="339" spans="1:134" ht="75" x14ac:dyDescent="0.2">
      <c r="A339" s="462">
        <v>47</v>
      </c>
      <c r="B339" s="469"/>
      <c r="C339" s="393" t="s">
        <v>2516</v>
      </c>
      <c r="D339" s="387" t="s">
        <v>2517</v>
      </c>
      <c r="E339" s="467">
        <v>4</v>
      </c>
      <c r="F339" s="171">
        <v>2</v>
      </c>
      <c r="G339" s="229"/>
      <c r="H339" s="230"/>
      <c r="I339" s="170"/>
      <c r="J339" s="171"/>
      <c r="K339" s="229">
        <v>2</v>
      </c>
      <c r="L339" s="230"/>
      <c r="M339" s="170"/>
      <c r="N339" s="171"/>
      <c r="O339" s="229">
        <v>2</v>
      </c>
      <c r="P339" s="230"/>
      <c r="Q339" s="170"/>
      <c r="R339" s="171"/>
      <c r="S339" s="229"/>
      <c r="T339" s="230"/>
      <c r="U339" s="170"/>
      <c r="V339" s="171"/>
      <c r="W339" s="229"/>
      <c r="X339" s="230"/>
      <c r="Y339" s="170"/>
      <c r="Z339" s="171">
        <v>2</v>
      </c>
      <c r="AA339" s="229"/>
      <c r="AB339" s="230"/>
      <c r="AC339" s="170"/>
      <c r="AD339" s="171"/>
      <c r="AE339" s="229"/>
      <c r="AF339" s="230"/>
      <c r="AG339" s="170"/>
      <c r="AH339" s="171">
        <v>2</v>
      </c>
      <c r="AI339" s="229"/>
      <c r="AJ339" s="230"/>
      <c r="AK339" s="170"/>
      <c r="AL339" s="171"/>
      <c r="AM339" s="229"/>
      <c r="AN339" s="230"/>
      <c r="AO339" s="170"/>
      <c r="AP339" s="171"/>
      <c r="AQ339" s="229"/>
      <c r="AR339" s="230"/>
      <c r="AS339" s="170"/>
      <c r="AT339" s="171"/>
      <c r="AU339" s="229">
        <v>2</v>
      </c>
      <c r="AV339" s="230"/>
      <c r="AW339" s="170"/>
      <c r="AX339" s="171"/>
      <c r="AY339" s="229"/>
      <c r="AZ339" s="230"/>
      <c r="BA339" s="170"/>
      <c r="BB339" s="171">
        <v>2</v>
      </c>
      <c r="BC339" s="229"/>
      <c r="BD339" s="230"/>
      <c r="BE339" s="170"/>
      <c r="BF339" s="171"/>
      <c r="BG339" s="229"/>
      <c r="BH339" s="230"/>
      <c r="BI339" s="170"/>
      <c r="BJ339" s="171">
        <v>2</v>
      </c>
      <c r="BK339" s="229"/>
      <c r="BL339" s="230"/>
      <c r="BM339" s="170"/>
      <c r="BN339" s="171">
        <v>2</v>
      </c>
      <c r="BO339" s="229"/>
      <c r="BP339" s="230"/>
      <c r="BQ339" s="170"/>
      <c r="BR339" s="171">
        <v>2</v>
      </c>
      <c r="BS339" s="229"/>
      <c r="BT339" s="230"/>
      <c r="BU339" s="170"/>
      <c r="BV339" s="171">
        <v>2</v>
      </c>
      <c r="BW339" s="229"/>
      <c r="BX339" s="230"/>
      <c r="BY339" s="170"/>
      <c r="BZ339" s="171">
        <v>2</v>
      </c>
      <c r="CA339" s="229"/>
      <c r="CB339" s="230"/>
      <c r="CC339" s="170"/>
      <c r="CD339" s="171">
        <v>2</v>
      </c>
      <c r="CE339" s="229"/>
      <c r="CF339" s="230"/>
      <c r="CG339" s="170"/>
      <c r="CH339" s="171"/>
      <c r="CI339" s="229"/>
      <c r="CJ339" s="230"/>
      <c r="CK339" s="170"/>
      <c r="CL339" s="171">
        <v>2</v>
      </c>
      <c r="CM339" s="229"/>
      <c r="CN339" s="230"/>
      <c r="CO339" s="170"/>
      <c r="CP339" s="171"/>
      <c r="CQ339" s="229"/>
      <c r="CR339" s="230"/>
      <c r="CS339" s="170"/>
      <c r="CT339" s="171"/>
      <c r="CU339" s="229">
        <v>2</v>
      </c>
      <c r="CV339" s="230"/>
      <c r="CW339" s="170"/>
      <c r="CX339" s="171"/>
      <c r="CY339" s="229"/>
      <c r="CZ339" s="230"/>
      <c r="DA339" s="170"/>
      <c r="DB339" s="171">
        <v>1</v>
      </c>
      <c r="DC339" s="229"/>
      <c r="DD339" s="230"/>
      <c r="DE339" s="170"/>
      <c r="DF339" s="171"/>
      <c r="DG339" s="229"/>
      <c r="DH339" s="230"/>
      <c r="DI339" s="170"/>
      <c r="DJ339" s="171"/>
      <c r="DK339" s="229"/>
      <c r="DL339" s="230"/>
      <c r="DM339" s="170"/>
      <c r="DN339" s="171">
        <v>2</v>
      </c>
      <c r="DO339" s="229"/>
      <c r="DP339" s="230"/>
      <c r="DQ339" s="170"/>
      <c r="DR339" s="171"/>
      <c r="DS339" s="229"/>
      <c r="DT339" s="230"/>
      <c r="DU339" s="170"/>
      <c r="DV339" s="171">
        <v>2</v>
      </c>
      <c r="DW339" s="229"/>
      <c r="DX339" s="230"/>
      <c r="DY339" s="170"/>
      <c r="DZ339" s="183">
        <f t="shared" si="65"/>
        <v>27</v>
      </c>
      <c r="EA339" s="357">
        <f t="shared" si="66"/>
        <v>8</v>
      </c>
      <c r="EB339" s="357">
        <f t="shared" si="67"/>
        <v>0</v>
      </c>
      <c r="EC339" s="185">
        <f t="shared" si="68"/>
        <v>0</v>
      </c>
      <c r="ED339" s="365"/>
    </row>
    <row r="340" spans="1:134" ht="60" x14ac:dyDescent="0.2">
      <c r="A340" s="462">
        <v>48</v>
      </c>
      <c r="B340" s="469" t="s">
        <v>1340</v>
      </c>
      <c r="C340" s="393" t="s">
        <v>577</v>
      </c>
      <c r="D340" s="387" t="s">
        <v>1341</v>
      </c>
      <c r="E340" s="467">
        <v>3</v>
      </c>
      <c r="F340" s="171">
        <v>1</v>
      </c>
      <c r="G340" s="229"/>
      <c r="H340" s="230"/>
      <c r="I340" s="170"/>
      <c r="J340" s="171"/>
      <c r="K340" s="229"/>
      <c r="L340" s="230"/>
      <c r="M340" s="170"/>
      <c r="N340" s="171"/>
      <c r="O340" s="229">
        <v>2</v>
      </c>
      <c r="P340" s="230"/>
      <c r="Q340" s="170"/>
      <c r="R340" s="171"/>
      <c r="S340" s="229">
        <v>1</v>
      </c>
      <c r="T340" s="230"/>
      <c r="U340" s="170"/>
      <c r="V340" s="171">
        <v>1</v>
      </c>
      <c r="W340" s="229"/>
      <c r="X340" s="230"/>
      <c r="Y340" s="170"/>
      <c r="Z340" s="171"/>
      <c r="AA340" s="229"/>
      <c r="AB340" s="230"/>
      <c r="AC340" s="170"/>
      <c r="AD340" s="171"/>
      <c r="AE340" s="229"/>
      <c r="AF340" s="230"/>
      <c r="AG340" s="170"/>
      <c r="AH340" s="171"/>
      <c r="AI340" s="229"/>
      <c r="AJ340" s="230"/>
      <c r="AK340" s="170"/>
      <c r="AL340" s="171"/>
      <c r="AM340" s="229"/>
      <c r="AN340" s="230"/>
      <c r="AO340" s="170"/>
      <c r="AP340" s="171"/>
      <c r="AQ340" s="229"/>
      <c r="AR340" s="230"/>
      <c r="AS340" s="170"/>
      <c r="AT340" s="171"/>
      <c r="AU340" s="229"/>
      <c r="AV340" s="230"/>
      <c r="AW340" s="170"/>
      <c r="AX340" s="171">
        <v>2</v>
      </c>
      <c r="AY340" s="229"/>
      <c r="AZ340" s="230"/>
      <c r="BA340" s="170"/>
      <c r="BB340" s="171"/>
      <c r="BC340" s="229"/>
      <c r="BD340" s="230"/>
      <c r="BE340" s="170"/>
      <c r="BF340" s="171"/>
      <c r="BG340" s="229"/>
      <c r="BH340" s="230"/>
      <c r="BI340" s="170"/>
      <c r="BJ340" s="171"/>
      <c r="BK340" s="229"/>
      <c r="BL340" s="230"/>
      <c r="BM340" s="170"/>
      <c r="BN340" s="171"/>
      <c r="BO340" s="229"/>
      <c r="BP340" s="230"/>
      <c r="BQ340" s="170"/>
      <c r="BR340" s="171"/>
      <c r="BS340" s="229"/>
      <c r="BT340" s="230"/>
      <c r="BU340" s="170"/>
      <c r="BV340" s="171">
        <v>1</v>
      </c>
      <c r="BW340" s="229"/>
      <c r="BX340" s="230"/>
      <c r="BY340" s="170"/>
      <c r="BZ340" s="171">
        <v>1</v>
      </c>
      <c r="CA340" s="229"/>
      <c r="CB340" s="230"/>
      <c r="CC340" s="170"/>
      <c r="CD340" s="171"/>
      <c r="CE340" s="229"/>
      <c r="CF340" s="230"/>
      <c r="CG340" s="170"/>
      <c r="CH340" s="171"/>
      <c r="CI340" s="229"/>
      <c r="CJ340" s="230"/>
      <c r="CK340" s="170"/>
      <c r="CL340" s="171"/>
      <c r="CM340" s="229"/>
      <c r="CN340" s="230"/>
      <c r="CO340" s="170"/>
      <c r="CP340" s="171"/>
      <c r="CQ340" s="229"/>
      <c r="CR340" s="230"/>
      <c r="CS340" s="170"/>
      <c r="CT340" s="171"/>
      <c r="CU340" s="229"/>
      <c r="CV340" s="230"/>
      <c r="CW340" s="170"/>
      <c r="CX340" s="171">
        <v>5</v>
      </c>
      <c r="CY340" s="229"/>
      <c r="CZ340" s="230"/>
      <c r="DA340" s="170"/>
      <c r="DB340" s="171"/>
      <c r="DC340" s="229"/>
      <c r="DD340" s="230"/>
      <c r="DE340" s="170"/>
      <c r="DF340" s="171"/>
      <c r="DG340" s="229"/>
      <c r="DH340" s="230"/>
      <c r="DI340" s="170"/>
      <c r="DJ340" s="171"/>
      <c r="DK340" s="229"/>
      <c r="DL340" s="230"/>
      <c r="DM340" s="170"/>
      <c r="DN340" s="171"/>
      <c r="DO340" s="229"/>
      <c r="DP340" s="230"/>
      <c r="DQ340" s="170"/>
      <c r="DR340" s="171">
        <v>1</v>
      </c>
      <c r="DS340" s="229"/>
      <c r="DT340" s="230"/>
      <c r="DU340" s="170"/>
      <c r="DV340" s="171">
        <v>1</v>
      </c>
      <c r="DW340" s="229"/>
      <c r="DX340" s="230"/>
      <c r="DY340" s="170"/>
      <c r="DZ340" s="183">
        <f t="shared" si="65"/>
        <v>13</v>
      </c>
      <c r="EA340" s="357">
        <f t="shared" si="66"/>
        <v>3</v>
      </c>
      <c r="EB340" s="357">
        <f t="shared" si="67"/>
        <v>0</v>
      </c>
      <c r="EC340" s="185">
        <f t="shared" si="68"/>
        <v>0</v>
      </c>
      <c r="ED340" s="365"/>
    </row>
    <row r="341" spans="1:134" ht="30" x14ac:dyDescent="0.2">
      <c r="A341" s="462">
        <v>49</v>
      </c>
      <c r="B341" s="469" t="s">
        <v>1029</v>
      </c>
      <c r="C341" s="393" t="s">
        <v>1030</v>
      </c>
      <c r="D341" s="387" t="s">
        <v>1342</v>
      </c>
      <c r="E341" s="467">
        <v>3</v>
      </c>
      <c r="F341" s="171">
        <v>2</v>
      </c>
      <c r="G341" s="229"/>
      <c r="H341" s="230"/>
      <c r="I341" s="170"/>
      <c r="J341" s="171"/>
      <c r="K341" s="229"/>
      <c r="L341" s="230"/>
      <c r="M341" s="170"/>
      <c r="N341" s="171">
        <v>2</v>
      </c>
      <c r="O341" s="229"/>
      <c r="P341" s="230"/>
      <c r="Q341" s="170"/>
      <c r="R341" s="171"/>
      <c r="S341" s="229">
        <v>1</v>
      </c>
      <c r="T341" s="230"/>
      <c r="U341" s="170"/>
      <c r="V341" s="171"/>
      <c r="W341" s="229">
        <v>2</v>
      </c>
      <c r="X341" s="230"/>
      <c r="Y341" s="170"/>
      <c r="Z341" s="171">
        <v>2</v>
      </c>
      <c r="AA341" s="229"/>
      <c r="AB341" s="230"/>
      <c r="AC341" s="170"/>
      <c r="AD341" s="171"/>
      <c r="AE341" s="229"/>
      <c r="AF341" s="230"/>
      <c r="AG341" s="170"/>
      <c r="AH341" s="171">
        <v>2</v>
      </c>
      <c r="AI341" s="229"/>
      <c r="AJ341" s="230"/>
      <c r="AK341" s="170"/>
      <c r="AL341" s="171"/>
      <c r="AM341" s="229"/>
      <c r="AN341" s="230"/>
      <c r="AO341" s="170"/>
      <c r="AP341" s="171"/>
      <c r="AQ341" s="229"/>
      <c r="AR341" s="230"/>
      <c r="AS341" s="170"/>
      <c r="AT341" s="171"/>
      <c r="AU341" s="229"/>
      <c r="AV341" s="230"/>
      <c r="AW341" s="170"/>
      <c r="AX341" s="171"/>
      <c r="AY341" s="229"/>
      <c r="AZ341" s="230"/>
      <c r="BA341" s="170"/>
      <c r="BB341" s="171"/>
      <c r="BC341" s="229">
        <v>1</v>
      </c>
      <c r="BD341" s="230"/>
      <c r="BE341" s="170"/>
      <c r="BF341" s="171"/>
      <c r="BG341" s="229"/>
      <c r="BH341" s="230"/>
      <c r="BI341" s="170"/>
      <c r="BJ341" s="171"/>
      <c r="BK341" s="229"/>
      <c r="BL341" s="230"/>
      <c r="BM341" s="170"/>
      <c r="BN341" s="171"/>
      <c r="BO341" s="229"/>
      <c r="BP341" s="230"/>
      <c r="BQ341" s="170"/>
      <c r="BR341" s="171"/>
      <c r="BS341" s="229"/>
      <c r="BT341" s="230"/>
      <c r="BU341" s="170"/>
      <c r="BV341" s="171">
        <v>1</v>
      </c>
      <c r="BW341" s="229"/>
      <c r="BX341" s="230"/>
      <c r="BY341" s="170"/>
      <c r="BZ341" s="171">
        <v>2</v>
      </c>
      <c r="CA341" s="229"/>
      <c r="CB341" s="230"/>
      <c r="CC341" s="170"/>
      <c r="CD341" s="171"/>
      <c r="CE341" s="229"/>
      <c r="CF341" s="230"/>
      <c r="CG341" s="170"/>
      <c r="CH341" s="171"/>
      <c r="CI341" s="229"/>
      <c r="CJ341" s="230"/>
      <c r="CK341" s="170"/>
      <c r="CL341" s="171"/>
      <c r="CM341" s="229"/>
      <c r="CN341" s="230"/>
      <c r="CO341" s="170"/>
      <c r="CP341" s="171"/>
      <c r="CQ341" s="229"/>
      <c r="CR341" s="230"/>
      <c r="CS341" s="170"/>
      <c r="CT341" s="171"/>
      <c r="CU341" s="229"/>
      <c r="CV341" s="230"/>
      <c r="CW341" s="170"/>
      <c r="CX341" s="171"/>
      <c r="CY341" s="229">
        <v>2</v>
      </c>
      <c r="CZ341" s="230"/>
      <c r="DA341" s="170"/>
      <c r="DB341" s="171"/>
      <c r="DC341" s="229"/>
      <c r="DD341" s="230"/>
      <c r="DE341" s="170"/>
      <c r="DF341" s="171"/>
      <c r="DG341" s="229"/>
      <c r="DH341" s="230"/>
      <c r="DI341" s="170"/>
      <c r="DJ341" s="171"/>
      <c r="DK341" s="229"/>
      <c r="DL341" s="230"/>
      <c r="DM341" s="170"/>
      <c r="DN341" s="171"/>
      <c r="DO341" s="229"/>
      <c r="DP341" s="230"/>
      <c r="DQ341" s="170"/>
      <c r="DR341" s="171">
        <v>2</v>
      </c>
      <c r="DS341" s="229"/>
      <c r="DT341" s="230"/>
      <c r="DU341" s="170"/>
      <c r="DV341" s="171"/>
      <c r="DW341" s="229"/>
      <c r="DX341" s="230"/>
      <c r="DY341" s="170"/>
      <c r="DZ341" s="183">
        <f t="shared" si="65"/>
        <v>13</v>
      </c>
      <c r="EA341" s="357">
        <f t="shared" si="66"/>
        <v>6</v>
      </c>
      <c r="EB341" s="357">
        <f t="shared" si="67"/>
        <v>0</v>
      </c>
      <c r="EC341" s="185">
        <f t="shared" si="68"/>
        <v>0</v>
      </c>
      <c r="ED341" s="365"/>
    </row>
    <row r="342" spans="1:134" ht="45" x14ac:dyDescent="0.2">
      <c r="A342" s="462">
        <v>50</v>
      </c>
      <c r="B342" s="469" t="s">
        <v>1074</v>
      </c>
      <c r="C342" s="393" t="s">
        <v>1075</v>
      </c>
      <c r="D342" s="387" t="s">
        <v>1343</v>
      </c>
      <c r="E342" s="467">
        <v>3</v>
      </c>
      <c r="F342" s="171">
        <v>2</v>
      </c>
      <c r="G342" s="229"/>
      <c r="H342" s="230"/>
      <c r="I342" s="170"/>
      <c r="J342" s="171"/>
      <c r="K342" s="229"/>
      <c r="L342" s="230"/>
      <c r="M342" s="170"/>
      <c r="N342" s="171">
        <v>2</v>
      </c>
      <c r="O342" s="229"/>
      <c r="P342" s="230"/>
      <c r="Q342" s="170"/>
      <c r="R342" s="171"/>
      <c r="S342" s="229"/>
      <c r="T342" s="230"/>
      <c r="U342" s="170"/>
      <c r="V342" s="171"/>
      <c r="W342" s="229">
        <v>2</v>
      </c>
      <c r="X342" s="230"/>
      <c r="Y342" s="170"/>
      <c r="Z342" s="171">
        <v>2</v>
      </c>
      <c r="AA342" s="229"/>
      <c r="AB342" s="230"/>
      <c r="AC342" s="170"/>
      <c r="AD342" s="171"/>
      <c r="AE342" s="229"/>
      <c r="AF342" s="230"/>
      <c r="AG342" s="170"/>
      <c r="AH342" s="171">
        <v>2</v>
      </c>
      <c r="AI342" s="229"/>
      <c r="AJ342" s="230"/>
      <c r="AK342" s="170"/>
      <c r="AL342" s="171"/>
      <c r="AM342" s="229"/>
      <c r="AN342" s="230"/>
      <c r="AO342" s="170"/>
      <c r="AP342" s="171"/>
      <c r="AQ342" s="229"/>
      <c r="AR342" s="230"/>
      <c r="AS342" s="170"/>
      <c r="AT342" s="171"/>
      <c r="AU342" s="229"/>
      <c r="AV342" s="230"/>
      <c r="AW342" s="170"/>
      <c r="AX342" s="171"/>
      <c r="AY342" s="229">
        <v>1</v>
      </c>
      <c r="AZ342" s="230"/>
      <c r="BA342" s="170"/>
      <c r="BB342" s="171"/>
      <c r="BC342" s="229"/>
      <c r="BD342" s="230"/>
      <c r="BE342" s="170"/>
      <c r="BF342" s="171"/>
      <c r="BG342" s="229"/>
      <c r="BH342" s="230"/>
      <c r="BI342" s="170"/>
      <c r="BJ342" s="171">
        <v>2</v>
      </c>
      <c r="BK342" s="229"/>
      <c r="BL342" s="230"/>
      <c r="BM342" s="170"/>
      <c r="BN342" s="171">
        <v>2</v>
      </c>
      <c r="BO342" s="229"/>
      <c r="BP342" s="230"/>
      <c r="BQ342" s="170"/>
      <c r="BR342" s="171">
        <v>2</v>
      </c>
      <c r="BS342" s="229"/>
      <c r="BT342" s="230"/>
      <c r="BU342" s="170"/>
      <c r="BV342" s="171">
        <v>1</v>
      </c>
      <c r="BW342" s="229"/>
      <c r="BX342" s="230"/>
      <c r="BY342" s="170"/>
      <c r="BZ342" s="171"/>
      <c r="CA342" s="229">
        <v>2</v>
      </c>
      <c r="CB342" s="230"/>
      <c r="CC342" s="170"/>
      <c r="CD342" s="171"/>
      <c r="CE342" s="229"/>
      <c r="CF342" s="230"/>
      <c r="CG342" s="170"/>
      <c r="CH342" s="171"/>
      <c r="CI342" s="229"/>
      <c r="CJ342" s="230"/>
      <c r="CK342" s="170"/>
      <c r="CL342" s="171">
        <v>2</v>
      </c>
      <c r="CM342" s="229"/>
      <c r="CN342" s="230"/>
      <c r="CO342" s="170"/>
      <c r="CP342" s="171"/>
      <c r="CQ342" s="229"/>
      <c r="CR342" s="230"/>
      <c r="CS342" s="170"/>
      <c r="CT342" s="171"/>
      <c r="CU342" s="229"/>
      <c r="CV342" s="230"/>
      <c r="CW342" s="170"/>
      <c r="CX342" s="171">
        <v>2</v>
      </c>
      <c r="CY342" s="229"/>
      <c r="CZ342" s="230"/>
      <c r="DA342" s="170"/>
      <c r="DB342" s="171"/>
      <c r="DC342" s="229">
        <v>1</v>
      </c>
      <c r="DD342" s="230"/>
      <c r="DE342" s="170"/>
      <c r="DF342" s="171"/>
      <c r="DG342" s="229"/>
      <c r="DH342" s="230"/>
      <c r="DI342" s="170"/>
      <c r="DJ342" s="171"/>
      <c r="DK342" s="229"/>
      <c r="DL342" s="230"/>
      <c r="DM342" s="170"/>
      <c r="DN342" s="171"/>
      <c r="DO342" s="229"/>
      <c r="DP342" s="230"/>
      <c r="DQ342" s="170"/>
      <c r="DR342" s="171"/>
      <c r="DS342" s="229"/>
      <c r="DT342" s="230"/>
      <c r="DU342" s="170"/>
      <c r="DV342" s="171">
        <v>2</v>
      </c>
      <c r="DW342" s="229"/>
      <c r="DX342" s="230"/>
      <c r="DY342" s="170"/>
      <c r="DZ342" s="183">
        <f t="shared" ref="DZ342:DZ351" si="69">F342+J342+N342+R342+V342+Z342+AD342+AH342+AL342+AP342+AT342+AX342+BB342+BF342+BJ342+BN342+BR342+BV342+BZ342+CD342+CH342+CL342+CP342+CT342+CX342+DB342+DF342+DJ342+DN342+DR342+DV342</f>
        <v>21</v>
      </c>
      <c r="EA342" s="357">
        <f t="shared" ref="EA342:EA351" si="70">G342+K342+O342+S342+W342+AA342+AE342+AI342+AM342+AQ342+AU342+AY342+BC342+BG342+BK342+BO342+BS342+BW342+CA342+CE342+CI342+CM342+CQ342+CU342+CY342+DC342+DG342+DK342+DO342+DS342+DW342</f>
        <v>6</v>
      </c>
      <c r="EB342" s="357">
        <f t="shared" ref="EB342:EB351" si="71">H342+L342+P342+T342+X342+AB342+AF342+AJ342+AN342+AR342+AV342+AZ342+BD342+BH342+BL342+BP342+BT342+BX342+CB342+CF342+CJ342+CN342+CR342+CV342+CZ342+DD342+DH342+DL342+DP342+DT342+DX342</f>
        <v>0</v>
      </c>
      <c r="EC342" s="185">
        <f t="shared" ref="EC342:EC351" si="72">I342+M342+Q342+U342+Y342+AC342+AG342+AK342+AO342+AS342+AW342+BA342+BE342+BI342+BM342+BQ342+BU342+BY342+CC342+CG342+CK342+CO342+CS342+CW342+DA342+DE342+DI342+DM342+DQ342+DU342+DY342</f>
        <v>0</v>
      </c>
      <c r="ED342" s="365"/>
    </row>
    <row r="343" spans="1:134" ht="45" x14ac:dyDescent="0.2">
      <c r="A343" s="462">
        <v>51</v>
      </c>
      <c r="B343" s="469" t="s">
        <v>576</v>
      </c>
      <c r="C343" s="393" t="s">
        <v>92</v>
      </c>
      <c r="D343" s="387" t="s">
        <v>1344</v>
      </c>
      <c r="E343" s="467">
        <v>2</v>
      </c>
      <c r="F343" s="171"/>
      <c r="G343" s="229"/>
      <c r="H343" s="230"/>
      <c r="I343" s="170"/>
      <c r="J343" s="171"/>
      <c r="K343" s="229"/>
      <c r="L343" s="230"/>
      <c r="M343" s="170"/>
      <c r="N343" s="171"/>
      <c r="O343" s="229"/>
      <c r="P343" s="230"/>
      <c r="Q343" s="170"/>
      <c r="R343" s="171">
        <v>1</v>
      </c>
      <c r="S343" s="229"/>
      <c r="T343" s="230"/>
      <c r="U343" s="170"/>
      <c r="V343" s="171">
        <v>3</v>
      </c>
      <c r="W343" s="229"/>
      <c r="X343" s="230"/>
      <c r="Y343" s="170"/>
      <c r="Z343" s="171">
        <v>2</v>
      </c>
      <c r="AA343" s="229"/>
      <c r="AB343" s="230"/>
      <c r="AC343" s="170"/>
      <c r="AD343" s="171"/>
      <c r="AE343" s="229"/>
      <c r="AF343" s="230"/>
      <c r="AG343" s="170"/>
      <c r="AH343" s="171">
        <v>2</v>
      </c>
      <c r="AI343" s="229"/>
      <c r="AJ343" s="230"/>
      <c r="AK343" s="170"/>
      <c r="AL343" s="171"/>
      <c r="AM343" s="229"/>
      <c r="AN343" s="230"/>
      <c r="AO343" s="170"/>
      <c r="AP343" s="171"/>
      <c r="AQ343" s="229"/>
      <c r="AR343" s="230"/>
      <c r="AS343" s="170"/>
      <c r="AT343" s="171"/>
      <c r="AU343" s="229">
        <v>1</v>
      </c>
      <c r="AV343" s="230"/>
      <c r="AW343" s="170"/>
      <c r="AX343" s="171">
        <v>1</v>
      </c>
      <c r="AY343" s="229"/>
      <c r="AZ343" s="230"/>
      <c r="BA343" s="170"/>
      <c r="BB343" s="171"/>
      <c r="BC343" s="229"/>
      <c r="BD343" s="230"/>
      <c r="BE343" s="170"/>
      <c r="BF343" s="171"/>
      <c r="BG343" s="229"/>
      <c r="BH343" s="230"/>
      <c r="BI343" s="170"/>
      <c r="BJ343" s="171"/>
      <c r="BK343" s="229"/>
      <c r="BL343" s="230"/>
      <c r="BM343" s="170"/>
      <c r="BN343" s="171"/>
      <c r="BO343" s="229"/>
      <c r="BP343" s="230"/>
      <c r="BQ343" s="170"/>
      <c r="BR343" s="171"/>
      <c r="BS343" s="229"/>
      <c r="BT343" s="230"/>
      <c r="BU343" s="170"/>
      <c r="BV343" s="171">
        <v>1</v>
      </c>
      <c r="BW343" s="229"/>
      <c r="BX343" s="230"/>
      <c r="BY343" s="170"/>
      <c r="BZ343" s="171"/>
      <c r="CA343" s="229">
        <v>2</v>
      </c>
      <c r="CB343" s="230"/>
      <c r="CC343" s="170"/>
      <c r="CD343" s="171">
        <v>2</v>
      </c>
      <c r="CE343" s="229"/>
      <c r="CF343" s="230"/>
      <c r="CG343" s="170"/>
      <c r="CH343" s="171"/>
      <c r="CI343" s="229"/>
      <c r="CJ343" s="230"/>
      <c r="CK343" s="170"/>
      <c r="CL343" s="171"/>
      <c r="CM343" s="229">
        <v>2</v>
      </c>
      <c r="CN343" s="230"/>
      <c r="CO343" s="170"/>
      <c r="CP343" s="171"/>
      <c r="CQ343" s="229"/>
      <c r="CR343" s="230"/>
      <c r="CS343" s="170"/>
      <c r="CT343" s="171"/>
      <c r="CU343" s="229">
        <v>1</v>
      </c>
      <c r="CV343" s="230"/>
      <c r="CW343" s="170"/>
      <c r="CX343" s="171"/>
      <c r="CY343" s="229">
        <v>2</v>
      </c>
      <c r="CZ343" s="230"/>
      <c r="DA343" s="170"/>
      <c r="DB343" s="171"/>
      <c r="DC343" s="229"/>
      <c r="DD343" s="230"/>
      <c r="DE343" s="170"/>
      <c r="DF343" s="171"/>
      <c r="DG343" s="229"/>
      <c r="DH343" s="230"/>
      <c r="DI343" s="170"/>
      <c r="DJ343" s="171"/>
      <c r="DK343" s="229"/>
      <c r="DL343" s="230"/>
      <c r="DM343" s="170"/>
      <c r="DN343" s="171"/>
      <c r="DO343" s="229"/>
      <c r="DP343" s="230"/>
      <c r="DQ343" s="170"/>
      <c r="DR343" s="171">
        <v>2</v>
      </c>
      <c r="DS343" s="229"/>
      <c r="DT343" s="230"/>
      <c r="DU343" s="170"/>
      <c r="DV343" s="171">
        <v>2</v>
      </c>
      <c r="DW343" s="229"/>
      <c r="DX343" s="230"/>
      <c r="DY343" s="170"/>
      <c r="DZ343" s="183">
        <f t="shared" si="69"/>
        <v>16</v>
      </c>
      <c r="EA343" s="357">
        <f t="shared" si="70"/>
        <v>8</v>
      </c>
      <c r="EB343" s="357">
        <f t="shared" si="71"/>
        <v>0</v>
      </c>
      <c r="EC343" s="185">
        <f t="shared" si="72"/>
        <v>0</v>
      </c>
      <c r="ED343" s="365"/>
    </row>
    <row r="344" spans="1:134" ht="60" x14ac:dyDescent="0.2">
      <c r="A344" s="462">
        <v>52</v>
      </c>
      <c r="B344" s="469" t="s">
        <v>578</v>
      </c>
      <c r="C344" s="393" t="s">
        <v>579</v>
      </c>
      <c r="D344" s="387" t="s">
        <v>1345</v>
      </c>
      <c r="E344" s="467">
        <v>2</v>
      </c>
      <c r="F344" s="171"/>
      <c r="G344" s="229"/>
      <c r="H344" s="230"/>
      <c r="I344" s="170"/>
      <c r="J344" s="171"/>
      <c r="K344" s="229"/>
      <c r="L344" s="230"/>
      <c r="M344" s="170"/>
      <c r="N344" s="171"/>
      <c r="O344" s="229"/>
      <c r="P344" s="230"/>
      <c r="Q344" s="170"/>
      <c r="R344" s="171"/>
      <c r="S344" s="229"/>
      <c r="T344" s="230"/>
      <c r="U344" s="170"/>
      <c r="V344" s="171"/>
      <c r="W344" s="229"/>
      <c r="X344" s="230"/>
      <c r="Y344" s="170"/>
      <c r="Z344" s="171"/>
      <c r="AA344" s="229"/>
      <c r="AB344" s="230"/>
      <c r="AC344" s="170"/>
      <c r="AD344" s="171"/>
      <c r="AE344" s="229"/>
      <c r="AF344" s="230"/>
      <c r="AG344" s="170"/>
      <c r="AH344" s="171"/>
      <c r="AI344" s="229"/>
      <c r="AJ344" s="230"/>
      <c r="AK344" s="170"/>
      <c r="AL344" s="171"/>
      <c r="AM344" s="229"/>
      <c r="AN344" s="230"/>
      <c r="AO344" s="170"/>
      <c r="AP344" s="171"/>
      <c r="AQ344" s="229"/>
      <c r="AR344" s="230"/>
      <c r="AS344" s="170"/>
      <c r="AT344" s="171"/>
      <c r="AU344" s="229"/>
      <c r="AV344" s="230"/>
      <c r="AW344" s="170"/>
      <c r="AX344" s="171">
        <v>2</v>
      </c>
      <c r="AY344" s="229"/>
      <c r="AZ344" s="230"/>
      <c r="BA344" s="170"/>
      <c r="BB344" s="171"/>
      <c r="BC344" s="229"/>
      <c r="BD344" s="230"/>
      <c r="BE344" s="170"/>
      <c r="BF344" s="171"/>
      <c r="BG344" s="229"/>
      <c r="BH344" s="230"/>
      <c r="BI344" s="170"/>
      <c r="BJ344" s="171"/>
      <c r="BK344" s="229"/>
      <c r="BL344" s="230"/>
      <c r="BM344" s="170"/>
      <c r="BN344" s="171"/>
      <c r="BO344" s="229"/>
      <c r="BP344" s="230"/>
      <c r="BQ344" s="170"/>
      <c r="BR344" s="171"/>
      <c r="BS344" s="229"/>
      <c r="BT344" s="230"/>
      <c r="BU344" s="170"/>
      <c r="BV344" s="171"/>
      <c r="BW344" s="229"/>
      <c r="BX344" s="230"/>
      <c r="BY344" s="170"/>
      <c r="BZ344" s="171"/>
      <c r="CA344" s="229"/>
      <c r="CB344" s="230"/>
      <c r="CC344" s="170"/>
      <c r="CD344" s="171"/>
      <c r="CE344" s="229"/>
      <c r="CF344" s="230"/>
      <c r="CG344" s="170"/>
      <c r="CH344" s="171"/>
      <c r="CI344" s="229"/>
      <c r="CJ344" s="230"/>
      <c r="CK344" s="170"/>
      <c r="CL344" s="171"/>
      <c r="CM344" s="229"/>
      <c r="CN344" s="230"/>
      <c r="CO344" s="170"/>
      <c r="CP344" s="171"/>
      <c r="CQ344" s="229"/>
      <c r="CR344" s="230"/>
      <c r="CS344" s="170"/>
      <c r="CT344" s="171"/>
      <c r="CU344" s="229"/>
      <c r="CV344" s="230"/>
      <c r="CW344" s="170"/>
      <c r="CX344" s="171"/>
      <c r="CY344" s="229"/>
      <c r="CZ344" s="230"/>
      <c r="DA344" s="170"/>
      <c r="DB344" s="171"/>
      <c r="DC344" s="229"/>
      <c r="DD344" s="230"/>
      <c r="DE344" s="170"/>
      <c r="DF344" s="171"/>
      <c r="DG344" s="229"/>
      <c r="DH344" s="230"/>
      <c r="DI344" s="170"/>
      <c r="DJ344" s="171"/>
      <c r="DK344" s="229"/>
      <c r="DL344" s="230"/>
      <c r="DM344" s="170"/>
      <c r="DN344" s="171"/>
      <c r="DO344" s="229"/>
      <c r="DP344" s="230"/>
      <c r="DQ344" s="170"/>
      <c r="DR344" s="171"/>
      <c r="DS344" s="229"/>
      <c r="DT344" s="230"/>
      <c r="DU344" s="170"/>
      <c r="DV344" s="171"/>
      <c r="DW344" s="229"/>
      <c r="DX344" s="230"/>
      <c r="DY344" s="170"/>
      <c r="DZ344" s="183">
        <f t="shared" si="69"/>
        <v>2</v>
      </c>
      <c r="EA344" s="357">
        <f t="shared" si="70"/>
        <v>0</v>
      </c>
      <c r="EB344" s="357">
        <f t="shared" si="71"/>
        <v>0</v>
      </c>
      <c r="EC344" s="185">
        <f t="shared" si="72"/>
        <v>0</v>
      </c>
      <c r="ED344" s="365"/>
    </row>
    <row r="345" spans="1:134" ht="75" x14ac:dyDescent="0.2">
      <c r="A345" s="462">
        <v>53</v>
      </c>
      <c r="B345" s="469" t="s">
        <v>581</v>
      </c>
      <c r="C345" s="393" t="s">
        <v>582</v>
      </c>
      <c r="D345" s="387" t="s">
        <v>1346</v>
      </c>
      <c r="E345" s="467">
        <v>2</v>
      </c>
      <c r="F345" s="171">
        <v>2</v>
      </c>
      <c r="G345" s="229"/>
      <c r="H345" s="230"/>
      <c r="I345" s="170"/>
      <c r="J345" s="171">
        <v>2</v>
      </c>
      <c r="K345" s="229"/>
      <c r="L345" s="230"/>
      <c r="M345" s="170"/>
      <c r="N345" s="171"/>
      <c r="O345" s="229"/>
      <c r="P345" s="230"/>
      <c r="Q345" s="170"/>
      <c r="R345" s="171"/>
      <c r="S345" s="229"/>
      <c r="T345" s="230"/>
      <c r="U345" s="170"/>
      <c r="V345" s="171"/>
      <c r="W345" s="229"/>
      <c r="X345" s="230"/>
      <c r="Y345" s="170"/>
      <c r="Z345" s="171">
        <v>2</v>
      </c>
      <c r="AA345" s="229"/>
      <c r="AB345" s="230"/>
      <c r="AC345" s="170"/>
      <c r="AD345" s="171"/>
      <c r="AE345" s="229"/>
      <c r="AF345" s="230"/>
      <c r="AG345" s="170"/>
      <c r="AH345" s="171">
        <v>2</v>
      </c>
      <c r="AI345" s="229"/>
      <c r="AJ345" s="230"/>
      <c r="AK345" s="170"/>
      <c r="AL345" s="171"/>
      <c r="AM345" s="229"/>
      <c r="AN345" s="230"/>
      <c r="AO345" s="170"/>
      <c r="AP345" s="171"/>
      <c r="AQ345" s="229"/>
      <c r="AR345" s="230"/>
      <c r="AS345" s="170"/>
      <c r="AT345" s="171">
        <v>1</v>
      </c>
      <c r="AU345" s="229"/>
      <c r="AV345" s="230"/>
      <c r="AW345" s="170"/>
      <c r="AX345" s="171"/>
      <c r="AY345" s="229"/>
      <c r="AZ345" s="230"/>
      <c r="BA345" s="170"/>
      <c r="BB345" s="171"/>
      <c r="BC345" s="229">
        <v>1</v>
      </c>
      <c r="BD345" s="230"/>
      <c r="BE345" s="170"/>
      <c r="BF345" s="171"/>
      <c r="BG345" s="229"/>
      <c r="BH345" s="230"/>
      <c r="BI345" s="170"/>
      <c r="BJ345" s="171">
        <v>2</v>
      </c>
      <c r="BK345" s="229"/>
      <c r="BL345" s="230"/>
      <c r="BM345" s="170"/>
      <c r="BN345" s="171">
        <v>2</v>
      </c>
      <c r="BO345" s="229"/>
      <c r="BP345" s="230"/>
      <c r="BQ345" s="170"/>
      <c r="BR345" s="171">
        <v>2</v>
      </c>
      <c r="BS345" s="229"/>
      <c r="BT345" s="230"/>
      <c r="BU345" s="170"/>
      <c r="BV345" s="171"/>
      <c r="BW345" s="229">
        <v>1</v>
      </c>
      <c r="BX345" s="230"/>
      <c r="BY345" s="170"/>
      <c r="BZ345" s="171"/>
      <c r="CA345" s="229">
        <v>2</v>
      </c>
      <c r="CB345" s="230"/>
      <c r="CC345" s="170"/>
      <c r="CD345" s="171"/>
      <c r="CE345" s="229">
        <v>2</v>
      </c>
      <c r="CF345" s="230"/>
      <c r="CG345" s="170"/>
      <c r="CH345" s="171"/>
      <c r="CI345" s="229"/>
      <c r="CJ345" s="230"/>
      <c r="CK345" s="170"/>
      <c r="CL345" s="171"/>
      <c r="CM345" s="229"/>
      <c r="CN345" s="230"/>
      <c r="CO345" s="170"/>
      <c r="CP345" s="171"/>
      <c r="CQ345" s="229"/>
      <c r="CR345" s="230"/>
      <c r="CS345" s="170"/>
      <c r="CT345" s="171"/>
      <c r="CU345" s="229">
        <v>2</v>
      </c>
      <c r="CV345" s="230"/>
      <c r="CW345" s="170"/>
      <c r="CX345" s="171"/>
      <c r="CY345" s="229">
        <v>2</v>
      </c>
      <c r="CZ345" s="230"/>
      <c r="DA345" s="170"/>
      <c r="DB345" s="171"/>
      <c r="DC345" s="229">
        <v>1</v>
      </c>
      <c r="DD345" s="230"/>
      <c r="DE345" s="170"/>
      <c r="DF345" s="171"/>
      <c r="DG345" s="229"/>
      <c r="DH345" s="230"/>
      <c r="DI345" s="170"/>
      <c r="DJ345" s="171"/>
      <c r="DK345" s="229"/>
      <c r="DL345" s="230"/>
      <c r="DM345" s="170"/>
      <c r="DN345" s="171"/>
      <c r="DO345" s="229">
        <v>2</v>
      </c>
      <c r="DP345" s="230"/>
      <c r="DQ345" s="170"/>
      <c r="DR345" s="171">
        <v>2</v>
      </c>
      <c r="DS345" s="229"/>
      <c r="DT345" s="230"/>
      <c r="DU345" s="170"/>
      <c r="DV345" s="171"/>
      <c r="DW345" s="229">
        <v>2</v>
      </c>
      <c r="DX345" s="230"/>
      <c r="DY345" s="170"/>
      <c r="DZ345" s="183">
        <f t="shared" si="69"/>
        <v>17</v>
      </c>
      <c r="EA345" s="357">
        <f t="shared" si="70"/>
        <v>15</v>
      </c>
      <c r="EB345" s="357">
        <f t="shared" si="71"/>
        <v>0</v>
      </c>
      <c r="EC345" s="185">
        <f t="shared" si="72"/>
        <v>0</v>
      </c>
      <c r="ED345" s="365"/>
    </row>
    <row r="346" spans="1:134" ht="45" x14ac:dyDescent="0.2">
      <c r="A346" s="462">
        <v>54</v>
      </c>
      <c r="B346" s="469"/>
      <c r="C346" s="393" t="s">
        <v>2518</v>
      </c>
      <c r="D346" s="387" t="s">
        <v>2519</v>
      </c>
      <c r="E346" s="467">
        <v>2</v>
      </c>
      <c r="F346" s="171">
        <v>2</v>
      </c>
      <c r="G346" s="229"/>
      <c r="H346" s="230"/>
      <c r="I346" s="170"/>
      <c r="J346" s="171">
        <v>2</v>
      </c>
      <c r="K346" s="229"/>
      <c r="L346" s="230"/>
      <c r="M346" s="170"/>
      <c r="N346" s="171"/>
      <c r="O346" s="229"/>
      <c r="P346" s="230"/>
      <c r="Q346" s="170"/>
      <c r="R346" s="171"/>
      <c r="S346" s="229"/>
      <c r="T346" s="230"/>
      <c r="U346" s="170"/>
      <c r="V346" s="171"/>
      <c r="W346" s="229"/>
      <c r="X346" s="230"/>
      <c r="Y346" s="170"/>
      <c r="Z346" s="171">
        <v>2</v>
      </c>
      <c r="AA346" s="229"/>
      <c r="AB346" s="230"/>
      <c r="AC346" s="170"/>
      <c r="AD346" s="171"/>
      <c r="AE346" s="229"/>
      <c r="AF346" s="230"/>
      <c r="AG346" s="170"/>
      <c r="AH346" s="171">
        <v>2</v>
      </c>
      <c r="AI346" s="229"/>
      <c r="AJ346" s="230"/>
      <c r="AK346" s="170"/>
      <c r="AL346" s="171"/>
      <c r="AM346" s="229"/>
      <c r="AN346" s="230"/>
      <c r="AO346" s="170"/>
      <c r="AP346" s="171"/>
      <c r="AQ346" s="229"/>
      <c r="AR346" s="230"/>
      <c r="AS346" s="170"/>
      <c r="AT346" s="171">
        <v>1</v>
      </c>
      <c r="AU346" s="229"/>
      <c r="AV346" s="230"/>
      <c r="AW346" s="170"/>
      <c r="AX346" s="171"/>
      <c r="AY346" s="229"/>
      <c r="AZ346" s="230"/>
      <c r="BA346" s="170"/>
      <c r="BB346" s="171"/>
      <c r="BC346" s="229">
        <v>1</v>
      </c>
      <c r="BD346" s="230"/>
      <c r="BE346" s="170"/>
      <c r="BF346" s="171"/>
      <c r="BG346" s="229"/>
      <c r="BH346" s="230"/>
      <c r="BI346" s="170"/>
      <c r="BJ346" s="171">
        <v>2</v>
      </c>
      <c r="BK346" s="229"/>
      <c r="BL346" s="230"/>
      <c r="BM346" s="170"/>
      <c r="BN346" s="171">
        <v>2</v>
      </c>
      <c r="BO346" s="229"/>
      <c r="BP346" s="230"/>
      <c r="BQ346" s="170"/>
      <c r="BR346" s="171">
        <v>2</v>
      </c>
      <c r="BS346" s="229"/>
      <c r="BT346" s="230"/>
      <c r="BU346" s="170"/>
      <c r="BV346" s="171"/>
      <c r="BW346" s="229">
        <v>1</v>
      </c>
      <c r="BX346" s="230"/>
      <c r="BY346" s="170"/>
      <c r="BZ346" s="171"/>
      <c r="CA346" s="229">
        <v>2</v>
      </c>
      <c r="CB346" s="230"/>
      <c r="CC346" s="170"/>
      <c r="CD346" s="171"/>
      <c r="CE346" s="229">
        <v>2</v>
      </c>
      <c r="CF346" s="230"/>
      <c r="CG346" s="170"/>
      <c r="CH346" s="171"/>
      <c r="CI346" s="229"/>
      <c r="CJ346" s="230"/>
      <c r="CK346" s="170"/>
      <c r="CL346" s="171"/>
      <c r="CM346" s="229"/>
      <c r="CN346" s="230"/>
      <c r="CO346" s="170"/>
      <c r="CP346" s="171"/>
      <c r="CQ346" s="229"/>
      <c r="CR346" s="230"/>
      <c r="CS346" s="170"/>
      <c r="CT346" s="171"/>
      <c r="CU346" s="229">
        <v>2</v>
      </c>
      <c r="CV346" s="230"/>
      <c r="CW346" s="170"/>
      <c r="CX346" s="171"/>
      <c r="CY346" s="229">
        <v>2</v>
      </c>
      <c r="CZ346" s="230"/>
      <c r="DA346" s="170"/>
      <c r="DB346" s="171"/>
      <c r="DC346" s="229">
        <v>1</v>
      </c>
      <c r="DD346" s="230"/>
      <c r="DE346" s="170"/>
      <c r="DF346" s="171"/>
      <c r="DG346" s="229"/>
      <c r="DH346" s="230"/>
      <c r="DI346" s="170"/>
      <c r="DJ346" s="171"/>
      <c r="DK346" s="229"/>
      <c r="DL346" s="230"/>
      <c r="DM346" s="170"/>
      <c r="DN346" s="171"/>
      <c r="DO346" s="229">
        <v>2</v>
      </c>
      <c r="DP346" s="230"/>
      <c r="DQ346" s="170"/>
      <c r="DR346" s="171">
        <v>2</v>
      </c>
      <c r="DS346" s="229"/>
      <c r="DT346" s="230"/>
      <c r="DU346" s="170"/>
      <c r="DV346" s="171"/>
      <c r="DW346" s="229">
        <v>2</v>
      </c>
      <c r="DX346" s="230"/>
      <c r="DY346" s="170"/>
      <c r="DZ346" s="183">
        <f t="shared" si="69"/>
        <v>17</v>
      </c>
      <c r="EA346" s="357">
        <f t="shared" si="70"/>
        <v>15</v>
      </c>
      <c r="EB346" s="357">
        <f t="shared" si="71"/>
        <v>0</v>
      </c>
      <c r="EC346" s="185">
        <f t="shared" si="72"/>
        <v>0</v>
      </c>
      <c r="ED346" s="365"/>
    </row>
    <row r="347" spans="1:134" ht="30" x14ac:dyDescent="0.2">
      <c r="A347" s="462">
        <v>55</v>
      </c>
      <c r="B347" s="469" t="s">
        <v>583</v>
      </c>
      <c r="C347" s="393" t="s">
        <v>584</v>
      </c>
      <c r="D347" s="387" t="s">
        <v>1325</v>
      </c>
      <c r="E347" s="467">
        <v>2</v>
      </c>
      <c r="F347" s="171"/>
      <c r="G347" s="229"/>
      <c r="H347" s="230"/>
      <c r="I347" s="170"/>
      <c r="J347" s="171"/>
      <c r="K347" s="229"/>
      <c r="L347" s="230"/>
      <c r="M347" s="170"/>
      <c r="N347" s="171"/>
      <c r="O347" s="229"/>
      <c r="P347" s="230"/>
      <c r="Q347" s="170"/>
      <c r="R347" s="171"/>
      <c r="S347" s="229"/>
      <c r="T347" s="230"/>
      <c r="U347" s="170"/>
      <c r="V347" s="171"/>
      <c r="W347" s="229"/>
      <c r="X347" s="230"/>
      <c r="Y347" s="170"/>
      <c r="Z347" s="171"/>
      <c r="AA347" s="229"/>
      <c r="AB347" s="230"/>
      <c r="AC347" s="170"/>
      <c r="AD347" s="171"/>
      <c r="AE347" s="229"/>
      <c r="AF347" s="230"/>
      <c r="AG347" s="170"/>
      <c r="AH347" s="171"/>
      <c r="AI347" s="229"/>
      <c r="AJ347" s="230"/>
      <c r="AK347" s="170"/>
      <c r="AL347" s="171"/>
      <c r="AM347" s="229"/>
      <c r="AN347" s="230"/>
      <c r="AO347" s="170"/>
      <c r="AP347" s="171"/>
      <c r="AQ347" s="229"/>
      <c r="AR347" s="230"/>
      <c r="AS347" s="170"/>
      <c r="AT347" s="171"/>
      <c r="AU347" s="229"/>
      <c r="AV347" s="230"/>
      <c r="AW347" s="170"/>
      <c r="AX347" s="171">
        <v>2</v>
      </c>
      <c r="AY347" s="229"/>
      <c r="AZ347" s="230"/>
      <c r="BA347" s="170"/>
      <c r="BB347" s="171"/>
      <c r="BC347" s="229"/>
      <c r="BD347" s="230"/>
      <c r="BE347" s="170"/>
      <c r="BF347" s="171"/>
      <c r="BG347" s="229"/>
      <c r="BH347" s="230"/>
      <c r="BI347" s="170"/>
      <c r="BJ347" s="171"/>
      <c r="BK347" s="229"/>
      <c r="BL347" s="230"/>
      <c r="BM347" s="170"/>
      <c r="BN347" s="171"/>
      <c r="BO347" s="229"/>
      <c r="BP347" s="230"/>
      <c r="BQ347" s="170"/>
      <c r="BR347" s="171"/>
      <c r="BS347" s="229"/>
      <c r="BT347" s="230"/>
      <c r="BU347" s="170"/>
      <c r="BV347" s="171"/>
      <c r="BW347" s="229"/>
      <c r="BX347" s="230"/>
      <c r="BY347" s="170"/>
      <c r="BZ347" s="171"/>
      <c r="CA347" s="229"/>
      <c r="CB347" s="230"/>
      <c r="CC347" s="170"/>
      <c r="CD347" s="171"/>
      <c r="CE347" s="229"/>
      <c r="CF347" s="230"/>
      <c r="CG347" s="170"/>
      <c r="CH347" s="171"/>
      <c r="CI347" s="229"/>
      <c r="CJ347" s="230"/>
      <c r="CK347" s="170"/>
      <c r="CL347" s="171"/>
      <c r="CM347" s="229"/>
      <c r="CN347" s="230"/>
      <c r="CO347" s="170"/>
      <c r="CP347" s="171"/>
      <c r="CQ347" s="229"/>
      <c r="CR347" s="230"/>
      <c r="CS347" s="170"/>
      <c r="CT347" s="171"/>
      <c r="CU347" s="229"/>
      <c r="CV347" s="230"/>
      <c r="CW347" s="170"/>
      <c r="CX347" s="171"/>
      <c r="CY347" s="229"/>
      <c r="CZ347" s="230"/>
      <c r="DA347" s="170"/>
      <c r="DB347" s="171"/>
      <c r="DC347" s="229"/>
      <c r="DD347" s="230"/>
      <c r="DE347" s="170"/>
      <c r="DF347" s="171"/>
      <c r="DG347" s="229"/>
      <c r="DH347" s="230"/>
      <c r="DI347" s="170"/>
      <c r="DJ347" s="171"/>
      <c r="DK347" s="229"/>
      <c r="DL347" s="230"/>
      <c r="DM347" s="170"/>
      <c r="DN347" s="171"/>
      <c r="DO347" s="229"/>
      <c r="DP347" s="230"/>
      <c r="DQ347" s="170"/>
      <c r="DR347" s="171"/>
      <c r="DS347" s="229"/>
      <c r="DT347" s="230"/>
      <c r="DU347" s="170"/>
      <c r="DV347" s="171"/>
      <c r="DW347" s="229"/>
      <c r="DX347" s="230"/>
      <c r="DY347" s="170"/>
      <c r="DZ347" s="183">
        <f t="shared" si="69"/>
        <v>2</v>
      </c>
      <c r="EA347" s="357">
        <f t="shared" si="70"/>
        <v>0</v>
      </c>
      <c r="EB347" s="357">
        <f t="shared" si="71"/>
        <v>0</v>
      </c>
      <c r="EC347" s="185">
        <f t="shared" si="72"/>
        <v>0</v>
      </c>
      <c r="ED347" s="365"/>
    </row>
    <row r="348" spans="1:134" ht="30" x14ac:dyDescent="0.2">
      <c r="A348" s="462">
        <v>56</v>
      </c>
      <c r="B348" s="469" t="s">
        <v>574</v>
      </c>
      <c r="C348" s="393" t="s">
        <v>209</v>
      </c>
      <c r="D348" s="387" t="s">
        <v>1347</v>
      </c>
      <c r="E348" s="467">
        <v>0</v>
      </c>
      <c r="F348" s="171"/>
      <c r="G348" s="229"/>
      <c r="H348" s="230"/>
      <c r="I348" s="170"/>
      <c r="J348" s="171"/>
      <c r="K348" s="229"/>
      <c r="L348" s="230"/>
      <c r="M348" s="170"/>
      <c r="N348" s="171"/>
      <c r="O348" s="229"/>
      <c r="P348" s="230"/>
      <c r="Q348" s="170"/>
      <c r="R348" s="171">
        <v>5</v>
      </c>
      <c r="S348" s="229"/>
      <c r="T348" s="230"/>
      <c r="U348" s="170"/>
      <c r="V348" s="171"/>
      <c r="W348" s="229"/>
      <c r="X348" s="230"/>
      <c r="Y348" s="170"/>
      <c r="Z348" s="171"/>
      <c r="AA348" s="229"/>
      <c r="AB348" s="230"/>
      <c r="AC348" s="170"/>
      <c r="AD348" s="171"/>
      <c r="AE348" s="229"/>
      <c r="AF348" s="230"/>
      <c r="AG348" s="170"/>
      <c r="AH348" s="171"/>
      <c r="AI348" s="229"/>
      <c r="AJ348" s="230"/>
      <c r="AK348" s="170"/>
      <c r="AL348" s="171"/>
      <c r="AM348" s="229"/>
      <c r="AN348" s="230"/>
      <c r="AO348" s="170"/>
      <c r="AP348" s="171"/>
      <c r="AQ348" s="229"/>
      <c r="AR348" s="230"/>
      <c r="AS348" s="170"/>
      <c r="AT348" s="171">
        <v>5</v>
      </c>
      <c r="AU348" s="229"/>
      <c r="AV348" s="230"/>
      <c r="AW348" s="170"/>
      <c r="AX348" s="171"/>
      <c r="AY348" s="229"/>
      <c r="AZ348" s="230"/>
      <c r="BA348" s="170"/>
      <c r="BB348" s="171">
        <v>5</v>
      </c>
      <c r="BC348" s="229"/>
      <c r="BD348" s="230"/>
      <c r="BE348" s="170"/>
      <c r="BF348" s="171"/>
      <c r="BG348" s="229"/>
      <c r="BH348" s="230"/>
      <c r="BI348" s="170"/>
      <c r="BJ348" s="171"/>
      <c r="BK348" s="229"/>
      <c r="BL348" s="230"/>
      <c r="BM348" s="170"/>
      <c r="BN348" s="171"/>
      <c r="BO348" s="229"/>
      <c r="BP348" s="230"/>
      <c r="BQ348" s="170"/>
      <c r="BR348" s="171"/>
      <c r="BS348" s="229"/>
      <c r="BT348" s="230"/>
      <c r="BU348" s="170"/>
      <c r="BV348" s="171"/>
      <c r="BW348" s="229"/>
      <c r="BX348" s="230"/>
      <c r="BY348" s="170"/>
      <c r="BZ348" s="171">
        <v>5</v>
      </c>
      <c r="CA348" s="229">
        <v>5</v>
      </c>
      <c r="CB348" s="230"/>
      <c r="CC348" s="170"/>
      <c r="CD348" s="171"/>
      <c r="CE348" s="229"/>
      <c r="CF348" s="230"/>
      <c r="CG348" s="170"/>
      <c r="CH348" s="171"/>
      <c r="CI348" s="229"/>
      <c r="CJ348" s="230"/>
      <c r="CK348" s="170"/>
      <c r="CL348" s="171"/>
      <c r="CM348" s="229">
        <v>5</v>
      </c>
      <c r="CN348" s="230"/>
      <c r="CO348" s="170"/>
      <c r="CP348" s="171"/>
      <c r="CQ348" s="229"/>
      <c r="CR348" s="230"/>
      <c r="CS348" s="170"/>
      <c r="CT348" s="171">
        <v>5</v>
      </c>
      <c r="CU348" s="229">
        <v>5</v>
      </c>
      <c r="CV348" s="230"/>
      <c r="CW348" s="170"/>
      <c r="CX348" s="171"/>
      <c r="CY348" s="229"/>
      <c r="CZ348" s="230"/>
      <c r="DA348" s="170"/>
      <c r="DB348" s="171">
        <v>5</v>
      </c>
      <c r="DC348" s="229">
        <v>5</v>
      </c>
      <c r="DD348" s="230"/>
      <c r="DE348" s="170"/>
      <c r="DF348" s="171"/>
      <c r="DG348" s="229"/>
      <c r="DH348" s="230"/>
      <c r="DI348" s="170"/>
      <c r="DJ348" s="171"/>
      <c r="DK348" s="229"/>
      <c r="DL348" s="230"/>
      <c r="DM348" s="170"/>
      <c r="DN348" s="171">
        <v>10</v>
      </c>
      <c r="DO348" s="229"/>
      <c r="DP348" s="230"/>
      <c r="DQ348" s="170"/>
      <c r="DR348" s="171"/>
      <c r="DS348" s="229"/>
      <c r="DT348" s="230"/>
      <c r="DU348" s="170"/>
      <c r="DV348" s="171">
        <v>5</v>
      </c>
      <c r="DW348" s="229"/>
      <c r="DX348" s="230"/>
      <c r="DY348" s="170"/>
      <c r="DZ348" s="183">
        <f t="shared" si="69"/>
        <v>45</v>
      </c>
      <c r="EA348" s="357">
        <f t="shared" si="70"/>
        <v>20</v>
      </c>
      <c r="EB348" s="357">
        <f t="shared" si="71"/>
        <v>0</v>
      </c>
      <c r="EC348" s="185">
        <f t="shared" si="72"/>
        <v>0</v>
      </c>
      <c r="ED348" s="365"/>
    </row>
    <row r="349" spans="1:134" ht="60" x14ac:dyDescent="0.2">
      <c r="A349" s="462">
        <v>57</v>
      </c>
      <c r="B349" s="469" t="s">
        <v>1064</v>
      </c>
      <c r="C349" s="393" t="s">
        <v>1065</v>
      </c>
      <c r="D349" s="387" t="s">
        <v>1348</v>
      </c>
      <c r="E349" s="467">
        <v>0</v>
      </c>
      <c r="F349" s="171">
        <v>2</v>
      </c>
      <c r="G349" s="229"/>
      <c r="H349" s="230"/>
      <c r="I349" s="170"/>
      <c r="J349" s="171">
        <v>2</v>
      </c>
      <c r="K349" s="229"/>
      <c r="L349" s="230"/>
      <c r="M349" s="170"/>
      <c r="N349" s="171"/>
      <c r="O349" s="229"/>
      <c r="P349" s="230"/>
      <c r="Q349" s="170"/>
      <c r="R349" s="171"/>
      <c r="S349" s="229">
        <v>1</v>
      </c>
      <c r="T349" s="230"/>
      <c r="U349" s="170"/>
      <c r="V349" s="171">
        <v>1</v>
      </c>
      <c r="W349" s="229"/>
      <c r="X349" s="230"/>
      <c r="Y349" s="170"/>
      <c r="Z349" s="171"/>
      <c r="AA349" s="229"/>
      <c r="AB349" s="230"/>
      <c r="AC349" s="170"/>
      <c r="AD349" s="171"/>
      <c r="AE349" s="229"/>
      <c r="AF349" s="230"/>
      <c r="AG349" s="170"/>
      <c r="AH349" s="171"/>
      <c r="AI349" s="229"/>
      <c r="AJ349" s="230"/>
      <c r="AK349" s="170"/>
      <c r="AL349" s="171"/>
      <c r="AM349" s="229"/>
      <c r="AN349" s="230"/>
      <c r="AO349" s="170"/>
      <c r="AP349" s="171"/>
      <c r="AQ349" s="229"/>
      <c r="AR349" s="230"/>
      <c r="AS349" s="170"/>
      <c r="AT349" s="171">
        <v>2</v>
      </c>
      <c r="AU349" s="229"/>
      <c r="AV349" s="230"/>
      <c r="AW349" s="170"/>
      <c r="AX349" s="171"/>
      <c r="AY349" s="229"/>
      <c r="AZ349" s="230"/>
      <c r="BA349" s="170"/>
      <c r="BB349" s="171">
        <v>2</v>
      </c>
      <c r="BC349" s="229"/>
      <c r="BD349" s="230"/>
      <c r="BE349" s="170"/>
      <c r="BF349" s="171"/>
      <c r="BG349" s="229"/>
      <c r="BH349" s="230"/>
      <c r="BI349" s="170"/>
      <c r="BJ349" s="171"/>
      <c r="BK349" s="229"/>
      <c r="BL349" s="230"/>
      <c r="BM349" s="170"/>
      <c r="BN349" s="171">
        <v>2</v>
      </c>
      <c r="BO349" s="229"/>
      <c r="BP349" s="230"/>
      <c r="BQ349" s="170"/>
      <c r="BR349" s="171">
        <v>2</v>
      </c>
      <c r="BS349" s="229"/>
      <c r="BT349" s="230"/>
      <c r="BU349" s="170"/>
      <c r="BV349" s="171">
        <v>2</v>
      </c>
      <c r="BW349" s="229"/>
      <c r="BX349" s="230"/>
      <c r="BY349" s="170"/>
      <c r="BZ349" s="171"/>
      <c r="CA349" s="229"/>
      <c r="CB349" s="230"/>
      <c r="CC349" s="170"/>
      <c r="CD349" s="171"/>
      <c r="CE349" s="229"/>
      <c r="CF349" s="230"/>
      <c r="CG349" s="170"/>
      <c r="CH349" s="171"/>
      <c r="CI349" s="229"/>
      <c r="CJ349" s="230"/>
      <c r="CK349" s="170"/>
      <c r="CL349" s="171">
        <v>2</v>
      </c>
      <c r="CM349" s="229"/>
      <c r="CN349" s="230"/>
      <c r="CO349" s="170"/>
      <c r="CP349" s="171"/>
      <c r="CQ349" s="229"/>
      <c r="CR349" s="230"/>
      <c r="CS349" s="170"/>
      <c r="CT349" s="171"/>
      <c r="CU349" s="229"/>
      <c r="CV349" s="230"/>
      <c r="CW349" s="170"/>
      <c r="CX349" s="171"/>
      <c r="CY349" s="229">
        <v>2</v>
      </c>
      <c r="CZ349" s="230"/>
      <c r="DA349" s="170"/>
      <c r="DB349" s="171"/>
      <c r="DC349" s="229">
        <v>1</v>
      </c>
      <c r="DD349" s="230"/>
      <c r="DE349" s="170"/>
      <c r="DF349" s="171"/>
      <c r="DG349" s="229"/>
      <c r="DH349" s="230"/>
      <c r="DI349" s="170"/>
      <c r="DJ349" s="171"/>
      <c r="DK349" s="229"/>
      <c r="DL349" s="230"/>
      <c r="DM349" s="170"/>
      <c r="DN349" s="171"/>
      <c r="DO349" s="229"/>
      <c r="DP349" s="230"/>
      <c r="DQ349" s="170"/>
      <c r="DR349" s="171"/>
      <c r="DS349" s="229"/>
      <c r="DT349" s="230"/>
      <c r="DU349" s="170"/>
      <c r="DV349" s="171"/>
      <c r="DW349" s="229"/>
      <c r="DX349" s="230"/>
      <c r="DY349" s="170"/>
      <c r="DZ349" s="183">
        <f t="shared" si="69"/>
        <v>17</v>
      </c>
      <c r="EA349" s="357">
        <f t="shared" si="70"/>
        <v>4</v>
      </c>
      <c r="EB349" s="357">
        <f t="shared" si="71"/>
        <v>0</v>
      </c>
      <c r="EC349" s="185">
        <f t="shared" si="72"/>
        <v>0</v>
      </c>
      <c r="ED349" s="365"/>
    </row>
    <row r="350" spans="1:134" ht="45" x14ac:dyDescent="0.2">
      <c r="A350" s="462">
        <v>58</v>
      </c>
      <c r="B350" s="469" t="s">
        <v>575</v>
      </c>
      <c r="C350" s="393" t="s">
        <v>93</v>
      </c>
      <c r="D350" s="387" t="s">
        <v>1349</v>
      </c>
      <c r="E350" s="467">
        <v>0</v>
      </c>
      <c r="F350" s="171"/>
      <c r="G350" s="229"/>
      <c r="H350" s="230"/>
      <c r="I350" s="170"/>
      <c r="J350" s="171">
        <v>2</v>
      </c>
      <c r="K350" s="229"/>
      <c r="L350" s="230"/>
      <c r="M350" s="170"/>
      <c r="N350" s="171">
        <v>2</v>
      </c>
      <c r="O350" s="229"/>
      <c r="P350" s="230"/>
      <c r="Q350" s="170"/>
      <c r="R350" s="171"/>
      <c r="S350" s="229"/>
      <c r="T350" s="230"/>
      <c r="U350" s="170"/>
      <c r="V350" s="171"/>
      <c r="W350" s="229"/>
      <c r="X350" s="230"/>
      <c r="Y350" s="170"/>
      <c r="Z350" s="171">
        <v>2</v>
      </c>
      <c r="AA350" s="229"/>
      <c r="AB350" s="230"/>
      <c r="AC350" s="170"/>
      <c r="AD350" s="171"/>
      <c r="AE350" s="229"/>
      <c r="AF350" s="230"/>
      <c r="AG350" s="170"/>
      <c r="AH350" s="171">
        <v>2</v>
      </c>
      <c r="AI350" s="229"/>
      <c r="AJ350" s="230"/>
      <c r="AK350" s="170"/>
      <c r="AL350" s="171"/>
      <c r="AM350" s="229"/>
      <c r="AN350" s="230"/>
      <c r="AO350" s="170"/>
      <c r="AP350" s="171"/>
      <c r="AQ350" s="229"/>
      <c r="AR350" s="230"/>
      <c r="AS350" s="170"/>
      <c r="AT350" s="171"/>
      <c r="AU350" s="229"/>
      <c r="AV350" s="230"/>
      <c r="AW350" s="170"/>
      <c r="AX350" s="171"/>
      <c r="AY350" s="229"/>
      <c r="AZ350" s="230"/>
      <c r="BA350" s="170"/>
      <c r="BB350" s="171">
        <v>1</v>
      </c>
      <c r="BC350" s="229"/>
      <c r="BD350" s="230"/>
      <c r="BE350" s="170"/>
      <c r="BF350" s="171"/>
      <c r="BG350" s="229"/>
      <c r="BH350" s="230"/>
      <c r="BI350" s="170"/>
      <c r="BJ350" s="171">
        <v>2</v>
      </c>
      <c r="BK350" s="229"/>
      <c r="BL350" s="230"/>
      <c r="BM350" s="170"/>
      <c r="BN350" s="171">
        <v>2</v>
      </c>
      <c r="BO350" s="229"/>
      <c r="BP350" s="230"/>
      <c r="BQ350" s="170"/>
      <c r="BR350" s="171">
        <v>2</v>
      </c>
      <c r="BS350" s="229"/>
      <c r="BT350" s="230"/>
      <c r="BU350" s="170"/>
      <c r="BV350" s="171">
        <v>1</v>
      </c>
      <c r="BW350" s="229"/>
      <c r="BX350" s="230"/>
      <c r="BY350" s="170"/>
      <c r="BZ350" s="171">
        <v>1</v>
      </c>
      <c r="CA350" s="229"/>
      <c r="CB350" s="230"/>
      <c r="CC350" s="170"/>
      <c r="CD350" s="171"/>
      <c r="CE350" s="229"/>
      <c r="CF350" s="230"/>
      <c r="CG350" s="170"/>
      <c r="CH350" s="171"/>
      <c r="CI350" s="229"/>
      <c r="CJ350" s="230"/>
      <c r="CK350" s="170"/>
      <c r="CL350" s="171">
        <v>2</v>
      </c>
      <c r="CM350" s="229"/>
      <c r="CN350" s="230"/>
      <c r="CO350" s="170"/>
      <c r="CP350" s="171"/>
      <c r="CQ350" s="229"/>
      <c r="CR350" s="230"/>
      <c r="CS350" s="170"/>
      <c r="CT350" s="171"/>
      <c r="CU350" s="229">
        <v>1</v>
      </c>
      <c r="CV350" s="230"/>
      <c r="CW350" s="170"/>
      <c r="CX350" s="171"/>
      <c r="CY350" s="229"/>
      <c r="CZ350" s="230"/>
      <c r="DA350" s="170"/>
      <c r="DB350" s="171"/>
      <c r="DC350" s="229">
        <v>1</v>
      </c>
      <c r="DD350" s="230"/>
      <c r="DE350" s="170"/>
      <c r="DF350" s="171"/>
      <c r="DG350" s="229"/>
      <c r="DH350" s="230"/>
      <c r="DI350" s="170"/>
      <c r="DJ350" s="171"/>
      <c r="DK350" s="229"/>
      <c r="DL350" s="230"/>
      <c r="DM350" s="170"/>
      <c r="DN350" s="171"/>
      <c r="DO350" s="229">
        <v>2</v>
      </c>
      <c r="DP350" s="230"/>
      <c r="DQ350" s="170"/>
      <c r="DR350" s="171">
        <v>2</v>
      </c>
      <c r="DS350" s="229"/>
      <c r="DT350" s="230"/>
      <c r="DU350" s="170"/>
      <c r="DV350" s="171"/>
      <c r="DW350" s="229">
        <v>2</v>
      </c>
      <c r="DX350" s="230"/>
      <c r="DY350" s="170"/>
      <c r="DZ350" s="183">
        <f t="shared" si="69"/>
        <v>21</v>
      </c>
      <c r="EA350" s="357">
        <f t="shared" si="70"/>
        <v>6</v>
      </c>
      <c r="EB350" s="357">
        <f t="shared" si="71"/>
        <v>0</v>
      </c>
      <c r="EC350" s="185">
        <f t="shared" si="72"/>
        <v>0</v>
      </c>
      <c r="ED350" s="365"/>
    </row>
    <row r="351" spans="1:134" ht="30" x14ac:dyDescent="0.2">
      <c r="A351" s="462">
        <v>59</v>
      </c>
      <c r="B351" s="469" t="s">
        <v>585</v>
      </c>
      <c r="C351" s="393" t="s">
        <v>208</v>
      </c>
      <c r="D351" s="387" t="s">
        <v>1327</v>
      </c>
      <c r="E351" s="467">
        <v>0</v>
      </c>
      <c r="F351" s="171"/>
      <c r="G351" s="229"/>
      <c r="H351" s="230"/>
      <c r="I351" s="170"/>
      <c r="J351" s="171"/>
      <c r="K351" s="229"/>
      <c r="L351" s="230"/>
      <c r="M351" s="170"/>
      <c r="N351" s="171"/>
      <c r="O351" s="229"/>
      <c r="P351" s="230"/>
      <c r="Q351" s="170"/>
      <c r="R351" s="171"/>
      <c r="S351" s="229"/>
      <c r="T351" s="230"/>
      <c r="U351" s="170"/>
      <c r="V351" s="171"/>
      <c r="W351" s="229"/>
      <c r="X351" s="230"/>
      <c r="Y351" s="170"/>
      <c r="Z351" s="171"/>
      <c r="AA351" s="229"/>
      <c r="AB351" s="230"/>
      <c r="AC351" s="170"/>
      <c r="AD351" s="171"/>
      <c r="AE351" s="229"/>
      <c r="AF351" s="230"/>
      <c r="AG351" s="170"/>
      <c r="AH351" s="171"/>
      <c r="AI351" s="229"/>
      <c r="AJ351" s="230"/>
      <c r="AK351" s="170"/>
      <c r="AL351" s="171"/>
      <c r="AM351" s="229"/>
      <c r="AN351" s="230"/>
      <c r="AO351" s="170"/>
      <c r="AP351" s="171"/>
      <c r="AQ351" s="229"/>
      <c r="AR351" s="230"/>
      <c r="AS351" s="170"/>
      <c r="AT351" s="171"/>
      <c r="AU351" s="229"/>
      <c r="AV351" s="230"/>
      <c r="AW351" s="170"/>
      <c r="AX351" s="171"/>
      <c r="AY351" s="229"/>
      <c r="AZ351" s="230"/>
      <c r="BA351" s="170"/>
      <c r="BB351" s="171"/>
      <c r="BC351" s="229"/>
      <c r="BD351" s="230"/>
      <c r="BE351" s="170"/>
      <c r="BF351" s="171"/>
      <c r="BG351" s="229"/>
      <c r="BH351" s="230"/>
      <c r="BI351" s="170"/>
      <c r="BJ351" s="171"/>
      <c r="BK351" s="229"/>
      <c r="BL351" s="230"/>
      <c r="BM351" s="170"/>
      <c r="BN351" s="171"/>
      <c r="BO351" s="229"/>
      <c r="BP351" s="230"/>
      <c r="BQ351" s="170"/>
      <c r="BR351" s="171"/>
      <c r="BS351" s="229"/>
      <c r="BT351" s="230"/>
      <c r="BU351" s="170"/>
      <c r="BV351" s="171"/>
      <c r="BW351" s="229"/>
      <c r="BX351" s="230"/>
      <c r="BY351" s="170"/>
      <c r="BZ351" s="171"/>
      <c r="CA351" s="229"/>
      <c r="CB351" s="230"/>
      <c r="CC351" s="170"/>
      <c r="CD351" s="171"/>
      <c r="CE351" s="229"/>
      <c r="CF351" s="230"/>
      <c r="CG351" s="170"/>
      <c r="CH351" s="171"/>
      <c r="CI351" s="229"/>
      <c r="CJ351" s="230"/>
      <c r="CK351" s="170"/>
      <c r="CL351" s="171"/>
      <c r="CM351" s="229"/>
      <c r="CN351" s="230"/>
      <c r="CO351" s="170"/>
      <c r="CP351" s="171"/>
      <c r="CQ351" s="229"/>
      <c r="CR351" s="230"/>
      <c r="CS351" s="170"/>
      <c r="CT351" s="171"/>
      <c r="CU351" s="229"/>
      <c r="CV351" s="230"/>
      <c r="CW351" s="170"/>
      <c r="CX351" s="171"/>
      <c r="CY351" s="229"/>
      <c r="CZ351" s="230"/>
      <c r="DA351" s="170"/>
      <c r="DB351" s="171"/>
      <c r="DC351" s="229"/>
      <c r="DD351" s="230"/>
      <c r="DE351" s="170"/>
      <c r="DF351" s="171"/>
      <c r="DG351" s="229"/>
      <c r="DH351" s="230"/>
      <c r="DI351" s="170"/>
      <c r="DJ351" s="171"/>
      <c r="DK351" s="229"/>
      <c r="DL351" s="230"/>
      <c r="DM351" s="170"/>
      <c r="DN351" s="171"/>
      <c r="DO351" s="229"/>
      <c r="DP351" s="230"/>
      <c r="DQ351" s="170"/>
      <c r="DR351" s="171"/>
      <c r="DS351" s="229"/>
      <c r="DT351" s="230"/>
      <c r="DU351" s="170"/>
      <c r="DV351" s="171"/>
      <c r="DW351" s="229"/>
      <c r="DX351" s="230"/>
      <c r="DY351" s="170"/>
      <c r="DZ351" s="183">
        <f t="shared" si="69"/>
        <v>0</v>
      </c>
      <c r="EA351" s="357">
        <f t="shared" si="70"/>
        <v>0</v>
      </c>
      <c r="EB351" s="357">
        <f t="shared" si="71"/>
        <v>0</v>
      </c>
      <c r="EC351" s="185">
        <f t="shared" si="72"/>
        <v>0</v>
      </c>
      <c r="ED351" s="365"/>
    </row>
    <row r="352" spans="1:134" ht="45" x14ac:dyDescent="0.2">
      <c r="A352" s="462">
        <v>60</v>
      </c>
      <c r="B352" s="469" t="s">
        <v>1088</v>
      </c>
      <c r="C352" s="393" t="s">
        <v>1089</v>
      </c>
      <c r="D352" s="390" t="s">
        <v>1350</v>
      </c>
      <c r="E352" s="467">
        <v>0</v>
      </c>
      <c r="F352" s="171">
        <v>2</v>
      </c>
      <c r="G352" s="229"/>
      <c r="H352" s="230"/>
      <c r="I352" s="170"/>
      <c r="J352" s="171">
        <v>2</v>
      </c>
      <c r="K352" s="229"/>
      <c r="L352" s="230"/>
      <c r="M352" s="170"/>
      <c r="N352" s="171">
        <v>2</v>
      </c>
      <c r="O352" s="229"/>
      <c r="P352" s="230"/>
      <c r="Q352" s="170"/>
      <c r="R352" s="171">
        <v>1</v>
      </c>
      <c r="S352" s="229"/>
      <c r="T352" s="230"/>
      <c r="U352" s="170"/>
      <c r="V352" s="171">
        <v>2</v>
      </c>
      <c r="W352" s="229"/>
      <c r="X352" s="230"/>
      <c r="Y352" s="170"/>
      <c r="Z352" s="171">
        <v>2</v>
      </c>
      <c r="AA352" s="229"/>
      <c r="AB352" s="230"/>
      <c r="AC352" s="170"/>
      <c r="AD352" s="171"/>
      <c r="AE352" s="229"/>
      <c r="AF352" s="230"/>
      <c r="AG352" s="170"/>
      <c r="AH352" s="171">
        <v>2</v>
      </c>
      <c r="AI352" s="229"/>
      <c r="AJ352" s="230"/>
      <c r="AK352" s="170"/>
      <c r="AL352" s="171"/>
      <c r="AM352" s="229"/>
      <c r="AN352" s="230"/>
      <c r="AO352" s="170"/>
      <c r="AP352" s="171"/>
      <c r="AQ352" s="229"/>
      <c r="AR352" s="230"/>
      <c r="AS352" s="170"/>
      <c r="AT352" s="171"/>
      <c r="AU352" s="229">
        <v>2</v>
      </c>
      <c r="AV352" s="230"/>
      <c r="AW352" s="170"/>
      <c r="AX352" s="171"/>
      <c r="AY352" s="229"/>
      <c r="AZ352" s="230"/>
      <c r="BA352" s="170"/>
      <c r="BB352" s="171">
        <v>2</v>
      </c>
      <c r="BC352" s="229"/>
      <c r="BD352" s="230"/>
      <c r="BE352" s="170"/>
      <c r="BF352" s="171"/>
      <c r="BG352" s="229"/>
      <c r="BH352" s="230"/>
      <c r="BI352" s="170"/>
      <c r="BJ352" s="171">
        <v>22</v>
      </c>
      <c r="BK352" s="229"/>
      <c r="BL352" s="230"/>
      <c r="BM352" s="170"/>
      <c r="BN352" s="171">
        <v>2</v>
      </c>
      <c r="BO352" s="229"/>
      <c r="BP352" s="230"/>
      <c r="BQ352" s="170"/>
      <c r="BR352" s="171">
        <v>2</v>
      </c>
      <c r="BS352" s="229"/>
      <c r="BT352" s="230"/>
      <c r="BU352" s="170"/>
      <c r="BV352" s="171">
        <v>2</v>
      </c>
      <c r="BW352" s="229"/>
      <c r="BX352" s="230"/>
      <c r="BY352" s="170"/>
      <c r="BZ352" s="171"/>
      <c r="CA352" s="229"/>
      <c r="CB352" s="230"/>
      <c r="CC352" s="170"/>
      <c r="CD352" s="171">
        <v>2</v>
      </c>
      <c r="CE352" s="229"/>
      <c r="CF352" s="230"/>
      <c r="CG352" s="170"/>
      <c r="CH352" s="171"/>
      <c r="CI352" s="229"/>
      <c r="CJ352" s="230"/>
      <c r="CK352" s="170"/>
      <c r="CL352" s="171">
        <v>2</v>
      </c>
      <c r="CM352" s="229"/>
      <c r="CN352" s="230"/>
      <c r="CO352" s="170"/>
      <c r="CP352" s="171"/>
      <c r="CQ352" s="229"/>
      <c r="CR352" s="230"/>
      <c r="CS352" s="170"/>
      <c r="CT352" s="171"/>
      <c r="CU352" s="229">
        <v>2</v>
      </c>
      <c r="CV352" s="230"/>
      <c r="CW352" s="170"/>
      <c r="CX352" s="171"/>
      <c r="CY352" s="229"/>
      <c r="CZ352" s="230"/>
      <c r="DA352" s="170"/>
      <c r="DB352" s="171"/>
      <c r="DC352" s="229">
        <v>2</v>
      </c>
      <c r="DD352" s="230"/>
      <c r="DE352" s="170"/>
      <c r="DF352" s="171"/>
      <c r="DG352" s="229"/>
      <c r="DH352" s="230"/>
      <c r="DI352" s="170"/>
      <c r="DJ352" s="171"/>
      <c r="DK352" s="229"/>
      <c r="DL352" s="230"/>
      <c r="DM352" s="170"/>
      <c r="DN352" s="171"/>
      <c r="DO352" s="229">
        <v>2</v>
      </c>
      <c r="DP352" s="230"/>
      <c r="DQ352" s="170"/>
      <c r="DR352" s="171"/>
      <c r="DS352" s="229"/>
      <c r="DT352" s="230"/>
      <c r="DU352" s="170"/>
      <c r="DV352" s="171"/>
      <c r="DW352" s="229">
        <v>2</v>
      </c>
      <c r="DX352" s="230"/>
      <c r="DY352" s="170"/>
      <c r="DZ352" s="183">
        <f t="shared" si="65"/>
        <v>47</v>
      </c>
      <c r="EA352" s="357">
        <f t="shared" si="66"/>
        <v>10</v>
      </c>
      <c r="EB352" s="357">
        <f t="shared" si="67"/>
        <v>0</v>
      </c>
      <c r="EC352" s="185">
        <f t="shared" si="68"/>
        <v>0</v>
      </c>
      <c r="ED352" s="365"/>
    </row>
    <row r="353" spans="1:134" ht="45" x14ac:dyDescent="0.2">
      <c r="A353" s="462">
        <v>61</v>
      </c>
      <c r="B353" s="469" t="s">
        <v>586</v>
      </c>
      <c r="C353" s="393" t="s">
        <v>206</v>
      </c>
      <c r="D353" s="387" t="s">
        <v>1343</v>
      </c>
      <c r="E353" s="467">
        <v>0</v>
      </c>
      <c r="F353" s="171"/>
      <c r="G353" s="229"/>
      <c r="H353" s="230"/>
      <c r="I353" s="170"/>
      <c r="J353" s="171"/>
      <c r="K353" s="229"/>
      <c r="L353" s="230"/>
      <c r="M353" s="170"/>
      <c r="N353" s="171"/>
      <c r="O353" s="229"/>
      <c r="P353" s="230"/>
      <c r="Q353" s="170"/>
      <c r="R353" s="171"/>
      <c r="S353" s="229"/>
      <c r="T353" s="230"/>
      <c r="U353" s="170"/>
      <c r="V353" s="171"/>
      <c r="W353" s="229"/>
      <c r="X353" s="230"/>
      <c r="Y353" s="170"/>
      <c r="Z353" s="171"/>
      <c r="AA353" s="229"/>
      <c r="AB353" s="230"/>
      <c r="AC353" s="170"/>
      <c r="AD353" s="171"/>
      <c r="AE353" s="229"/>
      <c r="AF353" s="230"/>
      <c r="AG353" s="170"/>
      <c r="AH353" s="171"/>
      <c r="AI353" s="229"/>
      <c r="AJ353" s="230"/>
      <c r="AK353" s="170"/>
      <c r="AL353" s="171"/>
      <c r="AM353" s="229"/>
      <c r="AN353" s="230"/>
      <c r="AO353" s="170"/>
      <c r="AP353" s="171"/>
      <c r="AQ353" s="229"/>
      <c r="AR353" s="230"/>
      <c r="AS353" s="170"/>
      <c r="AT353" s="171"/>
      <c r="AU353" s="229"/>
      <c r="AV353" s="230"/>
      <c r="AW353" s="170"/>
      <c r="AX353" s="171"/>
      <c r="AY353" s="229"/>
      <c r="AZ353" s="230"/>
      <c r="BA353" s="170"/>
      <c r="BB353" s="171"/>
      <c r="BC353" s="229"/>
      <c r="BD353" s="230"/>
      <c r="BE353" s="170"/>
      <c r="BF353" s="171"/>
      <c r="BG353" s="229"/>
      <c r="BH353" s="230"/>
      <c r="BI353" s="170"/>
      <c r="BJ353" s="171"/>
      <c r="BK353" s="229"/>
      <c r="BL353" s="230"/>
      <c r="BM353" s="170"/>
      <c r="BN353" s="171"/>
      <c r="BO353" s="229"/>
      <c r="BP353" s="230"/>
      <c r="BQ353" s="170"/>
      <c r="BR353" s="171"/>
      <c r="BS353" s="229"/>
      <c r="BT353" s="230"/>
      <c r="BU353" s="170"/>
      <c r="BV353" s="171"/>
      <c r="BW353" s="229"/>
      <c r="BX353" s="230"/>
      <c r="BY353" s="170"/>
      <c r="BZ353" s="171"/>
      <c r="CA353" s="229"/>
      <c r="CB353" s="230"/>
      <c r="CC353" s="170"/>
      <c r="CD353" s="171"/>
      <c r="CE353" s="229"/>
      <c r="CF353" s="230"/>
      <c r="CG353" s="170"/>
      <c r="CH353" s="171"/>
      <c r="CI353" s="229"/>
      <c r="CJ353" s="230"/>
      <c r="CK353" s="170"/>
      <c r="CL353" s="171"/>
      <c r="CM353" s="229"/>
      <c r="CN353" s="230"/>
      <c r="CO353" s="170"/>
      <c r="CP353" s="171"/>
      <c r="CQ353" s="229"/>
      <c r="CR353" s="230"/>
      <c r="CS353" s="170"/>
      <c r="CT353" s="171"/>
      <c r="CU353" s="229"/>
      <c r="CV353" s="230"/>
      <c r="CW353" s="170"/>
      <c r="CX353" s="171"/>
      <c r="CY353" s="229"/>
      <c r="CZ353" s="230"/>
      <c r="DA353" s="170"/>
      <c r="DB353" s="171"/>
      <c r="DC353" s="229"/>
      <c r="DD353" s="230"/>
      <c r="DE353" s="170"/>
      <c r="DF353" s="171"/>
      <c r="DG353" s="229"/>
      <c r="DH353" s="230"/>
      <c r="DI353" s="170"/>
      <c r="DJ353" s="171"/>
      <c r="DK353" s="229"/>
      <c r="DL353" s="230"/>
      <c r="DM353" s="170"/>
      <c r="DN353" s="171"/>
      <c r="DO353" s="229"/>
      <c r="DP353" s="230"/>
      <c r="DQ353" s="170"/>
      <c r="DR353" s="171"/>
      <c r="DS353" s="229"/>
      <c r="DT353" s="230"/>
      <c r="DU353" s="170"/>
      <c r="DV353" s="171"/>
      <c r="DW353" s="229"/>
      <c r="DX353" s="230"/>
      <c r="DY353" s="170"/>
      <c r="DZ353" s="183">
        <f t="shared" si="65"/>
        <v>0</v>
      </c>
      <c r="EA353" s="357">
        <f t="shared" si="66"/>
        <v>0</v>
      </c>
      <c r="EB353" s="357">
        <f t="shared" si="67"/>
        <v>0</v>
      </c>
      <c r="EC353" s="185">
        <f t="shared" si="68"/>
        <v>0</v>
      </c>
      <c r="ED353" s="365"/>
    </row>
    <row r="354" spans="1:134" ht="45" x14ac:dyDescent="0.2">
      <c r="A354" s="462">
        <v>62</v>
      </c>
      <c r="B354" s="469" t="s">
        <v>1351</v>
      </c>
      <c r="C354" s="393" t="s">
        <v>1352</v>
      </c>
      <c r="D354" s="418" t="s">
        <v>2520</v>
      </c>
      <c r="E354" s="467">
        <v>0</v>
      </c>
      <c r="F354" s="171">
        <v>2</v>
      </c>
      <c r="G354" s="229"/>
      <c r="H354" s="230"/>
      <c r="I354" s="170"/>
      <c r="J354" s="171"/>
      <c r="K354" s="229"/>
      <c r="L354" s="230"/>
      <c r="M354" s="170"/>
      <c r="N354" s="171"/>
      <c r="O354" s="229"/>
      <c r="P354" s="230"/>
      <c r="Q354" s="170"/>
      <c r="R354" s="171"/>
      <c r="S354" s="229"/>
      <c r="T354" s="230"/>
      <c r="U354" s="170"/>
      <c r="V354" s="171"/>
      <c r="W354" s="229"/>
      <c r="X354" s="230"/>
      <c r="Y354" s="170"/>
      <c r="Z354" s="171"/>
      <c r="AA354" s="229"/>
      <c r="AB354" s="230"/>
      <c r="AC354" s="170"/>
      <c r="AD354" s="171"/>
      <c r="AE354" s="229"/>
      <c r="AF354" s="230"/>
      <c r="AG354" s="170"/>
      <c r="AH354" s="171"/>
      <c r="AI354" s="229"/>
      <c r="AJ354" s="230"/>
      <c r="AK354" s="170"/>
      <c r="AL354" s="171"/>
      <c r="AM354" s="229"/>
      <c r="AN354" s="230"/>
      <c r="AO354" s="170"/>
      <c r="AP354" s="171"/>
      <c r="AQ354" s="229"/>
      <c r="AR354" s="230"/>
      <c r="AS354" s="170"/>
      <c r="AT354" s="171"/>
      <c r="AU354" s="229"/>
      <c r="AV354" s="230"/>
      <c r="AW354" s="170"/>
      <c r="AX354" s="171"/>
      <c r="AY354" s="229"/>
      <c r="AZ354" s="230"/>
      <c r="BA354" s="170"/>
      <c r="BB354" s="171">
        <v>1</v>
      </c>
      <c r="BC354" s="229"/>
      <c r="BD354" s="230"/>
      <c r="BE354" s="170"/>
      <c r="BF354" s="171"/>
      <c r="BG354" s="229"/>
      <c r="BH354" s="230"/>
      <c r="BI354" s="170"/>
      <c r="BJ354" s="171"/>
      <c r="BK354" s="229"/>
      <c r="BL354" s="230"/>
      <c r="BM354" s="170"/>
      <c r="BN354" s="171"/>
      <c r="BO354" s="229"/>
      <c r="BP354" s="230"/>
      <c r="BQ354" s="170"/>
      <c r="BR354" s="171"/>
      <c r="BS354" s="229"/>
      <c r="BT354" s="230"/>
      <c r="BU354" s="170"/>
      <c r="BV354" s="171"/>
      <c r="BW354" s="229"/>
      <c r="BX354" s="230"/>
      <c r="BY354" s="170"/>
      <c r="BZ354" s="171"/>
      <c r="CA354" s="229"/>
      <c r="CB354" s="230"/>
      <c r="CC354" s="170"/>
      <c r="CD354" s="171">
        <v>1</v>
      </c>
      <c r="CE354" s="229"/>
      <c r="CF354" s="230"/>
      <c r="CG354" s="170"/>
      <c r="CH354" s="171"/>
      <c r="CI354" s="229"/>
      <c r="CJ354" s="230"/>
      <c r="CK354" s="170"/>
      <c r="CL354" s="171">
        <v>1</v>
      </c>
      <c r="CM354" s="229"/>
      <c r="CN354" s="230"/>
      <c r="CO354" s="170"/>
      <c r="CP354" s="171"/>
      <c r="CQ354" s="229"/>
      <c r="CR354" s="230"/>
      <c r="CS354" s="170"/>
      <c r="CT354" s="171">
        <v>2</v>
      </c>
      <c r="CU354" s="229"/>
      <c r="CV354" s="230"/>
      <c r="CW354" s="170"/>
      <c r="CX354" s="171"/>
      <c r="CY354" s="229"/>
      <c r="CZ354" s="230"/>
      <c r="DA354" s="170"/>
      <c r="DB354" s="171"/>
      <c r="DC354" s="229"/>
      <c r="DD354" s="230"/>
      <c r="DE354" s="170"/>
      <c r="DF354" s="171"/>
      <c r="DG354" s="229"/>
      <c r="DH354" s="230"/>
      <c r="DI354" s="170"/>
      <c r="DJ354" s="171"/>
      <c r="DK354" s="229"/>
      <c r="DL354" s="230"/>
      <c r="DM354" s="170"/>
      <c r="DN354" s="171"/>
      <c r="DO354" s="229"/>
      <c r="DP354" s="230"/>
      <c r="DQ354" s="170"/>
      <c r="DR354" s="171"/>
      <c r="DS354" s="229"/>
      <c r="DT354" s="230"/>
      <c r="DU354" s="170"/>
      <c r="DV354" s="171"/>
      <c r="DW354" s="229"/>
      <c r="DX354" s="230"/>
      <c r="DY354" s="170"/>
      <c r="DZ354" s="183">
        <f t="shared" si="65"/>
        <v>7</v>
      </c>
      <c r="EA354" s="357">
        <f t="shared" si="66"/>
        <v>0</v>
      </c>
      <c r="EB354" s="357">
        <f t="shared" si="67"/>
        <v>0</v>
      </c>
      <c r="EC354" s="185">
        <f t="shared" si="68"/>
        <v>0</v>
      </c>
      <c r="ED354" s="365"/>
    </row>
    <row r="355" spans="1:134" ht="45" x14ac:dyDescent="0.2">
      <c r="A355" s="462">
        <v>63</v>
      </c>
      <c r="B355" s="469" t="s">
        <v>1353</v>
      </c>
      <c r="C355" s="393" t="s">
        <v>580</v>
      </c>
      <c r="D355" s="387" t="s">
        <v>1354</v>
      </c>
      <c r="E355" s="467">
        <v>0</v>
      </c>
      <c r="F355" s="171"/>
      <c r="G355" s="229"/>
      <c r="H355" s="230"/>
      <c r="I355" s="170"/>
      <c r="J355" s="171"/>
      <c r="K355" s="229"/>
      <c r="L355" s="230"/>
      <c r="M355" s="170"/>
      <c r="N355" s="171"/>
      <c r="O355" s="229"/>
      <c r="P355" s="230"/>
      <c r="Q355" s="170"/>
      <c r="R355" s="171"/>
      <c r="S355" s="229"/>
      <c r="T355" s="230"/>
      <c r="U355" s="170"/>
      <c r="V355" s="171"/>
      <c r="W355" s="229"/>
      <c r="X355" s="230"/>
      <c r="Y355" s="170"/>
      <c r="Z355" s="171"/>
      <c r="AA355" s="229"/>
      <c r="AB355" s="230"/>
      <c r="AC355" s="170"/>
      <c r="AD355" s="171"/>
      <c r="AE355" s="229"/>
      <c r="AF355" s="230"/>
      <c r="AG355" s="170"/>
      <c r="AH355" s="171"/>
      <c r="AI355" s="229"/>
      <c r="AJ355" s="230"/>
      <c r="AK355" s="170"/>
      <c r="AL355" s="171"/>
      <c r="AM355" s="229"/>
      <c r="AN355" s="230"/>
      <c r="AO355" s="170"/>
      <c r="AP355" s="171"/>
      <c r="AQ355" s="229"/>
      <c r="AR355" s="230"/>
      <c r="AS355" s="170"/>
      <c r="AT355" s="171"/>
      <c r="AU355" s="229"/>
      <c r="AV355" s="230"/>
      <c r="AW355" s="170"/>
      <c r="AX355" s="171"/>
      <c r="AY355" s="229"/>
      <c r="AZ355" s="230"/>
      <c r="BA355" s="170"/>
      <c r="BB355" s="171"/>
      <c r="BC355" s="229"/>
      <c r="BD355" s="230"/>
      <c r="BE355" s="170"/>
      <c r="BF355" s="171"/>
      <c r="BG355" s="229"/>
      <c r="BH355" s="230"/>
      <c r="BI355" s="170"/>
      <c r="BJ355" s="171"/>
      <c r="BK355" s="229"/>
      <c r="BL355" s="230"/>
      <c r="BM355" s="170"/>
      <c r="BN355" s="171"/>
      <c r="BO355" s="229"/>
      <c r="BP355" s="230"/>
      <c r="BQ355" s="170"/>
      <c r="BR355" s="171"/>
      <c r="BS355" s="229"/>
      <c r="BT355" s="230"/>
      <c r="BU355" s="170"/>
      <c r="BV355" s="171"/>
      <c r="BW355" s="229"/>
      <c r="BX355" s="230"/>
      <c r="BY355" s="170"/>
      <c r="BZ355" s="171"/>
      <c r="CA355" s="229"/>
      <c r="CB355" s="230"/>
      <c r="CC355" s="170"/>
      <c r="CD355" s="171"/>
      <c r="CE355" s="229"/>
      <c r="CF355" s="230"/>
      <c r="CG355" s="170"/>
      <c r="CH355" s="171"/>
      <c r="CI355" s="229"/>
      <c r="CJ355" s="230"/>
      <c r="CK355" s="170"/>
      <c r="CL355" s="171"/>
      <c r="CM355" s="229"/>
      <c r="CN355" s="230"/>
      <c r="CO355" s="170"/>
      <c r="CP355" s="171"/>
      <c r="CQ355" s="229"/>
      <c r="CR355" s="230"/>
      <c r="CS355" s="170"/>
      <c r="CT355" s="171"/>
      <c r="CU355" s="229"/>
      <c r="CV355" s="230"/>
      <c r="CW355" s="170"/>
      <c r="CX355" s="171"/>
      <c r="CY355" s="229"/>
      <c r="CZ355" s="230"/>
      <c r="DA355" s="170"/>
      <c r="DB355" s="171"/>
      <c r="DC355" s="229"/>
      <c r="DD355" s="230"/>
      <c r="DE355" s="170"/>
      <c r="DF355" s="171"/>
      <c r="DG355" s="229"/>
      <c r="DH355" s="230"/>
      <c r="DI355" s="170"/>
      <c r="DJ355" s="171"/>
      <c r="DK355" s="229"/>
      <c r="DL355" s="230"/>
      <c r="DM355" s="170"/>
      <c r="DN355" s="171"/>
      <c r="DO355" s="229"/>
      <c r="DP355" s="230"/>
      <c r="DQ355" s="170"/>
      <c r="DR355" s="171"/>
      <c r="DS355" s="229"/>
      <c r="DT355" s="230"/>
      <c r="DU355" s="170"/>
      <c r="DV355" s="171"/>
      <c r="DW355" s="229"/>
      <c r="DX355" s="230"/>
      <c r="DY355" s="170"/>
      <c r="DZ355" s="183">
        <f t="shared" si="65"/>
        <v>0</v>
      </c>
      <c r="EA355" s="357">
        <f t="shared" si="66"/>
        <v>0</v>
      </c>
      <c r="EB355" s="357">
        <f t="shared" si="67"/>
        <v>0</v>
      </c>
      <c r="EC355" s="185">
        <f t="shared" si="68"/>
        <v>0</v>
      </c>
      <c r="ED355" s="365"/>
    </row>
    <row r="356" spans="1:134" ht="60" x14ac:dyDescent="0.2">
      <c r="A356" s="462">
        <v>64</v>
      </c>
      <c r="B356" s="469" t="s">
        <v>1047</v>
      </c>
      <c r="C356" s="393" t="s">
        <v>1048</v>
      </c>
      <c r="D356" s="387" t="s">
        <v>2363</v>
      </c>
      <c r="E356" s="467">
        <v>0</v>
      </c>
      <c r="F356" s="171">
        <v>2</v>
      </c>
      <c r="G356" s="229"/>
      <c r="H356" s="230"/>
      <c r="I356" s="170"/>
      <c r="J356" s="171">
        <v>2</v>
      </c>
      <c r="K356" s="229"/>
      <c r="L356" s="230"/>
      <c r="M356" s="170"/>
      <c r="N356" s="171"/>
      <c r="O356" s="229"/>
      <c r="P356" s="230"/>
      <c r="Q356" s="170"/>
      <c r="R356" s="171">
        <v>1</v>
      </c>
      <c r="S356" s="229"/>
      <c r="T356" s="230"/>
      <c r="U356" s="170"/>
      <c r="V356" s="171"/>
      <c r="W356" s="229">
        <v>1</v>
      </c>
      <c r="X356" s="230"/>
      <c r="Y356" s="170"/>
      <c r="Z356" s="171">
        <v>2</v>
      </c>
      <c r="AA356" s="229"/>
      <c r="AB356" s="230"/>
      <c r="AC356" s="170"/>
      <c r="AD356" s="171"/>
      <c r="AE356" s="229"/>
      <c r="AF356" s="230"/>
      <c r="AG356" s="170"/>
      <c r="AH356" s="171">
        <v>2</v>
      </c>
      <c r="AI356" s="229"/>
      <c r="AJ356" s="230"/>
      <c r="AK356" s="170"/>
      <c r="AL356" s="171"/>
      <c r="AM356" s="229"/>
      <c r="AN356" s="230"/>
      <c r="AO356" s="170"/>
      <c r="AP356" s="171"/>
      <c r="AQ356" s="229"/>
      <c r="AR356" s="230"/>
      <c r="AS356" s="170"/>
      <c r="AT356" s="171"/>
      <c r="AU356" s="229"/>
      <c r="AV356" s="230"/>
      <c r="AW356" s="170"/>
      <c r="AX356" s="171"/>
      <c r="AY356" s="229"/>
      <c r="AZ356" s="230"/>
      <c r="BA356" s="170"/>
      <c r="BB356" s="171">
        <v>2</v>
      </c>
      <c r="BC356" s="229"/>
      <c r="BD356" s="230"/>
      <c r="BE356" s="170"/>
      <c r="BF356" s="171"/>
      <c r="BG356" s="229"/>
      <c r="BH356" s="230"/>
      <c r="BI356" s="170"/>
      <c r="BJ356" s="171"/>
      <c r="BK356" s="229"/>
      <c r="BL356" s="230"/>
      <c r="BM356" s="170"/>
      <c r="BN356" s="171"/>
      <c r="BO356" s="229"/>
      <c r="BP356" s="230"/>
      <c r="BQ356" s="170"/>
      <c r="BR356" s="171"/>
      <c r="BS356" s="229"/>
      <c r="BT356" s="230"/>
      <c r="BU356" s="170"/>
      <c r="BV356" s="171">
        <v>1</v>
      </c>
      <c r="BW356" s="229"/>
      <c r="BX356" s="230"/>
      <c r="BY356" s="170"/>
      <c r="BZ356" s="171">
        <v>1</v>
      </c>
      <c r="CA356" s="229"/>
      <c r="CB356" s="230"/>
      <c r="CC356" s="170"/>
      <c r="CD356" s="171">
        <v>1</v>
      </c>
      <c r="CE356" s="229"/>
      <c r="CF356" s="230"/>
      <c r="CG356" s="170"/>
      <c r="CH356" s="171"/>
      <c r="CI356" s="229"/>
      <c r="CJ356" s="230"/>
      <c r="CK356" s="170"/>
      <c r="CL356" s="171">
        <v>2</v>
      </c>
      <c r="CM356" s="229"/>
      <c r="CN356" s="230"/>
      <c r="CO356" s="170"/>
      <c r="CP356" s="171"/>
      <c r="CQ356" s="229"/>
      <c r="CR356" s="230"/>
      <c r="CS356" s="170"/>
      <c r="CT356" s="171"/>
      <c r="CU356" s="229"/>
      <c r="CV356" s="230"/>
      <c r="CW356" s="170"/>
      <c r="CX356" s="171"/>
      <c r="CY356" s="229"/>
      <c r="CZ356" s="230"/>
      <c r="DA356" s="170"/>
      <c r="DB356" s="171"/>
      <c r="DC356" s="229">
        <v>1</v>
      </c>
      <c r="DD356" s="230"/>
      <c r="DE356" s="170"/>
      <c r="DF356" s="171"/>
      <c r="DG356" s="229"/>
      <c r="DH356" s="230"/>
      <c r="DI356" s="170"/>
      <c r="DJ356" s="171"/>
      <c r="DK356" s="229"/>
      <c r="DL356" s="230"/>
      <c r="DM356" s="170"/>
      <c r="DN356" s="171"/>
      <c r="DO356" s="229"/>
      <c r="DP356" s="230"/>
      <c r="DQ356" s="170"/>
      <c r="DR356" s="171"/>
      <c r="DS356" s="229">
        <v>2</v>
      </c>
      <c r="DT356" s="230"/>
      <c r="DU356" s="170"/>
      <c r="DV356" s="171"/>
      <c r="DW356" s="229"/>
      <c r="DX356" s="230"/>
      <c r="DY356" s="170"/>
      <c r="DZ356" s="183">
        <f t="shared" si="65"/>
        <v>16</v>
      </c>
      <c r="EA356" s="357">
        <f t="shared" si="66"/>
        <v>4</v>
      </c>
      <c r="EB356" s="357">
        <f t="shared" si="67"/>
        <v>0</v>
      </c>
      <c r="EC356" s="185">
        <f t="shared" si="68"/>
        <v>0</v>
      </c>
      <c r="ED356" s="365"/>
    </row>
    <row r="357" spans="1:134" ht="60" x14ac:dyDescent="0.2">
      <c r="A357" s="462">
        <v>65</v>
      </c>
      <c r="B357" s="469" t="s">
        <v>587</v>
      </c>
      <c r="C357" s="393" t="s">
        <v>94</v>
      </c>
      <c r="D357" s="387" t="s">
        <v>1355</v>
      </c>
      <c r="E357" s="467">
        <v>0</v>
      </c>
      <c r="F357" s="171"/>
      <c r="G357" s="229"/>
      <c r="H357" s="230"/>
      <c r="I357" s="170"/>
      <c r="J357" s="171"/>
      <c r="K357" s="229"/>
      <c r="L357" s="230"/>
      <c r="M357" s="170"/>
      <c r="N357" s="171"/>
      <c r="O357" s="229"/>
      <c r="P357" s="230"/>
      <c r="Q357" s="170"/>
      <c r="R357" s="171"/>
      <c r="S357" s="229"/>
      <c r="T357" s="230"/>
      <c r="U357" s="170"/>
      <c r="V357" s="171"/>
      <c r="W357" s="229"/>
      <c r="X357" s="230"/>
      <c r="Y357" s="170"/>
      <c r="Z357" s="171"/>
      <c r="AA357" s="229"/>
      <c r="AB357" s="230"/>
      <c r="AC357" s="170"/>
      <c r="AD357" s="171"/>
      <c r="AE357" s="229"/>
      <c r="AF357" s="230"/>
      <c r="AG357" s="170"/>
      <c r="AH357" s="171"/>
      <c r="AI357" s="229"/>
      <c r="AJ357" s="230"/>
      <c r="AK357" s="170"/>
      <c r="AL357" s="171"/>
      <c r="AM357" s="229"/>
      <c r="AN357" s="230"/>
      <c r="AO357" s="170"/>
      <c r="AP357" s="171"/>
      <c r="AQ357" s="229"/>
      <c r="AR357" s="230"/>
      <c r="AS357" s="170"/>
      <c r="AT357" s="171"/>
      <c r="AU357" s="229"/>
      <c r="AV357" s="230"/>
      <c r="AW357" s="170"/>
      <c r="AX357" s="171"/>
      <c r="AY357" s="229"/>
      <c r="AZ357" s="230"/>
      <c r="BA357" s="170"/>
      <c r="BB357" s="171"/>
      <c r="BC357" s="229"/>
      <c r="BD357" s="230"/>
      <c r="BE357" s="170"/>
      <c r="BF357" s="171"/>
      <c r="BG357" s="229"/>
      <c r="BH357" s="230"/>
      <c r="BI357" s="170"/>
      <c r="BJ357" s="171"/>
      <c r="BK357" s="229"/>
      <c r="BL357" s="230"/>
      <c r="BM357" s="170"/>
      <c r="BN357" s="171"/>
      <c r="BO357" s="229"/>
      <c r="BP357" s="230"/>
      <c r="BQ357" s="170"/>
      <c r="BR357" s="171"/>
      <c r="BS357" s="229"/>
      <c r="BT357" s="230"/>
      <c r="BU357" s="170"/>
      <c r="BV357" s="171"/>
      <c r="BW357" s="229"/>
      <c r="BX357" s="230"/>
      <c r="BY357" s="170"/>
      <c r="BZ357" s="171"/>
      <c r="CA357" s="229"/>
      <c r="CB357" s="230"/>
      <c r="CC357" s="170"/>
      <c r="CD357" s="171"/>
      <c r="CE357" s="229"/>
      <c r="CF357" s="230"/>
      <c r="CG357" s="170"/>
      <c r="CH357" s="171"/>
      <c r="CI357" s="229"/>
      <c r="CJ357" s="230"/>
      <c r="CK357" s="170"/>
      <c r="CL357" s="171"/>
      <c r="CM357" s="229"/>
      <c r="CN357" s="230"/>
      <c r="CO357" s="170"/>
      <c r="CP357" s="171"/>
      <c r="CQ357" s="229"/>
      <c r="CR357" s="230"/>
      <c r="CS357" s="170"/>
      <c r="CT357" s="171"/>
      <c r="CU357" s="229"/>
      <c r="CV357" s="230"/>
      <c r="CW357" s="170"/>
      <c r="CX357" s="171"/>
      <c r="CY357" s="229"/>
      <c r="CZ357" s="230"/>
      <c r="DA357" s="170"/>
      <c r="DB357" s="171"/>
      <c r="DC357" s="229"/>
      <c r="DD357" s="230"/>
      <c r="DE357" s="170"/>
      <c r="DF357" s="171"/>
      <c r="DG357" s="229"/>
      <c r="DH357" s="230"/>
      <c r="DI357" s="170"/>
      <c r="DJ357" s="171"/>
      <c r="DK357" s="229"/>
      <c r="DL357" s="230"/>
      <c r="DM357" s="170"/>
      <c r="DN357" s="171"/>
      <c r="DO357" s="229"/>
      <c r="DP357" s="230"/>
      <c r="DQ357" s="170"/>
      <c r="DR357" s="171"/>
      <c r="DS357" s="229"/>
      <c r="DT357" s="230"/>
      <c r="DU357" s="170"/>
      <c r="DV357" s="171"/>
      <c r="DW357" s="229"/>
      <c r="DX357" s="230"/>
      <c r="DY357" s="170"/>
      <c r="DZ357" s="183">
        <f t="shared" si="65"/>
        <v>0</v>
      </c>
      <c r="EA357" s="357">
        <f t="shared" si="66"/>
        <v>0</v>
      </c>
      <c r="EB357" s="357">
        <f t="shared" si="67"/>
        <v>0</v>
      </c>
      <c r="EC357" s="185">
        <f t="shared" si="68"/>
        <v>0</v>
      </c>
      <c r="ED357" s="365"/>
    </row>
    <row r="358" spans="1:134" ht="45" x14ac:dyDescent="0.2">
      <c r="A358" s="462">
        <v>66</v>
      </c>
      <c r="B358" s="469" t="s">
        <v>588</v>
      </c>
      <c r="C358" s="393" t="s">
        <v>241</v>
      </c>
      <c r="D358" s="390" t="s">
        <v>2521</v>
      </c>
      <c r="E358" s="467">
        <v>0</v>
      </c>
      <c r="F358" s="171"/>
      <c r="G358" s="229"/>
      <c r="H358" s="230"/>
      <c r="I358" s="170"/>
      <c r="J358" s="171"/>
      <c r="K358" s="229"/>
      <c r="L358" s="230"/>
      <c r="M358" s="170"/>
      <c r="N358" s="171"/>
      <c r="O358" s="229"/>
      <c r="P358" s="230"/>
      <c r="Q358" s="170"/>
      <c r="R358" s="171"/>
      <c r="S358" s="229"/>
      <c r="T358" s="230"/>
      <c r="U358" s="170"/>
      <c r="V358" s="171"/>
      <c r="W358" s="229"/>
      <c r="X358" s="230"/>
      <c r="Y358" s="170"/>
      <c r="Z358" s="171"/>
      <c r="AA358" s="229"/>
      <c r="AB358" s="230"/>
      <c r="AC358" s="170"/>
      <c r="AD358" s="173"/>
      <c r="AE358" s="244"/>
      <c r="AF358" s="245"/>
      <c r="AG358" s="172"/>
      <c r="AH358" s="171"/>
      <c r="AI358" s="229"/>
      <c r="AJ358" s="230"/>
      <c r="AK358" s="170"/>
      <c r="AL358" s="171"/>
      <c r="AM358" s="229"/>
      <c r="AN358" s="230"/>
      <c r="AO358" s="170"/>
      <c r="AP358" s="171"/>
      <c r="AQ358" s="229"/>
      <c r="AR358" s="230"/>
      <c r="AS358" s="170"/>
      <c r="AT358" s="171"/>
      <c r="AU358" s="229"/>
      <c r="AV358" s="230"/>
      <c r="AW358" s="170"/>
      <c r="AX358" s="171"/>
      <c r="AY358" s="229"/>
      <c r="AZ358" s="230"/>
      <c r="BA358" s="170"/>
      <c r="BB358" s="171"/>
      <c r="BC358" s="229"/>
      <c r="BD358" s="230"/>
      <c r="BE358" s="170"/>
      <c r="BF358" s="173"/>
      <c r="BG358" s="244"/>
      <c r="BH358" s="245"/>
      <c r="BI358" s="172"/>
      <c r="BJ358" s="171"/>
      <c r="BK358" s="229"/>
      <c r="BL358" s="230"/>
      <c r="BM358" s="170"/>
      <c r="BN358" s="171"/>
      <c r="BO358" s="229"/>
      <c r="BP358" s="230"/>
      <c r="BQ358" s="170"/>
      <c r="BR358" s="171"/>
      <c r="BS358" s="229"/>
      <c r="BT358" s="230"/>
      <c r="BU358" s="170"/>
      <c r="BV358" s="171"/>
      <c r="BW358" s="229"/>
      <c r="BX358" s="230"/>
      <c r="BY358" s="170"/>
      <c r="BZ358" s="171"/>
      <c r="CA358" s="229"/>
      <c r="CB358" s="230"/>
      <c r="CC358" s="170"/>
      <c r="CD358" s="171"/>
      <c r="CE358" s="229"/>
      <c r="CF358" s="230"/>
      <c r="CG358" s="170"/>
      <c r="CH358" s="173"/>
      <c r="CI358" s="244"/>
      <c r="CJ358" s="245"/>
      <c r="CK358" s="172"/>
      <c r="CL358" s="171"/>
      <c r="CM358" s="229"/>
      <c r="CN358" s="230"/>
      <c r="CO358" s="170"/>
      <c r="CP358" s="171"/>
      <c r="CQ358" s="229"/>
      <c r="CR358" s="230"/>
      <c r="CS358" s="170"/>
      <c r="CT358" s="171"/>
      <c r="CU358" s="229"/>
      <c r="CV358" s="230"/>
      <c r="CW358" s="170"/>
      <c r="CX358" s="171"/>
      <c r="CY358" s="229"/>
      <c r="CZ358" s="230"/>
      <c r="DA358" s="170"/>
      <c r="DB358" s="171"/>
      <c r="DC358" s="229"/>
      <c r="DD358" s="230"/>
      <c r="DE358" s="170"/>
      <c r="DF358" s="171"/>
      <c r="DG358" s="229"/>
      <c r="DH358" s="230"/>
      <c r="DI358" s="170"/>
      <c r="DJ358" s="173"/>
      <c r="DK358" s="244"/>
      <c r="DL358" s="245"/>
      <c r="DM358" s="172"/>
      <c r="DN358" s="171"/>
      <c r="DO358" s="229"/>
      <c r="DP358" s="230"/>
      <c r="DQ358" s="170"/>
      <c r="DR358" s="171"/>
      <c r="DS358" s="229"/>
      <c r="DT358" s="230"/>
      <c r="DU358" s="170"/>
      <c r="DV358" s="171"/>
      <c r="DW358" s="229"/>
      <c r="DX358" s="230"/>
      <c r="DY358" s="170"/>
      <c r="DZ358" s="183">
        <f t="shared" si="65"/>
        <v>0</v>
      </c>
      <c r="EA358" s="357">
        <f t="shared" si="66"/>
        <v>0</v>
      </c>
      <c r="EB358" s="357">
        <f t="shared" si="67"/>
        <v>0</v>
      </c>
      <c r="EC358" s="185">
        <f t="shared" si="68"/>
        <v>0</v>
      </c>
      <c r="ED358" s="365"/>
    </row>
    <row r="359" spans="1:134" ht="45" x14ac:dyDescent="0.2">
      <c r="A359" s="462">
        <v>67</v>
      </c>
      <c r="B359" s="469" t="s">
        <v>1108</v>
      </c>
      <c r="C359" s="393" t="s">
        <v>1109</v>
      </c>
      <c r="D359" s="387" t="s">
        <v>1356</v>
      </c>
      <c r="E359" s="467">
        <v>0</v>
      </c>
      <c r="F359" s="171"/>
      <c r="G359" s="229"/>
      <c r="H359" s="230"/>
      <c r="I359" s="170"/>
      <c r="J359" s="171"/>
      <c r="K359" s="229"/>
      <c r="L359" s="230"/>
      <c r="M359" s="170"/>
      <c r="N359" s="171"/>
      <c r="O359" s="229"/>
      <c r="P359" s="230"/>
      <c r="Q359" s="170"/>
      <c r="R359" s="171">
        <v>1</v>
      </c>
      <c r="S359" s="229"/>
      <c r="T359" s="230"/>
      <c r="U359" s="170"/>
      <c r="V359" s="171"/>
      <c r="W359" s="229">
        <v>2</v>
      </c>
      <c r="X359" s="230"/>
      <c r="Y359" s="170"/>
      <c r="Z359" s="171"/>
      <c r="AA359" s="229"/>
      <c r="AB359" s="230"/>
      <c r="AC359" s="170"/>
      <c r="AD359" s="171"/>
      <c r="AE359" s="229"/>
      <c r="AF359" s="230"/>
      <c r="AG359" s="170"/>
      <c r="AH359" s="171"/>
      <c r="AI359" s="229"/>
      <c r="AJ359" s="230"/>
      <c r="AK359" s="170"/>
      <c r="AL359" s="171"/>
      <c r="AM359" s="229"/>
      <c r="AN359" s="230"/>
      <c r="AO359" s="170"/>
      <c r="AP359" s="171"/>
      <c r="AQ359" s="229"/>
      <c r="AR359" s="230"/>
      <c r="AS359" s="170"/>
      <c r="AT359" s="171"/>
      <c r="AU359" s="229"/>
      <c r="AV359" s="230"/>
      <c r="AW359" s="170"/>
      <c r="AX359" s="171"/>
      <c r="AY359" s="229"/>
      <c r="AZ359" s="230"/>
      <c r="BA359" s="170"/>
      <c r="BB359" s="171">
        <v>1</v>
      </c>
      <c r="BC359" s="229"/>
      <c r="BD359" s="230"/>
      <c r="BE359" s="170"/>
      <c r="BF359" s="171"/>
      <c r="BG359" s="229"/>
      <c r="BH359" s="230"/>
      <c r="BI359" s="170"/>
      <c r="BJ359" s="171"/>
      <c r="BK359" s="229">
        <v>2</v>
      </c>
      <c r="BL359" s="230"/>
      <c r="BM359" s="170"/>
      <c r="BN359" s="171"/>
      <c r="BO359" s="229">
        <v>2</v>
      </c>
      <c r="BP359" s="230"/>
      <c r="BQ359" s="170"/>
      <c r="BR359" s="171"/>
      <c r="BS359" s="229">
        <v>2</v>
      </c>
      <c r="BT359" s="230"/>
      <c r="BU359" s="170"/>
      <c r="BV359" s="171">
        <v>1</v>
      </c>
      <c r="BW359" s="229"/>
      <c r="BX359" s="230"/>
      <c r="BY359" s="170"/>
      <c r="BZ359" s="171">
        <v>1</v>
      </c>
      <c r="CA359" s="229"/>
      <c r="CB359" s="230"/>
      <c r="CC359" s="170"/>
      <c r="CD359" s="171"/>
      <c r="CE359" s="229"/>
      <c r="CF359" s="230"/>
      <c r="CG359" s="170"/>
      <c r="CH359" s="171"/>
      <c r="CI359" s="229"/>
      <c r="CJ359" s="230"/>
      <c r="CK359" s="170"/>
      <c r="CL359" s="171">
        <v>2</v>
      </c>
      <c r="CM359" s="229"/>
      <c r="CN359" s="230"/>
      <c r="CO359" s="170"/>
      <c r="CP359" s="171"/>
      <c r="CQ359" s="229"/>
      <c r="CR359" s="230"/>
      <c r="CS359" s="170"/>
      <c r="CT359" s="171"/>
      <c r="CU359" s="229"/>
      <c r="CV359" s="230"/>
      <c r="CW359" s="170"/>
      <c r="CX359" s="171">
        <v>2</v>
      </c>
      <c r="CY359" s="229"/>
      <c r="CZ359" s="230"/>
      <c r="DA359" s="170"/>
      <c r="DB359" s="171"/>
      <c r="DC359" s="229"/>
      <c r="DD359" s="230"/>
      <c r="DE359" s="170"/>
      <c r="DF359" s="171"/>
      <c r="DG359" s="229"/>
      <c r="DH359" s="230"/>
      <c r="DI359" s="170"/>
      <c r="DJ359" s="171"/>
      <c r="DK359" s="229"/>
      <c r="DL359" s="230"/>
      <c r="DM359" s="170"/>
      <c r="DN359" s="171">
        <v>2</v>
      </c>
      <c r="DO359" s="229"/>
      <c r="DP359" s="230"/>
      <c r="DQ359" s="170"/>
      <c r="DR359" s="171">
        <v>2</v>
      </c>
      <c r="DS359" s="229"/>
      <c r="DT359" s="230"/>
      <c r="DU359" s="170"/>
      <c r="DV359" s="171"/>
      <c r="DW359" s="229"/>
      <c r="DX359" s="230"/>
      <c r="DY359" s="170"/>
      <c r="DZ359" s="183">
        <f t="shared" si="65"/>
        <v>12</v>
      </c>
      <c r="EA359" s="357">
        <f t="shared" si="66"/>
        <v>8</v>
      </c>
      <c r="EB359" s="357">
        <f t="shared" si="67"/>
        <v>0</v>
      </c>
      <c r="EC359" s="185">
        <f t="shared" si="68"/>
        <v>0</v>
      </c>
      <c r="ED359" s="365"/>
    </row>
    <row r="360" spans="1:134" ht="45.75" thickBot="1" x14ac:dyDescent="0.25">
      <c r="A360" s="462">
        <v>68</v>
      </c>
      <c r="B360" s="469" t="s">
        <v>1084</v>
      </c>
      <c r="C360" s="393" t="s">
        <v>1085</v>
      </c>
      <c r="D360" s="390" t="s">
        <v>1357</v>
      </c>
      <c r="E360" s="481">
        <v>0</v>
      </c>
      <c r="F360" s="239"/>
      <c r="G360" s="240"/>
      <c r="H360" s="241"/>
      <c r="I360" s="242"/>
      <c r="J360" s="239"/>
      <c r="K360" s="240"/>
      <c r="L360" s="241"/>
      <c r="M360" s="242"/>
      <c r="N360" s="239"/>
      <c r="O360" s="240"/>
      <c r="P360" s="241"/>
      <c r="Q360" s="242"/>
      <c r="R360" s="239">
        <v>1</v>
      </c>
      <c r="S360" s="240"/>
      <c r="T360" s="241"/>
      <c r="U360" s="242"/>
      <c r="V360" s="239">
        <v>2</v>
      </c>
      <c r="W360" s="240"/>
      <c r="X360" s="241"/>
      <c r="Y360" s="242"/>
      <c r="Z360" s="239">
        <v>2</v>
      </c>
      <c r="AA360" s="240"/>
      <c r="AB360" s="241"/>
      <c r="AC360" s="242"/>
      <c r="AD360" s="239"/>
      <c r="AE360" s="240"/>
      <c r="AF360" s="241"/>
      <c r="AG360" s="242"/>
      <c r="AH360" s="239">
        <v>2</v>
      </c>
      <c r="AI360" s="240"/>
      <c r="AJ360" s="241"/>
      <c r="AK360" s="242"/>
      <c r="AL360" s="239"/>
      <c r="AM360" s="240"/>
      <c r="AN360" s="241"/>
      <c r="AO360" s="242"/>
      <c r="AP360" s="239"/>
      <c r="AQ360" s="240"/>
      <c r="AR360" s="241"/>
      <c r="AS360" s="242"/>
      <c r="AT360" s="239"/>
      <c r="AU360" s="240"/>
      <c r="AV360" s="241"/>
      <c r="AW360" s="242"/>
      <c r="AX360" s="239"/>
      <c r="AY360" s="240"/>
      <c r="AZ360" s="241"/>
      <c r="BA360" s="242"/>
      <c r="BB360" s="239"/>
      <c r="BC360" s="240">
        <v>1</v>
      </c>
      <c r="BD360" s="241"/>
      <c r="BE360" s="242"/>
      <c r="BF360" s="239"/>
      <c r="BG360" s="240"/>
      <c r="BH360" s="241"/>
      <c r="BI360" s="242"/>
      <c r="BJ360" s="239"/>
      <c r="BK360" s="240">
        <v>2</v>
      </c>
      <c r="BL360" s="241"/>
      <c r="BM360" s="242"/>
      <c r="BN360" s="239"/>
      <c r="BO360" s="240">
        <v>2</v>
      </c>
      <c r="BP360" s="241"/>
      <c r="BQ360" s="242"/>
      <c r="BR360" s="239"/>
      <c r="BS360" s="240">
        <v>2</v>
      </c>
      <c r="BT360" s="241"/>
      <c r="BU360" s="242"/>
      <c r="BV360" s="239">
        <v>1</v>
      </c>
      <c r="BW360" s="240"/>
      <c r="BX360" s="241"/>
      <c r="BY360" s="242"/>
      <c r="BZ360" s="239">
        <v>1</v>
      </c>
      <c r="CA360" s="240"/>
      <c r="CB360" s="241"/>
      <c r="CC360" s="242"/>
      <c r="CD360" s="239">
        <v>2</v>
      </c>
      <c r="CE360" s="240"/>
      <c r="CF360" s="241"/>
      <c r="CG360" s="242"/>
      <c r="CH360" s="239"/>
      <c r="CI360" s="240"/>
      <c r="CJ360" s="241"/>
      <c r="CK360" s="242"/>
      <c r="CL360" s="239"/>
      <c r="CM360" s="240"/>
      <c r="CN360" s="241"/>
      <c r="CO360" s="242"/>
      <c r="CP360" s="239"/>
      <c r="CQ360" s="240"/>
      <c r="CR360" s="241"/>
      <c r="CS360" s="242"/>
      <c r="CT360" s="239"/>
      <c r="CU360" s="240">
        <v>1</v>
      </c>
      <c r="CV360" s="241"/>
      <c r="CW360" s="242"/>
      <c r="CX360" s="239"/>
      <c r="CY360" s="240"/>
      <c r="CZ360" s="241"/>
      <c r="DA360" s="242"/>
      <c r="DB360" s="239"/>
      <c r="DC360" s="240">
        <v>1</v>
      </c>
      <c r="DD360" s="241"/>
      <c r="DE360" s="242"/>
      <c r="DF360" s="239"/>
      <c r="DG360" s="240"/>
      <c r="DH360" s="241"/>
      <c r="DI360" s="242"/>
      <c r="DJ360" s="239"/>
      <c r="DK360" s="240"/>
      <c r="DL360" s="241"/>
      <c r="DM360" s="242"/>
      <c r="DN360" s="239">
        <v>2</v>
      </c>
      <c r="DO360" s="240"/>
      <c r="DP360" s="241"/>
      <c r="DQ360" s="242"/>
      <c r="DR360" s="239"/>
      <c r="DS360" s="240"/>
      <c r="DT360" s="241"/>
      <c r="DU360" s="242"/>
      <c r="DV360" s="239">
        <v>2</v>
      </c>
      <c r="DW360" s="240"/>
      <c r="DX360" s="241"/>
      <c r="DY360" s="242"/>
      <c r="DZ360" s="183">
        <f t="shared" ref="DZ360" si="73">F360+J360+N360+R360+V360+Z360+AD360+AH360+AL360+AP360+AT360+AX360+BB360+BF360+BJ360+BN360+BR360+BV360+BZ360+CD360+CH360+CL360+CP360+CT360+CX360+DB360+DF360+DJ360+DN360+DR360+DV360</f>
        <v>15</v>
      </c>
      <c r="EA360" s="357">
        <f t="shared" ref="EA360" si="74">G360+K360+O360+S360+W360+AA360+AE360+AI360+AM360+AQ360+AU360+AY360+BC360+BG360+BK360+BO360+BS360+BW360+CA360+CE360+CI360+CM360+CQ360+CU360+CY360+DC360+DG360+DK360+DO360+DS360+DW360</f>
        <v>9</v>
      </c>
      <c r="EB360" s="357">
        <f t="shared" ref="EB360" si="75">H360+L360+P360+T360+X360+AB360+AF360+AJ360+AN360+AR360+AV360+AZ360+BD360+BH360+BL360+BP360+BT360+BX360+CB360+CF360+CJ360+CN360+CR360+CV360+CZ360+DD360+DH360+DL360+DP360+DT360+DX360</f>
        <v>0</v>
      </c>
      <c r="EC360" s="185">
        <f t="shared" ref="EC360" si="76">I360+M360+Q360+U360+Y360+AC360+AG360+AK360+AO360+AS360+AW360+BA360+BE360+BI360+BM360+BQ360+BU360+BY360+CC360+CG360+CK360+CO360+CS360+CW360+DA360+DE360+DI360+DM360+DQ360+DU360+DY360</f>
        <v>0</v>
      </c>
      <c r="ED360" s="365"/>
    </row>
    <row r="361" spans="1:134" ht="16.5" thickBot="1" x14ac:dyDescent="0.25">
      <c r="A361" s="482"/>
      <c r="B361" s="653" t="s">
        <v>195</v>
      </c>
      <c r="C361" s="653"/>
      <c r="D361" s="653"/>
      <c r="E361" s="505"/>
      <c r="F361" s="155"/>
      <c r="G361" s="155"/>
      <c r="H361" s="156"/>
      <c r="I361" s="155"/>
      <c r="J361" s="155"/>
      <c r="K361" s="155"/>
      <c r="L361" s="156"/>
      <c r="M361" s="155"/>
      <c r="N361" s="155"/>
      <c r="O361" s="155"/>
      <c r="P361" s="156"/>
      <c r="Q361" s="155"/>
      <c r="R361" s="155"/>
      <c r="S361" s="155"/>
      <c r="T361" s="156"/>
      <c r="U361" s="155"/>
      <c r="V361" s="155"/>
      <c r="W361" s="155"/>
      <c r="X361" s="156"/>
      <c r="Y361" s="155"/>
      <c r="Z361" s="155"/>
      <c r="AA361" s="155"/>
      <c r="AB361" s="156"/>
      <c r="AC361" s="155"/>
      <c r="AD361" s="155"/>
      <c r="AE361" s="155"/>
      <c r="AF361" s="156"/>
      <c r="AG361" s="155"/>
      <c r="AH361" s="155"/>
      <c r="AI361" s="155"/>
      <c r="AJ361" s="156"/>
      <c r="AK361" s="155"/>
      <c r="AL361" s="155"/>
      <c r="AM361" s="155"/>
      <c r="AN361" s="156"/>
      <c r="AO361" s="155"/>
      <c r="AP361" s="155"/>
      <c r="AQ361" s="155"/>
      <c r="AR361" s="156"/>
      <c r="AS361" s="155"/>
      <c r="AT361" s="155"/>
      <c r="AU361" s="155"/>
      <c r="AV361" s="156"/>
      <c r="AW361" s="155"/>
      <c r="AX361" s="155"/>
      <c r="AY361" s="155"/>
      <c r="AZ361" s="156"/>
      <c r="BA361" s="155"/>
      <c r="BB361" s="155"/>
      <c r="BC361" s="155"/>
      <c r="BD361" s="156"/>
      <c r="BE361" s="155"/>
      <c r="BF361" s="155"/>
      <c r="BG361" s="155"/>
      <c r="BH361" s="156"/>
      <c r="BI361" s="155"/>
      <c r="BJ361" s="155"/>
      <c r="BK361" s="155"/>
      <c r="BL361" s="156"/>
      <c r="BM361" s="155"/>
      <c r="BN361" s="155"/>
      <c r="BO361" s="155"/>
      <c r="BP361" s="156"/>
      <c r="BQ361" s="155"/>
      <c r="BR361" s="155"/>
      <c r="BS361" s="155"/>
      <c r="BT361" s="156"/>
      <c r="BU361" s="155"/>
      <c r="BV361" s="155"/>
      <c r="BW361" s="155"/>
      <c r="BX361" s="156"/>
      <c r="BY361" s="155"/>
      <c r="BZ361" s="155"/>
      <c r="CA361" s="155"/>
      <c r="CB361" s="156"/>
      <c r="CC361" s="155"/>
      <c r="CD361" s="155"/>
      <c r="CE361" s="155"/>
      <c r="CF361" s="156"/>
      <c r="CG361" s="155"/>
      <c r="CH361" s="155"/>
      <c r="CI361" s="155"/>
      <c r="CJ361" s="156"/>
      <c r="CK361" s="155"/>
      <c r="CL361" s="155"/>
      <c r="CM361" s="155"/>
      <c r="CN361" s="156"/>
      <c r="CO361" s="155"/>
      <c r="CP361" s="155"/>
      <c r="CQ361" s="155"/>
      <c r="CR361" s="156"/>
      <c r="CS361" s="155"/>
      <c r="CT361" s="155"/>
      <c r="CU361" s="155"/>
      <c r="CV361" s="156"/>
      <c r="CW361" s="155"/>
      <c r="CX361" s="155"/>
      <c r="CY361" s="155"/>
      <c r="CZ361" s="156"/>
      <c r="DA361" s="155"/>
      <c r="DB361" s="155"/>
      <c r="DC361" s="155"/>
      <c r="DD361" s="156"/>
      <c r="DE361" s="155"/>
      <c r="DF361" s="155"/>
      <c r="DG361" s="155"/>
      <c r="DH361" s="156"/>
      <c r="DI361" s="155"/>
      <c r="DJ361" s="155"/>
      <c r="DK361" s="155"/>
      <c r="DL361" s="156"/>
      <c r="DM361" s="155"/>
      <c r="DN361" s="155"/>
      <c r="DO361" s="155"/>
      <c r="DP361" s="156"/>
      <c r="DQ361" s="155"/>
      <c r="DR361" s="155"/>
      <c r="DS361" s="155"/>
      <c r="DT361" s="156"/>
      <c r="DU361" s="155"/>
      <c r="DV361" s="155"/>
      <c r="DW361" s="155"/>
      <c r="DX361" s="156"/>
      <c r="DY361" s="155"/>
      <c r="DZ361" s="155"/>
      <c r="EA361" s="155"/>
      <c r="EB361" s="156"/>
      <c r="EC361" s="155"/>
      <c r="ED361" s="365"/>
    </row>
    <row r="362" spans="1:134" ht="30.75" thickBot="1" x14ac:dyDescent="0.25">
      <c r="A362" s="381">
        <v>1</v>
      </c>
      <c r="B362" s="463" t="s">
        <v>589</v>
      </c>
      <c r="C362" s="384" t="s">
        <v>590</v>
      </c>
      <c r="D362" s="419" t="s">
        <v>1256</v>
      </c>
      <c r="E362" s="464">
        <v>50</v>
      </c>
      <c r="F362" s="140"/>
      <c r="G362" s="141">
        <v>2</v>
      </c>
      <c r="H362" s="142"/>
      <c r="I362" s="143"/>
      <c r="J362" s="140"/>
      <c r="K362" s="141"/>
      <c r="L362" s="142"/>
      <c r="M362" s="143"/>
      <c r="N362" s="140">
        <v>2</v>
      </c>
      <c r="O362" s="141"/>
      <c r="P362" s="142"/>
      <c r="Q362" s="143"/>
      <c r="R362" s="140"/>
      <c r="S362" s="141"/>
      <c r="T362" s="142"/>
      <c r="U362" s="143"/>
      <c r="V362" s="140"/>
      <c r="W362" s="141"/>
      <c r="X362" s="142"/>
      <c r="Y362" s="143"/>
      <c r="Z362" s="140">
        <v>2</v>
      </c>
      <c r="AA362" s="141"/>
      <c r="AB362" s="142"/>
      <c r="AC362" s="143"/>
      <c r="AD362" s="140"/>
      <c r="AE362" s="141"/>
      <c r="AF362" s="142"/>
      <c r="AG362" s="143"/>
      <c r="AH362" s="140">
        <v>2</v>
      </c>
      <c r="AI362" s="141"/>
      <c r="AJ362" s="142"/>
      <c r="AK362" s="143"/>
      <c r="AL362" s="140"/>
      <c r="AM362" s="141"/>
      <c r="AN362" s="142"/>
      <c r="AO362" s="143"/>
      <c r="AP362" s="140"/>
      <c r="AQ362" s="141"/>
      <c r="AR362" s="142"/>
      <c r="AS362" s="143"/>
      <c r="AT362" s="140"/>
      <c r="AU362" s="141"/>
      <c r="AV362" s="142"/>
      <c r="AW362" s="143"/>
      <c r="AX362" s="140"/>
      <c r="AY362" s="141"/>
      <c r="AZ362" s="142"/>
      <c r="BA362" s="143"/>
      <c r="BB362" s="140"/>
      <c r="BC362" s="141">
        <v>2</v>
      </c>
      <c r="BD362" s="142"/>
      <c r="BE362" s="143"/>
      <c r="BF362" s="140"/>
      <c r="BG362" s="141"/>
      <c r="BH362" s="142"/>
      <c r="BI362" s="143"/>
      <c r="BJ362" s="140"/>
      <c r="BK362" s="141"/>
      <c r="BL362" s="142"/>
      <c r="BM362" s="143"/>
      <c r="BN362" s="140"/>
      <c r="BO362" s="141"/>
      <c r="BP362" s="142"/>
      <c r="BQ362" s="143"/>
      <c r="BR362" s="140"/>
      <c r="BS362" s="141"/>
      <c r="BT362" s="142"/>
      <c r="BU362" s="143"/>
      <c r="BV362" s="140"/>
      <c r="BW362" s="141"/>
      <c r="BX362" s="142"/>
      <c r="BY362" s="143"/>
      <c r="BZ362" s="140"/>
      <c r="CA362" s="141"/>
      <c r="CB362" s="142"/>
      <c r="CC362" s="143"/>
      <c r="CD362" s="140"/>
      <c r="CE362" s="141"/>
      <c r="CF362" s="142"/>
      <c r="CG362" s="143"/>
      <c r="CH362" s="140"/>
      <c r="CI362" s="141"/>
      <c r="CJ362" s="142"/>
      <c r="CK362" s="143"/>
      <c r="CL362" s="140"/>
      <c r="CM362" s="141"/>
      <c r="CN362" s="142"/>
      <c r="CO362" s="143"/>
      <c r="CP362" s="140"/>
      <c r="CQ362" s="141"/>
      <c r="CR362" s="142"/>
      <c r="CS362" s="143"/>
      <c r="CT362" s="140"/>
      <c r="CU362" s="141"/>
      <c r="CV362" s="142"/>
      <c r="CW362" s="143"/>
      <c r="CX362" s="140"/>
      <c r="CY362" s="141"/>
      <c r="CZ362" s="142"/>
      <c r="DA362" s="143"/>
      <c r="DB362" s="140"/>
      <c r="DC362" s="141"/>
      <c r="DD362" s="142"/>
      <c r="DE362" s="143"/>
      <c r="DF362" s="140"/>
      <c r="DG362" s="141"/>
      <c r="DH362" s="142"/>
      <c r="DI362" s="143"/>
      <c r="DJ362" s="140"/>
      <c r="DK362" s="141"/>
      <c r="DL362" s="142"/>
      <c r="DM362" s="143"/>
      <c r="DN362" s="140"/>
      <c r="DO362" s="141"/>
      <c r="DP362" s="142"/>
      <c r="DQ362" s="143"/>
      <c r="DR362" s="140"/>
      <c r="DS362" s="141"/>
      <c r="DT362" s="142"/>
      <c r="DU362" s="143"/>
      <c r="DV362" s="140"/>
      <c r="DW362" s="141"/>
      <c r="DX362" s="142"/>
      <c r="DY362" s="143"/>
      <c r="DZ362" s="372">
        <f t="shared" ref="DZ362" si="77">F362+J362+N362+R362+V362+Z362+AD362+AH362+AL362+AP362+AT362+AX362+BB362+BF362+BJ362+BN362+BR362+BV362+BZ362+CD362+CH362+CL362+CP362+CT362+CX362+DB362+DF362+DJ362+DN362+DR362+DV362</f>
        <v>6</v>
      </c>
      <c r="EA362" s="373">
        <f t="shared" ref="EA362" si="78">G362+K362+O362+S362+W362+AA362+AE362+AI362+AM362+AQ362+AU362+AY362+BC362+BG362+BK362+BO362+BS362+BW362+CA362+CE362+CI362+CM362+CQ362+CU362+CY362+DC362+DG362+DK362+DO362+DS362+DW362</f>
        <v>4</v>
      </c>
      <c r="EB362" s="373">
        <f t="shared" ref="EB362" si="79">H362+L362+P362+T362+X362+AB362+AF362+AJ362+AN362+AR362+AV362+AZ362+BD362+BH362+BL362+BP362+BT362+BX362+CB362+CF362+CJ362+CN362+CR362+CV362+CZ362+DD362+DH362+DL362+DP362+DT362+DX362</f>
        <v>0</v>
      </c>
      <c r="EC362" s="251">
        <f t="shared" ref="EC362" si="80">I362+M362+Q362+U362+Y362+AC362+AG362+AK362+AO362+AS362+AW362+BA362+BE362+BI362+BM362+BQ362+BU362+BY362+CC362+CG362+CK362+CO362+CS362+CW362+DA362+DE362+DI362+DM362+DQ362+DU362+DY362</f>
        <v>0</v>
      </c>
      <c r="ED362" s="365"/>
    </row>
    <row r="363" spans="1:134" ht="30" x14ac:dyDescent="0.2">
      <c r="A363" s="506">
        <v>2</v>
      </c>
      <c r="B363" s="466" t="s">
        <v>591</v>
      </c>
      <c r="C363" s="386" t="s">
        <v>97</v>
      </c>
      <c r="D363" s="420" t="s">
        <v>1257</v>
      </c>
      <c r="E363" s="467">
        <v>25</v>
      </c>
      <c r="F363" s="171">
        <v>2</v>
      </c>
      <c r="G363" s="229"/>
      <c r="H363" s="230"/>
      <c r="I363" s="170"/>
      <c r="J363" s="171"/>
      <c r="K363" s="229"/>
      <c r="L363" s="230"/>
      <c r="M363" s="170"/>
      <c r="N363" s="171">
        <v>2</v>
      </c>
      <c r="O363" s="229"/>
      <c r="P363" s="230"/>
      <c r="Q363" s="170"/>
      <c r="R363" s="171"/>
      <c r="S363" s="229"/>
      <c r="T363" s="230"/>
      <c r="U363" s="170"/>
      <c r="V363" s="171"/>
      <c r="W363" s="229"/>
      <c r="X363" s="230"/>
      <c r="Y363" s="170"/>
      <c r="Z363" s="171"/>
      <c r="AA363" s="229"/>
      <c r="AB363" s="230"/>
      <c r="AC363" s="170"/>
      <c r="AD363" s="171"/>
      <c r="AE363" s="229"/>
      <c r="AF363" s="230"/>
      <c r="AG363" s="170"/>
      <c r="AH363" s="171"/>
      <c r="AI363" s="229"/>
      <c r="AJ363" s="230"/>
      <c r="AK363" s="170"/>
      <c r="AL363" s="171"/>
      <c r="AM363" s="229"/>
      <c r="AN363" s="230"/>
      <c r="AO363" s="170"/>
      <c r="AP363" s="171"/>
      <c r="AQ363" s="229"/>
      <c r="AR363" s="230"/>
      <c r="AS363" s="170"/>
      <c r="AT363" s="171"/>
      <c r="AU363" s="229"/>
      <c r="AV363" s="230"/>
      <c r="AW363" s="170"/>
      <c r="AX363" s="171"/>
      <c r="AY363" s="229"/>
      <c r="AZ363" s="230"/>
      <c r="BA363" s="170"/>
      <c r="BB363" s="171"/>
      <c r="BC363" s="229"/>
      <c r="BD363" s="230"/>
      <c r="BE363" s="170"/>
      <c r="BF363" s="171"/>
      <c r="BG363" s="229"/>
      <c r="BH363" s="230"/>
      <c r="BI363" s="170"/>
      <c r="BJ363" s="171"/>
      <c r="BK363" s="229"/>
      <c r="BL363" s="230"/>
      <c r="BM363" s="170"/>
      <c r="BN363" s="171"/>
      <c r="BO363" s="229"/>
      <c r="BP363" s="230"/>
      <c r="BQ363" s="170"/>
      <c r="BR363" s="171"/>
      <c r="BS363" s="229"/>
      <c r="BT363" s="230"/>
      <c r="BU363" s="170"/>
      <c r="BV363" s="171"/>
      <c r="BW363" s="229"/>
      <c r="BX363" s="230"/>
      <c r="BY363" s="170"/>
      <c r="BZ363" s="171"/>
      <c r="CA363" s="229"/>
      <c r="CB363" s="230"/>
      <c r="CC363" s="170"/>
      <c r="CD363" s="171"/>
      <c r="CE363" s="229"/>
      <c r="CF363" s="230"/>
      <c r="CG363" s="170"/>
      <c r="CH363" s="171"/>
      <c r="CI363" s="229"/>
      <c r="CJ363" s="230"/>
      <c r="CK363" s="170"/>
      <c r="CL363" s="171"/>
      <c r="CM363" s="229"/>
      <c r="CN363" s="230"/>
      <c r="CO363" s="170"/>
      <c r="CP363" s="171"/>
      <c r="CQ363" s="229"/>
      <c r="CR363" s="230"/>
      <c r="CS363" s="170"/>
      <c r="CT363" s="171"/>
      <c r="CU363" s="229"/>
      <c r="CV363" s="230"/>
      <c r="CW363" s="170"/>
      <c r="CX363" s="171"/>
      <c r="CY363" s="229"/>
      <c r="CZ363" s="230"/>
      <c r="DA363" s="170"/>
      <c r="DB363" s="171"/>
      <c r="DC363" s="229"/>
      <c r="DD363" s="230"/>
      <c r="DE363" s="170"/>
      <c r="DF363" s="171"/>
      <c r="DG363" s="229"/>
      <c r="DH363" s="230"/>
      <c r="DI363" s="170"/>
      <c r="DJ363" s="171"/>
      <c r="DK363" s="229"/>
      <c r="DL363" s="230"/>
      <c r="DM363" s="170"/>
      <c r="DN363" s="171"/>
      <c r="DO363" s="229"/>
      <c r="DP363" s="230"/>
      <c r="DQ363" s="170"/>
      <c r="DR363" s="171"/>
      <c r="DS363" s="229"/>
      <c r="DT363" s="230"/>
      <c r="DU363" s="170"/>
      <c r="DV363" s="171"/>
      <c r="DW363" s="229"/>
      <c r="DX363" s="230"/>
      <c r="DY363" s="170"/>
      <c r="DZ363" s="48">
        <f t="shared" ref="DZ363:DZ405" si="81">F363+J363+N363+R363+V363+Z363+AD363+AH363+AL363+AP363+AT363+AX363+BB363+BF363+BJ363+BN363+BR363+BV363+BZ363+CD363+CH363+CL363+CP363+CT363+CX363+DB363+DF363+DJ363+DN363+DR363+DV363</f>
        <v>4</v>
      </c>
      <c r="EA363" s="65">
        <f t="shared" ref="EA363:EA405" si="82">G363+K363+O363+S363+W363+AA363+AE363+AI363+AM363+AQ363+AU363+AY363+BC363+BG363+BK363+BO363+BS363+BW363+CA363+CE363+CI363+CM363+CQ363+CU363+CY363+DC363+DG363+DK363+DO363+DS363+DW363</f>
        <v>0</v>
      </c>
      <c r="EB363" s="65">
        <f t="shared" ref="EB363:EB405" si="83">H363+L363+P363+T363+X363+AB363+AF363+AJ363+AN363+AR363+AV363+AZ363+BD363+BH363+BL363+BP363+BT363+BX363+CB363+CF363+CJ363+CN363+CR363+CV363+CZ363+DD363+DH363+DL363+DP363+DT363+DX363</f>
        <v>0</v>
      </c>
      <c r="EC363" s="66">
        <f t="shared" ref="EC363:EC405" si="84">I363+M363+Q363+U363+Y363+AC363+AG363+AK363+AO363+AS363+AW363+BA363+BE363+BI363+BM363+BQ363+BU363+BY363+CC363+CG363+CK363+CO363+CS363+CW363+DA363+DE363+DI363+DM363+DQ363+DU363+DY363</f>
        <v>0</v>
      </c>
      <c r="ED363" s="365"/>
    </row>
    <row r="364" spans="1:134" ht="45" x14ac:dyDescent="0.2">
      <c r="A364" s="506">
        <v>3</v>
      </c>
      <c r="B364" s="466" t="s">
        <v>1772</v>
      </c>
      <c r="C364" s="386" t="s">
        <v>1773</v>
      </c>
      <c r="D364" s="420" t="s">
        <v>1774</v>
      </c>
      <c r="E364" s="467">
        <v>20</v>
      </c>
      <c r="F364" s="171"/>
      <c r="G364" s="229"/>
      <c r="H364" s="230"/>
      <c r="I364" s="170"/>
      <c r="J364" s="171"/>
      <c r="K364" s="229"/>
      <c r="L364" s="230"/>
      <c r="M364" s="170"/>
      <c r="N364" s="171"/>
      <c r="O364" s="229"/>
      <c r="P364" s="230"/>
      <c r="Q364" s="170"/>
      <c r="R364" s="171"/>
      <c r="S364" s="229"/>
      <c r="T364" s="230"/>
      <c r="U364" s="170"/>
      <c r="V364" s="171"/>
      <c r="W364" s="229"/>
      <c r="X364" s="230"/>
      <c r="Y364" s="170"/>
      <c r="Z364" s="171"/>
      <c r="AA364" s="229"/>
      <c r="AB364" s="230"/>
      <c r="AC364" s="170"/>
      <c r="AD364" s="171"/>
      <c r="AE364" s="229"/>
      <c r="AF364" s="230"/>
      <c r="AG364" s="170"/>
      <c r="AH364" s="171"/>
      <c r="AI364" s="229"/>
      <c r="AJ364" s="230"/>
      <c r="AK364" s="170"/>
      <c r="AL364" s="171"/>
      <c r="AM364" s="229"/>
      <c r="AN364" s="230"/>
      <c r="AO364" s="170"/>
      <c r="AP364" s="171"/>
      <c r="AQ364" s="229"/>
      <c r="AR364" s="230"/>
      <c r="AS364" s="170"/>
      <c r="AT364" s="171"/>
      <c r="AU364" s="229"/>
      <c r="AV364" s="230"/>
      <c r="AW364" s="170"/>
      <c r="AX364" s="171"/>
      <c r="AY364" s="229"/>
      <c r="AZ364" s="230"/>
      <c r="BA364" s="170"/>
      <c r="BB364" s="171"/>
      <c r="BC364" s="229"/>
      <c r="BD364" s="230"/>
      <c r="BE364" s="170"/>
      <c r="BF364" s="171"/>
      <c r="BG364" s="229"/>
      <c r="BH364" s="230"/>
      <c r="BI364" s="170"/>
      <c r="BJ364" s="171"/>
      <c r="BK364" s="229"/>
      <c r="BL364" s="230"/>
      <c r="BM364" s="170"/>
      <c r="BN364" s="171"/>
      <c r="BO364" s="229"/>
      <c r="BP364" s="230"/>
      <c r="BQ364" s="170"/>
      <c r="BR364" s="171"/>
      <c r="BS364" s="229"/>
      <c r="BT364" s="230"/>
      <c r="BU364" s="170"/>
      <c r="BV364" s="171"/>
      <c r="BW364" s="229"/>
      <c r="BX364" s="230"/>
      <c r="BY364" s="170"/>
      <c r="BZ364" s="171"/>
      <c r="CA364" s="229"/>
      <c r="CB364" s="230"/>
      <c r="CC364" s="170"/>
      <c r="CD364" s="171"/>
      <c r="CE364" s="229"/>
      <c r="CF364" s="230"/>
      <c r="CG364" s="170"/>
      <c r="CH364" s="171"/>
      <c r="CI364" s="229"/>
      <c r="CJ364" s="230"/>
      <c r="CK364" s="170"/>
      <c r="CL364" s="171"/>
      <c r="CM364" s="229"/>
      <c r="CN364" s="230"/>
      <c r="CO364" s="170"/>
      <c r="CP364" s="171"/>
      <c r="CQ364" s="229"/>
      <c r="CR364" s="230"/>
      <c r="CS364" s="170"/>
      <c r="CT364" s="171"/>
      <c r="CU364" s="229"/>
      <c r="CV364" s="230"/>
      <c r="CW364" s="170"/>
      <c r="CX364" s="171"/>
      <c r="CY364" s="229"/>
      <c r="CZ364" s="230"/>
      <c r="DA364" s="170"/>
      <c r="DB364" s="171"/>
      <c r="DC364" s="229"/>
      <c r="DD364" s="230"/>
      <c r="DE364" s="170"/>
      <c r="DF364" s="171"/>
      <c r="DG364" s="229"/>
      <c r="DH364" s="230"/>
      <c r="DI364" s="170"/>
      <c r="DJ364" s="171"/>
      <c r="DK364" s="229"/>
      <c r="DL364" s="230"/>
      <c r="DM364" s="170"/>
      <c r="DN364" s="171"/>
      <c r="DO364" s="229"/>
      <c r="DP364" s="230"/>
      <c r="DQ364" s="170"/>
      <c r="DR364" s="171"/>
      <c r="DS364" s="229"/>
      <c r="DT364" s="230"/>
      <c r="DU364" s="170"/>
      <c r="DV364" s="171"/>
      <c r="DW364" s="229"/>
      <c r="DX364" s="230"/>
      <c r="DY364" s="170"/>
      <c r="DZ364" s="183">
        <f t="shared" si="81"/>
        <v>0</v>
      </c>
      <c r="EA364" s="357">
        <f t="shared" si="82"/>
        <v>0</v>
      </c>
      <c r="EB364" s="357">
        <f t="shared" si="83"/>
        <v>0</v>
      </c>
      <c r="EC364" s="185">
        <f t="shared" si="84"/>
        <v>0</v>
      </c>
      <c r="ED364" s="365"/>
    </row>
    <row r="365" spans="1:134" ht="30" x14ac:dyDescent="0.2">
      <c r="A365" s="506">
        <v>4</v>
      </c>
      <c r="B365" s="466" t="s">
        <v>592</v>
      </c>
      <c r="C365" s="386" t="s">
        <v>593</v>
      </c>
      <c r="D365" s="420" t="s">
        <v>1258</v>
      </c>
      <c r="E365" s="467">
        <v>20</v>
      </c>
      <c r="F365" s="171">
        <v>2</v>
      </c>
      <c r="G365" s="229">
        <v>1</v>
      </c>
      <c r="H365" s="230"/>
      <c r="I365" s="170"/>
      <c r="J365" s="171"/>
      <c r="K365" s="229"/>
      <c r="L365" s="230"/>
      <c r="M365" s="170"/>
      <c r="N365" s="171"/>
      <c r="O365" s="229"/>
      <c r="P365" s="230"/>
      <c r="Q365" s="170"/>
      <c r="R365" s="171"/>
      <c r="S365" s="229"/>
      <c r="T365" s="230"/>
      <c r="U365" s="170"/>
      <c r="V365" s="171"/>
      <c r="W365" s="229"/>
      <c r="X365" s="230"/>
      <c r="Y365" s="170"/>
      <c r="Z365" s="171"/>
      <c r="AA365" s="229"/>
      <c r="AB365" s="230"/>
      <c r="AC365" s="170"/>
      <c r="AD365" s="171"/>
      <c r="AE365" s="229"/>
      <c r="AF365" s="230"/>
      <c r="AG365" s="170"/>
      <c r="AH365" s="171"/>
      <c r="AI365" s="229"/>
      <c r="AJ365" s="230"/>
      <c r="AK365" s="170"/>
      <c r="AL365" s="171"/>
      <c r="AM365" s="229"/>
      <c r="AN365" s="230"/>
      <c r="AO365" s="170"/>
      <c r="AP365" s="171"/>
      <c r="AQ365" s="229"/>
      <c r="AR365" s="230"/>
      <c r="AS365" s="170"/>
      <c r="AT365" s="171"/>
      <c r="AU365" s="229"/>
      <c r="AV365" s="230"/>
      <c r="AW365" s="170"/>
      <c r="AX365" s="171"/>
      <c r="AY365" s="229"/>
      <c r="AZ365" s="230"/>
      <c r="BA365" s="170"/>
      <c r="BB365" s="171"/>
      <c r="BC365" s="229"/>
      <c r="BD365" s="230"/>
      <c r="BE365" s="170"/>
      <c r="BF365" s="171"/>
      <c r="BG365" s="229"/>
      <c r="BH365" s="230"/>
      <c r="BI365" s="170"/>
      <c r="BJ365" s="171"/>
      <c r="BK365" s="229"/>
      <c r="BL365" s="230"/>
      <c r="BM365" s="170"/>
      <c r="BN365" s="171"/>
      <c r="BO365" s="229"/>
      <c r="BP365" s="230"/>
      <c r="BQ365" s="170"/>
      <c r="BR365" s="171"/>
      <c r="BS365" s="229"/>
      <c r="BT365" s="230"/>
      <c r="BU365" s="170"/>
      <c r="BV365" s="171"/>
      <c r="BW365" s="229"/>
      <c r="BX365" s="230"/>
      <c r="BY365" s="170"/>
      <c r="BZ365" s="171"/>
      <c r="CA365" s="229"/>
      <c r="CB365" s="230"/>
      <c r="CC365" s="170"/>
      <c r="CD365" s="171"/>
      <c r="CE365" s="229"/>
      <c r="CF365" s="230"/>
      <c r="CG365" s="170"/>
      <c r="CH365" s="171"/>
      <c r="CI365" s="229"/>
      <c r="CJ365" s="230"/>
      <c r="CK365" s="170"/>
      <c r="CL365" s="171"/>
      <c r="CM365" s="229"/>
      <c r="CN365" s="230"/>
      <c r="CO365" s="170"/>
      <c r="CP365" s="171"/>
      <c r="CQ365" s="229"/>
      <c r="CR365" s="230"/>
      <c r="CS365" s="170"/>
      <c r="CT365" s="171"/>
      <c r="CU365" s="229"/>
      <c r="CV365" s="230"/>
      <c r="CW365" s="170"/>
      <c r="CX365" s="171"/>
      <c r="CY365" s="229"/>
      <c r="CZ365" s="230"/>
      <c r="DA365" s="170"/>
      <c r="DB365" s="171"/>
      <c r="DC365" s="229"/>
      <c r="DD365" s="230"/>
      <c r="DE365" s="170"/>
      <c r="DF365" s="171"/>
      <c r="DG365" s="229"/>
      <c r="DH365" s="230"/>
      <c r="DI365" s="170"/>
      <c r="DJ365" s="171"/>
      <c r="DK365" s="229"/>
      <c r="DL365" s="230"/>
      <c r="DM365" s="170"/>
      <c r="DN365" s="171"/>
      <c r="DO365" s="229"/>
      <c r="DP365" s="230"/>
      <c r="DQ365" s="170"/>
      <c r="DR365" s="171"/>
      <c r="DS365" s="229"/>
      <c r="DT365" s="230"/>
      <c r="DU365" s="170"/>
      <c r="DV365" s="171"/>
      <c r="DW365" s="229"/>
      <c r="DX365" s="230"/>
      <c r="DY365" s="170"/>
      <c r="DZ365" s="183">
        <f t="shared" si="81"/>
        <v>2</v>
      </c>
      <c r="EA365" s="357">
        <f t="shared" si="82"/>
        <v>1</v>
      </c>
      <c r="EB365" s="357">
        <f t="shared" si="83"/>
        <v>0</v>
      </c>
      <c r="EC365" s="185">
        <f t="shared" si="84"/>
        <v>0</v>
      </c>
      <c r="ED365" s="365"/>
    </row>
    <row r="366" spans="1:134" ht="45" x14ac:dyDescent="0.2">
      <c r="A366" s="506">
        <v>5</v>
      </c>
      <c r="B366" s="466"/>
      <c r="C366" s="386" t="s">
        <v>2522</v>
      </c>
      <c r="D366" s="420" t="s">
        <v>2523</v>
      </c>
      <c r="E366" s="467">
        <v>20</v>
      </c>
      <c r="F366" s="171">
        <v>2</v>
      </c>
      <c r="G366" s="229">
        <v>1</v>
      </c>
      <c r="H366" s="230"/>
      <c r="I366" s="170"/>
      <c r="J366" s="171"/>
      <c r="K366" s="229"/>
      <c r="L366" s="230"/>
      <c r="M366" s="170"/>
      <c r="N366" s="171"/>
      <c r="O366" s="229"/>
      <c r="P366" s="230"/>
      <c r="Q366" s="170"/>
      <c r="R366" s="171"/>
      <c r="S366" s="229"/>
      <c r="T366" s="230"/>
      <c r="U366" s="170"/>
      <c r="V366" s="171"/>
      <c r="W366" s="229"/>
      <c r="X366" s="230"/>
      <c r="Y366" s="170"/>
      <c r="Z366" s="171"/>
      <c r="AA366" s="229"/>
      <c r="AB366" s="230"/>
      <c r="AC366" s="170"/>
      <c r="AD366" s="171"/>
      <c r="AE366" s="229"/>
      <c r="AF366" s="230"/>
      <c r="AG366" s="170"/>
      <c r="AH366" s="171"/>
      <c r="AI366" s="229"/>
      <c r="AJ366" s="230"/>
      <c r="AK366" s="170"/>
      <c r="AL366" s="171"/>
      <c r="AM366" s="229"/>
      <c r="AN366" s="230"/>
      <c r="AO366" s="170"/>
      <c r="AP366" s="171"/>
      <c r="AQ366" s="229"/>
      <c r="AR366" s="230"/>
      <c r="AS366" s="170"/>
      <c r="AT366" s="171"/>
      <c r="AU366" s="229"/>
      <c r="AV366" s="230"/>
      <c r="AW366" s="170"/>
      <c r="AX366" s="171"/>
      <c r="AY366" s="229"/>
      <c r="AZ366" s="230"/>
      <c r="BA366" s="170"/>
      <c r="BB366" s="171"/>
      <c r="BC366" s="229"/>
      <c r="BD366" s="230"/>
      <c r="BE366" s="170"/>
      <c r="BF366" s="171"/>
      <c r="BG366" s="229"/>
      <c r="BH366" s="230"/>
      <c r="BI366" s="170"/>
      <c r="BJ366" s="171"/>
      <c r="BK366" s="229"/>
      <c r="BL366" s="230"/>
      <c r="BM366" s="170"/>
      <c r="BN366" s="171"/>
      <c r="BO366" s="229"/>
      <c r="BP366" s="230"/>
      <c r="BQ366" s="170"/>
      <c r="BR366" s="171"/>
      <c r="BS366" s="229"/>
      <c r="BT366" s="230"/>
      <c r="BU366" s="170"/>
      <c r="BV366" s="171"/>
      <c r="BW366" s="229"/>
      <c r="BX366" s="230"/>
      <c r="BY366" s="170"/>
      <c r="BZ366" s="171"/>
      <c r="CA366" s="229"/>
      <c r="CB366" s="230"/>
      <c r="CC366" s="170"/>
      <c r="CD366" s="171"/>
      <c r="CE366" s="229"/>
      <c r="CF366" s="230"/>
      <c r="CG366" s="170"/>
      <c r="CH366" s="171"/>
      <c r="CI366" s="229"/>
      <c r="CJ366" s="230"/>
      <c r="CK366" s="170"/>
      <c r="CL366" s="171"/>
      <c r="CM366" s="229"/>
      <c r="CN366" s="230"/>
      <c r="CO366" s="170"/>
      <c r="CP366" s="171"/>
      <c r="CQ366" s="229"/>
      <c r="CR366" s="230"/>
      <c r="CS366" s="170"/>
      <c r="CT366" s="171"/>
      <c r="CU366" s="229"/>
      <c r="CV366" s="230"/>
      <c r="CW366" s="170"/>
      <c r="CX366" s="171"/>
      <c r="CY366" s="229"/>
      <c r="CZ366" s="230"/>
      <c r="DA366" s="170"/>
      <c r="DB366" s="171"/>
      <c r="DC366" s="229"/>
      <c r="DD366" s="230"/>
      <c r="DE366" s="170"/>
      <c r="DF366" s="171"/>
      <c r="DG366" s="229"/>
      <c r="DH366" s="230"/>
      <c r="DI366" s="170"/>
      <c r="DJ366" s="171"/>
      <c r="DK366" s="229"/>
      <c r="DL366" s="230"/>
      <c r="DM366" s="170"/>
      <c r="DN366" s="171"/>
      <c r="DO366" s="229"/>
      <c r="DP366" s="230"/>
      <c r="DQ366" s="170"/>
      <c r="DR366" s="171"/>
      <c r="DS366" s="229"/>
      <c r="DT366" s="230"/>
      <c r="DU366" s="170"/>
      <c r="DV366" s="171"/>
      <c r="DW366" s="229"/>
      <c r="DX366" s="230"/>
      <c r="DY366" s="170"/>
      <c r="DZ366" s="183">
        <f t="shared" si="81"/>
        <v>2</v>
      </c>
      <c r="EA366" s="357">
        <f t="shared" si="82"/>
        <v>1</v>
      </c>
      <c r="EB366" s="357">
        <f t="shared" si="83"/>
        <v>0</v>
      </c>
      <c r="EC366" s="185">
        <f t="shared" si="84"/>
        <v>0</v>
      </c>
      <c r="ED366" s="365"/>
    </row>
    <row r="367" spans="1:134" ht="30" x14ac:dyDescent="0.2">
      <c r="A367" s="506">
        <v>6</v>
      </c>
      <c r="B367" s="466" t="s">
        <v>594</v>
      </c>
      <c r="C367" s="386" t="s">
        <v>595</v>
      </c>
      <c r="D367" s="420" t="s">
        <v>1259</v>
      </c>
      <c r="E367" s="467">
        <v>20</v>
      </c>
      <c r="F367" s="171">
        <v>4</v>
      </c>
      <c r="G367" s="229"/>
      <c r="H367" s="230"/>
      <c r="I367" s="170"/>
      <c r="J367" s="171"/>
      <c r="K367" s="229"/>
      <c r="L367" s="230"/>
      <c r="M367" s="170"/>
      <c r="N367" s="171">
        <v>2</v>
      </c>
      <c r="O367" s="229"/>
      <c r="P367" s="230"/>
      <c r="Q367" s="170"/>
      <c r="R367" s="171"/>
      <c r="S367" s="229"/>
      <c r="T367" s="230"/>
      <c r="U367" s="170"/>
      <c r="V367" s="171">
        <v>2</v>
      </c>
      <c r="W367" s="229"/>
      <c r="X367" s="230"/>
      <c r="Y367" s="170"/>
      <c r="Z367" s="171"/>
      <c r="AA367" s="229">
        <v>2</v>
      </c>
      <c r="AB367" s="230"/>
      <c r="AC367" s="170"/>
      <c r="AD367" s="171"/>
      <c r="AE367" s="229"/>
      <c r="AF367" s="230"/>
      <c r="AG367" s="170"/>
      <c r="AH367" s="171"/>
      <c r="AI367" s="229">
        <v>2</v>
      </c>
      <c r="AJ367" s="230"/>
      <c r="AK367" s="170"/>
      <c r="AL367" s="171"/>
      <c r="AM367" s="229"/>
      <c r="AN367" s="230"/>
      <c r="AO367" s="170"/>
      <c r="AP367" s="171">
        <v>1</v>
      </c>
      <c r="AQ367" s="229">
        <v>4</v>
      </c>
      <c r="AR367" s="230"/>
      <c r="AS367" s="170"/>
      <c r="AT367" s="171"/>
      <c r="AU367" s="229"/>
      <c r="AV367" s="230"/>
      <c r="AW367" s="170"/>
      <c r="AX367" s="171"/>
      <c r="AY367" s="229">
        <v>1</v>
      </c>
      <c r="AZ367" s="230"/>
      <c r="BA367" s="170"/>
      <c r="BB367" s="171">
        <v>3</v>
      </c>
      <c r="BC367" s="229"/>
      <c r="BD367" s="230"/>
      <c r="BE367" s="170"/>
      <c r="BF367" s="171"/>
      <c r="BG367" s="229"/>
      <c r="BH367" s="230"/>
      <c r="BI367" s="170"/>
      <c r="BJ367" s="171"/>
      <c r="BK367" s="229">
        <v>2</v>
      </c>
      <c r="BL367" s="230"/>
      <c r="BM367" s="170"/>
      <c r="BN367" s="171"/>
      <c r="BO367" s="229">
        <v>2</v>
      </c>
      <c r="BP367" s="230"/>
      <c r="BQ367" s="170"/>
      <c r="BR367" s="171"/>
      <c r="BS367" s="229">
        <v>2</v>
      </c>
      <c r="BT367" s="230"/>
      <c r="BU367" s="170"/>
      <c r="BV367" s="171"/>
      <c r="BW367" s="229">
        <v>2</v>
      </c>
      <c r="BX367" s="230"/>
      <c r="BY367" s="170"/>
      <c r="BZ367" s="171"/>
      <c r="CA367" s="229">
        <v>2</v>
      </c>
      <c r="CB367" s="230"/>
      <c r="CC367" s="170"/>
      <c r="CD367" s="171"/>
      <c r="CE367" s="229">
        <v>2</v>
      </c>
      <c r="CF367" s="230"/>
      <c r="CG367" s="170"/>
      <c r="CH367" s="171"/>
      <c r="CI367" s="229"/>
      <c r="CJ367" s="230"/>
      <c r="CK367" s="170"/>
      <c r="CL367" s="171"/>
      <c r="CM367" s="229"/>
      <c r="CN367" s="230"/>
      <c r="CO367" s="170"/>
      <c r="CP367" s="171"/>
      <c r="CQ367" s="229"/>
      <c r="CR367" s="230"/>
      <c r="CS367" s="170"/>
      <c r="CT367" s="171"/>
      <c r="CU367" s="229"/>
      <c r="CV367" s="230"/>
      <c r="CW367" s="170"/>
      <c r="CX367" s="171"/>
      <c r="CY367" s="229"/>
      <c r="CZ367" s="230"/>
      <c r="DA367" s="170"/>
      <c r="DB367" s="171"/>
      <c r="DC367" s="229">
        <v>2</v>
      </c>
      <c r="DD367" s="230"/>
      <c r="DE367" s="170"/>
      <c r="DF367" s="171"/>
      <c r="DG367" s="229">
        <v>2</v>
      </c>
      <c r="DH367" s="230"/>
      <c r="DI367" s="170"/>
      <c r="DJ367" s="171"/>
      <c r="DK367" s="229"/>
      <c r="DL367" s="230"/>
      <c r="DM367" s="170"/>
      <c r="DN367" s="171"/>
      <c r="DO367" s="229">
        <v>2</v>
      </c>
      <c r="DP367" s="230"/>
      <c r="DQ367" s="170"/>
      <c r="DR367" s="171"/>
      <c r="DS367" s="229">
        <v>2</v>
      </c>
      <c r="DT367" s="230"/>
      <c r="DU367" s="170"/>
      <c r="DV367" s="171">
        <v>3</v>
      </c>
      <c r="DW367" s="229"/>
      <c r="DX367" s="230"/>
      <c r="DY367" s="170"/>
      <c r="DZ367" s="183">
        <f t="shared" si="81"/>
        <v>15</v>
      </c>
      <c r="EA367" s="357">
        <f t="shared" si="82"/>
        <v>29</v>
      </c>
      <c r="EB367" s="357">
        <f t="shared" si="83"/>
        <v>0</v>
      </c>
      <c r="EC367" s="185">
        <f t="shared" si="84"/>
        <v>0</v>
      </c>
      <c r="ED367" s="365"/>
    </row>
    <row r="368" spans="1:134" ht="45" x14ac:dyDescent="0.2">
      <c r="A368" s="506">
        <v>7</v>
      </c>
      <c r="B368" s="466" t="s">
        <v>596</v>
      </c>
      <c r="C368" s="386" t="s">
        <v>105</v>
      </c>
      <c r="D368" s="420" t="s">
        <v>1260</v>
      </c>
      <c r="E368" s="467">
        <v>20</v>
      </c>
      <c r="F368" s="171">
        <v>2</v>
      </c>
      <c r="G368" s="229"/>
      <c r="H368" s="230"/>
      <c r="I368" s="170"/>
      <c r="J368" s="171"/>
      <c r="K368" s="229"/>
      <c r="L368" s="230"/>
      <c r="M368" s="170"/>
      <c r="N368" s="171">
        <v>2</v>
      </c>
      <c r="O368" s="229">
        <v>1</v>
      </c>
      <c r="P368" s="230"/>
      <c r="Q368" s="170"/>
      <c r="R368" s="171"/>
      <c r="S368" s="229"/>
      <c r="T368" s="230"/>
      <c r="U368" s="170"/>
      <c r="V368" s="171"/>
      <c r="W368" s="229"/>
      <c r="X368" s="230"/>
      <c r="Y368" s="170"/>
      <c r="Z368" s="171">
        <v>3</v>
      </c>
      <c r="AA368" s="229"/>
      <c r="AB368" s="230"/>
      <c r="AC368" s="170"/>
      <c r="AD368" s="171"/>
      <c r="AE368" s="229"/>
      <c r="AF368" s="230"/>
      <c r="AG368" s="170"/>
      <c r="AH368" s="171">
        <v>3</v>
      </c>
      <c r="AI368" s="229"/>
      <c r="AJ368" s="230"/>
      <c r="AK368" s="170"/>
      <c r="AL368" s="171"/>
      <c r="AM368" s="229"/>
      <c r="AN368" s="230"/>
      <c r="AO368" s="170"/>
      <c r="AP368" s="171">
        <v>2</v>
      </c>
      <c r="AQ368" s="229">
        <v>3</v>
      </c>
      <c r="AR368" s="230"/>
      <c r="AS368" s="170"/>
      <c r="AT368" s="171"/>
      <c r="AU368" s="229"/>
      <c r="AV368" s="230"/>
      <c r="AW368" s="170"/>
      <c r="AX368" s="171"/>
      <c r="AY368" s="229">
        <v>1</v>
      </c>
      <c r="AZ368" s="230"/>
      <c r="BA368" s="170"/>
      <c r="BB368" s="171"/>
      <c r="BC368" s="229">
        <v>3</v>
      </c>
      <c r="BD368" s="230"/>
      <c r="BE368" s="170"/>
      <c r="BF368" s="171"/>
      <c r="BG368" s="229"/>
      <c r="BH368" s="230"/>
      <c r="BI368" s="170"/>
      <c r="BJ368" s="171">
        <v>3</v>
      </c>
      <c r="BK368" s="229"/>
      <c r="BL368" s="230"/>
      <c r="BM368" s="170"/>
      <c r="BN368" s="171">
        <v>3</v>
      </c>
      <c r="BO368" s="229"/>
      <c r="BP368" s="230"/>
      <c r="BQ368" s="170"/>
      <c r="BR368" s="171"/>
      <c r="BS368" s="229">
        <v>3</v>
      </c>
      <c r="BT368" s="230"/>
      <c r="BU368" s="170"/>
      <c r="BV368" s="171"/>
      <c r="BW368" s="229">
        <v>3</v>
      </c>
      <c r="BX368" s="230"/>
      <c r="BY368" s="170"/>
      <c r="BZ368" s="171">
        <v>3</v>
      </c>
      <c r="CA368" s="229"/>
      <c r="CB368" s="230"/>
      <c r="CC368" s="170"/>
      <c r="CD368" s="171">
        <v>3</v>
      </c>
      <c r="CE368" s="229"/>
      <c r="CF368" s="230"/>
      <c r="CG368" s="170"/>
      <c r="CH368" s="171"/>
      <c r="CI368" s="229"/>
      <c r="CJ368" s="230"/>
      <c r="CK368" s="170"/>
      <c r="CL368" s="171">
        <v>4</v>
      </c>
      <c r="CM368" s="229"/>
      <c r="CN368" s="230"/>
      <c r="CO368" s="170"/>
      <c r="CP368" s="171"/>
      <c r="CQ368" s="229"/>
      <c r="CR368" s="230"/>
      <c r="CS368" s="170"/>
      <c r="CT368" s="171"/>
      <c r="CU368" s="229"/>
      <c r="CV368" s="230"/>
      <c r="CW368" s="170"/>
      <c r="CX368" s="171"/>
      <c r="CY368" s="229"/>
      <c r="CZ368" s="230"/>
      <c r="DA368" s="170"/>
      <c r="DB368" s="171"/>
      <c r="DC368" s="229"/>
      <c r="DD368" s="230"/>
      <c r="DE368" s="170"/>
      <c r="DF368" s="171"/>
      <c r="DG368" s="229"/>
      <c r="DH368" s="230"/>
      <c r="DI368" s="170"/>
      <c r="DJ368" s="171"/>
      <c r="DK368" s="229"/>
      <c r="DL368" s="230"/>
      <c r="DM368" s="170"/>
      <c r="DN368" s="171"/>
      <c r="DO368" s="229"/>
      <c r="DP368" s="230"/>
      <c r="DQ368" s="170"/>
      <c r="DR368" s="171"/>
      <c r="DS368" s="229"/>
      <c r="DT368" s="230"/>
      <c r="DU368" s="170"/>
      <c r="DV368" s="171"/>
      <c r="DW368" s="229"/>
      <c r="DX368" s="230"/>
      <c r="DY368" s="170"/>
      <c r="DZ368" s="183">
        <f t="shared" si="81"/>
        <v>28</v>
      </c>
      <c r="EA368" s="357">
        <f t="shared" si="82"/>
        <v>14</v>
      </c>
      <c r="EB368" s="357">
        <f t="shared" si="83"/>
        <v>0</v>
      </c>
      <c r="EC368" s="185">
        <f t="shared" si="84"/>
        <v>0</v>
      </c>
      <c r="ED368" s="365"/>
    </row>
    <row r="369" spans="1:134" ht="30" x14ac:dyDescent="0.2">
      <c r="A369" s="506">
        <v>8</v>
      </c>
      <c r="B369" s="466" t="s">
        <v>597</v>
      </c>
      <c r="C369" s="386" t="s">
        <v>99</v>
      </c>
      <c r="D369" s="420" t="s">
        <v>1261</v>
      </c>
      <c r="E369" s="467">
        <v>15</v>
      </c>
      <c r="F369" s="171">
        <v>2</v>
      </c>
      <c r="G369" s="229"/>
      <c r="H369" s="230"/>
      <c r="I369" s="170"/>
      <c r="J369" s="171"/>
      <c r="K369" s="229"/>
      <c r="L369" s="230"/>
      <c r="M369" s="170"/>
      <c r="N369" s="171"/>
      <c r="O369" s="229"/>
      <c r="P369" s="230"/>
      <c r="Q369" s="170"/>
      <c r="R369" s="171"/>
      <c r="S369" s="229"/>
      <c r="T369" s="230"/>
      <c r="U369" s="170"/>
      <c r="V369" s="171"/>
      <c r="W369" s="229"/>
      <c r="X369" s="230"/>
      <c r="Y369" s="170"/>
      <c r="Z369" s="171"/>
      <c r="AA369" s="229"/>
      <c r="AB369" s="230"/>
      <c r="AC369" s="170"/>
      <c r="AD369" s="171"/>
      <c r="AE369" s="229"/>
      <c r="AF369" s="230"/>
      <c r="AG369" s="170"/>
      <c r="AH369" s="171"/>
      <c r="AI369" s="229"/>
      <c r="AJ369" s="230"/>
      <c r="AK369" s="170"/>
      <c r="AL369" s="171"/>
      <c r="AM369" s="229"/>
      <c r="AN369" s="230"/>
      <c r="AO369" s="170"/>
      <c r="AP369" s="171"/>
      <c r="AQ369" s="229"/>
      <c r="AR369" s="230"/>
      <c r="AS369" s="170"/>
      <c r="AT369" s="171"/>
      <c r="AU369" s="229"/>
      <c r="AV369" s="230"/>
      <c r="AW369" s="170"/>
      <c r="AX369" s="171"/>
      <c r="AY369" s="229"/>
      <c r="AZ369" s="230"/>
      <c r="BA369" s="170"/>
      <c r="BB369" s="171"/>
      <c r="BC369" s="229"/>
      <c r="BD369" s="230"/>
      <c r="BE369" s="170"/>
      <c r="BF369" s="171"/>
      <c r="BG369" s="229"/>
      <c r="BH369" s="230"/>
      <c r="BI369" s="170"/>
      <c r="BJ369" s="171"/>
      <c r="BK369" s="229"/>
      <c r="BL369" s="230"/>
      <c r="BM369" s="170"/>
      <c r="BN369" s="171"/>
      <c r="BO369" s="229"/>
      <c r="BP369" s="230"/>
      <c r="BQ369" s="170"/>
      <c r="BR369" s="171"/>
      <c r="BS369" s="229"/>
      <c r="BT369" s="230"/>
      <c r="BU369" s="170"/>
      <c r="BV369" s="171"/>
      <c r="BW369" s="229"/>
      <c r="BX369" s="230"/>
      <c r="BY369" s="170"/>
      <c r="BZ369" s="171"/>
      <c r="CA369" s="229"/>
      <c r="CB369" s="230"/>
      <c r="CC369" s="170"/>
      <c r="CD369" s="171"/>
      <c r="CE369" s="229"/>
      <c r="CF369" s="230"/>
      <c r="CG369" s="170"/>
      <c r="CH369" s="171"/>
      <c r="CI369" s="229"/>
      <c r="CJ369" s="230"/>
      <c r="CK369" s="170"/>
      <c r="CL369" s="171"/>
      <c r="CM369" s="229"/>
      <c r="CN369" s="230"/>
      <c r="CO369" s="170"/>
      <c r="CP369" s="171"/>
      <c r="CQ369" s="229"/>
      <c r="CR369" s="230"/>
      <c r="CS369" s="170"/>
      <c r="CT369" s="171"/>
      <c r="CU369" s="229"/>
      <c r="CV369" s="230"/>
      <c r="CW369" s="170"/>
      <c r="CX369" s="171"/>
      <c r="CY369" s="229"/>
      <c r="CZ369" s="230"/>
      <c r="DA369" s="170"/>
      <c r="DB369" s="171"/>
      <c r="DC369" s="229"/>
      <c r="DD369" s="230"/>
      <c r="DE369" s="170"/>
      <c r="DF369" s="171"/>
      <c r="DG369" s="229"/>
      <c r="DH369" s="230"/>
      <c r="DI369" s="170"/>
      <c r="DJ369" s="171"/>
      <c r="DK369" s="229"/>
      <c r="DL369" s="230"/>
      <c r="DM369" s="170"/>
      <c r="DN369" s="171"/>
      <c r="DO369" s="229"/>
      <c r="DP369" s="230"/>
      <c r="DQ369" s="170"/>
      <c r="DR369" s="171"/>
      <c r="DS369" s="229"/>
      <c r="DT369" s="230"/>
      <c r="DU369" s="170"/>
      <c r="DV369" s="171"/>
      <c r="DW369" s="229"/>
      <c r="DX369" s="230"/>
      <c r="DY369" s="170"/>
      <c r="DZ369" s="183">
        <f t="shared" si="81"/>
        <v>2</v>
      </c>
      <c r="EA369" s="357">
        <f t="shared" si="82"/>
        <v>0</v>
      </c>
      <c r="EB369" s="357">
        <f t="shared" si="83"/>
        <v>0</v>
      </c>
      <c r="EC369" s="185">
        <f t="shared" si="84"/>
        <v>0</v>
      </c>
      <c r="ED369" s="365"/>
    </row>
    <row r="370" spans="1:134" ht="30" x14ac:dyDescent="0.2">
      <c r="A370" s="506">
        <v>9</v>
      </c>
      <c r="B370" s="466" t="s">
        <v>598</v>
      </c>
      <c r="C370" s="386" t="s">
        <v>100</v>
      </c>
      <c r="D370" s="420" t="s">
        <v>1262</v>
      </c>
      <c r="E370" s="467">
        <v>12</v>
      </c>
      <c r="F370" s="171">
        <v>2</v>
      </c>
      <c r="G370" s="229"/>
      <c r="H370" s="230"/>
      <c r="I370" s="170"/>
      <c r="J370" s="171"/>
      <c r="K370" s="229"/>
      <c r="L370" s="230"/>
      <c r="M370" s="170"/>
      <c r="N370" s="171"/>
      <c r="O370" s="229"/>
      <c r="P370" s="230"/>
      <c r="Q370" s="170"/>
      <c r="R370" s="171"/>
      <c r="S370" s="229"/>
      <c r="T370" s="230"/>
      <c r="U370" s="170"/>
      <c r="V370" s="171"/>
      <c r="W370" s="229"/>
      <c r="X370" s="230"/>
      <c r="Y370" s="170"/>
      <c r="Z370" s="171"/>
      <c r="AA370" s="229"/>
      <c r="AB370" s="230"/>
      <c r="AC370" s="170"/>
      <c r="AD370" s="171"/>
      <c r="AE370" s="229"/>
      <c r="AF370" s="230"/>
      <c r="AG370" s="170"/>
      <c r="AH370" s="171"/>
      <c r="AI370" s="229"/>
      <c r="AJ370" s="230"/>
      <c r="AK370" s="170"/>
      <c r="AL370" s="171"/>
      <c r="AM370" s="229"/>
      <c r="AN370" s="230"/>
      <c r="AO370" s="170"/>
      <c r="AP370" s="171"/>
      <c r="AQ370" s="229"/>
      <c r="AR370" s="230"/>
      <c r="AS370" s="170"/>
      <c r="AT370" s="171"/>
      <c r="AU370" s="229"/>
      <c r="AV370" s="230"/>
      <c r="AW370" s="170"/>
      <c r="AX370" s="171"/>
      <c r="AY370" s="229"/>
      <c r="AZ370" s="230"/>
      <c r="BA370" s="170"/>
      <c r="BB370" s="171"/>
      <c r="BC370" s="229"/>
      <c r="BD370" s="230"/>
      <c r="BE370" s="170"/>
      <c r="BF370" s="171"/>
      <c r="BG370" s="229"/>
      <c r="BH370" s="230"/>
      <c r="BI370" s="170"/>
      <c r="BJ370" s="171"/>
      <c r="BK370" s="229"/>
      <c r="BL370" s="230"/>
      <c r="BM370" s="170"/>
      <c r="BN370" s="171"/>
      <c r="BO370" s="229"/>
      <c r="BP370" s="230"/>
      <c r="BQ370" s="170"/>
      <c r="BR370" s="171">
        <v>2</v>
      </c>
      <c r="BS370" s="229"/>
      <c r="BT370" s="230"/>
      <c r="BU370" s="170"/>
      <c r="BV370" s="171">
        <v>2</v>
      </c>
      <c r="BW370" s="229"/>
      <c r="BX370" s="230"/>
      <c r="BY370" s="170"/>
      <c r="BZ370" s="171"/>
      <c r="CA370" s="229">
        <v>2</v>
      </c>
      <c r="CB370" s="230"/>
      <c r="CC370" s="170"/>
      <c r="CD370" s="171">
        <v>2</v>
      </c>
      <c r="CE370" s="229"/>
      <c r="CF370" s="230"/>
      <c r="CG370" s="170"/>
      <c r="CH370" s="171"/>
      <c r="CI370" s="229"/>
      <c r="CJ370" s="230"/>
      <c r="CK370" s="170"/>
      <c r="CL370" s="171">
        <v>2</v>
      </c>
      <c r="CM370" s="229"/>
      <c r="CN370" s="230"/>
      <c r="CO370" s="170"/>
      <c r="CP370" s="171"/>
      <c r="CQ370" s="229"/>
      <c r="CR370" s="230"/>
      <c r="CS370" s="170"/>
      <c r="CT370" s="171">
        <v>2</v>
      </c>
      <c r="CU370" s="229"/>
      <c r="CV370" s="230"/>
      <c r="CW370" s="170"/>
      <c r="CX370" s="171">
        <v>2</v>
      </c>
      <c r="CY370" s="229"/>
      <c r="CZ370" s="230"/>
      <c r="DA370" s="170"/>
      <c r="DB370" s="171">
        <v>2</v>
      </c>
      <c r="DC370" s="229"/>
      <c r="DD370" s="230"/>
      <c r="DE370" s="170"/>
      <c r="DF370" s="171">
        <v>1</v>
      </c>
      <c r="DG370" s="229"/>
      <c r="DH370" s="230"/>
      <c r="DI370" s="170"/>
      <c r="DJ370" s="171"/>
      <c r="DK370" s="229"/>
      <c r="DL370" s="230"/>
      <c r="DM370" s="170"/>
      <c r="DN370" s="171">
        <v>2</v>
      </c>
      <c r="DO370" s="229"/>
      <c r="DP370" s="230"/>
      <c r="DQ370" s="170"/>
      <c r="DR370" s="171">
        <v>2</v>
      </c>
      <c r="DS370" s="229"/>
      <c r="DT370" s="230"/>
      <c r="DU370" s="170"/>
      <c r="DV370" s="171">
        <v>2</v>
      </c>
      <c r="DW370" s="229"/>
      <c r="DX370" s="230"/>
      <c r="DY370" s="170"/>
      <c r="DZ370" s="183">
        <f t="shared" si="81"/>
        <v>23</v>
      </c>
      <c r="EA370" s="357">
        <f t="shared" si="82"/>
        <v>2</v>
      </c>
      <c r="EB370" s="357">
        <f t="shared" si="83"/>
        <v>0</v>
      </c>
      <c r="EC370" s="185">
        <f t="shared" si="84"/>
        <v>0</v>
      </c>
      <c r="ED370" s="365"/>
    </row>
    <row r="371" spans="1:134" ht="45" x14ac:dyDescent="0.2">
      <c r="A371" s="506">
        <v>10</v>
      </c>
      <c r="B371" s="466" t="s">
        <v>599</v>
      </c>
      <c r="C371" s="386" t="s">
        <v>108</v>
      </c>
      <c r="D371" s="420" t="s">
        <v>1263</v>
      </c>
      <c r="E371" s="467">
        <v>12</v>
      </c>
      <c r="F371" s="171"/>
      <c r="G371" s="229"/>
      <c r="H371" s="230"/>
      <c r="I371" s="170"/>
      <c r="J371" s="171"/>
      <c r="K371" s="229"/>
      <c r="L371" s="230"/>
      <c r="M371" s="170"/>
      <c r="N371" s="171"/>
      <c r="O371" s="229"/>
      <c r="P371" s="230"/>
      <c r="Q371" s="170"/>
      <c r="R371" s="171"/>
      <c r="S371" s="229"/>
      <c r="T371" s="230"/>
      <c r="U371" s="170"/>
      <c r="V371" s="171"/>
      <c r="W371" s="229"/>
      <c r="X371" s="230"/>
      <c r="Y371" s="170"/>
      <c r="Z371" s="171"/>
      <c r="AA371" s="229"/>
      <c r="AB371" s="230"/>
      <c r="AC371" s="170"/>
      <c r="AD371" s="171"/>
      <c r="AE371" s="229"/>
      <c r="AF371" s="230"/>
      <c r="AG371" s="170"/>
      <c r="AH371" s="171"/>
      <c r="AI371" s="229"/>
      <c r="AJ371" s="230"/>
      <c r="AK371" s="170"/>
      <c r="AL371" s="171"/>
      <c r="AM371" s="229"/>
      <c r="AN371" s="230"/>
      <c r="AO371" s="170"/>
      <c r="AP371" s="171"/>
      <c r="AQ371" s="229"/>
      <c r="AR371" s="230"/>
      <c r="AS371" s="170"/>
      <c r="AT371" s="171"/>
      <c r="AU371" s="229"/>
      <c r="AV371" s="230"/>
      <c r="AW371" s="170"/>
      <c r="AX371" s="171"/>
      <c r="AY371" s="229"/>
      <c r="AZ371" s="230"/>
      <c r="BA371" s="170"/>
      <c r="BB371" s="171"/>
      <c r="BC371" s="229"/>
      <c r="BD371" s="230"/>
      <c r="BE371" s="170"/>
      <c r="BF371" s="171"/>
      <c r="BG371" s="229"/>
      <c r="BH371" s="230"/>
      <c r="BI371" s="170"/>
      <c r="BJ371" s="171"/>
      <c r="BK371" s="229"/>
      <c r="BL371" s="230"/>
      <c r="BM371" s="170"/>
      <c r="BN371" s="171"/>
      <c r="BO371" s="229"/>
      <c r="BP371" s="230"/>
      <c r="BQ371" s="170"/>
      <c r="BR371" s="171"/>
      <c r="BS371" s="229"/>
      <c r="BT371" s="230"/>
      <c r="BU371" s="170"/>
      <c r="BV371" s="171"/>
      <c r="BW371" s="229"/>
      <c r="BX371" s="230"/>
      <c r="BY371" s="170"/>
      <c r="BZ371" s="171"/>
      <c r="CA371" s="229"/>
      <c r="CB371" s="230"/>
      <c r="CC371" s="170"/>
      <c r="CD371" s="171"/>
      <c r="CE371" s="229"/>
      <c r="CF371" s="230"/>
      <c r="CG371" s="170"/>
      <c r="CH371" s="171"/>
      <c r="CI371" s="229"/>
      <c r="CJ371" s="230"/>
      <c r="CK371" s="170"/>
      <c r="CL371" s="171"/>
      <c r="CM371" s="229"/>
      <c r="CN371" s="230"/>
      <c r="CO371" s="170"/>
      <c r="CP371" s="171"/>
      <c r="CQ371" s="229"/>
      <c r="CR371" s="230"/>
      <c r="CS371" s="170"/>
      <c r="CT371" s="171"/>
      <c r="CU371" s="229"/>
      <c r="CV371" s="230"/>
      <c r="CW371" s="170"/>
      <c r="CX371" s="171"/>
      <c r="CY371" s="229"/>
      <c r="CZ371" s="230"/>
      <c r="DA371" s="170"/>
      <c r="DB371" s="171"/>
      <c r="DC371" s="229"/>
      <c r="DD371" s="230"/>
      <c r="DE371" s="170"/>
      <c r="DF371" s="171"/>
      <c r="DG371" s="229"/>
      <c r="DH371" s="230"/>
      <c r="DI371" s="170"/>
      <c r="DJ371" s="171"/>
      <c r="DK371" s="229"/>
      <c r="DL371" s="230"/>
      <c r="DM371" s="170"/>
      <c r="DN371" s="171"/>
      <c r="DO371" s="229"/>
      <c r="DP371" s="230"/>
      <c r="DQ371" s="170"/>
      <c r="DR371" s="171"/>
      <c r="DS371" s="229"/>
      <c r="DT371" s="230"/>
      <c r="DU371" s="170"/>
      <c r="DV371" s="171"/>
      <c r="DW371" s="229"/>
      <c r="DX371" s="230"/>
      <c r="DY371" s="170"/>
      <c r="DZ371" s="183">
        <f t="shared" si="81"/>
        <v>0</v>
      </c>
      <c r="EA371" s="357">
        <f t="shared" si="82"/>
        <v>0</v>
      </c>
      <c r="EB371" s="357">
        <f t="shared" si="83"/>
        <v>0</v>
      </c>
      <c r="EC371" s="185">
        <f t="shared" si="84"/>
        <v>0</v>
      </c>
      <c r="ED371" s="365"/>
    </row>
    <row r="372" spans="1:134" ht="30" x14ac:dyDescent="0.2">
      <c r="A372" s="506">
        <v>11</v>
      </c>
      <c r="B372" s="466" t="s">
        <v>600</v>
      </c>
      <c r="C372" s="386" t="s">
        <v>2524</v>
      </c>
      <c r="D372" s="420" t="s">
        <v>1264</v>
      </c>
      <c r="E372" s="467">
        <v>10</v>
      </c>
      <c r="F372" s="171">
        <v>2</v>
      </c>
      <c r="G372" s="229"/>
      <c r="H372" s="230"/>
      <c r="I372" s="170"/>
      <c r="J372" s="171"/>
      <c r="K372" s="229"/>
      <c r="L372" s="230"/>
      <c r="M372" s="170"/>
      <c r="N372" s="171"/>
      <c r="O372" s="229"/>
      <c r="P372" s="230"/>
      <c r="Q372" s="170"/>
      <c r="R372" s="171"/>
      <c r="S372" s="229"/>
      <c r="T372" s="230"/>
      <c r="U372" s="170"/>
      <c r="V372" s="171"/>
      <c r="W372" s="229"/>
      <c r="X372" s="230"/>
      <c r="Y372" s="170"/>
      <c r="Z372" s="171"/>
      <c r="AA372" s="229"/>
      <c r="AB372" s="230"/>
      <c r="AC372" s="170"/>
      <c r="AD372" s="171"/>
      <c r="AE372" s="229"/>
      <c r="AF372" s="230"/>
      <c r="AG372" s="170"/>
      <c r="AH372" s="171"/>
      <c r="AI372" s="229"/>
      <c r="AJ372" s="230"/>
      <c r="AK372" s="170"/>
      <c r="AL372" s="171"/>
      <c r="AM372" s="229"/>
      <c r="AN372" s="230"/>
      <c r="AO372" s="170"/>
      <c r="AP372" s="171"/>
      <c r="AQ372" s="229"/>
      <c r="AR372" s="230"/>
      <c r="AS372" s="170"/>
      <c r="AT372" s="171"/>
      <c r="AU372" s="229"/>
      <c r="AV372" s="230"/>
      <c r="AW372" s="170"/>
      <c r="AX372" s="171"/>
      <c r="AY372" s="229">
        <v>1</v>
      </c>
      <c r="AZ372" s="230"/>
      <c r="BA372" s="170"/>
      <c r="BB372" s="171"/>
      <c r="BC372" s="229">
        <v>1</v>
      </c>
      <c r="BD372" s="230"/>
      <c r="BE372" s="170"/>
      <c r="BF372" s="171"/>
      <c r="BG372" s="229"/>
      <c r="BH372" s="230"/>
      <c r="BI372" s="170"/>
      <c r="BJ372" s="171"/>
      <c r="BK372" s="229"/>
      <c r="BL372" s="230"/>
      <c r="BM372" s="170"/>
      <c r="BN372" s="171"/>
      <c r="BO372" s="229"/>
      <c r="BP372" s="230"/>
      <c r="BQ372" s="170"/>
      <c r="BR372" s="171"/>
      <c r="BS372" s="229"/>
      <c r="BT372" s="230"/>
      <c r="BU372" s="170"/>
      <c r="BV372" s="171"/>
      <c r="BW372" s="229"/>
      <c r="BX372" s="230"/>
      <c r="BY372" s="170"/>
      <c r="BZ372" s="171"/>
      <c r="CA372" s="229">
        <v>2</v>
      </c>
      <c r="CB372" s="230"/>
      <c r="CC372" s="170"/>
      <c r="CD372" s="171"/>
      <c r="CE372" s="229">
        <v>2</v>
      </c>
      <c r="CF372" s="230"/>
      <c r="CG372" s="170"/>
      <c r="CH372" s="171"/>
      <c r="CI372" s="229"/>
      <c r="CJ372" s="230"/>
      <c r="CK372" s="170"/>
      <c r="CL372" s="171"/>
      <c r="CM372" s="229"/>
      <c r="CN372" s="230"/>
      <c r="CO372" s="170"/>
      <c r="CP372" s="171"/>
      <c r="CQ372" s="229"/>
      <c r="CR372" s="230"/>
      <c r="CS372" s="170"/>
      <c r="CT372" s="171"/>
      <c r="CU372" s="229">
        <v>2</v>
      </c>
      <c r="CV372" s="230"/>
      <c r="CW372" s="170"/>
      <c r="CX372" s="171"/>
      <c r="CY372" s="229">
        <v>2</v>
      </c>
      <c r="CZ372" s="230"/>
      <c r="DA372" s="170"/>
      <c r="DB372" s="171"/>
      <c r="DC372" s="229">
        <v>2</v>
      </c>
      <c r="DD372" s="230"/>
      <c r="DE372" s="170"/>
      <c r="DF372" s="171"/>
      <c r="DG372" s="229">
        <v>2</v>
      </c>
      <c r="DH372" s="230"/>
      <c r="DI372" s="170"/>
      <c r="DJ372" s="171"/>
      <c r="DK372" s="229"/>
      <c r="DL372" s="230"/>
      <c r="DM372" s="170"/>
      <c r="DN372" s="171"/>
      <c r="DO372" s="229">
        <v>2</v>
      </c>
      <c r="DP372" s="230"/>
      <c r="DQ372" s="170"/>
      <c r="DR372" s="171"/>
      <c r="DS372" s="229">
        <v>2</v>
      </c>
      <c r="DT372" s="230"/>
      <c r="DU372" s="170"/>
      <c r="DV372" s="171"/>
      <c r="DW372" s="229">
        <v>2</v>
      </c>
      <c r="DX372" s="230"/>
      <c r="DY372" s="170"/>
      <c r="DZ372" s="183">
        <f t="shared" si="81"/>
        <v>2</v>
      </c>
      <c r="EA372" s="357">
        <f t="shared" si="82"/>
        <v>20</v>
      </c>
      <c r="EB372" s="357">
        <f t="shared" si="83"/>
        <v>0</v>
      </c>
      <c r="EC372" s="185">
        <f t="shared" si="84"/>
        <v>0</v>
      </c>
      <c r="ED372" s="365"/>
    </row>
    <row r="373" spans="1:134" ht="30" x14ac:dyDescent="0.2">
      <c r="A373" s="506">
        <v>12</v>
      </c>
      <c r="B373" s="466" t="s">
        <v>601</v>
      </c>
      <c r="C373" s="386" t="s">
        <v>602</v>
      </c>
      <c r="D373" s="420" t="s">
        <v>1265</v>
      </c>
      <c r="E373" s="467">
        <v>10</v>
      </c>
      <c r="F373" s="171"/>
      <c r="G373" s="229"/>
      <c r="H373" s="230"/>
      <c r="I373" s="170"/>
      <c r="J373" s="171"/>
      <c r="K373" s="229"/>
      <c r="L373" s="230"/>
      <c r="M373" s="170"/>
      <c r="N373" s="171">
        <v>1</v>
      </c>
      <c r="O373" s="229">
        <v>1</v>
      </c>
      <c r="P373" s="230"/>
      <c r="Q373" s="170"/>
      <c r="R373" s="171"/>
      <c r="S373" s="229"/>
      <c r="T373" s="230"/>
      <c r="U373" s="170"/>
      <c r="V373" s="171"/>
      <c r="W373" s="229"/>
      <c r="X373" s="230"/>
      <c r="Y373" s="170"/>
      <c r="Z373" s="171"/>
      <c r="AA373" s="229"/>
      <c r="AB373" s="230"/>
      <c r="AC373" s="170"/>
      <c r="AD373" s="171"/>
      <c r="AE373" s="229"/>
      <c r="AF373" s="230"/>
      <c r="AG373" s="170"/>
      <c r="AH373" s="171"/>
      <c r="AI373" s="229">
        <v>4</v>
      </c>
      <c r="AJ373" s="230"/>
      <c r="AK373" s="170"/>
      <c r="AL373" s="171"/>
      <c r="AM373" s="229"/>
      <c r="AN373" s="230"/>
      <c r="AO373" s="170"/>
      <c r="AP373" s="171"/>
      <c r="AQ373" s="229"/>
      <c r="AR373" s="230"/>
      <c r="AS373" s="170"/>
      <c r="AT373" s="171"/>
      <c r="AU373" s="229"/>
      <c r="AV373" s="230"/>
      <c r="AW373" s="170"/>
      <c r="AX373" s="171"/>
      <c r="AY373" s="229"/>
      <c r="AZ373" s="230"/>
      <c r="BA373" s="170"/>
      <c r="BB373" s="171"/>
      <c r="BC373" s="229"/>
      <c r="BD373" s="230"/>
      <c r="BE373" s="170"/>
      <c r="BF373" s="171"/>
      <c r="BG373" s="229"/>
      <c r="BH373" s="230"/>
      <c r="BI373" s="170"/>
      <c r="BJ373" s="171"/>
      <c r="BK373" s="229">
        <v>1</v>
      </c>
      <c r="BL373" s="230"/>
      <c r="BM373" s="170"/>
      <c r="BN373" s="171"/>
      <c r="BO373" s="229">
        <v>1</v>
      </c>
      <c r="BP373" s="230"/>
      <c r="BQ373" s="170"/>
      <c r="BR373" s="171">
        <v>2</v>
      </c>
      <c r="BS373" s="229">
        <v>2</v>
      </c>
      <c r="BT373" s="230"/>
      <c r="BU373" s="170"/>
      <c r="BV373" s="171">
        <v>2</v>
      </c>
      <c r="BW373" s="229">
        <v>2</v>
      </c>
      <c r="BX373" s="230"/>
      <c r="BY373" s="170"/>
      <c r="BZ373" s="171">
        <v>3</v>
      </c>
      <c r="CA373" s="229"/>
      <c r="CB373" s="230"/>
      <c r="CC373" s="170"/>
      <c r="CD373" s="171">
        <v>3</v>
      </c>
      <c r="CE373" s="229"/>
      <c r="CF373" s="230"/>
      <c r="CG373" s="170"/>
      <c r="CH373" s="171"/>
      <c r="CI373" s="229"/>
      <c r="CJ373" s="230"/>
      <c r="CK373" s="170"/>
      <c r="CL373" s="171"/>
      <c r="CM373" s="229"/>
      <c r="CN373" s="230"/>
      <c r="CO373" s="170"/>
      <c r="CP373" s="171"/>
      <c r="CQ373" s="229"/>
      <c r="CR373" s="230"/>
      <c r="CS373" s="170"/>
      <c r="CT373" s="171"/>
      <c r="CU373" s="229"/>
      <c r="CV373" s="230"/>
      <c r="CW373" s="170"/>
      <c r="CX373" s="171"/>
      <c r="CY373" s="229"/>
      <c r="CZ373" s="230"/>
      <c r="DA373" s="170"/>
      <c r="DB373" s="171"/>
      <c r="DC373" s="229"/>
      <c r="DD373" s="230"/>
      <c r="DE373" s="170"/>
      <c r="DF373" s="171"/>
      <c r="DG373" s="229"/>
      <c r="DH373" s="230"/>
      <c r="DI373" s="170"/>
      <c r="DJ373" s="171"/>
      <c r="DK373" s="229"/>
      <c r="DL373" s="230"/>
      <c r="DM373" s="170"/>
      <c r="DN373" s="171"/>
      <c r="DO373" s="229"/>
      <c r="DP373" s="230"/>
      <c r="DQ373" s="170"/>
      <c r="DR373" s="171"/>
      <c r="DS373" s="229"/>
      <c r="DT373" s="230"/>
      <c r="DU373" s="170"/>
      <c r="DV373" s="171"/>
      <c r="DW373" s="229"/>
      <c r="DX373" s="230"/>
      <c r="DY373" s="170"/>
      <c r="DZ373" s="183">
        <f t="shared" si="81"/>
        <v>11</v>
      </c>
      <c r="EA373" s="357">
        <f t="shared" si="82"/>
        <v>11</v>
      </c>
      <c r="EB373" s="357">
        <f t="shared" si="83"/>
        <v>0</v>
      </c>
      <c r="EC373" s="185">
        <f t="shared" si="84"/>
        <v>0</v>
      </c>
      <c r="ED373" s="365"/>
    </row>
    <row r="374" spans="1:134" ht="45" x14ac:dyDescent="0.2">
      <c r="A374" s="506">
        <v>13</v>
      </c>
      <c r="B374" s="466" t="s">
        <v>606</v>
      </c>
      <c r="C374" s="386" t="s">
        <v>59</v>
      </c>
      <c r="D374" s="420" t="s">
        <v>1267</v>
      </c>
      <c r="E374" s="467">
        <v>10</v>
      </c>
      <c r="F374" s="171"/>
      <c r="G374" s="229"/>
      <c r="H374" s="230"/>
      <c r="I374" s="170"/>
      <c r="J374" s="171"/>
      <c r="K374" s="229"/>
      <c r="L374" s="230"/>
      <c r="M374" s="170"/>
      <c r="N374" s="171"/>
      <c r="O374" s="229"/>
      <c r="P374" s="230"/>
      <c r="Q374" s="170"/>
      <c r="R374" s="171"/>
      <c r="S374" s="229"/>
      <c r="T374" s="230"/>
      <c r="U374" s="170"/>
      <c r="V374" s="171"/>
      <c r="W374" s="229"/>
      <c r="X374" s="230"/>
      <c r="Y374" s="170"/>
      <c r="Z374" s="171"/>
      <c r="AA374" s="229"/>
      <c r="AB374" s="230"/>
      <c r="AC374" s="170"/>
      <c r="AD374" s="171"/>
      <c r="AE374" s="229"/>
      <c r="AF374" s="230"/>
      <c r="AG374" s="170"/>
      <c r="AH374" s="171"/>
      <c r="AI374" s="229"/>
      <c r="AJ374" s="230"/>
      <c r="AK374" s="170"/>
      <c r="AL374" s="171"/>
      <c r="AM374" s="229"/>
      <c r="AN374" s="230"/>
      <c r="AO374" s="170"/>
      <c r="AP374" s="171"/>
      <c r="AQ374" s="229"/>
      <c r="AR374" s="230"/>
      <c r="AS374" s="170"/>
      <c r="AT374" s="171"/>
      <c r="AU374" s="229"/>
      <c r="AV374" s="230"/>
      <c r="AW374" s="170"/>
      <c r="AX374" s="171"/>
      <c r="AY374" s="229">
        <v>2</v>
      </c>
      <c r="AZ374" s="230"/>
      <c r="BA374" s="170"/>
      <c r="BB374" s="171"/>
      <c r="BC374" s="229">
        <v>2</v>
      </c>
      <c r="BD374" s="230"/>
      <c r="BE374" s="170"/>
      <c r="BF374" s="171"/>
      <c r="BG374" s="229"/>
      <c r="BH374" s="230"/>
      <c r="BI374" s="170"/>
      <c r="BJ374" s="171"/>
      <c r="BK374" s="229"/>
      <c r="BL374" s="230"/>
      <c r="BM374" s="170"/>
      <c r="BN374" s="171"/>
      <c r="BO374" s="229"/>
      <c r="BP374" s="230"/>
      <c r="BQ374" s="170"/>
      <c r="BR374" s="171"/>
      <c r="BS374" s="229"/>
      <c r="BT374" s="230"/>
      <c r="BU374" s="170"/>
      <c r="BV374" s="171"/>
      <c r="BW374" s="229"/>
      <c r="BX374" s="230"/>
      <c r="BY374" s="170"/>
      <c r="BZ374" s="171"/>
      <c r="CA374" s="229"/>
      <c r="CB374" s="230"/>
      <c r="CC374" s="170"/>
      <c r="CD374" s="171"/>
      <c r="CE374" s="229"/>
      <c r="CF374" s="230"/>
      <c r="CG374" s="170"/>
      <c r="CH374" s="171"/>
      <c r="CI374" s="229"/>
      <c r="CJ374" s="230"/>
      <c r="CK374" s="170"/>
      <c r="CL374" s="171"/>
      <c r="CM374" s="229"/>
      <c r="CN374" s="230"/>
      <c r="CO374" s="170"/>
      <c r="CP374" s="171"/>
      <c r="CQ374" s="229"/>
      <c r="CR374" s="230"/>
      <c r="CS374" s="170"/>
      <c r="CT374" s="171"/>
      <c r="CU374" s="229"/>
      <c r="CV374" s="230"/>
      <c r="CW374" s="170"/>
      <c r="CX374" s="171"/>
      <c r="CY374" s="229"/>
      <c r="CZ374" s="230"/>
      <c r="DA374" s="170"/>
      <c r="DB374" s="171"/>
      <c r="DC374" s="229"/>
      <c r="DD374" s="230"/>
      <c r="DE374" s="170"/>
      <c r="DF374" s="171"/>
      <c r="DG374" s="229"/>
      <c r="DH374" s="230"/>
      <c r="DI374" s="170"/>
      <c r="DJ374" s="171"/>
      <c r="DK374" s="229"/>
      <c r="DL374" s="230"/>
      <c r="DM374" s="170"/>
      <c r="DN374" s="171"/>
      <c r="DO374" s="229"/>
      <c r="DP374" s="230"/>
      <c r="DQ374" s="170"/>
      <c r="DR374" s="171"/>
      <c r="DS374" s="229"/>
      <c r="DT374" s="230"/>
      <c r="DU374" s="170"/>
      <c r="DV374" s="171"/>
      <c r="DW374" s="229"/>
      <c r="DX374" s="230"/>
      <c r="DY374" s="170"/>
      <c r="DZ374" s="183">
        <f t="shared" si="81"/>
        <v>0</v>
      </c>
      <c r="EA374" s="357">
        <f t="shared" si="82"/>
        <v>4</v>
      </c>
      <c r="EB374" s="357">
        <f t="shared" si="83"/>
        <v>0</v>
      </c>
      <c r="EC374" s="185">
        <f t="shared" si="84"/>
        <v>0</v>
      </c>
      <c r="ED374" s="365"/>
    </row>
    <row r="375" spans="1:134" ht="60" x14ac:dyDescent="0.2">
      <c r="A375" s="506">
        <v>14</v>
      </c>
      <c r="B375" s="466" t="s">
        <v>607</v>
      </c>
      <c r="C375" s="386" t="s">
        <v>101</v>
      </c>
      <c r="D375" s="420" t="s">
        <v>1268</v>
      </c>
      <c r="E375" s="467">
        <v>10</v>
      </c>
      <c r="F375" s="171">
        <v>1</v>
      </c>
      <c r="G375" s="229"/>
      <c r="H375" s="230"/>
      <c r="I375" s="170"/>
      <c r="J375" s="171"/>
      <c r="K375" s="229"/>
      <c r="L375" s="230"/>
      <c r="M375" s="170"/>
      <c r="N375" s="171"/>
      <c r="O375" s="229"/>
      <c r="P375" s="230"/>
      <c r="Q375" s="170"/>
      <c r="R375" s="171"/>
      <c r="S375" s="229"/>
      <c r="T375" s="230"/>
      <c r="U375" s="170"/>
      <c r="V375" s="171"/>
      <c r="W375" s="229"/>
      <c r="X375" s="230"/>
      <c r="Y375" s="170"/>
      <c r="Z375" s="171"/>
      <c r="AA375" s="229"/>
      <c r="AB375" s="230"/>
      <c r="AC375" s="170"/>
      <c r="AD375" s="171"/>
      <c r="AE375" s="229"/>
      <c r="AF375" s="230"/>
      <c r="AG375" s="170"/>
      <c r="AH375" s="171"/>
      <c r="AI375" s="229"/>
      <c r="AJ375" s="230"/>
      <c r="AK375" s="170"/>
      <c r="AL375" s="171"/>
      <c r="AM375" s="229"/>
      <c r="AN375" s="230"/>
      <c r="AO375" s="170"/>
      <c r="AP375" s="171"/>
      <c r="AQ375" s="229"/>
      <c r="AR375" s="230"/>
      <c r="AS375" s="170"/>
      <c r="AT375" s="171"/>
      <c r="AU375" s="229"/>
      <c r="AV375" s="230"/>
      <c r="AW375" s="170"/>
      <c r="AX375" s="171"/>
      <c r="AY375" s="229"/>
      <c r="AZ375" s="230"/>
      <c r="BA375" s="170"/>
      <c r="BB375" s="171"/>
      <c r="BC375" s="229"/>
      <c r="BD375" s="230"/>
      <c r="BE375" s="170"/>
      <c r="BF375" s="171"/>
      <c r="BG375" s="229"/>
      <c r="BH375" s="230"/>
      <c r="BI375" s="170"/>
      <c r="BJ375" s="171"/>
      <c r="BK375" s="229"/>
      <c r="BL375" s="230"/>
      <c r="BM375" s="170"/>
      <c r="BN375" s="171"/>
      <c r="BO375" s="229"/>
      <c r="BP375" s="230"/>
      <c r="BQ375" s="170"/>
      <c r="BR375" s="171"/>
      <c r="BS375" s="229"/>
      <c r="BT375" s="230"/>
      <c r="BU375" s="170"/>
      <c r="BV375" s="171"/>
      <c r="BW375" s="229"/>
      <c r="BX375" s="230"/>
      <c r="BY375" s="170"/>
      <c r="BZ375" s="171"/>
      <c r="CA375" s="229"/>
      <c r="CB375" s="230"/>
      <c r="CC375" s="170"/>
      <c r="CD375" s="171"/>
      <c r="CE375" s="229"/>
      <c r="CF375" s="230"/>
      <c r="CG375" s="170"/>
      <c r="CH375" s="171"/>
      <c r="CI375" s="229"/>
      <c r="CJ375" s="230"/>
      <c r="CK375" s="170"/>
      <c r="CL375" s="171"/>
      <c r="CM375" s="229"/>
      <c r="CN375" s="230"/>
      <c r="CO375" s="170"/>
      <c r="CP375" s="171"/>
      <c r="CQ375" s="229"/>
      <c r="CR375" s="230"/>
      <c r="CS375" s="170"/>
      <c r="CT375" s="171"/>
      <c r="CU375" s="229"/>
      <c r="CV375" s="230"/>
      <c r="CW375" s="170"/>
      <c r="CX375" s="171"/>
      <c r="CY375" s="229"/>
      <c r="CZ375" s="230"/>
      <c r="DA375" s="170"/>
      <c r="DB375" s="171"/>
      <c r="DC375" s="229"/>
      <c r="DD375" s="230"/>
      <c r="DE375" s="170"/>
      <c r="DF375" s="171"/>
      <c r="DG375" s="229"/>
      <c r="DH375" s="230"/>
      <c r="DI375" s="170"/>
      <c r="DJ375" s="171"/>
      <c r="DK375" s="229"/>
      <c r="DL375" s="230"/>
      <c r="DM375" s="170"/>
      <c r="DN375" s="171"/>
      <c r="DO375" s="229"/>
      <c r="DP375" s="230"/>
      <c r="DQ375" s="170"/>
      <c r="DR375" s="171"/>
      <c r="DS375" s="229"/>
      <c r="DT375" s="230"/>
      <c r="DU375" s="170"/>
      <c r="DV375" s="171"/>
      <c r="DW375" s="229"/>
      <c r="DX375" s="230"/>
      <c r="DY375" s="170"/>
      <c r="DZ375" s="183">
        <f t="shared" si="81"/>
        <v>1</v>
      </c>
      <c r="EA375" s="357">
        <f t="shared" si="82"/>
        <v>0</v>
      </c>
      <c r="EB375" s="357">
        <f t="shared" si="83"/>
        <v>0</v>
      </c>
      <c r="EC375" s="185">
        <f t="shared" si="84"/>
        <v>0</v>
      </c>
      <c r="ED375" s="365"/>
    </row>
    <row r="376" spans="1:134" ht="45" x14ac:dyDescent="0.2">
      <c r="A376" s="506">
        <v>15</v>
      </c>
      <c r="B376" s="466" t="s">
        <v>608</v>
      </c>
      <c r="C376" s="386" t="s">
        <v>102</v>
      </c>
      <c r="D376" s="420" t="s">
        <v>1269</v>
      </c>
      <c r="E376" s="467">
        <v>10</v>
      </c>
      <c r="F376" s="171"/>
      <c r="G376" s="229"/>
      <c r="H376" s="230"/>
      <c r="I376" s="170"/>
      <c r="J376" s="171"/>
      <c r="K376" s="229"/>
      <c r="L376" s="230"/>
      <c r="M376" s="170"/>
      <c r="N376" s="171"/>
      <c r="O376" s="229"/>
      <c r="P376" s="230"/>
      <c r="Q376" s="170"/>
      <c r="R376" s="171"/>
      <c r="S376" s="229"/>
      <c r="T376" s="230"/>
      <c r="U376" s="170"/>
      <c r="V376" s="171"/>
      <c r="W376" s="229"/>
      <c r="X376" s="230"/>
      <c r="Y376" s="170"/>
      <c r="Z376" s="171"/>
      <c r="AA376" s="229"/>
      <c r="AB376" s="230"/>
      <c r="AC376" s="170"/>
      <c r="AD376" s="171"/>
      <c r="AE376" s="229"/>
      <c r="AF376" s="230"/>
      <c r="AG376" s="170"/>
      <c r="AH376" s="171"/>
      <c r="AI376" s="229"/>
      <c r="AJ376" s="230"/>
      <c r="AK376" s="170"/>
      <c r="AL376" s="171"/>
      <c r="AM376" s="229"/>
      <c r="AN376" s="230"/>
      <c r="AO376" s="170"/>
      <c r="AP376" s="171"/>
      <c r="AQ376" s="229"/>
      <c r="AR376" s="230"/>
      <c r="AS376" s="170"/>
      <c r="AT376" s="171"/>
      <c r="AU376" s="229"/>
      <c r="AV376" s="230"/>
      <c r="AW376" s="170"/>
      <c r="AX376" s="171"/>
      <c r="AY376" s="229"/>
      <c r="AZ376" s="230"/>
      <c r="BA376" s="170"/>
      <c r="BB376" s="171"/>
      <c r="BC376" s="229"/>
      <c r="BD376" s="230"/>
      <c r="BE376" s="170"/>
      <c r="BF376" s="171"/>
      <c r="BG376" s="229"/>
      <c r="BH376" s="230"/>
      <c r="BI376" s="170"/>
      <c r="BJ376" s="171"/>
      <c r="BK376" s="229"/>
      <c r="BL376" s="230"/>
      <c r="BM376" s="170"/>
      <c r="BN376" s="171"/>
      <c r="BO376" s="229"/>
      <c r="BP376" s="230"/>
      <c r="BQ376" s="170"/>
      <c r="BR376" s="171"/>
      <c r="BS376" s="229"/>
      <c r="BT376" s="230"/>
      <c r="BU376" s="170"/>
      <c r="BV376" s="171"/>
      <c r="BW376" s="229"/>
      <c r="BX376" s="230"/>
      <c r="BY376" s="170"/>
      <c r="BZ376" s="171"/>
      <c r="CA376" s="229"/>
      <c r="CB376" s="230"/>
      <c r="CC376" s="170"/>
      <c r="CD376" s="171"/>
      <c r="CE376" s="229"/>
      <c r="CF376" s="230"/>
      <c r="CG376" s="170"/>
      <c r="CH376" s="171"/>
      <c r="CI376" s="229"/>
      <c r="CJ376" s="230"/>
      <c r="CK376" s="170"/>
      <c r="CL376" s="171"/>
      <c r="CM376" s="229">
        <v>2</v>
      </c>
      <c r="CN376" s="230"/>
      <c r="CO376" s="170"/>
      <c r="CP376" s="171"/>
      <c r="CQ376" s="229"/>
      <c r="CR376" s="230"/>
      <c r="CS376" s="170"/>
      <c r="CT376" s="171"/>
      <c r="CU376" s="229"/>
      <c r="CV376" s="230"/>
      <c r="CW376" s="170"/>
      <c r="CX376" s="171"/>
      <c r="CY376" s="229"/>
      <c r="CZ376" s="230"/>
      <c r="DA376" s="170"/>
      <c r="DB376" s="171"/>
      <c r="DC376" s="229"/>
      <c r="DD376" s="230"/>
      <c r="DE376" s="170"/>
      <c r="DF376" s="171"/>
      <c r="DG376" s="229"/>
      <c r="DH376" s="230"/>
      <c r="DI376" s="170"/>
      <c r="DJ376" s="171"/>
      <c r="DK376" s="229"/>
      <c r="DL376" s="230"/>
      <c r="DM376" s="170"/>
      <c r="DN376" s="171"/>
      <c r="DO376" s="229"/>
      <c r="DP376" s="230"/>
      <c r="DQ376" s="170"/>
      <c r="DR376" s="171"/>
      <c r="DS376" s="229"/>
      <c r="DT376" s="230"/>
      <c r="DU376" s="170"/>
      <c r="DV376" s="171"/>
      <c r="DW376" s="229">
        <v>2</v>
      </c>
      <c r="DX376" s="230"/>
      <c r="DY376" s="170"/>
      <c r="DZ376" s="183">
        <f t="shared" si="81"/>
        <v>0</v>
      </c>
      <c r="EA376" s="357">
        <f t="shared" si="82"/>
        <v>4</v>
      </c>
      <c r="EB376" s="357">
        <f t="shared" si="83"/>
        <v>0</v>
      </c>
      <c r="EC376" s="185">
        <f t="shared" si="84"/>
        <v>0</v>
      </c>
      <c r="ED376" s="365"/>
    </row>
    <row r="377" spans="1:134" ht="30" x14ac:dyDescent="0.2">
      <c r="A377" s="506">
        <v>16</v>
      </c>
      <c r="B377" s="466"/>
      <c r="C377" s="386" t="s">
        <v>2525</v>
      </c>
      <c r="D377" s="420" t="s">
        <v>2526</v>
      </c>
      <c r="E377" s="467">
        <v>9</v>
      </c>
      <c r="F377" s="171"/>
      <c r="G377" s="229"/>
      <c r="H377" s="230"/>
      <c r="I377" s="170"/>
      <c r="J377" s="171"/>
      <c r="K377" s="229"/>
      <c r="L377" s="230"/>
      <c r="M377" s="170"/>
      <c r="N377" s="171"/>
      <c r="O377" s="229"/>
      <c r="P377" s="230"/>
      <c r="Q377" s="170"/>
      <c r="R377" s="171"/>
      <c r="S377" s="229"/>
      <c r="T377" s="230"/>
      <c r="U377" s="170"/>
      <c r="V377" s="171"/>
      <c r="W377" s="229"/>
      <c r="X377" s="230"/>
      <c r="Y377" s="170"/>
      <c r="Z377" s="171"/>
      <c r="AA377" s="229"/>
      <c r="AB377" s="230"/>
      <c r="AC377" s="170"/>
      <c r="AD377" s="171"/>
      <c r="AE377" s="229"/>
      <c r="AF377" s="230"/>
      <c r="AG377" s="170"/>
      <c r="AH377" s="171"/>
      <c r="AI377" s="229"/>
      <c r="AJ377" s="230"/>
      <c r="AK377" s="170"/>
      <c r="AL377" s="171"/>
      <c r="AM377" s="229"/>
      <c r="AN377" s="230"/>
      <c r="AO377" s="170"/>
      <c r="AP377" s="171"/>
      <c r="AQ377" s="229"/>
      <c r="AR377" s="230"/>
      <c r="AS377" s="170"/>
      <c r="AT377" s="171"/>
      <c r="AU377" s="229"/>
      <c r="AV377" s="230"/>
      <c r="AW377" s="170"/>
      <c r="AX377" s="171"/>
      <c r="AY377" s="229"/>
      <c r="AZ377" s="230"/>
      <c r="BA377" s="170"/>
      <c r="BB377" s="171"/>
      <c r="BC377" s="229"/>
      <c r="BD377" s="230"/>
      <c r="BE377" s="170"/>
      <c r="BF377" s="171"/>
      <c r="BG377" s="229"/>
      <c r="BH377" s="230"/>
      <c r="BI377" s="170"/>
      <c r="BJ377" s="171"/>
      <c r="BK377" s="229"/>
      <c r="BL377" s="230"/>
      <c r="BM377" s="170"/>
      <c r="BN377" s="171"/>
      <c r="BO377" s="229"/>
      <c r="BP377" s="230"/>
      <c r="BQ377" s="170"/>
      <c r="BR377" s="171"/>
      <c r="BS377" s="229"/>
      <c r="BT377" s="230"/>
      <c r="BU377" s="170"/>
      <c r="BV377" s="171"/>
      <c r="BW377" s="229"/>
      <c r="BX377" s="230"/>
      <c r="BY377" s="170"/>
      <c r="BZ377" s="171"/>
      <c r="CA377" s="229"/>
      <c r="CB377" s="230"/>
      <c r="CC377" s="170"/>
      <c r="CD377" s="171"/>
      <c r="CE377" s="229"/>
      <c r="CF377" s="230"/>
      <c r="CG377" s="170"/>
      <c r="CH377" s="171"/>
      <c r="CI377" s="229"/>
      <c r="CJ377" s="230"/>
      <c r="CK377" s="170"/>
      <c r="CL377" s="171"/>
      <c r="CM377" s="229">
        <v>2</v>
      </c>
      <c r="CN377" s="230"/>
      <c r="CO377" s="170"/>
      <c r="CP377" s="171"/>
      <c r="CQ377" s="229"/>
      <c r="CR377" s="230"/>
      <c r="CS377" s="170"/>
      <c r="CT377" s="171"/>
      <c r="CU377" s="229"/>
      <c r="CV377" s="230"/>
      <c r="CW377" s="170"/>
      <c r="CX377" s="171"/>
      <c r="CY377" s="229"/>
      <c r="CZ377" s="230"/>
      <c r="DA377" s="170"/>
      <c r="DB377" s="171"/>
      <c r="DC377" s="229"/>
      <c r="DD377" s="230"/>
      <c r="DE377" s="170"/>
      <c r="DF377" s="171"/>
      <c r="DG377" s="229"/>
      <c r="DH377" s="230"/>
      <c r="DI377" s="170"/>
      <c r="DJ377" s="171"/>
      <c r="DK377" s="229"/>
      <c r="DL377" s="230"/>
      <c r="DM377" s="170"/>
      <c r="DN377" s="171"/>
      <c r="DO377" s="229"/>
      <c r="DP377" s="230"/>
      <c r="DQ377" s="170"/>
      <c r="DR377" s="171"/>
      <c r="DS377" s="229"/>
      <c r="DT377" s="230"/>
      <c r="DU377" s="170"/>
      <c r="DV377" s="171"/>
      <c r="DW377" s="229">
        <v>2</v>
      </c>
      <c r="DX377" s="230"/>
      <c r="DY377" s="170"/>
      <c r="DZ377" s="183">
        <f t="shared" si="81"/>
        <v>0</v>
      </c>
      <c r="EA377" s="357">
        <f t="shared" si="82"/>
        <v>4</v>
      </c>
      <c r="EB377" s="357">
        <f t="shared" si="83"/>
        <v>0</v>
      </c>
      <c r="EC377" s="185">
        <f t="shared" si="84"/>
        <v>0</v>
      </c>
      <c r="ED377" s="365"/>
    </row>
    <row r="378" spans="1:134" ht="30" x14ac:dyDescent="0.2">
      <c r="A378" s="506">
        <v>17</v>
      </c>
      <c r="B378" s="466" t="s">
        <v>609</v>
      </c>
      <c r="C378" s="386" t="s">
        <v>110</v>
      </c>
      <c r="D378" s="420" t="s">
        <v>1270</v>
      </c>
      <c r="E378" s="467">
        <v>9</v>
      </c>
      <c r="F378" s="171"/>
      <c r="G378" s="229"/>
      <c r="H378" s="230"/>
      <c r="I378" s="170"/>
      <c r="J378" s="171"/>
      <c r="K378" s="229"/>
      <c r="L378" s="230"/>
      <c r="M378" s="170"/>
      <c r="N378" s="171"/>
      <c r="O378" s="229"/>
      <c r="P378" s="230"/>
      <c r="Q378" s="170"/>
      <c r="R378" s="171"/>
      <c r="S378" s="229"/>
      <c r="T378" s="230"/>
      <c r="U378" s="170"/>
      <c r="V378" s="171"/>
      <c r="W378" s="229"/>
      <c r="X378" s="230"/>
      <c r="Y378" s="170"/>
      <c r="Z378" s="171"/>
      <c r="AA378" s="229"/>
      <c r="AB378" s="230"/>
      <c r="AC378" s="170"/>
      <c r="AD378" s="171"/>
      <c r="AE378" s="229"/>
      <c r="AF378" s="230"/>
      <c r="AG378" s="170"/>
      <c r="AH378" s="171"/>
      <c r="AI378" s="229"/>
      <c r="AJ378" s="230"/>
      <c r="AK378" s="170"/>
      <c r="AL378" s="171"/>
      <c r="AM378" s="229"/>
      <c r="AN378" s="230"/>
      <c r="AO378" s="170"/>
      <c r="AP378" s="171"/>
      <c r="AQ378" s="229"/>
      <c r="AR378" s="230"/>
      <c r="AS378" s="170"/>
      <c r="AT378" s="171"/>
      <c r="AU378" s="229"/>
      <c r="AV378" s="230"/>
      <c r="AW378" s="170"/>
      <c r="AX378" s="171"/>
      <c r="AY378" s="229"/>
      <c r="AZ378" s="230"/>
      <c r="BA378" s="170"/>
      <c r="BB378" s="171"/>
      <c r="BC378" s="229"/>
      <c r="BD378" s="230"/>
      <c r="BE378" s="170"/>
      <c r="BF378" s="171"/>
      <c r="BG378" s="229"/>
      <c r="BH378" s="230"/>
      <c r="BI378" s="170"/>
      <c r="BJ378" s="171"/>
      <c r="BK378" s="229"/>
      <c r="BL378" s="230"/>
      <c r="BM378" s="170"/>
      <c r="BN378" s="171"/>
      <c r="BO378" s="229"/>
      <c r="BP378" s="230"/>
      <c r="BQ378" s="170"/>
      <c r="BR378" s="171"/>
      <c r="BS378" s="229"/>
      <c r="BT378" s="230"/>
      <c r="BU378" s="170"/>
      <c r="BV378" s="171"/>
      <c r="BW378" s="229"/>
      <c r="BX378" s="230"/>
      <c r="BY378" s="170"/>
      <c r="BZ378" s="171"/>
      <c r="CA378" s="229"/>
      <c r="CB378" s="230"/>
      <c r="CC378" s="170"/>
      <c r="CD378" s="171"/>
      <c r="CE378" s="229"/>
      <c r="CF378" s="230"/>
      <c r="CG378" s="170"/>
      <c r="CH378" s="171"/>
      <c r="CI378" s="229"/>
      <c r="CJ378" s="230"/>
      <c r="CK378" s="170"/>
      <c r="CL378" s="171"/>
      <c r="CM378" s="229"/>
      <c r="CN378" s="230"/>
      <c r="CO378" s="170"/>
      <c r="CP378" s="171"/>
      <c r="CQ378" s="229"/>
      <c r="CR378" s="230"/>
      <c r="CS378" s="170"/>
      <c r="CT378" s="171"/>
      <c r="CU378" s="229"/>
      <c r="CV378" s="230"/>
      <c r="CW378" s="170"/>
      <c r="CX378" s="171"/>
      <c r="CY378" s="229"/>
      <c r="CZ378" s="230"/>
      <c r="DA378" s="170"/>
      <c r="DB378" s="171"/>
      <c r="DC378" s="229"/>
      <c r="DD378" s="230"/>
      <c r="DE378" s="170"/>
      <c r="DF378" s="171"/>
      <c r="DG378" s="229"/>
      <c r="DH378" s="230"/>
      <c r="DI378" s="170"/>
      <c r="DJ378" s="171"/>
      <c r="DK378" s="229"/>
      <c r="DL378" s="230"/>
      <c r="DM378" s="170"/>
      <c r="DN378" s="171"/>
      <c r="DO378" s="229"/>
      <c r="DP378" s="230"/>
      <c r="DQ378" s="170"/>
      <c r="DR378" s="171"/>
      <c r="DS378" s="229"/>
      <c r="DT378" s="230"/>
      <c r="DU378" s="170"/>
      <c r="DV378" s="171"/>
      <c r="DW378" s="229"/>
      <c r="DX378" s="230"/>
      <c r="DY378" s="170"/>
      <c r="DZ378" s="183">
        <f t="shared" si="81"/>
        <v>0</v>
      </c>
      <c r="EA378" s="357">
        <f t="shared" si="82"/>
        <v>0</v>
      </c>
      <c r="EB378" s="357">
        <f t="shared" si="83"/>
        <v>0</v>
      </c>
      <c r="EC378" s="185">
        <f t="shared" si="84"/>
        <v>0</v>
      </c>
      <c r="ED378" s="365"/>
    </row>
    <row r="379" spans="1:134" ht="45" x14ac:dyDescent="0.2">
      <c r="A379" s="506">
        <v>18</v>
      </c>
      <c r="B379" s="466" t="s">
        <v>1271</v>
      </c>
      <c r="C379" s="386" t="s">
        <v>1272</v>
      </c>
      <c r="D379" s="420" t="s">
        <v>1273</v>
      </c>
      <c r="E379" s="467">
        <v>9</v>
      </c>
      <c r="F379" s="171">
        <v>1</v>
      </c>
      <c r="G379" s="229"/>
      <c r="H379" s="230"/>
      <c r="I379" s="170"/>
      <c r="J379" s="171"/>
      <c r="K379" s="229"/>
      <c r="L379" s="230"/>
      <c r="M379" s="170"/>
      <c r="N379" s="171"/>
      <c r="O379" s="229"/>
      <c r="P379" s="230"/>
      <c r="Q379" s="170"/>
      <c r="R379" s="171"/>
      <c r="S379" s="229"/>
      <c r="T379" s="230"/>
      <c r="U379" s="170"/>
      <c r="V379" s="171"/>
      <c r="W379" s="229"/>
      <c r="X379" s="230"/>
      <c r="Y379" s="170"/>
      <c r="Z379" s="171"/>
      <c r="AA379" s="229"/>
      <c r="AB379" s="230"/>
      <c r="AC379" s="170"/>
      <c r="AD379" s="171"/>
      <c r="AE379" s="229"/>
      <c r="AF379" s="230"/>
      <c r="AG379" s="170"/>
      <c r="AH379" s="171"/>
      <c r="AI379" s="229"/>
      <c r="AJ379" s="230"/>
      <c r="AK379" s="170"/>
      <c r="AL379" s="171"/>
      <c r="AM379" s="229"/>
      <c r="AN379" s="230"/>
      <c r="AO379" s="170"/>
      <c r="AP379" s="171"/>
      <c r="AQ379" s="229"/>
      <c r="AR379" s="230"/>
      <c r="AS379" s="170"/>
      <c r="AT379" s="171"/>
      <c r="AU379" s="229"/>
      <c r="AV379" s="230"/>
      <c r="AW379" s="170"/>
      <c r="AX379" s="171"/>
      <c r="AY379" s="229"/>
      <c r="AZ379" s="230"/>
      <c r="BA379" s="170"/>
      <c r="BB379" s="171"/>
      <c r="BC379" s="229"/>
      <c r="BD379" s="230"/>
      <c r="BE379" s="170"/>
      <c r="BF379" s="171"/>
      <c r="BG379" s="229"/>
      <c r="BH379" s="230"/>
      <c r="BI379" s="170"/>
      <c r="BJ379" s="171"/>
      <c r="BK379" s="229"/>
      <c r="BL379" s="230"/>
      <c r="BM379" s="170"/>
      <c r="BN379" s="171"/>
      <c r="BO379" s="229"/>
      <c r="BP379" s="230"/>
      <c r="BQ379" s="170"/>
      <c r="BR379" s="171"/>
      <c r="BS379" s="229"/>
      <c r="BT379" s="230"/>
      <c r="BU379" s="170"/>
      <c r="BV379" s="171"/>
      <c r="BW379" s="229"/>
      <c r="BX379" s="230"/>
      <c r="BY379" s="170"/>
      <c r="BZ379" s="171"/>
      <c r="CA379" s="229"/>
      <c r="CB379" s="230"/>
      <c r="CC379" s="170"/>
      <c r="CD379" s="171"/>
      <c r="CE379" s="229"/>
      <c r="CF379" s="230"/>
      <c r="CG379" s="170"/>
      <c r="CH379" s="171"/>
      <c r="CI379" s="229"/>
      <c r="CJ379" s="230"/>
      <c r="CK379" s="170"/>
      <c r="CL379" s="171"/>
      <c r="CM379" s="229"/>
      <c r="CN379" s="230"/>
      <c r="CO379" s="170"/>
      <c r="CP379" s="171"/>
      <c r="CQ379" s="229"/>
      <c r="CR379" s="230"/>
      <c r="CS379" s="170"/>
      <c r="CT379" s="171"/>
      <c r="CU379" s="229"/>
      <c r="CV379" s="230"/>
      <c r="CW379" s="170"/>
      <c r="CX379" s="171"/>
      <c r="CY379" s="229"/>
      <c r="CZ379" s="230"/>
      <c r="DA379" s="170"/>
      <c r="DB379" s="171"/>
      <c r="DC379" s="229"/>
      <c r="DD379" s="230"/>
      <c r="DE379" s="170"/>
      <c r="DF379" s="171"/>
      <c r="DG379" s="229"/>
      <c r="DH379" s="230"/>
      <c r="DI379" s="170"/>
      <c r="DJ379" s="171"/>
      <c r="DK379" s="229"/>
      <c r="DL379" s="230"/>
      <c r="DM379" s="170"/>
      <c r="DN379" s="171"/>
      <c r="DO379" s="229"/>
      <c r="DP379" s="230"/>
      <c r="DQ379" s="170"/>
      <c r="DR379" s="171"/>
      <c r="DS379" s="229"/>
      <c r="DT379" s="230"/>
      <c r="DU379" s="170"/>
      <c r="DV379" s="171"/>
      <c r="DW379" s="229"/>
      <c r="DX379" s="230"/>
      <c r="DY379" s="170"/>
      <c r="DZ379" s="183">
        <f t="shared" si="81"/>
        <v>1</v>
      </c>
      <c r="EA379" s="357">
        <f t="shared" si="82"/>
        <v>0</v>
      </c>
      <c r="EB379" s="357">
        <f t="shared" si="83"/>
        <v>0</v>
      </c>
      <c r="EC379" s="185">
        <f t="shared" si="84"/>
        <v>0</v>
      </c>
      <c r="ED379" s="365"/>
    </row>
    <row r="380" spans="1:134" ht="30" x14ac:dyDescent="0.2">
      <c r="A380" s="506">
        <v>19</v>
      </c>
      <c r="B380" s="466"/>
      <c r="C380" s="386" t="s">
        <v>2527</v>
      </c>
      <c r="D380" s="420" t="s">
        <v>2528</v>
      </c>
      <c r="E380" s="467">
        <v>9</v>
      </c>
      <c r="F380" s="171">
        <v>1</v>
      </c>
      <c r="G380" s="229"/>
      <c r="H380" s="230"/>
      <c r="I380" s="170"/>
      <c r="J380" s="171"/>
      <c r="K380" s="229"/>
      <c r="L380" s="230"/>
      <c r="M380" s="170"/>
      <c r="N380" s="171"/>
      <c r="O380" s="229"/>
      <c r="P380" s="230"/>
      <c r="Q380" s="170"/>
      <c r="R380" s="171"/>
      <c r="S380" s="229"/>
      <c r="T380" s="230"/>
      <c r="U380" s="170"/>
      <c r="V380" s="171"/>
      <c r="W380" s="229"/>
      <c r="X380" s="230"/>
      <c r="Y380" s="170"/>
      <c r="Z380" s="171"/>
      <c r="AA380" s="229"/>
      <c r="AB380" s="230"/>
      <c r="AC380" s="170"/>
      <c r="AD380" s="171"/>
      <c r="AE380" s="229"/>
      <c r="AF380" s="230"/>
      <c r="AG380" s="170"/>
      <c r="AH380" s="171"/>
      <c r="AI380" s="229"/>
      <c r="AJ380" s="230"/>
      <c r="AK380" s="170"/>
      <c r="AL380" s="171"/>
      <c r="AM380" s="229"/>
      <c r="AN380" s="230"/>
      <c r="AO380" s="170"/>
      <c r="AP380" s="171"/>
      <c r="AQ380" s="229"/>
      <c r="AR380" s="230"/>
      <c r="AS380" s="170"/>
      <c r="AT380" s="171"/>
      <c r="AU380" s="229"/>
      <c r="AV380" s="230"/>
      <c r="AW380" s="170"/>
      <c r="AX380" s="171"/>
      <c r="AY380" s="229"/>
      <c r="AZ380" s="230"/>
      <c r="BA380" s="170"/>
      <c r="BB380" s="171"/>
      <c r="BC380" s="229"/>
      <c r="BD380" s="230"/>
      <c r="BE380" s="170"/>
      <c r="BF380" s="171"/>
      <c r="BG380" s="229"/>
      <c r="BH380" s="230"/>
      <c r="BI380" s="170"/>
      <c r="BJ380" s="171"/>
      <c r="BK380" s="229"/>
      <c r="BL380" s="230"/>
      <c r="BM380" s="170"/>
      <c r="BN380" s="171"/>
      <c r="BO380" s="229"/>
      <c r="BP380" s="230"/>
      <c r="BQ380" s="170"/>
      <c r="BR380" s="171"/>
      <c r="BS380" s="229"/>
      <c r="BT380" s="230"/>
      <c r="BU380" s="170"/>
      <c r="BV380" s="171"/>
      <c r="BW380" s="229"/>
      <c r="BX380" s="230"/>
      <c r="BY380" s="170"/>
      <c r="BZ380" s="171"/>
      <c r="CA380" s="229"/>
      <c r="CB380" s="230"/>
      <c r="CC380" s="170"/>
      <c r="CD380" s="171"/>
      <c r="CE380" s="229"/>
      <c r="CF380" s="230"/>
      <c r="CG380" s="170"/>
      <c r="CH380" s="171"/>
      <c r="CI380" s="229"/>
      <c r="CJ380" s="230"/>
      <c r="CK380" s="170"/>
      <c r="CL380" s="171"/>
      <c r="CM380" s="229"/>
      <c r="CN380" s="230"/>
      <c r="CO380" s="170"/>
      <c r="CP380" s="171"/>
      <c r="CQ380" s="229"/>
      <c r="CR380" s="230"/>
      <c r="CS380" s="170"/>
      <c r="CT380" s="171"/>
      <c r="CU380" s="229"/>
      <c r="CV380" s="230"/>
      <c r="CW380" s="170"/>
      <c r="CX380" s="171"/>
      <c r="CY380" s="229"/>
      <c r="CZ380" s="230"/>
      <c r="DA380" s="170"/>
      <c r="DB380" s="171"/>
      <c r="DC380" s="229"/>
      <c r="DD380" s="230"/>
      <c r="DE380" s="170"/>
      <c r="DF380" s="171"/>
      <c r="DG380" s="229"/>
      <c r="DH380" s="230"/>
      <c r="DI380" s="170"/>
      <c r="DJ380" s="171"/>
      <c r="DK380" s="229"/>
      <c r="DL380" s="230"/>
      <c r="DM380" s="170"/>
      <c r="DN380" s="171"/>
      <c r="DO380" s="229"/>
      <c r="DP380" s="230"/>
      <c r="DQ380" s="170"/>
      <c r="DR380" s="171"/>
      <c r="DS380" s="229"/>
      <c r="DT380" s="230"/>
      <c r="DU380" s="170"/>
      <c r="DV380" s="171"/>
      <c r="DW380" s="229"/>
      <c r="DX380" s="230"/>
      <c r="DY380" s="170"/>
      <c r="DZ380" s="183">
        <f t="shared" si="81"/>
        <v>1</v>
      </c>
      <c r="EA380" s="357">
        <f t="shared" si="82"/>
        <v>0</v>
      </c>
      <c r="EB380" s="357">
        <f t="shared" si="83"/>
        <v>0</v>
      </c>
      <c r="EC380" s="185">
        <f t="shared" si="84"/>
        <v>0</v>
      </c>
      <c r="ED380" s="365"/>
    </row>
    <row r="381" spans="1:134" ht="30" x14ac:dyDescent="0.2">
      <c r="A381" s="506">
        <v>20</v>
      </c>
      <c r="B381" s="466" t="s">
        <v>610</v>
      </c>
      <c r="C381" s="386" t="s">
        <v>611</v>
      </c>
      <c r="D381" s="420" t="s">
        <v>1274</v>
      </c>
      <c r="E381" s="467">
        <v>9</v>
      </c>
      <c r="F381" s="171"/>
      <c r="G381" s="229"/>
      <c r="H381" s="230"/>
      <c r="I381" s="170"/>
      <c r="J381" s="171"/>
      <c r="K381" s="229"/>
      <c r="L381" s="230"/>
      <c r="M381" s="170"/>
      <c r="N381" s="171"/>
      <c r="O381" s="229"/>
      <c r="P381" s="230"/>
      <c r="Q381" s="170"/>
      <c r="R381" s="171"/>
      <c r="S381" s="229"/>
      <c r="T381" s="230"/>
      <c r="U381" s="170"/>
      <c r="V381" s="171"/>
      <c r="W381" s="229"/>
      <c r="X381" s="230"/>
      <c r="Y381" s="170"/>
      <c r="Z381" s="171"/>
      <c r="AA381" s="229"/>
      <c r="AB381" s="230"/>
      <c r="AC381" s="170"/>
      <c r="AD381" s="171"/>
      <c r="AE381" s="229"/>
      <c r="AF381" s="230"/>
      <c r="AG381" s="170"/>
      <c r="AH381" s="171"/>
      <c r="AI381" s="229"/>
      <c r="AJ381" s="230"/>
      <c r="AK381" s="170"/>
      <c r="AL381" s="171"/>
      <c r="AM381" s="229"/>
      <c r="AN381" s="230"/>
      <c r="AO381" s="170"/>
      <c r="AP381" s="171"/>
      <c r="AQ381" s="229"/>
      <c r="AR381" s="230"/>
      <c r="AS381" s="170"/>
      <c r="AT381" s="171"/>
      <c r="AU381" s="229"/>
      <c r="AV381" s="230"/>
      <c r="AW381" s="170"/>
      <c r="AX381" s="171"/>
      <c r="AY381" s="229"/>
      <c r="AZ381" s="230"/>
      <c r="BA381" s="170"/>
      <c r="BB381" s="171"/>
      <c r="BC381" s="229"/>
      <c r="BD381" s="230"/>
      <c r="BE381" s="170"/>
      <c r="BF381" s="171"/>
      <c r="BG381" s="229"/>
      <c r="BH381" s="230"/>
      <c r="BI381" s="170"/>
      <c r="BJ381" s="171"/>
      <c r="BK381" s="229"/>
      <c r="BL381" s="230"/>
      <c r="BM381" s="170"/>
      <c r="BN381" s="171"/>
      <c r="BO381" s="229"/>
      <c r="BP381" s="230"/>
      <c r="BQ381" s="170"/>
      <c r="BR381" s="171"/>
      <c r="BS381" s="229"/>
      <c r="BT381" s="230"/>
      <c r="BU381" s="170"/>
      <c r="BV381" s="171"/>
      <c r="BW381" s="229"/>
      <c r="BX381" s="230"/>
      <c r="BY381" s="170"/>
      <c r="BZ381" s="171"/>
      <c r="CA381" s="229"/>
      <c r="CB381" s="230"/>
      <c r="CC381" s="170"/>
      <c r="CD381" s="171"/>
      <c r="CE381" s="229"/>
      <c r="CF381" s="230"/>
      <c r="CG381" s="170"/>
      <c r="CH381" s="171"/>
      <c r="CI381" s="229"/>
      <c r="CJ381" s="230"/>
      <c r="CK381" s="170"/>
      <c r="CL381" s="171"/>
      <c r="CM381" s="229"/>
      <c r="CN381" s="230"/>
      <c r="CO381" s="170"/>
      <c r="CP381" s="171"/>
      <c r="CQ381" s="229"/>
      <c r="CR381" s="230"/>
      <c r="CS381" s="170"/>
      <c r="CT381" s="171"/>
      <c r="CU381" s="229"/>
      <c r="CV381" s="230"/>
      <c r="CW381" s="170"/>
      <c r="CX381" s="171"/>
      <c r="CY381" s="229"/>
      <c r="CZ381" s="230"/>
      <c r="DA381" s="170"/>
      <c r="DB381" s="171"/>
      <c r="DC381" s="229"/>
      <c r="DD381" s="230"/>
      <c r="DE381" s="170"/>
      <c r="DF381" s="171"/>
      <c r="DG381" s="229"/>
      <c r="DH381" s="230"/>
      <c r="DI381" s="170"/>
      <c r="DJ381" s="171"/>
      <c r="DK381" s="229"/>
      <c r="DL381" s="230"/>
      <c r="DM381" s="170"/>
      <c r="DN381" s="171"/>
      <c r="DO381" s="229"/>
      <c r="DP381" s="230"/>
      <c r="DQ381" s="170"/>
      <c r="DR381" s="171"/>
      <c r="DS381" s="229"/>
      <c r="DT381" s="230"/>
      <c r="DU381" s="170"/>
      <c r="DV381" s="171"/>
      <c r="DW381" s="229"/>
      <c r="DX381" s="230"/>
      <c r="DY381" s="170"/>
      <c r="DZ381" s="183">
        <f t="shared" si="81"/>
        <v>0</v>
      </c>
      <c r="EA381" s="357">
        <f t="shared" si="82"/>
        <v>0</v>
      </c>
      <c r="EB381" s="357">
        <f t="shared" si="83"/>
        <v>0</v>
      </c>
      <c r="EC381" s="185">
        <f t="shared" si="84"/>
        <v>0</v>
      </c>
      <c r="ED381" s="365"/>
    </row>
    <row r="382" spans="1:134" ht="45" x14ac:dyDescent="0.2">
      <c r="A382" s="506">
        <v>21</v>
      </c>
      <c r="B382" s="238" t="s">
        <v>1275</v>
      </c>
      <c r="C382" s="401" t="s">
        <v>1276</v>
      </c>
      <c r="D382" s="401" t="s">
        <v>2529</v>
      </c>
      <c r="E382" s="467">
        <v>9</v>
      </c>
      <c r="F382" s="171"/>
      <c r="G382" s="229"/>
      <c r="H382" s="230"/>
      <c r="I382" s="170"/>
      <c r="J382" s="171"/>
      <c r="K382" s="229"/>
      <c r="L382" s="230"/>
      <c r="M382" s="170"/>
      <c r="N382" s="171"/>
      <c r="O382" s="229"/>
      <c r="P382" s="230"/>
      <c r="Q382" s="170"/>
      <c r="R382" s="171"/>
      <c r="S382" s="229"/>
      <c r="T382" s="230"/>
      <c r="U382" s="170"/>
      <c r="V382" s="171"/>
      <c r="W382" s="229"/>
      <c r="X382" s="230"/>
      <c r="Y382" s="170"/>
      <c r="Z382" s="171"/>
      <c r="AA382" s="229"/>
      <c r="AB382" s="230"/>
      <c r="AC382" s="170"/>
      <c r="AD382" s="171"/>
      <c r="AE382" s="229"/>
      <c r="AF382" s="230"/>
      <c r="AG382" s="170"/>
      <c r="AH382" s="171"/>
      <c r="AI382" s="229"/>
      <c r="AJ382" s="230"/>
      <c r="AK382" s="170"/>
      <c r="AL382" s="171"/>
      <c r="AM382" s="229"/>
      <c r="AN382" s="230"/>
      <c r="AO382" s="170"/>
      <c r="AP382" s="171"/>
      <c r="AQ382" s="229"/>
      <c r="AR382" s="230"/>
      <c r="AS382" s="170"/>
      <c r="AT382" s="171"/>
      <c r="AU382" s="229"/>
      <c r="AV382" s="230"/>
      <c r="AW382" s="170"/>
      <c r="AX382" s="171"/>
      <c r="AY382" s="229"/>
      <c r="AZ382" s="230"/>
      <c r="BA382" s="170"/>
      <c r="BB382" s="171"/>
      <c r="BC382" s="229"/>
      <c r="BD382" s="230"/>
      <c r="BE382" s="170"/>
      <c r="BF382" s="171"/>
      <c r="BG382" s="229"/>
      <c r="BH382" s="230"/>
      <c r="BI382" s="170"/>
      <c r="BJ382" s="171"/>
      <c r="BK382" s="229"/>
      <c r="BL382" s="230"/>
      <c r="BM382" s="170"/>
      <c r="BN382" s="171"/>
      <c r="BO382" s="229"/>
      <c r="BP382" s="230"/>
      <c r="BQ382" s="170"/>
      <c r="BR382" s="171"/>
      <c r="BS382" s="229"/>
      <c r="BT382" s="230"/>
      <c r="BU382" s="170"/>
      <c r="BV382" s="171"/>
      <c r="BW382" s="229"/>
      <c r="BX382" s="230"/>
      <c r="BY382" s="170"/>
      <c r="BZ382" s="171"/>
      <c r="CA382" s="229"/>
      <c r="CB382" s="230"/>
      <c r="CC382" s="170"/>
      <c r="CD382" s="171"/>
      <c r="CE382" s="229"/>
      <c r="CF382" s="230"/>
      <c r="CG382" s="170"/>
      <c r="CH382" s="171"/>
      <c r="CI382" s="229"/>
      <c r="CJ382" s="230"/>
      <c r="CK382" s="170"/>
      <c r="CL382" s="171"/>
      <c r="CM382" s="229"/>
      <c r="CN382" s="230"/>
      <c r="CO382" s="170"/>
      <c r="CP382" s="171"/>
      <c r="CQ382" s="229"/>
      <c r="CR382" s="230"/>
      <c r="CS382" s="170"/>
      <c r="CT382" s="171"/>
      <c r="CU382" s="229"/>
      <c r="CV382" s="230"/>
      <c r="CW382" s="170"/>
      <c r="CX382" s="171"/>
      <c r="CY382" s="229"/>
      <c r="CZ382" s="230"/>
      <c r="DA382" s="170"/>
      <c r="DB382" s="171"/>
      <c r="DC382" s="229"/>
      <c r="DD382" s="230"/>
      <c r="DE382" s="170"/>
      <c r="DF382" s="171"/>
      <c r="DG382" s="229"/>
      <c r="DH382" s="230"/>
      <c r="DI382" s="170"/>
      <c r="DJ382" s="171"/>
      <c r="DK382" s="229"/>
      <c r="DL382" s="230"/>
      <c r="DM382" s="170"/>
      <c r="DN382" s="171"/>
      <c r="DO382" s="229"/>
      <c r="DP382" s="230"/>
      <c r="DQ382" s="170"/>
      <c r="DR382" s="171"/>
      <c r="DS382" s="229"/>
      <c r="DT382" s="230"/>
      <c r="DU382" s="170"/>
      <c r="DV382" s="171"/>
      <c r="DW382" s="229"/>
      <c r="DX382" s="230"/>
      <c r="DY382" s="170"/>
      <c r="DZ382" s="183">
        <f t="shared" si="81"/>
        <v>0</v>
      </c>
      <c r="EA382" s="357">
        <f t="shared" si="82"/>
        <v>0</v>
      </c>
      <c r="EB382" s="357">
        <f t="shared" si="83"/>
        <v>0</v>
      </c>
      <c r="EC382" s="185">
        <f t="shared" si="84"/>
        <v>0</v>
      </c>
      <c r="ED382" s="365"/>
    </row>
    <row r="383" spans="1:134" ht="30" x14ac:dyDescent="0.2">
      <c r="A383" s="506">
        <v>22</v>
      </c>
      <c r="B383" s="466" t="s">
        <v>603</v>
      </c>
      <c r="C383" s="386" t="s">
        <v>1277</v>
      </c>
      <c r="D383" s="420" t="s">
        <v>1278</v>
      </c>
      <c r="E383" s="467">
        <v>8</v>
      </c>
      <c r="F383" s="171">
        <v>2</v>
      </c>
      <c r="G383" s="229"/>
      <c r="H383" s="230"/>
      <c r="I383" s="170"/>
      <c r="J383" s="171"/>
      <c r="K383" s="229"/>
      <c r="L383" s="230"/>
      <c r="M383" s="170"/>
      <c r="N383" s="171"/>
      <c r="O383" s="229"/>
      <c r="P383" s="230"/>
      <c r="Q383" s="170"/>
      <c r="R383" s="171"/>
      <c r="S383" s="229"/>
      <c r="T383" s="230"/>
      <c r="U383" s="170"/>
      <c r="V383" s="171"/>
      <c r="W383" s="229"/>
      <c r="X383" s="230"/>
      <c r="Y383" s="170"/>
      <c r="Z383" s="171"/>
      <c r="AA383" s="229"/>
      <c r="AB383" s="230"/>
      <c r="AC383" s="170"/>
      <c r="AD383" s="171"/>
      <c r="AE383" s="229"/>
      <c r="AF383" s="230"/>
      <c r="AG383" s="170"/>
      <c r="AH383" s="171"/>
      <c r="AI383" s="229">
        <v>1</v>
      </c>
      <c r="AJ383" s="230"/>
      <c r="AK383" s="170"/>
      <c r="AL383" s="171"/>
      <c r="AM383" s="229"/>
      <c r="AN383" s="230"/>
      <c r="AO383" s="170"/>
      <c r="AP383" s="171"/>
      <c r="AQ383" s="229"/>
      <c r="AR383" s="230"/>
      <c r="AS383" s="170"/>
      <c r="AT383" s="171"/>
      <c r="AU383" s="229"/>
      <c r="AV383" s="230"/>
      <c r="AW383" s="170"/>
      <c r="AX383" s="171"/>
      <c r="AY383" s="229">
        <v>1</v>
      </c>
      <c r="AZ383" s="230"/>
      <c r="BA383" s="170"/>
      <c r="BB383" s="171"/>
      <c r="BC383" s="229">
        <v>1</v>
      </c>
      <c r="BD383" s="230"/>
      <c r="BE383" s="170"/>
      <c r="BF383" s="171"/>
      <c r="BG383" s="229"/>
      <c r="BH383" s="230"/>
      <c r="BI383" s="170"/>
      <c r="BJ383" s="171"/>
      <c r="BK383" s="229"/>
      <c r="BL383" s="230"/>
      <c r="BM383" s="170"/>
      <c r="BN383" s="171"/>
      <c r="BO383" s="229"/>
      <c r="BP383" s="230"/>
      <c r="BQ383" s="170"/>
      <c r="BR383" s="171">
        <v>2</v>
      </c>
      <c r="BS383" s="229"/>
      <c r="BT383" s="230"/>
      <c r="BU383" s="170"/>
      <c r="BV383" s="171">
        <v>2</v>
      </c>
      <c r="BW383" s="229"/>
      <c r="BX383" s="230"/>
      <c r="BY383" s="170"/>
      <c r="BZ383" s="171"/>
      <c r="CA383" s="229"/>
      <c r="CB383" s="230"/>
      <c r="CC383" s="170"/>
      <c r="CD383" s="171"/>
      <c r="CE383" s="229"/>
      <c r="CF383" s="230"/>
      <c r="CG383" s="170"/>
      <c r="CH383" s="171"/>
      <c r="CI383" s="229"/>
      <c r="CJ383" s="230"/>
      <c r="CK383" s="170"/>
      <c r="CL383" s="171"/>
      <c r="CM383" s="229"/>
      <c r="CN383" s="230"/>
      <c r="CO383" s="170"/>
      <c r="CP383" s="171"/>
      <c r="CQ383" s="229"/>
      <c r="CR383" s="230"/>
      <c r="CS383" s="170"/>
      <c r="CT383" s="171"/>
      <c r="CU383" s="229"/>
      <c r="CV383" s="230"/>
      <c r="CW383" s="170"/>
      <c r="CX383" s="171"/>
      <c r="CY383" s="229"/>
      <c r="CZ383" s="230"/>
      <c r="DA383" s="170"/>
      <c r="DB383" s="171"/>
      <c r="DC383" s="229"/>
      <c r="DD383" s="230"/>
      <c r="DE383" s="170"/>
      <c r="DF383" s="171"/>
      <c r="DG383" s="229"/>
      <c r="DH383" s="230"/>
      <c r="DI383" s="170"/>
      <c r="DJ383" s="171"/>
      <c r="DK383" s="229"/>
      <c r="DL383" s="230"/>
      <c r="DM383" s="170"/>
      <c r="DN383" s="171"/>
      <c r="DO383" s="229"/>
      <c r="DP383" s="230"/>
      <c r="DQ383" s="170"/>
      <c r="DR383" s="171"/>
      <c r="DS383" s="229"/>
      <c r="DT383" s="230"/>
      <c r="DU383" s="170"/>
      <c r="DV383" s="171"/>
      <c r="DW383" s="229"/>
      <c r="DX383" s="230"/>
      <c r="DY383" s="170"/>
      <c r="DZ383" s="183">
        <f t="shared" si="81"/>
        <v>6</v>
      </c>
      <c r="EA383" s="357">
        <f t="shared" si="82"/>
        <v>3</v>
      </c>
      <c r="EB383" s="357">
        <f t="shared" si="83"/>
        <v>0</v>
      </c>
      <c r="EC383" s="185">
        <f t="shared" si="84"/>
        <v>0</v>
      </c>
      <c r="ED383" s="365"/>
    </row>
    <row r="384" spans="1:134" ht="60" x14ac:dyDescent="0.2">
      <c r="A384" s="506">
        <v>23</v>
      </c>
      <c r="B384" s="466" t="s">
        <v>605</v>
      </c>
      <c r="C384" s="412" t="s">
        <v>211</v>
      </c>
      <c r="D384" s="420" t="s">
        <v>1279</v>
      </c>
      <c r="E384" s="467">
        <v>8</v>
      </c>
      <c r="F384" s="171">
        <v>1</v>
      </c>
      <c r="G384" s="229"/>
      <c r="H384" s="230"/>
      <c r="I384" s="170"/>
      <c r="J384" s="171"/>
      <c r="K384" s="229"/>
      <c r="L384" s="230"/>
      <c r="M384" s="170"/>
      <c r="N384" s="171"/>
      <c r="O384" s="229"/>
      <c r="P384" s="230"/>
      <c r="Q384" s="170"/>
      <c r="R384" s="171"/>
      <c r="S384" s="229"/>
      <c r="T384" s="230"/>
      <c r="U384" s="170"/>
      <c r="V384" s="171"/>
      <c r="W384" s="229"/>
      <c r="X384" s="230"/>
      <c r="Y384" s="170"/>
      <c r="Z384" s="171"/>
      <c r="AA384" s="229"/>
      <c r="AB384" s="230"/>
      <c r="AC384" s="170"/>
      <c r="AD384" s="171"/>
      <c r="AE384" s="229"/>
      <c r="AF384" s="230"/>
      <c r="AG384" s="170"/>
      <c r="AH384" s="171"/>
      <c r="AI384" s="229"/>
      <c r="AJ384" s="230"/>
      <c r="AK384" s="170"/>
      <c r="AL384" s="171"/>
      <c r="AM384" s="229"/>
      <c r="AN384" s="230"/>
      <c r="AO384" s="170"/>
      <c r="AP384" s="171"/>
      <c r="AQ384" s="229"/>
      <c r="AR384" s="230"/>
      <c r="AS384" s="170"/>
      <c r="AT384" s="171"/>
      <c r="AU384" s="229"/>
      <c r="AV384" s="230"/>
      <c r="AW384" s="170"/>
      <c r="AX384" s="171"/>
      <c r="AY384" s="229"/>
      <c r="AZ384" s="230"/>
      <c r="BA384" s="170"/>
      <c r="BB384" s="171"/>
      <c r="BC384" s="229"/>
      <c r="BD384" s="230"/>
      <c r="BE384" s="170"/>
      <c r="BF384" s="171"/>
      <c r="BG384" s="229"/>
      <c r="BH384" s="230"/>
      <c r="BI384" s="170"/>
      <c r="BJ384" s="171"/>
      <c r="BK384" s="229"/>
      <c r="BL384" s="230"/>
      <c r="BM384" s="170"/>
      <c r="BN384" s="171"/>
      <c r="BO384" s="229"/>
      <c r="BP384" s="230"/>
      <c r="BQ384" s="170"/>
      <c r="BR384" s="171"/>
      <c r="BS384" s="229"/>
      <c r="BT384" s="230"/>
      <c r="BU384" s="170"/>
      <c r="BV384" s="171"/>
      <c r="BW384" s="229"/>
      <c r="BX384" s="230"/>
      <c r="BY384" s="170"/>
      <c r="BZ384" s="171"/>
      <c r="CA384" s="229"/>
      <c r="CB384" s="230"/>
      <c r="CC384" s="170"/>
      <c r="CD384" s="171"/>
      <c r="CE384" s="229"/>
      <c r="CF384" s="230"/>
      <c r="CG384" s="170"/>
      <c r="CH384" s="171"/>
      <c r="CI384" s="229"/>
      <c r="CJ384" s="230"/>
      <c r="CK384" s="170"/>
      <c r="CL384" s="171"/>
      <c r="CM384" s="229"/>
      <c r="CN384" s="230"/>
      <c r="CO384" s="170"/>
      <c r="CP384" s="171"/>
      <c r="CQ384" s="229"/>
      <c r="CR384" s="230"/>
      <c r="CS384" s="170"/>
      <c r="CT384" s="171"/>
      <c r="CU384" s="229"/>
      <c r="CV384" s="230"/>
      <c r="CW384" s="170"/>
      <c r="CX384" s="171"/>
      <c r="CY384" s="229"/>
      <c r="CZ384" s="230"/>
      <c r="DA384" s="170"/>
      <c r="DB384" s="171"/>
      <c r="DC384" s="229"/>
      <c r="DD384" s="230"/>
      <c r="DE384" s="170"/>
      <c r="DF384" s="171"/>
      <c r="DG384" s="229"/>
      <c r="DH384" s="230"/>
      <c r="DI384" s="170"/>
      <c r="DJ384" s="171"/>
      <c r="DK384" s="229"/>
      <c r="DL384" s="230"/>
      <c r="DM384" s="170"/>
      <c r="DN384" s="171"/>
      <c r="DO384" s="229"/>
      <c r="DP384" s="230"/>
      <c r="DQ384" s="170"/>
      <c r="DR384" s="171"/>
      <c r="DS384" s="229"/>
      <c r="DT384" s="230"/>
      <c r="DU384" s="170"/>
      <c r="DV384" s="171"/>
      <c r="DW384" s="229"/>
      <c r="DX384" s="230"/>
      <c r="DY384" s="170"/>
      <c r="DZ384" s="183">
        <f t="shared" si="81"/>
        <v>1</v>
      </c>
      <c r="EA384" s="357">
        <f t="shared" si="82"/>
        <v>0</v>
      </c>
      <c r="EB384" s="357">
        <f t="shared" si="83"/>
        <v>0</v>
      </c>
      <c r="EC384" s="185">
        <f t="shared" si="84"/>
        <v>0</v>
      </c>
      <c r="ED384" s="365"/>
    </row>
    <row r="385" spans="1:134" ht="51.75" customHeight="1" x14ac:dyDescent="0.2">
      <c r="A385" s="506">
        <v>24</v>
      </c>
      <c r="B385" s="466" t="s">
        <v>1033</v>
      </c>
      <c r="C385" s="386" t="s">
        <v>1034</v>
      </c>
      <c r="D385" s="420" t="s">
        <v>1280</v>
      </c>
      <c r="E385" s="467">
        <v>8</v>
      </c>
      <c r="F385" s="171"/>
      <c r="G385" s="229">
        <v>2</v>
      </c>
      <c r="H385" s="230"/>
      <c r="I385" s="170"/>
      <c r="J385" s="171"/>
      <c r="K385" s="229"/>
      <c r="L385" s="230"/>
      <c r="M385" s="170"/>
      <c r="N385" s="171"/>
      <c r="O385" s="229"/>
      <c r="P385" s="230"/>
      <c r="Q385" s="170"/>
      <c r="R385" s="171"/>
      <c r="S385" s="229"/>
      <c r="T385" s="230"/>
      <c r="U385" s="170"/>
      <c r="V385" s="171"/>
      <c r="W385" s="229"/>
      <c r="X385" s="230"/>
      <c r="Y385" s="170"/>
      <c r="Z385" s="171"/>
      <c r="AA385" s="229"/>
      <c r="AB385" s="230"/>
      <c r="AC385" s="170"/>
      <c r="AD385" s="171"/>
      <c r="AE385" s="229"/>
      <c r="AF385" s="230"/>
      <c r="AG385" s="170"/>
      <c r="AH385" s="171"/>
      <c r="AI385" s="229"/>
      <c r="AJ385" s="230"/>
      <c r="AK385" s="170"/>
      <c r="AL385" s="171"/>
      <c r="AM385" s="229"/>
      <c r="AN385" s="230"/>
      <c r="AO385" s="170"/>
      <c r="AP385" s="171"/>
      <c r="AQ385" s="229">
        <v>2</v>
      </c>
      <c r="AR385" s="230"/>
      <c r="AS385" s="170"/>
      <c r="AT385" s="171"/>
      <c r="AU385" s="229"/>
      <c r="AV385" s="230"/>
      <c r="AW385" s="170"/>
      <c r="AX385" s="171"/>
      <c r="AY385" s="229"/>
      <c r="AZ385" s="230"/>
      <c r="BA385" s="170"/>
      <c r="BB385" s="171"/>
      <c r="BC385" s="229"/>
      <c r="BD385" s="230"/>
      <c r="BE385" s="170"/>
      <c r="BF385" s="171"/>
      <c r="BG385" s="229"/>
      <c r="BH385" s="230"/>
      <c r="BI385" s="170"/>
      <c r="BJ385" s="171"/>
      <c r="BK385" s="229"/>
      <c r="BL385" s="230"/>
      <c r="BM385" s="170"/>
      <c r="BN385" s="171"/>
      <c r="BO385" s="229"/>
      <c r="BP385" s="230"/>
      <c r="BQ385" s="170"/>
      <c r="BR385" s="171"/>
      <c r="BS385" s="229"/>
      <c r="BT385" s="230"/>
      <c r="BU385" s="170"/>
      <c r="BV385" s="171"/>
      <c r="BW385" s="229"/>
      <c r="BX385" s="230"/>
      <c r="BY385" s="170"/>
      <c r="BZ385" s="171"/>
      <c r="CA385" s="229"/>
      <c r="CB385" s="230"/>
      <c r="CC385" s="170"/>
      <c r="CD385" s="171"/>
      <c r="CE385" s="229"/>
      <c r="CF385" s="230"/>
      <c r="CG385" s="170"/>
      <c r="CH385" s="171"/>
      <c r="CI385" s="229"/>
      <c r="CJ385" s="230"/>
      <c r="CK385" s="170"/>
      <c r="CL385" s="171"/>
      <c r="CM385" s="229"/>
      <c r="CN385" s="230"/>
      <c r="CO385" s="170"/>
      <c r="CP385" s="171"/>
      <c r="CQ385" s="229"/>
      <c r="CR385" s="230"/>
      <c r="CS385" s="170"/>
      <c r="CT385" s="171"/>
      <c r="CU385" s="229"/>
      <c r="CV385" s="230"/>
      <c r="CW385" s="170"/>
      <c r="CX385" s="171"/>
      <c r="CY385" s="229"/>
      <c r="CZ385" s="230"/>
      <c r="DA385" s="170"/>
      <c r="DB385" s="171"/>
      <c r="DC385" s="229"/>
      <c r="DD385" s="230"/>
      <c r="DE385" s="170"/>
      <c r="DF385" s="171"/>
      <c r="DG385" s="229"/>
      <c r="DH385" s="230"/>
      <c r="DI385" s="170"/>
      <c r="DJ385" s="171"/>
      <c r="DK385" s="229"/>
      <c r="DL385" s="230"/>
      <c r="DM385" s="170"/>
      <c r="DN385" s="171"/>
      <c r="DO385" s="229"/>
      <c r="DP385" s="230"/>
      <c r="DQ385" s="170"/>
      <c r="DR385" s="171"/>
      <c r="DS385" s="229"/>
      <c r="DT385" s="230"/>
      <c r="DU385" s="170"/>
      <c r="DV385" s="171"/>
      <c r="DW385" s="229"/>
      <c r="DX385" s="230"/>
      <c r="DY385" s="170"/>
      <c r="DZ385" s="183">
        <f t="shared" si="81"/>
        <v>0</v>
      </c>
      <c r="EA385" s="357">
        <f t="shared" si="82"/>
        <v>4</v>
      </c>
      <c r="EB385" s="357">
        <f t="shared" si="83"/>
        <v>0</v>
      </c>
      <c r="EC385" s="185">
        <f t="shared" si="84"/>
        <v>0</v>
      </c>
      <c r="ED385" s="365"/>
    </row>
    <row r="386" spans="1:134" ht="45" x14ac:dyDescent="0.2">
      <c r="A386" s="506">
        <v>25</v>
      </c>
      <c r="B386" s="466" t="s">
        <v>612</v>
      </c>
      <c r="C386" s="386" t="s">
        <v>1281</v>
      </c>
      <c r="D386" s="420" t="s">
        <v>1282</v>
      </c>
      <c r="E386" s="467">
        <v>6</v>
      </c>
      <c r="F386" s="171">
        <v>1</v>
      </c>
      <c r="G386" s="229"/>
      <c r="H386" s="230"/>
      <c r="I386" s="170"/>
      <c r="J386" s="171"/>
      <c r="K386" s="229"/>
      <c r="L386" s="230"/>
      <c r="M386" s="170"/>
      <c r="N386" s="171"/>
      <c r="O386" s="229"/>
      <c r="P386" s="230"/>
      <c r="Q386" s="170"/>
      <c r="R386" s="171"/>
      <c r="S386" s="229"/>
      <c r="T386" s="230"/>
      <c r="U386" s="170"/>
      <c r="V386" s="171"/>
      <c r="W386" s="229"/>
      <c r="X386" s="230"/>
      <c r="Y386" s="170"/>
      <c r="Z386" s="171"/>
      <c r="AA386" s="229"/>
      <c r="AB386" s="230"/>
      <c r="AC386" s="170"/>
      <c r="AD386" s="171"/>
      <c r="AE386" s="229"/>
      <c r="AF386" s="230"/>
      <c r="AG386" s="170"/>
      <c r="AH386" s="171"/>
      <c r="AI386" s="229"/>
      <c r="AJ386" s="230"/>
      <c r="AK386" s="170"/>
      <c r="AL386" s="171"/>
      <c r="AM386" s="229"/>
      <c r="AN386" s="230"/>
      <c r="AO386" s="170"/>
      <c r="AP386" s="171"/>
      <c r="AQ386" s="229">
        <v>1</v>
      </c>
      <c r="AR386" s="230"/>
      <c r="AS386" s="170"/>
      <c r="AT386" s="171"/>
      <c r="AU386" s="229"/>
      <c r="AV386" s="230"/>
      <c r="AW386" s="170"/>
      <c r="AX386" s="171"/>
      <c r="AY386" s="229"/>
      <c r="AZ386" s="230"/>
      <c r="BA386" s="170"/>
      <c r="BB386" s="171"/>
      <c r="BC386" s="229"/>
      <c r="BD386" s="230"/>
      <c r="BE386" s="170"/>
      <c r="BF386" s="171"/>
      <c r="BG386" s="229"/>
      <c r="BH386" s="230"/>
      <c r="BI386" s="170"/>
      <c r="BJ386" s="171"/>
      <c r="BK386" s="229"/>
      <c r="BL386" s="230"/>
      <c r="BM386" s="170"/>
      <c r="BN386" s="171"/>
      <c r="BO386" s="229"/>
      <c r="BP386" s="230"/>
      <c r="BQ386" s="170"/>
      <c r="BR386" s="171"/>
      <c r="BS386" s="229"/>
      <c r="BT386" s="230"/>
      <c r="BU386" s="170"/>
      <c r="BV386" s="171"/>
      <c r="BW386" s="229"/>
      <c r="BX386" s="230"/>
      <c r="BY386" s="170"/>
      <c r="BZ386" s="171"/>
      <c r="CA386" s="229"/>
      <c r="CB386" s="230"/>
      <c r="CC386" s="170"/>
      <c r="CD386" s="171"/>
      <c r="CE386" s="229"/>
      <c r="CF386" s="230"/>
      <c r="CG386" s="170"/>
      <c r="CH386" s="171"/>
      <c r="CI386" s="229"/>
      <c r="CJ386" s="230"/>
      <c r="CK386" s="170"/>
      <c r="CL386" s="171"/>
      <c r="CM386" s="229"/>
      <c r="CN386" s="230"/>
      <c r="CO386" s="170"/>
      <c r="CP386" s="171"/>
      <c r="CQ386" s="229"/>
      <c r="CR386" s="230"/>
      <c r="CS386" s="170"/>
      <c r="CT386" s="171"/>
      <c r="CU386" s="229"/>
      <c r="CV386" s="230"/>
      <c r="CW386" s="170"/>
      <c r="CX386" s="171"/>
      <c r="CY386" s="229"/>
      <c r="CZ386" s="230"/>
      <c r="DA386" s="170"/>
      <c r="DB386" s="171"/>
      <c r="DC386" s="229"/>
      <c r="DD386" s="230"/>
      <c r="DE386" s="170"/>
      <c r="DF386" s="171"/>
      <c r="DG386" s="229"/>
      <c r="DH386" s="230"/>
      <c r="DI386" s="170"/>
      <c r="DJ386" s="171"/>
      <c r="DK386" s="229"/>
      <c r="DL386" s="230"/>
      <c r="DM386" s="170"/>
      <c r="DN386" s="171"/>
      <c r="DO386" s="229"/>
      <c r="DP386" s="230"/>
      <c r="DQ386" s="170"/>
      <c r="DR386" s="171"/>
      <c r="DS386" s="229"/>
      <c r="DT386" s="230"/>
      <c r="DU386" s="170"/>
      <c r="DV386" s="171"/>
      <c r="DW386" s="229"/>
      <c r="DX386" s="230"/>
      <c r="DY386" s="170"/>
      <c r="DZ386" s="183">
        <f t="shared" si="81"/>
        <v>1</v>
      </c>
      <c r="EA386" s="357">
        <f t="shared" si="82"/>
        <v>1</v>
      </c>
      <c r="EB386" s="357">
        <f t="shared" si="83"/>
        <v>0</v>
      </c>
      <c r="EC386" s="185">
        <f t="shared" si="84"/>
        <v>0</v>
      </c>
      <c r="ED386" s="365"/>
    </row>
    <row r="387" spans="1:134" ht="30" x14ac:dyDescent="0.2">
      <c r="A387" s="506">
        <v>26</v>
      </c>
      <c r="B387" s="466" t="s">
        <v>604</v>
      </c>
      <c r="C387" s="386" t="s">
        <v>98</v>
      </c>
      <c r="D387" s="420" t="s">
        <v>2364</v>
      </c>
      <c r="E387" s="467">
        <v>6</v>
      </c>
      <c r="F387" s="171"/>
      <c r="G387" s="229"/>
      <c r="H387" s="230"/>
      <c r="I387" s="170"/>
      <c r="J387" s="171"/>
      <c r="K387" s="229"/>
      <c r="L387" s="230"/>
      <c r="M387" s="170"/>
      <c r="N387" s="171"/>
      <c r="O387" s="229"/>
      <c r="P387" s="230"/>
      <c r="Q387" s="170"/>
      <c r="R387" s="171"/>
      <c r="S387" s="229"/>
      <c r="T387" s="230"/>
      <c r="U387" s="170"/>
      <c r="V387" s="171">
        <v>1</v>
      </c>
      <c r="W387" s="229"/>
      <c r="X387" s="230"/>
      <c r="Y387" s="170"/>
      <c r="Z387" s="171">
        <v>1</v>
      </c>
      <c r="AA387" s="229"/>
      <c r="AB387" s="230"/>
      <c r="AC387" s="170"/>
      <c r="AD387" s="171"/>
      <c r="AE387" s="229"/>
      <c r="AF387" s="230"/>
      <c r="AG387" s="170"/>
      <c r="AH387" s="171">
        <v>1</v>
      </c>
      <c r="AI387" s="229"/>
      <c r="AJ387" s="230"/>
      <c r="AK387" s="170"/>
      <c r="AL387" s="171"/>
      <c r="AM387" s="229"/>
      <c r="AN387" s="230"/>
      <c r="AO387" s="170"/>
      <c r="AP387" s="171">
        <v>2</v>
      </c>
      <c r="AQ387" s="229"/>
      <c r="AR387" s="230"/>
      <c r="AS387" s="170"/>
      <c r="AT387" s="171"/>
      <c r="AU387" s="229"/>
      <c r="AV387" s="230"/>
      <c r="AW387" s="170"/>
      <c r="AX387" s="171"/>
      <c r="AY387" s="229"/>
      <c r="AZ387" s="230"/>
      <c r="BA387" s="170"/>
      <c r="BB387" s="171"/>
      <c r="BC387" s="229"/>
      <c r="BD387" s="230"/>
      <c r="BE387" s="170"/>
      <c r="BF387" s="171"/>
      <c r="BG387" s="229"/>
      <c r="BH387" s="230"/>
      <c r="BI387" s="170"/>
      <c r="BJ387" s="171"/>
      <c r="BK387" s="229"/>
      <c r="BL387" s="230"/>
      <c r="BM387" s="170"/>
      <c r="BN387" s="171"/>
      <c r="BO387" s="229"/>
      <c r="BP387" s="230"/>
      <c r="BQ387" s="170"/>
      <c r="BR387" s="171"/>
      <c r="BS387" s="229"/>
      <c r="BT387" s="230"/>
      <c r="BU387" s="170"/>
      <c r="BV387" s="171"/>
      <c r="BW387" s="229"/>
      <c r="BX387" s="230"/>
      <c r="BY387" s="170"/>
      <c r="BZ387" s="171"/>
      <c r="CA387" s="229"/>
      <c r="CB387" s="230"/>
      <c r="CC387" s="170"/>
      <c r="CD387" s="171"/>
      <c r="CE387" s="229"/>
      <c r="CF387" s="230"/>
      <c r="CG387" s="170"/>
      <c r="CH387" s="171"/>
      <c r="CI387" s="229"/>
      <c r="CJ387" s="230"/>
      <c r="CK387" s="170"/>
      <c r="CL387" s="171"/>
      <c r="CM387" s="229"/>
      <c r="CN387" s="230"/>
      <c r="CO387" s="170"/>
      <c r="CP387" s="171"/>
      <c r="CQ387" s="229"/>
      <c r="CR387" s="230"/>
      <c r="CS387" s="170"/>
      <c r="CT387" s="171"/>
      <c r="CU387" s="229"/>
      <c r="CV387" s="230"/>
      <c r="CW387" s="170"/>
      <c r="CX387" s="171"/>
      <c r="CY387" s="229"/>
      <c r="CZ387" s="230"/>
      <c r="DA387" s="170"/>
      <c r="DB387" s="171"/>
      <c r="DC387" s="229"/>
      <c r="DD387" s="230"/>
      <c r="DE387" s="170"/>
      <c r="DF387" s="171"/>
      <c r="DG387" s="229"/>
      <c r="DH387" s="230"/>
      <c r="DI387" s="170"/>
      <c r="DJ387" s="171"/>
      <c r="DK387" s="229"/>
      <c r="DL387" s="230"/>
      <c r="DM387" s="170"/>
      <c r="DN387" s="171"/>
      <c r="DO387" s="229"/>
      <c r="DP387" s="230"/>
      <c r="DQ387" s="170"/>
      <c r="DR387" s="171"/>
      <c r="DS387" s="229"/>
      <c r="DT387" s="230"/>
      <c r="DU387" s="170"/>
      <c r="DV387" s="171"/>
      <c r="DW387" s="229"/>
      <c r="DX387" s="230"/>
      <c r="DY387" s="170"/>
      <c r="DZ387" s="183">
        <f t="shared" si="81"/>
        <v>5</v>
      </c>
      <c r="EA387" s="357">
        <f t="shared" si="82"/>
        <v>0</v>
      </c>
      <c r="EB387" s="357">
        <f t="shared" si="83"/>
        <v>0</v>
      </c>
      <c r="EC387" s="185">
        <f t="shared" si="84"/>
        <v>0</v>
      </c>
      <c r="ED387" s="365"/>
    </row>
    <row r="388" spans="1:134" ht="30" x14ac:dyDescent="0.2">
      <c r="A388" s="506">
        <v>27</v>
      </c>
      <c r="B388" s="466" t="s">
        <v>613</v>
      </c>
      <c r="C388" s="386" t="s">
        <v>103</v>
      </c>
      <c r="D388" s="420" t="s">
        <v>1283</v>
      </c>
      <c r="E388" s="467">
        <v>5</v>
      </c>
      <c r="F388" s="171">
        <v>1</v>
      </c>
      <c r="G388" s="229"/>
      <c r="H388" s="230"/>
      <c r="I388" s="170"/>
      <c r="J388" s="171"/>
      <c r="K388" s="229"/>
      <c r="L388" s="230"/>
      <c r="M388" s="170"/>
      <c r="N388" s="171">
        <v>2</v>
      </c>
      <c r="O388" s="229"/>
      <c r="P388" s="230"/>
      <c r="Q388" s="170"/>
      <c r="R388" s="171"/>
      <c r="S388" s="229"/>
      <c r="T388" s="230"/>
      <c r="U388" s="170"/>
      <c r="V388" s="171"/>
      <c r="W388" s="229"/>
      <c r="X388" s="230"/>
      <c r="Y388" s="170"/>
      <c r="Z388" s="171"/>
      <c r="AA388" s="229"/>
      <c r="AB388" s="230"/>
      <c r="AC388" s="170"/>
      <c r="AD388" s="171"/>
      <c r="AE388" s="229"/>
      <c r="AF388" s="230"/>
      <c r="AG388" s="170"/>
      <c r="AH388" s="171"/>
      <c r="AI388" s="229"/>
      <c r="AJ388" s="230"/>
      <c r="AK388" s="170"/>
      <c r="AL388" s="171"/>
      <c r="AM388" s="229"/>
      <c r="AN388" s="230"/>
      <c r="AO388" s="170"/>
      <c r="AP388" s="171"/>
      <c r="AQ388" s="229"/>
      <c r="AR388" s="230"/>
      <c r="AS388" s="170"/>
      <c r="AT388" s="171"/>
      <c r="AU388" s="229"/>
      <c r="AV388" s="230"/>
      <c r="AW388" s="170"/>
      <c r="AX388" s="171"/>
      <c r="AY388" s="229"/>
      <c r="AZ388" s="230"/>
      <c r="BA388" s="170"/>
      <c r="BB388" s="171"/>
      <c r="BC388" s="229"/>
      <c r="BD388" s="230"/>
      <c r="BE388" s="170"/>
      <c r="BF388" s="171"/>
      <c r="BG388" s="229"/>
      <c r="BH388" s="230"/>
      <c r="BI388" s="170"/>
      <c r="BJ388" s="171"/>
      <c r="BK388" s="229"/>
      <c r="BL388" s="230"/>
      <c r="BM388" s="170"/>
      <c r="BN388" s="171"/>
      <c r="BO388" s="229"/>
      <c r="BP388" s="230"/>
      <c r="BQ388" s="170"/>
      <c r="BR388" s="171"/>
      <c r="BS388" s="229"/>
      <c r="BT388" s="230"/>
      <c r="BU388" s="170"/>
      <c r="BV388" s="171"/>
      <c r="BW388" s="229"/>
      <c r="BX388" s="230"/>
      <c r="BY388" s="170"/>
      <c r="BZ388" s="171"/>
      <c r="CA388" s="229"/>
      <c r="CB388" s="230"/>
      <c r="CC388" s="170"/>
      <c r="CD388" s="171"/>
      <c r="CE388" s="229"/>
      <c r="CF388" s="230"/>
      <c r="CG388" s="170"/>
      <c r="CH388" s="171"/>
      <c r="CI388" s="229"/>
      <c r="CJ388" s="230"/>
      <c r="CK388" s="170"/>
      <c r="CL388" s="171"/>
      <c r="CM388" s="229"/>
      <c r="CN388" s="230"/>
      <c r="CO388" s="170"/>
      <c r="CP388" s="171"/>
      <c r="CQ388" s="229"/>
      <c r="CR388" s="230"/>
      <c r="CS388" s="170"/>
      <c r="CT388" s="171"/>
      <c r="CU388" s="229"/>
      <c r="CV388" s="230"/>
      <c r="CW388" s="170"/>
      <c r="CX388" s="171"/>
      <c r="CY388" s="229"/>
      <c r="CZ388" s="230"/>
      <c r="DA388" s="170"/>
      <c r="DB388" s="171"/>
      <c r="DC388" s="229"/>
      <c r="DD388" s="230"/>
      <c r="DE388" s="170"/>
      <c r="DF388" s="171"/>
      <c r="DG388" s="229"/>
      <c r="DH388" s="230"/>
      <c r="DI388" s="170"/>
      <c r="DJ388" s="171"/>
      <c r="DK388" s="229"/>
      <c r="DL388" s="230"/>
      <c r="DM388" s="170"/>
      <c r="DN388" s="171"/>
      <c r="DO388" s="229"/>
      <c r="DP388" s="230"/>
      <c r="DQ388" s="170"/>
      <c r="DR388" s="171"/>
      <c r="DS388" s="229"/>
      <c r="DT388" s="230"/>
      <c r="DU388" s="170"/>
      <c r="DV388" s="171"/>
      <c r="DW388" s="229"/>
      <c r="DX388" s="230"/>
      <c r="DY388" s="170"/>
      <c r="DZ388" s="183">
        <f t="shared" si="81"/>
        <v>3</v>
      </c>
      <c r="EA388" s="357">
        <f t="shared" si="82"/>
        <v>0</v>
      </c>
      <c r="EB388" s="357">
        <f t="shared" si="83"/>
        <v>0</v>
      </c>
      <c r="EC388" s="185">
        <f t="shared" si="84"/>
        <v>0</v>
      </c>
      <c r="ED388" s="365"/>
    </row>
    <row r="389" spans="1:134" ht="60" x14ac:dyDescent="0.2">
      <c r="A389" s="506">
        <v>28</v>
      </c>
      <c r="B389" s="466" t="s">
        <v>614</v>
      </c>
      <c r="C389" s="386" t="s">
        <v>615</v>
      </c>
      <c r="D389" s="420" t="s">
        <v>1284</v>
      </c>
      <c r="E389" s="467">
        <v>5</v>
      </c>
      <c r="F389" s="171"/>
      <c r="G389" s="229"/>
      <c r="H389" s="230"/>
      <c r="I389" s="170"/>
      <c r="J389" s="171"/>
      <c r="K389" s="229"/>
      <c r="L389" s="230"/>
      <c r="M389" s="170"/>
      <c r="N389" s="171"/>
      <c r="O389" s="229"/>
      <c r="P389" s="230"/>
      <c r="Q389" s="170"/>
      <c r="R389" s="171"/>
      <c r="S389" s="229"/>
      <c r="T389" s="230"/>
      <c r="U389" s="170"/>
      <c r="V389" s="171"/>
      <c r="W389" s="229"/>
      <c r="X389" s="230"/>
      <c r="Y389" s="170"/>
      <c r="Z389" s="171"/>
      <c r="AA389" s="229"/>
      <c r="AB389" s="230"/>
      <c r="AC389" s="170"/>
      <c r="AD389" s="171"/>
      <c r="AE389" s="229"/>
      <c r="AF389" s="230"/>
      <c r="AG389" s="170"/>
      <c r="AH389" s="171"/>
      <c r="AI389" s="229"/>
      <c r="AJ389" s="230"/>
      <c r="AK389" s="170"/>
      <c r="AL389" s="171"/>
      <c r="AM389" s="229"/>
      <c r="AN389" s="230"/>
      <c r="AO389" s="170"/>
      <c r="AP389" s="171"/>
      <c r="AQ389" s="229">
        <v>2</v>
      </c>
      <c r="AR389" s="230"/>
      <c r="AS389" s="170"/>
      <c r="AT389" s="171"/>
      <c r="AU389" s="229"/>
      <c r="AV389" s="230"/>
      <c r="AW389" s="170"/>
      <c r="AX389" s="171"/>
      <c r="AY389" s="229"/>
      <c r="AZ389" s="230"/>
      <c r="BA389" s="170"/>
      <c r="BB389" s="171"/>
      <c r="BC389" s="229"/>
      <c r="BD389" s="230"/>
      <c r="BE389" s="170"/>
      <c r="BF389" s="171"/>
      <c r="BG389" s="229"/>
      <c r="BH389" s="230"/>
      <c r="BI389" s="170"/>
      <c r="BJ389" s="171"/>
      <c r="BK389" s="229"/>
      <c r="BL389" s="230"/>
      <c r="BM389" s="170"/>
      <c r="BN389" s="171"/>
      <c r="BO389" s="229"/>
      <c r="BP389" s="230"/>
      <c r="BQ389" s="170"/>
      <c r="BR389" s="171"/>
      <c r="BS389" s="229"/>
      <c r="BT389" s="230"/>
      <c r="BU389" s="170"/>
      <c r="BV389" s="171"/>
      <c r="BW389" s="229"/>
      <c r="BX389" s="230"/>
      <c r="BY389" s="170"/>
      <c r="BZ389" s="171"/>
      <c r="CA389" s="229">
        <v>2</v>
      </c>
      <c r="CB389" s="230"/>
      <c r="CC389" s="170"/>
      <c r="CD389" s="171"/>
      <c r="CE389" s="229">
        <v>2</v>
      </c>
      <c r="CF389" s="230"/>
      <c r="CG389" s="170"/>
      <c r="CH389" s="171"/>
      <c r="CI389" s="229"/>
      <c r="CJ389" s="230"/>
      <c r="CK389" s="170"/>
      <c r="CL389" s="171"/>
      <c r="CM389" s="229"/>
      <c r="CN389" s="230"/>
      <c r="CO389" s="170"/>
      <c r="CP389" s="171"/>
      <c r="CQ389" s="229"/>
      <c r="CR389" s="230"/>
      <c r="CS389" s="170"/>
      <c r="CT389" s="171"/>
      <c r="CU389" s="229"/>
      <c r="CV389" s="230"/>
      <c r="CW389" s="170"/>
      <c r="CX389" s="171"/>
      <c r="CY389" s="229"/>
      <c r="CZ389" s="230"/>
      <c r="DA389" s="170"/>
      <c r="DB389" s="171"/>
      <c r="DC389" s="229">
        <v>4</v>
      </c>
      <c r="DD389" s="230"/>
      <c r="DE389" s="170"/>
      <c r="DF389" s="171"/>
      <c r="DG389" s="229">
        <v>4</v>
      </c>
      <c r="DH389" s="230"/>
      <c r="DI389" s="170"/>
      <c r="DJ389" s="171"/>
      <c r="DK389" s="229"/>
      <c r="DL389" s="230"/>
      <c r="DM389" s="170"/>
      <c r="DN389" s="171"/>
      <c r="DO389" s="229">
        <v>4</v>
      </c>
      <c r="DP389" s="230"/>
      <c r="DQ389" s="170"/>
      <c r="DR389" s="171"/>
      <c r="DS389" s="229">
        <v>4</v>
      </c>
      <c r="DT389" s="230"/>
      <c r="DU389" s="170"/>
      <c r="DV389" s="171"/>
      <c r="DW389" s="229">
        <v>4</v>
      </c>
      <c r="DX389" s="230"/>
      <c r="DY389" s="170"/>
      <c r="DZ389" s="183">
        <f t="shared" si="81"/>
        <v>0</v>
      </c>
      <c r="EA389" s="357">
        <f t="shared" si="82"/>
        <v>26</v>
      </c>
      <c r="EB389" s="357">
        <f t="shared" si="83"/>
        <v>0</v>
      </c>
      <c r="EC389" s="185">
        <f t="shared" si="84"/>
        <v>0</v>
      </c>
      <c r="ED389" s="365"/>
    </row>
    <row r="390" spans="1:134" ht="45" x14ac:dyDescent="0.2">
      <c r="A390" s="506">
        <v>29</v>
      </c>
      <c r="B390" s="466" t="s">
        <v>616</v>
      </c>
      <c r="C390" s="412" t="s">
        <v>210</v>
      </c>
      <c r="D390" s="420" t="s">
        <v>1285</v>
      </c>
      <c r="E390" s="467">
        <v>3</v>
      </c>
      <c r="F390" s="171"/>
      <c r="G390" s="229"/>
      <c r="H390" s="230"/>
      <c r="I390" s="170"/>
      <c r="J390" s="171"/>
      <c r="K390" s="229"/>
      <c r="L390" s="230"/>
      <c r="M390" s="170"/>
      <c r="N390" s="171"/>
      <c r="O390" s="229"/>
      <c r="P390" s="230"/>
      <c r="Q390" s="170"/>
      <c r="R390" s="171"/>
      <c r="S390" s="229"/>
      <c r="T390" s="230"/>
      <c r="U390" s="170"/>
      <c r="V390" s="171"/>
      <c r="W390" s="229"/>
      <c r="X390" s="230"/>
      <c r="Y390" s="170"/>
      <c r="Z390" s="171"/>
      <c r="AA390" s="229"/>
      <c r="AB390" s="230"/>
      <c r="AC390" s="170"/>
      <c r="AD390" s="171"/>
      <c r="AE390" s="229"/>
      <c r="AF390" s="230"/>
      <c r="AG390" s="170"/>
      <c r="AH390" s="171"/>
      <c r="AI390" s="229"/>
      <c r="AJ390" s="230"/>
      <c r="AK390" s="170"/>
      <c r="AL390" s="171"/>
      <c r="AM390" s="229"/>
      <c r="AN390" s="230"/>
      <c r="AO390" s="170"/>
      <c r="AP390" s="171"/>
      <c r="AQ390" s="229"/>
      <c r="AR390" s="230"/>
      <c r="AS390" s="170"/>
      <c r="AT390" s="171"/>
      <c r="AU390" s="229"/>
      <c r="AV390" s="230"/>
      <c r="AW390" s="170"/>
      <c r="AX390" s="171"/>
      <c r="AY390" s="229"/>
      <c r="AZ390" s="230"/>
      <c r="BA390" s="170"/>
      <c r="BB390" s="171"/>
      <c r="BC390" s="229"/>
      <c r="BD390" s="230"/>
      <c r="BE390" s="170"/>
      <c r="BF390" s="171"/>
      <c r="BG390" s="229"/>
      <c r="BH390" s="230"/>
      <c r="BI390" s="170"/>
      <c r="BJ390" s="171"/>
      <c r="BK390" s="229"/>
      <c r="BL390" s="230"/>
      <c r="BM390" s="170"/>
      <c r="BN390" s="171"/>
      <c r="BO390" s="229"/>
      <c r="BP390" s="230"/>
      <c r="BQ390" s="170"/>
      <c r="BR390" s="171"/>
      <c r="BS390" s="229"/>
      <c r="BT390" s="230"/>
      <c r="BU390" s="170"/>
      <c r="BV390" s="171"/>
      <c r="BW390" s="229"/>
      <c r="BX390" s="230"/>
      <c r="BY390" s="170"/>
      <c r="BZ390" s="171"/>
      <c r="CA390" s="229"/>
      <c r="CB390" s="230"/>
      <c r="CC390" s="170"/>
      <c r="CD390" s="171"/>
      <c r="CE390" s="229"/>
      <c r="CF390" s="230"/>
      <c r="CG390" s="170"/>
      <c r="CH390" s="171"/>
      <c r="CI390" s="229"/>
      <c r="CJ390" s="230"/>
      <c r="CK390" s="170"/>
      <c r="CL390" s="171"/>
      <c r="CM390" s="229"/>
      <c r="CN390" s="230"/>
      <c r="CO390" s="170"/>
      <c r="CP390" s="171"/>
      <c r="CQ390" s="229"/>
      <c r="CR390" s="230"/>
      <c r="CS390" s="170"/>
      <c r="CT390" s="171"/>
      <c r="CU390" s="229"/>
      <c r="CV390" s="230"/>
      <c r="CW390" s="170"/>
      <c r="CX390" s="171"/>
      <c r="CY390" s="229"/>
      <c r="CZ390" s="230"/>
      <c r="DA390" s="170"/>
      <c r="DB390" s="171"/>
      <c r="DC390" s="229"/>
      <c r="DD390" s="230"/>
      <c r="DE390" s="170"/>
      <c r="DF390" s="171"/>
      <c r="DG390" s="229"/>
      <c r="DH390" s="230"/>
      <c r="DI390" s="170"/>
      <c r="DJ390" s="171"/>
      <c r="DK390" s="229"/>
      <c r="DL390" s="230"/>
      <c r="DM390" s="170"/>
      <c r="DN390" s="171"/>
      <c r="DO390" s="229"/>
      <c r="DP390" s="230"/>
      <c r="DQ390" s="170"/>
      <c r="DR390" s="171"/>
      <c r="DS390" s="229"/>
      <c r="DT390" s="230"/>
      <c r="DU390" s="170"/>
      <c r="DV390" s="171"/>
      <c r="DW390" s="229"/>
      <c r="DX390" s="230"/>
      <c r="DY390" s="170"/>
      <c r="DZ390" s="183">
        <f t="shared" si="81"/>
        <v>0</v>
      </c>
      <c r="EA390" s="357">
        <f t="shared" si="82"/>
        <v>0</v>
      </c>
      <c r="EB390" s="357">
        <f t="shared" si="83"/>
        <v>0</v>
      </c>
      <c r="EC390" s="185">
        <f t="shared" si="84"/>
        <v>0</v>
      </c>
      <c r="ED390" s="365"/>
    </row>
    <row r="391" spans="1:134" ht="45" x14ac:dyDescent="0.2">
      <c r="A391" s="506">
        <v>30</v>
      </c>
      <c r="B391" s="466" t="s">
        <v>617</v>
      </c>
      <c r="C391" s="386" t="s">
        <v>106</v>
      </c>
      <c r="D391" s="420" t="s">
        <v>1286</v>
      </c>
      <c r="E391" s="467">
        <v>2</v>
      </c>
      <c r="F391" s="171">
        <v>1</v>
      </c>
      <c r="G391" s="229"/>
      <c r="H391" s="230"/>
      <c r="I391" s="170"/>
      <c r="J391" s="171"/>
      <c r="K391" s="229"/>
      <c r="L391" s="230"/>
      <c r="M391" s="170"/>
      <c r="N391" s="171"/>
      <c r="O391" s="229"/>
      <c r="P391" s="230"/>
      <c r="Q391" s="170"/>
      <c r="R391" s="171"/>
      <c r="S391" s="229"/>
      <c r="T391" s="230"/>
      <c r="U391" s="170"/>
      <c r="V391" s="171"/>
      <c r="W391" s="229"/>
      <c r="X391" s="230"/>
      <c r="Y391" s="170"/>
      <c r="Z391" s="171"/>
      <c r="AA391" s="229"/>
      <c r="AB391" s="230"/>
      <c r="AC391" s="170"/>
      <c r="AD391" s="171"/>
      <c r="AE391" s="229"/>
      <c r="AF391" s="230"/>
      <c r="AG391" s="170"/>
      <c r="AH391" s="171"/>
      <c r="AI391" s="229">
        <v>2</v>
      </c>
      <c r="AJ391" s="230"/>
      <c r="AK391" s="170"/>
      <c r="AL391" s="171"/>
      <c r="AM391" s="229"/>
      <c r="AN391" s="230"/>
      <c r="AO391" s="170"/>
      <c r="AP391" s="171"/>
      <c r="AQ391" s="229"/>
      <c r="AR391" s="230"/>
      <c r="AS391" s="170"/>
      <c r="AT391" s="171"/>
      <c r="AU391" s="229"/>
      <c r="AV391" s="230"/>
      <c r="AW391" s="170"/>
      <c r="AX391" s="171"/>
      <c r="AY391" s="229"/>
      <c r="AZ391" s="230"/>
      <c r="BA391" s="170"/>
      <c r="BB391" s="171"/>
      <c r="BC391" s="229"/>
      <c r="BD391" s="230"/>
      <c r="BE391" s="170"/>
      <c r="BF391" s="171"/>
      <c r="BG391" s="229"/>
      <c r="BH391" s="230"/>
      <c r="BI391" s="170"/>
      <c r="BJ391" s="171"/>
      <c r="BK391" s="229"/>
      <c r="BL391" s="230"/>
      <c r="BM391" s="170"/>
      <c r="BN391" s="171"/>
      <c r="BO391" s="229"/>
      <c r="BP391" s="230"/>
      <c r="BQ391" s="170"/>
      <c r="BR391" s="171"/>
      <c r="BS391" s="229"/>
      <c r="BT391" s="230"/>
      <c r="BU391" s="170"/>
      <c r="BV391" s="171"/>
      <c r="BW391" s="229"/>
      <c r="BX391" s="230"/>
      <c r="BY391" s="170"/>
      <c r="BZ391" s="171"/>
      <c r="CA391" s="229"/>
      <c r="CB391" s="230"/>
      <c r="CC391" s="170"/>
      <c r="CD391" s="171"/>
      <c r="CE391" s="229"/>
      <c r="CF391" s="230"/>
      <c r="CG391" s="170"/>
      <c r="CH391" s="171"/>
      <c r="CI391" s="229"/>
      <c r="CJ391" s="230"/>
      <c r="CK391" s="170"/>
      <c r="CL391" s="171"/>
      <c r="CM391" s="229"/>
      <c r="CN391" s="230"/>
      <c r="CO391" s="170"/>
      <c r="CP391" s="171"/>
      <c r="CQ391" s="229"/>
      <c r="CR391" s="230"/>
      <c r="CS391" s="170"/>
      <c r="CT391" s="171"/>
      <c r="CU391" s="229"/>
      <c r="CV391" s="230"/>
      <c r="CW391" s="170"/>
      <c r="CX391" s="171"/>
      <c r="CY391" s="229"/>
      <c r="CZ391" s="230"/>
      <c r="DA391" s="170"/>
      <c r="DB391" s="171"/>
      <c r="DC391" s="229"/>
      <c r="DD391" s="230"/>
      <c r="DE391" s="170"/>
      <c r="DF391" s="171"/>
      <c r="DG391" s="229"/>
      <c r="DH391" s="230"/>
      <c r="DI391" s="170"/>
      <c r="DJ391" s="171"/>
      <c r="DK391" s="229"/>
      <c r="DL391" s="230"/>
      <c r="DM391" s="170"/>
      <c r="DN391" s="171"/>
      <c r="DO391" s="229"/>
      <c r="DP391" s="230"/>
      <c r="DQ391" s="170"/>
      <c r="DR391" s="171"/>
      <c r="DS391" s="229"/>
      <c r="DT391" s="230"/>
      <c r="DU391" s="170"/>
      <c r="DV391" s="171"/>
      <c r="DW391" s="229"/>
      <c r="DX391" s="230"/>
      <c r="DY391" s="170"/>
      <c r="DZ391" s="183">
        <f t="shared" si="81"/>
        <v>1</v>
      </c>
      <c r="EA391" s="357">
        <f t="shared" si="82"/>
        <v>2</v>
      </c>
      <c r="EB391" s="357">
        <f t="shared" si="83"/>
        <v>0</v>
      </c>
      <c r="EC391" s="185">
        <f t="shared" si="84"/>
        <v>0</v>
      </c>
      <c r="ED391" s="365"/>
    </row>
    <row r="392" spans="1:134" ht="30" x14ac:dyDescent="0.2">
      <c r="A392" s="506">
        <v>31</v>
      </c>
      <c r="B392" s="466" t="s">
        <v>618</v>
      </c>
      <c r="C392" s="386" t="s">
        <v>104</v>
      </c>
      <c r="D392" s="420" t="s">
        <v>1287</v>
      </c>
      <c r="E392" s="467">
        <v>2</v>
      </c>
      <c r="F392" s="171"/>
      <c r="G392" s="229"/>
      <c r="H392" s="230"/>
      <c r="I392" s="170"/>
      <c r="J392" s="171"/>
      <c r="K392" s="229"/>
      <c r="L392" s="230"/>
      <c r="M392" s="170"/>
      <c r="N392" s="171"/>
      <c r="O392" s="229"/>
      <c r="P392" s="230"/>
      <c r="Q392" s="170"/>
      <c r="R392" s="171"/>
      <c r="S392" s="229"/>
      <c r="T392" s="230"/>
      <c r="U392" s="170"/>
      <c r="V392" s="171"/>
      <c r="W392" s="229"/>
      <c r="X392" s="230"/>
      <c r="Y392" s="170"/>
      <c r="Z392" s="171"/>
      <c r="AA392" s="229"/>
      <c r="AB392" s="230"/>
      <c r="AC392" s="170"/>
      <c r="AD392" s="171"/>
      <c r="AE392" s="229"/>
      <c r="AF392" s="230"/>
      <c r="AG392" s="170"/>
      <c r="AH392" s="171"/>
      <c r="AI392" s="229"/>
      <c r="AJ392" s="230"/>
      <c r="AK392" s="170"/>
      <c r="AL392" s="171"/>
      <c r="AM392" s="229"/>
      <c r="AN392" s="230"/>
      <c r="AO392" s="170"/>
      <c r="AP392" s="171"/>
      <c r="AQ392" s="229"/>
      <c r="AR392" s="230"/>
      <c r="AS392" s="170"/>
      <c r="AT392" s="171"/>
      <c r="AU392" s="229"/>
      <c r="AV392" s="230"/>
      <c r="AW392" s="170"/>
      <c r="AX392" s="171"/>
      <c r="AY392" s="229"/>
      <c r="AZ392" s="230"/>
      <c r="BA392" s="170"/>
      <c r="BB392" s="171"/>
      <c r="BC392" s="229"/>
      <c r="BD392" s="230"/>
      <c r="BE392" s="170"/>
      <c r="BF392" s="171"/>
      <c r="BG392" s="229"/>
      <c r="BH392" s="230"/>
      <c r="BI392" s="170"/>
      <c r="BJ392" s="171"/>
      <c r="BK392" s="229"/>
      <c r="BL392" s="230"/>
      <c r="BM392" s="170"/>
      <c r="BN392" s="171"/>
      <c r="BO392" s="229"/>
      <c r="BP392" s="230"/>
      <c r="BQ392" s="170"/>
      <c r="BR392" s="171"/>
      <c r="BS392" s="229"/>
      <c r="BT392" s="230"/>
      <c r="BU392" s="170"/>
      <c r="BV392" s="171"/>
      <c r="BW392" s="229"/>
      <c r="BX392" s="230"/>
      <c r="BY392" s="170"/>
      <c r="BZ392" s="171"/>
      <c r="CA392" s="229"/>
      <c r="CB392" s="230"/>
      <c r="CC392" s="170"/>
      <c r="CD392" s="171"/>
      <c r="CE392" s="229"/>
      <c r="CF392" s="230"/>
      <c r="CG392" s="170"/>
      <c r="CH392" s="171"/>
      <c r="CI392" s="229"/>
      <c r="CJ392" s="230"/>
      <c r="CK392" s="170"/>
      <c r="CL392" s="171"/>
      <c r="CM392" s="229"/>
      <c r="CN392" s="230"/>
      <c r="CO392" s="170"/>
      <c r="CP392" s="171"/>
      <c r="CQ392" s="229">
        <v>3</v>
      </c>
      <c r="CR392" s="230"/>
      <c r="CS392" s="170"/>
      <c r="CT392" s="171"/>
      <c r="CU392" s="229">
        <v>3</v>
      </c>
      <c r="CV392" s="230"/>
      <c r="CW392" s="170"/>
      <c r="CX392" s="171"/>
      <c r="CY392" s="229">
        <v>3</v>
      </c>
      <c r="CZ392" s="230"/>
      <c r="DA392" s="170"/>
      <c r="DB392" s="171"/>
      <c r="DC392" s="229">
        <v>3</v>
      </c>
      <c r="DD392" s="230"/>
      <c r="DE392" s="170"/>
      <c r="DF392" s="171"/>
      <c r="DG392" s="229">
        <v>3</v>
      </c>
      <c r="DH392" s="230"/>
      <c r="DI392" s="170"/>
      <c r="DJ392" s="171"/>
      <c r="DK392" s="229"/>
      <c r="DL392" s="230"/>
      <c r="DM392" s="170"/>
      <c r="DN392" s="171"/>
      <c r="DO392" s="229">
        <v>3</v>
      </c>
      <c r="DP392" s="230"/>
      <c r="DQ392" s="170"/>
      <c r="DR392" s="171"/>
      <c r="DS392" s="229">
        <v>3</v>
      </c>
      <c r="DT392" s="230"/>
      <c r="DU392" s="170"/>
      <c r="DV392" s="171"/>
      <c r="DW392" s="229">
        <v>3</v>
      </c>
      <c r="DX392" s="230"/>
      <c r="DY392" s="170"/>
      <c r="DZ392" s="183">
        <f t="shared" si="81"/>
        <v>0</v>
      </c>
      <c r="EA392" s="357">
        <f t="shared" si="82"/>
        <v>24</v>
      </c>
      <c r="EB392" s="357">
        <f t="shared" si="83"/>
        <v>0</v>
      </c>
      <c r="EC392" s="185">
        <f t="shared" si="84"/>
        <v>0</v>
      </c>
      <c r="ED392" s="365"/>
    </row>
    <row r="393" spans="1:134" ht="45" x14ac:dyDescent="0.2">
      <c r="A393" s="506">
        <v>32</v>
      </c>
      <c r="B393" s="237" t="s">
        <v>1775</v>
      </c>
      <c r="C393" s="384" t="s">
        <v>1776</v>
      </c>
      <c r="D393" s="385" t="s">
        <v>1777</v>
      </c>
      <c r="E393" s="467">
        <v>2</v>
      </c>
      <c r="F393" s="171">
        <v>1</v>
      </c>
      <c r="G393" s="229"/>
      <c r="H393" s="230"/>
      <c r="I393" s="170"/>
      <c r="J393" s="171"/>
      <c r="K393" s="229"/>
      <c r="L393" s="230"/>
      <c r="M393" s="170"/>
      <c r="N393" s="171"/>
      <c r="O393" s="229"/>
      <c r="P393" s="230"/>
      <c r="Q393" s="170"/>
      <c r="R393" s="171"/>
      <c r="S393" s="229"/>
      <c r="T393" s="230"/>
      <c r="U393" s="170"/>
      <c r="V393" s="171"/>
      <c r="W393" s="229"/>
      <c r="X393" s="230"/>
      <c r="Y393" s="170"/>
      <c r="Z393" s="171"/>
      <c r="AA393" s="229"/>
      <c r="AB393" s="230"/>
      <c r="AC393" s="170"/>
      <c r="AD393" s="171"/>
      <c r="AE393" s="229"/>
      <c r="AF393" s="230"/>
      <c r="AG393" s="170"/>
      <c r="AH393" s="171"/>
      <c r="AI393" s="229"/>
      <c r="AJ393" s="230"/>
      <c r="AK393" s="170"/>
      <c r="AL393" s="171"/>
      <c r="AM393" s="229"/>
      <c r="AN393" s="230"/>
      <c r="AO393" s="170"/>
      <c r="AP393" s="171"/>
      <c r="AQ393" s="229"/>
      <c r="AR393" s="230"/>
      <c r="AS393" s="170"/>
      <c r="AT393" s="171"/>
      <c r="AU393" s="229"/>
      <c r="AV393" s="230"/>
      <c r="AW393" s="170"/>
      <c r="AX393" s="171"/>
      <c r="AY393" s="229"/>
      <c r="AZ393" s="230"/>
      <c r="BA393" s="170"/>
      <c r="BB393" s="171"/>
      <c r="BC393" s="229"/>
      <c r="BD393" s="230"/>
      <c r="BE393" s="170"/>
      <c r="BF393" s="171"/>
      <c r="BG393" s="229"/>
      <c r="BH393" s="230"/>
      <c r="BI393" s="170"/>
      <c r="BJ393" s="171"/>
      <c r="BK393" s="229"/>
      <c r="BL393" s="230"/>
      <c r="BM393" s="170"/>
      <c r="BN393" s="171"/>
      <c r="BO393" s="229"/>
      <c r="BP393" s="230"/>
      <c r="BQ393" s="170"/>
      <c r="BR393" s="171"/>
      <c r="BS393" s="229"/>
      <c r="BT393" s="230"/>
      <c r="BU393" s="170"/>
      <c r="BV393" s="171"/>
      <c r="BW393" s="229"/>
      <c r="BX393" s="230"/>
      <c r="BY393" s="170"/>
      <c r="BZ393" s="171"/>
      <c r="CA393" s="229"/>
      <c r="CB393" s="230"/>
      <c r="CC393" s="170"/>
      <c r="CD393" s="171"/>
      <c r="CE393" s="229"/>
      <c r="CF393" s="230"/>
      <c r="CG393" s="170"/>
      <c r="CH393" s="171"/>
      <c r="CI393" s="229"/>
      <c r="CJ393" s="230"/>
      <c r="CK393" s="170"/>
      <c r="CL393" s="171"/>
      <c r="CM393" s="229">
        <v>1</v>
      </c>
      <c r="CN393" s="230"/>
      <c r="CO393" s="170"/>
      <c r="CP393" s="171">
        <v>2</v>
      </c>
      <c r="CQ393" s="229"/>
      <c r="CR393" s="230"/>
      <c r="CS393" s="170"/>
      <c r="CT393" s="171">
        <v>2</v>
      </c>
      <c r="CU393" s="229"/>
      <c r="CV393" s="230"/>
      <c r="CW393" s="170"/>
      <c r="CX393" s="171">
        <v>2</v>
      </c>
      <c r="CY393" s="229"/>
      <c r="CZ393" s="230"/>
      <c r="DA393" s="170"/>
      <c r="DB393" s="171">
        <v>2</v>
      </c>
      <c r="DC393" s="229"/>
      <c r="DD393" s="230"/>
      <c r="DE393" s="170"/>
      <c r="DF393" s="171">
        <v>2</v>
      </c>
      <c r="DG393" s="229"/>
      <c r="DH393" s="230"/>
      <c r="DI393" s="170"/>
      <c r="DJ393" s="171"/>
      <c r="DK393" s="229"/>
      <c r="DL393" s="230"/>
      <c r="DM393" s="170"/>
      <c r="DN393" s="171">
        <v>2</v>
      </c>
      <c r="DO393" s="229"/>
      <c r="DP393" s="230"/>
      <c r="DQ393" s="170"/>
      <c r="DR393" s="171">
        <v>2</v>
      </c>
      <c r="DS393" s="229"/>
      <c r="DT393" s="230"/>
      <c r="DU393" s="170"/>
      <c r="DV393" s="171">
        <v>2</v>
      </c>
      <c r="DW393" s="229"/>
      <c r="DX393" s="230"/>
      <c r="DY393" s="170"/>
      <c r="DZ393" s="183">
        <f t="shared" si="81"/>
        <v>17</v>
      </c>
      <c r="EA393" s="357">
        <f t="shared" si="82"/>
        <v>1</v>
      </c>
      <c r="EB393" s="357">
        <f t="shared" si="83"/>
        <v>0</v>
      </c>
      <c r="EC393" s="185">
        <f t="shared" si="84"/>
        <v>0</v>
      </c>
      <c r="ED393" s="365"/>
    </row>
    <row r="394" spans="1:134" ht="45" x14ac:dyDescent="0.2">
      <c r="A394" s="506">
        <v>33</v>
      </c>
      <c r="B394" s="466" t="s">
        <v>981</v>
      </c>
      <c r="C394" s="386" t="s">
        <v>1288</v>
      </c>
      <c r="D394" s="420" t="s">
        <v>1289</v>
      </c>
      <c r="E394" s="467">
        <v>2</v>
      </c>
      <c r="F394" s="171"/>
      <c r="G394" s="229"/>
      <c r="H394" s="230"/>
      <c r="I394" s="170"/>
      <c r="J394" s="171"/>
      <c r="K394" s="229"/>
      <c r="L394" s="230"/>
      <c r="M394" s="170"/>
      <c r="N394" s="171"/>
      <c r="O394" s="229"/>
      <c r="P394" s="230"/>
      <c r="Q394" s="170"/>
      <c r="R394" s="171"/>
      <c r="S394" s="229"/>
      <c r="T394" s="230"/>
      <c r="U394" s="170"/>
      <c r="V394" s="171"/>
      <c r="W394" s="229"/>
      <c r="X394" s="230"/>
      <c r="Y394" s="170"/>
      <c r="Z394" s="171"/>
      <c r="AA394" s="229"/>
      <c r="AB394" s="230"/>
      <c r="AC394" s="170"/>
      <c r="AD394" s="171"/>
      <c r="AE394" s="229"/>
      <c r="AF394" s="230"/>
      <c r="AG394" s="170"/>
      <c r="AH394" s="171"/>
      <c r="AI394" s="229"/>
      <c r="AJ394" s="230"/>
      <c r="AK394" s="170"/>
      <c r="AL394" s="171"/>
      <c r="AM394" s="229"/>
      <c r="AN394" s="230"/>
      <c r="AO394" s="170"/>
      <c r="AP394" s="171"/>
      <c r="AQ394" s="229"/>
      <c r="AR394" s="230"/>
      <c r="AS394" s="170"/>
      <c r="AT394" s="171"/>
      <c r="AU394" s="229"/>
      <c r="AV394" s="230"/>
      <c r="AW394" s="170"/>
      <c r="AX394" s="171"/>
      <c r="AY394" s="229"/>
      <c r="AZ394" s="230"/>
      <c r="BA394" s="170"/>
      <c r="BB394" s="171"/>
      <c r="BC394" s="229"/>
      <c r="BD394" s="230"/>
      <c r="BE394" s="170"/>
      <c r="BF394" s="171"/>
      <c r="BG394" s="229"/>
      <c r="BH394" s="230"/>
      <c r="BI394" s="170"/>
      <c r="BJ394" s="171"/>
      <c r="BK394" s="229"/>
      <c r="BL394" s="230"/>
      <c r="BM394" s="170"/>
      <c r="BN394" s="171"/>
      <c r="BO394" s="229"/>
      <c r="BP394" s="230"/>
      <c r="BQ394" s="170"/>
      <c r="BR394" s="171"/>
      <c r="BS394" s="229"/>
      <c r="BT394" s="230"/>
      <c r="BU394" s="170"/>
      <c r="BV394" s="171"/>
      <c r="BW394" s="229"/>
      <c r="BX394" s="230"/>
      <c r="BY394" s="170"/>
      <c r="BZ394" s="171"/>
      <c r="CA394" s="229"/>
      <c r="CB394" s="230"/>
      <c r="CC394" s="170"/>
      <c r="CD394" s="171"/>
      <c r="CE394" s="229"/>
      <c r="CF394" s="230"/>
      <c r="CG394" s="170"/>
      <c r="CH394" s="171"/>
      <c r="CI394" s="229"/>
      <c r="CJ394" s="230"/>
      <c r="CK394" s="170"/>
      <c r="CL394" s="171"/>
      <c r="CM394" s="229"/>
      <c r="CN394" s="230"/>
      <c r="CO394" s="170"/>
      <c r="CP394" s="171"/>
      <c r="CQ394" s="229"/>
      <c r="CR394" s="230"/>
      <c r="CS394" s="170"/>
      <c r="CT394" s="171"/>
      <c r="CU394" s="229"/>
      <c r="CV394" s="230"/>
      <c r="CW394" s="170"/>
      <c r="CX394" s="171"/>
      <c r="CY394" s="229"/>
      <c r="CZ394" s="230"/>
      <c r="DA394" s="170"/>
      <c r="DB394" s="171"/>
      <c r="DC394" s="229"/>
      <c r="DD394" s="230"/>
      <c r="DE394" s="170"/>
      <c r="DF394" s="171"/>
      <c r="DG394" s="229"/>
      <c r="DH394" s="230"/>
      <c r="DI394" s="170"/>
      <c r="DJ394" s="171"/>
      <c r="DK394" s="229"/>
      <c r="DL394" s="230"/>
      <c r="DM394" s="170"/>
      <c r="DN394" s="171"/>
      <c r="DO394" s="229"/>
      <c r="DP394" s="230"/>
      <c r="DQ394" s="170"/>
      <c r="DR394" s="171"/>
      <c r="DS394" s="229"/>
      <c r="DT394" s="230"/>
      <c r="DU394" s="170"/>
      <c r="DV394" s="171"/>
      <c r="DW394" s="229"/>
      <c r="DX394" s="230"/>
      <c r="DY394" s="170"/>
      <c r="DZ394" s="183">
        <f t="shared" si="81"/>
        <v>0</v>
      </c>
      <c r="EA394" s="357">
        <f t="shared" si="82"/>
        <v>0</v>
      </c>
      <c r="EB394" s="357">
        <f t="shared" si="83"/>
        <v>0</v>
      </c>
      <c r="EC394" s="185">
        <f t="shared" si="84"/>
        <v>0</v>
      </c>
      <c r="ED394" s="365"/>
    </row>
    <row r="395" spans="1:134" ht="60" x14ac:dyDescent="0.2">
      <c r="A395" s="506">
        <v>34</v>
      </c>
      <c r="B395" s="466" t="s">
        <v>619</v>
      </c>
      <c r="C395" s="386" t="s">
        <v>620</v>
      </c>
      <c r="D395" s="420" t="s">
        <v>1290</v>
      </c>
      <c r="E395" s="467">
        <v>0</v>
      </c>
      <c r="F395" s="171"/>
      <c r="G395" s="229"/>
      <c r="H395" s="230"/>
      <c r="I395" s="170"/>
      <c r="J395" s="171"/>
      <c r="K395" s="229"/>
      <c r="L395" s="230"/>
      <c r="M395" s="170"/>
      <c r="N395" s="171"/>
      <c r="O395" s="229"/>
      <c r="P395" s="230"/>
      <c r="Q395" s="170"/>
      <c r="R395" s="171"/>
      <c r="S395" s="229"/>
      <c r="T395" s="230"/>
      <c r="U395" s="170"/>
      <c r="V395" s="171"/>
      <c r="W395" s="229"/>
      <c r="X395" s="230"/>
      <c r="Y395" s="170"/>
      <c r="Z395" s="171"/>
      <c r="AA395" s="229"/>
      <c r="AB395" s="230"/>
      <c r="AC395" s="170"/>
      <c r="AD395" s="171"/>
      <c r="AE395" s="229"/>
      <c r="AF395" s="230"/>
      <c r="AG395" s="170"/>
      <c r="AH395" s="171"/>
      <c r="AI395" s="229"/>
      <c r="AJ395" s="230"/>
      <c r="AK395" s="170"/>
      <c r="AL395" s="171"/>
      <c r="AM395" s="229"/>
      <c r="AN395" s="230"/>
      <c r="AO395" s="170"/>
      <c r="AP395" s="171"/>
      <c r="AQ395" s="229"/>
      <c r="AR395" s="230"/>
      <c r="AS395" s="170"/>
      <c r="AT395" s="171"/>
      <c r="AU395" s="229"/>
      <c r="AV395" s="230"/>
      <c r="AW395" s="170"/>
      <c r="AX395" s="171"/>
      <c r="AY395" s="229"/>
      <c r="AZ395" s="230"/>
      <c r="BA395" s="170"/>
      <c r="BB395" s="171"/>
      <c r="BC395" s="229"/>
      <c r="BD395" s="230"/>
      <c r="BE395" s="170"/>
      <c r="BF395" s="171"/>
      <c r="BG395" s="229"/>
      <c r="BH395" s="230"/>
      <c r="BI395" s="170"/>
      <c r="BJ395" s="171"/>
      <c r="BK395" s="229"/>
      <c r="BL395" s="230"/>
      <c r="BM395" s="170"/>
      <c r="BN395" s="171"/>
      <c r="BO395" s="229"/>
      <c r="BP395" s="230"/>
      <c r="BQ395" s="170"/>
      <c r="BR395" s="171"/>
      <c r="BS395" s="229"/>
      <c r="BT395" s="230"/>
      <c r="BU395" s="170"/>
      <c r="BV395" s="171"/>
      <c r="BW395" s="229"/>
      <c r="BX395" s="230"/>
      <c r="BY395" s="170"/>
      <c r="BZ395" s="171"/>
      <c r="CA395" s="229"/>
      <c r="CB395" s="230"/>
      <c r="CC395" s="170"/>
      <c r="CD395" s="171"/>
      <c r="CE395" s="229"/>
      <c r="CF395" s="230"/>
      <c r="CG395" s="170"/>
      <c r="CH395" s="171"/>
      <c r="CI395" s="229"/>
      <c r="CJ395" s="230"/>
      <c r="CK395" s="170"/>
      <c r="CL395" s="171"/>
      <c r="CM395" s="229"/>
      <c r="CN395" s="230"/>
      <c r="CO395" s="170"/>
      <c r="CP395" s="171"/>
      <c r="CQ395" s="229"/>
      <c r="CR395" s="230"/>
      <c r="CS395" s="170"/>
      <c r="CT395" s="171"/>
      <c r="CU395" s="229"/>
      <c r="CV395" s="230"/>
      <c r="CW395" s="170"/>
      <c r="CX395" s="171"/>
      <c r="CY395" s="229"/>
      <c r="CZ395" s="230"/>
      <c r="DA395" s="170"/>
      <c r="DB395" s="171"/>
      <c r="DC395" s="229"/>
      <c r="DD395" s="230"/>
      <c r="DE395" s="170"/>
      <c r="DF395" s="171"/>
      <c r="DG395" s="229"/>
      <c r="DH395" s="230"/>
      <c r="DI395" s="170"/>
      <c r="DJ395" s="171"/>
      <c r="DK395" s="229"/>
      <c r="DL395" s="230"/>
      <c r="DM395" s="170"/>
      <c r="DN395" s="171"/>
      <c r="DO395" s="229"/>
      <c r="DP395" s="230"/>
      <c r="DQ395" s="170"/>
      <c r="DR395" s="171"/>
      <c r="DS395" s="229"/>
      <c r="DT395" s="230"/>
      <c r="DU395" s="170"/>
      <c r="DV395" s="171"/>
      <c r="DW395" s="229"/>
      <c r="DX395" s="230"/>
      <c r="DY395" s="170"/>
      <c r="DZ395" s="183">
        <f t="shared" si="81"/>
        <v>0</v>
      </c>
      <c r="EA395" s="357">
        <f t="shared" si="82"/>
        <v>0</v>
      </c>
      <c r="EB395" s="357">
        <f t="shared" si="83"/>
        <v>0</v>
      </c>
      <c r="EC395" s="185">
        <f t="shared" si="84"/>
        <v>0</v>
      </c>
      <c r="ED395" s="365"/>
    </row>
    <row r="396" spans="1:134" ht="30" x14ac:dyDescent="0.2">
      <c r="A396" s="506">
        <v>35</v>
      </c>
      <c r="B396" s="466" t="s">
        <v>623</v>
      </c>
      <c r="C396" s="386" t="s">
        <v>107</v>
      </c>
      <c r="D396" s="420" t="s">
        <v>1291</v>
      </c>
      <c r="E396" s="467">
        <v>0</v>
      </c>
      <c r="F396" s="171"/>
      <c r="G396" s="229"/>
      <c r="H396" s="230"/>
      <c r="I396" s="170"/>
      <c r="J396" s="171"/>
      <c r="K396" s="229"/>
      <c r="L396" s="230"/>
      <c r="M396" s="170"/>
      <c r="N396" s="171"/>
      <c r="O396" s="229"/>
      <c r="P396" s="230"/>
      <c r="Q396" s="170"/>
      <c r="R396" s="171"/>
      <c r="S396" s="229"/>
      <c r="T396" s="230"/>
      <c r="U396" s="170"/>
      <c r="V396" s="171">
        <v>2</v>
      </c>
      <c r="W396" s="229"/>
      <c r="X396" s="230"/>
      <c r="Y396" s="170"/>
      <c r="Z396" s="171">
        <v>2</v>
      </c>
      <c r="AA396" s="229"/>
      <c r="AB396" s="230"/>
      <c r="AC396" s="170"/>
      <c r="AD396" s="171"/>
      <c r="AE396" s="229"/>
      <c r="AF396" s="230"/>
      <c r="AG396" s="170"/>
      <c r="AH396" s="171">
        <v>2</v>
      </c>
      <c r="AI396" s="229"/>
      <c r="AJ396" s="230"/>
      <c r="AK396" s="170"/>
      <c r="AL396" s="171"/>
      <c r="AM396" s="229"/>
      <c r="AN396" s="230"/>
      <c r="AO396" s="170"/>
      <c r="AP396" s="171"/>
      <c r="AQ396" s="229"/>
      <c r="AR396" s="230"/>
      <c r="AS396" s="170"/>
      <c r="AT396" s="171"/>
      <c r="AU396" s="229"/>
      <c r="AV396" s="230"/>
      <c r="AW396" s="170"/>
      <c r="AX396" s="171"/>
      <c r="AY396" s="229"/>
      <c r="AZ396" s="230"/>
      <c r="BA396" s="170"/>
      <c r="BB396" s="171"/>
      <c r="BC396" s="229"/>
      <c r="BD396" s="230"/>
      <c r="BE396" s="170"/>
      <c r="BF396" s="171"/>
      <c r="BG396" s="229"/>
      <c r="BH396" s="230"/>
      <c r="BI396" s="170"/>
      <c r="BJ396" s="171"/>
      <c r="BK396" s="229"/>
      <c r="BL396" s="230"/>
      <c r="BM396" s="170"/>
      <c r="BN396" s="171"/>
      <c r="BO396" s="229"/>
      <c r="BP396" s="230"/>
      <c r="BQ396" s="170"/>
      <c r="BR396" s="171"/>
      <c r="BS396" s="229">
        <v>1</v>
      </c>
      <c r="BT396" s="230"/>
      <c r="BU396" s="170"/>
      <c r="BV396" s="171"/>
      <c r="BW396" s="229">
        <v>1</v>
      </c>
      <c r="BX396" s="230"/>
      <c r="BY396" s="170"/>
      <c r="BZ396" s="171"/>
      <c r="CA396" s="229">
        <v>1</v>
      </c>
      <c r="CB396" s="230"/>
      <c r="CC396" s="170"/>
      <c r="CD396" s="171"/>
      <c r="CE396" s="229">
        <v>1</v>
      </c>
      <c r="CF396" s="230"/>
      <c r="CG396" s="170"/>
      <c r="CH396" s="171"/>
      <c r="CI396" s="229"/>
      <c r="CJ396" s="230"/>
      <c r="CK396" s="170"/>
      <c r="CL396" s="171"/>
      <c r="CM396" s="229"/>
      <c r="CN396" s="230"/>
      <c r="CO396" s="170"/>
      <c r="CP396" s="171"/>
      <c r="CQ396" s="229"/>
      <c r="CR396" s="230"/>
      <c r="CS396" s="170"/>
      <c r="CT396" s="171"/>
      <c r="CU396" s="229"/>
      <c r="CV396" s="230"/>
      <c r="CW396" s="170"/>
      <c r="CX396" s="171"/>
      <c r="CY396" s="229"/>
      <c r="CZ396" s="230"/>
      <c r="DA396" s="170"/>
      <c r="DB396" s="171"/>
      <c r="DC396" s="229"/>
      <c r="DD396" s="230"/>
      <c r="DE396" s="170"/>
      <c r="DF396" s="171"/>
      <c r="DG396" s="229"/>
      <c r="DH396" s="230"/>
      <c r="DI396" s="170"/>
      <c r="DJ396" s="171"/>
      <c r="DK396" s="229"/>
      <c r="DL396" s="230"/>
      <c r="DM396" s="170"/>
      <c r="DN396" s="171"/>
      <c r="DO396" s="229"/>
      <c r="DP396" s="230"/>
      <c r="DQ396" s="170"/>
      <c r="DR396" s="171"/>
      <c r="DS396" s="229"/>
      <c r="DT396" s="230"/>
      <c r="DU396" s="170"/>
      <c r="DV396" s="171"/>
      <c r="DW396" s="229"/>
      <c r="DX396" s="230"/>
      <c r="DY396" s="170"/>
      <c r="DZ396" s="183">
        <f t="shared" si="81"/>
        <v>6</v>
      </c>
      <c r="EA396" s="357">
        <f t="shared" si="82"/>
        <v>4</v>
      </c>
      <c r="EB396" s="357">
        <f t="shared" si="83"/>
        <v>0</v>
      </c>
      <c r="EC396" s="185">
        <f t="shared" si="84"/>
        <v>0</v>
      </c>
      <c r="ED396" s="365"/>
    </row>
    <row r="397" spans="1:134" ht="30" x14ac:dyDescent="0.2">
      <c r="A397" s="506">
        <v>36</v>
      </c>
      <c r="B397" s="466" t="s">
        <v>1066</v>
      </c>
      <c r="C397" s="386" t="s">
        <v>1067</v>
      </c>
      <c r="D397" s="420" t="s">
        <v>1292</v>
      </c>
      <c r="E397" s="467">
        <v>0</v>
      </c>
      <c r="F397" s="171">
        <v>1</v>
      </c>
      <c r="G397" s="229"/>
      <c r="H397" s="230"/>
      <c r="I397" s="170"/>
      <c r="J397" s="171"/>
      <c r="K397" s="229"/>
      <c r="L397" s="230"/>
      <c r="M397" s="170"/>
      <c r="N397" s="171"/>
      <c r="O397" s="229"/>
      <c r="P397" s="230"/>
      <c r="Q397" s="170"/>
      <c r="R397" s="171"/>
      <c r="S397" s="229"/>
      <c r="T397" s="230"/>
      <c r="U397" s="170"/>
      <c r="V397" s="171"/>
      <c r="W397" s="229"/>
      <c r="X397" s="230"/>
      <c r="Y397" s="170"/>
      <c r="Z397" s="171"/>
      <c r="AA397" s="229"/>
      <c r="AB397" s="230"/>
      <c r="AC397" s="170"/>
      <c r="AD397" s="171"/>
      <c r="AE397" s="229"/>
      <c r="AF397" s="230"/>
      <c r="AG397" s="170"/>
      <c r="AH397" s="171"/>
      <c r="AI397" s="229"/>
      <c r="AJ397" s="230"/>
      <c r="AK397" s="170"/>
      <c r="AL397" s="171"/>
      <c r="AM397" s="229"/>
      <c r="AN397" s="230"/>
      <c r="AO397" s="170"/>
      <c r="AP397" s="171"/>
      <c r="AQ397" s="229"/>
      <c r="AR397" s="230"/>
      <c r="AS397" s="170"/>
      <c r="AT397" s="171"/>
      <c r="AU397" s="229"/>
      <c r="AV397" s="230"/>
      <c r="AW397" s="170"/>
      <c r="AX397" s="171"/>
      <c r="AY397" s="229"/>
      <c r="AZ397" s="230"/>
      <c r="BA397" s="170"/>
      <c r="BB397" s="171"/>
      <c r="BC397" s="229"/>
      <c r="BD397" s="230"/>
      <c r="BE397" s="170"/>
      <c r="BF397" s="171"/>
      <c r="BG397" s="229"/>
      <c r="BH397" s="230"/>
      <c r="BI397" s="170"/>
      <c r="BJ397" s="171"/>
      <c r="BK397" s="229"/>
      <c r="BL397" s="230"/>
      <c r="BM397" s="170"/>
      <c r="BN397" s="171"/>
      <c r="BO397" s="229"/>
      <c r="BP397" s="230"/>
      <c r="BQ397" s="170"/>
      <c r="BR397" s="171"/>
      <c r="BS397" s="229"/>
      <c r="BT397" s="230"/>
      <c r="BU397" s="170"/>
      <c r="BV397" s="171"/>
      <c r="BW397" s="229"/>
      <c r="BX397" s="230"/>
      <c r="BY397" s="170"/>
      <c r="BZ397" s="171"/>
      <c r="CA397" s="229"/>
      <c r="CB397" s="230"/>
      <c r="CC397" s="170"/>
      <c r="CD397" s="171"/>
      <c r="CE397" s="229"/>
      <c r="CF397" s="230"/>
      <c r="CG397" s="170"/>
      <c r="CH397" s="171"/>
      <c r="CI397" s="229"/>
      <c r="CJ397" s="230"/>
      <c r="CK397" s="170"/>
      <c r="CL397" s="171"/>
      <c r="CM397" s="229"/>
      <c r="CN397" s="230"/>
      <c r="CO397" s="170"/>
      <c r="CP397" s="171"/>
      <c r="CQ397" s="229"/>
      <c r="CR397" s="230"/>
      <c r="CS397" s="170"/>
      <c r="CT397" s="171"/>
      <c r="CU397" s="229"/>
      <c r="CV397" s="230"/>
      <c r="CW397" s="170"/>
      <c r="CX397" s="171"/>
      <c r="CY397" s="229"/>
      <c r="CZ397" s="230"/>
      <c r="DA397" s="170"/>
      <c r="DB397" s="171"/>
      <c r="DC397" s="229"/>
      <c r="DD397" s="230"/>
      <c r="DE397" s="170"/>
      <c r="DF397" s="171"/>
      <c r="DG397" s="229"/>
      <c r="DH397" s="230"/>
      <c r="DI397" s="170"/>
      <c r="DJ397" s="171"/>
      <c r="DK397" s="229"/>
      <c r="DL397" s="230"/>
      <c r="DM397" s="170"/>
      <c r="DN397" s="171"/>
      <c r="DO397" s="229"/>
      <c r="DP397" s="230"/>
      <c r="DQ397" s="170"/>
      <c r="DR397" s="171"/>
      <c r="DS397" s="229"/>
      <c r="DT397" s="230"/>
      <c r="DU397" s="170"/>
      <c r="DV397" s="171"/>
      <c r="DW397" s="229"/>
      <c r="DX397" s="230"/>
      <c r="DY397" s="170"/>
      <c r="DZ397" s="183">
        <f t="shared" si="81"/>
        <v>1</v>
      </c>
      <c r="EA397" s="357">
        <f t="shared" si="82"/>
        <v>0</v>
      </c>
      <c r="EB397" s="357">
        <f t="shared" si="83"/>
        <v>0</v>
      </c>
      <c r="EC397" s="185">
        <f t="shared" si="84"/>
        <v>0</v>
      </c>
      <c r="ED397" s="365"/>
    </row>
    <row r="398" spans="1:134" ht="45" x14ac:dyDescent="0.2">
      <c r="A398" s="506">
        <v>37</v>
      </c>
      <c r="B398" s="489" t="s">
        <v>1119</v>
      </c>
      <c r="C398" s="401" t="s">
        <v>1120</v>
      </c>
      <c r="D398" s="401" t="s">
        <v>1293</v>
      </c>
      <c r="E398" s="467">
        <v>0</v>
      </c>
      <c r="F398" s="171"/>
      <c r="G398" s="229"/>
      <c r="H398" s="230"/>
      <c r="I398" s="170"/>
      <c r="J398" s="171"/>
      <c r="K398" s="229"/>
      <c r="L398" s="230"/>
      <c r="M398" s="170"/>
      <c r="N398" s="171"/>
      <c r="O398" s="229"/>
      <c r="P398" s="230"/>
      <c r="Q398" s="170"/>
      <c r="R398" s="171"/>
      <c r="S398" s="229"/>
      <c r="T398" s="230"/>
      <c r="U398" s="170"/>
      <c r="V398" s="171"/>
      <c r="W398" s="229"/>
      <c r="X398" s="230"/>
      <c r="Y398" s="170"/>
      <c r="Z398" s="171"/>
      <c r="AA398" s="229"/>
      <c r="AB398" s="230"/>
      <c r="AC398" s="170"/>
      <c r="AD398" s="171"/>
      <c r="AE398" s="229"/>
      <c r="AF398" s="230"/>
      <c r="AG398" s="170"/>
      <c r="AH398" s="171"/>
      <c r="AI398" s="229"/>
      <c r="AJ398" s="230"/>
      <c r="AK398" s="170"/>
      <c r="AL398" s="171"/>
      <c r="AM398" s="229"/>
      <c r="AN398" s="230"/>
      <c r="AO398" s="170"/>
      <c r="AP398" s="171"/>
      <c r="AQ398" s="229"/>
      <c r="AR398" s="230"/>
      <c r="AS398" s="170"/>
      <c r="AT398" s="171"/>
      <c r="AU398" s="229"/>
      <c r="AV398" s="230"/>
      <c r="AW398" s="170"/>
      <c r="AX398" s="171"/>
      <c r="AY398" s="229"/>
      <c r="AZ398" s="230"/>
      <c r="BA398" s="170"/>
      <c r="BB398" s="171"/>
      <c r="BC398" s="229"/>
      <c r="BD398" s="230"/>
      <c r="BE398" s="170"/>
      <c r="BF398" s="171"/>
      <c r="BG398" s="229"/>
      <c r="BH398" s="230"/>
      <c r="BI398" s="170"/>
      <c r="BJ398" s="171"/>
      <c r="BK398" s="229"/>
      <c r="BL398" s="230"/>
      <c r="BM398" s="170"/>
      <c r="BN398" s="171"/>
      <c r="BO398" s="229"/>
      <c r="BP398" s="230"/>
      <c r="BQ398" s="170"/>
      <c r="BR398" s="171"/>
      <c r="BS398" s="229"/>
      <c r="BT398" s="230"/>
      <c r="BU398" s="170"/>
      <c r="BV398" s="171"/>
      <c r="BW398" s="229"/>
      <c r="BX398" s="230"/>
      <c r="BY398" s="170"/>
      <c r="BZ398" s="171"/>
      <c r="CA398" s="229"/>
      <c r="CB398" s="230"/>
      <c r="CC398" s="170"/>
      <c r="CD398" s="171"/>
      <c r="CE398" s="229"/>
      <c r="CF398" s="230"/>
      <c r="CG398" s="170"/>
      <c r="CH398" s="171"/>
      <c r="CI398" s="229"/>
      <c r="CJ398" s="230"/>
      <c r="CK398" s="170"/>
      <c r="CL398" s="171"/>
      <c r="CM398" s="229"/>
      <c r="CN398" s="230"/>
      <c r="CO398" s="170"/>
      <c r="CP398" s="171"/>
      <c r="CQ398" s="229"/>
      <c r="CR398" s="230"/>
      <c r="CS398" s="170"/>
      <c r="CT398" s="171"/>
      <c r="CU398" s="229"/>
      <c r="CV398" s="230"/>
      <c r="CW398" s="170"/>
      <c r="CX398" s="171"/>
      <c r="CY398" s="229"/>
      <c r="CZ398" s="230"/>
      <c r="DA398" s="170"/>
      <c r="DB398" s="171"/>
      <c r="DC398" s="229"/>
      <c r="DD398" s="230"/>
      <c r="DE398" s="170"/>
      <c r="DF398" s="171"/>
      <c r="DG398" s="229"/>
      <c r="DH398" s="230"/>
      <c r="DI398" s="170"/>
      <c r="DJ398" s="171"/>
      <c r="DK398" s="229"/>
      <c r="DL398" s="230"/>
      <c r="DM398" s="170"/>
      <c r="DN398" s="171"/>
      <c r="DO398" s="229"/>
      <c r="DP398" s="230"/>
      <c r="DQ398" s="170"/>
      <c r="DR398" s="171"/>
      <c r="DS398" s="229"/>
      <c r="DT398" s="230"/>
      <c r="DU398" s="170"/>
      <c r="DV398" s="171"/>
      <c r="DW398" s="229"/>
      <c r="DX398" s="230"/>
      <c r="DY398" s="170"/>
      <c r="DZ398" s="183">
        <f t="shared" ref="DZ398:DZ402" si="85">F398+J398+N398+R398+V398+Z398+AD398+AH398+AL398+AP398+AT398+AX398+BB398+BF398+BJ398+BN398+BR398+BV398+BZ398+CD398+CH398+CL398+CP398+CT398+CX398+DB398+DF398+DJ398+DN398+DR398+DV398</f>
        <v>0</v>
      </c>
      <c r="EA398" s="357">
        <f t="shared" ref="EA398:EA402" si="86">G398+K398+O398+S398+W398+AA398+AE398+AI398+AM398+AQ398+AU398+AY398+BC398+BG398+BK398+BO398+BS398+BW398+CA398+CE398+CI398+CM398+CQ398+CU398+CY398+DC398+DG398+DK398+DO398+DS398+DW398</f>
        <v>0</v>
      </c>
      <c r="EB398" s="357">
        <f t="shared" ref="EB398:EB402" si="87">H398+L398+P398+T398+X398+AB398+AF398+AJ398+AN398+AR398+AV398+AZ398+BD398+BH398+BL398+BP398+BT398+BX398+CB398+CF398+CJ398+CN398+CR398+CV398+CZ398+DD398+DH398+DL398+DP398+DT398+DX398</f>
        <v>0</v>
      </c>
      <c r="EC398" s="185">
        <f t="shared" ref="EC398:EC402" si="88">I398+M398+Q398+U398+Y398+AC398+AG398+AK398+AO398+AS398+AW398+BA398+BE398+BI398+BM398+BQ398+BU398+BY398+CC398+CG398+CK398+CO398+CS398+CW398+DA398+DE398+DI398+DM398+DQ398+DU398+DY398</f>
        <v>0</v>
      </c>
      <c r="ED398" s="365"/>
    </row>
    <row r="399" spans="1:134" ht="45" x14ac:dyDescent="0.2">
      <c r="A399" s="506">
        <v>38</v>
      </c>
      <c r="B399" s="463" t="s">
        <v>2277</v>
      </c>
      <c r="C399" s="384" t="s">
        <v>2365</v>
      </c>
      <c r="D399" s="385" t="s">
        <v>2530</v>
      </c>
      <c r="E399" s="467">
        <v>0</v>
      </c>
      <c r="F399" s="171"/>
      <c r="G399" s="229"/>
      <c r="H399" s="230"/>
      <c r="I399" s="170"/>
      <c r="J399" s="171"/>
      <c r="K399" s="229"/>
      <c r="L399" s="230"/>
      <c r="M399" s="170"/>
      <c r="N399" s="171"/>
      <c r="O399" s="229"/>
      <c r="P399" s="230"/>
      <c r="Q399" s="170"/>
      <c r="R399" s="171"/>
      <c r="S399" s="229"/>
      <c r="T399" s="230"/>
      <c r="U399" s="170"/>
      <c r="V399" s="171"/>
      <c r="W399" s="229"/>
      <c r="X399" s="230"/>
      <c r="Y399" s="170"/>
      <c r="Z399" s="171"/>
      <c r="AA399" s="229"/>
      <c r="AB399" s="230"/>
      <c r="AC399" s="170"/>
      <c r="AD399" s="171"/>
      <c r="AE399" s="229"/>
      <c r="AF399" s="230"/>
      <c r="AG399" s="170"/>
      <c r="AH399" s="171"/>
      <c r="AI399" s="229"/>
      <c r="AJ399" s="230"/>
      <c r="AK399" s="170"/>
      <c r="AL399" s="171"/>
      <c r="AM399" s="229"/>
      <c r="AN399" s="230"/>
      <c r="AO399" s="170"/>
      <c r="AP399" s="171"/>
      <c r="AQ399" s="229"/>
      <c r="AR399" s="230"/>
      <c r="AS399" s="170"/>
      <c r="AT399" s="171"/>
      <c r="AU399" s="229"/>
      <c r="AV399" s="230"/>
      <c r="AW399" s="170"/>
      <c r="AX399" s="171"/>
      <c r="AY399" s="229"/>
      <c r="AZ399" s="230"/>
      <c r="BA399" s="170"/>
      <c r="BB399" s="171"/>
      <c r="BC399" s="229"/>
      <c r="BD399" s="230"/>
      <c r="BE399" s="170"/>
      <c r="BF399" s="171"/>
      <c r="BG399" s="229"/>
      <c r="BH399" s="230"/>
      <c r="BI399" s="170"/>
      <c r="BJ399" s="171"/>
      <c r="BK399" s="229"/>
      <c r="BL399" s="230"/>
      <c r="BM399" s="170"/>
      <c r="BN399" s="171"/>
      <c r="BO399" s="229"/>
      <c r="BP399" s="230"/>
      <c r="BQ399" s="170"/>
      <c r="BR399" s="171"/>
      <c r="BS399" s="229"/>
      <c r="BT399" s="230"/>
      <c r="BU399" s="170"/>
      <c r="BV399" s="171"/>
      <c r="BW399" s="229"/>
      <c r="BX399" s="230"/>
      <c r="BY399" s="170"/>
      <c r="BZ399" s="171"/>
      <c r="CA399" s="229"/>
      <c r="CB399" s="230"/>
      <c r="CC399" s="170"/>
      <c r="CD399" s="171"/>
      <c r="CE399" s="229"/>
      <c r="CF399" s="230"/>
      <c r="CG399" s="170"/>
      <c r="CH399" s="171"/>
      <c r="CI399" s="229"/>
      <c r="CJ399" s="230"/>
      <c r="CK399" s="170"/>
      <c r="CL399" s="171"/>
      <c r="CM399" s="229"/>
      <c r="CN399" s="230"/>
      <c r="CO399" s="170"/>
      <c r="CP399" s="171"/>
      <c r="CQ399" s="229"/>
      <c r="CR399" s="230"/>
      <c r="CS399" s="170"/>
      <c r="CT399" s="171"/>
      <c r="CU399" s="229"/>
      <c r="CV399" s="230"/>
      <c r="CW399" s="170"/>
      <c r="CX399" s="171"/>
      <c r="CY399" s="229"/>
      <c r="CZ399" s="230"/>
      <c r="DA399" s="170"/>
      <c r="DB399" s="171"/>
      <c r="DC399" s="229"/>
      <c r="DD399" s="230"/>
      <c r="DE399" s="170"/>
      <c r="DF399" s="171"/>
      <c r="DG399" s="229"/>
      <c r="DH399" s="230"/>
      <c r="DI399" s="170"/>
      <c r="DJ399" s="171"/>
      <c r="DK399" s="229"/>
      <c r="DL399" s="230"/>
      <c r="DM399" s="170"/>
      <c r="DN399" s="171"/>
      <c r="DO399" s="229"/>
      <c r="DP399" s="230"/>
      <c r="DQ399" s="170"/>
      <c r="DR399" s="171"/>
      <c r="DS399" s="229"/>
      <c r="DT399" s="230"/>
      <c r="DU399" s="170"/>
      <c r="DV399" s="171"/>
      <c r="DW399" s="229"/>
      <c r="DX399" s="230"/>
      <c r="DY399" s="170"/>
      <c r="DZ399" s="183">
        <f t="shared" si="85"/>
        <v>0</v>
      </c>
      <c r="EA399" s="357">
        <f t="shared" si="86"/>
        <v>0</v>
      </c>
      <c r="EB399" s="357">
        <f t="shared" si="87"/>
        <v>0</v>
      </c>
      <c r="EC399" s="185">
        <f t="shared" si="88"/>
        <v>0</v>
      </c>
      <c r="ED399" s="365"/>
    </row>
    <row r="400" spans="1:134" ht="75" x14ac:dyDescent="0.2">
      <c r="A400" s="506">
        <v>39</v>
      </c>
      <c r="B400" s="466" t="s">
        <v>982</v>
      </c>
      <c r="C400" s="413" t="s">
        <v>983</v>
      </c>
      <c r="D400" s="421" t="s">
        <v>1294</v>
      </c>
      <c r="E400" s="467">
        <v>0</v>
      </c>
      <c r="F400" s="171"/>
      <c r="G400" s="229"/>
      <c r="H400" s="230"/>
      <c r="I400" s="170"/>
      <c r="J400" s="171"/>
      <c r="K400" s="229"/>
      <c r="L400" s="230"/>
      <c r="M400" s="170"/>
      <c r="N400" s="171"/>
      <c r="O400" s="229"/>
      <c r="P400" s="230"/>
      <c r="Q400" s="170"/>
      <c r="R400" s="171"/>
      <c r="S400" s="229"/>
      <c r="T400" s="230"/>
      <c r="U400" s="170"/>
      <c r="V400" s="171"/>
      <c r="W400" s="229"/>
      <c r="X400" s="230"/>
      <c r="Y400" s="170"/>
      <c r="Z400" s="171"/>
      <c r="AA400" s="229"/>
      <c r="AB400" s="230"/>
      <c r="AC400" s="170"/>
      <c r="AD400" s="171"/>
      <c r="AE400" s="229"/>
      <c r="AF400" s="230"/>
      <c r="AG400" s="170"/>
      <c r="AH400" s="171"/>
      <c r="AI400" s="229"/>
      <c r="AJ400" s="230"/>
      <c r="AK400" s="170"/>
      <c r="AL400" s="171"/>
      <c r="AM400" s="229"/>
      <c r="AN400" s="230"/>
      <c r="AO400" s="170"/>
      <c r="AP400" s="171"/>
      <c r="AQ400" s="229"/>
      <c r="AR400" s="230"/>
      <c r="AS400" s="170"/>
      <c r="AT400" s="171"/>
      <c r="AU400" s="229"/>
      <c r="AV400" s="230"/>
      <c r="AW400" s="170"/>
      <c r="AX400" s="171"/>
      <c r="AY400" s="229"/>
      <c r="AZ400" s="230"/>
      <c r="BA400" s="170"/>
      <c r="BB400" s="171"/>
      <c r="BC400" s="229"/>
      <c r="BD400" s="230"/>
      <c r="BE400" s="170"/>
      <c r="BF400" s="171"/>
      <c r="BG400" s="229"/>
      <c r="BH400" s="230"/>
      <c r="BI400" s="170"/>
      <c r="BJ400" s="171"/>
      <c r="BK400" s="229"/>
      <c r="BL400" s="230"/>
      <c r="BM400" s="170"/>
      <c r="BN400" s="171"/>
      <c r="BO400" s="229"/>
      <c r="BP400" s="230"/>
      <c r="BQ400" s="170"/>
      <c r="BR400" s="171"/>
      <c r="BS400" s="229"/>
      <c r="BT400" s="230"/>
      <c r="BU400" s="170"/>
      <c r="BV400" s="171"/>
      <c r="BW400" s="229"/>
      <c r="BX400" s="230"/>
      <c r="BY400" s="170"/>
      <c r="BZ400" s="171"/>
      <c r="CA400" s="229"/>
      <c r="CB400" s="230"/>
      <c r="CC400" s="170"/>
      <c r="CD400" s="171"/>
      <c r="CE400" s="229"/>
      <c r="CF400" s="230"/>
      <c r="CG400" s="170"/>
      <c r="CH400" s="171"/>
      <c r="CI400" s="229"/>
      <c r="CJ400" s="230"/>
      <c r="CK400" s="170"/>
      <c r="CL400" s="171"/>
      <c r="CM400" s="229"/>
      <c r="CN400" s="230"/>
      <c r="CO400" s="170"/>
      <c r="CP400" s="171"/>
      <c r="CQ400" s="229"/>
      <c r="CR400" s="230"/>
      <c r="CS400" s="170"/>
      <c r="CT400" s="171"/>
      <c r="CU400" s="229"/>
      <c r="CV400" s="230"/>
      <c r="CW400" s="170"/>
      <c r="CX400" s="171"/>
      <c r="CY400" s="229"/>
      <c r="CZ400" s="230"/>
      <c r="DA400" s="170"/>
      <c r="DB400" s="171"/>
      <c r="DC400" s="229"/>
      <c r="DD400" s="230"/>
      <c r="DE400" s="170"/>
      <c r="DF400" s="171"/>
      <c r="DG400" s="229"/>
      <c r="DH400" s="230"/>
      <c r="DI400" s="170"/>
      <c r="DJ400" s="171"/>
      <c r="DK400" s="229"/>
      <c r="DL400" s="230"/>
      <c r="DM400" s="170"/>
      <c r="DN400" s="171"/>
      <c r="DO400" s="229"/>
      <c r="DP400" s="230"/>
      <c r="DQ400" s="170"/>
      <c r="DR400" s="171"/>
      <c r="DS400" s="229"/>
      <c r="DT400" s="230"/>
      <c r="DU400" s="170"/>
      <c r="DV400" s="171"/>
      <c r="DW400" s="229"/>
      <c r="DX400" s="230"/>
      <c r="DY400" s="170"/>
      <c r="DZ400" s="183">
        <f t="shared" si="85"/>
        <v>0</v>
      </c>
      <c r="EA400" s="357">
        <f t="shared" si="86"/>
        <v>0</v>
      </c>
      <c r="EB400" s="357">
        <f t="shared" si="87"/>
        <v>0</v>
      </c>
      <c r="EC400" s="185">
        <f t="shared" si="88"/>
        <v>0</v>
      </c>
      <c r="ED400" s="365"/>
    </row>
    <row r="401" spans="1:134" ht="60" x14ac:dyDescent="0.2">
      <c r="A401" s="506">
        <v>40</v>
      </c>
      <c r="B401" s="471" t="s">
        <v>626</v>
      </c>
      <c r="C401" s="413" t="s">
        <v>1295</v>
      </c>
      <c r="D401" s="421" t="s">
        <v>2366</v>
      </c>
      <c r="E401" s="467">
        <v>0</v>
      </c>
      <c r="F401" s="171">
        <v>1</v>
      </c>
      <c r="G401" s="229"/>
      <c r="H401" s="230"/>
      <c r="I401" s="170"/>
      <c r="J401" s="171"/>
      <c r="K401" s="229"/>
      <c r="L401" s="230"/>
      <c r="M401" s="170"/>
      <c r="N401" s="171"/>
      <c r="O401" s="229"/>
      <c r="P401" s="230"/>
      <c r="Q401" s="170"/>
      <c r="R401" s="171"/>
      <c r="S401" s="229"/>
      <c r="T401" s="230"/>
      <c r="U401" s="170"/>
      <c r="V401" s="171"/>
      <c r="W401" s="229"/>
      <c r="X401" s="230"/>
      <c r="Y401" s="170"/>
      <c r="Z401" s="171"/>
      <c r="AA401" s="229"/>
      <c r="AB401" s="230"/>
      <c r="AC401" s="170"/>
      <c r="AD401" s="171"/>
      <c r="AE401" s="229"/>
      <c r="AF401" s="230"/>
      <c r="AG401" s="170"/>
      <c r="AH401" s="171"/>
      <c r="AI401" s="229"/>
      <c r="AJ401" s="230"/>
      <c r="AK401" s="170"/>
      <c r="AL401" s="171"/>
      <c r="AM401" s="229"/>
      <c r="AN401" s="230"/>
      <c r="AO401" s="170"/>
      <c r="AP401" s="171"/>
      <c r="AQ401" s="229"/>
      <c r="AR401" s="230"/>
      <c r="AS401" s="170"/>
      <c r="AT401" s="171"/>
      <c r="AU401" s="229"/>
      <c r="AV401" s="230"/>
      <c r="AW401" s="170"/>
      <c r="AX401" s="171"/>
      <c r="AY401" s="229"/>
      <c r="AZ401" s="230"/>
      <c r="BA401" s="170"/>
      <c r="BB401" s="171"/>
      <c r="BC401" s="229"/>
      <c r="BD401" s="230"/>
      <c r="BE401" s="170"/>
      <c r="BF401" s="171"/>
      <c r="BG401" s="229"/>
      <c r="BH401" s="230"/>
      <c r="BI401" s="170"/>
      <c r="BJ401" s="171"/>
      <c r="BK401" s="229"/>
      <c r="BL401" s="230"/>
      <c r="BM401" s="170"/>
      <c r="BN401" s="171"/>
      <c r="BO401" s="229"/>
      <c r="BP401" s="230"/>
      <c r="BQ401" s="170"/>
      <c r="BR401" s="171"/>
      <c r="BS401" s="229"/>
      <c r="BT401" s="230"/>
      <c r="BU401" s="170"/>
      <c r="BV401" s="171"/>
      <c r="BW401" s="229"/>
      <c r="BX401" s="230"/>
      <c r="BY401" s="170"/>
      <c r="BZ401" s="171"/>
      <c r="CA401" s="229"/>
      <c r="CB401" s="230"/>
      <c r="CC401" s="170"/>
      <c r="CD401" s="171"/>
      <c r="CE401" s="229"/>
      <c r="CF401" s="230"/>
      <c r="CG401" s="170"/>
      <c r="CH401" s="171"/>
      <c r="CI401" s="229"/>
      <c r="CJ401" s="230"/>
      <c r="CK401" s="170"/>
      <c r="CL401" s="171"/>
      <c r="CM401" s="229"/>
      <c r="CN401" s="230"/>
      <c r="CO401" s="170"/>
      <c r="CP401" s="171"/>
      <c r="CQ401" s="229"/>
      <c r="CR401" s="230"/>
      <c r="CS401" s="170"/>
      <c r="CT401" s="171"/>
      <c r="CU401" s="229"/>
      <c r="CV401" s="230"/>
      <c r="CW401" s="170"/>
      <c r="CX401" s="171"/>
      <c r="CY401" s="229"/>
      <c r="CZ401" s="230"/>
      <c r="DA401" s="170"/>
      <c r="DB401" s="171"/>
      <c r="DC401" s="229"/>
      <c r="DD401" s="230"/>
      <c r="DE401" s="170"/>
      <c r="DF401" s="171"/>
      <c r="DG401" s="229"/>
      <c r="DH401" s="230"/>
      <c r="DI401" s="170"/>
      <c r="DJ401" s="171"/>
      <c r="DK401" s="229"/>
      <c r="DL401" s="230"/>
      <c r="DM401" s="170"/>
      <c r="DN401" s="171"/>
      <c r="DO401" s="229"/>
      <c r="DP401" s="230"/>
      <c r="DQ401" s="170"/>
      <c r="DR401" s="171"/>
      <c r="DS401" s="229"/>
      <c r="DT401" s="230"/>
      <c r="DU401" s="170"/>
      <c r="DV401" s="171"/>
      <c r="DW401" s="229"/>
      <c r="DX401" s="230"/>
      <c r="DY401" s="170"/>
      <c r="DZ401" s="183">
        <f t="shared" si="85"/>
        <v>1</v>
      </c>
      <c r="EA401" s="357">
        <f t="shared" si="86"/>
        <v>0</v>
      </c>
      <c r="EB401" s="357">
        <f t="shared" si="87"/>
        <v>0</v>
      </c>
      <c r="EC401" s="185">
        <f t="shared" si="88"/>
        <v>0</v>
      </c>
      <c r="ED401" s="365"/>
    </row>
    <row r="402" spans="1:134" ht="30" x14ac:dyDescent="0.2">
      <c r="A402" s="506">
        <v>41</v>
      </c>
      <c r="B402" s="466" t="s">
        <v>992</v>
      </c>
      <c r="C402" s="386" t="s">
        <v>625</v>
      </c>
      <c r="D402" s="420" t="s">
        <v>1296</v>
      </c>
      <c r="E402" s="467">
        <v>0</v>
      </c>
      <c r="F402" s="171"/>
      <c r="G402" s="229"/>
      <c r="H402" s="230"/>
      <c r="I402" s="170"/>
      <c r="J402" s="171"/>
      <c r="K402" s="229"/>
      <c r="L402" s="230"/>
      <c r="M402" s="170"/>
      <c r="N402" s="171"/>
      <c r="O402" s="229"/>
      <c r="P402" s="230"/>
      <c r="Q402" s="170"/>
      <c r="R402" s="171"/>
      <c r="S402" s="229"/>
      <c r="T402" s="230"/>
      <c r="U402" s="170"/>
      <c r="V402" s="171"/>
      <c r="W402" s="229"/>
      <c r="X402" s="230"/>
      <c r="Y402" s="170"/>
      <c r="Z402" s="171"/>
      <c r="AA402" s="229"/>
      <c r="AB402" s="230"/>
      <c r="AC402" s="170"/>
      <c r="AD402" s="171"/>
      <c r="AE402" s="229"/>
      <c r="AF402" s="230"/>
      <c r="AG402" s="170"/>
      <c r="AH402" s="171"/>
      <c r="AI402" s="229"/>
      <c r="AJ402" s="230"/>
      <c r="AK402" s="170"/>
      <c r="AL402" s="171"/>
      <c r="AM402" s="229"/>
      <c r="AN402" s="230"/>
      <c r="AO402" s="170"/>
      <c r="AP402" s="171"/>
      <c r="AQ402" s="229"/>
      <c r="AR402" s="230"/>
      <c r="AS402" s="170"/>
      <c r="AT402" s="171"/>
      <c r="AU402" s="229"/>
      <c r="AV402" s="230"/>
      <c r="AW402" s="170"/>
      <c r="AX402" s="171"/>
      <c r="AY402" s="229"/>
      <c r="AZ402" s="230"/>
      <c r="BA402" s="170"/>
      <c r="BB402" s="171"/>
      <c r="BC402" s="229"/>
      <c r="BD402" s="230"/>
      <c r="BE402" s="170"/>
      <c r="BF402" s="171"/>
      <c r="BG402" s="229"/>
      <c r="BH402" s="230"/>
      <c r="BI402" s="170"/>
      <c r="BJ402" s="171"/>
      <c r="BK402" s="229"/>
      <c r="BL402" s="230"/>
      <c r="BM402" s="170"/>
      <c r="BN402" s="171"/>
      <c r="BO402" s="229"/>
      <c r="BP402" s="230"/>
      <c r="BQ402" s="170"/>
      <c r="BR402" s="171"/>
      <c r="BS402" s="229"/>
      <c r="BT402" s="230"/>
      <c r="BU402" s="170"/>
      <c r="BV402" s="171"/>
      <c r="BW402" s="229"/>
      <c r="BX402" s="230"/>
      <c r="BY402" s="170"/>
      <c r="BZ402" s="171"/>
      <c r="CA402" s="229"/>
      <c r="CB402" s="230"/>
      <c r="CC402" s="170"/>
      <c r="CD402" s="171"/>
      <c r="CE402" s="229"/>
      <c r="CF402" s="230"/>
      <c r="CG402" s="170"/>
      <c r="CH402" s="171"/>
      <c r="CI402" s="229"/>
      <c r="CJ402" s="230"/>
      <c r="CK402" s="170"/>
      <c r="CL402" s="171"/>
      <c r="CM402" s="229"/>
      <c r="CN402" s="230"/>
      <c r="CO402" s="170"/>
      <c r="CP402" s="171"/>
      <c r="CQ402" s="229"/>
      <c r="CR402" s="230"/>
      <c r="CS402" s="170"/>
      <c r="CT402" s="171"/>
      <c r="CU402" s="229"/>
      <c r="CV402" s="230"/>
      <c r="CW402" s="170"/>
      <c r="CX402" s="171"/>
      <c r="CY402" s="229"/>
      <c r="CZ402" s="230"/>
      <c r="DA402" s="170"/>
      <c r="DB402" s="171"/>
      <c r="DC402" s="229"/>
      <c r="DD402" s="230"/>
      <c r="DE402" s="170"/>
      <c r="DF402" s="171"/>
      <c r="DG402" s="229"/>
      <c r="DH402" s="230"/>
      <c r="DI402" s="170"/>
      <c r="DJ402" s="171"/>
      <c r="DK402" s="229"/>
      <c r="DL402" s="230"/>
      <c r="DM402" s="170"/>
      <c r="DN402" s="171"/>
      <c r="DO402" s="229"/>
      <c r="DP402" s="230"/>
      <c r="DQ402" s="170"/>
      <c r="DR402" s="171"/>
      <c r="DS402" s="229"/>
      <c r="DT402" s="230"/>
      <c r="DU402" s="170"/>
      <c r="DV402" s="171"/>
      <c r="DW402" s="229"/>
      <c r="DX402" s="230"/>
      <c r="DY402" s="170"/>
      <c r="DZ402" s="183">
        <f t="shared" si="85"/>
        <v>0</v>
      </c>
      <c r="EA402" s="357">
        <f t="shared" si="86"/>
        <v>0</v>
      </c>
      <c r="EB402" s="357">
        <f t="shared" si="87"/>
        <v>0</v>
      </c>
      <c r="EC402" s="185">
        <f t="shared" si="88"/>
        <v>0</v>
      </c>
      <c r="ED402" s="365"/>
    </row>
    <row r="403" spans="1:134" ht="45" x14ac:dyDescent="0.2">
      <c r="A403" s="506">
        <v>42</v>
      </c>
      <c r="B403" s="466" t="s">
        <v>1266</v>
      </c>
      <c r="C403" s="386" t="s">
        <v>2367</v>
      </c>
      <c r="D403" s="420" t="s">
        <v>2368</v>
      </c>
      <c r="E403" s="467">
        <v>0</v>
      </c>
      <c r="F403" s="171"/>
      <c r="G403" s="229"/>
      <c r="H403" s="230"/>
      <c r="I403" s="170"/>
      <c r="J403" s="171"/>
      <c r="K403" s="229"/>
      <c r="L403" s="230"/>
      <c r="M403" s="170"/>
      <c r="N403" s="171"/>
      <c r="O403" s="229"/>
      <c r="P403" s="230"/>
      <c r="Q403" s="170"/>
      <c r="R403" s="171"/>
      <c r="S403" s="229"/>
      <c r="T403" s="230"/>
      <c r="U403" s="170"/>
      <c r="V403" s="171"/>
      <c r="W403" s="229"/>
      <c r="X403" s="230"/>
      <c r="Y403" s="170"/>
      <c r="Z403" s="171"/>
      <c r="AA403" s="229"/>
      <c r="AB403" s="230"/>
      <c r="AC403" s="170"/>
      <c r="AD403" s="171"/>
      <c r="AE403" s="229"/>
      <c r="AF403" s="230"/>
      <c r="AG403" s="170"/>
      <c r="AH403" s="171"/>
      <c r="AI403" s="229"/>
      <c r="AJ403" s="230"/>
      <c r="AK403" s="170"/>
      <c r="AL403" s="171"/>
      <c r="AM403" s="229"/>
      <c r="AN403" s="230"/>
      <c r="AO403" s="170"/>
      <c r="AP403" s="171"/>
      <c r="AQ403" s="229"/>
      <c r="AR403" s="230"/>
      <c r="AS403" s="170"/>
      <c r="AT403" s="171"/>
      <c r="AU403" s="229"/>
      <c r="AV403" s="230"/>
      <c r="AW403" s="170"/>
      <c r="AX403" s="171"/>
      <c r="AY403" s="229"/>
      <c r="AZ403" s="230"/>
      <c r="BA403" s="170"/>
      <c r="BB403" s="171"/>
      <c r="BC403" s="229"/>
      <c r="BD403" s="230"/>
      <c r="BE403" s="170"/>
      <c r="BF403" s="171"/>
      <c r="BG403" s="229"/>
      <c r="BH403" s="230"/>
      <c r="BI403" s="170"/>
      <c r="BJ403" s="171"/>
      <c r="BK403" s="229"/>
      <c r="BL403" s="230"/>
      <c r="BM403" s="170"/>
      <c r="BN403" s="171"/>
      <c r="BO403" s="229"/>
      <c r="BP403" s="230"/>
      <c r="BQ403" s="170"/>
      <c r="BR403" s="171"/>
      <c r="BS403" s="229"/>
      <c r="BT403" s="230"/>
      <c r="BU403" s="170"/>
      <c r="BV403" s="171"/>
      <c r="BW403" s="229"/>
      <c r="BX403" s="230"/>
      <c r="BY403" s="170"/>
      <c r="BZ403" s="171"/>
      <c r="CA403" s="229"/>
      <c r="CB403" s="230"/>
      <c r="CC403" s="170"/>
      <c r="CD403" s="171"/>
      <c r="CE403" s="229"/>
      <c r="CF403" s="230"/>
      <c r="CG403" s="170"/>
      <c r="CH403" s="171"/>
      <c r="CI403" s="229"/>
      <c r="CJ403" s="230"/>
      <c r="CK403" s="170"/>
      <c r="CL403" s="171"/>
      <c r="CM403" s="229"/>
      <c r="CN403" s="230"/>
      <c r="CO403" s="170"/>
      <c r="CP403" s="171"/>
      <c r="CQ403" s="229"/>
      <c r="CR403" s="230"/>
      <c r="CS403" s="170"/>
      <c r="CT403" s="171"/>
      <c r="CU403" s="229"/>
      <c r="CV403" s="230"/>
      <c r="CW403" s="170"/>
      <c r="CX403" s="171"/>
      <c r="CY403" s="229"/>
      <c r="CZ403" s="230"/>
      <c r="DA403" s="170"/>
      <c r="DB403" s="171"/>
      <c r="DC403" s="229"/>
      <c r="DD403" s="230"/>
      <c r="DE403" s="170"/>
      <c r="DF403" s="171"/>
      <c r="DG403" s="229"/>
      <c r="DH403" s="230"/>
      <c r="DI403" s="170"/>
      <c r="DJ403" s="171"/>
      <c r="DK403" s="229"/>
      <c r="DL403" s="230"/>
      <c r="DM403" s="170"/>
      <c r="DN403" s="171"/>
      <c r="DO403" s="229"/>
      <c r="DP403" s="230"/>
      <c r="DQ403" s="170"/>
      <c r="DR403" s="171"/>
      <c r="DS403" s="229"/>
      <c r="DT403" s="230"/>
      <c r="DU403" s="170"/>
      <c r="DV403" s="171"/>
      <c r="DW403" s="229"/>
      <c r="DX403" s="230"/>
      <c r="DY403" s="170"/>
      <c r="DZ403" s="183">
        <f t="shared" si="81"/>
        <v>0</v>
      </c>
      <c r="EA403" s="357">
        <f t="shared" si="82"/>
        <v>0</v>
      </c>
      <c r="EB403" s="357">
        <f t="shared" si="83"/>
        <v>0</v>
      </c>
      <c r="EC403" s="185">
        <f t="shared" si="84"/>
        <v>0</v>
      </c>
      <c r="ED403" s="365"/>
    </row>
    <row r="404" spans="1:134" ht="30" x14ac:dyDescent="0.2">
      <c r="A404" s="506">
        <v>43</v>
      </c>
      <c r="B404" s="466" t="s">
        <v>621</v>
      </c>
      <c r="C404" s="386" t="s">
        <v>622</v>
      </c>
      <c r="D404" s="420" t="s">
        <v>1297</v>
      </c>
      <c r="E404" s="467">
        <v>0</v>
      </c>
      <c r="F404" s="171">
        <v>1</v>
      </c>
      <c r="G404" s="229"/>
      <c r="H404" s="230"/>
      <c r="I404" s="170"/>
      <c r="J404" s="171"/>
      <c r="K404" s="229"/>
      <c r="L404" s="230"/>
      <c r="M404" s="170"/>
      <c r="N404" s="171"/>
      <c r="O404" s="229"/>
      <c r="P404" s="230"/>
      <c r="Q404" s="170"/>
      <c r="R404" s="171"/>
      <c r="S404" s="229"/>
      <c r="T404" s="230"/>
      <c r="U404" s="170"/>
      <c r="V404" s="171"/>
      <c r="W404" s="229"/>
      <c r="X404" s="230"/>
      <c r="Y404" s="170"/>
      <c r="Z404" s="171"/>
      <c r="AA404" s="229"/>
      <c r="AB404" s="230"/>
      <c r="AC404" s="170"/>
      <c r="AD404" s="171"/>
      <c r="AE404" s="229"/>
      <c r="AF404" s="230"/>
      <c r="AG404" s="170"/>
      <c r="AH404" s="171"/>
      <c r="AI404" s="229"/>
      <c r="AJ404" s="230"/>
      <c r="AK404" s="170"/>
      <c r="AL404" s="171"/>
      <c r="AM404" s="229"/>
      <c r="AN404" s="230"/>
      <c r="AO404" s="170"/>
      <c r="AP404" s="171"/>
      <c r="AQ404" s="229"/>
      <c r="AR404" s="230"/>
      <c r="AS404" s="170"/>
      <c r="AT404" s="171"/>
      <c r="AU404" s="229"/>
      <c r="AV404" s="230"/>
      <c r="AW404" s="170"/>
      <c r="AX404" s="171"/>
      <c r="AY404" s="229"/>
      <c r="AZ404" s="230"/>
      <c r="BA404" s="170"/>
      <c r="BB404" s="171"/>
      <c r="BC404" s="229"/>
      <c r="BD404" s="230"/>
      <c r="BE404" s="170"/>
      <c r="BF404" s="171"/>
      <c r="BG404" s="229"/>
      <c r="BH404" s="230"/>
      <c r="BI404" s="170"/>
      <c r="BJ404" s="171"/>
      <c r="BK404" s="229"/>
      <c r="BL404" s="230"/>
      <c r="BM404" s="170"/>
      <c r="BN404" s="171"/>
      <c r="BO404" s="229"/>
      <c r="BP404" s="230"/>
      <c r="BQ404" s="170"/>
      <c r="BR404" s="171"/>
      <c r="BS404" s="229"/>
      <c r="BT404" s="230"/>
      <c r="BU404" s="170"/>
      <c r="BV404" s="171"/>
      <c r="BW404" s="229"/>
      <c r="BX404" s="230"/>
      <c r="BY404" s="170"/>
      <c r="BZ404" s="171"/>
      <c r="CA404" s="229"/>
      <c r="CB404" s="230"/>
      <c r="CC404" s="170"/>
      <c r="CD404" s="171"/>
      <c r="CE404" s="229"/>
      <c r="CF404" s="230"/>
      <c r="CG404" s="170"/>
      <c r="CH404" s="171"/>
      <c r="CI404" s="229"/>
      <c r="CJ404" s="230"/>
      <c r="CK404" s="170"/>
      <c r="CL404" s="171"/>
      <c r="CM404" s="229"/>
      <c r="CN404" s="230"/>
      <c r="CO404" s="170"/>
      <c r="CP404" s="171"/>
      <c r="CQ404" s="229"/>
      <c r="CR404" s="230"/>
      <c r="CS404" s="170"/>
      <c r="CT404" s="171"/>
      <c r="CU404" s="229"/>
      <c r="CV404" s="230"/>
      <c r="CW404" s="170"/>
      <c r="CX404" s="171"/>
      <c r="CY404" s="229"/>
      <c r="CZ404" s="230"/>
      <c r="DA404" s="170"/>
      <c r="DB404" s="171"/>
      <c r="DC404" s="229"/>
      <c r="DD404" s="230"/>
      <c r="DE404" s="170"/>
      <c r="DF404" s="171"/>
      <c r="DG404" s="229"/>
      <c r="DH404" s="230"/>
      <c r="DI404" s="170"/>
      <c r="DJ404" s="171"/>
      <c r="DK404" s="229"/>
      <c r="DL404" s="230"/>
      <c r="DM404" s="170"/>
      <c r="DN404" s="171"/>
      <c r="DO404" s="229"/>
      <c r="DP404" s="230"/>
      <c r="DQ404" s="170"/>
      <c r="DR404" s="171"/>
      <c r="DS404" s="229"/>
      <c r="DT404" s="230"/>
      <c r="DU404" s="170"/>
      <c r="DV404" s="171"/>
      <c r="DW404" s="229"/>
      <c r="DX404" s="230"/>
      <c r="DY404" s="170"/>
      <c r="DZ404" s="183">
        <f t="shared" si="81"/>
        <v>1</v>
      </c>
      <c r="EA404" s="357">
        <f t="shared" si="82"/>
        <v>0</v>
      </c>
      <c r="EB404" s="357">
        <f t="shared" si="83"/>
        <v>0</v>
      </c>
      <c r="EC404" s="185">
        <f t="shared" si="84"/>
        <v>0</v>
      </c>
      <c r="ED404" s="365"/>
    </row>
    <row r="405" spans="1:134" ht="60.75" thickBot="1" x14ac:dyDescent="0.25">
      <c r="A405" s="506">
        <v>44</v>
      </c>
      <c r="B405" s="466" t="s">
        <v>1778</v>
      </c>
      <c r="C405" s="386" t="s">
        <v>1779</v>
      </c>
      <c r="D405" s="420" t="s">
        <v>1298</v>
      </c>
      <c r="E405" s="467">
        <v>0</v>
      </c>
      <c r="F405" s="239"/>
      <c r="G405" s="240"/>
      <c r="H405" s="241"/>
      <c r="I405" s="242"/>
      <c r="J405" s="239"/>
      <c r="K405" s="240"/>
      <c r="L405" s="241"/>
      <c r="M405" s="242"/>
      <c r="N405" s="239"/>
      <c r="O405" s="240"/>
      <c r="P405" s="241"/>
      <c r="Q405" s="242"/>
      <c r="R405" s="239"/>
      <c r="S405" s="240"/>
      <c r="T405" s="241"/>
      <c r="U405" s="242"/>
      <c r="V405" s="239"/>
      <c r="W405" s="240"/>
      <c r="X405" s="241"/>
      <c r="Y405" s="242"/>
      <c r="Z405" s="239"/>
      <c r="AA405" s="240"/>
      <c r="AB405" s="241"/>
      <c r="AC405" s="242"/>
      <c r="AD405" s="239"/>
      <c r="AE405" s="240"/>
      <c r="AF405" s="241"/>
      <c r="AG405" s="242"/>
      <c r="AH405" s="239"/>
      <c r="AI405" s="240"/>
      <c r="AJ405" s="241"/>
      <c r="AK405" s="242"/>
      <c r="AL405" s="239"/>
      <c r="AM405" s="240"/>
      <c r="AN405" s="241"/>
      <c r="AO405" s="242"/>
      <c r="AP405" s="239"/>
      <c r="AQ405" s="240"/>
      <c r="AR405" s="241"/>
      <c r="AS405" s="242"/>
      <c r="AT405" s="239"/>
      <c r="AU405" s="240"/>
      <c r="AV405" s="241"/>
      <c r="AW405" s="242"/>
      <c r="AX405" s="239"/>
      <c r="AY405" s="240"/>
      <c r="AZ405" s="241"/>
      <c r="BA405" s="242"/>
      <c r="BB405" s="239"/>
      <c r="BC405" s="240"/>
      <c r="BD405" s="241"/>
      <c r="BE405" s="242"/>
      <c r="BF405" s="239"/>
      <c r="BG405" s="240"/>
      <c r="BH405" s="241"/>
      <c r="BI405" s="242"/>
      <c r="BJ405" s="239"/>
      <c r="BK405" s="240"/>
      <c r="BL405" s="241"/>
      <c r="BM405" s="242"/>
      <c r="BN405" s="239"/>
      <c r="BO405" s="240"/>
      <c r="BP405" s="241"/>
      <c r="BQ405" s="242"/>
      <c r="BR405" s="239"/>
      <c r="BS405" s="240"/>
      <c r="BT405" s="241"/>
      <c r="BU405" s="242"/>
      <c r="BV405" s="239"/>
      <c r="BW405" s="240"/>
      <c r="BX405" s="241"/>
      <c r="BY405" s="242"/>
      <c r="BZ405" s="239"/>
      <c r="CA405" s="240"/>
      <c r="CB405" s="241"/>
      <c r="CC405" s="242"/>
      <c r="CD405" s="239"/>
      <c r="CE405" s="240"/>
      <c r="CF405" s="241"/>
      <c r="CG405" s="242"/>
      <c r="CH405" s="239"/>
      <c r="CI405" s="240"/>
      <c r="CJ405" s="241"/>
      <c r="CK405" s="242"/>
      <c r="CL405" s="239"/>
      <c r="CM405" s="240"/>
      <c r="CN405" s="241"/>
      <c r="CO405" s="242"/>
      <c r="CP405" s="239"/>
      <c r="CQ405" s="240"/>
      <c r="CR405" s="241"/>
      <c r="CS405" s="242"/>
      <c r="CT405" s="239"/>
      <c r="CU405" s="240"/>
      <c r="CV405" s="241"/>
      <c r="CW405" s="242"/>
      <c r="CX405" s="239"/>
      <c r="CY405" s="240"/>
      <c r="CZ405" s="241"/>
      <c r="DA405" s="242"/>
      <c r="DB405" s="239"/>
      <c r="DC405" s="240"/>
      <c r="DD405" s="241"/>
      <c r="DE405" s="242"/>
      <c r="DF405" s="239"/>
      <c r="DG405" s="240"/>
      <c r="DH405" s="241"/>
      <c r="DI405" s="242"/>
      <c r="DJ405" s="239"/>
      <c r="DK405" s="240"/>
      <c r="DL405" s="241"/>
      <c r="DM405" s="242"/>
      <c r="DN405" s="239"/>
      <c r="DO405" s="240"/>
      <c r="DP405" s="241"/>
      <c r="DQ405" s="242"/>
      <c r="DR405" s="239"/>
      <c r="DS405" s="240"/>
      <c r="DT405" s="241"/>
      <c r="DU405" s="242"/>
      <c r="DV405" s="239"/>
      <c r="DW405" s="240"/>
      <c r="DX405" s="241"/>
      <c r="DY405" s="242"/>
      <c r="DZ405" s="183">
        <f t="shared" si="81"/>
        <v>0</v>
      </c>
      <c r="EA405" s="357">
        <f t="shared" si="82"/>
        <v>0</v>
      </c>
      <c r="EB405" s="357">
        <f t="shared" si="83"/>
        <v>0</v>
      </c>
      <c r="EC405" s="185">
        <f t="shared" si="84"/>
        <v>0</v>
      </c>
      <c r="ED405" s="365"/>
    </row>
    <row r="406" spans="1:134" ht="16.5" thickBot="1" x14ac:dyDescent="0.25">
      <c r="A406" s="507"/>
      <c r="B406" s="653" t="s">
        <v>989</v>
      </c>
      <c r="C406" s="653"/>
      <c r="D406" s="653"/>
      <c r="E406" s="474"/>
      <c r="F406" s="189"/>
      <c r="G406" s="190"/>
      <c r="H406" s="191"/>
      <c r="I406" s="189"/>
      <c r="J406" s="189"/>
      <c r="K406" s="190"/>
      <c r="L406" s="191"/>
      <c r="M406" s="189"/>
      <c r="N406" s="189"/>
      <c r="O406" s="190"/>
      <c r="P406" s="191"/>
      <c r="Q406" s="189"/>
      <c r="R406" s="189"/>
      <c r="S406" s="190"/>
      <c r="T406" s="191"/>
      <c r="U406" s="189"/>
      <c r="V406" s="189"/>
      <c r="W406" s="190"/>
      <c r="X406" s="191"/>
      <c r="Y406" s="189"/>
      <c r="Z406" s="189"/>
      <c r="AA406" s="190"/>
      <c r="AB406" s="191"/>
      <c r="AC406" s="189"/>
      <c r="AD406" s="189"/>
      <c r="AE406" s="190"/>
      <c r="AF406" s="191"/>
      <c r="AG406" s="189"/>
      <c r="AH406" s="189"/>
      <c r="AI406" s="190"/>
      <c r="AJ406" s="191"/>
      <c r="AK406" s="189"/>
      <c r="AL406" s="189"/>
      <c r="AM406" s="190"/>
      <c r="AN406" s="191"/>
      <c r="AO406" s="189"/>
      <c r="AP406" s="189"/>
      <c r="AQ406" s="190"/>
      <c r="AR406" s="191"/>
      <c r="AS406" s="189"/>
      <c r="AT406" s="189"/>
      <c r="AU406" s="190"/>
      <c r="AV406" s="191"/>
      <c r="AW406" s="189"/>
      <c r="AX406" s="189"/>
      <c r="AY406" s="190"/>
      <c r="AZ406" s="191"/>
      <c r="BA406" s="189"/>
      <c r="BB406" s="189"/>
      <c r="BC406" s="190"/>
      <c r="BD406" s="191"/>
      <c r="BE406" s="189"/>
      <c r="BF406" s="189"/>
      <c r="BG406" s="190"/>
      <c r="BH406" s="191"/>
      <c r="BI406" s="189"/>
      <c r="BJ406" s="189"/>
      <c r="BK406" s="190"/>
      <c r="BL406" s="191"/>
      <c r="BM406" s="189"/>
      <c r="BN406" s="189"/>
      <c r="BO406" s="190"/>
      <c r="BP406" s="191"/>
      <c r="BQ406" s="189"/>
      <c r="BR406" s="189"/>
      <c r="BS406" s="190"/>
      <c r="BT406" s="191"/>
      <c r="BU406" s="189"/>
      <c r="BV406" s="189"/>
      <c r="BW406" s="190"/>
      <c r="BX406" s="191"/>
      <c r="BY406" s="189"/>
      <c r="BZ406" s="189"/>
      <c r="CA406" s="190"/>
      <c r="CB406" s="191"/>
      <c r="CC406" s="189"/>
      <c r="CD406" s="189"/>
      <c r="CE406" s="190"/>
      <c r="CF406" s="191"/>
      <c r="CG406" s="189"/>
      <c r="CH406" s="189"/>
      <c r="CI406" s="190"/>
      <c r="CJ406" s="191"/>
      <c r="CK406" s="189"/>
      <c r="CL406" s="189"/>
      <c r="CM406" s="190"/>
      <c r="CN406" s="191"/>
      <c r="CO406" s="189"/>
      <c r="CP406" s="189"/>
      <c r="CQ406" s="190"/>
      <c r="CR406" s="191"/>
      <c r="CS406" s="189"/>
      <c r="CT406" s="189"/>
      <c r="CU406" s="190"/>
      <c r="CV406" s="191"/>
      <c r="CW406" s="189"/>
      <c r="CX406" s="189"/>
      <c r="CY406" s="190"/>
      <c r="CZ406" s="191"/>
      <c r="DA406" s="189"/>
      <c r="DB406" s="189"/>
      <c r="DC406" s="190"/>
      <c r="DD406" s="191"/>
      <c r="DE406" s="189"/>
      <c r="DF406" s="189"/>
      <c r="DG406" s="190"/>
      <c r="DH406" s="191"/>
      <c r="DI406" s="189"/>
      <c r="DJ406" s="189"/>
      <c r="DK406" s="190"/>
      <c r="DL406" s="191"/>
      <c r="DM406" s="189"/>
      <c r="DN406" s="189"/>
      <c r="DO406" s="190"/>
      <c r="DP406" s="191"/>
      <c r="DQ406" s="189"/>
      <c r="DR406" s="189"/>
      <c r="DS406" s="190"/>
      <c r="DT406" s="191"/>
      <c r="DU406" s="189"/>
      <c r="DV406" s="189"/>
      <c r="DW406" s="190"/>
      <c r="DX406" s="191"/>
      <c r="DY406" s="189"/>
      <c r="DZ406" s="189"/>
      <c r="EA406" s="190"/>
      <c r="EB406" s="191"/>
      <c r="EC406" s="189"/>
      <c r="ED406" s="365"/>
    </row>
    <row r="407" spans="1:134" ht="30.75" thickBot="1" x14ac:dyDescent="0.25">
      <c r="A407" s="477">
        <v>1</v>
      </c>
      <c r="B407" s="478" t="s">
        <v>333</v>
      </c>
      <c r="C407" s="391" t="s">
        <v>1780</v>
      </c>
      <c r="D407" s="385" t="s">
        <v>1781</v>
      </c>
      <c r="E407" s="495">
        <v>30</v>
      </c>
      <c r="F407" s="140">
        <v>2</v>
      </c>
      <c r="G407" s="141"/>
      <c r="H407" s="142"/>
      <c r="I407" s="143"/>
      <c r="J407" s="140"/>
      <c r="K407" s="141"/>
      <c r="L407" s="142"/>
      <c r="M407" s="143"/>
      <c r="N407" s="140"/>
      <c r="O407" s="141"/>
      <c r="P407" s="142"/>
      <c r="Q407" s="143"/>
      <c r="R407" s="140"/>
      <c r="S407" s="141"/>
      <c r="T407" s="142"/>
      <c r="U407" s="143"/>
      <c r="V407" s="140"/>
      <c r="W407" s="141"/>
      <c r="X407" s="142"/>
      <c r="Y407" s="143"/>
      <c r="Z407" s="140"/>
      <c r="AA407" s="141"/>
      <c r="AB407" s="142"/>
      <c r="AC407" s="143"/>
      <c r="AD407" s="140"/>
      <c r="AE407" s="141"/>
      <c r="AF407" s="142"/>
      <c r="AG407" s="143"/>
      <c r="AH407" s="140"/>
      <c r="AI407" s="141"/>
      <c r="AJ407" s="142"/>
      <c r="AK407" s="143"/>
      <c r="AL407" s="140"/>
      <c r="AM407" s="141"/>
      <c r="AN407" s="142"/>
      <c r="AO407" s="143"/>
      <c r="AP407" s="140"/>
      <c r="AQ407" s="141"/>
      <c r="AR407" s="142"/>
      <c r="AS407" s="143"/>
      <c r="AT407" s="140"/>
      <c r="AU407" s="141"/>
      <c r="AV407" s="142"/>
      <c r="AW407" s="143"/>
      <c r="AX407" s="140"/>
      <c r="AY407" s="141"/>
      <c r="AZ407" s="142"/>
      <c r="BA407" s="143"/>
      <c r="BB407" s="140"/>
      <c r="BC407" s="141"/>
      <c r="BD407" s="142"/>
      <c r="BE407" s="143"/>
      <c r="BF407" s="140"/>
      <c r="BG407" s="141"/>
      <c r="BH407" s="142"/>
      <c r="BI407" s="143"/>
      <c r="BJ407" s="140"/>
      <c r="BK407" s="141"/>
      <c r="BL407" s="142"/>
      <c r="BM407" s="143"/>
      <c r="BN407" s="140"/>
      <c r="BO407" s="141"/>
      <c r="BP407" s="142"/>
      <c r="BQ407" s="143"/>
      <c r="BR407" s="140"/>
      <c r="BS407" s="141"/>
      <c r="BT407" s="142"/>
      <c r="BU407" s="143"/>
      <c r="BV407" s="140"/>
      <c r="BW407" s="141"/>
      <c r="BX407" s="142"/>
      <c r="BY407" s="143"/>
      <c r="BZ407" s="140"/>
      <c r="CA407" s="141"/>
      <c r="CB407" s="142"/>
      <c r="CC407" s="143"/>
      <c r="CD407" s="140"/>
      <c r="CE407" s="141">
        <v>2</v>
      </c>
      <c r="CF407" s="142"/>
      <c r="CG407" s="143"/>
      <c r="CH407" s="140"/>
      <c r="CI407" s="141"/>
      <c r="CJ407" s="142"/>
      <c r="CK407" s="143"/>
      <c r="CL407" s="140"/>
      <c r="CM407" s="141"/>
      <c r="CN407" s="142"/>
      <c r="CO407" s="143"/>
      <c r="CP407" s="140"/>
      <c r="CQ407" s="141"/>
      <c r="CR407" s="142"/>
      <c r="CS407" s="143"/>
      <c r="CT407" s="140"/>
      <c r="CU407" s="141"/>
      <c r="CV407" s="142"/>
      <c r="CW407" s="143"/>
      <c r="CX407" s="140"/>
      <c r="CY407" s="141"/>
      <c r="CZ407" s="142"/>
      <c r="DA407" s="143"/>
      <c r="DB407" s="140"/>
      <c r="DC407" s="141"/>
      <c r="DD407" s="142"/>
      <c r="DE407" s="143"/>
      <c r="DF407" s="140"/>
      <c r="DG407" s="141"/>
      <c r="DH407" s="142"/>
      <c r="DI407" s="143"/>
      <c r="DJ407" s="140"/>
      <c r="DK407" s="141"/>
      <c r="DL407" s="142"/>
      <c r="DM407" s="143"/>
      <c r="DN407" s="140"/>
      <c r="DO407" s="141"/>
      <c r="DP407" s="142"/>
      <c r="DQ407" s="143"/>
      <c r="DR407" s="140"/>
      <c r="DS407" s="141"/>
      <c r="DT407" s="142"/>
      <c r="DU407" s="143"/>
      <c r="DV407" s="140"/>
      <c r="DW407" s="141"/>
      <c r="DX407" s="142"/>
      <c r="DY407" s="143"/>
      <c r="DZ407" s="372">
        <f t="shared" ref="DZ407" si="89">F407+J407+N407+R407+V407+Z407+AD407+AH407+AL407+AP407+AT407+AX407+BB407+BF407+BJ407+BN407+BR407+BV407+BZ407+CD407+CH407+CL407+CP407+CT407+CX407+DB407+DF407+DJ407+DN407+DR407+DV407</f>
        <v>2</v>
      </c>
      <c r="EA407" s="373">
        <f t="shared" ref="EA407" si="90">G407+K407+O407+S407+W407+AA407+AE407+AI407+AM407+AQ407+AU407+AY407+BC407+BG407+BK407+BO407+BS407+BW407+CA407+CE407+CI407+CM407+CQ407+CU407+CY407+DC407+DG407+DK407+DO407+DS407+DW407</f>
        <v>2</v>
      </c>
      <c r="EB407" s="373">
        <f t="shared" ref="EB407" si="91">H407+L407+P407+T407+X407+AB407+AF407+AJ407+AN407+AR407+AV407+AZ407+BD407+BH407+BL407+BP407+BT407+BX407+CB407+CF407+CJ407+CN407+CR407+CV407+CZ407+DD407+DH407+DL407+DP407+DT407+DX407</f>
        <v>0</v>
      </c>
      <c r="EC407" s="251">
        <f t="shared" ref="EC407" si="92">I407+M407+Q407+U407+Y407+AC407+AG407+AK407+AO407+AS407+AW407+BA407+BE407+BI407+BM407+BQ407+BU407+BY407+CC407+CG407+CK407+CO407+CS407+CW407+DA407+DE407+DI407+DM407+DQ407+DU407+DY407</f>
        <v>0</v>
      </c>
      <c r="ED407" s="365"/>
    </row>
    <row r="408" spans="1:134" ht="30" x14ac:dyDescent="0.2">
      <c r="A408" s="465">
        <v>2</v>
      </c>
      <c r="B408" s="469" t="s">
        <v>452</v>
      </c>
      <c r="C408" s="396" t="s">
        <v>236</v>
      </c>
      <c r="D408" s="397" t="s">
        <v>1782</v>
      </c>
      <c r="E408" s="467">
        <v>6</v>
      </c>
      <c r="F408" s="171"/>
      <c r="G408" s="229"/>
      <c r="H408" s="230"/>
      <c r="I408" s="170"/>
      <c r="J408" s="171"/>
      <c r="K408" s="229"/>
      <c r="L408" s="230"/>
      <c r="M408" s="170"/>
      <c r="N408" s="171"/>
      <c r="O408" s="229"/>
      <c r="P408" s="230"/>
      <c r="Q408" s="170"/>
      <c r="R408" s="171"/>
      <c r="S408" s="229"/>
      <c r="T408" s="230"/>
      <c r="U408" s="170"/>
      <c r="V408" s="171"/>
      <c r="W408" s="229"/>
      <c r="X408" s="230"/>
      <c r="Y408" s="170"/>
      <c r="Z408" s="171"/>
      <c r="AA408" s="229"/>
      <c r="AB408" s="230"/>
      <c r="AC408" s="170"/>
      <c r="AD408" s="171"/>
      <c r="AE408" s="229"/>
      <c r="AF408" s="230"/>
      <c r="AG408" s="170"/>
      <c r="AH408" s="171"/>
      <c r="AI408" s="229"/>
      <c r="AJ408" s="230"/>
      <c r="AK408" s="170"/>
      <c r="AL408" s="171"/>
      <c r="AM408" s="229"/>
      <c r="AN408" s="230"/>
      <c r="AO408" s="170"/>
      <c r="AP408" s="171"/>
      <c r="AQ408" s="229"/>
      <c r="AR408" s="230"/>
      <c r="AS408" s="170"/>
      <c r="AT408" s="171"/>
      <c r="AU408" s="229"/>
      <c r="AV408" s="230"/>
      <c r="AW408" s="170"/>
      <c r="AX408" s="171"/>
      <c r="AY408" s="229"/>
      <c r="AZ408" s="230"/>
      <c r="BA408" s="170"/>
      <c r="BB408" s="171"/>
      <c r="BC408" s="229"/>
      <c r="BD408" s="230"/>
      <c r="BE408" s="170"/>
      <c r="BF408" s="171"/>
      <c r="BG408" s="229"/>
      <c r="BH408" s="230"/>
      <c r="BI408" s="170"/>
      <c r="BJ408" s="171"/>
      <c r="BK408" s="229"/>
      <c r="BL408" s="230"/>
      <c r="BM408" s="170"/>
      <c r="BN408" s="171"/>
      <c r="BO408" s="229"/>
      <c r="BP408" s="230"/>
      <c r="BQ408" s="170"/>
      <c r="BR408" s="171"/>
      <c r="BS408" s="229"/>
      <c r="BT408" s="230"/>
      <c r="BU408" s="170"/>
      <c r="BV408" s="171"/>
      <c r="BW408" s="229"/>
      <c r="BX408" s="230"/>
      <c r="BY408" s="170"/>
      <c r="BZ408" s="171"/>
      <c r="CA408" s="229"/>
      <c r="CB408" s="230"/>
      <c r="CC408" s="170"/>
      <c r="CD408" s="171"/>
      <c r="CE408" s="229"/>
      <c r="CF408" s="230"/>
      <c r="CG408" s="170"/>
      <c r="CH408" s="171"/>
      <c r="CI408" s="229"/>
      <c r="CJ408" s="230"/>
      <c r="CK408" s="170"/>
      <c r="CL408" s="171"/>
      <c r="CM408" s="229"/>
      <c r="CN408" s="230"/>
      <c r="CO408" s="170"/>
      <c r="CP408" s="171"/>
      <c r="CQ408" s="229"/>
      <c r="CR408" s="230"/>
      <c r="CS408" s="170"/>
      <c r="CT408" s="171"/>
      <c r="CU408" s="229"/>
      <c r="CV408" s="230"/>
      <c r="CW408" s="170"/>
      <c r="CX408" s="171"/>
      <c r="CY408" s="229"/>
      <c r="CZ408" s="230"/>
      <c r="DA408" s="170"/>
      <c r="DB408" s="171">
        <v>19</v>
      </c>
      <c r="DC408" s="229"/>
      <c r="DD408" s="230"/>
      <c r="DE408" s="170"/>
      <c r="DF408" s="171">
        <v>19</v>
      </c>
      <c r="DG408" s="229"/>
      <c r="DH408" s="230"/>
      <c r="DI408" s="170"/>
      <c r="DJ408" s="171"/>
      <c r="DK408" s="229"/>
      <c r="DL408" s="230"/>
      <c r="DM408" s="170"/>
      <c r="DN408" s="171">
        <v>14</v>
      </c>
      <c r="DO408" s="229"/>
      <c r="DP408" s="230"/>
      <c r="DQ408" s="170"/>
      <c r="DR408" s="171">
        <v>14</v>
      </c>
      <c r="DS408" s="229"/>
      <c r="DT408" s="230"/>
      <c r="DU408" s="170"/>
      <c r="DV408" s="171">
        <v>14</v>
      </c>
      <c r="DW408" s="229"/>
      <c r="DX408" s="230"/>
      <c r="DY408" s="170"/>
      <c r="DZ408" s="48">
        <f t="shared" ref="DZ408:EC409" si="93">F408+J408+N408+R408+V408+Z408+AD408+AH408+AL408+AP408+AT408+AX408+BB408+BF408+BJ408+BN408+BR408+BV408+BZ408+CD408+CH408+CL408+CP408+CT408+CX408+DB408+DF408+DJ408+DN408+DR408+DV408</f>
        <v>80</v>
      </c>
      <c r="EA408" s="65">
        <f t="shared" si="93"/>
        <v>0</v>
      </c>
      <c r="EB408" s="65">
        <f t="shared" si="93"/>
        <v>0</v>
      </c>
      <c r="EC408" s="66">
        <f t="shared" si="93"/>
        <v>0</v>
      </c>
      <c r="ED408" s="365"/>
    </row>
    <row r="409" spans="1:134" ht="60.75" thickBot="1" x14ac:dyDescent="0.25">
      <c r="A409" s="508">
        <v>3</v>
      </c>
      <c r="B409" s="236" t="s">
        <v>990</v>
      </c>
      <c r="C409" s="422" t="s">
        <v>991</v>
      </c>
      <c r="D409" s="423" t="s">
        <v>1783</v>
      </c>
      <c r="E409" s="509">
        <v>0</v>
      </c>
      <c r="F409" s="239"/>
      <c r="G409" s="240"/>
      <c r="H409" s="241"/>
      <c r="I409" s="242"/>
      <c r="J409" s="239"/>
      <c r="K409" s="240"/>
      <c r="L409" s="241"/>
      <c r="M409" s="242"/>
      <c r="N409" s="239"/>
      <c r="O409" s="240"/>
      <c r="P409" s="241"/>
      <c r="Q409" s="242"/>
      <c r="R409" s="239"/>
      <c r="S409" s="240"/>
      <c r="T409" s="241"/>
      <c r="U409" s="242"/>
      <c r="V409" s="239"/>
      <c r="W409" s="240"/>
      <c r="X409" s="241"/>
      <c r="Y409" s="242"/>
      <c r="Z409" s="239"/>
      <c r="AA409" s="240"/>
      <c r="AB409" s="241"/>
      <c r="AC409" s="242"/>
      <c r="AD409" s="239"/>
      <c r="AE409" s="240"/>
      <c r="AF409" s="241"/>
      <c r="AG409" s="242"/>
      <c r="AH409" s="239"/>
      <c r="AI409" s="240"/>
      <c r="AJ409" s="241"/>
      <c r="AK409" s="242"/>
      <c r="AL409" s="239"/>
      <c r="AM409" s="240"/>
      <c r="AN409" s="241"/>
      <c r="AO409" s="242"/>
      <c r="AP409" s="239"/>
      <c r="AQ409" s="240"/>
      <c r="AR409" s="241"/>
      <c r="AS409" s="242"/>
      <c r="AT409" s="239"/>
      <c r="AU409" s="240"/>
      <c r="AV409" s="241"/>
      <c r="AW409" s="242"/>
      <c r="AX409" s="239"/>
      <c r="AY409" s="240"/>
      <c r="AZ409" s="241"/>
      <c r="BA409" s="242"/>
      <c r="BB409" s="239"/>
      <c r="BC409" s="240"/>
      <c r="BD409" s="241"/>
      <c r="BE409" s="242"/>
      <c r="BF409" s="239"/>
      <c r="BG409" s="240"/>
      <c r="BH409" s="241"/>
      <c r="BI409" s="242"/>
      <c r="BJ409" s="239"/>
      <c r="BK409" s="240"/>
      <c r="BL409" s="241"/>
      <c r="BM409" s="242"/>
      <c r="BN409" s="239"/>
      <c r="BO409" s="240"/>
      <c r="BP409" s="241"/>
      <c r="BQ409" s="242"/>
      <c r="BR409" s="239"/>
      <c r="BS409" s="240"/>
      <c r="BT409" s="241"/>
      <c r="BU409" s="242"/>
      <c r="BV409" s="239"/>
      <c r="BW409" s="240"/>
      <c r="BX409" s="241"/>
      <c r="BY409" s="242"/>
      <c r="BZ409" s="239"/>
      <c r="CA409" s="240"/>
      <c r="CB409" s="241"/>
      <c r="CC409" s="242"/>
      <c r="CD409" s="239"/>
      <c r="CE409" s="240"/>
      <c r="CF409" s="241"/>
      <c r="CG409" s="242"/>
      <c r="CH409" s="239"/>
      <c r="CI409" s="240"/>
      <c r="CJ409" s="241"/>
      <c r="CK409" s="242"/>
      <c r="CL409" s="239"/>
      <c r="CM409" s="240"/>
      <c r="CN409" s="241"/>
      <c r="CO409" s="242"/>
      <c r="CP409" s="239"/>
      <c r="CQ409" s="240"/>
      <c r="CR409" s="241"/>
      <c r="CS409" s="242"/>
      <c r="CT409" s="239"/>
      <c r="CU409" s="240"/>
      <c r="CV409" s="241"/>
      <c r="CW409" s="242"/>
      <c r="CX409" s="239"/>
      <c r="CY409" s="240"/>
      <c r="CZ409" s="241"/>
      <c r="DA409" s="242"/>
      <c r="DB409" s="239"/>
      <c r="DC409" s="240"/>
      <c r="DD409" s="241"/>
      <c r="DE409" s="242"/>
      <c r="DF409" s="239"/>
      <c r="DG409" s="240"/>
      <c r="DH409" s="241"/>
      <c r="DI409" s="242"/>
      <c r="DJ409" s="239"/>
      <c r="DK409" s="240"/>
      <c r="DL409" s="241"/>
      <c r="DM409" s="242"/>
      <c r="DN409" s="239"/>
      <c r="DO409" s="240"/>
      <c r="DP409" s="241"/>
      <c r="DQ409" s="242"/>
      <c r="DR409" s="239"/>
      <c r="DS409" s="240"/>
      <c r="DT409" s="241"/>
      <c r="DU409" s="242"/>
      <c r="DV409" s="239"/>
      <c r="DW409" s="240"/>
      <c r="DX409" s="241"/>
      <c r="DY409" s="242"/>
      <c r="DZ409" s="183">
        <f t="shared" si="93"/>
        <v>0</v>
      </c>
      <c r="EA409" s="357">
        <f t="shared" si="93"/>
        <v>0</v>
      </c>
      <c r="EB409" s="357">
        <f t="shared" si="93"/>
        <v>0</v>
      </c>
      <c r="EC409" s="185">
        <f t="shared" si="93"/>
        <v>0</v>
      </c>
      <c r="ED409" s="365"/>
    </row>
    <row r="410" spans="1:134" ht="16.5" thickBot="1" x14ac:dyDescent="0.25">
      <c r="A410" s="475"/>
      <c r="B410" s="653" t="s">
        <v>111</v>
      </c>
      <c r="C410" s="653"/>
      <c r="D410" s="653"/>
      <c r="E410" s="476"/>
      <c r="F410" s="189"/>
      <c r="G410" s="190"/>
      <c r="H410" s="191"/>
      <c r="I410" s="189"/>
      <c r="J410" s="189"/>
      <c r="K410" s="190"/>
      <c r="L410" s="191"/>
      <c r="M410" s="189"/>
      <c r="N410" s="189"/>
      <c r="O410" s="190"/>
      <c r="P410" s="191"/>
      <c r="Q410" s="189"/>
      <c r="R410" s="189"/>
      <c r="S410" s="190"/>
      <c r="T410" s="191"/>
      <c r="U410" s="189"/>
      <c r="V410" s="189"/>
      <c r="W410" s="190"/>
      <c r="X410" s="191"/>
      <c r="Y410" s="189"/>
      <c r="Z410" s="189"/>
      <c r="AA410" s="190"/>
      <c r="AB410" s="191"/>
      <c r="AC410" s="189"/>
      <c r="AD410" s="189"/>
      <c r="AE410" s="190"/>
      <c r="AF410" s="191"/>
      <c r="AG410" s="189"/>
      <c r="AH410" s="189"/>
      <c r="AI410" s="190"/>
      <c r="AJ410" s="191"/>
      <c r="AK410" s="189"/>
      <c r="AL410" s="189"/>
      <c r="AM410" s="190"/>
      <c r="AN410" s="191"/>
      <c r="AO410" s="189"/>
      <c r="AP410" s="189"/>
      <c r="AQ410" s="190"/>
      <c r="AR410" s="191"/>
      <c r="AS410" s="189"/>
      <c r="AT410" s="189"/>
      <c r="AU410" s="190"/>
      <c r="AV410" s="191"/>
      <c r="AW410" s="189"/>
      <c r="AX410" s="189"/>
      <c r="AY410" s="190"/>
      <c r="AZ410" s="191"/>
      <c r="BA410" s="189"/>
      <c r="BB410" s="189"/>
      <c r="BC410" s="190"/>
      <c r="BD410" s="191"/>
      <c r="BE410" s="189"/>
      <c r="BF410" s="189"/>
      <c r="BG410" s="190"/>
      <c r="BH410" s="191"/>
      <c r="BI410" s="189"/>
      <c r="BJ410" s="189"/>
      <c r="BK410" s="190"/>
      <c r="BL410" s="191"/>
      <c r="BM410" s="189"/>
      <c r="BN410" s="189"/>
      <c r="BO410" s="190"/>
      <c r="BP410" s="191"/>
      <c r="BQ410" s="189"/>
      <c r="BR410" s="189"/>
      <c r="BS410" s="190"/>
      <c r="BT410" s="191"/>
      <c r="BU410" s="189"/>
      <c r="BV410" s="189"/>
      <c r="BW410" s="190"/>
      <c r="BX410" s="191"/>
      <c r="BY410" s="189"/>
      <c r="BZ410" s="189"/>
      <c r="CA410" s="190"/>
      <c r="CB410" s="191"/>
      <c r="CC410" s="189"/>
      <c r="CD410" s="189"/>
      <c r="CE410" s="190"/>
      <c r="CF410" s="191"/>
      <c r="CG410" s="189"/>
      <c r="CH410" s="189"/>
      <c r="CI410" s="190"/>
      <c r="CJ410" s="191"/>
      <c r="CK410" s="189"/>
      <c r="CL410" s="189"/>
      <c r="CM410" s="190"/>
      <c r="CN410" s="191"/>
      <c r="CO410" s="189"/>
      <c r="CP410" s="189"/>
      <c r="CQ410" s="190"/>
      <c r="CR410" s="191"/>
      <c r="CS410" s="189"/>
      <c r="CT410" s="189"/>
      <c r="CU410" s="190"/>
      <c r="CV410" s="191"/>
      <c r="CW410" s="189"/>
      <c r="CX410" s="189"/>
      <c r="CY410" s="190"/>
      <c r="CZ410" s="191"/>
      <c r="DA410" s="189"/>
      <c r="DB410" s="189"/>
      <c r="DC410" s="190"/>
      <c r="DD410" s="191"/>
      <c r="DE410" s="189"/>
      <c r="DF410" s="189"/>
      <c r="DG410" s="190"/>
      <c r="DH410" s="191"/>
      <c r="DI410" s="189"/>
      <c r="DJ410" s="189"/>
      <c r="DK410" s="190"/>
      <c r="DL410" s="191"/>
      <c r="DM410" s="189"/>
      <c r="DN410" s="189"/>
      <c r="DO410" s="190"/>
      <c r="DP410" s="191"/>
      <c r="DQ410" s="189"/>
      <c r="DR410" s="189"/>
      <c r="DS410" s="190"/>
      <c r="DT410" s="191"/>
      <c r="DU410" s="189"/>
      <c r="DV410" s="189"/>
      <c r="DW410" s="190"/>
      <c r="DX410" s="191"/>
      <c r="DY410" s="189"/>
      <c r="DZ410" s="189"/>
      <c r="EA410" s="190"/>
      <c r="EB410" s="191"/>
      <c r="EC410" s="189"/>
      <c r="ED410" s="365"/>
    </row>
    <row r="411" spans="1:134" ht="45.75" thickBot="1" x14ac:dyDescent="0.25">
      <c r="A411" s="462">
        <v>1</v>
      </c>
      <c r="B411" s="237" t="s">
        <v>627</v>
      </c>
      <c r="C411" s="384" t="s">
        <v>628</v>
      </c>
      <c r="D411" s="385" t="s">
        <v>1784</v>
      </c>
      <c r="E411" s="495">
        <v>30</v>
      </c>
      <c r="F411" s="140">
        <v>3</v>
      </c>
      <c r="G411" s="141"/>
      <c r="H411" s="142"/>
      <c r="I411" s="143"/>
      <c r="J411" s="140"/>
      <c r="K411" s="141"/>
      <c r="L411" s="142"/>
      <c r="M411" s="143"/>
      <c r="N411" s="140">
        <v>1</v>
      </c>
      <c r="O411" s="141"/>
      <c r="P411" s="142"/>
      <c r="Q411" s="143"/>
      <c r="R411" s="140"/>
      <c r="S411" s="141"/>
      <c r="T411" s="142"/>
      <c r="U411" s="143"/>
      <c r="V411" s="140"/>
      <c r="W411" s="141"/>
      <c r="X411" s="142"/>
      <c r="Y411" s="143"/>
      <c r="Z411" s="140">
        <v>2</v>
      </c>
      <c r="AA411" s="141"/>
      <c r="AB411" s="142"/>
      <c r="AC411" s="143"/>
      <c r="AD411" s="140"/>
      <c r="AE411" s="141"/>
      <c r="AF411" s="142"/>
      <c r="AG411" s="143"/>
      <c r="AH411" s="140">
        <v>2</v>
      </c>
      <c r="AI411" s="141"/>
      <c r="AJ411" s="142"/>
      <c r="AK411" s="143"/>
      <c r="AL411" s="140"/>
      <c r="AM411" s="141"/>
      <c r="AN411" s="142"/>
      <c r="AO411" s="143"/>
      <c r="AP411" s="140">
        <v>2</v>
      </c>
      <c r="AQ411" s="141"/>
      <c r="AR411" s="142"/>
      <c r="AS411" s="143"/>
      <c r="AT411" s="140"/>
      <c r="AU411" s="141"/>
      <c r="AV411" s="142"/>
      <c r="AW411" s="143"/>
      <c r="AX411" s="140"/>
      <c r="AY411" s="141"/>
      <c r="AZ411" s="142"/>
      <c r="BA411" s="143"/>
      <c r="BB411" s="140"/>
      <c r="BC411" s="141"/>
      <c r="BD411" s="142"/>
      <c r="BE411" s="143"/>
      <c r="BF411" s="140"/>
      <c r="BG411" s="141"/>
      <c r="BH411" s="142"/>
      <c r="BI411" s="143"/>
      <c r="BJ411" s="140"/>
      <c r="BK411" s="141"/>
      <c r="BL411" s="142"/>
      <c r="BM411" s="143"/>
      <c r="BN411" s="140"/>
      <c r="BO411" s="141"/>
      <c r="BP411" s="142"/>
      <c r="BQ411" s="143"/>
      <c r="BR411" s="140"/>
      <c r="BS411" s="141"/>
      <c r="BT411" s="142"/>
      <c r="BU411" s="143"/>
      <c r="BV411" s="140"/>
      <c r="BW411" s="141"/>
      <c r="BX411" s="142"/>
      <c r="BY411" s="143"/>
      <c r="BZ411" s="140"/>
      <c r="CA411" s="141"/>
      <c r="CB411" s="142"/>
      <c r="CC411" s="143"/>
      <c r="CD411" s="140"/>
      <c r="CE411" s="141"/>
      <c r="CF411" s="142"/>
      <c r="CG411" s="143"/>
      <c r="CH411" s="140"/>
      <c r="CI411" s="141"/>
      <c r="CJ411" s="142"/>
      <c r="CK411" s="143"/>
      <c r="CL411" s="140"/>
      <c r="CM411" s="141"/>
      <c r="CN411" s="142"/>
      <c r="CO411" s="143"/>
      <c r="CP411" s="140"/>
      <c r="CQ411" s="141"/>
      <c r="CR411" s="142"/>
      <c r="CS411" s="143"/>
      <c r="CT411" s="140"/>
      <c r="CU411" s="141"/>
      <c r="CV411" s="142"/>
      <c r="CW411" s="143"/>
      <c r="CX411" s="140"/>
      <c r="CY411" s="141"/>
      <c r="CZ411" s="142"/>
      <c r="DA411" s="143"/>
      <c r="DB411" s="140"/>
      <c r="DC411" s="141"/>
      <c r="DD411" s="142"/>
      <c r="DE411" s="143"/>
      <c r="DF411" s="140"/>
      <c r="DG411" s="141"/>
      <c r="DH411" s="142"/>
      <c r="DI411" s="143"/>
      <c r="DJ411" s="140"/>
      <c r="DK411" s="141"/>
      <c r="DL411" s="142"/>
      <c r="DM411" s="143"/>
      <c r="DN411" s="140"/>
      <c r="DO411" s="141"/>
      <c r="DP411" s="142"/>
      <c r="DQ411" s="143"/>
      <c r="DR411" s="140"/>
      <c r="DS411" s="141"/>
      <c r="DT411" s="142"/>
      <c r="DU411" s="143"/>
      <c r="DV411" s="140"/>
      <c r="DW411" s="141"/>
      <c r="DX411" s="142"/>
      <c r="DY411" s="143"/>
      <c r="DZ411" s="372">
        <f t="shared" ref="DZ411" si="94">F411+J411+N411+R411+V411+Z411+AD411+AH411+AL411+AP411+AT411+AX411+BB411+BF411+BJ411+BN411+BR411+BV411+BZ411+CD411+CH411+CL411+CP411+CT411+CX411+DB411+DF411+DJ411+DN411+DR411+DV411</f>
        <v>10</v>
      </c>
      <c r="EA411" s="373">
        <f t="shared" ref="EA411" si="95">G411+K411+O411+S411+W411+AA411+AE411+AI411+AM411+AQ411+AU411+AY411+BC411+BG411+BK411+BO411+BS411+BW411+CA411+CE411+CI411+CM411+CQ411+CU411+CY411+DC411+DG411+DK411+DO411+DS411+DW411</f>
        <v>0</v>
      </c>
      <c r="EB411" s="373">
        <f t="shared" ref="EB411" si="96">H411+L411+P411+T411+X411+AB411+AF411+AJ411+AN411+AR411+AV411+AZ411+BD411+BH411+BL411+BP411+BT411+BX411+CB411+CF411+CJ411+CN411+CR411+CV411+CZ411+DD411+DH411+DL411+DP411+DT411+DX411</f>
        <v>0</v>
      </c>
      <c r="EC411" s="251">
        <f t="shared" ref="EC411" si="97">I411+M411+Q411+U411+Y411+AC411+AG411+AK411+AO411+AS411+AW411+BA411+BE411+BI411+BM411+BQ411+BU411+BY411+CC411+CG411+CK411+CO411+CS411+CW411+DA411+DE411+DI411+DM411+DQ411+DU411+DY411</f>
        <v>0</v>
      </c>
      <c r="ED411" s="365"/>
    </row>
    <row r="412" spans="1:134" ht="45.75" thickBot="1" x14ac:dyDescent="0.25">
      <c r="A412" s="510">
        <v>2</v>
      </c>
      <c r="B412" s="511"/>
      <c r="C412" s="460" t="s">
        <v>2531</v>
      </c>
      <c r="D412" s="461" t="s">
        <v>2532</v>
      </c>
      <c r="E412" s="512">
        <v>5</v>
      </c>
      <c r="F412" s="140">
        <v>3</v>
      </c>
      <c r="G412" s="141"/>
      <c r="H412" s="142"/>
      <c r="I412" s="143"/>
      <c r="J412" s="140"/>
      <c r="K412" s="141"/>
      <c r="L412" s="142"/>
      <c r="M412" s="143"/>
      <c r="N412" s="140">
        <v>1</v>
      </c>
      <c r="O412" s="141"/>
      <c r="P412" s="142"/>
      <c r="Q412" s="143"/>
      <c r="R412" s="140"/>
      <c r="S412" s="141"/>
      <c r="T412" s="142"/>
      <c r="U412" s="143"/>
      <c r="V412" s="140"/>
      <c r="W412" s="141"/>
      <c r="X412" s="142"/>
      <c r="Y412" s="143"/>
      <c r="Z412" s="140">
        <v>2</v>
      </c>
      <c r="AA412" s="141"/>
      <c r="AB412" s="142"/>
      <c r="AC412" s="143"/>
      <c r="AD412" s="140"/>
      <c r="AE412" s="141"/>
      <c r="AF412" s="142"/>
      <c r="AG412" s="143"/>
      <c r="AH412" s="140">
        <v>2</v>
      </c>
      <c r="AI412" s="141"/>
      <c r="AJ412" s="142"/>
      <c r="AK412" s="143"/>
      <c r="AL412" s="140"/>
      <c r="AM412" s="141"/>
      <c r="AN412" s="142"/>
      <c r="AO412" s="143"/>
      <c r="AP412" s="140">
        <v>2</v>
      </c>
      <c r="AQ412" s="141"/>
      <c r="AR412" s="142"/>
      <c r="AS412" s="143"/>
      <c r="AT412" s="140"/>
      <c r="AU412" s="141"/>
      <c r="AV412" s="142"/>
      <c r="AW412" s="143"/>
      <c r="AX412" s="140"/>
      <c r="AY412" s="141"/>
      <c r="AZ412" s="142"/>
      <c r="BA412" s="143"/>
      <c r="BB412" s="140"/>
      <c r="BC412" s="141"/>
      <c r="BD412" s="142"/>
      <c r="BE412" s="143"/>
      <c r="BF412" s="140"/>
      <c r="BG412" s="141"/>
      <c r="BH412" s="142"/>
      <c r="BI412" s="143"/>
      <c r="BJ412" s="140"/>
      <c r="BK412" s="141"/>
      <c r="BL412" s="142"/>
      <c r="BM412" s="143"/>
      <c r="BN412" s="140"/>
      <c r="BO412" s="141"/>
      <c r="BP412" s="142"/>
      <c r="BQ412" s="143"/>
      <c r="BR412" s="140"/>
      <c r="BS412" s="141"/>
      <c r="BT412" s="142"/>
      <c r="BU412" s="143"/>
      <c r="BV412" s="140"/>
      <c r="BW412" s="141"/>
      <c r="BX412" s="142"/>
      <c r="BY412" s="143"/>
      <c r="BZ412" s="140"/>
      <c r="CA412" s="141"/>
      <c r="CB412" s="142"/>
      <c r="CC412" s="143"/>
      <c r="CD412" s="140"/>
      <c r="CE412" s="141"/>
      <c r="CF412" s="142"/>
      <c r="CG412" s="143"/>
      <c r="CH412" s="140"/>
      <c r="CI412" s="141"/>
      <c r="CJ412" s="142"/>
      <c r="CK412" s="143"/>
      <c r="CL412" s="140"/>
      <c r="CM412" s="141"/>
      <c r="CN412" s="142"/>
      <c r="CO412" s="143"/>
      <c r="CP412" s="140"/>
      <c r="CQ412" s="141"/>
      <c r="CR412" s="142"/>
      <c r="CS412" s="143"/>
      <c r="CT412" s="140"/>
      <c r="CU412" s="141"/>
      <c r="CV412" s="142"/>
      <c r="CW412" s="143"/>
      <c r="CX412" s="140"/>
      <c r="CY412" s="141"/>
      <c r="CZ412" s="142"/>
      <c r="DA412" s="143"/>
      <c r="DB412" s="140"/>
      <c r="DC412" s="141"/>
      <c r="DD412" s="142"/>
      <c r="DE412" s="143"/>
      <c r="DF412" s="140"/>
      <c r="DG412" s="141"/>
      <c r="DH412" s="142"/>
      <c r="DI412" s="143"/>
      <c r="DJ412" s="140"/>
      <c r="DK412" s="141"/>
      <c r="DL412" s="142"/>
      <c r="DM412" s="143"/>
      <c r="DN412" s="140"/>
      <c r="DO412" s="141"/>
      <c r="DP412" s="142"/>
      <c r="DQ412" s="143"/>
      <c r="DR412" s="140"/>
      <c r="DS412" s="141"/>
      <c r="DT412" s="142"/>
      <c r="DU412" s="143"/>
      <c r="DV412" s="140"/>
      <c r="DW412" s="141"/>
      <c r="DX412" s="142"/>
      <c r="DY412" s="143"/>
      <c r="DZ412" s="372">
        <f t="shared" ref="DZ412" si="98">F412+J412+N412+R412+V412+Z412+AD412+AH412+AL412+AP412+AT412+AX412+BB412+BF412+BJ412+BN412+BR412+BV412+BZ412+CD412+CH412+CL412+CP412+CT412+CX412+DB412+DF412+DJ412+DN412+DR412+DV412</f>
        <v>10</v>
      </c>
      <c r="EA412" s="373">
        <f t="shared" ref="EA412" si="99">G412+K412+O412+S412+W412+AA412+AE412+AI412+AM412+AQ412+AU412+AY412+BC412+BG412+BK412+BO412+BS412+BW412+CA412+CE412+CI412+CM412+CQ412+CU412+CY412+DC412+DG412+DK412+DO412+DS412+DW412</f>
        <v>0</v>
      </c>
      <c r="EB412" s="373">
        <f t="shared" ref="EB412" si="100">H412+L412+P412+T412+X412+AB412+AF412+AJ412+AN412+AR412+AV412+AZ412+BD412+BH412+BL412+BP412+BT412+BX412+CB412+CF412+CJ412+CN412+CR412+CV412+CZ412+DD412+DH412+DL412+DP412+DT412+DX412</f>
        <v>0</v>
      </c>
      <c r="EC412" s="251">
        <f t="shared" ref="EC412" si="101">I412+M412+Q412+U412+Y412+AC412+AG412+AK412+AO412+AS412+AW412+BA412+BE412+BI412+BM412+BQ412+BU412+BY412+CC412+CG412+CK412+CO412+CS412+CW412+DA412+DE412+DI412+DM412+DQ412+DU412+DY412</f>
        <v>0</v>
      </c>
      <c r="ED412" s="365"/>
    </row>
    <row r="413" spans="1:134" ht="52.5" customHeight="1" thickBot="1" x14ac:dyDescent="0.25">
      <c r="A413" s="216">
        <v>3</v>
      </c>
      <c r="B413" s="513" t="s">
        <v>629</v>
      </c>
      <c r="C413" s="389" t="s">
        <v>112</v>
      </c>
      <c r="D413" s="390" t="s">
        <v>1785</v>
      </c>
      <c r="E413" s="472">
        <v>1</v>
      </c>
      <c r="F413" s="239"/>
      <c r="G413" s="240"/>
      <c r="H413" s="241"/>
      <c r="I413" s="242"/>
      <c r="J413" s="239"/>
      <c r="K413" s="240"/>
      <c r="L413" s="241"/>
      <c r="M413" s="242"/>
      <c r="N413" s="239"/>
      <c r="O413" s="240"/>
      <c r="P413" s="241"/>
      <c r="Q413" s="242"/>
      <c r="R413" s="239"/>
      <c r="S413" s="240"/>
      <c r="T413" s="241"/>
      <c r="U413" s="242"/>
      <c r="V413" s="239"/>
      <c r="W413" s="240"/>
      <c r="X413" s="241"/>
      <c r="Y413" s="242"/>
      <c r="Z413" s="239"/>
      <c r="AA413" s="240"/>
      <c r="AB413" s="241"/>
      <c r="AC413" s="242"/>
      <c r="AD413" s="239"/>
      <c r="AE413" s="240"/>
      <c r="AF413" s="241"/>
      <c r="AG413" s="242"/>
      <c r="AH413" s="239"/>
      <c r="AI413" s="240"/>
      <c r="AJ413" s="241"/>
      <c r="AK413" s="242"/>
      <c r="AL413" s="239"/>
      <c r="AM413" s="240"/>
      <c r="AN413" s="241"/>
      <c r="AO413" s="242"/>
      <c r="AP413" s="239"/>
      <c r="AQ413" s="240"/>
      <c r="AR413" s="241"/>
      <c r="AS413" s="242"/>
      <c r="AT413" s="239"/>
      <c r="AU413" s="240"/>
      <c r="AV413" s="241"/>
      <c r="AW413" s="242"/>
      <c r="AX413" s="239"/>
      <c r="AY413" s="240"/>
      <c r="AZ413" s="241"/>
      <c r="BA413" s="242"/>
      <c r="BB413" s="239"/>
      <c r="BC413" s="240"/>
      <c r="BD413" s="241"/>
      <c r="BE413" s="242"/>
      <c r="BF413" s="239"/>
      <c r="BG413" s="240"/>
      <c r="BH413" s="241"/>
      <c r="BI413" s="242"/>
      <c r="BJ413" s="239"/>
      <c r="BK413" s="240"/>
      <c r="BL413" s="241"/>
      <c r="BM413" s="242"/>
      <c r="BN413" s="239"/>
      <c r="BO413" s="240"/>
      <c r="BP413" s="241"/>
      <c r="BQ413" s="242"/>
      <c r="BR413" s="239"/>
      <c r="BS413" s="240"/>
      <c r="BT413" s="241"/>
      <c r="BU413" s="242"/>
      <c r="BV413" s="239"/>
      <c r="BW413" s="240"/>
      <c r="BX413" s="241"/>
      <c r="BY413" s="242"/>
      <c r="BZ413" s="239"/>
      <c r="CA413" s="240"/>
      <c r="CB413" s="241"/>
      <c r="CC413" s="242"/>
      <c r="CD413" s="239"/>
      <c r="CE413" s="240"/>
      <c r="CF413" s="241"/>
      <c r="CG413" s="242"/>
      <c r="CH413" s="239"/>
      <c r="CI413" s="240"/>
      <c r="CJ413" s="241"/>
      <c r="CK413" s="242"/>
      <c r="CL413" s="239"/>
      <c r="CM413" s="240"/>
      <c r="CN413" s="241"/>
      <c r="CO413" s="242"/>
      <c r="CP413" s="239"/>
      <c r="CQ413" s="240"/>
      <c r="CR413" s="241"/>
      <c r="CS413" s="242"/>
      <c r="CT413" s="239"/>
      <c r="CU413" s="240"/>
      <c r="CV413" s="241"/>
      <c r="CW413" s="242"/>
      <c r="CX413" s="239"/>
      <c r="CY413" s="240"/>
      <c r="CZ413" s="241"/>
      <c r="DA413" s="242"/>
      <c r="DB413" s="239"/>
      <c r="DC413" s="240"/>
      <c r="DD413" s="241"/>
      <c r="DE413" s="242"/>
      <c r="DF413" s="239"/>
      <c r="DG413" s="240"/>
      <c r="DH413" s="241"/>
      <c r="DI413" s="242"/>
      <c r="DJ413" s="239"/>
      <c r="DK413" s="240"/>
      <c r="DL413" s="241"/>
      <c r="DM413" s="242"/>
      <c r="DN413" s="239"/>
      <c r="DO413" s="240"/>
      <c r="DP413" s="241"/>
      <c r="DQ413" s="242"/>
      <c r="DR413" s="239"/>
      <c r="DS413" s="240"/>
      <c r="DT413" s="241"/>
      <c r="DU413" s="242"/>
      <c r="DV413" s="239"/>
      <c r="DW413" s="240"/>
      <c r="DX413" s="241"/>
      <c r="DY413" s="242"/>
      <c r="DZ413" s="48">
        <f t="shared" ref="DZ413:EC413" si="102">F413+J413+N413+R413+V413+Z413+AD413+AH413+AL413+AP413+AT413+AX413+BB413+BF413+BJ413+BN413+BR413+BV413+BZ413+CD413+CH413+CL413+CP413+CT413+CX413+DB413+DF413+DJ413+DN413+DR413+DV413</f>
        <v>0</v>
      </c>
      <c r="EA413" s="65">
        <f t="shared" si="102"/>
        <v>0</v>
      </c>
      <c r="EB413" s="65">
        <f t="shared" si="102"/>
        <v>0</v>
      </c>
      <c r="EC413" s="66">
        <f t="shared" si="102"/>
        <v>0</v>
      </c>
      <c r="ED413" s="365"/>
    </row>
    <row r="414" spans="1:134" customFormat="1" ht="16.5" thickBot="1" x14ac:dyDescent="0.3">
      <c r="A414" s="514"/>
      <c r="B414" s="653" t="s">
        <v>113</v>
      </c>
      <c r="C414" s="653"/>
      <c r="D414" s="653"/>
      <c r="E414" s="504"/>
      <c r="F414" s="155"/>
      <c r="G414" s="155"/>
      <c r="H414" s="156"/>
      <c r="I414" s="155"/>
      <c r="J414" s="155"/>
      <c r="K414" s="155"/>
      <c r="L414" s="156"/>
      <c r="M414" s="155"/>
      <c r="N414" s="155"/>
      <c r="O414" s="155"/>
      <c r="P414" s="156"/>
      <c r="Q414" s="155"/>
      <c r="R414" s="155"/>
      <c r="S414" s="155"/>
      <c r="T414" s="156"/>
      <c r="U414" s="155"/>
      <c r="V414" s="155"/>
      <c r="W414" s="155"/>
      <c r="X414" s="156"/>
      <c r="Y414" s="155"/>
      <c r="Z414" s="155"/>
      <c r="AA414" s="155"/>
      <c r="AB414" s="156"/>
      <c r="AC414" s="155"/>
      <c r="AD414" s="155"/>
      <c r="AE414" s="155"/>
      <c r="AF414" s="156"/>
      <c r="AG414" s="155"/>
      <c r="AH414" s="155"/>
      <c r="AI414" s="155"/>
      <c r="AJ414" s="156"/>
      <c r="AK414" s="155"/>
      <c r="AL414" s="155"/>
      <c r="AM414" s="155"/>
      <c r="AN414" s="156"/>
      <c r="AO414" s="155"/>
      <c r="AP414" s="155"/>
      <c r="AQ414" s="155"/>
      <c r="AR414" s="156"/>
      <c r="AS414" s="155"/>
      <c r="AT414" s="155"/>
      <c r="AU414" s="155"/>
      <c r="AV414" s="156"/>
      <c r="AW414" s="155"/>
      <c r="AX414" s="155"/>
      <c r="AY414" s="155"/>
      <c r="AZ414" s="156"/>
      <c r="BA414" s="155"/>
      <c r="BB414" s="155"/>
      <c r="BC414" s="155"/>
      <c r="BD414" s="156"/>
      <c r="BE414" s="155"/>
      <c r="BF414" s="155"/>
      <c r="BG414" s="155"/>
      <c r="BH414" s="156"/>
      <c r="BI414" s="155"/>
      <c r="BJ414" s="155"/>
      <c r="BK414" s="155"/>
      <c r="BL414" s="156"/>
      <c r="BM414" s="155"/>
      <c r="BN414" s="155"/>
      <c r="BO414" s="155"/>
      <c r="BP414" s="156"/>
      <c r="BQ414" s="155"/>
      <c r="BR414" s="155"/>
      <c r="BS414" s="155"/>
      <c r="BT414" s="156"/>
      <c r="BU414" s="155"/>
      <c r="BV414" s="155"/>
      <c r="BW414" s="155"/>
      <c r="BX414" s="156"/>
      <c r="BY414" s="155"/>
      <c r="BZ414" s="155"/>
      <c r="CA414" s="155"/>
      <c r="CB414" s="156"/>
      <c r="CC414" s="155"/>
      <c r="CD414" s="155"/>
      <c r="CE414" s="155"/>
      <c r="CF414" s="156"/>
      <c r="CG414" s="155"/>
      <c r="CH414" s="155"/>
      <c r="CI414" s="155"/>
      <c r="CJ414" s="156"/>
      <c r="CK414" s="155"/>
      <c r="CL414" s="155"/>
      <c r="CM414" s="155"/>
      <c r="CN414" s="156"/>
      <c r="CO414" s="155"/>
      <c r="CP414" s="155"/>
      <c r="CQ414" s="155"/>
      <c r="CR414" s="156"/>
      <c r="CS414" s="155"/>
      <c r="CT414" s="155"/>
      <c r="CU414" s="155"/>
      <c r="CV414" s="156"/>
      <c r="CW414" s="155"/>
      <c r="CX414" s="155"/>
      <c r="CY414" s="155"/>
      <c r="CZ414" s="156"/>
      <c r="DA414" s="155"/>
      <c r="DB414" s="155"/>
      <c r="DC414" s="155"/>
      <c r="DD414" s="156"/>
      <c r="DE414" s="155"/>
      <c r="DF414" s="155"/>
      <c r="DG414" s="155"/>
      <c r="DH414" s="156"/>
      <c r="DI414" s="155"/>
      <c r="DJ414" s="155"/>
      <c r="DK414" s="155"/>
      <c r="DL414" s="156"/>
      <c r="DM414" s="155"/>
      <c r="DN414" s="155"/>
      <c r="DO414" s="155"/>
      <c r="DP414" s="156"/>
      <c r="DQ414" s="155"/>
      <c r="DR414" s="155"/>
      <c r="DS414" s="155"/>
      <c r="DT414" s="156"/>
      <c r="DU414" s="155"/>
      <c r="DV414" s="155"/>
      <c r="DW414" s="155"/>
      <c r="DX414" s="156"/>
      <c r="DY414" s="155"/>
      <c r="DZ414" s="155"/>
      <c r="EA414" s="155"/>
      <c r="EB414" s="156"/>
      <c r="EC414" s="155"/>
      <c r="ED414" s="367"/>
    </row>
    <row r="415" spans="1:134" ht="30.75" thickBot="1" x14ac:dyDescent="0.3">
      <c r="A415" s="515">
        <v>1</v>
      </c>
      <c r="B415" s="237" t="s">
        <v>630</v>
      </c>
      <c r="C415" s="384" t="s">
        <v>631</v>
      </c>
      <c r="D415" s="419" t="s">
        <v>1786</v>
      </c>
      <c r="E415" s="495">
        <v>30</v>
      </c>
      <c r="F415" s="140">
        <v>2</v>
      </c>
      <c r="G415" s="141"/>
      <c r="H415" s="142"/>
      <c r="I415" s="143"/>
      <c r="J415" s="140"/>
      <c r="K415" s="141"/>
      <c r="L415" s="142"/>
      <c r="M415" s="143"/>
      <c r="N415" s="140"/>
      <c r="O415" s="141"/>
      <c r="P415" s="142"/>
      <c r="Q415" s="143"/>
      <c r="R415" s="140"/>
      <c r="S415" s="141"/>
      <c r="T415" s="142"/>
      <c r="U415" s="143"/>
      <c r="V415" s="140"/>
      <c r="W415" s="141"/>
      <c r="X415" s="142"/>
      <c r="Y415" s="143"/>
      <c r="Z415" s="140"/>
      <c r="AA415" s="141"/>
      <c r="AB415" s="142"/>
      <c r="AC415" s="143"/>
      <c r="AD415" s="140"/>
      <c r="AE415" s="141"/>
      <c r="AF415" s="142"/>
      <c r="AG415" s="143"/>
      <c r="AH415" s="140"/>
      <c r="AI415" s="141"/>
      <c r="AJ415" s="142"/>
      <c r="AK415" s="143"/>
      <c r="AL415" s="140"/>
      <c r="AM415" s="141"/>
      <c r="AN415" s="142"/>
      <c r="AO415" s="143"/>
      <c r="AP415" s="140"/>
      <c r="AQ415" s="141"/>
      <c r="AR415" s="142"/>
      <c r="AS415" s="143"/>
      <c r="AT415" s="140"/>
      <c r="AU415" s="141"/>
      <c r="AV415" s="142"/>
      <c r="AW415" s="143"/>
      <c r="AX415" s="140"/>
      <c r="AY415" s="141"/>
      <c r="AZ415" s="142"/>
      <c r="BA415" s="143"/>
      <c r="BB415" s="140"/>
      <c r="BC415" s="141"/>
      <c r="BD415" s="142"/>
      <c r="BE415" s="143"/>
      <c r="BF415" s="140"/>
      <c r="BG415" s="141"/>
      <c r="BH415" s="142"/>
      <c r="BI415" s="143"/>
      <c r="BJ415" s="140"/>
      <c r="BK415" s="141"/>
      <c r="BL415" s="142"/>
      <c r="BM415" s="143"/>
      <c r="BN415" s="140"/>
      <c r="BO415" s="141"/>
      <c r="BP415" s="142"/>
      <c r="BQ415" s="143"/>
      <c r="BR415" s="140"/>
      <c r="BS415" s="141"/>
      <c r="BT415" s="142"/>
      <c r="BU415" s="143"/>
      <c r="BV415" s="140"/>
      <c r="BW415" s="141"/>
      <c r="BX415" s="142"/>
      <c r="BY415" s="143"/>
      <c r="BZ415" s="140"/>
      <c r="CA415" s="141"/>
      <c r="CB415" s="142"/>
      <c r="CC415" s="143"/>
      <c r="CD415" s="140"/>
      <c r="CE415" s="141"/>
      <c r="CF415" s="142"/>
      <c r="CG415" s="143"/>
      <c r="CH415" s="140"/>
      <c r="CI415" s="141"/>
      <c r="CJ415" s="142"/>
      <c r="CK415" s="143"/>
      <c r="CL415" s="140"/>
      <c r="CM415" s="141"/>
      <c r="CN415" s="142"/>
      <c r="CO415" s="143"/>
      <c r="CP415" s="140"/>
      <c r="CQ415" s="141"/>
      <c r="CR415" s="142"/>
      <c r="CS415" s="143"/>
      <c r="CT415" s="140"/>
      <c r="CU415" s="141"/>
      <c r="CV415" s="142"/>
      <c r="CW415" s="143"/>
      <c r="CX415" s="140"/>
      <c r="CY415" s="141"/>
      <c r="CZ415" s="142"/>
      <c r="DA415" s="143"/>
      <c r="DB415" s="140"/>
      <c r="DC415" s="141"/>
      <c r="DD415" s="142"/>
      <c r="DE415" s="143"/>
      <c r="DF415" s="140"/>
      <c r="DG415" s="141"/>
      <c r="DH415" s="142"/>
      <c r="DI415" s="143"/>
      <c r="DJ415" s="140"/>
      <c r="DK415" s="141"/>
      <c r="DL415" s="142"/>
      <c r="DM415" s="143"/>
      <c r="DN415" s="140"/>
      <c r="DO415" s="141"/>
      <c r="DP415" s="142"/>
      <c r="DQ415" s="143"/>
      <c r="DR415" s="140"/>
      <c r="DS415" s="141"/>
      <c r="DT415" s="142"/>
      <c r="DU415" s="143"/>
      <c r="DV415" s="140"/>
      <c r="DW415" s="141"/>
      <c r="DX415" s="142"/>
      <c r="DY415" s="143"/>
      <c r="DZ415" s="372">
        <f t="shared" ref="DZ415" si="103">F415+J415+N415+R415+V415+Z415+AD415+AH415+AL415+AP415+AT415+AX415+BB415+BF415+BJ415+BN415+BR415+BV415+BZ415+CD415+CH415+CL415+CP415+CT415+CX415+DB415+DF415+DJ415+DN415+DR415+DV415</f>
        <v>2</v>
      </c>
      <c r="EA415" s="373">
        <f t="shared" ref="EA415" si="104">G415+K415+O415+S415+W415+AA415+AE415+AI415+AM415+AQ415+AU415+AY415+BC415+BG415+BK415+BO415+BS415+BW415+CA415+CE415+CI415+CM415+CQ415+CU415+CY415+DC415+DG415+DK415+DO415+DS415+DW415</f>
        <v>0</v>
      </c>
      <c r="EB415" s="373">
        <f t="shared" ref="EB415" si="105">H415+L415+P415+T415+X415+AB415+AF415+AJ415+AN415+AR415+AV415+AZ415+BD415+BH415+BL415+BP415+BT415+BX415+CB415+CF415+CJ415+CN415+CR415+CV415+CZ415+DD415+DH415+DL415+DP415+DT415+DX415</f>
        <v>0</v>
      </c>
      <c r="EC415" s="251">
        <f t="shared" ref="EC415" si="106">I415+M415+Q415+U415+Y415+AC415+AG415+AK415+AO415+AS415+AW415+BA415+BE415+BI415+BM415+BQ415+BU415+BY415+CC415+CG415+CK415+CO415+CS415+CW415+DA415+DE415+DI415+DM415+DQ415+DU415+DY415</f>
        <v>0</v>
      </c>
      <c r="ED415" s="367"/>
    </row>
    <row r="416" spans="1:134" ht="36" customHeight="1" thickBot="1" x14ac:dyDescent="0.25">
      <c r="A416" s="516">
        <v>2</v>
      </c>
      <c r="B416" s="513" t="s">
        <v>632</v>
      </c>
      <c r="C416" s="389" t="s">
        <v>1787</v>
      </c>
      <c r="D416" s="421" t="s">
        <v>1788</v>
      </c>
      <c r="E416" s="472">
        <v>7</v>
      </c>
      <c r="F416" s="239">
        <v>1</v>
      </c>
      <c r="G416" s="240"/>
      <c r="H416" s="241"/>
      <c r="I416" s="242"/>
      <c r="J416" s="239"/>
      <c r="K416" s="240"/>
      <c r="L416" s="241"/>
      <c r="M416" s="242"/>
      <c r="N416" s="239">
        <v>1</v>
      </c>
      <c r="O416" s="240"/>
      <c r="P416" s="241"/>
      <c r="Q416" s="242"/>
      <c r="R416" s="239"/>
      <c r="S416" s="240"/>
      <c r="T416" s="241"/>
      <c r="U416" s="242"/>
      <c r="V416" s="239"/>
      <c r="W416" s="240"/>
      <c r="X416" s="241"/>
      <c r="Y416" s="242"/>
      <c r="Z416" s="239"/>
      <c r="AA416" s="240"/>
      <c r="AB416" s="241"/>
      <c r="AC416" s="242"/>
      <c r="AD416" s="239"/>
      <c r="AE416" s="240"/>
      <c r="AF416" s="241"/>
      <c r="AG416" s="242"/>
      <c r="AH416" s="239">
        <v>3</v>
      </c>
      <c r="AI416" s="240"/>
      <c r="AJ416" s="241"/>
      <c r="AK416" s="242"/>
      <c r="AL416" s="239"/>
      <c r="AM416" s="240"/>
      <c r="AN416" s="241"/>
      <c r="AO416" s="242"/>
      <c r="AP416" s="239">
        <v>1</v>
      </c>
      <c r="AQ416" s="240"/>
      <c r="AR416" s="241"/>
      <c r="AS416" s="242"/>
      <c r="AT416" s="239"/>
      <c r="AU416" s="240"/>
      <c r="AV416" s="241"/>
      <c r="AW416" s="242"/>
      <c r="AX416" s="239"/>
      <c r="AY416" s="240"/>
      <c r="AZ416" s="241"/>
      <c r="BA416" s="242"/>
      <c r="BB416" s="239"/>
      <c r="BC416" s="240"/>
      <c r="BD416" s="241"/>
      <c r="BE416" s="242"/>
      <c r="BF416" s="239"/>
      <c r="BG416" s="240"/>
      <c r="BH416" s="241"/>
      <c r="BI416" s="242"/>
      <c r="BJ416" s="239"/>
      <c r="BK416" s="240"/>
      <c r="BL416" s="241"/>
      <c r="BM416" s="242"/>
      <c r="BN416" s="239"/>
      <c r="BO416" s="240"/>
      <c r="BP416" s="241"/>
      <c r="BQ416" s="242"/>
      <c r="BR416" s="239">
        <v>3</v>
      </c>
      <c r="BS416" s="240"/>
      <c r="BT416" s="241"/>
      <c r="BU416" s="242"/>
      <c r="BV416" s="239">
        <v>3</v>
      </c>
      <c r="BW416" s="240"/>
      <c r="BX416" s="241"/>
      <c r="BY416" s="242"/>
      <c r="BZ416" s="239">
        <v>1</v>
      </c>
      <c r="CA416" s="240"/>
      <c r="CB416" s="241"/>
      <c r="CC416" s="242"/>
      <c r="CD416" s="239">
        <v>1</v>
      </c>
      <c r="CE416" s="240"/>
      <c r="CF416" s="241"/>
      <c r="CG416" s="242"/>
      <c r="CH416" s="239"/>
      <c r="CI416" s="240"/>
      <c r="CJ416" s="241"/>
      <c r="CK416" s="242"/>
      <c r="CL416" s="239">
        <v>0.5</v>
      </c>
      <c r="CM416" s="240"/>
      <c r="CN416" s="241"/>
      <c r="CO416" s="242"/>
      <c r="CP416" s="239"/>
      <c r="CQ416" s="240"/>
      <c r="CR416" s="241"/>
      <c r="CS416" s="242"/>
      <c r="CT416" s="239">
        <v>0.7</v>
      </c>
      <c r="CU416" s="240"/>
      <c r="CV416" s="241"/>
      <c r="CW416" s="242"/>
      <c r="CX416" s="239"/>
      <c r="CY416" s="240"/>
      <c r="CZ416" s="241"/>
      <c r="DA416" s="242"/>
      <c r="DB416" s="239"/>
      <c r="DC416" s="240"/>
      <c r="DD416" s="241"/>
      <c r="DE416" s="242"/>
      <c r="DF416" s="239"/>
      <c r="DG416" s="240"/>
      <c r="DH416" s="241"/>
      <c r="DI416" s="242"/>
      <c r="DJ416" s="239"/>
      <c r="DK416" s="240"/>
      <c r="DL416" s="241"/>
      <c r="DM416" s="242"/>
      <c r="DN416" s="239">
        <v>1</v>
      </c>
      <c r="DO416" s="240"/>
      <c r="DP416" s="241"/>
      <c r="DQ416" s="242"/>
      <c r="DR416" s="239">
        <v>1</v>
      </c>
      <c r="DS416" s="240"/>
      <c r="DT416" s="241"/>
      <c r="DU416" s="242"/>
      <c r="DV416" s="239">
        <v>1</v>
      </c>
      <c r="DW416" s="240"/>
      <c r="DX416" s="241"/>
      <c r="DY416" s="242"/>
      <c r="DZ416" s="48">
        <f t="shared" ref="DZ416:EC416" si="107">F416+J416+N416+R416+V416+Z416+AD416+AH416+AL416+AP416+AT416+AX416+BB416+BF416+BJ416+BN416+BR416+BV416+BZ416+CD416+CH416+CL416+CP416+CT416+CX416+DB416+DF416+DJ416+DN416+DR416+DV416</f>
        <v>18.2</v>
      </c>
      <c r="EA416" s="65">
        <f t="shared" si="107"/>
        <v>0</v>
      </c>
      <c r="EB416" s="65">
        <f t="shared" si="107"/>
        <v>0</v>
      </c>
      <c r="EC416" s="66">
        <f t="shared" si="107"/>
        <v>0</v>
      </c>
      <c r="ED416" s="365"/>
    </row>
    <row r="417" spans="1:16384" s="155" customFormat="1" ht="16.5" customHeight="1" thickBot="1" x14ac:dyDescent="0.3">
      <c r="A417" s="514"/>
      <c r="B417" s="653" t="s">
        <v>2034</v>
      </c>
      <c r="C417" s="653"/>
      <c r="D417" s="653"/>
      <c r="E417" s="504"/>
      <c r="H417" s="156"/>
      <c r="L417" s="156"/>
      <c r="P417" s="156"/>
      <c r="T417" s="156"/>
      <c r="X417" s="156"/>
      <c r="AB417" s="156"/>
      <c r="AF417" s="156"/>
      <c r="AJ417" s="156"/>
      <c r="AN417" s="156"/>
      <c r="AR417" s="156"/>
      <c r="AV417" s="156"/>
      <c r="AZ417" s="156"/>
      <c r="BD417" s="156"/>
      <c r="BH417" s="156"/>
      <c r="BL417" s="156"/>
      <c r="BP417" s="156"/>
      <c r="BT417" s="156"/>
      <c r="BX417" s="156"/>
      <c r="CB417" s="156"/>
      <c r="CF417" s="156"/>
      <c r="CJ417" s="156"/>
      <c r="CN417" s="156"/>
      <c r="CR417" s="156"/>
      <c r="CV417" s="156"/>
      <c r="CZ417" s="156"/>
      <c r="DD417" s="156"/>
      <c r="DH417" s="156"/>
      <c r="DL417" s="156"/>
      <c r="DP417" s="156"/>
      <c r="DT417" s="156"/>
      <c r="DX417" s="156"/>
      <c r="DZ417" s="356"/>
      <c r="EA417" s="356"/>
      <c r="EB417" s="356"/>
      <c r="EC417" s="356"/>
      <c r="ED417" s="368"/>
      <c r="EE417" s="654"/>
      <c r="EF417" s="654"/>
      <c r="EG417" s="654"/>
      <c r="EH417" s="132"/>
      <c r="EK417" s="156"/>
      <c r="EO417" s="156"/>
      <c r="ES417" s="156"/>
      <c r="EW417" s="156"/>
      <c r="FA417" s="156"/>
      <c r="FE417" s="156"/>
      <c r="FI417" s="156"/>
      <c r="FM417" s="156"/>
      <c r="FQ417" s="156"/>
      <c r="FU417" s="156"/>
      <c r="FY417" s="156"/>
      <c r="GC417" s="156"/>
      <c r="GG417" s="156"/>
      <c r="GK417" s="156"/>
      <c r="GO417" s="156"/>
      <c r="GS417" s="156"/>
      <c r="GW417" s="156"/>
      <c r="HA417" s="156"/>
      <c r="HE417" s="156"/>
      <c r="HI417" s="156"/>
      <c r="HM417" s="156"/>
      <c r="HQ417" s="156"/>
      <c r="HU417" s="156"/>
      <c r="HY417" s="156"/>
      <c r="IC417" s="156"/>
      <c r="IG417" s="156"/>
      <c r="IK417" s="156"/>
      <c r="IO417" s="156"/>
      <c r="IS417" s="156"/>
      <c r="IW417" s="156"/>
      <c r="JA417" s="156"/>
      <c r="JC417" s="182"/>
      <c r="JD417" s="182"/>
      <c r="JE417" s="182"/>
      <c r="JF417" s="182"/>
      <c r="JG417" s="91"/>
      <c r="JH417" s="654"/>
      <c r="JI417" s="654"/>
      <c r="JJ417" s="654"/>
      <c r="JK417" s="132"/>
      <c r="JN417" s="156"/>
      <c r="JR417" s="156"/>
      <c r="JV417" s="156"/>
      <c r="JZ417" s="156"/>
      <c r="KD417" s="156"/>
      <c r="KH417" s="156"/>
      <c r="KL417" s="156"/>
      <c r="KP417" s="156"/>
      <c r="KT417" s="156"/>
      <c r="KX417" s="156"/>
      <c r="LB417" s="156"/>
      <c r="LF417" s="156"/>
      <c r="LJ417" s="156"/>
      <c r="LN417" s="156"/>
      <c r="LR417" s="156"/>
      <c r="LV417" s="156"/>
      <c r="LZ417" s="156"/>
      <c r="MD417" s="156"/>
      <c r="MH417" s="156"/>
      <c r="ML417" s="156"/>
      <c r="MP417" s="156"/>
      <c r="MT417" s="156"/>
      <c r="MX417" s="156"/>
      <c r="NB417" s="156"/>
      <c r="NF417" s="156"/>
      <c r="NJ417" s="156"/>
      <c r="NN417" s="156"/>
      <c r="NR417" s="156"/>
      <c r="NV417" s="156"/>
      <c r="NZ417" s="156"/>
      <c r="OD417" s="156"/>
      <c r="OF417" s="182"/>
      <c r="OG417" s="182"/>
      <c r="OH417" s="182"/>
      <c r="OI417" s="182"/>
      <c r="OJ417" s="91"/>
      <c r="OK417" s="654"/>
      <c r="OL417" s="654"/>
      <c r="OM417" s="654"/>
      <c r="ON417" s="132"/>
      <c r="OQ417" s="156"/>
      <c r="OU417" s="156"/>
      <c r="OY417" s="156"/>
      <c r="PC417" s="156"/>
      <c r="PG417" s="156"/>
      <c r="PK417" s="156"/>
      <c r="PO417" s="156"/>
      <c r="PS417" s="156"/>
      <c r="PW417" s="156"/>
      <c r="QA417" s="156"/>
      <c r="QE417" s="156"/>
      <c r="QI417" s="156"/>
      <c r="QM417" s="156"/>
      <c r="QQ417" s="156"/>
      <c r="QU417" s="156"/>
      <c r="QY417" s="156"/>
      <c r="RC417" s="156"/>
      <c r="RG417" s="156"/>
      <c r="RK417" s="156"/>
      <c r="RO417" s="156"/>
      <c r="RS417" s="156"/>
      <c r="RW417" s="156"/>
      <c r="SA417" s="156"/>
      <c r="SE417" s="156"/>
      <c r="SI417" s="156"/>
      <c r="SM417" s="156"/>
      <c r="SQ417" s="156"/>
      <c r="SU417" s="156"/>
      <c r="SY417" s="156"/>
      <c r="TC417" s="156"/>
      <c r="TG417" s="156"/>
      <c r="TI417" s="182"/>
      <c r="TJ417" s="182"/>
      <c r="TK417" s="182"/>
      <c r="TL417" s="182"/>
      <c r="TM417" s="91"/>
      <c r="TN417" s="654"/>
      <c r="TO417" s="654"/>
      <c r="TP417" s="654"/>
      <c r="TQ417" s="132"/>
      <c r="TT417" s="156"/>
      <c r="TX417" s="156"/>
      <c r="UB417" s="156"/>
      <c r="UF417" s="156"/>
      <c r="UJ417" s="156"/>
      <c r="UN417" s="156"/>
      <c r="UR417" s="156"/>
      <c r="UV417" s="156"/>
      <c r="UZ417" s="156"/>
      <c r="VD417" s="156"/>
      <c r="VH417" s="156"/>
      <c r="VL417" s="156"/>
      <c r="VP417" s="156"/>
      <c r="VT417" s="156"/>
      <c r="VX417" s="156"/>
      <c r="WB417" s="156"/>
      <c r="WF417" s="156"/>
      <c r="WJ417" s="156"/>
      <c r="WN417" s="156"/>
      <c r="WR417" s="156"/>
      <c r="WV417" s="156"/>
      <c r="WZ417" s="156"/>
      <c r="XD417" s="156"/>
      <c r="XH417" s="156"/>
      <c r="XL417" s="156"/>
      <c r="XP417" s="156"/>
      <c r="XT417" s="156"/>
      <c r="XX417" s="156"/>
      <c r="YB417" s="156"/>
      <c r="YF417" s="156"/>
      <c r="YJ417" s="156"/>
      <c r="YL417" s="182"/>
      <c r="YM417" s="182"/>
      <c r="YN417" s="182"/>
      <c r="YO417" s="182"/>
      <c r="YP417" s="91"/>
      <c r="YQ417" s="654"/>
      <c r="YR417" s="654"/>
      <c r="YS417" s="654"/>
      <c r="YT417" s="132"/>
      <c r="YW417" s="156"/>
      <c r="ZA417" s="156"/>
      <c r="ZE417" s="156"/>
      <c r="ZI417" s="156"/>
      <c r="ZM417" s="156"/>
      <c r="ZQ417" s="156"/>
      <c r="ZU417" s="156"/>
      <c r="ZY417" s="156"/>
      <c r="AAC417" s="156"/>
      <c r="AAG417" s="156"/>
      <c r="AAK417" s="156"/>
      <c r="AAO417" s="156"/>
      <c r="AAS417" s="156"/>
      <c r="AAW417" s="156"/>
      <c r="ABA417" s="156"/>
      <c r="ABE417" s="156"/>
      <c r="ABI417" s="156"/>
      <c r="ABM417" s="156"/>
      <c r="ABQ417" s="156"/>
      <c r="ABU417" s="156"/>
      <c r="ABY417" s="156"/>
      <c r="ACC417" s="156"/>
      <c r="ACG417" s="156"/>
      <c r="ACK417" s="156"/>
      <c r="ACO417" s="156"/>
      <c r="ACS417" s="156"/>
      <c r="ACW417" s="156"/>
      <c r="ADA417" s="156"/>
      <c r="ADE417" s="156"/>
      <c r="ADI417" s="156"/>
      <c r="ADM417" s="156"/>
      <c r="ADO417" s="182"/>
      <c r="ADP417" s="182"/>
      <c r="ADQ417" s="182"/>
      <c r="ADR417" s="182"/>
      <c r="ADS417" s="91"/>
      <c r="ADT417" s="654"/>
      <c r="ADU417" s="654"/>
      <c r="ADV417" s="654"/>
      <c r="ADW417" s="132"/>
      <c r="ADZ417" s="156"/>
      <c r="AED417" s="156"/>
      <c r="AEH417" s="156"/>
      <c r="AEL417" s="156"/>
      <c r="AEP417" s="156"/>
      <c r="AET417" s="156"/>
      <c r="AEX417" s="156"/>
      <c r="AFB417" s="156"/>
      <c r="AFF417" s="156"/>
      <c r="AFJ417" s="156"/>
      <c r="AFN417" s="156"/>
      <c r="AFR417" s="156"/>
      <c r="AFV417" s="156"/>
      <c r="AFZ417" s="156"/>
      <c r="AGD417" s="156"/>
      <c r="AGH417" s="156"/>
      <c r="AGL417" s="156"/>
      <c r="AGP417" s="156"/>
      <c r="AGT417" s="156"/>
      <c r="AGX417" s="156"/>
      <c r="AHB417" s="156"/>
      <c r="AHF417" s="156"/>
      <c r="AHJ417" s="156"/>
      <c r="AHN417" s="156"/>
      <c r="AHR417" s="156"/>
      <c r="AHV417" s="156"/>
      <c r="AHZ417" s="156"/>
      <c r="AID417" s="156"/>
      <c r="AIH417" s="156"/>
      <c r="AIL417" s="156"/>
      <c r="AIP417" s="156"/>
      <c r="AIR417" s="182"/>
      <c r="AIS417" s="182"/>
      <c r="AIT417" s="182"/>
      <c r="AIU417" s="182"/>
      <c r="AIV417" s="91"/>
      <c r="AIW417" s="654"/>
      <c r="AIX417" s="654"/>
      <c r="AIY417" s="654"/>
      <c r="AIZ417" s="132"/>
      <c r="AJC417" s="156"/>
      <c r="AJG417" s="156"/>
      <c r="AJK417" s="156"/>
      <c r="AJO417" s="156"/>
      <c r="AJS417" s="156"/>
      <c r="AJW417" s="156"/>
      <c r="AKA417" s="156"/>
      <c r="AKE417" s="156"/>
      <c r="AKI417" s="156"/>
      <c r="AKM417" s="156"/>
      <c r="AKQ417" s="156"/>
      <c r="AKU417" s="156"/>
      <c r="AKY417" s="156"/>
      <c r="ALC417" s="156"/>
      <c r="ALG417" s="156"/>
      <c r="ALK417" s="156"/>
      <c r="ALO417" s="156"/>
      <c r="ALS417" s="156"/>
      <c r="ALW417" s="156"/>
      <c r="AMA417" s="156"/>
      <c r="AME417" s="156"/>
      <c r="AMI417" s="156"/>
      <c r="AMM417" s="156"/>
      <c r="AMQ417" s="156"/>
      <c r="AMU417" s="156"/>
      <c r="AMY417" s="156"/>
      <c r="ANC417" s="156"/>
      <c r="ANG417" s="156"/>
      <c r="ANK417" s="156"/>
      <c r="ANO417" s="156"/>
      <c r="ANS417" s="156"/>
      <c r="ANU417" s="182"/>
      <c r="ANV417" s="182"/>
      <c r="ANW417" s="182"/>
      <c r="ANX417" s="182"/>
      <c r="ANY417" s="91"/>
      <c r="ANZ417" s="654"/>
      <c r="AOA417" s="654"/>
      <c r="AOB417" s="654"/>
      <c r="AOC417" s="132"/>
      <c r="AOF417" s="156"/>
      <c r="AOJ417" s="156"/>
      <c r="AON417" s="156"/>
      <c r="AOR417" s="156"/>
      <c r="AOV417" s="156"/>
      <c r="AOZ417" s="156"/>
      <c r="APD417" s="156"/>
      <c r="APH417" s="156"/>
      <c r="APL417" s="156"/>
      <c r="APP417" s="156"/>
      <c r="APT417" s="156"/>
      <c r="APX417" s="156"/>
      <c r="AQB417" s="156"/>
      <c r="AQF417" s="156"/>
      <c r="AQJ417" s="156"/>
      <c r="AQN417" s="156"/>
      <c r="AQR417" s="156"/>
      <c r="AQV417" s="156"/>
      <c r="AQZ417" s="156"/>
      <c r="ARD417" s="156"/>
      <c r="ARH417" s="156"/>
      <c r="ARL417" s="156"/>
      <c r="ARP417" s="156"/>
      <c r="ART417" s="156"/>
      <c r="ARX417" s="156"/>
      <c r="ASB417" s="156"/>
      <c r="ASF417" s="156"/>
      <c r="ASJ417" s="156"/>
      <c r="ASN417" s="156"/>
      <c r="ASR417" s="156"/>
      <c r="ASV417" s="156"/>
      <c r="ASX417" s="182"/>
      <c r="ASY417" s="182"/>
      <c r="ASZ417" s="182"/>
      <c r="ATA417" s="182"/>
      <c r="ATB417" s="91"/>
      <c r="ATC417" s="654"/>
      <c r="ATD417" s="654"/>
      <c r="ATE417" s="654"/>
      <c r="ATF417" s="132"/>
      <c r="ATI417" s="156"/>
      <c r="ATM417" s="156"/>
      <c r="ATQ417" s="156"/>
      <c r="ATU417" s="156"/>
      <c r="ATY417" s="156"/>
      <c r="AUC417" s="156"/>
      <c r="AUG417" s="156"/>
      <c r="AUK417" s="156"/>
      <c r="AUO417" s="156"/>
      <c r="AUS417" s="156"/>
      <c r="AUW417" s="156"/>
      <c r="AVA417" s="156"/>
      <c r="AVE417" s="156"/>
      <c r="AVI417" s="156"/>
      <c r="AVM417" s="156"/>
      <c r="AVQ417" s="156"/>
      <c r="AVU417" s="156"/>
      <c r="AVY417" s="156"/>
      <c r="AWC417" s="156"/>
      <c r="AWG417" s="156"/>
      <c r="AWK417" s="156"/>
      <c r="AWO417" s="156"/>
      <c r="AWS417" s="156"/>
      <c r="AWW417" s="156"/>
      <c r="AXA417" s="156"/>
      <c r="AXE417" s="156"/>
      <c r="AXI417" s="156"/>
      <c r="AXM417" s="156"/>
      <c r="AXQ417" s="156"/>
      <c r="AXU417" s="156"/>
      <c r="AXY417" s="156"/>
      <c r="AYA417" s="182"/>
      <c r="AYB417" s="182"/>
      <c r="AYC417" s="182"/>
      <c r="AYD417" s="182"/>
      <c r="AYE417" s="91"/>
      <c r="AYF417" s="654"/>
      <c r="AYG417" s="654"/>
      <c r="AYH417" s="654"/>
      <c r="AYI417" s="132"/>
      <c r="AYL417" s="156"/>
      <c r="AYP417" s="156"/>
      <c r="AYT417" s="156"/>
      <c r="AYX417" s="156"/>
      <c r="AZB417" s="156"/>
      <c r="AZF417" s="156"/>
      <c r="AZJ417" s="156"/>
      <c r="AZN417" s="156"/>
      <c r="AZR417" s="156"/>
      <c r="AZV417" s="156"/>
      <c r="AZZ417" s="156"/>
      <c r="BAD417" s="156"/>
      <c r="BAH417" s="156"/>
      <c r="BAL417" s="156"/>
      <c r="BAP417" s="156"/>
      <c r="BAT417" s="156"/>
      <c r="BAX417" s="156"/>
      <c r="BBB417" s="156"/>
      <c r="BBF417" s="156"/>
      <c r="BBJ417" s="156"/>
      <c r="BBN417" s="156"/>
      <c r="BBR417" s="156"/>
      <c r="BBV417" s="156"/>
      <c r="BBZ417" s="156"/>
      <c r="BCD417" s="156"/>
      <c r="BCH417" s="156"/>
      <c r="BCL417" s="156"/>
      <c r="BCP417" s="156"/>
      <c r="BCT417" s="156"/>
      <c r="BCX417" s="156"/>
      <c r="BDB417" s="156"/>
      <c r="BDD417" s="182"/>
      <c r="BDE417" s="182"/>
      <c r="BDF417" s="182"/>
      <c r="BDG417" s="182"/>
      <c r="BDH417" s="91"/>
      <c r="BDI417" s="654"/>
      <c r="BDJ417" s="654"/>
      <c r="BDK417" s="654"/>
      <c r="BDL417" s="132"/>
      <c r="BDO417" s="156"/>
      <c r="BDS417" s="156"/>
      <c r="BDW417" s="156"/>
      <c r="BEA417" s="156"/>
      <c r="BEE417" s="156"/>
      <c r="BEI417" s="156"/>
      <c r="BEM417" s="156"/>
      <c r="BEQ417" s="156"/>
      <c r="BEU417" s="156"/>
      <c r="BEY417" s="156"/>
      <c r="BFC417" s="156"/>
      <c r="BFG417" s="156"/>
      <c r="BFK417" s="156"/>
      <c r="BFO417" s="156"/>
      <c r="BFS417" s="156"/>
      <c r="BFW417" s="156"/>
      <c r="BGA417" s="156"/>
      <c r="BGE417" s="156"/>
      <c r="BGI417" s="156"/>
      <c r="BGM417" s="156"/>
      <c r="BGQ417" s="156"/>
      <c r="BGU417" s="156"/>
      <c r="BGY417" s="156"/>
      <c r="BHC417" s="156"/>
      <c r="BHG417" s="156"/>
      <c r="BHK417" s="156"/>
      <c r="BHO417" s="156"/>
      <c r="BHS417" s="156"/>
      <c r="BHW417" s="156"/>
      <c r="BIA417" s="156"/>
      <c r="BIE417" s="156"/>
      <c r="BIG417" s="182"/>
      <c r="BIH417" s="182"/>
      <c r="BII417" s="182"/>
      <c r="BIJ417" s="182"/>
      <c r="BIK417" s="91"/>
      <c r="BIL417" s="654"/>
      <c r="BIM417" s="654"/>
      <c r="BIN417" s="654"/>
      <c r="BIO417" s="132"/>
      <c r="BIR417" s="156"/>
      <c r="BIV417" s="156"/>
      <c r="BIZ417" s="156"/>
      <c r="BJD417" s="156"/>
      <c r="BJH417" s="156"/>
      <c r="BJL417" s="156"/>
      <c r="BJP417" s="156"/>
      <c r="BJT417" s="156"/>
      <c r="BJX417" s="156"/>
      <c r="BKB417" s="156"/>
      <c r="BKF417" s="156"/>
      <c r="BKJ417" s="156"/>
      <c r="BKN417" s="156"/>
      <c r="BKR417" s="156"/>
      <c r="BKV417" s="156"/>
      <c r="BKZ417" s="156"/>
      <c r="BLD417" s="156"/>
      <c r="BLH417" s="156"/>
      <c r="BLL417" s="156"/>
      <c r="BLP417" s="156"/>
      <c r="BLT417" s="156"/>
      <c r="BLX417" s="156"/>
      <c r="BMB417" s="156"/>
      <c r="BMF417" s="156"/>
      <c r="BMJ417" s="156"/>
      <c r="BMN417" s="156"/>
      <c r="BMR417" s="156"/>
      <c r="BMV417" s="156"/>
      <c r="BMZ417" s="156"/>
      <c r="BND417" s="156"/>
      <c r="BNH417" s="156"/>
      <c r="BNJ417" s="182"/>
      <c r="BNK417" s="182"/>
      <c r="BNL417" s="182"/>
      <c r="BNM417" s="182"/>
      <c r="BNN417" s="91"/>
      <c r="BNO417" s="654"/>
      <c r="BNP417" s="654"/>
      <c r="BNQ417" s="654"/>
      <c r="BNR417" s="132"/>
      <c r="BNU417" s="156"/>
      <c r="BNY417" s="156"/>
      <c r="BOC417" s="156"/>
      <c r="BOG417" s="156"/>
      <c r="BOK417" s="156"/>
      <c r="BOO417" s="156"/>
      <c r="BOS417" s="156"/>
      <c r="BOW417" s="156"/>
      <c r="BPA417" s="156"/>
      <c r="BPE417" s="156"/>
      <c r="BPI417" s="156"/>
      <c r="BPM417" s="156"/>
      <c r="BPQ417" s="156"/>
      <c r="BPU417" s="156"/>
      <c r="BPY417" s="156"/>
      <c r="BQC417" s="156"/>
      <c r="BQG417" s="156"/>
      <c r="BQK417" s="156"/>
      <c r="BQO417" s="156"/>
      <c r="BQS417" s="156"/>
      <c r="BQW417" s="156"/>
      <c r="BRA417" s="156"/>
      <c r="BRE417" s="156"/>
      <c r="BRI417" s="156"/>
      <c r="BRM417" s="156"/>
      <c r="BRQ417" s="156"/>
      <c r="BRU417" s="156"/>
      <c r="BRY417" s="156"/>
      <c r="BSC417" s="156"/>
      <c r="BSG417" s="156"/>
      <c r="BSK417" s="156"/>
      <c r="BSM417" s="182"/>
      <c r="BSN417" s="182"/>
      <c r="BSO417" s="182"/>
      <c r="BSP417" s="182"/>
      <c r="BSQ417" s="91"/>
      <c r="BSR417" s="654"/>
      <c r="BSS417" s="654"/>
      <c r="BST417" s="654"/>
      <c r="BSU417" s="132"/>
      <c r="BSX417" s="156"/>
      <c r="BTB417" s="156"/>
      <c r="BTF417" s="156"/>
      <c r="BTJ417" s="156"/>
      <c r="BTN417" s="156"/>
      <c r="BTR417" s="156"/>
      <c r="BTV417" s="156"/>
      <c r="BTZ417" s="156"/>
      <c r="BUD417" s="156"/>
      <c r="BUH417" s="156"/>
      <c r="BUL417" s="156"/>
      <c r="BUP417" s="156"/>
      <c r="BUT417" s="156"/>
      <c r="BUX417" s="156"/>
      <c r="BVB417" s="156"/>
      <c r="BVF417" s="156"/>
      <c r="BVJ417" s="156"/>
      <c r="BVN417" s="156"/>
      <c r="BVR417" s="156"/>
      <c r="BVV417" s="156"/>
      <c r="BVZ417" s="156"/>
      <c r="BWD417" s="156"/>
      <c r="BWH417" s="156"/>
      <c r="BWL417" s="156"/>
      <c r="BWP417" s="156"/>
      <c r="BWT417" s="156"/>
      <c r="BWX417" s="156"/>
      <c r="BXB417" s="156"/>
      <c r="BXF417" s="156"/>
      <c r="BXJ417" s="156"/>
      <c r="BXN417" s="156"/>
      <c r="BXP417" s="182"/>
      <c r="BXQ417" s="182"/>
      <c r="BXR417" s="182"/>
      <c r="BXS417" s="182"/>
      <c r="BXT417" s="91"/>
      <c r="BXU417" s="654"/>
      <c r="BXV417" s="654"/>
      <c r="BXW417" s="654"/>
      <c r="BXX417" s="132"/>
      <c r="BYA417" s="156"/>
      <c r="BYE417" s="156"/>
      <c r="BYI417" s="156"/>
      <c r="BYM417" s="156"/>
      <c r="BYQ417" s="156"/>
      <c r="BYU417" s="156"/>
      <c r="BYY417" s="156"/>
      <c r="BZC417" s="156"/>
      <c r="BZG417" s="156"/>
      <c r="BZK417" s="156"/>
      <c r="BZO417" s="156"/>
      <c r="BZS417" s="156"/>
      <c r="BZW417" s="156"/>
      <c r="CAA417" s="156"/>
      <c r="CAE417" s="156"/>
      <c r="CAI417" s="156"/>
      <c r="CAM417" s="156"/>
      <c r="CAQ417" s="156"/>
      <c r="CAU417" s="156"/>
      <c r="CAY417" s="156"/>
      <c r="CBC417" s="156"/>
      <c r="CBG417" s="156"/>
      <c r="CBK417" s="156"/>
      <c r="CBO417" s="156"/>
      <c r="CBS417" s="156"/>
      <c r="CBW417" s="156"/>
      <c r="CCA417" s="156"/>
      <c r="CCE417" s="156"/>
      <c r="CCI417" s="156"/>
      <c r="CCM417" s="156"/>
      <c r="CCQ417" s="156"/>
      <c r="CCS417" s="182"/>
      <c r="CCT417" s="182"/>
      <c r="CCU417" s="182"/>
      <c r="CCV417" s="182"/>
      <c r="CCW417" s="91"/>
      <c r="CCX417" s="654"/>
      <c r="CCY417" s="654"/>
      <c r="CCZ417" s="654"/>
      <c r="CDA417" s="132"/>
      <c r="CDD417" s="156"/>
      <c r="CDH417" s="156"/>
      <c r="CDL417" s="156"/>
      <c r="CDP417" s="156"/>
      <c r="CDT417" s="156"/>
      <c r="CDX417" s="156"/>
      <c r="CEB417" s="156"/>
      <c r="CEF417" s="156"/>
      <c r="CEJ417" s="156"/>
      <c r="CEN417" s="156"/>
      <c r="CER417" s="156"/>
      <c r="CEV417" s="156"/>
      <c r="CEZ417" s="156"/>
      <c r="CFD417" s="156"/>
      <c r="CFH417" s="156"/>
      <c r="CFL417" s="156"/>
      <c r="CFP417" s="156"/>
      <c r="CFT417" s="156"/>
      <c r="CFX417" s="156"/>
      <c r="CGB417" s="156"/>
      <c r="CGF417" s="156"/>
      <c r="CGJ417" s="156"/>
      <c r="CGN417" s="156"/>
      <c r="CGR417" s="156"/>
      <c r="CGV417" s="156"/>
      <c r="CGZ417" s="156"/>
      <c r="CHD417" s="156"/>
      <c r="CHH417" s="156"/>
      <c r="CHL417" s="156"/>
      <c r="CHP417" s="156"/>
      <c r="CHT417" s="156"/>
      <c r="CHV417" s="182"/>
      <c r="CHW417" s="182"/>
      <c r="CHX417" s="182"/>
      <c r="CHY417" s="182"/>
      <c r="CHZ417" s="91"/>
      <c r="CIA417" s="654"/>
      <c r="CIB417" s="654"/>
      <c r="CIC417" s="654"/>
      <c r="CID417" s="132"/>
      <c r="CIG417" s="156"/>
      <c r="CIK417" s="156"/>
      <c r="CIO417" s="156"/>
      <c r="CIS417" s="156"/>
      <c r="CIW417" s="156"/>
      <c r="CJA417" s="156"/>
      <c r="CJE417" s="156"/>
      <c r="CJI417" s="156"/>
      <c r="CJM417" s="156"/>
      <c r="CJQ417" s="156"/>
      <c r="CJU417" s="156"/>
      <c r="CJY417" s="156"/>
      <c r="CKC417" s="156"/>
      <c r="CKG417" s="156"/>
      <c r="CKK417" s="156"/>
      <c r="CKO417" s="156"/>
      <c r="CKS417" s="156"/>
      <c r="CKW417" s="156"/>
      <c r="CLA417" s="156"/>
      <c r="CLE417" s="156"/>
      <c r="CLI417" s="156"/>
      <c r="CLM417" s="156"/>
      <c r="CLQ417" s="156"/>
      <c r="CLU417" s="156"/>
      <c r="CLY417" s="156"/>
      <c r="CMC417" s="156"/>
      <c r="CMG417" s="156"/>
      <c r="CMK417" s="156"/>
      <c r="CMO417" s="156"/>
      <c r="CMS417" s="156"/>
      <c r="CMW417" s="156"/>
      <c r="CMY417" s="182"/>
      <c r="CMZ417" s="182"/>
      <c r="CNA417" s="182"/>
      <c r="CNB417" s="182"/>
      <c r="CNC417" s="91"/>
      <c r="CND417" s="654"/>
      <c r="CNE417" s="654"/>
      <c r="CNF417" s="654"/>
      <c r="CNG417" s="132"/>
      <c r="CNJ417" s="156"/>
      <c r="CNN417" s="156"/>
      <c r="CNR417" s="156"/>
      <c r="CNV417" s="156"/>
      <c r="CNZ417" s="156"/>
      <c r="COD417" s="156"/>
      <c r="COH417" s="156"/>
      <c r="COL417" s="156"/>
      <c r="COP417" s="156"/>
      <c r="COT417" s="156"/>
      <c r="COX417" s="156"/>
      <c r="CPB417" s="156"/>
      <c r="CPF417" s="156"/>
      <c r="CPJ417" s="156"/>
      <c r="CPN417" s="156"/>
      <c r="CPR417" s="156"/>
      <c r="CPV417" s="156"/>
      <c r="CPZ417" s="156"/>
      <c r="CQD417" s="156"/>
      <c r="CQH417" s="156"/>
      <c r="CQL417" s="156"/>
      <c r="CQP417" s="156"/>
      <c r="CQT417" s="156"/>
      <c r="CQX417" s="156"/>
      <c r="CRB417" s="156"/>
      <c r="CRF417" s="156"/>
      <c r="CRJ417" s="156"/>
      <c r="CRN417" s="156"/>
      <c r="CRR417" s="156"/>
      <c r="CRV417" s="156"/>
      <c r="CRZ417" s="156"/>
      <c r="CSB417" s="182"/>
      <c r="CSC417" s="182"/>
      <c r="CSD417" s="182"/>
      <c r="CSE417" s="182"/>
      <c r="CSF417" s="91"/>
      <c r="CSG417" s="654"/>
      <c r="CSH417" s="654"/>
      <c r="CSI417" s="654"/>
      <c r="CSJ417" s="132"/>
      <c r="CSM417" s="156"/>
      <c r="CSQ417" s="156"/>
      <c r="CSU417" s="156"/>
      <c r="CSY417" s="156"/>
      <c r="CTC417" s="156"/>
      <c r="CTG417" s="156"/>
      <c r="CTK417" s="156"/>
      <c r="CTO417" s="156"/>
      <c r="CTS417" s="156"/>
      <c r="CTW417" s="156"/>
      <c r="CUA417" s="156"/>
      <c r="CUE417" s="156"/>
      <c r="CUI417" s="156"/>
      <c r="CUM417" s="156"/>
      <c r="CUQ417" s="156"/>
      <c r="CUU417" s="156"/>
      <c r="CUY417" s="156"/>
      <c r="CVC417" s="156"/>
      <c r="CVG417" s="156"/>
      <c r="CVK417" s="156"/>
      <c r="CVO417" s="156"/>
      <c r="CVS417" s="156"/>
      <c r="CVW417" s="156"/>
      <c r="CWA417" s="156"/>
      <c r="CWE417" s="156"/>
      <c r="CWI417" s="156"/>
      <c r="CWM417" s="156"/>
      <c r="CWQ417" s="156"/>
      <c r="CWU417" s="156"/>
      <c r="CWY417" s="156"/>
      <c r="CXC417" s="156"/>
      <c r="CXE417" s="182"/>
      <c r="CXF417" s="182"/>
      <c r="CXG417" s="182"/>
      <c r="CXH417" s="182"/>
      <c r="CXI417" s="91"/>
      <c r="CXJ417" s="654"/>
      <c r="CXK417" s="654"/>
      <c r="CXL417" s="654"/>
      <c r="CXM417" s="132"/>
      <c r="CXP417" s="156"/>
      <c r="CXT417" s="156"/>
      <c r="CXX417" s="156"/>
      <c r="CYB417" s="156"/>
      <c r="CYF417" s="156"/>
      <c r="CYJ417" s="156"/>
      <c r="CYN417" s="156"/>
      <c r="CYR417" s="156"/>
      <c r="CYV417" s="156"/>
      <c r="CYZ417" s="156"/>
      <c r="CZD417" s="156"/>
      <c r="CZH417" s="156"/>
      <c r="CZL417" s="156"/>
      <c r="CZP417" s="156"/>
      <c r="CZT417" s="156"/>
      <c r="CZX417" s="156"/>
      <c r="DAB417" s="156"/>
      <c r="DAF417" s="156"/>
      <c r="DAJ417" s="156"/>
      <c r="DAN417" s="156"/>
      <c r="DAR417" s="156"/>
      <c r="DAV417" s="156"/>
      <c r="DAZ417" s="156"/>
      <c r="DBD417" s="156"/>
      <c r="DBH417" s="156"/>
      <c r="DBL417" s="156"/>
      <c r="DBP417" s="156"/>
      <c r="DBT417" s="156"/>
      <c r="DBX417" s="156"/>
      <c r="DCB417" s="156"/>
      <c r="DCF417" s="156"/>
      <c r="DCH417" s="182"/>
      <c r="DCI417" s="182"/>
      <c r="DCJ417" s="182"/>
      <c r="DCK417" s="182"/>
      <c r="DCL417" s="91"/>
      <c r="DCM417" s="654"/>
      <c r="DCN417" s="654"/>
      <c r="DCO417" s="654"/>
      <c r="DCP417" s="132"/>
      <c r="DCS417" s="156"/>
      <c r="DCW417" s="156"/>
      <c r="DDA417" s="156"/>
      <c r="DDE417" s="156"/>
      <c r="DDI417" s="156"/>
      <c r="DDM417" s="156"/>
      <c r="DDQ417" s="156"/>
      <c r="DDU417" s="156"/>
      <c r="DDY417" s="156"/>
      <c r="DEC417" s="156"/>
      <c r="DEG417" s="156"/>
      <c r="DEK417" s="156"/>
      <c r="DEO417" s="156"/>
      <c r="DES417" s="156"/>
      <c r="DEW417" s="156"/>
      <c r="DFA417" s="156"/>
      <c r="DFE417" s="156"/>
      <c r="DFI417" s="156"/>
      <c r="DFM417" s="156"/>
      <c r="DFQ417" s="156"/>
      <c r="DFU417" s="156"/>
      <c r="DFY417" s="156"/>
      <c r="DGC417" s="156"/>
      <c r="DGG417" s="156"/>
      <c r="DGK417" s="156"/>
      <c r="DGO417" s="156"/>
      <c r="DGS417" s="156"/>
      <c r="DGW417" s="156"/>
      <c r="DHA417" s="156"/>
      <c r="DHE417" s="156"/>
      <c r="DHI417" s="156"/>
      <c r="DHK417" s="182"/>
      <c r="DHL417" s="182"/>
      <c r="DHM417" s="182"/>
      <c r="DHN417" s="182"/>
      <c r="DHO417" s="91"/>
      <c r="DHP417" s="654"/>
      <c r="DHQ417" s="654"/>
      <c r="DHR417" s="654"/>
      <c r="DHS417" s="132"/>
      <c r="DHV417" s="156"/>
      <c r="DHZ417" s="156"/>
      <c r="DID417" s="156"/>
      <c r="DIH417" s="156"/>
      <c r="DIL417" s="156"/>
      <c r="DIP417" s="156"/>
      <c r="DIT417" s="156"/>
      <c r="DIX417" s="156"/>
      <c r="DJB417" s="156"/>
      <c r="DJF417" s="156"/>
      <c r="DJJ417" s="156"/>
      <c r="DJN417" s="156"/>
      <c r="DJR417" s="156"/>
      <c r="DJV417" s="156"/>
      <c r="DJZ417" s="156"/>
      <c r="DKD417" s="156"/>
      <c r="DKH417" s="156"/>
      <c r="DKL417" s="156"/>
      <c r="DKP417" s="156"/>
      <c r="DKT417" s="156"/>
      <c r="DKX417" s="156"/>
      <c r="DLB417" s="156"/>
      <c r="DLF417" s="156"/>
      <c r="DLJ417" s="156"/>
      <c r="DLN417" s="156"/>
      <c r="DLR417" s="156"/>
      <c r="DLV417" s="156"/>
      <c r="DLZ417" s="156"/>
      <c r="DMD417" s="156"/>
      <c r="DMH417" s="156"/>
      <c r="DML417" s="156"/>
      <c r="DMN417" s="182"/>
      <c r="DMO417" s="182"/>
      <c r="DMP417" s="182"/>
      <c r="DMQ417" s="182"/>
      <c r="DMR417" s="91"/>
      <c r="DMS417" s="654"/>
      <c r="DMT417" s="654"/>
      <c r="DMU417" s="654"/>
      <c r="DMV417" s="132"/>
      <c r="DMY417" s="156"/>
      <c r="DNC417" s="156"/>
      <c r="DNG417" s="156"/>
      <c r="DNK417" s="156"/>
      <c r="DNO417" s="156"/>
      <c r="DNS417" s="156"/>
      <c r="DNW417" s="156"/>
      <c r="DOA417" s="156"/>
      <c r="DOE417" s="156"/>
      <c r="DOI417" s="156"/>
      <c r="DOM417" s="156"/>
      <c r="DOQ417" s="156"/>
      <c r="DOU417" s="156"/>
      <c r="DOY417" s="156"/>
      <c r="DPC417" s="156"/>
      <c r="DPG417" s="156"/>
      <c r="DPK417" s="156"/>
      <c r="DPO417" s="156"/>
      <c r="DPS417" s="156"/>
      <c r="DPW417" s="156"/>
      <c r="DQA417" s="156"/>
      <c r="DQE417" s="156"/>
      <c r="DQI417" s="156"/>
      <c r="DQM417" s="156"/>
      <c r="DQQ417" s="156"/>
      <c r="DQU417" s="156"/>
      <c r="DQY417" s="156"/>
      <c r="DRC417" s="156"/>
      <c r="DRG417" s="156"/>
      <c r="DRK417" s="156"/>
      <c r="DRO417" s="156"/>
      <c r="DRQ417" s="182"/>
      <c r="DRR417" s="182"/>
      <c r="DRS417" s="182"/>
      <c r="DRT417" s="182"/>
      <c r="DRU417" s="91"/>
      <c r="DRV417" s="654"/>
      <c r="DRW417" s="654"/>
      <c r="DRX417" s="654"/>
      <c r="DRY417" s="132"/>
      <c r="DSB417" s="156"/>
      <c r="DSF417" s="156"/>
      <c r="DSJ417" s="156"/>
      <c r="DSN417" s="156"/>
      <c r="DSR417" s="156"/>
      <c r="DSV417" s="156"/>
      <c r="DSZ417" s="156"/>
      <c r="DTD417" s="156"/>
      <c r="DTH417" s="156"/>
      <c r="DTL417" s="156"/>
      <c r="DTP417" s="156"/>
      <c r="DTT417" s="156"/>
      <c r="DTX417" s="156"/>
      <c r="DUB417" s="156"/>
      <c r="DUF417" s="156"/>
      <c r="DUJ417" s="156"/>
      <c r="DUN417" s="156"/>
      <c r="DUR417" s="156"/>
      <c r="DUV417" s="156"/>
      <c r="DUZ417" s="156"/>
      <c r="DVD417" s="156"/>
      <c r="DVH417" s="156"/>
      <c r="DVL417" s="156"/>
      <c r="DVP417" s="156"/>
      <c r="DVT417" s="156"/>
      <c r="DVX417" s="156"/>
      <c r="DWB417" s="156"/>
      <c r="DWF417" s="156"/>
      <c r="DWJ417" s="156"/>
      <c r="DWN417" s="156"/>
      <c r="DWR417" s="156"/>
      <c r="DWT417" s="182"/>
      <c r="DWU417" s="182"/>
      <c r="DWV417" s="182"/>
      <c r="DWW417" s="182"/>
      <c r="DWX417" s="91"/>
      <c r="DWY417" s="654"/>
      <c r="DWZ417" s="654"/>
      <c r="DXA417" s="654"/>
      <c r="DXB417" s="132"/>
      <c r="DXE417" s="156"/>
      <c r="DXI417" s="156"/>
      <c r="DXM417" s="156"/>
      <c r="DXQ417" s="156"/>
      <c r="DXU417" s="156"/>
      <c r="DXY417" s="156"/>
      <c r="DYC417" s="156"/>
      <c r="DYG417" s="156"/>
      <c r="DYK417" s="156"/>
      <c r="DYO417" s="156"/>
      <c r="DYS417" s="156"/>
      <c r="DYW417" s="156"/>
      <c r="DZA417" s="156"/>
      <c r="DZE417" s="156"/>
      <c r="DZI417" s="156"/>
      <c r="DZM417" s="156"/>
      <c r="DZQ417" s="156"/>
      <c r="DZU417" s="156"/>
      <c r="DZY417" s="156"/>
      <c r="EAC417" s="156"/>
      <c r="EAG417" s="156"/>
      <c r="EAK417" s="156"/>
      <c r="EAO417" s="156"/>
      <c r="EAS417" s="156"/>
      <c r="EAW417" s="156"/>
      <c r="EBA417" s="156"/>
      <c r="EBE417" s="156"/>
      <c r="EBI417" s="156"/>
      <c r="EBM417" s="156"/>
      <c r="EBQ417" s="156"/>
      <c r="EBU417" s="156"/>
      <c r="EBW417" s="182"/>
      <c r="EBX417" s="182"/>
      <c r="EBY417" s="182"/>
      <c r="EBZ417" s="182"/>
      <c r="ECA417" s="91"/>
      <c r="ECB417" s="654"/>
      <c r="ECC417" s="654"/>
      <c r="ECD417" s="654"/>
      <c r="ECE417" s="132"/>
      <c r="ECH417" s="156"/>
      <c r="ECL417" s="156"/>
      <c r="ECP417" s="156"/>
      <c r="ECT417" s="156"/>
      <c r="ECX417" s="156"/>
      <c r="EDB417" s="156"/>
      <c r="EDF417" s="156"/>
      <c r="EDJ417" s="156"/>
      <c r="EDN417" s="156"/>
      <c r="EDR417" s="156"/>
      <c r="EDV417" s="156"/>
      <c r="EDZ417" s="156"/>
      <c r="EED417" s="156"/>
      <c r="EEH417" s="156"/>
      <c r="EEL417" s="156"/>
      <c r="EEP417" s="156"/>
      <c r="EET417" s="156"/>
      <c r="EEX417" s="156"/>
      <c r="EFB417" s="156"/>
      <c r="EFF417" s="156"/>
      <c r="EFJ417" s="156"/>
      <c r="EFN417" s="156"/>
      <c r="EFR417" s="156"/>
      <c r="EFV417" s="156"/>
      <c r="EFZ417" s="156"/>
      <c r="EGD417" s="156"/>
      <c r="EGH417" s="156"/>
      <c r="EGL417" s="156"/>
      <c r="EGP417" s="156"/>
      <c r="EGT417" s="156"/>
      <c r="EGX417" s="156"/>
      <c r="EGZ417" s="182"/>
      <c r="EHA417" s="182"/>
      <c r="EHB417" s="182"/>
      <c r="EHC417" s="182"/>
      <c r="EHD417" s="91"/>
      <c r="EHE417" s="654"/>
      <c r="EHF417" s="654"/>
      <c r="EHG417" s="654"/>
      <c r="EHH417" s="132"/>
      <c r="EHK417" s="156"/>
      <c r="EHO417" s="156"/>
      <c r="EHS417" s="156"/>
      <c r="EHW417" s="156"/>
      <c r="EIA417" s="156"/>
      <c r="EIE417" s="156"/>
      <c r="EII417" s="156"/>
      <c r="EIM417" s="156"/>
      <c r="EIQ417" s="156"/>
      <c r="EIU417" s="156"/>
      <c r="EIY417" s="156"/>
      <c r="EJC417" s="156"/>
      <c r="EJG417" s="156"/>
      <c r="EJK417" s="156"/>
      <c r="EJO417" s="156"/>
      <c r="EJS417" s="156"/>
      <c r="EJW417" s="156"/>
      <c r="EKA417" s="156"/>
      <c r="EKE417" s="156"/>
      <c r="EKI417" s="156"/>
      <c r="EKM417" s="156"/>
      <c r="EKQ417" s="156"/>
      <c r="EKU417" s="156"/>
      <c r="EKY417" s="156"/>
      <c r="ELC417" s="156"/>
      <c r="ELG417" s="156"/>
      <c r="ELK417" s="156"/>
      <c r="ELO417" s="156"/>
      <c r="ELS417" s="156"/>
      <c r="ELW417" s="156"/>
      <c r="EMA417" s="156"/>
      <c r="EMC417" s="182"/>
      <c r="EMD417" s="182"/>
      <c r="EME417" s="182"/>
      <c r="EMF417" s="182"/>
      <c r="EMG417" s="91"/>
      <c r="EMH417" s="654"/>
      <c r="EMI417" s="654"/>
      <c r="EMJ417" s="654"/>
      <c r="EMK417" s="132"/>
      <c r="EMN417" s="156"/>
      <c r="EMR417" s="156"/>
      <c r="EMV417" s="156"/>
      <c r="EMZ417" s="156"/>
      <c r="END417" s="156"/>
      <c r="ENH417" s="156"/>
      <c r="ENL417" s="156"/>
      <c r="ENP417" s="156"/>
      <c r="ENT417" s="156"/>
      <c r="ENX417" s="156"/>
      <c r="EOB417" s="156"/>
      <c r="EOF417" s="156"/>
      <c r="EOJ417" s="156"/>
      <c r="EON417" s="156"/>
      <c r="EOR417" s="156"/>
      <c r="EOV417" s="156"/>
      <c r="EOZ417" s="156"/>
      <c r="EPD417" s="156"/>
      <c r="EPH417" s="156"/>
      <c r="EPL417" s="156"/>
      <c r="EPP417" s="156"/>
      <c r="EPT417" s="156"/>
      <c r="EPX417" s="156"/>
      <c r="EQB417" s="156"/>
      <c r="EQF417" s="156"/>
      <c r="EQJ417" s="156"/>
      <c r="EQN417" s="156"/>
      <c r="EQR417" s="156"/>
      <c r="EQV417" s="156"/>
      <c r="EQZ417" s="156"/>
      <c r="ERD417" s="156"/>
      <c r="ERF417" s="182"/>
      <c r="ERG417" s="182"/>
      <c r="ERH417" s="182"/>
      <c r="ERI417" s="182"/>
      <c r="ERJ417" s="91"/>
      <c r="ERK417" s="654"/>
      <c r="ERL417" s="654"/>
      <c r="ERM417" s="654"/>
      <c r="ERN417" s="132"/>
      <c r="ERQ417" s="156"/>
      <c r="ERU417" s="156"/>
      <c r="ERY417" s="156"/>
      <c r="ESC417" s="156"/>
      <c r="ESG417" s="156"/>
      <c r="ESK417" s="156"/>
      <c r="ESO417" s="156"/>
      <c r="ESS417" s="156"/>
      <c r="ESW417" s="156"/>
      <c r="ETA417" s="156"/>
      <c r="ETE417" s="156"/>
      <c r="ETI417" s="156"/>
      <c r="ETM417" s="156"/>
      <c r="ETQ417" s="156"/>
      <c r="ETU417" s="156"/>
      <c r="ETY417" s="156"/>
      <c r="EUC417" s="156"/>
      <c r="EUG417" s="156"/>
      <c r="EUK417" s="156"/>
      <c r="EUO417" s="156"/>
      <c r="EUS417" s="156"/>
      <c r="EUW417" s="156"/>
      <c r="EVA417" s="156"/>
      <c r="EVE417" s="156"/>
      <c r="EVI417" s="156"/>
      <c r="EVM417" s="156"/>
      <c r="EVQ417" s="156"/>
      <c r="EVU417" s="156"/>
      <c r="EVY417" s="156"/>
      <c r="EWC417" s="156"/>
      <c r="EWG417" s="156"/>
      <c r="EWI417" s="182"/>
      <c r="EWJ417" s="182"/>
      <c r="EWK417" s="182"/>
      <c r="EWL417" s="182"/>
      <c r="EWM417" s="91"/>
      <c r="EWN417" s="654"/>
      <c r="EWO417" s="654"/>
      <c r="EWP417" s="654"/>
      <c r="EWQ417" s="132"/>
      <c r="EWT417" s="156"/>
      <c r="EWX417" s="156"/>
      <c r="EXB417" s="156"/>
      <c r="EXF417" s="156"/>
      <c r="EXJ417" s="156"/>
      <c r="EXN417" s="156"/>
      <c r="EXR417" s="156"/>
      <c r="EXV417" s="156"/>
      <c r="EXZ417" s="156"/>
      <c r="EYD417" s="156"/>
      <c r="EYH417" s="156"/>
      <c r="EYL417" s="156"/>
      <c r="EYP417" s="156"/>
      <c r="EYT417" s="156"/>
      <c r="EYX417" s="156"/>
      <c r="EZB417" s="156"/>
      <c r="EZF417" s="156"/>
      <c r="EZJ417" s="156"/>
      <c r="EZN417" s="156"/>
      <c r="EZR417" s="156"/>
      <c r="EZV417" s="156"/>
      <c r="EZZ417" s="156"/>
      <c r="FAD417" s="156"/>
      <c r="FAH417" s="156"/>
      <c r="FAL417" s="156"/>
      <c r="FAP417" s="156"/>
      <c r="FAT417" s="156"/>
      <c r="FAX417" s="156"/>
      <c r="FBB417" s="156"/>
      <c r="FBF417" s="156"/>
      <c r="FBJ417" s="156"/>
      <c r="FBL417" s="182"/>
      <c r="FBM417" s="182"/>
      <c r="FBN417" s="182"/>
      <c r="FBO417" s="182"/>
      <c r="FBP417" s="91"/>
      <c r="FBQ417" s="654"/>
      <c r="FBR417" s="654"/>
      <c r="FBS417" s="654"/>
      <c r="FBT417" s="132"/>
      <c r="FBW417" s="156"/>
      <c r="FCA417" s="156"/>
      <c r="FCE417" s="156"/>
      <c r="FCI417" s="156"/>
      <c r="FCM417" s="156"/>
      <c r="FCQ417" s="156"/>
      <c r="FCU417" s="156"/>
      <c r="FCY417" s="156"/>
      <c r="FDC417" s="156"/>
      <c r="FDG417" s="156"/>
      <c r="FDK417" s="156"/>
      <c r="FDO417" s="156"/>
      <c r="FDS417" s="156"/>
      <c r="FDW417" s="156"/>
      <c r="FEA417" s="156"/>
      <c r="FEE417" s="156"/>
      <c r="FEI417" s="156"/>
      <c r="FEM417" s="156"/>
      <c r="FEQ417" s="156"/>
      <c r="FEU417" s="156"/>
      <c r="FEY417" s="156"/>
      <c r="FFC417" s="156"/>
      <c r="FFG417" s="156"/>
      <c r="FFK417" s="156"/>
      <c r="FFO417" s="156"/>
      <c r="FFS417" s="156"/>
      <c r="FFW417" s="156"/>
      <c r="FGA417" s="156"/>
      <c r="FGE417" s="156"/>
      <c r="FGI417" s="156"/>
      <c r="FGM417" s="156"/>
      <c r="FGO417" s="182"/>
      <c r="FGP417" s="182"/>
      <c r="FGQ417" s="182"/>
      <c r="FGR417" s="182"/>
      <c r="FGS417" s="91"/>
      <c r="FGT417" s="654"/>
      <c r="FGU417" s="654"/>
      <c r="FGV417" s="654"/>
      <c r="FGW417" s="132"/>
      <c r="FGZ417" s="156"/>
      <c r="FHD417" s="156"/>
      <c r="FHH417" s="156"/>
      <c r="FHL417" s="156"/>
      <c r="FHP417" s="156"/>
      <c r="FHT417" s="156"/>
      <c r="FHX417" s="156"/>
      <c r="FIB417" s="156"/>
      <c r="FIF417" s="156"/>
      <c r="FIJ417" s="156"/>
      <c r="FIN417" s="156"/>
      <c r="FIR417" s="156"/>
      <c r="FIV417" s="156"/>
      <c r="FIZ417" s="156"/>
      <c r="FJD417" s="156"/>
      <c r="FJH417" s="156"/>
      <c r="FJL417" s="156"/>
      <c r="FJP417" s="156"/>
      <c r="FJT417" s="156"/>
      <c r="FJX417" s="156"/>
      <c r="FKB417" s="156"/>
      <c r="FKF417" s="156"/>
      <c r="FKJ417" s="156"/>
      <c r="FKN417" s="156"/>
      <c r="FKR417" s="156"/>
      <c r="FKV417" s="156"/>
      <c r="FKZ417" s="156"/>
      <c r="FLD417" s="156"/>
      <c r="FLH417" s="156"/>
      <c r="FLL417" s="156"/>
      <c r="FLP417" s="156"/>
      <c r="FLR417" s="182"/>
      <c r="FLS417" s="182"/>
      <c r="FLT417" s="182"/>
      <c r="FLU417" s="182"/>
      <c r="FLV417" s="91"/>
      <c r="FLW417" s="654"/>
      <c r="FLX417" s="654"/>
      <c r="FLY417" s="654"/>
      <c r="FLZ417" s="132"/>
      <c r="FMC417" s="156"/>
      <c r="FMG417" s="156"/>
      <c r="FMK417" s="156"/>
      <c r="FMO417" s="156"/>
      <c r="FMS417" s="156"/>
      <c r="FMW417" s="156"/>
      <c r="FNA417" s="156"/>
      <c r="FNE417" s="156"/>
      <c r="FNI417" s="156"/>
      <c r="FNM417" s="156"/>
      <c r="FNQ417" s="156"/>
      <c r="FNU417" s="156"/>
      <c r="FNY417" s="156"/>
      <c r="FOC417" s="156"/>
      <c r="FOG417" s="156"/>
      <c r="FOK417" s="156"/>
      <c r="FOO417" s="156"/>
      <c r="FOS417" s="156"/>
      <c r="FOW417" s="156"/>
      <c r="FPA417" s="156"/>
      <c r="FPE417" s="156"/>
      <c r="FPI417" s="156"/>
      <c r="FPM417" s="156"/>
      <c r="FPQ417" s="156"/>
      <c r="FPU417" s="156"/>
      <c r="FPY417" s="156"/>
      <c r="FQC417" s="156"/>
      <c r="FQG417" s="156"/>
      <c r="FQK417" s="156"/>
      <c r="FQO417" s="156"/>
      <c r="FQS417" s="156"/>
      <c r="FQU417" s="182"/>
      <c r="FQV417" s="182"/>
      <c r="FQW417" s="182"/>
      <c r="FQX417" s="182"/>
      <c r="FQY417" s="91"/>
      <c r="FQZ417" s="654"/>
      <c r="FRA417" s="654"/>
      <c r="FRB417" s="654"/>
      <c r="FRC417" s="132"/>
      <c r="FRF417" s="156"/>
      <c r="FRJ417" s="156"/>
      <c r="FRN417" s="156"/>
      <c r="FRR417" s="156"/>
      <c r="FRV417" s="156"/>
      <c r="FRZ417" s="156"/>
      <c r="FSD417" s="156"/>
      <c r="FSH417" s="156"/>
      <c r="FSL417" s="156"/>
      <c r="FSP417" s="156"/>
      <c r="FST417" s="156"/>
      <c r="FSX417" s="156"/>
      <c r="FTB417" s="156"/>
      <c r="FTF417" s="156"/>
      <c r="FTJ417" s="156"/>
      <c r="FTN417" s="156"/>
      <c r="FTR417" s="156"/>
      <c r="FTV417" s="156"/>
      <c r="FTZ417" s="156"/>
      <c r="FUD417" s="156"/>
      <c r="FUH417" s="156"/>
      <c r="FUL417" s="156"/>
      <c r="FUP417" s="156"/>
      <c r="FUT417" s="156"/>
      <c r="FUX417" s="156"/>
      <c r="FVB417" s="156"/>
      <c r="FVF417" s="156"/>
      <c r="FVJ417" s="156"/>
      <c r="FVN417" s="156"/>
      <c r="FVR417" s="156"/>
      <c r="FVV417" s="156"/>
      <c r="FVX417" s="182"/>
      <c r="FVY417" s="182"/>
      <c r="FVZ417" s="182"/>
      <c r="FWA417" s="182"/>
      <c r="FWB417" s="91"/>
      <c r="FWC417" s="654"/>
      <c r="FWD417" s="654"/>
      <c r="FWE417" s="654"/>
      <c r="FWF417" s="132"/>
      <c r="FWI417" s="156"/>
      <c r="FWM417" s="156"/>
      <c r="FWQ417" s="156"/>
      <c r="FWU417" s="156"/>
      <c r="FWY417" s="156"/>
      <c r="FXC417" s="156"/>
      <c r="FXG417" s="156"/>
      <c r="FXK417" s="156"/>
      <c r="FXO417" s="156"/>
      <c r="FXS417" s="156"/>
      <c r="FXW417" s="156"/>
      <c r="FYA417" s="156"/>
      <c r="FYE417" s="156"/>
      <c r="FYI417" s="156"/>
      <c r="FYM417" s="156"/>
      <c r="FYQ417" s="156"/>
      <c r="FYU417" s="156"/>
      <c r="FYY417" s="156"/>
      <c r="FZC417" s="156"/>
      <c r="FZG417" s="156"/>
      <c r="FZK417" s="156"/>
      <c r="FZO417" s="156"/>
      <c r="FZS417" s="156"/>
      <c r="FZW417" s="156"/>
      <c r="GAA417" s="156"/>
      <c r="GAE417" s="156"/>
      <c r="GAI417" s="156"/>
      <c r="GAM417" s="156"/>
      <c r="GAQ417" s="156"/>
      <c r="GAU417" s="156"/>
      <c r="GAY417" s="156"/>
      <c r="GBA417" s="182"/>
      <c r="GBB417" s="182"/>
      <c r="GBC417" s="182"/>
      <c r="GBD417" s="182"/>
      <c r="GBE417" s="91"/>
      <c r="GBF417" s="654"/>
      <c r="GBG417" s="654"/>
      <c r="GBH417" s="654"/>
      <c r="GBI417" s="132"/>
      <c r="GBL417" s="156"/>
      <c r="GBP417" s="156"/>
      <c r="GBT417" s="156"/>
      <c r="GBX417" s="156"/>
      <c r="GCB417" s="156"/>
      <c r="GCF417" s="156"/>
      <c r="GCJ417" s="156"/>
      <c r="GCN417" s="156"/>
      <c r="GCR417" s="156"/>
      <c r="GCV417" s="156"/>
      <c r="GCZ417" s="156"/>
      <c r="GDD417" s="156"/>
      <c r="GDH417" s="156"/>
      <c r="GDL417" s="156"/>
      <c r="GDP417" s="156"/>
      <c r="GDT417" s="156"/>
      <c r="GDX417" s="156"/>
      <c r="GEB417" s="156"/>
      <c r="GEF417" s="156"/>
      <c r="GEJ417" s="156"/>
      <c r="GEN417" s="156"/>
      <c r="GER417" s="156"/>
      <c r="GEV417" s="156"/>
      <c r="GEZ417" s="156"/>
      <c r="GFD417" s="156"/>
      <c r="GFH417" s="156"/>
      <c r="GFL417" s="156"/>
      <c r="GFP417" s="156"/>
      <c r="GFT417" s="156"/>
      <c r="GFX417" s="156"/>
      <c r="GGB417" s="156"/>
      <c r="GGD417" s="182"/>
      <c r="GGE417" s="182"/>
      <c r="GGF417" s="182"/>
      <c r="GGG417" s="182"/>
      <c r="GGH417" s="91"/>
      <c r="GGI417" s="654"/>
      <c r="GGJ417" s="654"/>
      <c r="GGK417" s="654"/>
      <c r="GGL417" s="132"/>
      <c r="GGO417" s="156"/>
      <c r="GGS417" s="156"/>
      <c r="GGW417" s="156"/>
      <c r="GHA417" s="156"/>
      <c r="GHE417" s="156"/>
      <c r="GHI417" s="156"/>
      <c r="GHM417" s="156"/>
      <c r="GHQ417" s="156"/>
      <c r="GHU417" s="156"/>
      <c r="GHY417" s="156"/>
      <c r="GIC417" s="156"/>
      <c r="GIG417" s="156"/>
      <c r="GIK417" s="156"/>
      <c r="GIO417" s="156"/>
      <c r="GIS417" s="156"/>
      <c r="GIW417" s="156"/>
      <c r="GJA417" s="156"/>
      <c r="GJE417" s="156"/>
      <c r="GJI417" s="156"/>
      <c r="GJM417" s="156"/>
      <c r="GJQ417" s="156"/>
      <c r="GJU417" s="156"/>
      <c r="GJY417" s="156"/>
      <c r="GKC417" s="156"/>
      <c r="GKG417" s="156"/>
      <c r="GKK417" s="156"/>
      <c r="GKO417" s="156"/>
      <c r="GKS417" s="156"/>
      <c r="GKW417" s="156"/>
      <c r="GLA417" s="156"/>
      <c r="GLE417" s="156"/>
      <c r="GLG417" s="182"/>
      <c r="GLH417" s="182"/>
      <c r="GLI417" s="182"/>
      <c r="GLJ417" s="182"/>
      <c r="GLK417" s="91"/>
      <c r="GLL417" s="654"/>
      <c r="GLM417" s="654"/>
      <c r="GLN417" s="654"/>
      <c r="GLO417" s="132"/>
      <c r="GLR417" s="156"/>
      <c r="GLV417" s="156"/>
      <c r="GLZ417" s="156"/>
      <c r="GMD417" s="156"/>
      <c r="GMH417" s="156"/>
      <c r="GML417" s="156"/>
      <c r="GMP417" s="156"/>
      <c r="GMT417" s="156"/>
      <c r="GMX417" s="156"/>
      <c r="GNB417" s="156"/>
      <c r="GNF417" s="156"/>
      <c r="GNJ417" s="156"/>
      <c r="GNN417" s="156"/>
      <c r="GNR417" s="156"/>
      <c r="GNV417" s="156"/>
      <c r="GNZ417" s="156"/>
      <c r="GOD417" s="156"/>
      <c r="GOH417" s="156"/>
      <c r="GOL417" s="156"/>
      <c r="GOP417" s="156"/>
      <c r="GOT417" s="156"/>
      <c r="GOX417" s="156"/>
      <c r="GPB417" s="156"/>
      <c r="GPF417" s="156"/>
      <c r="GPJ417" s="156"/>
      <c r="GPN417" s="156"/>
      <c r="GPR417" s="156"/>
      <c r="GPV417" s="156"/>
      <c r="GPZ417" s="156"/>
      <c r="GQD417" s="156"/>
      <c r="GQH417" s="156"/>
      <c r="GQJ417" s="182"/>
      <c r="GQK417" s="182"/>
      <c r="GQL417" s="182"/>
      <c r="GQM417" s="182"/>
      <c r="GQN417" s="91"/>
      <c r="GQO417" s="654"/>
      <c r="GQP417" s="654"/>
      <c r="GQQ417" s="654"/>
      <c r="GQR417" s="132"/>
      <c r="GQU417" s="156"/>
      <c r="GQY417" s="156"/>
      <c r="GRC417" s="156"/>
      <c r="GRG417" s="156"/>
      <c r="GRK417" s="156"/>
      <c r="GRO417" s="156"/>
      <c r="GRS417" s="156"/>
      <c r="GRW417" s="156"/>
      <c r="GSA417" s="156"/>
      <c r="GSE417" s="156"/>
      <c r="GSI417" s="156"/>
      <c r="GSM417" s="156"/>
      <c r="GSQ417" s="156"/>
      <c r="GSU417" s="156"/>
      <c r="GSY417" s="156"/>
      <c r="GTC417" s="156"/>
      <c r="GTG417" s="156"/>
      <c r="GTK417" s="156"/>
      <c r="GTO417" s="156"/>
      <c r="GTS417" s="156"/>
      <c r="GTW417" s="156"/>
      <c r="GUA417" s="156"/>
      <c r="GUE417" s="156"/>
      <c r="GUI417" s="156"/>
      <c r="GUM417" s="156"/>
      <c r="GUQ417" s="156"/>
      <c r="GUU417" s="156"/>
      <c r="GUY417" s="156"/>
      <c r="GVC417" s="156"/>
      <c r="GVG417" s="156"/>
      <c r="GVK417" s="156"/>
      <c r="GVM417" s="182"/>
      <c r="GVN417" s="182"/>
      <c r="GVO417" s="182"/>
      <c r="GVP417" s="182"/>
      <c r="GVQ417" s="91"/>
      <c r="GVR417" s="654"/>
      <c r="GVS417" s="654"/>
      <c r="GVT417" s="654"/>
      <c r="GVU417" s="132"/>
      <c r="GVX417" s="156"/>
      <c r="GWB417" s="156"/>
      <c r="GWF417" s="156"/>
      <c r="GWJ417" s="156"/>
      <c r="GWN417" s="156"/>
      <c r="GWR417" s="156"/>
      <c r="GWV417" s="156"/>
      <c r="GWZ417" s="156"/>
      <c r="GXD417" s="156"/>
      <c r="GXH417" s="156"/>
      <c r="GXL417" s="156"/>
      <c r="GXP417" s="156"/>
      <c r="GXT417" s="156"/>
      <c r="GXX417" s="156"/>
      <c r="GYB417" s="156"/>
      <c r="GYF417" s="156"/>
      <c r="GYJ417" s="156"/>
      <c r="GYN417" s="156"/>
      <c r="GYR417" s="156"/>
      <c r="GYV417" s="156"/>
      <c r="GYZ417" s="156"/>
      <c r="GZD417" s="156"/>
      <c r="GZH417" s="156"/>
      <c r="GZL417" s="156"/>
      <c r="GZP417" s="156"/>
      <c r="GZT417" s="156"/>
      <c r="GZX417" s="156"/>
      <c r="HAB417" s="156"/>
      <c r="HAF417" s="156"/>
      <c r="HAJ417" s="156"/>
      <c r="HAN417" s="156"/>
      <c r="HAP417" s="182"/>
      <c r="HAQ417" s="182"/>
      <c r="HAR417" s="182"/>
      <c r="HAS417" s="182"/>
      <c r="HAT417" s="91"/>
      <c r="HAU417" s="654"/>
      <c r="HAV417" s="654"/>
      <c r="HAW417" s="654"/>
      <c r="HAX417" s="132"/>
      <c r="HBA417" s="156"/>
      <c r="HBE417" s="156"/>
      <c r="HBI417" s="156"/>
      <c r="HBM417" s="156"/>
      <c r="HBQ417" s="156"/>
      <c r="HBU417" s="156"/>
      <c r="HBY417" s="156"/>
      <c r="HCC417" s="156"/>
      <c r="HCG417" s="156"/>
      <c r="HCK417" s="156"/>
      <c r="HCO417" s="156"/>
      <c r="HCS417" s="156"/>
      <c r="HCW417" s="156"/>
      <c r="HDA417" s="156"/>
      <c r="HDE417" s="156"/>
      <c r="HDI417" s="156"/>
      <c r="HDM417" s="156"/>
      <c r="HDQ417" s="156"/>
      <c r="HDU417" s="156"/>
      <c r="HDY417" s="156"/>
      <c r="HEC417" s="156"/>
      <c r="HEG417" s="156"/>
      <c r="HEK417" s="156"/>
      <c r="HEO417" s="156"/>
      <c r="HES417" s="156"/>
      <c r="HEW417" s="156"/>
      <c r="HFA417" s="156"/>
      <c r="HFE417" s="156"/>
      <c r="HFI417" s="156"/>
      <c r="HFM417" s="156"/>
      <c r="HFQ417" s="156"/>
      <c r="HFS417" s="182"/>
      <c r="HFT417" s="182"/>
      <c r="HFU417" s="182"/>
      <c r="HFV417" s="182"/>
      <c r="HFW417" s="91"/>
      <c r="HFX417" s="654"/>
      <c r="HFY417" s="654"/>
      <c r="HFZ417" s="654"/>
      <c r="HGA417" s="132"/>
      <c r="HGD417" s="156"/>
      <c r="HGH417" s="156"/>
      <c r="HGL417" s="156"/>
      <c r="HGP417" s="156"/>
      <c r="HGT417" s="156"/>
      <c r="HGX417" s="156"/>
      <c r="HHB417" s="156"/>
      <c r="HHF417" s="156"/>
      <c r="HHJ417" s="156"/>
      <c r="HHN417" s="156"/>
      <c r="HHR417" s="156"/>
      <c r="HHV417" s="156"/>
      <c r="HHZ417" s="156"/>
      <c r="HID417" s="156"/>
      <c r="HIH417" s="156"/>
      <c r="HIL417" s="156"/>
      <c r="HIP417" s="156"/>
      <c r="HIT417" s="156"/>
      <c r="HIX417" s="156"/>
      <c r="HJB417" s="156"/>
      <c r="HJF417" s="156"/>
      <c r="HJJ417" s="156"/>
      <c r="HJN417" s="156"/>
      <c r="HJR417" s="156"/>
      <c r="HJV417" s="156"/>
      <c r="HJZ417" s="156"/>
      <c r="HKD417" s="156"/>
      <c r="HKH417" s="156"/>
      <c r="HKL417" s="156"/>
      <c r="HKP417" s="156"/>
      <c r="HKT417" s="156"/>
      <c r="HKV417" s="182"/>
      <c r="HKW417" s="182"/>
      <c r="HKX417" s="182"/>
      <c r="HKY417" s="182"/>
      <c r="HKZ417" s="91"/>
      <c r="HLA417" s="654"/>
      <c r="HLB417" s="654"/>
      <c r="HLC417" s="654"/>
      <c r="HLD417" s="132"/>
      <c r="HLG417" s="156"/>
      <c r="HLK417" s="156"/>
      <c r="HLO417" s="156"/>
      <c r="HLS417" s="156"/>
      <c r="HLW417" s="156"/>
      <c r="HMA417" s="156"/>
      <c r="HME417" s="156"/>
      <c r="HMI417" s="156"/>
      <c r="HMM417" s="156"/>
      <c r="HMQ417" s="156"/>
      <c r="HMU417" s="156"/>
      <c r="HMY417" s="156"/>
      <c r="HNC417" s="156"/>
      <c r="HNG417" s="156"/>
      <c r="HNK417" s="156"/>
      <c r="HNO417" s="156"/>
      <c r="HNS417" s="156"/>
      <c r="HNW417" s="156"/>
      <c r="HOA417" s="156"/>
      <c r="HOE417" s="156"/>
      <c r="HOI417" s="156"/>
      <c r="HOM417" s="156"/>
      <c r="HOQ417" s="156"/>
      <c r="HOU417" s="156"/>
      <c r="HOY417" s="156"/>
      <c r="HPC417" s="156"/>
      <c r="HPG417" s="156"/>
      <c r="HPK417" s="156"/>
      <c r="HPO417" s="156"/>
      <c r="HPS417" s="156"/>
      <c r="HPW417" s="156"/>
      <c r="HPY417" s="182"/>
      <c r="HPZ417" s="182"/>
      <c r="HQA417" s="182"/>
      <c r="HQB417" s="182"/>
      <c r="HQC417" s="91"/>
      <c r="HQD417" s="654"/>
      <c r="HQE417" s="654"/>
      <c r="HQF417" s="654"/>
      <c r="HQG417" s="132"/>
      <c r="HQJ417" s="156"/>
      <c r="HQN417" s="156"/>
      <c r="HQR417" s="156"/>
      <c r="HQV417" s="156"/>
      <c r="HQZ417" s="156"/>
      <c r="HRD417" s="156"/>
      <c r="HRH417" s="156"/>
      <c r="HRL417" s="156"/>
      <c r="HRP417" s="156"/>
      <c r="HRT417" s="156"/>
      <c r="HRX417" s="156"/>
      <c r="HSB417" s="156"/>
      <c r="HSF417" s="156"/>
      <c r="HSJ417" s="156"/>
      <c r="HSN417" s="156"/>
      <c r="HSR417" s="156"/>
      <c r="HSV417" s="156"/>
      <c r="HSZ417" s="156"/>
      <c r="HTD417" s="156"/>
      <c r="HTH417" s="156"/>
      <c r="HTL417" s="156"/>
      <c r="HTP417" s="156"/>
      <c r="HTT417" s="156"/>
      <c r="HTX417" s="156"/>
      <c r="HUB417" s="156"/>
      <c r="HUF417" s="156"/>
      <c r="HUJ417" s="156"/>
      <c r="HUN417" s="156"/>
      <c r="HUR417" s="156"/>
      <c r="HUV417" s="156"/>
      <c r="HUZ417" s="156"/>
      <c r="HVB417" s="182"/>
      <c r="HVC417" s="182"/>
      <c r="HVD417" s="182"/>
      <c r="HVE417" s="182"/>
      <c r="HVF417" s="91"/>
      <c r="HVG417" s="654"/>
      <c r="HVH417" s="654"/>
      <c r="HVI417" s="654"/>
      <c r="HVJ417" s="132"/>
      <c r="HVM417" s="156"/>
      <c r="HVQ417" s="156"/>
      <c r="HVU417" s="156"/>
      <c r="HVY417" s="156"/>
      <c r="HWC417" s="156"/>
      <c r="HWG417" s="156"/>
      <c r="HWK417" s="156"/>
      <c r="HWO417" s="156"/>
      <c r="HWS417" s="156"/>
      <c r="HWW417" s="156"/>
      <c r="HXA417" s="156"/>
      <c r="HXE417" s="156"/>
      <c r="HXI417" s="156"/>
      <c r="HXM417" s="156"/>
      <c r="HXQ417" s="156"/>
      <c r="HXU417" s="156"/>
      <c r="HXY417" s="156"/>
      <c r="HYC417" s="156"/>
      <c r="HYG417" s="156"/>
      <c r="HYK417" s="156"/>
      <c r="HYO417" s="156"/>
      <c r="HYS417" s="156"/>
      <c r="HYW417" s="156"/>
      <c r="HZA417" s="156"/>
      <c r="HZE417" s="156"/>
      <c r="HZI417" s="156"/>
      <c r="HZM417" s="156"/>
      <c r="HZQ417" s="156"/>
      <c r="HZU417" s="156"/>
      <c r="HZY417" s="156"/>
      <c r="IAC417" s="156"/>
      <c r="IAE417" s="182"/>
      <c r="IAF417" s="182"/>
      <c r="IAG417" s="182"/>
      <c r="IAH417" s="182"/>
      <c r="IAI417" s="91"/>
      <c r="IAJ417" s="654"/>
      <c r="IAK417" s="654"/>
      <c r="IAL417" s="654"/>
      <c r="IAM417" s="132"/>
      <c r="IAP417" s="156"/>
      <c r="IAT417" s="156"/>
      <c r="IAX417" s="156"/>
      <c r="IBB417" s="156"/>
      <c r="IBF417" s="156"/>
      <c r="IBJ417" s="156"/>
      <c r="IBN417" s="156"/>
      <c r="IBR417" s="156"/>
      <c r="IBV417" s="156"/>
      <c r="IBZ417" s="156"/>
      <c r="ICD417" s="156"/>
      <c r="ICH417" s="156"/>
      <c r="ICL417" s="156"/>
      <c r="ICP417" s="156"/>
      <c r="ICT417" s="156"/>
      <c r="ICX417" s="156"/>
      <c r="IDB417" s="156"/>
      <c r="IDF417" s="156"/>
      <c r="IDJ417" s="156"/>
      <c r="IDN417" s="156"/>
      <c r="IDR417" s="156"/>
      <c r="IDV417" s="156"/>
      <c r="IDZ417" s="156"/>
      <c r="IED417" s="156"/>
      <c r="IEH417" s="156"/>
      <c r="IEL417" s="156"/>
      <c r="IEP417" s="156"/>
      <c r="IET417" s="156"/>
      <c r="IEX417" s="156"/>
      <c r="IFB417" s="156"/>
      <c r="IFF417" s="156"/>
      <c r="IFH417" s="182"/>
      <c r="IFI417" s="182"/>
      <c r="IFJ417" s="182"/>
      <c r="IFK417" s="182"/>
      <c r="IFL417" s="91"/>
      <c r="IFM417" s="654"/>
      <c r="IFN417" s="654"/>
      <c r="IFO417" s="654"/>
      <c r="IFP417" s="132"/>
      <c r="IFS417" s="156"/>
      <c r="IFW417" s="156"/>
      <c r="IGA417" s="156"/>
      <c r="IGE417" s="156"/>
      <c r="IGI417" s="156"/>
      <c r="IGM417" s="156"/>
      <c r="IGQ417" s="156"/>
      <c r="IGU417" s="156"/>
      <c r="IGY417" s="156"/>
      <c r="IHC417" s="156"/>
      <c r="IHG417" s="156"/>
      <c r="IHK417" s="156"/>
      <c r="IHO417" s="156"/>
      <c r="IHS417" s="156"/>
      <c r="IHW417" s="156"/>
      <c r="IIA417" s="156"/>
      <c r="IIE417" s="156"/>
      <c r="III417" s="156"/>
      <c r="IIM417" s="156"/>
      <c r="IIQ417" s="156"/>
      <c r="IIU417" s="156"/>
      <c r="IIY417" s="156"/>
      <c r="IJC417" s="156"/>
      <c r="IJG417" s="156"/>
      <c r="IJK417" s="156"/>
      <c r="IJO417" s="156"/>
      <c r="IJS417" s="156"/>
      <c r="IJW417" s="156"/>
      <c r="IKA417" s="156"/>
      <c r="IKE417" s="156"/>
      <c r="IKI417" s="156"/>
      <c r="IKK417" s="182"/>
      <c r="IKL417" s="182"/>
      <c r="IKM417" s="182"/>
      <c r="IKN417" s="182"/>
      <c r="IKO417" s="91"/>
      <c r="IKP417" s="654"/>
      <c r="IKQ417" s="654"/>
      <c r="IKR417" s="654"/>
      <c r="IKS417" s="132"/>
      <c r="IKV417" s="156"/>
      <c r="IKZ417" s="156"/>
      <c r="ILD417" s="156"/>
      <c r="ILH417" s="156"/>
      <c r="ILL417" s="156"/>
      <c r="ILP417" s="156"/>
      <c r="ILT417" s="156"/>
      <c r="ILX417" s="156"/>
      <c r="IMB417" s="156"/>
      <c r="IMF417" s="156"/>
      <c r="IMJ417" s="156"/>
      <c r="IMN417" s="156"/>
      <c r="IMR417" s="156"/>
      <c r="IMV417" s="156"/>
      <c r="IMZ417" s="156"/>
      <c r="IND417" s="156"/>
      <c r="INH417" s="156"/>
      <c r="INL417" s="156"/>
      <c r="INP417" s="156"/>
      <c r="INT417" s="156"/>
      <c r="INX417" s="156"/>
      <c r="IOB417" s="156"/>
      <c r="IOF417" s="156"/>
      <c r="IOJ417" s="156"/>
      <c r="ION417" s="156"/>
      <c r="IOR417" s="156"/>
      <c r="IOV417" s="156"/>
      <c r="IOZ417" s="156"/>
      <c r="IPD417" s="156"/>
      <c r="IPH417" s="156"/>
      <c r="IPL417" s="156"/>
      <c r="IPN417" s="182"/>
      <c r="IPO417" s="182"/>
      <c r="IPP417" s="182"/>
      <c r="IPQ417" s="182"/>
      <c r="IPR417" s="91"/>
      <c r="IPS417" s="654"/>
      <c r="IPT417" s="654"/>
      <c r="IPU417" s="654"/>
      <c r="IPV417" s="132"/>
      <c r="IPY417" s="156"/>
      <c r="IQC417" s="156"/>
      <c r="IQG417" s="156"/>
      <c r="IQK417" s="156"/>
      <c r="IQO417" s="156"/>
      <c r="IQS417" s="156"/>
      <c r="IQW417" s="156"/>
      <c r="IRA417" s="156"/>
      <c r="IRE417" s="156"/>
      <c r="IRI417" s="156"/>
      <c r="IRM417" s="156"/>
      <c r="IRQ417" s="156"/>
      <c r="IRU417" s="156"/>
      <c r="IRY417" s="156"/>
      <c r="ISC417" s="156"/>
      <c r="ISG417" s="156"/>
      <c r="ISK417" s="156"/>
      <c r="ISO417" s="156"/>
      <c r="ISS417" s="156"/>
      <c r="ISW417" s="156"/>
      <c r="ITA417" s="156"/>
      <c r="ITE417" s="156"/>
      <c r="ITI417" s="156"/>
      <c r="ITM417" s="156"/>
      <c r="ITQ417" s="156"/>
      <c r="ITU417" s="156"/>
      <c r="ITY417" s="156"/>
      <c r="IUC417" s="156"/>
      <c r="IUG417" s="156"/>
      <c r="IUK417" s="156"/>
      <c r="IUO417" s="156"/>
      <c r="IUQ417" s="182"/>
      <c r="IUR417" s="182"/>
      <c r="IUS417" s="182"/>
      <c r="IUT417" s="182"/>
      <c r="IUU417" s="91"/>
      <c r="IUV417" s="654"/>
      <c r="IUW417" s="654"/>
      <c r="IUX417" s="654"/>
      <c r="IUY417" s="132"/>
      <c r="IVB417" s="156"/>
      <c r="IVF417" s="156"/>
      <c r="IVJ417" s="156"/>
      <c r="IVN417" s="156"/>
      <c r="IVR417" s="156"/>
      <c r="IVV417" s="156"/>
      <c r="IVZ417" s="156"/>
      <c r="IWD417" s="156"/>
      <c r="IWH417" s="156"/>
      <c r="IWL417" s="156"/>
      <c r="IWP417" s="156"/>
      <c r="IWT417" s="156"/>
      <c r="IWX417" s="156"/>
      <c r="IXB417" s="156"/>
      <c r="IXF417" s="156"/>
      <c r="IXJ417" s="156"/>
      <c r="IXN417" s="156"/>
      <c r="IXR417" s="156"/>
      <c r="IXV417" s="156"/>
      <c r="IXZ417" s="156"/>
      <c r="IYD417" s="156"/>
      <c r="IYH417" s="156"/>
      <c r="IYL417" s="156"/>
      <c r="IYP417" s="156"/>
      <c r="IYT417" s="156"/>
      <c r="IYX417" s="156"/>
      <c r="IZB417" s="156"/>
      <c r="IZF417" s="156"/>
      <c r="IZJ417" s="156"/>
      <c r="IZN417" s="156"/>
      <c r="IZR417" s="156"/>
      <c r="IZT417" s="182"/>
      <c r="IZU417" s="182"/>
      <c r="IZV417" s="182"/>
      <c r="IZW417" s="182"/>
      <c r="IZX417" s="91"/>
      <c r="IZY417" s="654"/>
      <c r="IZZ417" s="654"/>
      <c r="JAA417" s="654"/>
      <c r="JAB417" s="132"/>
      <c r="JAE417" s="156"/>
      <c r="JAI417" s="156"/>
      <c r="JAM417" s="156"/>
      <c r="JAQ417" s="156"/>
      <c r="JAU417" s="156"/>
      <c r="JAY417" s="156"/>
      <c r="JBC417" s="156"/>
      <c r="JBG417" s="156"/>
      <c r="JBK417" s="156"/>
      <c r="JBO417" s="156"/>
      <c r="JBS417" s="156"/>
      <c r="JBW417" s="156"/>
      <c r="JCA417" s="156"/>
      <c r="JCE417" s="156"/>
      <c r="JCI417" s="156"/>
      <c r="JCM417" s="156"/>
      <c r="JCQ417" s="156"/>
      <c r="JCU417" s="156"/>
      <c r="JCY417" s="156"/>
      <c r="JDC417" s="156"/>
      <c r="JDG417" s="156"/>
      <c r="JDK417" s="156"/>
      <c r="JDO417" s="156"/>
      <c r="JDS417" s="156"/>
      <c r="JDW417" s="156"/>
      <c r="JEA417" s="156"/>
      <c r="JEE417" s="156"/>
      <c r="JEI417" s="156"/>
      <c r="JEM417" s="156"/>
      <c r="JEQ417" s="156"/>
      <c r="JEU417" s="156"/>
      <c r="JEW417" s="182"/>
      <c r="JEX417" s="182"/>
      <c r="JEY417" s="182"/>
      <c r="JEZ417" s="182"/>
      <c r="JFA417" s="91"/>
      <c r="JFB417" s="654"/>
      <c r="JFC417" s="654"/>
      <c r="JFD417" s="654"/>
      <c r="JFE417" s="132"/>
      <c r="JFH417" s="156"/>
      <c r="JFL417" s="156"/>
      <c r="JFP417" s="156"/>
      <c r="JFT417" s="156"/>
      <c r="JFX417" s="156"/>
      <c r="JGB417" s="156"/>
      <c r="JGF417" s="156"/>
      <c r="JGJ417" s="156"/>
      <c r="JGN417" s="156"/>
      <c r="JGR417" s="156"/>
      <c r="JGV417" s="156"/>
      <c r="JGZ417" s="156"/>
      <c r="JHD417" s="156"/>
      <c r="JHH417" s="156"/>
      <c r="JHL417" s="156"/>
      <c r="JHP417" s="156"/>
      <c r="JHT417" s="156"/>
      <c r="JHX417" s="156"/>
      <c r="JIB417" s="156"/>
      <c r="JIF417" s="156"/>
      <c r="JIJ417" s="156"/>
      <c r="JIN417" s="156"/>
      <c r="JIR417" s="156"/>
      <c r="JIV417" s="156"/>
      <c r="JIZ417" s="156"/>
      <c r="JJD417" s="156"/>
      <c r="JJH417" s="156"/>
      <c r="JJL417" s="156"/>
      <c r="JJP417" s="156"/>
      <c r="JJT417" s="156"/>
      <c r="JJX417" s="156"/>
      <c r="JJZ417" s="182"/>
      <c r="JKA417" s="182"/>
      <c r="JKB417" s="182"/>
      <c r="JKC417" s="182"/>
      <c r="JKD417" s="91"/>
      <c r="JKE417" s="654"/>
      <c r="JKF417" s="654"/>
      <c r="JKG417" s="654"/>
      <c r="JKH417" s="132"/>
      <c r="JKK417" s="156"/>
      <c r="JKO417" s="156"/>
      <c r="JKS417" s="156"/>
      <c r="JKW417" s="156"/>
      <c r="JLA417" s="156"/>
      <c r="JLE417" s="156"/>
      <c r="JLI417" s="156"/>
      <c r="JLM417" s="156"/>
      <c r="JLQ417" s="156"/>
      <c r="JLU417" s="156"/>
      <c r="JLY417" s="156"/>
      <c r="JMC417" s="156"/>
      <c r="JMG417" s="156"/>
      <c r="JMK417" s="156"/>
      <c r="JMO417" s="156"/>
      <c r="JMS417" s="156"/>
      <c r="JMW417" s="156"/>
      <c r="JNA417" s="156"/>
      <c r="JNE417" s="156"/>
      <c r="JNI417" s="156"/>
      <c r="JNM417" s="156"/>
      <c r="JNQ417" s="156"/>
      <c r="JNU417" s="156"/>
      <c r="JNY417" s="156"/>
      <c r="JOC417" s="156"/>
      <c r="JOG417" s="156"/>
      <c r="JOK417" s="156"/>
      <c r="JOO417" s="156"/>
      <c r="JOS417" s="156"/>
      <c r="JOW417" s="156"/>
      <c r="JPA417" s="156"/>
      <c r="JPC417" s="182"/>
      <c r="JPD417" s="182"/>
      <c r="JPE417" s="182"/>
      <c r="JPF417" s="182"/>
      <c r="JPG417" s="91"/>
      <c r="JPH417" s="654"/>
      <c r="JPI417" s="654"/>
      <c r="JPJ417" s="654"/>
      <c r="JPK417" s="132"/>
      <c r="JPN417" s="156"/>
      <c r="JPR417" s="156"/>
      <c r="JPV417" s="156"/>
      <c r="JPZ417" s="156"/>
      <c r="JQD417" s="156"/>
      <c r="JQH417" s="156"/>
      <c r="JQL417" s="156"/>
      <c r="JQP417" s="156"/>
      <c r="JQT417" s="156"/>
      <c r="JQX417" s="156"/>
      <c r="JRB417" s="156"/>
      <c r="JRF417" s="156"/>
      <c r="JRJ417" s="156"/>
      <c r="JRN417" s="156"/>
      <c r="JRR417" s="156"/>
      <c r="JRV417" s="156"/>
      <c r="JRZ417" s="156"/>
      <c r="JSD417" s="156"/>
      <c r="JSH417" s="156"/>
      <c r="JSL417" s="156"/>
      <c r="JSP417" s="156"/>
      <c r="JST417" s="156"/>
      <c r="JSX417" s="156"/>
      <c r="JTB417" s="156"/>
      <c r="JTF417" s="156"/>
      <c r="JTJ417" s="156"/>
      <c r="JTN417" s="156"/>
      <c r="JTR417" s="156"/>
      <c r="JTV417" s="156"/>
      <c r="JTZ417" s="156"/>
      <c r="JUD417" s="156"/>
      <c r="JUF417" s="182"/>
      <c r="JUG417" s="182"/>
      <c r="JUH417" s="182"/>
      <c r="JUI417" s="182"/>
      <c r="JUJ417" s="91"/>
      <c r="JUK417" s="654"/>
      <c r="JUL417" s="654"/>
      <c r="JUM417" s="654"/>
      <c r="JUN417" s="132"/>
      <c r="JUQ417" s="156"/>
      <c r="JUU417" s="156"/>
      <c r="JUY417" s="156"/>
      <c r="JVC417" s="156"/>
      <c r="JVG417" s="156"/>
      <c r="JVK417" s="156"/>
      <c r="JVO417" s="156"/>
      <c r="JVS417" s="156"/>
      <c r="JVW417" s="156"/>
      <c r="JWA417" s="156"/>
      <c r="JWE417" s="156"/>
      <c r="JWI417" s="156"/>
      <c r="JWM417" s="156"/>
      <c r="JWQ417" s="156"/>
      <c r="JWU417" s="156"/>
      <c r="JWY417" s="156"/>
      <c r="JXC417" s="156"/>
      <c r="JXG417" s="156"/>
      <c r="JXK417" s="156"/>
      <c r="JXO417" s="156"/>
      <c r="JXS417" s="156"/>
      <c r="JXW417" s="156"/>
      <c r="JYA417" s="156"/>
      <c r="JYE417" s="156"/>
      <c r="JYI417" s="156"/>
      <c r="JYM417" s="156"/>
      <c r="JYQ417" s="156"/>
      <c r="JYU417" s="156"/>
      <c r="JYY417" s="156"/>
      <c r="JZC417" s="156"/>
      <c r="JZG417" s="156"/>
      <c r="JZI417" s="182"/>
      <c r="JZJ417" s="182"/>
      <c r="JZK417" s="182"/>
      <c r="JZL417" s="182"/>
      <c r="JZM417" s="91"/>
      <c r="JZN417" s="654"/>
      <c r="JZO417" s="654"/>
      <c r="JZP417" s="654"/>
      <c r="JZQ417" s="132"/>
      <c r="JZT417" s="156"/>
      <c r="JZX417" s="156"/>
      <c r="KAB417" s="156"/>
      <c r="KAF417" s="156"/>
      <c r="KAJ417" s="156"/>
      <c r="KAN417" s="156"/>
      <c r="KAR417" s="156"/>
      <c r="KAV417" s="156"/>
      <c r="KAZ417" s="156"/>
      <c r="KBD417" s="156"/>
      <c r="KBH417" s="156"/>
      <c r="KBL417" s="156"/>
      <c r="KBP417" s="156"/>
      <c r="KBT417" s="156"/>
      <c r="KBX417" s="156"/>
      <c r="KCB417" s="156"/>
      <c r="KCF417" s="156"/>
      <c r="KCJ417" s="156"/>
      <c r="KCN417" s="156"/>
      <c r="KCR417" s="156"/>
      <c r="KCV417" s="156"/>
      <c r="KCZ417" s="156"/>
      <c r="KDD417" s="156"/>
      <c r="KDH417" s="156"/>
      <c r="KDL417" s="156"/>
      <c r="KDP417" s="156"/>
      <c r="KDT417" s="156"/>
      <c r="KDX417" s="156"/>
      <c r="KEB417" s="156"/>
      <c r="KEF417" s="156"/>
      <c r="KEJ417" s="156"/>
      <c r="KEL417" s="182"/>
      <c r="KEM417" s="182"/>
      <c r="KEN417" s="182"/>
      <c r="KEO417" s="182"/>
      <c r="KEP417" s="91"/>
      <c r="KEQ417" s="654"/>
      <c r="KER417" s="654"/>
      <c r="KES417" s="654"/>
      <c r="KET417" s="132"/>
      <c r="KEW417" s="156"/>
      <c r="KFA417" s="156"/>
      <c r="KFE417" s="156"/>
      <c r="KFI417" s="156"/>
      <c r="KFM417" s="156"/>
      <c r="KFQ417" s="156"/>
      <c r="KFU417" s="156"/>
      <c r="KFY417" s="156"/>
      <c r="KGC417" s="156"/>
      <c r="KGG417" s="156"/>
      <c r="KGK417" s="156"/>
      <c r="KGO417" s="156"/>
      <c r="KGS417" s="156"/>
      <c r="KGW417" s="156"/>
      <c r="KHA417" s="156"/>
      <c r="KHE417" s="156"/>
      <c r="KHI417" s="156"/>
      <c r="KHM417" s="156"/>
      <c r="KHQ417" s="156"/>
      <c r="KHU417" s="156"/>
      <c r="KHY417" s="156"/>
      <c r="KIC417" s="156"/>
      <c r="KIG417" s="156"/>
      <c r="KIK417" s="156"/>
      <c r="KIO417" s="156"/>
      <c r="KIS417" s="156"/>
      <c r="KIW417" s="156"/>
      <c r="KJA417" s="156"/>
      <c r="KJE417" s="156"/>
      <c r="KJI417" s="156"/>
      <c r="KJM417" s="156"/>
      <c r="KJO417" s="182"/>
      <c r="KJP417" s="182"/>
      <c r="KJQ417" s="182"/>
      <c r="KJR417" s="182"/>
      <c r="KJS417" s="91"/>
      <c r="KJT417" s="654"/>
      <c r="KJU417" s="654"/>
      <c r="KJV417" s="654"/>
      <c r="KJW417" s="132"/>
      <c r="KJZ417" s="156"/>
      <c r="KKD417" s="156"/>
      <c r="KKH417" s="156"/>
      <c r="KKL417" s="156"/>
      <c r="KKP417" s="156"/>
      <c r="KKT417" s="156"/>
      <c r="KKX417" s="156"/>
      <c r="KLB417" s="156"/>
      <c r="KLF417" s="156"/>
      <c r="KLJ417" s="156"/>
      <c r="KLN417" s="156"/>
      <c r="KLR417" s="156"/>
      <c r="KLV417" s="156"/>
      <c r="KLZ417" s="156"/>
      <c r="KMD417" s="156"/>
      <c r="KMH417" s="156"/>
      <c r="KML417" s="156"/>
      <c r="KMP417" s="156"/>
      <c r="KMT417" s="156"/>
      <c r="KMX417" s="156"/>
      <c r="KNB417" s="156"/>
      <c r="KNF417" s="156"/>
      <c r="KNJ417" s="156"/>
      <c r="KNN417" s="156"/>
      <c r="KNR417" s="156"/>
      <c r="KNV417" s="156"/>
      <c r="KNZ417" s="156"/>
      <c r="KOD417" s="156"/>
      <c r="KOH417" s="156"/>
      <c r="KOL417" s="156"/>
      <c r="KOP417" s="156"/>
      <c r="KOR417" s="182"/>
      <c r="KOS417" s="182"/>
      <c r="KOT417" s="182"/>
      <c r="KOU417" s="182"/>
      <c r="KOV417" s="91"/>
      <c r="KOW417" s="654"/>
      <c r="KOX417" s="654"/>
      <c r="KOY417" s="654"/>
      <c r="KOZ417" s="132"/>
      <c r="KPC417" s="156"/>
      <c r="KPG417" s="156"/>
      <c r="KPK417" s="156"/>
      <c r="KPO417" s="156"/>
      <c r="KPS417" s="156"/>
      <c r="KPW417" s="156"/>
      <c r="KQA417" s="156"/>
      <c r="KQE417" s="156"/>
      <c r="KQI417" s="156"/>
      <c r="KQM417" s="156"/>
      <c r="KQQ417" s="156"/>
      <c r="KQU417" s="156"/>
      <c r="KQY417" s="156"/>
      <c r="KRC417" s="156"/>
      <c r="KRG417" s="156"/>
      <c r="KRK417" s="156"/>
      <c r="KRO417" s="156"/>
      <c r="KRS417" s="156"/>
      <c r="KRW417" s="156"/>
      <c r="KSA417" s="156"/>
      <c r="KSE417" s="156"/>
      <c r="KSI417" s="156"/>
      <c r="KSM417" s="156"/>
      <c r="KSQ417" s="156"/>
      <c r="KSU417" s="156"/>
      <c r="KSY417" s="156"/>
      <c r="KTC417" s="156"/>
      <c r="KTG417" s="156"/>
      <c r="KTK417" s="156"/>
      <c r="KTO417" s="156"/>
      <c r="KTS417" s="156"/>
      <c r="KTU417" s="182"/>
      <c r="KTV417" s="182"/>
      <c r="KTW417" s="182"/>
      <c r="KTX417" s="182"/>
      <c r="KTY417" s="91"/>
      <c r="KTZ417" s="654"/>
      <c r="KUA417" s="654"/>
      <c r="KUB417" s="654"/>
      <c r="KUC417" s="132"/>
      <c r="KUF417" s="156"/>
      <c r="KUJ417" s="156"/>
      <c r="KUN417" s="156"/>
      <c r="KUR417" s="156"/>
      <c r="KUV417" s="156"/>
      <c r="KUZ417" s="156"/>
      <c r="KVD417" s="156"/>
      <c r="KVH417" s="156"/>
      <c r="KVL417" s="156"/>
      <c r="KVP417" s="156"/>
      <c r="KVT417" s="156"/>
      <c r="KVX417" s="156"/>
      <c r="KWB417" s="156"/>
      <c r="KWF417" s="156"/>
      <c r="KWJ417" s="156"/>
      <c r="KWN417" s="156"/>
      <c r="KWR417" s="156"/>
      <c r="KWV417" s="156"/>
      <c r="KWZ417" s="156"/>
      <c r="KXD417" s="156"/>
      <c r="KXH417" s="156"/>
      <c r="KXL417" s="156"/>
      <c r="KXP417" s="156"/>
      <c r="KXT417" s="156"/>
      <c r="KXX417" s="156"/>
      <c r="KYB417" s="156"/>
      <c r="KYF417" s="156"/>
      <c r="KYJ417" s="156"/>
      <c r="KYN417" s="156"/>
      <c r="KYR417" s="156"/>
      <c r="KYV417" s="156"/>
      <c r="KYX417" s="182"/>
      <c r="KYY417" s="182"/>
      <c r="KYZ417" s="182"/>
      <c r="KZA417" s="182"/>
      <c r="KZB417" s="91"/>
      <c r="KZC417" s="654"/>
      <c r="KZD417" s="654"/>
      <c r="KZE417" s="654"/>
      <c r="KZF417" s="132"/>
      <c r="KZI417" s="156"/>
      <c r="KZM417" s="156"/>
      <c r="KZQ417" s="156"/>
      <c r="KZU417" s="156"/>
      <c r="KZY417" s="156"/>
      <c r="LAC417" s="156"/>
      <c r="LAG417" s="156"/>
      <c r="LAK417" s="156"/>
      <c r="LAO417" s="156"/>
      <c r="LAS417" s="156"/>
      <c r="LAW417" s="156"/>
      <c r="LBA417" s="156"/>
      <c r="LBE417" s="156"/>
      <c r="LBI417" s="156"/>
      <c r="LBM417" s="156"/>
      <c r="LBQ417" s="156"/>
      <c r="LBU417" s="156"/>
      <c r="LBY417" s="156"/>
      <c r="LCC417" s="156"/>
      <c r="LCG417" s="156"/>
      <c r="LCK417" s="156"/>
      <c r="LCO417" s="156"/>
      <c r="LCS417" s="156"/>
      <c r="LCW417" s="156"/>
      <c r="LDA417" s="156"/>
      <c r="LDE417" s="156"/>
      <c r="LDI417" s="156"/>
      <c r="LDM417" s="156"/>
      <c r="LDQ417" s="156"/>
      <c r="LDU417" s="156"/>
      <c r="LDY417" s="156"/>
      <c r="LEA417" s="182"/>
      <c r="LEB417" s="182"/>
      <c r="LEC417" s="182"/>
      <c r="LED417" s="182"/>
      <c r="LEE417" s="91"/>
      <c r="LEF417" s="654"/>
      <c r="LEG417" s="654"/>
      <c r="LEH417" s="654"/>
      <c r="LEI417" s="132"/>
      <c r="LEL417" s="156"/>
      <c r="LEP417" s="156"/>
      <c r="LET417" s="156"/>
      <c r="LEX417" s="156"/>
      <c r="LFB417" s="156"/>
      <c r="LFF417" s="156"/>
      <c r="LFJ417" s="156"/>
      <c r="LFN417" s="156"/>
      <c r="LFR417" s="156"/>
      <c r="LFV417" s="156"/>
      <c r="LFZ417" s="156"/>
      <c r="LGD417" s="156"/>
      <c r="LGH417" s="156"/>
      <c r="LGL417" s="156"/>
      <c r="LGP417" s="156"/>
      <c r="LGT417" s="156"/>
      <c r="LGX417" s="156"/>
      <c r="LHB417" s="156"/>
      <c r="LHF417" s="156"/>
      <c r="LHJ417" s="156"/>
      <c r="LHN417" s="156"/>
      <c r="LHR417" s="156"/>
      <c r="LHV417" s="156"/>
      <c r="LHZ417" s="156"/>
      <c r="LID417" s="156"/>
      <c r="LIH417" s="156"/>
      <c r="LIL417" s="156"/>
      <c r="LIP417" s="156"/>
      <c r="LIT417" s="156"/>
      <c r="LIX417" s="156"/>
      <c r="LJB417" s="156"/>
      <c r="LJD417" s="182"/>
      <c r="LJE417" s="182"/>
      <c r="LJF417" s="182"/>
      <c r="LJG417" s="182"/>
      <c r="LJH417" s="91"/>
      <c r="LJI417" s="654"/>
      <c r="LJJ417" s="654"/>
      <c r="LJK417" s="654"/>
      <c r="LJL417" s="132"/>
      <c r="LJO417" s="156"/>
      <c r="LJS417" s="156"/>
      <c r="LJW417" s="156"/>
      <c r="LKA417" s="156"/>
      <c r="LKE417" s="156"/>
      <c r="LKI417" s="156"/>
      <c r="LKM417" s="156"/>
      <c r="LKQ417" s="156"/>
      <c r="LKU417" s="156"/>
      <c r="LKY417" s="156"/>
      <c r="LLC417" s="156"/>
      <c r="LLG417" s="156"/>
      <c r="LLK417" s="156"/>
      <c r="LLO417" s="156"/>
      <c r="LLS417" s="156"/>
      <c r="LLW417" s="156"/>
      <c r="LMA417" s="156"/>
      <c r="LME417" s="156"/>
      <c r="LMI417" s="156"/>
      <c r="LMM417" s="156"/>
      <c r="LMQ417" s="156"/>
      <c r="LMU417" s="156"/>
      <c r="LMY417" s="156"/>
      <c r="LNC417" s="156"/>
      <c r="LNG417" s="156"/>
      <c r="LNK417" s="156"/>
      <c r="LNO417" s="156"/>
      <c r="LNS417" s="156"/>
      <c r="LNW417" s="156"/>
      <c r="LOA417" s="156"/>
      <c r="LOE417" s="156"/>
      <c r="LOG417" s="182"/>
      <c r="LOH417" s="182"/>
      <c r="LOI417" s="182"/>
      <c r="LOJ417" s="182"/>
      <c r="LOK417" s="91"/>
      <c r="LOL417" s="654"/>
      <c r="LOM417" s="654"/>
      <c r="LON417" s="654"/>
      <c r="LOO417" s="132"/>
      <c r="LOR417" s="156"/>
      <c r="LOV417" s="156"/>
      <c r="LOZ417" s="156"/>
      <c r="LPD417" s="156"/>
      <c r="LPH417" s="156"/>
      <c r="LPL417" s="156"/>
      <c r="LPP417" s="156"/>
      <c r="LPT417" s="156"/>
      <c r="LPX417" s="156"/>
      <c r="LQB417" s="156"/>
      <c r="LQF417" s="156"/>
      <c r="LQJ417" s="156"/>
      <c r="LQN417" s="156"/>
      <c r="LQR417" s="156"/>
      <c r="LQV417" s="156"/>
      <c r="LQZ417" s="156"/>
      <c r="LRD417" s="156"/>
      <c r="LRH417" s="156"/>
      <c r="LRL417" s="156"/>
      <c r="LRP417" s="156"/>
      <c r="LRT417" s="156"/>
      <c r="LRX417" s="156"/>
      <c r="LSB417" s="156"/>
      <c r="LSF417" s="156"/>
      <c r="LSJ417" s="156"/>
      <c r="LSN417" s="156"/>
      <c r="LSR417" s="156"/>
      <c r="LSV417" s="156"/>
      <c r="LSZ417" s="156"/>
      <c r="LTD417" s="156"/>
      <c r="LTH417" s="156"/>
      <c r="LTJ417" s="182"/>
      <c r="LTK417" s="182"/>
      <c r="LTL417" s="182"/>
      <c r="LTM417" s="182"/>
      <c r="LTN417" s="91"/>
      <c r="LTO417" s="654"/>
      <c r="LTP417" s="654"/>
      <c r="LTQ417" s="654"/>
      <c r="LTR417" s="132"/>
      <c r="LTU417" s="156"/>
      <c r="LTY417" s="156"/>
      <c r="LUC417" s="156"/>
      <c r="LUG417" s="156"/>
      <c r="LUK417" s="156"/>
      <c r="LUO417" s="156"/>
      <c r="LUS417" s="156"/>
      <c r="LUW417" s="156"/>
      <c r="LVA417" s="156"/>
      <c r="LVE417" s="156"/>
      <c r="LVI417" s="156"/>
      <c r="LVM417" s="156"/>
      <c r="LVQ417" s="156"/>
      <c r="LVU417" s="156"/>
      <c r="LVY417" s="156"/>
      <c r="LWC417" s="156"/>
      <c r="LWG417" s="156"/>
      <c r="LWK417" s="156"/>
      <c r="LWO417" s="156"/>
      <c r="LWS417" s="156"/>
      <c r="LWW417" s="156"/>
      <c r="LXA417" s="156"/>
      <c r="LXE417" s="156"/>
      <c r="LXI417" s="156"/>
      <c r="LXM417" s="156"/>
      <c r="LXQ417" s="156"/>
      <c r="LXU417" s="156"/>
      <c r="LXY417" s="156"/>
      <c r="LYC417" s="156"/>
      <c r="LYG417" s="156"/>
      <c r="LYK417" s="156"/>
      <c r="LYM417" s="182"/>
      <c r="LYN417" s="182"/>
      <c r="LYO417" s="182"/>
      <c r="LYP417" s="182"/>
      <c r="LYQ417" s="91"/>
      <c r="LYR417" s="654"/>
      <c r="LYS417" s="654"/>
      <c r="LYT417" s="654"/>
      <c r="LYU417" s="132"/>
      <c r="LYX417" s="156"/>
      <c r="LZB417" s="156"/>
      <c r="LZF417" s="156"/>
      <c r="LZJ417" s="156"/>
      <c r="LZN417" s="156"/>
      <c r="LZR417" s="156"/>
      <c r="LZV417" s="156"/>
      <c r="LZZ417" s="156"/>
      <c r="MAD417" s="156"/>
      <c r="MAH417" s="156"/>
      <c r="MAL417" s="156"/>
      <c r="MAP417" s="156"/>
      <c r="MAT417" s="156"/>
      <c r="MAX417" s="156"/>
      <c r="MBB417" s="156"/>
      <c r="MBF417" s="156"/>
      <c r="MBJ417" s="156"/>
      <c r="MBN417" s="156"/>
      <c r="MBR417" s="156"/>
      <c r="MBV417" s="156"/>
      <c r="MBZ417" s="156"/>
      <c r="MCD417" s="156"/>
      <c r="MCH417" s="156"/>
      <c r="MCL417" s="156"/>
      <c r="MCP417" s="156"/>
      <c r="MCT417" s="156"/>
      <c r="MCX417" s="156"/>
      <c r="MDB417" s="156"/>
      <c r="MDF417" s="156"/>
      <c r="MDJ417" s="156"/>
      <c r="MDN417" s="156"/>
      <c r="MDP417" s="182"/>
      <c r="MDQ417" s="182"/>
      <c r="MDR417" s="182"/>
      <c r="MDS417" s="182"/>
      <c r="MDT417" s="91"/>
      <c r="MDU417" s="654"/>
      <c r="MDV417" s="654"/>
      <c r="MDW417" s="654"/>
      <c r="MDX417" s="132"/>
      <c r="MEA417" s="156"/>
      <c r="MEE417" s="156"/>
      <c r="MEI417" s="156"/>
      <c r="MEM417" s="156"/>
      <c r="MEQ417" s="156"/>
      <c r="MEU417" s="156"/>
      <c r="MEY417" s="156"/>
      <c r="MFC417" s="156"/>
      <c r="MFG417" s="156"/>
      <c r="MFK417" s="156"/>
      <c r="MFO417" s="156"/>
      <c r="MFS417" s="156"/>
      <c r="MFW417" s="156"/>
      <c r="MGA417" s="156"/>
      <c r="MGE417" s="156"/>
      <c r="MGI417" s="156"/>
      <c r="MGM417" s="156"/>
      <c r="MGQ417" s="156"/>
      <c r="MGU417" s="156"/>
      <c r="MGY417" s="156"/>
      <c r="MHC417" s="156"/>
      <c r="MHG417" s="156"/>
      <c r="MHK417" s="156"/>
      <c r="MHO417" s="156"/>
      <c r="MHS417" s="156"/>
      <c r="MHW417" s="156"/>
      <c r="MIA417" s="156"/>
      <c r="MIE417" s="156"/>
      <c r="MII417" s="156"/>
      <c r="MIM417" s="156"/>
      <c r="MIQ417" s="156"/>
      <c r="MIS417" s="182"/>
      <c r="MIT417" s="182"/>
      <c r="MIU417" s="182"/>
      <c r="MIV417" s="182"/>
      <c r="MIW417" s="91"/>
      <c r="MIX417" s="654"/>
      <c r="MIY417" s="654"/>
      <c r="MIZ417" s="654"/>
      <c r="MJA417" s="132"/>
      <c r="MJD417" s="156"/>
      <c r="MJH417" s="156"/>
      <c r="MJL417" s="156"/>
      <c r="MJP417" s="156"/>
      <c r="MJT417" s="156"/>
      <c r="MJX417" s="156"/>
      <c r="MKB417" s="156"/>
      <c r="MKF417" s="156"/>
      <c r="MKJ417" s="156"/>
      <c r="MKN417" s="156"/>
      <c r="MKR417" s="156"/>
      <c r="MKV417" s="156"/>
      <c r="MKZ417" s="156"/>
      <c r="MLD417" s="156"/>
      <c r="MLH417" s="156"/>
      <c r="MLL417" s="156"/>
      <c r="MLP417" s="156"/>
      <c r="MLT417" s="156"/>
      <c r="MLX417" s="156"/>
      <c r="MMB417" s="156"/>
      <c r="MMF417" s="156"/>
      <c r="MMJ417" s="156"/>
      <c r="MMN417" s="156"/>
      <c r="MMR417" s="156"/>
      <c r="MMV417" s="156"/>
      <c r="MMZ417" s="156"/>
      <c r="MND417" s="156"/>
      <c r="MNH417" s="156"/>
      <c r="MNL417" s="156"/>
      <c r="MNP417" s="156"/>
      <c r="MNT417" s="156"/>
      <c r="MNV417" s="182"/>
      <c r="MNW417" s="182"/>
      <c r="MNX417" s="182"/>
      <c r="MNY417" s="182"/>
      <c r="MNZ417" s="91"/>
      <c r="MOA417" s="654"/>
      <c r="MOB417" s="654"/>
      <c r="MOC417" s="654"/>
      <c r="MOD417" s="132"/>
      <c r="MOG417" s="156"/>
      <c r="MOK417" s="156"/>
      <c r="MOO417" s="156"/>
      <c r="MOS417" s="156"/>
      <c r="MOW417" s="156"/>
      <c r="MPA417" s="156"/>
      <c r="MPE417" s="156"/>
      <c r="MPI417" s="156"/>
      <c r="MPM417" s="156"/>
      <c r="MPQ417" s="156"/>
      <c r="MPU417" s="156"/>
      <c r="MPY417" s="156"/>
      <c r="MQC417" s="156"/>
      <c r="MQG417" s="156"/>
      <c r="MQK417" s="156"/>
      <c r="MQO417" s="156"/>
      <c r="MQS417" s="156"/>
      <c r="MQW417" s="156"/>
      <c r="MRA417" s="156"/>
      <c r="MRE417" s="156"/>
      <c r="MRI417" s="156"/>
      <c r="MRM417" s="156"/>
      <c r="MRQ417" s="156"/>
      <c r="MRU417" s="156"/>
      <c r="MRY417" s="156"/>
      <c r="MSC417" s="156"/>
      <c r="MSG417" s="156"/>
      <c r="MSK417" s="156"/>
      <c r="MSO417" s="156"/>
      <c r="MSS417" s="156"/>
      <c r="MSW417" s="156"/>
      <c r="MSY417" s="182"/>
      <c r="MSZ417" s="182"/>
      <c r="MTA417" s="182"/>
      <c r="MTB417" s="182"/>
      <c r="MTC417" s="91"/>
      <c r="MTD417" s="654"/>
      <c r="MTE417" s="654"/>
      <c r="MTF417" s="654"/>
      <c r="MTG417" s="132"/>
      <c r="MTJ417" s="156"/>
      <c r="MTN417" s="156"/>
      <c r="MTR417" s="156"/>
      <c r="MTV417" s="156"/>
      <c r="MTZ417" s="156"/>
      <c r="MUD417" s="156"/>
      <c r="MUH417" s="156"/>
      <c r="MUL417" s="156"/>
      <c r="MUP417" s="156"/>
      <c r="MUT417" s="156"/>
      <c r="MUX417" s="156"/>
      <c r="MVB417" s="156"/>
      <c r="MVF417" s="156"/>
      <c r="MVJ417" s="156"/>
      <c r="MVN417" s="156"/>
      <c r="MVR417" s="156"/>
      <c r="MVV417" s="156"/>
      <c r="MVZ417" s="156"/>
      <c r="MWD417" s="156"/>
      <c r="MWH417" s="156"/>
      <c r="MWL417" s="156"/>
      <c r="MWP417" s="156"/>
      <c r="MWT417" s="156"/>
      <c r="MWX417" s="156"/>
      <c r="MXB417" s="156"/>
      <c r="MXF417" s="156"/>
      <c r="MXJ417" s="156"/>
      <c r="MXN417" s="156"/>
      <c r="MXR417" s="156"/>
      <c r="MXV417" s="156"/>
      <c r="MXZ417" s="156"/>
      <c r="MYB417" s="182"/>
      <c r="MYC417" s="182"/>
      <c r="MYD417" s="182"/>
      <c r="MYE417" s="182"/>
      <c r="MYF417" s="91"/>
      <c r="MYG417" s="654"/>
      <c r="MYH417" s="654"/>
      <c r="MYI417" s="654"/>
      <c r="MYJ417" s="132"/>
      <c r="MYM417" s="156"/>
      <c r="MYQ417" s="156"/>
      <c r="MYU417" s="156"/>
      <c r="MYY417" s="156"/>
      <c r="MZC417" s="156"/>
      <c r="MZG417" s="156"/>
      <c r="MZK417" s="156"/>
      <c r="MZO417" s="156"/>
      <c r="MZS417" s="156"/>
      <c r="MZW417" s="156"/>
      <c r="NAA417" s="156"/>
      <c r="NAE417" s="156"/>
      <c r="NAI417" s="156"/>
      <c r="NAM417" s="156"/>
      <c r="NAQ417" s="156"/>
      <c r="NAU417" s="156"/>
      <c r="NAY417" s="156"/>
      <c r="NBC417" s="156"/>
      <c r="NBG417" s="156"/>
      <c r="NBK417" s="156"/>
      <c r="NBO417" s="156"/>
      <c r="NBS417" s="156"/>
      <c r="NBW417" s="156"/>
      <c r="NCA417" s="156"/>
      <c r="NCE417" s="156"/>
      <c r="NCI417" s="156"/>
      <c r="NCM417" s="156"/>
      <c r="NCQ417" s="156"/>
      <c r="NCU417" s="156"/>
      <c r="NCY417" s="156"/>
      <c r="NDC417" s="156"/>
      <c r="NDE417" s="182"/>
      <c r="NDF417" s="182"/>
      <c r="NDG417" s="182"/>
      <c r="NDH417" s="182"/>
      <c r="NDI417" s="91"/>
      <c r="NDJ417" s="654"/>
      <c r="NDK417" s="654"/>
      <c r="NDL417" s="654"/>
      <c r="NDM417" s="132"/>
      <c r="NDP417" s="156"/>
      <c r="NDT417" s="156"/>
      <c r="NDX417" s="156"/>
      <c r="NEB417" s="156"/>
      <c r="NEF417" s="156"/>
      <c r="NEJ417" s="156"/>
      <c r="NEN417" s="156"/>
      <c r="NER417" s="156"/>
      <c r="NEV417" s="156"/>
      <c r="NEZ417" s="156"/>
      <c r="NFD417" s="156"/>
      <c r="NFH417" s="156"/>
      <c r="NFL417" s="156"/>
      <c r="NFP417" s="156"/>
      <c r="NFT417" s="156"/>
      <c r="NFX417" s="156"/>
      <c r="NGB417" s="156"/>
      <c r="NGF417" s="156"/>
      <c r="NGJ417" s="156"/>
      <c r="NGN417" s="156"/>
      <c r="NGR417" s="156"/>
      <c r="NGV417" s="156"/>
      <c r="NGZ417" s="156"/>
      <c r="NHD417" s="156"/>
      <c r="NHH417" s="156"/>
      <c r="NHL417" s="156"/>
      <c r="NHP417" s="156"/>
      <c r="NHT417" s="156"/>
      <c r="NHX417" s="156"/>
      <c r="NIB417" s="156"/>
      <c r="NIF417" s="156"/>
      <c r="NIH417" s="182"/>
      <c r="NII417" s="182"/>
      <c r="NIJ417" s="182"/>
      <c r="NIK417" s="182"/>
      <c r="NIL417" s="91"/>
      <c r="NIM417" s="654"/>
      <c r="NIN417" s="654"/>
      <c r="NIO417" s="654"/>
      <c r="NIP417" s="132"/>
      <c r="NIS417" s="156"/>
      <c r="NIW417" s="156"/>
      <c r="NJA417" s="156"/>
      <c r="NJE417" s="156"/>
      <c r="NJI417" s="156"/>
      <c r="NJM417" s="156"/>
      <c r="NJQ417" s="156"/>
      <c r="NJU417" s="156"/>
      <c r="NJY417" s="156"/>
      <c r="NKC417" s="156"/>
      <c r="NKG417" s="156"/>
      <c r="NKK417" s="156"/>
      <c r="NKO417" s="156"/>
      <c r="NKS417" s="156"/>
      <c r="NKW417" s="156"/>
      <c r="NLA417" s="156"/>
      <c r="NLE417" s="156"/>
      <c r="NLI417" s="156"/>
      <c r="NLM417" s="156"/>
      <c r="NLQ417" s="156"/>
      <c r="NLU417" s="156"/>
      <c r="NLY417" s="156"/>
      <c r="NMC417" s="156"/>
      <c r="NMG417" s="156"/>
      <c r="NMK417" s="156"/>
      <c r="NMO417" s="156"/>
      <c r="NMS417" s="156"/>
      <c r="NMW417" s="156"/>
      <c r="NNA417" s="156"/>
      <c r="NNE417" s="156"/>
      <c r="NNI417" s="156"/>
      <c r="NNK417" s="182"/>
      <c r="NNL417" s="182"/>
      <c r="NNM417" s="182"/>
      <c r="NNN417" s="182"/>
      <c r="NNO417" s="91"/>
      <c r="NNP417" s="654"/>
      <c r="NNQ417" s="654"/>
      <c r="NNR417" s="654"/>
      <c r="NNS417" s="132"/>
      <c r="NNV417" s="156"/>
      <c r="NNZ417" s="156"/>
      <c r="NOD417" s="156"/>
      <c r="NOH417" s="156"/>
      <c r="NOL417" s="156"/>
      <c r="NOP417" s="156"/>
      <c r="NOT417" s="156"/>
      <c r="NOX417" s="156"/>
      <c r="NPB417" s="156"/>
      <c r="NPF417" s="156"/>
      <c r="NPJ417" s="156"/>
      <c r="NPN417" s="156"/>
      <c r="NPR417" s="156"/>
      <c r="NPV417" s="156"/>
      <c r="NPZ417" s="156"/>
      <c r="NQD417" s="156"/>
      <c r="NQH417" s="156"/>
      <c r="NQL417" s="156"/>
      <c r="NQP417" s="156"/>
      <c r="NQT417" s="156"/>
      <c r="NQX417" s="156"/>
      <c r="NRB417" s="156"/>
      <c r="NRF417" s="156"/>
      <c r="NRJ417" s="156"/>
      <c r="NRN417" s="156"/>
      <c r="NRR417" s="156"/>
      <c r="NRV417" s="156"/>
      <c r="NRZ417" s="156"/>
      <c r="NSD417" s="156"/>
      <c r="NSH417" s="156"/>
      <c r="NSL417" s="156"/>
      <c r="NSN417" s="182"/>
      <c r="NSO417" s="182"/>
      <c r="NSP417" s="182"/>
      <c r="NSQ417" s="182"/>
      <c r="NSR417" s="91"/>
      <c r="NSS417" s="654"/>
      <c r="NST417" s="654"/>
      <c r="NSU417" s="654"/>
      <c r="NSV417" s="132"/>
      <c r="NSY417" s="156"/>
      <c r="NTC417" s="156"/>
      <c r="NTG417" s="156"/>
      <c r="NTK417" s="156"/>
      <c r="NTO417" s="156"/>
      <c r="NTS417" s="156"/>
      <c r="NTW417" s="156"/>
      <c r="NUA417" s="156"/>
      <c r="NUE417" s="156"/>
      <c r="NUI417" s="156"/>
      <c r="NUM417" s="156"/>
      <c r="NUQ417" s="156"/>
      <c r="NUU417" s="156"/>
      <c r="NUY417" s="156"/>
      <c r="NVC417" s="156"/>
      <c r="NVG417" s="156"/>
      <c r="NVK417" s="156"/>
      <c r="NVO417" s="156"/>
      <c r="NVS417" s="156"/>
      <c r="NVW417" s="156"/>
      <c r="NWA417" s="156"/>
      <c r="NWE417" s="156"/>
      <c r="NWI417" s="156"/>
      <c r="NWM417" s="156"/>
      <c r="NWQ417" s="156"/>
      <c r="NWU417" s="156"/>
      <c r="NWY417" s="156"/>
      <c r="NXC417" s="156"/>
      <c r="NXG417" s="156"/>
      <c r="NXK417" s="156"/>
      <c r="NXO417" s="156"/>
      <c r="NXQ417" s="182"/>
      <c r="NXR417" s="182"/>
      <c r="NXS417" s="182"/>
      <c r="NXT417" s="182"/>
      <c r="NXU417" s="91"/>
      <c r="NXV417" s="654"/>
      <c r="NXW417" s="654"/>
      <c r="NXX417" s="654"/>
      <c r="NXY417" s="132"/>
      <c r="NYB417" s="156"/>
      <c r="NYF417" s="156"/>
      <c r="NYJ417" s="156"/>
      <c r="NYN417" s="156"/>
      <c r="NYR417" s="156"/>
      <c r="NYV417" s="156"/>
      <c r="NYZ417" s="156"/>
      <c r="NZD417" s="156"/>
      <c r="NZH417" s="156"/>
      <c r="NZL417" s="156"/>
      <c r="NZP417" s="156"/>
      <c r="NZT417" s="156"/>
      <c r="NZX417" s="156"/>
      <c r="OAB417" s="156"/>
      <c r="OAF417" s="156"/>
      <c r="OAJ417" s="156"/>
      <c r="OAN417" s="156"/>
      <c r="OAR417" s="156"/>
      <c r="OAV417" s="156"/>
      <c r="OAZ417" s="156"/>
      <c r="OBD417" s="156"/>
      <c r="OBH417" s="156"/>
      <c r="OBL417" s="156"/>
      <c r="OBP417" s="156"/>
      <c r="OBT417" s="156"/>
      <c r="OBX417" s="156"/>
      <c r="OCB417" s="156"/>
      <c r="OCF417" s="156"/>
      <c r="OCJ417" s="156"/>
      <c r="OCN417" s="156"/>
      <c r="OCR417" s="156"/>
      <c r="OCT417" s="182"/>
      <c r="OCU417" s="182"/>
      <c r="OCV417" s="182"/>
      <c r="OCW417" s="182"/>
      <c r="OCX417" s="91"/>
      <c r="OCY417" s="654"/>
      <c r="OCZ417" s="654"/>
      <c r="ODA417" s="654"/>
      <c r="ODB417" s="132"/>
      <c r="ODE417" s="156"/>
      <c r="ODI417" s="156"/>
      <c r="ODM417" s="156"/>
      <c r="ODQ417" s="156"/>
      <c r="ODU417" s="156"/>
      <c r="ODY417" s="156"/>
      <c r="OEC417" s="156"/>
      <c r="OEG417" s="156"/>
      <c r="OEK417" s="156"/>
      <c r="OEO417" s="156"/>
      <c r="OES417" s="156"/>
      <c r="OEW417" s="156"/>
      <c r="OFA417" s="156"/>
      <c r="OFE417" s="156"/>
      <c r="OFI417" s="156"/>
      <c r="OFM417" s="156"/>
      <c r="OFQ417" s="156"/>
      <c r="OFU417" s="156"/>
      <c r="OFY417" s="156"/>
      <c r="OGC417" s="156"/>
      <c r="OGG417" s="156"/>
      <c r="OGK417" s="156"/>
      <c r="OGO417" s="156"/>
      <c r="OGS417" s="156"/>
      <c r="OGW417" s="156"/>
      <c r="OHA417" s="156"/>
      <c r="OHE417" s="156"/>
      <c r="OHI417" s="156"/>
      <c r="OHM417" s="156"/>
      <c r="OHQ417" s="156"/>
      <c r="OHU417" s="156"/>
      <c r="OHW417" s="182"/>
      <c r="OHX417" s="182"/>
      <c r="OHY417" s="182"/>
      <c r="OHZ417" s="182"/>
      <c r="OIA417" s="91"/>
      <c r="OIB417" s="654"/>
      <c r="OIC417" s="654"/>
      <c r="OID417" s="654"/>
      <c r="OIE417" s="132"/>
      <c r="OIH417" s="156"/>
      <c r="OIL417" s="156"/>
      <c r="OIP417" s="156"/>
      <c r="OIT417" s="156"/>
      <c r="OIX417" s="156"/>
      <c r="OJB417" s="156"/>
      <c r="OJF417" s="156"/>
      <c r="OJJ417" s="156"/>
      <c r="OJN417" s="156"/>
      <c r="OJR417" s="156"/>
      <c r="OJV417" s="156"/>
      <c r="OJZ417" s="156"/>
      <c r="OKD417" s="156"/>
      <c r="OKH417" s="156"/>
      <c r="OKL417" s="156"/>
      <c r="OKP417" s="156"/>
      <c r="OKT417" s="156"/>
      <c r="OKX417" s="156"/>
      <c r="OLB417" s="156"/>
      <c r="OLF417" s="156"/>
      <c r="OLJ417" s="156"/>
      <c r="OLN417" s="156"/>
      <c r="OLR417" s="156"/>
      <c r="OLV417" s="156"/>
      <c r="OLZ417" s="156"/>
      <c r="OMD417" s="156"/>
      <c r="OMH417" s="156"/>
      <c r="OML417" s="156"/>
      <c r="OMP417" s="156"/>
      <c r="OMT417" s="156"/>
      <c r="OMX417" s="156"/>
      <c r="OMZ417" s="182"/>
      <c r="ONA417" s="182"/>
      <c r="ONB417" s="182"/>
      <c r="ONC417" s="182"/>
      <c r="OND417" s="91"/>
      <c r="ONE417" s="654"/>
      <c r="ONF417" s="654"/>
      <c r="ONG417" s="654"/>
      <c r="ONH417" s="132"/>
      <c r="ONK417" s="156"/>
      <c r="ONO417" s="156"/>
      <c r="ONS417" s="156"/>
      <c r="ONW417" s="156"/>
      <c r="OOA417" s="156"/>
      <c r="OOE417" s="156"/>
      <c r="OOI417" s="156"/>
      <c r="OOM417" s="156"/>
      <c r="OOQ417" s="156"/>
      <c r="OOU417" s="156"/>
      <c r="OOY417" s="156"/>
      <c r="OPC417" s="156"/>
      <c r="OPG417" s="156"/>
      <c r="OPK417" s="156"/>
      <c r="OPO417" s="156"/>
      <c r="OPS417" s="156"/>
      <c r="OPW417" s="156"/>
      <c r="OQA417" s="156"/>
      <c r="OQE417" s="156"/>
      <c r="OQI417" s="156"/>
      <c r="OQM417" s="156"/>
      <c r="OQQ417" s="156"/>
      <c r="OQU417" s="156"/>
      <c r="OQY417" s="156"/>
      <c r="ORC417" s="156"/>
      <c r="ORG417" s="156"/>
      <c r="ORK417" s="156"/>
      <c r="ORO417" s="156"/>
      <c r="ORS417" s="156"/>
      <c r="ORW417" s="156"/>
      <c r="OSA417" s="156"/>
      <c r="OSC417" s="182"/>
      <c r="OSD417" s="182"/>
      <c r="OSE417" s="182"/>
      <c r="OSF417" s="182"/>
      <c r="OSG417" s="91"/>
      <c r="OSH417" s="654"/>
      <c r="OSI417" s="654"/>
      <c r="OSJ417" s="654"/>
      <c r="OSK417" s="132"/>
      <c r="OSN417" s="156"/>
      <c r="OSR417" s="156"/>
      <c r="OSV417" s="156"/>
      <c r="OSZ417" s="156"/>
      <c r="OTD417" s="156"/>
      <c r="OTH417" s="156"/>
      <c r="OTL417" s="156"/>
      <c r="OTP417" s="156"/>
      <c r="OTT417" s="156"/>
      <c r="OTX417" s="156"/>
      <c r="OUB417" s="156"/>
      <c r="OUF417" s="156"/>
      <c r="OUJ417" s="156"/>
      <c r="OUN417" s="156"/>
      <c r="OUR417" s="156"/>
      <c r="OUV417" s="156"/>
      <c r="OUZ417" s="156"/>
      <c r="OVD417" s="156"/>
      <c r="OVH417" s="156"/>
      <c r="OVL417" s="156"/>
      <c r="OVP417" s="156"/>
      <c r="OVT417" s="156"/>
      <c r="OVX417" s="156"/>
      <c r="OWB417" s="156"/>
      <c r="OWF417" s="156"/>
      <c r="OWJ417" s="156"/>
      <c r="OWN417" s="156"/>
      <c r="OWR417" s="156"/>
      <c r="OWV417" s="156"/>
      <c r="OWZ417" s="156"/>
      <c r="OXD417" s="156"/>
      <c r="OXF417" s="182"/>
      <c r="OXG417" s="182"/>
      <c r="OXH417" s="182"/>
      <c r="OXI417" s="182"/>
      <c r="OXJ417" s="91"/>
      <c r="OXK417" s="654"/>
      <c r="OXL417" s="654"/>
      <c r="OXM417" s="654"/>
      <c r="OXN417" s="132"/>
      <c r="OXQ417" s="156"/>
      <c r="OXU417" s="156"/>
      <c r="OXY417" s="156"/>
      <c r="OYC417" s="156"/>
      <c r="OYG417" s="156"/>
      <c r="OYK417" s="156"/>
      <c r="OYO417" s="156"/>
      <c r="OYS417" s="156"/>
      <c r="OYW417" s="156"/>
      <c r="OZA417" s="156"/>
      <c r="OZE417" s="156"/>
      <c r="OZI417" s="156"/>
      <c r="OZM417" s="156"/>
      <c r="OZQ417" s="156"/>
      <c r="OZU417" s="156"/>
      <c r="OZY417" s="156"/>
      <c r="PAC417" s="156"/>
      <c r="PAG417" s="156"/>
      <c r="PAK417" s="156"/>
      <c r="PAO417" s="156"/>
      <c r="PAS417" s="156"/>
      <c r="PAW417" s="156"/>
      <c r="PBA417" s="156"/>
      <c r="PBE417" s="156"/>
      <c r="PBI417" s="156"/>
      <c r="PBM417" s="156"/>
      <c r="PBQ417" s="156"/>
      <c r="PBU417" s="156"/>
      <c r="PBY417" s="156"/>
      <c r="PCC417" s="156"/>
      <c r="PCG417" s="156"/>
      <c r="PCI417" s="182"/>
      <c r="PCJ417" s="182"/>
      <c r="PCK417" s="182"/>
      <c r="PCL417" s="182"/>
      <c r="PCM417" s="91"/>
      <c r="PCN417" s="654"/>
      <c r="PCO417" s="654"/>
      <c r="PCP417" s="654"/>
      <c r="PCQ417" s="132"/>
      <c r="PCT417" s="156"/>
      <c r="PCX417" s="156"/>
      <c r="PDB417" s="156"/>
      <c r="PDF417" s="156"/>
      <c r="PDJ417" s="156"/>
      <c r="PDN417" s="156"/>
      <c r="PDR417" s="156"/>
      <c r="PDV417" s="156"/>
      <c r="PDZ417" s="156"/>
      <c r="PED417" s="156"/>
      <c r="PEH417" s="156"/>
      <c r="PEL417" s="156"/>
      <c r="PEP417" s="156"/>
      <c r="PET417" s="156"/>
      <c r="PEX417" s="156"/>
      <c r="PFB417" s="156"/>
      <c r="PFF417" s="156"/>
      <c r="PFJ417" s="156"/>
      <c r="PFN417" s="156"/>
      <c r="PFR417" s="156"/>
      <c r="PFV417" s="156"/>
      <c r="PFZ417" s="156"/>
      <c r="PGD417" s="156"/>
      <c r="PGH417" s="156"/>
      <c r="PGL417" s="156"/>
      <c r="PGP417" s="156"/>
      <c r="PGT417" s="156"/>
      <c r="PGX417" s="156"/>
      <c r="PHB417" s="156"/>
      <c r="PHF417" s="156"/>
      <c r="PHJ417" s="156"/>
      <c r="PHL417" s="182"/>
      <c r="PHM417" s="182"/>
      <c r="PHN417" s="182"/>
      <c r="PHO417" s="182"/>
      <c r="PHP417" s="91"/>
      <c r="PHQ417" s="654"/>
      <c r="PHR417" s="654"/>
      <c r="PHS417" s="654"/>
      <c r="PHT417" s="132"/>
      <c r="PHW417" s="156"/>
      <c r="PIA417" s="156"/>
      <c r="PIE417" s="156"/>
      <c r="PII417" s="156"/>
      <c r="PIM417" s="156"/>
      <c r="PIQ417" s="156"/>
      <c r="PIU417" s="156"/>
      <c r="PIY417" s="156"/>
      <c r="PJC417" s="156"/>
      <c r="PJG417" s="156"/>
      <c r="PJK417" s="156"/>
      <c r="PJO417" s="156"/>
      <c r="PJS417" s="156"/>
      <c r="PJW417" s="156"/>
      <c r="PKA417" s="156"/>
      <c r="PKE417" s="156"/>
      <c r="PKI417" s="156"/>
      <c r="PKM417" s="156"/>
      <c r="PKQ417" s="156"/>
      <c r="PKU417" s="156"/>
      <c r="PKY417" s="156"/>
      <c r="PLC417" s="156"/>
      <c r="PLG417" s="156"/>
      <c r="PLK417" s="156"/>
      <c r="PLO417" s="156"/>
      <c r="PLS417" s="156"/>
      <c r="PLW417" s="156"/>
      <c r="PMA417" s="156"/>
      <c r="PME417" s="156"/>
      <c r="PMI417" s="156"/>
      <c r="PMM417" s="156"/>
      <c r="PMO417" s="182"/>
      <c r="PMP417" s="182"/>
      <c r="PMQ417" s="182"/>
      <c r="PMR417" s="182"/>
      <c r="PMS417" s="91"/>
      <c r="PMT417" s="654"/>
      <c r="PMU417" s="654"/>
      <c r="PMV417" s="654"/>
      <c r="PMW417" s="132"/>
      <c r="PMZ417" s="156"/>
      <c r="PND417" s="156"/>
      <c r="PNH417" s="156"/>
      <c r="PNL417" s="156"/>
      <c r="PNP417" s="156"/>
      <c r="PNT417" s="156"/>
      <c r="PNX417" s="156"/>
      <c r="POB417" s="156"/>
      <c r="POF417" s="156"/>
      <c r="POJ417" s="156"/>
      <c r="PON417" s="156"/>
      <c r="POR417" s="156"/>
      <c r="POV417" s="156"/>
      <c r="POZ417" s="156"/>
      <c r="PPD417" s="156"/>
      <c r="PPH417" s="156"/>
      <c r="PPL417" s="156"/>
      <c r="PPP417" s="156"/>
      <c r="PPT417" s="156"/>
      <c r="PPX417" s="156"/>
      <c r="PQB417" s="156"/>
      <c r="PQF417" s="156"/>
      <c r="PQJ417" s="156"/>
      <c r="PQN417" s="156"/>
      <c r="PQR417" s="156"/>
      <c r="PQV417" s="156"/>
      <c r="PQZ417" s="156"/>
      <c r="PRD417" s="156"/>
      <c r="PRH417" s="156"/>
      <c r="PRL417" s="156"/>
      <c r="PRP417" s="156"/>
      <c r="PRR417" s="182"/>
      <c r="PRS417" s="182"/>
      <c r="PRT417" s="182"/>
      <c r="PRU417" s="182"/>
      <c r="PRV417" s="91"/>
      <c r="PRW417" s="654"/>
      <c r="PRX417" s="654"/>
      <c r="PRY417" s="654"/>
      <c r="PRZ417" s="132"/>
      <c r="PSC417" s="156"/>
      <c r="PSG417" s="156"/>
      <c r="PSK417" s="156"/>
      <c r="PSO417" s="156"/>
      <c r="PSS417" s="156"/>
      <c r="PSW417" s="156"/>
      <c r="PTA417" s="156"/>
      <c r="PTE417" s="156"/>
      <c r="PTI417" s="156"/>
      <c r="PTM417" s="156"/>
      <c r="PTQ417" s="156"/>
      <c r="PTU417" s="156"/>
      <c r="PTY417" s="156"/>
      <c r="PUC417" s="156"/>
      <c r="PUG417" s="156"/>
      <c r="PUK417" s="156"/>
      <c r="PUO417" s="156"/>
      <c r="PUS417" s="156"/>
      <c r="PUW417" s="156"/>
      <c r="PVA417" s="156"/>
      <c r="PVE417" s="156"/>
      <c r="PVI417" s="156"/>
      <c r="PVM417" s="156"/>
      <c r="PVQ417" s="156"/>
      <c r="PVU417" s="156"/>
      <c r="PVY417" s="156"/>
      <c r="PWC417" s="156"/>
      <c r="PWG417" s="156"/>
      <c r="PWK417" s="156"/>
      <c r="PWO417" s="156"/>
      <c r="PWS417" s="156"/>
      <c r="PWU417" s="182"/>
      <c r="PWV417" s="182"/>
      <c r="PWW417" s="182"/>
      <c r="PWX417" s="182"/>
      <c r="PWY417" s="91"/>
      <c r="PWZ417" s="654"/>
      <c r="PXA417" s="654"/>
      <c r="PXB417" s="654"/>
      <c r="PXC417" s="132"/>
      <c r="PXF417" s="156"/>
      <c r="PXJ417" s="156"/>
      <c r="PXN417" s="156"/>
      <c r="PXR417" s="156"/>
      <c r="PXV417" s="156"/>
      <c r="PXZ417" s="156"/>
      <c r="PYD417" s="156"/>
      <c r="PYH417" s="156"/>
      <c r="PYL417" s="156"/>
      <c r="PYP417" s="156"/>
      <c r="PYT417" s="156"/>
      <c r="PYX417" s="156"/>
      <c r="PZB417" s="156"/>
      <c r="PZF417" s="156"/>
      <c r="PZJ417" s="156"/>
      <c r="PZN417" s="156"/>
      <c r="PZR417" s="156"/>
      <c r="PZV417" s="156"/>
      <c r="PZZ417" s="156"/>
      <c r="QAD417" s="156"/>
      <c r="QAH417" s="156"/>
      <c r="QAL417" s="156"/>
      <c r="QAP417" s="156"/>
      <c r="QAT417" s="156"/>
      <c r="QAX417" s="156"/>
      <c r="QBB417" s="156"/>
      <c r="QBF417" s="156"/>
      <c r="QBJ417" s="156"/>
      <c r="QBN417" s="156"/>
      <c r="QBR417" s="156"/>
      <c r="QBV417" s="156"/>
      <c r="QBX417" s="182"/>
      <c r="QBY417" s="182"/>
      <c r="QBZ417" s="182"/>
      <c r="QCA417" s="182"/>
      <c r="QCB417" s="91"/>
      <c r="QCC417" s="654"/>
      <c r="QCD417" s="654"/>
      <c r="QCE417" s="654"/>
      <c r="QCF417" s="132"/>
      <c r="QCI417" s="156"/>
      <c r="QCM417" s="156"/>
      <c r="QCQ417" s="156"/>
      <c r="QCU417" s="156"/>
      <c r="QCY417" s="156"/>
      <c r="QDC417" s="156"/>
      <c r="QDG417" s="156"/>
      <c r="QDK417" s="156"/>
      <c r="QDO417" s="156"/>
      <c r="QDS417" s="156"/>
      <c r="QDW417" s="156"/>
      <c r="QEA417" s="156"/>
      <c r="QEE417" s="156"/>
      <c r="QEI417" s="156"/>
      <c r="QEM417" s="156"/>
      <c r="QEQ417" s="156"/>
      <c r="QEU417" s="156"/>
      <c r="QEY417" s="156"/>
      <c r="QFC417" s="156"/>
      <c r="QFG417" s="156"/>
      <c r="QFK417" s="156"/>
      <c r="QFO417" s="156"/>
      <c r="QFS417" s="156"/>
      <c r="QFW417" s="156"/>
      <c r="QGA417" s="156"/>
      <c r="QGE417" s="156"/>
      <c r="QGI417" s="156"/>
      <c r="QGM417" s="156"/>
      <c r="QGQ417" s="156"/>
      <c r="QGU417" s="156"/>
      <c r="QGY417" s="156"/>
      <c r="QHA417" s="182"/>
      <c r="QHB417" s="182"/>
      <c r="QHC417" s="182"/>
      <c r="QHD417" s="182"/>
      <c r="QHE417" s="91"/>
      <c r="QHF417" s="654"/>
      <c r="QHG417" s="654"/>
      <c r="QHH417" s="654"/>
      <c r="QHI417" s="132"/>
      <c r="QHL417" s="156"/>
      <c r="QHP417" s="156"/>
      <c r="QHT417" s="156"/>
      <c r="QHX417" s="156"/>
      <c r="QIB417" s="156"/>
      <c r="QIF417" s="156"/>
      <c r="QIJ417" s="156"/>
      <c r="QIN417" s="156"/>
      <c r="QIR417" s="156"/>
      <c r="QIV417" s="156"/>
      <c r="QIZ417" s="156"/>
      <c r="QJD417" s="156"/>
      <c r="QJH417" s="156"/>
      <c r="QJL417" s="156"/>
      <c r="QJP417" s="156"/>
      <c r="QJT417" s="156"/>
      <c r="QJX417" s="156"/>
      <c r="QKB417" s="156"/>
      <c r="QKF417" s="156"/>
      <c r="QKJ417" s="156"/>
      <c r="QKN417" s="156"/>
      <c r="QKR417" s="156"/>
      <c r="QKV417" s="156"/>
      <c r="QKZ417" s="156"/>
      <c r="QLD417" s="156"/>
      <c r="QLH417" s="156"/>
      <c r="QLL417" s="156"/>
      <c r="QLP417" s="156"/>
      <c r="QLT417" s="156"/>
      <c r="QLX417" s="156"/>
      <c r="QMB417" s="156"/>
      <c r="QMD417" s="182"/>
      <c r="QME417" s="182"/>
      <c r="QMF417" s="182"/>
      <c r="QMG417" s="182"/>
      <c r="QMH417" s="91"/>
      <c r="QMI417" s="654"/>
      <c r="QMJ417" s="654"/>
      <c r="QMK417" s="654"/>
      <c r="QML417" s="132"/>
      <c r="QMO417" s="156"/>
      <c r="QMS417" s="156"/>
      <c r="QMW417" s="156"/>
      <c r="QNA417" s="156"/>
      <c r="QNE417" s="156"/>
      <c r="QNI417" s="156"/>
      <c r="QNM417" s="156"/>
      <c r="QNQ417" s="156"/>
      <c r="QNU417" s="156"/>
      <c r="QNY417" s="156"/>
      <c r="QOC417" s="156"/>
      <c r="QOG417" s="156"/>
      <c r="QOK417" s="156"/>
      <c r="QOO417" s="156"/>
      <c r="QOS417" s="156"/>
      <c r="QOW417" s="156"/>
      <c r="QPA417" s="156"/>
      <c r="QPE417" s="156"/>
      <c r="QPI417" s="156"/>
      <c r="QPM417" s="156"/>
      <c r="QPQ417" s="156"/>
      <c r="QPU417" s="156"/>
      <c r="QPY417" s="156"/>
      <c r="QQC417" s="156"/>
      <c r="QQG417" s="156"/>
      <c r="QQK417" s="156"/>
      <c r="QQO417" s="156"/>
      <c r="QQS417" s="156"/>
      <c r="QQW417" s="156"/>
      <c r="QRA417" s="156"/>
      <c r="QRE417" s="156"/>
      <c r="QRG417" s="182"/>
      <c r="QRH417" s="182"/>
      <c r="QRI417" s="182"/>
      <c r="QRJ417" s="182"/>
      <c r="QRK417" s="91"/>
      <c r="QRL417" s="654"/>
      <c r="QRM417" s="654"/>
      <c r="QRN417" s="654"/>
      <c r="QRO417" s="132"/>
      <c r="QRR417" s="156"/>
      <c r="QRV417" s="156"/>
      <c r="QRZ417" s="156"/>
      <c r="QSD417" s="156"/>
      <c r="QSH417" s="156"/>
      <c r="QSL417" s="156"/>
      <c r="QSP417" s="156"/>
      <c r="QST417" s="156"/>
      <c r="QSX417" s="156"/>
      <c r="QTB417" s="156"/>
      <c r="QTF417" s="156"/>
      <c r="QTJ417" s="156"/>
      <c r="QTN417" s="156"/>
      <c r="QTR417" s="156"/>
      <c r="QTV417" s="156"/>
      <c r="QTZ417" s="156"/>
      <c r="QUD417" s="156"/>
      <c r="QUH417" s="156"/>
      <c r="QUL417" s="156"/>
      <c r="QUP417" s="156"/>
      <c r="QUT417" s="156"/>
      <c r="QUX417" s="156"/>
      <c r="QVB417" s="156"/>
      <c r="QVF417" s="156"/>
      <c r="QVJ417" s="156"/>
      <c r="QVN417" s="156"/>
      <c r="QVR417" s="156"/>
      <c r="QVV417" s="156"/>
      <c r="QVZ417" s="156"/>
      <c r="QWD417" s="156"/>
      <c r="QWH417" s="156"/>
      <c r="QWJ417" s="182"/>
      <c r="QWK417" s="182"/>
      <c r="QWL417" s="182"/>
      <c r="QWM417" s="182"/>
      <c r="QWN417" s="91"/>
      <c r="QWO417" s="654"/>
      <c r="QWP417" s="654"/>
      <c r="QWQ417" s="654"/>
      <c r="QWR417" s="132"/>
      <c r="QWU417" s="156"/>
      <c r="QWY417" s="156"/>
      <c r="QXC417" s="156"/>
      <c r="QXG417" s="156"/>
      <c r="QXK417" s="156"/>
      <c r="QXO417" s="156"/>
      <c r="QXS417" s="156"/>
      <c r="QXW417" s="156"/>
      <c r="QYA417" s="156"/>
      <c r="QYE417" s="156"/>
      <c r="QYI417" s="156"/>
      <c r="QYM417" s="156"/>
      <c r="QYQ417" s="156"/>
      <c r="QYU417" s="156"/>
      <c r="QYY417" s="156"/>
      <c r="QZC417" s="156"/>
      <c r="QZG417" s="156"/>
      <c r="QZK417" s="156"/>
      <c r="QZO417" s="156"/>
      <c r="QZS417" s="156"/>
      <c r="QZW417" s="156"/>
      <c r="RAA417" s="156"/>
      <c r="RAE417" s="156"/>
      <c r="RAI417" s="156"/>
      <c r="RAM417" s="156"/>
      <c r="RAQ417" s="156"/>
      <c r="RAU417" s="156"/>
      <c r="RAY417" s="156"/>
      <c r="RBC417" s="156"/>
      <c r="RBG417" s="156"/>
      <c r="RBK417" s="156"/>
      <c r="RBM417" s="182"/>
      <c r="RBN417" s="182"/>
      <c r="RBO417" s="182"/>
      <c r="RBP417" s="182"/>
      <c r="RBQ417" s="91"/>
      <c r="RBR417" s="654"/>
      <c r="RBS417" s="654"/>
      <c r="RBT417" s="654"/>
      <c r="RBU417" s="132"/>
      <c r="RBX417" s="156"/>
      <c r="RCB417" s="156"/>
      <c r="RCF417" s="156"/>
      <c r="RCJ417" s="156"/>
      <c r="RCN417" s="156"/>
      <c r="RCR417" s="156"/>
      <c r="RCV417" s="156"/>
      <c r="RCZ417" s="156"/>
      <c r="RDD417" s="156"/>
      <c r="RDH417" s="156"/>
      <c r="RDL417" s="156"/>
      <c r="RDP417" s="156"/>
      <c r="RDT417" s="156"/>
      <c r="RDX417" s="156"/>
      <c r="REB417" s="156"/>
      <c r="REF417" s="156"/>
      <c r="REJ417" s="156"/>
      <c r="REN417" s="156"/>
      <c r="RER417" s="156"/>
      <c r="REV417" s="156"/>
      <c r="REZ417" s="156"/>
      <c r="RFD417" s="156"/>
      <c r="RFH417" s="156"/>
      <c r="RFL417" s="156"/>
      <c r="RFP417" s="156"/>
      <c r="RFT417" s="156"/>
      <c r="RFX417" s="156"/>
      <c r="RGB417" s="156"/>
      <c r="RGF417" s="156"/>
      <c r="RGJ417" s="156"/>
      <c r="RGN417" s="156"/>
      <c r="RGP417" s="182"/>
      <c r="RGQ417" s="182"/>
      <c r="RGR417" s="182"/>
      <c r="RGS417" s="182"/>
      <c r="RGT417" s="91"/>
      <c r="RGU417" s="654"/>
      <c r="RGV417" s="654"/>
      <c r="RGW417" s="654"/>
      <c r="RGX417" s="132"/>
      <c r="RHA417" s="156"/>
      <c r="RHE417" s="156"/>
      <c r="RHI417" s="156"/>
      <c r="RHM417" s="156"/>
      <c r="RHQ417" s="156"/>
      <c r="RHU417" s="156"/>
      <c r="RHY417" s="156"/>
      <c r="RIC417" s="156"/>
      <c r="RIG417" s="156"/>
      <c r="RIK417" s="156"/>
      <c r="RIO417" s="156"/>
      <c r="RIS417" s="156"/>
      <c r="RIW417" s="156"/>
      <c r="RJA417" s="156"/>
      <c r="RJE417" s="156"/>
      <c r="RJI417" s="156"/>
      <c r="RJM417" s="156"/>
      <c r="RJQ417" s="156"/>
      <c r="RJU417" s="156"/>
      <c r="RJY417" s="156"/>
      <c r="RKC417" s="156"/>
      <c r="RKG417" s="156"/>
      <c r="RKK417" s="156"/>
      <c r="RKO417" s="156"/>
      <c r="RKS417" s="156"/>
      <c r="RKW417" s="156"/>
      <c r="RLA417" s="156"/>
      <c r="RLE417" s="156"/>
      <c r="RLI417" s="156"/>
      <c r="RLM417" s="156"/>
      <c r="RLQ417" s="156"/>
      <c r="RLS417" s="182"/>
      <c r="RLT417" s="182"/>
      <c r="RLU417" s="182"/>
      <c r="RLV417" s="182"/>
      <c r="RLW417" s="91"/>
      <c r="RLX417" s="654"/>
      <c r="RLY417" s="654"/>
      <c r="RLZ417" s="654"/>
      <c r="RMA417" s="132"/>
      <c r="RMD417" s="156"/>
      <c r="RMH417" s="156"/>
      <c r="RML417" s="156"/>
      <c r="RMP417" s="156"/>
      <c r="RMT417" s="156"/>
      <c r="RMX417" s="156"/>
      <c r="RNB417" s="156"/>
      <c r="RNF417" s="156"/>
      <c r="RNJ417" s="156"/>
      <c r="RNN417" s="156"/>
      <c r="RNR417" s="156"/>
      <c r="RNV417" s="156"/>
      <c r="RNZ417" s="156"/>
      <c r="ROD417" s="156"/>
      <c r="ROH417" s="156"/>
      <c r="ROL417" s="156"/>
      <c r="ROP417" s="156"/>
      <c r="ROT417" s="156"/>
      <c r="ROX417" s="156"/>
      <c r="RPB417" s="156"/>
      <c r="RPF417" s="156"/>
      <c r="RPJ417" s="156"/>
      <c r="RPN417" s="156"/>
      <c r="RPR417" s="156"/>
      <c r="RPV417" s="156"/>
      <c r="RPZ417" s="156"/>
      <c r="RQD417" s="156"/>
      <c r="RQH417" s="156"/>
      <c r="RQL417" s="156"/>
      <c r="RQP417" s="156"/>
      <c r="RQT417" s="156"/>
      <c r="RQV417" s="182"/>
      <c r="RQW417" s="182"/>
      <c r="RQX417" s="182"/>
      <c r="RQY417" s="182"/>
      <c r="RQZ417" s="91"/>
      <c r="RRA417" s="654"/>
      <c r="RRB417" s="654"/>
      <c r="RRC417" s="654"/>
      <c r="RRD417" s="132"/>
      <c r="RRG417" s="156"/>
      <c r="RRK417" s="156"/>
      <c r="RRO417" s="156"/>
      <c r="RRS417" s="156"/>
      <c r="RRW417" s="156"/>
      <c r="RSA417" s="156"/>
      <c r="RSE417" s="156"/>
      <c r="RSI417" s="156"/>
      <c r="RSM417" s="156"/>
      <c r="RSQ417" s="156"/>
      <c r="RSU417" s="156"/>
      <c r="RSY417" s="156"/>
      <c r="RTC417" s="156"/>
      <c r="RTG417" s="156"/>
      <c r="RTK417" s="156"/>
      <c r="RTO417" s="156"/>
      <c r="RTS417" s="156"/>
      <c r="RTW417" s="156"/>
      <c r="RUA417" s="156"/>
      <c r="RUE417" s="156"/>
      <c r="RUI417" s="156"/>
      <c r="RUM417" s="156"/>
      <c r="RUQ417" s="156"/>
      <c r="RUU417" s="156"/>
      <c r="RUY417" s="156"/>
      <c r="RVC417" s="156"/>
      <c r="RVG417" s="156"/>
      <c r="RVK417" s="156"/>
      <c r="RVO417" s="156"/>
      <c r="RVS417" s="156"/>
      <c r="RVW417" s="156"/>
      <c r="RVY417" s="182"/>
      <c r="RVZ417" s="182"/>
      <c r="RWA417" s="182"/>
      <c r="RWB417" s="182"/>
      <c r="RWC417" s="91"/>
      <c r="RWD417" s="654"/>
      <c r="RWE417" s="654"/>
      <c r="RWF417" s="654"/>
      <c r="RWG417" s="132"/>
      <c r="RWJ417" s="156"/>
      <c r="RWN417" s="156"/>
      <c r="RWR417" s="156"/>
      <c r="RWV417" s="156"/>
      <c r="RWZ417" s="156"/>
      <c r="RXD417" s="156"/>
      <c r="RXH417" s="156"/>
      <c r="RXL417" s="156"/>
      <c r="RXP417" s="156"/>
      <c r="RXT417" s="156"/>
      <c r="RXX417" s="156"/>
      <c r="RYB417" s="156"/>
      <c r="RYF417" s="156"/>
      <c r="RYJ417" s="156"/>
      <c r="RYN417" s="156"/>
      <c r="RYR417" s="156"/>
      <c r="RYV417" s="156"/>
      <c r="RYZ417" s="156"/>
      <c r="RZD417" s="156"/>
      <c r="RZH417" s="156"/>
      <c r="RZL417" s="156"/>
      <c r="RZP417" s="156"/>
      <c r="RZT417" s="156"/>
      <c r="RZX417" s="156"/>
      <c r="SAB417" s="156"/>
      <c r="SAF417" s="156"/>
      <c r="SAJ417" s="156"/>
      <c r="SAN417" s="156"/>
      <c r="SAR417" s="156"/>
      <c r="SAV417" s="156"/>
      <c r="SAZ417" s="156"/>
      <c r="SBB417" s="182"/>
      <c r="SBC417" s="182"/>
      <c r="SBD417" s="182"/>
      <c r="SBE417" s="182"/>
      <c r="SBF417" s="91"/>
      <c r="SBG417" s="654"/>
      <c r="SBH417" s="654"/>
      <c r="SBI417" s="654"/>
      <c r="SBJ417" s="132"/>
      <c r="SBM417" s="156"/>
      <c r="SBQ417" s="156"/>
      <c r="SBU417" s="156"/>
      <c r="SBY417" s="156"/>
      <c r="SCC417" s="156"/>
      <c r="SCG417" s="156"/>
      <c r="SCK417" s="156"/>
      <c r="SCO417" s="156"/>
      <c r="SCS417" s="156"/>
      <c r="SCW417" s="156"/>
      <c r="SDA417" s="156"/>
      <c r="SDE417" s="156"/>
      <c r="SDI417" s="156"/>
      <c r="SDM417" s="156"/>
      <c r="SDQ417" s="156"/>
      <c r="SDU417" s="156"/>
      <c r="SDY417" s="156"/>
      <c r="SEC417" s="156"/>
      <c r="SEG417" s="156"/>
      <c r="SEK417" s="156"/>
      <c r="SEO417" s="156"/>
      <c r="SES417" s="156"/>
      <c r="SEW417" s="156"/>
      <c r="SFA417" s="156"/>
      <c r="SFE417" s="156"/>
      <c r="SFI417" s="156"/>
      <c r="SFM417" s="156"/>
      <c r="SFQ417" s="156"/>
      <c r="SFU417" s="156"/>
      <c r="SFY417" s="156"/>
      <c r="SGC417" s="156"/>
      <c r="SGE417" s="182"/>
      <c r="SGF417" s="182"/>
      <c r="SGG417" s="182"/>
      <c r="SGH417" s="182"/>
      <c r="SGI417" s="91"/>
      <c r="SGJ417" s="654"/>
      <c r="SGK417" s="654"/>
      <c r="SGL417" s="654"/>
      <c r="SGM417" s="132"/>
      <c r="SGP417" s="156"/>
      <c r="SGT417" s="156"/>
      <c r="SGX417" s="156"/>
      <c r="SHB417" s="156"/>
      <c r="SHF417" s="156"/>
      <c r="SHJ417" s="156"/>
      <c r="SHN417" s="156"/>
      <c r="SHR417" s="156"/>
      <c r="SHV417" s="156"/>
      <c r="SHZ417" s="156"/>
      <c r="SID417" s="156"/>
      <c r="SIH417" s="156"/>
      <c r="SIL417" s="156"/>
      <c r="SIP417" s="156"/>
      <c r="SIT417" s="156"/>
      <c r="SIX417" s="156"/>
      <c r="SJB417" s="156"/>
      <c r="SJF417" s="156"/>
      <c r="SJJ417" s="156"/>
      <c r="SJN417" s="156"/>
      <c r="SJR417" s="156"/>
      <c r="SJV417" s="156"/>
      <c r="SJZ417" s="156"/>
      <c r="SKD417" s="156"/>
      <c r="SKH417" s="156"/>
      <c r="SKL417" s="156"/>
      <c r="SKP417" s="156"/>
      <c r="SKT417" s="156"/>
      <c r="SKX417" s="156"/>
      <c r="SLB417" s="156"/>
      <c r="SLF417" s="156"/>
      <c r="SLH417" s="182"/>
      <c r="SLI417" s="182"/>
      <c r="SLJ417" s="182"/>
      <c r="SLK417" s="182"/>
      <c r="SLL417" s="91"/>
      <c r="SLM417" s="654"/>
      <c r="SLN417" s="654"/>
      <c r="SLO417" s="654"/>
      <c r="SLP417" s="132"/>
      <c r="SLS417" s="156"/>
      <c r="SLW417" s="156"/>
      <c r="SMA417" s="156"/>
      <c r="SME417" s="156"/>
      <c r="SMI417" s="156"/>
      <c r="SMM417" s="156"/>
      <c r="SMQ417" s="156"/>
      <c r="SMU417" s="156"/>
      <c r="SMY417" s="156"/>
      <c r="SNC417" s="156"/>
      <c r="SNG417" s="156"/>
      <c r="SNK417" s="156"/>
      <c r="SNO417" s="156"/>
      <c r="SNS417" s="156"/>
      <c r="SNW417" s="156"/>
      <c r="SOA417" s="156"/>
      <c r="SOE417" s="156"/>
      <c r="SOI417" s="156"/>
      <c r="SOM417" s="156"/>
      <c r="SOQ417" s="156"/>
      <c r="SOU417" s="156"/>
      <c r="SOY417" s="156"/>
      <c r="SPC417" s="156"/>
      <c r="SPG417" s="156"/>
      <c r="SPK417" s="156"/>
      <c r="SPO417" s="156"/>
      <c r="SPS417" s="156"/>
      <c r="SPW417" s="156"/>
      <c r="SQA417" s="156"/>
      <c r="SQE417" s="156"/>
      <c r="SQI417" s="156"/>
      <c r="SQK417" s="182"/>
      <c r="SQL417" s="182"/>
      <c r="SQM417" s="182"/>
      <c r="SQN417" s="182"/>
      <c r="SQO417" s="91"/>
      <c r="SQP417" s="654"/>
      <c r="SQQ417" s="654"/>
      <c r="SQR417" s="654"/>
      <c r="SQS417" s="132"/>
      <c r="SQV417" s="156"/>
      <c r="SQZ417" s="156"/>
      <c r="SRD417" s="156"/>
      <c r="SRH417" s="156"/>
      <c r="SRL417" s="156"/>
      <c r="SRP417" s="156"/>
      <c r="SRT417" s="156"/>
      <c r="SRX417" s="156"/>
      <c r="SSB417" s="156"/>
      <c r="SSF417" s="156"/>
      <c r="SSJ417" s="156"/>
      <c r="SSN417" s="156"/>
      <c r="SSR417" s="156"/>
      <c r="SSV417" s="156"/>
      <c r="SSZ417" s="156"/>
      <c r="STD417" s="156"/>
      <c r="STH417" s="156"/>
      <c r="STL417" s="156"/>
      <c r="STP417" s="156"/>
      <c r="STT417" s="156"/>
      <c r="STX417" s="156"/>
      <c r="SUB417" s="156"/>
      <c r="SUF417" s="156"/>
      <c r="SUJ417" s="156"/>
      <c r="SUN417" s="156"/>
      <c r="SUR417" s="156"/>
      <c r="SUV417" s="156"/>
      <c r="SUZ417" s="156"/>
      <c r="SVD417" s="156"/>
      <c r="SVH417" s="156"/>
      <c r="SVL417" s="156"/>
      <c r="SVN417" s="182"/>
      <c r="SVO417" s="182"/>
      <c r="SVP417" s="182"/>
      <c r="SVQ417" s="182"/>
      <c r="SVR417" s="91"/>
      <c r="SVS417" s="654"/>
      <c r="SVT417" s="654"/>
      <c r="SVU417" s="654"/>
      <c r="SVV417" s="132"/>
      <c r="SVY417" s="156"/>
      <c r="SWC417" s="156"/>
      <c r="SWG417" s="156"/>
      <c r="SWK417" s="156"/>
      <c r="SWO417" s="156"/>
      <c r="SWS417" s="156"/>
      <c r="SWW417" s="156"/>
      <c r="SXA417" s="156"/>
      <c r="SXE417" s="156"/>
      <c r="SXI417" s="156"/>
      <c r="SXM417" s="156"/>
      <c r="SXQ417" s="156"/>
      <c r="SXU417" s="156"/>
      <c r="SXY417" s="156"/>
      <c r="SYC417" s="156"/>
      <c r="SYG417" s="156"/>
      <c r="SYK417" s="156"/>
      <c r="SYO417" s="156"/>
      <c r="SYS417" s="156"/>
      <c r="SYW417" s="156"/>
      <c r="SZA417" s="156"/>
      <c r="SZE417" s="156"/>
      <c r="SZI417" s="156"/>
      <c r="SZM417" s="156"/>
      <c r="SZQ417" s="156"/>
      <c r="SZU417" s="156"/>
      <c r="SZY417" s="156"/>
      <c r="TAC417" s="156"/>
      <c r="TAG417" s="156"/>
      <c r="TAK417" s="156"/>
      <c r="TAO417" s="156"/>
      <c r="TAQ417" s="182"/>
      <c r="TAR417" s="182"/>
      <c r="TAS417" s="182"/>
      <c r="TAT417" s="182"/>
      <c r="TAU417" s="91"/>
      <c r="TAV417" s="654"/>
      <c r="TAW417" s="654"/>
      <c r="TAX417" s="654"/>
      <c r="TAY417" s="132"/>
      <c r="TBB417" s="156"/>
      <c r="TBF417" s="156"/>
      <c r="TBJ417" s="156"/>
      <c r="TBN417" s="156"/>
      <c r="TBR417" s="156"/>
      <c r="TBV417" s="156"/>
      <c r="TBZ417" s="156"/>
      <c r="TCD417" s="156"/>
      <c r="TCH417" s="156"/>
      <c r="TCL417" s="156"/>
      <c r="TCP417" s="156"/>
      <c r="TCT417" s="156"/>
      <c r="TCX417" s="156"/>
      <c r="TDB417" s="156"/>
      <c r="TDF417" s="156"/>
      <c r="TDJ417" s="156"/>
      <c r="TDN417" s="156"/>
      <c r="TDR417" s="156"/>
      <c r="TDV417" s="156"/>
      <c r="TDZ417" s="156"/>
      <c r="TED417" s="156"/>
      <c r="TEH417" s="156"/>
      <c r="TEL417" s="156"/>
      <c r="TEP417" s="156"/>
      <c r="TET417" s="156"/>
      <c r="TEX417" s="156"/>
      <c r="TFB417" s="156"/>
      <c r="TFF417" s="156"/>
      <c r="TFJ417" s="156"/>
      <c r="TFN417" s="156"/>
      <c r="TFR417" s="156"/>
      <c r="TFT417" s="182"/>
      <c r="TFU417" s="182"/>
      <c r="TFV417" s="182"/>
      <c r="TFW417" s="182"/>
      <c r="TFX417" s="91"/>
      <c r="TFY417" s="654"/>
      <c r="TFZ417" s="654"/>
      <c r="TGA417" s="654"/>
      <c r="TGB417" s="132"/>
      <c r="TGE417" s="156"/>
      <c r="TGI417" s="156"/>
      <c r="TGM417" s="156"/>
      <c r="TGQ417" s="156"/>
      <c r="TGU417" s="156"/>
      <c r="TGY417" s="156"/>
      <c r="THC417" s="156"/>
      <c r="THG417" s="156"/>
      <c r="THK417" s="156"/>
      <c r="THO417" s="156"/>
      <c r="THS417" s="156"/>
      <c r="THW417" s="156"/>
      <c r="TIA417" s="156"/>
      <c r="TIE417" s="156"/>
      <c r="TII417" s="156"/>
      <c r="TIM417" s="156"/>
      <c r="TIQ417" s="156"/>
      <c r="TIU417" s="156"/>
      <c r="TIY417" s="156"/>
      <c r="TJC417" s="156"/>
      <c r="TJG417" s="156"/>
      <c r="TJK417" s="156"/>
      <c r="TJO417" s="156"/>
      <c r="TJS417" s="156"/>
      <c r="TJW417" s="156"/>
      <c r="TKA417" s="156"/>
      <c r="TKE417" s="156"/>
      <c r="TKI417" s="156"/>
      <c r="TKM417" s="156"/>
      <c r="TKQ417" s="156"/>
      <c r="TKU417" s="156"/>
      <c r="TKW417" s="182"/>
      <c r="TKX417" s="182"/>
      <c r="TKY417" s="182"/>
      <c r="TKZ417" s="182"/>
      <c r="TLA417" s="91"/>
      <c r="TLB417" s="654"/>
      <c r="TLC417" s="654"/>
      <c r="TLD417" s="654"/>
      <c r="TLE417" s="132"/>
      <c r="TLH417" s="156"/>
      <c r="TLL417" s="156"/>
      <c r="TLP417" s="156"/>
      <c r="TLT417" s="156"/>
      <c r="TLX417" s="156"/>
      <c r="TMB417" s="156"/>
      <c r="TMF417" s="156"/>
      <c r="TMJ417" s="156"/>
      <c r="TMN417" s="156"/>
      <c r="TMR417" s="156"/>
      <c r="TMV417" s="156"/>
      <c r="TMZ417" s="156"/>
      <c r="TND417" s="156"/>
      <c r="TNH417" s="156"/>
      <c r="TNL417" s="156"/>
      <c r="TNP417" s="156"/>
      <c r="TNT417" s="156"/>
      <c r="TNX417" s="156"/>
      <c r="TOB417" s="156"/>
      <c r="TOF417" s="156"/>
      <c r="TOJ417" s="156"/>
      <c r="TON417" s="156"/>
      <c r="TOR417" s="156"/>
      <c r="TOV417" s="156"/>
      <c r="TOZ417" s="156"/>
      <c r="TPD417" s="156"/>
      <c r="TPH417" s="156"/>
      <c r="TPL417" s="156"/>
      <c r="TPP417" s="156"/>
      <c r="TPT417" s="156"/>
      <c r="TPX417" s="156"/>
      <c r="TPZ417" s="182"/>
      <c r="TQA417" s="182"/>
      <c r="TQB417" s="182"/>
      <c r="TQC417" s="182"/>
      <c r="TQD417" s="91"/>
      <c r="TQE417" s="654"/>
      <c r="TQF417" s="654"/>
      <c r="TQG417" s="654"/>
      <c r="TQH417" s="132"/>
      <c r="TQK417" s="156"/>
      <c r="TQO417" s="156"/>
      <c r="TQS417" s="156"/>
      <c r="TQW417" s="156"/>
      <c r="TRA417" s="156"/>
      <c r="TRE417" s="156"/>
      <c r="TRI417" s="156"/>
      <c r="TRM417" s="156"/>
      <c r="TRQ417" s="156"/>
      <c r="TRU417" s="156"/>
      <c r="TRY417" s="156"/>
      <c r="TSC417" s="156"/>
      <c r="TSG417" s="156"/>
      <c r="TSK417" s="156"/>
      <c r="TSO417" s="156"/>
      <c r="TSS417" s="156"/>
      <c r="TSW417" s="156"/>
      <c r="TTA417" s="156"/>
      <c r="TTE417" s="156"/>
      <c r="TTI417" s="156"/>
      <c r="TTM417" s="156"/>
      <c r="TTQ417" s="156"/>
      <c r="TTU417" s="156"/>
      <c r="TTY417" s="156"/>
      <c r="TUC417" s="156"/>
      <c r="TUG417" s="156"/>
      <c r="TUK417" s="156"/>
      <c r="TUO417" s="156"/>
      <c r="TUS417" s="156"/>
      <c r="TUW417" s="156"/>
      <c r="TVA417" s="156"/>
      <c r="TVC417" s="182"/>
      <c r="TVD417" s="182"/>
      <c r="TVE417" s="182"/>
      <c r="TVF417" s="182"/>
      <c r="TVG417" s="91"/>
      <c r="TVH417" s="654"/>
      <c r="TVI417" s="654"/>
      <c r="TVJ417" s="654"/>
      <c r="TVK417" s="132"/>
      <c r="TVN417" s="156"/>
      <c r="TVR417" s="156"/>
      <c r="TVV417" s="156"/>
      <c r="TVZ417" s="156"/>
      <c r="TWD417" s="156"/>
      <c r="TWH417" s="156"/>
      <c r="TWL417" s="156"/>
      <c r="TWP417" s="156"/>
      <c r="TWT417" s="156"/>
      <c r="TWX417" s="156"/>
      <c r="TXB417" s="156"/>
      <c r="TXF417" s="156"/>
      <c r="TXJ417" s="156"/>
      <c r="TXN417" s="156"/>
      <c r="TXR417" s="156"/>
      <c r="TXV417" s="156"/>
      <c r="TXZ417" s="156"/>
      <c r="TYD417" s="156"/>
      <c r="TYH417" s="156"/>
      <c r="TYL417" s="156"/>
      <c r="TYP417" s="156"/>
      <c r="TYT417" s="156"/>
      <c r="TYX417" s="156"/>
      <c r="TZB417" s="156"/>
      <c r="TZF417" s="156"/>
      <c r="TZJ417" s="156"/>
      <c r="TZN417" s="156"/>
      <c r="TZR417" s="156"/>
      <c r="TZV417" s="156"/>
      <c r="TZZ417" s="156"/>
      <c r="UAD417" s="156"/>
      <c r="UAF417" s="182"/>
      <c r="UAG417" s="182"/>
      <c r="UAH417" s="182"/>
      <c r="UAI417" s="182"/>
      <c r="UAJ417" s="91"/>
      <c r="UAK417" s="654"/>
      <c r="UAL417" s="654"/>
      <c r="UAM417" s="654"/>
      <c r="UAN417" s="132"/>
      <c r="UAQ417" s="156"/>
      <c r="UAU417" s="156"/>
      <c r="UAY417" s="156"/>
      <c r="UBC417" s="156"/>
      <c r="UBG417" s="156"/>
      <c r="UBK417" s="156"/>
      <c r="UBO417" s="156"/>
      <c r="UBS417" s="156"/>
      <c r="UBW417" s="156"/>
      <c r="UCA417" s="156"/>
      <c r="UCE417" s="156"/>
      <c r="UCI417" s="156"/>
      <c r="UCM417" s="156"/>
      <c r="UCQ417" s="156"/>
      <c r="UCU417" s="156"/>
      <c r="UCY417" s="156"/>
      <c r="UDC417" s="156"/>
      <c r="UDG417" s="156"/>
      <c r="UDK417" s="156"/>
      <c r="UDO417" s="156"/>
      <c r="UDS417" s="156"/>
      <c r="UDW417" s="156"/>
      <c r="UEA417" s="156"/>
      <c r="UEE417" s="156"/>
      <c r="UEI417" s="156"/>
      <c r="UEM417" s="156"/>
      <c r="UEQ417" s="156"/>
      <c r="UEU417" s="156"/>
      <c r="UEY417" s="156"/>
      <c r="UFC417" s="156"/>
      <c r="UFG417" s="156"/>
      <c r="UFI417" s="182"/>
      <c r="UFJ417" s="182"/>
      <c r="UFK417" s="182"/>
      <c r="UFL417" s="182"/>
      <c r="UFM417" s="91"/>
      <c r="UFN417" s="654"/>
      <c r="UFO417" s="654"/>
      <c r="UFP417" s="654"/>
      <c r="UFQ417" s="132"/>
      <c r="UFT417" s="156"/>
      <c r="UFX417" s="156"/>
      <c r="UGB417" s="156"/>
      <c r="UGF417" s="156"/>
      <c r="UGJ417" s="156"/>
      <c r="UGN417" s="156"/>
      <c r="UGR417" s="156"/>
      <c r="UGV417" s="156"/>
      <c r="UGZ417" s="156"/>
      <c r="UHD417" s="156"/>
      <c r="UHH417" s="156"/>
      <c r="UHL417" s="156"/>
      <c r="UHP417" s="156"/>
      <c r="UHT417" s="156"/>
      <c r="UHX417" s="156"/>
      <c r="UIB417" s="156"/>
      <c r="UIF417" s="156"/>
      <c r="UIJ417" s="156"/>
      <c r="UIN417" s="156"/>
      <c r="UIR417" s="156"/>
      <c r="UIV417" s="156"/>
      <c r="UIZ417" s="156"/>
      <c r="UJD417" s="156"/>
      <c r="UJH417" s="156"/>
      <c r="UJL417" s="156"/>
      <c r="UJP417" s="156"/>
      <c r="UJT417" s="156"/>
      <c r="UJX417" s="156"/>
      <c r="UKB417" s="156"/>
      <c r="UKF417" s="156"/>
      <c r="UKJ417" s="156"/>
      <c r="UKL417" s="182"/>
      <c r="UKM417" s="182"/>
      <c r="UKN417" s="182"/>
      <c r="UKO417" s="182"/>
      <c r="UKP417" s="91"/>
      <c r="UKQ417" s="654"/>
      <c r="UKR417" s="654"/>
      <c r="UKS417" s="654"/>
      <c r="UKT417" s="132"/>
      <c r="UKW417" s="156"/>
      <c r="ULA417" s="156"/>
      <c r="ULE417" s="156"/>
      <c r="ULI417" s="156"/>
      <c r="ULM417" s="156"/>
      <c r="ULQ417" s="156"/>
      <c r="ULU417" s="156"/>
      <c r="ULY417" s="156"/>
      <c r="UMC417" s="156"/>
      <c r="UMG417" s="156"/>
      <c r="UMK417" s="156"/>
      <c r="UMO417" s="156"/>
      <c r="UMS417" s="156"/>
      <c r="UMW417" s="156"/>
      <c r="UNA417" s="156"/>
      <c r="UNE417" s="156"/>
      <c r="UNI417" s="156"/>
      <c r="UNM417" s="156"/>
      <c r="UNQ417" s="156"/>
      <c r="UNU417" s="156"/>
      <c r="UNY417" s="156"/>
      <c r="UOC417" s="156"/>
      <c r="UOG417" s="156"/>
      <c r="UOK417" s="156"/>
      <c r="UOO417" s="156"/>
      <c r="UOS417" s="156"/>
      <c r="UOW417" s="156"/>
      <c r="UPA417" s="156"/>
      <c r="UPE417" s="156"/>
      <c r="UPI417" s="156"/>
      <c r="UPM417" s="156"/>
      <c r="UPO417" s="182"/>
      <c r="UPP417" s="182"/>
      <c r="UPQ417" s="182"/>
      <c r="UPR417" s="182"/>
      <c r="UPS417" s="91"/>
      <c r="UPT417" s="654"/>
      <c r="UPU417" s="654"/>
      <c r="UPV417" s="654"/>
      <c r="UPW417" s="132"/>
      <c r="UPZ417" s="156"/>
      <c r="UQD417" s="156"/>
      <c r="UQH417" s="156"/>
      <c r="UQL417" s="156"/>
      <c r="UQP417" s="156"/>
      <c r="UQT417" s="156"/>
      <c r="UQX417" s="156"/>
      <c r="URB417" s="156"/>
      <c r="URF417" s="156"/>
      <c r="URJ417" s="156"/>
      <c r="URN417" s="156"/>
      <c r="URR417" s="156"/>
      <c r="URV417" s="156"/>
      <c r="URZ417" s="156"/>
      <c r="USD417" s="156"/>
      <c r="USH417" s="156"/>
      <c r="USL417" s="156"/>
      <c r="USP417" s="156"/>
      <c r="UST417" s="156"/>
      <c r="USX417" s="156"/>
      <c r="UTB417" s="156"/>
      <c r="UTF417" s="156"/>
      <c r="UTJ417" s="156"/>
      <c r="UTN417" s="156"/>
      <c r="UTR417" s="156"/>
      <c r="UTV417" s="156"/>
      <c r="UTZ417" s="156"/>
      <c r="UUD417" s="156"/>
      <c r="UUH417" s="156"/>
      <c r="UUL417" s="156"/>
      <c r="UUP417" s="156"/>
      <c r="UUR417" s="182"/>
      <c r="UUS417" s="182"/>
      <c r="UUT417" s="182"/>
      <c r="UUU417" s="182"/>
      <c r="UUV417" s="91"/>
      <c r="UUW417" s="654"/>
      <c r="UUX417" s="654"/>
      <c r="UUY417" s="654"/>
      <c r="UUZ417" s="132"/>
      <c r="UVC417" s="156"/>
      <c r="UVG417" s="156"/>
      <c r="UVK417" s="156"/>
      <c r="UVO417" s="156"/>
      <c r="UVS417" s="156"/>
      <c r="UVW417" s="156"/>
      <c r="UWA417" s="156"/>
      <c r="UWE417" s="156"/>
      <c r="UWI417" s="156"/>
      <c r="UWM417" s="156"/>
      <c r="UWQ417" s="156"/>
      <c r="UWU417" s="156"/>
      <c r="UWY417" s="156"/>
      <c r="UXC417" s="156"/>
      <c r="UXG417" s="156"/>
      <c r="UXK417" s="156"/>
      <c r="UXO417" s="156"/>
      <c r="UXS417" s="156"/>
      <c r="UXW417" s="156"/>
      <c r="UYA417" s="156"/>
      <c r="UYE417" s="156"/>
      <c r="UYI417" s="156"/>
      <c r="UYM417" s="156"/>
      <c r="UYQ417" s="156"/>
      <c r="UYU417" s="156"/>
      <c r="UYY417" s="156"/>
      <c r="UZC417" s="156"/>
      <c r="UZG417" s="156"/>
      <c r="UZK417" s="156"/>
      <c r="UZO417" s="156"/>
      <c r="UZS417" s="156"/>
      <c r="UZU417" s="182"/>
      <c r="UZV417" s="182"/>
      <c r="UZW417" s="182"/>
      <c r="UZX417" s="182"/>
      <c r="UZY417" s="91"/>
      <c r="UZZ417" s="654"/>
      <c r="VAA417" s="654"/>
      <c r="VAB417" s="654"/>
      <c r="VAC417" s="132"/>
      <c r="VAF417" s="156"/>
      <c r="VAJ417" s="156"/>
      <c r="VAN417" s="156"/>
      <c r="VAR417" s="156"/>
      <c r="VAV417" s="156"/>
      <c r="VAZ417" s="156"/>
      <c r="VBD417" s="156"/>
      <c r="VBH417" s="156"/>
      <c r="VBL417" s="156"/>
      <c r="VBP417" s="156"/>
      <c r="VBT417" s="156"/>
      <c r="VBX417" s="156"/>
      <c r="VCB417" s="156"/>
      <c r="VCF417" s="156"/>
      <c r="VCJ417" s="156"/>
      <c r="VCN417" s="156"/>
      <c r="VCR417" s="156"/>
      <c r="VCV417" s="156"/>
      <c r="VCZ417" s="156"/>
      <c r="VDD417" s="156"/>
      <c r="VDH417" s="156"/>
      <c r="VDL417" s="156"/>
      <c r="VDP417" s="156"/>
      <c r="VDT417" s="156"/>
      <c r="VDX417" s="156"/>
      <c r="VEB417" s="156"/>
      <c r="VEF417" s="156"/>
      <c r="VEJ417" s="156"/>
      <c r="VEN417" s="156"/>
      <c r="VER417" s="156"/>
      <c r="VEV417" s="156"/>
      <c r="VEX417" s="182"/>
      <c r="VEY417" s="182"/>
      <c r="VEZ417" s="182"/>
      <c r="VFA417" s="182"/>
      <c r="VFB417" s="91"/>
      <c r="VFC417" s="654"/>
      <c r="VFD417" s="654"/>
      <c r="VFE417" s="654"/>
      <c r="VFF417" s="132"/>
      <c r="VFI417" s="156"/>
      <c r="VFM417" s="156"/>
      <c r="VFQ417" s="156"/>
      <c r="VFU417" s="156"/>
      <c r="VFY417" s="156"/>
      <c r="VGC417" s="156"/>
      <c r="VGG417" s="156"/>
      <c r="VGK417" s="156"/>
      <c r="VGO417" s="156"/>
      <c r="VGS417" s="156"/>
      <c r="VGW417" s="156"/>
      <c r="VHA417" s="156"/>
      <c r="VHE417" s="156"/>
      <c r="VHI417" s="156"/>
      <c r="VHM417" s="156"/>
      <c r="VHQ417" s="156"/>
      <c r="VHU417" s="156"/>
      <c r="VHY417" s="156"/>
      <c r="VIC417" s="156"/>
      <c r="VIG417" s="156"/>
      <c r="VIK417" s="156"/>
      <c r="VIO417" s="156"/>
      <c r="VIS417" s="156"/>
      <c r="VIW417" s="156"/>
      <c r="VJA417" s="156"/>
      <c r="VJE417" s="156"/>
      <c r="VJI417" s="156"/>
      <c r="VJM417" s="156"/>
      <c r="VJQ417" s="156"/>
      <c r="VJU417" s="156"/>
      <c r="VJY417" s="156"/>
      <c r="VKA417" s="182"/>
      <c r="VKB417" s="182"/>
      <c r="VKC417" s="182"/>
      <c r="VKD417" s="182"/>
      <c r="VKE417" s="91"/>
      <c r="VKF417" s="654"/>
      <c r="VKG417" s="654"/>
      <c r="VKH417" s="654"/>
      <c r="VKI417" s="132"/>
      <c r="VKL417" s="156"/>
      <c r="VKP417" s="156"/>
      <c r="VKT417" s="156"/>
      <c r="VKX417" s="156"/>
      <c r="VLB417" s="156"/>
      <c r="VLF417" s="156"/>
      <c r="VLJ417" s="156"/>
      <c r="VLN417" s="156"/>
      <c r="VLR417" s="156"/>
      <c r="VLV417" s="156"/>
      <c r="VLZ417" s="156"/>
      <c r="VMD417" s="156"/>
      <c r="VMH417" s="156"/>
      <c r="VML417" s="156"/>
      <c r="VMP417" s="156"/>
      <c r="VMT417" s="156"/>
      <c r="VMX417" s="156"/>
      <c r="VNB417" s="156"/>
      <c r="VNF417" s="156"/>
      <c r="VNJ417" s="156"/>
      <c r="VNN417" s="156"/>
      <c r="VNR417" s="156"/>
      <c r="VNV417" s="156"/>
      <c r="VNZ417" s="156"/>
      <c r="VOD417" s="156"/>
      <c r="VOH417" s="156"/>
      <c r="VOL417" s="156"/>
      <c r="VOP417" s="156"/>
      <c r="VOT417" s="156"/>
      <c r="VOX417" s="156"/>
      <c r="VPB417" s="156"/>
      <c r="VPD417" s="182"/>
      <c r="VPE417" s="182"/>
      <c r="VPF417" s="182"/>
      <c r="VPG417" s="182"/>
      <c r="VPH417" s="91"/>
      <c r="VPI417" s="654"/>
      <c r="VPJ417" s="654"/>
      <c r="VPK417" s="654"/>
      <c r="VPL417" s="132"/>
      <c r="VPO417" s="156"/>
      <c r="VPS417" s="156"/>
      <c r="VPW417" s="156"/>
      <c r="VQA417" s="156"/>
      <c r="VQE417" s="156"/>
      <c r="VQI417" s="156"/>
      <c r="VQM417" s="156"/>
      <c r="VQQ417" s="156"/>
      <c r="VQU417" s="156"/>
      <c r="VQY417" s="156"/>
      <c r="VRC417" s="156"/>
      <c r="VRG417" s="156"/>
      <c r="VRK417" s="156"/>
      <c r="VRO417" s="156"/>
      <c r="VRS417" s="156"/>
      <c r="VRW417" s="156"/>
      <c r="VSA417" s="156"/>
      <c r="VSE417" s="156"/>
      <c r="VSI417" s="156"/>
      <c r="VSM417" s="156"/>
      <c r="VSQ417" s="156"/>
      <c r="VSU417" s="156"/>
      <c r="VSY417" s="156"/>
      <c r="VTC417" s="156"/>
      <c r="VTG417" s="156"/>
      <c r="VTK417" s="156"/>
      <c r="VTO417" s="156"/>
      <c r="VTS417" s="156"/>
      <c r="VTW417" s="156"/>
      <c r="VUA417" s="156"/>
      <c r="VUE417" s="156"/>
      <c r="VUG417" s="182"/>
      <c r="VUH417" s="182"/>
      <c r="VUI417" s="182"/>
      <c r="VUJ417" s="182"/>
      <c r="VUK417" s="91"/>
      <c r="VUL417" s="654"/>
      <c r="VUM417" s="654"/>
      <c r="VUN417" s="654"/>
      <c r="VUO417" s="132"/>
      <c r="VUR417" s="156"/>
      <c r="VUV417" s="156"/>
      <c r="VUZ417" s="156"/>
      <c r="VVD417" s="156"/>
      <c r="VVH417" s="156"/>
      <c r="VVL417" s="156"/>
      <c r="VVP417" s="156"/>
      <c r="VVT417" s="156"/>
      <c r="VVX417" s="156"/>
      <c r="VWB417" s="156"/>
      <c r="VWF417" s="156"/>
      <c r="VWJ417" s="156"/>
      <c r="VWN417" s="156"/>
      <c r="VWR417" s="156"/>
      <c r="VWV417" s="156"/>
      <c r="VWZ417" s="156"/>
      <c r="VXD417" s="156"/>
      <c r="VXH417" s="156"/>
      <c r="VXL417" s="156"/>
      <c r="VXP417" s="156"/>
      <c r="VXT417" s="156"/>
      <c r="VXX417" s="156"/>
      <c r="VYB417" s="156"/>
      <c r="VYF417" s="156"/>
      <c r="VYJ417" s="156"/>
      <c r="VYN417" s="156"/>
      <c r="VYR417" s="156"/>
      <c r="VYV417" s="156"/>
      <c r="VYZ417" s="156"/>
      <c r="VZD417" s="156"/>
      <c r="VZH417" s="156"/>
      <c r="VZJ417" s="182"/>
      <c r="VZK417" s="182"/>
      <c r="VZL417" s="182"/>
      <c r="VZM417" s="182"/>
      <c r="VZN417" s="91"/>
      <c r="VZO417" s="654"/>
      <c r="VZP417" s="654"/>
      <c r="VZQ417" s="654"/>
      <c r="VZR417" s="132"/>
      <c r="VZU417" s="156"/>
      <c r="VZY417" s="156"/>
      <c r="WAC417" s="156"/>
      <c r="WAG417" s="156"/>
      <c r="WAK417" s="156"/>
      <c r="WAO417" s="156"/>
      <c r="WAS417" s="156"/>
      <c r="WAW417" s="156"/>
      <c r="WBA417" s="156"/>
      <c r="WBE417" s="156"/>
      <c r="WBI417" s="156"/>
      <c r="WBM417" s="156"/>
      <c r="WBQ417" s="156"/>
      <c r="WBU417" s="156"/>
      <c r="WBY417" s="156"/>
      <c r="WCC417" s="156"/>
      <c r="WCG417" s="156"/>
      <c r="WCK417" s="156"/>
      <c r="WCO417" s="156"/>
      <c r="WCS417" s="156"/>
      <c r="WCW417" s="156"/>
      <c r="WDA417" s="156"/>
      <c r="WDE417" s="156"/>
      <c r="WDI417" s="156"/>
      <c r="WDM417" s="156"/>
      <c r="WDQ417" s="156"/>
      <c r="WDU417" s="156"/>
      <c r="WDY417" s="156"/>
      <c r="WEC417" s="156"/>
      <c r="WEG417" s="156"/>
      <c r="WEK417" s="156"/>
      <c r="WEM417" s="182"/>
      <c r="WEN417" s="182"/>
      <c r="WEO417" s="182"/>
      <c r="WEP417" s="182"/>
      <c r="WEQ417" s="91"/>
      <c r="WER417" s="654"/>
      <c r="WES417" s="654"/>
      <c r="WET417" s="654"/>
      <c r="WEU417" s="132"/>
      <c r="WEX417" s="156"/>
      <c r="WFB417" s="156"/>
      <c r="WFF417" s="156"/>
      <c r="WFJ417" s="156"/>
      <c r="WFN417" s="156"/>
      <c r="WFR417" s="156"/>
      <c r="WFV417" s="156"/>
      <c r="WFZ417" s="156"/>
      <c r="WGD417" s="156"/>
      <c r="WGH417" s="156"/>
      <c r="WGL417" s="156"/>
      <c r="WGP417" s="156"/>
      <c r="WGT417" s="156"/>
      <c r="WGX417" s="156"/>
      <c r="WHB417" s="156"/>
      <c r="WHF417" s="156"/>
      <c r="WHJ417" s="156"/>
      <c r="WHN417" s="156"/>
      <c r="WHR417" s="156"/>
      <c r="WHV417" s="156"/>
      <c r="WHZ417" s="156"/>
      <c r="WID417" s="156"/>
      <c r="WIH417" s="156"/>
      <c r="WIL417" s="156"/>
      <c r="WIP417" s="156"/>
      <c r="WIT417" s="156"/>
      <c r="WIX417" s="156"/>
      <c r="WJB417" s="156"/>
      <c r="WJF417" s="156"/>
      <c r="WJJ417" s="156"/>
      <c r="WJN417" s="156"/>
      <c r="WJP417" s="182"/>
      <c r="WJQ417" s="182"/>
      <c r="WJR417" s="182"/>
      <c r="WJS417" s="182"/>
      <c r="WJT417" s="91"/>
      <c r="WJU417" s="654"/>
      <c r="WJV417" s="654"/>
      <c r="WJW417" s="654"/>
      <c r="WJX417" s="132"/>
      <c r="WKA417" s="156"/>
      <c r="WKE417" s="156"/>
      <c r="WKI417" s="156"/>
      <c r="WKM417" s="156"/>
      <c r="WKQ417" s="156"/>
      <c r="WKU417" s="156"/>
      <c r="WKY417" s="156"/>
      <c r="WLC417" s="156"/>
      <c r="WLG417" s="156"/>
      <c r="WLK417" s="156"/>
      <c r="WLO417" s="156"/>
      <c r="WLS417" s="156"/>
      <c r="WLW417" s="156"/>
      <c r="WMA417" s="156"/>
      <c r="WME417" s="156"/>
      <c r="WMI417" s="156"/>
      <c r="WMM417" s="156"/>
      <c r="WMQ417" s="156"/>
      <c r="WMU417" s="156"/>
      <c r="WMY417" s="156"/>
      <c r="WNC417" s="156"/>
      <c r="WNG417" s="156"/>
      <c r="WNK417" s="156"/>
      <c r="WNO417" s="156"/>
      <c r="WNS417" s="156"/>
      <c r="WNW417" s="156"/>
      <c r="WOA417" s="156"/>
      <c r="WOE417" s="156"/>
      <c r="WOI417" s="156"/>
      <c r="WOM417" s="156"/>
      <c r="WOQ417" s="156"/>
      <c r="WOS417" s="182"/>
      <c r="WOT417" s="182"/>
      <c r="WOU417" s="182"/>
      <c r="WOV417" s="182"/>
      <c r="WOW417" s="91"/>
      <c r="WOX417" s="654"/>
      <c r="WOY417" s="654"/>
      <c r="WOZ417" s="654"/>
      <c r="WPA417" s="132"/>
      <c r="WPD417" s="156"/>
      <c r="WPH417" s="156"/>
      <c r="WPL417" s="156"/>
      <c r="WPP417" s="156"/>
      <c r="WPT417" s="156"/>
      <c r="WPX417" s="156"/>
      <c r="WQB417" s="156"/>
      <c r="WQF417" s="156"/>
      <c r="WQJ417" s="156"/>
      <c r="WQN417" s="156"/>
      <c r="WQR417" s="156"/>
      <c r="WQV417" s="156"/>
      <c r="WQZ417" s="156"/>
      <c r="WRD417" s="156"/>
      <c r="WRH417" s="156"/>
      <c r="WRL417" s="156"/>
      <c r="WRP417" s="156"/>
      <c r="WRT417" s="156"/>
      <c r="WRX417" s="156"/>
      <c r="WSB417" s="156"/>
      <c r="WSF417" s="156"/>
      <c r="WSJ417" s="156"/>
      <c r="WSN417" s="156"/>
      <c r="WSR417" s="156"/>
      <c r="WSV417" s="156"/>
      <c r="WSZ417" s="156"/>
      <c r="WTD417" s="156"/>
      <c r="WTH417" s="156"/>
      <c r="WTL417" s="156"/>
      <c r="WTP417" s="156"/>
      <c r="WTT417" s="156"/>
      <c r="WTV417" s="182"/>
      <c r="WTW417" s="182"/>
      <c r="WTX417" s="182"/>
      <c r="WTY417" s="182"/>
      <c r="WTZ417" s="91"/>
      <c r="WUA417" s="654"/>
      <c r="WUB417" s="654"/>
      <c r="WUC417" s="654"/>
      <c r="WUD417" s="132"/>
      <c r="WUG417" s="156"/>
      <c r="WUK417" s="156"/>
      <c r="WUO417" s="156"/>
      <c r="WUS417" s="156"/>
      <c r="WUW417" s="156"/>
      <c r="WVA417" s="156"/>
      <c r="WVE417" s="156"/>
      <c r="WVI417" s="156"/>
      <c r="WVM417" s="156"/>
      <c r="WVQ417" s="156"/>
      <c r="WVU417" s="156"/>
      <c r="WVY417" s="156"/>
      <c r="WWC417" s="156"/>
      <c r="WWG417" s="156"/>
      <c r="WWK417" s="156"/>
      <c r="WWO417" s="156"/>
      <c r="WWS417" s="156"/>
      <c r="WWW417" s="156"/>
      <c r="WXA417" s="156"/>
      <c r="WXE417" s="156"/>
      <c r="WXI417" s="156"/>
      <c r="WXM417" s="156"/>
      <c r="WXQ417" s="156"/>
      <c r="WXU417" s="156"/>
      <c r="WXY417" s="156"/>
      <c r="WYC417" s="156"/>
      <c r="WYG417" s="156"/>
      <c r="WYK417" s="156"/>
      <c r="WYO417" s="156"/>
      <c r="WYS417" s="156"/>
      <c r="WYW417" s="156"/>
      <c r="WYY417" s="182"/>
      <c r="WYZ417" s="182"/>
      <c r="WZA417" s="182"/>
      <c r="WZB417" s="182"/>
      <c r="WZC417" s="91"/>
      <c r="WZD417" s="654"/>
      <c r="WZE417" s="654"/>
      <c r="WZF417" s="654"/>
      <c r="WZG417" s="132"/>
      <c r="WZJ417" s="156"/>
      <c r="WZN417" s="156"/>
      <c r="WZR417" s="156"/>
      <c r="WZV417" s="156"/>
      <c r="WZZ417" s="156"/>
      <c r="XAD417" s="156"/>
      <c r="XAH417" s="156"/>
      <c r="XAL417" s="156"/>
      <c r="XAP417" s="156"/>
      <c r="XAT417" s="156"/>
      <c r="XAX417" s="156"/>
      <c r="XBB417" s="156"/>
      <c r="XBF417" s="156"/>
      <c r="XBJ417" s="156"/>
      <c r="XBN417" s="156"/>
      <c r="XBR417" s="156"/>
      <c r="XBV417" s="156"/>
      <c r="XBZ417" s="156"/>
      <c r="XCD417" s="156"/>
      <c r="XCH417" s="156"/>
      <c r="XCL417" s="156"/>
      <c r="XCP417" s="156"/>
      <c r="XCT417" s="156"/>
      <c r="XCX417" s="156"/>
      <c r="XDB417" s="156"/>
      <c r="XDF417" s="156"/>
      <c r="XDJ417" s="156"/>
      <c r="XDN417" s="156"/>
      <c r="XDR417" s="156"/>
      <c r="XDV417" s="156"/>
      <c r="XDZ417" s="156"/>
      <c r="XEB417" s="182"/>
      <c r="XEC417" s="182"/>
      <c r="XED417" s="182"/>
      <c r="XEE417" s="182"/>
      <c r="XEF417" s="91"/>
      <c r="XEG417" s="654"/>
      <c r="XEH417" s="654"/>
      <c r="XEI417" s="654"/>
      <c r="XEJ417" s="132"/>
      <c r="XEM417" s="156"/>
      <c r="XEQ417" s="156"/>
      <c r="XEU417" s="156"/>
      <c r="XEY417" s="156"/>
      <c r="XFC417" s="156"/>
    </row>
    <row r="418" spans="1:16384" ht="41.25" customHeight="1" x14ac:dyDescent="0.2">
      <c r="A418" s="515">
        <v>1</v>
      </c>
      <c r="B418" s="513" t="s">
        <v>1928</v>
      </c>
      <c r="C418" s="389" t="s">
        <v>1929</v>
      </c>
      <c r="D418" s="421" t="s">
        <v>1930</v>
      </c>
      <c r="E418" s="467">
        <v>30</v>
      </c>
      <c r="F418" s="140">
        <v>2</v>
      </c>
      <c r="G418" s="141">
        <v>1</v>
      </c>
      <c r="H418" s="142"/>
      <c r="I418" s="143"/>
      <c r="J418" s="140">
        <v>2</v>
      </c>
      <c r="K418" s="141">
        <v>1</v>
      </c>
      <c r="L418" s="142"/>
      <c r="M418" s="143"/>
      <c r="N418" s="140">
        <v>2</v>
      </c>
      <c r="O418" s="141">
        <v>1</v>
      </c>
      <c r="P418" s="142"/>
      <c r="Q418" s="143"/>
      <c r="R418" s="140">
        <v>2</v>
      </c>
      <c r="S418" s="141">
        <v>1</v>
      </c>
      <c r="T418" s="142"/>
      <c r="U418" s="143"/>
      <c r="V418" s="140">
        <v>2</v>
      </c>
      <c r="W418" s="141">
        <v>1</v>
      </c>
      <c r="X418" s="142"/>
      <c r="Y418" s="143"/>
      <c r="Z418" s="140">
        <v>2</v>
      </c>
      <c r="AA418" s="141">
        <v>1</v>
      </c>
      <c r="AB418" s="142"/>
      <c r="AC418" s="143"/>
      <c r="AD418" s="140"/>
      <c r="AE418" s="141"/>
      <c r="AF418" s="142"/>
      <c r="AG418" s="143"/>
      <c r="AH418" s="140">
        <v>2</v>
      </c>
      <c r="AI418" s="141">
        <v>1</v>
      </c>
      <c r="AJ418" s="142"/>
      <c r="AK418" s="143"/>
      <c r="AL418" s="140">
        <v>2</v>
      </c>
      <c r="AM418" s="141">
        <v>1</v>
      </c>
      <c r="AN418" s="142"/>
      <c r="AO418" s="143"/>
      <c r="AP418" s="140">
        <v>2</v>
      </c>
      <c r="AQ418" s="141">
        <v>1</v>
      </c>
      <c r="AR418" s="142"/>
      <c r="AS418" s="143"/>
      <c r="AT418" s="140">
        <v>2</v>
      </c>
      <c r="AU418" s="141">
        <v>1</v>
      </c>
      <c r="AV418" s="142"/>
      <c r="AW418" s="143"/>
      <c r="AX418" s="140">
        <v>2</v>
      </c>
      <c r="AY418" s="141">
        <v>1</v>
      </c>
      <c r="AZ418" s="142"/>
      <c r="BA418" s="143"/>
      <c r="BB418" s="140">
        <v>2</v>
      </c>
      <c r="BC418" s="141">
        <v>1</v>
      </c>
      <c r="BD418" s="142"/>
      <c r="BE418" s="143"/>
      <c r="BF418" s="140"/>
      <c r="BG418" s="141"/>
      <c r="BH418" s="142"/>
      <c r="BI418" s="143"/>
      <c r="BJ418" s="140">
        <v>2</v>
      </c>
      <c r="BK418" s="141"/>
      <c r="BL418" s="142"/>
      <c r="BM418" s="143"/>
      <c r="BN418" s="140">
        <v>2</v>
      </c>
      <c r="BO418" s="141"/>
      <c r="BP418" s="142"/>
      <c r="BQ418" s="143"/>
      <c r="BR418" s="140">
        <v>2</v>
      </c>
      <c r="BS418" s="141"/>
      <c r="BT418" s="142"/>
      <c r="BU418" s="143"/>
      <c r="BV418" s="140">
        <v>2</v>
      </c>
      <c r="BW418" s="141"/>
      <c r="BX418" s="142"/>
      <c r="BY418" s="143"/>
      <c r="BZ418" s="140">
        <v>2</v>
      </c>
      <c r="CA418" s="141"/>
      <c r="CB418" s="142"/>
      <c r="CC418" s="143"/>
      <c r="CD418" s="140">
        <v>2</v>
      </c>
      <c r="CE418" s="141"/>
      <c r="CF418" s="142"/>
      <c r="CG418" s="143"/>
      <c r="CH418" s="140"/>
      <c r="CI418" s="141"/>
      <c r="CJ418" s="142"/>
      <c r="CK418" s="143"/>
      <c r="CL418" s="140">
        <v>2</v>
      </c>
      <c r="CM418" s="141"/>
      <c r="CN418" s="142"/>
      <c r="CO418" s="143"/>
      <c r="CP418" s="140"/>
      <c r="CQ418" s="141"/>
      <c r="CR418" s="142"/>
      <c r="CS418" s="143"/>
      <c r="CT418" s="140">
        <v>2</v>
      </c>
      <c r="CU418" s="141"/>
      <c r="CV418" s="142"/>
      <c r="CW418" s="143"/>
      <c r="CX418" s="140">
        <v>2</v>
      </c>
      <c r="CY418" s="141"/>
      <c r="CZ418" s="142"/>
      <c r="DA418" s="143"/>
      <c r="DB418" s="140">
        <v>2</v>
      </c>
      <c r="DC418" s="141"/>
      <c r="DD418" s="142"/>
      <c r="DE418" s="143"/>
      <c r="DF418" s="140">
        <v>2</v>
      </c>
      <c r="DG418" s="141"/>
      <c r="DH418" s="142"/>
      <c r="DI418" s="143"/>
      <c r="DJ418" s="140"/>
      <c r="DK418" s="141"/>
      <c r="DL418" s="142"/>
      <c r="DM418" s="143"/>
      <c r="DN418" s="140">
        <v>2</v>
      </c>
      <c r="DO418" s="141"/>
      <c r="DP418" s="142"/>
      <c r="DQ418" s="143"/>
      <c r="DR418" s="140">
        <v>2</v>
      </c>
      <c r="DS418" s="141"/>
      <c r="DT418" s="142"/>
      <c r="DU418" s="143"/>
      <c r="DV418" s="140">
        <v>2</v>
      </c>
      <c r="DW418" s="141"/>
      <c r="DX418" s="142"/>
      <c r="DY418" s="143"/>
      <c r="DZ418" s="48">
        <f t="shared" ref="DZ418:DZ448" si="108">F418+J418+N418+R418+V418+Z418+AD418+AH418+AL418+AP418+AT418+AX418+BB418+BF418+BJ418+BN418+BR418+BV418+BZ418+CD418+CH418+CL418+CP418+CT418+CX418+DB418+DF418+DJ418+DN418+DR418+DV418</f>
        <v>52</v>
      </c>
      <c r="EA418" s="65">
        <f t="shared" ref="EA418:EA448" si="109">G418+K418+O418+S418+W418+AA418+AE418+AI418+AM418+AQ418+AU418+AY418+BC418+BG418+BK418+BO418+BS418+BW418+CA418+CE418+CI418+CM418+CQ418+CU418+CY418+DC418+DG418+DK418+DO418+DS418+DW418</f>
        <v>12</v>
      </c>
      <c r="EB418" s="65">
        <f t="shared" ref="EB418:EB448" si="110">H418+L418+P418+T418+X418+AB418+AF418+AJ418+AN418+AR418+AV418+AZ418+BD418+BH418+BL418+BP418+BT418+BX418+CB418+CF418+CJ418+CN418+CR418+CV418+CZ418+DD418+DH418+DL418+DP418+DT418+DX418</f>
        <v>0</v>
      </c>
      <c r="EC418" s="66">
        <f t="shared" ref="EC418:EC448" si="111">I418+M418+Q418+U418+Y418+AC418+AG418+AK418+AO418+AS418+AW418+BA418+BE418+BI418+BM418+BQ418+BU418+BY418+CC418+CG418+CK418+CO418+CS418+CW418+DA418+DE418+DI418+DM418+DQ418+DU418+DY418</f>
        <v>0</v>
      </c>
      <c r="ED418" s="369"/>
      <c r="EE418" s="220"/>
      <c r="EF418" s="179"/>
      <c r="EG418" s="180"/>
      <c r="EH418" s="162"/>
      <c r="EI418" s="140"/>
      <c r="EJ418" s="141"/>
      <c r="EK418" s="142"/>
      <c r="EL418" s="143"/>
      <c r="EM418" s="140"/>
      <c r="EN418" s="141"/>
      <c r="EO418" s="142"/>
      <c r="EP418" s="143"/>
      <c r="EQ418" s="140"/>
      <c r="ER418" s="141"/>
      <c r="ES418" s="142"/>
      <c r="ET418" s="143"/>
      <c r="EU418" s="140"/>
      <c r="EV418" s="141"/>
      <c r="EW418" s="142"/>
      <c r="EX418" s="143"/>
      <c r="EY418" s="140"/>
      <c r="EZ418" s="141"/>
      <c r="FA418" s="142"/>
      <c r="FB418" s="143"/>
      <c r="FC418" s="140"/>
      <c r="FD418" s="141"/>
      <c r="FE418" s="142"/>
      <c r="FF418" s="143"/>
      <c r="FG418" s="140"/>
      <c r="FH418" s="141"/>
      <c r="FI418" s="142"/>
      <c r="FJ418" s="143"/>
      <c r="FK418" s="140"/>
      <c r="FL418" s="141"/>
      <c r="FM418" s="142"/>
      <c r="FN418" s="143"/>
      <c r="FO418" s="140"/>
      <c r="FP418" s="141"/>
      <c r="FQ418" s="142"/>
      <c r="FR418" s="143"/>
      <c r="FS418" s="140"/>
      <c r="FT418" s="141"/>
      <c r="FU418" s="142"/>
      <c r="FV418" s="143"/>
      <c r="FW418" s="140"/>
      <c r="FX418" s="141"/>
      <c r="FY418" s="142"/>
      <c r="FZ418" s="143"/>
      <c r="GA418" s="140"/>
      <c r="GB418" s="141"/>
      <c r="GC418" s="142"/>
      <c r="GD418" s="143"/>
      <c r="GE418" s="140"/>
      <c r="GF418" s="141"/>
      <c r="GG418" s="142"/>
      <c r="GH418" s="143"/>
      <c r="GI418" s="140"/>
      <c r="GJ418" s="141"/>
      <c r="GK418" s="142"/>
      <c r="GL418" s="143"/>
      <c r="GM418" s="140"/>
      <c r="GN418" s="141"/>
      <c r="GO418" s="142"/>
      <c r="GP418" s="143"/>
      <c r="GQ418" s="140"/>
      <c r="GR418" s="141"/>
      <c r="GS418" s="142"/>
      <c r="GT418" s="143"/>
      <c r="GU418" s="140"/>
      <c r="GV418" s="141"/>
      <c r="GW418" s="142"/>
      <c r="GX418" s="143"/>
      <c r="GY418" s="140"/>
      <c r="GZ418" s="141"/>
      <c r="HA418" s="142"/>
      <c r="HB418" s="143"/>
      <c r="HC418" s="140"/>
      <c r="HD418" s="141"/>
      <c r="HE418" s="142"/>
      <c r="HF418" s="143"/>
      <c r="HG418" s="140"/>
      <c r="HH418" s="141"/>
      <c r="HI418" s="142"/>
      <c r="HJ418" s="143"/>
      <c r="HK418" s="140"/>
      <c r="HL418" s="141"/>
      <c r="HM418" s="142"/>
      <c r="HN418" s="143"/>
      <c r="HO418" s="140"/>
      <c r="HP418" s="141"/>
      <c r="HQ418" s="142"/>
      <c r="HR418" s="143"/>
      <c r="HS418" s="140"/>
      <c r="HT418" s="141"/>
      <c r="HU418" s="142"/>
      <c r="HV418" s="143"/>
      <c r="HW418" s="140"/>
      <c r="HX418" s="141"/>
      <c r="HY418" s="142"/>
      <c r="HZ418" s="143"/>
      <c r="IA418" s="140"/>
      <c r="IB418" s="141"/>
      <c r="IC418" s="142"/>
      <c r="ID418" s="143"/>
      <c r="IE418" s="140"/>
      <c r="IF418" s="141"/>
      <c r="IG418" s="142"/>
      <c r="IH418" s="143"/>
      <c r="II418" s="140"/>
      <c r="IJ418" s="141"/>
      <c r="IK418" s="142"/>
      <c r="IL418" s="143"/>
      <c r="IM418" s="140"/>
      <c r="IN418" s="141"/>
      <c r="IO418" s="142"/>
      <c r="IP418" s="143"/>
      <c r="IQ418" s="140"/>
      <c r="IR418" s="141"/>
      <c r="IS418" s="142"/>
      <c r="IT418" s="143"/>
      <c r="IU418" s="140"/>
      <c r="IV418" s="141"/>
      <c r="IW418" s="142"/>
      <c r="IX418" s="143"/>
      <c r="IY418" s="140"/>
      <c r="IZ418" s="141"/>
      <c r="JA418" s="142"/>
      <c r="JB418" s="143"/>
      <c r="JC418" s="48"/>
      <c r="JD418" s="65"/>
      <c r="JE418" s="65"/>
      <c r="JF418" s="66"/>
      <c r="JG418" s="131"/>
      <c r="JH418" s="166"/>
      <c r="JI418" s="179"/>
      <c r="JJ418" s="180"/>
      <c r="JK418" s="162"/>
      <c r="JL418" s="140"/>
      <c r="JM418" s="141"/>
      <c r="JN418" s="142"/>
      <c r="JO418" s="143"/>
      <c r="JP418" s="140"/>
      <c r="JQ418" s="141"/>
      <c r="JR418" s="142"/>
      <c r="JS418" s="143"/>
      <c r="JT418" s="140"/>
      <c r="JU418" s="141"/>
      <c r="JV418" s="142"/>
      <c r="JW418" s="143"/>
      <c r="JX418" s="140"/>
      <c r="JY418" s="141"/>
      <c r="JZ418" s="142"/>
      <c r="KA418" s="143"/>
      <c r="KB418" s="140"/>
      <c r="KC418" s="141"/>
      <c r="KD418" s="142"/>
      <c r="KE418" s="143"/>
      <c r="KF418" s="140"/>
      <c r="KG418" s="141"/>
      <c r="KH418" s="142"/>
      <c r="KI418" s="143"/>
      <c r="KJ418" s="140"/>
      <c r="KK418" s="141"/>
      <c r="KL418" s="142"/>
      <c r="KM418" s="143"/>
      <c r="KN418" s="140"/>
      <c r="KO418" s="141"/>
      <c r="KP418" s="142"/>
      <c r="KQ418" s="143"/>
      <c r="KR418" s="140"/>
      <c r="KS418" s="141"/>
      <c r="KT418" s="142"/>
      <c r="KU418" s="143"/>
      <c r="KV418" s="140"/>
      <c r="KW418" s="141"/>
      <c r="KX418" s="142"/>
      <c r="KY418" s="143"/>
      <c r="KZ418" s="140"/>
      <c r="LA418" s="141"/>
      <c r="LB418" s="142"/>
      <c r="LC418" s="143"/>
      <c r="LD418" s="140"/>
      <c r="LE418" s="141"/>
      <c r="LF418" s="142"/>
      <c r="LG418" s="143"/>
      <c r="LH418" s="140"/>
      <c r="LI418" s="141"/>
      <c r="LJ418" s="142"/>
      <c r="LK418" s="143"/>
      <c r="LL418" s="140"/>
      <c r="LM418" s="141"/>
      <c r="LN418" s="142"/>
      <c r="LO418" s="143"/>
      <c r="LP418" s="140"/>
      <c r="LQ418" s="141"/>
      <c r="LR418" s="142"/>
      <c r="LS418" s="143"/>
      <c r="LT418" s="140"/>
      <c r="LU418" s="141"/>
      <c r="LV418" s="142"/>
      <c r="LW418" s="143"/>
      <c r="LX418" s="140"/>
      <c r="LY418" s="141"/>
      <c r="LZ418" s="142"/>
      <c r="MA418" s="143"/>
      <c r="MB418" s="140"/>
      <c r="MC418" s="141"/>
      <c r="MD418" s="142"/>
      <c r="ME418" s="143"/>
      <c r="MF418" s="140"/>
      <c r="MG418" s="141"/>
      <c r="MH418" s="142"/>
      <c r="MI418" s="143"/>
      <c r="MJ418" s="140"/>
      <c r="MK418" s="141"/>
      <c r="ML418" s="142"/>
      <c r="MM418" s="143"/>
      <c r="MN418" s="140"/>
      <c r="MO418" s="141"/>
      <c r="MP418" s="142"/>
      <c r="MQ418" s="143"/>
      <c r="MR418" s="140"/>
      <c r="MS418" s="141"/>
      <c r="MT418" s="142"/>
      <c r="MU418" s="143"/>
      <c r="MV418" s="140"/>
      <c r="MW418" s="141"/>
      <c r="MX418" s="142"/>
      <c r="MY418" s="143"/>
      <c r="MZ418" s="140"/>
      <c r="NA418" s="141"/>
      <c r="NB418" s="142"/>
      <c r="NC418" s="143"/>
      <c r="ND418" s="140"/>
      <c r="NE418" s="141"/>
      <c r="NF418" s="142"/>
      <c r="NG418" s="143"/>
      <c r="NH418" s="140"/>
      <c r="NI418" s="141"/>
      <c r="NJ418" s="142"/>
      <c r="NK418" s="143"/>
      <c r="NL418" s="140"/>
      <c r="NM418" s="141"/>
      <c r="NN418" s="142"/>
      <c r="NO418" s="143"/>
      <c r="NP418" s="140"/>
      <c r="NQ418" s="141"/>
      <c r="NR418" s="142"/>
      <c r="NS418" s="143"/>
      <c r="NT418" s="140"/>
      <c r="NU418" s="141"/>
      <c r="NV418" s="142"/>
      <c r="NW418" s="143"/>
      <c r="NX418" s="140"/>
      <c r="NY418" s="141"/>
      <c r="NZ418" s="142"/>
      <c r="OA418" s="143"/>
      <c r="OB418" s="140"/>
      <c r="OC418" s="141"/>
      <c r="OD418" s="142"/>
      <c r="OE418" s="143"/>
      <c r="OF418" s="48"/>
      <c r="OG418" s="65"/>
      <c r="OH418" s="65"/>
      <c r="OI418" s="66"/>
      <c r="OJ418" s="131"/>
      <c r="OK418" s="166"/>
      <c r="OL418" s="179"/>
      <c r="OM418" s="180"/>
      <c r="ON418" s="162"/>
      <c r="OO418" s="140"/>
      <c r="OP418" s="141"/>
      <c r="OQ418" s="142"/>
      <c r="OR418" s="143"/>
      <c r="OS418" s="140"/>
      <c r="OT418" s="141"/>
      <c r="OU418" s="142"/>
      <c r="OV418" s="143"/>
      <c r="OW418" s="140"/>
      <c r="OX418" s="141"/>
      <c r="OY418" s="142"/>
      <c r="OZ418" s="143"/>
      <c r="PA418" s="140"/>
      <c r="PB418" s="141"/>
      <c r="PC418" s="142"/>
      <c r="PD418" s="143"/>
      <c r="PE418" s="140"/>
      <c r="PF418" s="141"/>
      <c r="PG418" s="142"/>
      <c r="PH418" s="143"/>
      <c r="PI418" s="140"/>
      <c r="PJ418" s="141"/>
      <c r="PK418" s="142"/>
      <c r="PL418" s="143"/>
      <c r="PM418" s="140"/>
      <c r="PN418" s="141"/>
      <c r="PO418" s="142"/>
      <c r="PP418" s="143"/>
      <c r="PQ418" s="140"/>
      <c r="PR418" s="141"/>
      <c r="PS418" s="142"/>
      <c r="PT418" s="143"/>
      <c r="PU418" s="140"/>
      <c r="PV418" s="141"/>
      <c r="PW418" s="142"/>
      <c r="PX418" s="143"/>
      <c r="PY418" s="140"/>
      <c r="PZ418" s="141"/>
      <c r="QA418" s="142"/>
      <c r="QB418" s="143"/>
      <c r="QC418" s="140"/>
      <c r="QD418" s="141"/>
      <c r="QE418" s="142"/>
      <c r="QF418" s="143"/>
      <c r="QG418" s="140"/>
      <c r="QH418" s="141"/>
      <c r="QI418" s="142"/>
      <c r="QJ418" s="143"/>
      <c r="QK418" s="140"/>
      <c r="QL418" s="141"/>
      <c r="QM418" s="142"/>
      <c r="QN418" s="143"/>
      <c r="QO418" s="140"/>
      <c r="QP418" s="141"/>
      <c r="QQ418" s="142"/>
      <c r="QR418" s="143"/>
      <c r="QS418" s="140"/>
      <c r="QT418" s="141"/>
      <c r="QU418" s="142"/>
      <c r="QV418" s="143"/>
      <c r="QW418" s="140"/>
      <c r="QX418" s="141"/>
      <c r="QY418" s="142"/>
      <c r="QZ418" s="143"/>
      <c r="RA418" s="140"/>
      <c r="RB418" s="141"/>
      <c r="RC418" s="142"/>
      <c r="RD418" s="143"/>
      <c r="RE418" s="140"/>
      <c r="RF418" s="141"/>
      <c r="RG418" s="142"/>
      <c r="RH418" s="143"/>
      <c r="RI418" s="140"/>
      <c r="RJ418" s="141"/>
      <c r="RK418" s="142"/>
      <c r="RL418" s="143"/>
      <c r="RM418" s="140"/>
      <c r="RN418" s="141"/>
      <c r="RO418" s="142"/>
      <c r="RP418" s="143"/>
      <c r="RQ418" s="140"/>
      <c r="RR418" s="141"/>
      <c r="RS418" s="142"/>
      <c r="RT418" s="143"/>
      <c r="RU418" s="140"/>
      <c r="RV418" s="141"/>
      <c r="RW418" s="142"/>
      <c r="RX418" s="143"/>
      <c r="RY418" s="140"/>
      <c r="RZ418" s="141"/>
      <c r="SA418" s="142"/>
      <c r="SB418" s="143"/>
      <c r="SC418" s="140"/>
      <c r="SD418" s="141"/>
      <c r="SE418" s="142"/>
      <c r="SF418" s="143"/>
      <c r="SG418" s="140"/>
      <c r="SH418" s="141"/>
      <c r="SI418" s="142"/>
      <c r="SJ418" s="143"/>
      <c r="SK418" s="140"/>
      <c r="SL418" s="141"/>
      <c r="SM418" s="142"/>
      <c r="SN418" s="143"/>
      <c r="SO418" s="140"/>
      <c r="SP418" s="141"/>
      <c r="SQ418" s="142"/>
      <c r="SR418" s="143"/>
      <c r="SS418" s="140"/>
      <c r="ST418" s="141"/>
      <c r="SU418" s="142"/>
      <c r="SV418" s="143"/>
      <c r="SW418" s="140"/>
      <c r="SX418" s="141"/>
      <c r="SY418" s="142"/>
      <c r="SZ418" s="143"/>
      <c r="TA418" s="140"/>
      <c r="TB418" s="141"/>
      <c r="TC418" s="142"/>
      <c r="TD418" s="143"/>
      <c r="TE418" s="140"/>
      <c r="TF418" s="141"/>
      <c r="TG418" s="142"/>
      <c r="TH418" s="143"/>
      <c r="TI418" s="48"/>
      <c r="TJ418" s="65"/>
      <c r="TK418" s="65"/>
      <c r="TL418" s="66"/>
      <c r="TM418" s="131"/>
      <c r="TN418" s="166"/>
      <c r="TO418" s="179"/>
      <c r="TP418" s="180"/>
      <c r="TQ418" s="162"/>
      <c r="TR418" s="140"/>
      <c r="TS418" s="141"/>
      <c r="TT418" s="142"/>
      <c r="TU418" s="143"/>
      <c r="TV418" s="140"/>
      <c r="TW418" s="141"/>
      <c r="TX418" s="142"/>
      <c r="TY418" s="143"/>
      <c r="TZ418" s="140"/>
      <c r="UA418" s="141"/>
      <c r="UB418" s="142"/>
      <c r="UC418" s="143"/>
      <c r="UD418" s="140"/>
      <c r="UE418" s="141"/>
      <c r="UF418" s="142"/>
      <c r="UG418" s="143"/>
      <c r="UH418" s="140"/>
      <c r="UI418" s="141"/>
      <c r="UJ418" s="142"/>
      <c r="UK418" s="143"/>
      <c r="UL418" s="140"/>
      <c r="UM418" s="141"/>
      <c r="UN418" s="142"/>
      <c r="UO418" s="143"/>
      <c r="UP418" s="140"/>
      <c r="UQ418" s="141"/>
      <c r="UR418" s="142"/>
      <c r="US418" s="143"/>
      <c r="UT418" s="140"/>
      <c r="UU418" s="141"/>
      <c r="UV418" s="142"/>
      <c r="UW418" s="143"/>
      <c r="UX418" s="140"/>
      <c r="UY418" s="141"/>
      <c r="UZ418" s="142"/>
      <c r="VA418" s="143"/>
      <c r="VB418" s="140"/>
      <c r="VC418" s="141"/>
      <c r="VD418" s="142"/>
      <c r="VE418" s="143"/>
      <c r="VF418" s="140"/>
      <c r="VG418" s="141"/>
      <c r="VH418" s="142"/>
      <c r="VI418" s="143"/>
      <c r="VJ418" s="140"/>
      <c r="VK418" s="141"/>
      <c r="VL418" s="142"/>
      <c r="VM418" s="143"/>
      <c r="VN418" s="140"/>
      <c r="VO418" s="141"/>
      <c r="VP418" s="142"/>
      <c r="VQ418" s="143"/>
      <c r="VR418" s="140"/>
      <c r="VS418" s="141"/>
      <c r="VT418" s="142"/>
      <c r="VU418" s="143"/>
      <c r="VV418" s="140"/>
      <c r="VW418" s="141"/>
      <c r="VX418" s="142"/>
      <c r="VY418" s="143"/>
      <c r="VZ418" s="140"/>
      <c r="WA418" s="141"/>
      <c r="WB418" s="142"/>
      <c r="WC418" s="143"/>
      <c r="WD418" s="140"/>
      <c r="WE418" s="141"/>
      <c r="WF418" s="142"/>
      <c r="WG418" s="143"/>
      <c r="WH418" s="140"/>
      <c r="WI418" s="141"/>
      <c r="WJ418" s="142"/>
      <c r="WK418" s="143"/>
      <c r="WL418" s="140"/>
      <c r="WM418" s="141"/>
      <c r="WN418" s="142"/>
      <c r="WO418" s="143"/>
      <c r="WP418" s="140"/>
      <c r="WQ418" s="141"/>
      <c r="WR418" s="142"/>
      <c r="WS418" s="143"/>
      <c r="WT418" s="140"/>
      <c r="WU418" s="141"/>
      <c r="WV418" s="142"/>
      <c r="WW418" s="143"/>
      <c r="WX418" s="140"/>
      <c r="WY418" s="141"/>
      <c r="WZ418" s="142"/>
      <c r="XA418" s="143"/>
      <c r="XB418" s="140"/>
      <c r="XC418" s="141"/>
      <c r="XD418" s="142"/>
      <c r="XE418" s="143"/>
      <c r="XF418" s="140"/>
      <c r="XG418" s="141"/>
      <c r="XH418" s="142"/>
      <c r="XI418" s="143"/>
      <c r="XJ418" s="140"/>
      <c r="XK418" s="141"/>
      <c r="XL418" s="142"/>
      <c r="XM418" s="143"/>
      <c r="XN418" s="140"/>
      <c r="XO418" s="141"/>
      <c r="XP418" s="142"/>
      <c r="XQ418" s="143"/>
      <c r="XR418" s="140"/>
      <c r="XS418" s="141"/>
      <c r="XT418" s="142"/>
      <c r="XU418" s="143"/>
      <c r="XV418" s="140"/>
      <c r="XW418" s="141"/>
      <c r="XX418" s="142"/>
      <c r="XY418" s="143"/>
      <c r="XZ418" s="140"/>
      <c r="YA418" s="141"/>
      <c r="YB418" s="142"/>
      <c r="YC418" s="143"/>
      <c r="YD418" s="140"/>
      <c r="YE418" s="141"/>
      <c r="YF418" s="142"/>
      <c r="YG418" s="143"/>
      <c r="YH418" s="140"/>
      <c r="YI418" s="141"/>
      <c r="YJ418" s="142"/>
      <c r="YK418" s="143"/>
      <c r="YL418" s="48"/>
      <c r="YM418" s="65"/>
      <c r="YN418" s="65"/>
      <c r="YO418" s="66"/>
      <c r="YP418" s="131"/>
      <c r="YQ418" s="166"/>
      <c r="YR418" s="179"/>
      <c r="YS418" s="180"/>
      <c r="YT418" s="162"/>
      <c r="YU418" s="140"/>
      <c r="YV418" s="141"/>
      <c r="YW418" s="142"/>
      <c r="YX418" s="143"/>
      <c r="YY418" s="140"/>
      <c r="YZ418" s="141"/>
      <c r="ZA418" s="142"/>
      <c r="ZB418" s="143"/>
      <c r="ZC418" s="140"/>
      <c r="ZD418" s="141"/>
      <c r="ZE418" s="142"/>
      <c r="ZF418" s="143"/>
      <c r="ZG418" s="140"/>
      <c r="ZH418" s="141"/>
      <c r="ZI418" s="142"/>
      <c r="ZJ418" s="143"/>
      <c r="ZK418" s="140"/>
      <c r="ZL418" s="141"/>
      <c r="ZM418" s="142"/>
      <c r="ZN418" s="143"/>
      <c r="ZO418" s="140"/>
      <c r="ZP418" s="141"/>
      <c r="ZQ418" s="142"/>
      <c r="ZR418" s="143"/>
      <c r="ZS418" s="140"/>
      <c r="ZT418" s="141"/>
      <c r="ZU418" s="142"/>
      <c r="ZV418" s="143"/>
      <c r="ZW418" s="140"/>
      <c r="ZX418" s="141"/>
      <c r="ZY418" s="142"/>
      <c r="ZZ418" s="143"/>
      <c r="AAA418" s="140"/>
      <c r="AAB418" s="141"/>
      <c r="AAC418" s="142"/>
      <c r="AAD418" s="143"/>
      <c r="AAE418" s="140"/>
      <c r="AAF418" s="141"/>
      <c r="AAG418" s="142"/>
      <c r="AAH418" s="143"/>
      <c r="AAI418" s="140"/>
      <c r="AAJ418" s="141"/>
      <c r="AAK418" s="142"/>
      <c r="AAL418" s="143"/>
      <c r="AAM418" s="140"/>
      <c r="AAN418" s="141"/>
      <c r="AAO418" s="142"/>
      <c r="AAP418" s="143"/>
      <c r="AAQ418" s="140"/>
      <c r="AAR418" s="141"/>
      <c r="AAS418" s="142"/>
      <c r="AAT418" s="143"/>
      <c r="AAU418" s="140"/>
      <c r="AAV418" s="141"/>
      <c r="AAW418" s="142"/>
      <c r="AAX418" s="143"/>
      <c r="AAY418" s="140"/>
      <c r="AAZ418" s="141"/>
      <c r="ABA418" s="142"/>
      <c r="ABB418" s="143"/>
      <c r="ABC418" s="140"/>
      <c r="ABD418" s="141"/>
      <c r="ABE418" s="142"/>
      <c r="ABF418" s="143"/>
      <c r="ABG418" s="140"/>
      <c r="ABH418" s="141"/>
      <c r="ABI418" s="142"/>
      <c r="ABJ418" s="143"/>
      <c r="ABK418" s="140"/>
      <c r="ABL418" s="141"/>
      <c r="ABM418" s="142"/>
      <c r="ABN418" s="143"/>
      <c r="ABO418" s="140"/>
      <c r="ABP418" s="141"/>
      <c r="ABQ418" s="142"/>
      <c r="ABR418" s="143"/>
      <c r="ABS418" s="140"/>
      <c r="ABT418" s="141"/>
      <c r="ABU418" s="142"/>
      <c r="ABV418" s="143"/>
      <c r="ABW418" s="140"/>
      <c r="ABX418" s="141"/>
      <c r="ABY418" s="142"/>
      <c r="ABZ418" s="143"/>
      <c r="ACA418" s="140"/>
      <c r="ACB418" s="141"/>
      <c r="ACC418" s="142"/>
      <c r="ACD418" s="143"/>
      <c r="ACE418" s="140"/>
      <c r="ACF418" s="141"/>
      <c r="ACG418" s="142"/>
      <c r="ACH418" s="143"/>
      <c r="ACI418" s="140"/>
      <c r="ACJ418" s="141"/>
      <c r="ACK418" s="142"/>
      <c r="ACL418" s="143"/>
      <c r="ACM418" s="140"/>
      <c r="ACN418" s="141"/>
      <c r="ACO418" s="142"/>
      <c r="ACP418" s="143"/>
      <c r="ACQ418" s="140"/>
      <c r="ACR418" s="141"/>
      <c r="ACS418" s="142"/>
      <c r="ACT418" s="143"/>
      <c r="ACU418" s="140"/>
      <c r="ACV418" s="141"/>
      <c r="ACW418" s="142"/>
      <c r="ACX418" s="143"/>
      <c r="ACY418" s="140"/>
      <c r="ACZ418" s="141"/>
      <c r="ADA418" s="142"/>
      <c r="ADB418" s="143"/>
      <c r="ADC418" s="140"/>
      <c r="ADD418" s="141"/>
      <c r="ADE418" s="142"/>
      <c r="ADF418" s="143"/>
      <c r="ADG418" s="140"/>
      <c r="ADH418" s="141"/>
      <c r="ADI418" s="142"/>
      <c r="ADJ418" s="143"/>
      <c r="ADK418" s="140"/>
      <c r="ADL418" s="141"/>
      <c r="ADM418" s="142"/>
      <c r="ADN418" s="143"/>
      <c r="ADO418" s="48"/>
      <c r="ADP418" s="65"/>
      <c r="ADQ418" s="65"/>
      <c r="ADR418" s="66"/>
      <c r="ADS418" s="131"/>
      <c r="ADT418" s="166"/>
      <c r="ADU418" s="179"/>
      <c r="ADV418" s="180"/>
      <c r="ADW418" s="162"/>
      <c r="ADX418" s="140"/>
      <c r="ADY418" s="141"/>
      <c r="ADZ418" s="142"/>
      <c r="AEA418" s="143"/>
      <c r="AEB418" s="140"/>
      <c r="AEC418" s="141"/>
      <c r="AED418" s="142"/>
      <c r="AEE418" s="143"/>
      <c r="AEF418" s="140"/>
      <c r="AEG418" s="141"/>
      <c r="AEH418" s="142"/>
      <c r="AEI418" s="143"/>
      <c r="AEJ418" s="140"/>
      <c r="AEK418" s="141"/>
      <c r="AEL418" s="142"/>
      <c r="AEM418" s="143"/>
      <c r="AEN418" s="140"/>
      <c r="AEO418" s="141"/>
      <c r="AEP418" s="142"/>
      <c r="AEQ418" s="143"/>
      <c r="AER418" s="140"/>
      <c r="AES418" s="141"/>
      <c r="AET418" s="142"/>
      <c r="AEU418" s="143"/>
      <c r="AEV418" s="140"/>
      <c r="AEW418" s="141"/>
      <c r="AEX418" s="142"/>
      <c r="AEY418" s="143"/>
      <c r="AEZ418" s="140"/>
      <c r="AFA418" s="141"/>
      <c r="AFB418" s="142"/>
      <c r="AFC418" s="143"/>
      <c r="AFD418" s="140"/>
      <c r="AFE418" s="141"/>
      <c r="AFF418" s="142"/>
      <c r="AFG418" s="143"/>
      <c r="AFH418" s="140"/>
      <c r="AFI418" s="141"/>
      <c r="AFJ418" s="142"/>
      <c r="AFK418" s="143"/>
      <c r="AFL418" s="140"/>
      <c r="AFM418" s="141"/>
      <c r="AFN418" s="142"/>
      <c r="AFO418" s="143"/>
      <c r="AFP418" s="140"/>
      <c r="AFQ418" s="141"/>
      <c r="AFR418" s="142"/>
      <c r="AFS418" s="143"/>
      <c r="AFT418" s="140"/>
      <c r="AFU418" s="141"/>
      <c r="AFV418" s="142"/>
      <c r="AFW418" s="143"/>
      <c r="AFX418" s="140"/>
      <c r="AFY418" s="141"/>
      <c r="AFZ418" s="142"/>
      <c r="AGA418" s="143"/>
      <c r="AGB418" s="140"/>
      <c r="AGC418" s="141"/>
      <c r="AGD418" s="142"/>
      <c r="AGE418" s="143"/>
      <c r="AGF418" s="140"/>
      <c r="AGG418" s="141"/>
      <c r="AGH418" s="142"/>
      <c r="AGI418" s="143"/>
      <c r="AGJ418" s="140"/>
      <c r="AGK418" s="141"/>
      <c r="AGL418" s="142"/>
      <c r="AGM418" s="143"/>
      <c r="AGN418" s="140"/>
      <c r="AGO418" s="141"/>
      <c r="AGP418" s="142"/>
      <c r="AGQ418" s="143"/>
      <c r="AGR418" s="140"/>
      <c r="AGS418" s="141"/>
      <c r="AGT418" s="142"/>
      <c r="AGU418" s="143"/>
      <c r="AGV418" s="140"/>
      <c r="AGW418" s="141"/>
      <c r="AGX418" s="142"/>
      <c r="AGY418" s="143"/>
      <c r="AGZ418" s="140"/>
      <c r="AHA418" s="141"/>
      <c r="AHB418" s="142"/>
      <c r="AHC418" s="143"/>
      <c r="AHD418" s="140"/>
      <c r="AHE418" s="141"/>
      <c r="AHF418" s="142"/>
      <c r="AHG418" s="143"/>
      <c r="AHH418" s="140"/>
      <c r="AHI418" s="141"/>
      <c r="AHJ418" s="142"/>
      <c r="AHK418" s="143"/>
      <c r="AHL418" s="140"/>
      <c r="AHM418" s="141"/>
      <c r="AHN418" s="142"/>
      <c r="AHO418" s="143"/>
      <c r="AHP418" s="140"/>
      <c r="AHQ418" s="141"/>
      <c r="AHR418" s="142"/>
      <c r="AHS418" s="143"/>
      <c r="AHT418" s="140"/>
      <c r="AHU418" s="141"/>
      <c r="AHV418" s="142"/>
      <c r="AHW418" s="143"/>
      <c r="AHX418" s="140"/>
      <c r="AHY418" s="141"/>
      <c r="AHZ418" s="142"/>
      <c r="AIA418" s="143"/>
      <c r="AIB418" s="140"/>
      <c r="AIC418" s="141"/>
      <c r="AID418" s="142"/>
      <c r="AIE418" s="143"/>
      <c r="AIF418" s="140"/>
      <c r="AIG418" s="141"/>
      <c r="AIH418" s="142"/>
      <c r="AII418" s="143"/>
      <c r="AIJ418" s="140"/>
      <c r="AIK418" s="141"/>
      <c r="AIL418" s="142"/>
      <c r="AIM418" s="143"/>
      <c r="AIN418" s="140"/>
      <c r="AIO418" s="141"/>
      <c r="AIP418" s="142"/>
      <c r="AIQ418" s="143"/>
      <c r="AIR418" s="48"/>
      <c r="AIS418" s="65"/>
      <c r="AIT418" s="65"/>
      <c r="AIU418" s="66"/>
      <c r="AIV418" s="131"/>
      <c r="AIW418" s="166"/>
      <c r="AIX418" s="179"/>
      <c r="AIY418" s="180"/>
      <c r="AIZ418" s="162"/>
      <c r="AJA418" s="140"/>
      <c r="AJB418" s="141"/>
      <c r="AJC418" s="142"/>
      <c r="AJD418" s="143"/>
      <c r="AJE418" s="140"/>
      <c r="AJF418" s="141"/>
      <c r="AJG418" s="142"/>
      <c r="AJH418" s="143"/>
      <c r="AJI418" s="140"/>
      <c r="AJJ418" s="141"/>
      <c r="AJK418" s="142"/>
      <c r="AJL418" s="143"/>
      <c r="AJM418" s="140"/>
      <c r="AJN418" s="141"/>
      <c r="AJO418" s="142"/>
      <c r="AJP418" s="143"/>
      <c r="AJQ418" s="140"/>
      <c r="AJR418" s="141"/>
      <c r="AJS418" s="142"/>
      <c r="AJT418" s="143"/>
      <c r="AJU418" s="140"/>
      <c r="AJV418" s="141"/>
      <c r="AJW418" s="142"/>
      <c r="AJX418" s="143"/>
      <c r="AJY418" s="140"/>
      <c r="AJZ418" s="141"/>
      <c r="AKA418" s="142"/>
      <c r="AKB418" s="143"/>
      <c r="AKC418" s="140"/>
      <c r="AKD418" s="141"/>
      <c r="AKE418" s="142"/>
      <c r="AKF418" s="143"/>
      <c r="AKG418" s="140"/>
      <c r="AKH418" s="141"/>
      <c r="AKI418" s="142"/>
      <c r="AKJ418" s="143"/>
      <c r="AKK418" s="140"/>
      <c r="AKL418" s="141"/>
      <c r="AKM418" s="142"/>
      <c r="AKN418" s="143"/>
      <c r="AKO418" s="140"/>
      <c r="AKP418" s="141"/>
      <c r="AKQ418" s="142"/>
      <c r="AKR418" s="143"/>
      <c r="AKS418" s="140"/>
      <c r="AKT418" s="141"/>
      <c r="AKU418" s="142"/>
      <c r="AKV418" s="143"/>
      <c r="AKW418" s="140"/>
      <c r="AKX418" s="141"/>
      <c r="AKY418" s="142"/>
      <c r="AKZ418" s="143"/>
      <c r="ALA418" s="140"/>
      <c r="ALB418" s="141"/>
      <c r="ALC418" s="142"/>
      <c r="ALD418" s="143"/>
      <c r="ALE418" s="140"/>
      <c r="ALF418" s="141"/>
      <c r="ALG418" s="142"/>
      <c r="ALH418" s="143"/>
      <c r="ALI418" s="140"/>
      <c r="ALJ418" s="141"/>
      <c r="ALK418" s="142"/>
      <c r="ALL418" s="143"/>
      <c r="ALM418" s="140"/>
      <c r="ALN418" s="141"/>
      <c r="ALO418" s="142"/>
      <c r="ALP418" s="143"/>
      <c r="ALQ418" s="140"/>
      <c r="ALR418" s="141"/>
      <c r="ALS418" s="142"/>
      <c r="ALT418" s="143"/>
      <c r="ALU418" s="140"/>
      <c r="ALV418" s="141"/>
      <c r="ALW418" s="142"/>
      <c r="ALX418" s="143"/>
      <c r="ALY418" s="140"/>
      <c r="ALZ418" s="141"/>
      <c r="AMA418" s="142"/>
      <c r="AMB418" s="143"/>
      <c r="AMC418" s="140"/>
      <c r="AMD418" s="141"/>
      <c r="AME418" s="142"/>
      <c r="AMF418" s="143"/>
      <c r="AMG418" s="140"/>
      <c r="AMH418" s="141"/>
      <c r="AMI418" s="142"/>
      <c r="AMJ418" s="143"/>
      <c r="AMK418" s="140"/>
      <c r="AML418" s="141"/>
      <c r="AMM418" s="142"/>
      <c r="AMN418" s="143"/>
      <c r="AMO418" s="140"/>
      <c r="AMP418" s="141"/>
      <c r="AMQ418" s="142"/>
      <c r="AMR418" s="143"/>
      <c r="AMS418" s="140"/>
      <c r="AMT418" s="141"/>
      <c r="AMU418" s="142"/>
      <c r="AMV418" s="143"/>
      <c r="AMW418" s="140"/>
      <c r="AMX418" s="141"/>
      <c r="AMY418" s="142"/>
      <c r="AMZ418" s="143"/>
      <c r="ANA418" s="140"/>
      <c r="ANB418" s="141"/>
      <c r="ANC418" s="142"/>
      <c r="AND418" s="143"/>
      <c r="ANE418" s="140"/>
      <c r="ANF418" s="141"/>
      <c r="ANG418" s="142"/>
      <c r="ANH418" s="143"/>
      <c r="ANI418" s="140"/>
      <c r="ANJ418" s="141"/>
      <c r="ANK418" s="142"/>
      <c r="ANL418" s="143"/>
      <c r="ANM418" s="140"/>
      <c r="ANN418" s="141"/>
      <c r="ANO418" s="142"/>
      <c r="ANP418" s="143"/>
      <c r="ANQ418" s="140"/>
      <c r="ANR418" s="141"/>
      <c r="ANS418" s="142"/>
      <c r="ANT418" s="143"/>
      <c r="ANU418" s="48"/>
      <c r="ANV418" s="65"/>
      <c r="ANW418" s="65"/>
      <c r="ANX418" s="66"/>
      <c r="ANY418" s="131"/>
      <c r="ANZ418" s="166"/>
      <c r="AOA418" s="179"/>
      <c r="AOB418" s="180"/>
      <c r="AOC418" s="162"/>
      <c r="AOD418" s="140"/>
      <c r="AOE418" s="141"/>
      <c r="AOF418" s="142"/>
      <c r="AOG418" s="143"/>
      <c r="AOH418" s="140"/>
      <c r="AOI418" s="141"/>
      <c r="AOJ418" s="142"/>
      <c r="AOK418" s="143"/>
      <c r="AOL418" s="140"/>
      <c r="AOM418" s="141"/>
      <c r="AON418" s="142"/>
      <c r="AOO418" s="143"/>
      <c r="AOP418" s="140"/>
      <c r="AOQ418" s="141"/>
      <c r="AOR418" s="142"/>
      <c r="AOS418" s="143"/>
      <c r="AOT418" s="140"/>
      <c r="AOU418" s="141"/>
      <c r="AOV418" s="142"/>
      <c r="AOW418" s="143"/>
      <c r="AOX418" s="140"/>
      <c r="AOY418" s="141"/>
      <c r="AOZ418" s="142"/>
      <c r="APA418" s="143"/>
      <c r="APB418" s="140"/>
      <c r="APC418" s="141"/>
      <c r="APD418" s="142"/>
      <c r="APE418" s="143"/>
      <c r="APF418" s="140"/>
      <c r="APG418" s="141"/>
      <c r="APH418" s="142"/>
      <c r="API418" s="143"/>
      <c r="APJ418" s="140"/>
      <c r="APK418" s="141"/>
      <c r="APL418" s="142"/>
      <c r="APM418" s="143"/>
      <c r="APN418" s="140"/>
      <c r="APO418" s="141"/>
      <c r="APP418" s="142"/>
      <c r="APQ418" s="143"/>
      <c r="APR418" s="140"/>
      <c r="APS418" s="141"/>
      <c r="APT418" s="142"/>
      <c r="APU418" s="143"/>
      <c r="APV418" s="140"/>
      <c r="APW418" s="141"/>
      <c r="APX418" s="142"/>
      <c r="APY418" s="143"/>
      <c r="APZ418" s="140"/>
      <c r="AQA418" s="141"/>
      <c r="AQB418" s="142"/>
      <c r="AQC418" s="143"/>
      <c r="AQD418" s="140"/>
      <c r="AQE418" s="141"/>
      <c r="AQF418" s="142"/>
      <c r="AQG418" s="143"/>
      <c r="AQH418" s="140"/>
      <c r="AQI418" s="141"/>
      <c r="AQJ418" s="142"/>
      <c r="AQK418" s="143"/>
      <c r="AQL418" s="140"/>
      <c r="AQM418" s="141"/>
      <c r="AQN418" s="142"/>
      <c r="AQO418" s="143"/>
      <c r="AQP418" s="140"/>
      <c r="AQQ418" s="141"/>
      <c r="AQR418" s="142"/>
      <c r="AQS418" s="143"/>
      <c r="AQT418" s="140"/>
      <c r="AQU418" s="141"/>
      <c r="AQV418" s="142"/>
      <c r="AQW418" s="143"/>
      <c r="AQX418" s="140"/>
      <c r="AQY418" s="141"/>
      <c r="AQZ418" s="142"/>
      <c r="ARA418" s="143"/>
      <c r="ARB418" s="140"/>
      <c r="ARC418" s="141"/>
      <c r="ARD418" s="142"/>
      <c r="ARE418" s="143"/>
      <c r="ARF418" s="140"/>
      <c r="ARG418" s="141"/>
      <c r="ARH418" s="142"/>
      <c r="ARI418" s="143"/>
      <c r="ARJ418" s="140"/>
      <c r="ARK418" s="141"/>
      <c r="ARL418" s="142"/>
      <c r="ARM418" s="143"/>
      <c r="ARN418" s="140"/>
      <c r="ARO418" s="141"/>
      <c r="ARP418" s="142"/>
      <c r="ARQ418" s="143"/>
      <c r="ARR418" s="140"/>
      <c r="ARS418" s="141"/>
      <c r="ART418" s="142"/>
      <c r="ARU418" s="143"/>
      <c r="ARV418" s="140"/>
      <c r="ARW418" s="141"/>
      <c r="ARX418" s="142"/>
      <c r="ARY418" s="143"/>
      <c r="ARZ418" s="140"/>
      <c r="ASA418" s="141"/>
      <c r="ASB418" s="142"/>
      <c r="ASC418" s="143"/>
      <c r="ASD418" s="140"/>
      <c r="ASE418" s="141"/>
      <c r="ASF418" s="142"/>
      <c r="ASG418" s="143"/>
      <c r="ASH418" s="140"/>
      <c r="ASI418" s="141"/>
      <c r="ASJ418" s="142"/>
      <c r="ASK418" s="143"/>
      <c r="ASL418" s="140"/>
      <c r="ASM418" s="141"/>
      <c r="ASN418" s="142"/>
      <c r="ASO418" s="143"/>
      <c r="ASP418" s="140"/>
      <c r="ASQ418" s="141"/>
      <c r="ASR418" s="142"/>
      <c r="ASS418" s="143"/>
      <c r="AST418" s="140"/>
      <c r="ASU418" s="141"/>
      <c r="ASV418" s="142"/>
      <c r="ASW418" s="143"/>
      <c r="ASX418" s="48"/>
      <c r="ASY418" s="65"/>
      <c r="ASZ418" s="65"/>
      <c r="ATA418" s="66"/>
      <c r="ATB418" s="131"/>
      <c r="ATC418" s="166"/>
      <c r="ATD418" s="179"/>
      <c r="ATE418" s="180"/>
      <c r="ATF418" s="162"/>
      <c r="ATG418" s="140"/>
      <c r="ATH418" s="141"/>
      <c r="ATI418" s="142"/>
      <c r="ATJ418" s="143"/>
      <c r="ATK418" s="140"/>
      <c r="ATL418" s="141"/>
      <c r="ATM418" s="142"/>
      <c r="ATN418" s="143"/>
      <c r="ATO418" s="140"/>
      <c r="ATP418" s="141"/>
      <c r="ATQ418" s="142"/>
      <c r="ATR418" s="143"/>
      <c r="ATS418" s="140"/>
      <c r="ATT418" s="141"/>
      <c r="ATU418" s="142"/>
      <c r="ATV418" s="143"/>
      <c r="ATW418" s="140"/>
      <c r="ATX418" s="141"/>
      <c r="ATY418" s="142"/>
      <c r="ATZ418" s="143"/>
      <c r="AUA418" s="140"/>
      <c r="AUB418" s="141"/>
      <c r="AUC418" s="142"/>
      <c r="AUD418" s="143"/>
      <c r="AUE418" s="140"/>
      <c r="AUF418" s="141"/>
      <c r="AUG418" s="142"/>
      <c r="AUH418" s="143"/>
      <c r="AUI418" s="140"/>
      <c r="AUJ418" s="141"/>
      <c r="AUK418" s="142"/>
      <c r="AUL418" s="143"/>
      <c r="AUM418" s="140"/>
      <c r="AUN418" s="141"/>
      <c r="AUO418" s="142"/>
      <c r="AUP418" s="143"/>
      <c r="AUQ418" s="140"/>
      <c r="AUR418" s="141"/>
      <c r="AUS418" s="142"/>
      <c r="AUT418" s="143"/>
      <c r="AUU418" s="140"/>
      <c r="AUV418" s="141"/>
      <c r="AUW418" s="142"/>
      <c r="AUX418" s="143"/>
      <c r="AUY418" s="140"/>
      <c r="AUZ418" s="141"/>
      <c r="AVA418" s="142"/>
      <c r="AVB418" s="143"/>
      <c r="AVC418" s="140"/>
      <c r="AVD418" s="141"/>
      <c r="AVE418" s="142"/>
      <c r="AVF418" s="143"/>
      <c r="AVG418" s="140"/>
      <c r="AVH418" s="141"/>
      <c r="AVI418" s="142"/>
      <c r="AVJ418" s="143"/>
      <c r="AVK418" s="140"/>
      <c r="AVL418" s="141"/>
      <c r="AVM418" s="142"/>
      <c r="AVN418" s="143"/>
      <c r="AVO418" s="140"/>
      <c r="AVP418" s="141"/>
      <c r="AVQ418" s="142"/>
      <c r="AVR418" s="143"/>
      <c r="AVS418" s="140"/>
      <c r="AVT418" s="141"/>
      <c r="AVU418" s="142"/>
      <c r="AVV418" s="143"/>
      <c r="AVW418" s="140"/>
      <c r="AVX418" s="141"/>
      <c r="AVY418" s="142"/>
      <c r="AVZ418" s="143"/>
      <c r="AWA418" s="140"/>
      <c r="AWB418" s="141"/>
      <c r="AWC418" s="142"/>
      <c r="AWD418" s="143"/>
      <c r="AWE418" s="140"/>
      <c r="AWF418" s="141"/>
      <c r="AWG418" s="142"/>
      <c r="AWH418" s="143"/>
      <c r="AWI418" s="140"/>
      <c r="AWJ418" s="141"/>
      <c r="AWK418" s="142"/>
      <c r="AWL418" s="143"/>
      <c r="AWM418" s="140"/>
      <c r="AWN418" s="141"/>
      <c r="AWO418" s="142"/>
      <c r="AWP418" s="143"/>
      <c r="AWQ418" s="140"/>
      <c r="AWR418" s="141"/>
      <c r="AWS418" s="142"/>
      <c r="AWT418" s="143"/>
      <c r="AWU418" s="140"/>
      <c r="AWV418" s="141"/>
      <c r="AWW418" s="142"/>
      <c r="AWX418" s="143"/>
      <c r="AWY418" s="140"/>
      <c r="AWZ418" s="141"/>
      <c r="AXA418" s="142"/>
      <c r="AXB418" s="143"/>
      <c r="AXC418" s="140"/>
      <c r="AXD418" s="141"/>
      <c r="AXE418" s="142"/>
      <c r="AXF418" s="143"/>
      <c r="AXG418" s="140"/>
      <c r="AXH418" s="141"/>
      <c r="AXI418" s="142"/>
      <c r="AXJ418" s="143"/>
      <c r="AXK418" s="140"/>
      <c r="AXL418" s="141"/>
      <c r="AXM418" s="142"/>
      <c r="AXN418" s="143"/>
      <c r="AXO418" s="140"/>
      <c r="AXP418" s="141"/>
      <c r="AXQ418" s="142"/>
      <c r="AXR418" s="143"/>
      <c r="AXS418" s="140"/>
      <c r="AXT418" s="141"/>
      <c r="AXU418" s="142"/>
      <c r="AXV418" s="143"/>
      <c r="AXW418" s="140"/>
      <c r="AXX418" s="141"/>
      <c r="AXY418" s="142"/>
      <c r="AXZ418" s="143"/>
      <c r="AYA418" s="48"/>
      <c r="AYB418" s="65"/>
      <c r="AYC418" s="65"/>
      <c r="AYD418" s="66"/>
      <c r="AYE418" s="131"/>
      <c r="AYF418" s="166"/>
      <c r="AYG418" s="179"/>
      <c r="AYH418" s="180"/>
      <c r="AYI418" s="162"/>
      <c r="AYJ418" s="140"/>
      <c r="AYK418" s="141"/>
      <c r="AYL418" s="142"/>
      <c r="AYM418" s="143"/>
      <c r="AYN418" s="140"/>
      <c r="AYO418" s="141"/>
      <c r="AYP418" s="142"/>
      <c r="AYQ418" s="143"/>
      <c r="AYR418" s="140"/>
      <c r="AYS418" s="141"/>
      <c r="AYT418" s="142"/>
      <c r="AYU418" s="143"/>
      <c r="AYV418" s="140"/>
      <c r="AYW418" s="141"/>
      <c r="AYX418" s="142"/>
      <c r="AYY418" s="143"/>
      <c r="AYZ418" s="140"/>
      <c r="AZA418" s="141"/>
      <c r="AZB418" s="142"/>
      <c r="AZC418" s="143"/>
      <c r="AZD418" s="140"/>
      <c r="AZE418" s="141"/>
      <c r="AZF418" s="142"/>
      <c r="AZG418" s="143"/>
      <c r="AZH418" s="140"/>
      <c r="AZI418" s="141"/>
      <c r="AZJ418" s="142"/>
      <c r="AZK418" s="143"/>
      <c r="AZL418" s="140"/>
      <c r="AZM418" s="141"/>
      <c r="AZN418" s="142"/>
      <c r="AZO418" s="143"/>
      <c r="AZP418" s="140"/>
      <c r="AZQ418" s="141"/>
      <c r="AZR418" s="142"/>
      <c r="AZS418" s="143"/>
      <c r="AZT418" s="140"/>
      <c r="AZU418" s="141"/>
      <c r="AZV418" s="142"/>
      <c r="AZW418" s="143"/>
      <c r="AZX418" s="140"/>
      <c r="AZY418" s="141"/>
      <c r="AZZ418" s="142"/>
      <c r="BAA418" s="143"/>
      <c r="BAB418" s="140"/>
      <c r="BAC418" s="141"/>
      <c r="BAD418" s="142"/>
      <c r="BAE418" s="143"/>
      <c r="BAF418" s="140"/>
      <c r="BAG418" s="141"/>
      <c r="BAH418" s="142"/>
      <c r="BAI418" s="143"/>
      <c r="BAJ418" s="140"/>
      <c r="BAK418" s="141"/>
      <c r="BAL418" s="142"/>
      <c r="BAM418" s="143"/>
      <c r="BAN418" s="140"/>
      <c r="BAO418" s="141"/>
      <c r="BAP418" s="142"/>
      <c r="BAQ418" s="143"/>
      <c r="BAR418" s="140"/>
      <c r="BAS418" s="141"/>
      <c r="BAT418" s="142"/>
      <c r="BAU418" s="143"/>
      <c r="BAV418" s="140"/>
      <c r="BAW418" s="141"/>
      <c r="BAX418" s="142"/>
      <c r="BAY418" s="143"/>
      <c r="BAZ418" s="140"/>
      <c r="BBA418" s="141"/>
      <c r="BBB418" s="142"/>
      <c r="BBC418" s="143"/>
      <c r="BBD418" s="140"/>
      <c r="BBE418" s="141"/>
      <c r="BBF418" s="142"/>
      <c r="BBG418" s="143"/>
      <c r="BBH418" s="140"/>
      <c r="BBI418" s="141"/>
      <c r="BBJ418" s="142"/>
      <c r="BBK418" s="143"/>
      <c r="BBL418" s="140"/>
      <c r="BBM418" s="141"/>
      <c r="BBN418" s="142"/>
      <c r="BBO418" s="143"/>
      <c r="BBP418" s="140"/>
      <c r="BBQ418" s="141"/>
      <c r="BBR418" s="142"/>
      <c r="BBS418" s="143"/>
      <c r="BBT418" s="140"/>
      <c r="BBU418" s="141"/>
      <c r="BBV418" s="142"/>
      <c r="BBW418" s="143"/>
      <c r="BBX418" s="140"/>
      <c r="BBY418" s="141"/>
      <c r="BBZ418" s="142"/>
      <c r="BCA418" s="143"/>
      <c r="BCB418" s="140"/>
      <c r="BCC418" s="141"/>
      <c r="BCD418" s="142"/>
      <c r="BCE418" s="143"/>
      <c r="BCF418" s="140"/>
      <c r="BCG418" s="141"/>
      <c r="BCH418" s="142"/>
      <c r="BCI418" s="143"/>
      <c r="BCJ418" s="140"/>
      <c r="BCK418" s="141"/>
      <c r="BCL418" s="142"/>
      <c r="BCM418" s="143"/>
      <c r="BCN418" s="140"/>
      <c r="BCO418" s="141"/>
      <c r="BCP418" s="142"/>
      <c r="BCQ418" s="143"/>
      <c r="BCR418" s="140"/>
      <c r="BCS418" s="141"/>
      <c r="BCT418" s="142"/>
      <c r="BCU418" s="143"/>
      <c r="BCV418" s="140"/>
      <c r="BCW418" s="141"/>
      <c r="BCX418" s="142"/>
      <c r="BCY418" s="143"/>
      <c r="BCZ418" s="140"/>
      <c r="BDA418" s="141"/>
      <c r="BDB418" s="142"/>
      <c r="BDC418" s="143"/>
      <c r="BDD418" s="48"/>
      <c r="BDE418" s="65"/>
      <c r="BDF418" s="65"/>
      <c r="BDG418" s="66"/>
      <c r="BDH418" s="131"/>
      <c r="BDI418" s="166"/>
      <c r="BDJ418" s="179"/>
      <c r="BDK418" s="180"/>
      <c r="BDL418" s="162"/>
      <c r="BDM418" s="140"/>
      <c r="BDN418" s="141"/>
      <c r="BDO418" s="142"/>
      <c r="BDP418" s="143"/>
      <c r="BDQ418" s="140"/>
      <c r="BDR418" s="141"/>
      <c r="BDS418" s="142"/>
      <c r="BDT418" s="143"/>
      <c r="BDU418" s="140"/>
      <c r="BDV418" s="141"/>
      <c r="BDW418" s="142"/>
      <c r="BDX418" s="143"/>
      <c r="BDY418" s="140"/>
      <c r="BDZ418" s="141"/>
      <c r="BEA418" s="142"/>
      <c r="BEB418" s="143"/>
      <c r="BEC418" s="140"/>
      <c r="BED418" s="141"/>
      <c r="BEE418" s="142"/>
      <c r="BEF418" s="143"/>
      <c r="BEG418" s="140"/>
      <c r="BEH418" s="141"/>
      <c r="BEI418" s="142"/>
      <c r="BEJ418" s="143"/>
      <c r="BEK418" s="140"/>
      <c r="BEL418" s="141"/>
      <c r="BEM418" s="142"/>
      <c r="BEN418" s="143"/>
      <c r="BEO418" s="140"/>
      <c r="BEP418" s="141"/>
      <c r="BEQ418" s="142"/>
      <c r="BER418" s="143"/>
      <c r="BES418" s="140"/>
      <c r="BET418" s="141"/>
      <c r="BEU418" s="142"/>
      <c r="BEV418" s="143"/>
      <c r="BEW418" s="140"/>
      <c r="BEX418" s="141"/>
      <c r="BEY418" s="142"/>
      <c r="BEZ418" s="143"/>
      <c r="BFA418" s="140"/>
      <c r="BFB418" s="141"/>
      <c r="BFC418" s="142"/>
      <c r="BFD418" s="143"/>
      <c r="BFE418" s="140"/>
      <c r="BFF418" s="141"/>
      <c r="BFG418" s="142"/>
      <c r="BFH418" s="143"/>
      <c r="BFI418" s="140"/>
      <c r="BFJ418" s="141"/>
      <c r="BFK418" s="142"/>
      <c r="BFL418" s="143"/>
      <c r="BFM418" s="140"/>
      <c r="BFN418" s="141"/>
      <c r="BFO418" s="142"/>
      <c r="BFP418" s="143"/>
      <c r="BFQ418" s="140"/>
      <c r="BFR418" s="141"/>
      <c r="BFS418" s="142"/>
      <c r="BFT418" s="143"/>
      <c r="BFU418" s="140"/>
      <c r="BFV418" s="141"/>
      <c r="BFW418" s="142"/>
      <c r="BFX418" s="143"/>
      <c r="BFY418" s="140"/>
      <c r="BFZ418" s="141"/>
      <c r="BGA418" s="142"/>
      <c r="BGB418" s="143"/>
      <c r="BGC418" s="140"/>
      <c r="BGD418" s="141"/>
      <c r="BGE418" s="142"/>
      <c r="BGF418" s="143"/>
      <c r="BGG418" s="140"/>
      <c r="BGH418" s="141"/>
      <c r="BGI418" s="142"/>
      <c r="BGJ418" s="143"/>
      <c r="BGK418" s="140"/>
      <c r="BGL418" s="141"/>
      <c r="BGM418" s="142"/>
      <c r="BGN418" s="143"/>
      <c r="BGO418" s="140"/>
      <c r="BGP418" s="141"/>
      <c r="BGQ418" s="142"/>
      <c r="BGR418" s="143"/>
      <c r="BGS418" s="140"/>
      <c r="BGT418" s="141"/>
      <c r="BGU418" s="142"/>
      <c r="BGV418" s="143"/>
      <c r="BGW418" s="140"/>
      <c r="BGX418" s="141"/>
      <c r="BGY418" s="142"/>
      <c r="BGZ418" s="143"/>
      <c r="BHA418" s="140"/>
      <c r="BHB418" s="141"/>
      <c r="BHC418" s="142"/>
      <c r="BHD418" s="143"/>
      <c r="BHE418" s="140"/>
      <c r="BHF418" s="141"/>
      <c r="BHG418" s="142"/>
      <c r="BHH418" s="143"/>
      <c r="BHI418" s="140"/>
      <c r="BHJ418" s="141"/>
      <c r="BHK418" s="142"/>
      <c r="BHL418" s="143"/>
      <c r="BHM418" s="140"/>
      <c r="BHN418" s="141"/>
      <c r="BHO418" s="142"/>
      <c r="BHP418" s="143"/>
      <c r="BHQ418" s="140"/>
      <c r="BHR418" s="141"/>
      <c r="BHS418" s="142"/>
      <c r="BHT418" s="143"/>
      <c r="BHU418" s="140"/>
      <c r="BHV418" s="141"/>
      <c r="BHW418" s="142"/>
      <c r="BHX418" s="143"/>
      <c r="BHY418" s="140"/>
      <c r="BHZ418" s="141"/>
      <c r="BIA418" s="142"/>
      <c r="BIB418" s="143"/>
      <c r="BIC418" s="140"/>
      <c r="BID418" s="141"/>
      <c r="BIE418" s="142"/>
      <c r="BIF418" s="143"/>
      <c r="BIG418" s="48"/>
      <c r="BIH418" s="65"/>
      <c r="BII418" s="65"/>
      <c r="BIJ418" s="66"/>
      <c r="BIK418" s="131"/>
      <c r="BIL418" s="166"/>
      <c r="BIM418" s="179"/>
      <c r="BIN418" s="180"/>
      <c r="BIO418" s="162"/>
      <c r="BIP418" s="140"/>
      <c r="BIQ418" s="141"/>
      <c r="BIR418" s="142"/>
      <c r="BIS418" s="143"/>
      <c r="BIT418" s="140"/>
      <c r="BIU418" s="141"/>
      <c r="BIV418" s="142"/>
      <c r="BIW418" s="143"/>
      <c r="BIX418" s="140"/>
      <c r="BIY418" s="141"/>
      <c r="BIZ418" s="142"/>
      <c r="BJA418" s="143"/>
      <c r="BJB418" s="140"/>
      <c r="BJC418" s="141"/>
      <c r="BJD418" s="142"/>
      <c r="BJE418" s="143"/>
      <c r="BJF418" s="140"/>
      <c r="BJG418" s="141"/>
      <c r="BJH418" s="142"/>
      <c r="BJI418" s="143"/>
      <c r="BJJ418" s="140"/>
      <c r="BJK418" s="141"/>
      <c r="BJL418" s="142"/>
      <c r="BJM418" s="143"/>
      <c r="BJN418" s="140"/>
      <c r="BJO418" s="141"/>
      <c r="BJP418" s="142"/>
      <c r="BJQ418" s="143"/>
      <c r="BJR418" s="140"/>
      <c r="BJS418" s="141"/>
      <c r="BJT418" s="142"/>
      <c r="BJU418" s="143"/>
      <c r="BJV418" s="140"/>
      <c r="BJW418" s="141"/>
      <c r="BJX418" s="142"/>
      <c r="BJY418" s="143"/>
      <c r="BJZ418" s="140"/>
      <c r="BKA418" s="141"/>
      <c r="BKB418" s="142"/>
      <c r="BKC418" s="143"/>
      <c r="BKD418" s="140"/>
      <c r="BKE418" s="141"/>
      <c r="BKF418" s="142"/>
      <c r="BKG418" s="143"/>
      <c r="BKH418" s="140"/>
      <c r="BKI418" s="141"/>
      <c r="BKJ418" s="142"/>
      <c r="BKK418" s="143"/>
      <c r="BKL418" s="140"/>
      <c r="BKM418" s="141"/>
      <c r="BKN418" s="142"/>
      <c r="BKO418" s="143"/>
      <c r="BKP418" s="140"/>
      <c r="BKQ418" s="141"/>
      <c r="BKR418" s="142"/>
      <c r="BKS418" s="143"/>
      <c r="BKT418" s="140"/>
      <c r="BKU418" s="141"/>
      <c r="BKV418" s="142"/>
      <c r="BKW418" s="143"/>
      <c r="BKX418" s="140"/>
      <c r="BKY418" s="141"/>
      <c r="BKZ418" s="142"/>
      <c r="BLA418" s="143"/>
      <c r="BLB418" s="140"/>
      <c r="BLC418" s="141"/>
      <c r="BLD418" s="142"/>
      <c r="BLE418" s="143"/>
      <c r="BLF418" s="140"/>
      <c r="BLG418" s="141"/>
      <c r="BLH418" s="142"/>
      <c r="BLI418" s="143"/>
      <c r="BLJ418" s="140"/>
      <c r="BLK418" s="141"/>
      <c r="BLL418" s="142"/>
      <c r="BLM418" s="143"/>
      <c r="BLN418" s="140"/>
      <c r="BLO418" s="141"/>
      <c r="BLP418" s="142"/>
      <c r="BLQ418" s="143"/>
      <c r="BLR418" s="140"/>
      <c r="BLS418" s="141"/>
      <c r="BLT418" s="142"/>
      <c r="BLU418" s="143"/>
      <c r="BLV418" s="140"/>
      <c r="BLW418" s="141"/>
      <c r="BLX418" s="142"/>
      <c r="BLY418" s="143"/>
      <c r="BLZ418" s="140"/>
      <c r="BMA418" s="141"/>
      <c r="BMB418" s="142"/>
      <c r="BMC418" s="143"/>
      <c r="BMD418" s="140"/>
      <c r="BME418" s="141"/>
      <c r="BMF418" s="142"/>
      <c r="BMG418" s="143"/>
      <c r="BMH418" s="140"/>
      <c r="BMI418" s="141"/>
      <c r="BMJ418" s="142"/>
      <c r="BMK418" s="143"/>
      <c r="BML418" s="140"/>
      <c r="BMM418" s="141"/>
      <c r="BMN418" s="142"/>
      <c r="BMO418" s="143"/>
      <c r="BMP418" s="140"/>
      <c r="BMQ418" s="141"/>
      <c r="BMR418" s="142"/>
      <c r="BMS418" s="143"/>
      <c r="BMT418" s="140"/>
      <c r="BMU418" s="141"/>
      <c r="BMV418" s="142"/>
      <c r="BMW418" s="143"/>
      <c r="BMX418" s="140"/>
      <c r="BMY418" s="141"/>
      <c r="BMZ418" s="142"/>
      <c r="BNA418" s="143"/>
      <c r="BNB418" s="140"/>
      <c r="BNC418" s="141"/>
      <c r="BND418" s="142"/>
      <c r="BNE418" s="143"/>
      <c r="BNF418" s="140"/>
      <c r="BNG418" s="141"/>
      <c r="BNH418" s="142"/>
      <c r="BNI418" s="143"/>
      <c r="BNJ418" s="48"/>
      <c r="BNK418" s="65"/>
      <c r="BNL418" s="65"/>
      <c r="BNM418" s="66"/>
      <c r="BNN418" s="131"/>
      <c r="BNO418" s="166"/>
      <c r="BNP418" s="179"/>
      <c r="BNQ418" s="180"/>
      <c r="BNR418" s="162"/>
      <c r="BNS418" s="140"/>
      <c r="BNT418" s="141"/>
      <c r="BNU418" s="142"/>
      <c r="BNV418" s="143"/>
      <c r="BNW418" s="140"/>
      <c r="BNX418" s="141"/>
      <c r="BNY418" s="142"/>
      <c r="BNZ418" s="143"/>
      <c r="BOA418" s="140"/>
      <c r="BOB418" s="141"/>
      <c r="BOC418" s="142"/>
      <c r="BOD418" s="143"/>
      <c r="BOE418" s="140"/>
      <c r="BOF418" s="141"/>
      <c r="BOG418" s="142"/>
      <c r="BOH418" s="143"/>
      <c r="BOI418" s="140"/>
      <c r="BOJ418" s="141"/>
      <c r="BOK418" s="142"/>
      <c r="BOL418" s="143"/>
      <c r="BOM418" s="140"/>
      <c r="BON418" s="141"/>
      <c r="BOO418" s="142"/>
      <c r="BOP418" s="143"/>
      <c r="BOQ418" s="140"/>
      <c r="BOR418" s="141"/>
      <c r="BOS418" s="142"/>
      <c r="BOT418" s="143"/>
      <c r="BOU418" s="140"/>
      <c r="BOV418" s="141"/>
      <c r="BOW418" s="142"/>
      <c r="BOX418" s="143"/>
      <c r="BOY418" s="140"/>
      <c r="BOZ418" s="141"/>
      <c r="BPA418" s="142"/>
      <c r="BPB418" s="143"/>
      <c r="BPC418" s="140"/>
      <c r="BPD418" s="141"/>
      <c r="BPE418" s="142"/>
      <c r="BPF418" s="143"/>
      <c r="BPG418" s="140"/>
      <c r="BPH418" s="141"/>
      <c r="BPI418" s="142"/>
      <c r="BPJ418" s="143"/>
      <c r="BPK418" s="140"/>
      <c r="BPL418" s="141"/>
      <c r="BPM418" s="142"/>
      <c r="BPN418" s="143"/>
      <c r="BPO418" s="140"/>
      <c r="BPP418" s="141"/>
      <c r="BPQ418" s="142"/>
      <c r="BPR418" s="143"/>
      <c r="BPS418" s="140"/>
      <c r="BPT418" s="141"/>
      <c r="BPU418" s="142"/>
      <c r="BPV418" s="143"/>
      <c r="BPW418" s="140"/>
      <c r="BPX418" s="141"/>
      <c r="BPY418" s="142"/>
      <c r="BPZ418" s="143"/>
      <c r="BQA418" s="140"/>
      <c r="BQB418" s="141"/>
      <c r="BQC418" s="142"/>
      <c r="BQD418" s="143"/>
      <c r="BQE418" s="140"/>
      <c r="BQF418" s="141"/>
      <c r="BQG418" s="142"/>
      <c r="BQH418" s="143"/>
      <c r="BQI418" s="140"/>
      <c r="BQJ418" s="141"/>
      <c r="BQK418" s="142"/>
      <c r="BQL418" s="143"/>
      <c r="BQM418" s="140"/>
      <c r="BQN418" s="141"/>
      <c r="BQO418" s="142"/>
      <c r="BQP418" s="143"/>
      <c r="BQQ418" s="140"/>
      <c r="BQR418" s="141"/>
      <c r="BQS418" s="142"/>
      <c r="BQT418" s="143"/>
      <c r="BQU418" s="140"/>
      <c r="BQV418" s="141"/>
      <c r="BQW418" s="142"/>
      <c r="BQX418" s="143"/>
      <c r="BQY418" s="140"/>
      <c r="BQZ418" s="141"/>
      <c r="BRA418" s="142"/>
      <c r="BRB418" s="143"/>
      <c r="BRC418" s="140"/>
      <c r="BRD418" s="141"/>
      <c r="BRE418" s="142"/>
      <c r="BRF418" s="143"/>
      <c r="BRG418" s="140"/>
      <c r="BRH418" s="141"/>
      <c r="BRI418" s="142"/>
      <c r="BRJ418" s="143"/>
      <c r="BRK418" s="140"/>
      <c r="BRL418" s="141"/>
      <c r="BRM418" s="142"/>
      <c r="BRN418" s="143"/>
      <c r="BRO418" s="140"/>
      <c r="BRP418" s="141"/>
      <c r="BRQ418" s="142"/>
      <c r="BRR418" s="143"/>
      <c r="BRS418" s="140"/>
      <c r="BRT418" s="141"/>
      <c r="BRU418" s="142"/>
      <c r="BRV418" s="143"/>
      <c r="BRW418" s="140"/>
      <c r="BRX418" s="141"/>
      <c r="BRY418" s="142"/>
      <c r="BRZ418" s="143"/>
      <c r="BSA418" s="140"/>
      <c r="BSB418" s="141"/>
      <c r="BSC418" s="142"/>
      <c r="BSD418" s="143"/>
      <c r="BSE418" s="140"/>
      <c r="BSF418" s="141"/>
      <c r="BSG418" s="142"/>
      <c r="BSH418" s="143"/>
      <c r="BSI418" s="140"/>
      <c r="BSJ418" s="141"/>
      <c r="BSK418" s="142"/>
      <c r="BSL418" s="143"/>
      <c r="BSM418" s="48"/>
      <c r="BSN418" s="65"/>
      <c r="BSO418" s="65"/>
      <c r="BSP418" s="66"/>
      <c r="BSQ418" s="131"/>
      <c r="BSR418" s="166"/>
      <c r="BSS418" s="179"/>
      <c r="BST418" s="180"/>
      <c r="BSU418" s="162"/>
      <c r="BSV418" s="140"/>
      <c r="BSW418" s="141"/>
      <c r="BSX418" s="142"/>
      <c r="BSY418" s="143"/>
      <c r="BSZ418" s="140"/>
      <c r="BTA418" s="141"/>
      <c r="BTB418" s="142"/>
      <c r="BTC418" s="143"/>
      <c r="BTD418" s="140"/>
      <c r="BTE418" s="141"/>
      <c r="BTF418" s="142"/>
      <c r="BTG418" s="143"/>
      <c r="BTH418" s="140"/>
      <c r="BTI418" s="141"/>
      <c r="BTJ418" s="142"/>
      <c r="BTK418" s="143"/>
      <c r="BTL418" s="140"/>
      <c r="BTM418" s="141"/>
      <c r="BTN418" s="142"/>
      <c r="BTO418" s="143"/>
      <c r="BTP418" s="140"/>
      <c r="BTQ418" s="141"/>
      <c r="BTR418" s="142"/>
      <c r="BTS418" s="143"/>
      <c r="BTT418" s="140"/>
      <c r="BTU418" s="141"/>
      <c r="BTV418" s="142"/>
      <c r="BTW418" s="143"/>
      <c r="BTX418" s="140"/>
      <c r="BTY418" s="141"/>
      <c r="BTZ418" s="142"/>
      <c r="BUA418" s="143"/>
      <c r="BUB418" s="140"/>
      <c r="BUC418" s="141"/>
      <c r="BUD418" s="142"/>
      <c r="BUE418" s="143"/>
      <c r="BUF418" s="140"/>
      <c r="BUG418" s="141"/>
      <c r="BUH418" s="142"/>
      <c r="BUI418" s="143"/>
      <c r="BUJ418" s="140"/>
      <c r="BUK418" s="141"/>
      <c r="BUL418" s="142"/>
      <c r="BUM418" s="143"/>
      <c r="BUN418" s="140"/>
      <c r="BUO418" s="141"/>
      <c r="BUP418" s="142"/>
      <c r="BUQ418" s="143"/>
      <c r="BUR418" s="140"/>
      <c r="BUS418" s="141"/>
      <c r="BUT418" s="142"/>
      <c r="BUU418" s="143"/>
      <c r="BUV418" s="140"/>
      <c r="BUW418" s="141"/>
      <c r="BUX418" s="142"/>
      <c r="BUY418" s="143"/>
      <c r="BUZ418" s="140"/>
      <c r="BVA418" s="141"/>
      <c r="BVB418" s="142"/>
      <c r="BVC418" s="143"/>
      <c r="BVD418" s="140"/>
      <c r="BVE418" s="141"/>
      <c r="BVF418" s="142"/>
      <c r="BVG418" s="143"/>
      <c r="BVH418" s="140"/>
      <c r="BVI418" s="141"/>
      <c r="BVJ418" s="142"/>
      <c r="BVK418" s="143"/>
      <c r="BVL418" s="140"/>
      <c r="BVM418" s="141"/>
      <c r="BVN418" s="142"/>
      <c r="BVO418" s="143"/>
      <c r="BVP418" s="140"/>
      <c r="BVQ418" s="141"/>
      <c r="BVR418" s="142"/>
      <c r="BVS418" s="143"/>
      <c r="BVT418" s="140"/>
      <c r="BVU418" s="141"/>
      <c r="BVV418" s="142"/>
      <c r="BVW418" s="143"/>
      <c r="BVX418" s="140"/>
      <c r="BVY418" s="141"/>
      <c r="BVZ418" s="142"/>
      <c r="BWA418" s="143"/>
      <c r="BWB418" s="140"/>
      <c r="BWC418" s="141"/>
      <c r="BWD418" s="142"/>
      <c r="BWE418" s="143"/>
      <c r="BWF418" s="140"/>
      <c r="BWG418" s="141"/>
      <c r="BWH418" s="142"/>
      <c r="BWI418" s="143"/>
      <c r="BWJ418" s="140"/>
      <c r="BWK418" s="141"/>
      <c r="BWL418" s="142"/>
      <c r="BWM418" s="143"/>
      <c r="BWN418" s="140"/>
      <c r="BWO418" s="141"/>
      <c r="BWP418" s="142"/>
      <c r="BWQ418" s="143"/>
      <c r="BWR418" s="140"/>
      <c r="BWS418" s="141"/>
      <c r="BWT418" s="142"/>
      <c r="BWU418" s="143"/>
      <c r="BWV418" s="140"/>
      <c r="BWW418" s="141"/>
      <c r="BWX418" s="142"/>
      <c r="BWY418" s="143"/>
      <c r="BWZ418" s="140"/>
      <c r="BXA418" s="141"/>
      <c r="BXB418" s="142"/>
      <c r="BXC418" s="143"/>
      <c r="BXD418" s="140"/>
      <c r="BXE418" s="141"/>
      <c r="BXF418" s="142"/>
      <c r="BXG418" s="143"/>
      <c r="BXH418" s="140"/>
      <c r="BXI418" s="141"/>
      <c r="BXJ418" s="142"/>
      <c r="BXK418" s="143"/>
      <c r="BXL418" s="140"/>
      <c r="BXM418" s="141"/>
      <c r="BXN418" s="142"/>
      <c r="BXO418" s="143"/>
      <c r="BXP418" s="48"/>
      <c r="BXQ418" s="65"/>
      <c r="BXR418" s="65"/>
      <c r="BXS418" s="66"/>
      <c r="BXT418" s="131"/>
      <c r="BXU418" s="166"/>
      <c r="BXV418" s="179"/>
      <c r="BXW418" s="180"/>
      <c r="BXX418" s="162"/>
      <c r="BXY418" s="140"/>
      <c r="BXZ418" s="141"/>
      <c r="BYA418" s="142"/>
      <c r="BYB418" s="143"/>
      <c r="BYC418" s="140"/>
      <c r="BYD418" s="141"/>
      <c r="BYE418" s="142"/>
      <c r="BYF418" s="143"/>
      <c r="BYG418" s="140"/>
      <c r="BYH418" s="141"/>
      <c r="BYI418" s="142"/>
      <c r="BYJ418" s="143"/>
      <c r="BYK418" s="140"/>
      <c r="BYL418" s="141"/>
      <c r="BYM418" s="142"/>
      <c r="BYN418" s="143"/>
      <c r="BYO418" s="140"/>
      <c r="BYP418" s="141"/>
      <c r="BYQ418" s="142"/>
      <c r="BYR418" s="143"/>
      <c r="BYS418" s="140"/>
      <c r="BYT418" s="141"/>
      <c r="BYU418" s="142"/>
      <c r="BYV418" s="143"/>
      <c r="BYW418" s="140"/>
      <c r="BYX418" s="141"/>
      <c r="BYY418" s="142"/>
      <c r="BYZ418" s="143"/>
      <c r="BZA418" s="140"/>
      <c r="BZB418" s="141"/>
      <c r="BZC418" s="142"/>
      <c r="BZD418" s="143"/>
      <c r="BZE418" s="140"/>
      <c r="BZF418" s="141"/>
      <c r="BZG418" s="142"/>
      <c r="BZH418" s="143"/>
      <c r="BZI418" s="140"/>
      <c r="BZJ418" s="141"/>
      <c r="BZK418" s="142"/>
      <c r="BZL418" s="143"/>
      <c r="BZM418" s="140"/>
      <c r="BZN418" s="141"/>
      <c r="BZO418" s="142"/>
      <c r="BZP418" s="143"/>
      <c r="BZQ418" s="140"/>
      <c r="BZR418" s="141"/>
      <c r="BZS418" s="142"/>
      <c r="BZT418" s="143"/>
      <c r="BZU418" s="140"/>
      <c r="BZV418" s="141"/>
      <c r="BZW418" s="142"/>
      <c r="BZX418" s="143"/>
      <c r="BZY418" s="140"/>
      <c r="BZZ418" s="141"/>
      <c r="CAA418" s="142"/>
      <c r="CAB418" s="143"/>
      <c r="CAC418" s="140"/>
      <c r="CAD418" s="141"/>
      <c r="CAE418" s="142"/>
      <c r="CAF418" s="143"/>
      <c r="CAG418" s="140"/>
      <c r="CAH418" s="141"/>
      <c r="CAI418" s="142"/>
      <c r="CAJ418" s="143"/>
      <c r="CAK418" s="140"/>
      <c r="CAL418" s="141"/>
      <c r="CAM418" s="142"/>
      <c r="CAN418" s="143"/>
      <c r="CAO418" s="140"/>
      <c r="CAP418" s="141"/>
      <c r="CAQ418" s="142"/>
      <c r="CAR418" s="143"/>
      <c r="CAS418" s="140"/>
      <c r="CAT418" s="141"/>
      <c r="CAU418" s="142"/>
      <c r="CAV418" s="143"/>
      <c r="CAW418" s="140"/>
      <c r="CAX418" s="141"/>
      <c r="CAY418" s="142"/>
      <c r="CAZ418" s="143"/>
      <c r="CBA418" s="140"/>
      <c r="CBB418" s="141"/>
      <c r="CBC418" s="142"/>
      <c r="CBD418" s="143"/>
      <c r="CBE418" s="140"/>
      <c r="CBF418" s="141"/>
      <c r="CBG418" s="142"/>
      <c r="CBH418" s="143"/>
      <c r="CBI418" s="140"/>
      <c r="CBJ418" s="141"/>
      <c r="CBK418" s="142"/>
      <c r="CBL418" s="143"/>
      <c r="CBM418" s="140"/>
      <c r="CBN418" s="141"/>
      <c r="CBO418" s="142"/>
      <c r="CBP418" s="143"/>
      <c r="CBQ418" s="140"/>
      <c r="CBR418" s="141"/>
      <c r="CBS418" s="142"/>
      <c r="CBT418" s="143"/>
      <c r="CBU418" s="140"/>
      <c r="CBV418" s="141"/>
      <c r="CBW418" s="142"/>
      <c r="CBX418" s="143"/>
      <c r="CBY418" s="140"/>
      <c r="CBZ418" s="141"/>
      <c r="CCA418" s="142"/>
      <c r="CCB418" s="143"/>
      <c r="CCC418" s="140"/>
      <c r="CCD418" s="141"/>
      <c r="CCE418" s="142"/>
      <c r="CCF418" s="143"/>
      <c r="CCG418" s="140"/>
      <c r="CCH418" s="141"/>
      <c r="CCI418" s="142"/>
      <c r="CCJ418" s="143"/>
      <c r="CCK418" s="140"/>
      <c r="CCL418" s="141"/>
      <c r="CCM418" s="142"/>
      <c r="CCN418" s="143"/>
      <c r="CCO418" s="140"/>
      <c r="CCP418" s="141"/>
      <c r="CCQ418" s="142"/>
      <c r="CCR418" s="143"/>
      <c r="CCS418" s="48"/>
      <c r="CCT418" s="65"/>
      <c r="CCU418" s="65"/>
      <c r="CCV418" s="66"/>
      <c r="CCW418" s="131"/>
      <c r="CCX418" s="166"/>
      <c r="CCY418" s="179"/>
      <c r="CCZ418" s="180"/>
      <c r="CDA418" s="162"/>
      <c r="CDB418" s="140"/>
      <c r="CDC418" s="141"/>
      <c r="CDD418" s="142"/>
      <c r="CDE418" s="143"/>
      <c r="CDF418" s="140"/>
      <c r="CDG418" s="141"/>
      <c r="CDH418" s="142"/>
      <c r="CDI418" s="143"/>
      <c r="CDJ418" s="140"/>
      <c r="CDK418" s="141"/>
      <c r="CDL418" s="142"/>
      <c r="CDM418" s="143"/>
      <c r="CDN418" s="140"/>
      <c r="CDO418" s="141"/>
      <c r="CDP418" s="142"/>
      <c r="CDQ418" s="143"/>
      <c r="CDR418" s="140"/>
      <c r="CDS418" s="141"/>
      <c r="CDT418" s="142"/>
      <c r="CDU418" s="143"/>
      <c r="CDV418" s="140"/>
      <c r="CDW418" s="141"/>
      <c r="CDX418" s="142"/>
      <c r="CDY418" s="143"/>
      <c r="CDZ418" s="140"/>
      <c r="CEA418" s="141"/>
      <c r="CEB418" s="142"/>
      <c r="CEC418" s="143"/>
      <c r="CED418" s="140"/>
      <c r="CEE418" s="141"/>
      <c r="CEF418" s="142"/>
      <c r="CEG418" s="143"/>
      <c r="CEH418" s="140"/>
      <c r="CEI418" s="141"/>
      <c r="CEJ418" s="142"/>
      <c r="CEK418" s="143"/>
      <c r="CEL418" s="140"/>
      <c r="CEM418" s="141"/>
      <c r="CEN418" s="142"/>
      <c r="CEO418" s="143"/>
      <c r="CEP418" s="140"/>
      <c r="CEQ418" s="141"/>
      <c r="CER418" s="142"/>
      <c r="CES418" s="143"/>
      <c r="CET418" s="140"/>
      <c r="CEU418" s="141"/>
      <c r="CEV418" s="142"/>
      <c r="CEW418" s="143"/>
      <c r="CEX418" s="140"/>
      <c r="CEY418" s="141"/>
      <c r="CEZ418" s="142"/>
      <c r="CFA418" s="143"/>
      <c r="CFB418" s="140"/>
      <c r="CFC418" s="141"/>
      <c r="CFD418" s="142"/>
      <c r="CFE418" s="143"/>
      <c r="CFF418" s="140"/>
      <c r="CFG418" s="141"/>
      <c r="CFH418" s="142"/>
      <c r="CFI418" s="143"/>
      <c r="CFJ418" s="140"/>
      <c r="CFK418" s="141"/>
      <c r="CFL418" s="142"/>
      <c r="CFM418" s="143"/>
      <c r="CFN418" s="140"/>
      <c r="CFO418" s="141"/>
      <c r="CFP418" s="142"/>
      <c r="CFQ418" s="143"/>
      <c r="CFR418" s="140"/>
      <c r="CFS418" s="141"/>
      <c r="CFT418" s="142"/>
      <c r="CFU418" s="143"/>
      <c r="CFV418" s="140"/>
      <c r="CFW418" s="141"/>
      <c r="CFX418" s="142"/>
      <c r="CFY418" s="143"/>
      <c r="CFZ418" s="140"/>
      <c r="CGA418" s="141"/>
      <c r="CGB418" s="142"/>
      <c r="CGC418" s="143"/>
      <c r="CGD418" s="140"/>
      <c r="CGE418" s="141"/>
      <c r="CGF418" s="142"/>
      <c r="CGG418" s="143"/>
      <c r="CGH418" s="140"/>
      <c r="CGI418" s="141"/>
      <c r="CGJ418" s="142"/>
      <c r="CGK418" s="143"/>
      <c r="CGL418" s="140"/>
      <c r="CGM418" s="141"/>
      <c r="CGN418" s="142"/>
      <c r="CGO418" s="143"/>
      <c r="CGP418" s="140"/>
      <c r="CGQ418" s="141"/>
      <c r="CGR418" s="142"/>
      <c r="CGS418" s="143"/>
      <c r="CGT418" s="140"/>
      <c r="CGU418" s="141"/>
      <c r="CGV418" s="142"/>
      <c r="CGW418" s="143"/>
      <c r="CGX418" s="140"/>
      <c r="CGY418" s="141"/>
      <c r="CGZ418" s="142"/>
      <c r="CHA418" s="143"/>
      <c r="CHB418" s="140"/>
      <c r="CHC418" s="141"/>
      <c r="CHD418" s="142"/>
      <c r="CHE418" s="143"/>
      <c r="CHF418" s="140"/>
      <c r="CHG418" s="141"/>
      <c r="CHH418" s="142"/>
      <c r="CHI418" s="143"/>
      <c r="CHJ418" s="140"/>
      <c r="CHK418" s="141"/>
      <c r="CHL418" s="142"/>
      <c r="CHM418" s="143"/>
      <c r="CHN418" s="140"/>
      <c r="CHO418" s="141"/>
      <c r="CHP418" s="142"/>
      <c r="CHQ418" s="143"/>
      <c r="CHR418" s="140"/>
      <c r="CHS418" s="141"/>
      <c r="CHT418" s="142"/>
      <c r="CHU418" s="143"/>
      <c r="CHV418" s="48"/>
      <c r="CHW418" s="65"/>
      <c r="CHX418" s="65"/>
      <c r="CHY418" s="66"/>
      <c r="CHZ418" s="131"/>
      <c r="CIA418" s="166"/>
      <c r="CIB418" s="179"/>
      <c r="CIC418" s="180"/>
      <c r="CID418" s="162"/>
      <c r="CIE418" s="140"/>
      <c r="CIF418" s="141"/>
      <c r="CIG418" s="142"/>
      <c r="CIH418" s="143"/>
      <c r="CII418" s="140"/>
      <c r="CIJ418" s="141"/>
      <c r="CIK418" s="142"/>
      <c r="CIL418" s="143"/>
      <c r="CIM418" s="140"/>
      <c r="CIN418" s="141"/>
      <c r="CIO418" s="142"/>
      <c r="CIP418" s="143"/>
      <c r="CIQ418" s="140"/>
      <c r="CIR418" s="141"/>
      <c r="CIS418" s="142"/>
      <c r="CIT418" s="143"/>
      <c r="CIU418" s="140"/>
      <c r="CIV418" s="141"/>
      <c r="CIW418" s="142"/>
      <c r="CIX418" s="143"/>
      <c r="CIY418" s="140"/>
      <c r="CIZ418" s="141"/>
      <c r="CJA418" s="142"/>
      <c r="CJB418" s="143"/>
      <c r="CJC418" s="140"/>
      <c r="CJD418" s="141"/>
      <c r="CJE418" s="142"/>
      <c r="CJF418" s="143"/>
      <c r="CJG418" s="140"/>
      <c r="CJH418" s="141"/>
      <c r="CJI418" s="142"/>
      <c r="CJJ418" s="143"/>
      <c r="CJK418" s="140"/>
      <c r="CJL418" s="141"/>
      <c r="CJM418" s="142"/>
      <c r="CJN418" s="143"/>
      <c r="CJO418" s="140"/>
      <c r="CJP418" s="141"/>
      <c r="CJQ418" s="142"/>
      <c r="CJR418" s="143"/>
      <c r="CJS418" s="140"/>
      <c r="CJT418" s="141"/>
      <c r="CJU418" s="142"/>
      <c r="CJV418" s="143"/>
      <c r="CJW418" s="140"/>
      <c r="CJX418" s="141"/>
      <c r="CJY418" s="142"/>
      <c r="CJZ418" s="143"/>
      <c r="CKA418" s="140"/>
      <c r="CKB418" s="141"/>
      <c r="CKC418" s="142"/>
      <c r="CKD418" s="143"/>
      <c r="CKE418" s="140"/>
      <c r="CKF418" s="141"/>
      <c r="CKG418" s="142"/>
      <c r="CKH418" s="143"/>
      <c r="CKI418" s="140"/>
      <c r="CKJ418" s="141"/>
      <c r="CKK418" s="142"/>
      <c r="CKL418" s="143"/>
      <c r="CKM418" s="140"/>
      <c r="CKN418" s="141"/>
      <c r="CKO418" s="142"/>
      <c r="CKP418" s="143"/>
      <c r="CKQ418" s="140"/>
      <c r="CKR418" s="141"/>
      <c r="CKS418" s="142"/>
      <c r="CKT418" s="143"/>
      <c r="CKU418" s="140"/>
      <c r="CKV418" s="141"/>
      <c r="CKW418" s="142"/>
      <c r="CKX418" s="143"/>
      <c r="CKY418" s="140"/>
      <c r="CKZ418" s="141"/>
      <c r="CLA418" s="142"/>
      <c r="CLB418" s="143"/>
      <c r="CLC418" s="140"/>
      <c r="CLD418" s="141"/>
      <c r="CLE418" s="142"/>
      <c r="CLF418" s="143"/>
      <c r="CLG418" s="140"/>
      <c r="CLH418" s="141"/>
      <c r="CLI418" s="142"/>
      <c r="CLJ418" s="143"/>
      <c r="CLK418" s="140"/>
      <c r="CLL418" s="141"/>
      <c r="CLM418" s="142"/>
      <c r="CLN418" s="143"/>
      <c r="CLO418" s="140"/>
      <c r="CLP418" s="141"/>
      <c r="CLQ418" s="142"/>
      <c r="CLR418" s="143"/>
      <c r="CLS418" s="140"/>
      <c r="CLT418" s="141"/>
      <c r="CLU418" s="142"/>
      <c r="CLV418" s="143"/>
      <c r="CLW418" s="140"/>
      <c r="CLX418" s="141"/>
      <c r="CLY418" s="142"/>
      <c r="CLZ418" s="143"/>
      <c r="CMA418" s="140"/>
      <c r="CMB418" s="141"/>
      <c r="CMC418" s="142"/>
      <c r="CMD418" s="143"/>
      <c r="CME418" s="140"/>
      <c r="CMF418" s="141"/>
      <c r="CMG418" s="142"/>
      <c r="CMH418" s="143"/>
      <c r="CMI418" s="140"/>
      <c r="CMJ418" s="141"/>
      <c r="CMK418" s="142"/>
      <c r="CML418" s="143"/>
      <c r="CMM418" s="140"/>
      <c r="CMN418" s="141"/>
      <c r="CMO418" s="142"/>
      <c r="CMP418" s="143"/>
      <c r="CMQ418" s="140"/>
      <c r="CMR418" s="141"/>
      <c r="CMS418" s="142"/>
      <c r="CMT418" s="143"/>
      <c r="CMU418" s="140"/>
      <c r="CMV418" s="141"/>
      <c r="CMW418" s="142"/>
      <c r="CMX418" s="143"/>
      <c r="CMY418" s="48"/>
      <c r="CMZ418" s="65"/>
      <c r="CNA418" s="65"/>
      <c r="CNB418" s="66"/>
      <c r="CNC418" s="131"/>
      <c r="CND418" s="166"/>
      <c r="CNE418" s="179"/>
      <c r="CNF418" s="180"/>
      <c r="CNG418" s="162"/>
      <c r="CNH418" s="140"/>
      <c r="CNI418" s="141"/>
      <c r="CNJ418" s="142"/>
      <c r="CNK418" s="143"/>
      <c r="CNL418" s="140"/>
      <c r="CNM418" s="141"/>
      <c r="CNN418" s="142"/>
      <c r="CNO418" s="143"/>
      <c r="CNP418" s="140"/>
      <c r="CNQ418" s="141"/>
      <c r="CNR418" s="142"/>
      <c r="CNS418" s="143"/>
      <c r="CNT418" s="140"/>
      <c r="CNU418" s="141"/>
      <c r="CNV418" s="142"/>
      <c r="CNW418" s="143"/>
      <c r="CNX418" s="140"/>
      <c r="CNY418" s="141"/>
      <c r="CNZ418" s="142"/>
      <c r="COA418" s="143"/>
      <c r="COB418" s="140"/>
      <c r="COC418" s="141"/>
      <c r="COD418" s="142"/>
      <c r="COE418" s="143"/>
      <c r="COF418" s="140"/>
      <c r="COG418" s="141"/>
      <c r="COH418" s="142"/>
      <c r="COI418" s="143"/>
      <c r="COJ418" s="140"/>
      <c r="COK418" s="141"/>
      <c r="COL418" s="142"/>
      <c r="COM418" s="143"/>
      <c r="CON418" s="140"/>
      <c r="COO418" s="141"/>
      <c r="COP418" s="142"/>
      <c r="COQ418" s="143"/>
      <c r="COR418" s="140"/>
      <c r="COS418" s="141"/>
      <c r="COT418" s="142"/>
      <c r="COU418" s="143"/>
      <c r="COV418" s="140"/>
      <c r="COW418" s="141"/>
      <c r="COX418" s="142"/>
      <c r="COY418" s="143"/>
      <c r="COZ418" s="140"/>
      <c r="CPA418" s="141"/>
      <c r="CPB418" s="142"/>
      <c r="CPC418" s="143"/>
      <c r="CPD418" s="140"/>
      <c r="CPE418" s="141"/>
      <c r="CPF418" s="142"/>
      <c r="CPG418" s="143"/>
      <c r="CPH418" s="140"/>
      <c r="CPI418" s="141"/>
      <c r="CPJ418" s="142"/>
      <c r="CPK418" s="143"/>
      <c r="CPL418" s="140"/>
      <c r="CPM418" s="141"/>
      <c r="CPN418" s="142"/>
      <c r="CPO418" s="143"/>
      <c r="CPP418" s="140"/>
      <c r="CPQ418" s="141"/>
      <c r="CPR418" s="142"/>
      <c r="CPS418" s="143"/>
      <c r="CPT418" s="140"/>
      <c r="CPU418" s="141"/>
      <c r="CPV418" s="142"/>
      <c r="CPW418" s="143"/>
      <c r="CPX418" s="140"/>
      <c r="CPY418" s="141"/>
      <c r="CPZ418" s="142"/>
      <c r="CQA418" s="143"/>
      <c r="CQB418" s="140"/>
      <c r="CQC418" s="141"/>
      <c r="CQD418" s="142"/>
      <c r="CQE418" s="143"/>
      <c r="CQF418" s="140"/>
      <c r="CQG418" s="141"/>
      <c r="CQH418" s="142"/>
      <c r="CQI418" s="143"/>
      <c r="CQJ418" s="140"/>
      <c r="CQK418" s="141"/>
      <c r="CQL418" s="142"/>
      <c r="CQM418" s="143"/>
      <c r="CQN418" s="140"/>
      <c r="CQO418" s="141"/>
      <c r="CQP418" s="142"/>
      <c r="CQQ418" s="143"/>
      <c r="CQR418" s="140"/>
      <c r="CQS418" s="141"/>
      <c r="CQT418" s="142"/>
      <c r="CQU418" s="143"/>
      <c r="CQV418" s="140"/>
      <c r="CQW418" s="141"/>
      <c r="CQX418" s="142"/>
      <c r="CQY418" s="143"/>
      <c r="CQZ418" s="140"/>
      <c r="CRA418" s="141"/>
      <c r="CRB418" s="142"/>
      <c r="CRC418" s="143"/>
      <c r="CRD418" s="140"/>
      <c r="CRE418" s="141"/>
      <c r="CRF418" s="142"/>
      <c r="CRG418" s="143"/>
      <c r="CRH418" s="140"/>
      <c r="CRI418" s="141"/>
      <c r="CRJ418" s="142"/>
      <c r="CRK418" s="143"/>
      <c r="CRL418" s="140"/>
      <c r="CRM418" s="141"/>
      <c r="CRN418" s="142"/>
      <c r="CRO418" s="143"/>
      <c r="CRP418" s="140"/>
      <c r="CRQ418" s="141"/>
      <c r="CRR418" s="142"/>
      <c r="CRS418" s="143"/>
      <c r="CRT418" s="140"/>
      <c r="CRU418" s="141"/>
      <c r="CRV418" s="142"/>
      <c r="CRW418" s="143"/>
      <c r="CRX418" s="140"/>
      <c r="CRY418" s="141"/>
      <c r="CRZ418" s="142"/>
      <c r="CSA418" s="143"/>
      <c r="CSB418" s="48"/>
      <c r="CSC418" s="65"/>
      <c r="CSD418" s="65"/>
      <c r="CSE418" s="66"/>
      <c r="CSF418" s="131"/>
      <c r="CSG418" s="166"/>
      <c r="CSH418" s="179"/>
      <c r="CSI418" s="180"/>
      <c r="CSJ418" s="162"/>
      <c r="CSK418" s="140"/>
      <c r="CSL418" s="141"/>
      <c r="CSM418" s="142"/>
      <c r="CSN418" s="143"/>
      <c r="CSO418" s="140"/>
      <c r="CSP418" s="141"/>
      <c r="CSQ418" s="142"/>
      <c r="CSR418" s="143"/>
      <c r="CSS418" s="140"/>
      <c r="CST418" s="141"/>
      <c r="CSU418" s="142"/>
      <c r="CSV418" s="143"/>
      <c r="CSW418" s="140"/>
      <c r="CSX418" s="141"/>
      <c r="CSY418" s="142"/>
      <c r="CSZ418" s="143"/>
      <c r="CTA418" s="140"/>
      <c r="CTB418" s="141"/>
      <c r="CTC418" s="142"/>
      <c r="CTD418" s="143"/>
      <c r="CTE418" s="140"/>
      <c r="CTF418" s="141"/>
      <c r="CTG418" s="142"/>
      <c r="CTH418" s="143"/>
      <c r="CTI418" s="140"/>
      <c r="CTJ418" s="141"/>
      <c r="CTK418" s="142"/>
      <c r="CTL418" s="143"/>
      <c r="CTM418" s="140"/>
      <c r="CTN418" s="141"/>
      <c r="CTO418" s="142"/>
      <c r="CTP418" s="143"/>
      <c r="CTQ418" s="140"/>
      <c r="CTR418" s="141"/>
      <c r="CTS418" s="142"/>
      <c r="CTT418" s="143"/>
      <c r="CTU418" s="140"/>
      <c r="CTV418" s="141"/>
      <c r="CTW418" s="142"/>
      <c r="CTX418" s="143"/>
      <c r="CTY418" s="140"/>
      <c r="CTZ418" s="141"/>
      <c r="CUA418" s="142"/>
      <c r="CUB418" s="143"/>
      <c r="CUC418" s="140"/>
      <c r="CUD418" s="141"/>
      <c r="CUE418" s="142"/>
      <c r="CUF418" s="143"/>
      <c r="CUG418" s="140"/>
      <c r="CUH418" s="141"/>
      <c r="CUI418" s="142"/>
      <c r="CUJ418" s="143"/>
      <c r="CUK418" s="140"/>
      <c r="CUL418" s="141"/>
      <c r="CUM418" s="142"/>
      <c r="CUN418" s="143"/>
      <c r="CUO418" s="140"/>
      <c r="CUP418" s="141"/>
      <c r="CUQ418" s="142"/>
      <c r="CUR418" s="143"/>
      <c r="CUS418" s="140"/>
      <c r="CUT418" s="141"/>
      <c r="CUU418" s="142"/>
      <c r="CUV418" s="143"/>
      <c r="CUW418" s="140"/>
      <c r="CUX418" s="141"/>
      <c r="CUY418" s="142"/>
      <c r="CUZ418" s="143"/>
      <c r="CVA418" s="140"/>
      <c r="CVB418" s="141"/>
      <c r="CVC418" s="142"/>
      <c r="CVD418" s="143"/>
      <c r="CVE418" s="140"/>
      <c r="CVF418" s="141"/>
      <c r="CVG418" s="142"/>
      <c r="CVH418" s="143"/>
      <c r="CVI418" s="140"/>
      <c r="CVJ418" s="141"/>
      <c r="CVK418" s="142"/>
      <c r="CVL418" s="143"/>
      <c r="CVM418" s="140"/>
      <c r="CVN418" s="141"/>
      <c r="CVO418" s="142"/>
      <c r="CVP418" s="143"/>
      <c r="CVQ418" s="140"/>
      <c r="CVR418" s="141"/>
      <c r="CVS418" s="142"/>
      <c r="CVT418" s="143"/>
      <c r="CVU418" s="140"/>
      <c r="CVV418" s="141"/>
      <c r="CVW418" s="142"/>
      <c r="CVX418" s="143"/>
      <c r="CVY418" s="140"/>
      <c r="CVZ418" s="141"/>
      <c r="CWA418" s="142"/>
      <c r="CWB418" s="143"/>
      <c r="CWC418" s="140"/>
      <c r="CWD418" s="141"/>
      <c r="CWE418" s="142"/>
      <c r="CWF418" s="143"/>
      <c r="CWG418" s="140"/>
      <c r="CWH418" s="141"/>
      <c r="CWI418" s="142"/>
      <c r="CWJ418" s="143"/>
      <c r="CWK418" s="140"/>
      <c r="CWL418" s="141"/>
      <c r="CWM418" s="142"/>
      <c r="CWN418" s="143"/>
      <c r="CWO418" s="140"/>
      <c r="CWP418" s="141"/>
      <c r="CWQ418" s="142"/>
      <c r="CWR418" s="143"/>
      <c r="CWS418" s="140"/>
      <c r="CWT418" s="141"/>
      <c r="CWU418" s="142"/>
      <c r="CWV418" s="143"/>
      <c r="CWW418" s="140"/>
      <c r="CWX418" s="141"/>
      <c r="CWY418" s="142"/>
      <c r="CWZ418" s="143"/>
      <c r="CXA418" s="140"/>
      <c r="CXB418" s="141"/>
      <c r="CXC418" s="142"/>
      <c r="CXD418" s="143"/>
      <c r="CXE418" s="48"/>
      <c r="CXF418" s="65"/>
      <c r="CXG418" s="65"/>
      <c r="CXH418" s="66"/>
      <c r="CXI418" s="131"/>
      <c r="CXJ418" s="166"/>
      <c r="CXK418" s="179"/>
      <c r="CXL418" s="180"/>
      <c r="CXM418" s="162"/>
      <c r="CXN418" s="140"/>
      <c r="CXO418" s="141"/>
      <c r="CXP418" s="142"/>
      <c r="CXQ418" s="143"/>
      <c r="CXR418" s="140"/>
      <c r="CXS418" s="141"/>
      <c r="CXT418" s="142"/>
      <c r="CXU418" s="143"/>
      <c r="CXV418" s="140"/>
      <c r="CXW418" s="141"/>
      <c r="CXX418" s="142"/>
      <c r="CXY418" s="143"/>
      <c r="CXZ418" s="140"/>
      <c r="CYA418" s="141"/>
      <c r="CYB418" s="142"/>
      <c r="CYC418" s="143"/>
      <c r="CYD418" s="140"/>
      <c r="CYE418" s="141"/>
      <c r="CYF418" s="142"/>
      <c r="CYG418" s="143"/>
      <c r="CYH418" s="140"/>
      <c r="CYI418" s="141"/>
      <c r="CYJ418" s="142"/>
      <c r="CYK418" s="143"/>
      <c r="CYL418" s="140"/>
      <c r="CYM418" s="141"/>
      <c r="CYN418" s="142"/>
      <c r="CYO418" s="143"/>
      <c r="CYP418" s="140"/>
      <c r="CYQ418" s="141"/>
      <c r="CYR418" s="142"/>
      <c r="CYS418" s="143"/>
      <c r="CYT418" s="140"/>
      <c r="CYU418" s="141"/>
      <c r="CYV418" s="142"/>
      <c r="CYW418" s="143"/>
      <c r="CYX418" s="140"/>
      <c r="CYY418" s="141"/>
      <c r="CYZ418" s="142"/>
      <c r="CZA418" s="143"/>
      <c r="CZB418" s="140"/>
      <c r="CZC418" s="141"/>
      <c r="CZD418" s="142"/>
      <c r="CZE418" s="143"/>
      <c r="CZF418" s="140"/>
      <c r="CZG418" s="141"/>
      <c r="CZH418" s="142"/>
      <c r="CZI418" s="143"/>
      <c r="CZJ418" s="140"/>
      <c r="CZK418" s="141"/>
      <c r="CZL418" s="142"/>
      <c r="CZM418" s="143"/>
      <c r="CZN418" s="140"/>
      <c r="CZO418" s="141"/>
      <c r="CZP418" s="142"/>
      <c r="CZQ418" s="143"/>
      <c r="CZR418" s="140"/>
      <c r="CZS418" s="141"/>
      <c r="CZT418" s="142"/>
      <c r="CZU418" s="143"/>
      <c r="CZV418" s="140"/>
      <c r="CZW418" s="141"/>
      <c r="CZX418" s="142"/>
      <c r="CZY418" s="143"/>
      <c r="CZZ418" s="140"/>
      <c r="DAA418" s="141"/>
      <c r="DAB418" s="142"/>
      <c r="DAC418" s="143"/>
      <c r="DAD418" s="140"/>
      <c r="DAE418" s="141"/>
      <c r="DAF418" s="142"/>
      <c r="DAG418" s="143"/>
      <c r="DAH418" s="140"/>
      <c r="DAI418" s="141"/>
      <c r="DAJ418" s="142"/>
      <c r="DAK418" s="143"/>
      <c r="DAL418" s="140"/>
      <c r="DAM418" s="141"/>
      <c r="DAN418" s="142"/>
      <c r="DAO418" s="143"/>
      <c r="DAP418" s="140"/>
      <c r="DAQ418" s="141"/>
      <c r="DAR418" s="142"/>
      <c r="DAS418" s="143"/>
      <c r="DAT418" s="140"/>
      <c r="DAU418" s="141"/>
      <c r="DAV418" s="142"/>
      <c r="DAW418" s="143"/>
      <c r="DAX418" s="140"/>
      <c r="DAY418" s="141"/>
      <c r="DAZ418" s="142"/>
      <c r="DBA418" s="143"/>
      <c r="DBB418" s="140"/>
      <c r="DBC418" s="141"/>
      <c r="DBD418" s="142"/>
      <c r="DBE418" s="143"/>
      <c r="DBF418" s="140"/>
      <c r="DBG418" s="141"/>
      <c r="DBH418" s="142"/>
      <c r="DBI418" s="143"/>
      <c r="DBJ418" s="140"/>
      <c r="DBK418" s="141"/>
      <c r="DBL418" s="142"/>
      <c r="DBM418" s="143"/>
      <c r="DBN418" s="140"/>
      <c r="DBO418" s="141"/>
      <c r="DBP418" s="142"/>
      <c r="DBQ418" s="143"/>
      <c r="DBR418" s="140"/>
      <c r="DBS418" s="141"/>
      <c r="DBT418" s="142"/>
      <c r="DBU418" s="143"/>
      <c r="DBV418" s="140"/>
      <c r="DBW418" s="141"/>
      <c r="DBX418" s="142"/>
      <c r="DBY418" s="143"/>
      <c r="DBZ418" s="140"/>
      <c r="DCA418" s="141"/>
      <c r="DCB418" s="142"/>
      <c r="DCC418" s="143"/>
      <c r="DCD418" s="140"/>
      <c r="DCE418" s="141"/>
      <c r="DCF418" s="142"/>
      <c r="DCG418" s="143"/>
      <c r="DCH418" s="48"/>
      <c r="DCI418" s="65"/>
      <c r="DCJ418" s="65"/>
      <c r="DCK418" s="66"/>
      <c r="DCL418" s="131"/>
      <c r="DCM418" s="166"/>
      <c r="DCN418" s="179"/>
      <c r="DCO418" s="180"/>
      <c r="DCP418" s="162"/>
      <c r="DCQ418" s="140"/>
      <c r="DCR418" s="141"/>
      <c r="DCS418" s="142"/>
      <c r="DCT418" s="143"/>
      <c r="DCU418" s="140"/>
      <c r="DCV418" s="141"/>
      <c r="DCW418" s="142"/>
      <c r="DCX418" s="143"/>
      <c r="DCY418" s="140"/>
      <c r="DCZ418" s="141"/>
      <c r="DDA418" s="142"/>
      <c r="DDB418" s="143"/>
      <c r="DDC418" s="140"/>
      <c r="DDD418" s="141"/>
      <c r="DDE418" s="142"/>
      <c r="DDF418" s="143"/>
      <c r="DDG418" s="140"/>
      <c r="DDH418" s="141"/>
      <c r="DDI418" s="142"/>
      <c r="DDJ418" s="143"/>
      <c r="DDK418" s="140"/>
      <c r="DDL418" s="141"/>
      <c r="DDM418" s="142"/>
      <c r="DDN418" s="143"/>
      <c r="DDO418" s="140"/>
      <c r="DDP418" s="141"/>
      <c r="DDQ418" s="142"/>
      <c r="DDR418" s="143"/>
      <c r="DDS418" s="140"/>
      <c r="DDT418" s="141"/>
      <c r="DDU418" s="142"/>
      <c r="DDV418" s="143"/>
      <c r="DDW418" s="140"/>
      <c r="DDX418" s="141"/>
      <c r="DDY418" s="142"/>
      <c r="DDZ418" s="143"/>
      <c r="DEA418" s="140"/>
      <c r="DEB418" s="141"/>
      <c r="DEC418" s="142"/>
      <c r="DED418" s="143"/>
      <c r="DEE418" s="140"/>
      <c r="DEF418" s="141"/>
      <c r="DEG418" s="142"/>
      <c r="DEH418" s="143"/>
      <c r="DEI418" s="140"/>
      <c r="DEJ418" s="141"/>
      <c r="DEK418" s="142"/>
      <c r="DEL418" s="143"/>
      <c r="DEM418" s="140"/>
      <c r="DEN418" s="141"/>
      <c r="DEO418" s="142"/>
      <c r="DEP418" s="143"/>
      <c r="DEQ418" s="140"/>
      <c r="DER418" s="141"/>
      <c r="DES418" s="142"/>
      <c r="DET418" s="143"/>
      <c r="DEU418" s="140"/>
      <c r="DEV418" s="141"/>
      <c r="DEW418" s="142"/>
      <c r="DEX418" s="143"/>
      <c r="DEY418" s="140"/>
      <c r="DEZ418" s="141"/>
      <c r="DFA418" s="142"/>
      <c r="DFB418" s="143"/>
      <c r="DFC418" s="140"/>
      <c r="DFD418" s="141"/>
      <c r="DFE418" s="142"/>
      <c r="DFF418" s="143"/>
      <c r="DFG418" s="140"/>
      <c r="DFH418" s="141"/>
      <c r="DFI418" s="142"/>
      <c r="DFJ418" s="143"/>
      <c r="DFK418" s="140"/>
      <c r="DFL418" s="141"/>
      <c r="DFM418" s="142"/>
      <c r="DFN418" s="143"/>
      <c r="DFO418" s="140"/>
      <c r="DFP418" s="141"/>
      <c r="DFQ418" s="142"/>
      <c r="DFR418" s="143"/>
      <c r="DFS418" s="140"/>
      <c r="DFT418" s="141"/>
      <c r="DFU418" s="142"/>
      <c r="DFV418" s="143"/>
      <c r="DFW418" s="140"/>
      <c r="DFX418" s="141"/>
      <c r="DFY418" s="142"/>
      <c r="DFZ418" s="143"/>
      <c r="DGA418" s="140"/>
      <c r="DGB418" s="141"/>
      <c r="DGC418" s="142"/>
      <c r="DGD418" s="143"/>
      <c r="DGE418" s="140"/>
      <c r="DGF418" s="141"/>
      <c r="DGG418" s="142"/>
      <c r="DGH418" s="143"/>
      <c r="DGI418" s="140"/>
      <c r="DGJ418" s="141"/>
      <c r="DGK418" s="142"/>
      <c r="DGL418" s="143"/>
      <c r="DGM418" s="140"/>
      <c r="DGN418" s="141"/>
      <c r="DGO418" s="142"/>
      <c r="DGP418" s="143"/>
      <c r="DGQ418" s="140"/>
      <c r="DGR418" s="141"/>
      <c r="DGS418" s="142"/>
      <c r="DGT418" s="143"/>
      <c r="DGU418" s="140"/>
      <c r="DGV418" s="141"/>
      <c r="DGW418" s="142"/>
      <c r="DGX418" s="143"/>
      <c r="DGY418" s="140"/>
      <c r="DGZ418" s="141"/>
      <c r="DHA418" s="142"/>
      <c r="DHB418" s="143"/>
      <c r="DHC418" s="140"/>
      <c r="DHD418" s="141"/>
      <c r="DHE418" s="142"/>
      <c r="DHF418" s="143"/>
      <c r="DHG418" s="140"/>
      <c r="DHH418" s="141"/>
      <c r="DHI418" s="142"/>
      <c r="DHJ418" s="143"/>
      <c r="DHK418" s="48"/>
      <c r="DHL418" s="65"/>
      <c r="DHM418" s="65"/>
      <c r="DHN418" s="66"/>
      <c r="DHO418" s="131"/>
      <c r="DHP418" s="166"/>
      <c r="DHQ418" s="179"/>
      <c r="DHR418" s="180"/>
      <c r="DHS418" s="162"/>
      <c r="DHT418" s="140"/>
      <c r="DHU418" s="141"/>
      <c r="DHV418" s="142"/>
      <c r="DHW418" s="143"/>
      <c r="DHX418" s="140"/>
      <c r="DHY418" s="141"/>
      <c r="DHZ418" s="142"/>
      <c r="DIA418" s="143"/>
      <c r="DIB418" s="140"/>
      <c r="DIC418" s="141"/>
      <c r="DID418" s="142"/>
      <c r="DIE418" s="143"/>
      <c r="DIF418" s="140"/>
      <c r="DIG418" s="141"/>
      <c r="DIH418" s="142"/>
      <c r="DII418" s="143"/>
      <c r="DIJ418" s="140"/>
      <c r="DIK418" s="141"/>
      <c r="DIL418" s="142"/>
      <c r="DIM418" s="143"/>
      <c r="DIN418" s="140"/>
      <c r="DIO418" s="141"/>
      <c r="DIP418" s="142"/>
      <c r="DIQ418" s="143"/>
      <c r="DIR418" s="140"/>
      <c r="DIS418" s="141"/>
      <c r="DIT418" s="142"/>
      <c r="DIU418" s="143"/>
      <c r="DIV418" s="140"/>
      <c r="DIW418" s="141"/>
      <c r="DIX418" s="142"/>
      <c r="DIY418" s="143"/>
      <c r="DIZ418" s="140"/>
      <c r="DJA418" s="141"/>
      <c r="DJB418" s="142"/>
      <c r="DJC418" s="143"/>
      <c r="DJD418" s="140"/>
      <c r="DJE418" s="141"/>
      <c r="DJF418" s="142"/>
      <c r="DJG418" s="143"/>
      <c r="DJH418" s="140"/>
      <c r="DJI418" s="141"/>
      <c r="DJJ418" s="142"/>
      <c r="DJK418" s="143"/>
      <c r="DJL418" s="140"/>
      <c r="DJM418" s="141"/>
      <c r="DJN418" s="142"/>
      <c r="DJO418" s="143"/>
      <c r="DJP418" s="140"/>
      <c r="DJQ418" s="141"/>
      <c r="DJR418" s="142"/>
      <c r="DJS418" s="143"/>
      <c r="DJT418" s="140"/>
      <c r="DJU418" s="141"/>
      <c r="DJV418" s="142"/>
      <c r="DJW418" s="143"/>
      <c r="DJX418" s="140"/>
      <c r="DJY418" s="141"/>
      <c r="DJZ418" s="142"/>
      <c r="DKA418" s="143"/>
      <c r="DKB418" s="140"/>
      <c r="DKC418" s="141"/>
      <c r="DKD418" s="142"/>
      <c r="DKE418" s="143"/>
      <c r="DKF418" s="140"/>
      <c r="DKG418" s="141"/>
      <c r="DKH418" s="142"/>
      <c r="DKI418" s="143"/>
      <c r="DKJ418" s="140"/>
      <c r="DKK418" s="141"/>
      <c r="DKL418" s="142"/>
      <c r="DKM418" s="143"/>
      <c r="DKN418" s="140"/>
      <c r="DKO418" s="141"/>
      <c r="DKP418" s="142"/>
      <c r="DKQ418" s="143"/>
      <c r="DKR418" s="140"/>
      <c r="DKS418" s="141"/>
      <c r="DKT418" s="142"/>
      <c r="DKU418" s="143"/>
      <c r="DKV418" s="140"/>
      <c r="DKW418" s="141"/>
      <c r="DKX418" s="142"/>
      <c r="DKY418" s="143"/>
      <c r="DKZ418" s="140"/>
      <c r="DLA418" s="141"/>
      <c r="DLB418" s="142"/>
      <c r="DLC418" s="143"/>
      <c r="DLD418" s="140"/>
      <c r="DLE418" s="141"/>
      <c r="DLF418" s="142"/>
      <c r="DLG418" s="143"/>
      <c r="DLH418" s="140"/>
      <c r="DLI418" s="141"/>
      <c r="DLJ418" s="142"/>
      <c r="DLK418" s="143"/>
      <c r="DLL418" s="140"/>
      <c r="DLM418" s="141"/>
      <c r="DLN418" s="142"/>
      <c r="DLO418" s="143"/>
      <c r="DLP418" s="140"/>
      <c r="DLQ418" s="141"/>
      <c r="DLR418" s="142"/>
      <c r="DLS418" s="143"/>
      <c r="DLT418" s="140"/>
      <c r="DLU418" s="141"/>
      <c r="DLV418" s="142"/>
      <c r="DLW418" s="143"/>
      <c r="DLX418" s="140"/>
      <c r="DLY418" s="141"/>
      <c r="DLZ418" s="142"/>
      <c r="DMA418" s="143"/>
      <c r="DMB418" s="140"/>
      <c r="DMC418" s="141"/>
      <c r="DMD418" s="142"/>
      <c r="DME418" s="143"/>
      <c r="DMF418" s="140"/>
      <c r="DMG418" s="141"/>
      <c r="DMH418" s="142"/>
      <c r="DMI418" s="143"/>
      <c r="DMJ418" s="140"/>
      <c r="DMK418" s="141"/>
      <c r="DML418" s="142"/>
      <c r="DMM418" s="143"/>
      <c r="DMN418" s="48"/>
      <c r="DMO418" s="65"/>
      <c r="DMP418" s="65"/>
      <c r="DMQ418" s="66"/>
      <c r="DMR418" s="131"/>
      <c r="DMS418" s="166"/>
      <c r="DMT418" s="179"/>
      <c r="DMU418" s="180"/>
      <c r="DMV418" s="162"/>
      <c r="DMW418" s="140"/>
      <c r="DMX418" s="141"/>
      <c r="DMY418" s="142"/>
      <c r="DMZ418" s="143"/>
      <c r="DNA418" s="140"/>
      <c r="DNB418" s="141"/>
      <c r="DNC418" s="142"/>
      <c r="DND418" s="143"/>
      <c r="DNE418" s="140"/>
      <c r="DNF418" s="141"/>
      <c r="DNG418" s="142"/>
      <c r="DNH418" s="143"/>
      <c r="DNI418" s="140"/>
      <c r="DNJ418" s="141"/>
      <c r="DNK418" s="142"/>
      <c r="DNL418" s="143"/>
      <c r="DNM418" s="140"/>
      <c r="DNN418" s="141"/>
      <c r="DNO418" s="142"/>
      <c r="DNP418" s="143"/>
      <c r="DNQ418" s="140"/>
      <c r="DNR418" s="141"/>
      <c r="DNS418" s="142"/>
      <c r="DNT418" s="143"/>
      <c r="DNU418" s="140"/>
      <c r="DNV418" s="141"/>
      <c r="DNW418" s="142"/>
      <c r="DNX418" s="143"/>
      <c r="DNY418" s="140"/>
      <c r="DNZ418" s="141"/>
      <c r="DOA418" s="142"/>
      <c r="DOB418" s="143"/>
      <c r="DOC418" s="140"/>
      <c r="DOD418" s="141"/>
      <c r="DOE418" s="142"/>
      <c r="DOF418" s="143"/>
      <c r="DOG418" s="140"/>
      <c r="DOH418" s="141"/>
      <c r="DOI418" s="142"/>
      <c r="DOJ418" s="143"/>
      <c r="DOK418" s="140"/>
      <c r="DOL418" s="141"/>
      <c r="DOM418" s="142"/>
      <c r="DON418" s="143"/>
      <c r="DOO418" s="140"/>
      <c r="DOP418" s="141"/>
      <c r="DOQ418" s="142"/>
      <c r="DOR418" s="143"/>
      <c r="DOS418" s="140"/>
      <c r="DOT418" s="141"/>
      <c r="DOU418" s="142"/>
      <c r="DOV418" s="143"/>
      <c r="DOW418" s="140"/>
      <c r="DOX418" s="141"/>
      <c r="DOY418" s="142"/>
      <c r="DOZ418" s="143"/>
      <c r="DPA418" s="140"/>
      <c r="DPB418" s="141"/>
      <c r="DPC418" s="142"/>
      <c r="DPD418" s="143"/>
      <c r="DPE418" s="140"/>
      <c r="DPF418" s="141"/>
      <c r="DPG418" s="142"/>
      <c r="DPH418" s="143"/>
      <c r="DPI418" s="140"/>
      <c r="DPJ418" s="141"/>
      <c r="DPK418" s="142"/>
      <c r="DPL418" s="143"/>
      <c r="DPM418" s="140"/>
      <c r="DPN418" s="141"/>
      <c r="DPO418" s="142"/>
      <c r="DPP418" s="143"/>
      <c r="DPQ418" s="140"/>
      <c r="DPR418" s="141"/>
      <c r="DPS418" s="142"/>
      <c r="DPT418" s="143"/>
      <c r="DPU418" s="140"/>
      <c r="DPV418" s="141"/>
      <c r="DPW418" s="142"/>
      <c r="DPX418" s="143"/>
      <c r="DPY418" s="140"/>
      <c r="DPZ418" s="141"/>
      <c r="DQA418" s="142"/>
      <c r="DQB418" s="143"/>
      <c r="DQC418" s="140"/>
      <c r="DQD418" s="141"/>
      <c r="DQE418" s="142"/>
      <c r="DQF418" s="143"/>
      <c r="DQG418" s="140"/>
      <c r="DQH418" s="141"/>
      <c r="DQI418" s="142"/>
      <c r="DQJ418" s="143"/>
      <c r="DQK418" s="140"/>
      <c r="DQL418" s="141"/>
      <c r="DQM418" s="142"/>
      <c r="DQN418" s="143"/>
      <c r="DQO418" s="140"/>
      <c r="DQP418" s="141"/>
      <c r="DQQ418" s="142"/>
      <c r="DQR418" s="143"/>
      <c r="DQS418" s="140"/>
      <c r="DQT418" s="141"/>
      <c r="DQU418" s="142"/>
      <c r="DQV418" s="143"/>
      <c r="DQW418" s="140"/>
      <c r="DQX418" s="141"/>
      <c r="DQY418" s="142"/>
      <c r="DQZ418" s="143"/>
      <c r="DRA418" s="140"/>
      <c r="DRB418" s="141"/>
      <c r="DRC418" s="142"/>
      <c r="DRD418" s="143"/>
      <c r="DRE418" s="140"/>
      <c r="DRF418" s="141"/>
      <c r="DRG418" s="142"/>
      <c r="DRH418" s="143"/>
      <c r="DRI418" s="140"/>
      <c r="DRJ418" s="141"/>
      <c r="DRK418" s="142"/>
      <c r="DRL418" s="143"/>
      <c r="DRM418" s="140"/>
      <c r="DRN418" s="141"/>
      <c r="DRO418" s="142"/>
      <c r="DRP418" s="143"/>
      <c r="DRQ418" s="48"/>
      <c r="DRR418" s="65"/>
      <c r="DRS418" s="65"/>
      <c r="DRT418" s="66"/>
      <c r="DRU418" s="131"/>
      <c r="DRV418" s="166"/>
      <c r="DRW418" s="179"/>
      <c r="DRX418" s="180"/>
      <c r="DRY418" s="162"/>
      <c r="DRZ418" s="140"/>
      <c r="DSA418" s="141"/>
      <c r="DSB418" s="142"/>
      <c r="DSC418" s="143"/>
      <c r="DSD418" s="140"/>
      <c r="DSE418" s="141"/>
      <c r="DSF418" s="142"/>
      <c r="DSG418" s="143"/>
      <c r="DSH418" s="140"/>
      <c r="DSI418" s="141"/>
      <c r="DSJ418" s="142"/>
      <c r="DSK418" s="143"/>
      <c r="DSL418" s="140"/>
      <c r="DSM418" s="141"/>
      <c r="DSN418" s="142"/>
      <c r="DSO418" s="143"/>
      <c r="DSP418" s="140"/>
      <c r="DSQ418" s="141"/>
      <c r="DSR418" s="142"/>
      <c r="DSS418" s="143"/>
      <c r="DST418" s="140"/>
      <c r="DSU418" s="141"/>
      <c r="DSV418" s="142"/>
      <c r="DSW418" s="143"/>
      <c r="DSX418" s="140"/>
      <c r="DSY418" s="141"/>
      <c r="DSZ418" s="142"/>
      <c r="DTA418" s="143"/>
      <c r="DTB418" s="140"/>
      <c r="DTC418" s="141"/>
      <c r="DTD418" s="142"/>
      <c r="DTE418" s="143"/>
      <c r="DTF418" s="140"/>
      <c r="DTG418" s="141"/>
      <c r="DTH418" s="142"/>
      <c r="DTI418" s="143"/>
      <c r="DTJ418" s="140"/>
      <c r="DTK418" s="141"/>
      <c r="DTL418" s="142"/>
      <c r="DTM418" s="143"/>
      <c r="DTN418" s="140"/>
      <c r="DTO418" s="141"/>
      <c r="DTP418" s="142"/>
      <c r="DTQ418" s="143"/>
      <c r="DTR418" s="140"/>
      <c r="DTS418" s="141"/>
      <c r="DTT418" s="142"/>
      <c r="DTU418" s="143"/>
      <c r="DTV418" s="140"/>
      <c r="DTW418" s="141"/>
      <c r="DTX418" s="142"/>
      <c r="DTY418" s="143"/>
      <c r="DTZ418" s="140"/>
      <c r="DUA418" s="141"/>
      <c r="DUB418" s="142"/>
      <c r="DUC418" s="143"/>
      <c r="DUD418" s="140"/>
      <c r="DUE418" s="141"/>
      <c r="DUF418" s="142"/>
      <c r="DUG418" s="143"/>
      <c r="DUH418" s="140"/>
      <c r="DUI418" s="141"/>
      <c r="DUJ418" s="142"/>
      <c r="DUK418" s="143"/>
      <c r="DUL418" s="140"/>
      <c r="DUM418" s="141"/>
      <c r="DUN418" s="142"/>
      <c r="DUO418" s="143"/>
      <c r="DUP418" s="140"/>
      <c r="DUQ418" s="141"/>
      <c r="DUR418" s="142"/>
      <c r="DUS418" s="143"/>
      <c r="DUT418" s="140"/>
      <c r="DUU418" s="141"/>
      <c r="DUV418" s="142"/>
      <c r="DUW418" s="143"/>
      <c r="DUX418" s="140"/>
      <c r="DUY418" s="141"/>
      <c r="DUZ418" s="142"/>
      <c r="DVA418" s="143"/>
      <c r="DVB418" s="140"/>
      <c r="DVC418" s="141"/>
      <c r="DVD418" s="142"/>
      <c r="DVE418" s="143"/>
      <c r="DVF418" s="140"/>
      <c r="DVG418" s="141"/>
      <c r="DVH418" s="142"/>
      <c r="DVI418" s="143"/>
      <c r="DVJ418" s="140"/>
      <c r="DVK418" s="141"/>
      <c r="DVL418" s="142"/>
      <c r="DVM418" s="143"/>
      <c r="DVN418" s="140"/>
      <c r="DVO418" s="141"/>
      <c r="DVP418" s="142"/>
      <c r="DVQ418" s="143"/>
      <c r="DVR418" s="140"/>
      <c r="DVS418" s="141"/>
      <c r="DVT418" s="142"/>
      <c r="DVU418" s="143"/>
      <c r="DVV418" s="140"/>
      <c r="DVW418" s="141"/>
      <c r="DVX418" s="142"/>
      <c r="DVY418" s="143"/>
      <c r="DVZ418" s="140"/>
      <c r="DWA418" s="141"/>
      <c r="DWB418" s="142"/>
      <c r="DWC418" s="143"/>
      <c r="DWD418" s="140"/>
      <c r="DWE418" s="141"/>
      <c r="DWF418" s="142"/>
      <c r="DWG418" s="143"/>
      <c r="DWH418" s="140"/>
      <c r="DWI418" s="141"/>
      <c r="DWJ418" s="142"/>
      <c r="DWK418" s="143"/>
      <c r="DWL418" s="140"/>
      <c r="DWM418" s="141"/>
      <c r="DWN418" s="142"/>
      <c r="DWO418" s="143"/>
      <c r="DWP418" s="140"/>
      <c r="DWQ418" s="141"/>
      <c r="DWR418" s="142"/>
      <c r="DWS418" s="143"/>
      <c r="DWT418" s="48"/>
      <c r="DWU418" s="65"/>
      <c r="DWV418" s="65"/>
      <c r="DWW418" s="66"/>
      <c r="DWX418" s="131"/>
      <c r="DWY418" s="166"/>
      <c r="DWZ418" s="179"/>
      <c r="DXA418" s="180"/>
      <c r="DXB418" s="162"/>
      <c r="DXC418" s="140"/>
      <c r="DXD418" s="141"/>
      <c r="DXE418" s="142"/>
      <c r="DXF418" s="143"/>
      <c r="DXG418" s="140"/>
      <c r="DXH418" s="141"/>
      <c r="DXI418" s="142"/>
      <c r="DXJ418" s="143"/>
      <c r="DXK418" s="140"/>
      <c r="DXL418" s="141"/>
      <c r="DXM418" s="142"/>
      <c r="DXN418" s="143"/>
      <c r="DXO418" s="140"/>
      <c r="DXP418" s="141"/>
      <c r="DXQ418" s="142"/>
      <c r="DXR418" s="143"/>
      <c r="DXS418" s="140"/>
      <c r="DXT418" s="141"/>
      <c r="DXU418" s="142"/>
      <c r="DXV418" s="143"/>
      <c r="DXW418" s="140"/>
      <c r="DXX418" s="141"/>
      <c r="DXY418" s="142"/>
      <c r="DXZ418" s="143"/>
      <c r="DYA418" s="140"/>
      <c r="DYB418" s="141"/>
      <c r="DYC418" s="142"/>
      <c r="DYD418" s="143"/>
      <c r="DYE418" s="140"/>
      <c r="DYF418" s="141"/>
      <c r="DYG418" s="142"/>
      <c r="DYH418" s="143"/>
      <c r="DYI418" s="140"/>
      <c r="DYJ418" s="141"/>
      <c r="DYK418" s="142"/>
      <c r="DYL418" s="143"/>
      <c r="DYM418" s="140"/>
      <c r="DYN418" s="141"/>
      <c r="DYO418" s="142"/>
      <c r="DYP418" s="143"/>
      <c r="DYQ418" s="140"/>
      <c r="DYR418" s="141"/>
      <c r="DYS418" s="142"/>
      <c r="DYT418" s="143"/>
      <c r="DYU418" s="140"/>
      <c r="DYV418" s="141"/>
      <c r="DYW418" s="142"/>
      <c r="DYX418" s="143"/>
      <c r="DYY418" s="140"/>
      <c r="DYZ418" s="141"/>
      <c r="DZA418" s="142"/>
      <c r="DZB418" s="143"/>
      <c r="DZC418" s="140"/>
      <c r="DZD418" s="141"/>
      <c r="DZE418" s="142"/>
      <c r="DZF418" s="143"/>
      <c r="DZG418" s="140"/>
      <c r="DZH418" s="141"/>
      <c r="DZI418" s="142"/>
      <c r="DZJ418" s="143"/>
      <c r="DZK418" s="140"/>
      <c r="DZL418" s="141"/>
      <c r="DZM418" s="142"/>
      <c r="DZN418" s="143"/>
      <c r="DZO418" s="140"/>
      <c r="DZP418" s="141"/>
      <c r="DZQ418" s="142"/>
      <c r="DZR418" s="143"/>
      <c r="DZS418" s="140"/>
      <c r="DZT418" s="141"/>
      <c r="DZU418" s="142"/>
      <c r="DZV418" s="143"/>
      <c r="DZW418" s="140"/>
      <c r="DZX418" s="141"/>
      <c r="DZY418" s="142"/>
      <c r="DZZ418" s="143"/>
      <c r="EAA418" s="140"/>
      <c r="EAB418" s="141"/>
      <c r="EAC418" s="142"/>
      <c r="EAD418" s="143"/>
      <c r="EAE418" s="140"/>
      <c r="EAF418" s="141"/>
      <c r="EAG418" s="142"/>
      <c r="EAH418" s="143"/>
      <c r="EAI418" s="140"/>
      <c r="EAJ418" s="141"/>
      <c r="EAK418" s="142"/>
      <c r="EAL418" s="143"/>
      <c r="EAM418" s="140"/>
      <c r="EAN418" s="141"/>
      <c r="EAO418" s="142"/>
      <c r="EAP418" s="143"/>
      <c r="EAQ418" s="140"/>
      <c r="EAR418" s="141"/>
      <c r="EAS418" s="142"/>
      <c r="EAT418" s="143"/>
      <c r="EAU418" s="140"/>
      <c r="EAV418" s="141"/>
      <c r="EAW418" s="142"/>
      <c r="EAX418" s="143"/>
      <c r="EAY418" s="140"/>
      <c r="EAZ418" s="141"/>
      <c r="EBA418" s="142"/>
      <c r="EBB418" s="143"/>
      <c r="EBC418" s="140"/>
      <c r="EBD418" s="141"/>
      <c r="EBE418" s="142"/>
      <c r="EBF418" s="143"/>
      <c r="EBG418" s="140"/>
      <c r="EBH418" s="141"/>
      <c r="EBI418" s="142"/>
      <c r="EBJ418" s="143"/>
      <c r="EBK418" s="140"/>
      <c r="EBL418" s="141"/>
      <c r="EBM418" s="142"/>
      <c r="EBN418" s="143"/>
      <c r="EBO418" s="140"/>
      <c r="EBP418" s="141"/>
      <c r="EBQ418" s="142"/>
      <c r="EBR418" s="143"/>
      <c r="EBS418" s="140"/>
      <c r="EBT418" s="141"/>
      <c r="EBU418" s="142"/>
      <c r="EBV418" s="143"/>
      <c r="EBW418" s="48"/>
      <c r="EBX418" s="65"/>
      <c r="EBY418" s="65"/>
      <c r="EBZ418" s="66"/>
      <c r="ECA418" s="131"/>
      <c r="ECB418" s="166"/>
      <c r="ECC418" s="179"/>
      <c r="ECD418" s="180"/>
      <c r="ECE418" s="162"/>
      <c r="ECF418" s="140"/>
      <c r="ECG418" s="141"/>
      <c r="ECH418" s="142"/>
      <c r="ECI418" s="143"/>
      <c r="ECJ418" s="140"/>
      <c r="ECK418" s="141"/>
      <c r="ECL418" s="142"/>
      <c r="ECM418" s="143"/>
      <c r="ECN418" s="140"/>
      <c r="ECO418" s="141"/>
      <c r="ECP418" s="142"/>
      <c r="ECQ418" s="143"/>
      <c r="ECR418" s="140"/>
      <c r="ECS418" s="141"/>
      <c r="ECT418" s="142"/>
      <c r="ECU418" s="143"/>
      <c r="ECV418" s="140"/>
      <c r="ECW418" s="141"/>
      <c r="ECX418" s="142"/>
      <c r="ECY418" s="143"/>
      <c r="ECZ418" s="140"/>
      <c r="EDA418" s="141"/>
      <c r="EDB418" s="142"/>
      <c r="EDC418" s="143"/>
      <c r="EDD418" s="140"/>
      <c r="EDE418" s="141"/>
      <c r="EDF418" s="142"/>
      <c r="EDG418" s="143"/>
      <c r="EDH418" s="140"/>
      <c r="EDI418" s="141"/>
      <c r="EDJ418" s="142"/>
      <c r="EDK418" s="143"/>
      <c r="EDL418" s="140"/>
      <c r="EDM418" s="141"/>
      <c r="EDN418" s="142"/>
      <c r="EDO418" s="143"/>
      <c r="EDP418" s="140"/>
      <c r="EDQ418" s="141"/>
      <c r="EDR418" s="142"/>
      <c r="EDS418" s="143"/>
      <c r="EDT418" s="140"/>
      <c r="EDU418" s="141"/>
      <c r="EDV418" s="142"/>
      <c r="EDW418" s="143"/>
      <c r="EDX418" s="140"/>
      <c r="EDY418" s="141"/>
      <c r="EDZ418" s="142"/>
      <c r="EEA418" s="143"/>
      <c r="EEB418" s="140"/>
      <c r="EEC418" s="141"/>
      <c r="EED418" s="142"/>
      <c r="EEE418" s="143"/>
      <c r="EEF418" s="140"/>
      <c r="EEG418" s="141"/>
      <c r="EEH418" s="142"/>
      <c r="EEI418" s="143"/>
      <c r="EEJ418" s="140"/>
      <c r="EEK418" s="141"/>
      <c r="EEL418" s="142"/>
      <c r="EEM418" s="143"/>
      <c r="EEN418" s="140"/>
      <c r="EEO418" s="141"/>
      <c r="EEP418" s="142"/>
      <c r="EEQ418" s="143"/>
      <c r="EER418" s="140"/>
      <c r="EES418" s="141"/>
      <c r="EET418" s="142"/>
      <c r="EEU418" s="143"/>
      <c r="EEV418" s="140"/>
      <c r="EEW418" s="141"/>
      <c r="EEX418" s="142"/>
      <c r="EEY418" s="143"/>
      <c r="EEZ418" s="140"/>
      <c r="EFA418" s="141"/>
      <c r="EFB418" s="142"/>
      <c r="EFC418" s="143"/>
      <c r="EFD418" s="140"/>
      <c r="EFE418" s="141"/>
      <c r="EFF418" s="142"/>
      <c r="EFG418" s="143"/>
      <c r="EFH418" s="140"/>
      <c r="EFI418" s="141"/>
      <c r="EFJ418" s="142"/>
      <c r="EFK418" s="143"/>
      <c r="EFL418" s="140"/>
      <c r="EFM418" s="141"/>
      <c r="EFN418" s="142"/>
      <c r="EFO418" s="143"/>
      <c r="EFP418" s="140"/>
      <c r="EFQ418" s="141"/>
      <c r="EFR418" s="142"/>
      <c r="EFS418" s="143"/>
      <c r="EFT418" s="140"/>
      <c r="EFU418" s="141"/>
      <c r="EFV418" s="142"/>
      <c r="EFW418" s="143"/>
      <c r="EFX418" s="140"/>
      <c r="EFY418" s="141"/>
      <c r="EFZ418" s="142"/>
      <c r="EGA418" s="143"/>
      <c r="EGB418" s="140"/>
      <c r="EGC418" s="141"/>
      <c r="EGD418" s="142"/>
      <c r="EGE418" s="143"/>
      <c r="EGF418" s="140"/>
      <c r="EGG418" s="141"/>
      <c r="EGH418" s="142"/>
      <c r="EGI418" s="143"/>
      <c r="EGJ418" s="140"/>
      <c r="EGK418" s="141"/>
      <c r="EGL418" s="142"/>
      <c r="EGM418" s="143"/>
      <c r="EGN418" s="140"/>
      <c r="EGO418" s="141"/>
      <c r="EGP418" s="142"/>
      <c r="EGQ418" s="143"/>
      <c r="EGR418" s="140"/>
      <c r="EGS418" s="141"/>
      <c r="EGT418" s="142"/>
      <c r="EGU418" s="143"/>
      <c r="EGV418" s="140"/>
      <c r="EGW418" s="141"/>
      <c r="EGX418" s="142"/>
      <c r="EGY418" s="143"/>
      <c r="EGZ418" s="48"/>
      <c r="EHA418" s="65"/>
      <c r="EHB418" s="65"/>
      <c r="EHC418" s="66"/>
      <c r="EHD418" s="131"/>
      <c r="EHE418" s="166"/>
      <c r="EHF418" s="179"/>
      <c r="EHG418" s="180"/>
      <c r="EHH418" s="162"/>
      <c r="EHI418" s="140"/>
      <c r="EHJ418" s="141"/>
      <c r="EHK418" s="142"/>
      <c r="EHL418" s="143"/>
      <c r="EHM418" s="140"/>
      <c r="EHN418" s="141"/>
      <c r="EHO418" s="142"/>
      <c r="EHP418" s="143"/>
      <c r="EHQ418" s="140"/>
      <c r="EHR418" s="141"/>
      <c r="EHS418" s="142"/>
      <c r="EHT418" s="143"/>
      <c r="EHU418" s="140"/>
      <c r="EHV418" s="141"/>
      <c r="EHW418" s="142"/>
      <c r="EHX418" s="143"/>
      <c r="EHY418" s="140"/>
      <c r="EHZ418" s="141"/>
      <c r="EIA418" s="142"/>
      <c r="EIB418" s="143"/>
      <c r="EIC418" s="140"/>
      <c r="EID418" s="141"/>
      <c r="EIE418" s="142"/>
      <c r="EIF418" s="143"/>
      <c r="EIG418" s="140"/>
      <c r="EIH418" s="141"/>
      <c r="EII418" s="142"/>
      <c r="EIJ418" s="143"/>
      <c r="EIK418" s="140"/>
      <c r="EIL418" s="141"/>
      <c r="EIM418" s="142"/>
      <c r="EIN418" s="143"/>
      <c r="EIO418" s="140"/>
      <c r="EIP418" s="141"/>
      <c r="EIQ418" s="142"/>
      <c r="EIR418" s="143"/>
      <c r="EIS418" s="140"/>
      <c r="EIT418" s="141"/>
      <c r="EIU418" s="142"/>
      <c r="EIV418" s="143"/>
      <c r="EIW418" s="140"/>
      <c r="EIX418" s="141"/>
      <c r="EIY418" s="142"/>
      <c r="EIZ418" s="143"/>
      <c r="EJA418" s="140"/>
      <c r="EJB418" s="141"/>
      <c r="EJC418" s="142"/>
      <c r="EJD418" s="143"/>
      <c r="EJE418" s="140"/>
      <c r="EJF418" s="141"/>
      <c r="EJG418" s="142"/>
      <c r="EJH418" s="143"/>
      <c r="EJI418" s="140"/>
      <c r="EJJ418" s="141"/>
      <c r="EJK418" s="142"/>
      <c r="EJL418" s="143"/>
      <c r="EJM418" s="140"/>
      <c r="EJN418" s="141"/>
      <c r="EJO418" s="142"/>
      <c r="EJP418" s="143"/>
      <c r="EJQ418" s="140"/>
      <c r="EJR418" s="141"/>
      <c r="EJS418" s="142"/>
      <c r="EJT418" s="143"/>
      <c r="EJU418" s="140"/>
      <c r="EJV418" s="141"/>
      <c r="EJW418" s="142"/>
      <c r="EJX418" s="143"/>
      <c r="EJY418" s="140"/>
      <c r="EJZ418" s="141"/>
      <c r="EKA418" s="142"/>
      <c r="EKB418" s="143"/>
      <c r="EKC418" s="140"/>
      <c r="EKD418" s="141"/>
      <c r="EKE418" s="142"/>
      <c r="EKF418" s="143"/>
      <c r="EKG418" s="140"/>
      <c r="EKH418" s="141"/>
      <c r="EKI418" s="142"/>
      <c r="EKJ418" s="143"/>
      <c r="EKK418" s="140"/>
      <c r="EKL418" s="141"/>
      <c r="EKM418" s="142"/>
      <c r="EKN418" s="143"/>
      <c r="EKO418" s="140"/>
      <c r="EKP418" s="141"/>
      <c r="EKQ418" s="142"/>
      <c r="EKR418" s="143"/>
      <c r="EKS418" s="140"/>
      <c r="EKT418" s="141"/>
      <c r="EKU418" s="142"/>
      <c r="EKV418" s="143"/>
      <c r="EKW418" s="140"/>
      <c r="EKX418" s="141"/>
      <c r="EKY418" s="142"/>
      <c r="EKZ418" s="143"/>
      <c r="ELA418" s="140"/>
      <c r="ELB418" s="141"/>
      <c r="ELC418" s="142"/>
      <c r="ELD418" s="143"/>
      <c r="ELE418" s="140"/>
      <c r="ELF418" s="141"/>
      <c r="ELG418" s="142"/>
      <c r="ELH418" s="143"/>
      <c r="ELI418" s="140"/>
      <c r="ELJ418" s="141"/>
      <c r="ELK418" s="142"/>
      <c r="ELL418" s="143"/>
      <c r="ELM418" s="140"/>
      <c r="ELN418" s="141"/>
      <c r="ELO418" s="142"/>
      <c r="ELP418" s="143"/>
      <c r="ELQ418" s="140"/>
      <c r="ELR418" s="141"/>
      <c r="ELS418" s="142"/>
      <c r="ELT418" s="143"/>
      <c r="ELU418" s="140"/>
      <c r="ELV418" s="141"/>
      <c r="ELW418" s="142"/>
      <c r="ELX418" s="143"/>
      <c r="ELY418" s="140"/>
      <c r="ELZ418" s="141"/>
      <c r="EMA418" s="142"/>
      <c r="EMB418" s="143"/>
      <c r="EMC418" s="48"/>
      <c r="EMD418" s="65"/>
      <c r="EME418" s="65"/>
      <c r="EMF418" s="66"/>
      <c r="EMG418" s="131"/>
      <c r="EMH418" s="166"/>
      <c r="EMI418" s="179"/>
      <c r="EMJ418" s="180"/>
      <c r="EMK418" s="162"/>
      <c r="EML418" s="140"/>
      <c r="EMM418" s="141"/>
      <c r="EMN418" s="142"/>
      <c r="EMO418" s="143"/>
      <c r="EMP418" s="140"/>
      <c r="EMQ418" s="141"/>
      <c r="EMR418" s="142"/>
      <c r="EMS418" s="143"/>
      <c r="EMT418" s="140"/>
      <c r="EMU418" s="141"/>
      <c r="EMV418" s="142"/>
      <c r="EMW418" s="143"/>
      <c r="EMX418" s="140"/>
      <c r="EMY418" s="141"/>
      <c r="EMZ418" s="142"/>
      <c r="ENA418" s="143"/>
      <c r="ENB418" s="140"/>
      <c r="ENC418" s="141"/>
      <c r="END418" s="142"/>
      <c r="ENE418" s="143"/>
      <c r="ENF418" s="140"/>
      <c r="ENG418" s="141"/>
      <c r="ENH418" s="142"/>
      <c r="ENI418" s="143"/>
      <c r="ENJ418" s="140"/>
      <c r="ENK418" s="141"/>
      <c r="ENL418" s="142"/>
      <c r="ENM418" s="143"/>
      <c r="ENN418" s="140"/>
      <c r="ENO418" s="141"/>
      <c r="ENP418" s="142"/>
      <c r="ENQ418" s="143"/>
      <c r="ENR418" s="140"/>
      <c r="ENS418" s="141"/>
      <c r="ENT418" s="142"/>
      <c r="ENU418" s="143"/>
      <c r="ENV418" s="140"/>
      <c r="ENW418" s="141"/>
      <c r="ENX418" s="142"/>
      <c r="ENY418" s="143"/>
      <c r="ENZ418" s="140"/>
      <c r="EOA418" s="141"/>
      <c r="EOB418" s="142"/>
      <c r="EOC418" s="143"/>
      <c r="EOD418" s="140"/>
      <c r="EOE418" s="141"/>
      <c r="EOF418" s="142"/>
      <c r="EOG418" s="143"/>
      <c r="EOH418" s="140"/>
      <c r="EOI418" s="141"/>
      <c r="EOJ418" s="142"/>
      <c r="EOK418" s="143"/>
      <c r="EOL418" s="140"/>
      <c r="EOM418" s="141"/>
      <c r="EON418" s="142"/>
      <c r="EOO418" s="143"/>
      <c r="EOP418" s="140"/>
      <c r="EOQ418" s="141"/>
      <c r="EOR418" s="142"/>
      <c r="EOS418" s="143"/>
      <c r="EOT418" s="140"/>
      <c r="EOU418" s="141"/>
      <c r="EOV418" s="142"/>
      <c r="EOW418" s="143"/>
      <c r="EOX418" s="140"/>
      <c r="EOY418" s="141"/>
      <c r="EOZ418" s="142"/>
      <c r="EPA418" s="143"/>
      <c r="EPB418" s="140"/>
      <c r="EPC418" s="141"/>
      <c r="EPD418" s="142"/>
      <c r="EPE418" s="143"/>
      <c r="EPF418" s="140"/>
      <c r="EPG418" s="141"/>
      <c r="EPH418" s="142"/>
      <c r="EPI418" s="143"/>
      <c r="EPJ418" s="140"/>
      <c r="EPK418" s="141"/>
      <c r="EPL418" s="142"/>
      <c r="EPM418" s="143"/>
      <c r="EPN418" s="140"/>
      <c r="EPO418" s="141"/>
      <c r="EPP418" s="142"/>
      <c r="EPQ418" s="143"/>
      <c r="EPR418" s="140"/>
      <c r="EPS418" s="141"/>
      <c r="EPT418" s="142"/>
      <c r="EPU418" s="143"/>
      <c r="EPV418" s="140"/>
      <c r="EPW418" s="141"/>
      <c r="EPX418" s="142"/>
      <c r="EPY418" s="143"/>
      <c r="EPZ418" s="140"/>
      <c r="EQA418" s="141"/>
      <c r="EQB418" s="142"/>
      <c r="EQC418" s="143"/>
      <c r="EQD418" s="140"/>
      <c r="EQE418" s="141"/>
      <c r="EQF418" s="142"/>
      <c r="EQG418" s="143"/>
      <c r="EQH418" s="140"/>
      <c r="EQI418" s="141"/>
      <c r="EQJ418" s="142"/>
      <c r="EQK418" s="143"/>
      <c r="EQL418" s="140"/>
      <c r="EQM418" s="141"/>
      <c r="EQN418" s="142"/>
      <c r="EQO418" s="143"/>
      <c r="EQP418" s="140"/>
      <c r="EQQ418" s="141"/>
      <c r="EQR418" s="142"/>
      <c r="EQS418" s="143"/>
      <c r="EQT418" s="140"/>
      <c r="EQU418" s="141"/>
      <c r="EQV418" s="142"/>
      <c r="EQW418" s="143"/>
      <c r="EQX418" s="140"/>
      <c r="EQY418" s="141"/>
      <c r="EQZ418" s="142"/>
      <c r="ERA418" s="143"/>
      <c r="ERB418" s="140"/>
      <c r="ERC418" s="141"/>
      <c r="ERD418" s="142"/>
      <c r="ERE418" s="143"/>
      <c r="ERF418" s="48"/>
      <c r="ERG418" s="65"/>
      <c r="ERH418" s="65"/>
      <c r="ERI418" s="66"/>
      <c r="ERJ418" s="131"/>
      <c r="ERK418" s="166"/>
      <c r="ERL418" s="179"/>
      <c r="ERM418" s="180"/>
      <c r="ERN418" s="162"/>
      <c r="ERO418" s="140"/>
      <c r="ERP418" s="141"/>
      <c r="ERQ418" s="142"/>
      <c r="ERR418" s="143"/>
      <c r="ERS418" s="140"/>
      <c r="ERT418" s="141"/>
      <c r="ERU418" s="142"/>
      <c r="ERV418" s="143"/>
      <c r="ERW418" s="140"/>
      <c r="ERX418" s="141"/>
      <c r="ERY418" s="142"/>
      <c r="ERZ418" s="143"/>
      <c r="ESA418" s="140"/>
      <c r="ESB418" s="141"/>
      <c r="ESC418" s="142"/>
      <c r="ESD418" s="143"/>
      <c r="ESE418" s="140"/>
      <c r="ESF418" s="141"/>
      <c r="ESG418" s="142"/>
      <c r="ESH418" s="143"/>
      <c r="ESI418" s="140"/>
      <c r="ESJ418" s="141"/>
      <c r="ESK418" s="142"/>
      <c r="ESL418" s="143"/>
      <c r="ESM418" s="140"/>
      <c r="ESN418" s="141"/>
      <c r="ESO418" s="142"/>
      <c r="ESP418" s="143"/>
      <c r="ESQ418" s="140"/>
      <c r="ESR418" s="141"/>
      <c r="ESS418" s="142"/>
      <c r="EST418" s="143"/>
      <c r="ESU418" s="140"/>
      <c r="ESV418" s="141"/>
      <c r="ESW418" s="142"/>
      <c r="ESX418" s="143"/>
      <c r="ESY418" s="140"/>
      <c r="ESZ418" s="141"/>
      <c r="ETA418" s="142"/>
      <c r="ETB418" s="143"/>
      <c r="ETC418" s="140"/>
      <c r="ETD418" s="141"/>
      <c r="ETE418" s="142"/>
      <c r="ETF418" s="143"/>
      <c r="ETG418" s="140"/>
      <c r="ETH418" s="141"/>
      <c r="ETI418" s="142"/>
      <c r="ETJ418" s="143"/>
      <c r="ETK418" s="140"/>
      <c r="ETL418" s="141"/>
      <c r="ETM418" s="142"/>
      <c r="ETN418" s="143"/>
      <c r="ETO418" s="140"/>
      <c r="ETP418" s="141"/>
      <c r="ETQ418" s="142"/>
      <c r="ETR418" s="143"/>
      <c r="ETS418" s="140"/>
      <c r="ETT418" s="141"/>
      <c r="ETU418" s="142"/>
      <c r="ETV418" s="143"/>
      <c r="ETW418" s="140"/>
      <c r="ETX418" s="141"/>
      <c r="ETY418" s="142"/>
      <c r="ETZ418" s="143"/>
      <c r="EUA418" s="140"/>
      <c r="EUB418" s="141"/>
      <c r="EUC418" s="142"/>
      <c r="EUD418" s="143"/>
      <c r="EUE418" s="140"/>
      <c r="EUF418" s="141"/>
      <c r="EUG418" s="142"/>
      <c r="EUH418" s="143"/>
      <c r="EUI418" s="140"/>
      <c r="EUJ418" s="141"/>
      <c r="EUK418" s="142"/>
      <c r="EUL418" s="143"/>
      <c r="EUM418" s="140"/>
      <c r="EUN418" s="141"/>
      <c r="EUO418" s="142"/>
      <c r="EUP418" s="143"/>
      <c r="EUQ418" s="140"/>
      <c r="EUR418" s="141"/>
      <c r="EUS418" s="142"/>
      <c r="EUT418" s="143"/>
      <c r="EUU418" s="140"/>
      <c r="EUV418" s="141"/>
      <c r="EUW418" s="142"/>
      <c r="EUX418" s="143"/>
      <c r="EUY418" s="140"/>
      <c r="EUZ418" s="141"/>
      <c r="EVA418" s="142"/>
      <c r="EVB418" s="143"/>
      <c r="EVC418" s="140"/>
      <c r="EVD418" s="141"/>
      <c r="EVE418" s="142"/>
      <c r="EVF418" s="143"/>
      <c r="EVG418" s="140"/>
      <c r="EVH418" s="141"/>
      <c r="EVI418" s="142"/>
      <c r="EVJ418" s="143"/>
      <c r="EVK418" s="140"/>
      <c r="EVL418" s="141"/>
      <c r="EVM418" s="142"/>
      <c r="EVN418" s="143"/>
      <c r="EVO418" s="140"/>
      <c r="EVP418" s="141"/>
      <c r="EVQ418" s="142"/>
      <c r="EVR418" s="143"/>
      <c r="EVS418" s="140"/>
      <c r="EVT418" s="141"/>
      <c r="EVU418" s="142"/>
      <c r="EVV418" s="143"/>
      <c r="EVW418" s="140"/>
      <c r="EVX418" s="141"/>
      <c r="EVY418" s="142"/>
      <c r="EVZ418" s="143"/>
      <c r="EWA418" s="140"/>
      <c r="EWB418" s="141"/>
      <c r="EWC418" s="142"/>
      <c r="EWD418" s="143"/>
      <c r="EWE418" s="140"/>
      <c r="EWF418" s="141"/>
      <c r="EWG418" s="142"/>
      <c r="EWH418" s="143"/>
      <c r="EWI418" s="48"/>
      <c r="EWJ418" s="65"/>
      <c r="EWK418" s="65"/>
      <c r="EWL418" s="66"/>
      <c r="EWM418" s="131"/>
      <c r="EWN418" s="166"/>
      <c r="EWO418" s="179"/>
      <c r="EWP418" s="180"/>
      <c r="EWQ418" s="162"/>
      <c r="EWR418" s="140"/>
      <c r="EWS418" s="141"/>
      <c r="EWT418" s="142"/>
      <c r="EWU418" s="143"/>
      <c r="EWV418" s="140"/>
      <c r="EWW418" s="141"/>
      <c r="EWX418" s="142"/>
      <c r="EWY418" s="143"/>
      <c r="EWZ418" s="140"/>
      <c r="EXA418" s="141"/>
      <c r="EXB418" s="142"/>
      <c r="EXC418" s="143"/>
      <c r="EXD418" s="140"/>
      <c r="EXE418" s="141"/>
      <c r="EXF418" s="142"/>
      <c r="EXG418" s="143"/>
      <c r="EXH418" s="140"/>
      <c r="EXI418" s="141"/>
      <c r="EXJ418" s="142"/>
      <c r="EXK418" s="143"/>
      <c r="EXL418" s="140"/>
      <c r="EXM418" s="141"/>
      <c r="EXN418" s="142"/>
      <c r="EXO418" s="143"/>
      <c r="EXP418" s="140"/>
      <c r="EXQ418" s="141"/>
      <c r="EXR418" s="142"/>
      <c r="EXS418" s="143"/>
      <c r="EXT418" s="140"/>
      <c r="EXU418" s="141"/>
      <c r="EXV418" s="142"/>
      <c r="EXW418" s="143"/>
      <c r="EXX418" s="140"/>
      <c r="EXY418" s="141"/>
      <c r="EXZ418" s="142"/>
      <c r="EYA418" s="143"/>
      <c r="EYB418" s="140"/>
      <c r="EYC418" s="141"/>
      <c r="EYD418" s="142"/>
      <c r="EYE418" s="143"/>
      <c r="EYF418" s="140"/>
      <c r="EYG418" s="141"/>
      <c r="EYH418" s="142"/>
      <c r="EYI418" s="143"/>
      <c r="EYJ418" s="140"/>
      <c r="EYK418" s="141"/>
      <c r="EYL418" s="142"/>
      <c r="EYM418" s="143"/>
      <c r="EYN418" s="140"/>
      <c r="EYO418" s="141"/>
      <c r="EYP418" s="142"/>
      <c r="EYQ418" s="143"/>
      <c r="EYR418" s="140"/>
      <c r="EYS418" s="141"/>
      <c r="EYT418" s="142"/>
      <c r="EYU418" s="143"/>
      <c r="EYV418" s="140"/>
      <c r="EYW418" s="141"/>
      <c r="EYX418" s="142"/>
      <c r="EYY418" s="143"/>
      <c r="EYZ418" s="140"/>
      <c r="EZA418" s="141"/>
      <c r="EZB418" s="142"/>
      <c r="EZC418" s="143"/>
      <c r="EZD418" s="140"/>
      <c r="EZE418" s="141"/>
      <c r="EZF418" s="142"/>
      <c r="EZG418" s="143"/>
      <c r="EZH418" s="140"/>
      <c r="EZI418" s="141"/>
      <c r="EZJ418" s="142"/>
      <c r="EZK418" s="143"/>
      <c r="EZL418" s="140"/>
      <c r="EZM418" s="141"/>
      <c r="EZN418" s="142"/>
      <c r="EZO418" s="143"/>
      <c r="EZP418" s="140"/>
      <c r="EZQ418" s="141"/>
      <c r="EZR418" s="142"/>
      <c r="EZS418" s="143"/>
      <c r="EZT418" s="140"/>
      <c r="EZU418" s="141"/>
      <c r="EZV418" s="142"/>
      <c r="EZW418" s="143"/>
      <c r="EZX418" s="140"/>
      <c r="EZY418" s="141"/>
      <c r="EZZ418" s="142"/>
      <c r="FAA418" s="143"/>
      <c r="FAB418" s="140"/>
      <c r="FAC418" s="141"/>
      <c r="FAD418" s="142"/>
      <c r="FAE418" s="143"/>
      <c r="FAF418" s="140"/>
      <c r="FAG418" s="141"/>
      <c r="FAH418" s="142"/>
      <c r="FAI418" s="143"/>
      <c r="FAJ418" s="140"/>
      <c r="FAK418" s="141"/>
      <c r="FAL418" s="142"/>
      <c r="FAM418" s="143"/>
      <c r="FAN418" s="140"/>
      <c r="FAO418" s="141"/>
      <c r="FAP418" s="142"/>
      <c r="FAQ418" s="143"/>
      <c r="FAR418" s="140"/>
      <c r="FAS418" s="141"/>
      <c r="FAT418" s="142"/>
      <c r="FAU418" s="143"/>
      <c r="FAV418" s="140"/>
      <c r="FAW418" s="141"/>
      <c r="FAX418" s="142"/>
      <c r="FAY418" s="143"/>
      <c r="FAZ418" s="140"/>
      <c r="FBA418" s="141"/>
      <c r="FBB418" s="142"/>
      <c r="FBC418" s="143"/>
      <c r="FBD418" s="140"/>
      <c r="FBE418" s="141"/>
      <c r="FBF418" s="142"/>
      <c r="FBG418" s="143"/>
      <c r="FBH418" s="140"/>
      <c r="FBI418" s="141"/>
      <c r="FBJ418" s="142"/>
      <c r="FBK418" s="143"/>
      <c r="FBL418" s="48"/>
      <c r="FBM418" s="65"/>
      <c r="FBN418" s="65"/>
      <c r="FBO418" s="66"/>
      <c r="FBP418" s="131"/>
      <c r="FBQ418" s="166"/>
      <c r="FBR418" s="179"/>
      <c r="FBS418" s="180"/>
      <c r="FBT418" s="162"/>
      <c r="FBU418" s="140"/>
      <c r="FBV418" s="141"/>
      <c r="FBW418" s="142"/>
      <c r="FBX418" s="143"/>
      <c r="FBY418" s="140"/>
      <c r="FBZ418" s="141"/>
      <c r="FCA418" s="142"/>
      <c r="FCB418" s="143"/>
      <c r="FCC418" s="140"/>
      <c r="FCD418" s="141"/>
      <c r="FCE418" s="142"/>
      <c r="FCF418" s="143"/>
      <c r="FCG418" s="140"/>
      <c r="FCH418" s="141"/>
      <c r="FCI418" s="142"/>
      <c r="FCJ418" s="143"/>
      <c r="FCK418" s="140"/>
      <c r="FCL418" s="141"/>
      <c r="FCM418" s="142"/>
      <c r="FCN418" s="143"/>
      <c r="FCO418" s="140"/>
      <c r="FCP418" s="141"/>
      <c r="FCQ418" s="142"/>
      <c r="FCR418" s="143"/>
      <c r="FCS418" s="140"/>
      <c r="FCT418" s="141"/>
      <c r="FCU418" s="142"/>
      <c r="FCV418" s="143"/>
      <c r="FCW418" s="140"/>
      <c r="FCX418" s="141"/>
      <c r="FCY418" s="142"/>
      <c r="FCZ418" s="143"/>
      <c r="FDA418" s="140"/>
      <c r="FDB418" s="141"/>
      <c r="FDC418" s="142"/>
      <c r="FDD418" s="143"/>
      <c r="FDE418" s="140"/>
      <c r="FDF418" s="141"/>
      <c r="FDG418" s="142"/>
      <c r="FDH418" s="143"/>
      <c r="FDI418" s="140"/>
      <c r="FDJ418" s="141"/>
      <c r="FDK418" s="142"/>
      <c r="FDL418" s="143"/>
      <c r="FDM418" s="140"/>
      <c r="FDN418" s="141"/>
      <c r="FDO418" s="142"/>
      <c r="FDP418" s="143"/>
      <c r="FDQ418" s="140"/>
      <c r="FDR418" s="141"/>
      <c r="FDS418" s="142"/>
      <c r="FDT418" s="143"/>
      <c r="FDU418" s="140"/>
      <c r="FDV418" s="141"/>
      <c r="FDW418" s="142"/>
      <c r="FDX418" s="143"/>
      <c r="FDY418" s="140"/>
      <c r="FDZ418" s="141"/>
      <c r="FEA418" s="142"/>
      <c r="FEB418" s="143"/>
      <c r="FEC418" s="140"/>
      <c r="FED418" s="141"/>
      <c r="FEE418" s="142"/>
      <c r="FEF418" s="143"/>
      <c r="FEG418" s="140"/>
      <c r="FEH418" s="141"/>
      <c r="FEI418" s="142"/>
      <c r="FEJ418" s="143"/>
      <c r="FEK418" s="140"/>
      <c r="FEL418" s="141"/>
      <c r="FEM418" s="142"/>
      <c r="FEN418" s="143"/>
      <c r="FEO418" s="140"/>
      <c r="FEP418" s="141"/>
      <c r="FEQ418" s="142"/>
      <c r="FER418" s="143"/>
      <c r="FES418" s="140"/>
      <c r="FET418" s="141"/>
      <c r="FEU418" s="142"/>
      <c r="FEV418" s="143"/>
      <c r="FEW418" s="140"/>
      <c r="FEX418" s="141"/>
      <c r="FEY418" s="142"/>
      <c r="FEZ418" s="143"/>
      <c r="FFA418" s="140"/>
      <c r="FFB418" s="141"/>
      <c r="FFC418" s="142"/>
      <c r="FFD418" s="143"/>
      <c r="FFE418" s="140"/>
      <c r="FFF418" s="141"/>
      <c r="FFG418" s="142"/>
      <c r="FFH418" s="143"/>
      <c r="FFI418" s="140"/>
      <c r="FFJ418" s="141"/>
      <c r="FFK418" s="142"/>
      <c r="FFL418" s="143"/>
      <c r="FFM418" s="140"/>
      <c r="FFN418" s="141"/>
      <c r="FFO418" s="142"/>
      <c r="FFP418" s="143"/>
      <c r="FFQ418" s="140"/>
      <c r="FFR418" s="141"/>
      <c r="FFS418" s="142"/>
      <c r="FFT418" s="143"/>
      <c r="FFU418" s="140"/>
      <c r="FFV418" s="141"/>
      <c r="FFW418" s="142"/>
      <c r="FFX418" s="143"/>
      <c r="FFY418" s="140"/>
      <c r="FFZ418" s="141"/>
      <c r="FGA418" s="142"/>
      <c r="FGB418" s="143"/>
      <c r="FGC418" s="140"/>
      <c r="FGD418" s="141"/>
      <c r="FGE418" s="142"/>
      <c r="FGF418" s="143"/>
      <c r="FGG418" s="140"/>
      <c r="FGH418" s="141"/>
      <c r="FGI418" s="142"/>
      <c r="FGJ418" s="143"/>
      <c r="FGK418" s="140"/>
      <c r="FGL418" s="141"/>
      <c r="FGM418" s="142"/>
      <c r="FGN418" s="143"/>
      <c r="FGO418" s="48"/>
      <c r="FGP418" s="65"/>
      <c r="FGQ418" s="65"/>
      <c r="FGR418" s="66"/>
      <c r="FGS418" s="131"/>
      <c r="FGT418" s="166"/>
      <c r="FGU418" s="179"/>
      <c r="FGV418" s="180"/>
      <c r="FGW418" s="162"/>
      <c r="FGX418" s="140"/>
      <c r="FGY418" s="141"/>
      <c r="FGZ418" s="142"/>
      <c r="FHA418" s="143"/>
      <c r="FHB418" s="140"/>
      <c r="FHC418" s="141"/>
      <c r="FHD418" s="142"/>
      <c r="FHE418" s="143"/>
      <c r="FHF418" s="140"/>
      <c r="FHG418" s="141"/>
      <c r="FHH418" s="142"/>
      <c r="FHI418" s="143"/>
      <c r="FHJ418" s="140"/>
      <c r="FHK418" s="141"/>
      <c r="FHL418" s="142"/>
      <c r="FHM418" s="143"/>
      <c r="FHN418" s="140"/>
      <c r="FHO418" s="141"/>
      <c r="FHP418" s="142"/>
      <c r="FHQ418" s="143"/>
      <c r="FHR418" s="140"/>
      <c r="FHS418" s="141"/>
      <c r="FHT418" s="142"/>
      <c r="FHU418" s="143"/>
      <c r="FHV418" s="140"/>
      <c r="FHW418" s="141"/>
      <c r="FHX418" s="142"/>
      <c r="FHY418" s="143"/>
      <c r="FHZ418" s="140"/>
      <c r="FIA418" s="141"/>
      <c r="FIB418" s="142"/>
      <c r="FIC418" s="143"/>
      <c r="FID418" s="140"/>
      <c r="FIE418" s="141"/>
      <c r="FIF418" s="142"/>
      <c r="FIG418" s="143"/>
      <c r="FIH418" s="140"/>
      <c r="FII418" s="141"/>
      <c r="FIJ418" s="142"/>
      <c r="FIK418" s="143"/>
      <c r="FIL418" s="140"/>
      <c r="FIM418" s="141"/>
      <c r="FIN418" s="142"/>
      <c r="FIO418" s="143"/>
      <c r="FIP418" s="140"/>
      <c r="FIQ418" s="141"/>
      <c r="FIR418" s="142"/>
      <c r="FIS418" s="143"/>
      <c r="FIT418" s="140"/>
      <c r="FIU418" s="141"/>
      <c r="FIV418" s="142"/>
      <c r="FIW418" s="143"/>
      <c r="FIX418" s="140"/>
      <c r="FIY418" s="141"/>
      <c r="FIZ418" s="142"/>
      <c r="FJA418" s="143"/>
      <c r="FJB418" s="140"/>
      <c r="FJC418" s="141"/>
      <c r="FJD418" s="142"/>
      <c r="FJE418" s="143"/>
      <c r="FJF418" s="140"/>
      <c r="FJG418" s="141"/>
      <c r="FJH418" s="142"/>
      <c r="FJI418" s="143"/>
      <c r="FJJ418" s="140"/>
      <c r="FJK418" s="141"/>
      <c r="FJL418" s="142"/>
      <c r="FJM418" s="143"/>
      <c r="FJN418" s="140"/>
      <c r="FJO418" s="141"/>
      <c r="FJP418" s="142"/>
      <c r="FJQ418" s="143"/>
      <c r="FJR418" s="140"/>
      <c r="FJS418" s="141"/>
      <c r="FJT418" s="142"/>
      <c r="FJU418" s="143"/>
      <c r="FJV418" s="140"/>
      <c r="FJW418" s="141"/>
      <c r="FJX418" s="142"/>
      <c r="FJY418" s="143"/>
      <c r="FJZ418" s="140"/>
      <c r="FKA418" s="141"/>
      <c r="FKB418" s="142"/>
      <c r="FKC418" s="143"/>
      <c r="FKD418" s="140"/>
      <c r="FKE418" s="141"/>
      <c r="FKF418" s="142"/>
      <c r="FKG418" s="143"/>
      <c r="FKH418" s="140"/>
      <c r="FKI418" s="141"/>
      <c r="FKJ418" s="142"/>
      <c r="FKK418" s="143"/>
      <c r="FKL418" s="140"/>
      <c r="FKM418" s="141"/>
      <c r="FKN418" s="142"/>
      <c r="FKO418" s="143"/>
      <c r="FKP418" s="140"/>
      <c r="FKQ418" s="141"/>
      <c r="FKR418" s="142"/>
      <c r="FKS418" s="143"/>
      <c r="FKT418" s="140"/>
      <c r="FKU418" s="141"/>
      <c r="FKV418" s="142"/>
      <c r="FKW418" s="143"/>
      <c r="FKX418" s="140"/>
      <c r="FKY418" s="141"/>
      <c r="FKZ418" s="142"/>
      <c r="FLA418" s="143"/>
      <c r="FLB418" s="140"/>
      <c r="FLC418" s="141"/>
      <c r="FLD418" s="142"/>
      <c r="FLE418" s="143"/>
      <c r="FLF418" s="140"/>
      <c r="FLG418" s="141"/>
      <c r="FLH418" s="142"/>
      <c r="FLI418" s="143"/>
      <c r="FLJ418" s="140"/>
      <c r="FLK418" s="141"/>
      <c r="FLL418" s="142"/>
      <c r="FLM418" s="143"/>
      <c r="FLN418" s="140"/>
      <c r="FLO418" s="141"/>
      <c r="FLP418" s="142"/>
      <c r="FLQ418" s="143"/>
      <c r="FLR418" s="48"/>
      <c r="FLS418" s="65"/>
      <c r="FLT418" s="65"/>
      <c r="FLU418" s="66"/>
      <c r="FLV418" s="131"/>
      <c r="FLW418" s="166"/>
      <c r="FLX418" s="179"/>
      <c r="FLY418" s="180"/>
      <c r="FLZ418" s="162"/>
      <c r="FMA418" s="140"/>
      <c r="FMB418" s="141"/>
      <c r="FMC418" s="142"/>
      <c r="FMD418" s="143"/>
      <c r="FME418" s="140"/>
      <c r="FMF418" s="141"/>
      <c r="FMG418" s="142"/>
      <c r="FMH418" s="143"/>
      <c r="FMI418" s="140"/>
      <c r="FMJ418" s="141"/>
      <c r="FMK418" s="142"/>
      <c r="FML418" s="143"/>
      <c r="FMM418" s="140"/>
      <c r="FMN418" s="141"/>
      <c r="FMO418" s="142"/>
      <c r="FMP418" s="143"/>
      <c r="FMQ418" s="140"/>
      <c r="FMR418" s="141"/>
      <c r="FMS418" s="142"/>
      <c r="FMT418" s="143"/>
      <c r="FMU418" s="140"/>
      <c r="FMV418" s="141"/>
      <c r="FMW418" s="142"/>
      <c r="FMX418" s="143"/>
      <c r="FMY418" s="140"/>
      <c r="FMZ418" s="141"/>
      <c r="FNA418" s="142"/>
      <c r="FNB418" s="143"/>
      <c r="FNC418" s="140"/>
      <c r="FND418" s="141"/>
      <c r="FNE418" s="142"/>
      <c r="FNF418" s="143"/>
      <c r="FNG418" s="140"/>
      <c r="FNH418" s="141"/>
      <c r="FNI418" s="142"/>
      <c r="FNJ418" s="143"/>
      <c r="FNK418" s="140"/>
      <c r="FNL418" s="141"/>
      <c r="FNM418" s="142"/>
      <c r="FNN418" s="143"/>
      <c r="FNO418" s="140"/>
      <c r="FNP418" s="141"/>
      <c r="FNQ418" s="142"/>
      <c r="FNR418" s="143"/>
      <c r="FNS418" s="140"/>
      <c r="FNT418" s="141"/>
      <c r="FNU418" s="142"/>
      <c r="FNV418" s="143"/>
      <c r="FNW418" s="140"/>
      <c r="FNX418" s="141"/>
      <c r="FNY418" s="142"/>
      <c r="FNZ418" s="143"/>
      <c r="FOA418" s="140"/>
      <c r="FOB418" s="141"/>
      <c r="FOC418" s="142"/>
      <c r="FOD418" s="143"/>
      <c r="FOE418" s="140"/>
      <c r="FOF418" s="141"/>
      <c r="FOG418" s="142"/>
      <c r="FOH418" s="143"/>
      <c r="FOI418" s="140"/>
      <c r="FOJ418" s="141"/>
      <c r="FOK418" s="142"/>
      <c r="FOL418" s="143"/>
      <c r="FOM418" s="140"/>
      <c r="FON418" s="141"/>
      <c r="FOO418" s="142"/>
      <c r="FOP418" s="143"/>
      <c r="FOQ418" s="140"/>
      <c r="FOR418" s="141"/>
      <c r="FOS418" s="142"/>
      <c r="FOT418" s="143"/>
      <c r="FOU418" s="140"/>
      <c r="FOV418" s="141"/>
      <c r="FOW418" s="142"/>
      <c r="FOX418" s="143"/>
      <c r="FOY418" s="140"/>
      <c r="FOZ418" s="141"/>
      <c r="FPA418" s="142"/>
      <c r="FPB418" s="143"/>
      <c r="FPC418" s="140"/>
      <c r="FPD418" s="141"/>
      <c r="FPE418" s="142"/>
      <c r="FPF418" s="143"/>
      <c r="FPG418" s="140"/>
      <c r="FPH418" s="141"/>
      <c r="FPI418" s="142"/>
      <c r="FPJ418" s="143"/>
      <c r="FPK418" s="140"/>
      <c r="FPL418" s="141"/>
      <c r="FPM418" s="142"/>
      <c r="FPN418" s="143"/>
      <c r="FPO418" s="140"/>
      <c r="FPP418" s="141"/>
      <c r="FPQ418" s="142"/>
      <c r="FPR418" s="143"/>
      <c r="FPS418" s="140"/>
      <c r="FPT418" s="141"/>
      <c r="FPU418" s="142"/>
      <c r="FPV418" s="143"/>
      <c r="FPW418" s="140"/>
      <c r="FPX418" s="141"/>
      <c r="FPY418" s="142"/>
      <c r="FPZ418" s="143"/>
      <c r="FQA418" s="140"/>
      <c r="FQB418" s="141"/>
      <c r="FQC418" s="142"/>
      <c r="FQD418" s="143"/>
      <c r="FQE418" s="140"/>
      <c r="FQF418" s="141"/>
      <c r="FQG418" s="142"/>
      <c r="FQH418" s="143"/>
      <c r="FQI418" s="140"/>
      <c r="FQJ418" s="141"/>
      <c r="FQK418" s="142"/>
      <c r="FQL418" s="143"/>
      <c r="FQM418" s="140"/>
      <c r="FQN418" s="141"/>
      <c r="FQO418" s="142"/>
      <c r="FQP418" s="143"/>
      <c r="FQQ418" s="140"/>
      <c r="FQR418" s="141"/>
      <c r="FQS418" s="142"/>
      <c r="FQT418" s="143"/>
      <c r="FQU418" s="48"/>
      <c r="FQV418" s="65"/>
      <c r="FQW418" s="65"/>
      <c r="FQX418" s="66"/>
      <c r="FQY418" s="131"/>
      <c r="FQZ418" s="166"/>
      <c r="FRA418" s="179"/>
      <c r="FRB418" s="180"/>
      <c r="FRC418" s="162"/>
      <c r="FRD418" s="140"/>
      <c r="FRE418" s="141"/>
      <c r="FRF418" s="142"/>
      <c r="FRG418" s="143"/>
      <c r="FRH418" s="140"/>
      <c r="FRI418" s="141"/>
      <c r="FRJ418" s="142"/>
      <c r="FRK418" s="143"/>
      <c r="FRL418" s="140"/>
      <c r="FRM418" s="141"/>
      <c r="FRN418" s="142"/>
      <c r="FRO418" s="143"/>
      <c r="FRP418" s="140"/>
      <c r="FRQ418" s="141"/>
      <c r="FRR418" s="142"/>
      <c r="FRS418" s="143"/>
      <c r="FRT418" s="140"/>
      <c r="FRU418" s="141"/>
      <c r="FRV418" s="142"/>
      <c r="FRW418" s="143"/>
      <c r="FRX418" s="140"/>
      <c r="FRY418" s="141"/>
      <c r="FRZ418" s="142"/>
      <c r="FSA418" s="143"/>
      <c r="FSB418" s="140"/>
      <c r="FSC418" s="141"/>
      <c r="FSD418" s="142"/>
      <c r="FSE418" s="143"/>
      <c r="FSF418" s="140"/>
      <c r="FSG418" s="141"/>
      <c r="FSH418" s="142"/>
      <c r="FSI418" s="143"/>
      <c r="FSJ418" s="140"/>
      <c r="FSK418" s="141"/>
      <c r="FSL418" s="142"/>
      <c r="FSM418" s="143"/>
      <c r="FSN418" s="140"/>
      <c r="FSO418" s="141"/>
      <c r="FSP418" s="142"/>
      <c r="FSQ418" s="143"/>
      <c r="FSR418" s="140"/>
      <c r="FSS418" s="141"/>
      <c r="FST418" s="142"/>
      <c r="FSU418" s="143"/>
      <c r="FSV418" s="140"/>
      <c r="FSW418" s="141"/>
      <c r="FSX418" s="142"/>
      <c r="FSY418" s="143"/>
      <c r="FSZ418" s="140"/>
      <c r="FTA418" s="141"/>
      <c r="FTB418" s="142"/>
      <c r="FTC418" s="143"/>
      <c r="FTD418" s="140"/>
      <c r="FTE418" s="141"/>
      <c r="FTF418" s="142"/>
      <c r="FTG418" s="143"/>
      <c r="FTH418" s="140"/>
      <c r="FTI418" s="141"/>
      <c r="FTJ418" s="142"/>
      <c r="FTK418" s="143"/>
      <c r="FTL418" s="140"/>
      <c r="FTM418" s="141"/>
      <c r="FTN418" s="142"/>
      <c r="FTO418" s="143"/>
      <c r="FTP418" s="140"/>
      <c r="FTQ418" s="141"/>
      <c r="FTR418" s="142"/>
      <c r="FTS418" s="143"/>
      <c r="FTT418" s="140"/>
      <c r="FTU418" s="141"/>
      <c r="FTV418" s="142"/>
      <c r="FTW418" s="143"/>
      <c r="FTX418" s="140"/>
      <c r="FTY418" s="141"/>
      <c r="FTZ418" s="142"/>
      <c r="FUA418" s="143"/>
      <c r="FUB418" s="140"/>
      <c r="FUC418" s="141"/>
      <c r="FUD418" s="142"/>
      <c r="FUE418" s="143"/>
      <c r="FUF418" s="140"/>
      <c r="FUG418" s="141"/>
      <c r="FUH418" s="142"/>
      <c r="FUI418" s="143"/>
      <c r="FUJ418" s="140"/>
      <c r="FUK418" s="141"/>
      <c r="FUL418" s="142"/>
      <c r="FUM418" s="143"/>
      <c r="FUN418" s="140"/>
      <c r="FUO418" s="141"/>
      <c r="FUP418" s="142"/>
      <c r="FUQ418" s="143"/>
      <c r="FUR418" s="140"/>
      <c r="FUS418" s="141"/>
      <c r="FUT418" s="142"/>
      <c r="FUU418" s="143"/>
      <c r="FUV418" s="140"/>
      <c r="FUW418" s="141"/>
      <c r="FUX418" s="142"/>
      <c r="FUY418" s="143"/>
      <c r="FUZ418" s="140"/>
      <c r="FVA418" s="141"/>
      <c r="FVB418" s="142"/>
      <c r="FVC418" s="143"/>
      <c r="FVD418" s="140"/>
      <c r="FVE418" s="141"/>
      <c r="FVF418" s="142"/>
      <c r="FVG418" s="143"/>
      <c r="FVH418" s="140"/>
      <c r="FVI418" s="141"/>
      <c r="FVJ418" s="142"/>
      <c r="FVK418" s="143"/>
      <c r="FVL418" s="140"/>
      <c r="FVM418" s="141"/>
      <c r="FVN418" s="142"/>
      <c r="FVO418" s="143"/>
      <c r="FVP418" s="140"/>
      <c r="FVQ418" s="141"/>
      <c r="FVR418" s="142"/>
      <c r="FVS418" s="143"/>
      <c r="FVT418" s="140"/>
      <c r="FVU418" s="141"/>
      <c r="FVV418" s="142"/>
      <c r="FVW418" s="143"/>
      <c r="FVX418" s="48"/>
      <c r="FVY418" s="65"/>
      <c r="FVZ418" s="65"/>
      <c r="FWA418" s="66"/>
      <c r="FWB418" s="131"/>
      <c r="FWC418" s="166"/>
      <c r="FWD418" s="179"/>
      <c r="FWE418" s="180"/>
      <c r="FWF418" s="162"/>
      <c r="FWG418" s="140"/>
      <c r="FWH418" s="141"/>
      <c r="FWI418" s="142"/>
      <c r="FWJ418" s="143"/>
      <c r="FWK418" s="140"/>
      <c r="FWL418" s="141"/>
      <c r="FWM418" s="142"/>
      <c r="FWN418" s="143"/>
      <c r="FWO418" s="140"/>
      <c r="FWP418" s="141"/>
      <c r="FWQ418" s="142"/>
      <c r="FWR418" s="143"/>
      <c r="FWS418" s="140"/>
      <c r="FWT418" s="141"/>
      <c r="FWU418" s="142"/>
      <c r="FWV418" s="143"/>
      <c r="FWW418" s="140"/>
      <c r="FWX418" s="141"/>
      <c r="FWY418" s="142"/>
      <c r="FWZ418" s="143"/>
      <c r="FXA418" s="140"/>
      <c r="FXB418" s="141"/>
      <c r="FXC418" s="142"/>
      <c r="FXD418" s="143"/>
      <c r="FXE418" s="140"/>
      <c r="FXF418" s="141"/>
      <c r="FXG418" s="142"/>
      <c r="FXH418" s="143"/>
      <c r="FXI418" s="140"/>
      <c r="FXJ418" s="141"/>
      <c r="FXK418" s="142"/>
      <c r="FXL418" s="143"/>
      <c r="FXM418" s="140"/>
      <c r="FXN418" s="141"/>
      <c r="FXO418" s="142"/>
      <c r="FXP418" s="143"/>
      <c r="FXQ418" s="140"/>
      <c r="FXR418" s="141"/>
      <c r="FXS418" s="142"/>
      <c r="FXT418" s="143"/>
      <c r="FXU418" s="140"/>
      <c r="FXV418" s="141"/>
      <c r="FXW418" s="142"/>
      <c r="FXX418" s="143"/>
      <c r="FXY418" s="140"/>
      <c r="FXZ418" s="141"/>
      <c r="FYA418" s="142"/>
      <c r="FYB418" s="143"/>
      <c r="FYC418" s="140"/>
      <c r="FYD418" s="141"/>
      <c r="FYE418" s="142"/>
      <c r="FYF418" s="143"/>
      <c r="FYG418" s="140"/>
      <c r="FYH418" s="141"/>
      <c r="FYI418" s="142"/>
      <c r="FYJ418" s="143"/>
      <c r="FYK418" s="140"/>
      <c r="FYL418" s="141"/>
      <c r="FYM418" s="142"/>
      <c r="FYN418" s="143"/>
      <c r="FYO418" s="140"/>
      <c r="FYP418" s="141"/>
      <c r="FYQ418" s="142"/>
      <c r="FYR418" s="143"/>
      <c r="FYS418" s="140"/>
      <c r="FYT418" s="141"/>
      <c r="FYU418" s="142"/>
      <c r="FYV418" s="143"/>
      <c r="FYW418" s="140"/>
      <c r="FYX418" s="141"/>
      <c r="FYY418" s="142"/>
      <c r="FYZ418" s="143"/>
      <c r="FZA418" s="140"/>
      <c r="FZB418" s="141"/>
      <c r="FZC418" s="142"/>
      <c r="FZD418" s="143"/>
      <c r="FZE418" s="140"/>
      <c r="FZF418" s="141"/>
      <c r="FZG418" s="142"/>
      <c r="FZH418" s="143"/>
      <c r="FZI418" s="140"/>
      <c r="FZJ418" s="141"/>
      <c r="FZK418" s="142"/>
      <c r="FZL418" s="143"/>
      <c r="FZM418" s="140"/>
      <c r="FZN418" s="141"/>
      <c r="FZO418" s="142"/>
      <c r="FZP418" s="143"/>
      <c r="FZQ418" s="140"/>
      <c r="FZR418" s="141"/>
      <c r="FZS418" s="142"/>
      <c r="FZT418" s="143"/>
      <c r="FZU418" s="140"/>
      <c r="FZV418" s="141"/>
      <c r="FZW418" s="142"/>
      <c r="FZX418" s="143"/>
      <c r="FZY418" s="140"/>
      <c r="FZZ418" s="141"/>
      <c r="GAA418" s="142"/>
      <c r="GAB418" s="143"/>
      <c r="GAC418" s="140"/>
      <c r="GAD418" s="141"/>
      <c r="GAE418" s="142"/>
      <c r="GAF418" s="143"/>
      <c r="GAG418" s="140"/>
      <c r="GAH418" s="141"/>
      <c r="GAI418" s="142"/>
      <c r="GAJ418" s="143"/>
      <c r="GAK418" s="140"/>
      <c r="GAL418" s="141"/>
      <c r="GAM418" s="142"/>
      <c r="GAN418" s="143"/>
      <c r="GAO418" s="140"/>
      <c r="GAP418" s="141"/>
      <c r="GAQ418" s="142"/>
      <c r="GAR418" s="143"/>
      <c r="GAS418" s="140"/>
      <c r="GAT418" s="141"/>
      <c r="GAU418" s="142"/>
      <c r="GAV418" s="143"/>
      <c r="GAW418" s="140"/>
      <c r="GAX418" s="141"/>
      <c r="GAY418" s="142"/>
      <c r="GAZ418" s="143"/>
      <c r="GBA418" s="48"/>
      <c r="GBB418" s="65"/>
      <c r="GBC418" s="65"/>
      <c r="GBD418" s="66"/>
      <c r="GBE418" s="131"/>
      <c r="GBF418" s="166"/>
      <c r="GBG418" s="179"/>
      <c r="GBH418" s="180"/>
      <c r="GBI418" s="162"/>
      <c r="GBJ418" s="140"/>
      <c r="GBK418" s="141"/>
      <c r="GBL418" s="142"/>
      <c r="GBM418" s="143"/>
      <c r="GBN418" s="140"/>
      <c r="GBO418" s="141"/>
      <c r="GBP418" s="142"/>
      <c r="GBQ418" s="143"/>
      <c r="GBR418" s="140"/>
      <c r="GBS418" s="141"/>
      <c r="GBT418" s="142"/>
      <c r="GBU418" s="143"/>
      <c r="GBV418" s="140"/>
      <c r="GBW418" s="141"/>
      <c r="GBX418" s="142"/>
      <c r="GBY418" s="143"/>
      <c r="GBZ418" s="140"/>
      <c r="GCA418" s="141"/>
      <c r="GCB418" s="142"/>
      <c r="GCC418" s="143"/>
      <c r="GCD418" s="140"/>
      <c r="GCE418" s="141"/>
      <c r="GCF418" s="142"/>
      <c r="GCG418" s="143"/>
      <c r="GCH418" s="140"/>
      <c r="GCI418" s="141"/>
      <c r="GCJ418" s="142"/>
      <c r="GCK418" s="143"/>
      <c r="GCL418" s="140"/>
      <c r="GCM418" s="141"/>
      <c r="GCN418" s="142"/>
      <c r="GCO418" s="143"/>
      <c r="GCP418" s="140"/>
      <c r="GCQ418" s="141"/>
      <c r="GCR418" s="142"/>
      <c r="GCS418" s="143"/>
      <c r="GCT418" s="140"/>
      <c r="GCU418" s="141"/>
      <c r="GCV418" s="142"/>
      <c r="GCW418" s="143"/>
      <c r="GCX418" s="140"/>
      <c r="GCY418" s="141"/>
      <c r="GCZ418" s="142"/>
      <c r="GDA418" s="143"/>
      <c r="GDB418" s="140"/>
      <c r="GDC418" s="141"/>
      <c r="GDD418" s="142"/>
      <c r="GDE418" s="143"/>
      <c r="GDF418" s="140"/>
      <c r="GDG418" s="141"/>
      <c r="GDH418" s="142"/>
      <c r="GDI418" s="143"/>
      <c r="GDJ418" s="140"/>
      <c r="GDK418" s="141"/>
      <c r="GDL418" s="142"/>
      <c r="GDM418" s="143"/>
      <c r="GDN418" s="140"/>
      <c r="GDO418" s="141"/>
      <c r="GDP418" s="142"/>
      <c r="GDQ418" s="143"/>
      <c r="GDR418" s="140"/>
      <c r="GDS418" s="141"/>
      <c r="GDT418" s="142"/>
      <c r="GDU418" s="143"/>
      <c r="GDV418" s="140"/>
      <c r="GDW418" s="141"/>
      <c r="GDX418" s="142"/>
      <c r="GDY418" s="143"/>
      <c r="GDZ418" s="140"/>
      <c r="GEA418" s="141"/>
      <c r="GEB418" s="142"/>
      <c r="GEC418" s="143"/>
      <c r="GED418" s="140"/>
      <c r="GEE418" s="141"/>
      <c r="GEF418" s="142"/>
      <c r="GEG418" s="143"/>
      <c r="GEH418" s="140"/>
      <c r="GEI418" s="141"/>
      <c r="GEJ418" s="142"/>
      <c r="GEK418" s="143"/>
      <c r="GEL418" s="140"/>
      <c r="GEM418" s="141"/>
      <c r="GEN418" s="142"/>
      <c r="GEO418" s="143"/>
      <c r="GEP418" s="140"/>
      <c r="GEQ418" s="141"/>
      <c r="GER418" s="142"/>
      <c r="GES418" s="143"/>
      <c r="GET418" s="140"/>
      <c r="GEU418" s="141"/>
      <c r="GEV418" s="142"/>
      <c r="GEW418" s="143"/>
      <c r="GEX418" s="140"/>
      <c r="GEY418" s="141"/>
      <c r="GEZ418" s="142"/>
      <c r="GFA418" s="143"/>
      <c r="GFB418" s="140"/>
      <c r="GFC418" s="141"/>
      <c r="GFD418" s="142"/>
      <c r="GFE418" s="143"/>
      <c r="GFF418" s="140"/>
      <c r="GFG418" s="141"/>
      <c r="GFH418" s="142"/>
      <c r="GFI418" s="143"/>
      <c r="GFJ418" s="140"/>
      <c r="GFK418" s="141"/>
      <c r="GFL418" s="142"/>
      <c r="GFM418" s="143"/>
      <c r="GFN418" s="140"/>
      <c r="GFO418" s="141"/>
      <c r="GFP418" s="142"/>
      <c r="GFQ418" s="143"/>
      <c r="GFR418" s="140"/>
      <c r="GFS418" s="141"/>
      <c r="GFT418" s="142"/>
      <c r="GFU418" s="143"/>
      <c r="GFV418" s="140"/>
      <c r="GFW418" s="141"/>
      <c r="GFX418" s="142"/>
      <c r="GFY418" s="143"/>
      <c r="GFZ418" s="140"/>
      <c r="GGA418" s="141"/>
      <c r="GGB418" s="142"/>
      <c r="GGC418" s="143"/>
      <c r="GGD418" s="48"/>
      <c r="GGE418" s="65"/>
      <c r="GGF418" s="65"/>
      <c r="GGG418" s="66"/>
      <c r="GGH418" s="131"/>
      <c r="GGI418" s="166"/>
      <c r="GGJ418" s="179"/>
      <c r="GGK418" s="180"/>
      <c r="GGL418" s="162"/>
      <c r="GGM418" s="140"/>
      <c r="GGN418" s="141"/>
      <c r="GGO418" s="142"/>
      <c r="GGP418" s="143"/>
      <c r="GGQ418" s="140"/>
      <c r="GGR418" s="141"/>
      <c r="GGS418" s="142"/>
      <c r="GGT418" s="143"/>
      <c r="GGU418" s="140"/>
      <c r="GGV418" s="141"/>
      <c r="GGW418" s="142"/>
      <c r="GGX418" s="143"/>
      <c r="GGY418" s="140"/>
      <c r="GGZ418" s="141"/>
      <c r="GHA418" s="142"/>
      <c r="GHB418" s="143"/>
      <c r="GHC418" s="140"/>
      <c r="GHD418" s="141"/>
      <c r="GHE418" s="142"/>
      <c r="GHF418" s="143"/>
      <c r="GHG418" s="140"/>
      <c r="GHH418" s="141"/>
      <c r="GHI418" s="142"/>
      <c r="GHJ418" s="143"/>
      <c r="GHK418" s="140"/>
      <c r="GHL418" s="141"/>
      <c r="GHM418" s="142"/>
      <c r="GHN418" s="143"/>
      <c r="GHO418" s="140"/>
      <c r="GHP418" s="141"/>
      <c r="GHQ418" s="142"/>
      <c r="GHR418" s="143"/>
      <c r="GHS418" s="140"/>
      <c r="GHT418" s="141"/>
      <c r="GHU418" s="142"/>
      <c r="GHV418" s="143"/>
      <c r="GHW418" s="140"/>
      <c r="GHX418" s="141"/>
      <c r="GHY418" s="142"/>
      <c r="GHZ418" s="143"/>
      <c r="GIA418" s="140"/>
      <c r="GIB418" s="141"/>
      <c r="GIC418" s="142"/>
      <c r="GID418" s="143"/>
      <c r="GIE418" s="140"/>
      <c r="GIF418" s="141"/>
      <c r="GIG418" s="142"/>
      <c r="GIH418" s="143"/>
      <c r="GII418" s="140"/>
      <c r="GIJ418" s="141"/>
      <c r="GIK418" s="142"/>
      <c r="GIL418" s="143"/>
      <c r="GIM418" s="140"/>
      <c r="GIN418" s="141"/>
      <c r="GIO418" s="142"/>
      <c r="GIP418" s="143"/>
      <c r="GIQ418" s="140"/>
      <c r="GIR418" s="141"/>
      <c r="GIS418" s="142"/>
      <c r="GIT418" s="143"/>
      <c r="GIU418" s="140"/>
      <c r="GIV418" s="141"/>
      <c r="GIW418" s="142"/>
      <c r="GIX418" s="143"/>
      <c r="GIY418" s="140"/>
      <c r="GIZ418" s="141"/>
      <c r="GJA418" s="142"/>
      <c r="GJB418" s="143"/>
      <c r="GJC418" s="140"/>
      <c r="GJD418" s="141"/>
      <c r="GJE418" s="142"/>
      <c r="GJF418" s="143"/>
      <c r="GJG418" s="140"/>
      <c r="GJH418" s="141"/>
      <c r="GJI418" s="142"/>
      <c r="GJJ418" s="143"/>
      <c r="GJK418" s="140"/>
      <c r="GJL418" s="141"/>
      <c r="GJM418" s="142"/>
      <c r="GJN418" s="143"/>
      <c r="GJO418" s="140"/>
      <c r="GJP418" s="141"/>
      <c r="GJQ418" s="142"/>
      <c r="GJR418" s="143"/>
      <c r="GJS418" s="140"/>
      <c r="GJT418" s="141"/>
      <c r="GJU418" s="142"/>
      <c r="GJV418" s="143"/>
      <c r="GJW418" s="140"/>
      <c r="GJX418" s="141"/>
      <c r="GJY418" s="142"/>
      <c r="GJZ418" s="143"/>
      <c r="GKA418" s="140"/>
      <c r="GKB418" s="141"/>
      <c r="GKC418" s="142"/>
      <c r="GKD418" s="143"/>
      <c r="GKE418" s="140"/>
      <c r="GKF418" s="141"/>
      <c r="GKG418" s="142"/>
      <c r="GKH418" s="143"/>
      <c r="GKI418" s="140"/>
      <c r="GKJ418" s="141"/>
      <c r="GKK418" s="142"/>
      <c r="GKL418" s="143"/>
      <c r="GKM418" s="140"/>
      <c r="GKN418" s="141"/>
      <c r="GKO418" s="142"/>
      <c r="GKP418" s="143"/>
      <c r="GKQ418" s="140"/>
      <c r="GKR418" s="141"/>
      <c r="GKS418" s="142"/>
      <c r="GKT418" s="143"/>
      <c r="GKU418" s="140"/>
      <c r="GKV418" s="141"/>
      <c r="GKW418" s="142"/>
      <c r="GKX418" s="143"/>
      <c r="GKY418" s="140"/>
      <c r="GKZ418" s="141"/>
      <c r="GLA418" s="142"/>
      <c r="GLB418" s="143"/>
      <c r="GLC418" s="140"/>
      <c r="GLD418" s="141"/>
      <c r="GLE418" s="142"/>
      <c r="GLF418" s="143"/>
      <c r="GLG418" s="48"/>
      <c r="GLH418" s="65"/>
      <c r="GLI418" s="65"/>
      <c r="GLJ418" s="66"/>
      <c r="GLK418" s="131"/>
      <c r="GLL418" s="166"/>
      <c r="GLM418" s="179"/>
      <c r="GLN418" s="180"/>
      <c r="GLO418" s="162"/>
      <c r="GLP418" s="140"/>
      <c r="GLQ418" s="141"/>
      <c r="GLR418" s="142"/>
      <c r="GLS418" s="143"/>
      <c r="GLT418" s="140"/>
      <c r="GLU418" s="141"/>
      <c r="GLV418" s="142"/>
      <c r="GLW418" s="143"/>
      <c r="GLX418" s="140"/>
      <c r="GLY418" s="141"/>
      <c r="GLZ418" s="142"/>
      <c r="GMA418" s="143"/>
      <c r="GMB418" s="140"/>
      <c r="GMC418" s="141"/>
      <c r="GMD418" s="142"/>
      <c r="GME418" s="143"/>
      <c r="GMF418" s="140"/>
      <c r="GMG418" s="141"/>
      <c r="GMH418" s="142"/>
      <c r="GMI418" s="143"/>
      <c r="GMJ418" s="140"/>
      <c r="GMK418" s="141"/>
      <c r="GML418" s="142"/>
      <c r="GMM418" s="143"/>
      <c r="GMN418" s="140"/>
      <c r="GMO418" s="141"/>
      <c r="GMP418" s="142"/>
      <c r="GMQ418" s="143"/>
      <c r="GMR418" s="140"/>
      <c r="GMS418" s="141"/>
      <c r="GMT418" s="142"/>
      <c r="GMU418" s="143"/>
      <c r="GMV418" s="140"/>
      <c r="GMW418" s="141"/>
      <c r="GMX418" s="142"/>
      <c r="GMY418" s="143"/>
      <c r="GMZ418" s="140"/>
      <c r="GNA418" s="141"/>
      <c r="GNB418" s="142"/>
      <c r="GNC418" s="143"/>
      <c r="GND418" s="140"/>
      <c r="GNE418" s="141"/>
      <c r="GNF418" s="142"/>
      <c r="GNG418" s="143"/>
      <c r="GNH418" s="140"/>
      <c r="GNI418" s="141"/>
      <c r="GNJ418" s="142"/>
      <c r="GNK418" s="143"/>
      <c r="GNL418" s="140"/>
      <c r="GNM418" s="141"/>
      <c r="GNN418" s="142"/>
      <c r="GNO418" s="143"/>
      <c r="GNP418" s="140"/>
      <c r="GNQ418" s="141"/>
      <c r="GNR418" s="142"/>
      <c r="GNS418" s="143"/>
      <c r="GNT418" s="140"/>
      <c r="GNU418" s="141"/>
      <c r="GNV418" s="142"/>
      <c r="GNW418" s="143"/>
      <c r="GNX418" s="140"/>
      <c r="GNY418" s="141"/>
      <c r="GNZ418" s="142"/>
      <c r="GOA418" s="143"/>
      <c r="GOB418" s="140"/>
      <c r="GOC418" s="141"/>
      <c r="GOD418" s="142"/>
      <c r="GOE418" s="143"/>
      <c r="GOF418" s="140"/>
      <c r="GOG418" s="141"/>
      <c r="GOH418" s="142"/>
      <c r="GOI418" s="143"/>
      <c r="GOJ418" s="140"/>
      <c r="GOK418" s="141"/>
      <c r="GOL418" s="142"/>
      <c r="GOM418" s="143"/>
      <c r="GON418" s="140"/>
      <c r="GOO418" s="141"/>
      <c r="GOP418" s="142"/>
      <c r="GOQ418" s="143"/>
      <c r="GOR418" s="140"/>
      <c r="GOS418" s="141"/>
      <c r="GOT418" s="142"/>
      <c r="GOU418" s="143"/>
      <c r="GOV418" s="140"/>
      <c r="GOW418" s="141"/>
      <c r="GOX418" s="142"/>
      <c r="GOY418" s="143"/>
      <c r="GOZ418" s="140"/>
      <c r="GPA418" s="141"/>
      <c r="GPB418" s="142"/>
      <c r="GPC418" s="143"/>
      <c r="GPD418" s="140"/>
      <c r="GPE418" s="141"/>
      <c r="GPF418" s="142"/>
      <c r="GPG418" s="143"/>
      <c r="GPH418" s="140"/>
      <c r="GPI418" s="141"/>
      <c r="GPJ418" s="142"/>
      <c r="GPK418" s="143"/>
      <c r="GPL418" s="140"/>
      <c r="GPM418" s="141"/>
      <c r="GPN418" s="142"/>
      <c r="GPO418" s="143"/>
      <c r="GPP418" s="140"/>
      <c r="GPQ418" s="141"/>
      <c r="GPR418" s="142"/>
      <c r="GPS418" s="143"/>
      <c r="GPT418" s="140"/>
      <c r="GPU418" s="141"/>
      <c r="GPV418" s="142"/>
      <c r="GPW418" s="143"/>
      <c r="GPX418" s="140"/>
      <c r="GPY418" s="141"/>
      <c r="GPZ418" s="142"/>
      <c r="GQA418" s="143"/>
      <c r="GQB418" s="140"/>
      <c r="GQC418" s="141"/>
      <c r="GQD418" s="142"/>
      <c r="GQE418" s="143"/>
      <c r="GQF418" s="140"/>
      <c r="GQG418" s="141"/>
      <c r="GQH418" s="142"/>
      <c r="GQI418" s="143"/>
      <c r="GQJ418" s="48"/>
      <c r="GQK418" s="65"/>
      <c r="GQL418" s="65"/>
      <c r="GQM418" s="66"/>
      <c r="GQN418" s="131"/>
      <c r="GQO418" s="166"/>
      <c r="GQP418" s="179"/>
      <c r="GQQ418" s="180"/>
      <c r="GQR418" s="162"/>
      <c r="GQS418" s="140"/>
      <c r="GQT418" s="141"/>
      <c r="GQU418" s="142"/>
      <c r="GQV418" s="143"/>
      <c r="GQW418" s="140"/>
      <c r="GQX418" s="141"/>
      <c r="GQY418" s="142"/>
      <c r="GQZ418" s="143"/>
      <c r="GRA418" s="140"/>
      <c r="GRB418" s="141"/>
      <c r="GRC418" s="142"/>
      <c r="GRD418" s="143"/>
      <c r="GRE418" s="140"/>
      <c r="GRF418" s="141"/>
      <c r="GRG418" s="142"/>
      <c r="GRH418" s="143"/>
      <c r="GRI418" s="140"/>
      <c r="GRJ418" s="141"/>
      <c r="GRK418" s="142"/>
      <c r="GRL418" s="143"/>
      <c r="GRM418" s="140"/>
      <c r="GRN418" s="141"/>
      <c r="GRO418" s="142"/>
      <c r="GRP418" s="143"/>
      <c r="GRQ418" s="140"/>
      <c r="GRR418" s="141"/>
      <c r="GRS418" s="142"/>
      <c r="GRT418" s="143"/>
      <c r="GRU418" s="140"/>
      <c r="GRV418" s="141"/>
      <c r="GRW418" s="142"/>
      <c r="GRX418" s="143"/>
      <c r="GRY418" s="140"/>
      <c r="GRZ418" s="141"/>
      <c r="GSA418" s="142"/>
      <c r="GSB418" s="143"/>
      <c r="GSC418" s="140"/>
      <c r="GSD418" s="141"/>
      <c r="GSE418" s="142"/>
      <c r="GSF418" s="143"/>
      <c r="GSG418" s="140"/>
      <c r="GSH418" s="141"/>
      <c r="GSI418" s="142"/>
      <c r="GSJ418" s="143"/>
      <c r="GSK418" s="140"/>
      <c r="GSL418" s="141"/>
      <c r="GSM418" s="142"/>
      <c r="GSN418" s="143"/>
      <c r="GSO418" s="140"/>
      <c r="GSP418" s="141"/>
      <c r="GSQ418" s="142"/>
      <c r="GSR418" s="143"/>
      <c r="GSS418" s="140"/>
      <c r="GST418" s="141"/>
      <c r="GSU418" s="142"/>
      <c r="GSV418" s="143"/>
      <c r="GSW418" s="140"/>
      <c r="GSX418" s="141"/>
      <c r="GSY418" s="142"/>
      <c r="GSZ418" s="143"/>
      <c r="GTA418" s="140"/>
      <c r="GTB418" s="141"/>
      <c r="GTC418" s="142"/>
      <c r="GTD418" s="143"/>
      <c r="GTE418" s="140"/>
      <c r="GTF418" s="141"/>
      <c r="GTG418" s="142"/>
      <c r="GTH418" s="143"/>
      <c r="GTI418" s="140"/>
      <c r="GTJ418" s="141"/>
      <c r="GTK418" s="142"/>
      <c r="GTL418" s="143"/>
      <c r="GTM418" s="140"/>
      <c r="GTN418" s="141"/>
      <c r="GTO418" s="142"/>
      <c r="GTP418" s="143"/>
      <c r="GTQ418" s="140"/>
      <c r="GTR418" s="141"/>
      <c r="GTS418" s="142"/>
      <c r="GTT418" s="143"/>
      <c r="GTU418" s="140"/>
      <c r="GTV418" s="141"/>
      <c r="GTW418" s="142"/>
      <c r="GTX418" s="143"/>
      <c r="GTY418" s="140"/>
      <c r="GTZ418" s="141"/>
      <c r="GUA418" s="142"/>
      <c r="GUB418" s="143"/>
      <c r="GUC418" s="140"/>
      <c r="GUD418" s="141"/>
      <c r="GUE418" s="142"/>
      <c r="GUF418" s="143"/>
      <c r="GUG418" s="140"/>
      <c r="GUH418" s="141"/>
      <c r="GUI418" s="142"/>
      <c r="GUJ418" s="143"/>
      <c r="GUK418" s="140"/>
      <c r="GUL418" s="141"/>
      <c r="GUM418" s="142"/>
      <c r="GUN418" s="143"/>
      <c r="GUO418" s="140"/>
      <c r="GUP418" s="141"/>
      <c r="GUQ418" s="142"/>
      <c r="GUR418" s="143"/>
      <c r="GUS418" s="140"/>
      <c r="GUT418" s="141"/>
      <c r="GUU418" s="142"/>
      <c r="GUV418" s="143"/>
      <c r="GUW418" s="140"/>
      <c r="GUX418" s="141"/>
      <c r="GUY418" s="142"/>
      <c r="GUZ418" s="143"/>
      <c r="GVA418" s="140"/>
      <c r="GVB418" s="141"/>
      <c r="GVC418" s="142"/>
      <c r="GVD418" s="143"/>
      <c r="GVE418" s="140"/>
      <c r="GVF418" s="141"/>
      <c r="GVG418" s="142"/>
      <c r="GVH418" s="143"/>
      <c r="GVI418" s="140"/>
      <c r="GVJ418" s="141"/>
      <c r="GVK418" s="142"/>
      <c r="GVL418" s="143"/>
      <c r="GVM418" s="48"/>
      <c r="GVN418" s="65"/>
      <c r="GVO418" s="65"/>
      <c r="GVP418" s="66"/>
      <c r="GVQ418" s="131"/>
      <c r="GVR418" s="166"/>
      <c r="GVS418" s="179"/>
      <c r="GVT418" s="180"/>
      <c r="GVU418" s="162"/>
      <c r="GVV418" s="140"/>
      <c r="GVW418" s="141"/>
      <c r="GVX418" s="142"/>
      <c r="GVY418" s="143"/>
      <c r="GVZ418" s="140"/>
      <c r="GWA418" s="141"/>
      <c r="GWB418" s="142"/>
      <c r="GWC418" s="143"/>
      <c r="GWD418" s="140"/>
      <c r="GWE418" s="141"/>
      <c r="GWF418" s="142"/>
      <c r="GWG418" s="143"/>
      <c r="GWH418" s="140"/>
      <c r="GWI418" s="141"/>
      <c r="GWJ418" s="142"/>
      <c r="GWK418" s="143"/>
      <c r="GWL418" s="140"/>
      <c r="GWM418" s="141"/>
      <c r="GWN418" s="142"/>
      <c r="GWO418" s="143"/>
      <c r="GWP418" s="140"/>
      <c r="GWQ418" s="141"/>
      <c r="GWR418" s="142"/>
      <c r="GWS418" s="143"/>
      <c r="GWT418" s="140"/>
      <c r="GWU418" s="141"/>
      <c r="GWV418" s="142"/>
      <c r="GWW418" s="143"/>
      <c r="GWX418" s="140"/>
      <c r="GWY418" s="141"/>
      <c r="GWZ418" s="142"/>
      <c r="GXA418" s="143"/>
      <c r="GXB418" s="140"/>
      <c r="GXC418" s="141"/>
      <c r="GXD418" s="142"/>
      <c r="GXE418" s="143"/>
      <c r="GXF418" s="140"/>
      <c r="GXG418" s="141"/>
      <c r="GXH418" s="142"/>
      <c r="GXI418" s="143"/>
      <c r="GXJ418" s="140"/>
      <c r="GXK418" s="141"/>
      <c r="GXL418" s="142"/>
      <c r="GXM418" s="143"/>
      <c r="GXN418" s="140"/>
      <c r="GXO418" s="141"/>
      <c r="GXP418" s="142"/>
      <c r="GXQ418" s="143"/>
      <c r="GXR418" s="140"/>
      <c r="GXS418" s="141"/>
      <c r="GXT418" s="142"/>
      <c r="GXU418" s="143"/>
      <c r="GXV418" s="140"/>
      <c r="GXW418" s="141"/>
      <c r="GXX418" s="142"/>
      <c r="GXY418" s="143"/>
      <c r="GXZ418" s="140"/>
      <c r="GYA418" s="141"/>
      <c r="GYB418" s="142"/>
      <c r="GYC418" s="143"/>
      <c r="GYD418" s="140"/>
      <c r="GYE418" s="141"/>
      <c r="GYF418" s="142"/>
      <c r="GYG418" s="143"/>
      <c r="GYH418" s="140"/>
      <c r="GYI418" s="141"/>
      <c r="GYJ418" s="142"/>
      <c r="GYK418" s="143"/>
      <c r="GYL418" s="140"/>
      <c r="GYM418" s="141"/>
      <c r="GYN418" s="142"/>
      <c r="GYO418" s="143"/>
      <c r="GYP418" s="140"/>
      <c r="GYQ418" s="141"/>
      <c r="GYR418" s="142"/>
      <c r="GYS418" s="143"/>
      <c r="GYT418" s="140"/>
      <c r="GYU418" s="141"/>
      <c r="GYV418" s="142"/>
      <c r="GYW418" s="143"/>
      <c r="GYX418" s="140"/>
      <c r="GYY418" s="141"/>
      <c r="GYZ418" s="142"/>
      <c r="GZA418" s="143"/>
      <c r="GZB418" s="140"/>
      <c r="GZC418" s="141"/>
      <c r="GZD418" s="142"/>
      <c r="GZE418" s="143"/>
      <c r="GZF418" s="140"/>
      <c r="GZG418" s="141"/>
      <c r="GZH418" s="142"/>
      <c r="GZI418" s="143"/>
      <c r="GZJ418" s="140"/>
      <c r="GZK418" s="141"/>
      <c r="GZL418" s="142"/>
      <c r="GZM418" s="143"/>
      <c r="GZN418" s="140"/>
      <c r="GZO418" s="141"/>
      <c r="GZP418" s="142"/>
      <c r="GZQ418" s="143"/>
      <c r="GZR418" s="140"/>
      <c r="GZS418" s="141"/>
      <c r="GZT418" s="142"/>
      <c r="GZU418" s="143"/>
      <c r="GZV418" s="140"/>
      <c r="GZW418" s="141"/>
      <c r="GZX418" s="142"/>
      <c r="GZY418" s="143"/>
      <c r="GZZ418" s="140"/>
      <c r="HAA418" s="141"/>
      <c r="HAB418" s="142"/>
      <c r="HAC418" s="143"/>
      <c r="HAD418" s="140"/>
      <c r="HAE418" s="141"/>
      <c r="HAF418" s="142"/>
      <c r="HAG418" s="143"/>
      <c r="HAH418" s="140"/>
      <c r="HAI418" s="141"/>
      <c r="HAJ418" s="142"/>
      <c r="HAK418" s="143"/>
      <c r="HAL418" s="140"/>
      <c r="HAM418" s="141"/>
      <c r="HAN418" s="142"/>
      <c r="HAO418" s="143"/>
      <c r="HAP418" s="48"/>
      <c r="HAQ418" s="65"/>
      <c r="HAR418" s="65"/>
      <c r="HAS418" s="66"/>
      <c r="HAT418" s="131"/>
      <c r="HAU418" s="166"/>
      <c r="HAV418" s="179"/>
      <c r="HAW418" s="180"/>
      <c r="HAX418" s="162"/>
      <c r="HAY418" s="140"/>
      <c r="HAZ418" s="141"/>
      <c r="HBA418" s="142"/>
      <c r="HBB418" s="143"/>
      <c r="HBC418" s="140"/>
      <c r="HBD418" s="141"/>
      <c r="HBE418" s="142"/>
      <c r="HBF418" s="143"/>
      <c r="HBG418" s="140"/>
      <c r="HBH418" s="141"/>
      <c r="HBI418" s="142"/>
      <c r="HBJ418" s="143"/>
      <c r="HBK418" s="140"/>
      <c r="HBL418" s="141"/>
      <c r="HBM418" s="142"/>
      <c r="HBN418" s="143"/>
      <c r="HBO418" s="140"/>
      <c r="HBP418" s="141"/>
      <c r="HBQ418" s="142"/>
      <c r="HBR418" s="143"/>
      <c r="HBS418" s="140"/>
      <c r="HBT418" s="141"/>
      <c r="HBU418" s="142"/>
      <c r="HBV418" s="143"/>
      <c r="HBW418" s="140"/>
      <c r="HBX418" s="141"/>
      <c r="HBY418" s="142"/>
      <c r="HBZ418" s="143"/>
      <c r="HCA418" s="140"/>
      <c r="HCB418" s="141"/>
      <c r="HCC418" s="142"/>
      <c r="HCD418" s="143"/>
      <c r="HCE418" s="140"/>
      <c r="HCF418" s="141"/>
      <c r="HCG418" s="142"/>
      <c r="HCH418" s="143"/>
      <c r="HCI418" s="140"/>
      <c r="HCJ418" s="141"/>
      <c r="HCK418" s="142"/>
      <c r="HCL418" s="143"/>
      <c r="HCM418" s="140"/>
      <c r="HCN418" s="141"/>
      <c r="HCO418" s="142"/>
      <c r="HCP418" s="143"/>
      <c r="HCQ418" s="140"/>
      <c r="HCR418" s="141"/>
      <c r="HCS418" s="142"/>
      <c r="HCT418" s="143"/>
      <c r="HCU418" s="140"/>
      <c r="HCV418" s="141"/>
      <c r="HCW418" s="142"/>
      <c r="HCX418" s="143"/>
      <c r="HCY418" s="140"/>
      <c r="HCZ418" s="141"/>
      <c r="HDA418" s="142"/>
      <c r="HDB418" s="143"/>
      <c r="HDC418" s="140"/>
      <c r="HDD418" s="141"/>
      <c r="HDE418" s="142"/>
      <c r="HDF418" s="143"/>
      <c r="HDG418" s="140"/>
      <c r="HDH418" s="141"/>
      <c r="HDI418" s="142"/>
      <c r="HDJ418" s="143"/>
      <c r="HDK418" s="140"/>
      <c r="HDL418" s="141"/>
      <c r="HDM418" s="142"/>
      <c r="HDN418" s="143"/>
      <c r="HDO418" s="140"/>
      <c r="HDP418" s="141"/>
      <c r="HDQ418" s="142"/>
      <c r="HDR418" s="143"/>
      <c r="HDS418" s="140"/>
      <c r="HDT418" s="141"/>
      <c r="HDU418" s="142"/>
      <c r="HDV418" s="143"/>
      <c r="HDW418" s="140"/>
      <c r="HDX418" s="141"/>
      <c r="HDY418" s="142"/>
      <c r="HDZ418" s="143"/>
      <c r="HEA418" s="140"/>
      <c r="HEB418" s="141"/>
      <c r="HEC418" s="142"/>
      <c r="HED418" s="143"/>
      <c r="HEE418" s="140"/>
      <c r="HEF418" s="141"/>
      <c r="HEG418" s="142"/>
      <c r="HEH418" s="143"/>
      <c r="HEI418" s="140"/>
      <c r="HEJ418" s="141"/>
      <c r="HEK418" s="142"/>
      <c r="HEL418" s="143"/>
      <c r="HEM418" s="140"/>
      <c r="HEN418" s="141"/>
      <c r="HEO418" s="142"/>
      <c r="HEP418" s="143"/>
      <c r="HEQ418" s="140"/>
      <c r="HER418" s="141"/>
      <c r="HES418" s="142"/>
      <c r="HET418" s="143"/>
      <c r="HEU418" s="140"/>
      <c r="HEV418" s="141"/>
      <c r="HEW418" s="142"/>
      <c r="HEX418" s="143"/>
      <c r="HEY418" s="140"/>
      <c r="HEZ418" s="141"/>
      <c r="HFA418" s="142"/>
      <c r="HFB418" s="143"/>
      <c r="HFC418" s="140"/>
      <c r="HFD418" s="141"/>
      <c r="HFE418" s="142"/>
      <c r="HFF418" s="143"/>
      <c r="HFG418" s="140"/>
      <c r="HFH418" s="141"/>
      <c r="HFI418" s="142"/>
      <c r="HFJ418" s="143"/>
      <c r="HFK418" s="140"/>
      <c r="HFL418" s="141"/>
      <c r="HFM418" s="142"/>
      <c r="HFN418" s="143"/>
      <c r="HFO418" s="140"/>
      <c r="HFP418" s="141"/>
      <c r="HFQ418" s="142"/>
      <c r="HFR418" s="143"/>
      <c r="HFS418" s="48"/>
      <c r="HFT418" s="65"/>
      <c r="HFU418" s="65"/>
      <c r="HFV418" s="66"/>
      <c r="HFW418" s="131"/>
      <c r="HFX418" s="166"/>
      <c r="HFY418" s="179"/>
      <c r="HFZ418" s="180"/>
      <c r="HGA418" s="162"/>
      <c r="HGB418" s="140"/>
      <c r="HGC418" s="141"/>
      <c r="HGD418" s="142"/>
      <c r="HGE418" s="143"/>
      <c r="HGF418" s="140"/>
      <c r="HGG418" s="141"/>
      <c r="HGH418" s="142"/>
      <c r="HGI418" s="143"/>
      <c r="HGJ418" s="140"/>
      <c r="HGK418" s="141"/>
      <c r="HGL418" s="142"/>
      <c r="HGM418" s="143"/>
      <c r="HGN418" s="140"/>
      <c r="HGO418" s="141"/>
      <c r="HGP418" s="142"/>
      <c r="HGQ418" s="143"/>
      <c r="HGR418" s="140"/>
      <c r="HGS418" s="141"/>
      <c r="HGT418" s="142"/>
      <c r="HGU418" s="143"/>
      <c r="HGV418" s="140"/>
      <c r="HGW418" s="141"/>
      <c r="HGX418" s="142"/>
      <c r="HGY418" s="143"/>
      <c r="HGZ418" s="140"/>
      <c r="HHA418" s="141"/>
      <c r="HHB418" s="142"/>
      <c r="HHC418" s="143"/>
      <c r="HHD418" s="140"/>
      <c r="HHE418" s="141"/>
      <c r="HHF418" s="142"/>
      <c r="HHG418" s="143"/>
      <c r="HHH418" s="140"/>
      <c r="HHI418" s="141"/>
      <c r="HHJ418" s="142"/>
      <c r="HHK418" s="143"/>
      <c r="HHL418" s="140"/>
      <c r="HHM418" s="141"/>
      <c r="HHN418" s="142"/>
      <c r="HHO418" s="143"/>
      <c r="HHP418" s="140"/>
      <c r="HHQ418" s="141"/>
      <c r="HHR418" s="142"/>
      <c r="HHS418" s="143"/>
      <c r="HHT418" s="140"/>
      <c r="HHU418" s="141"/>
      <c r="HHV418" s="142"/>
      <c r="HHW418" s="143"/>
      <c r="HHX418" s="140"/>
      <c r="HHY418" s="141"/>
      <c r="HHZ418" s="142"/>
      <c r="HIA418" s="143"/>
      <c r="HIB418" s="140"/>
      <c r="HIC418" s="141"/>
      <c r="HID418" s="142"/>
      <c r="HIE418" s="143"/>
      <c r="HIF418" s="140"/>
      <c r="HIG418" s="141"/>
      <c r="HIH418" s="142"/>
      <c r="HII418" s="143"/>
      <c r="HIJ418" s="140"/>
      <c r="HIK418" s="141"/>
      <c r="HIL418" s="142"/>
      <c r="HIM418" s="143"/>
      <c r="HIN418" s="140"/>
      <c r="HIO418" s="141"/>
      <c r="HIP418" s="142"/>
      <c r="HIQ418" s="143"/>
      <c r="HIR418" s="140"/>
      <c r="HIS418" s="141"/>
      <c r="HIT418" s="142"/>
      <c r="HIU418" s="143"/>
      <c r="HIV418" s="140"/>
      <c r="HIW418" s="141"/>
      <c r="HIX418" s="142"/>
      <c r="HIY418" s="143"/>
      <c r="HIZ418" s="140"/>
      <c r="HJA418" s="141"/>
      <c r="HJB418" s="142"/>
      <c r="HJC418" s="143"/>
      <c r="HJD418" s="140"/>
      <c r="HJE418" s="141"/>
      <c r="HJF418" s="142"/>
      <c r="HJG418" s="143"/>
      <c r="HJH418" s="140"/>
      <c r="HJI418" s="141"/>
      <c r="HJJ418" s="142"/>
      <c r="HJK418" s="143"/>
      <c r="HJL418" s="140"/>
      <c r="HJM418" s="141"/>
      <c r="HJN418" s="142"/>
      <c r="HJO418" s="143"/>
      <c r="HJP418" s="140"/>
      <c r="HJQ418" s="141"/>
      <c r="HJR418" s="142"/>
      <c r="HJS418" s="143"/>
      <c r="HJT418" s="140"/>
      <c r="HJU418" s="141"/>
      <c r="HJV418" s="142"/>
      <c r="HJW418" s="143"/>
      <c r="HJX418" s="140"/>
      <c r="HJY418" s="141"/>
      <c r="HJZ418" s="142"/>
      <c r="HKA418" s="143"/>
      <c r="HKB418" s="140"/>
      <c r="HKC418" s="141"/>
      <c r="HKD418" s="142"/>
      <c r="HKE418" s="143"/>
      <c r="HKF418" s="140"/>
      <c r="HKG418" s="141"/>
      <c r="HKH418" s="142"/>
      <c r="HKI418" s="143"/>
      <c r="HKJ418" s="140"/>
      <c r="HKK418" s="141"/>
      <c r="HKL418" s="142"/>
      <c r="HKM418" s="143"/>
      <c r="HKN418" s="140"/>
      <c r="HKO418" s="141"/>
      <c r="HKP418" s="142"/>
      <c r="HKQ418" s="143"/>
      <c r="HKR418" s="140"/>
      <c r="HKS418" s="141"/>
      <c r="HKT418" s="142"/>
      <c r="HKU418" s="143"/>
      <c r="HKV418" s="48"/>
      <c r="HKW418" s="65"/>
      <c r="HKX418" s="65"/>
      <c r="HKY418" s="66"/>
      <c r="HKZ418" s="131"/>
      <c r="HLA418" s="166"/>
      <c r="HLB418" s="179"/>
      <c r="HLC418" s="180"/>
      <c r="HLD418" s="162"/>
      <c r="HLE418" s="140"/>
      <c r="HLF418" s="141"/>
      <c r="HLG418" s="142"/>
      <c r="HLH418" s="143"/>
      <c r="HLI418" s="140"/>
      <c r="HLJ418" s="141"/>
      <c r="HLK418" s="142"/>
      <c r="HLL418" s="143"/>
      <c r="HLM418" s="140"/>
      <c r="HLN418" s="141"/>
      <c r="HLO418" s="142"/>
      <c r="HLP418" s="143"/>
      <c r="HLQ418" s="140"/>
      <c r="HLR418" s="141"/>
      <c r="HLS418" s="142"/>
      <c r="HLT418" s="143"/>
      <c r="HLU418" s="140"/>
      <c r="HLV418" s="141"/>
      <c r="HLW418" s="142"/>
      <c r="HLX418" s="143"/>
      <c r="HLY418" s="140"/>
      <c r="HLZ418" s="141"/>
      <c r="HMA418" s="142"/>
      <c r="HMB418" s="143"/>
      <c r="HMC418" s="140"/>
      <c r="HMD418" s="141"/>
      <c r="HME418" s="142"/>
      <c r="HMF418" s="143"/>
      <c r="HMG418" s="140"/>
      <c r="HMH418" s="141"/>
      <c r="HMI418" s="142"/>
      <c r="HMJ418" s="143"/>
      <c r="HMK418" s="140"/>
      <c r="HML418" s="141"/>
      <c r="HMM418" s="142"/>
      <c r="HMN418" s="143"/>
      <c r="HMO418" s="140"/>
      <c r="HMP418" s="141"/>
      <c r="HMQ418" s="142"/>
      <c r="HMR418" s="143"/>
      <c r="HMS418" s="140"/>
      <c r="HMT418" s="141"/>
      <c r="HMU418" s="142"/>
      <c r="HMV418" s="143"/>
      <c r="HMW418" s="140"/>
      <c r="HMX418" s="141"/>
      <c r="HMY418" s="142"/>
      <c r="HMZ418" s="143"/>
      <c r="HNA418" s="140"/>
      <c r="HNB418" s="141"/>
      <c r="HNC418" s="142"/>
      <c r="HND418" s="143"/>
      <c r="HNE418" s="140"/>
      <c r="HNF418" s="141"/>
      <c r="HNG418" s="142"/>
      <c r="HNH418" s="143"/>
      <c r="HNI418" s="140"/>
      <c r="HNJ418" s="141"/>
      <c r="HNK418" s="142"/>
      <c r="HNL418" s="143"/>
      <c r="HNM418" s="140"/>
      <c r="HNN418" s="141"/>
      <c r="HNO418" s="142"/>
      <c r="HNP418" s="143"/>
      <c r="HNQ418" s="140"/>
      <c r="HNR418" s="141"/>
      <c r="HNS418" s="142"/>
      <c r="HNT418" s="143"/>
      <c r="HNU418" s="140"/>
      <c r="HNV418" s="141"/>
      <c r="HNW418" s="142"/>
      <c r="HNX418" s="143"/>
      <c r="HNY418" s="140"/>
      <c r="HNZ418" s="141"/>
      <c r="HOA418" s="142"/>
      <c r="HOB418" s="143"/>
      <c r="HOC418" s="140"/>
      <c r="HOD418" s="141"/>
      <c r="HOE418" s="142"/>
      <c r="HOF418" s="143"/>
      <c r="HOG418" s="140"/>
      <c r="HOH418" s="141"/>
      <c r="HOI418" s="142"/>
      <c r="HOJ418" s="143"/>
      <c r="HOK418" s="140"/>
      <c r="HOL418" s="141"/>
      <c r="HOM418" s="142"/>
      <c r="HON418" s="143"/>
      <c r="HOO418" s="140"/>
      <c r="HOP418" s="141"/>
      <c r="HOQ418" s="142"/>
      <c r="HOR418" s="143"/>
      <c r="HOS418" s="140"/>
      <c r="HOT418" s="141"/>
      <c r="HOU418" s="142"/>
      <c r="HOV418" s="143"/>
      <c r="HOW418" s="140"/>
      <c r="HOX418" s="141"/>
      <c r="HOY418" s="142"/>
      <c r="HOZ418" s="143"/>
      <c r="HPA418" s="140"/>
      <c r="HPB418" s="141"/>
      <c r="HPC418" s="142"/>
      <c r="HPD418" s="143"/>
      <c r="HPE418" s="140"/>
      <c r="HPF418" s="141"/>
      <c r="HPG418" s="142"/>
      <c r="HPH418" s="143"/>
      <c r="HPI418" s="140"/>
      <c r="HPJ418" s="141"/>
      <c r="HPK418" s="142"/>
      <c r="HPL418" s="143"/>
      <c r="HPM418" s="140"/>
      <c r="HPN418" s="141"/>
      <c r="HPO418" s="142"/>
      <c r="HPP418" s="143"/>
      <c r="HPQ418" s="140"/>
      <c r="HPR418" s="141"/>
      <c r="HPS418" s="142"/>
      <c r="HPT418" s="143"/>
      <c r="HPU418" s="140"/>
      <c r="HPV418" s="141"/>
      <c r="HPW418" s="142"/>
      <c r="HPX418" s="143"/>
      <c r="HPY418" s="48"/>
      <c r="HPZ418" s="65"/>
      <c r="HQA418" s="65"/>
      <c r="HQB418" s="66"/>
      <c r="HQC418" s="131"/>
      <c r="HQD418" s="166"/>
      <c r="HQE418" s="179"/>
      <c r="HQF418" s="180"/>
      <c r="HQG418" s="162"/>
      <c r="HQH418" s="140"/>
      <c r="HQI418" s="141"/>
      <c r="HQJ418" s="142"/>
      <c r="HQK418" s="143"/>
      <c r="HQL418" s="140"/>
      <c r="HQM418" s="141"/>
      <c r="HQN418" s="142"/>
      <c r="HQO418" s="143"/>
      <c r="HQP418" s="140"/>
      <c r="HQQ418" s="141"/>
      <c r="HQR418" s="142"/>
      <c r="HQS418" s="143"/>
      <c r="HQT418" s="140"/>
      <c r="HQU418" s="141"/>
      <c r="HQV418" s="142"/>
      <c r="HQW418" s="143"/>
      <c r="HQX418" s="140"/>
      <c r="HQY418" s="141"/>
      <c r="HQZ418" s="142"/>
      <c r="HRA418" s="143"/>
      <c r="HRB418" s="140"/>
      <c r="HRC418" s="141"/>
      <c r="HRD418" s="142"/>
      <c r="HRE418" s="143"/>
      <c r="HRF418" s="140"/>
      <c r="HRG418" s="141"/>
      <c r="HRH418" s="142"/>
      <c r="HRI418" s="143"/>
      <c r="HRJ418" s="140"/>
      <c r="HRK418" s="141"/>
      <c r="HRL418" s="142"/>
      <c r="HRM418" s="143"/>
      <c r="HRN418" s="140"/>
      <c r="HRO418" s="141"/>
      <c r="HRP418" s="142"/>
      <c r="HRQ418" s="143"/>
      <c r="HRR418" s="140"/>
      <c r="HRS418" s="141"/>
      <c r="HRT418" s="142"/>
      <c r="HRU418" s="143"/>
      <c r="HRV418" s="140"/>
      <c r="HRW418" s="141"/>
      <c r="HRX418" s="142"/>
      <c r="HRY418" s="143"/>
      <c r="HRZ418" s="140"/>
      <c r="HSA418" s="141"/>
      <c r="HSB418" s="142"/>
      <c r="HSC418" s="143"/>
      <c r="HSD418" s="140"/>
      <c r="HSE418" s="141"/>
      <c r="HSF418" s="142"/>
      <c r="HSG418" s="143"/>
      <c r="HSH418" s="140"/>
      <c r="HSI418" s="141"/>
      <c r="HSJ418" s="142"/>
      <c r="HSK418" s="143"/>
      <c r="HSL418" s="140"/>
      <c r="HSM418" s="141"/>
      <c r="HSN418" s="142"/>
      <c r="HSO418" s="143"/>
      <c r="HSP418" s="140"/>
      <c r="HSQ418" s="141"/>
      <c r="HSR418" s="142"/>
      <c r="HSS418" s="143"/>
      <c r="HST418" s="140"/>
      <c r="HSU418" s="141"/>
      <c r="HSV418" s="142"/>
      <c r="HSW418" s="143"/>
      <c r="HSX418" s="140"/>
      <c r="HSY418" s="141"/>
      <c r="HSZ418" s="142"/>
      <c r="HTA418" s="143"/>
      <c r="HTB418" s="140"/>
      <c r="HTC418" s="141"/>
      <c r="HTD418" s="142"/>
      <c r="HTE418" s="143"/>
      <c r="HTF418" s="140"/>
      <c r="HTG418" s="141"/>
      <c r="HTH418" s="142"/>
      <c r="HTI418" s="143"/>
      <c r="HTJ418" s="140"/>
      <c r="HTK418" s="141"/>
      <c r="HTL418" s="142"/>
      <c r="HTM418" s="143"/>
      <c r="HTN418" s="140"/>
      <c r="HTO418" s="141"/>
      <c r="HTP418" s="142"/>
      <c r="HTQ418" s="143"/>
      <c r="HTR418" s="140"/>
      <c r="HTS418" s="141"/>
      <c r="HTT418" s="142"/>
      <c r="HTU418" s="143"/>
      <c r="HTV418" s="140"/>
      <c r="HTW418" s="141"/>
      <c r="HTX418" s="142"/>
      <c r="HTY418" s="143"/>
      <c r="HTZ418" s="140"/>
      <c r="HUA418" s="141"/>
      <c r="HUB418" s="142"/>
      <c r="HUC418" s="143"/>
      <c r="HUD418" s="140"/>
      <c r="HUE418" s="141"/>
      <c r="HUF418" s="142"/>
      <c r="HUG418" s="143"/>
      <c r="HUH418" s="140"/>
      <c r="HUI418" s="141"/>
      <c r="HUJ418" s="142"/>
      <c r="HUK418" s="143"/>
      <c r="HUL418" s="140"/>
      <c r="HUM418" s="141"/>
      <c r="HUN418" s="142"/>
      <c r="HUO418" s="143"/>
      <c r="HUP418" s="140"/>
      <c r="HUQ418" s="141"/>
      <c r="HUR418" s="142"/>
      <c r="HUS418" s="143"/>
      <c r="HUT418" s="140"/>
      <c r="HUU418" s="141"/>
      <c r="HUV418" s="142"/>
      <c r="HUW418" s="143"/>
      <c r="HUX418" s="140"/>
      <c r="HUY418" s="141"/>
      <c r="HUZ418" s="142"/>
      <c r="HVA418" s="143"/>
      <c r="HVB418" s="48"/>
      <c r="HVC418" s="65"/>
      <c r="HVD418" s="65"/>
      <c r="HVE418" s="66"/>
      <c r="HVF418" s="131"/>
      <c r="HVG418" s="166"/>
      <c r="HVH418" s="179"/>
      <c r="HVI418" s="180"/>
      <c r="HVJ418" s="162"/>
      <c r="HVK418" s="140"/>
      <c r="HVL418" s="141"/>
      <c r="HVM418" s="142"/>
      <c r="HVN418" s="143"/>
      <c r="HVO418" s="140"/>
      <c r="HVP418" s="141"/>
      <c r="HVQ418" s="142"/>
      <c r="HVR418" s="143"/>
      <c r="HVS418" s="140"/>
      <c r="HVT418" s="141"/>
      <c r="HVU418" s="142"/>
      <c r="HVV418" s="143"/>
      <c r="HVW418" s="140"/>
      <c r="HVX418" s="141"/>
      <c r="HVY418" s="142"/>
      <c r="HVZ418" s="143"/>
      <c r="HWA418" s="140"/>
      <c r="HWB418" s="141"/>
      <c r="HWC418" s="142"/>
      <c r="HWD418" s="143"/>
      <c r="HWE418" s="140"/>
      <c r="HWF418" s="141"/>
      <c r="HWG418" s="142"/>
      <c r="HWH418" s="143"/>
      <c r="HWI418" s="140"/>
      <c r="HWJ418" s="141"/>
      <c r="HWK418" s="142"/>
      <c r="HWL418" s="143"/>
      <c r="HWM418" s="140"/>
      <c r="HWN418" s="141"/>
      <c r="HWO418" s="142"/>
      <c r="HWP418" s="143"/>
      <c r="HWQ418" s="140"/>
      <c r="HWR418" s="141"/>
      <c r="HWS418" s="142"/>
      <c r="HWT418" s="143"/>
      <c r="HWU418" s="140"/>
      <c r="HWV418" s="141"/>
      <c r="HWW418" s="142"/>
      <c r="HWX418" s="143"/>
      <c r="HWY418" s="140"/>
      <c r="HWZ418" s="141"/>
      <c r="HXA418" s="142"/>
      <c r="HXB418" s="143"/>
      <c r="HXC418" s="140"/>
      <c r="HXD418" s="141"/>
      <c r="HXE418" s="142"/>
      <c r="HXF418" s="143"/>
      <c r="HXG418" s="140"/>
      <c r="HXH418" s="141"/>
      <c r="HXI418" s="142"/>
      <c r="HXJ418" s="143"/>
      <c r="HXK418" s="140"/>
      <c r="HXL418" s="141"/>
      <c r="HXM418" s="142"/>
      <c r="HXN418" s="143"/>
      <c r="HXO418" s="140"/>
      <c r="HXP418" s="141"/>
      <c r="HXQ418" s="142"/>
      <c r="HXR418" s="143"/>
      <c r="HXS418" s="140"/>
      <c r="HXT418" s="141"/>
      <c r="HXU418" s="142"/>
      <c r="HXV418" s="143"/>
      <c r="HXW418" s="140"/>
      <c r="HXX418" s="141"/>
      <c r="HXY418" s="142"/>
      <c r="HXZ418" s="143"/>
      <c r="HYA418" s="140"/>
      <c r="HYB418" s="141"/>
      <c r="HYC418" s="142"/>
      <c r="HYD418" s="143"/>
      <c r="HYE418" s="140"/>
      <c r="HYF418" s="141"/>
      <c r="HYG418" s="142"/>
      <c r="HYH418" s="143"/>
      <c r="HYI418" s="140"/>
      <c r="HYJ418" s="141"/>
      <c r="HYK418" s="142"/>
      <c r="HYL418" s="143"/>
      <c r="HYM418" s="140"/>
      <c r="HYN418" s="141"/>
      <c r="HYO418" s="142"/>
      <c r="HYP418" s="143"/>
      <c r="HYQ418" s="140"/>
      <c r="HYR418" s="141"/>
      <c r="HYS418" s="142"/>
      <c r="HYT418" s="143"/>
      <c r="HYU418" s="140"/>
      <c r="HYV418" s="141"/>
      <c r="HYW418" s="142"/>
      <c r="HYX418" s="143"/>
      <c r="HYY418" s="140"/>
      <c r="HYZ418" s="141"/>
      <c r="HZA418" s="142"/>
      <c r="HZB418" s="143"/>
      <c r="HZC418" s="140"/>
      <c r="HZD418" s="141"/>
      <c r="HZE418" s="142"/>
      <c r="HZF418" s="143"/>
      <c r="HZG418" s="140"/>
      <c r="HZH418" s="141"/>
      <c r="HZI418" s="142"/>
      <c r="HZJ418" s="143"/>
      <c r="HZK418" s="140"/>
      <c r="HZL418" s="141"/>
      <c r="HZM418" s="142"/>
      <c r="HZN418" s="143"/>
      <c r="HZO418" s="140"/>
      <c r="HZP418" s="141"/>
      <c r="HZQ418" s="142"/>
      <c r="HZR418" s="143"/>
      <c r="HZS418" s="140"/>
      <c r="HZT418" s="141"/>
      <c r="HZU418" s="142"/>
      <c r="HZV418" s="143"/>
      <c r="HZW418" s="140"/>
      <c r="HZX418" s="141"/>
      <c r="HZY418" s="142"/>
      <c r="HZZ418" s="143"/>
      <c r="IAA418" s="140"/>
      <c r="IAB418" s="141"/>
      <c r="IAC418" s="142"/>
      <c r="IAD418" s="143"/>
      <c r="IAE418" s="48"/>
      <c r="IAF418" s="65"/>
      <c r="IAG418" s="65"/>
      <c r="IAH418" s="66"/>
      <c r="IAI418" s="131"/>
      <c r="IAJ418" s="166"/>
      <c r="IAK418" s="179"/>
      <c r="IAL418" s="180"/>
      <c r="IAM418" s="162"/>
      <c r="IAN418" s="140"/>
      <c r="IAO418" s="141"/>
      <c r="IAP418" s="142"/>
      <c r="IAQ418" s="143"/>
      <c r="IAR418" s="140"/>
      <c r="IAS418" s="141"/>
      <c r="IAT418" s="142"/>
      <c r="IAU418" s="143"/>
      <c r="IAV418" s="140"/>
      <c r="IAW418" s="141"/>
      <c r="IAX418" s="142"/>
      <c r="IAY418" s="143"/>
      <c r="IAZ418" s="140"/>
      <c r="IBA418" s="141"/>
      <c r="IBB418" s="142"/>
      <c r="IBC418" s="143"/>
      <c r="IBD418" s="140"/>
      <c r="IBE418" s="141"/>
      <c r="IBF418" s="142"/>
      <c r="IBG418" s="143"/>
      <c r="IBH418" s="140"/>
      <c r="IBI418" s="141"/>
      <c r="IBJ418" s="142"/>
      <c r="IBK418" s="143"/>
      <c r="IBL418" s="140"/>
      <c r="IBM418" s="141"/>
      <c r="IBN418" s="142"/>
      <c r="IBO418" s="143"/>
      <c r="IBP418" s="140"/>
      <c r="IBQ418" s="141"/>
      <c r="IBR418" s="142"/>
      <c r="IBS418" s="143"/>
      <c r="IBT418" s="140"/>
      <c r="IBU418" s="141"/>
      <c r="IBV418" s="142"/>
      <c r="IBW418" s="143"/>
      <c r="IBX418" s="140"/>
      <c r="IBY418" s="141"/>
      <c r="IBZ418" s="142"/>
      <c r="ICA418" s="143"/>
      <c r="ICB418" s="140"/>
      <c r="ICC418" s="141"/>
      <c r="ICD418" s="142"/>
      <c r="ICE418" s="143"/>
      <c r="ICF418" s="140"/>
      <c r="ICG418" s="141"/>
      <c r="ICH418" s="142"/>
      <c r="ICI418" s="143"/>
      <c r="ICJ418" s="140"/>
      <c r="ICK418" s="141"/>
      <c r="ICL418" s="142"/>
      <c r="ICM418" s="143"/>
      <c r="ICN418" s="140"/>
      <c r="ICO418" s="141"/>
      <c r="ICP418" s="142"/>
      <c r="ICQ418" s="143"/>
      <c r="ICR418" s="140"/>
      <c r="ICS418" s="141"/>
      <c r="ICT418" s="142"/>
      <c r="ICU418" s="143"/>
      <c r="ICV418" s="140"/>
      <c r="ICW418" s="141"/>
      <c r="ICX418" s="142"/>
      <c r="ICY418" s="143"/>
      <c r="ICZ418" s="140"/>
      <c r="IDA418" s="141"/>
      <c r="IDB418" s="142"/>
      <c r="IDC418" s="143"/>
      <c r="IDD418" s="140"/>
      <c r="IDE418" s="141"/>
      <c r="IDF418" s="142"/>
      <c r="IDG418" s="143"/>
      <c r="IDH418" s="140"/>
      <c r="IDI418" s="141"/>
      <c r="IDJ418" s="142"/>
      <c r="IDK418" s="143"/>
      <c r="IDL418" s="140"/>
      <c r="IDM418" s="141"/>
      <c r="IDN418" s="142"/>
      <c r="IDO418" s="143"/>
      <c r="IDP418" s="140"/>
      <c r="IDQ418" s="141"/>
      <c r="IDR418" s="142"/>
      <c r="IDS418" s="143"/>
      <c r="IDT418" s="140"/>
      <c r="IDU418" s="141"/>
      <c r="IDV418" s="142"/>
      <c r="IDW418" s="143"/>
      <c r="IDX418" s="140"/>
      <c r="IDY418" s="141"/>
      <c r="IDZ418" s="142"/>
      <c r="IEA418" s="143"/>
      <c r="IEB418" s="140"/>
      <c r="IEC418" s="141"/>
      <c r="IED418" s="142"/>
      <c r="IEE418" s="143"/>
      <c r="IEF418" s="140"/>
      <c r="IEG418" s="141"/>
      <c r="IEH418" s="142"/>
      <c r="IEI418" s="143"/>
      <c r="IEJ418" s="140"/>
      <c r="IEK418" s="141"/>
      <c r="IEL418" s="142"/>
      <c r="IEM418" s="143"/>
      <c r="IEN418" s="140"/>
      <c r="IEO418" s="141"/>
      <c r="IEP418" s="142"/>
      <c r="IEQ418" s="143"/>
      <c r="IER418" s="140"/>
      <c r="IES418" s="141"/>
      <c r="IET418" s="142"/>
      <c r="IEU418" s="143"/>
      <c r="IEV418" s="140"/>
      <c r="IEW418" s="141"/>
      <c r="IEX418" s="142"/>
      <c r="IEY418" s="143"/>
      <c r="IEZ418" s="140"/>
      <c r="IFA418" s="141"/>
      <c r="IFB418" s="142"/>
      <c r="IFC418" s="143"/>
      <c r="IFD418" s="140"/>
      <c r="IFE418" s="141"/>
      <c r="IFF418" s="142"/>
      <c r="IFG418" s="143"/>
      <c r="IFH418" s="48"/>
      <c r="IFI418" s="65"/>
      <c r="IFJ418" s="65"/>
      <c r="IFK418" s="66"/>
      <c r="IFL418" s="131"/>
      <c r="IFM418" s="166"/>
      <c r="IFN418" s="179"/>
      <c r="IFO418" s="180"/>
      <c r="IFP418" s="162"/>
      <c r="IFQ418" s="140"/>
      <c r="IFR418" s="141"/>
      <c r="IFS418" s="142"/>
      <c r="IFT418" s="143"/>
      <c r="IFU418" s="140"/>
      <c r="IFV418" s="141"/>
      <c r="IFW418" s="142"/>
      <c r="IFX418" s="143"/>
      <c r="IFY418" s="140"/>
      <c r="IFZ418" s="141"/>
      <c r="IGA418" s="142"/>
      <c r="IGB418" s="143"/>
      <c r="IGC418" s="140"/>
      <c r="IGD418" s="141"/>
      <c r="IGE418" s="142"/>
      <c r="IGF418" s="143"/>
      <c r="IGG418" s="140"/>
      <c r="IGH418" s="141"/>
      <c r="IGI418" s="142"/>
      <c r="IGJ418" s="143"/>
      <c r="IGK418" s="140"/>
      <c r="IGL418" s="141"/>
      <c r="IGM418" s="142"/>
      <c r="IGN418" s="143"/>
      <c r="IGO418" s="140"/>
      <c r="IGP418" s="141"/>
      <c r="IGQ418" s="142"/>
      <c r="IGR418" s="143"/>
      <c r="IGS418" s="140"/>
      <c r="IGT418" s="141"/>
      <c r="IGU418" s="142"/>
      <c r="IGV418" s="143"/>
      <c r="IGW418" s="140"/>
      <c r="IGX418" s="141"/>
      <c r="IGY418" s="142"/>
      <c r="IGZ418" s="143"/>
      <c r="IHA418" s="140"/>
      <c r="IHB418" s="141"/>
      <c r="IHC418" s="142"/>
      <c r="IHD418" s="143"/>
      <c r="IHE418" s="140"/>
      <c r="IHF418" s="141"/>
      <c r="IHG418" s="142"/>
      <c r="IHH418" s="143"/>
      <c r="IHI418" s="140"/>
      <c r="IHJ418" s="141"/>
      <c r="IHK418" s="142"/>
      <c r="IHL418" s="143"/>
      <c r="IHM418" s="140"/>
      <c r="IHN418" s="141"/>
      <c r="IHO418" s="142"/>
      <c r="IHP418" s="143"/>
      <c r="IHQ418" s="140"/>
      <c r="IHR418" s="141"/>
      <c r="IHS418" s="142"/>
      <c r="IHT418" s="143"/>
      <c r="IHU418" s="140"/>
      <c r="IHV418" s="141"/>
      <c r="IHW418" s="142"/>
      <c r="IHX418" s="143"/>
      <c r="IHY418" s="140"/>
      <c r="IHZ418" s="141"/>
      <c r="IIA418" s="142"/>
      <c r="IIB418" s="143"/>
      <c r="IIC418" s="140"/>
      <c r="IID418" s="141"/>
      <c r="IIE418" s="142"/>
      <c r="IIF418" s="143"/>
      <c r="IIG418" s="140"/>
      <c r="IIH418" s="141"/>
      <c r="III418" s="142"/>
      <c r="IIJ418" s="143"/>
      <c r="IIK418" s="140"/>
      <c r="IIL418" s="141"/>
      <c r="IIM418" s="142"/>
      <c r="IIN418" s="143"/>
      <c r="IIO418" s="140"/>
      <c r="IIP418" s="141"/>
      <c r="IIQ418" s="142"/>
      <c r="IIR418" s="143"/>
      <c r="IIS418" s="140"/>
      <c r="IIT418" s="141"/>
      <c r="IIU418" s="142"/>
      <c r="IIV418" s="143"/>
      <c r="IIW418" s="140"/>
      <c r="IIX418" s="141"/>
      <c r="IIY418" s="142"/>
      <c r="IIZ418" s="143"/>
      <c r="IJA418" s="140"/>
      <c r="IJB418" s="141"/>
      <c r="IJC418" s="142"/>
      <c r="IJD418" s="143"/>
      <c r="IJE418" s="140"/>
      <c r="IJF418" s="141"/>
      <c r="IJG418" s="142"/>
      <c r="IJH418" s="143"/>
      <c r="IJI418" s="140"/>
      <c r="IJJ418" s="141"/>
      <c r="IJK418" s="142"/>
      <c r="IJL418" s="143"/>
      <c r="IJM418" s="140"/>
      <c r="IJN418" s="141"/>
      <c r="IJO418" s="142"/>
      <c r="IJP418" s="143"/>
      <c r="IJQ418" s="140"/>
      <c r="IJR418" s="141"/>
      <c r="IJS418" s="142"/>
      <c r="IJT418" s="143"/>
      <c r="IJU418" s="140"/>
      <c r="IJV418" s="141"/>
      <c r="IJW418" s="142"/>
      <c r="IJX418" s="143"/>
      <c r="IJY418" s="140"/>
      <c r="IJZ418" s="141"/>
      <c r="IKA418" s="142"/>
      <c r="IKB418" s="143"/>
      <c r="IKC418" s="140"/>
      <c r="IKD418" s="141"/>
      <c r="IKE418" s="142"/>
      <c r="IKF418" s="143"/>
      <c r="IKG418" s="140"/>
      <c r="IKH418" s="141"/>
      <c r="IKI418" s="142"/>
      <c r="IKJ418" s="143"/>
      <c r="IKK418" s="48"/>
      <c r="IKL418" s="65"/>
      <c r="IKM418" s="65"/>
      <c r="IKN418" s="66"/>
      <c r="IKO418" s="131"/>
      <c r="IKP418" s="166"/>
      <c r="IKQ418" s="179"/>
      <c r="IKR418" s="180"/>
      <c r="IKS418" s="162"/>
      <c r="IKT418" s="140"/>
      <c r="IKU418" s="141"/>
      <c r="IKV418" s="142"/>
      <c r="IKW418" s="143"/>
      <c r="IKX418" s="140"/>
      <c r="IKY418" s="141"/>
      <c r="IKZ418" s="142"/>
      <c r="ILA418" s="143"/>
      <c r="ILB418" s="140"/>
      <c r="ILC418" s="141"/>
      <c r="ILD418" s="142"/>
      <c r="ILE418" s="143"/>
      <c r="ILF418" s="140"/>
      <c r="ILG418" s="141"/>
      <c r="ILH418" s="142"/>
      <c r="ILI418" s="143"/>
      <c r="ILJ418" s="140"/>
      <c r="ILK418" s="141"/>
      <c r="ILL418" s="142"/>
      <c r="ILM418" s="143"/>
      <c r="ILN418" s="140"/>
      <c r="ILO418" s="141"/>
      <c r="ILP418" s="142"/>
      <c r="ILQ418" s="143"/>
      <c r="ILR418" s="140"/>
      <c r="ILS418" s="141"/>
      <c r="ILT418" s="142"/>
      <c r="ILU418" s="143"/>
      <c r="ILV418" s="140"/>
      <c r="ILW418" s="141"/>
      <c r="ILX418" s="142"/>
      <c r="ILY418" s="143"/>
      <c r="ILZ418" s="140"/>
      <c r="IMA418" s="141"/>
      <c r="IMB418" s="142"/>
      <c r="IMC418" s="143"/>
      <c r="IMD418" s="140"/>
      <c r="IME418" s="141"/>
      <c r="IMF418" s="142"/>
      <c r="IMG418" s="143"/>
      <c r="IMH418" s="140"/>
      <c r="IMI418" s="141"/>
      <c r="IMJ418" s="142"/>
      <c r="IMK418" s="143"/>
      <c r="IML418" s="140"/>
      <c r="IMM418" s="141"/>
      <c r="IMN418" s="142"/>
      <c r="IMO418" s="143"/>
      <c r="IMP418" s="140"/>
      <c r="IMQ418" s="141"/>
      <c r="IMR418" s="142"/>
      <c r="IMS418" s="143"/>
      <c r="IMT418" s="140"/>
      <c r="IMU418" s="141"/>
      <c r="IMV418" s="142"/>
      <c r="IMW418" s="143"/>
      <c r="IMX418" s="140"/>
      <c r="IMY418" s="141"/>
      <c r="IMZ418" s="142"/>
      <c r="INA418" s="143"/>
      <c r="INB418" s="140"/>
      <c r="INC418" s="141"/>
      <c r="IND418" s="142"/>
      <c r="INE418" s="143"/>
      <c r="INF418" s="140"/>
      <c r="ING418" s="141"/>
      <c r="INH418" s="142"/>
      <c r="INI418" s="143"/>
      <c r="INJ418" s="140"/>
      <c r="INK418" s="141"/>
      <c r="INL418" s="142"/>
      <c r="INM418" s="143"/>
      <c r="INN418" s="140"/>
      <c r="INO418" s="141"/>
      <c r="INP418" s="142"/>
      <c r="INQ418" s="143"/>
      <c r="INR418" s="140"/>
      <c r="INS418" s="141"/>
      <c r="INT418" s="142"/>
      <c r="INU418" s="143"/>
      <c r="INV418" s="140"/>
      <c r="INW418" s="141"/>
      <c r="INX418" s="142"/>
      <c r="INY418" s="143"/>
      <c r="INZ418" s="140"/>
      <c r="IOA418" s="141"/>
      <c r="IOB418" s="142"/>
      <c r="IOC418" s="143"/>
      <c r="IOD418" s="140"/>
      <c r="IOE418" s="141"/>
      <c r="IOF418" s="142"/>
      <c r="IOG418" s="143"/>
      <c r="IOH418" s="140"/>
      <c r="IOI418" s="141"/>
      <c r="IOJ418" s="142"/>
      <c r="IOK418" s="143"/>
      <c r="IOL418" s="140"/>
      <c r="IOM418" s="141"/>
      <c r="ION418" s="142"/>
      <c r="IOO418" s="143"/>
      <c r="IOP418" s="140"/>
      <c r="IOQ418" s="141"/>
      <c r="IOR418" s="142"/>
      <c r="IOS418" s="143"/>
      <c r="IOT418" s="140"/>
      <c r="IOU418" s="141"/>
      <c r="IOV418" s="142"/>
      <c r="IOW418" s="143"/>
      <c r="IOX418" s="140"/>
      <c r="IOY418" s="141"/>
      <c r="IOZ418" s="142"/>
      <c r="IPA418" s="143"/>
      <c r="IPB418" s="140"/>
      <c r="IPC418" s="141"/>
      <c r="IPD418" s="142"/>
      <c r="IPE418" s="143"/>
      <c r="IPF418" s="140"/>
      <c r="IPG418" s="141"/>
      <c r="IPH418" s="142"/>
      <c r="IPI418" s="143"/>
      <c r="IPJ418" s="140"/>
      <c r="IPK418" s="141"/>
      <c r="IPL418" s="142"/>
      <c r="IPM418" s="143"/>
      <c r="IPN418" s="48"/>
      <c r="IPO418" s="65"/>
      <c r="IPP418" s="65"/>
      <c r="IPQ418" s="66"/>
      <c r="IPR418" s="131"/>
      <c r="IPS418" s="166"/>
      <c r="IPT418" s="179"/>
      <c r="IPU418" s="180"/>
      <c r="IPV418" s="162"/>
      <c r="IPW418" s="140"/>
      <c r="IPX418" s="141"/>
      <c r="IPY418" s="142"/>
      <c r="IPZ418" s="143"/>
      <c r="IQA418" s="140"/>
      <c r="IQB418" s="141"/>
      <c r="IQC418" s="142"/>
      <c r="IQD418" s="143"/>
      <c r="IQE418" s="140"/>
      <c r="IQF418" s="141"/>
      <c r="IQG418" s="142"/>
      <c r="IQH418" s="143"/>
      <c r="IQI418" s="140"/>
      <c r="IQJ418" s="141"/>
      <c r="IQK418" s="142"/>
      <c r="IQL418" s="143"/>
      <c r="IQM418" s="140"/>
      <c r="IQN418" s="141"/>
      <c r="IQO418" s="142"/>
      <c r="IQP418" s="143"/>
      <c r="IQQ418" s="140"/>
      <c r="IQR418" s="141"/>
      <c r="IQS418" s="142"/>
      <c r="IQT418" s="143"/>
      <c r="IQU418" s="140"/>
      <c r="IQV418" s="141"/>
      <c r="IQW418" s="142"/>
      <c r="IQX418" s="143"/>
      <c r="IQY418" s="140"/>
      <c r="IQZ418" s="141"/>
      <c r="IRA418" s="142"/>
      <c r="IRB418" s="143"/>
      <c r="IRC418" s="140"/>
      <c r="IRD418" s="141"/>
      <c r="IRE418" s="142"/>
      <c r="IRF418" s="143"/>
      <c r="IRG418" s="140"/>
      <c r="IRH418" s="141"/>
      <c r="IRI418" s="142"/>
      <c r="IRJ418" s="143"/>
      <c r="IRK418" s="140"/>
      <c r="IRL418" s="141"/>
      <c r="IRM418" s="142"/>
      <c r="IRN418" s="143"/>
      <c r="IRO418" s="140"/>
      <c r="IRP418" s="141"/>
      <c r="IRQ418" s="142"/>
      <c r="IRR418" s="143"/>
      <c r="IRS418" s="140"/>
      <c r="IRT418" s="141"/>
      <c r="IRU418" s="142"/>
      <c r="IRV418" s="143"/>
      <c r="IRW418" s="140"/>
      <c r="IRX418" s="141"/>
      <c r="IRY418" s="142"/>
      <c r="IRZ418" s="143"/>
      <c r="ISA418" s="140"/>
      <c r="ISB418" s="141"/>
      <c r="ISC418" s="142"/>
      <c r="ISD418" s="143"/>
      <c r="ISE418" s="140"/>
      <c r="ISF418" s="141"/>
      <c r="ISG418" s="142"/>
      <c r="ISH418" s="143"/>
      <c r="ISI418" s="140"/>
      <c r="ISJ418" s="141"/>
      <c r="ISK418" s="142"/>
      <c r="ISL418" s="143"/>
      <c r="ISM418" s="140"/>
      <c r="ISN418" s="141"/>
      <c r="ISO418" s="142"/>
      <c r="ISP418" s="143"/>
      <c r="ISQ418" s="140"/>
      <c r="ISR418" s="141"/>
      <c r="ISS418" s="142"/>
      <c r="IST418" s="143"/>
      <c r="ISU418" s="140"/>
      <c r="ISV418" s="141"/>
      <c r="ISW418" s="142"/>
      <c r="ISX418" s="143"/>
      <c r="ISY418" s="140"/>
      <c r="ISZ418" s="141"/>
      <c r="ITA418" s="142"/>
      <c r="ITB418" s="143"/>
      <c r="ITC418" s="140"/>
      <c r="ITD418" s="141"/>
      <c r="ITE418" s="142"/>
      <c r="ITF418" s="143"/>
      <c r="ITG418" s="140"/>
      <c r="ITH418" s="141"/>
      <c r="ITI418" s="142"/>
      <c r="ITJ418" s="143"/>
      <c r="ITK418" s="140"/>
      <c r="ITL418" s="141"/>
      <c r="ITM418" s="142"/>
      <c r="ITN418" s="143"/>
      <c r="ITO418" s="140"/>
      <c r="ITP418" s="141"/>
      <c r="ITQ418" s="142"/>
      <c r="ITR418" s="143"/>
      <c r="ITS418" s="140"/>
      <c r="ITT418" s="141"/>
      <c r="ITU418" s="142"/>
      <c r="ITV418" s="143"/>
      <c r="ITW418" s="140"/>
      <c r="ITX418" s="141"/>
      <c r="ITY418" s="142"/>
      <c r="ITZ418" s="143"/>
      <c r="IUA418" s="140"/>
      <c r="IUB418" s="141"/>
      <c r="IUC418" s="142"/>
      <c r="IUD418" s="143"/>
      <c r="IUE418" s="140"/>
      <c r="IUF418" s="141"/>
      <c r="IUG418" s="142"/>
      <c r="IUH418" s="143"/>
      <c r="IUI418" s="140"/>
      <c r="IUJ418" s="141"/>
      <c r="IUK418" s="142"/>
      <c r="IUL418" s="143"/>
      <c r="IUM418" s="140"/>
      <c r="IUN418" s="141"/>
      <c r="IUO418" s="142"/>
      <c r="IUP418" s="143"/>
      <c r="IUQ418" s="48"/>
      <c r="IUR418" s="65"/>
      <c r="IUS418" s="65"/>
      <c r="IUT418" s="66"/>
      <c r="IUU418" s="131"/>
      <c r="IUV418" s="166"/>
      <c r="IUW418" s="179"/>
      <c r="IUX418" s="180"/>
      <c r="IUY418" s="162"/>
      <c r="IUZ418" s="140"/>
      <c r="IVA418" s="141"/>
      <c r="IVB418" s="142"/>
      <c r="IVC418" s="143"/>
      <c r="IVD418" s="140"/>
      <c r="IVE418" s="141"/>
      <c r="IVF418" s="142"/>
      <c r="IVG418" s="143"/>
      <c r="IVH418" s="140"/>
      <c r="IVI418" s="141"/>
      <c r="IVJ418" s="142"/>
      <c r="IVK418" s="143"/>
      <c r="IVL418" s="140"/>
      <c r="IVM418" s="141"/>
      <c r="IVN418" s="142"/>
      <c r="IVO418" s="143"/>
      <c r="IVP418" s="140"/>
      <c r="IVQ418" s="141"/>
      <c r="IVR418" s="142"/>
      <c r="IVS418" s="143"/>
      <c r="IVT418" s="140"/>
      <c r="IVU418" s="141"/>
      <c r="IVV418" s="142"/>
      <c r="IVW418" s="143"/>
      <c r="IVX418" s="140"/>
      <c r="IVY418" s="141"/>
      <c r="IVZ418" s="142"/>
      <c r="IWA418" s="143"/>
      <c r="IWB418" s="140"/>
      <c r="IWC418" s="141"/>
      <c r="IWD418" s="142"/>
      <c r="IWE418" s="143"/>
      <c r="IWF418" s="140"/>
      <c r="IWG418" s="141"/>
      <c r="IWH418" s="142"/>
      <c r="IWI418" s="143"/>
      <c r="IWJ418" s="140"/>
      <c r="IWK418" s="141"/>
      <c r="IWL418" s="142"/>
      <c r="IWM418" s="143"/>
      <c r="IWN418" s="140"/>
      <c r="IWO418" s="141"/>
      <c r="IWP418" s="142"/>
      <c r="IWQ418" s="143"/>
      <c r="IWR418" s="140"/>
      <c r="IWS418" s="141"/>
      <c r="IWT418" s="142"/>
      <c r="IWU418" s="143"/>
      <c r="IWV418" s="140"/>
      <c r="IWW418" s="141"/>
      <c r="IWX418" s="142"/>
      <c r="IWY418" s="143"/>
      <c r="IWZ418" s="140"/>
      <c r="IXA418" s="141"/>
      <c r="IXB418" s="142"/>
      <c r="IXC418" s="143"/>
      <c r="IXD418" s="140"/>
      <c r="IXE418" s="141"/>
      <c r="IXF418" s="142"/>
      <c r="IXG418" s="143"/>
      <c r="IXH418" s="140"/>
      <c r="IXI418" s="141"/>
      <c r="IXJ418" s="142"/>
      <c r="IXK418" s="143"/>
      <c r="IXL418" s="140"/>
      <c r="IXM418" s="141"/>
      <c r="IXN418" s="142"/>
      <c r="IXO418" s="143"/>
      <c r="IXP418" s="140"/>
      <c r="IXQ418" s="141"/>
      <c r="IXR418" s="142"/>
      <c r="IXS418" s="143"/>
      <c r="IXT418" s="140"/>
      <c r="IXU418" s="141"/>
      <c r="IXV418" s="142"/>
      <c r="IXW418" s="143"/>
      <c r="IXX418" s="140"/>
      <c r="IXY418" s="141"/>
      <c r="IXZ418" s="142"/>
      <c r="IYA418" s="143"/>
      <c r="IYB418" s="140"/>
      <c r="IYC418" s="141"/>
      <c r="IYD418" s="142"/>
      <c r="IYE418" s="143"/>
      <c r="IYF418" s="140"/>
      <c r="IYG418" s="141"/>
      <c r="IYH418" s="142"/>
      <c r="IYI418" s="143"/>
      <c r="IYJ418" s="140"/>
      <c r="IYK418" s="141"/>
      <c r="IYL418" s="142"/>
      <c r="IYM418" s="143"/>
      <c r="IYN418" s="140"/>
      <c r="IYO418" s="141"/>
      <c r="IYP418" s="142"/>
      <c r="IYQ418" s="143"/>
      <c r="IYR418" s="140"/>
      <c r="IYS418" s="141"/>
      <c r="IYT418" s="142"/>
      <c r="IYU418" s="143"/>
      <c r="IYV418" s="140"/>
      <c r="IYW418" s="141"/>
      <c r="IYX418" s="142"/>
      <c r="IYY418" s="143"/>
      <c r="IYZ418" s="140"/>
      <c r="IZA418" s="141"/>
      <c r="IZB418" s="142"/>
      <c r="IZC418" s="143"/>
      <c r="IZD418" s="140"/>
      <c r="IZE418" s="141"/>
      <c r="IZF418" s="142"/>
      <c r="IZG418" s="143"/>
      <c r="IZH418" s="140"/>
      <c r="IZI418" s="141"/>
      <c r="IZJ418" s="142"/>
      <c r="IZK418" s="143"/>
      <c r="IZL418" s="140"/>
      <c r="IZM418" s="141"/>
      <c r="IZN418" s="142"/>
      <c r="IZO418" s="143"/>
      <c r="IZP418" s="140"/>
      <c r="IZQ418" s="141"/>
      <c r="IZR418" s="142"/>
      <c r="IZS418" s="143"/>
      <c r="IZT418" s="48"/>
      <c r="IZU418" s="65"/>
      <c r="IZV418" s="65"/>
      <c r="IZW418" s="66"/>
      <c r="IZX418" s="131"/>
      <c r="IZY418" s="166"/>
      <c r="IZZ418" s="179"/>
      <c r="JAA418" s="180"/>
      <c r="JAB418" s="162"/>
      <c r="JAC418" s="140"/>
      <c r="JAD418" s="141"/>
      <c r="JAE418" s="142"/>
      <c r="JAF418" s="143"/>
      <c r="JAG418" s="140"/>
      <c r="JAH418" s="141"/>
      <c r="JAI418" s="142"/>
      <c r="JAJ418" s="143"/>
      <c r="JAK418" s="140"/>
      <c r="JAL418" s="141"/>
      <c r="JAM418" s="142"/>
      <c r="JAN418" s="143"/>
      <c r="JAO418" s="140"/>
      <c r="JAP418" s="141"/>
      <c r="JAQ418" s="142"/>
      <c r="JAR418" s="143"/>
      <c r="JAS418" s="140"/>
      <c r="JAT418" s="141"/>
      <c r="JAU418" s="142"/>
      <c r="JAV418" s="143"/>
      <c r="JAW418" s="140"/>
      <c r="JAX418" s="141"/>
      <c r="JAY418" s="142"/>
      <c r="JAZ418" s="143"/>
      <c r="JBA418" s="140"/>
      <c r="JBB418" s="141"/>
      <c r="JBC418" s="142"/>
      <c r="JBD418" s="143"/>
      <c r="JBE418" s="140"/>
      <c r="JBF418" s="141"/>
      <c r="JBG418" s="142"/>
      <c r="JBH418" s="143"/>
      <c r="JBI418" s="140"/>
      <c r="JBJ418" s="141"/>
      <c r="JBK418" s="142"/>
      <c r="JBL418" s="143"/>
      <c r="JBM418" s="140"/>
      <c r="JBN418" s="141"/>
      <c r="JBO418" s="142"/>
      <c r="JBP418" s="143"/>
      <c r="JBQ418" s="140"/>
      <c r="JBR418" s="141"/>
      <c r="JBS418" s="142"/>
      <c r="JBT418" s="143"/>
      <c r="JBU418" s="140"/>
      <c r="JBV418" s="141"/>
      <c r="JBW418" s="142"/>
      <c r="JBX418" s="143"/>
      <c r="JBY418" s="140"/>
      <c r="JBZ418" s="141"/>
      <c r="JCA418" s="142"/>
      <c r="JCB418" s="143"/>
      <c r="JCC418" s="140"/>
      <c r="JCD418" s="141"/>
      <c r="JCE418" s="142"/>
      <c r="JCF418" s="143"/>
      <c r="JCG418" s="140"/>
      <c r="JCH418" s="141"/>
      <c r="JCI418" s="142"/>
      <c r="JCJ418" s="143"/>
      <c r="JCK418" s="140"/>
      <c r="JCL418" s="141"/>
      <c r="JCM418" s="142"/>
      <c r="JCN418" s="143"/>
      <c r="JCO418" s="140"/>
      <c r="JCP418" s="141"/>
      <c r="JCQ418" s="142"/>
      <c r="JCR418" s="143"/>
      <c r="JCS418" s="140"/>
      <c r="JCT418" s="141"/>
      <c r="JCU418" s="142"/>
      <c r="JCV418" s="143"/>
      <c r="JCW418" s="140"/>
      <c r="JCX418" s="141"/>
      <c r="JCY418" s="142"/>
      <c r="JCZ418" s="143"/>
      <c r="JDA418" s="140"/>
      <c r="JDB418" s="141"/>
      <c r="JDC418" s="142"/>
      <c r="JDD418" s="143"/>
      <c r="JDE418" s="140"/>
      <c r="JDF418" s="141"/>
      <c r="JDG418" s="142"/>
      <c r="JDH418" s="143"/>
      <c r="JDI418" s="140"/>
      <c r="JDJ418" s="141"/>
      <c r="JDK418" s="142"/>
      <c r="JDL418" s="143"/>
      <c r="JDM418" s="140"/>
      <c r="JDN418" s="141"/>
      <c r="JDO418" s="142"/>
      <c r="JDP418" s="143"/>
      <c r="JDQ418" s="140"/>
      <c r="JDR418" s="141"/>
      <c r="JDS418" s="142"/>
      <c r="JDT418" s="143"/>
      <c r="JDU418" s="140"/>
      <c r="JDV418" s="141"/>
      <c r="JDW418" s="142"/>
      <c r="JDX418" s="143"/>
      <c r="JDY418" s="140"/>
      <c r="JDZ418" s="141"/>
      <c r="JEA418" s="142"/>
      <c r="JEB418" s="143"/>
      <c r="JEC418" s="140"/>
      <c r="JED418" s="141"/>
      <c r="JEE418" s="142"/>
      <c r="JEF418" s="143"/>
      <c r="JEG418" s="140"/>
      <c r="JEH418" s="141"/>
      <c r="JEI418" s="142"/>
      <c r="JEJ418" s="143"/>
      <c r="JEK418" s="140"/>
      <c r="JEL418" s="141"/>
      <c r="JEM418" s="142"/>
      <c r="JEN418" s="143"/>
      <c r="JEO418" s="140"/>
      <c r="JEP418" s="141"/>
      <c r="JEQ418" s="142"/>
      <c r="JER418" s="143"/>
      <c r="JES418" s="140"/>
      <c r="JET418" s="141"/>
      <c r="JEU418" s="142"/>
      <c r="JEV418" s="143"/>
      <c r="JEW418" s="48"/>
      <c r="JEX418" s="65"/>
      <c r="JEY418" s="65"/>
      <c r="JEZ418" s="66"/>
      <c r="JFA418" s="131"/>
      <c r="JFB418" s="166"/>
      <c r="JFC418" s="179"/>
      <c r="JFD418" s="180"/>
      <c r="JFE418" s="162"/>
      <c r="JFF418" s="140"/>
      <c r="JFG418" s="141"/>
      <c r="JFH418" s="142"/>
      <c r="JFI418" s="143"/>
      <c r="JFJ418" s="140"/>
      <c r="JFK418" s="141"/>
      <c r="JFL418" s="142"/>
      <c r="JFM418" s="143"/>
      <c r="JFN418" s="140"/>
      <c r="JFO418" s="141"/>
      <c r="JFP418" s="142"/>
      <c r="JFQ418" s="143"/>
      <c r="JFR418" s="140"/>
      <c r="JFS418" s="141"/>
      <c r="JFT418" s="142"/>
      <c r="JFU418" s="143"/>
      <c r="JFV418" s="140"/>
      <c r="JFW418" s="141"/>
      <c r="JFX418" s="142"/>
      <c r="JFY418" s="143"/>
      <c r="JFZ418" s="140"/>
      <c r="JGA418" s="141"/>
      <c r="JGB418" s="142"/>
      <c r="JGC418" s="143"/>
      <c r="JGD418" s="140"/>
      <c r="JGE418" s="141"/>
      <c r="JGF418" s="142"/>
      <c r="JGG418" s="143"/>
      <c r="JGH418" s="140"/>
      <c r="JGI418" s="141"/>
      <c r="JGJ418" s="142"/>
      <c r="JGK418" s="143"/>
      <c r="JGL418" s="140"/>
      <c r="JGM418" s="141"/>
      <c r="JGN418" s="142"/>
      <c r="JGO418" s="143"/>
      <c r="JGP418" s="140"/>
      <c r="JGQ418" s="141"/>
      <c r="JGR418" s="142"/>
      <c r="JGS418" s="143"/>
      <c r="JGT418" s="140"/>
      <c r="JGU418" s="141"/>
      <c r="JGV418" s="142"/>
      <c r="JGW418" s="143"/>
      <c r="JGX418" s="140"/>
      <c r="JGY418" s="141"/>
      <c r="JGZ418" s="142"/>
      <c r="JHA418" s="143"/>
      <c r="JHB418" s="140"/>
      <c r="JHC418" s="141"/>
      <c r="JHD418" s="142"/>
      <c r="JHE418" s="143"/>
      <c r="JHF418" s="140"/>
      <c r="JHG418" s="141"/>
      <c r="JHH418" s="142"/>
      <c r="JHI418" s="143"/>
      <c r="JHJ418" s="140"/>
      <c r="JHK418" s="141"/>
      <c r="JHL418" s="142"/>
      <c r="JHM418" s="143"/>
      <c r="JHN418" s="140"/>
      <c r="JHO418" s="141"/>
      <c r="JHP418" s="142"/>
      <c r="JHQ418" s="143"/>
      <c r="JHR418" s="140"/>
      <c r="JHS418" s="141"/>
      <c r="JHT418" s="142"/>
      <c r="JHU418" s="143"/>
      <c r="JHV418" s="140"/>
      <c r="JHW418" s="141"/>
      <c r="JHX418" s="142"/>
      <c r="JHY418" s="143"/>
      <c r="JHZ418" s="140"/>
      <c r="JIA418" s="141"/>
      <c r="JIB418" s="142"/>
      <c r="JIC418" s="143"/>
      <c r="JID418" s="140"/>
      <c r="JIE418" s="141"/>
      <c r="JIF418" s="142"/>
      <c r="JIG418" s="143"/>
      <c r="JIH418" s="140"/>
      <c r="JII418" s="141"/>
      <c r="JIJ418" s="142"/>
      <c r="JIK418" s="143"/>
      <c r="JIL418" s="140"/>
      <c r="JIM418" s="141"/>
      <c r="JIN418" s="142"/>
      <c r="JIO418" s="143"/>
      <c r="JIP418" s="140"/>
      <c r="JIQ418" s="141"/>
      <c r="JIR418" s="142"/>
      <c r="JIS418" s="143"/>
      <c r="JIT418" s="140"/>
      <c r="JIU418" s="141"/>
      <c r="JIV418" s="142"/>
      <c r="JIW418" s="143"/>
      <c r="JIX418" s="140"/>
      <c r="JIY418" s="141"/>
      <c r="JIZ418" s="142"/>
      <c r="JJA418" s="143"/>
      <c r="JJB418" s="140"/>
      <c r="JJC418" s="141"/>
      <c r="JJD418" s="142"/>
      <c r="JJE418" s="143"/>
      <c r="JJF418" s="140"/>
      <c r="JJG418" s="141"/>
      <c r="JJH418" s="142"/>
      <c r="JJI418" s="143"/>
      <c r="JJJ418" s="140"/>
      <c r="JJK418" s="141"/>
      <c r="JJL418" s="142"/>
      <c r="JJM418" s="143"/>
      <c r="JJN418" s="140"/>
      <c r="JJO418" s="141"/>
      <c r="JJP418" s="142"/>
      <c r="JJQ418" s="143"/>
      <c r="JJR418" s="140"/>
      <c r="JJS418" s="141"/>
      <c r="JJT418" s="142"/>
      <c r="JJU418" s="143"/>
      <c r="JJV418" s="140"/>
      <c r="JJW418" s="141"/>
      <c r="JJX418" s="142"/>
      <c r="JJY418" s="143"/>
      <c r="JJZ418" s="48"/>
      <c r="JKA418" s="65"/>
      <c r="JKB418" s="65"/>
      <c r="JKC418" s="66"/>
      <c r="JKD418" s="131"/>
      <c r="JKE418" s="166"/>
      <c r="JKF418" s="179"/>
      <c r="JKG418" s="180"/>
      <c r="JKH418" s="162"/>
      <c r="JKI418" s="140"/>
      <c r="JKJ418" s="141"/>
      <c r="JKK418" s="142"/>
      <c r="JKL418" s="143"/>
      <c r="JKM418" s="140"/>
      <c r="JKN418" s="141"/>
      <c r="JKO418" s="142"/>
      <c r="JKP418" s="143"/>
      <c r="JKQ418" s="140"/>
      <c r="JKR418" s="141"/>
      <c r="JKS418" s="142"/>
      <c r="JKT418" s="143"/>
      <c r="JKU418" s="140"/>
      <c r="JKV418" s="141"/>
      <c r="JKW418" s="142"/>
      <c r="JKX418" s="143"/>
      <c r="JKY418" s="140"/>
      <c r="JKZ418" s="141"/>
      <c r="JLA418" s="142"/>
      <c r="JLB418" s="143"/>
      <c r="JLC418" s="140"/>
      <c r="JLD418" s="141"/>
      <c r="JLE418" s="142"/>
      <c r="JLF418" s="143"/>
      <c r="JLG418" s="140"/>
      <c r="JLH418" s="141"/>
      <c r="JLI418" s="142"/>
      <c r="JLJ418" s="143"/>
      <c r="JLK418" s="140"/>
      <c r="JLL418" s="141"/>
      <c r="JLM418" s="142"/>
      <c r="JLN418" s="143"/>
      <c r="JLO418" s="140"/>
      <c r="JLP418" s="141"/>
      <c r="JLQ418" s="142"/>
      <c r="JLR418" s="143"/>
      <c r="JLS418" s="140"/>
      <c r="JLT418" s="141"/>
      <c r="JLU418" s="142"/>
      <c r="JLV418" s="143"/>
      <c r="JLW418" s="140"/>
      <c r="JLX418" s="141"/>
      <c r="JLY418" s="142"/>
      <c r="JLZ418" s="143"/>
      <c r="JMA418" s="140"/>
      <c r="JMB418" s="141"/>
      <c r="JMC418" s="142"/>
      <c r="JMD418" s="143"/>
      <c r="JME418" s="140"/>
      <c r="JMF418" s="141"/>
      <c r="JMG418" s="142"/>
      <c r="JMH418" s="143"/>
      <c r="JMI418" s="140"/>
      <c r="JMJ418" s="141"/>
      <c r="JMK418" s="142"/>
      <c r="JML418" s="143"/>
      <c r="JMM418" s="140"/>
      <c r="JMN418" s="141"/>
      <c r="JMO418" s="142"/>
      <c r="JMP418" s="143"/>
      <c r="JMQ418" s="140"/>
      <c r="JMR418" s="141"/>
      <c r="JMS418" s="142"/>
      <c r="JMT418" s="143"/>
      <c r="JMU418" s="140"/>
      <c r="JMV418" s="141"/>
      <c r="JMW418" s="142"/>
      <c r="JMX418" s="143"/>
      <c r="JMY418" s="140"/>
      <c r="JMZ418" s="141"/>
      <c r="JNA418" s="142"/>
      <c r="JNB418" s="143"/>
      <c r="JNC418" s="140"/>
      <c r="JND418" s="141"/>
      <c r="JNE418" s="142"/>
      <c r="JNF418" s="143"/>
      <c r="JNG418" s="140"/>
      <c r="JNH418" s="141"/>
      <c r="JNI418" s="142"/>
      <c r="JNJ418" s="143"/>
      <c r="JNK418" s="140"/>
      <c r="JNL418" s="141"/>
      <c r="JNM418" s="142"/>
      <c r="JNN418" s="143"/>
      <c r="JNO418" s="140"/>
      <c r="JNP418" s="141"/>
      <c r="JNQ418" s="142"/>
      <c r="JNR418" s="143"/>
      <c r="JNS418" s="140"/>
      <c r="JNT418" s="141"/>
      <c r="JNU418" s="142"/>
      <c r="JNV418" s="143"/>
      <c r="JNW418" s="140"/>
      <c r="JNX418" s="141"/>
      <c r="JNY418" s="142"/>
      <c r="JNZ418" s="143"/>
      <c r="JOA418" s="140"/>
      <c r="JOB418" s="141"/>
      <c r="JOC418" s="142"/>
      <c r="JOD418" s="143"/>
      <c r="JOE418" s="140"/>
      <c r="JOF418" s="141"/>
      <c r="JOG418" s="142"/>
      <c r="JOH418" s="143"/>
      <c r="JOI418" s="140"/>
      <c r="JOJ418" s="141"/>
      <c r="JOK418" s="142"/>
      <c r="JOL418" s="143"/>
      <c r="JOM418" s="140"/>
      <c r="JON418" s="141"/>
      <c r="JOO418" s="142"/>
      <c r="JOP418" s="143"/>
      <c r="JOQ418" s="140"/>
      <c r="JOR418" s="141"/>
      <c r="JOS418" s="142"/>
      <c r="JOT418" s="143"/>
      <c r="JOU418" s="140"/>
      <c r="JOV418" s="141"/>
      <c r="JOW418" s="142"/>
      <c r="JOX418" s="143"/>
      <c r="JOY418" s="140"/>
      <c r="JOZ418" s="141"/>
      <c r="JPA418" s="142"/>
      <c r="JPB418" s="143"/>
      <c r="JPC418" s="48"/>
      <c r="JPD418" s="65"/>
      <c r="JPE418" s="65"/>
      <c r="JPF418" s="66"/>
      <c r="JPG418" s="131"/>
      <c r="JPH418" s="166"/>
      <c r="JPI418" s="179"/>
      <c r="JPJ418" s="180"/>
      <c r="JPK418" s="162"/>
      <c r="JPL418" s="140"/>
      <c r="JPM418" s="141"/>
      <c r="JPN418" s="142"/>
      <c r="JPO418" s="143"/>
      <c r="JPP418" s="140"/>
      <c r="JPQ418" s="141"/>
      <c r="JPR418" s="142"/>
      <c r="JPS418" s="143"/>
      <c r="JPT418" s="140"/>
      <c r="JPU418" s="141"/>
      <c r="JPV418" s="142"/>
      <c r="JPW418" s="143"/>
      <c r="JPX418" s="140"/>
      <c r="JPY418" s="141"/>
      <c r="JPZ418" s="142"/>
      <c r="JQA418" s="143"/>
      <c r="JQB418" s="140"/>
      <c r="JQC418" s="141"/>
      <c r="JQD418" s="142"/>
      <c r="JQE418" s="143"/>
      <c r="JQF418" s="140"/>
      <c r="JQG418" s="141"/>
      <c r="JQH418" s="142"/>
      <c r="JQI418" s="143"/>
      <c r="JQJ418" s="140"/>
      <c r="JQK418" s="141"/>
      <c r="JQL418" s="142"/>
      <c r="JQM418" s="143"/>
      <c r="JQN418" s="140"/>
      <c r="JQO418" s="141"/>
      <c r="JQP418" s="142"/>
      <c r="JQQ418" s="143"/>
      <c r="JQR418" s="140"/>
      <c r="JQS418" s="141"/>
      <c r="JQT418" s="142"/>
      <c r="JQU418" s="143"/>
      <c r="JQV418" s="140"/>
      <c r="JQW418" s="141"/>
      <c r="JQX418" s="142"/>
      <c r="JQY418" s="143"/>
      <c r="JQZ418" s="140"/>
      <c r="JRA418" s="141"/>
      <c r="JRB418" s="142"/>
      <c r="JRC418" s="143"/>
      <c r="JRD418" s="140"/>
      <c r="JRE418" s="141"/>
      <c r="JRF418" s="142"/>
      <c r="JRG418" s="143"/>
      <c r="JRH418" s="140"/>
      <c r="JRI418" s="141"/>
      <c r="JRJ418" s="142"/>
      <c r="JRK418" s="143"/>
      <c r="JRL418" s="140"/>
      <c r="JRM418" s="141"/>
      <c r="JRN418" s="142"/>
      <c r="JRO418" s="143"/>
      <c r="JRP418" s="140"/>
      <c r="JRQ418" s="141"/>
      <c r="JRR418" s="142"/>
      <c r="JRS418" s="143"/>
      <c r="JRT418" s="140"/>
      <c r="JRU418" s="141"/>
      <c r="JRV418" s="142"/>
      <c r="JRW418" s="143"/>
      <c r="JRX418" s="140"/>
      <c r="JRY418" s="141"/>
      <c r="JRZ418" s="142"/>
      <c r="JSA418" s="143"/>
      <c r="JSB418" s="140"/>
      <c r="JSC418" s="141"/>
      <c r="JSD418" s="142"/>
      <c r="JSE418" s="143"/>
      <c r="JSF418" s="140"/>
      <c r="JSG418" s="141"/>
      <c r="JSH418" s="142"/>
      <c r="JSI418" s="143"/>
      <c r="JSJ418" s="140"/>
      <c r="JSK418" s="141"/>
      <c r="JSL418" s="142"/>
      <c r="JSM418" s="143"/>
      <c r="JSN418" s="140"/>
      <c r="JSO418" s="141"/>
      <c r="JSP418" s="142"/>
      <c r="JSQ418" s="143"/>
      <c r="JSR418" s="140"/>
      <c r="JSS418" s="141"/>
      <c r="JST418" s="142"/>
      <c r="JSU418" s="143"/>
      <c r="JSV418" s="140"/>
      <c r="JSW418" s="141"/>
      <c r="JSX418" s="142"/>
      <c r="JSY418" s="143"/>
      <c r="JSZ418" s="140"/>
      <c r="JTA418" s="141"/>
      <c r="JTB418" s="142"/>
      <c r="JTC418" s="143"/>
      <c r="JTD418" s="140"/>
      <c r="JTE418" s="141"/>
      <c r="JTF418" s="142"/>
      <c r="JTG418" s="143"/>
      <c r="JTH418" s="140"/>
      <c r="JTI418" s="141"/>
      <c r="JTJ418" s="142"/>
      <c r="JTK418" s="143"/>
      <c r="JTL418" s="140"/>
      <c r="JTM418" s="141"/>
      <c r="JTN418" s="142"/>
      <c r="JTO418" s="143"/>
      <c r="JTP418" s="140"/>
      <c r="JTQ418" s="141"/>
      <c r="JTR418" s="142"/>
      <c r="JTS418" s="143"/>
      <c r="JTT418" s="140"/>
      <c r="JTU418" s="141"/>
      <c r="JTV418" s="142"/>
      <c r="JTW418" s="143"/>
      <c r="JTX418" s="140"/>
      <c r="JTY418" s="141"/>
      <c r="JTZ418" s="142"/>
      <c r="JUA418" s="143"/>
      <c r="JUB418" s="140"/>
      <c r="JUC418" s="141"/>
      <c r="JUD418" s="142"/>
      <c r="JUE418" s="143"/>
      <c r="JUF418" s="48"/>
      <c r="JUG418" s="65"/>
      <c r="JUH418" s="65"/>
      <c r="JUI418" s="66"/>
      <c r="JUJ418" s="131"/>
      <c r="JUK418" s="166"/>
      <c r="JUL418" s="179"/>
      <c r="JUM418" s="180"/>
      <c r="JUN418" s="162"/>
      <c r="JUO418" s="140"/>
      <c r="JUP418" s="141"/>
      <c r="JUQ418" s="142"/>
      <c r="JUR418" s="143"/>
      <c r="JUS418" s="140"/>
      <c r="JUT418" s="141"/>
      <c r="JUU418" s="142"/>
      <c r="JUV418" s="143"/>
      <c r="JUW418" s="140"/>
      <c r="JUX418" s="141"/>
      <c r="JUY418" s="142"/>
      <c r="JUZ418" s="143"/>
      <c r="JVA418" s="140"/>
      <c r="JVB418" s="141"/>
      <c r="JVC418" s="142"/>
      <c r="JVD418" s="143"/>
      <c r="JVE418" s="140"/>
      <c r="JVF418" s="141"/>
      <c r="JVG418" s="142"/>
      <c r="JVH418" s="143"/>
      <c r="JVI418" s="140"/>
      <c r="JVJ418" s="141"/>
      <c r="JVK418" s="142"/>
      <c r="JVL418" s="143"/>
      <c r="JVM418" s="140"/>
      <c r="JVN418" s="141"/>
      <c r="JVO418" s="142"/>
      <c r="JVP418" s="143"/>
      <c r="JVQ418" s="140"/>
      <c r="JVR418" s="141"/>
      <c r="JVS418" s="142"/>
      <c r="JVT418" s="143"/>
      <c r="JVU418" s="140"/>
      <c r="JVV418" s="141"/>
      <c r="JVW418" s="142"/>
      <c r="JVX418" s="143"/>
      <c r="JVY418" s="140"/>
      <c r="JVZ418" s="141"/>
      <c r="JWA418" s="142"/>
      <c r="JWB418" s="143"/>
      <c r="JWC418" s="140"/>
      <c r="JWD418" s="141"/>
      <c r="JWE418" s="142"/>
      <c r="JWF418" s="143"/>
      <c r="JWG418" s="140"/>
      <c r="JWH418" s="141"/>
      <c r="JWI418" s="142"/>
      <c r="JWJ418" s="143"/>
      <c r="JWK418" s="140"/>
      <c r="JWL418" s="141"/>
      <c r="JWM418" s="142"/>
      <c r="JWN418" s="143"/>
      <c r="JWO418" s="140"/>
      <c r="JWP418" s="141"/>
      <c r="JWQ418" s="142"/>
      <c r="JWR418" s="143"/>
      <c r="JWS418" s="140"/>
      <c r="JWT418" s="141"/>
      <c r="JWU418" s="142"/>
      <c r="JWV418" s="143"/>
      <c r="JWW418" s="140"/>
      <c r="JWX418" s="141"/>
      <c r="JWY418" s="142"/>
      <c r="JWZ418" s="143"/>
      <c r="JXA418" s="140"/>
      <c r="JXB418" s="141"/>
      <c r="JXC418" s="142"/>
      <c r="JXD418" s="143"/>
      <c r="JXE418" s="140"/>
      <c r="JXF418" s="141"/>
      <c r="JXG418" s="142"/>
      <c r="JXH418" s="143"/>
      <c r="JXI418" s="140"/>
      <c r="JXJ418" s="141"/>
      <c r="JXK418" s="142"/>
      <c r="JXL418" s="143"/>
      <c r="JXM418" s="140"/>
      <c r="JXN418" s="141"/>
      <c r="JXO418" s="142"/>
      <c r="JXP418" s="143"/>
      <c r="JXQ418" s="140"/>
      <c r="JXR418" s="141"/>
      <c r="JXS418" s="142"/>
      <c r="JXT418" s="143"/>
      <c r="JXU418" s="140"/>
      <c r="JXV418" s="141"/>
      <c r="JXW418" s="142"/>
      <c r="JXX418" s="143"/>
      <c r="JXY418" s="140"/>
      <c r="JXZ418" s="141"/>
      <c r="JYA418" s="142"/>
      <c r="JYB418" s="143"/>
      <c r="JYC418" s="140"/>
      <c r="JYD418" s="141"/>
      <c r="JYE418" s="142"/>
      <c r="JYF418" s="143"/>
      <c r="JYG418" s="140"/>
      <c r="JYH418" s="141"/>
      <c r="JYI418" s="142"/>
      <c r="JYJ418" s="143"/>
      <c r="JYK418" s="140"/>
      <c r="JYL418" s="141"/>
      <c r="JYM418" s="142"/>
      <c r="JYN418" s="143"/>
      <c r="JYO418" s="140"/>
      <c r="JYP418" s="141"/>
      <c r="JYQ418" s="142"/>
      <c r="JYR418" s="143"/>
      <c r="JYS418" s="140"/>
      <c r="JYT418" s="141"/>
      <c r="JYU418" s="142"/>
      <c r="JYV418" s="143"/>
      <c r="JYW418" s="140"/>
      <c r="JYX418" s="141"/>
      <c r="JYY418" s="142"/>
      <c r="JYZ418" s="143"/>
      <c r="JZA418" s="140"/>
      <c r="JZB418" s="141"/>
      <c r="JZC418" s="142"/>
      <c r="JZD418" s="143"/>
      <c r="JZE418" s="140"/>
      <c r="JZF418" s="141"/>
      <c r="JZG418" s="142"/>
      <c r="JZH418" s="143"/>
      <c r="JZI418" s="48"/>
      <c r="JZJ418" s="65"/>
      <c r="JZK418" s="65"/>
      <c r="JZL418" s="66"/>
      <c r="JZM418" s="131"/>
      <c r="JZN418" s="166"/>
      <c r="JZO418" s="179"/>
      <c r="JZP418" s="180"/>
      <c r="JZQ418" s="162"/>
      <c r="JZR418" s="140"/>
      <c r="JZS418" s="141"/>
      <c r="JZT418" s="142"/>
      <c r="JZU418" s="143"/>
      <c r="JZV418" s="140"/>
      <c r="JZW418" s="141"/>
      <c r="JZX418" s="142"/>
      <c r="JZY418" s="143"/>
      <c r="JZZ418" s="140"/>
      <c r="KAA418" s="141"/>
      <c r="KAB418" s="142"/>
      <c r="KAC418" s="143"/>
      <c r="KAD418" s="140"/>
      <c r="KAE418" s="141"/>
      <c r="KAF418" s="142"/>
      <c r="KAG418" s="143"/>
      <c r="KAH418" s="140"/>
      <c r="KAI418" s="141"/>
      <c r="KAJ418" s="142"/>
      <c r="KAK418" s="143"/>
      <c r="KAL418" s="140"/>
      <c r="KAM418" s="141"/>
      <c r="KAN418" s="142"/>
      <c r="KAO418" s="143"/>
      <c r="KAP418" s="140"/>
      <c r="KAQ418" s="141"/>
      <c r="KAR418" s="142"/>
      <c r="KAS418" s="143"/>
      <c r="KAT418" s="140"/>
      <c r="KAU418" s="141"/>
      <c r="KAV418" s="142"/>
      <c r="KAW418" s="143"/>
      <c r="KAX418" s="140"/>
      <c r="KAY418" s="141"/>
      <c r="KAZ418" s="142"/>
      <c r="KBA418" s="143"/>
      <c r="KBB418" s="140"/>
      <c r="KBC418" s="141"/>
      <c r="KBD418" s="142"/>
      <c r="KBE418" s="143"/>
      <c r="KBF418" s="140"/>
      <c r="KBG418" s="141"/>
      <c r="KBH418" s="142"/>
      <c r="KBI418" s="143"/>
      <c r="KBJ418" s="140"/>
      <c r="KBK418" s="141"/>
      <c r="KBL418" s="142"/>
      <c r="KBM418" s="143"/>
      <c r="KBN418" s="140"/>
      <c r="KBO418" s="141"/>
      <c r="KBP418" s="142"/>
      <c r="KBQ418" s="143"/>
      <c r="KBR418" s="140"/>
      <c r="KBS418" s="141"/>
      <c r="KBT418" s="142"/>
      <c r="KBU418" s="143"/>
      <c r="KBV418" s="140"/>
      <c r="KBW418" s="141"/>
      <c r="KBX418" s="142"/>
      <c r="KBY418" s="143"/>
      <c r="KBZ418" s="140"/>
      <c r="KCA418" s="141"/>
      <c r="KCB418" s="142"/>
      <c r="KCC418" s="143"/>
      <c r="KCD418" s="140"/>
      <c r="KCE418" s="141"/>
      <c r="KCF418" s="142"/>
      <c r="KCG418" s="143"/>
      <c r="KCH418" s="140"/>
      <c r="KCI418" s="141"/>
      <c r="KCJ418" s="142"/>
      <c r="KCK418" s="143"/>
      <c r="KCL418" s="140"/>
      <c r="KCM418" s="141"/>
      <c r="KCN418" s="142"/>
      <c r="KCO418" s="143"/>
      <c r="KCP418" s="140"/>
      <c r="KCQ418" s="141"/>
      <c r="KCR418" s="142"/>
      <c r="KCS418" s="143"/>
      <c r="KCT418" s="140"/>
      <c r="KCU418" s="141"/>
      <c r="KCV418" s="142"/>
      <c r="KCW418" s="143"/>
      <c r="KCX418" s="140"/>
      <c r="KCY418" s="141"/>
      <c r="KCZ418" s="142"/>
      <c r="KDA418" s="143"/>
      <c r="KDB418" s="140"/>
      <c r="KDC418" s="141"/>
      <c r="KDD418" s="142"/>
      <c r="KDE418" s="143"/>
      <c r="KDF418" s="140"/>
      <c r="KDG418" s="141"/>
      <c r="KDH418" s="142"/>
      <c r="KDI418" s="143"/>
      <c r="KDJ418" s="140"/>
      <c r="KDK418" s="141"/>
      <c r="KDL418" s="142"/>
      <c r="KDM418" s="143"/>
      <c r="KDN418" s="140"/>
      <c r="KDO418" s="141"/>
      <c r="KDP418" s="142"/>
      <c r="KDQ418" s="143"/>
      <c r="KDR418" s="140"/>
      <c r="KDS418" s="141"/>
      <c r="KDT418" s="142"/>
      <c r="KDU418" s="143"/>
      <c r="KDV418" s="140"/>
      <c r="KDW418" s="141"/>
      <c r="KDX418" s="142"/>
      <c r="KDY418" s="143"/>
      <c r="KDZ418" s="140"/>
      <c r="KEA418" s="141"/>
      <c r="KEB418" s="142"/>
      <c r="KEC418" s="143"/>
      <c r="KED418" s="140"/>
      <c r="KEE418" s="141"/>
      <c r="KEF418" s="142"/>
      <c r="KEG418" s="143"/>
      <c r="KEH418" s="140"/>
      <c r="KEI418" s="141"/>
      <c r="KEJ418" s="142"/>
      <c r="KEK418" s="143"/>
      <c r="KEL418" s="48"/>
      <c r="KEM418" s="65"/>
      <c r="KEN418" s="65"/>
      <c r="KEO418" s="66"/>
      <c r="KEP418" s="131"/>
      <c r="KEQ418" s="166"/>
      <c r="KER418" s="179"/>
      <c r="KES418" s="180"/>
      <c r="KET418" s="162"/>
      <c r="KEU418" s="140"/>
      <c r="KEV418" s="141"/>
      <c r="KEW418" s="142"/>
      <c r="KEX418" s="143"/>
      <c r="KEY418" s="140"/>
      <c r="KEZ418" s="141"/>
      <c r="KFA418" s="142"/>
      <c r="KFB418" s="143"/>
      <c r="KFC418" s="140"/>
      <c r="KFD418" s="141"/>
      <c r="KFE418" s="142"/>
      <c r="KFF418" s="143"/>
      <c r="KFG418" s="140"/>
      <c r="KFH418" s="141"/>
      <c r="KFI418" s="142"/>
      <c r="KFJ418" s="143"/>
      <c r="KFK418" s="140"/>
      <c r="KFL418" s="141"/>
      <c r="KFM418" s="142"/>
      <c r="KFN418" s="143"/>
      <c r="KFO418" s="140"/>
      <c r="KFP418" s="141"/>
      <c r="KFQ418" s="142"/>
      <c r="KFR418" s="143"/>
      <c r="KFS418" s="140"/>
      <c r="KFT418" s="141"/>
      <c r="KFU418" s="142"/>
      <c r="KFV418" s="143"/>
      <c r="KFW418" s="140"/>
      <c r="KFX418" s="141"/>
      <c r="KFY418" s="142"/>
      <c r="KFZ418" s="143"/>
      <c r="KGA418" s="140"/>
      <c r="KGB418" s="141"/>
      <c r="KGC418" s="142"/>
      <c r="KGD418" s="143"/>
      <c r="KGE418" s="140"/>
      <c r="KGF418" s="141"/>
      <c r="KGG418" s="142"/>
      <c r="KGH418" s="143"/>
      <c r="KGI418" s="140"/>
      <c r="KGJ418" s="141"/>
      <c r="KGK418" s="142"/>
      <c r="KGL418" s="143"/>
      <c r="KGM418" s="140"/>
      <c r="KGN418" s="141"/>
      <c r="KGO418" s="142"/>
      <c r="KGP418" s="143"/>
      <c r="KGQ418" s="140"/>
      <c r="KGR418" s="141"/>
      <c r="KGS418" s="142"/>
      <c r="KGT418" s="143"/>
      <c r="KGU418" s="140"/>
      <c r="KGV418" s="141"/>
      <c r="KGW418" s="142"/>
      <c r="KGX418" s="143"/>
      <c r="KGY418" s="140"/>
      <c r="KGZ418" s="141"/>
      <c r="KHA418" s="142"/>
      <c r="KHB418" s="143"/>
      <c r="KHC418" s="140"/>
      <c r="KHD418" s="141"/>
      <c r="KHE418" s="142"/>
      <c r="KHF418" s="143"/>
      <c r="KHG418" s="140"/>
      <c r="KHH418" s="141"/>
      <c r="KHI418" s="142"/>
      <c r="KHJ418" s="143"/>
      <c r="KHK418" s="140"/>
      <c r="KHL418" s="141"/>
      <c r="KHM418" s="142"/>
      <c r="KHN418" s="143"/>
      <c r="KHO418" s="140"/>
      <c r="KHP418" s="141"/>
      <c r="KHQ418" s="142"/>
      <c r="KHR418" s="143"/>
      <c r="KHS418" s="140"/>
      <c r="KHT418" s="141"/>
      <c r="KHU418" s="142"/>
      <c r="KHV418" s="143"/>
      <c r="KHW418" s="140"/>
      <c r="KHX418" s="141"/>
      <c r="KHY418" s="142"/>
      <c r="KHZ418" s="143"/>
      <c r="KIA418" s="140"/>
      <c r="KIB418" s="141"/>
      <c r="KIC418" s="142"/>
      <c r="KID418" s="143"/>
      <c r="KIE418" s="140"/>
      <c r="KIF418" s="141"/>
      <c r="KIG418" s="142"/>
      <c r="KIH418" s="143"/>
      <c r="KII418" s="140"/>
      <c r="KIJ418" s="141"/>
      <c r="KIK418" s="142"/>
      <c r="KIL418" s="143"/>
      <c r="KIM418" s="140"/>
      <c r="KIN418" s="141"/>
      <c r="KIO418" s="142"/>
      <c r="KIP418" s="143"/>
      <c r="KIQ418" s="140"/>
      <c r="KIR418" s="141"/>
      <c r="KIS418" s="142"/>
      <c r="KIT418" s="143"/>
      <c r="KIU418" s="140"/>
      <c r="KIV418" s="141"/>
      <c r="KIW418" s="142"/>
      <c r="KIX418" s="143"/>
      <c r="KIY418" s="140"/>
      <c r="KIZ418" s="141"/>
      <c r="KJA418" s="142"/>
      <c r="KJB418" s="143"/>
      <c r="KJC418" s="140"/>
      <c r="KJD418" s="141"/>
      <c r="KJE418" s="142"/>
      <c r="KJF418" s="143"/>
      <c r="KJG418" s="140"/>
      <c r="KJH418" s="141"/>
      <c r="KJI418" s="142"/>
      <c r="KJJ418" s="143"/>
      <c r="KJK418" s="140"/>
      <c r="KJL418" s="141"/>
      <c r="KJM418" s="142"/>
      <c r="KJN418" s="143"/>
      <c r="KJO418" s="48"/>
      <c r="KJP418" s="65"/>
      <c r="KJQ418" s="65"/>
      <c r="KJR418" s="66"/>
      <c r="KJS418" s="131"/>
      <c r="KJT418" s="166"/>
      <c r="KJU418" s="179"/>
      <c r="KJV418" s="180"/>
      <c r="KJW418" s="162"/>
      <c r="KJX418" s="140"/>
      <c r="KJY418" s="141"/>
      <c r="KJZ418" s="142"/>
      <c r="KKA418" s="143"/>
      <c r="KKB418" s="140"/>
      <c r="KKC418" s="141"/>
      <c r="KKD418" s="142"/>
      <c r="KKE418" s="143"/>
      <c r="KKF418" s="140"/>
      <c r="KKG418" s="141"/>
      <c r="KKH418" s="142"/>
      <c r="KKI418" s="143"/>
      <c r="KKJ418" s="140"/>
      <c r="KKK418" s="141"/>
      <c r="KKL418" s="142"/>
      <c r="KKM418" s="143"/>
      <c r="KKN418" s="140"/>
      <c r="KKO418" s="141"/>
      <c r="KKP418" s="142"/>
      <c r="KKQ418" s="143"/>
      <c r="KKR418" s="140"/>
      <c r="KKS418" s="141"/>
      <c r="KKT418" s="142"/>
      <c r="KKU418" s="143"/>
      <c r="KKV418" s="140"/>
      <c r="KKW418" s="141"/>
      <c r="KKX418" s="142"/>
      <c r="KKY418" s="143"/>
      <c r="KKZ418" s="140"/>
      <c r="KLA418" s="141"/>
      <c r="KLB418" s="142"/>
      <c r="KLC418" s="143"/>
      <c r="KLD418" s="140"/>
      <c r="KLE418" s="141"/>
      <c r="KLF418" s="142"/>
      <c r="KLG418" s="143"/>
      <c r="KLH418" s="140"/>
      <c r="KLI418" s="141"/>
      <c r="KLJ418" s="142"/>
      <c r="KLK418" s="143"/>
      <c r="KLL418" s="140"/>
      <c r="KLM418" s="141"/>
      <c r="KLN418" s="142"/>
      <c r="KLO418" s="143"/>
      <c r="KLP418" s="140"/>
      <c r="KLQ418" s="141"/>
      <c r="KLR418" s="142"/>
      <c r="KLS418" s="143"/>
      <c r="KLT418" s="140"/>
      <c r="KLU418" s="141"/>
      <c r="KLV418" s="142"/>
      <c r="KLW418" s="143"/>
      <c r="KLX418" s="140"/>
      <c r="KLY418" s="141"/>
      <c r="KLZ418" s="142"/>
      <c r="KMA418" s="143"/>
      <c r="KMB418" s="140"/>
      <c r="KMC418" s="141"/>
      <c r="KMD418" s="142"/>
      <c r="KME418" s="143"/>
      <c r="KMF418" s="140"/>
      <c r="KMG418" s="141"/>
      <c r="KMH418" s="142"/>
      <c r="KMI418" s="143"/>
      <c r="KMJ418" s="140"/>
      <c r="KMK418" s="141"/>
      <c r="KML418" s="142"/>
      <c r="KMM418" s="143"/>
      <c r="KMN418" s="140"/>
      <c r="KMO418" s="141"/>
      <c r="KMP418" s="142"/>
      <c r="KMQ418" s="143"/>
      <c r="KMR418" s="140"/>
      <c r="KMS418" s="141"/>
      <c r="KMT418" s="142"/>
      <c r="KMU418" s="143"/>
      <c r="KMV418" s="140"/>
      <c r="KMW418" s="141"/>
      <c r="KMX418" s="142"/>
      <c r="KMY418" s="143"/>
      <c r="KMZ418" s="140"/>
      <c r="KNA418" s="141"/>
      <c r="KNB418" s="142"/>
      <c r="KNC418" s="143"/>
      <c r="KND418" s="140"/>
      <c r="KNE418" s="141"/>
      <c r="KNF418" s="142"/>
      <c r="KNG418" s="143"/>
      <c r="KNH418" s="140"/>
      <c r="KNI418" s="141"/>
      <c r="KNJ418" s="142"/>
      <c r="KNK418" s="143"/>
      <c r="KNL418" s="140"/>
      <c r="KNM418" s="141"/>
      <c r="KNN418" s="142"/>
      <c r="KNO418" s="143"/>
      <c r="KNP418" s="140"/>
      <c r="KNQ418" s="141"/>
      <c r="KNR418" s="142"/>
      <c r="KNS418" s="143"/>
      <c r="KNT418" s="140"/>
      <c r="KNU418" s="141"/>
      <c r="KNV418" s="142"/>
      <c r="KNW418" s="143"/>
      <c r="KNX418" s="140"/>
      <c r="KNY418" s="141"/>
      <c r="KNZ418" s="142"/>
      <c r="KOA418" s="143"/>
      <c r="KOB418" s="140"/>
      <c r="KOC418" s="141"/>
      <c r="KOD418" s="142"/>
      <c r="KOE418" s="143"/>
      <c r="KOF418" s="140"/>
      <c r="KOG418" s="141"/>
      <c r="KOH418" s="142"/>
      <c r="KOI418" s="143"/>
      <c r="KOJ418" s="140"/>
      <c r="KOK418" s="141"/>
      <c r="KOL418" s="142"/>
      <c r="KOM418" s="143"/>
      <c r="KON418" s="140"/>
      <c r="KOO418" s="141"/>
      <c r="KOP418" s="142"/>
      <c r="KOQ418" s="143"/>
      <c r="KOR418" s="48"/>
      <c r="KOS418" s="65"/>
      <c r="KOT418" s="65"/>
      <c r="KOU418" s="66"/>
      <c r="KOV418" s="131"/>
      <c r="KOW418" s="166"/>
      <c r="KOX418" s="179"/>
      <c r="KOY418" s="180"/>
      <c r="KOZ418" s="162"/>
      <c r="KPA418" s="140"/>
      <c r="KPB418" s="141"/>
      <c r="KPC418" s="142"/>
      <c r="KPD418" s="143"/>
      <c r="KPE418" s="140"/>
      <c r="KPF418" s="141"/>
      <c r="KPG418" s="142"/>
      <c r="KPH418" s="143"/>
      <c r="KPI418" s="140"/>
      <c r="KPJ418" s="141"/>
      <c r="KPK418" s="142"/>
      <c r="KPL418" s="143"/>
      <c r="KPM418" s="140"/>
      <c r="KPN418" s="141"/>
      <c r="KPO418" s="142"/>
      <c r="KPP418" s="143"/>
      <c r="KPQ418" s="140"/>
      <c r="KPR418" s="141"/>
      <c r="KPS418" s="142"/>
      <c r="KPT418" s="143"/>
      <c r="KPU418" s="140"/>
      <c r="KPV418" s="141"/>
      <c r="KPW418" s="142"/>
      <c r="KPX418" s="143"/>
      <c r="KPY418" s="140"/>
      <c r="KPZ418" s="141"/>
      <c r="KQA418" s="142"/>
      <c r="KQB418" s="143"/>
      <c r="KQC418" s="140"/>
      <c r="KQD418" s="141"/>
      <c r="KQE418" s="142"/>
      <c r="KQF418" s="143"/>
      <c r="KQG418" s="140"/>
      <c r="KQH418" s="141"/>
      <c r="KQI418" s="142"/>
      <c r="KQJ418" s="143"/>
      <c r="KQK418" s="140"/>
      <c r="KQL418" s="141"/>
      <c r="KQM418" s="142"/>
      <c r="KQN418" s="143"/>
      <c r="KQO418" s="140"/>
      <c r="KQP418" s="141"/>
      <c r="KQQ418" s="142"/>
      <c r="KQR418" s="143"/>
      <c r="KQS418" s="140"/>
      <c r="KQT418" s="141"/>
      <c r="KQU418" s="142"/>
      <c r="KQV418" s="143"/>
      <c r="KQW418" s="140"/>
      <c r="KQX418" s="141"/>
      <c r="KQY418" s="142"/>
      <c r="KQZ418" s="143"/>
      <c r="KRA418" s="140"/>
      <c r="KRB418" s="141"/>
      <c r="KRC418" s="142"/>
      <c r="KRD418" s="143"/>
      <c r="KRE418" s="140"/>
      <c r="KRF418" s="141"/>
      <c r="KRG418" s="142"/>
      <c r="KRH418" s="143"/>
      <c r="KRI418" s="140"/>
      <c r="KRJ418" s="141"/>
      <c r="KRK418" s="142"/>
      <c r="KRL418" s="143"/>
      <c r="KRM418" s="140"/>
      <c r="KRN418" s="141"/>
      <c r="KRO418" s="142"/>
      <c r="KRP418" s="143"/>
      <c r="KRQ418" s="140"/>
      <c r="KRR418" s="141"/>
      <c r="KRS418" s="142"/>
      <c r="KRT418" s="143"/>
      <c r="KRU418" s="140"/>
      <c r="KRV418" s="141"/>
      <c r="KRW418" s="142"/>
      <c r="KRX418" s="143"/>
      <c r="KRY418" s="140"/>
      <c r="KRZ418" s="141"/>
      <c r="KSA418" s="142"/>
      <c r="KSB418" s="143"/>
      <c r="KSC418" s="140"/>
      <c r="KSD418" s="141"/>
      <c r="KSE418" s="142"/>
      <c r="KSF418" s="143"/>
      <c r="KSG418" s="140"/>
      <c r="KSH418" s="141"/>
      <c r="KSI418" s="142"/>
      <c r="KSJ418" s="143"/>
      <c r="KSK418" s="140"/>
      <c r="KSL418" s="141"/>
      <c r="KSM418" s="142"/>
      <c r="KSN418" s="143"/>
      <c r="KSO418" s="140"/>
      <c r="KSP418" s="141"/>
      <c r="KSQ418" s="142"/>
      <c r="KSR418" s="143"/>
      <c r="KSS418" s="140"/>
      <c r="KST418" s="141"/>
      <c r="KSU418" s="142"/>
      <c r="KSV418" s="143"/>
      <c r="KSW418" s="140"/>
      <c r="KSX418" s="141"/>
      <c r="KSY418" s="142"/>
      <c r="KSZ418" s="143"/>
      <c r="KTA418" s="140"/>
      <c r="KTB418" s="141"/>
      <c r="KTC418" s="142"/>
      <c r="KTD418" s="143"/>
      <c r="KTE418" s="140"/>
      <c r="KTF418" s="141"/>
      <c r="KTG418" s="142"/>
      <c r="KTH418" s="143"/>
      <c r="KTI418" s="140"/>
      <c r="KTJ418" s="141"/>
      <c r="KTK418" s="142"/>
      <c r="KTL418" s="143"/>
      <c r="KTM418" s="140"/>
      <c r="KTN418" s="141"/>
      <c r="KTO418" s="142"/>
      <c r="KTP418" s="143"/>
      <c r="KTQ418" s="140"/>
      <c r="KTR418" s="141"/>
      <c r="KTS418" s="142"/>
      <c r="KTT418" s="143"/>
      <c r="KTU418" s="48"/>
      <c r="KTV418" s="65"/>
      <c r="KTW418" s="65"/>
      <c r="KTX418" s="66"/>
      <c r="KTY418" s="131"/>
      <c r="KTZ418" s="166"/>
      <c r="KUA418" s="179"/>
      <c r="KUB418" s="180"/>
      <c r="KUC418" s="162"/>
      <c r="KUD418" s="140"/>
      <c r="KUE418" s="141"/>
      <c r="KUF418" s="142"/>
      <c r="KUG418" s="143"/>
      <c r="KUH418" s="140"/>
      <c r="KUI418" s="141"/>
      <c r="KUJ418" s="142"/>
      <c r="KUK418" s="143"/>
      <c r="KUL418" s="140"/>
      <c r="KUM418" s="141"/>
      <c r="KUN418" s="142"/>
      <c r="KUO418" s="143"/>
      <c r="KUP418" s="140"/>
      <c r="KUQ418" s="141"/>
      <c r="KUR418" s="142"/>
      <c r="KUS418" s="143"/>
      <c r="KUT418" s="140"/>
      <c r="KUU418" s="141"/>
      <c r="KUV418" s="142"/>
      <c r="KUW418" s="143"/>
      <c r="KUX418" s="140"/>
      <c r="KUY418" s="141"/>
      <c r="KUZ418" s="142"/>
      <c r="KVA418" s="143"/>
      <c r="KVB418" s="140"/>
      <c r="KVC418" s="141"/>
      <c r="KVD418" s="142"/>
      <c r="KVE418" s="143"/>
      <c r="KVF418" s="140"/>
      <c r="KVG418" s="141"/>
      <c r="KVH418" s="142"/>
      <c r="KVI418" s="143"/>
      <c r="KVJ418" s="140"/>
      <c r="KVK418" s="141"/>
      <c r="KVL418" s="142"/>
      <c r="KVM418" s="143"/>
      <c r="KVN418" s="140"/>
      <c r="KVO418" s="141"/>
      <c r="KVP418" s="142"/>
      <c r="KVQ418" s="143"/>
      <c r="KVR418" s="140"/>
      <c r="KVS418" s="141"/>
      <c r="KVT418" s="142"/>
      <c r="KVU418" s="143"/>
      <c r="KVV418" s="140"/>
      <c r="KVW418" s="141"/>
      <c r="KVX418" s="142"/>
      <c r="KVY418" s="143"/>
      <c r="KVZ418" s="140"/>
      <c r="KWA418" s="141"/>
      <c r="KWB418" s="142"/>
      <c r="KWC418" s="143"/>
      <c r="KWD418" s="140"/>
      <c r="KWE418" s="141"/>
      <c r="KWF418" s="142"/>
      <c r="KWG418" s="143"/>
      <c r="KWH418" s="140"/>
      <c r="KWI418" s="141"/>
      <c r="KWJ418" s="142"/>
      <c r="KWK418" s="143"/>
      <c r="KWL418" s="140"/>
      <c r="KWM418" s="141"/>
      <c r="KWN418" s="142"/>
      <c r="KWO418" s="143"/>
      <c r="KWP418" s="140"/>
      <c r="KWQ418" s="141"/>
      <c r="KWR418" s="142"/>
      <c r="KWS418" s="143"/>
      <c r="KWT418" s="140"/>
      <c r="KWU418" s="141"/>
      <c r="KWV418" s="142"/>
      <c r="KWW418" s="143"/>
      <c r="KWX418" s="140"/>
      <c r="KWY418" s="141"/>
      <c r="KWZ418" s="142"/>
      <c r="KXA418" s="143"/>
      <c r="KXB418" s="140"/>
      <c r="KXC418" s="141"/>
      <c r="KXD418" s="142"/>
      <c r="KXE418" s="143"/>
      <c r="KXF418" s="140"/>
      <c r="KXG418" s="141"/>
      <c r="KXH418" s="142"/>
      <c r="KXI418" s="143"/>
      <c r="KXJ418" s="140"/>
      <c r="KXK418" s="141"/>
      <c r="KXL418" s="142"/>
      <c r="KXM418" s="143"/>
      <c r="KXN418" s="140"/>
      <c r="KXO418" s="141"/>
      <c r="KXP418" s="142"/>
      <c r="KXQ418" s="143"/>
      <c r="KXR418" s="140"/>
      <c r="KXS418" s="141"/>
      <c r="KXT418" s="142"/>
      <c r="KXU418" s="143"/>
      <c r="KXV418" s="140"/>
      <c r="KXW418" s="141"/>
      <c r="KXX418" s="142"/>
      <c r="KXY418" s="143"/>
      <c r="KXZ418" s="140"/>
      <c r="KYA418" s="141"/>
      <c r="KYB418" s="142"/>
      <c r="KYC418" s="143"/>
      <c r="KYD418" s="140"/>
      <c r="KYE418" s="141"/>
      <c r="KYF418" s="142"/>
      <c r="KYG418" s="143"/>
      <c r="KYH418" s="140"/>
      <c r="KYI418" s="141"/>
      <c r="KYJ418" s="142"/>
      <c r="KYK418" s="143"/>
      <c r="KYL418" s="140"/>
      <c r="KYM418" s="141"/>
      <c r="KYN418" s="142"/>
      <c r="KYO418" s="143"/>
      <c r="KYP418" s="140"/>
      <c r="KYQ418" s="141"/>
      <c r="KYR418" s="142"/>
      <c r="KYS418" s="143"/>
      <c r="KYT418" s="140"/>
      <c r="KYU418" s="141"/>
      <c r="KYV418" s="142"/>
      <c r="KYW418" s="143"/>
      <c r="KYX418" s="48"/>
      <c r="KYY418" s="65"/>
      <c r="KYZ418" s="65"/>
      <c r="KZA418" s="66"/>
      <c r="KZB418" s="131"/>
      <c r="KZC418" s="166"/>
      <c r="KZD418" s="179"/>
      <c r="KZE418" s="180"/>
      <c r="KZF418" s="162"/>
      <c r="KZG418" s="140"/>
      <c r="KZH418" s="141"/>
      <c r="KZI418" s="142"/>
      <c r="KZJ418" s="143"/>
      <c r="KZK418" s="140"/>
      <c r="KZL418" s="141"/>
      <c r="KZM418" s="142"/>
      <c r="KZN418" s="143"/>
      <c r="KZO418" s="140"/>
      <c r="KZP418" s="141"/>
      <c r="KZQ418" s="142"/>
      <c r="KZR418" s="143"/>
      <c r="KZS418" s="140"/>
      <c r="KZT418" s="141"/>
      <c r="KZU418" s="142"/>
      <c r="KZV418" s="143"/>
      <c r="KZW418" s="140"/>
      <c r="KZX418" s="141"/>
      <c r="KZY418" s="142"/>
      <c r="KZZ418" s="143"/>
      <c r="LAA418" s="140"/>
      <c r="LAB418" s="141"/>
      <c r="LAC418" s="142"/>
      <c r="LAD418" s="143"/>
      <c r="LAE418" s="140"/>
      <c r="LAF418" s="141"/>
      <c r="LAG418" s="142"/>
      <c r="LAH418" s="143"/>
      <c r="LAI418" s="140"/>
      <c r="LAJ418" s="141"/>
      <c r="LAK418" s="142"/>
      <c r="LAL418" s="143"/>
      <c r="LAM418" s="140"/>
      <c r="LAN418" s="141"/>
      <c r="LAO418" s="142"/>
      <c r="LAP418" s="143"/>
      <c r="LAQ418" s="140"/>
      <c r="LAR418" s="141"/>
      <c r="LAS418" s="142"/>
      <c r="LAT418" s="143"/>
      <c r="LAU418" s="140"/>
      <c r="LAV418" s="141"/>
      <c r="LAW418" s="142"/>
      <c r="LAX418" s="143"/>
      <c r="LAY418" s="140"/>
      <c r="LAZ418" s="141"/>
      <c r="LBA418" s="142"/>
      <c r="LBB418" s="143"/>
      <c r="LBC418" s="140"/>
      <c r="LBD418" s="141"/>
      <c r="LBE418" s="142"/>
      <c r="LBF418" s="143"/>
      <c r="LBG418" s="140"/>
      <c r="LBH418" s="141"/>
      <c r="LBI418" s="142"/>
      <c r="LBJ418" s="143"/>
      <c r="LBK418" s="140"/>
      <c r="LBL418" s="141"/>
      <c r="LBM418" s="142"/>
      <c r="LBN418" s="143"/>
      <c r="LBO418" s="140"/>
      <c r="LBP418" s="141"/>
      <c r="LBQ418" s="142"/>
      <c r="LBR418" s="143"/>
      <c r="LBS418" s="140"/>
      <c r="LBT418" s="141"/>
      <c r="LBU418" s="142"/>
      <c r="LBV418" s="143"/>
      <c r="LBW418" s="140"/>
      <c r="LBX418" s="141"/>
      <c r="LBY418" s="142"/>
      <c r="LBZ418" s="143"/>
      <c r="LCA418" s="140"/>
      <c r="LCB418" s="141"/>
      <c r="LCC418" s="142"/>
      <c r="LCD418" s="143"/>
      <c r="LCE418" s="140"/>
      <c r="LCF418" s="141"/>
      <c r="LCG418" s="142"/>
      <c r="LCH418" s="143"/>
      <c r="LCI418" s="140"/>
      <c r="LCJ418" s="141"/>
      <c r="LCK418" s="142"/>
      <c r="LCL418" s="143"/>
      <c r="LCM418" s="140"/>
      <c r="LCN418" s="141"/>
      <c r="LCO418" s="142"/>
      <c r="LCP418" s="143"/>
      <c r="LCQ418" s="140"/>
      <c r="LCR418" s="141"/>
      <c r="LCS418" s="142"/>
      <c r="LCT418" s="143"/>
      <c r="LCU418" s="140"/>
      <c r="LCV418" s="141"/>
      <c r="LCW418" s="142"/>
      <c r="LCX418" s="143"/>
      <c r="LCY418" s="140"/>
      <c r="LCZ418" s="141"/>
      <c r="LDA418" s="142"/>
      <c r="LDB418" s="143"/>
      <c r="LDC418" s="140"/>
      <c r="LDD418" s="141"/>
      <c r="LDE418" s="142"/>
      <c r="LDF418" s="143"/>
      <c r="LDG418" s="140"/>
      <c r="LDH418" s="141"/>
      <c r="LDI418" s="142"/>
      <c r="LDJ418" s="143"/>
      <c r="LDK418" s="140"/>
      <c r="LDL418" s="141"/>
      <c r="LDM418" s="142"/>
      <c r="LDN418" s="143"/>
      <c r="LDO418" s="140"/>
      <c r="LDP418" s="141"/>
      <c r="LDQ418" s="142"/>
      <c r="LDR418" s="143"/>
      <c r="LDS418" s="140"/>
      <c r="LDT418" s="141"/>
      <c r="LDU418" s="142"/>
      <c r="LDV418" s="143"/>
      <c r="LDW418" s="140"/>
      <c r="LDX418" s="141"/>
      <c r="LDY418" s="142"/>
      <c r="LDZ418" s="143"/>
      <c r="LEA418" s="48"/>
      <c r="LEB418" s="65"/>
      <c r="LEC418" s="65"/>
      <c r="LED418" s="66"/>
      <c r="LEE418" s="131"/>
      <c r="LEF418" s="166"/>
      <c r="LEG418" s="179"/>
      <c r="LEH418" s="180"/>
      <c r="LEI418" s="162"/>
      <c r="LEJ418" s="140"/>
      <c r="LEK418" s="141"/>
      <c r="LEL418" s="142"/>
      <c r="LEM418" s="143"/>
      <c r="LEN418" s="140"/>
      <c r="LEO418" s="141"/>
      <c r="LEP418" s="142"/>
      <c r="LEQ418" s="143"/>
      <c r="LER418" s="140"/>
      <c r="LES418" s="141"/>
      <c r="LET418" s="142"/>
      <c r="LEU418" s="143"/>
      <c r="LEV418" s="140"/>
      <c r="LEW418" s="141"/>
      <c r="LEX418" s="142"/>
      <c r="LEY418" s="143"/>
      <c r="LEZ418" s="140"/>
      <c r="LFA418" s="141"/>
      <c r="LFB418" s="142"/>
      <c r="LFC418" s="143"/>
      <c r="LFD418" s="140"/>
      <c r="LFE418" s="141"/>
      <c r="LFF418" s="142"/>
      <c r="LFG418" s="143"/>
      <c r="LFH418" s="140"/>
      <c r="LFI418" s="141"/>
      <c r="LFJ418" s="142"/>
      <c r="LFK418" s="143"/>
      <c r="LFL418" s="140"/>
      <c r="LFM418" s="141"/>
      <c r="LFN418" s="142"/>
      <c r="LFO418" s="143"/>
      <c r="LFP418" s="140"/>
      <c r="LFQ418" s="141"/>
      <c r="LFR418" s="142"/>
      <c r="LFS418" s="143"/>
      <c r="LFT418" s="140"/>
      <c r="LFU418" s="141"/>
      <c r="LFV418" s="142"/>
      <c r="LFW418" s="143"/>
      <c r="LFX418" s="140"/>
      <c r="LFY418" s="141"/>
      <c r="LFZ418" s="142"/>
      <c r="LGA418" s="143"/>
      <c r="LGB418" s="140"/>
      <c r="LGC418" s="141"/>
      <c r="LGD418" s="142"/>
      <c r="LGE418" s="143"/>
      <c r="LGF418" s="140"/>
      <c r="LGG418" s="141"/>
      <c r="LGH418" s="142"/>
      <c r="LGI418" s="143"/>
      <c r="LGJ418" s="140"/>
      <c r="LGK418" s="141"/>
      <c r="LGL418" s="142"/>
      <c r="LGM418" s="143"/>
      <c r="LGN418" s="140"/>
      <c r="LGO418" s="141"/>
      <c r="LGP418" s="142"/>
      <c r="LGQ418" s="143"/>
      <c r="LGR418" s="140"/>
      <c r="LGS418" s="141"/>
      <c r="LGT418" s="142"/>
      <c r="LGU418" s="143"/>
      <c r="LGV418" s="140"/>
      <c r="LGW418" s="141"/>
      <c r="LGX418" s="142"/>
      <c r="LGY418" s="143"/>
      <c r="LGZ418" s="140"/>
      <c r="LHA418" s="141"/>
      <c r="LHB418" s="142"/>
      <c r="LHC418" s="143"/>
      <c r="LHD418" s="140"/>
      <c r="LHE418" s="141"/>
      <c r="LHF418" s="142"/>
      <c r="LHG418" s="143"/>
      <c r="LHH418" s="140"/>
      <c r="LHI418" s="141"/>
      <c r="LHJ418" s="142"/>
      <c r="LHK418" s="143"/>
      <c r="LHL418" s="140"/>
      <c r="LHM418" s="141"/>
      <c r="LHN418" s="142"/>
      <c r="LHO418" s="143"/>
      <c r="LHP418" s="140"/>
      <c r="LHQ418" s="141"/>
      <c r="LHR418" s="142"/>
      <c r="LHS418" s="143"/>
      <c r="LHT418" s="140"/>
      <c r="LHU418" s="141"/>
      <c r="LHV418" s="142"/>
      <c r="LHW418" s="143"/>
      <c r="LHX418" s="140"/>
      <c r="LHY418" s="141"/>
      <c r="LHZ418" s="142"/>
      <c r="LIA418" s="143"/>
      <c r="LIB418" s="140"/>
      <c r="LIC418" s="141"/>
      <c r="LID418" s="142"/>
      <c r="LIE418" s="143"/>
      <c r="LIF418" s="140"/>
      <c r="LIG418" s="141"/>
      <c r="LIH418" s="142"/>
      <c r="LII418" s="143"/>
      <c r="LIJ418" s="140"/>
      <c r="LIK418" s="141"/>
      <c r="LIL418" s="142"/>
      <c r="LIM418" s="143"/>
      <c r="LIN418" s="140"/>
      <c r="LIO418" s="141"/>
      <c r="LIP418" s="142"/>
      <c r="LIQ418" s="143"/>
      <c r="LIR418" s="140"/>
      <c r="LIS418" s="141"/>
      <c r="LIT418" s="142"/>
      <c r="LIU418" s="143"/>
      <c r="LIV418" s="140"/>
      <c r="LIW418" s="141"/>
      <c r="LIX418" s="142"/>
      <c r="LIY418" s="143"/>
      <c r="LIZ418" s="140"/>
      <c r="LJA418" s="141"/>
      <c r="LJB418" s="142"/>
      <c r="LJC418" s="143"/>
      <c r="LJD418" s="48"/>
      <c r="LJE418" s="65"/>
      <c r="LJF418" s="65"/>
      <c r="LJG418" s="66"/>
      <c r="LJH418" s="131"/>
      <c r="LJI418" s="166"/>
      <c r="LJJ418" s="179"/>
      <c r="LJK418" s="180"/>
      <c r="LJL418" s="162"/>
      <c r="LJM418" s="140"/>
      <c r="LJN418" s="141"/>
      <c r="LJO418" s="142"/>
      <c r="LJP418" s="143"/>
      <c r="LJQ418" s="140"/>
      <c r="LJR418" s="141"/>
      <c r="LJS418" s="142"/>
      <c r="LJT418" s="143"/>
      <c r="LJU418" s="140"/>
      <c r="LJV418" s="141"/>
      <c r="LJW418" s="142"/>
      <c r="LJX418" s="143"/>
      <c r="LJY418" s="140"/>
      <c r="LJZ418" s="141"/>
      <c r="LKA418" s="142"/>
      <c r="LKB418" s="143"/>
      <c r="LKC418" s="140"/>
      <c r="LKD418" s="141"/>
      <c r="LKE418" s="142"/>
      <c r="LKF418" s="143"/>
      <c r="LKG418" s="140"/>
      <c r="LKH418" s="141"/>
      <c r="LKI418" s="142"/>
      <c r="LKJ418" s="143"/>
      <c r="LKK418" s="140"/>
      <c r="LKL418" s="141"/>
      <c r="LKM418" s="142"/>
      <c r="LKN418" s="143"/>
      <c r="LKO418" s="140"/>
      <c r="LKP418" s="141"/>
      <c r="LKQ418" s="142"/>
      <c r="LKR418" s="143"/>
      <c r="LKS418" s="140"/>
      <c r="LKT418" s="141"/>
      <c r="LKU418" s="142"/>
      <c r="LKV418" s="143"/>
      <c r="LKW418" s="140"/>
      <c r="LKX418" s="141"/>
      <c r="LKY418" s="142"/>
      <c r="LKZ418" s="143"/>
      <c r="LLA418" s="140"/>
      <c r="LLB418" s="141"/>
      <c r="LLC418" s="142"/>
      <c r="LLD418" s="143"/>
      <c r="LLE418" s="140"/>
      <c r="LLF418" s="141"/>
      <c r="LLG418" s="142"/>
      <c r="LLH418" s="143"/>
      <c r="LLI418" s="140"/>
      <c r="LLJ418" s="141"/>
      <c r="LLK418" s="142"/>
      <c r="LLL418" s="143"/>
      <c r="LLM418" s="140"/>
      <c r="LLN418" s="141"/>
      <c r="LLO418" s="142"/>
      <c r="LLP418" s="143"/>
      <c r="LLQ418" s="140"/>
      <c r="LLR418" s="141"/>
      <c r="LLS418" s="142"/>
      <c r="LLT418" s="143"/>
      <c r="LLU418" s="140"/>
      <c r="LLV418" s="141"/>
      <c r="LLW418" s="142"/>
      <c r="LLX418" s="143"/>
      <c r="LLY418" s="140"/>
      <c r="LLZ418" s="141"/>
      <c r="LMA418" s="142"/>
      <c r="LMB418" s="143"/>
      <c r="LMC418" s="140"/>
      <c r="LMD418" s="141"/>
      <c r="LME418" s="142"/>
      <c r="LMF418" s="143"/>
      <c r="LMG418" s="140"/>
      <c r="LMH418" s="141"/>
      <c r="LMI418" s="142"/>
      <c r="LMJ418" s="143"/>
      <c r="LMK418" s="140"/>
      <c r="LML418" s="141"/>
      <c r="LMM418" s="142"/>
      <c r="LMN418" s="143"/>
      <c r="LMO418" s="140"/>
      <c r="LMP418" s="141"/>
      <c r="LMQ418" s="142"/>
      <c r="LMR418" s="143"/>
      <c r="LMS418" s="140"/>
      <c r="LMT418" s="141"/>
      <c r="LMU418" s="142"/>
      <c r="LMV418" s="143"/>
      <c r="LMW418" s="140"/>
      <c r="LMX418" s="141"/>
      <c r="LMY418" s="142"/>
      <c r="LMZ418" s="143"/>
      <c r="LNA418" s="140"/>
      <c r="LNB418" s="141"/>
      <c r="LNC418" s="142"/>
      <c r="LND418" s="143"/>
      <c r="LNE418" s="140"/>
      <c r="LNF418" s="141"/>
      <c r="LNG418" s="142"/>
      <c r="LNH418" s="143"/>
      <c r="LNI418" s="140"/>
      <c r="LNJ418" s="141"/>
      <c r="LNK418" s="142"/>
      <c r="LNL418" s="143"/>
      <c r="LNM418" s="140"/>
      <c r="LNN418" s="141"/>
      <c r="LNO418" s="142"/>
      <c r="LNP418" s="143"/>
      <c r="LNQ418" s="140"/>
      <c r="LNR418" s="141"/>
      <c r="LNS418" s="142"/>
      <c r="LNT418" s="143"/>
      <c r="LNU418" s="140"/>
      <c r="LNV418" s="141"/>
      <c r="LNW418" s="142"/>
      <c r="LNX418" s="143"/>
      <c r="LNY418" s="140"/>
      <c r="LNZ418" s="141"/>
      <c r="LOA418" s="142"/>
      <c r="LOB418" s="143"/>
      <c r="LOC418" s="140"/>
      <c r="LOD418" s="141"/>
      <c r="LOE418" s="142"/>
      <c r="LOF418" s="143"/>
      <c r="LOG418" s="48"/>
      <c r="LOH418" s="65"/>
      <c r="LOI418" s="65"/>
      <c r="LOJ418" s="66"/>
      <c r="LOK418" s="131"/>
      <c r="LOL418" s="166"/>
      <c r="LOM418" s="179"/>
      <c r="LON418" s="180"/>
      <c r="LOO418" s="162"/>
      <c r="LOP418" s="140"/>
      <c r="LOQ418" s="141"/>
      <c r="LOR418" s="142"/>
      <c r="LOS418" s="143"/>
      <c r="LOT418" s="140"/>
      <c r="LOU418" s="141"/>
      <c r="LOV418" s="142"/>
      <c r="LOW418" s="143"/>
      <c r="LOX418" s="140"/>
      <c r="LOY418" s="141"/>
      <c r="LOZ418" s="142"/>
      <c r="LPA418" s="143"/>
      <c r="LPB418" s="140"/>
      <c r="LPC418" s="141"/>
      <c r="LPD418" s="142"/>
      <c r="LPE418" s="143"/>
      <c r="LPF418" s="140"/>
      <c r="LPG418" s="141"/>
      <c r="LPH418" s="142"/>
      <c r="LPI418" s="143"/>
      <c r="LPJ418" s="140"/>
      <c r="LPK418" s="141"/>
      <c r="LPL418" s="142"/>
      <c r="LPM418" s="143"/>
      <c r="LPN418" s="140"/>
      <c r="LPO418" s="141"/>
      <c r="LPP418" s="142"/>
      <c r="LPQ418" s="143"/>
      <c r="LPR418" s="140"/>
      <c r="LPS418" s="141"/>
      <c r="LPT418" s="142"/>
      <c r="LPU418" s="143"/>
      <c r="LPV418" s="140"/>
      <c r="LPW418" s="141"/>
      <c r="LPX418" s="142"/>
      <c r="LPY418" s="143"/>
      <c r="LPZ418" s="140"/>
      <c r="LQA418" s="141"/>
      <c r="LQB418" s="142"/>
      <c r="LQC418" s="143"/>
      <c r="LQD418" s="140"/>
      <c r="LQE418" s="141"/>
      <c r="LQF418" s="142"/>
      <c r="LQG418" s="143"/>
      <c r="LQH418" s="140"/>
      <c r="LQI418" s="141"/>
      <c r="LQJ418" s="142"/>
      <c r="LQK418" s="143"/>
      <c r="LQL418" s="140"/>
      <c r="LQM418" s="141"/>
      <c r="LQN418" s="142"/>
      <c r="LQO418" s="143"/>
      <c r="LQP418" s="140"/>
      <c r="LQQ418" s="141"/>
      <c r="LQR418" s="142"/>
      <c r="LQS418" s="143"/>
      <c r="LQT418" s="140"/>
      <c r="LQU418" s="141"/>
      <c r="LQV418" s="142"/>
      <c r="LQW418" s="143"/>
      <c r="LQX418" s="140"/>
      <c r="LQY418" s="141"/>
      <c r="LQZ418" s="142"/>
      <c r="LRA418" s="143"/>
      <c r="LRB418" s="140"/>
      <c r="LRC418" s="141"/>
      <c r="LRD418" s="142"/>
      <c r="LRE418" s="143"/>
      <c r="LRF418" s="140"/>
      <c r="LRG418" s="141"/>
      <c r="LRH418" s="142"/>
      <c r="LRI418" s="143"/>
      <c r="LRJ418" s="140"/>
      <c r="LRK418" s="141"/>
      <c r="LRL418" s="142"/>
      <c r="LRM418" s="143"/>
      <c r="LRN418" s="140"/>
      <c r="LRO418" s="141"/>
      <c r="LRP418" s="142"/>
      <c r="LRQ418" s="143"/>
      <c r="LRR418" s="140"/>
      <c r="LRS418" s="141"/>
      <c r="LRT418" s="142"/>
      <c r="LRU418" s="143"/>
      <c r="LRV418" s="140"/>
      <c r="LRW418" s="141"/>
      <c r="LRX418" s="142"/>
      <c r="LRY418" s="143"/>
      <c r="LRZ418" s="140"/>
      <c r="LSA418" s="141"/>
      <c r="LSB418" s="142"/>
      <c r="LSC418" s="143"/>
      <c r="LSD418" s="140"/>
      <c r="LSE418" s="141"/>
      <c r="LSF418" s="142"/>
      <c r="LSG418" s="143"/>
      <c r="LSH418" s="140"/>
      <c r="LSI418" s="141"/>
      <c r="LSJ418" s="142"/>
      <c r="LSK418" s="143"/>
      <c r="LSL418" s="140"/>
      <c r="LSM418" s="141"/>
      <c r="LSN418" s="142"/>
      <c r="LSO418" s="143"/>
      <c r="LSP418" s="140"/>
      <c r="LSQ418" s="141"/>
      <c r="LSR418" s="142"/>
      <c r="LSS418" s="143"/>
      <c r="LST418" s="140"/>
      <c r="LSU418" s="141"/>
      <c r="LSV418" s="142"/>
      <c r="LSW418" s="143"/>
      <c r="LSX418" s="140"/>
      <c r="LSY418" s="141"/>
      <c r="LSZ418" s="142"/>
      <c r="LTA418" s="143"/>
      <c r="LTB418" s="140"/>
      <c r="LTC418" s="141"/>
      <c r="LTD418" s="142"/>
      <c r="LTE418" s="143"/>
      <c r="LTF418" s="140"/>
      <c r="LTG418" s="141"/>
      <c r="LTH418" s="142"/>
      <c r="LTI418" s="143"/>
      <c r="LTJ418" s="48"/>
      <c r="LTK418" s="65"/>
      <c r="LTL418" s="65"/>
      <c r="LTM418" s="66"/>
      <c r="LTN418" s="131"/>
      <c r="LTO418" s="166"/>
      <c r="LTP418" s="179"/>
      <c r="LTQ418" s="180"/>
      <c r="LTR418" s="162"/>
      <c r="LTS418" s="140"/>
      <c r="LTT418" s="141"/>
      <c r="LTU418" s="142"/>
      <c r="LTV418" s="143"/>
      <c r="LTW418" s="140"/>
      <c r="LTX418" s="141"/>
      <c r="LTY418" s="142"/>
      <c r="LTZ418" s="143"/>
      <c r="LUA418" s="140"/>
      <c r="LUB418" s="141"/>
      <c r="LUC418" s="142"/>
      <c r="LUD418" s="143"/>
      <c r="LUE418" s="140"/>
      <c r="LUF418" s="141"/>
      <c r="LUG418" s="142"/>
      <c r="LUH418" s="143"/>
      <c r="LUI418" s="140"/>
      <c r="LUJ418" s="141"/>
      <c r="LUK418" s="142"/>
      <c r="LUL418" s="143"/>
      <c r="LUM418" s="140"/>
      <c r="LUN418" s="141"/>
      <c r="LUO418" s="142"/>
      <c r="LUP418" s="143"/>
      <c r="LUQ418" s="140"/>
      <c r="LUR418" s="141"/>
      <c r="LUS418" s="142"/>
      <c r="LUT418" s="143"/>
      <c r="LUU418" s="140"/>
      <c r="LUV418" s="141"/>
      <c r="LUW418" s="142"/>
      <c r="LUX418" s="143"/>
      <c r="LUY418" s="140"/>
      <c r="LUZ418" s="141"/>
      <c r="LVA418" s="142"/>
      <c r="LVB418" s="143"/>
      <c r="LVC418" s="140"/>
      <c r="LVD418" s="141"/>
      <c r="LVE418" s="142"/>
      <c r="LVF418" s="143"/>
      <c r="LVG418" s="140"/>
      <c r="LVH418" s="141"/>
      <c r="LVI418" s="142"/>
      <c r="LVJ418" s="143"/>
      <c r="LVK418" s="140"/>
      <c r="LVL418" s="141"/>
      <c r="LVM418" s="142"/>
      <c r="LVN418" s="143"/>
      <c r="LVO418" s="140"/>
      <c r="LVP418" s="141"/>
      <c r="LVQ418" s="142"/>
      <c r="LVR418" s="143"/>
      <c r="LVS418" s="140"/>
      <c r="LVT418" s="141"/>
      <c r="LVU418" s="142"/>
      <c r="LVV418" s="143"/>
      <c r="LVW418" s="140"/>
      <c r="LVX418" s="141"/>
      <c r="LVY418" s="142"/>
      <c r="LVZ418" s="143"/>
      <c r="LWA418" s="140"/>
      <c r="LWB418" s="141"/>
      <c r="LWC418" s="142"/>
      <c r="LWD418" s="143"/>
      <c r="LWE418" s="140"/>
      <c r="LWF418" s="141"/>
      <c r="LWG418" s="142"/>
      <c r="LWH418" s="143"/>
      <c r="LWI418" s="140"/>
      <c r="LWJ418" s="141"/>
      <c r="LWK418" s="142"/>
      <c r="LWL418" s="143"/>
      <c r="LWM418" s="140"/>
      <c r="LWN418" s="141"/>
      <c r="LWO418" s="142"/>
      <c r="LWP418" s="143"/>
      <c r="LWQ418" s="140"/>
      <c r="LWR418" s="141"/>
      <c r="LWS418" s="142"/>
      <c r="LWT418" s="143"/>
      <c r="LWU418" s="140"/>
      <c r="LWV418" s="141"/>
      <c r="LWW418" s="142"/>
      <c r="LWX418" s="143"/>
      <c r="LWY418" s="140"/>
      <c r="LWZ418" s="141"/>
      <c r="LXA418" s="142"/>
      <c r="LXB418" s="143"/>
      <c r="LXC418" s="140"/>
      <c r="LXD418" s="141"/>
      <c r="LXE418" s="142"/>
      <c r="LXF418" s="143"/>
      <c r="LXG418" s="140"/>
      <c r="LXH418" s="141"/>
      <c r="LXI418" s="142"/>
      <c r="LXJ418" s="143"/>
      <c r="LXK418" s="140"/>
      <c r="LXL418" s="141"/>
      <c r="LXM418" s="142"/>
      <c r="LXN418" s="143"/>
      <c r="LXO418" s="140"/>
      <c r="LXP418" s="141"/>
      <c r="LXQ418" s="142"/>
      <c r="LXR418" s="143"/>
      <c r="LXS418" s="140"/>
      <c r="LXT418" s="141"/>
      <c r="LXU418" s="142"/>
      <c r="LXV418" s="143"/>
      <c r="LXW418" s="140"/>
      <c r="LXX418" s="141"/>
      <c r="LXY418" s="142"/>
      <c r="LXZ418" s="143"/>
      <c r="LYA418" s="140"/>
      <c r="LYB418" s="141"/>
      <c r="LYC418" s="142"/>
      <c r="LYD418" s="143"/>
      <c r="LYE418" s="140"/>
      <c r="LYF418" s="141"/>
      <c r="LYG418" s="142"/>
      <c r="LYH418" s="143"/>
      <c r="LYI418" s="140"/>
      <c r="LYJ418" s="141"/>
      <c r="LYK418" s="142"/>
      <c r="LYL418" s="143"/>
      <c r="LYM418" s="48"/>
      <c r="LYN418" s="65"/>
      <c r="LYO418" s="65"/>
      <c r="LYP418" s="66"/>
      <c r="LYQ418" s="131"/>
      <c r="LYR418" s="166"/>
      <c r="LYS418" s="179"/>
      <c r="LYT418" s="180"/>
      <c r="LYU418" s="162"/>
      <c r="LYV418" s="140"/>
      <c r="LYW418" s="141"/>
      <c r="LYX418" s="142"/>
      <c r="LYY418" s="143"/>
      <c r="LYZ418" s="140"/>
      <c r="LZA418" s="141"/>
      <c r="LZB418" s="142"/>
      <c r="LZC418" s="143"/>
      <c r="LZD418" s="140"/>
      <c r="LZE418" s="141"/>
      <c r="LZF418" s="142"/>
      <c r="LZG418" s="143"/>
      <c r="LZH418" s="140"/>
      <c r="LZI418" s="141"/>
      <c r="LZJ418" s="142"/>
      <c r="LZK418" s="143"/>
      <c r="LZL418" s="140"/>
      <c r="LZM418" s="141"/>
      <c r="LZN418" s="142"/>
      <c r="LZO418" s="143"/>
      <c r="LZP418" s="140"/>
      <c r="LZQ418" s="141"/>
      <c r="LZR418" s="142"/>
      <c r="LZS418" s="143"/>
      <c r="LZT418" s="140"/>
      <c r="LZU418" s="141"/>
      <c r="LZV418" s="142"/>
      <c r="LZW418" s="143"/>
      <c r="LZX418" s="140"/>
      <c r="LZY418" s="141"/>
      <c r="LZZ418" s="142"/>
      <c r="MAA418" s="143"/>
      <c r="MAB418" s="140"/>
      <c r="MAC418" s="141"/>
      <c r="MAD418" s="142"/>
      <c r="MAE418" s="143"/>
      <c r="MAF418" s="140"/>
      <c r="MAG418" s="141"/>
      <c r="MAH418" s="142"/>
      <c r="MAI418" s="143"/>
      <c r="MAJ418" s="140"/>
      <c r="MAK418" s="141"/>
      <c r="MAL418" s="142"/>
      <c r="MAM418" s="143"/>
      <c r="MAN418" s="140"/>
      <c r="MAO418" s="141"/>
      <c r="MAP418" s="142"/>
      <c r="MAQ418" s="143"/>
      <c r="MAR418" s="140"/>
      <c r="MAS418" s="141"/>
      <c r="MAT418" s="142"/>
      <c r="MAU418" s="143"/>
      <c r="MAV418" s="140"/>
      <c r="MAW418" s="141"/>
      <c r="MAX418" s="142"/>
      <c r="MAY418" s="143"/>
      <c r="MAZ418" s="140"/>
      <c r="MBA418" s="141"/>
      <c r="MBB418" s="142"/>
      <c r="MBC418" s="143"/>
      <c r="MBD418" s="140"/>
      <c r="MBE418" s="141"/>
      <c r="MBF418" s="142"/>
      <c r="MBG418" s="143"/>
      <c r="MBH418" s="140"/>
      <c r="MBI418" s="141"/>
      <c r="MBJ418" s="142"/>
      <c r="MBK418" s="143"/>
      <c r="MBL418" s="140"/>
      <c r="MBM418" s="141"/>
      <c r="MBN418" s="142"/>
      <c r="MBO418" s="143"/>
      <c r="MBP418" s="140"/>
      <c r="MBQ418" s="141"/>
      <c r="MBR418" s="142"/>
      <c r="MBS418" s="143"/>
      <c r="MBT418" s="140"/>
      <c r="MBU418" s="141"/>
      <c r="MBV418" s="142"/>
      <c r="MBW418" s="143"/>
      <c r="MBX418" s="140"/>
      <c r="MBY418" s="141"/>
      <c r="MBZ418" s="142"/>
      <c r="MCA418" s="143"/>
      <c r="MCB418" s="140"/>
      <c r="MCC418" s="141"/>
      <c r="MCD418" s="142"/>
      <c r="MCE418" s="143"/>
      <c r="MCF418" s="140"/>
      <c r="MCG418" s="141"/>
      <c r="MCH418" s="142"/>
      <c r="MCI418" s="143"/>
      <c r="MCJ418" s="140"/>
      <c r="MCK418" s="141"/>
      <c r="MCL418" s="142"/>
      <c r="MCM418" s="143"/>
      <c r="MCN418" s="140"/>
      <c r="MCO418" s="141"/>
      <c r="MCP418" s="142"/>
      <c r="MCQ418" s="143"/>
      <c r="MCR418" s="140"/>
      <c r="MCS418" s="141"/>
      <c r="MCT418" s="142"/>
      <c r="MCU418" s="143"/>
      <c r="MCV418" s="140"/>
      <c r="MCW418" s="141"/>
      <c r="MCX418" s="142"/>
      <c r="MCY418" s="143"/>
      <c r="MCZ418" s="140"/>
      <c r="MDA418" s="141"/>
      <c r="MDB418" s="142"/>
      <c r="MDC418" s="143"/>
      <c r="MDD418" s="140"/>
      <c r="MDE418" s="141"/>
      <c r="MDF418" s="142"/>
      <c r="MDG418" s="143"/>
      <c r="MDH418" s="140"/>
      <c r="MDI418" s="141"/>
      <c r="MDJ418" s="142"/>
      <c r="MDK418" s="143"/>
      <c r="MDL418" s="140"/>
      <c r="MDM418" s="141"/>
      <c r="MDN418" s="142"/>
      <c r="MDO418" s="143"/>
      <c r="MDP418" s="48"/>
      <c r="MDQ418" s="65"/>
      <c r="MDR418" s="65"/>
      <c r="MDS418" s="66"/>
      <c r="MDT418" s="131"/>
      <c r="MDU418" s="166"/>
      <c r="MDV418" s="179"/>
      <c r="MDW418" s="180"/>
      <c r="MDX418" s="162"/>
      <c r="MDY418" s="140"/>
      <c r="MDZ418" s="141"/>
      <c r="MEA418" s="142"/>
      <c r="MEB418" s="143"/>
      <c r="MEC418" s="140"/>
      <c r="MED418" s="141"/>
      <c r="MEE418" s="142"/>
      <c r="MEF418" s="143"/>
      <c r="MEG418" s="140"/>
      <c r="MEH418" s="141"/>
      <c r="MEI418" s="142"/>
      <c r="MEJ418" s="143"/>
      <c r="MEK418" s="140"/>
      <c r="MEL418" s="141"/>
      <c r="MEM418" s="142"/>
      <c r="MEN418" s="143"/>
      <c r="MEO418" s="140"/>
      <c r="MEP418" s="141"/>
      <c r="MEQ418" s="142"/>
      <c r="MER418" s="143"/>
      <c r="MES418" s="140"/>
      <c r="MET418" s="141"/>
      <c r="MEU418" s="142"/>
      <c r="MEV418" s="143"/>
      <c r="MEW418" s="140"/>
      <c r="MEX418" s="141"/>
      <c r="MEY418" s="142"/>
      <c r="MEZ418" s="143"/>
      <c r="MFA418" s="140"/>
      <c r="MFB418" s="141"/>
      <c r="MFC418" s="142"/>
      <c r="MFD418" s="143"/>
      <c r="MFE418" s="140"/>
      <c r="MFF418" s="141"/>
      <c r="MFG418" s="142"/>
      <c r="MFH418" s="143"/>
      <c r="MFI418" s="140"/>
      <c r="MFJ418" s="141"/>
      <c r="MFK418" s="142"/>
      <c r="MFL418" s="143"/>
      <c r="MFM418" s="140"/>
      <c r="MFN418" s="141"/>
      <c r="MFO418" s="142"/>
      <c r="MFP418" s="143"/>
      <c r="MFQ418" s="140"/>
      <c r="MFR418" s="141"/>
      <c r="MFS418" s="142"/>
      <c r="MFT418" s="143"/>
      <c r="MFU418" s="140"/>
      <c r="MFV418" s="141"/>
      <c r="MFW418" s="142"/>
      <c r="MFX418" s="143"/>
      <c r="MFY418" s="140"/>
      <c r="MFZ418" s="141"/>
      <c r="MGA418" s="142"/>
      <c r="MGB418" s="143"/>
      <c r="MGC418" s="140"/>
      <c r="MGD418" s="141"/>
      <c r="MGE418" s="142"/>
      <c r="MGF418" s="143"/>
      <c r="MGG418" s="140"/>
      <c r="MGH418" s="141"/>
      <c r="MGI418" s="142"/>
      <c r="MGJ418" s="143"/>
      <c r="MGK418" s="140"/>
      <c r="MGL418" s="141"/>
      <c r="MGM418" s="142"/>
      <c r="MGN418" s="143"/>
      <c r="MGO418" s="140"/>
      <c r="MGP418" s="141"/>
      <c r="MGQ418" s="142"/>
      <c r="MGR418" s="143"/>
      <c r="MGS418" s="140"/>
      <c r="MGT418" s="141"/>
      <c r="MGU418" s="142"/>
      <c r="MGV418" s="143"/>
      <c r="MGW418" s="140"/>
      <c r="MGX418" s="141"/>
      <c r="MGY418" s="142"/>
      <c r="MGZ418" s="143"/>
      <c r="MHA418" s="140"/>
      <c r="MHB418" s="141"/>
      <c r="MHC418" s="142"/>
      <c r="MHD418" s="143"/>
      <c r="MHE418" s="140"/>
      <c r="MHF418" s="141"/>
      <c r="MHG418" s="142"/>
      <c r="MHH418" s="143"/>
      <c r="MHI418" s="140"/>
      <c r="MHJ418" s="141"/>
      <c r="MHK418" s="142"/>
      <c r="MHL418" s="143"/>
      <c r="MHM418" s="140"/>
      <c r="MHN418" s="141"/>
      <c r="MHO418" s="142"/>
      <c r="MHP418" s="143"/>
      <c r="MHQ418" s="140"/>
      <c r="MHR418" s="141"/>
      <c r="MHS418" s="142"/>
      <c r="MHT418" s="143"/>
      <c r="MHU418" s="140"/>
      <c r="MHV418" s="141"/>
      <c r="MHW418" s="142"/>
      <c r="MHX418" s="143"/>
      <c r="MHY418" s="140"/>
      <c r="MHZ418" s="141"/>
      <c r="MIA418" s="142"/>
      <c r="MIB418" s="143"/>
      <c r="MIC418" s="140"/>
      <c r="MID418" s="141"/>
      <c r="MIE418" s="142"/>
      <c r="MIF418" s="143"/>
      <c r="MIG418" s="140"/>
      <c r="MIH418" s="141"/>
      <c r="MII418" s="142"/>
      <c r="MIJ418" s="143"/>
      <c r="MIK418" s="140"/>
      <c r="MIL418" s="141"/>
      <c r="MIM418" s="142"/>
      <c r="MIN418" s="143"/>
      <c r="MIO418" s="140"/>
      <c r="MIP418" s="141"/>
      <c r="MIQ418" s="142"/>
      <c r="MIR418" s="143"/>
      <c r="MIS418" s="48"/>
      <c r="MIT418" s="65"/>
      <c r="MIU418" s="65"/>
      <c r="MIV418" s="66"/>
      <c r="MIW418" s="131"/>
      <c r="MIX418" s="166"/>
      <c r="MIY418" s="179"/>
      <c r="MIZ418" s="180"/>
      <c r="MJA418" s="162"/>
      <c r="MJB418" s="140"/>
      <c r="MJC418" s="141"/>
      <c r="MJD418" s="142"/>
      <c r="MJE418" s="143"/>
      <c r="MJF418" s="140"/>
      <c r="MJG418" s="141"/>
      <c r="MJH418" s="142"/>
      <c r="MJI418" s="143"/>
      <c r="MJJ418" s="140"/>
      <c r="MJK418" s="141"/>
      <c r="MJL418" s="142"/>
      <c r="MJM418" s="143"/>
      <c r="MJN418" s="140"/>
      <c r="MJO418" s="141"/>
      <c r="MJP418" s="142"/>
      <c r="MJQ418" s="143"/>
      <c r="MJR418" s="140"/>
      <c r="MJS418" s="141"/>
      <c r="MJT418" s="142"/>
      <c r="MJU418" s="143"/>
      <c r="MJV418" s="140"/>
      <c r="MJW418" s="141"/>
      <c r="MJX418" s="142"/>
      <c r="MJY418" s="143"/>
      <c r="MJZ418" s="140"/>
      <c r="MKA418" s="141"/>
      <c r="MKB418" s="142"/>
      <c r="MKC418" s="143"/>
      <c r="MKD418" s="140"/>
      <c r="MKE418" s="141"/>
      <c r="MKF418" s="142"/>
      <c r="MKG418" s="143"/>
      <c r="MKH418" s="140"/>
      <c r="MKI418" s="141"/>
      <c r="MKJ418" s="142"/>
      <c r="MKK418" s="143"/>
      <c r="MKL418" s="140"/>
      <c r="MKM418" s="141"/>
      <c r="MKN418" s="142"/>
      <c r="MKO418" s="143"/>
      <c r="MKP418" s="140"/>
      <c r="MKQ418" s="141"/>
      <c r="MKR418" s="142"/>
      <c r="MKS418" s="143"/>
      <c r="MKT418" s="140"/>
      <c r="MKU418" s="141"/>
      <c r="MKV418" s="142"/>
      <c r="MKW418" s="143"/>
      <c r="MKX418" s="140"/>
      <c r="MKY418" s="141"/>
      <c r="MKZ418" s="142"/>
      <c r="MLA418" s="143"/>
      <c r="MLB418" s="140"/>
      <c r="MLC418" s="141"/>
      <c r="MLD418" s="142"/>
      <c r="MLE418" s="143"/>
      <c r="MLF418" s="140"/>
      <c r="MLG418" s="141"/>
      <c r="MLH418" s="142"/>
      <c r="MLI418" s="143"/>
      <c r="MLJ418" s="140"/>
      <c r="MLK418" s="141"/>
      <c r="MLL418" s="142"/>
      <c r="MLM418" s="143"/>
      <c r="MLN418" s="140"/>
      <c r="MLO418" s="141"/>
      <c r="MLP418" s="142"/>
      <c r="MLQ418" s="143"/>
      <c r="MLR418" s="140"/>
      <c r="MLS418" s="141"/>
      <c r="MLT418" s="142"/>
      <c r="MLU418" s="143"/>
      <c r="MLV418" s="140"/>
      <c r="MLW418" s="141"/>
      <c r="MLX418" s="142"/>
      <c r="MLY418" s="143"/>
      <c r="MLZ418" s="140"/>
      <c r="MMA418" s="141"/>
      <c r="MMB418" s="142"/>
      <c r="MMC418" s="143"/>
      <c r="MMD418" s="140"/>
      <c r="MME418" s="141"/>
      <c r="MMF418" s="142"/>
      <c r="MMG418" s="143"/>
      <c r="MMH418" s="140"/>
      <c r="MMI418" s="141"/>
      <c r="MMJ418" s="142"/>
      <c r="MMK418" s="143"/>
      <c r="MML418" s="140"/>
      <c r="MMM418" s="141"/>
      <c r="MMN418" s="142"/>
      <c r="MMO418" s="143"/>
      <c r="MMP418" s="140"/>
      <c r="MMQ418" s="141"/>
      <c r="MMR418" s="142"/>
      <c r="MMS418" s="143"/>
      <c r="MMT418" s="140"/>
      <c r="MMU418" s="141"/>
      <c r="MMV418" s="142"/>
      <c r="MMW418" s="143"/>
      <c r="MMX418" s="140"/>
      <c r="MMY418" s="141"/>
      <c r="MMZ418" s="142"/>
      <c r="MNA418" s="143"/>
      <c r="MNB418" s="140"/>
      <c r="MNC418" s="141"/>
      <c r="MND418" s="142"/>
      <c r="MNE418" s="143"/>
      <c r="MNF418" s="140"/>
      <c r="MNG418" s="141"/>
      <c r="MNH418" s="142"/>
      <c r="MNI418" s="143"/>
      <c r="MNJ418" s="140"/>
      <c r="MNK418" s="141"/>
      <c r="MNL418" s="142"/>
      <c r="MNM418" s="143"/>
      <c r="MNN418" s="140"/>
      <c r="MNO418" s="141"/>
      <c r="MNP418" s="142"/>
      <c r="MNQ418" s="143"/>
      <c r="MNR418" s="140"/>
      <c r="MNS418" s="141"/>
      <c r="MNT418" s="142"/>
      <c r="MNU418" s="143"/>
      <c r="MNV418" s="48"/>
      <c r="MNW418" s="65"/>
      <c r="MNX418" s="65"/>
      <c r="MNY418" s="66"/>
      <c r="MNZ418" s="131"/>
      <c r="MOA418" s="166"/>
      <c r="MOB418" s="179"/>
      <c r="MOC418" s="180"/>
      <c r="MOD418" s="162"/>
      <c r="MOE418" s="140"/>
      <c r="MOF418" s="141"/>
      <c r="MOG418" s="142"/>
      <c r="MOH418" s="143"/>
      <c r="MOI418" s="140"/>
      <c r="MOJ418" s="141"/>
      <c r="MOK418" s="142"/>
      <c r="MOL418" s="143"/>
      <c r="MOM418" s="140"/>
      <c r="MON418" s="141"/>
      <c r="MOO418" s="142"/>
      <c r="MOP418" s="143"/>
      <c r="MOQ418" s="140"/>
      <c r="MOR418" s="141"/>
      <c r="MOS418" s="142"/>
      <c r="MOT418" s="143"/>
      <c r="MOU418" s="140"/>
      <c r="MOV418" s="141"/>
      <c r="MOW418" s="142"/>
      <c r="MOX418" s="143"/>
      <c r="MOY418" s="140"/>
      <c r="MOZ418" s="141"/>
      <c r="MPA418" s="142"/>
      <c r="MPB418" s="143"/>
      <c r="MPC418" s="140"/>
      <c r="MPD418" s="141"/>
      <c r="MPE418" s="142"/>
      <c r="MPF418" s="143"/>
      <c r="MPG418" s="140"/>
      <c r="MPH418" s="141"/>
      <c r="MPI418" s="142"/>
      <c r="MPJ418" s="143"/>
      <c r="MPK418" s="140"/>
      <c r="MPL418" s="141"/>
      <c r="MPM418" s="142"/>
      <c r="MPN418" s="143"/>
      <c r="MPO418" s="140"/>
      <c r="MPP418" s="141"/>
      <c r="MPQ418" s="142"/>
      <c r="MPR418" s="143"/>
      <c r="MPS418" s="140"/>
      <c r="MPT418" s="141"/>
      <c r="MPU418" s="142"/>
      <c r="MPV418" s="143"/>
      <c r="MPW418" s="140"/>
      <c r="MPX418" s="141"/>
      <c r="MPY418" s="142"/>
      <c r="MPZ418" s="143"/>
      <c r="MQA418" s="140"/>
      <c r="MQB418" s="141"/>
      <c r="MQC418" s="142"/>
      <c r="MQD418" s="143"/>
      <c r="MQE418" s="140"/>
      <c r="MQF418" s="141"/>
      <c r="MQG418" s="142"/>
      <c r="MQH418" s="143"/>
      <c r="MQI418" s="140"/>
      <c r="MQJ418" s="141"/>
      <c r="MQK418" s="142"/>
      <c r="MQL418" s="143"/>
      <c r="MQM418" s="140"/>
      <c r="MQN418" s="141"/>
      <c r="MQO418" s="142"/>
      <c r="MQP418" s="143"/>
      <c r="MQQ418" s="140"/>
      <c r="MQR418" s="141"/>
      <c r="MQS418" s="142"/>
      <c r="MQT418" s="143"/>
      <c r="MQU418" s="140"/>
      <c r="MQV418" s="141"/>
      <c r="MQW418" s="142"/>
      <c r="MQX418" s="143"/>
      <c r="MQY418" s="140"/>
      <c r="MQZ418" s="141"/>
      <c r="MRA418" s="142"/>
      <c r="MRB418" s="143"/>
      <c r="MRC418" s="140"/>
      <c r="MRD418" s="141"/>
      <c r="MRE418" s="142"/>
      <c r="MRF418" s="143"/>
      <c r="MRG418" s="140"/>
      <c r="MRH418" s="141"/>
      <c r="MRI418" s="142"/>
      <c r="MRJ418" s="143"/>
      <c r="MRK418" s="140"/>
      <c r="MRL418" s="141"/>
      <c r="MRM418" s="142"/>
      <c r="MRN418" s="143"/>
      <c r="MRO418" s="140"/>
      <c r="MRP418" s="141"/>
      <c r="MRQ418" s="142"/>
      <c r="MRR418" s="143"/>
      <c r="MRS418" s="140"/>
      <c r="MRT418" s="141"/>
      <c r="MRU418" s="142"/>
      <c r="MRV418" s="143"/>
      <c r="MRW418" s="140"/>
      <c r="MRX418" s="141"/>
      <c r="MRY418" s="142"/>
      <c r="MRZ418" s="143"/>
      <c r="MSA418" s="140"/>
      <c r="MSB418" s="141"/>
      <c r="MSC418" s="142"/>
      <c r="MSD418" s="143"/>
      <c r="MSE418" s="140"/>
      <c r="MSF418" s="141"/>
      <c r="MSG418" s="142"/>
      <c r="MSH418" s="143"/>
      <c r="MSI418" s="140"/>
      <c r="MSJ418" s="141"/>
      <c r="MSK418" s="142"/>
      <c r="MSL418" s="143"/>
      <c r="MSM418" s="140"/>
      <c r="MSN418" s="141"/>
      <c r="MSO418" s="142"/>
      <c r="MSP418" s="143"/>
      <c r="MSQ418" s="140"/>
      <c r="MSR418" s="141"/>
      <c r="MSS418" s="142"/>
      <c r="MST418" s="143"/>
      <c r="MSU418" s="140"/>
      <c r="MSV418" s="141"/>
      <c r="MSW418" s="142"/>
      <c r="MSX418" s="143"/>
      <c r="MSY418" s="48"/>
      <c r="MSZ418" s="65"/>
      <c r="MTA418" s="65"/>
      <c r="MTB418" s="66"/>
      <c r="MTC418" s="131"/>
      <c r="MTD418" s="166"/>
      <c r="MTE418" s="179"/>
      <c r="MTF418" s="180"/>
      <c r="MTG418" s="162"/>
      <c r="MTH418" s="140"/>
      <c r="MTI418" s="141"/>
      <c r="MTJ418" s="142"/>
      <c r="MTK418" s="143"/>
      <c r="MTL418" s="140"/>
      <c r="MTM418" s="141"/>
      <c r="MTN418" s="142"/>
      <c r="MTO418" s="143"/>
      <c r="MTP418" s="140"/>
      <c r="MTQ418" s="141"/>
      <c r="MTR418" s="142"/>
      <c r="MTS418" s="143"/>
      <c r="MTT418" s="140"/>
      <c r="MTU418" s="141"/>
      <c r="MTV418" s="142"/>
      <c r="MTW418" s="143"/>
      <c r="MTX418" s="140"/>
      <c r="MTY418" s="141"/>
      <c r="MTZ418" s="142"/>
      <c r="MUA418" s="143"/>
      <c r="MUB418" s="140"/>
      <c r="MUC418" s="141"/>
      <c r="MUD418" s="142"/>
      <c r="MUE418" s="143"/>
      <c r="MUF418" s="140"/>
      <c r="MUG418" s="141"/>
      <c r="MUH418" s="142"/>
      <c r="MUI418" s="143"/>
      <c r="MUJ418" s="140"/>
      <c r="MUK418" s="141"/>
      <c r="MUL418" s="142"/>
      <c r="MUM418" s="143"/>
      <c r="MUN418" s="140"/>
      <c r="MUO418" s="141"/>
      <c r="MUP418" s="142"/>
      <c r="MUQ418" s="143"/>
      <c r="MUR418" s="140"/>
      <c r="MUS418" s="141"/>
      <c r="MUT418" s="142"/>
      <c r="MUU418" s="143"/>
      <c r="MUV418" s="140"/>
      <c r="MUW418" s="141"/>
      <c r="MUX418" s="142"/>
      <c r="MUY418" s="143"/>
      <c r="MUZ418" s="140"/>
      <c r="MVA418" s="141"/>
      <c r="MVB418" s="142"/>
      <c r="MVC418" s="143"/>
      <c r="MVD418" s="140"/>
      <c r="MVE418" s="141"/>
      <c r="MVF418" s="142"/>
      <c r="MVG418" s="143"/>
      <c r="MVH418" s="140"/>
      <c r="MVI418" s="141"/>
      <c r="MVJ418" s="142"/>
      <c r="MVK418" s="143"/>
      <c r="MVL418" s="140"/>
      <c r="MVM418" s="141"/>
      <c r="MVN418" s="142"/>
      <c r="MVO418" s="143"/>
      <c r="MVP418" s="140"/>
      <c r="MVQ418" s="141"/>
      <c r="MVR418" s="142"/>
      <c r="MVS418" s="143"/>
      <c r="MVT418" s="140"/>
      <c r="MVU418" s="141"/>
      <c r="MVV418" s="142"/>
      <c r="MVW418" s="143"/>
      <c r="MVX418" s="140"/>
      <c r="MVY418" s="141"/>
      <c r="MVZ418" s="142"/>
      <c r="MWA418" s="143"/>
      <c r="MWB418" s="140"/>
      <c r="MWC418" s="141"/>
      <c r="MWD418" s="142"/>
      <c r="MWE418" s="143"/>
      <c r="MWF418" s="140"/>
      <c r="MWG418" s="141"/>
      <c r="MWH418" s="142"/>
      <c r="MWI418" s="143"/>
      <c r="MWJ418" s="140"/>
      <c r="MWK418" s="141"/>
      <c r="MWL418" s="142"/>
      <c r="MWM418" s="143"/>
      <c r="MWN418" s="140"/>
      <c r="MWO418" s="141"/>
      <c r="MWP418" s="142"/>
      <c r="MWQ418" s="143"/>
      <c r="MWR418" s="140"/>
      <c r="MWS418" s="141"/>
      <c r="MWT418" s="142"/>
      <c r="MWU418" s="143"/>
      <c r="MWV418" s="140"/>
      <c r="MWW418" s="141"/>
      <c r="MWX418" s="142"/>
      <c r="MWY418" s="143"/>
      <c r="MWZ418" s="140"/>
      <c r="MXA418" s="141"/>
      <c r="MXB418" s="142"/>
      <c r="MXC418" s="143"/>
      <c r="MXD418" s="140"/>
      <c r="MXE418" s="141"/>
      <c r="MXF418" s="142"/>
      <c r="MXG418" s="143"/>
      <c r="MXH418" s="140"/>
      <c r="MXI418" s="141"/>
      <c r="MXJ418" s="142"/>
      <c r="MXK418" s="143"/>
      <c r="MXL418" s="140"/>
      <c r="MXM418" s="141"/>
      <c r="MXN418" s="142"/>
      <c r="MXO418" s="143"/>
      <c r="MXP418" s="140"/>
      <c r="MXQ418" s="141"/>
      <c r="MXR418" s="142"/>
      <c r="MXS418" s="143"/>
      <c r="MXT418" s="140"/>
      <c r="MXU418" s="141"/>
      <c r="MXV418" s="142"/>
      <c r="MXW418" s="143"/>
      <c r="MXX418" s="140"/>
      <c r="MXY418" s="141"/>
      <c r="MXZ418" s="142"/>
      <c r="MYA418" s="143"/>
      <c r="MYB418" s="48"/>
      <c r="MYC418" s="65"/>
      <c r="MYD418" s="65"/>
      <c r="MYE418" s="66"/>
      <c r="MYF418" s="131"/>
      <c r="MYG418" s="166"/>
      <c r="MYH418" s="179"/>
      <c r="MYI418" s="180"/>
      <c r="MYJ418" s="162"/>
      <c r="MYK418" s="140"/>
      <c r="MYL418" s="141"/>
      <c r="MYM418" s="142"/>
      <c r="MYN418" s="143"/>
      <c r="MYO418" s="140"/>
      <c r="MYP418" s="141"/>
      <c r="MYQ418" s="142"/>
      <c r="MYR418" s="143"/>
      <c r="MYS418" s="140"/>
      <c r="MYT418" s="141"/>
      <c r="MYU418" s="142"/>
      <c r="MYV418" s="143"/>
      <c r="MYW418" s="140"/>
      <c r="MYX418" s="141"/>
      <c r="MYY418" s="142"/>
      <c r="MYZ418" s="143"/>
      <c r="MZA418" s="140"/>
      <c r="MZB418" s="141"/>
      <c r="MZC418" s="142"/>
      <c r="MZD418" s="143"/>
      <c r="MZE418" s="140"/>
      <c r="MZF418" s="141"/>
      <c r="MZG418" s="142"/>
      <c r="MZH418" s="143"/>
      <c r="MZI418" s="140"/>
      <c r="MZJ418" s="141"/>
      <c r="MZK418" s="142"/>
      <c r="MZL418" s="143"/>
      <c r="MZM418" s="140"/>
      <c r="MZN418" s="141"/>
      <c r="MZO418" s="142"/>
      <c r="MZP418" s="143"/>
      <c r="MZQ418" s="140"/>
      <c r="MZR418" s="141"/>
      <c r="MZS418" s="142"/>
      <c r="MZT418" s="143"/>
      <c r="MZU418" s="140"/>
      <c r="MZV418" s="141"/>
      <c r="MZW418" s="142"/>
      <c r="MZX418" s="143"/>
      <c r="MZY418" s="140"/>
      <c r="MZZ418" s="141"/>
      <c r="NAA418" s="142"/>
      <c r="NAB418" s="143"/>
      <c r="NAC418" s="140"/>
      <c r="NAD418" s="141"/>
      <c r="NAE418" s="142"/>
      <c r="NAF418" s="143"/>
      <c r="NAG418" s="140"/>
      <c r="NAH418" s="141"/>
      <c r="NAI418" s="142"/>
      <c r="NAJ418" s="143"/>
      <c r="NAK418" s="140"/>
      <c r="NAL418" s="141"/>
      <c r="NAM418" s="142"/>
      <c r="NAN418" s="143"/>
      <c r="NAO418" s="140"/>
      <c r="NAP418" s="141"/>
      <c r="NAQ418" s="142"/>
      <c r="NAR418" s="143"/>
      <c r="NAS418" s="140"/>
      <c r="NAT418" s="141"/>
      <c r="NAU418" s="142"/>
      <c r="NAV418" s="143"/>
      <c r="NAW418" s="140"/>
      <c r="NAX418" s="141"/>
      <c r="NAY418" s="142"/>
      <c r="NAZ418" s="143"/>
      <c r="NBA418" s="140"/>
      <c r="NBB418" s="141"/>
      <c r="NBC418" s="142"/>
      <c r="NBD418" s="143"/>
      <c r="NBE418" s="140"/>
      <c r="NBF418" s="141"/>
      <c r="NBG418" s="142"/>
      <c r="NBH418" s="143"/>
      <c r="NBI418" s="140"/>
      <c r="NBJ418" s="141"/>
      <c r="NBK418" s="142"/>
      <c r="NBL418" s="143"/>
      <c r="NBM418" s="140"/>
      <c r="NBN418" s="141"/>
      <c r="NBO418" s="142"/>
      <c r="NBP418" s="143"/>
      <c r="NBQ418" s="140"/>
      <c r="NBR418" s="141"/>
      <c r="NBS418" s="142"/>
      <c r="NBT418" s="143"/>
      <c r="NBU418" s="140"/>
      <c r="NBV418" s="141"/>
      <c r="NBW418" s="142"/>
      <c r="NBX418" s="143"/>
      <c r="NBY418" s="140"/>
      <c r="NBZ418" s="141"/>
      <c r="NCA418" s="142"/>
      <c r="NCB418" s="143"/>
      <c r="NCC418" s="140"/>
      <c r="NCD418" s="141"/>
      <c r="NCE418" s="142"/>
      <c r="NCF418" s="143"/>
      <c r="NCG418" s="140"/>
      <c r="NCH418" s="141"/>
      <c r="NCI418" s="142"/>
      <c r="NCJ418" s="143"/>
      <c r="NCK418" s="140"/>
      <c r="NCL418" s="141"/>
      <c r="NCM418" s="142"/>
      <c r="NCN418" s="143"/>
      <c r="NCO418" s="140"/>
      <c r="NCP418" s="141"/>
      <c r="NCQ418" s="142"/>
      <c r="NCR418" s="143"/>
      <c r="NCS418" s="140"/>
      <c r="NCT418" s="141"/>
      <c r="NCU418" s="142"/>
      <c r="NCV418" s="143"/>
      <c r="NCW418" s="140"/>
      <c r="NCX418" s="141"/>
      <c r="NCY418" s="142"/>
      <c r="NCZ418" s="143"/>
      <c r="NDA418" s="140"/>
      <c r="NDB418" s="141"/>
      <c r="NDC418" s="142"/>
      <c r="NDD418" s="143"/>
      <c r="NDE418" s="48"/>
      <c r="NDF418" s="65"/>
      <c r="NDG418" s="65"/>
      <c r="NDH418" s="66"/>
      <c r="NDI418" s="131"/>
      <c r="NDJ418" s="166"/>
      <c r="NDK418" s="179"/>
      <c r="NDL418" s="180"/>
      <c r="NDM418" s="162"/>
      <c r="NDN418" s="140"/>
      <c r="NDO418" s="141"/>
      <c r="NDP418" s="142"/>
      <c r="NDQ418" s="143"/>
      <c r="NDR418" s="140"/>
      <c r="NDS418" s="141"/>
      <c r="NDT418" s="142"/>
      <c r="NDU418" s="143"/>
      <c r="NDV418" s="140"/>
      <c r="NDW418" s="141"/>
      <c r="NDX418" s="142"/>
      <c r="NDY418" s="143"/>
      <c r="NDZ418" s="140"/>
      <c r="NEA418" s="141"/>
      <c r="NEB418" s="142"/>
      <c r="NEC418" s="143"/>
      <c r="NED418" s="140"/>
      <c r="NEE418" s="141"/>
      <c r="NEF418" s="142"/>
      <c r="NEG418" s="143"/>
      <c r="NEH418" s="140"/>
      <c r="NEI418" s="141"/>
      <c r="NEJ418" s="142"/>
      <c r="NEK418" s="143"/>
      <c r="NEL418" s="140"/>
      <c r="NEM418" s="141"/>
      <c r="NEN418" s="142"/>
      <c r="NEO418" s="143"/>
      <c r="NEP418" s="140"/>
      <c r="NEQ418" s="141"/>
      <c r="NER418" s="142"/>
      <c r="NES418" s="143"/>
      <c r="NET418" s="140"/>
      <c r="NEU418" s="141"/>
      <c r="NEV418" s="142"/>
      <c r="NEW418" s="143"/>
      <c r="NEX418" s="140"/>
      <c r="NEY418" s="141"/>
      <c r="NEZ418" s="142"/>
      <c r="NFA418" s="143"/>
      <c r="NFB418" s="140"/>
      <c r="NFC418" s="141"/>
      <c r="NFD418" s="142"/>
      <c r="NFE418" s="143"/>
      <c r="NFF418" s="140"/>
      <c r="NFG418" s="141"/>
      <c r="NFH418" s="142"/>
      <c r="NFI418" s="143"/>
      <c r="NFJ418" s="140"/>
      <c r="NFK418" s="141"/>
      <c r="NFL418" s="142"/>
      <c r="NFM418" s="143"/>
      <c r="NFN418" s="140"/>
      <c r="NFO418" s="141"/>
      <c r="NFP418" s="142"/>
      <c r="NFQ418" s="143"/>
      <c r="NFR418" s="140"/>
      <c r="NFS418" s="141"/>
      <c r="NFT418" s="142"/>
      <c r="NFU418" s="143"/>
      <c r="NFV418" s="140"/>
      <c r="NFW418" s="141"/>
      <c r="NFX418" s="142"/>
      <c r="NFY418" s="143"/>
      <c r="NFZ418" s="140"/>
      <c r="NGA418" s="141"/>
      <c r="NGB418" s="142"/>
      <c r="NGC418" s="143"/>
      <c r="NGD418" s="140"/>
      <c r="NGE418" s="141"/>
      <c r="NGF418" s="142"/>
      <c r="NGG418" s="143"/>
      <c r="NGH418" s="140"/>
      <c r="NGI418" s="141"/>
      <c r="NGJ418" s="142"/>
      <c r="NGK418" s="143"/>
      <c r="NGL418" s="140"/>
      <c r="NGM418" s="141"/>
      <c r="NGN418" s="142"/>
      <c r="NGO418" s="143"/>
      <c r="NGP418" s="140"/>
      <c r="NGQ418" s="141"/>
      <c r="NGR418" s="142"/>
      <c r="NGS418" s="143"/>
      <c r="NGT418" s="140"/>
      <c r="NGU418" s="141"/>
      <c r="NGV418" s="142"/>
      <c r="NGW418" s="143"/>
      <c r="NGX418" s="140"/>
      <c r="NGY418" s="141"/>
      <c r="NGZ418" s="142"/>
      <c r="NHA418" s="143"/>
      <c r="NHB418" s="140"/>
      <c r="NHC418" s="141"/>
      <c r="NHD418" s="142"/>
      <c r="NHE418" s="143"/>
      <c r="NHF418" s="140"/>
      <c r="NHG418" s="141"/>
      <c r="NHH418" s="142"/>
      <c r="NHI418" s="143"/>
      <c r="NHJ418" s="140"/>
      <c r="NHK418" s="141"/>
      <c r="NHL418" s="142"/>
      <c r="NHM418" s="143"/>
      <c r="NHN418" s="140"/>
      <c r="NHO418" s="141"/>
      <c r="NHP418" s="142"/>
      <c r="NHQ418" s="143"/>
      <c r="NHR418" s="140"/>
      <c r="NHS418" s="141"/>
      <c r="NHT418" s="142"/>
      <c r="NHU418" s="143"/>
      <c r="NHV418" s="140"/>
      <c r="NHW418" s="141"/>
      <c r="NHX418" s="142"/>
      <c r="NHY418" s="143"/>
      <c r="NHZ418" s="140"/>
      <c r="NIA418" s="141"/>
      <c r="NIB418" s="142"/>
      <c r="NIC418" s="143"/>
      <c r="NID418" s="140"/>
      <c r="NIE418" s="141"/>
      <c r="NIF418" s="142"/>
      <c r="NIG418" s="143"/>
      <c r="NIH418" s="48"/>
      <c r="NII418" s="65"/>
      <c r="NIJ418" s="65"/>
      <c r="NIK418" s="66"/>
      <c r="NIL418" s="131"/>
      <c r="NIM418" s="166"/>
      <c r="NIN418" s="179"/>
      <c r="NIO418" s="180"/>
      <c r="NIP418" s="162"/>
      <c r="NIQ418" s="140"/>
      <c r="NIR418" s="141"/>
      <c r="NIS418" s="142"/>
      <c r="NIT418" s="143"/>
      <c r="NIU418" s="140"/>
      <c r="NIV418" s="141"/>
      <c r="NIW418" s="142"/>
      <c r="NIX418" s="143"/>
      <c r="NIY418" s="140"/>
      <c r="NIZ418" s="141"/>
      <c r="NJA418" s="142"/>
      <c r="NJB418" s="143"/>
      <c r="NJC418" s="140"/>
      <c r="NJD418" s="141"/>
      <c r="NJE418" s="142"/>
      <c r="NJF418" s="143"/>
      <c r="NJG418" s="140"/>
      <c r="NJH418" s="141"/>
      <c r="NJI418" s="142"/>
      <c r="NJJ418" s="143"/>
      <c r="NJK418" s="140"/>
      <c r="NJL418" s="141"/>
      <c r="NJM418" s="142"/>
      <c r="NJN418" s="143"/>
      <c r="NJO418" s="140"/>
      <c r="NJP418" s="141"/>
      <c r="NJQ418" s="142"/>
      <c r="NJR418" s="143"/>
      <c r="NJS418" s="140"/>
      <c r="NJT418" s="141"/>
      <c r="NJU418" s="142"/>
      <c r="NJV418" s="143"/>
      <c r="NJW418" s="140"/>
      <c r="NJX418" s="141"/>
      <c r="NJY418" s="142"/>
      <c r="NJZ418" s="143"/>
      <c r="NKA418" s="140"/>
      <c r="NKB418" s="141"/>
      <c r="NKC418" s="142"/>
      <c r="NKD418" s="143"/>
      <c r="NKE418" s="140"/>
      <c r="NKF418" s="141"/>
      <c r="NKG418" s="142"/>
      <c r="NKH418" s="143"/>
      <c r="NKI418" s="140"/>
      <c r="NKJ418" s="141"/>
      <c r="NKK418" s="142"/>
      <c r="NKL418" s="143"/>
      <c r="NKM418" s="140"/>
      <c r="NKN418" s="141"/>
      <c r="NKO418" s="142"/>
      <c r="NKP418" s="143"/>
      <c r="NKQ418" s="140"/>
      <c r="NKR418" s="141"/>
      <c r="NKS418" s="142"/>
      <c r="NKT418" s="143"/>
      <c r="NKU418" s="140"/>
      <c r="NKV418" s="141"/>
      <c r="NKW418" s="142"/>
      <c r="NKX418" s="143"/>
      <c r="NKY418" s="140"/>
      <c r="NKZ418" s="141"/>
      <c r="NLA418" s="142"/>
      <c r="NLB418" s="143"/>
      <c r="NLC418" s="140"/>
      <c r="NLD418" s="141"/>
      <c r="NLE418" s="142"/>
      <c r="NLF418" s="143"/>
      <c r="NLG418" s="140"/>
      <c r="NLH418" s="141"/>
      <c r="NLI418" s="142"/>
      <c r="NLJ418" s="143"/>
      <c r="NLK418" s="140"/>
      <c r="NLL418" s="141"/>
      <c r="NLM418" s="142"/>
      <c r="NLN418" s="143"/>
      <c r="NLO418" s="140"/>
      <c r="NLP418" s="141"/>
      <c r="NLQ418" s="142"/>
      <c r="NLR418" s="143"/>
      <c r="NLS418" s="140"/>
      <c r="NLT418" s="141"/>
      <c r="NLU418" s="142"/>
      <c r="NLV418" s="143"/>
      <c r="NLW418" s="140"/>
      <c r="NLX418" s="141"/>
      <c r="NLY418" s="142"/>
      <c r="NLZ418" s="143"/>
      <c r="NMA418" s="140"/>
      <c r="NMB418" s="141"/>
      <c r="NMC418" s="142"/>
      <c r="NMD418" s="143"/>
      <c r="NME418" s="140"/>
      <c r="NMF418" s="141"/>
      <c r="NMG418" s="142"/>
      <c r="NMH418" s="143"/>
      <c r="NMI418" s="140"/>
      <c r="NMJ418" s="141"/>
      <c r="NMK418" s="142"/>
      <c r="NML418" s="143"/>
      <c r="NMM418" s="140"/>
      <c r="NMN418" s="141"/>
      <c r="NMO418" s="142"/>
      <c r="NMP418" s="143"/>
      <c r="NMQ418" s="140"/>
      <c r="NMR418" s="141"/>
      <c r="NMS418" s="142"/>
      <c r="NMT418" s="143"/>
      <c r="NMU418" s="140"/>
      <c r="NMV418" s="141"/>
      <c r="NMW418" s="142"/>
      <c r="NMX418" s="143"/>
      <c r="NMY418" s="140"/>
      <c r="NMZ418" s="141"/>
      <c r="NNA418" s="142"/>
      <c r="NNB418" s="143"/>
      <c r="NNC418" s="140"/>
      <c r="NND418" s="141"/>
      <c r="NNE418" s="142"/>
      <c r="NNF418" s="143"/>
      <c r="NNG418" s="140"/>
      <c r="NNH418" s="141"/>
      <c r="NNI418" s="142"/>
      <c r="NNJ418" s="143"/>
      <c r="NNK418" s="48"/>
      <c r="NNL418" s="65"/>
      <c r="NNM418" s="65"/>
      <c r="NNN418" s="66"/>
      <c r="NNO418" s="131"/>
      <c r="NNP418" s="166"/>
      <c r="NNQ418" s="179"/>
      <c r="NNR418" s="180"/>
      <c r="NNS418" s="162"/>
      <c r="NNT418" s="140"/>
      <c r="NNU418" s="141"/>
      <c r="NNV418" s="142"/>
      <c r="NNW418" s="143"/>
      <c r="NNX418" s="140"/>
      <c r="NNY418" s="141"/>
      <c r="NNZ418" s="142"/>
      <c r="NOA418" s="143"/>
      <c r="NOB418" s="140"/>
      <c r="NOC418" s="141"/>
      <c r="NOD418" s="142"/>
      <c r="NOE418" s="143"/>
      <c r="NOF418" s="140"/>
      <c r="NOG418" s="141"/>
      <c r="NOH418" s="142"/>
      <c r="NOI418" s="143"/>
      <c r="NOJ418" s="140"/>
      <c r="NOK418" s="141"/>
      <c r="NOL418" s="142"/>
      <c r="NOM418" s="143"/>
      <c r="NON418" s="140"/>
      <c r="NOO418" s="141"/>
      <c r="NOP418" s="142"/>
      <c r="NOQ418" s="143"/>
      <c r="NOR418" s="140"/>
      <c r="NOS418" s="141"/>
      <c r="NOT418" s="142"/>
      <c r="NOU418" s="143"/>
      <c r="NOV418" s="140"/>
      <c r="NOW418" s="141"/>
      <c r="NOX418" s="142"/>
      <c r="NOY418" s="143"/>
      <c r="NOZ418" s="140"/>
      <c r="NPA418" s="141"/>
      <c r="NPB418" s="142"/>
      <c r="NPC418" s="143"/>
      <c r="NPD418" s="140"/>
      <c r="NPE418" s="141"/>
      <c r="NPF418" s="142"/>
      <c r="NPG418" s="143"/>
      <c r="NPH418" s="140"/>
      <c r="NPI418" s="141"/>
      <c r="NPJ418" s="142"/>
      <c r="NPK418" s="143"/>
      <c r="NPL418" s="140"/>
      <c r="NPM418" s="141"/>
      <c r="NPN418" s="142"/>
      <c r="NPO418" s="143"/>
      <c r="NPP418" s="140"/>
      <c r="NPQ418" s="141"/>
      <c r="NPR418" s="142"/>
      <c r="NPS418" s="143"/>
      <c r="NPT418" s="140"/>
      <c r="NPU418" s="141"/>
      <c r="NPV418" s="142"/>
      <c r="NPW418" s="143"/>
      <c r="NPX418" s="140"/>
      <c r="NPY418" s="141"/>
      <c r="NPZ418" s="142"/>
      <c r="NQA418" s="143"/>
      <c r="NQB418" s="140"/>
      <c r="NQC418" s="141"/>
      <c r="NQD418" s="142"/>
      <c r="NQE418" s="143"/>
      <c r="NQF418" s="140"/>
      <c r="NQG418" s="141"/>
      <c r="NQH418" s="142"/>
      <c r="NQI418" s="143"/>
      <c r="NQJ418" s="140"/>
      <c r="NQK418" s="141"/>
      <c r="NQL418" s="142"/>
      <c r="NQM418" s="143"/>
      <c r="NQN418" s="140"/>
      <c r="NQO418" s="141"/>
      <c r="NQP418" s="142"/>
      <c r="NQQ418" s="143"/>
      <c r="NQR418" s="140"/>
      <c r="NQS418" s="141"/>
      <c r="NQT418" s="142"/>
      <c r="NQU418" s="143"/>
      <c r="NQV418" s="140"/>
      <c r="NQW418" s="141"/>
      <c r="NQX418" s="142"/>
      <c r="NQY418" s="143"/>
      <c r="NQZ418" s="140"/>
      <c r="NRA418" s="141"/>
      <c r="NRB418" s="142"/>
      <c r="NRC418" s="143"/>
      <c r="NRD418" s="140"/>
      <c r="NRE418" s="141"/>
      <c r="NRF418" s="142"/>
      <c r="NRG418" s="143"/>
      <c r="NRH418" s="140"/>
      <c r="NRI418" s="141"/>
      <c r="NRJ418" s="142"/>
      <c r="NRK418" s="143"/>
      <c r="NRL418" s="140"/>
      <c r="NRM418" s="141"/>
      <c r="NRN418" s="142"/>
      <c r="NRO418" s="143"/>
      <c r="NRP418" s="140"/>
      <c r="NRQ418" s="141"/>
      <c r="NRR418" s="142"/>
      <c r="NRS418" s="143"/>
      <c r="NRT418" s="140"/>
      <c r="NRU418" s="141"/>
      <c r="NRV418" s="142"/>
      <c r="NRW418" s="143"/>
      <c r="NRX418" s="140"/>
      <c r="NRY418" s="141"/>
      <c r="NRZ418" s="142"/>
      <c r="NSA418" s="143"/>
      <c r="NSB418" s="140"/>
      <c r="NSC418" s="141"/>
      <c r="NSD418" s="142"/>
      <c r="NSE418" s="143"/>
      <c r="NSF418" s="140"/>
      <c r="NSG418" s="141"/>
      <c r="NSH418" s="142"/>
      <c r="NSI418" s="143"/>
      <c r="NSJ418" s="140"/>
      <c r="NSK418" s="141"/>
      <c r="NSL418" s="142"/>
      <c r="NSM418" s="143"/>
      <c r="NSN418" s="48"/>
      <c r="NSO418" s="65"/>
      <c r="NSP418" s="65"/>
      <c r="NSQ418" s="66"/>
      <c r="NSR418" s="131"/>
      <c r="NSS418" s="166"/>
      <c r="NST418" s="179"/>
      <c r="NSU418" s="180"/>
      <c r="NSV418" s="162"/>
      <c r="NSW418" s="140"/>
      <c r="NSX418" s="141"/>
      <c r="NSY418" s="142"/>
      <c r="NSZ418" s="143"/>
      <c r="NTA418" s="140"/>
      <c r="NTB418" s="141"/>
      <c r="NTC418" s="142"/>
      <c r="NTD418" s="143"/>
      <c r="NTE418" s="140"/>
      <c r="NTF418" s="141"/>
      <c r="NTG418" s="142"/>
      <c r="NTH418" s="143"/>
      <c r="NTI418" s="140"/>
      <c r="NTJ418" s="141"/>
      <c r="NTK418" s="142"/>
      <c r="NTL418" s="143"/>
      <c r="NTM418" s="140"/>
      <c r="NTN418" s="141"/>
      <c r="NTO418" s="142"/>
      <c r="NTP418" s="143"/>
      <c r="NTQ418" s="140"/>
      <c r="NTR418" s="141"/>
      <c r="NTS418" s="142"/>
      <c r="NTT418" s="143"/>
      <c r="NTU418" s="140"/>
      <c r="NTV418" s="141"/>
      <c r="NTW418" s="142"/>
      <c r="NTX418" s="143"/>
      <c r="NTY418" s="140"/>
      <c r="NTZ418" s="141"/>
      <c r="NUA418" s="142"/>
      <c r="NUB418" s="143"/>
      <c r="NUC418" s="140"/>
      <c r="NUD418" s="141"/>
      <c r="NUE418" s="142"/>
      <c r="NUF418" s="143"/>
      <c r="NUG418" s="140"/>
      <c r="NUH418" s="141"/>
      <c r="NUI418" s="142"/>
      <c r="NUJ418" s="143"/>
      <c r="NUK418" s="140"/>
      <c r="NUL418" s="141"/>
      <c r="NUM418" s="142"/>
      <c r="NUN418" s="143"/>
      <c r="NUO418" s="140"/>
      <c r="NUP418" s="141"/>
      <c r="NUQ418" s="142"/>
      <c r="NUR418" s="143"/>
      <c r="NUS418" s="140"/>
      <c r="NUT418" s="141"/>
      <c r="NUU418" s="142"/>
      <c r="NUV418" s="143"/>
      <c r="NUW418" s="140"/>
      <c r="NUX418" s="141"/>
      <c r="NUY418" s="142"/>
      <c r="NUZ418" s="143"/>
      <c r="NVA418" s="140"/>
      <c r="NVB418" s="141"/>
      <c r="NVC418" s="142"/>
      <c r="NVD418" s="143"/>
      <c r="NVE418" s="140"/>
      <c r="NVF418" s="141"/>
      <c r="NVG418" s="142"/>
      <c r="NVH418" s="143"/>
      <c r="NVI418" s="140"/>
      <c r="NVJ418" s="141"/>
      <c r="NVK418" s="142"/>
      <c r="NVL418" s="143"/>
      <c r="NVM418" s="140"/>
      <c r="NVN418" s="141"/>
      <c r="NVO418" s="142"/>
      <c r="NVP418" s="143"/>
      <c r="NVQ418" s="140"/>
      <c r="NVR418" s="141"/>
      <c r="NVS418" s="142"/>
      <c r="NVT418" s="143"/>
      <c r="NVU418" s="140"/>
      <c r="NVV418" s="141"/>
      <c r="NVW418" s="142"/>
      <c r="NVX418" s="143"/>
      <c r="NVY418" s="140"/>
      <c r="NVZ418" s="141"/>
      <c r="NWA418" s="142"/>
      <c r="NWB418" s="143"/>
      <c r="NWC418" s="140"/>
      <c r="NWD418" s="141"/>
      <c r="NWE418" s="142"/>
      <c r="NWF418" s="143"/>
      <c r="NWG418" s="140"/>
      <c r="NWH418" s="141"/>
      <c r="NWI418" s="142"/>
      <c r="NWJ418" s="143"/>
      <c r="NWK418" s="140"/>
      <c r="NWL418" s="141"/>
      <c r="NWM418" s="142"/>
      <c r="NWN418" s="143"/>
      <c r="NWO418" s="140"/>
      <c r="NWP418" s="141"/>
      <c r="NWQ418" s="142"/>
      <c r="NWR418" s="143"/>
      <c r="NWS418" s="140"/>
      <c r="NWT418" s="141"/>
      <c r="NWU418" s="142"/>
      <c r="NWV418" s="143"/>
      <c r="NWW418" s="140"/>
      <c r="NWX418" s="141"/>
      <c r="NWY418" s="142"/>
      <c r="NWZ418" s="143"/>
      <c r="NXA418" s="140"/>
      <c r="NXB418" s="141"/>
      <c r="NXC418" s="142"/>
      <c r="NXD418" s="143"/>
      <c r="NXE418" s="140"/>
      <c r="NXF418" s="141"/>
      <c r="NXG418" s="142"/>
      <c r="NXH418" s="143"/>
      <c r="NXI418" s="140"/>
      <c r="NXJ418" s="141"/>
      <c r="NXK418" s="142"/>
      <c r="NXL418" s="143"/>
      <c r="NXM418" s="140"/>
      <c r="NXN418" s="141"/>
      <c r="NXO418" s="142"/>
      <c r="NXP418" s="143"/>
      <c r="NXQ418" s="48"/>
      <c r="NXR418" s="65"/>
      <c r="NXS418" s="65"/>
      <c r="NXT418" s="66"/>
      <c r="NXU418" s="131"/>
      <c r="NXV418" s="166"/>
      <c r="NXW418" s="179"/>
      <c r="NXX418" s="180"/>
      <c r="NXY418" s="162"/>
      <c r="NXZ418" s="140"/>
      <c r="NYA418" s="141"/>
      <c r="NYB418" s="142"/>
      <c r="NYC418" s="143"/>
      <c r="NYD418" s="140"/>
      <c r="NYE418" s="141"/>
      <c r="NYF418" s="142"/>
      <c r="NYG418" s="143"/>
      <c r="NYH418" s="140"/>
      <c r="NYI418" s="141"/>
      <c r="NYJ418" s="142"/>
      <c r="NYK418" s="143"/>
      <c r="NYL418" s="140"/>
      <c r="NYM418" s="141"/>
      <c r="NYN418" s="142"/>
      <c r="NYO418" s="143"/>
      <c r="NYP418" s="140"/>
      <c r="NYQ418" s="141"/>
      <c r="NYR418" s="142"/>
      <c r="NYS418" s="143"/>
      <c r="NYT418" s="140"/>
      <c r="NYU418" s="141"/>
      <c r="NYV418" s="142"/>
      <c r="NYW418" s="143"/>
      <c r="NYX418" s="140"/>
      <c r="NYY418" s="141"/>
      <c r="NYZ418" s="142"/>
      <c r="NZA418" s="143"/>
      <c r="NZB418" s="140"/>
      <c r="NZC418" s="141"/>
      <c r="NZD418" s="142"/>
      <c r="NZE418" s="143"/>
      <c r="NZF418" s="140"/>
      <c r="NZG418" s="141"/>
      <c r="NZH418" s="142"/>
      <c r="NZI418" s="143"/>
      <c r="NZJ418" s="140"/>
      <c r="NZK418" s="141"/>
      <c r="NZL418" s="142"/>
      <c r="NZM418" s="143"/>
      <c r="NZN418" s="140"/>
      <c r="NZO418" s="141"/>
      <c r="NZP418" s="142"/>
      <c r="NZQ418" s="143"/>
      <c r="NZR418" s="140"/>
      <c r="NZS418" s="141"/>
      <c r="NZT418" s="142"/>
      <c r="NZU418" s="143"/>
      <c r="NZV418" s="140"/>
      <c r="NZW418" s="141"/>
      <c r="NZX418" s="142"/>
      <c r="NZY418" s="143"/>
      <c r="NZZ418" s="140"/>
      <c r="OAA418" s="141"/>
      <c r="OAB418" s="142"/>
      <c r="OAC418" s="143"/>
      <c r="OAD418" s="140"/>
      <c r="OAE418" s="141"/>
      <c r="OAF418" s="142"/>
      <c r="OAG418" s="143"/>
      <c r="OAH418" s="140"/>
      <c r="OAI418" s="141"/>
      <c r="OAJ418" s="142"/>
      <c r="OAK418" s="143"/>
      <c r="OAL418" s="140"/>
      <c r="OAM418" s="141"/>
      <c r="OAN418" s="142"/>
      <c r="OAO418" s="143"/>
      <c r="OAP418" s="140"/>
      <c r="OAQ418" s="141"/>
      <c r="OAR418" s="142"/>
      <c r="OAS418" s="143"/>
      <c r="OAT418" s="140"/>
      <c r="OAU418" s="141"/>
      <c r="OAV418" s="142"/>
      <c r="OAW418" s="143"/>
      <c r="OAX418" s="140"/>
      <c r="OAY418" s="141"/>
      <c r="OAZ418" s="142"/>
      <c r="OBA418" s="143"/>
      <c r="OBB418" s="140"/>
      <c r="OBC418" s="141"/>
      <c r="OBD418" s="142"/>
      <c r="OBE418" s="143"/>
      <c r="OBF418" s="140"/>
      <c r="OBG418" s="141"/>
      <c r="OBH418" s="142"/>
      <c r="OBI418" s="143"/>
      <c r="OBJ418" s="140"/>
      <c r="OBK418" s="141"/>
      <c r="OBL418" s="142"/>
      <c r="OBM418" s="143"/>
      <c r="OBN418" s="140"/>
      <c r="OBO418" s="141"/>
      <c r="OBP418" s="142"/>
      <c r="OBQ418" s="143"/>
      <c r="OBR418" s="140"/>
      <c r="OBS418" s="141"/>
      <c r="OBT418" s="142"/>
      <c r="OBU418" s="143"/>
      <c r="OBV418" s="140"/>
      <c r="OBW418" s="141"/>
      <c r="OBX418" s="142"/>
      <c r="OBY418" s="143"/>
      <c r="OBZ418" s="140"/>
      <c r="OCA418" s="141"/>
      <c r="OCB418" s="142"/>
      <c r="OCC418" s="143"/>
      <c r="OCD418" s="140"/>
      <c r="OCE418" s="141"/>
      <c r="OCF418" s="142"/>
      <c r="OCG418" s="143"/>
      <c r="OCH418" s="140"/>
      <c r="OCI418" s="141"/>
      <c r="OCJ418" s="142"/>
      <c r="OCK418" s="143"/>
      <c r="OCL418" s="140"/>
      <c r="OCM418" s="141"/>
      <c r="OCN418" s="142"/>
      <c r="OCO418" s="143"/>
      <c r="OCP418" s="140"/>
      <c r="OCQ418" s="141"/>
      <c r="OCR418" s="142"/>
      <c r="OCS418" s="143"/>
      <c r="OCT418" s="48"/>
      <c r="OCU418" s="65"/>
      <c r="OCV418" s="65"/>
      <c r="OCW418" s="66"/>
      <c r="OCX418" s="131"/>
      <c r="OCY418" s="166"/>
      <c r="OCZ418" s="179"/>
      <c r="ODA418" s="180"/>
      <c r="ODB418" s="162"/>
      <c r="ODC418" s="140"/>
      <c r="ODD418" s="141"/>
      <c r="ODE418" s="142"/>
      <c r="ODF418" s="143"/>
      <c r="ODG418" s="140"/>
      <c r="ODH418" s="141"/>
      <c r="ODI418" s="142"/>
      <c r="ODJ418" s="143"/>
      <c r="ODK418" s="140"/>
      <c r="ODL418" s="141"/>
      <c r="ODM418" s="142"/>
      <c r="ODN418" s="143"/>
      <c r="ODO418" s="140"/>
      <c r="ODP418" s="141"/>
      <c r="ODQ418" s="142"/>
      <c r="ODR418" s="143"/>
      <c r="ODS418" s="140"/>
      <c r="ODT418" s="141"/>
      <c r="ODU418" s="142"/>
      <c r="ODV418" s="143"/>
      <c r="ODW418" s="140"/>
      <c r="ODX418" s="141"/>
      <c r="ODY418" s="142"/>
      <c r="ODZ418" s="143"/>
      <c r="OEA418" s="140"/>
      <c r="OEB418" s="141"/>
      <c r="OEC418" s="142"/>
      <c r="OED418" s="143"/>
      <c r="OEE418" s="140"/>
      <c r="OEF418" s="141"/>
      <c r="OEG418" s="142"/>
      <c r="OEH418" s="143"/>
      <c r="OEI418" s="140"/>
      <c r="OEJ418" s="141"/>
      <c r="OEK418" s="142"/>
      <c r="OEL418" s="143"/>
      <c r="OEM418" s="140"/>
      <c r="OEN418" s="141"/>
      <c r="OEO418" s="142"/>
      <c r="OEP418" s="143"/>
      <c r="OEQ418" s="140"/>
      <c r="OER418" s="141"/>
      <c r="OES418" s="142"/>
      <c r="OET418" s="143"/>
      <c r="OEU418" s="140"/>
      <c r="OEV418" s="141"/>
      <c r="OEW418" s="142"/>
      <c r="OEX418" s="143"/>
      <c r="OEY418" s="140"/>
      <c r="OEZ418" s="141"/>
      <c r="OFA418" s="142"/>
      <c r="OFB418" s="143"/>
      <c r="OFC418" s="140"/>
      <c r="OFD418" s="141"/>
      <c r="OFE418" s="142"/>
      <c r="OFF418" s="143"/>
      <c r="OFG418" s="140"/>
      <c r="OFH418" s="141"/>
      <c r="OFI418" s="142"/>
      <c r="OFJ418" s="143"/>
      <c r="OFK418" s="140"/>
      <c r="OFL418" s="141"/>
      <c r="OFM418" s="142"/>
      <c r="OFN418" s="143"/>
      <c r="OFO418" s="140"/>
      <c r="OFP418" s="141"/>
      <c r="OFQ418" s="142"/>
      <c r="OFR418" s="143"/>
      <c r="OFS418" s="140"/>
      <c r="OFT418" s="141"/>
      <c r="OFU418" s="142"/>
      <c r="OFV418" s="143"/>
      <c r="OFW418" s="140"/>
      <c r="OFX418" s="141"/>
      <c r="OFY418" s="142"/>
      <c r="OFZ418" s="143"/>
      <c r="OGA418" s="140"/>
      <c r="OGB418" s="141"/>
      <c r="OGC418" s="142"/>
      <c r="OGD418" s="143"/>
      <c r="OGE418" s="140"/>
      <c r="OGF418" s="141"/>
      <c r="OGG418" s="142"/>
      <c r="OGH418" s="143"/>
      <c r="OGI418" s="140"/>
      <c r="OGJ418" s="141"/>
      <c r="OGK418" s="142"/>
      <c r="OGL418" s="143"/>
      <c r="OGM418" s="140"/>
      <c r="OGN418" s="141"/>
      <c r="OGO418" s="142"/>
      <c r="OGP418" s="143"/>
      <c r="OGQ418" s="140"/>
      <c r="OGR418" s="141"/>
      <c r="OGS418" s="142"/>
      <c r="OGT418" s="143"/>
      <c r="OGU418" s="140"/>
      <c r="OGV418" s="141"/>
      <c r="OGW418" s="142"/>
      <c r="OGX418" s="143"/>
      <c r="OGY418" s="140"/>
      <c r="OGZ418" s="141"/>
      <c r="OHA418" s="142"/>
      <c r="OHB418" s="143"/>
      <c r="OHC418" s="140"/>
      <c r="OHD418" s="141"/>
      <c r="OHE418" s="142"/>
      <c r="OHF418" s="143"/>
      <c r="OHG418" s="140"/>
      <c r="OHH418" s="141"/>
      <c r="OHI418" s="142"/>
      <c r="OHJ418" s="143"/>
      <c r="OHK418" s="140"/>
      <c r="OHL418" s="141"/>
      <c r="OHM418" s="142"/>
      <c r="OHN418" s="143"/>
      <c r="OHO418" s="140"/>
      <c r="OHP418" s="141"/>
      <c r="OHQ418" s="142"/>
      <c r="OHR418" s="143"/>
      <c r="OHS418" s="140"/>
      <c r="OHT418" s="141"/>
      <c r="OHU418" s="142"/>
      <c r="OHV418" s="143"/>
      <c r="OHW418" s="48"/>
      <c r="OHX418" s="65"/>
      <c r="OHY418" s="65"/>
      <c r="OHZ418" s="66"/>
      <c r="OIA418" s="131"/>
      <c r="OIB418" s="166"/>
      <c r="OIC418" s="179"/>
      <c r="OID418" s="180"/>
      <c r="OIE418" s="162"/>
      <c r="OIF418" s="140"/>
      <c r="OIG418" s="141"/>
      <c r="OIH418" s="142"/>
      <c r="OII418" s="143"/>
      <c r="OIJ418" s="140"/>
      <c r="OIK418" s="141"/>
      <c r="OIL418" s="142"/>
      <c r="OIM418" s="143"/>
      <c r="OIN418" s="140"/>
      <c r="OIO418" s="141"/>
      <c r="OIP418" s="142"/>
      <c r="OIQ418" s="143"/>
      <c r="OIR418" s="140"/>
      <c r="OIS418" s="141"/>
      <c r="OIT418" s="142"/>
      <c r="OIU418" s="143"/>
      <c r="OIV418" s="140"/>
      <c r="OIW418" s="141"/>
      <c r="OIX418" s="142"/>
      <c r="OIY418" s="143"/>
      <c r="OIZ418" s="140"/>
      <c r="OJA418" s="141"/>
      <c r="OJB418" s="142"/>
      <c r="OJC418" s="143"/>
      <c r="OJD418" s="140"/>
      <c r="OJE418" s="141"/>
      <c r="OJF418" s="142"/>
      <c r="OJG418" s="143"/>
      <c r="OJH418" s="140"/>
      <c r="OJI418" s="141"/>
      <c r="OJJ418" s="142"/>
      <c r="OJK418" s="143"/>
      <c r="OJL418" s="140"/>
      <c r="OJM418" s="141"/>
      <c r="OJN418" s="142"/>
      <c r="OJO418" s="143"/>
      <c r="OJP418" s="140"/>
      <c r="OJQ418" s="141"/>
      <c r="OJR418" s="142"/>
      <c r="OJS418" s="143"/>
      <c r="OJT418" s="140"/>
      <c r="OJU418" s="141"/>
      <c r="OJV418" s="142"/>
      <c r="OJW418" s="143"/>
      <c r="OJX418" s="140"/>
      <c r="OJY418" s="141"/>
      <c r="OJZ418" s="142"/>
      <c r="OKA418" s="143"/>
      <c r="OKB418" s="140"/>
      <c r="OKC418" s="141"/>
      <c r="OKD418" s="142"/>
      <c r="OKE418" s="143"/>
      <c r="OKF418" s="140"/>
      <c r="OKG418" s="141"/>
      <c r="OKH418" s="142"/>
      <c r="OKI418" s="143"/>
      <c r="OKJ418" s="140"/>
      <c r="OKK418" s="141"/>
      <c r="OKL418" s="142"/>
      <c r="OKM418" s="143"/>
      <c r="OKN418" s="140"/>
      <c r="OKO418" s="141"/>
      <c r="OKP418" s="142"/>
      <c r="OKQ418" s="143"/>
      <c r="OKR418" s="140"/>
      <c r="OKS418" s="141"/>
      <c r="OKT418" s="142"/>
      <c r="OKU418" s="143"/>
      <c r="OKV418" s="140"/>
      <c r="OKW418" s="141"/>
      <c r="OKX418" s="142"/>
      <c r="OKY418" s="143"/>
      <c r="OKZ418" s="140"/>
      <c r="OLA418" s="141"/>
      <c r="OLB418" s="142"/>
      <c r="OLC418" s="143"/>
      <c r="OLD418" s="140"/>
      <c r="OLE418" s="141"/>
      <c r="OLF418" s="142"/>
      <c r="OLG418" s="143"/>
      <c r="OLH418" s="140"/>
      <c r="OLI418" s="141"/>
      <c r="OLJ418" s="142"/>
      <c r="OLK418" s="143"/>
      <c r="OLL418" s="140"/>
      <c r="OLM418" s="141"/>
      <c r="OLN418" s="142"/>
      <c r="OLO418" s="143"/>
      <c r="OLP418" s="140"/>
      <c r="OLQ418" s="141"/>
      <c r="OLR418" s="142"/>
      <c r="OLS418" s="143"/>
      <c r="OLT418" s="140"/>
      <c r="OLU418" s="141"/>
      <c r="OLV418" s="142"/>
      <c r="OLW418" s="143"/>
      <c r="OLX418" s="140"/>
      <c r="OLY418" s="141"/>
      <c r="OLZ418" s="142"/>
      <c r="OMA418" s="143"/>
      <c r="OMB418" s="140"/>
      <c r="OMC418" s="141"/>
      <c r="OMD418" s="142"/>
      <c r="OME418" s="143"/>
      <c r="OMF418" s="140"/>
      <c r="OMG418" s="141"/>
      <c r="OMH418" s="142"/>
      <c r="OMI418" s="143"/>
      <c r="OMJ418" s="140"/>
      <c r="OMK418" s="141"/>
      <c r="OML418" s="142"/>
      <c r="OMM418" s="143"/>
      <c r="OMN418" s="140"/>
      <c r="OMO418" s="141"/>
      <c r="OMP418" s="142"/>
      <c r="OMQ418" s="143"/>
      <c r="OMR418" s="140"/>
      <c r="OMS418" s="141"/>
      <c r="OMT418" s="142"/>
      <c r="OMU418" s="143"/>
      <c r="OMV418" s="140"/>
      <c r="OMW418" s="141"/>
      <c r="OMX418" s="142"/>
      <c r="OMY418" s="143"/>
      <c r="OMZ418" s="48"/>
      <c r="ONA418" s="65"/>
      <c r="ONB418" s="65"/>
      <c r="ONC418" s="66"/>
      <c r="OND418" s="131"/>
      <c r="ONE418" s="166"/>
      <c r="ONF418" s="179"/>
      <c r="ONG418" s="180"/>
      <c r="ONH418" s="162"/>
      <c r="ONI418" s="140"/>
      <c r="ONJ418" s="141"/>
      <c r="ONK418" s="142"/>
      <c r="ONL418" s="143"/>
      <c r="ONM418" s="140"/>
      <c r="ONN418" s="141"/>
      <c r="ONO418" s="142"/>
      <c r="ONP418" s="143"/>
      <c r="ONQ418" s="140"/>
      <c r="ONR418" s="141"/>
      <c r="ONS418" s="142"/>
      <c r="ONT418" s="143"/>
      <c r="ONU418" s="140"/>
      <c r="ONV418" s="141"/>
      <c r="ONW418" s="142"/>
      <c r="ONX418" s="143"/>
      <c r="ONY418" s="140"/>
      <c r="ONZ418" s="141"/>
      <c r="OOA418" s="142"/>
      <c r="OOB418" s="143"/>
      <c r="OOC418" s="140"/>
      <c r="OOD418" s="141"/>
      <c r="OOE418" s="142"/>
      <c r="OOF418" s="143"/>
      <c r="OOG418" s="140"/>
      <c r="OOH418" s="141"/>
      <c r="OOI418" s="142"/>
      <c r="OOJ418" s="143"/>
      <c r="OOK418" s="140"/>
      <c r="OOL418" s="141"/>
      <c r="OOM418" s="142"/>
      <c r="OON418" s="143"/>
      <c r="OOO418" s="140"/>
      <c r="OOP418" s="141"/>
      <c r="OOQ418" s="142"/>
      <c r="OOR418" s="143"/>
      <c r="OOS418" s="140"/>
      <c r="OOT418" s="141"/>
      <c r="OOU418" s="142"/>
      <c r="OOV418" s="143"/>
      <c r="OOW418" s="140"/>
      <c r="OOX418" s="141"/>
      <c r="OOY418" s="142"/>
      <c r="OOZ418" s="143"/>
      <c r="OPA418" s="140"/>
      <c r="OPB418" s="141"/>
      <c r="OPC418" s="142"/>
      <c r="OPD418" s="143"/>
      <c r="OPE418" s="140"/>
      <c r="OPF418" s="141"/>
      <c r="OPG418" s="142"/>
      <c r="OPH418" s="143"/>
      <c r="OPI418" s="140"/>
      <c r="OPJ418" s="141"/>
      <c r="OPK418" s="142"/>
      <c r="OPL418" s="143"/>
      <c r="OPM418" s="140"/>
      <c r="OPN418" s="141"/>
      <c r="OPO418" s="142"/>
      <c r="OPP418" s="143"/>
      <c r="OPQ418" s="140"/>
      <c r="OPR418" s="141"/>
      <c r="OPS418" s="142"/>
      <c r="OPT418" s="143"/>
      <c r="OPU418" s="140"/>
      <c r="OPV418" s="141"/>
      <c r="OPW418" s="142"/>
      <c r="OPX418" s="143"/>
      <c r="OPY418" s="140"/>
      <c r="OPZ418" s="141"/>
      <c r="OQA418" s="142"/>
      <c r="OQB418" s="143"/>
      <c r="OQC418" s="140"/>
      <c r="OQD418" s="141"/>
      <c r="OQE418" s="142"/>
      <c r="OQF418" s="143"/>
      <c r="OQG418" s="140"/>
      <c r="OQH418" s="141"/>
      <c r="OQI418" s="142"/>
      <c r="OQJ418" s="143"/>
      <c r="OQK418" s="140"/>
      <c r="OQL418" s="141"/>
      <c r="OQM418" s="142"/>
      <c r="OQN418" s="143"/>
      <c r="OQO418" s="140"/>
      <c r="OQP418" s="141"/>
      <c r="OQQ418" s="142"/>
      <c r="OQR418" s="143"/>
      <c r="OQS418" s="140"/>
      <c r="OQT418" s="141"/>
      <c r="OQU418" s="142"/>
      <c r="OQV418" s="143"/>
      <c r="OQW418" s="140"/>
      <c r="OQX418" s="141"/>
      <c r="OQY418" s="142"/>
      <c r="OQZ418" s="143"/>
      <c r="ORA418" s="140"/>
      <c r="ORB418" s="141"/>
      <c r="ORC418" s="142"/>
      <c r="ORD418" s="143"/>
      <c r="ORE418" s="140"/>
      <c r="ORF418" s="141"/>
      <c r="ORG418" s="142"/>
      <c r="ORH418" s="143"/>
      <c r="ORI418" s="140"/>
      <c r="ORJ418" s="141"/>
      <c r="ORK418" s="142"/>
      <c r="ORL418" s="143"/>
      <c r="ORM418" s="140"/>
      <c r="ORN418" s="141"/>
      <c r="ORO418" s="142"/>
      <c r="ORP418" s="143"/>
      <c r="ORQ418" s="140"/>
      <c r="ORR418" s="141"/>
      <c r="ORS418" s="142"/>
      <c r="ORT418" s="143"/>
      <c r="ORU418" s="140"/>
      <c r="ORV418" s="141"/>
      <c r="ORW418" s="142"/>
      <c r="ORX418" s="143"/>
      <c r="ORY418" s="140"/>
      <c r="ORZ418" s="141"/>
      <c r="OSA418" s="142"/>
      <c r="OSB418" s="143"/>
      <c r="OSC418" s="48"/>
      <c r="OSD418" s="65"/>
      <c r="OSE418" s="65"/>
      <c r="OSF418" s="66"/>
      <c r="OSG418" s="131"/>
      <c r="OSH418" s="166"/>
      <c r="OSI418" s="179"/>
      <c r="OSJ418" s="180"/>
      <c r="OSK418" s="162"/>
      <c r="OSL418" s="140"/>
      <c r="OSM418" s="141"/>
      <c r="OSN418" s="142"/>
      <c r="OSO418" s="143"/>
      <c r="OSP418" s="140"/>
      <c r="OSQ418" s="141"/>
      <c r="OSR418" s="142"/>
      <c r="OSS418" s="143"/>
      <c r="OST418" s="140"/>
      <c r="OSU418" s="141"/>
      <c r="OSV418" s="142"/>
      <c r="OSW418" s="143"/>
      <c r="OSX418" s="140"/>
      <c r="OSY418" s="141"/>
      <c r="OSZ418" s="142"/>
      <c r="OTA418" s="143"/>
      <c r="OTB418" s="140"/>
      <c r="OTC418" s="141"/>
      <c r="OTD418" s="142"/>
      <c r="OTE418" s="143"/>
      <c r="OTF418" s="140"/>
      <c r="OTG418" s="141"/>
      <c r="OTH418" s="142"/>
      <c r="OTI418" s="143"/>
      <c r="OTJ418" s="140"/>
      <c r="OTK418" s="141"/>
      <c r="OTL418" s="142"/>
      <c r="OTM418" s="143"/>
      <c r="OTN418" s="140"/>
      <c r="OTO418" s="141"/>
      <c r="OTP418" s="142"/>
      <c r="OTQ418" s="143"/>
      <c r="OTR418" s="140"/>
      <c r="OTS418" s="141"/>
      <c r="OTT418" s="142"/>
      <c r="OTU418" s="143"/>
      <c r="OTV418" s="140"/>
      <c r="OTW418" s="141"/>
      <c r="OTX418" s="142"/>
      <c r="OTY418" s="143"/>
      <c r="OTZ418" s="140"/>
      <c r="OUA418" s="141"/>
      <c r="OUB418" s="142"/>
      <c r="OUC418" s="143"/>
      <c r="OUD418" s="140"/>
      <c r="OUE418" s="141"/>
      <c r="OUF418" s="142"/>
      <c r="OUG418" s="143"/>
      <c r="OUH418" s="140"/>
      <c r="OUI418" s="141"/>
      <c r="OUJ418" s="142"/>
      <c r="OUK418" s="143"/>
      <c r="OUL418" s="140"/>
      <c r="OUM418" s="141"/>
      <c r="OUN418" s="142"/>
      <c r="OUO418" s="143"/>
      <c r="OUP418" s="140"/>
      <c r="OUQ418" s="141"/>
      <c r="OUR418" s="142"/>
      <c r="OUS418" s="143"/>
      <c r="OUT418" s="140"/>
      <c r="OUU418" s="141"/>
      <c r="OUV418" s="142"/>
      <c r="OUW418" s="143"/>
      <c r="OUX418" s="140"/>
      <c r="OUY418" s="141"/>
      <c r="OUZ418" s="142"/>
      <c r="OVA418" s="143"/>
      <c r="OVB418" s="140"/>
      <c r="OVC418" s="141"/>
      <c r="OVD418" s="142"/>
      <c r="OVE418" s="143"/>
      <c r="OVF418" s="140"/>
      <c r="OVG418" s="141"/>
      <c r="OVH418" s="142"/>
      <c r="OVI418" s="143"/>
      <c r="OVJ418" s="140"/>
      <c r="OVK418" s="141"/>
      <c r="OVL418" s="142"/>
      <c r="OVM418" s="143"/>
      <c r="OVN418" s="140"/>
      <c r="OVO418" s="141"/>
      <c r="OVP418" s="142"/>
      <c r="OVQ418" s="143"/>
      <c r="OVR418" s="140"/>
      <c r="OVS418" s="141"/>
      <c r="OVT418" s="142"/>
      <c r="OVU418" s="143"/>
      <c r="OVV418" s="140"/>
      <c r="OVW418" s="141"/>
      <c r="OVX418" s="142"/>
      <c r="OVY418" s="143"/>
      <c r="OVZ418" s="140"/>
      <c r="OWA418" s="141"/>
      <c r="OWB418" s="142"/>
      <c r="OWC418" s="143"/>
      <c r="OWD418" s="140"/>
      <c r="OWE418" s="141"/>
      <c r="OWF418" s="142"/>
      <c r="OWG418" s="143"/>
      <c r="OWH418" s="140"/>
      <c r="OWI418" s="141"/>
      <c r="OWJ418" s="142"/>
      <c r="OWK418" s="143"/>
      <c r="OWL418" s="140"/>
      <c r="OWM418" s="141"/>
      <c r="OWN418" s="142"/>
      <c r="OWO418" s="143"/>
      <c r="OWP418" s="140"/>
      <c r="OWQ418" s="141"/>
      <c r="OWR418" s="142"/>
      <c r="OWS418" s="143"/>
      <c r="OWT418" s="140"/>
      <c r="OWU418" s="141"/>
      <c r="OWV418" s="142"/>
      <c r="OWW418" s="143"/>
      <c r="OWX418" s="140"/>
      <c r="OWY418" s="141"/>
      <c r="OWZ418" s="142"/>
      <c r="OXA418" s="143"/>
      <c r="OXB418" s="140"/>
      <c r="OXC418" s="141"/>
      <c r="OXD418" s="142"/>
      <c r="OXE418" s="143"/>
      <c r="OXF418" s="48"/>
      <c r="OXG418" s="65"/>
      <c r="OXH418" s="65"/>
      <c r="OXI418" s="66"/>
      <c r="OXJ418" s="131"/>
      <c r="OXK418" s="166"/>
      <c r="OXL418" s="179"/>
      <c r="OXM418" s="180"/>
      <c r="OXN418" s="162"/>
      <c r="OXO418" s="140"/>
      <c r="OXP418" s="141"/>
      <c r="OXQ418" s="142"/>
      <c r="OXR418" s="143"/>
      <c r="OXS418" s="140"/>
      <c r="OXT418" s="141"/>
      <c r="OXU418" s="142"/>
      <c r="OXV418" s="143"/>
      <c r="OXW418" s="140"/>
      <c r="OXX418" s="141"/>
      <c r="OXY418" s="142"/>
      <c r="OXZ418" s="143"/>
      <c r="OYA418" s="140"/>
      <c r="OYB418" s="141"/>
      <c r="OYC418" s="142"/>
      <c r="OYD418" s="143"/>
      <c r="OYE418" s="140"/>
      <c r="OYF418" s="141"/>
      <c r="OYG418" s="142"/>
      <c r="OYH418" s="143"/>
      <c r="OYI418" s="140"/>
      <c r="OYJ418" s="141"/>
      <c r="OYK418" s="142"/>
      <c r="OYL418" s="143"/>
      <c r="OYM418" s="140"/>
      <c r="OYN418" s="141"/>
      <c r="OYO418" s="142"/>
      <c r="OYP418" s="143"/>
      <c r="OYQ418" s="140"/>
      <c r="OYR418" s="141"/>
      <c r="OYS418" s="142"/>
      <c r="OYT418" s="143"/>
      <c r="OYU418" s="140"/>
      <c r="OYV418" s="141"/>
      <c r="OYW418" s="142"/>
      <c r="OYX418" s="143"/>
      <c r="OYY418" s="140"/>
      <c r="OYZ418" s="141"/>
      <c r="OZA418" s="142"/>
      <c r="OZB418" s="143"/>
      <c r="OZC418" s="140"/>
      <c r="OZD418" s="141"/>
      <c r="OZE418" s="142"/>
      <c r="OZF418" s="143"/>
      <c r="OZG418" s="140"/>
      <c r="OZH418" s="141"/>
      <c r="OZI418" s="142"/>
      <c r="OZJ418" s="143"/>
      <c r="OZK418" s="140"/>
      <c r="OZL418" s="141"/>
      <c r="OZM418" s="142"/>
      <c r="OZN418" s="143"/>
      <c r="OZO418" s="140"/>
      <c r="OZP418" s="141"/>
      <c r="OZQ418" s="142"/>
      <c r="OZR418" s="143"/>
      <c r="OZS418" s="140"/>
      <c r="OZT418" s="141"/>
      <c r="OZU418" s="142"/>
      <c r="OZV418" s="143"/>
      <c r="OZW418" s="140"/>
      <c r="OZX418" s="141"/>
      <c r="OZY418" s="142"/>
      <c r="OZZ418" s="143"/>
      <c r="PAA418" s="140"/>
      <c r="PAB418" s="141"/>
      <c r="PAC418" s="142"/>
      <c r="PAD418" s="143"/>
      <c r="PAE418" s="140"/>
      <c r="PAF418" s="141"/>
      <c r="PAG418" s="142"/>
      <c r="PAH418" s="143"/>
      <c r="PAI418" s="140"/>
      <c r="PAJ418" s="141"/>
      <c r="PAK418" s="142"/>
      <c r="PAL418" s="143"/>
      <c r="PAM418" s="140"/>
      <c r="PAN418" s="141"/>
      <c r="PAO418" s="142"/>
      <c r="PAP418" s="143"/>
      <c r="PAQ418" s="140"/>
      <c r="PAR418" s="141"/>
      <c r="PAS418" s="142"/>
      <c r="PAT418" s="143"/>
      <c r="PAU418" s="140"/>
      <c r="PAV418" s="141"/>
      <c r="PAW418" s="142"/>
      <c r="PAX418" s="143"/>
      <c r="PAY418" s="140"/>
      <c r="PAZ418" s="141"/>
      <c r="PBA418" s="142"/>
      <c r="PBB418" s="143"/>
      <c r="PBC418" s="140"/>
      <c r="PBD418" s="141"/>
      <c r="PBE418" s="142"/>
      <c r="PBF418" s="143"/>
      <c r="PBG418" s="140"/>
      <c r="PBH418" s="141"/>
      <c r="PBI418" s="142"/>
      <c r="PBJ418" s="143"/>
      <c r="PBK418" s="140"/>
      <c r="PBL418" s="141"/>
      <c r="PBM418" s="142"/>
      <c r="PBN418" s="143"/>
      <c r="PBO418" s="140"/>
      <c r="PBP418" s="141"/>
      <c r="PBQ418" s="142"/>
      <c r="PBR418" s="143"/>
      <c r="PBS418" s="140"/>
      <c r="PBT418" s="141"/>
      <c r="PBU418" s="142"/>
      <c r="PBV418" s="143"/>
      <c r="PBW418" s="140"/>
      <c r="PBX418" s="141"/>
      <c r="PBY418" s="142"/>
      <c r="PBZ418" s="143"/>
      <c r="PCA418" s="140"/>
      <c r="PCB418" s="141"/>
      <c r="PCC418" s="142"/>
      <c r="PCD418" s="143"/>
      <c r="PCE418" s="140"/>
      <c r="PCF418" s="141"/>
      <c r="PCG418" s="142"/>
      <c r="PCH418" s="143"/>
      <c r="PCI418" s="48"/>
      <c r="PCJ418" s="65"/>
      <c r="PCK418" s="65"/>
      <c r="PCL418" s="66"/>
      <c r="PCM418" s="131"/>
      <c r="PCN418" s="166"/>
      <c r="PCO418" s="179"/>
      <c r="PCP418" s="180"/>
      <c r="PCQ418" s="162"/>
      <c r="PCR418" s="140"/>
      <c r="PCS418" s="141"/>
      <c r="PCT418" s="142"/>
      <c r="PCU418" s="143"/>
      <c r="PCV418" s="140"/>
      <c r="PCW418" s="141"/>
      <c r="PCX418" s="142"/>
      <c r="PCY418" s="143"/>
      <c r="PCZ418" s="140"/>
      <c r="PDA418" s="141"/>
      <c r="PDB418" s="142"/>
      <c r="PDC418" s="143"/>
      <c r="PDD418" s="140"/>
      <c r="PDE418" s="141"/>
      <c r="PDF418" s="142"/>
      <c r="PDG418" s="143"/>
      <c r="PDH418" s="140"/>
      <c r="PDI418" s="141"/>
      <c r="PDJ418" s="142"/>
      <c r="PDK418" s="143"/>
      <c r="PDL418" s="140"/>
      <c r="PDM418" s="141"/>
      <c r="PDN418" s="142"/>
      <c r="PDO418" s="143"/>
      <c r="PDP418" s="140"/>
      <c r="PDQ418" s="141"/>
      <c r="PDR418" s="142"/>
      <c r="PDS418" s="143"/>
      <c r="PDT418" s="140"/>
      <c r="PDU418" s="141"/>
      <c r="PDV418" s="142"/>
      <c r="PDW418" s="143"/>
      <c r="PDX418" s="140"/>
      <c r="PDY418" s="141"/>
      <c r="PDZ418" s="142"/>
      <c r="PEA418" s="143"/>
      <c r="PEB418" s="140"/>
      <c r="PEC418" s="141"/>
      <c r="PED418" s="142"/>
      <c r="PEE418" s="143"/>
      <c r="PEF418" s="140"/>
      <c r="PEG418" s="141"/>
      <c r="PEH418" s="142"/>
      <c r="PEI418" s="143"/>
      <c r="PEJ418" s="140"/>
      <c r="PEK418" s="141"/>
      <c r="PEL418" s="142"/>
      <c r="PEM418" s="143"/>
      <c r="PEN418" s="140"/>
      <c r="PEO418" s="141"/>
      <c r="PEP418" s="142"/>
      <c r="PEQ418" s="143"/>
      <c r="PER418" s="140"/>
      <c r="PES418" s="141"/>
      <c r="PET418" s="142"/>
      <c r="PEU418" s="143"/>
      <c r="PEV418" s="140"/>
      <c r="PEW418" s="141"/>
      <c r="PEX418" s="142"/>
      <c r="PEY418" s="143"/>
      <c r="PEZ418" s="140"/>
      <c r="PFA418" s="141"/>
      <c r="PFB418" s="142"/>
      <c r="PFC418" s="143"/>
      <c r="PFD418" s="140"/>
      <c r="PFE418" s="141"/>
      <c r="PFF418" s="142"/>
      <c r="PFG418" s="143"/>
      <c r="PFH418" s="140"/>
      <c r="PFI418" s="141"/>
      <c r="PFJ418" s="142"/>
      <c r="PFK418" s="143"/>
      <c r="PFL418" s="140"/>
      <c r="PFM418" s="141"/>
      <c r="PFN418" s="142"/>
      <c r="PFO418" s="143"/>
      <c r="PFP418" s="140"/>
      <c r="PFQ418" s="141"/>
      <c r="PFR418" s="142"/>
      <c r="PFS418" s="143"/>
      <c r="PFT418" s="140"/>
      <c r="PFU418" s="141"/>
      <c r="PFV418" s="142"/>
      <c r="PFW418" s="143"/>
      <c r="PFX418" s="140"/>
      <c r="PFY418" s="141"/>
      <c r="PFZ418" s="142"/>
      <c r="PGA418" s="143"/>
      <c r="PGB418" s="140"/>
      <c r="PGC418" s="141"/>
      <c r="PGD418" s="142"/>
      <c r="PGE418" s="143"/>
      <c r="PGF418" s="140"/>
      <c r="PGG418" s="141"/>
      <c r="PGH418" s="142"/>
      <c r="PGI418" s="143"/>
      <c r="PGJ418" s="140"/>
      <c r="PGK418" s="141"/>
      <c r="PGL418" s="142"/>
      <c r="PGM418" s="143"/>
      <c r="PGN418" s="140"/>
      <c r="PGO418" s="141"/>
      <c r="PGP418" s="142"/>
      <c r="PGQ418" s="143"/>
      <c r="PGR418" s="140"/>
      <c r="PGS418" s="141"/>
      <c r="PGT418" s="142"/>
      <c r="PGU418" s="143"/>
      <c r="PGV418" s="140"/>
      <c r="PGW418" s="141"/>
      <c r="PGX418" s="142"/>
      <c r="PGY418" s="143"/>
      <c r="PGZ418" s="140"/>
      <c r="PHA418" s="141"/>
      <c r="PHB418" s="142"/>
      <c r="PHC418" s="143"/>
      <c r="PHD418" s="140"/>
      <c r="PHE418" s="141"/>
      <c r="PHF418" s="142"/>
      <c r="PHG418" s="143"/>
      <c r="PHH418" s="140"/>
      <c r="PHI418" s="141"/>
      <c r="PHJ418" s="142"/>
      <c r="PHK418" s="143"/>
      <c r="PHL418" s="48"/>
      <c r="PHM418" s="65"/>
      <c r="PHN418" s="65"/>
      <c r="PHO418" s="66"/>
      <c r="PHP418" s="131"/>
      <c r="PHQ418" s="166"/>
      <c r="PHR418" s="179"/>
      <c r="PHS418" s="180"/>
      <c r="PHT418" s="162"/>
      <c r="PHU418" s="140"/>
      <c r="PHV418" s="141"/>
      <c r="PHW418" s="142"/>
      <c r="PHX418" s="143"/>
      <c r="PHY418" s="140"/>
      <c r="PHZ418" s="141"/>
      <c r="PIA418" s="142"/>
      <c r="PIB418" s="143"/>
      <c r="PIC418" s="140"/>
      <c r="PID418" s="141"/>
      <c r="PIE418" s="142"/>
      <c r="PIF418" s="143"/>
      <c r="PIG418" s="140"/>
      <c r="PIH418" s="141"/>
      <c r="PII418" s="142"/>
      <c r="PIJ418" s="143"/>
      <c r="PIK418" s="140"/>
      <c r="PIL418" s="141"/>
      <c r="PIM418" s="142"/>
      <c r="PIN418" s="143"/>
      <c r="PIO418" s="140"/>
      <c r="PIP418" s="141"/>
      <c r="PIQ418" s="142"/>
      <c r="PIR418" s="143"/>
      <c r="PIS418" s="140"/>
      <c r="PIT418" s="141"/>
      <c r="PIU418" s="142"/>
      <c r="PIV418" s="143"/>
      <c r="PIW418" s="140"/>
      <c r="PIX418" s="141"/>
      <c r="PIY418" s="142"/>
      <c r="PIZ418" s="143"/>
      <c r="PJA418" s="140"/>
      <c r="PJB418" s="141"/>
      <c r="PJC418" s="142"/>
      <c r="PJD418" s="143"/>
      <c r="PJE418" s="140"/>
      <c r="PJF418" s="141"/>
      <c r="PJG418" s="142"/>
      <c r="PJH418" s="143"/>
      <c r="PJI418" s="140"/>
      <c r="PJJ418" s="141"/>
      <c r="PJK418" s="142"/>
      <c r="PJL418" s="143"/>
      <c r="PJM418" s="140"/>
      <c r="PJN418" s="141"/>
      <c r="PJO418" s="142"/>
      <c r="PJP418" s="143"/>
      <c r="PJQ418" s="140"/>
      <c r="PJR418" s="141"/>
      <c r="PJS418" s="142"/>
      <c r="PJT418" s="143"/>
      <c r="PJU418" s="140"/>
      <c r="PJV418" s="141"/>
      <c r="PJW418" s="142"/>
      <c r="PJX418" s="143"/>
      <c r="PJY418" s="140"/>
      <c r="PJZ418" s="141"/>
      <c r="PKA418" s="142"/>
      <c r="PKB418" s="143"/>
      <c r="PKC418" s="140"/>
      <c r="PKD418" s="141"/>
      <c r="PKE418" s="142"/>
      <c r="PKF418" s="143"/>
      <c r="PKG418" s="140"/>
      <c r="PKH418" s="141"/>
      <c r="PKI418" s="142"/>
      <c r="PKJ418" s="143"/>
      <c r="PKK418" s="140"/>
      <c r="PKL418" s="141"/>
      <c r="PKM418" s="142"/>
      <c r="PKN418" s="143"/>
      <c r="PKO418" s="140"/>
      <c r="PKP418" s="141"/>
      <c r="PKQ418" s="142"/>
      <c r="PKR418" s="143"/>
      <c r="PKS418" s="140"/>
      <c r="PKT418" s="141"/>
      <c r="PKU418" s="142"/>
      <c r="PKV418" s="143"/>
      <c r="PKW418" s="140"/>
      <c r="PKX418" s="141"/>
      <c r="PKY418" s="142"/>
      <c r="PKZ418" s="143"/>
      <c r="PLA418" s="140"/>
      <c r="PLB418" s="141"/>
      <c r="PLC418" s="142"/>
      <c r="PLD418" s="143"/>
      <c r="PLE418" s="140"/>
      <c r="PLF418" s="141"/>
      <c r="PLG418" s="142"/>
      <c r="PLH418" s="143"/>
      <c r="PLI418" s="140"/>
      <c r="PLJ418" s="141"/>
      <c r="PLK418" s="142"/>
      <c r="PLL418" s="143"/>
      <c r="PLM418" s="140"/>
      <c r="PLN418" s="141"/>
      <c r="PLO418" s="142"/>
      <c r="PLP418" s="143"/>
      <c r="PLQ418" s="140"/>
      <c r="PLR418" s="141"/>
      <c r="PLS418" s="142"/>
      <c r="PLT418" s="143"/>
      <c r="PLU418" s="140"/>
      <c r="PLV418" s="141"/>
      <c r="PLW418" s="142"/>
      <c r="PLX418" s="143"/>
      <c r="PLY418" s="140"/>
      <c r="PLZ418" s="141"/>
      <c r="PMA418" s="142"/>
      <c r="PMB418" s="143"/>
      <c r="PMC418" s="140"/>
      <c r="PMD418" s="141"/>
      <c r="PME418" s="142"/>
      <c r="PMF418" s="143"/>
      <c r="PMG418" s="140"/>
      <c r="PMH418" s="141"/>
      <c r="PMI418" s="142"/>
      <c r="PMJ418" s="143"/>
      <c r="PMK418" s="140"/>
      <c r="PML418" s="141"/>
      <c r="PMM418" s="142"/>
      <c r="PMN418" s="143"/>
      <c r="PMO418" s="48"/>
      <c r="PMP418" s="65"/>
      <c r="PMQ418" s="65"/>
      <c r="PMR418" s="66"/>
      <c r="PMS418" s="131"/>
      <c r="PMT418" s="166"/>
      <c r="PMU418" s="179"/>
      <c r="PMV418" s="180"/>
      <c r="PMW418" s="162"/>
      <c r="PMX418" s="140"/>
      <c r="PMY418" s="141"/>
      <c r="PMZ418" s="142"/>
      <c r="PNA418" s="143"/>
      <c r="PNB418" s="140"/>
      <c r="PNC418" s="141"/>
      <c r="PND418" s="142"/>
      <c r="PNE418" s="143"/>
      <c r="PNF418" s="140"/>
      <c r="PNG418" s="141"/>
      <c r="PNH418" s="142"/>
      <c r="PNI418" s="143"/>
      <c r="PNJ418" s="140"/>
      <c r="PNK418" s="141"/>
      <c r="PNL418" s="142"/>
      <c r="PNM418" s="143"/>
      <c r="PNN418" s="140"/>
      <c r="PNO418" s="141"/>
      <c r="PNP418" s="142"/>
      <c r="PNQ418" s="143"/>
      <c r="PNR418" s="140"/>
      <c r="PNS418" s="141"/>
      <c r="PNT418" s="142"/>
      <c r="PNU418" s="143"/>
      <c r="PNV418" s="140"/>
      <c r="PNW418" s="141"/>
      <c r="PNX418" s="142"/>
      <c r="PNY418" s="143"/>
      <c r="PNZ418" s="140"/>
      <c r="POA418" s="141"/>
      <c r="POB418" s="142"/>
      <c r="POC418" s="143"/>
      <c r="POD418" s="140"/>
      <c r="POE418" s="141"/>
      <c r="POF418" s="142"/>
      <c r="POG418" s="143"/>
      <c r="POH418" s="140"/>
      <c r="POI418" s="141"/>
      <c r="POJ418" s="142"/>
      <c r="POK418" s="143"/>
      <c r="POL418" s="140"/>
      <c r="POM418" s="141"/>
      <c r="PON418" s="142"/>
      <c r="POO418" s="143"/>
      <c r="POP418" s="140"/>
      <c r="POQ418" s="141"/>
      <c r="POR418" s="142"/>
      <c r="POS418" s="143"/>
      <c r="POT418" s="140"/>
      <c r="POU418" s="141"/>
      <c r="POV418" s="142"/>
      <c r="POW418" s="143"/>
      <c r="POX418" s="140"/>
      <c r="POY418" s="141"/>
      <c r="POZ418" s="142"/>
      <c r="PPA418" s="143"/>
      <c r="PPB418" s="140"/>
      <c r="PPC418" s="141"/>
      <c r="PPD418" s="142"/>
      <c r="PPE418" s="143"/>
      <c r="PPF418" s="140"/>
      <c r="PPG418" s="141"/>
      <c r="PPH418" s="142"/>
      <c r="PPI418" s="143"/>
      <c r="PPJ418" s="140"/>
      <c r="PPK418" s="141"/>
      <c r="PPL418" s="142"/>
      <c r="PPM418" s="143"/>
      <c r="PPN418" s="140"/>
      <c r="PPO418" s="141"/>
      <c r="PPP418" s="142"/>
      <c r="PPQ418" s="143"/>
      <c r="PPR418" s="140"/>
      <c r="PPS418" s="141"/>
      <c r="PPT418" s="142"/>
      <c r="PPU418" s="143"/>
      <c r="PPV418" s="140"/>
      <c r="PPW418" s="141"/>
      <c r="PPX418" s="142"/>
      <c r="PPY418" s="143"/>
      <c r="PPZ418" s="140"/>
      <c r="PQA418" s="141"/>
      <c r="PQB418" s="142"/>
      <c r="PQC418" s="143"/>
      <c r="PQD418" s="140"/>
      <c r="PQE418" s="141"/>
      <c r="PQF418" s="142"/>
      <c r="PQG418" s="143"/>
      <c r="PQH418" s="140"/>
      <c r="PQI418" s="141"/>
      <c r="PQJ418" s="142"/>
      <c r="PQK418" s="143"/>
      <c r="PQL418" s="140"/>
      <c r="PQM418" s="141"/>
      <c r="PQN418" s="142"/>
      <c r="PQO418" s="143"/>
      <c r="PQP418" s="140"/>
      <c r="PQQ418" s="141"/>
      <c r="PQR418" s="142"/>
      <c r="PQS418" s="143"/>
      <c r="PQT418" s="140"/>
      <c r="PQU418" s="141"/>
      <c r="PQV418" s="142"/>
      <c r="PQW418" s="143"/>
      <c r="PQX418" s="140"/>
      <c r="PQY418" s="141"/>
      <c r="PQZ418" s="142"/>
      <c r="PRA418" s="143"/>
      <c r="PRB418" s="140"/>
      <c r="PRC418" s="141"/>
      <c r="PRD418" s="142"/>
      <c r="PRE418" s="143"/>
      <c r="PRF418" s="140"/>
      <c r="PRG418" s="141"/>
      <c r="PRH418" s="142"/>
      <c r="PRI418" s="143"/>
      <c r="PRJ418" s="140"/>
      <c r="PRK418" s="141"/>
      <c r="PRL418" s="142"/>
      <c r="PRM418" s="143"/>
      <c r="PRN418" s="140"/>
      <c r="PRO418" s="141"/>
      <c r="PRP418" s="142"/>
      <c r="PRQ418" s="143"/>
      <c r="PRR418" s="48"/>
      <c r="PRS418" s="65"/>
      <c r="PRT418" s="65"/>
      <c r="PRU418" s="66"/>
      <c r="PRV418" s="131"/>
      <c r="PRW418" s="166"/>
      <c r="PRX418" s="179"/>
      <c r="PRY418" s="180"/>
      <c r="PRZ418" s="162"/>
      <c r="PSA418" s="140"/>
      <c r="PSB418" s="141"/>
      <c r="PSC418" s="142"/>
      <c r="PSD418" s="143"/>
      <c r="PSE418" s="140"/>
      <c r="PSF418" s="141"/>
      <c r="PSG418" s="142"/>
      <c r="PSH418" s="143"/>
      <c r="PSI418" s="140"/>
      <c r="PSJ418" s="141"/>
      <c r="PSK418" s="142"/>
      <c r="PSL418" s="143"/>
      <c r="PSM418" s="140"/>
      <c r="PSN418" s="141"/>
      <c r="PSO418" s="142"/>
      <c r="PSP418" s="143"/>
      <c r="PSQ418" s="140"/>
      <c r="PSR418" s="141"/>
      <c r="PSS418" s="142"/>
      <c r="PST418" s="143"/>
      <c r="PSU418" s="140"/>
      <c r="PSV418" s="141"/>
      <c r="PSW418" s="142"/>
      <c r="PSX418" s="143"/>
      <c r="PSY418" s="140"/>
      <c r="PSZ418" s="141"/>
      <c r="PTA418" s="142"/>
      <c r="PTB418" s="143"/>
      <c r="PTC418" s="140"/>
      <c r="PTD418" s="141"/>
      <c r="PTE418" s="142"/>
      <c r="PTF418" s="143"/>
      <c r="PTG418" s="140"/>
      <c r="PTH418" s="141"/>
      <c r="PTI418" s="142"/>
      <c r="PTJ418" s="143"/>
      <c r="PTK418" s="140"/>
      <c r="PTL418" s="141"/>
      <c r="PTM418" s="142"/>
      <c r="PTN418" s="143"/>
      <c r="PTO418" s="140"/>
      <c r="PTP418" s="141"/>
      <c r="PTQ418" s="142"/>
      <c r="PTR418" s="143"/>
      <c r="PTS418" s="140"/>
      <c r="PTT418" s="141"/>
      <c r="PTU418" s="142"/>
      <c r="PTV418" s="143"/>
      <c r="PTW418" s="140"/>
      <c r="PTX418" s="141"/>
      <c r="PTY418" s="142"/>
      <c r="PTZ418" s="143"/>
      <c r="PUA418" s="140"/>
      <c r="PUB418" s="141"/>
      <c r="PUC418" s="142"/>
      <c r="PUD418" s="143"/>
      <c r="PUE418" s="140"/>
      <c r="PUF418" s="141"/>
      <c r="PUG418" s="142"/>
      <c r="PUH418" s="143"/>
      <c r="PUI418" s="140"/>
      <c r="PUJ418" s="141"/>
      <c r="PUK418" s="142"/>
      <c r="PUL418" s="143"/>
      <c r="PUM418" s="140"/>
      <c r="PUN418" s="141"/>
      <c r="PUO418" s="142"/>
      <c r="PUP418" s="143"/>
      <c r="PUQ418" s="140"/>
      <c r="PUR418" s="141"/>
      <c r="PUS418" s="142"/>
      <c r="PUT418" s="143"/>
      <c r="PUU418" s="140"/>
      <c r="PUV418" s="141"/>
      <c r="PUW418" s="142"/>
      <c r="PUX418" s="143"/>
      <c r="PUY418" s="140"/>
      <c r="PUZ418" s="141"/>
      <c r="PVA418" s="142"/>
      <c r="PVB418" s="143"/>
      <c r="PVC418" s="140"/>
      <c r="PVD418" s="141"/>
      <c r="PVE418" s="142"/>
      <c r="PVF418" s="143"/>
      <c r="PVG418" s="140"/>
      <c r="PVH418" s="141"/>
      <c r="PVI418" s="142"/>
      <c r="PVJ418" s="143"/>
      <c r="PVK418" s="140"/>
      <c r="PVL418" s="141"/>
      <c r="PVM418" s="142"/>
      <c r="PVN418" s="143"/>
      <c r="PVO418" s="140"/>
      <c r="PVP418" s="141"/>
      <c r="PVQ418" s="142"/>
      <c r="PVR418" s="143"/>
      <c r="PVS418" s="140"/>
      <c r="PVT418" s="141"/>
      <c r="PVU418" s="142"/>
      <c r="PVV418" s="143"/>
      <c r="PVW418" s="140"/>
      <c r="PVX418" s="141"/>
      <c r="PVY418" s="142"/>
      <c r="PVZ418" s="143"/>
      <c r="PWA418" s="140"/>
      <c r="PWB418" s="141"/>
      <c r="PWC418" s="142"/>
      <c r="PWD418" s="143"/>
      <c r="PWE418" s="140"/>
      <c r="PWF418" s="141"/>
      <c r="PWG418" s="142"/>
      <c r="PWH418" s="143"/>
      <c r="PWI418" s="140"/>
      <c r="PWJ418" s="141"/>
      <c r="PWK418" s="142"/>
      <c r="PWL418" s="143"/>
      <c r="PWM418" s="140"/>
      <c r="PWN418" s="141"/>
      <c r="PWO418" s="142"/>
      <c r="PWP418" s="143"/>
      <c r="PWQ418" s="140"/>
      <c r="PWR418" s="141"/>
      <c r="PWS418" s="142"/>
      <c r="PWT418" s="143"/>
      <c r="PWU418" s="48"/>
      <c r="PWV418" s="65"/>
      <c r="PWW418" s="65"/>
      <c r="PWX418" s="66"/>
      <c r="PWY418" s="131"/>
      <c r="PWZ418" s="166"/>
      <c r="PXA418" s="179"/>
      <c r="PXB418" s="180"/>
      <c r="PXC418" s="162"/>
      <c r="PXD418" s="140"/>
      <c r="PXE418" s="141"/>
      <c r="PXF418" s="142"/>
      <c r="PXG418" s="143"/>
      <c r="PXH418" s="140"/>
      <c r="PXI418" s="141"/>
      <c r="PXJ418" s="142"/>
      <c r="PXK418" s="143"/>
      <c r="PXL418" s="140"/>
      <c r="PXM418" s="141"/>
      <c r="PXN418" s="142"/>
      <c r="PXO418" s="143"/>
      <c r="PXP418" s="140"/>
      <c r="PXQ418" s="141"/>
      <c r="PXR418" s="142"/>
      <c r="PXS418" s="143"/>
      <c r="PXT418" s="140"/>
      <c r="PXU418" s="141"/>
      <c r="PXV418" s="142"/>
      <c r="PXW418" s="143"/>
      <c r="PXX418" s="140"/>
      <c r="PXY418" s="141"/>
      <c r="PXZ418" s="142"/>
      <c r="PYA418" s="143"/>
      <c r="PYB418" s="140"/>
      <c r="PYC418" s="141"/>
      <c r="PYD418" s="142"/>
      <c r="PYE418" s="143"/>
      <c r="PYF418" s="140"/>
      <c r="PYG418" s="141"/>
      <c r="PYH418" s="142"/>
      <c r="PYI418" s="143"/>
      <c r="PYJ418" s="140"/>
      <c r="PYK418" s="141"/>
      <c r="PYL418" s="142"/>
      <c r="PYM418" s="143"/>
      <c r="PYN418" s="140"/>
      <c r="PYO418" s="141"/>
      <c r="PYP418" s="142"/>
      <c r="PYQ418" s="143"/>
      <c r="PYR418" s="140"/>
      <c r="PYS418" s="141"/>
      <c r="PYT418" s="142"/>
      <c r="PYU418" s="143"/>
      <c r="PYV418" s="140"/>
      <c r="PYW418" s="141"/>
      <c r="PYX418" s="142"/>
      <c r="PYY418" s="143"/>
      <c r="PYZ418" s="140"/>
      <c r="PZA418" s="141"/>
      <c r="PZB418" s="142"/>
      <c r="PZC418" s="143"/>
      <c r="PZD418" s="140"/>
      <c r="PZE418" s="141"/>
      <c r="PZF418" s="142"/>
      <c r="PZG418" s="143"/>
      <c r="PZH418" s="140"/>
      <c r="PZI418" s="141"/>
      <c r="PZJ418" s="142"/>
      <c r="PZK418" s="143"/>
      <c r="PZL418" s="140"/>
      <c r="PZM418" s="141"/>
      <c r="PZN418" s="142"/>
      <c r="PZO418" s="143"/>
      <c r="PZP418" s="140"/>
      <c r="PZQ418" s="141"/>
      <c r="PZR418" s="142"/>
      <c r="PZS418" s="143"/>
      <c r="PZT418" s="140"/>
      <c r="PZU418" s="141"/>
      <c r="PZV418" s="142"/>
      <c r="PZW418" s="143"/>
      <c r="PZX418" s="140"/>
      <c r="PZY418" s="141"/>
      <c r="PZZ418" s="142"/>
      <c r="QAA418" s="143"/>
      <c r="QAB418" s="140"/>
      <c r="QAC418" s="141"/>
      <c r="QAD418" s="142"/>
      <c r="QAE418" s="143"/>
      <c r="QAF418" s="140"/>
      <c r="QAG418" s="141"/>
      <c r="QAH418" s="142"/>
      <c r="QAI418" s="143"/>
      <c r="QAJ418" s="140"/>
      <c r="QAK418" s="141"/>
      <c r="QAL418" s="142"/>
      <c r="QAM418" s="143"/>
      <c r="QAN418" s="140"/>
      <c r="QAO418" s="141"/>
      <c r="QAP418" s="142"/>
      <c r="QAQ418" s="143"/>
      <c r="QAR418" s="140"/>
      <c r="QAS418" s="141"/>
      <c r="QAT418" s="142"/>
      <c r="QAU418" s="143"/>
      <c r="QAV418" s="140"/>
      <c r="QAW418" s="141"/>
      <c r="QAX418" s="142"/>
      <c r="QAY418" s="143"/>
      <c r="QAZ418" s="140"/>
      <c r="QBA418" s="141"/>
      <c r="QBB418" s="142"/>
      <c r="QBC418" s="143"/>
      <c r="QBD418" s="140"/>
      <c r="QBE418" s="141"/>
      <c r="QBF418" s="142"/>
      <c r="QBG418" s="143"/>
      <c r="QBH418" s="140"/>
      <c r="QBI418" s="141"/>
      <c r="QBJ418" s="142"/>
      <c r="QBK418" s="143"/>
      <c r="QBL418" s="140"/>
      <c r="QBM418" s="141"/>
      <c r="QBN418" s="142"/>
      <c r="QBO418" s="143"/>
      <c r="QBP418" s="140"/>
      <c r="QBQ418" s="141"/>
      <c r="QBR418" s="142"/>
      <c r="QBS418" s="143"/>
      <c r="QBT418" s="140"/>
      <c r="QBU418" s="141"/>
      <c r="QBV418" s="142"/>
      <c r="QBW418" s="143"/>
      <c r="QBX418" s="48"/>
      <c r="QBY418" s="65"/>
      <c r="QBZ418" s="65"/>
      <c r="QCA418" s="66"/>
      <c r="QCB418" s="131"/>
      <c r="QCC418" s="166"/>
      <c r="QCD418" s="179"/>
      <c r="QCE418" s="180"/>
      <c r="QCF418" s="162"/>
      <c r="QCG418" s="140"/>
      <c r="QCH418" s="141"/>
      <c r="QCI418" s="142"/>
      <c r="QCJ418" s="143"/>
      <c r="QCK418" s="140"/>
      <c r="QCL418" s="141"/>
      <c r="QCM418" s="142"/>
      <c r="QCN418" s="143"/>
      <c r="QCO418" s="140"/>
      <c r="QCP418" s="141"/>
      <c r="QCQ418" s="142"/>
      <c r="QCR418" s="143"/>
      <c r="QCS418" s="140"/>
      <c r="QCT418" s="141"/>
      <c r="QCU418" s="142"/>
      <c r="QCV418" s="143"/>
      <c r="QCW418" s="140"/>
      <c r="QCX418" s="141"/>
      <c r="QCY418" s="142"/>
      <c r="QCZ418" s="143"/>
      <c r="QDA418" s="140"/>
      <c r="QDB418" s="141"/>
      <c r="QDC418" s="142"/>
      <c r="QDD418" s="143"/>
      <c r="QDE418" s="140"/>
      <c r="QDF418" s="141"/>
      <c r="QDG418" s="142"/>
      <c r="QDH418" s="143"/>
      <c r="QDI418" s="140"/>
      <c r="QDJ418" s="141"/>
      <c r="QDK418" s="142"/>
      <c r="QDL418" s="143"/>
      <c r="QDM418" s="140"/>
      <c r="QDN418" s="141"/>
      <c r="QDO418" s="142"/>
      <c r="QDP418" s="143"/>
      <c r="QDQ418" s="140"/>
      <c r="QDR418" s="141"/>
      <c r="QDS418" s="142"/>
      <c r="QDT418" s="143"/>
      <c r="QDU418" s="140"/>
      <c r="QDV418" s="141"/>
      <c r="QDW418" s="142"/>
      <c r="QDX418" s="143"/>
      <c r="QDY418" s="140"/>
      <c r="QDZ418" s="141"/>
      <c r="QEA418" s="142"/>
      <c r="QEB418" s="143"/>
      <c r="QEC418" s="140"/>
      <c r="QED418" s="141"/>
      <c r="QEE418" s="142"/>
      <c r="QEF418" s="143"/>
      <c r="QEG418" s="140"/>
      <c r="QEH418" s="141"/>
      <c r="QEI418" s="142"/>
      <c r="QEJ418" s="143"/>
      <c r="QEK418" s="140"/>
      <c r="QEL418" s="141"/>
      <c r="QEM418" s="142"/>
      <c r="QEN418" s="143"/>
      <c r="QEO418" s="140"/>
      <c r="QEP418" s="141"/>
      <c r="QEQ418" s="142"/>
      <c r="QER418" s="143"/>
      <c r="QES418" s="140"/>
      <c r="QET418" s="141"/>
      <c r="QEU418" s="142"/>
      <c r="QEV418" s="143"/>
      <c r="QEW418" s="140"/>
      <c r="QEX418" s="141"/>
      <c r="QEY418" s="142"/>
      <c r="QEZ418" s="143"/>
      <c r="QFA418" s="140"/>
      <c r="QFB418" s="141"/>
      <c r="QFC418" s="142"/>
      <c r="QFD418" s="143"/>
      <c r="QFE418" s="140"/>
      <c r="QFF418" s="141"/>
      <c r="QFG418" s="142"/>
      <c r="QFH418" s="143"/>
      <c r="QFI418" s="140"/>
      <c r="QFJ418" s="141"/>
      <c r="QFK418" s="142"/>
      <c r="QFL418" s="143"/>
      <c r="QFM418" s="140"/>
      <c r="QFN418" s="141"/>
      <c r="QFO418" s="142"/>
      <c r="QFP418" s="143"/>
      <c r="QFQ418" s="140"/>
      <c r="QFR418" s="141"/>
      <c r="QFS418" s="142"/>
      <c r="QFT418" s="143"/>
      <c r="QFU418" s="140"/>
      <c r="QFV418" s="141"/>
      <c r="QFW418" s="142"/>
      <c r="QFX418" s="143"/>
      <c r="QFY418" s="140"/>
      <c r="QFZ418" s="141"/>
      <c r="QGA418" s="142"/>
      <c r="QGB418" s="143"/>
      <c r="QGC418" s="140"/>
      <c r="QGD418" s="141"/>
      <c r="QGE418" s="142"/>
      <c r="QGF418" s="143"/>
      <c r="QGG418" s="140"/>
      <c r="QGH418" s="141"/>
      <c r="QGI418" s="142"/>
      <c r="QGJ418" s="143"/>
      <c r="QGK418" s="140"/>
      <c r="QGL418" s="141"/>
      <c r="QGM418" s="142"/>
      <c r="QGN418" s="143"/>
      <c r="QGO418" s="140"/>
      <c r="QGP418" s="141"/>
      <c r="QGQ418" s="142"/>
      <c r="QGR418" s="143"/>
      <c r="QGS418" s="140"/>
      <c r="QGT418" s="141"/>
      <c r="QGU418" s="142"/>
      <c r="QGV418" s="143"/>
      <c r="QGW418" s="140"/>
      <c r="QGX418" s="141"/>
      <c r="QGY418" s="142"/>
      <c r="QGZ418" s="143"/>
      <c r="QHA418" s="48"/>
      <c r="QHB418" s="65"/>
      <c r="QHC418" s="65"/>
      <c r="QHD418" s="66"/>
      <c r="QHE418" s="131"/>
      <c r="QHF418" s="166"/>
      <c r="QHG418" s="179"/>
      <c r="QHH418" s="180"/>
      <c r="QHI418" s="162"/>
      <c r="QHJ418" s="140"/>
      <c r="QHK418" s="141"/>
      <c r="QHL418" s="142"/>
      <c r="QHM418" s="143"/>
      <c r="QHN418" s="140"/>
      <c r="QHO418" s="141"/>
      <c r="QHP418" s="142"/>
      <c r="QHQ418" s="143"/>
      <c r="QHR418" s="140"/>
      <c r="QHS418" s="141"/>
      <c r="QHT418" s="142"/>
      <c r="QHU418" s="143"/>
      <c r="QHV418" s="140"/>
      <c r="QHW418" s="141"/>
      <c r="QHX418" s="142"/>
      <c r="QHY418" s="143"/>
      <c r="QHZ418" s="140"/>
      <c r="QIA418" s="141"/>
      <c r="QIB418" s="142"/>
      <c r="QIC418" s="143"/>
      <c r="QID418" s="140"/>
      <c r="QIE418" s="141"/>
      <c r="QIF418" s="142"/>
      <c r="QIG418" s="143"/>
      <c r="QIH418" s="140"/>
      <c r="QII418" s="141"/>
      <c r="QIJ418" s="142"/>
      <c r="QIK418" s="143"/>
      <c r="QIL418" s="140"/>
      <c r="QIM418" s="141"/>
      <c r="QIN418" s="142"/>
      <c r="QIO418" s="143"/>
      <c r="QIP418" s="140"/>
      <c r="QIQ418" s="141"/>
      <c r="QIR418" s="142"/>
      <c r="QIS418" s="143"/>
      <c r="QIT418" s="140"/>
      <c r="QIU418" s="141"/>
      <c r="QIV418" s="142"/>
      <c r="QIW418" s="143"/>
      <c r="QIX418" s="140"/>
      <c r="QIY418" s="141"/>
      <c r="QIZ418" s="142"/>
      <c r="QJA418" s="143"/>
      <c r="QJB418" s="140"/>
      <c r="QJC418" s="141"/>
      <c r="QJD418" s="142"/>
      <c r="QJE418" s="143"/>
      <c r="QJF418" s="140"/>
      <c r="QJG418" s="141"/>
      <c r="QJH418" s="142"/>
      <c r="QJI418" s="143"/>
      <c r="QJJ418" s="140"/>
      <c r="QJK418" s="141"/>
      <c r="QJL418" s="142"/>
      <c r="QJM418" s="143"/>
      <c r="QJN418" s="140"/>
      <c r="QJO418" s="141"/>
      <c r="QJP418" s="142"/>
      <c r="QJQ418" s="143"/>
      <c r="QJR418" s="140"/>
      <c r="QJS418" s="141"/>
      <c r="QJT418" s="142"/>
      <c r="QJU418" s="143"/>
      <c r="QJV418" s="140"/>
      <c r="QJW418" s="141"/>
      <c r="QJX418" s="142"/>
      <c r="QJY418" s="143"/>
      <c r="QJZ418" s="140"/>
      <c r="QKA418" s="141"/>
      <c r="QKB418" s="142"/>
      <c r="QKC418" s="143"/>
      <c r="QKD418" s="140"/>
      <c r="QKE418" s="141"/>
      <c r="QKF418" s="142"/>
      <c r="QKG418" s="143"/>
      <c r="QKH418" s="140"/>
      <c r="QKI418" s="141"/>
      <c r="QKJ418" s="142"/>
      <c r="QKK418" s="143"/>
      <c r="QKL418" s="140"/>
      <c r="QKM418" s="141"/>
      <c r="QKN418" s="142"/>
      <c r="QKO418" s="143"/>
      <c r="QKP418" s="140"/>
      <c r="QKQ418" s="141"/>
      <c r="QKR418" s="142"/>
      <c r="QKS418" s="143"/>
      <c r="QKT418" s="140"/>
      <c r="QKU418" s="141"/>
      <c r="QKV418" s="142"/>
      <c r="QKW418" s="143"/>
      <c r="QKX418" s="140"/>
      <c r="QKY418" s="141"/>
      <c r="QKZ418" s="142"/>
      <c r="QLA418" s="143"/>
      <c r="QLB418" s="140"/>
      <c r="QLC418" s="141"/>
      <c r="QLD418" s="142"/>
      <c r="QLE418" s="143"/>
      <c r="QLF418" s="140"/>
      <c r="QLG418" s="141"/>
      <c r="QLH418" s="142"/>
      <c r="QLI418" s="143"/>
      <c r="QLJ418" s="140"/>
      <c r="QLK418" s="141"/>
      <c r="QLL418" s="142"/>
      <c r="QLM418" s="143"/>
      <c r="QLN418" s="140"/>
      <c r="QLO418" s="141"/>
      <c r="QLP418" s="142"/>
      <c r="QLQ418" s="143"/>
      <c r="QLR418" s="140"/>
      <c r="QLS418" s="141"/>
      <c r="QLT418" s="142"/>
      <c r="QLU418" s="143"/>
      <c r="QLV418" s="140"/>
      <c r="QLW418" s="141"/>
      <c r="QLX418" s="142"/>
      <c r="QLY418" s="143"/>
      <c r="QLZ418" s="140"/>
      <c r="QMA418" s="141"/>
      <c r="QMB418" s="142"/>
      <c r="QMC418" s="143"/>
      <c r="QMD418" s="48"/>
      <c r="QME418" s="65"/>
      <c r="QMF418" s="65"/>
      <c r="QMG418" s="66"/>
      <c r="QMH418" s="131"/>
      <c r="QMI418" s="166"/>
      <c r="QMJ418" s="179"/>
      <c r="QMK418" s="180"/>
      <c r="QML418" s="162"/>
      <c r="QMM418" s="140"/>
      <c r="QMN418" s="141"/>
      <c r="QMO418" s="142"/>
      <c r="QMP418" s="143"/>
      <c r="QMQ418" s="140"/>
      <c r="QMR418" s="141"/>
      <c r="QMS418" s="142"/>
      <c r="QMT418" s="143"/>
      <c r="QMU418" s="140"/>
      <c r="QMV418" s="141"/>
      <c r="QMW418" s="142"/>
      <c r="QMX418" s="143"/>
      <c r="QMY418" s="140"/>
      <c r="QMZ418" s="141"/>
      <c r="QNA418" s="142"/>
      <c r="QNB418" s="143"/>
      <c r="QNC418" s="140"/>
      <c r="QND418" s="141"/>
      <c r="QNE418" s="142"/>
      <c r="QNF418" s="143"/>
      <c r="QNG418" s="140"/>
      <c r="QNH418" s="141"/>
      <c r="QNI418" s="142"/>
      <c r="QNJ418" s="143"/>
      <c r="QNK418" s="140"/>
      <c r="QNL418" s="141"/>
      <c r="QNM418" s="142"/>
      <c r="QNN418" s="143"/>
      <c r="QNO418" s="140"/>
      <c r="QNP418" s="141"/>
      <c r="QNQ418" s="142"/>
      <c r="QNR418" s="143"/>
      <c r="QNS418" s="140"/>
      <c r="QNT418" s="141"/>
      <c r="QNU418" s="142"/>
      <c r="QNV418" s="143"/>
      <c r="QNW418" s="140"/>
      <c r="QNX418" s="141"/>
      <c r="QNY418" s="142"/>
      <c r="QNZ418" s="143"/>
      <c r="QOA418" s="140"/>
      <c r="QOB418" s="141"/>
      <c r="QOC418" s="142"/>
      <c r="QOD418" s="143"/>
      <c r="QOE418" s="140"/>
      <c r="QOF418" s="141"/>
      <c r="QOG418" s="142"/>
      <c r="QOH418" s="143"/>
      <c r="QOI418" s="140"/>
      <c r="QOJ418" s="141"/>
      <c r="QOK418" s="142"/>
      <c r="QOL418" s="143"/>
      <c r="QOM418" s="140"/>
      <c r="QON418" s="141"/>
      <c r="QOO418" s="142"/>
      <c r="QOP418" s="143"/>
      <c r="QOQ418" s="140"/>
      <c r="QOR418" s="141"/>
      <c r="QOS418" s="142"/>
      <c r="QOT418" s="143"/>
      <c r="QOU418" s="140"/>
      <c r="QOV418" s="141"/>
      <c r="QOW418" s="142"/>
      <c r="QOX418" s="143"/>
      <c r="QOY418" s="140"/>
      <c r="QOZ418" s="141"/>
      <c r="QPA418" s="142"/>
      <c r="QPB418" s="143"/>
      <c r="QPC418" s="140"/>
      <c r="QPD418" s="141"/>
      <c r="QPE418" s="142"/>
      <c r="QPF418" s="143"/>
      <c r="QPG418" s="140"/>
      <c r="QPH418" s="141"/>
      <c r="QPI418" s="142"/>
      <c r="QPJ418" s="143"/>
      <c r="QPK418" s="140"/>
      <c r="QPL418" s="141"/>
      <c r="QPM418" s="142"/>
      <c r="QPN418" s="143"/>
      <c r="QPO418" s="140"/>
      <c r="QPP418" s="141"/>
      <c r="QPQ418" s="142"/>
      <c r="QPR418" s="143"/>
      <c r="QPS418" s="140"/>
      <c r="QPT418" s="141"/>
      <c r="QPU418" s="142"/>
      <c r="QPV418" s="143"/>
      <c r="QPW418" s="140"/>
      <c r="QPX418" s="141"/>
      <c r="QPY418" s="142"/>
      <c r="QPZ418" s="143"/>
      <c r="QQA418" s="140"/>
      <c r="QQB418" s="141"/>
      <c r="QQC418" s="142"/>
      <c r="QQD418" s="143"/>
      <c r="QQE418" s="140"/>
      <c r="QQF418" s="141"/>
      <c r="QQG418" s="142"/>
      <c r="QQH418" s="143"/>
      <c r="QQI418" s="140"/>
      <c r="QQJ418" s="141"/>
      <c r="QQK418" s="142"/>
      <c r="QQL418" s="143"/>
      <c r="QQM418" s="140"/>
      <c r="QQN418" s="141"/>
      <c r="QQO418" s="142"/>
      <c r="QQP418" s="143"/>
      <c r="QQQ418" s="140"/>
      <c r="QQR418" s="141"/>
      <c r="QQS418" s="142"/>
      <c r="QQT418" s="143"/>
      <c r="QQU418" s="140"/>
      <c r="QQV418" s="141"/>
      <c r="QQW418" s="142"/>
      <c r="QQX418" s="143"/>
      <c r="QQY418" s="140"/>
      <c r="QQZ418" s="141"/>
      <c r="QRA418" s="142"/>
      <c r="QRB418" s="143"/>
      <c r="QRC418" s="140"/>
      <c r="QRD418" s="141"/>
      <c r="QRE418" s="142"/>
      <c r="QRF418" s="143"/>
      <c r="QRG418" s="48"/>
      <c r="QRH418" s="65"/>
      <c r="QRI418" s="65"/>
      <c r="QRJ418" s="66"/>
      <c r="QRK418" s="131"/>
      <c r="QRL418" s="166"/>
      <c r="QRM418" s="179"/>
      <c r="QRN418" s="180"/>
      <c r="QRO418" s="162"/>
      <c r="QRP418" s="140"/>
      <c r="QRQ418" s="141"/>
      <c r="QRR418" s="142"/>
      <c r="QRS418" s="143"/>
      <c r="QRT418" s="140"/>
      <c r="QRU418" s="141"/>
      <c r="QRV418" s="142"/>
      <c r="QRW418" s="143"/>
      <c r="QRX418" s="140"/>
      <c r="QRY418" s="141"/>
      <c r="QRZ418" s="142"/>
      <c r="QSA418" s="143"/>
      <c r="QSB418" s="140"/>
      <c r="QSC418" s="141"/>
      <c r="QSD418" s="142"/>
      <c r="QSE418" s="143"/>
      <c r="QSF418" s="140"/>
      <c r="QSG418" s="141"/>
      <c r="QSH418" s="142"/>
      <c r="QSI418" s="143"/>
      <c r="QSJ418" s="140"/>
      <c r="QSK418" s="141"/>
      <c r="QSL418" s="142"/>
      <c r="QSM418" s="143"/>
      <c r="QSN418" s="140"/>
      <c r="QSO418" s="141"/>
      <c r="QSP418" s="142"/>
      <c r="QSQ418" s="143"/>
      <c r="QSR418" s="140"/>
      <c r="QSS418" s="141"/>
      <c r="QST418" s="142"/>
      <c r="QSU418" s="143"/>
      <c r="QSV418" s="140"/>
      <c r="QSW418" s="141"/>
      <c r="QSX418" s="142"/>
      <c r="QSY418" s="143"/>
      <c r="QSZ418" s="140"/>
      <c r="QTA418" s="141"/>
      <c r="QTB418" s="142"/>
      <c r="QTC418" s="143"/>
      <c r="QTD418" s="140"/>
      <c r="QTE418" s="141"/>
      <c r="QTF418" s="142"/>
      <c r="QTG418" s="143"/>
      <c r="QTH418" s="140"/>
      <c r="QTI418" s="141"/>
      <c r="QTJ418" s="142"/>
      <c r="QTK418" s="143"/>
      <c r="QTL418" s="140"/>
      <c r="QTM418" s="141"/>
      <c r="QTN418" s="142"/>
      <c r="QTO418" s="143"/>
      <c r="QTP418" s="140"/>
      <c r="QTQ418" s="141"/>
      <c r="QTR418" s="142"/>
      <c r="QTS418" s="143"/>
      <c r="QTT418" s="140"/>
      <c r="QTU418" s="141"/>
      <c r="QTV418" s="142"/>
      <c r="QTW418" s="143"/>
      <c r="QTX418" s="140"/>
      <c r="QTY418" s="141"/>
      <c r="QTZ418" s="142"/>
      <c r="QUA418" s="143"/>
      <c r="QUB418" s="140"/>
      <c r="QUC418" s="141"/>
      <c r="QUD418" s="142"/>
      <c r="QUE418" s="143"/>
      <c r="QUF418" s="140"/>
      <c r="QUG418" s="141"/>
      <c r="QUH418" s="142"/>
      <c r="QUI418" s="143"/>
      <c r="QUJ418" s="140"/>
      <c r="QUK418" s="141"/>
      <c r="QUL418" s="142"/>
      <c r="QUM418" s="143"/>
      <c r="QUN418" s="140"/>
      <c r="QUO418" s="141"/>
      <c r="QUP418" s="142"/>
      <c r="QUQ418" s="143"/>
      <c r="QUR418" s="140"/>
      <c r="QUS418" s="141"/>
      <c r="QUT418" s="142"/>
      <c r="QUU418" s="143"/>
      <c r="QUV418" s="140"/>
      <c r="QUW418" s="141"/>
      <c r="QUX418" s="142"/>
      <c r="QUY418" s="143"/>
      <c r="QUZ418" s="140"/>
      <c r="QVA418" s="141"/>
      <c r="QVB418" s="142"/>
      <c r="QVC418" s="143"/>
      <c r="QVD418" s="140"/>
      <c r="QVE418" s="141"/>
      <c r="QVF418" s="142"/>
      <c r="QVG418" s="143"/>
      <c r="QVH418" s="140"/>
      <c r="QVI418" s="141"/>
      <c r="QVJ418" s="142"/>
      <c r="QVK418" s="143"/>
      <c r="QVL418" s="140"/>
      <c r="QVM418" s="141"/>
      <c r="QVN418" s="142"/>
      <c r="QVO418" s="143"/>
      <c r="QVP418" s="140"/>
      <c r="QVQ418" s="141"/>
      <c r="QVR418" s="142"/>
      <c r="QVS418" s="143"/>
      <c r="QVT418" s="140"/>
      <c r="QVU418" s="141"/>
      <c r="QVV418" s="142"/>
      <c r="QVW418" s="143"/>
      <c r="QVX418" s="140"/>
      <c r="QVY418" s="141"/>
      <c r="QVZ418" s="142"/>
      <c r="QWA418" s="143"/>
      <c r="QWB418" s="140"/>
      <c r="QWC418" s="141"/>
      <c r="QWD418" s="142"/>
      <c r="QWE418" s="143"/>
      <c r="QWF418" s="140"/>
      <c r="QWG418" s="141"/>
      <c r="QWH418" s="142"/>
      <c r="QWI418" s="143"/>
      <c r="QWJ418" s="48"/>
      <c r="QWK418" s="65"/>
      <c r="QWL418" s="65"/>
      <c r="QWM418" s="66"/>
      <c r="QWN418" s="131"/>
      <c r="QWO418" s="166"/>
      <c r="QWP418" s="179"/>
      <c r="QWQ418" s="180"/>
      <c r="QWR418" s="162"/>
      <c r="QWS418" s="140"/>
      <c r="QWT418" s="141"/>
      <c r="QWU418" s="142"/>
      <c r="QWV418" s="143"/>
      <c r="QWW418" s="140"/>
      <c r="QWX418" s="141"/>
      <c r="QWY418" s="142"/>
      <c r="QWZ418" s="143"/>
      <c r="QXA418" s="140"/>
      <c r="QXB418" s="141"/>
      <c r="QXC418" s="142"/>
      <c r="QXD418" s="143"/>
      <c r="QXE418" s="140"/>
      <c r="QXF418" s="141"/>
      <c r="QXG418" s="142"/>
      <c r="QXH418" s="143"/>
      <c r="QXI418" s="140"/>
      <c r="QXJ418" s="141"/>
      <c r="QXK418" s="142"/>
      <c r="QXL418" s="143"/>
      <c r="QXM418" s="140"/>
      <c r="QXN418" s="141"/>
      <c r="QXO418" s="142"/>
      <c r="QXP418" s="143"/>
      <c r="QXQ418" s="140"/>
      <c r="QXR418" s="141"/>
      <c r="QXS418" s="142"/>
      <c r="QXT418" s="143"/>
      <c r="QXU418" s="140"/>
      <c r="QXV418" s="141"/>
      <c r="QXW418" s="142"/>
      <c r="QXX418" s="143"/>
      <c r="QXY418" s="140"/>
      <c r="QXZ418" s="141"/>
      <c r="QYA418" s="142"/>
      <c r="QYB418" s="143"/>
      <c r="QYC418" s="140"/>
      <c r="QYD418" s="141"/>
      <c r="QYE418" s="142"/>
      <c r="QYF418" s="143"/>
      <c r="QYG418" s="140"/>
      <c r="QYH418" s="141"/>
      <c r="QYI418" s="142"/>
      <c r="QYJ418" s="143"/>
      <c r="QYK418" s="140"/>
      <c r="QYL418" s="141"/>
      <c r="QYM418" s="142"/>
      <c r="QYN418" s="143"/>
      <c r="QYO418" s="140"/>
      <c r="QYP418" s="141"/>
      <c r="QYQ418" s="142"/>
      <c r="QYR418" s="143"/>
      <c r="QYS418" s="140"/>
      <c r="QYT418" s="141"/>
      <c r="QYU418" s="142"/>
      <c r="QYV418" s="143"/>
      <c r="QYW418" s="140"/>
      <c r="QYX418" s="141"/>
      <c r="QYY418" s="142"/>
      <c r="QYZ418" s="143"/>
      <c r="QZA418" s="140"/>
      <c r="QZB418" s="141"/>
      <c r="QZC418" s="142"/>
      <c r="QZD418" s="143"/>
      <c r="QZE418" s="140"/>
      <c r="QZF418" s="141"/>
      <c r="QZG418" s="142"/>
      <c r="QZH418" s="143"/>
      <c r="QZI418" s="140"/>
      <c r="QZJ418" s="141"/>
      <c r="QZK418" s="142"/>
      <c r="QZL418" s="143"/>
      <c r="QZM418" s="140"/>
      <c r="QZN418" s="141"/>
      <c r="QZO418" s="142"/>
      <c r="QZP418" s="143"/>
      <c r="QZQ418" s="140"/>
      <c r="QZR418" s="141"/>
      <c r="QZS418" s="142"/>
      <c r="QZT418" s="143"/>
      <c r="QZU418" s="140"/>
      <c r="QZV418" s="141"/>
      <c r="QZW418" s="142"/>
      <c r="QZX418" s="143"/>
      <c r="QZY418" s="140"/>
      <c r="QZZ418" s="141"/>
      <c r="RAA418" s="142"/>
      <c r="RAB418" s="143"/>
      <c r="RAC418" s="140"/>
      <c r="RAD418" s="141"/>
      <c r="RAE418" s="142"/>
      <c r="RAF418" s="143"/>
      <c r="RAG418" s="140"/>
      <c r="RAH418" s="141"/>
      <c r="RAI418" s="142"/>
      <c r="RAJ418" s="143"/>
      <c r="RAK418" s="140"/>
      <c r="RAL418" s="141"/>
      <c r="RAM418" s="142"/>
      <c r="RAN418" s="143"/>
      <c r="RAO418" s="140"/>
      <c r="RAP418" s="141"/>
      <c r="RAQ418" s="142"/>
      <c r="RAR418" s="143"/>
      <c r="RAS418" s="140"/>
      <c r="RAT418" s="141"/>
      <c r="RAU418" s="142"/>
      <c r="RAV418" s="143"/>
      <c r="RAW418" s="140"/>
      <c r="RAX418" s="141"/>
      <c r="RAY418" s="142"/>
      <c r="RAZ418" s="143"/>
      <c r="RBA418" s="140"/>
      <c r="RBB418" s="141"/>
      <c r="RBC418" s="142"/>
      <c r="RBD418" s="143"/>
      <c r="RBE418" s="140"/>
      <c r="RBF418" s="141"/>
      <c r="RBG418" s="142"/>
      <c r="RBH418" s="143"/>
      <c r="RBI418" s="140"/>
      <c r="RBJ418" s="141"/>
      <c r="RBK418" s="142"/>
      <c r="RBL418" s="143"/>
      <c r="RBM418" s="48"/>
      <c r="RBN418" s="65"/>
      <c r="RBO418" s="65"/>
      <c r="RBP418" s="66"/>
      <c r="RBQ418" s="131"/>
      <c r="RBR418" s="166"/>
      <c r="RBS418" s="179"/>
      <c r="RBT418" s="180"/>
      <c r="RBU418" s="162"/>
      <c r="RBV418" s="140"/>
      <c r="RBW418" s="141"/>
      <c r="RBX418" s="142"/>
      <c r="RBY418" s="143"/>
      <c r="RBZ418" s="140"/>
      <c r="RCA418" s="141"/>
      <c r="RCB418" s="142"/>
      <c r="RCC418" s="143"/>
      <c r="RCD418" s="140"/>
      <c r="RCE418" s="141"/>
      <c r="RCF418" s="142"/>
      <c r="RCG418" s="143"/>
      <c r="RCH418" s="140"/>
      <c r="RCI418" s="141"/>
      <c r="RCJ418" s="142"/>
      <c r="RCK418" s="143"/>
      <c r="RCL418" s="140"/>
      <c r="RCM418" s="141"/>
      <c r="RCN418" s="142"/>
      <c r="RCO418" s="143"/>
      <c r="RCP418" s="140"/>
      <c r="RCQ418" s="141"/>
      <c r="RCR418" s="142"/>
      <c r="RCS418" s="143"/>
      <c r="RCT418" s="140"/>
      <c r="RCU418" s="141"/>
      <c r="RCV418" s="142"/>
      <c r="RCW418" s="143"/>
      <c r="RCX418" s="140"/>
      <c r="RCY418" s="141"/>
      <c r="RCZ418" s="142"/>
      <c r="RDA418" s="143"/>
      <c r="RDB418" s="140"/>
      <c r="RDC418" s="141"/>
      <c r="RDD418" s="142"/>
      <c r="RDE418" s="143"/>
      <c r="RDF418" s="140"/>
      <c r="RDG418" s="141"/>
      <c r="RDH418" s="142"/>
      <c r="RDI418" s="143"/>
      <c r="RDJ418" s="140"/>
      <c r="RDK418" s="141"/>
      <c r="RDL418" s="142"/>
      <c r="RDM418" s="143"/>
      <c r="RDN418" s="140"/>
      <c r="RDO418" s="141"/>
      <c r="RDP418" s="142"/>
      <c r="RDQ418" s="143"/>
      <c r="RDR418" s="140"/>
      <c r="RDS418" s="141"/>
      <c r="RDT418" s="142"/>
      <c r="RDU418" s="143"/>
      <c r="RDV418" s="140"/>
      <c r="RDW418" s="141"/>
      <c r="RDX418" s="142"/>
      <c r="RDY418" s="143"/>
      <c r="RDZ418" s="140"/>
      <c r="REA418" s="141"/>
      <c r="REB418" s="142"/>
      <c r="REC418" s="143"/>
      <c r="RED418" s="140"/>
      <c r="REE418" s="141"/>
      <c r="REF418" s="142"/>
      <c r="REG418" s="143"/>
      <c r="REH418" s="140"/>
      <c r="REI418" s="141"/>
      <c r="REJ418" s="142"/>
      <c r="REK418" s="143"/>
      <c r="REL418" s="140"/>
      <c r="REM418" s="141"/>
      <c r="REN418" s="142"/>
      <c r="REO418" s="143"/>
      <c r="REP418" s="140"/>
      <c r="REQ418" s="141"/>
      <c r="RER418" s="142"/>
      <c r="RES418" s="143"/>
      <c r="RET418" s="140"/>
      <c r="REU418" s="141"/>
      <c r="REV418" s="142"/>
      <c r="REW418" s="143"/>
      <c r="REX418" s="140"/>
      <c r="REY418" s="141"/>
      <c r="REZ418" s="142"/>
      <c r="RFA418" s="143"/>
      <c r="RFB418" s="140"/>
      <c r="RFC418" s="141"/>
      <c r="RFD418" s="142"/>
      <c r="RFE418" s="143"/>
      <c r="RFF418" s="140"/>
      <c r="RFG418" s="141"/>
      <c r="RFH418" s="142"/>
      <c r="RFI418" s="143"/>
      <c r="RFJ418" s="140"/>
      <c r="RFK418" s="141"/>
      <c r="RFL418" s="142"/>
      <c r="RFM418" s="143"/>
      <c r="RFN418" s="140"/>
      <c r="RFO418" s="141"/>
      <c r="RFP418" s="142"/>
      <c r="RFQ418" s="143"/>
      <c r="RFR418" s="140"/>
      <c r="RFS418" s="141"/>
      <c r="RFT418" s="142"/>
      <c r="RFU418" s="143"/>
      <c r="RFV418" s="140"/>
      <c r="RFW418" s="141"/>
      <c r="RFX418" s="142"/>
      <c r="RFY418" s="143"/>
      <c r="RFZ418" s="140"/>
      <c r="RGA418" s="141"/>
      <c r="RGB418" s="142"/>
      <c r="RGC418" s="143"/>
      <c r="RGD418" s="140"/>
      <c r="RGE418" s="141"/>
      <c r="RGF418" s="142"/>
      <c r="RGG418" s="143"/>
      <c r="RGH418" s="140"/>
      <c r="RGI418" s="141"/>
      <c r="RGJ418" s="142"/>
      <c r="RGK418" s="143"/>
      <c r="RGL418" s="140"/>
      <c r="RGM418" s="141"/>
      <c r="RGN418" s="142"/>
      <c r="RGO418" s="143"/>
      <c r="RGP418" s="48"/>
      <c r="RGQ418" s="65"/>
      <c r="RGR418" s="65"/>
      <c r="RGS418" s="66"/>
      <c r="RGT418" s="131"/>
      <c r="RGU418" s="166"/>
      <c r="RGV418" s="179"/>
      <c r="RGW418" s="180"/>
      <c r="RGX418" s="162"/>
      <c r="RGY418" s="140"/>
      <c r="RGZ418" s="141"/>
      <c r="RHA418" s="142"/>
      <c r="RHB418" s="143"/>
      <c r="RHC418" s="140"/>
      <c r="RHD418" s="141"/>
      <c r="RHE418" s="142"/>
      <c r="RHF418" s="143"/>
      <c r="RHG418" s="140"/>
      <c r="RHH418" s="141"/>
      <c r="RHI418" s="142"/>
      <c r="RHJ418" s="143"/>
      <c r="RHK418" s="140"/>
      <c r="RHL418" s="141"/>
      <c r="RHM418" s="142"/>
      <c r="RHN418" s="143"/>
      <c r="RHO418" s="140"/>
      <c r="RHP418" s="141"/>
      <c r="RHQ418" s="142"/>
      <c r="RHR418" s="143"/>
      <c r="RHS418" s="140"/>
      <c r="RHT418" s="141"/>
      <c r="RHU418" s="142"/>
      <c r="RHV418" s="143"/>
      <c r="RHW418" s="140"/>
      <c r="RHX418" s="141"/>
      <c r="RHY418" s="142"/>
      <c r="RHZ418" s="143"/>
      <c r="RIA418" s="140"/>
      <c r="RIB418" s="141"/>
      <c r="RIC418" s="142"/>
      <c r="RID418" s="143"/>
      <c r="RIE418" s="140"/>
      <c r="RIF418" s="141"/>
      <c r="RIG418" s="142"/>
      <c r="RIH418" s="143"/>
      <c r="RII418" s="140"/>
      <c r="RIJ418" s="141"/>
      <c r="RIK418" s="142"/>
      <c r="RIL418" s="143"/>
      <c r="RIM418" s="140"/>
      <c r="RIN418" s="141"/>
      <c r="RIO418" s="142"/>
      <c r="RIP418" s="143"/>
      <c r="RIQ418" s="140"/>
      <c r="RIR418" s="141"/>
      <c r="RIS418" s="142"/>
      <c r="RIT418" s="143"/>
      <c r="RIU418" s="140"/>
      <c r="RIV418" s="141"/>
      <c r="RIW418" s="142"/>
      <c r="RIX418" s="143"/>
      <c r="RIY418" s="140"/>
      <c r="RIZ418" s="141"/>
      <c r="RJA418" s="142"/>
      <c r="RJB418" s="143"/>
      <c r="RJC418" s="140"/>
      <c r="RJD418" s="141"/>
      <c r="RJE418" s="142"/>
      <c r="RJF418" s="143"/>
      <c r="RJG418" s="140"/>
      <c r="RJH418" s="141"/>
      <c r="RJI418" s="142"/>
      <c r="RJJ418" s="143"/>
      <c r="RJK418" s="140"/>
      <c r="RJL418" s="141"/>
      <c r="RJM418" s="142"/>
      <c r="RJN418" s="143"/>
      <c r="RJO418" s="140"/>
      <c r="RJP418" s="141"/>
      <c r="RJQ418" s="142"/>
      <c r="RJR418" s="143"/>
      <c r="RJS418" s="140"/>
      <c r="RJT418" s="141"/>
      <c r="RJU418" s="142"/>
      <c r="RJV418" s="143"/>
      <c r="RJW418" s="140"/>
      <c r="RJX418" s="141"/>
      <c r="RJY418" s="142"/>
      <c r="RJZ418" s="143"/>
      <c r="RKA418" s="140"/>
      <c r="RKB418" s="141"/>
      <c r="RKC418" s="142"/>
      <c r="RKD418" s="143"/>
      <c r="RKE418" s="140"/>
      <c r="RKF418" s="141"/>
      <c r="RKG418" s="142"/>
      <c r="RKH418" s="143"/>
      <c r="RKI418" s="140"/>
      <c r="RKJ418" s="141"/>
      <c r="RKK418" s="142"/>
      <c r="RKL418" s="143"/>
      <c r="RKM418" s="140"/>
      <c r="RKN418" s="141"/>
      <c r="RKO418" s="142"/>
      <c r="RKP418" s="143"/>
      <c r="RKQ418" s="140"/>
      <c r="RKR418" s="141"/>
      <c r="RKS418" s="142"/>
      <c r="RKT418" s="143"/>
      <c r="RKU418" s="140"/>
      <c r="RKV418" s="141"/>
      <c r="RKW418" s="142"/>
      <c r="RKX418" s="143"/>
      <c r="RKY418" s="140"/>
      <c r="RKZ418" s="141"/>
      <c r="RLA418" s="142"/>
      <c r="RLB418" s="143"/>
      <c r="RLC418" s="140"/>
      <c r="RLD418" s="141"/>
      <c r="RLE418" s="142"/>
      <c r="RLF418" s="143"/>
      <c r="RLG418" s="140"/>
      <c r="RLH418" s="141"/>
      <c r="RLI418" s="142"/>
      <c r="RLJ418" s="143"/>
      <c r="RLK418" s="140"/>
      <c r="RLL418" s="141"/>
      <c r="RLM418" s="142"/>
      <c r="RLN418" s="143"/>
      <c r="RLO418" s="140"/>
      <c r="RLP418" s="141"/>
      <c r="RLQ418" s="142"/>
      <c r="RLR418" s="143"/>
      <c r="RLS418" s="48"/>
      <c r="RLT418" s="65"/>
      <c r="RLU418" s="65"/>
      <c r="RLV418" s="66"/>
      <c r="RLW418" s="131"/>
      <c r="RLX418" s="166"/>
      <c r="RLY418" s="179"/>
      <c r="RLZ418" s="180"/>
      <c r="RMA418" s="162"/>
      <c r="RMB418" s="140"/>
      <c r="RMC418" s="141"/>
      <c r="RMD418" s="142"/>
      <c r="RME418" s="143"/>
      <c r="RMF418" s="140"/>
      <c r="RMG418" s="141"/>
      <c r="RMH418" s="142"/>
      <c r="RMI418" s="143"/>
      <c r="RMJ418" s="140"/>
      <c r="RMK418" s="141"/>
      <c r="RML418" s="142"/>
      <c r="RMM418" s="143"/>
      <c r="RMN418" s="140"/>
      <c r="RMO418" s="141"/>
      <c r="RMP418" s="142"/>
      <c r="RMQ418" s="143"/>
      <c r="RMR418" s="140"/>
      <c r="RMS418" s="141"/>
      <c r="RMT418" s="142"/>
      <c r="RMU418" s="143"/>
      <c r="RMV418" s="140"/>
      <c r="RMW418" s="141"/>
      <c r="RMX418" s="142"/>
      <c r="RMY418" s="143"/>
      <c r="RMZ418" s="140"/>
      <c r="RNA418" s="141"/>
      <c r="RNB418" s="142"/>
      <c r="RNC418" s="143"/>
      <c r="RND418" s="140"/>
      <c r="RNE418" s="141"/>
      <c r="RNF418" s="142"/>
      <c r="RNG418" s="143"/>
      <c r="RNH418" s="140"/>
      <c r="RNI418" s="141"/>
      <c r="RNJ418" s="142"/>
      <c r="RNK418" s="143"/>
      <c r="RNL418" s="140"/>
      <c r="RNM418" s="141"/>
      <c r="RNN418" s="142"/>
      <c r="RNO418" s="143"/>
      <c r="RNP418" s="140"/>
      <c r="RNQ418" s="141"/>
      <c r="RNR418" s="142"/>
      <c r="RNS418" s="143"/>
      <c r="RNT418" s="140"/>
      <c r="RNU418" s="141"/>
      <c r="RNV418" s="142"/>
      <c r="RNW418" s="143"/>
      <c r="RNX418" s="140"/>
      <c r="RNY418" s="141"/>
      <c r="RNZ418" s="142"/>
      <c r="ROA418" s="143"/>
      <c r="ROB418" s="140"/>
      <c r="ROC418" s="141"/>
      <c r="ROD418" s="142"/>
      <c r="ROE418" s="143"/>
      <c r="ROF418" s="140"/>
      <c r="ROG418" s="141"/>
      <c r="ROH418" s="142"/>
      <c r="ROI418" s="143"/>
      <c r="ROJ418" s="140"/>
      <c r="ROK418" s="141"/>
      <c r="ROL418" s="142"/>
      <c r="ROM418" s="143"/>
      <c r="RON418" s="140"/>
      <c r="ROO418" s="141"/>
      <c r="ROP418" s="142"/>
      <c r="ROQ418" s="143"/>
      <c r="ROR418" s="140"/>
      <c r="ROS418" s="141"/>
      <c r="ROT418" s="142"/>
      <c r="ROU418" s="143"/>
      <c r="ROV418" s="140"/>
      <c r="ROW418" s="141"/>
      <c r="ROX418" s="142"/>
      <c r="ROY418" s="143"/>
      <c r="ROZ418" s="140"/>
      <c r="RPA418" s="141"/>
      <c r="RPB418" s="142"/>
      <c r="RPC418" s="143"/>
      <c r="RPD418" s="140"/>
      <c r="RPE418" s="141"/>
      <c r="RPF418" s="142"/>
      <c r="RPG418" s="143"/>
      <c r="RPH418" s="140"/>
      <c r="RPI418" s="141"/>
      <c r="RPJ418" s="142"/>
      <c r="RPK418" s="143"/>
      <c r="RPL418" s="140"/>
      <c r="RPM418" s="141"/>
      <c r="RPN418" s="142"/>
      <c r="RPO418" s="143"/>
      <c r="RPP418" s="140"/>
      <c r="RPQ418" s="141"/>
      <c r="RPR418" s="142"/>
      <c r="RPS418" s="143"/>
      <c r="RPT418" s="140"/>
      <c r="RPU418" s="141"/>
      <c r="RPV418" s="142"/>
      <c r="RPW418" s="143"/>
      <c r="RPX418" s="140"/>
      <c r="RPY418" s="141"/>
      <c r="RPZ418" s="142"/>
      <c r="RQA418" s="143"/>
      <c r="RQB418" s="140"/>
      <c r="RQC418" s="141"/>
      <c r="RQD418" s="142"/>
      <c r="RQE418" s="143"/>
      <c r="RQF418" s="140"/>
      <c r="RQG418" s="141"/>
      <c r="RQH418" s="142"/>
      <c r="RQI418" s="143"/>
      <c r="RQJ418" s="140"/>
      <c r="RQK418" s="141"/>
      <c r="RQL418" s="142"/>
      <c r="RQM418" s="143"/>
      <c r="RQN418" s="140"/>
      <c r="RQO418" s="141"/>
      <c r="RQP418" s="142"/>
      <c r="RQQ418" s="143"/>
      <c r="RQR418" s="140"/>
      <c r="RQS418" s="141"/>
      <c r="RQT418" s="142"/>
      <c r="RQU418" s="143"/>
      <c r="RQV418" s="48"/>
      <c r="RQW418" s="65"/>
      <c r="RQX418" s="65"/>
      <c r="RQY418" s="66"/>
      <c r="RQZ418" s="131"/>
      <c r="RRA418" s="166"/>
      <c r="RRB418" s="179"/>
      <c r="RRC418" s="180"/>
      <c r="RRD418" s="162"/>
      <c r="RRE418" s="140"/>
      <c r="RRF418" s="141"/>
      <c r="RRG418" s="142"/>
      <c r="RRH418" s="143"/>
      <c r="RRI418" s="140"/>
      <c r="RRJ418" s="141"/>
      <c r="RRK418" s="142"/>
      <c r="RRL418" s="143"/>
      <c r="RRM418" s="140"/>
      <c r="RRN418" s="141"/>
      <c r="RRO418" s="142"/>
      <c r="RRP418" s="143"/>
      <c r="RRQ418" s="140"/>
      <c r="RRR418" s="141"/>
      <c r="RRS418" s="142"/>
      <c r="RRT418" s="143"/>
      <c r="RRU418" s="140"/>
      <c r="RRV418" s="141"/>
      <c r="RRW418" s="142"/>
      <c r="RRX418" s="143"/>
      <c r="RRY418" s="140"/>
      <c r="RRZ418" s="141"/>
      <c r="RSA418" s="142"/>
      <c r="RSB418" s="143"/>
      <c r="RSC418" s="140"/>
      <c r="RSD418" s="141"/>
      <c r="RSE418" s="142"/>
      <c r="RSF418" s="143"/>
      <c r="RSG418" s="140"/>
      <c r="RSH418" s="141"/>
      <c r="RSI418" s="142"/>
      <c r="RSJ418" s="143"/>
      <c r="RSK418" s="140"/>
      <c r="RSL418" s="141"/>
      <c r="RSM418" s="142"/>
      <c r="RSN418" s="143"/>
      <c r="RSO418" s="140"/>
      <c r="RSP418" s="141"/>
      <c r="RSQ418" s="142"/>
      <c r="RSR418" s="143"/>
      <c r="RSS418" s="140"/>
      <c r="RST418" s="141"/>
      <c r="RSU418" s="142"/>
      <c r="RSV418" s="143"/>
      <c r="RSW418" s="140"/>
      <c r="RSX418" s="141"/>
      <c r="RSY418" s="142"/>
      <c r="RSZ418" s="143"/>
      <c r="RTA418" s="140"/>
      <c r="RTB418" s="141"/>
      <c r="RTC418" s="142"/>
      <c r="RTD418" s="143"/>
      <c r="RTE418" s="140"/>
      <c r="RTF418" s="141"/>
      <c r="RTG418" s="142"/>
      <c r="RTH418" s="143"/>
      <c r="RTI418" s="140"/>
      <c r="RTJ418" s="141"/>
      <c r="RTK418" s="142"/>
      <c r="RTL418" s="143"/>
      <c r="RTM418" s="140"/>
      <c r="RTN418" s="141"/>
      <c r="RTO418" s="142"/>
      <c r="RTP418" s="143"/>
      <c r="RTQ418" s="140"/>
      <c r="RTR418" s="141"/>
      <c r="RTS418" s="142"/>
      <c r="RTT418" s="143"/>
      <c r="RTU418" s="140"/>
      <c r="RTV418" s="141"/>
      <c r="RTW418" s="142"/>
      <c r="RTX418" s="143"/>
      <c r="RTY418" s="140"/>
      <c r="RTZ418" s="141"/>
      <c r="RUA418" s="142"/>
      <c r="RUB418" s="143"/>
      <c r="RUC418" s="140"/>
      <c r="RUD418" s="141"/>
      <c r="RUE418" s="142"/>
      <c r="RUF418" s="143"/>
      <c r="RUG418" s="140"/>
      <c r="RUH418" s="141"/>
      <c r="RUI418" s="142"/>
      <c r="RUJ418" s="143"/>
      <c r="RUK418" s="140"/>
      <c r="RUL418" s="141"/>
      <c r="RUM418" s="142"/>
      <c r="RUN418" s="143"/>
      <c r="RUO418" s="140"/>
      <c r="RUP418" s="141"/>
      <c r="RUQ418" s="142"/>
      <c r="RUR418" s="143"/>
      <c r="RUS418" s="140"/>
      <c r="RUT418" s="141"/>
      <c r="RUU418" s="142"/>
      <c r="RUV418" s="143"/>
      <c r="RUW418" s="140"/>
      <c r="RUX418" s="141"/>
      <c r="RUY418" s="142"/>
      <c r="RUZ418" s="143"/>
      <c r="RVA418" s="140"/>
      <c r="RVB418" s="141"/>
      <c r="RVC418" s="142"/>
      <c r="RVD418" s="143"/>
      <c r="RVE418" s="140"/>
      <c r="RVF418" s="141"/>
      <c r="RVG418" s="142"/>
      <c r="RVH418" s="143"/>
      <c r="RVI418" s="140"/>
      <c r="RVJ418" s="141"/>
      <c r="RVK418" s="142"/>
      <c r="RVL418" s="143"/>
      <c r="RVM418" s="140"/>
      <c r="RVN418" s="141"/>
      <c r="RVO418" s="142"/>
      <c r="RVP418" s="143"/>
      <c r="RVQ418" s="140"/>
      <c r="RVR418" s="141"/>
      <c r="RVS418" s="142"/>
      <c r="RVT418" s="143"/>
      <c r="RVU418" s="140"/>
      <c r="RVV418" s="141"/>
      <c r="RVW418" s="142"/>
      <c r="RVX418" s="143"/>
      <c r="RVY418" s="48"/>
      <c r="RVZ418" s="65"/>
      <c r="RWA418" s="65"/>
      <c r="RWB418" s="66"/>
      <c r="RWC418" s="131"/>
      <c r="RWD418" s="166"/>
      <c r="RWE418" s="179"/>
      <c r="RWF418" s="180"/>
      <c r="RWG418" s="162"/>
      <c r="RWH418" s="140"/>
      <c r="RWI418" s="141"/>
      <c r="RWJ418" s="142"/>
      <c r="RWK418" s="143"/>
      <c r="RWL418" s="140"/>
      <c r="RWM418" s="141"/>
      <c r="RWN418" s="142"/>
      <c r="RWO418" s="143"/>
      <c r="RWP418" s="140"/>
      <c r="RWQ418" s="141"/>
      <c r="RWR418" s="142"/>
      <c r="RWS418" s="143"/>
      <c r="RWT418" s="140"/>
      <c r="RWU418" s="141"/>
      <c r="RWV418" s="142"/>
      <c r="RWW418" s="143"/>
      <c r="RWX418" s="140"/>
      <c r="RWY418" s="141"/>
      <c r="RWZ418" s="142"/>
      <c r="RXA418" s="143"/>
      <c r="RXB418" s="140"/>
      <c r="RXC418" s="141"/>
      <c r="RXD418" s="142"/>
      <c r="RXE418" s="143"/>
      <c r="RXF418" s="140"/>
      <c r="RXG418" s="141"/>
      <c r="RXH418" s="142"/>
      <c r="RXI418" s="143"/>
      <c r="RXJ418" s="140"/>
      <c r="RXK418" s="141"/>
      <c r="RXL418" s="142"/>
      <c r="RXM418" s="143"/>
      <c r="RXN418" s="140"/>
      <c r="RXO418" s="141"/>
      <c r="RXP418" s="142"/>
      <c r="RXQ418" s="143"/>
      <c r="RXR418" s="140"/>
      <c r="RXS418" s="141"/>
      <c r="RXT418" s="142"/>
      <c r="RXU418" s="143"/>
      <c r="RXV418" s="140"/>
      <c r="RXW418" s="141"/>
      <c r="RXX418" s="142"/>
      <c r="RXY418" s="143"/>
      <c r="RXZ418" s="140"/>
      <c r="RYA418" s="141"/>
      <c r="RYB418" s="142"/>
      <c r="RYC418" s="143"/>
      <c r="RYD418" s="140"/>
      <c r="RYE418" s="141"/>
      <c r="RYF418" s="142"/>
      <c r="RYG418" s="143"/>
      <c r="RYH418" s="140"/>
      <c r="RYI418" s="141"/>
      <c r="RYJ418" s="142"/>
      <c r="RYK418" s="143"/>
      <c r="RYL418" s="140"/>
      <c r="RYM418" s="141"/>
      <c r="RYN418" s="142"/>
      <c r="RYO418" s="143"/>
      <c r="RYP418" s="140"/>
      <c r="RYQ418" s="141"/>
      <c r="RYR418" s="142"/>
      <c r="RYS418" s="143"/>
      <c r="RYT418" s="140"/>
      <c r="RYU418" s="141"/>
      <c r="RYV418" s="142"/>
      <c r="RYW418" s="143"/>
      <c r="RYX418" s="140"/>
      <c r="RYY418" s="141"/>
      <c r="RYZ418" s="142"/>
      <c r="RZA418" s="143"/>
      <c r="RZB418" s="140"/>
      <c r="RZC418" s="141"/>
      <c r="RZD418" s="142"/>
      <c r="RZE418" s="143"/>
      <c r="RZF418" s="140"/>
      <c r="RZG418" s="141"/>
      <c r="RZH418" s="142"/>
      <c r="RZI418" s="143"/>
      <c r="RZJ418" s="140"/>
      <c r="RZK418" s="141"/>
      <c r="RZL418" s="142"/>
      <c r="RZM418" s="143"/>
      <c r="RZN418" s="140"/>
      <c r="RZO418" s="141"/>
      <c r="RZP418" s="142"/>
      <c r="RZQ418" s="143"/>
      <c r="RZR418" s="140"/>
      <c r="RZS418" s="141"/>
      <c r="RZT418" s="142"/>
      <c r="RZU418" s="143"/>
      <c r="RZV418" s="140"/>
      <c r="RZW418" s="141"/>
      <c r="RZX418" s="142"/>
      <c r="RZY418" s="143"/>
      <c r="RZZ418" s="140"/>
      <c r="SAA418" s="141"/>
      <c r="SAB418" s="142"/>
      <c r="SAC418" s="143"/>
      <c r="SAD418" s="140"/>
      <c r="SAE418" s="141"/>
      <c r="SAF418" s="142"/>
      <c r="SAG418" s="143"/>
      <c r="SAH418" s="140"/>
      <c r="SAI418" s="141"/>
      <c r="SAJ418" s="142"/>
      <c r="SAK418" s="143"/>
      <c r="SAL418" s="140"/>
      <c r="SAM418" s="141"/>
      <c r="SAN418" s="142"/>
      <c r="SAO418" s="143"/>
      <c r="SAP418" s="140"/>
      <c r="SAQ418" s="141"/>
      <c r="SAR418" s="142"/>
      <c r="SAS418" s="143"/>
      <c r="SAT418" s="140"/>
      <c r="SAU418" s="141"/>
      <c r="SAV418" s="142"/>
      <c r="SAW418" s="143"/>
      <c r="SAX418" s="140"/>
      <c r="SAY418" s="141"/>
      <c r="SAZ418" s="142"/>
      <c r="SBA418" s="143"/>
      <c r="SBB418" s="48"/>
      <c r="SBC418" s="65"/>
      <c r="SBD418" s="65"/>
      <c r="SBE418" s="66"/>
      <c r="SBF418" s="131"/>
      <c r="SBG418" s="166"/>
      <c r="SBH418" s="179"/>
      <c r="SBI418" s="180"/>
      <c r="SBJ418" s="162"/>
      <c r="SBK418" s="140"/>
      <c r="SBL418" s="141"/>
      <c r="SBM418" s="142"/>
      <c r="SBN418" s="143"/>
      <c r="SBO418" s="140"/>
      <c r="SBP418" s="141"/>
      <c r="SBQ418" s="142"/>
      <c r="SBR418" s="143"/>
      <c r="SBS418" s="140"/>
      <c r="SBT418" s="141"/>
      <c r="SBU418" s="142"/>
      <c r="SBV418" s="143"/>
      <c r="SBW418" s="140"/>
      <c r="SBX418" s="141"/>
      <c r="SBY418" s="142"/>
      <c r="SBZ418" s="143"/>
      <c r="SCA418" s="140"/>
      <c r="SCB418" s="141"/>
      <c r="SCC418" s="142"/>
      <c r="SCD418" s="143"/>
      <c r="SCE418" s="140"/>
      <c r="SCF418" s="141"/>
      <c r="SCG418" s="142"/>
      <c r="SCH418" s="143"/>
      <c r="SCI418" s="140"/>
      <c r="SCJ418" s="141"/>
      <c r="SCK418" s="142"/>
      <c r="SCL418" s="143"/>
      <c r="SCM418" s="140"/>
      <c r="SCN418" s="141"/>
      <c r="SCO418" s="142"/>
      <c r="SCP418" s="143"/>
      <c r="SCQ418" s="140"/>
      <c r="SCR418" s="141"/>
      <c r="SCS418" s="142"/>
      <c r="SCT418" s="143"/>
      <c r="SCU418" s="140"/>
      <c r="SCV418" s="141"/>
      <c r="SCW418" s="142"/>
      <c r="SCX418" s="143"/>
      <c r="SCY418" s="140"/>
      <c r="SCZ418" s="141"/>
      <c r="SDA418" s="142"/>
      <c r="SDB418" s="143"/>
      <c r="SDC418" s="140"/>
      <c r="SDD418" s="141"/>
      <c r="SDE418" s="142"/>
      <c r="SDF418" s="143"/>
      <c r="SDG418" s="140"/>
      <c r="SDH418" s="141"/>
      <c r="SDI418" s="142"/>
      <c r="SDJ418" s="143"/>
      <c r="SDK418" s="140"/>
      <c r="SDL418" s="141"/>
      <c r="SDM418" s="142"/>
      <c r="SDN418" s="143"/>
      <c r="SDO418" s="140"/>
      <c r="SDP418" s="141"/>
      <c r="SDQ418" s="142"/>
      <c r="SDR418" s="143"/>
      <c r="SDS418" s="140"/>
      <c r="SDT418" s="141"/>
      <c r="SDU418" s="142"/>
      <c r="SDV418" s="143"/>
      <c r="SDW418" s="140"/>
      <c r="SDX418" s="141"/>
      <c r="SDY418" s="142"/>
      <c r="SDZ418" s="143"/>
      <c r="SEA418" s="140"/>
      <c r="SEB418" s="141"/>
      <c r="SEC418" s="142"/>
      <c r="SED418" s="143"/>
      <c r="SEE418" s="140"/>
      <c r="SEF418" s="141"/>
      <c r="SEG418" s="142"/>
      <c r="SEH418" s="143"/>
      <c r="SEI418" s="140"/>
      <c r="SEJ418" s="141"/>
      <c r="SEK418" s="142"/>
      <c r="SEL418" s="143"/>
      <c r="SEM418" s="140"/>
      <c r="SEN418" s="141"/>
      <c r="SEO418" s="142"/>
      <c r="SEP418" s="143"/>
      <c r="SEQ418" s="140"/>
      <c r="SER418" s="141"/>
      <c r="SES418" s="142"/>
      <c r="SET418" s="143"/>
      <c r="SEU418" s="140"/>
      <c r="SEV418" s="141"/>
      <c r="SEW418" s="142"/>
      <c r="SEX418" s="143"/>
      <c r="SEY418" s="140"/>
      <c r="SEZ418" s="141"/>
      <c r="SFA418" s="142"/>
      <c r="SFB418" s="143"/>
      <c r="SFC418" s="140"/>
      <c r="SFD418" s="141"/>
      <c r="SFE418" s="142"/>
      <c r="SFF418" s="143"/>
      <c r="SFG418" s="140"/>
      <c r="SFH418" s="141"/>
      <c r="SFI418" s="142"/>
      <c r="SFJ418" s="143"/>
      <c r="SFK418" s="140"/>
      <c r="SFL418" s="141"/>
      <c r="SFM418" s="142"/>
      <c r="SFN418" s="143"/>
      <c r="SFO418" s="140"/>
      <c r="SFP418" s="141"/>
      <c r="SFQ418" s="142"/>
      <c r="SFR418" s="143"/>
      <c r="SFS418" s="140"/>
      <c r="SFT418" s="141"/>
      <c r="SFU418" s="142"/>
      <c r="SFV418" s="143"/>
      <c r="SFW418" s="140"/>
      <c r="SFX418" s="141"/>
      <c r="SFY418" s="142"/>
      <c r="SFZ418" s="143"/>
      <c r="SGA418" s="140"/>
      <c r="SGB418" s="141"/>
      <c r="SGC418" s="142"/>
      <c r="SGD418" s="143"/>
      <c r="SGE418" s="48"/>
      <c r="SGF418" s="65"/>
      <c r="SGG418" s="65"/>
      <c r="SGH418" s="66"/>
      <c r="SGI418" s="131"/>
      <c r="SGJ418" s="166"/>
      <c r="SGK418" s="179"/>
      <c r="SGL418" s="180"/>
      <c r="SGM418" s="162"/>
      <c r="SGN418" s="140"/>
      <c r="SGO418" s="141"/>
      <c r="SGP418" s="142"/>
      <c r="SGQ418" s="143"/>
      <c r="SGR418" s="140"/>
      <c r="SGS418" s="141"/>
      <c r="SGT418" s="142"/>
      <c r="SGU418" s="143"/>
      <c r="SGV418" s="140"/>
      <c r="SGW418" s="141"/>
      <c r="SGX418" s="142"/>
      <c r="SGY418" s="143"/>
      <c r="SGZ418" s="140"/>
      <c r="SHA418" s="141"/>
      <c r="SHB418" s="142"/>
      <c r="SHC418" s="143"/>
      <c r="SHD418" s="140"/>
      <c r="SHE418" s="141"/>
      <c r="SHF418" s="142"/>
      <c r="SHG418" s="143"/>
      <c r="SHH418" s="140"/>
      <c r="SHI418" s="141"/>
      <c r="SHJ418" s="142"/>
      <c r="SHK418" s="143"/>
      <c r="SHL418" s="140"/>
      <c r="SHM418" s="141"/>
      <c r="SHN418" s="142"/>
      <c r="SHO418" s="143"/>
      <c r="SHP418" s="140"/>
      <c r="SHQ418" s="141"/>
      <c r="SHR418" s="142"/>
      <c r="SHS418" s="143"/>
      <c r="SHT418" s="140"/>
      <c r="SHU418" s="141"/>
      <c r="SHV418" s="142"/>
      <c r="SHW418" s="143"/>
      <c r="SHX418" s="140"/>
      <c r="SHY418" s="141"/>
      <c r="SHZ418" s="142"/>
      <c r="SIA418" s="143"/>
      <c r="SIB418" s="140"/>
      <c r="SIC418" s="141"/>
      <c r="SID418" s="142"/>
      <c r="SIE418" s="143"/>
      <c r="SIF418" s="140"/>
      <c r="SIG418" s="141"/>
      <c r="SIH418" s="142"/>
      <c r="SII418" s="143"/>
      <c r="SIJ418" s="140"/>
      <c r="SIK418" s="141"/>
      <c r="SIL418" s="142"/>
      <c r="SIM418" s="143"/>
      <c r="SIN418" s="140"/>
      <c r="SIO418" s="141"/>
      <c r="SIP418" s="142"/>
      <c r="SIQ418" s="143"/>
      <c r="SIR418" s="140"/>
      <c r="SIS418" s="141"/>
      <c r="SIT418" s="142"/>
      <c r="SIU418" s="143"/>
      <c r="SIV418" s="140"/>
      <c r="SIW418" s="141"/>
      <c r="SIX418" s="142"/>
      <c r="SIY418" s="143"/>
      <c r="SIZ418" s="140"/>
      <c r="SJA418" s="141"/>
      <c r="SJB418" s="142"/>
      <c r="SJC418" s="143"/>
      <c r="SJD418" s="140"/>
      <c r="SJE418" s="141"/>
      <c r="SJF418" s="142"/>
      <c r="SJG418" s="143"/>
      <c r="SJH418" s="140"/>
      <c r="SJI418" s="141"/>
      <c r="SJJ418" s="142"/>
      <c r="SJK418" s="143"/>
      <c r="SJL418" s="140"/>
      <c r="SJM418" s="141"/>
      <c r="SJN418" s="142"/>
      <c r="SJO418" s="143"/>
      <c r="SJP418" s="140"/>
      <c r="SJQ418" s="141"/>
      <c r="SJR418" s="142"/>
      <c r="SJS418" s="143"/>
      <c r="SJT418" s="140"/>
      <c r="SJU418" s="141"/>
      <c r="SJV418" s="142"/>
      <c r="SJW418" s="143"/>
      <c r="SJX418" s="140"/>
      <c r="SJY418" s="141"/>
      <c r="SJZ418" s="142"/>
      <c r="SKA418" s="143"/>
      <c r="SKB418" s="140"/>
      <c r="SKC418" s="141"/>
      <c r="SKD418" s="142"/>
      <c r="SKE418" s="143"/>
      <c r="SKF418" s="140"/>
      <c r="SKG418" s="141"/>
      <c r="SKH418" s="142"/>
      <c r="SKI418" s="143"/>
      <c r="SKJ418" s="140"/>
      <c r="SKK418" s="141"/>
      <c r="SKL418" s="142"/>
      <c r="SKM418" s="143"/>
      <c r="SKN418" s="140"/>
      <c r="SKO418" s="141"/>
      <c r="SKP418" s="142"/>
      <c r="SKQ418" s="143"/>
      <c r="SKR418" s="140"/>
      <c r="SKS418" s="141"/>
      <c r="SKT418" s="142"/>
      <c r="SKU418" s="143"/>
      <c r="SKV418" s="140"/>
      <c r="SKW418" s="141"/>
      <c r="SKX418" s="142"/>
      <c r="SKY418" s="143"/>
      <c r="SKZ418" s="140"/>
      <c r="SLA418" s="141"/>
      <c r="SLB418" s="142"/>
      <c r="SLC418" s="143"/>
      <c r="SLD418" s="140"/>
      <c r="SLE418" s="141"/>
      <c r="SLF418" s="142"/>
      <c r="SLG418" s="143"/>
      <c r="SLH418" s="48"/>
      <c r="SLI418" s="65"/>
      <c r="SLJ418" s="65"/>
      <c r="SLK418" s="66"/>
      <c r="SLL418" s="131"/>
      <c r="SLM418" s="166"/>
      <c r="SLN418" s="179"/>
      <c r="SLO418" s="180"/>
      <c r="SLP418" s="162"/>
      <c r="SLQ418" s="140"/>
      <c r="SLR418" s="141"/>
      <c r="SLS418" s="142"/>
      <c r="SLT418" s="143"/>
      <c r="SLU418" s="140"/>
      <c r="SLV418" s="141"/>
      <c r="SLW418" s="142"/>
      <c r="SLX418" s="143"/>
      <c r="SLY418" s="140"/>
      <c r="SLZ418" s="141"/>
      <c r="SMA418" s="142"/>
      <c r="SMB418" s="143"/>
      <c r="SMC418" s="140"/>
      <c r="SMD418" s="141"/>
      <c r="SME418" s="142"/>
      <c r="SMF418" s="143"/>
      <c r="SMG418" s="140"/>
      <c r="SMH418" s="141"/>
      <c r="SMI418" s="142"/>
      <c r="SMJ418" s="143"/>
      <c r="SMK418" s="140"/>
      <c r="SML418" s="141"/>
      <c r="SMM418" s="142"/>
      <c r="SMN418" s="143"/>
      <c r="SMO418" s="140"/>
      <c r="SMP418" s="141"/>
      <c r="SMQ418" s="142"/>
      <c r="SMR418" s="143"/>
      <c r="SMS418" s="140"/>
      <c r="SMT418" s="141"/>
      <c r="SMU418" s="142"/>
      <c r="SMV418" s="143"/>
      <c r="SMW418" s="140"/>
      <c r="SMX418" s="141"/>
      <c r="SMY418" s="142"/>
      <c r="SMZ418" s="143"/>
      <c r="SNA418" s="140"/>
      <c r="SNB418" s="141"/>
      <c r="SNC418" s="142"/>
      <c r="SND418" s="143"/>
      <c r="SNE418" s="140"/>
      <c r="SNF418" s="141"/>
      <c r="SNG418" s="142"/>
      <c r="SNH418" s="143"/>
      <c r="SNI418" s="140"/>
      <c r="SNJ418" s="141"/>
      <c r="SNK418" s="142"/>
      <c r="SNL418" s="143"/>
      <c r="SNM418" s="140"/>
      <c r="SNN418" s="141"/>
      <c r="SNO418" s="142"/>
      <c r="SNP418" s="143"/>
      <c r="SNQ418" s="140"/>
      <c r="SNR418" s="141"/>
      <c r="SNS418" s="142"/>
      <c r="SNT418" s="143"/>
      <c r="SNU418" s="140"/>
      <c r="SNV418" s="141"/>
      <c r="SNW418" s="142"/>
      <c r="SNX418" s="143"/>
      <c r="SNY418" s="140"/>
      <c r="SNZ418" s="141"/>
      <c r="SOA418" s="142"/>
      <c r="SOB418" s="143"/>
      <c r="SOC418" s="140"/>
      <c r="SOD418" s="141"/>
      <c r="SOE418" s="142"/>
      <c r="SOF418" s="143"/>
      <c r="SOG418" s="140"/>
      <c r="SOH418" s="141"/>
      <c r="SOI418" s="142"/>
      <c r="SOJ418" s="143"/>
      <c r="SOK418" s="140"/>
      <c r="SOL418" s="141"/>
      <c r="SOM418" s="142"/>
      <c r="SON418" s="143"/>
      <c r="SOO418" s="140"/>
      <c r="SOP418" s="141"/>
      <c r="SOQ418" s="142"/>
      <c r="SOR418" s="143"/>
      <c r="SOS418" s="140"/>
      <c r="SOT418" s="141"/>
      <c r="SOU418" s="142"/>
      <c r="SOV418" s="143"/>
      <c r="SOW418" s="140"/>
      <c r="SOX418" s="141"/>
      <c r="SOY418" s="142"/>
      <c r="SOZ418" s="143"/>
      <c r="SPA418" s="140"/>
      <c r="SPB418" s="141"/>
      <c r="SPC418" s="142"/>
      <c r="SPD418" s="143"/>
      <c r="SPE418" s="140"/>
      <c r="SPF418" s="141"/>
      <c r="SPG418" s="142"/>
      <c r="SPH418" s="143"/>
      <c r="SPI418" s="140"/>
      <c r="SPJ418" s="141"/>
      <c r="SPK418" s="142"/>
      <c r="SPL418" s="143"/>
      <c r="SPM418" s="140"/>
      <c r="SPN418" s="141"/>
      <c r="SPO418" s="142"/>
      <c r="SPP418" s="143"/>
      <c r="SPQ418" s="140"/>
      <c r="SPR418" s="141"/>
      <c r="SPS418" s="142"/>
      <c r="SPT418" s="143"/>
      <c r="SPU418" s="140"/>
      <c r="SPV418" s="141"/>
      <c r="SPW418" s="142"/>
      <c r="SPX418" s="143"/>
      <c r="SPY418" s="140"/>
      <c r="SPZ418" s="141"/>
      <c r="SQA418" s="142"/>
      <c r="SQB418" s="143"/>
      <c r="SQC418" s="140"/>
      <c r="SQD418" s="141"/>
      <c r="SQE418" s="142"/>
      <c r="SQF418" s="143"/>
      <c r="SQG418" s="140"/>
      <c r="SQH418" s="141"/>
      <c r="SQI418" s="142"/>
      <c r="SQJ418" s="143"/>
      <c r="SQK418" s="48"/>
      <c r="SQL418" s="65"/>
      <c r="SQM418" s="65"/>
      <c r="SQN418" s="66"/>
      <c r="SQO418" s="131"/>
      <c r="SQP418" s="166"/>
      <c r="SQQ418" s="179"/>
      <c r="SQR418" s="180"/>
      <c r="SQS418" s="162"/>
      <c r="SQT418" s="140"/>
      <c r="SQU418" s="141"/>
      <c r="SQV418" s="142"/>
      <c r="SQW418" s="143"/>
      <c r="SQX418" s="140"/>
      <c r="SQY418" s="141"/>
      <c r="SQZ418" s="142"/>
      <c r="SRA418" s="143"/>
      <c r="SRB418" s="140"/>
      <c r="SRC418" s="141"/>
      <c r="SRD418" s="142"/>
      <c r="SRE418" s="143"/>
      <c r="SRF418" s="140"/>
      <c r="SRG418" s="141"/>
      <c r="SRH418" s="142"/>
      <c r="SRI418" s="143"/>
      <c r="SRJ418" s="140"/>
      <c r="SRK418" s="141"/>
      <c r="SRL418" s="142"/>
      <c r="SRM418" s="143"/>
      <c r="SRN418" s="140"/>
      <c r="SRO418" s="141"/>
      <c r="SRP418" s="142"/>
      <c r="SRQ418" s="143"/>
      <c r="SRR418" s="140"/>
      <c r="SRS418" s="141"/>
      <c r="SRT418" s="142"/>
      <c r="SRU418" s="143"/>
      <c r="SRV418" s="140"/>
      <c r="SRW418" s="141"/>
      <c r="SRX418" s="142"/>
      <c r="SRY418" s="143"/>
      <c r="SRZ418" s="140"/>
      <c r="SSA418" s="141"/>
      <c r="SSB418" s="142"/>
      <c r="SSC418" s="143"/>
      <c r="SSD418" s="140"/>
      <c r="SSE418" s="141"/>
      <c r="SSF418" s="142"/>
      <c r="SSG418" s="143"/>
      <c r="SSH418" s="140"/>
      <c r="SSI418" s="141"/>
      <c r="SSJ418" s="142"/>
      <c r="SSK418" s="143"/>
      <c r="SSL418" s="140"/>
      <c r="SSM418" s="141"/>
      <c r="SSN418" s="142"/>
      <c r="SSO418" s="143"/>
      <c r="SSP418" s="140"/>
      <c r="SSQ418" s="141"/>
      <c r="SSR418" s="142"/>
      <c r="SSS418" s="143"/>
      <c r="SST418" s="140"/>
      <c r="SSU418" s="141"/>
      <c r="SSV418" s="142"/>
      <c r="SSW418" s="143"/>
      <c r="SSX418" s="140"/>
      <c r="SSY418" s="141"/>
      <c r="SSZ418" s="142"/>
      <c r="STA418" s="143"/>
      <c r="STB418" s="140"/>
      <c r="STC418" s="141"/>
      <c r="STD418" s="142"/>
      <c r="STE418" s="143"/>
      <c r="STF418" s="140"/>
      <c r="STG418" s="141"/>
      <c r="STH418" s="142"/>
      <c r="STI418" s="143"/>
      <c r="STJ418" s="140"/>
      <c r="STK418" s="141"/>
      <c r="STL418" s="142"/>
      <c r="STM418" s="143"/>
      <c r="STN418" s="140"/>
      <c r="STO418" s="141"/>
      <c r="STP418" s="142"/>
      <c r="STQ418" s="143"/>
      <c r="STR418" s="140"/>
      <c r="STS418" s="141"/>
      <c r="STT418" s="142"/>
      <c r="STU418" s="143"/>
      <c r="STV418" s="140"/>
      <c r="STW418" s="141"/>
      <c r="STX418" s="142"/>
      <c r="STY418" s="143"/>
      <c r="STZ418" s="140"/>
      <c r="SUA418" s="141"/>
      <c r="SUB418" s="142"/>
      <c r="SUC418" s="143"/>
      <c r="SUD418" s="140"/>
      <c r="SUE418" s="141"/>
      <c r="SUF418" s="142"/>
      <c r="SUG418" s="143"/>
      <c r="SUH418" s="140"/>
      <c r="SUI418" s="141"/>
      <c r="SUJ418" s="142"/>
      <c r="SUK418" s="143"/>
      <c r="SUL418" s="140"/>
      <c r="SUM418" s="141"/>
      <c r="SUN418" s="142"/>
      <c r="SUO418" s="143"/>
      <c r="SUP418" s="140"/>
      <c r="SUQ418" s="141"/>
      <c r="SUR418" s="142"/>
      <c r="SUS418" s="143"/>
      <c r="SUT418" s="140"/>
      <c r="SUU418" s="141"/>
      <c r="SUV418" s="142"/>
      <c r="SUW418" s="143"/>
      <c r="SUX418" s="140"/>
      <c r="SUY418" s="141"/>
      <c r="SUZ418" s="142"/>
      <c r="SVA418" s="143"/>
      <c r="SVB418" s="140"/>
      <c r="SVC418" s="141"/>
      <c r="SVD418" s="142"/>
      <c r="SVE418" s="143"/>
      <c r="SVF418" s="140"/>
      <c r="SVG418" s="141"/>
      <c r="SVH418" s="142"/>
      <c r="SVI418" s="143"/>
      <c r="SVJ418" s="140"/>
      <c r="SVK418" s="141"/>
      <c r="SVL418" s="142"/>
      <c r="SVM418" s="143"/>
      <c r="SVN418" s="48"/>
      <c r="SVO418" s="65"/>
      <c r="SVP418" s="65"/>
      <c r="SVQ418" s="66"/>
      <c r="SVR418" s="131"/>
      <c r="SVS418" s="166"/>
      <c r="SVT418" s="179"/>
      <c r="SVU418" s="180"/>
      <c r="SVV418" s="162"/>
      <c r="SVW418" s="140"/>
      <c r="SVX418" s="141"/>
      <c r="SVY418" s="142"/>
      <c r="SVZ418" s="143"/>
      <c r="SWA418" s="140"/>
      <c r="SWB418" s="141"/>
      <c r="SWC418" s="142"/>
      <c r="SWD418" s="143"/>
      <c r="SWE418" s="140"/>
      <c r="SWF418" s="141"/>
      <c r="SWG418" s="142"/>
      <c r="SWH418" s="143"/>
      <c r="SWI418" s="140"/>
      <c r="SWJ418" s="141"/>
      <c r="SWK418" s="142"/>
      <c r="SWL418" s="143"/>
      <c r="SWM418" s="140"/>
      <c r="SWN418" s="141"/>
      <c r="SWO418" s="142"/>
      <c r="SWP418" s="143"/>
      <c r="SWQ418" s="140"/>
      <c r="SWR418" s="141"/>
      <c r="SWS418" s="142"/>
      <c r="SWT418" s="143"/>
      <c r="SWU418" s="140"/>
      <c r="SWV418" s="141"/>
      <c r="SWW418" s="142"/>
      <c r="SWX418" s="143"/>
      <c r="SWY418" s="140"/>
      <c r="SWZ418" s="141"/>
      <c r="SXA418" s="142"/>
      <c r="SXB418" s="143"/>
      <c r="SXC418" s="140"/>
      <c r="SXD418" s="141"/>
      <c r="SXE418" s="142"/>
      <c r="SXF418" s="143"/>
      <c r="SXG418" s="140"/>
      <c r="SXH418" s="141"/>
      <c r="SXI418" s="142"/>
      <c r="SXJ418" s="143"/>
      <c r="SXK418" s="140"/>
      <c r="SXL418" s="141"/>
      <c r="SXM418" s="142"/>
      <c r="SXN418" s="143"/>
      <c r="SXO418" s="140"/>
      <c r="SXP418" s="141"/>
      <c r="SXQ418" s="142"/>
      <c r="SXR418" s="143"/>
      <c r="SXS418" s="140"/>
      <c r="SXT418" s="141"/>
      <c r="SXU418" s="142"/>
      <c r="SXV418" s="143"/>
      <c r="SXW418" s="140"/>
      <c r="SXX418" s="141"/>
      <c r="SXY418" s="142"/>
      <c r="SXZ418" s="143"/>
      <c r="SYA418" s="140"/>
      <c r="SYB418" s="141"/>
      <c r="SYC418" s="142"/>
      <c r="SYD418" s="143"/>
      <c r="SYE418" s="140"/>
      <c r="SYF418" s="141"/>
      <c r="SYG418" s="142"/>
      <c r="SYH418" s="143"/>
      <c r="SYI418" s="140"/>
      <c r="SYJ418" s="141"/>
      <c r="SYK418" s="142"/>
      <c r="SYL418" s="143"/>
      <c r="SYM418" s="140"/>
      <c r="SYN418" s="141"/>
      <c r="SYO418" s="142"/>
      <c r="SYP418" s="143"/>
      <c r="SYQ418" s="140"/>
      <c r="SYR418" s="141"/>
      <c r="SYS418" s="142"/>
      <c r="SYT418" s="143"/>
      <c r="SYU418" s="140"/>
      <c r="SYV418" s="141"/>
      <c r="SYW418" s="142"/>
      <c r="SYX418" s="143"/>
      <c r="SYY418" s="140"/>
      <c r="SYZ418" s="141"/>
      <c r="SZA418" s="142"/>
      <c r="SZB418" s="143"/>
      <c r="SZC418" s="140"/>
      <c r="SZD418" s="141"/>
      <c r="SZE418" s="142"/>
      <c r="SZF418" s="143"/>
      <c r="SZG418" s="140"/>
      <c r="SZH418" s="141"/>
      <c r="SZI418" s="142"/>
      <c r="SZJ418" s="143"/>
      <c r="SZK418" s="140"/>
      <c r="SZL418" s="141"/>
      <c r="SZM418" s="142"/>
      <c r="SZN418" s="143"/>
      <c r="SZO418" s="140"/>
      <c r="SZP418" s="141"/>
      <c r="SZQ418" s="142"/>
      <c r="SZR418" s="143"/>
      <c r="SZS418" s="140"/>
      <c r="SZT418" s="141"/>
      <c r="SZU418" s="142"/>
      <c r="SZV418" s="143"/>
      <c r="SZW418" s="140"/>
      <c r="SZX418" s="141"/>
      <c r="SZY418" s="142"/>
      <c r="SZZ418" s="143"/>
      <c r="TAA418" s="140"/>
      <c r="TAB418" s="141"/>
      <c r="TAC418" s="142"/>
      <c r="TAD418" s="143"/>
      <c r="TAE418" s="140"/>
      <c r="TAF418" s="141"/>
      <c r="TAG418" s="142"/>
      <c r="TAH418" s="143"/>
      <c r="TAI418" s="140"/>
      <c r="TAJ418" s="141"/>
      <c r="TAK418" s="142"/>
      <c r="TAL418" s="143"/>
      <c r="TAM418" s="140"/>
      <c r="TAN418" s="141"/>
      <c r="TAO418" s="142"/>
      <c r="TAP418" s="143"/>
      <c r="TAQ418" s="48"/>
      <c r="TAR418" s="65"/>
      <c r="TAS418" s="65"/>
      <c r="TAT418" s="66"/>
      <c r="TAU418" s="131"/>
      <c r="TAV418" s="166"/>
      <c r="TAW418" s="179"/>
      <c r="TAX418" s="180"/>
      <c r="TAY418" s="162"/>
      <c r="TAZ418" s="140"/>
      <c r="TBA418" s="141"/>
      <c r="TBB418" s="142"/>
      <c r="TBC418" s="143"/>
      <c r="TBD418" s="140"/>
      <c r="TBE418" s="141"/>
      <c r="TBF418" s="142"/>
      <c r="TBG418" s="143"/>
      <c r="TBH418" s="140"/>
      <c r="TBI418" s="141"/>
      <c r="TBJ418" s="142"/>
      <c r="TBK418" s="143"/>
      <c r="TBL418" s="140"/>
      <c r="TBM418" s="141"/>
      <c r="TBN418" s="142"/>
      <c r="TBO418" s="143"/>
      <c r="TBP418" s="140"/>
      <c r="TBQ418" s="141"/>
      <c r="TBR418" s="142"/>
      <c r="TBS418" s="143"/>
      <c r="TBT418" s="140"/>
      <c r="TBU418" s="141"/>
      <c r="TBV418" s="142"/>
      <c r="TBW418" s="143"/>
      <c r="TBX418" s="140"/>
      <c r="TBY418" s="141"/>
      <c r="TBZ418" s="142"/>
      <c r="TCA418" s="143"/>
      <c r="TCB418" s="140"/>
      <c r="TCC418" s="141"/>
      <c r="TCD418" s="142"/>
      <c r="TCE418" s="143"/>
      <c r="TCF418" s="140"/>
      <c r="TCG418" s="141"/>
      <c r="TCH418" s="142"/>
      <c r="TCI418" s="143"/>
      <c r="TCJ418" s="140"/>
      <c r="TCK418" s="141"/>
      <c r="TCL418" s="142"/>
      <c r="TCM418" s="143"/>
      <c r="TCN418" s="140"/>
      <c r="TCO418" s="141"/>
      <c r="TCP418" s="142"/>
      <c r="TCQ418" s="143"/>
      <c r="TCR418" s="140"/>
      <c r="TCS418" s="141"/>
      <c r="TCT418" s="142"/>
      <c r="TCU418" s="143"/>
      <c r="TCV418" s="140"/>
      <c r="TCW418" s="141"/>
      <c r="TCX418" s="142"/>
      <c r="TCY418" s="143"/>
      <c r="TCZ418" s="140"/>
      <c r="TDA418" s="141"/>
      <c r="TDB418" s="142"/>
      <c r="TDC418" s="143"/>
      <c r="TDD418" s="140"/>
      <c r="TDE418" s="141"/>
      <c r="TDF418" s="142"/>
      <c r="TDG418" s="143"/>
      <c r="TDH418" s="140"/>
      <c r="TDI418" s="141"/>
      <c r="TDJ418" s="142"/>
      <c r="TDK418" s="143"/>
      <c r="TDL418" s="140"/>
      <c r="TDM418" s="141"/>
      <c r="TDN418" s="142"/>
      <c r="TDO418" s="143"/>
      <c r="TDP418" s="140"/>
      <c r="TDQ418" s="141"/>
      <c r="TDR418" s="142"/>
      <c r="TDS418" s="143"/>
      <c r="TDT418" s="140"/>
      <c r="TDU418" s="141"/>
      <c r="TDV418" s="142"/>
      <c r="TDW418" s="143"/>
      <c r="TDX418" s="140"/>
      <c r="TDY418" s="141"/>
      <c r="TDZ418" s="142"/>
      <c r="TEA418" s="143"/>
      <c r="TEB418" s="140"/>
      <c r="TEC418" s="141"/>
      <c r="TED418" s="142"/>
      <c r="TEE418" s="143"/>
      <c r="TEF418" s="140"/>
      <c r="TEG418" s="141"/>
      <c r="TEH418" s="142"/>
      <c r="TEI418" s="143"/>
      <c r="TEJ418" s="140"/>
      <c r="TEK418" s="141"/>
      <c r="TEL418" s="142"/>
      <c r="TEM418" s="143"/>
      <c r="TEN418" s="140"/>
      <c r="TEO418" s="141"/>
      <c r="TEP418" s="142"/>
      <c r="TEQ418" s="143"/>
      <c r="TER418" s="140"/>
      <c r="TES418" s="141"/>
      <c r="TET418" s="142"/>
      <c r="TEU418" s="143"/>
      <c r="TEV418" s="140"/>
      <c r="TEW418" s="141"/>
      <c r="TEX418" s="142"/>
      <c r="TEY418" s="143"/>
      <c r="TEZ418" s="140"/>
      <c r="TFA418" s="141"/>
      <c r="TFB418" s="142"/>
      <c r="TFC418" s="143"/>
      <c r="TFD418" s="140"/>
      <c r="TFE418" s="141"/>
      <c r="TFF418" s="142"/>
      <c r="TFG418" s="143"/>
      <c r="TFH418" s="140"/>
      <c r="TFI418" s="141"/>
      <c r="TFJ418" s="142"/>
      <c r="TFK418" s="143"/>
      <c r="TFL418" s="140"/>
      <c r="TFM418" s="141"/>
      <c r="TFN418" s="142"/>
      <c r="TFO418" s="143"/>
      <c r="TFP418" s="140"/>
      <c r="TFQ418" s="141"/>
      <c r="TFR418" s="142"/>
      <c r="TFS418" s="143"/>
      <c r="TFT418" s="48"/>
      <c r="TFU418" s="65"/>
      <c r="TFV418" s="65"/>
      <c r="TFW418" s="66"/>
      <c r="TFX418" s="131"/>
      <c r="TFY418" s="166"/>
      <c r="TFZ418" s="179"/>
      <c r="TGA418" s="180"/>
      <c r="TGB418" s="162"/>
      <c r="TGC418" s="140"/>
      <c r="TGD418" s="141"/>
      <c r="TGE418" s="142"/>
      <c r="TGF418" s="143"/>
      <c r="TGG418" s="140"/>
      <c r="TGH418" s="141"/>
      <c r="TGI418" s="142"/>
      <c r="TGJ418" s="143"/>
      <c r="TGK418" s="140"/>
      <c r="TGL418" s="141"/>
      <c r="TGM418" s="142"/>
      <c r="TGN418" s="143"/>
      <c r="TGO418" s="140"/>
      <c r="TGP418" s="141"/>
      <c r="TGQ418" s="142"/>
      <c r="TGR418" s="143"/>
      <c r="TGS418" s="140"/>
      <c r="TGT418" s="141"/>
      <c r="TGU418" s="142"/>
      <c r="TGV418" s="143"/>
      <c r="TGW418" s="140"/>
      <c r="TGX418" s="141"/>
      <c r="TGY418" s="142"/>
      <c r="TGZ418" s="143"/>
      <c r="THA418" s="140"/>
      <c r="THB418" s="141"/>
      <c r="THC418" s="142"/>
      <c r="THD418" s="143"/>
      <c r="THE418" s="140"/>
      <c r="THF418" s="141"/>
      <c r="THG418" s="142"/>
      <c r="THH418" s="143"/>
      <c r="THI418" s="140"/>
      <c r="THJ418" s="141"/>
      <c r="THK418" s="142"/>
      <c r="THL418" s="143"/>
      <c r="THM418" s="140"/>
      <c r="THN418" s="141"/>
      <c r="THO418" s="142"/>
      <c r="THP418" s="143"/>
      <c r="THQ418" s="140"/>
      <c r="THR418" s="141"/>
      <c r="THS418" s="142"/>
      <c r="THT418" s="143"/>
      <c r="THU418" s="140"/>
      <c r="THV418" s="141"/>
      <c r="THW418" s="142"/>
      <c r="THX418" s="143"/>
      <c r="THY418" s="140"/>
      <c r="THZ418" s="141"/>
      <c r="TIA418" s="142"/>
      <c r="TIB418" s="143"/>
      <c r="TIC418" s="140"/>
      <c r="TID418" s="141"/>
      <c r="TIE418" s="142"/>
      <c r="TIF418" s="143"/>
      <c r="TIG418" s="140"/>
      <c r="TIH418" s="141"/>
      <c r="TII418" s="142"/>
      <c r="TIJ418" s="143"/>
      <c r="TIK418" s="140"/>
      <c r="TIL418" s="141"/>
      <c r="TIM418" s="142"/>
      <c r="TIN418" s="143"/>
      <c r="TIO418" s="140"/>
      <c r="TIP418" s="141"/>
      <c r="TIQ418" s="142"/>
      <c r="TIR418" s="143"/>
      <c r="TIS418" s="140"/>
      <c r="TIT418" s="141"/>
      <c r="TIU418" s="142"/>
      <c r="TIV418" s="143"/>
      <c r="TIW418" s="140"/>
      <c r="TIX418" s="141"/>
      <c r="TIY418" s="142"/>
      <c r="TIZ418" s="143"/>
      <c r="TJA418" s="140"/>
      <c r="TJB418" s="141"/>
      <c r="TJC418" s="142"/>
      <c r="TJD418" s="143"/>
      <c r="TJE418" s="140"/>
      <c r="TJF418" s="141"/>
      <c r="TJG418" s="142"/>
      <c r="TJH418" s="143"/>
      <c r="TJI418" s="140"/>
      <c r="TJJ418" s="141"/>
      <c r="TJK418" s="142"/>
      <c r="TJL418" s="143"/>
      <c r="TJM418" s="140"/>
      <c r="TJN418" s="141"/>
      <c r="TJO418" s="142"/>
      <c r="TJP418" s="143"/>
      <c r="TJQ418" s="140"/>
      <c r="TJR418" s="141"/>
      <c r="TJS418" s="142"/>
      <c r="TJT418" s="143"/>
      <c r="TJU418" s="140"/>
      <c r="TJV418" s="141"/>
      <c r="TJW418" s="142"/>
      <c r="TJX418" s="143"/>
      <c r="TJY418" s="140"/>
      <c r="TJZ418" s="141"/>
      <c r="TKA418" s="142"/>
      <c r="TKB418" s="143"/>
      <c r="TKC418" s="140"/>
      <c r="TKD418" s="141"/>
      <c r="TKE418" s="142"/>
      <c r="TKF418" s="143"/>
      <c r="TKG418" s="140"/>
      <c r="TKH418" s="141"/>
      <c r="TKI418" s="142"/>
      <c r="TKJ418" s="143"/>
      <c r="TKK418" s="140"/>
      <c r="TKL418" s="141"/>
      <c r="TKM418" s="142"/>
      <c r="TKN418" s="143"/>
      <c r="TKO418" s="140"/>
      <c r="TKP418" s="141"/>
      <c r="TKQ418" s="142"/>
      <c r="TKR418" s="143"/>
      <c r="TKS418" s="140"/>
      <c r="TKT418" s="141"/>
      <c r="TKU418" s="142"/>
      <c r="TKV418" s="143"/>
      <c r="TKW418" s="48"/>
      <c r="TKX418" s="65"/>
      <c r="TKY418" s="65"/>
      <c r="TKZ418" s="66"/>
      <c r="TLA418" s="131"/>
      <c r="TLB418" s="166"/>
      <c r="TLC418" s="179"/>
      <c r="TLD418" s="180"/>
      <c r="TLE418" s="162"/>
      <c r="TLF418" s="140"/>
      <c r="TLG418" s="141"/>
      <c r="TLH418" s="142"/>
      <c r="TLI418" s="143"/>
      <c r="TLJ418" s="140"/>
      <c r="TLK418" s="141"/>
      <c r="TLL418" s="142"/>
      <c r="TLM418" s="143"/>
      <c r="TLN418" s="140"/>
      <c r="TLO418" s="141"/>
      <c r="TLP418" s="142"/>
      <c r="TLQ418" s="143"/>
      <c r="TLR418" s="140"/>
      <c r="TLS418" s="141"/>
      <c r="TLT418" s="142"/>
      <c r="TLU418" s="143"/>
      <c r="TLV418" s="140"/>
      <c r="TLW418" s="141"/>
      <c r="TLX418" s="142"/>
      <c r="TLY418" s="143"/>
      <c r="TLZ418" s="140"/>
      <c r="TMA418" s="141"/>
      <c r="TMB418" s="142"/>
      <c r="TMC418" s="143"/>
      <c r="TMD418" s="140"/>
      <c r="TME418" s="141"/>
      <c r="TMF418" s="142"/>
      <c r="TMG418" s="143"/>
      <c r="TMH418" s="140"/>
      <c r="TMI418" s="141"/>
      <c r="TMJ418" s="142"/>
      <c r="TMK418" s="143"/>
      <c r="TML418" s="140"/>
      <c r="TMM418" s="141"/>
      <c r="TMN418" s="142"/>
      <c r="TMO418" s="143"/>
      <c r="TMP418" s="140"/>
      <c r="TMQ418" s="141"/>
      <c r="TMR418" s="142"/>
      <c r="TMS418" s="143"/>
      <c r="TMT418" s="140"/>
      <c r="TMU418" s="141"/>
      <c r="TMV418" s="142"/>
      <c r="TMW418" s="143"/>
      <c r="TMX418" s="140"/>
      <c r="TMY418" s="141"/>
      <c r="TMZ418" s="142"/>
      <c r="TNA418" s="143"/>
      <c r="TNB418" s="140"/>
      <c r="TNC418" s="141"/>
      <c r="TND418" s="142"/>
      <c r="TNE418" s="143"/>
      <c r="TNF418" s="140"/>
      <c r="TNG418" s="141"/>
      <c r="TNH418" s="142"/>
      <c r="TNI418" s="143"/>
      <c r="TNJ418" s="140"/>
      <c r="TNK418" s="141"/>
      <c r="TNL418" s="142"/>
      <c r="TNM418" s="143"/>
      <c r="TNN418" s="140"/>
      <c r="TNO418" s="141"/>
      <c r="TNP418" s="142"/>
      <c r="TNQ418" s="143"/>
      <c r="TNR418" s="140"/>
      <c r="TNS418" s="141"/>
      <c r="TNT418" s="142"/>
      <c r="TNU418" s="143"/>
      <c r="TNV418" s="140"/>
      <c r="TNW418" s="141"/>
      <c r="TNX418" s="142"/>
      <c r="TNY418" s="143"/>
      <c r="TNZ418" s="140"/>
      <c r="TOA418" s="141"/>
      <c r="TOB418" s="142"/>
      <c r="TOC418" s="143"/>
      <c r="TOD418" s="140"/>
      <c r="TOE418" s="141"/>
      <c r="TOF418" s="142"/>
      <c r="TOG418" s="143"/>
      <c r="TOH418" s="140"/>
      <c r="TOI418" s="141"/>
      <c r="TOJ418" s="142"/>
      <c r="TOK418" s="143"/>
      <c r="TOL418" s="140"/>
      <c r="TOM418" s="141"/>
      <c r="TON418" s="142"/>
      <c r="TOO418" s="143"/>
      <c r="TOP418" s="140"/>
      <c r="TOQ418" s="141"/>
      <c r="TOR418" s="142"/>
      <c r="TOS418" s="143"/>
      <c r="TOT418" s="140"/>
      <c r="TOU418" s="141"/>
      <c r="TOV418" s="142"/>
      <c r="TOW418" s="143"/>
      <c r="TOX418" s="140"/>
      <c r="TOY418" s="141"/>
      <c r="TOZ418" s="142"/>
      <c r="TPA418" s="143"/>
      <c r="TPB418" s="140"/>
      <c r="TPC418" s="141"/>
      <c r="TPD418" s="142"/>
      <c r="TPE418" s="143"/>
      <c r="TPF418" s="140"/>
      <c r="TPG418" s="141"/>
      <c r="TPH418" s="142"/>
      <c r="TPI418" s="143"/>
      <c r="TPJ418" s="140"/>
      <c r="TPK418" s="141"/>
      <c r="TPL418" s="142"/>
      <c r="TPM418" s="143"/>
      <c r="TPN418" s="140"/>
      <c r="TPO418" s="141"/>
      <c r="TPP418" s="142"/>
      <c r="TPQ418" s="143"/>
      <c r="TPR418" s="140"/>
      <c r="TPS418" s="141"/>
      <c r="TPT418" s="142"/>
      <c r="TPU418" s="143"/>
      <c r="TPV418" s="140"/>
      <c r="TPW418" s="141"/>
      <c r="TPX418" s="142"/>
      <c r="TPY418" s="143"/>
      <c r="TPZ418" s="48"/>
      <c r="TQA418" s="65"/>
      <c r="TQB418" s="65"/>
      <c r="TQC418" s="66"/>
      <c r="TQD418" s="131"/>
      <c r="TQE418" s="166"/>
      <c r="TQF418" s="179"/>
      <c r="TQG418" s="180"/>
      <c r="TQH418" s="162"/>
      <c r="TQI418" s="140"/>
      <c r="TQJ418" s="141"/>
      <c r="TQK418" s="142"/>
      <c r="TQL418" s="143"/>
      <c r="TQM418" s="140"/>
      <c r="TQN418" s="141"/>
      <c r="TQO418" s="142"/>
      <c r="TQP418" s="143"/>
      <c r="TQQ418" s="140"/>
      <c r="TQR418" s="141"/>
      <c r="TQS418" s="142"/>
      <c r="TQT418" s="143"/>
      <c r="TQU418" s="140"/>
      <c r="TQV418" s="141"/>
      <c r="TQW418" s="142"/>
      <c r="TQX418" s="143"/>
      <c r="TQY418" s="140"/>
      <c r="TQZ418" s="141"/>
      <c r="TRA418" s="142"/>
      <c r="TRB418" s="143"/>
      <c r="TRC418" s="140"/>
      <c r="TRD418" s="141"/>
      <c r="TRE418" s="142"/>
      <c r="TRF418" s="143"/>
      <c r="TRG418" s="140"/>
      <c r="TRH418" s="141"/>
      <c r="TRI418" s="142"/>
      <c r="TRJ418" s="143"/>
      <c r="TRK418" s="140"/>
      <c r="TRL418" s="141"/>
      <c r="TRM418" s="142"/>
      <c r="TRN418" s="143"/>
      <c r="TRO418" s="140"/>
      <c r="TRP418" s="141"/>
      <c r="TRQ418" s="142"/>
      <c r="TRR418" s="143"/>
      <c r="TRS418" s="140"/>
      <c r="TRT418" s="141"/>
      <c r="TRU418" s="142"/>
      <c r="TRV418" s="143"/>
      <c r="TRW418" s="140"/>
      <c r="TRX418" s="141"/>
      <c r="TRY418" s="142"/>
      <c r="TRZ418" s="143"/>
      <c r="TSA418" s="140"/>
      <c r="TSB418" s="141"/>
      <c r="TSC418" s="142"/>
      <c r="TSD418" s="143"/>
      <c r="TSE418" s="140"/>
      <c r="TSF418" s="141"/>
      <c r="TSG418" s="142"/>
      <c r="TSH418" s="143"/>
      <c r="TSI418" s="140"/>
      <c r="TSJ418" s="141"/>
      <c r="TSK418" s="142"/>
      <c r="TSL418" s="143"/>
      <c r="TSM418" s="140"/>
      <c r="TSN418" s="141"/>
      <c r="TSO418" s="142"/>
      <c r="TSP418" s="143"/>
      <c r="TSQ418" s="140"/>
      <c r="TSR418" s="141"/>
      <c r="TSS418" s="142"/>
      <c r="TST418" s="143"/>
      <c r="TSU418" s="140"/>
      <c r="TSV418" s="141"/>
      <c r="TSW418" s="142"/>
      <c r="TSX418" s="143"/>
      <c r="TSY418" s="140"/>
      <c r="TSZ418" s="141"/>
      <c r="TTA418" s="142"/>
      <c r="TTB418" s="143"/>
      <c r="TTC418" s="140"/>
      <c r="TTD418" s="141"/>
      <c r="TTE418" s="142"/>
      <c r="TTF418" s="143"/>
      <c r="TTG418" s="140"/>
      <c r="TTH418" s="141"/>
      <c r="TTI418" s="142"/>
      <c r="TTJ418" s="143"/>
      <c r="TTK418" s="140"/>
      <c r="TTL418" s="141"/>
      <c r="TTM418" s="142"/>
      <c r="TTN418" s="143"/>
      <c r="TTO418" s="140"/>
      <c r="TTP418" s="141"/>
      <c r="TTQ418" s="142"/>
      <c r="TTR418" s="143"/>
      <c r="TTS418" s="140"/>
      <c r="TTT418" s="141"/>
      <c r="TTU418" s="142"/>
      <c r="TTV418" s="143"/>
      <c r="TTW418" s="140"/>
      <c r="TTX418" s="141"/>
      <c r="TTY418" s="142"/>
      <c r="TTZ418" s="143"/>
      <c r="TUA418" s="140"/>
      <c r="TUB418" s="141"/>
      <c r="TUC418" s="142"/>
      <c r="TUD418" s="143"/>
      <c r="TUE418" s="140"/>
      <c r="TUF418" s="141"/>
      <c r="TUG418" s="142"/>
      <c r="TUH418" s="143"/>
      <c r="TUI418" s="140"/>
      <c r="TUJ418" s="141"/>
      <c r="TUK418" s="142"/>
      <c r="TUL418" s="143"/>
      <c r="TUM418" s="140"/>
      <c r="TUN418" s="141"/>
      <c r="TUO418" s="142"/>
      <c r="TUP418" s="143"/>
      <c r="TUQ418" s="140"/>
      <c r="TUR418" s="141"/>
      <c r="TUS418" s="142"/>
      <c r="TUT418" s="143"/>
      <c r="TUU418" s="140"/>
      <c r="TUV418" s="141"/>
      <c r="TUW418" s="142"/>
      <c r="TUX418" s="143"/>
      <c r="TUY418" s="140"/>
      <c r="TUZ418" s="141"/>
      <c r="TVA418" s="142"/>
      <c r="TVB418" s="143"/>
      <c r="TVC418" s="48"/>
      <c r="TVD418" s="65"/>
      <c r="TVE418" s="65"/>
      <c r="TVF418" s="66"/>
      <c r="TVG418" s="131"/>
      <c r="TVH418" s="166"/>
      <c r="TVI418" s="179"/>
      <c r="TVJ418" s="180"/>
      <c r="TVK418" s="162"/>
      <c r="TVL418" s="140"/>
      <c r="TVM418" s="141"/>
      <c r="TVN418" s="142"/>
      <c r="TVO418" s="143"/>
      <c r="TVP418" s="140"/>
      <c r="TVQ418" s="141"/>
      <c r="TVR418" s="142"/>
      <c r="TVS418" s="143"/>
      <c r="TVT418" s="140"/>
      <c r="TVU418" s="141"/>
      <c r="TVV418" s="142"/>
      <c r="TVW418" s="143"/>
      <c r="TVX418" s="140"/>
      <c r="TVY418" s="141"/>
      <c r="TVZ418" s="142"/>
      <c r="TWA418" s="143"/>
      <c r="TWB418" s="140"/>
      <c r="TWC418" s="141"/>
      <c r="TWD418" s="142"/>
      <c r="TWE418" s="143"/>
      <c r="TWF418" s="140"/>
      <c r="TWG418" s="141"/>
      <c r="TWH418" s="142"/>
      <c r="TWI418" s="143"/>
      <c r="TWJ418" s="140"/>
      <c r="TWK418" s="141"/>
      <c r="TWL418" s="142"/>
      <c r="TWM418" s="143"/>
      <c r="TWN418" s="140"/>
      <c r="TWO418" s="141"/>
      <c r="TWP418" s="142"/>
      <c r="TWQ418" s="143"/>
      <c r="TWR418" s="140"/>
      <c r="TWS418" s="141"/>
      <c r="TWT418" s="142"/>
      <c r="TWU418" s="143"/>
      <c r="TWV418" s="140"/>
      <c r="TWW418" s="141"/>
      <c r="TWX418" s="142"/>
      <c r="TWY418" s="143"/>
      <c r="TWZ418" s="140"/>
      <c r="TXA418" s="141"/>
      <c r="TXB418" s="142"/>
      <c r="TXC418" s="143"/>
      <c r="TXD418" s="140"/>
      <c r="TXE418" s="141"/>
      <c r="TXF418" s="142"/>
      <c r="TXG418" s="143"/>
      <c r="TXH418" s="140"/>
      <c r="TXI418" s="141"/>
      <c r="TXJ418" s="142"/>
      <c r="TXK418" s="143"/>
      <c r="TXL418" s="140"/>
      <c r="TXM418" s="141"/>
      <c r="TXN418" s="142"/>
      <c r="TXO418" s="143"/>
      <c r="TXP418" s="140"/>
      <c r="TXQ418" s="141"/>
      <c r="TXR418" s="142"/>
      <c r="TXS418" s="143"/>
      <c r="TXT418" s="140"/>
      <c r="TXU418" s="141"/>
      <c r="TXV418" s="142"/>
      <c r="TXW418" s="143"/>
      <c r="TXX418" s="140"/>
      <c r="TXY418" s="141"/>
      <c r="TXZ418" s="142"/>
      <c r="TYA418" s="143"/>
      <c r="TYB418" s="140"/>
      <c r="TYC418" s="141"/>
      <c r="TYD418" s="142"/>
      <c r="TYE418" s="143"/>
      <c r="TYF418" s="140"/>
      <c r="TYG418" s="141"/>
      <c r="TYH418" s="142"/>
      <c r="TYI418" s="143"/>
      <c r="TYJ418" s="140"/>
      <c r="TYK418" s="141"/>
      <c r="TYL418" s="142"/>
      <c r="TYM418" s="143"/>
      <c r="TYN418" s="140"/>
      <c r="TYO418" s="141"/>
      <c r="TYP418" s="142"/>
      <c r="TYQ418" s="143"/>
      <c r="TYR418" s="140"/>
      <c r="TYS418" s="141"/>
      <c r="TYT418" s="142"/>
      <c r="TYU418" s="143"/>
      <c r="TYV418" s="140"/>
      <c r="TYW418" s="141"/>
      <c r="TYX418" s="142"/>
      <c r="TYY418" s="143"/>
      <c r="TYZ418" s="140"/>
      <c r="TZA418" s="141"/>
      <c r="TZB418" s="142"/>
      <c r="TZC418" s="143"/>
      <c r="TZD418" s="140"/>
      <c r="TZE418" s="141"/>
      <c r="TZF418" s="142"/>
      <c r="TZG418" s="143"/>
      <c r="TZH418" s="140"/>
      <c r="TZI418" s="141"/>
      <c r="TZJ418" s="142"/>
      <c r="TZK418" s="143"/>
      <c r="TZL418" s="140"/>
      <c r="TZM418" s="141"/>
      <c r="TZN418" s="142"/>
      <c r="TZO418" s="143"/>
      <c r="TZP418" s="140"/>
      <c r="TZQ418" s="141"/>
      <c r="TZR418" s="142"/>
      <c r="TZS418" s="143"/>
      <c r="TZT418" s="140"/>
      <c r="TZU418" s="141"/>
      <c r="TZV418" s="142"/>
      <c r="TZW418" s="143"/>
      <c r="TZX418" s="140"/>
      <c r="TZY418" s="141"/>
      <c r="TZZ418" s="142"/>
      <c r="UAA418" s="143"/>
      <c r="UAB418" s="140"/>
      <c r="UAC418" s="141"/>
      <c r="UAD418" s="142"/>
      <c r="UAE418" s="143"/>
      <c r="UAF418" s="48"/>
      <c r="UAG418" s="65"/>
      <c r="UAH418" s="65"/>
      <c r="UAI418" s="66"/>
      <c r="UAJ418" s="131"/>
      <c r="UAK418" s="166"/>
      <c r="UAL418" s="179"/>
      <c r="UAM418" s="180"/>
      <c r="UAN418" s="162"/>
      <c r="UAO418" s="140"/>
      <c r="UAP418" s="141"/>
      <c r="UAQ418" s="142"/>
      <c r="UAR418" s="143"/>
      <c r="UAS418" s="140"/>
      <c r="UAT418" s="141"/>
      <c r="UAU418" s="142"/>
      <c r="UAV418" s="143"/>
      <c r="UAW418" s="140"/>
      <c r="UAX418" s="141"/>
      <c r="UAY418" s="142"/>
      <c r="UAZ418" s="143"/>
      <c r="UBA418" s="140"/>
      <c r="UBB418" s="141"/>
      <c r="UBC418" s="142"/>
      <c r="UBD418" s="143"/>
      <c r="UBE418" s="140"/>
      <c r="UBF418" s="141"/>
      <c r="UBG418" s="142"/>
      <c r="UBH418" s="143"/>
      <c r="UBI418" s="140"/>
      <c r="UBJ418" s="141"/>
      <c r="UBK418" s="142"/>
      <c r="UBL418" s="143"/>
      <c r="UBM418" s="140"/>
      <c r="UBN418" s="141"/>
      <c r="UBO418" s="142"/>
      <c r="UBP418" s="143"/>
      <c r="UBQ418" s="140"/>
      <c r="UBR418" s="141"/>
      <c r="UBS418" s="142"/>
      <c r="UBT418" s="143"/>
      <c r="UBU418" s="140"/>
      <c r="UBV418" s="141"/>
      <c r="UBW418" s="142"/>
      <c r="UBX418" s="143"/>
      <c r="UBY418" s="140"/>
      <c r="UBZ418" s="141"/>
      <c r="UCA418" s="142"/>
      <c r="UCB418" s="143"/>
      <c r="UCC418" s="140"/>
      <c r="UCD418" s="141"/>
      <c r="UCE418" s="142"/>
      <c r="UCF418" s="143"/>
      <c r="UCG418" s="140"/>
      <c r="UCH418" s="141"/>
      <c r="UCI418" s="142"/>
      <c r="UCJ418" s="143"/>
      <c r="UCK418" s="140"/>
      <c r="UCL418" s="141"/>
      <c r="UCM418" s="142"/>
      <c r="UCN418" s="143"/>
      <c r="UCO418" s="140"/>
      <c r="UCP418" s="141"/>
      <c r="UCQ418" s="142"/>
      <c r="UCR418" s="143"/>
      <c r="UCS418" s="140"/>
      <c r="UCT418" s="141"/>
      <c r="UCU418" s="142"/>
      <c r="UCV418" s="143"/>
      <c r="UCW418" s="140"/>
      <c r="UCX418" s="141"/>
      <c r="UCY418" s="142"/>
      <c r="UCZ418" s="143"/>
      <c r="UDA418" s="140"/>
      <c r="UDB418" s="141"/>
      <c r="UDC418" s="142"/>
      <c r="UDD418" s="143"/>
      <c r="UDE418" s="140"/>
      <c r="UDF418" s="141"/>
      <c r="UDG418" s="142"/>
      <c r="UDH418" s="143"/>
      <c r="UDI418" s="140"/>
      <c r="UDJ418" s="141"/>
      <c r="UDK418" s="142"/>
      <c r="UDL418" s="143"/>
      <c r="UDM418" s="140"/>
      <c r="UDN418" s="141"/>
      <c r="UDO418" s="142"/>
      <c r="UDP418" s="143"/>
      <c r="UDQ418" s="140"/>
      <c r="UDR418" s="141"/>
      <c r="UDS418" s="142"/>
      <c r="UDT418" s="143"/>
      <c r="UDU418" s="140"/>
      <c r="UDV418" s="141"/>
      <c r="UDW418" s="142"/>
      <c r="UDX418" s="143"/>
      <c r="UDY418" s="140"/>
      <c r="UDZ418" s="141"/>
      <c r="UEA418" s="142"/>
      <c r="UEB418" s="143"/>
      <c r="UEC418" s="140"/>
      <c r="UED418" s="141"/>
      <c r="UEE418" s="142"/>
      <c r="UEF418" s="143"/>
      <c r="UEG418" s="140"/>
      <c r="UEH418" s="141"/>
      <c r="UEI418" s="142"/>
      <c r="UEJ418" s="143"/>
      <c r="UEK418" s="140"/>
      <c r="UEL418" s="141"/>
      <c r="UEM418" s="142"/>
      <c r="UEN418" s="143"/>
      <c r="UEO418" s="140"/>
      <c r="UEP418" s="141"/>
      <c r="UEQ418" s="142"/>
      <c r="UER418" s="143"/>
      <c r="UES418" s="140"/>
      <c r="UET418" s="141"/>
      <c r="UEU418" s="142"/>
      <c r="UEV418" s="143"/>
      <c r="UEW418" s="140"/>
      <c r="UEX418" s="141"/>
      <c r="UEY418" s="142"/>
      <c r="UEZ418" s="143"/>
      <c r="UFA418" s="140"/>
      <c r="UFB418" s="141"/>
      <c r="UFC418" s="142"/>
      <c r="UFD418" s="143"/>
      <c r="UFE418" s="140"/>
      <c r="UFF418" s="141"/>
      <c r="UFG418" s="142"/>
      <c r="UFH418" s="143"/>
      <c r="UFI418" s="48"/>
      <c r="UFJ418" s="65"/>
      <c r="UFK418" s="65"/>
      <c r="UFL418" s="66"/>
      <c r="UFM418" s="131"/>
      <c r="UFN418" s="166"/>
      <c r="UFO418" s="179"/>
      <c r="UFP418" s="180"/>
      <c r="UFQ418" s="162"/>
      <c r="UFR418" s="140"/>
      <c r="UFS418" s="141"/>
      <c r="UFT418" s="142"/>
      <c r="UFU418" s="143"/>
      <c r="UFV418" s="140"/>
      <c r="UFW418" s="141"/>
      <c r="UFX418" s="142"/>
      <c r="UFY418" s="143"/>
      <c r="UFZ418" s="140"/>
      <c r="UGA418" s="141"/>
      <c r="UGB418" s="142"/>
      <c r="UGC418" s="143"/>
      <c r="UGD418" s="140"/>
      <c r="UGE418" s="141"/>
      <c r="UGF418" s="142"/>
      <c r="UGG418" s="143"/>
      <c r="UGH418" s="140"/>
      <c r="UGI418" s="141"/>
      <c r="UGJ418" s="142"/>
      <c r="UGK418" s="143"/>
      <c r="UGL418" s="140"/>
      <c r="UGM418" s="141"/>
      <c r="UGN418" s="142"/>
      <c r="UGO418" s="143"/>
      <c r="UGP418" s="140"/>
      <c r="UGQ418" s="141"/>
      <c r="UGR418" s="142"/>
      <c r="UGS418" s="143"/>
      <c r="UGT418" s="140"/>
      <c r="UGU418" s="141"/>
      <c r="UGV418" s="142"/>
      <c r="UGW418" s="143"/>
      <c r="UGX418" s="140"/>
      <c r="UGY418" s="141"/>
      <c r="UGZ418" s="142"/>
      <c r="UHA418" s="143"/>
      <c r="UHB418" s="140"/>
      <c r="UHC418" s="141"/>
      <c r="UHD418" s="142"/>
      <c r="UHE418" s="143"/>
      <c r="UHF418" s="140"/>
      <c r="UHG418" s="141"/>
      <c r="UHH418" s="142"/>
      <c r="UHI418" s="143"/>
      <c r="UHJ418" s="140"/>
      <c r="UHK418" s="141"/>
      <c r="UHL418" s="142"/>
      <c r="UHM418" s="143"/>
      <c r="UHN418" s="140"/>
      <c r="UHO418" s="141"/>
      <c r="UHP418" s="142"/>
      <c r="UHQ418" s="143"/>
      <c r="UHR418" s="140"/>
      <c r="UHS418" s="141"/>
      <c r="UHT418" s="142"/>
      <c r="UHU418" s="143"/>
      <c r="UHV418" s="140"/>
      <c r="UHW418" s="141"/>
      <c r="UHX418" s="142"/>
      <c r="UHY418" s="143"/>
      <c r="UHZ418" s="140"/>
      <c r="UIA418" s="141"/>
      <c r="UIB418" s="142"/>
      <c r="UIC418" s="143"/>
      <c r="UID418" s="140"/>
      <c r="UIE418" s="141"/>
      <c r="UIF418" s="142"/>
      <c r="UIG418" s="143"/>
      <c r="UIH418" s="140"/>
      <c r="UII418" s="141"/>
      <c r="UIJ418" s="142"/>
      <c r="UIK418" s="143"/>
      <c r="UIL418" s="140"/>
      <c r="UIM418" s="141"/>
      <c r="UIN418" s="142"/>
      <c r="UIO418" s="143"/>
      <c r="UIP418" s="140"/>
      <c r="UIQ418" s="141"/>
      <c r="UIR418" s="142"/>
      <c r="UIS418" s="143"/>
      <c r="UIT418" s="140"/>
      <c r="UIU418" s="141"/>
      <c r="UIV418" s="142"/>
      <c r="UIW418" s="143"/>
      <c r="UIX418" s="140"/>
      <c r="UIY418" s="141"/>
      <c r="UIZ418" s="142"/>
      <c r="UJA418" s="143"/>
      <c r="UJB418" s="140"/>
      <c r="UJC418" s="141"/>
      <c r="UJD418" s="142"/>
      <c r="UJE418" s="143"/>
      <c r="UJF418" s="140"/>
      <c r="UJG418" s="141"/>
      <c r="UJH418" s="142"/>
      <c r="UJI418" s="143"/>
      <c r="UJJ418" s="140"/>
      <c r="UJK418" s="141"/>
      <c r="UJL418" s="142"/>
      <c r="UJM418" s="143"/>
      <c r="UJN418" s="140"/>
      <c r="UJO418" s="141"/>
      <c r="UJP418" s="142"/>
      <c r="UJQ418" s="143"/>
      <c r="UJR418" s="140"/>
      <c r="UJS418" s="141"/>
      <c r="UJT418" s="142"/>
      <c r="UJU418" s="143"/>
      <c r="UJV418" s="140"/>
      <c r="UJW418" s="141"/>
      <c r="UJX418" s="142"/>
      <c r="UJY418" s="143"/>
      <c r="UJZ418" s="140"/>
      <c r="UKA418" s="141"/>
      <c r="UKB418" s="142"/>
      <c r="UKC418" s="143"/>
      <c r="UKD418" s="140"/>
      <c r="UKE418" s="141"/>
      <c r="UKF418" s="142"/>
      <c r="UKG418" s="143"/>
      <c r="UKH418" s="140"/>
      <c r="UKI418" s="141"/>
      <c r="UKJ418" s="142"/>
      <c r="UKK418" s="143"/>
      <c r="UKL418" s="48"/>
      <c r="UKM418" s="65"/>
      <c r="UKN418" s="65"/>
      <c r="UKO418" s="66"/>
      <c r="UKP418" s="131"/>
      <c r="UKQ418" s="166"/>
      <c r="UKR418" s="179"/>
      <c r="UKS418" s="180"/>
      <c r="UKT418" s="162"/>
      <c r="UKU418" s="140"/>
      <c r="UKV418" s="141"/>
      <c r="UKW418" s="142"/>
      <c r="UKX418" s="143"/>
      <c r="UKY418" s="140"/>
      <c r="UKZ418" s="141"/>
      <c r="ULA418" s="142"/>
      <c r="ULB418" s="143"/>
      <c r="ULC418" s="140"/>
      <c r="ULD418" s="141"/>
      <c r="ULE418" s="142"/>
      <c r="ULF418" s="143"/>
      <c r="ULG418" s="140"/>
      <c r="ULH418" s="141"/>
      <c r="ULI418" s="142"/>
      <c r="ULJ418" s="143"/>
      <c r="ULK418" s="140"/>
      <c r="ULL418" s="141"/>
      <c r="ULM418" s="142"/>
      <c r="ULN418" s="143"/>
      <c r="ULO418" s="140"/>
      <c r="ULP418" s="141"/>
      <c r="ULQ418" s="142"/>
      <c r="ULR418" s="143"/>
      <c r="ULS418" s="140"/>
      <c r="ULT418" s="141"/>
      <c r="ULU418" s="142"/>
      <c r="ULV418" s="143"/>
      <c r="ULW418" s="140"/>
      <c r="ULX418" s="141"/>
      <c r="ULY418" s="142"/>
      <c r="ULZ418" s="143"/>
      <c r="UMA418" s="140"/>
      <c r="UMB418" s="141"/>
      <c r="UMC418" s="142"/>
      <c r="UMD418" s="143"/>
      <c r="UME418" s="140"/>
      <c r="UMF418" s="141"/>
      <c r="UMG418" s="142"/>
      <c r="UMH418" s="143"/>
      <c r="UMI418" s="140"/>
      <c r="UMJ418" s="141"/>
      <c r="UMK418" s="142"/>
      <c r="UML418" s="143"/>
      <c r="UMM418" s="140"/>
      <c r="UMN418" s="141"/>
      <c r="UMO418" s="142"/>
      <c r="UMP418" s="143"/>
      <c r="UMQ418" s="140"/>
      <c r="UMR418" s="141"/>
      <c r="UMS418" s="142"/>
      <c r="UMT418" s="143"/>
      <c r="UMU418" s="140"/>
      <c r="UMV418" s="141"/>
      <c r="UMW418" s="142"/>
      <c r="UMX418" s="143"/>
      <c r="UMY418" s="140"/>
      <c r="UMZ418" s="141"/>
      <c r="UNA418" s="142"/>
      <c r="UNB418" s="143"/>
      <c r="UNC418" s="140"/>
      <c r="UND418" s="141"/>
      <c r="UNE418" s="142"/>
      <c r="UNF418" s="143"/>
      <c r="UNG418" s="140"/>
      <c r="UNH418" s="141"/>
      <c r="UNI418" s="142"/>
      <c r="UNJ418" s="143"/>
      <c r="UNK418" s="140"/>
      <c r="UNL418" s="141"/>
      <c r="UNM418" s="142"/>
      <c r="UNN418" s="143"/>
      <c r="UNO418" s="140"/>
      <c r="UNP418" s="141"/>
      <c r="UNQ418" s="142"/>
      <c r="UNR418" s="143"/>
      <c r="UNS418" s="140"/>
      <c r="UNT418" s="141"/>
      <c r="UNU418" s="142"/>
      <c r="UNV418" s="143"/>
      <c r="UNW418" s="140"/>
      <c r="UNX418" s="141"/>
      <c r="UNY418" s="142"/>
      <c r="UNZ418" s="143"/>
      <c r="UOA418" s="140"/>
      <c r="UOB418" s="141"/>
      <c r="UOC418" s="142"/>
      <c r="UOD418" s="143"/>
      <c r="UOE418" s="140"/>
      <c r="UOF418" s="141"/>
      <c r="UOG418" s="142"/>
      <c r="UOH418" s="143"/>
      <c r="UOI418" s="140"/>
      <c r="UOJ418" s="141"/>
      <c r="UOK418" s="142"/>
      <c r="UOL418" s="143"/>
      <c r="UOM418" s="140"/>
      <c r="UON418" s="141"/>
      <c r="UOO418" s="142"/>
      <c r="UOP418" s="143"/>
      <c r="UOQ418" s="140"/>
      <c r="UOR418" s="141"/>
      <c r="UOS418" s="142"/>
      <c r="UOT418" s="143"/>
      <c r="UOU418" s="140"/>
      <c r="UOV418" s="141"/>
      <c r="UOW418" s="142"/>
      <c r="UOX418" s="143"/>
      <c r="UOY418" s="140"/>
      <c r="UOZ418" s="141"/>
      <c r="UPA418" s="142"/>
      <c r="UPB418" s="143"/>
      <c r="UPC418" s="140"/>
      <c r="UPD418" s="141"/>
      <c r="UPE418" s="142"/>
      <c r="UPF418" s="143"/>
      <c r="UPG418" s="140"/>
      <c r="UPH418" s="141"/>
      <c r="UPI418" s="142"/>
      <c r="UPJ418" s="143"/>
      <c r="UPK418" s="140"/>
      <c r="UPL418" s="141"/>
      <c r="UPM418" s="142"/>
      <c r="UPN418" s="143"/>
      <c r="UPO418" s="48"/>
      <c r="UPP418" s="65"/>
      <c r="UPQ418" s="65"/>
      <c r="UPR418" s="66"/>
      <c r="UPS418" s="131"/>
      <c r="UPT418" s="166"/>
      <c r="UPU418" s="179"/>
      <c r="UPV418" s="180"/>
      <c r="UPW418" s="162"/>
      <c r="UPX418" s="140"/>
      <c r="UPY418" s="141"/>
      <c r="UPZ418" s="142"/>
      <c r="UQA418" s="143"/>
      <c r="UQB418" s="140"/>
      <c r="UQC418" s="141"/>
      <c r="UQD418" s="142"/>
      <c r="UQE418" s="143"/>
      <c r="UQF418" s="140"/>
      <c r="UQG418" s="141"/>
      <c r="UQH418" s="142"/>
      <c r="UQI418" s="143"/>
      <c r="UQJ418" s="140"/>
      <c r="UQK418" s="141"/>
      <c r="UQL418" s="142"/>
      <c r="UQM418" s="143"/>
      <c r="UQN418" s="140"/>
      <c r="UQO418" s="141"/>
      <c r="UQP418" s="142"/>
      <c r="UQQ418" s="143"/>
      <c r="UQR418" s="140"/>
      <c r="UQS418" s="141"/>
      <c r="UQT418" s="142"/>
      <c r="UQU418" s="143"/>
      <c r="UQV418" s="140"/>
      <c r="UQW418" s="141"/>
      <c r="UQX418" s="142"/>
      <c r="UQY418" s="143"/>
      <c r="UQZ418" s="140"/>
      <c r="URA418" s="141"/>
      <c r="URB418" s="142"/>
      <c r="URC418" s="143"/>
      <c r="URD418" s="140"/>
      <c r="URE418" s="141"/>
      <c r="URF418" s="142"/>
      <c r="URG418" s="143"/>
      <c r="URH418" s="140"/>
      <c r="URI418" s="141"/>
      <c r="URJ418" s="142"/>
      <c r="URK418" s="143"/>
      <c r="URL418" s="140"/>
      <c r="URM418" s="141"/>
      <c r="URN418" s="142"/>
      <c r="URO418" s="143"/>
      <c r="URP418" s="140"/>
      <c r="URQ418" s="141"/>
      <c r="URR418" s="142"/>
      <c r="URS418" s="143"/>
      <c r="URT418" s="140"/>
      <c r="URU418" s="141"/>
      <c r="URV418" s="142"/>
      <c r="URW418" s="143"/>
      <c r="URX418" s="140"/>
      <c r="URY418" s="141"/>
      <c r="URZ418" s="142"/>
      <c r="USA418" s="143"/>
      <c r="USB418" s="140"/>
      <c r="USC418" s="141"/>
      <c r="USD418" s="142"/>
      <c r="USE418" s="143"/>
      <c r="USF418" s="140"/>
      <c r="USG418" s="141"/>
      <c r="USH418" s="142"/>
      <c r="USI418" s="143"/>
      <c r="USJ418" s="140"/>
      <c r="USK418" s="141"/>
      <c r="USL418" s="142"/>
      <c r="USM418" s="143"/>
      <c r="USN418" s="140"/>
      <c r="USO418" s="141"/>
      <c r="USP418" s="142"/>
      <c r="USQ418" s="143"/>
      <c r="USR418" s="140"/>
      <c r="USS418" s="141"/>
      <c r="UST418" s="142"/>
      <c r="USU418" s="143"/>
      <c r="USV418" s="140"/>
      <c r="USW418" s="141"/>
      <c r="USX418" s="142"/>
      <c r="USY418" s="143"/>
      <c r="USZ418" s="140"/>
      <c r="UTA418" s="141"/>
      <c r="UTB418" s="142"/>
      <c r="UTC418" s="143"/>
      <c r="UTD418" s="140"/>
      <c r="UTE418" s="141"/>
      <c r="UTF418" s="142"/>
      <c r="UTG418" s="143"/>
      <c r="UTH418" s="140"/>
      <c r="UTI418" s="141"/>
      <c r="UTJ418" s="142"/>
      <c r="UTK418" s="143"/>
      <c r="UTL418" s="140"/>
      <c r="UTM418" s="141"/>
      <c r="UTN418" s="142"/>
      <c r="UTO418" s="143"/>
      <c r="UTP418" s="140"/>
      <c r="UTQ418" s="141"/>
      <c r="UTR418" s="142"/>
      <c r="UTS418" s="143"/>
      <c r="UTT418" s="140"/>
      <c r="UTU418" s="141"/>
      <c r="UTV418" s="142"/>
      <c r="UTW418" s="143"/>
      <c r="UTX418" s="140"/>
      <c r="UTY418" s="141"/>
      <c r="UTZ418" s="142"/>
      <c r="UUA418" s="143"/>
      <c r="UUB418" s="140"/>
      <c r="UUC418" s="141"/>
      <c r="UUD418" s="142"/>
      <c r="UUE418" s="143"/>
      <c r="UUF418" s="140"/>
      <c r="UUG418" s="141"/>
      <c r="UUH418" s="142"/>
      <c r="UUI418" s="143"/>
      <c r="UUJ418" s="140"/>
      <c r="UUK418" s="141"/>
      <c r="UUL418" s="142"/>
      <c r="UUM418" s="143"/>
      <c r="UUN418" s="140"/>
      <c r="UUO418" s="141"/>
      <c r="UUP418" s="142"/>
      <c r="UUQ418" s="143"/>
      <c r="UUR418" s="48"/>
      <c r="UUS418" s="65"/>
      <c r="UUT418" s="65"/>
      <c r="UUU418" s="66"/>
      <c r="UUV418" s="131"/>
      <c r="UUW418" s="166"/>
      <c r="UUX418" s="179"/>
      <c r="UUY418" s="180"/>
      <c r="UUZ418" s="162"/>
      <c r="UVA418" s="140"/>
      <c r="UVB418" s="141"/>
      <c r="UVC418" s="142"/>
      <c r="UVD418" s="143"/>
      <c r="UVE418" s="140"/>
      <c r="UVF418" s="141"/>
      <c r="UVG418" s="142"/>
      <c r="UVH418" s="143"/>
      <c r="UVI418" s="140"/>
      <c r="UVJ418" s="141"/>
      <c r="UVK418" s="142"/>
      <c r="UVL418" s="143"/>
      <c r="UVM418" s="140"/>
      <c r="UVN418" s="141"/>
      <c r="UVO418" s="142"/>
      <c r="UVP418" s="143"/>
      <c r="UVQ418" s="140"/>
      <c r="UVR418" s="141"/>
      <c r="UVS418" s="142"/>
      <c r="UVT418" s="143"/>
      <c r="UVU418" s="140"/>
      <c r="UVV418" s="141"/>
      <c r="UVW418" s="142"/>
      <c r="UVX418" s="143"/>
      <c r="UVY418" s="140"/>
      <c r="UVZ418" s="141"/>
      <c r="UWA418" s="142"/>
      <c r="UWB418" s="143"/>
      <c r="UWC418" s="140"/>
      <c r="UWD418" s="141"/>
      <c r="UWE418" s="142"/>
      <c r="UWF418" s="143"/>
      <c r="UWG418" s="140"/>
      <c r="UWH418" s="141"/>
      <c r="UWI418" s="142"/>
      <c r="UWJ418" s="143"/>
      <c r="UWK418" s="140"/>
      <c r="UWL418" s="141"/>
      <c r="UWM418" s="142"/>
      <c r="UWN418" s="143"/>
      <c r="UWO418" s="140"/>
      <c r="UWP418" s="141"/>
      <c r="UWQ418" s="142"/>
      <c r="UWR418" s="143"/>
      <c r="UWS418" s="140"/>
      <c r="UWT418" s="141"/>
      <c r="UWU418" s="142"/>
      <c r="UWV418" s="143"/>
      <c r="UWW418" s="140"/>
      <c r="UWX418" s="141"/>
      <c r="UWY418" s="142"/>
      <c r="UWZ418" s="143"/>
      <c r="UXA418" s="140"/>
      <c r="UXB418" s="141"/>
      <c r="UXC418" s="142"/>
      <c r="UXD418" s="143"/>
      <c r="UXE418" s="140"/>
      <c r="UXF418" s="141"/>
      <c r="UXG418" s="142"/>
      <c r="UXH418" s="143"/>
      <c r="UXI418" s="140"/>
      <c r="UXJ418" s="141"/>
      <c r="UXK418" s="142"/>
      <c r="UXL418" s="143"/>
      <c r="UXM418" s="140"/>
      <c r="UXN418" s="141"/>
      <c r="UXO418" s="142"/>
      <c r="UXP418" s="143"/>
      <c r="UXQ418" s="140"/>
      <c r="UXR418" s="141"/>
      <c r="UXS418" s="142"/>
      <c r="UXT418" s="143"/>
      <c r="UXU418" s="140"/>
      <c r="UXV418" s="141"/>
      <c r="UXW418" s="142"/>
      <c r="UXX418" s="143"/>
      <c r="UXY418" s="140"/>
      <c r="UXZ418" s="141"/>
      <c r="UYA418" s="142"/>
      <c r="UYB418" s="143"/>
      <c r="UYC418" s="140"/>
      <c r="UYD418" s="141"/>
      <c r="UYE418" s="142"/>
      <c r="UYF418" s="143"/>
      <c r="UYG418" s="140"/>
      <c r="UYH418" s="141"/>
      <c r="UYI418" s="142"/>
      <c r="UYJ418" s="143"/>
      <c r="UYK418" s="140"/>
      <c r="UYL418" s="141"/>
      <c r="UYM418" s="142"/>
      <c r="UYN418" s="143"/>
      <c r="UYO418" s="140"/>
      <c r="UYP418" s="141"/>
      <c r="UYQ418" s="142"/>
      <c r="UYR418" s="143"/>
      <c r="UYS418" s="140"/>
      <c r="UYT418" s="141"/>
      <c r="UYU418" s="142"/>
      <c r="UYV418" s="143"/>
      <c r="UYW418" s="140"/>
      <c r="UYX418" s="141"/>
      <c r="UYY418" s="142"/>
      <c r="UYZ418" s="143"/>
      <c r="UZA418" s="140"/>
      <c r="UZB418" s="141"/>
      <c r="UZC418" s="142"/>
      <c r="UZD418" s="143"/>
      <c r="UZE418" s="140"/>
      <c r="UZF418" s="141"/>
      <c r="UZG418" s="142"/>
      <c r="UZH418" s="143"/>
      <c r="UZI418" s="140"/>
      <c r="UZJ418" s="141"/>
      <c r="UZK418" s="142"/>
      <c r="UZL418" s="143"/>
      <c r="UZM418" s="140"/>
      <c r="UZN418" s="141"/>
      <c r="UZO418" s="142"/>
      <c r="UZP418" s="143"/>
      <c r="UZQ418" s="140"/>
      <c r="UZR418" s="141"/>
      <c r="UZS418" s="142"/>
      <c r="UZT418" s="143"/>
      <c r="UZU418" s="48"/>
      <c r="UZV418" s="65"/>
      <c r="UZW418" s="65"/>
      <c r="UZX418" s="66"/>
      <c r="UZY418" s="131"/>
      <c r="UZZ418" s="166"/>
      <c r="VAA418" s="179"/>
      <c r="VAB418" s="180"/>
      <c r="VAC418" s="162"/>
      <c r="VAD418" s="140"/>
      <c r="VAE418" s="141"/>
      <c r="VAF418" s="142"/>
      <c r="VAG418" s="143"/>
      <c r="VAH418" s="140"/>
      <c r="VAI418" s="141"/>
      <c r="VAJ418" s="142"/>
      <c r="VAK418" s="143"/>
      <c r="VAL418" s="140"/>
      <c r="VAM418" s="141"/>
      <c r="VAN418" s="142"/>
      <c r="VAO418" s="143"/>
      <c r="VAP418" s="140"/>
      <c r="VAQ418" s="141"/>
      <c r="VAR418" s="142"/>
      <c r="VAS418" s="143"/>
      <c r="VAT418" s="140"/>
      <c r="VAU418" s="141"/>
      <c r="VAV418" s="142"/>
      <c r="VAW418" s="143"/>
      <c r="VAX418" s="140"/>
      <c r="VAY418" s="141"/>
      <c r="VAZ418" s="142"/>
      <c r="VBA418" s="143"/>
      <c r="VBB418" s="140"/>
      <c r="VBC418" s="141"/>
      <c r="VBD418" s="142"/>
      <c r="VBE418" s="143"/>
      <c r="VBF418" s="140"/>
      <c r="VBG418" s="141"/>
      <c r="VBH418" s="142"/>
      <c r="VBI418" s="143"/>
      <c r="VBJ418" s="140"/>
      <c r="VBK418" s="141"/>
      <c r="VBL418" s="142"/>
      <c r="VBM418" s="143"/>
      <c r="VBN418" s="140"/>
      <c r="VBO418" s="141"/>
      <c r="VBP418" s="142"/>
      <c r="VBQ418" s="143"/>
      <c r="VBR418" s="140"/>
      <c r="VBS418" s="141"/>
      <c r="VBT418" s="142"/>
      <c r="VBU418" s="143"/>
      <c r="VBV418" s="140"/>
      <c r="VBW418" s="141"/>
      <c r="VBX418" s="142"/>
      <c r="VBY418" s="143"/>
      <c r="VBZ418" s="140"/>
      <c r="VCA418" s="141"/>
      <c r="VCB418" s="142"/>
      <c r="VCC418" s="143"/>
      <c r="VCD418" s="140"/>
      <c r="VCE418" s="141"/>
      <c r="VCF418" s="142"/>
      <c r="VCG418" s="143"/>
      <c r="VCH418" s="140"/>
      <c r="VCI418" s="141"/>
      <c r="VCJ418" s="142"/>
      <c r="VCK418" s="143"/>
      <c r="VCL418" s="140"/>
      <c r="VCM418" s="141"/>
      <c r="VCN418" s="142"/>
      <c r="VCO418" s="143"/>
      <c r="VCP418" s="140"/>
      <c r="VCQ418" s="141"/>
      <c r="VCR418" s="142"/>
      <c r="VCS418" s="143"/>
      <c r="VCT418" s="140"/>
      <c r="VCU418" s="141"/>
      <c r="VCV418" s="142"/>
      <c r="VCW418" s="143"/>
      <c r="VCX418" s="140"/>
      <c r="VCY418" s="141"/>
      <c r="VCZ418" s="142"/>
      <c r="VDA418" s="143"/>
      <c r="VDB418" s="140"/>
      <c r="VDC418" s="141"/>
      <c r="VDD418" s="142"/>
      <c r="VDE418" s="143"/>
      <c r="VDF418" s="140"/>
      <c r="VDG418" s="141"/>
      <c r="VDH418" s="142"/>
      <c r="VDI418" s="143"/>
      <c r="VDJ418" s="140"/>
      <c r="VDK418" s="141"/>
      <c r="VDL418" s="142"/>
      <c r="VDM418" s="143"/>
      <c r="VDN418" s="140"/>
      <c r="VDO418" s="141"/>
      <c r="VDP418" s="142"/>
      <c r="VDQ418" s="143"/>
      <c r="VDR418" s="140"/>
      <c r="VDS418" s="141"/>
      <c r="VDT418" s="142"/>
      <c r="VDU418" s="143"/>
      <c r="VDV418" s="140"/>
      <c r="VDW418" s="141"/>
      <c r="VDX418" s="142"/>
      <c r="VDY418" s="143"/>
      <c r="VDZ418" s="140"/>
      <c r="VEA418" s="141"/>
      <c r="VEB418" s="142"/>
      <c r="VEC418" s="143"/>
      <c r="VED418" s="140"/>
      <c r="VEE418" s="141"/>
      <c r="VEF418" s="142"/>
      <c r="VEG418" s="143"/>
      <c r="VEH418" s="140"/>
      <c r="VEI418" s="141"/>
      <c r="VEJ418" s="142"/>
      <c r="VEK418" s="143"/>
      <c r="VEL418" s="140"/>
      <c r="VEM418" s="141"/>
      <c r="VEN418" s="142"/>
      <c r="VEO418" s="143"/>
      <c r="VEP418" s="140"/>
      <c r="VEQ418" s="141"/>
      <c r="VER418" s="142"/>
      <c r="VES418" s="143"/>
      <c r="VET418" s="140"/>
      <c r="VEU418" s="141"/>
      <c r="VEV418" s="142"/>
      <c r="VEW418" s="143"/>
      <c r="VEX418" s="48"/>
      <c r="VEY418" s="65"/>
      <c r="VEZ418" s="65"/>
      <c r="VFA418" s="66"/>
      <c r="VFB418" s="131"/>
      <c r="VFC418" s="166"/>
      <c r="VFD418" s="179"/>
      <c r="VFE418" s="180"/>
      <c r="VFF418" s="162"/>
      <c r="VFG418" s="140"/>
      <c r="VFH418" s="141"/>
      <c r="VFI418" s="142"/>
      <c r="VFJ418" s="143"/>
      <c r="VFK418" s="140"/>
      <c r="VFL418" s="141"/>
      <c r="VFM418" s="142"/>
      <c r="VFN418" s="143"/>
      <c r="VFO418" s="140"/>
      <c r="VFP418" s="141"/>
      <c r="VFQ418" s="142"/>
      <c r="VFR418" s="143"/>
      <c r="VFS418" s="140"/>
      <c r="VFT418" s="141"/>
      <c r="VFU418" s="142"/>
      <c r="VFV418" s="143"/>
      <c r="VFW418" s="140"/>
      <c r="VFX418" s="141"/>
      <c r="VFY418" s="142"/>
      <c r="VFZ418" s="143"/>
      <c r="VGA418" s="140"/>
      <c r="VGB418" s="141"/>
      <c r="VGC418" s="142"/>
      <c r="VGD418" s="143"/>
      <c r="VGE418" s="140"/>
      <c r="VGF418" s="141"/>
      <c r="VGG418" s="142"/>
      <c r="VGH418" s="143"/>
      <c r="VGI418" s="140"/>
      <c r="VGJ418" s="141"/>
      <c r="VGK418" s="142"/>
      <c r="VGL418" s="143"/>
      <c r="VGM418" s="140"/>
      <c r="VGN418" s="141"/>
      <c r="VGO418" s="142"/>
      <c r="VGP418" s="143"/>
      <c r="VGQ418" s="140"/>
      <c r="VGR418" s="141"/>
      <c r="VGS418" s="142"/>
      <c r="VGT418" s="143"/>
      <c r="VGU418" s="140"/>
      <c r="VGV418" s="141"/>
      <c r="VGW418" s="142"/>
      <c r="VGX418" s="143"/>
      <c r="VGY418" s="140"/>
      <c r="VGZ418" s="141"/>
      <c r="VHA418" s="142"/>
      <c r="VHB418" s="143"/>
      <c r="VHC418" s="140"/>
      <c r="VHD418" s="141"/>
      <c r="VHE418" s="142"/>
      <c r="VHF418" s="143"/>
      <c r="VHG418" s="140"/>
      <c r="VHH418" s="141"/>
      <c r="VHI418" s="142"/>
      <c r="VHJ418" s="143"/>
      <c r="VHK418" s="140"/>
      <c r="VHL418" s="141"/>
      <c r="VHM418" s="142"/>
      <c r="VHN418" s="143"/>
      <c r="VHO418" s="140"/>
      <c r="VHP418" s="141"/>
      <c r="VHQ418" s="142"/>
      <c r="VHR418" s="143"/>
      <c r="VHS418" s="140"/>
      <c r="VHT418" s="141"/>
      <c r="VHU418" s="142"/>
      <c r="VHV418" s="143"/>
      <c r="VHW418" s="140"/>
      <c r="VHX418" s="141"/>
      <c r="VHY418" s="142"/>
      <c r="VHZ418" s="143"/>
      <c r="VIA418" s="140"/>
      <c r="VIB418" s="141"/>
      <c r="VIC418" s="142"/>
      <c r="VID418" s="143"/>
      <c r="VIE418" s="140"/>
      <c r="VIF418" s="141"/>
      <c r="VIG418" s="142"/>
      <c r="VIH418" s="143"/>
      <c r="VII418" s="140"/>
      <c r="VIJ418" s="141"/>
      <c r="VIK418" s="142"/>
      <c r="VIL418" s="143"/>
      <c r="VIM418" s="140"/>
      <c r="VIN418" s="141"/>
      <c r="VIO418" s="142"/>
      <c r="VIP418" s="143"/>
      <c r="VIQ418" s="140"/>
      <c r="VIR418" s="141"/>
      <c r="VIS418" s="142"/>
      <c r="VIT418" s="143"/>
      <c r="VIU418" s="140"/>
      <c r="VIV418" s="141"/>
      <c r="VIW418" s="142"/>
      <c r="VIX418" s="143"/>
      <c r="VIY418" s="140"/>
      <c r="VIZ418" s="141"/>
      <c r="VJA418" s="142"/>
      <c r="VJB418" s="143"/>
      <c r="VJC418" s="140"/>
      <c r="VJD418" s="141"/>
      <c r="VJE418" s="142"/>
      <c r="VJF418" s="143"/>
      <c r="VJG418" s="140"/>
      <c r="VJH418" s="141"/>
      <c r="VJI418" s="142"/>
      <c r="VJJ418" s="143"/>
      <c r="VJK418" s="140"/>
      <c r="VJL418" s="141"/>
      <c r="VJM418" s="142"/>
      <c r="VJN418" s="143"/>
      <c r="VJO418" s="140"/>
      <c r="VJP418" s="141"/>
      <c r="VJQ418" s="142"/>
      <c r="VJR418" s="143"/>
      <c r="VJS418" s="140"/>
      <c r="VJT418" s="141"/>
      <c r="VJU418" s="142"/>
      <c r="VJV418" s="143"/>
      <c r="VJW418" s="140"/>
      <c r="VJX418" s="141"/>
      <c r="VJY418" s="142"/>
      <c r="VJZ418" s="143"/>
      <c r="VKA418" s="48"/>
      <c r="VKB418" s="65"/>
      <c r="VKC418" s="65"/>
      <c r="VKD418" s="66"/>
      <c r="VKE418" s="131"/>
      <c r="VKF418" s="166"/>
      <c r="VKG418" s="179"/>
      <c r="VKH418" s="180"/>
      <c r="VKI418" s="162"/>
      <c r="VKJ418" s="140"/>
      <c r="VKK418" s="141"/>
      <c r="VKL418" s="142"/>
      <c r="VKM418" s="143"/>
      <c r="VKN418" s="140"/>
      <c r="VKO418" s="141"/>
      <c r="VKP418" s="142"/>
      <c r="VKQ418" s="143"/>
      <c r="VKR418" s="140"/>
      <c r="VKS418" s="141"/>
      <c r="VKT418" s="142"/>
      <c r="VKU418" s="143"/>
      <c r="VKV418" s="140"/>
      <c r="VKW418" s="141"/>
      <c r="VKX418" s="142"/>
      <c r="VKY418" s="143"/>
      <c r="VKZ418" s="140"/>
      <c r="VLA418" s="141"/>
      <c r="VLB418" s="142"/>
      <c r="VLC418" s="143"/>
      <c r="VLD418" s="140"/>
      <c r="VLE418" s="141"/>
      <c r="VLF418" s="142"/>
      <c r="VLG418" s="143"/>
      <c r="VLH418" s="140"/>
      <c r="VLI418" s="141"/>
      <c r="VLJ418" s="142"/>
      <c r="VLK418" s="143"/>
      <c r="VLL418" s="140"/>
      <c r="VLM418" s="141"/>
      <c r="VLN418" s="142"/>
      <c r="VLO418" s="143"/>
      <c r="VLP418" s="140"/>
      <c r="VLQ418" s="141"/>
      <c r="VLR418" s="142"/>
      <c r="VLS418" s="143"/>
      <c r="VLT418" s="140"/>
      <c r="VLU418" s="141"/>
      <c r="VLV418" s="142"/>
      <c r="VLW418" s="143"/>
      <c r="VLX418" s="140"/>
      <c r="VLY418" s="141"/>
      <c r="VLZ418" s="142"/>
      <c r="VMA418" s="143"/>
      <c r="VMB418" s="140"/>
      <c r="VMC418" s="141"/>
      <c r="VMD418" s="142"/>
      <c r="VME418" s="143"/>
      <c r="VMF418" s="140"/>
      <c r="VMG418" s="141"/>
      <c r="VMH418" s="142"/>
      <c r="VMI418" s="143"/>
      <c r="VMJ418" s="140"/>
      <c r="VMK418" s="141"/>
      <c r="VML418" s="142"/>
      <c r="VMM418" s="143"/>
      <c r="VMN418" s="140"/>
      <c r="VMO418" s="141"/>
      <c r="VMP418" s="142"/>
      <c r="VMQ418" s="143"/>
      <c r="VMR418" s="140"/>
      <c r="VMS418" s="141"/>
      <c r="VMT418" s="142"/>
      <c r="VMU418" s="143"/>
      <c r="VMV418" s="140"/>
      <c r="VMW418" s="141"/>
      <c r="VMX418" s="142"/>
      <c r="VMY418" s="143"/>
      <c r="VMZ418" s="140"/>
      <c r="VNA418" s="141"/>
      <c r="VNB418" s="142"/>
      <c r="VNC418" s="143"/>
      <c r="VND418" s="140"/>
      <c r="VNE418" s="141"/>
      <c r="VNF418" s="142"/>
      <c r="VNG418" s="143"/>
      <c r="VNH418" s="140"/>
      <c r="VNI418" s="141"/>
      <c r="VNJ418" s="142"/>
      <c r="VNK418" s="143"/>
      <c r="VNL418" s="140"/>
      <c r="VNM418" s="141"/>
      <c r="VNN418" s="142"/>
      <c r="VNO418" s="143"/>
      <c r="VNP418" s="140"/>
      <c r="VNQ418" s="141"/>
      <c r="VNR418" s="142"/>
      <c r="VNS418" s="143"/>
      <c r="VNT418" s="140"/>
      <c r="VNU418" s="141"/>
      <c r="VNV418" s="142"/>
      <c r="VNW418" s="143"/>
      <c r="VNX418" s="140"/>
      <c r="VNY418" s="141"/>
      <c r="VNZ418" s="142"/>
      <c r="VOA418" s="143"/>
      <c r="VOB418" s="140"/>
      <c r="VOC418" s="141"/>
      <c r="VOD418" s="142"/>
      <c r="VOE418" s="143"/>
      <c r="VOF418" s="140"/>
      <c r="VOG418" s="141"/>
      <c r="VOH418" s="142"/>
      <c r="VOI418" s="143"/>
      <c r="VOJ418" s="140"/>
      <c r="VOK418" s="141"/>
      <c r="VOL418" s="142"/>
      <c r="VOM418" s="143"/>
      <c r="VON418" s="140"/>
      <c r="VOO418" s="141"/>
      <c r="VOP418" s="142"/>
      <c r="VOQ418" s="143"/>
      <c r="VOR418" s="140"/>
      <c r="VOS418" s="141"/>
      <c r="VOT418" s="142"/>
      <c r="VOU418" s="143"/>
      <c r="VOV418" s="140"/>
      <c r="VOW418" s="141"/>
      <c r="VOX418" s="142"/>
      <c r="VOY418" s="143"/>
      <c r="VOZ418" s="140"/>
      <c r="VPA418" s="141"/>
      <c r="VPB418" s="142"/>
      <c r="VPC418" s="143"/>
      <c r="VPD418" s="48"/>
      <c r="VPE418" s="65"/>
      <c r="VPF418" s="65"/>
      <c r="VPG418" s="66"/>
      <c r="VPH418" s="131"/>
      <c r="VPI418" s="166"/>
      <c r="VPJ418" s="179"/>
      <c r="VPK418" s="180"/>
      <c r="VPL418" s="162"/>
      <c r="VPM418" s="140"/>
      <c r="VPN418" s="141"/>
      <c r="VPO418" s="142"/>
      <c r="VPP418" s="143"/>
      <c r="VPQ418" s="140"/>
      <c r="VPR418" s="141"/>
      <c r="VPS418" s="142"/>
      <c r="VPT418" s="143"/>
      <c r="VPU418" s="140"/>
      <c r="VPV418" s="141"/>
      <c r="VPW418" s="142"/>
      <c r="VPX418" s="143"/>
      <c r="VPY418" s="140"/>
      <c r="VPZ418" s="141"/>
      <c r="VQA418" s="142"/>
      <c r="VQB418" s="143"/>
      <c r="VQC418" s="140"/>
      <c r="VQD418" s="141"/>
      <c r="VQE418" s="142"/>
      <c r="VQF418" s="143"/>
      <c r="VQG418" s="140"/>
      <c r="VQH418" s="141"/>
      <c r="VQI418" s="142"/>
      <c r="VQJ418" s="143"/>
      <c r="VQK418" s="140"/>
      <c r="VQL418" s="141"/>
      <c r="VQM418" s="142"/>
      <c r="VQN418" s="143"/>
      <c r="VQO418" s="140"/>
      <c r="VQP418" s="141"/>
      <c r="VQQ418" s="142"/>
      <c r="VQR418" s="143"/>
      <c r="VQS418" s="140"/>
      <c r="VQT418" s="141"/>
      <c r="VQU418" s="142"/>
      <c r="VQV418" s="143"/>
      <c r="VQW418" s="140"/>
      <c r="VQX418" s="141"/>
      <c r="VQY418" s="142"/>
      <c r="VQZ418" s="143"/>
      <c r="VRA418" s="140"/>
      <c r="VRB418" s="141"/>
      <c r="VRC418" s="142"/>
      <c r="VRD418" s="143"/>
      <c r="VRE418" s="140"/>
      <c r="VRF418" s="141"/>
      <c r="VRG418" s="142"/>
      <c r="VRH418" s="143"/>
      <c r="VRI418" s="140"/>
      <c r="VRJ418" s="141"/>
      <c r="VRK418" s="142"/>
      <c r="VRL418" s="143"/>
      <c r="VRM418" s="140"/>
      <c r="VRN418" s="141"/>
      <c r="VRO418" s="142"/>
      <c r="VRP418" s="143"/>
      <c r="VRQ418" s="140"/>
      <c r="VRR418" s="141"/>
      <c r="VRS418" s="142"/>
      <c r="VRT418" s="143"/>
      <c r="VRU418" s="140"/>
      <c r="VRV418" s="141"/>
      <c r="VRW418" s="142"/>
      <c r="VRX418" s="143"/>
      <c r="VRY418" s="140"/>
      <c r="VRZ418" s="141"/>
      <c r="VSA418" s="142"/>
      <c r="VSB418" s="143"/>
      <c r="VSC418" s="140"/>
      <c r="VSD418" s="141"/>
      <c r="VSE418" s="142"/>
      <c r="VSF418" s="143"/>
      <c r="VSG418" s="140"/>
      <c r="VSH418" s="141"/>
      <c r="VSI418" s="142"/>
      <c r="VSJ418" s="143"/>
      <c r="VSK418" s="140"/>
      <c r="VSL418" s="141"/>
      <c r="VSM418" s="142"/>
      <c r="VSN418" s="143"/>
      <c r="VSO418" s="140"/>
      <c r="VSP418" s="141"/>
      <c r="VSQ418" s="142"/>
      <c r="VSR418" s="143"/>
      <c r="VSS418" s="140"/>
      <c r="VST418" s="141"/>
      <c r="VSU418" s="142"/>
      <c r="VSV418" s="143"/>
      <c r="VSW418" s="140"/>
      <c r="VSX418" s="141"/>
      <c r="VSY418" s="142"/>
      <c r="VSZ418" s="143"/>
      <c r="VTA418" s="140"/>
      <c r="VTB418" s="141"/>
      <c r="VTC418" s="142"/>
      <c r="VTD418" s="143"/>
      <c r="VTE418" s="140"/>
      <c r="VTF418" s="141"/>
      <c r="VTG418" s="142"/>
      <c r="VTH418" s="143"/>
      <c r="VTI418" s="140"/>
      <c r="VTJ418" s="141"/>
      <c r="VTK418" s="142"/>
      <c r="VTL418" s="143"/>
      <c r="VTM418" s="140"/>
      <c r="VTN418" s="141"/>
      <c r="VTO418" s="142"/>
      <c r="VTP418" s="143"/>
      <c r="VTQ418" s="140"/>
      <c r="VTR418" s="141"/>
      <c r="VTS418" s="142"/>
      <c r="VTT418" s="143"/>
      <c r="VTU418" s="140"/>
      <c r="VTV418" s="141"/>
      <c r="VTW418" s="142"/>
      <c r="VTX418" s="143"/>
      <c r="VTY418" s="140"/>
      <c r="VTZ418" s="141"/>
      <c r="VUA418" s="142"/>
      <c r="VUB418" s="143"/>
      <c r="VUC418" s="140"/>
      <c r="VUD418" s="141"/>
      <c r="VUE418" s="142"/>
      <c r="VUF418" s="143"/>
      <c r="VUG418" s="48"/>
      <c r="VUH418" s="65"/>
      <c r="VUI418" s="65"/>
      <c r="VUJ418" s="66"/>
      <c r="VUK418" s="131"/>
      <c r="VUL418" s="166"/>
      <c r="VUM418" s="179"/>
      <c r="VUN418" s="180"/>
      <c r="VUO418" s="162"/>
      <c r="VUP418" s="140"/>
      <c r="VUQ418" s="141"/>
      <c r="VUR418" s="142"/>
      <c r="VUS418" s="143"/>
      <c r="VUT418" s="140"/>
      <c r="VUU418" s="141"/>
      <c r="VUV418" s="142"/>
      <c r="VUW418" s="143"/>
      <c r="VUX418" s="140"/>
      <c r="VUY418" s="141"/>
      <c r="VUZ418" s="142"/>
      <c r="VVA418" s="143"/>
      <c r="VVB418" s="140"/>
      <c r="VVC418" s="141"/>
      <c r="VVD418" s="142"/>
      <c r="VVE418" s="143"/>
      <c r="VVF418" s="140"/>
      <c r="VVG418" s="141"/>
      <c r="VVH418" s="142"/>
      <c r="VVI418" s="143"/>
      <c r="VVJ418" s="140"/>
      <c r="VVK418" s="141"/>
      <c r="VVL418" s="142"/>
      <c r="VVM418" s="143"/>
      <c r="VVN418" s="140"/>
      <c r="VVO418" s="141"/>
      <c r="VVP418" s="142"/>
      <c r="VVQ418" s="143"/>
      <c r="VVR418" s="140"/>
      <c r="VVS418" s="141"/>
      <c r="VVT418" s="142"/>
      <c r="VVU418" s="143"/>
      <c r="VVV418" s="140"/>
      <c r="VVW418" s="141"/>
      <c r="VVX418" s="142"/>
      <c r="VVY418" s="143"/>
      <c r="VVZ418" s="140"/>
      <c r="VWA418" s="141"/>
      <c r="VWB418" s="142"/>
      <c r="VWC418" s="143"/>
      <c r="VWD418" s="140"/>
      <c r="VWE418" s="141"/>
      <c r="VWF418" s="142"/>
      <c r="VWG418" s="143"/>
      <c r="VWH418" s="140"/>
      <c r="VWI418" s="141"/>
      <c r="VWJ418" s="142"/>
      <c r="VWK418" s="143"/>
      <c r="VWL418" s="140"/>
      <c r="VWM418" s="141"/>
      <c r="VWN418" s="142"/>
      <c r="VWO418" s="143"/>
      <c r="VWP418" s="140"/>
      <c r="VWQ418" s="141"/>
      <c r="VWR418" s="142"/>
      <c r="VWS418" s="143"/>
      <c r="VWT418" s="140"/>
      <c r="VWU418" s="141"/>
      <c r="VWV418" s="142"/>
      <c r="VWW418" s="143"/>
      <c r="VWX418" s="140"/>
      <c r="VWY418" s="141"/>
      <c r="VWZ418" s="142"/>
      <c r="VXA418" s="143"/>
      <c r="VXB418" s="140"/>
      <c r="VXC418" s="141"/>
      <c r="VXD418" s="142"/>
      <c r="VXE418" s="143"/>
      <c r="VXF418" s="140"/>
      <c r="VXG418" s="141"/>
      <c r="VXH418" s="142"/>
      <c r="VXI418" s="143"/>
      <c r="VXJ418" s="140"/>
      <c r="VXK418" s="141"/>
      <c r="VXL418" s="142"/>
      <c r="VXM418" s="143"/>
      <c r="VXN418" s="140"/>
      <c r="VXO418" s="141"/>
      <c r="VXP418" s="142"/>
      <c r="VXQ418" s="143"/>
      <c r="VXR418" s="140"/>
      <c r="VXS418" s="141"/>
      <c r="VXT418" s="142"/>
      <c r="VXU418" s="143"/>
      <c r="VXV418" s="140"/>
      <c r="VXW418" s="141"/>
      <c r="VXX418" s="142"/>
      <c r="VXY418" s="143"/>
      <c r="VXZ418" s="140"/>
      <c r="VYA418" s="141"/>
      <c r="VYB418" s="142"/>
      <c r="VYC418" s="143"/>
      <c r="VYD418" s="140"/>
      <c r="VYE418" s="141"/>
      <c r="VYF418" s="142"/>
      <c r="VYG418" s="143"/>
      <c r="VYH418" s="140"/>
      <c r="VYI418" s="141"/>
      <c r="VYJ418" s="142"/>
      <c r="VYK418" s="143"/>
      <c r="VYL418" s="140"/>
      <c r="VYM418" s="141"/>
      <c r="VYN418" s="142"/>
      <c r="VYO418" s="143"/>
      <c r="VYP418" s="140"/>
      <c r="VYQ418" s="141"/>
      <c r="VYR418" s="142"/>
      <c r="VYS418" s="143"/>
      <c r="VYT418" s="140"/>
      <c r="VYU418" s="141"/>
      <c r="VYV418" s="142"/>
      <c r="VYW418" s="143"/>
      <c r="VYX418" s="140"/>
      <c r="VYY418" s="141"/>
      <c r="VYZ418" s="142"/>
      <c r="VZA418" s="143"/>
      <c r="VZB418" s="140"/>
      <c r="VZC418" s="141"/>
      <c r="VZD418" s="142"/>
      <c r="VZE418" s="143"/>
      <c r="VZF418" s="140"/>
      <c r="VZG418" s="141"/>
      <c r="VZH418" s="142"/>
      <c r="VZI418" s="143"/>
      <c r="VZJ418" s="48"/>
      <c r="VZK418" s="65"/>
      <c r="VZL418" s="65"/>
      <c r="VZM418" s="66"/>
      <c r="VZN418" s="131"/>
      <c r="VZO418" s="166"/>
      <c r="VZP418" s="179"/>
      <c r="VZQ418" s="180"/>
      <c r="VZR418" s="162"/>
      <c r="VZS418" s="140"/>
      <c r="VZT418" s="141"/>
      <c r="VZU418" s="142"/>
      <c r="VZV418" s="143"/>
      <c r="VZW418" s="140"/>
      <c r="VZX418" s="141"/>
      <c r="VZY418" s="142"/>
      <c r="VZZ418" s="143"/>
      <c r="WAA418" s="140"/>
      <c r="WAB418" s="141"/>
      <c r="WAC418" s="142"/>
      <c r="WAD418" s="143"/>
      <c r="WAE418" s="140"/>
      <c r="WAF418" s="141"/>
      <c r="WAG418" s="142"/>
      <c r="WAH418" s="143"/>
      <c r="WAI418" s="140"/>
      <c r="WAJ418" s="141"/>
      <c r="WAK418" s="142"/>
      <c r="WAL418" s="143"/>
      <c r="WAM418" s="140"/>
      <c r="WAN418" s="141"/>
      <c r="WAO418" s="142"/>
      <c r="WAP418" s="143"/>
      <c r="WAQ418" s="140"/>
      <c r="WAR418" s="141"/>
      <c r="WAS418" s="142"/>
      <c r="WAT418" s="143"/>
      <c r="WAU418" s="140"/>
      <c r="WAV418" s="141"/>
      <c r="WAW418" s="142"/>
      <c r="WAX418" s="143"/>
      <c r="WAY418" s="140"/>
      <c r="WAZ418" s="141"/>
      <c r="WBA418" s="142"/>
      <c r="WBB418" s="143"/>
      <c r="WBC418" s="140"/>
      <c r="WBD418" s="141"/>
      <c r="WBE418" s="142"/>
      <c r="WBF418" s="143"/>
      <c r="WBG418" s="140"/>
      <c r="WBH418" s="141"/>
      <c r="WBI418" s="142"/>
      <c r="WBJ418" s="143"/>
      <c r="WBK418" s="140"/>
      <c r="WBL418" s="141"/>
      <c r="WBM418" s="142"/>
      <c r="WBN418" s="143"/>
      <c r="WBO418" s="140"/>
      <c r="WBP418" s="141"/>
      <c r="WBQ418" s="142"/>
      <c r="WBR418" s="143"/>
      <c r="WBS418" s="140"/>
      <c r="WBT418" s="141"/>
      <c r="WBU418" s="142"/>
      <c r="WBV418" s="143"/>
      <c r="WBW418" s="140"/>
      <c r="WBX418" s="141"/>
      <c r="WBY418" s="142"/>
      <c r="WBZ418" s="143"/>
      <c r="WCA418" s="140"/>
      <c r="WCB418" s="141"/>
      <c r="WCC418" s="142"/>
      <c r="WCD418" s="143"/>
      <c r="WCE418" s="140"/>
      <c r="WCF418" s="141"/>
      <c r="WCG418" s="142"/>
      <c r="WCH418" s="143"/>
      <c r="WCI418" s="140"/>
      <c r="WCJ418" s="141"/>
      <c r="WCK418" s="142"/>
      <c r="WCL418" s="143"/>
      <c r="WCM418" s="140"/>
      <c r="WCN418" s="141"/>
      <c r="WCO418" s="142"/>
      <c r="WCP418" s="143"/>
      <c r="WCQ418" s="140"/>
      <c r="WCR418" s="141"/>
      <c r="WCS418" s="142"/>
      <c r="WCT418" s="143"/>
      <c r="WCU418" s="140"/>
      <c r="WCV418" s="141"/>
      <c r="WCW418" s="142"/>
      <c r="WCX418" s="143"/>
      <c r="WCY418" s="140"/>
      <c r="WCZ418" s="141"/>
      <c r="WDA418" s="142"/>
      <c r="WDB418" s="143"/>
      <c r="WDC418" s="140"/>
      <c r="WDD418" s="141"/>
      <c r="WDE418" s="142"/>
      <c r="WDF418" s="143"/>
      <c r="WDG418" s="140"/>
      <c r="WDH418" s="141"/>
      <c r="WDI418" s="142"/>
      <c r="WDJ418" s="143"/>
      <c r="WDK418" s="140"/>
      <c r="WDL418" s="141"/>
      <c r="WDM418" s="142"/>
      <c r="WDN418" s="143"/>
      <c r="WDO418" s="140"/>
      <c r="WDP418" s="141"/>
      <c r="WDQ418" s="142"/>
      <c r="WDR418" s="143"/>
      <c r="WDS418" s="140"/>
      <c r="WDT418" s="141"/>
      <c r="WDU418" s="142"/>
      <c r="WDV418" s="143"/>
      <c r="WDW418" s="140"/>
      <c r="WDX418" s="141"/>
      <c r="WDY418" s="142"/>
      <c r="WDZ418" s="143"/>
      <c r="WEA418" s="140"/>
      <c r="WEB418" s="141"/>
      <c r="WEC418" s="142"/>
      <c r="WED418" s="143"/>
      <c r="WEE418" s="140"/>
      <c r="WEF418" s="141"/>
      <c r="WEG418" s="142"/>
      <c r="WEH418" s="143"/>
      <c r="WEI418" s="140"/>
      <c r="WEJ418" s="141"/>
      <c r="WEK418" s="142"/>
      <c r="WEL418" s="143"/>
      <c r="WEM418" s="48"/>
      <c r="WEN418" s="65"/>
      <c r="WEO418" s="65"/>
      <c r="WEP418" s="66"/>
      <c r="WEQ418" s="131"/>
      <c r="WER418" s="166"/>
      <c r="WES418" s="179"/>
      <c r="WET418" s="180"/>
      <c r="WEU418" s="162"/>
      <c r="WEV418" s="140"/>
      <c r="WEW418" s="141"/>
      <c r="WEX418" s="142"/>
      <c r="WEY418" s="143"/>
      <c r="WEZ418" s="140"/>
      <c r="WFA418" s="141"/>
      <c r="WFB418" s="142"/>
      <c r="WFC418" s="143"/>
      <c r="WFD418" s="140"/>
      <c r="WFE418" s="141"/>
      <c r="WFF418" s="142"/>
      <c r="WFG418" s="143"/>
      <c r="WFH418" s="140"/>
      <c r="WFI418" s="141"/>
      <c r="WFJ418" s="142"/>
      <c r="WFK418" s="143"/>
      <c r="WFL418" s="140"/>
      <c r="WFM418" s="141"/>
      <c r="WFN418" s="142"/>
      <c r="WFO418" s="143"/>
      <c r="WFP418" s="140"/>
      <c r="WFQ418" s="141"/>
      <c r="WFR418" s="142"/>
      <c r="WFS418" s="143"/>
      <c r="WFT418" s="140"/>
      <c r="WFU418" s="141"/>
      <c r="WFV418" s="142"/>
      <c r="WFW418" s="143"/>
      <c r="WFX418" s="140"/>
      <c r="WFY418" s="141"/>
      <c r="WFZ418" s="142"/>
      <c r="WGA418" s="143"/>
      <c r="WGB418" s="140"/>
      <c r="WGC418" s="141"/>
      <c r="WGD418" s="142"/>
      <c r="WGE418" s="143"/>
      <c r="WGF418" s="140"/>
      <c r="WGG418" s="141"/>
      <c r="WGH418" s="142"/>
      <c r="WGI418" s="143"/>
      <c r="WGJ418" s="140"/>
      <c r="WGK418" s="141"/>
      <c r="WGL418" s="142"/>
      <c r="WGM418" s="143"/>
      <c r="WGN418" s="140"/>
      <c r="WGO418" s="141"/>
      <c r="WGP418" s="142"/>
      <c r="WGQ418" s="143"/>
      <c r="WGR418" s="140"/>
      <c r="WGS418" s="141"/>
      <c r="WGT418" s="142"/>
      <c r="WGU418" s="143"/>
      <c r="WGV418" s="140"/>
      <c r="WGW418" s="141"/>
      <c r="WGX418" s="142"/>
      <c r="WGY418" s="143"/>
      <c r="WGZ418" s="140"/>
      <c r="WHA418" s="141"/>
      <c r="WHB418" s="142"/>
      <c r="WHC418" s="143"/>
      <c r="WHD418" s="140"/>
      <c r="WHE418" s="141"/>
      <c r="WHF418" s="142"/>
      <c r="WHG418" s="143"/>
      <c r="WHH418" s="140"/>
      <c r="WHI418" s="141"/>
      <c r="WHJ418" s="142"/>
      <c r="WHK418" s="143"/>
      <c r="WHL418" s="140"/>
      <c r="WHM418" s="141"/>
      <c r="WHN418" s="142"/>
      <c r="WHO418" s="143"/>
      <c r="WHP418" s="140"/>
      <c r="WHQ418" s="141"/>
      <c r="WHR418" s="142"/>
      <c r="WHS418" s="143"/>
      <c r="WHT418" s="140"/>
      <c r="WHU418" s="141"/>
      <c r="WHV418" s="142"/>
      <c r="WHW418" s="143"/>
      <c r="WHX418" s="140"/>
      <c r="WHY418" s="141"/>
      <c r="WHZ418" s="142"/>
      <c r="WIA418" s="143"/>
      <c r="WIB418" s="140"/>
      <c r="WIC418" s="141"/>
      <c r="WID418" s="142"/>
      <c r="WIE418" s="143"/>
      <c r="WIF418" s="140"/>
      <c r="WIG418" s="141"/>
      <c r="WIH418" s="142"/>
      <c r="WII418" s="143"/>
      <c r="WIJ418" s="140"/>
      <c r="WIK418" s="141"/>
      <c r="WIL418" s="142"/>
      <c r="WIM418" s="143"/>
      <c r="WIN418" s="140"/>
      <c r="WIO418" s="141"/>
      <c r="WIP418" s="142"/>
      <c r="WIQ418" s="143"/>
      <c r="WIR418" s="140"/>
      <c r="WIS418" s="141"/>
      <c r="WIT418" s="142"/>
      <c r="WIU418" s="143"/>
      <c r="WIV418" s="140"/>
      <c r="WIW418" s="141"/>
      <c r="WIX418" s="142"/>
      <c r="WIY418" s="143"/>
      <c r="WIZ418" s="140"/>
      <c r="WJA418" s="141"/>
      <c r="WJB418" s="142"/>
      <c r="WJC418" s="143"/>
      <c r="WJD418" s="140"/>
      <c r="WJE418" s="141"/>
      <c r="WJF418" s="142"/>
      <c r="WJG418" s="143"/>
      <c r="WJH418" s="140"/>
      <c r="WJI418" s="141"/>
      <c r="WJJ418" s="142"/>
      <c r="WJK418" s="143"/>
      <c r="WJL418" s="140"/>
      <c r="WJM418" s="141"/>
      <c r="WJN418" s="142"/>
      <c r="WJO418" s="143"/>
      <c r="WJP418" s="48"/>
      <c r="WJQ418" s="65"/>
      <c r="WJR418" s="65"/>
      <c r="WJS418" s="66"/>
      <c r="WJT418" s="131"/>
      <c r="WJU418" s="166"/>
      <c r="WJV418" s="179"/>
      <c r="WJW418" s="180"/>
      <c r="WJX418" s="162"/>
      <c r="WJY418" s="140"/>
      <c r="WJZ418" s="141"/>
      <c r="WKA418" s="142"/>
      <c r="WKB418" s="143"/>
      <c r="WKC418" s="140"/>
      <c r="WKD418" s="141"/>
      <c r="WKE418" s="142"/>
      <c r="WKF418" s="143"/>
      <c r="WKG418" s="140"/>
      <c r="WKH418" s="141"/>
      <c r="WKI418" s="142"/>
      <c r="WKJ418" s="143"/>
      <c r="WKK418" s="140"/>
      <c r="WKL418" s="141"/>
      <c r="WKM418" s="142"/>
      <c r="WKN418" s="143"/>
      <c r="WKO418" s="140"/>
      <c r="WKP418" s="141"/>
      <c r="WKQ418" s="142"/>
      <c r="WKR418" s="143"/>
      <c r="WKS418" s="140"/>
      <c r="WKT418" s="141"/>
      <c r="WKU418" s="142"/>
      <c r="WKV418" s="143"/>
      <c r="WKW418" s="140"/>
      <c r="WKX418" s="141"/>
      <c r="WKY418" s="142"/>
      <c r="WKZ418" s="143"/>
      <c r="WLA418" s="140"/>
      <c r="WLB418" s="141"/>
      <c r="WLC418" s="142"/>
      <c r="WLD418" s="143"/>
      <c r="WLE418" s="140"/>
      <c r="WLF418" s="141"/>
      <c r="WLG418" s="142"/>
      <c r="WLH418" s="143"/>
      <c r="WLI418" s="140"/>
      <c r="WLJ418" s="141"/>
      <c r="WLK418" s="142"/>
      <c r="WLL418" s="143"/>
      <c r="WLM418" s="140"/>
      <c r="WLN418" s="141"/>
      <c r="WLO418" s="142"/>
      <c r="WLP418" s="143"/>
      <c r="WLQ418" s="140"/>
      <c r="WLR418" s="141"/>
      <c r="WLS418" s="142"/>
      <c r="WLT418" s="143"/>
      <c r="WLU418" s="140"/>
      <c r="WLV418" s="141"/>
      <c r="WLW418" s="142"/>
      <c r="WLX418" s="143"/>
      <c r="WLY418" s="140"/>
      <c r="WLZ418" s="141"/>
      <c r="WMA418" s="142"/>
      <c r="WMB418" s="143"/>
      <c r="WMC418" s="140"/>
      <c r="WMD418" s="141"/>
      <c r="WME418" s="142"/>
      <c r="WMF418" s="143"/>
      <c r="WMG418" s="140"/>
      <c r="WMH418" s="141"/>
      <c r="WMI418" s="142"/>
      <c r="WMJ418" s="143"/>
      <c r="WMK418" s="140"/>
      <c r="WML418" s="141"/>
      <c r="WMM418" s="142"/>
      <c r="WMN418" s="143"/>
      <c r="WMO418" s="140"/>
      <c r="WMP418" s="141"/>
      <c r="WMQ418" s="142"/>
      <c r="WMR418" s="143"/>
      <c r="WMS418" s="140"/>
      <c r="WMT418" s="141"/>
      <c r="WMU418" s="142"/>
      <c r="WMV418" s="143"/>
      <c r="WMW418" s="140"/>
      <c r="WMX418" s="141"/>
      <c r="WMY418" s="142"/>
      <c r="WMZ418" s="143"/>
      <c r="WNA418" s="140"/>
      <c r="WNB418" s="141"/>
      <c r="WNC418" s="142"/>
      <c r="WND418" s="143"/>
      <c r="WNE418" s="140"/>
      <c r="WNF418" s="141"/>
      <c r="WNG418" s="142"/>
      <c r="WNH418" s="143"/>
      <c r="WNI418" s="140"/>
      <c r="WNJ418" s="141"/>
      <c r="WNK418" s="142"/>
      <c r="WNL418" s="143"/>
      <c r="WNM418" s="140"/>
      <c r="WNN418" s="141"/>
      <c r="WNO418" s="142"/>
      <c r="WNP418" s="143"/>
      <c r="WNQ418" s="140"/>
      <c r="WNR418" s="141"/>
      <c r="WNS418" s="142"/>
      <c r="WNT418" s="143"/>
      <c r="WNU418" s="140"/>
      <c r="WNV418" s="141"/>
      <c r="WNW418" s="142"/>
      <c r="WNX418" s="143"/>
      <c r="WNY418" s="140"/>
      <c r="WNZ418" s="141"/>
      <c r="WOA418" s="142"/>
      <c r="WOB418" s="143"/>
      <c r="WOC418" s="140"/>
      <c r="WOD418" s="141"/>
      <c r="WOE418" s="142"/>
      <c r="WOF418" s="143"/>
      <c r="WOG418" s="140"/>
      <c r="WOH418" s="141"/>
      <c r="WOI418" s="142"/>
      <c r="WOJ418" s="143"/>
      <c r="WOK418" s="140"/>
      <c r="WOL418" s="141"/>
      <c r="WOM418" s="142"/>
      <c r="WON418" s="143"/>
      <c r="WOO418" s="140"/>
      <c r="WOP418" s="141"/>
      <c r="WOQ418" s="142"/>
      <c r="WOR418" s="143"/>
      <c r="WOS418" s="48"/>
      <c r="WOT418" s="65"/>
      <c r="WOU418" s="65"/>
      <c r="WOV418" s="66"/>
      <c r="WOW418" s="131"/>
      <c r="WOX418" s="166"/>
      <c r="WOY418" s="179"/>
      <c r="WOZ418" s="180"/>
      <c r="WPA418" s="162"/>
      <c r="WPB418" s="140"/>
      <c r="WPC418" s="141"/>
      <c r="WPD418" s="142"/>
      <c r="WPE418" s="143"/>
      <c r="WPF418" s="140"/>
      <c r="WPG418" s="141"/>
      <c r="WPH418" s="142"/>
      <c r="WPI418" s="143"/>
      <c r="WPJ418" s="140"/>
      <c r="WPK418" s="141"/>
      <c r="WPL418" s="142"/>
      <c r="WPM418" s="143"/>
      <c r="WPN418" s="140"/>
      <c r="WPO418" s="141"/>
      <c r="WPP418" s="142"/>
      <c r="WPQ418" s="143"/>
      <c r="WPR418" s="140"/>
      <c r="WPS418" s="141"/>
      <c r="WPT418" s="142"/>
      <c r="WPU418" s="143"/>
      <c r="WPV418" s="140"/>
      <c r="WPW418" s="141"/>
      <c r="WPX418" s="142"/>
      <c r="WPY418" s="143"/>
      <c r="WPZ418" s="140"/>
      <c r="WQA418" s="141"/>
      <c r="WQB418" s="142"/>
      <c r="WQC418" s="143"/>
      <c r="WQD418" s="140"/>
      <c r="WQE418" s="141"/>
      <c r="WQF418" s="142"/>
      <c r="WQG418" s="143"/>
      <c r="WQH418" s="140"/>
      <c r="WQI418" s="141"/>
      <c r="WQJ418" s="142"/>
      <c r="WQK418" s="143"/>
      <c r="WQL418" s="140"/>
      <c r="WQM418" s="141"/>
      <c r="WQN418" s="142"/>
      <c r="WQO418" s="143"/>
      <c r="WQP418" s="140"/>
      <c r="WQQ418" s="141"/>
      <c r="WQR418" s="142"/>
      <c r="WQS418" s="143"/>
      <c r="WQT418" s="140"/>
      <c r="WQU418" s="141"/>
      <c r="WQV418" s="142"/>
      <c r="WQW418" s="143"/>
      <c r="WQX418" s="140"/>
      <c r="WQY418" s="141"/>
      <c r="WQZ418" s="142"/>
      <c r="WRA418" s="143"/>
      <c r="WRB418" s="140"/>
      <c r="WRC418" s="141"/>
      <c r="WRD418" s="142"/>
      <c r="WRE418" s="143"/>
      <c r="WRF418" s="140"/>
      <c r="WRG418" s="141"/>
      <c r="WRH418" s="142"/>
      <c r="WRI418" s="143"/>
      <c r="WRJ418" s="140"/>
      <c r="WRK418" s="141"/>
      <c r="WRL418" s="142"/>
      <c r="WRM418" s="143"/>
      <c r="WRN418" s="140"/>
      <c r="WRO418" s="141"/>
      <c r="WRP418" s="142"/>
      <c r="WRQ418" s="143"/>
      <c r="WRR418" s="140"/>
      <c r="WRS418" s="141"/>
      <c r="WRT418" s="142"/>
      <c r="WRU418" s="143"/>
      <c r="WRV418" s="140"/>
      <c r="WRW418" s="141"/>
      <c r="WRX418" s="142"/>
      <c r="WRY418" s="143"/>
      <c r="WRZ418" s="140"/>
      <c r="WSA418" s="141"/>
      <c r="WSB418" s="142"/>
      <c r="WSC418" s="143"/>
      <c r="WSD418" s="140"/>
      <c r="WSE418" s="141"/>
      <c r="WSF418" s="142"/>
      <c r="WSG418" s="143"/>
      <c r="WSH418" s="140"/>
      <c r="WSI418" s="141"/>
      <c r="WSJ418" s="142"/>
      <c r="WSK418" s="143"/>
      <c r="WSL418" s="140"/>
      <c r="WSM418" s="141"/>
      <c r="WSN418" s="142"/>
      <c r="WSO418" s="143"/>
      <c r="WSP418" s="140"/>
      <c r="WSQ418" s="141"/>
      <c r="WSR418" s="142"/>
      <c r="WSS418" s="143"/>
      <c r="WST418" s="140"/>
      <c r="WSU418" s="141"/>
      <c r="WSV418" s="142"/>
      <c r="WSW418" s="143"/>
      <c r="WSX418" s="140"/>
      <c r="WSY418" s="141"/>
      <c r="WSZ418" s="142"/>
      <c r="WTA418" s="143"/>
      <c r="WTB418" s="140"/>
      <c r="WTC418" s="141"/>
      <c r="WTD418" s="142"/>
      <c r="WTE418" s="143"/>
      <c r="WTF418" s="140"/>
      <c r="WTG418" s="141"/>
      <c r="WTH418" s="142"/>
      <c r="WTI418" s="143"/>
      <c r="WTJ418" s="140"/>
      <c r="WTK418" s="141"/>
      <c r="WTL418" s="142"/>
      <c r="WTM418" s="143"/>
      <c r="WTN418" s="140"/>
      <c r="WTO418" s="141"/>
      <c r="WTP418" s="142"/>
      <c r="WTQ418" s="143"/>
      <c r="WTR418" s="140"/>
      <c r="WTS418" s="141"/>
      <c r="WTT418" s="142"/>
      <c r="WTU418" s="143"/>
      <c r="WTV418" s="48"/>
      <c r="WTW418" s="65"/>
      <c r="WTX418" s="65"/>
      <c r="WTY418" s="66"/>
      <c r="WTZ418" s="131"/>
      <c r="WUA418" s="166"/>
      <c r="WUB418" s="179"/>
      <c r="WUC418" s="180"/>
      <c r="WUD418" s="162"/>
      <c r="WUE418" s="140"/>
      <c r="WUF418" s="141"/>
      <c r="WUG418" s="142"/>
      <c r="WUH418" s="143"/>
      <c r="WUI418" s="140"/>
      <c r="WUJ418" s="141"/>
      <c r="WUK418" s="142"/>
      <c r="WUL418" s="143"/>
      <c r="WUM418" s="140"/>
      <c r="WUN418" s="141"/>
      <c r="WUO418" s="142"/>
      <c r="WUP418" s="143"/>
      <c r="WUQ418" s="140"/>
      <c r="WUR418" s="141"/>
      <c r="WUS418" s="142"/>
      <c r="WUT418" s="143"/>
      <c r="WUU418" s="140"/>
      <c r="WUV418" s="141"/>
      <c r="WUW418" s="142"/>
      <c r="WUX418" s="143"/>
      <c r="WUY418" s="140"/>
      <c r="WUZ418" s="141"/>
      <c r="WVA418" s="142"/>
      <c r="WVB418" s="143"/>
      <c r="WVC418" s="140"/>
      <c r="WVD418" s="141"/>
      <c r="WVE418" s="142"/>
      <c r="WVF418" s="143"/>
      <c r="WVG418" s="140"/>
      <c r="WVH418" s="141"/>
      <c r="WVI418" s="142"/>
      <c r="WVJ418" s="143"/>
      <c r="WVK418" s="140"/>
      <c r="WVL418" s="141"/>
      <c r="WVM418" s="142"/>
      <c r="WVN418" s="143"/>
      <c r="WVO418" s="140"/>
      <c r="WVP418" s="141"/>
      <c r="WVQ418" s="142"/>
      <c r="WVR418" s="143"/>
      <c r="WVS418" s="140"/>
      <c r="WVT418" s="141"/>
      <c r="WVU418" s="142"/>
      <c r="WVV418" s="143"/>
      <c r="WVW418" s="140"/>
      <c r="WVX418" s="141"/>
      <c r="WVY418" s="142"/>
      <c r="WVZ418" s="143"/>
      <c r="WWA418" s="140"/>
      <c r="WWB418" s="141"/>
      <c r="WWC418" s="142"/>
      <c r="WWD418" s="143"/>
      <c r="WWE418" s="140"/>
      <c r="WWF418" s="141"/>
      <c r="WWG418" s="142"/>
      <c r="WWH418" s="143"/>
      <c r="WWI418" s="140"/>
      <c r="WWJ418" s="141"/>
      <c r="WWK418" s="142"/>
      <c r="WWL418" s="143"/>
      <c r="WWM418" s="140"/>
      <c r="WWN418" s="141"/>
      <c r="WWO418" s="142"/>
      <c r="WWP418" s="143"/>
      <c r="WWQ418" s="140"/>
      <c r="WWR418" s="141"/>
      <c r="WWS418" s="142"/>
      <c r="WWT418" s="143"/>
      <c r="WWU418" s="140"/>
      <c r="WWV418" s="141"/>
      <c r="WWW418" s="142"/>
      <c r="WWX418" s="143"/>
      <c r="WWY418" s="140"/>
      <c r="WWZ418" s="141"/>
      <c r="WXA418" s="142"/>
      <c r="WXB418" s="143"/>
      <c r="WXC418" s="140"/>
      <c r="WXD418" s="141"/>
      <c r="WXE418" s="142"/>
      <c r="WXF418" s="143"/>
      <c r="WXG418" s="140"/>
      <c r="WXH418" s="141"/>
      <c r="WXI418" s="142"/>
      <c r="WXJ418" s="143"/>
      <c r="WXK418" s="140"/>
      <c r="WXL418" s="141"/>
      <c r="WXM418" s="142"/>
      <c r="WXN418" s="143"/>
      <c r="WXO418" s="140"/>
      <c r="WXP418" s="141"/>
      <c r="WXQ418" s="142"/>
      <c r="WXR418" s="143"/>
      <c r="WXS418" s="140"/>
      <c r="WXT418" s="141"/>
      <c r="WXU418" s="142"/>
      <c r="WXV418" s="143"/>
      <c r="WXW418" s="140"/>
      <c r="WXX418" s="141"/>
      <c r="WXY418" s="142"/>
      <c r="WXZ418" s="143"/>
      <c r="WYA418" s="140"/>
      <c r="WYB418" s="141"/>
      <c r="WYC418" s="142"/>
      <c r="WYD418" s="143"/>
      <c r="WYE418" s="140"/>
      <c r="WYF418" s="141"/>
      <c r="WYG418" s="142"/>
      <c r="WYH418" s="143"/>
      <c r="WYI418" s="140"/>
      <c r="WYJ418" s="141"/>
      <c r="WYK418" s="142"/>
      <c r="WYL418" s="143"/>
      <c r="WYM418" s="140"/>
      <c r="WYN418" s="141"/>
      <c r="WYO418" s="142"/>
      <c r="WYP418" s="143"/>
      <c r="WYQ418" s="140"/>
      <c r="WYR418" s="141"/>
      <c r="WYS418" s="142"/>
      <c r="WYT418" s="143"/>
      <c r="WYU418" s="140"/>
      <c r="WYV418" s="141"/>
      <c r="WYW418" s="142"/>
      <c r="WYX418" s="143"/>
      <c r="WYY418" s="48"/>
      <c r="WYZ418" s="65"/>
      <c r="WZA418" s="65"/>
      <c r="WZB418" s="66"/>
      <c r="WZC418" s="131"/>
      <c r="WZD418" s="166"/>
      <c r="WZE418" s="179"/>
      <c r="WZF418" s="180"/>
      <c r="WZG418" s="162"/>
      <c r="WZH418" s="140"/>
      <c r="WZI418" s="141"/>
      <c r="WZJ418" s="142"/>
      <c r="WZK418" s="143"/>
      <c r="WZL418" s="140"/>
      <c r="WZM418" s="141"/>
      <c r="WZN418" s="142"/>
      <c r="WZO418" s="143"/>
      <c r="WZP418" s="140"/>
      <c r="WZQ418" s="141"/>
      <c r="WZR418" s="142"/>
      <c r="WZS418" s="143"/>
      <c r="WZT418" s="140"/>
      <c r="WZU418" s="141"/>
      <c r="WZV418" s="142"/>
      <c r="WZW418" s="143"/>
      <c r="WZX418" s="140"/>
      <c r="WZY418" s="141"/>
      <c r="WZZ418" s="142"/>
      <c r="XAA418" s="143"/>
      <c r="XAB418" s="140"/>
      <c r="XAC418" s="141"/>
      <c r="XAD418" s="142"/>
      <c r="XAE418" s="143"/>
      <c r="XAF418" s="140"/>
      <c r="XAG418" s="141"/>
      <c r="XAH418" s="142"/>
      <c r="XAI418" s="143"/>
      <c r="XAJ418" s="140"/>
      <c r="XAK418" s="141"/>
      <c r="XAL418" s="142"/>
      <c r="XAM418" s="143"/>
      <c r="XAN418" s="140"/>
      <c r="XAO418" s="141"/>
      <c r="XAP418" s="142"/>
      <c r="XAQ418" s="143"/>
      <c r="XAR418" s="140"/>
      <c r="XAS418" s="141"/>
      <c r="XAT418" s="142"/>
      <c r="XAU418" s="143"/>
      <c r="XAV418" s="140"/>
      <c r="XAW418" s="141"/>
      <c r="XAX418" s="142"/>
      <c r="XAY418" s="143"/>
      <c r="XAZ418" s="140"/>
      <c r="XBA418" s="141"/>
      <c r="XBB418" s="142"/>
      <c r="XBC418" s="143"/>
      <c r="XBD418" s="140"/>
      <c r="XBE418" s="141"/>
      <c r="XBF418" s="142"/>
      <c r="XBG418" s="143"/>
      <c r="XBH418" s="140"/>
      <c r="XBI418" s="141"/>
      <c r="XBJ418" s="142"/>
      <c r="XBK418" s="143"/>
      <c r="XBL418" s="140"/>
      <c r="XBM418" s="141"/>
      <c r="XBN418" s="142"/>
      <c r="XBO418" s="143"/>
      <c r="XBP418" s="140"/>
      <c r="XBQ418" s="141"/>
      <c r="XBR418" s="142"/>
      <c r="XBS418" s="143"/>
      <c r="XBT418" s="140"/>
      <c r="XBU418" s="141"/>
      <c r="XBV418" s="142"/>
      <c r="XBW418" s="143"/>
      <c r="XBX418" s="140"/>
      <c r="XBY418" s="141"/>
      <c r="XBZ418" s="142"/>
      <c r="XCA418" s="143"/>
      <c r="XCB418" s="140"/>
      <c r="XCC418" s="141"/>
      <c r="XCD418" s="142"/>
      <c r="XCE418" s="143"/>
      <c r="XCF418" s="140"/>
      <c r="XCG418" s="141"/>
      <c r="XCH418" s="142"/>
      <c r="XCI418" s="143"/>
      <c r="XCJ418" s="140"/>
      <c r="XCK418" s="141"/>
      <c r="XCL418" s="142"/>
      <c r="XCM418" s="143"/>
      <c r="XCN418" s="140"/>
      <c r="XCO418" s="141"/>
      <c r="XCP418" s="142"/>
      <c r="XCQ418" s="143"/>
      <c r="XCR418" s="140"/>
      <c r="XCS418" s="141"/>
      <c r="XCT418" s="142"/>
      <c r="XCU418" s="143"/>
      <c r="XCV418" s="140"/>
      <c r="XCW418" s="141"/>
      <c r="XCX418" s="142"/>
      <c r="XCY418" s="143"/>
      <c r="XCZ418" s="140"/>
      <c r="XDA418" s="141"/>
      <c r="XDB418" s="142"/>
      <c r="XDC418" s="143"/>
      <c r="XDD418" s="140"/>
      <c r="XDE418" s="141"/>
      <c r="XDF418" s="142"/>
      <c r="XDG418" s="143"/>
      <c r="XDH418" s="140"/>
      <c r="XDI418" s="141"/>
      <c r="XDJ418" s="142"/>
      <c r="XDK418" s="143"/>
      <c r="XDL418" s="140"/>
      <c r="XDM418" s="141"/>
      <c r="XDN418" s="142"/>
      <c r="XDO418" s="143"/>
      <c r="XDP418" s="140"/>
      <c r="XDQ418" s="141"/>
      <c r="XDR418" s="142"/>
      <c r="XDS418" s="143"/>
      <c r="XDT418" s="140"/>
      <c r="XDU418" s="141"/>
      <c r="XDV418" s="142"/>
      <c r="XDW418" s="143"/>
      <c r="XDX418" s="140"/>
      <c r="XDY418" s="141"/>
      <c r="XDZ418" s="142"/>
      <c r="XEA418" s="143"/>
      <c r="XEB418" s="48"/>
      <c r="XEC418" s="65"/>
      <c r="XED418" s="65"/>
      <c r="XEE418" s="66"/>
      <c r="XEF418" s="131"/>
      <c r="XEG418" s="166"/>
      <c r="XEH418" s="179"/>
      <c r="XEI418" s="180"/>
      <c r="XEJ418" s="162"/>
      <c r="XEK418" s="140"/>
      <c r="XEL418" s="141"/>
      <c r="XEM418" s="142"/>
      <c r="XEN418" s="143"/>
      <c r="XEO418" s="140"/>
      <c r="XEP418" s="141"/>
      <c r="XEQ418" s="142"/>
      <c r="XER418" s="143"/>
      <c r="XES418" s="140"/>
      <c r="XET418" s="141"/>
      <c r="XEU418" s="142"/>
      <c r="XEV418" s="143"/>
      <c r="XEW418" s="140"/>
      <c r="XEX418" s="141"/>
      <c r="XEY418" s="142"/>
      <c r="XEZ418" s="143"/>
      <c r="XFA418" s="140"/>
      <c r="XFB418" s="141"/>
      <c r="XFC418" s="142"/>
      <c r="XFD418" s="143"/>
    </row>
    <row r="419" spans="1:16384" ht="41.25" customHeight="1" x14ac:dyDescent="0.2">
      <c r="A419" s="465">
        <v>2</v>
      </c>
      <c r="B419" s="513" t="s">
        <v>1931</v>
      </c>
      <c r="C419" s="389" t="s">
        <v>1932</v>
      </c>
      <c r="D419" s="421" t="s">
        <v>1933</v>
      </c>
      <c r="E419" s="467">
        <v>30</v>
      </c>
      <c r="F419" s="171">
        <v>2</v>
      </c>
      <c r="G419" s="229"/>
      <c r="H419" s="230"/>
      <c r="I419" s="170"/>
      <c r="J419" s="171">
        <v>2</v>
      </c>
      <c r="K419" s="229"/>
      <c r="L419" s="230"/>
      <c r="M419" s="170"/>
      <c r="N419" s="171">
        <v>2</v>
      </c>
      <c r="O419" s="229"/>
      <c r="P419" s="230"/>
      <c r="Q419" s="170"/>
      <c r="R419" s="171">
        <v>2</v>
      </c>
      <c r="S419" s="229"/>
      <c r="T419" s="230"/>
      <c r="U419" s="170"/>
      <c r="V419" s="171">
        <v>2</v>
      </c>
      <c r="W419" s="229"/>
      <c r="X419" s="230"/>
      <c r="Y419" s="170"/>
      <c r="Z419" s="171">
        <v>2</v>
      </c>
      <c r="AA419" s="229"/>
      <c r="AB419" s="230"/>
      <c r="AC419" s="170"/>
      <c r="AD419" s="171"/>
      <c r="AE419" s="229"/>
      <c r="AF419" s="230"/>
      <c r="AG419" s="170"/>
      <c r="AH419" s="171">
        <v>2</v>
      </c>
      <c r="AI419" s="229"/>
      <c r="AJ419" s="230"/>
      <c r="AK419" s="170"/>
      <c r="AL419" s="171">
        <v>2</v>
      </c>
      <c r="AM419" s="229"/>
      <c r="AN419" s="230"/>
      <c r="AO419" s="170"/>
      <c r="AP419" s="171">
        <v>2</v>
      </c>
      <c r="AQ419" s="229"/>
      <c r="AR419" s="230"/>
      <c r="AS419" s="170"/>
      <c r="AT419" s="171">
        <v>2</v>
      </c>
      <c r="AU419" s="229"/>
      <c r="AV419" s="230"/>
      <c r="AW419" s="170"/>
      <c r="AX419" s="171">
        <v>2</v>
      </c>
      <c r="AY419" s="229"/>
      <c r="AZ419" s="230"/>
      <c r="BA419" s="170"/>
      <c r="BB419" s="171">
        <v>2</v>
      </c>
      <c r="BC419" s="229"/>
      <c r="BD419" s="230"/>
      <c r="BE419" s="170"/>
      <c r="BF419" s="171"/>
      <c r="BG419" s="229"/>
      <c r="BH419" s="230"/>
      <c r="BI419" s="170"/>
      <c r="BJ419" s="171">
        <v>2</v>
      </c>
      <c r="BK419" s="229"/>
      <c r="BL419" s="230"/>
      <c r="BM419" s="170"/>
      <c r="BN419" s="171">
        <v>2</v>
      </c>
      <c r="BO419" s="229"/>
      <c r="BP419" s="230"/>
      <c r="BQ419" s="170"/>
      <c r="BR419" s="171">
        <v>2</v>
      </c>
      <c r="BS419" s="229"/>
      <c r="BT419" s="230"/>
      <c r="BU419" s="170"/>
      <c r="BV419" s="171">
        <v>2</v>
      </c>
      <c r="BW419" s="229"/>
      <c r="BX419" s="230"/>
      <c r="BY419" s="170"/>
      <c r="BZ419" s="171">
        <v>2</v>
      </c>
      <c r="CA419" s="229"/>
      <c r="CB419" s="230"/>
      <c r="CC419" s="170"/>
      <c r="CD419" s="171">
        <v>2</v>
      </c>
      <c r="CE419" s="229"/>
      <c r="CF419" s="230"/>
      <c r="CG419" s="170"/>
      <c r="CH419" s="171"/>
      <c r="CI419" s="229"/>
      <c r="CJ419" s="230"/>
      <c r="CK419" s="170"/>
      <c r="CL419" s="171">
        <v>2</v>
      </c>
      <c r="CM419" s="229"/>
      <c r="CN419" s="230"/>
      <c r="CO419" s="170"/>
      <c r="CP419" s="171"/>
      <c r="CQ419" s="229"/>
      <c r="CR419" s="230"/>
      <c r="CS419" s="170"/>
      <c r="CT419" s="171">
        <v>2</v>
      </c>
      <c r="CU419" s="229"/>
      <c r="CV419" s="230"/>
      <c r="CW419" s="170"/>
      <c r="CX419" s="171">
        <v>2</v>
      </c>
      <c r="CY419" s="229"/>
      <c r="CZ419" s="230"/>
      <c r="DA419" s="170"/>
      <c r="DB419" s="171">
        <v>2</v>
      </c>
      <c r="DC419" s="229"/>
      <c r="DD419" s="230"/>
      <c r="DE419" s="170"/>
      <c r="DF419" s="171">
        <v>2</v>
      </c>
      <c r="DG419" s="229"/>
      <c r="DH419" s="230"/>
      <c r="DI419" s="170"/>
      <c r="DJ419" s="171"/>
      <c r="DK419" s="229"/>
      <c r="DL419" s="230"/>
      <c r="DM419" s="170"/>
      <c r="DN419" s="171">
        <v>2</v>
      </c>
      <c r="DO419" s="229"/>
      <c r="DP419" s="230"/>
      <c r="DQ419" s="170"/>
      <c r="DR419" s="171">
        <v>2</v>
      </c>
      <c r="DS419" s="229"/>
      <c r="DT419" s="230"/>
      <c r="DU419" s="170"/>
      <c r="DV419" s="171">
        <v>2</v>
      </c>
      <c r="DW419" s="229"/>
      <c r="DX419" s="230"/>
      <c r="DY419" s="170"/>
      <c r="DZ419" s="183">
        <f t="shared" si="108"/>
        <v>52</v>
      </c>
      <c r="EA419" s="357">
        <f t="shared" si="109"/>
        <v>0</v>
      </c>
      <c r="EB419" s="357">
        <f t="shared" si="110"/>
        <v>0</v>
      </c>
      <c r="EC419" s="185">
        <f t="shared" si="111"/>
        <v>0</v>
      </c>
      <c r="ED419" s="365"/>
    </row>
    <row r="420" spans="1:16384" ht="41.25" customHeight="1" x14ac:dyDescent="0.2">
      <c r="A420" s="465">
        <v>3</v>
      </c>
      <c r="B420" s="513" t="s">
        <v>333</v>
      </c>
      <c r="C420" s="389" t="s">
        <v>1934</v>
      </c>
      <c r="D420" s="421" t="s">
        <v>1935</v>
      </c>
      <c r="E420" s="467">
        <v>30</v>
      </c>
      <c r="F420" s="171">
        <v>2</v>
      </c>
      <c r="G420" s="229">
        <v>1</v>
      </c>
      <c r="H420" s="230"/>
      <c r="I420" s="170"/>
      <c r="J420" s="171">
        <v>2</v>
      </c>
      <c r="K420" s="229">
        <v>1</v>
      </c>
      <c r="L420" s="230"/>
      <c r="M420" s="170"/>
      <c r="N420" s="171">
        <v>2</v>
      </c>
      <c r="O420" s="229">
        <v>1</v>
      </c>
      <c r="P420" s="230"/>
      <c r="Q420" s="170"/>
      <c r="R420" s="171">
        <v>2</v>
      </c>
      <c r="S420" s="229">
        <v>1</v>
      </c>
      <c r="T420" s="230"/>
      <c r="U420" s="170"/>
      <c r="V420" s="171">
        <v>2</v>
      </c>
      <c r="W420" s="229">
        <v>1</v>
      </c>
      <c r="X420" s="230"/>
      <c r="Y420" s="170"/>
      <c r="Z420" s="171">
        <v>2</v>
      </c>
      <c r="AA420" s="229">
        <v>1</v>
      </c>
      <c r="AB420" s="230"/>
      <c r="AC420" s="170"/>
      <c r="AD420" s="171"/>
      <c r="AE420" s="229"/>
      <c r="AF420" s="230"/>
      <c r="AG420" s="170"/>
      <c r="AH420" s="171">
        <v>2</v>
      </c>
      <c r="AI420" s="229">
        <v>1</v>
      </c>
      <c r="AJ420" s="230"/>
      <c r="AK420" s="170"/>
      <c r="AL420" s="171">
        <v>2</v>
      </c>
      <c r="AM420" s="229">
        <v>1</v>
      </c>
      <c r="AN420" s="230"/>
      <c r="AO420" s="170"/>
      <c r="AP420" s="171">
        <v>2</v>
      </c>
      <c r="AQ420" s="229">
        <v>1</v>
      </c>
      <c r="AR420" s="230"/>
      <c r="AS420" s="170"/>
      <c r="AT420" s="171">
        <v>2</v>
      </c>
      <c r="AU420" s="229">
        <v>1</v>
      </c>
      <c r="AV420" s="230"/>
      <c r="AW420" s="170"/>
      <c r="AX420" s="171">
        <v>2</v>
      </c>
      <c r="AY420" s="229">
        <v>1</v>
      </c>
      <c r="AZ420" s="230"/>
      <c r="BA420" s="170"/>
      <c r="BB420" s="171">
        <v>2</v>
      </c>
      <c r="BC420" s="229">
        <v>1</v>
      </c>
      <c r="BD420" s="230"/>
      <c r="BE420" s="170"/>
      <c r="BF420" s="171"/>
      <c r="BG420" s="229"/>
      <c r="BH420" s="230"/>
      <c r="BI420" s="170"/>
      <c r="BJ420" s="171">
        <v>2</v>
      </c>
      <c r="BK420" s="229"/>
      <c r="BL420" s="230"/>
      <c r="BM420" s="170"/>
      <c r="BN420" s="171">
        <v>2</v>
      </c>
      <c r="BO420" s="229"/>
      <c r="BP420" s="230"/>
      <c r="BQ420" s="170"/>
      <c r="BR420" s="171">
        <v>2</v>
      </c>
      <c r="BS420" s="229"/>
      <c r="BT420" s="230"/>
      <c r="BU420" s="170"/>
      <c r="BV420" s="171">
        <v>2</v>
      </c>
      <c r="BW420" s="229"/>
      <c r="BX420" s="230"/>
      <c r="BY420" s="170"/>
      <c r="BZ420" s="171">
        <v>2</v>
      </c>
      <c r="CA420" s="229"/>
      <c r="CB420" s="230"/>
      <c r="CC420" s="170"/>
      <c r="CD420" s="171">
        <v>2</v>
      </c>
      <c r="CE420" s="229"/>
      <c r="CF420" s="230"/>
      <c r="CG420" s="170"/>
      <c r="CH420" s="171"/>
      <c r="CI420" s="229"/>
      <c r="CJ420" s="230"/>
      <c r="CK420" s="170"/>
      <c r="CL420" s="171">
        <v>2</v>
      </c>
      <c r="CM420" s="229"/>
      <c r="CN420" s="230"/>
      <c r="CO420" s="170"/>
      <c r="CP420" s="171"/>
      <c r="CQ420" s="229"/>
      <c r="CR420" s="230"/>
      <c r="CS420" s="170"/>
      <c r="CT420" s="171">
        <v>2</v>
      </c>
      <c r="CU420" s="229"/>
      <c r="CV420" s="230"/>
      <c r="CW420" s="170"/>
      <c r="CX420" s="171">
        <v>2</v>
      </c>
      <c r="CY420" s="229"/>
      <c r="CZ420" s="230"/>
      <c r="DA420" s="170"/>
      <c r="DB420" s="171">
        <v>2</v>
      </c>
      <c r="DC420" s="229"/>
      <c r="DD420" s="230"/>
      <c r="DE420" s="170"/>
      <c r="DF420" s="171">
        <v>2</v>
      </c>
      <c r="DG420" s="229"/>
      <c r="DH420" s="230"/>
      <c r="DI420" s="170"/>
      <c r="DJ420" s="171"/>
      <c r="DK420" s="229"/>
      <c r="DL420" s="230"/>
      <c r="DM420" s="170"/>
      <c r="DN420" s="171">
        <v>2</v>
      </c>
      <c r="DO420" s="229"/>
      <c r="DP420" s="230"/>
      <c r="DQ420" s="170"/>
      <c r="DR420" s="171">
        <v>2</v>
      </c>
      <c r="DS420" s="229"/>
      <c r="DT420" s="230"/>
      <c r="DU420" s="170"/>
      <c r="DV420" s="171">
        <v>2</v>
      </c>
      <c r="DW420" s="229"/>
      <c r="DX420" s="230"/>
      <c r="DY420" s="170"/>
      <c r="DZ420" s="183">
        <f t="shared" si="108"/>
        <v>52</v>
      </c>
      <c r="EA420" s="357">
        <f t="shared" si="109"/>
        <v>12</v>
      </c>
      <c r="EB420" s="357">
        <f t="shared" si="110"/>
        <v>0</v>
      </c>
      <c r="EC420" s="185">
        <f t="shared" si="111"/>
        <v>0</v>
      </c>
      <c r="ED420" s="365"/>
    </row>
    <row r="421" spans="1:16384" ht="30" customHeight="1" thickBot="1" x14ac:dyDescent="0.25">
      <c r="A421" s="465">
        <v>4</v>
      </c>
      <c r="B421" s="513" t="s">
        <v>1936</v>
      </c>
      <c r="C421" s="389" t="s">
        <v>1937</v>
      </c>
      <c r="D421" s="421" t="s">
        <v>2533</v>
      </c>
      <c r="E421" s="467">
        <v>30</v>
      </c>
      <c r="F421" s="171">
        <v>2</v>
      </c>
      <c r="G421" s="229"/>
      <c r="H421" s="230"/>
      <c r="I421" s="170"/>
      <c r="J421" s="171">
        <v>2</v>
      </c>
      <c r="K421" s="229"/>
      <c r="L421" s="230"/>
      <c r="M421" s="170"/>
      <c r="N421" s="171">
        <v>2</v>
      </c>
      <c r="O421" s="229"/>
      <c r="P421" s="230"/>
      <c r="Q421" s="170"/>
      <c r="R421" s="171">
        <v>2</v>
      </c>
      <c r="S421" s="229"/>
      <c r="T421" s="230"/>
      <c r="U421" s="170"/>
      <c r="V421" s="171">
        <v>2</v>
      </c>
      <c r="W421" s="229"/>
      <c r="X421" s="230"/>
      <c r="Y421" s="170"/>
      <c r="Z421" s="171">
        <v>2</v>
      </c>
      <c r="AA421" s="229"/>
      <c r="AB421" s="230"/>
      <c r="AC421" s="170"/>
      <c r="AD421" s="171"/>
      <c r="AE421" s="229"/>
      <c r="AF421" s="230"/>
      <c r="AG421" s="170"/>
      <c r="AH421" s="171">
        <v>2</v>
      </c>
      <c r="AI421" s="229"/>
      <c r="AJ421" s="230"/>
      <c r="AK421" s="170"/>
      <c r="AL421" s="171">
        <v>2</v>
      </c>
      <c r="AM421" s="229"/>
      <c r="AN421" s="230"/>
      <c r="AO421" s="170"/>
      <c r="AP421" s="171">
        <v>2</v>
      </c>
      <c r="AQ421" s="229"/>
      <c r="AR421" s="230"/>
      <c r="AS421" s="170"/>
      <c r="AT421" s="171">
        <v>2</v>
      </c>
      <c r="AU421" s="229"/>
      <c r="AV421" s="230"/>
      <c r="AW421" s="170"/>
      <c r="AX421" s="171">
        <v>2</v>
      </c>
      <c r="AY421" s="229"/>
      <c r="AZ421" s="230"/>
      <c r="BA421" s="170"/>
      <c r="BB421" s="171">
        <v>2</v>
      </c>
      <c r="BC421" s="229"/>
      <c r="BD421" s="230"/>
      <c r="BE421" s="170"/>
      <c r="BF421" s="171"/>
      <c r="BG421" s="229"/>
      <c r="BH421" s="230"/>
      <c r="BI421" s="170"/>
      <c r="BJ421" s="171">
        <v>2</v>
      </c>
      <c r="BK421" s="229"/>
      <c r="BL421" s="230"/>
      <c r="BM421" s="170"/>
      <c r="BN421" s="171">
        <v>2</v>
      </c>
      <c r="BO421" s="229"/>
      <c r="BP421" s="230"/>
      <c r="BQ421" s="170"/>
      <c r="BR421" s="171">
        <v>2</v>
      </c>
      <c r="BS421" s="229"/>
      <c r="BT421" s="230"/>
      <c r="BU421" s="170"/>
      <c r="BV421" s="171">
        <v>2</v>
      </c>
      <c r="BW421" s="229"/>
      <c r="BX421" s="230"/>
      <c r="BY421" s="170"/>
      <c r="BZ421" s="171">
        <v>2</v>
      </c>
      <c r="CA421" s="229"/>
      <c r="CB421" s="230"/>
      <c r="CC421" s="170"/>
      <c r="CD421" s="171">
        <v>2</v>
      </c>
      <c r="CE421" s="229"/>
      <c r="CF421" s="230"/>
      <c r="CG421" s="170"/>
      <c r="CH421" s="171"/>
      <c r="CI421" s="229"/>
      <c r="CJ421" s="230"/>
      <c r="CK421" s="170"/>
      <c r="CL421" s="171">
        <v>2</v>
      </c>
      <c r="CM421" s="229"/>
      <c r="CN421" s="230"/>
      <c r="CO421" s="170"/>
      <c r="CP421" s="171"/>
      <c r="CQ421" s="229"/>
      <c r="CR421" s="230"/>
      <c r="CS421" s="170"/>
      <c r="CT421" s="171">
        <v>2</v>
      </c>
      <c r="CU421" s="229"/>
      <c r="CV421" s="230"/>
      <c r="CW421" s="170"/>
      <c r="CX421" s="171">
        <v>2</v>
      </c>
      <c r="CY421" s="229"/>
      <c r="CZ421" s="230"/>
      <c r="DA421" s="170"/>
      <c r="DB421" s="171">
        <v>2</v>
      </c>
      <c r="DC421" s="229"/>
      <c r="DD421" s="230"/>
      <c r="DE421" s="170"/>
      <c r="DF421" s="171">
        <v>2</v>
      </c>
      <c r="DG421" s="229"/>
      <c r="DH421" s="230"/>
      <c r="DI421" s="170"/>
      <c r="DJ421" s="171"/>
      <c r="DK421" s="229"/>
      <c r="DL421" s="230"/>
      <c r="DM421" s="170"/>
      <c r="DN421" s="171">
        <v>2</v>
      </c>
      <c r="DO421" s="229"/>
      <c r="DP421" s="230"/>
      <c r="DQ421" s="170"/>
      <c r="DR421" s="171">
        <v>2</v>
      </c>
      <c r="DS421" s="229"/>
      <c r="DT421" s="230"/>
      <c r="DU421" s="170"/>
      <c r="DV421" s="171">
        <v>2</v>
      </c>
      <c r="DW421" s="229"/>
      <c r="DX421" s="230"/>
      <c r="DY421" s="170"/>
      <c r="DZ421" s="183">
        <f t="shared" si="108"/>
        <v>52</v>
      </c>
      <c r="EA421" s="357">
        <f t="shared" si="109"/>
        <v>0</v>
      </c>
      <c r="EB421" s="357">
        <f t="shared" si="110"/>
        <v>0</v>
      </c>
      <c r="EC421" s="185">
        <f t="shared" si="111"/>
        <v>0</v>
      </c>
      <c r="ED421" s="365"/>
    </row>
    <row r="422" spans="1:16384" s="134" customFormat="1" ht="30" customHeight="1" thickBot="1" x14ac:dyDescent="0.25">
      <c r="A422" s="465">
        <v>5</v>
      </c>
      <c r="B422" s="513" t="s">
        <v>1938</v>
      </c>
      <c r="C422" s="389" t="s">
        <v>1939</v>
      </c>
      <c r="D422" s="421" t="s">
        <v>2534</v>
      </c>
      <c r="E422" s="467">
        <v>30</v>
      </c>
      <c r="F422" s="171">
        <v>2</v>
      </c>
      <c r="G422" s="229">
        <v>1</v>
      </c>
      <c r="H422" s="230"/>
      <c r="I422" s="170"/>
      <c r="J422" s="171">
        <v>2</v>
      </c>
      <c r="K422" s="229">
        <v>1</v>
      </c>
      <c r="L422" s="230"/>
      <c r="M422" s="170"/>
      <c r="N422" s="171">
        <v>2</v>
      </c>
      <c r="O422" s="229">
        <v>1</v>
      </c>
      <c r="P422" s="230"/>
      <c r="Q422" s="170"/>
      <c r="R422" s="171">
        <v>2</v>
      </c>
      <c r="S422" s="229">
        <v>1</v>
      </c>
      <c r="T422" s="230"/>
      <c r="U422" s="170"/>
      <c r="V422" s="171">
        <v>2</v>
      </c>
      <c r="W422" s="229">
        <v>1</v>
      </c>
      <c r="X422" s="230"/>
      <c r="Y422" s="170"/>
      <c r="Z422" s="171">
        <v>2</v>
      </c>
      <c r="AA422" s="229">
        <v>1</v>
      </c>
      <c r="AB422" s="230"/>
      <c r="AC422" s="170"/>
      <c r="AD422" s="171"/>
      <c r="AE422" s="229"/>
      <c r="AF422" s="230"/>
      <c r="AG422" s="170"/>
      <c r="AH422" s="171">
        <v>2</v>
      </c>
      <c r="AI422" s="229">
        <v>1</v>
      </c>
      <c r="AJ422" s="230"/>
      <c r="AK422" s="170"/>
      <c r="AL422" s="171">
        <v>2</v>
      </c>
      <c r="AM422" s="229">
        <v>1</v>
      </c>
      <c r="AN422" s="230"/>
      <c r="AO422" s="170"/>
      <c r="AP422" s="171">
        <v>2</v>
      </c>
      <c r="AQ422" s="229">
        <v>1</v>
      </c>
      <c r="AR422" s="230"/>
      <c r="AS422" s="170"/>
      <c r="AT422" s="171">
        <v>2</v>
      </c>
      <c r="AU422" s="229">
        <v>1</v>
      </c>
      <c r="AV422" s="230"/>
      <c r="AW422" s="170"/>
      <c r="AX422" s="171">
        <v>2</v>
      </c>
      <c r="AY422" s="229">
        <v>1</v>
      </c>
      <c r="AZ422" s="230"/>
      <c r="BA422" s="170"/>
      <c r="BB422" s="171">
        <v>2</v>
      </c>
      <c r="BC422" s="229">
        <v>1</v>
      </c>
      <c r="BD422" s="230"/>
      <c r="BE422" s="170"/>
      <c r="BF422" s="171"/>
      <c r="BG422" s="229"/>
      <c r="BH422" s="230"/>
      <c r="BI422" s="170"/>
      <c r="BJ422" s="171">
        <v>2</v>
      </c>
      <c r="BK422" s="229"/>
      <c r="BL422" s="230"/>
      <c r="BM422" s="170"/>
      <c r="BN422" s="171">
        <v>2</v>
      </c>
      <c r="BO422" s="229"/>
      <c r="BP422" s="230"/>
      <c r="BQ422" s="170"/>
      <c r="BR422" s="171">
        <v>2</v>
      </c>
      <c r="BS422" s="229"/>
      <c r="BT422" s="230"/>
      <c r="BU422" s="170"/>
      <c r="BV422" s="171">
        <v>2</v>
      </c>
      <c r="BW422" s="229"/>
      <c r="BX422" s="230"/>
      <c r="BY422" s="170"/>
      <c r="BZ422" s="171">
        <v>2</v>
      </c>
      <c r="CA422" s="229"/>
      <c r="CB422" s="230"/>
      <c r="CC422" s="170"/>
      <c r="CD422" s="171">
        <v>2</v>
      </c>
      <c r="CE422" s="229"/>
      <c r="CF422" s="230"/>
      <c r="CG422" s="170"/>
      <c r="CH422" s="171"/>
      <c r="CI422" s="229"/>
      <c r="CJ422" s="230"/>
      <c r="CK422" s="170"/>
      <c r="CL422" s="171">
        <v>2</v>
      </c>
      <c r="CM422" s="229"/>
      <c r="CN422" s="230"/>
      <c r="CO422" s="170"/>
      <c r="CP422" s="171"/>
      <c r="CQ422" s="229"/>
      <c r="CR422" s="230"/>
      <c r="CS422" s="170"/>
      <c r="CT422" s="171">
        <v>2</v>
      </c>
      <c r="CU422" s="229"/>
      <c r="CV422" s="230"/>
      <c r="CW422" s="170"/>
      <c r="CX422" s="171">
        <v>2</v>
      </c>
      <c r="CY422" s="229"/>
      <c r="CZ422" s="230"/>
      <c r="DA422" s="170"/>
      <c r="DB422" s="171">
        <v>2</v>
      </c>
      <c r="DC422" s="229"/>
      <c r="DD422" s="230"/>
      <c r="DE422" s="170"/>
      <c r="DF422" s="171">
        <v>2</v>
      </c>
      <c r="DG422" s="229"/>
      <c r="DH422" s="230"/>
      <c r="DI422" s="170"/>
      <c r="DJ422" s="171"/>
      <c r="DK422" s="229"/>
      <c r="DL422" s="230"/>
      <c r="DM422" s="170"/>
      <c r="DN422" s="171">
        <v>2</v>
      </c>
      <c r="DO422" s="229"/>
      <c r="DP422" s="230"/>
      <c r="DQ422" s="170"/>
      <c r="DR422" s="171">
        <v>2</v>
      </c>
      <c r="DS422" s="229"/>
      <c r="DT422" s="230"/>
      <c r="DU422" s="170"/>
      <c r="DV422" s="171">
        <v>2</v>
      </c>
      <c r="DW422" s="229"/>
      <c r="DX422" s="230"/>
      <c r="DY422" s="170"/>
      <c r="DZ422" s="183">
        <f t="shared" si="108"/>
        <v>52</v>
      </c>
      <c r="EA422" s="357">
        <f t="shared" si="109"/>
        <v>12</v>
      </c>
      <c r="EB422" s="357">
        <f t="shared" si="110"/>
        <v>0</v>
      </c>
      <c r="EC422" s="185">
        <f t="shared" si="111"/>
        <v>0</v>
      </c>
      <c r="ED422" s="365"/>
    </row>
    <row r="423" spans="1:16384" ht="30" customHeight="1" x14ac:dyDescent="0.2">
      <c r="A423" s="465">
        <v>6</v>
      </c>
      <c r="B423" s="513" t="s">
        <v>630</v>
      </c>
      <c r="C423" s="389" t="s">
        <v>1940</v>
      </c>
      <c r="D423" s="421" t="s">
        <v>2535</v>
      </c>
      <c r="E423" s="467">
        <v>30</v>
      </c>
      <c r="F423" s="171">
        <v>2</v>
      </c>
      <c r="G423" s="229"/>
      <c r="H423" s="230"/>
      <c r="I423" s="170"/>
      <c r="J423" s="171">
        <v>2</v>
      </c>
      <c r="K423" s="229"/>
      <c r="L423" s="230"/>
      <c r="M423" s="170"/>
      <c r="N423" s="171">
        <v>2</v>
      </c>
      <c r="O423" s="229"/>
      <c r="P423" s="230"/>
      <c r="Q423" s="170"/>
      <c r="R423" s="171">
        <v>2</v>
      </c>
      <c r="S423" s="229"/>
      <c r="T423" s="230"/>
      <c r="U423" s="170"/>
      <c r="V423" s="171">
        <v>2</v>
      </c>
      <c r="W423" s="229"/>
      <c r="X423" s="230"/>
      <c r="Y423" s="170"/>
      <c r="Z423" s="171">
        <v>2</v>
      </c>
      <c r="AA423" s="229"/>
      <c r="AB423" s="230"/>
      <c r="AC423" s="170"/>
      <c r="AD423" s="171"/>
      <c r="AE423" s="229"/>
      <c r="AF423" s="230"/>
      <c r="AG423" s="170"/>
      <c r="AH423" s="171">
        <v>2</v>
      </c>
      <c r="AI423" s="229"/>
      <c r="AJ423" s="230"/>
      <c r="AK423" s="170"/>
      <c r="AL423" s="171">
        <v>2</v>
      </c>
      <c r="AM423" s="229"/>
      <c r="AN423" s="230"/>
      <c r="AO423" s="170"/>
      <c r="AP423" s="171">
        <v>2</v>
      </c>
      <c r="AQ423" s="229"/>
      <c r="AR423" s="230"/>
      <c r="AS423" s="170"/>
      <c r="AT423" s="171">
        <v>2</v>
      </c>
      <c r="AU423" s="229"/>
      <c r="AV423" s="230"/>
      <c r="AW423" s="170"/>
      <c r="AX423" s="171">
        <v>2</v>
      </c>
      <c r="AY423" s="229"/>
      <c r="AZ423" s="230"/>
      <c r="BA423" s="170"/>
      <c r="BB423" s="171">
        <v>2</v>
      </c>
      <c r="BC423" s="229"/>
      <c r="BD423" s="230"/>
      <c r="BE423" s="170"/>
      <c r="BF423" s="171"/>
      <c r="BG423" s="229"/>
      <c r="BH423" s="230"/>
      <c r="BI423" s="170"/>
      <c r="BJ423" s="171">
        <v>2</v>
      </c>
      <c r="BK423" s="229"/>
      <c r="BL423" s="230"/>
      <c r="BM423" s="170"/>
      <c r="BN423" s="171">
        <v>2</v>
      </c>
      <c r="BO423" s="229"/>
      <c r="BP423" s="230"/>
      <c r="BQ423" s="170"/>
      <c r="BR423" s="171">
        <v>2</v>
      </c>
      <c r="BS423" s="229"/>
      <c r="BT423" s="230"/>
      <c r="BU423" s="170"/>
      <c r="BV423" s="171">
        <v>2</v>
      </c>
      <c r="BW423" s="229"/>
      <c r="BX423" s="230"/>
      <c r="BY423" s="170"/>
      <c r="BZ423" s="171">
        <v>2</v>
      </c>
      <c r="CA423" s="229"/>
      <c r="CB423" s="230"/>
      <c r="CC423" s="170"/>
      <c r="CD423" s="171">
        <v>2</v>
      </c>
      <c r="CE423" s="229"/>
      <c r="CF423" s="230"/>
      <c r="CG423" s="170"/>
      <c r="CH423" s="171"/>
      <c r="CI423" s="229"/>
      <c r="CJ423" s="230"/>
      <c r="CK423" s="170"/>
      <c r="CL423" s="171">
        <v>2</v>
      </c>
      <c r="CM423" s="229"/>
      <c r="CN423" s="230"/>
      <c r="CO423" s="170"/>
      <c r="CP423" s="171"/>
      <c r="CQ423" s="229"/>
      <c r="CR423" s="230"/>
      <c r="CS423" s="170"/>
      <c r="CT423" s="171">
        <v>2</v>
      </c>
      <c r="CU423" s="229"/>
      <c r="CV423" s="230"/>
      <c r="CW423" s="170"/>
      <c r="CX423" s="171">
        <v>2</v>
      </c>
      <c r="CY423" s="229"/>
      <c r="CZ423" s="230"/>
      <c r="DA423" s="170"/>
      <c r="DB423" s="171">
        <v>2</v>
      </c>
      <c r="DC423" s="229"/>
      <c r="DD423" s="230"/>
      <c r="DE423" s="170"/>
      <c r="DF423" s="171">
        <v>2</v>
      </c>
      <c r="DG423" s="229"/>
      <c r="DH423" s="230"/>
      <c r="DI423" s="170"/>
      <c r="DJ423" s="171"/>
      <c r="DK423" s="229"/>
      <c r="DL423" s="230"/>
      <c r="DM423" s="170"/>
      <c r="DN423" s="171">
        <v>2</v>
      </c>
      <c r="DO423" s="229"/>
      <c r="DP423" s="230"/>
      <c r="DQ423" s="170"/>
      <c r="DR423" s="171">
        <v>2</v>
      </c>
      <c r="DS423" s="229"/>
      <c r="DT423" s="230"/>
      <c r="DU423" s="170"/>
      <c r="DV423" s="171">
        <v>2</v>
      </c>
      <c r="DW423" s="229"/>
      <c r="DX423" s="230"/>
      <c r="DY423" s="170"/>
      <c r="DZ423" s="183">
        <f t="shared" si="108"/>
        <v>52</v>
      </c>
      <c r="EA423" s="357">
        <f t="shared" si="109"/>
        <v>0</v>
      </c>
      <c r="EB423" s="357">
        <f t="shared" si="110"/>
        <v>0</v>
      </c>
      <c r="EC423" s="185">
        <f t="shared" si="111"/>
        <v>0</v>
      </c>
      <c r="ED423" s="365"/>
    </row>
    <row r="424" spans="1:16384" ht="48" customHeight="1" x14ac:dyDescent="0.2">
      <c r="A424" s="465">
        <v>7</v>
      </c>
      <c r="B424" s="513" t="s">
        <v>627</v>
      </c>
      <c r="C424" s="389" t="s">
        <v>1941</v>
      </c>
      <c r="D424" s="421" t="s">
        <v>2536</v>
      </c>
      <c r="E424" s="467">
        <v>30</v>
      </c>
      <c r="F424" s="171">
        <v>2</v>
      </c>
      <c r="G424" s="229">
        <v>1</v>
      </c>
      <c r="H424" s="230"/>
      <c r="I424" s="170"/>
      <c r="J424" s="171">
        <v>2</v>
      </c>
      <c r="K424" s="229">
        <v>1</v>
      </c>
      <c r="L424" s="230"/>
      <c r="M424" s="170"/>
      <c r="N424" s="171">
        <v>2</v>
      </c>
      <c r="O424" s="229">
        <v>1</v>
      </c>
      <c r="P424" s="230"/>
      <c r="Q424" s="170"/>
      <c r="R424" s="171">
        <v>2</v>
      </c>
      <c r="S424" s="229">
        <v>1</v>
      </c>
      <c r="T424" s="230"/>
      <c r="U424" s="170"/>
      <c r="V424" s="171">
        <v>2</v>
      </c>
      <c r="W424" s="229">
        <v>1</v>
      </c>
      <c r="X424" s="230"/>
      <c r="Y424" s="170"/>
      <c r="Z424" s="171">
        <v>2</v>
      </c>
      <c r="AA424" s="229">
        <v>1</v>
      </c>
      <c r="AB424" s="230"/>
      <c r="AC424" s="170"/>
      <c r="AD424" s="171"/>
      <c r="AE424" s="229"/>
      <c r="AF424" s="230"/>
      <c r="AG424" s="170"/>
      <c r="AH424" s="171">
        <v>2</v>
      </c>
      <c r="AI424" s="229">
        <v>1</v>
      </c>
      <c r="AJ424" s="230"/>
      <c r="AK424" s="170"/>
      <c r="AL424" s="171">
        <v>2</v>
      </c>
      <c r="AM424" s="229">
        <v>1</v>
      </c>
      <c r="AN424" s="230"/>
      <c r="AO424" s="170"/>
      <c r="AP424" s="171">
        <v>2</v>
      </c>
      <c r="AQ424" s="229">
        <v>1</v>
      </c>
      <c r="AR424" s="230"/>
      <c r="AS424" s="170"/>
      <c r="AT424" s="171">
        <v>2</v>
      </c>
      <c r="AU424" s="229">
        <v>1</v>
      </c>
      <c r="AV424" s="230"/>
      <c r="AW424" s="170"/>
      <c r="AX424" s="171">
        <v>2</v>
      </c>
      <c r="AY424" s="229">
        <v>1</v>
      </c>
      <c r="AZ424" s="230"/>
      <c r="BA424" s="170"/>
      <c r="BB424" s="171">
        <v>2</v>
      </c>
      <c r="BC424" s="229">
        <v>1</v>
      </c>
      <c r="BD424" s="230"/>
      <c r="BE424" s="170"/>
      <c r="BF424" s="171"/>
      <c r="BG424" s="229"/>
      <c r="BH424" s="230"/>
      <c r="BI424" s="170"/>
      <c r="BJ424" s="171">
        <v>2</v>
      </c>
      <c r="BK424" s="229"/>
      <c r="BL424" s="230"/>
      <c r="BM424" s="170"/>
      <c r="BN424" s="171">
        <v>2</v>
      </c>
      <c r="BO424" s="229"/>
      <c r="BP424" s="230"/>
      <c r="BQ424" s="170"/>
      <c r="BR424" s="171">
        <v>2</v>
      </c>
      <c r="BS424" s="229"/>
      <c r="BT424" s="230"/>
      <c r="BU424" s="170"/>
      <c r="BV424" s="171">
        <v>2</v>
      </c>
      <c r="BW424" s="229"/>
      <c r="BX424" s="230"/>
      <c r="BY424" s="170"/>
      <c r="BZ424" s="171">
        <v>2</v>
      </c>
      <c r="CA424" s="229"/>
      <c r="CB424" s="230"/>
      <c r="CC424" s="170"/>
      <c r="CD424" s="171">
        <v>2</v>
      </c>
      <c r="CE424" s="229"/>
      <c r="CF424" s="230"/>
      <c r="CG424" s="170"/>
      <c r="CH424" s="171"/>
      <c r="CI424" s="229"/>
      <c r="CJ424" s="230"/>
      <c r="CK424" s="170"/>
      <c r="CL424" s="171">
        <v>2</v>
      </c>
      <c r="CM424" s="229"/>
      <c r="CN424" s="230"/>
      <c r="CO424" s="170"/>
      <c r="CP424" s="151"/>
      <c r="CQ424" s="229"/>
      <c r="CR424" s="230"/>
      <c r="CS424" s="170"/>
      <c r="CT424" s="171">
        <v>2</v>
      </c>
      <c r="CU424" s="229"/>
      <c r="CV424" s="230"/>
      <c r="CW424" s="170"/>
      <c r="CX424" s="171">
        <v>2</v>
      </c>
      <c r="CY424" s="229"/>
      <c r="CZ424" s="230"/>
      <c r="DA424" s="170"/>
      <c r="DB424" s="171">
        <v>2</v>
      </c>
      <c r="DC424" s="229"/>
      <c r="DD424" s="230"/>
      <c r="DE424" s="170"/>
      <c r="DF424" s="171">
        <v>2</v>
      </c>
      <c r="DG424" s="229"/>
      <c r="DH424" s="230"/>
      <c r="DI424" s="170"/>
      <c r="DJ424" s="171"/>
      <c r="DK424" s="229"/>
      <c r="DL424" s="230"/>
      <c r="DM424" s="170"/>
      <c r="DN424" s="171">
        <v>2</v>
      </c>
      <c r="DO424" s="229"/>
      <c r="DP424" s="230"/>
      <c r="DQ424" s="170"/>
      <c r="DR424" s="171">
        <v>2</v>
      </c>
      <c r="DS424" s="229"/>
      <c r="DT424" s="230"/>
      <c r="DU424" s="170"/>
      <c r="DV424" s="171">
        <v>2</v>
      </c>
      <c r="DW424" s="229"/>
      <c r="DX424" s="230"/>
      <c r="DY424" s="170"/>
      <c r="DZ424" s="183">
        <f t="shared" si="108"/>
        <v>52</v>
      </c>
      <c r="EA424" s="357">
        <f t="shared" si="109"/>
        <v>12</v>
      </c>
      <c r="EB424" s="357">
        <f t="shared" si="110"/>
        <v>0</v>
      </c>
      <c r="EC424" s="185">
        <f t="shared" si="111"/>
        <v>0</v>
      </c>
      <c r="ED424" s="365"/>
    </row>
    <row r="425" spans="1:16384" ht="28.5" customHeight="1" x14ac:dyDescent="0.2">
      <c r="A425" s="465">
        <v>8</v>
      </c>
      <c r="B425" s="513" t="s">
        <v>1942</v>
      </c>
      <c r="C425" s="389" t="s">
        <v>1943</v>
      </c>
      <c r="D425" s="421" t="s">
        <v>2537</v>
      </c>
      <c r="E425" s="467">
        <v>6</v>
      </c>
      <c r="F425" s="171">
        <v>2</v>
      </c>
      <c r="G425" s="229"/>
      <c r="H425" s="230"/>
      <c r="I425" s="170"/>
      <c r="J425" s="171">
        <v>2</v>
      </c>
      <c r="K425" s="229"/>
      <c r="L425" s="230"/>
      <c r="M425" s="170"/>
      <c r="N425" s="171">
        <v>2</v>
      </c>
      <c r="O425" s="229"/>
      <c r="P425" s="230"/>
      <c r="Q425" s="170"/>
      <c r="R425" s="171">
        <v>2</v>
      </c>
      <c r="S425" s="229"/>
      <c r="T425" s="230"/>
      <c r="U425" s="170"/>
      <c r="V425" s="171">
        <v>2</v>
      </c>
      <c r="W425" s="229"/>
      <c r="X425" s="230"/>
      <c r="Y425" s="170"/>
      <c r="Z425" s="171">
        <v>2</v>
      </c>
      <c r="AA425" s="229"/>
      <c r="AB425" s="230"/>
      <c r="AC425" s="170"/>
      <c r="AD425" s="171"/>
      <c r="AE425" s="229"/>
      <c r="AF425" s="230"/>
      <c r="AG425" s="170"/>
      <c r="AH425" s="171">
        <v>2</v>
      </c>
      <c r="AI425" s="229"/>
      <c r="AJ425" s="230"/>
      <c r="AK425" s="170"/>
      <c r="AL425" s="171">
        <v>2</v>
      </c>
      <c r="AM425" s="229"/>
      <c r="AN425" s="230"/>
      <c r="AO425" s="170"/>
      <c r="AP425" s="171">
        <v>2</v>
      </c>
      <c r="AQ425" s="229"/>
      <c r="AR425" s="230"/>
      <c r="AS425" s="170"/>
      <c r="AT425" s="171">
        <v>2</v>
      </c>
      <c r="AU425" s="229"/>
      <c r="AV425" s="230"/>
      <c r="AW425" s="170"/>
      <c r="AX425" s="171">
        <v>2</v>
      </c>
      <c r="AY425" s="229"/>
      <c r="AZ425" s="230"/>
      <c r="BA425" s="170"/>
      <c r="BB425" s="171">
        <v>2</v>
      </c>
      <c r="BC425" s="229"/>
      <c r="BD425" s="230"/>
      <c r="BE425" s="170"/>
      <c r="BF425" s="171"/>
      <c r="BG425" s="229"/>
      <c r="BH425" s="230"/>
      <c r="BI425" s="170"/>
      <c r="BJ425" s="171">
        <v>2</v>
      </c>
      <c r="BK425" s="229"/>
      <c r="BL425" s="230"/>
      <c r="BM425" s="170"/>
      <c r="BN425" s="171">
        <v>2</v>
      </c>
      <c r="BO425" s="229"/>
      <c r="BP425" s="230"/>
      <c r="BQ425" s="170"/>
      <c r="BR425" s="171">
        <v>2</v>
      </c>
      <c r="BS425" s="229"/>
      <c r="BT425" s="230"/>
      <c r="BU425" s="170"/>
      <c r="BV425" s="171">
        <v>2</v>
      </c>
      <c r="BW425" s="229"/>
      <c r="BX425" s="230"/>
      <c r="BY425" s="170"/>
      <c r="BZ425" s="171">
        <v>2</v>
      </c>
      <c r="CA425" s="229"/>
      <c r="CB425" s="230"/>
      <c r="CC425" s="170"/>
      <c r="CD425" s="171">
        <v>2</v>
      </c>
      <c r="CE425" s="229"/>
      <c r="CF425" s="230"/>
      <c r="CG425" s="170"/>
      <c r="CH425" s="171"/>
      <c r="CI425" s="229"/>
      <c r="CJ425" s="230"/>
      <c r="CK425" s="170"/>
      <c r="CL425" s="171">
        <v>2</v>
      </c>
      <c r="CM425" s="229"/>
      <c r="CN425" s="230"/>
      <c r="CO425" s="170"/>
      <c r="CP425" s="171"/>
      <c r="CQ425" s="229"/>
      <c r="CR425" s="230"/>
      <c r="CS425" s="170"/>
      <c r="CT425" s="171">
        <v>2</v>
      </c>
      <c r="CU425" s="229"/>
      <c r="CV425" s="230"/>
      <c r="CW425" s="170"/>
      <c r="CX425" s="171">
        <v>2</v>
      </c>
      <c r="CY425" s="229"/>
      <c r="CZ425" s="230"/>
      <c r="DA425" s="170"/>
      <c r="DB425" s="171">
        <v>2</v>
      </c>
      <c r="DC425" s="229"/>
      <c r="DD425" s="230"/>
      <c r="DE425" s="170"/>
      <c r="DF425" s="171">
        <v>2</v>
      </c>
      <c r="DG425" s="229"/>
      <c r="DH425" s="230"/>
      <c r="DI425" s="170"/>
      <c r="DJ425" s="171"/>
      <c r="DK425" s="229"/>
      <c r="DL425" s="230"/>
      <c r="DM425" s="170"/>
      <c r="DN425" s="171">
        <v>2</v>
      </c>
      <c r="DO425" s="229"/>
      <c r="DP425" s="230"/>
      <c r="DQ425" s="170"/>
      <c r="DR425" s="171">
        <v>2</v>
      </c>
      <c r="DS425" s="229"/>
      <c r="DT425" s="230"/>
      <c r="DU425" s="170"/>
      <c r="DV425" s="171">
        <v>2</v>
      </c>
      <c r="DW425" s="229"/>
      <c r="DX425" s="230"/>
      <c r="DY425" s="170"/>
      <c r="DZ425" s="183">
        <f t="shared" si="108"/>
        <v>52</v>
      </c>
      <c r="EA425" s="357">
        <f t="shared" si="109"/>
        <v>0</v>
      </c>
      <c r="EB425" s="357">
        <f t="shared" si="110"/>
        <v>0</v>
      </c>
      <c r="EC425" s="185">
        <f t="shared" si="111"/>
        <v>0</v>
      </c>
      <c r="ED425" s="365"/>
    </row>
    <row r="426" spans="1:16384" ht="28.5" customHeight="1" x14ac:dyDescent="0.2">
      <c r="A426" s="465">
        <v>9</v>
      </c>
      <c r="B426" s="513" t="s">
        <v>1944</v>
      </c>
      <c r="C426" s="389" t="s">
        <v>1945</v>
      </c>
      <c r="D426" s="421" t="s">
        <v>2538</v>
      </c>
      <c r="E426" s="467">
        <v>6</v>
      </c>
      <c r="F426" s="171">
        <v>2</v>
      </c>
      <c r="G426" s="229"/>
      <c r="H426" s="230"/>
      <c r="I426" s="170"/>
      <c r="J426" s="171">
        <v>2</v>
      </c>
      <c r="K426" s="229"/>
      <c r="L426" s="230"/>
      <c r="M426" s="170"/>
      <c r="N426" s="171">
        <v>2</v>
      </c>
      <c r="O426" s="229"/>
      <c r="P426" s="230"/>
      <c r="Q426" s="170"/>
      <c r="R426" s="171">
        <v>2</v>
      </c>
      <c r="S426" s="229"/>
      <c r="T426" s="230"/>
      <c r="U426" s="170"/>
      <c r="V426" s="171">
        <v>2</v>
      </c>
      <c r="W426" s="229"/>
      <c r="X426" s="230"/>
      <c r="Y426" s="170"/>
      <c r="Z426" s="171">
        <v>2</v>
      </c>
      <c r="AA426" s="229"/>
      <c r="AB426" s="230"/>
      <c r="AC426" s="170"/>
      <c r="AD426" s="171"/>
      <c r="AE426" s="229"/>
      <c r="AF426" s="230"/>
      <c r="AG426" s="170"/>
      <c r="AH426" s="171">
        <v>2</v>
      </c>
      <c r="AI426" s="229"/>
      <c r="AJ426" s="230"/>
      <c r="AK426" s="170"/>
      <c r="AL426" s="171">
        <v>2</v>
      </c>
      <c r="AM426" s="229"/>
      <c r="AN426" s="230"/>
      <c r="AO426" s="170"/>
      <c r="AP426" s="171">
        <v>2</v>
      </c>
      <c r="AQ426" s="229"/>
      <c r="AR426" s="230"/>
      <c r="AS426" s="170"/>
      <c r="AT426" s="171">
        <v>2</v>
      </c>
      <c r="AU426" s="229"/>
      <c r="AV426" s="230"/>
      <c r="AW426" s="170"/>
      <c r="AX426" s="171">
        <v>2</v>
      </c>
      <c r="AY426" s="229"/>
      <c r="AZ426" s="230"/>
      <c r="BA426" s="170"/>
      <c r="BB426" s="171">
        <v>2</v>
      </c>
      <c r="BC426" s="229"/>
      <c r="BD426" s="230"/>
      <c r="BE426" s="170"/>
      <c r="BF426" s="171"/>
      <c r="BG426" s="229"/>
      <c r="BH426" s="230"/>
      <c r="BI426" s="170"/>
      <c r="BJ426" s="171">
        <v>2</v>
      </c>
      <c r="BK426" s="229"/>
      <c r="BL426" s="230"/>
      <c r="BM426" s="170"/>
      <c r="BN426" s="171">
        <v>2</v>
      </c>
      <c r="BO426" s="229"/>
      <c r="BP426" s="230"/>
      <c r="BQ426" s="170"/>
      <c r="BR426" s="171">
        <v>2</v>
      </c>
      <c r="BS426" s="229"/>
      <c r="BT426" s="230"/>
      <c r="BU426" s="170"/>
      <c r="BV426" s="171">
        <v>2</v>
      </c>
      <c r="BW426" s="229"/>
      <c r="BX426" s="230"/>
      <c r="BY426" s="170"/>
      <c r="BZ426" s="171">
        <v>2</v>
      </c>
      <c r="CA426" s="229"/>
      <c r="CB426" s="230"/>
      <c r="CC426" s="170"/>
      <c r="CD426" s="171">
        <v>2</v>
      </c>
      <c r="CE426" s="229"/>
      <c r="CF426" s="230"/>
      <c r="CG426" s="170"/>
      <c r="CH426" s="171"/>
      <c r="CI426" s="229"/>
      <c r="CJ426" s="230"/>
      <c r="CK426" s="170"/>
      <c r="CL426" s="171">
        <v>2</v>
      </c>
      <c r="CM426" s="229"/>
      <c r="CN426" s="230"/>
      <c r="CO426" s="170"/>
      <c r="CP426" s="171"/>
      <c r="CQ426" s="229"/>
      <c r="CR426" s="230"/>
      <c r="CS426" s="170"/>
      <c r="CT426" s="171">
        <v>2</v>
      </c>
      <c r="CU426" s="229"/>
      <c r="CV426" s="230"/>
      <c r="CW426" s="170"/>
      <c r="CX426" s="171">
        <v>2</v>
      </c>
      <c r="CY426" s="229"/>
      <c r="CZ426" s="230"/>
      <c r="DA426" s="170"/>
      <c r="DB426" s="171">
        <v>2</v>
      </c>
      <c r="DC426" s="229"/>
      <c r="DD426" s="230"/>
      <c r="DE426" s="170"/>
      <c r="DF426" s="171">
        <v>2</v>
      </c>
      <c r="DG426" s="229"/>
      <c r="DH426" s="230"/>
      <c r="DI426" s="170"/>
      <c r="DJ426" s="171"/>
      <c r="DK426" s="229"/>
      <c r="DL426" s="230"/>
      <c r="DM426" s="170"/>
      <c r="DN426" s="171">
        <v>2</v>
      </c>
      <c r="DO426" s="229"/>
      <c r="DP426" s="230"/>
      <c r="DQ426" s="170"/>
      <c r="DR426" s="171">
        <v>2</v>
      </c>
      <c r="DS426" s="229"/>
      <c r="DT426" s="230"/>
      <c r="DU426" s="170"/>
      <c r="DV426" s="171">
        <v>2</v>
      </c>
      <c r="DW426" s="229"/>
      <c r="DX426" s="230"/>
      <c r="DY426" s="170"/>
      <c r="DZ426" s="183">
        <f t="shared" si="108"/>
        <v>52</v>
      </c>
      <c r="EA426" s="357">
        <f t="shared" si="109"/>
        <v>0</v>
      </c>
      <c r="EB426" s="357">
        <f t="shared" si="110"/>
        <v>0</v>
      </c>
      <c r="EC426" s="185">
        <f t="shared" si="111"/>
        <v>0</v>
      </c>
      <c r="ED426" s="365"/>
    </row>
    <row r="427" spans="1:16384" ht="28.5" customHeight="1" x14ac:dyDescent="0.2">
      <c r="A427" s="465">
        <v>10</v>
      </c>
      <c r="B427" s="513" t="s">
        <v>1946</v>
      </c>
      <c r="C427" s="389" t="s">
        <v>1947</v>
      </c>
      <c r="D427" s="421" t="s">
        <v>2539</v>
      </c>
      <c r="E427" s="467">
        <v>6</v>
      </c>
      <c r="F427" s="171">
        <v>2</v>
      </c>
      <c r="G427" s="229"/>
      <c r="H427" s="230"/>
      <c r="I427" s="170"/>
      <c r="J427" s="171">
        <v>2</v>
      </c>
      <c r="K427" s="229"/>
      <c r="L427" s="230"/>
      <c r="M427" s="170"/>
      <c r="N427" s="171">
        <v>2</v>
      </c>
      <c r="O427" s="229"/>
      <c r="P427" s="230"/>
      <c r="Q427" s="170"/>
      <c r="R427" s="171">
        <v>2</v>
      </c>
      <c r="S427" s="229"/>
      <c r="T427" s="230"/>
      <c r="U427" s="170"/>
      <c r="V427" s="171">
        <v>2</v>
      </c>
      <c r="W427" s="229"/>
      <c r="X427" s="230"/>
      <c r="Y427" s="170"/>
      <c r="Z427" s="171">
        <v>2</v>
      </c>
      <c r="AA427" s="229"/>
      <c r="AB427" s="230"/>
      <c r="AC427" s="170"/>
      <c r="AD427" s="171"/>
      <c r="AE427" s="229"/>
      <c r="AF427" s="230"/>
      <c r="AG427" s="170"/>
      <c r="AH427" s="171">
        <v>2</v>
      </c>
      <c r="AI427" s="229"/>
      <c r="AJ427" s="230"/>
      <c r="AK427" s="170"/>
      <c r="AL427" s="171">
        <v>2</v>
      </c>
      <c r="AM427" s="229"/>
      <c r="AN427" s="230"/>
      <c r="AO427" s="170"/>
      <c r="AP427" s="171">
        <v>2</v>
      </c>
      <c r="AQ427" s="229"/>
      <c r="AR427" s="230"/>
      <c r="AS427" s="170"/>
      <c r="AT427" s="171">
        <v>2</v>
      </c>
      <c r="AU427" s="229"/>
      <c r="AV427" s="230"/>
      <c r="AW427" s="170"/>
      <c r="AX427" s="171">
        <v>2</v>
      </c>
      <c r="AY427" s="229"/>
      <c r="AZ427" s="230"/>
      <c r="BA427" s="170"/>
      <c r="BB427" s="171">
        <v>2</v>
      </c>
      <c r="BC427" s="229"/>
      <c r="BD427" s="230"/>
      <c r="BE427" s="170"/>
      <c r="BF427" s="171"/>
      <c r="BG427" s="229"/>
      <c r="BH427" s="230"/>
      <c r="BI427" s="170"/>
      <c r="BJ427" s="171">
        <v>2</v>
      </c>
      <c r="BK427" s="229"/>
      <c r="BL427" s="230"/>
      <c r="BM427" s="170"/>
      <c r="BN427" s="171">
        <v>2</v>
      </c>
      <c r="BO427" s="229"/>
      <c r="BP427" s="230"/>
      <c r="BQ427" s="170"/>
      <c r="BR427" s="171">
        <v>2</v>
      </c>
      <c r="BS427" s="229"/>
      <c r="BT427" s="230"/>
      <c r="BU427" s="170"/>
      <c r="BV427" s="171">
        <v>2</v>
      </c>
      <c r="BW427" s="229"/>
      <c r="BX427" s="230"/>
      <c r="BY427" s="170"/>
      <c r="BZ427" s="171">
        <v>2</v>
      </c>
      <c r="CA427" s="229"/>
      <c r="CB427" s="230"/>
      <c r="CC427" s="170"/>
      <c r="CD427" s="171">
        <v>2</v>
      </c>
      <c r="CE427" s="229"/>
      <c r="CF427" s="230"/>
      <c r="CG427" s="170"/>
      <c r="CH427" s="171"/>
      <c r="CI427" s="229"/>
      <c r="CJ427" s="230"/>
      <c r="CK427" s="170"/>
      <c r="CL427" s="171">
        <v>2</v>
      </c>
      <c r="CM427" s="229"/>
      <c r="CN427" s="230"/>
      <c r="CO427" s="170"/>
      <c r="CP427" s="171"/>
      <c r="CQ427" s="229"/>
      <c r="CR427" s="230"/>
      <c r="CS427" s="170"/>
      <c r="CT427" s="171">
        <v>2</v>
      </c>
      <c r="CU427" s="229"/>
      <c r="CV427" s="230"/>
      <c r="CW427" s="170"/>
      <c r="CX427" s="171">
        <v>2</v>
      </c>
      <c r="CY427" s="229"/>
      <c r="CZ427" s="230"/>
      <c r="DA427" s="170"/>
      <c r="DB427" s="171">
        <v>2</v>
      </c>
      <c r="DC427" s="229"/>
      <c r="DD427" s="230"/>
      <c r="DE427" s="170"/>
      <c r="DF427" s="171">
        <v>2</v>
      </c>
      <c r="DG427" s="229"/>
      <c r="DH427" s="230"/>
      <c r="DI427" s="170"/>
      <c r="DJ427" s="171"/>
      <c r="DK427" s="229"/>
      <c r="DL427" s="230"/>
      <c r="DM427" s="170"/>
      <c r="DN427" s="171">
        <v>2</v>
      </c>
      <c r="DO427" s="229"/>
      <c r="DP427" s="230"/>
      <c r="DQ427" s="170"/>
      <c r="DR427" s="171">
        <v>2</v>
      </c>
      <c r="DS427" s="229"/>
      <c r="DT427" s="230"/>
      <c r="DU427" s="170"/>
      <c r="DV427" s="171">
        <v>2</v>
      </c>
      <c r="DW427" s="229"/>
      <c r="DX427" s="230"/>
      <c r="DY427" s="170"/>
      <c r="DZ427" s="183">
        <f t="shared" si="108"/>
        <v>52</v>
      </c>
      <c r="EA427" s="357">
        <f t="shared" si="109"/>
        <v>0</v>
      </c>
      <c r="EB427" s="357">
        <f t="shared" si="110"/>
        <v>0</v>
      </c>
      <c r="EC427" s="185">
        <f t="shared" si="111"/>
        <v>0</v>
      </c>
      <c r="ED427" s="365"/>
    </row>
    <row r="428" spans="1:16384" ht="28.5" customHeight="1" x14ac:dyDescent="0.2">
      <c r="A428" s="465">
        <v>11</v>
      </c>
      <c r="B428" s="513" t="s">
        <v>1948</v>
      </c>
      <c r="C428" s="389" t="s">
        <v>1949</v>
      </c>
      <c r="D428" s="421" t="s">
        <v>2540</v>
      </c>
      <c r="E428" s="467">
        <v>6</v>
      </c>
      <c r="F428" s="171">
        <v>2</v>
      </c>
      <c r="G428" s="229"/>
      <c r="H428" s="230"/>
      <c r="I428" s="170"/>
      <c r="J428" s="171">
        <v>2</v>
      </c>
      <c r="K428" s="229"/>
      <c r="L428" s="230"/>
      <c r="M428" s="170"/>
      <c r="N428" s="171">
        <v>2</v>
      </c>
      <c r="O428" s="229"/>
      <c r="P428" s="230"/>
      <c r="Q428" s="170"/>
      <c r="R428" s="171">
        <v>2</v>
      </c>
      <c r="S428" s="229"/>
      <c r="T428" s="230"/>
      <c r="U428" s="170"/>
      <c r="V428" s="171">
        <v>2</v>
      </c>
      <c r="W428" s="229"/>
      <c r="X428" s="230"/>
      <c r="Y428" s="170"/>
      <c r="Z428" s="171">
        <v>2</v>
      </c>
      <c r="AA428" s="229"/>
      <c r="AB428" s="230"/>
      <c r="AC428" s="170"/>
      <c r="AD428" s="171"/>
      <c r="AE428" s="229"/>
      <c r="AF428" s="230"/>
      <c r="AG428" s="170"/>
      <c r="AH428" s="171">
        <v>2</v>
      </c>
      <c r="AI428" s="229"/>
      <c r="AJ428" s="230"/>
      <c r="AK428" s="170"/>
      <c r="AL428" s="171">
        <v>2</v>
      </c>
      <c r="AM428" s="229"/>
      <c r="AN428" s="230"/>
      <c r="AO428" s="170"/>
      <c r="AP428" s="171">
        <v>2</v>
      </c>
      <c r="AQ428" s="229"/>
      <c r="AR428" s="230"/>
      <c r="AS428" s="170"/>
      <c r="AT428" s="171">
        <v>2</v>
      </c>
      <c r="AU428" s="229"/>
      <c r="AV428" s="230"/>
      <c r="AW428" s="170"/>
      <c r="AX428" s="171">
        <v>2</v>
      </c>
      <c r="AY428" s="229"/>
      <c r="AZ428" s="230"/>
      <c r="BA428" s="170"/>
      <c r="BB428" s="171">
        <v>2</v>
      </c>
      <c r="BC428" s="229"/>
      <c r="BD428" s="230"/>
      <c r="BE428" s="170"/>
      <c r="BF428" s="171"/>
      <c r="BG428" s="229"/>
      <c r="BH428" s="230"/>
      <c r="BI428" s="170"/>
      <c r="BJ428" s="171">
        <v>2</v>
      </c>
      <c r="BK428" s="229"/>
      <c r="BL428" s="230"/>
      <c r="BM428" s="170"/>
      <c r="BN428" s="171">
        <v>2</v>
      </c>
      <c r="BO428" s="229"/>
      <c r="BP428" s="230"/>
      <c r="BQ428" s="170"/>
      <c r="BR428" s="171">
        <v>2</v>
      </c>
      <c r="BS428" s="229"/>
      <c r="BT428" s="230"/>
      <c r="BU428" s="170"/>
      <c r="BV428" s="171">
        <v>2</v>
      </c>
      <c r="BW428" s="229"/>
      <c r="BX428" s="230"/>
      <c r="BY428" s="170"/>
      <c r="BZ428" s="171">
        <v>2</v>
      </c>
      <c r="CA428" s="229"/>
      <c r="CB428" s="230"/>
      <c r="CC428" s="170"/>
      <c r="CD428" s="171">
        <v>2</v>
      </c>
      <c r="CE428" s="229"/>
      <c r="CF428" s="230"/>
      <c r="CG428" s="170"/>
      <c r="CH428" s="171"/>
      <c r="CI428" s="229"/>
      <c r="CJ428" s="230"/>
      <c r="CK428" s="170"/>
      <c r="CL428" s="171">
        <v>2</v>
      </c>
      <c r="CM428" s="229"/>
      <c r="CN428" s="230"/>
      <c r="CO428" s="170"/>
      <c r="CP428" s="171"/>
      <c r="CQ428" s="229"/>
      <c r="CR428" s="230"/>
      <c r="CS428" s="170"/>
      <c r="CT428" s="171">
        <v>2</v>
      </c>
      <c r="CU428" s="229"/>
      <c r="CV428" s="230"/>
      <c r="CW428" s="170"/>
      <c r="CX428" s="171">
        <v>2</v>
      </c>
      <c r="CY428" s="229"/>
      <c r="CZ428" s="230"/>
      <c r="DA428" s="170"/>
      <c r="DB428" s="171">
        <v>2</v>
      </c>
      <c r="DC428" s="229"/>
      <c r="DD428" s="230"/>
      <c r="DE428" s="170"/>
      <c r="DF428" s="171">
        <v>2</v>
      </c>
      <c r="DG428" s="229"/>
      <c r="DH428" s="230"/>
      <c r="DI428" s="170"/>
      <c r="DJ428" s="171"/>
      <c r="DK428" s="229"/>
      <c r="DL428" s="230"/>
      <c r="DM428" s="170"/>
      <c r="DN428" s="171">
        <v>2</v>
      </c>
      <c r="DO428" s="229"/>
      <c r="DP428" s="230"/>
      <c r="DQ428" s="170"/>
      <c r="DR428" s="171">
        <v>2</v>
      </c>
      <c r="DS428" s="229"/>
      <c r="DT428" s="230"/>
      <c r="DU428" s="170"/>
      <c r="DV428" s="171">
        <v>2</v>
      </c>
      <c r="DW428" s="229"/>
      <c r="DX428" s="230"/>
      <c r="DY428" s="170"/>
      <c r="DZ428" s="183">
        <f t="shared" si="108"/>
        <v>52</v>
      </c>
      <c r="EA428" s="357">
        <f t="shared" si="109"/>
        <v>0</v>
      </c>
      <c r="EB428" s="357">
        <f t="shared" si="110"/>
        <v>0</v>
      </c>
      <c r="EC428" s="185">
        <f t="shared" si="111"/>
        <v>0</v>
      </c>
      <c r="ED428" s="365"/>
    </row>
    <row r="429" spans="1:16384" ht="30.75" customHeight="1" x14ac:dyDescent="0.2">
      <c r="A429" s="465">
        <v>12</v>
      </c>
      <c r="B429" s="513" t="s">
        <v>1950</v>
      </c>
      <c r="C429" s="389" t="s">
        <v>1951</v>
      </c>
      <c r="D429" s="421" t="s">
        <v>2541</v>
      </c>
      <c r="E429" s="467">
        <v>6</v>
      </c>
      <c r="F429" s="171">
        <v>2</v>
      </c>
      <c r="G429" s="229"/>
      <c r="H429" s="230"/>
      <c r="I429" s="170"/>
      <c r="J429" s="171">
        <v>2</v>
      </c>
      <c r="K429" s="229"/>
      <c r="L429" s="230"/>
      <c r="M429" s="170"/>
      <c r="N429" s="171">
        <v>2</v>
      </c>
      <c r="O429" s="229"/>
      <c r="P429" s="230"/>
      <c r="Q429" s="170"/>
      <c r="R429" s="171">
        <v>2</v>
      </c>
      <c r="S429" s="229"/>
      <c r="T429" s="230"/>
      <c r="U429" s="170"/>
      <c r="V429" s="171">
        <v>2</v>
      </c>
      <c r="W429" s="229"/>
      <c r="X429" s="230"/>
      <c r="Y429" s="170"/>
      <c r="Z429" s="171">
        <v>2</v>
      </c>
      <c r="AA429" s="229"/>
      <c r="AB429" s="230"/>
      <c r="AC429" s="170"/>
      <c r="AD429" s="171"/>
      <c r="AE429" s="229"/>
      <c r="AF429" s="230"/>
      <c r="AG429" s="170"/>
      <c r="AH429" s="171">
        <v>2</v>
      </c>
      <c r="AI429" s="229"/>
      <c r="AJ429" s="230"/>
      <c r="AK429" s="170"/>
      <c r="AL429" s="171">
        <v>2</v>
      </c>
      <c r="AM429" s="229"/>
      <c r="AN429" s="230"/>
      <c r="AO429" s="170"/>
      <c r="AP429" s="171">
        <v>2</v>
      </c>
      <c r="AQ429" s="229"/>
      <c r="AR429" s="230"/>
      <c r="AS429" s="170"/>
      <c r="AT429" s="171">
        <v>2</v>
      </c>
      <c r="AU429" s="229"/>
      <c r="AV429" s="230"/>
      <c r="AW429" s="170"/>
      <c r="AX429" s="171">
        <v>2</v>
      </c>
      <c r="AY429" s="229"/>
      <c r="AZ429" s="230"/>
      <c r="BA429" s="170"/>
      <c r="BB429" s="171">
        <v>2</v>
      </c>
      <c r="BC429" s="229"/>
      <c r="BD429" s="230"/>
      <c r="BE429" s="170"/>
      <c r="BF429" s="171"/>
      <c r="BG429" s="229"/>
      <c r="BH429" s="230"/>
      <c r="BI429" s="170"/>
      <c r="BJ429" s="171">
        <v>2</v>
      </c>
      <c r="BK429" s="229"/>
      <c r="BL429" s="230"/>
      <c r="BM429" s="170"/>
      <c r="BN429" s="171">
        <v>2</v>
      </c>
      <c r="BO429" s="229"/>
      <c r="BP429" s="230"/>
      <c r="BQ429" s="170"/>
      <c r="BR429" s="171">
        <v>2</v>
      </c>
      <c r="BS429" s="229"/>
      <c r="BT429" s="230"/>
      <c r="BU429" s="170"/>
      <c r="BV429" s="171">
        <v>2</v>
      </c>
      <c r="BW429" s="229"/>
      <c r="BX429" s="230"/>
      <c r="BY429" s="170"/>
      <c r="BZ429" s="171">
        <v>2</v>
      </c>
      <c r="CA429" s="229"/>
      <c r="CB429" s="230"/>
      <c r="CC429" s="170"/>
      <c r="CD429" s="171">
        <v>2</v>
      </c>
      <c r="CE429" s="229"/>
      <c r="CF429" s="230"/>
      <c r="CG429" s="170"/>
      <c r="CH429" s="171"/>
      <c r="CI429" s="229"/>
      <c r="CJ429" s="230"/>
      <c r="CK429" s="170"/>
      <c r="CL429" s="171">
        <v>2</v>
      </c>
      <c r="CM429" s="229"/>
      <c r="CN429" s="230"/>
      <c r="CO429" s="170"/>
      <c r="CP429" s="171"/>
      <c r="CQ429" s="229"/>
      <c r="CR429" s="230"/>
      <c r="CS429" s="170"/>
      <c r="CT429" s="171">
        <v>2</v>
      </c>
      <c r="CU429" s="229"/>
      <c r="CV429" s="230"/>
      <c r="CW429" s="170"/>
      <c r="CX429" s="171">
        <v>2</v>
      </c>
      <c r="CY429" s="229"/>
      <c r="CZ429" s="230"/>
      <c r="DA429" s="170"/>
      <c r="DB429" s="171">
        <v>2</v>
      </c>
      <c r="DC429" s="229"/>
      <c r="DD429" s="230"/>
      <c r="DE429" s="170"/>
      <c r="DF429" s="171">
        <v>2</v>
      </c>
      <c r="DG429" s="229"/>
      <c r="DH429" s="230"/>
      <c r="DI429" s="170"/>
      <c r="DJ429" s="171"/>
      <c r="DK429" s="229"/>
      <c r="DL429" s="230"/>
      <c r="DM429" s="170"/>
      <c r="DN429" s="171">
        <v>2</v>
      </c>
      <c r="DO429" s="229"/>
      <c r="DP429" s="230"/>
      <c r="DQ429" s="170"/>
      <c r="DR429" s="171">
        <v>2</v>
      </c>
      <c r="DS429" s="229"/>
      <c r="DT429" s="230"/>
      <c r="DU429" s="170"/>
      <c r="DV429" s="171">
        <v>2</v>
      </c>
      <c r="DW429" s="229"/>
      <c r="DX429" s="230"/>
      <c r="DY429" s="170"/>
      <c r="DZ429" s="183">
        <f t="shared" si="108"/>
        <v>52</v>
      </c>
      <c r="EA429" s="357">
        <f t="shared" si="109"/>
        <v>0</v>
      </c>
      <c r="EB429" s="357">
        <f t="shared" si="110"/>
        <v>0</v>
      </c>
      <c r="EC429" s="185">
        <f t="shared" si="111"/>
        <v>0</v>
      </c>
      <c r="ED429" s="365"/>
    </row>
    <row r="430" spans="1:16384" ht="33" customHeight="1" x14ac:dyDescent="0.2">
      <c r="A430" s="465">
        <v>13</v>
      </c>
      <c r="B430" s="513" t="s">
        <v>1952</v>
      </c>
      <c r="C430" s="389" t="s">
        <v>1953</v>
      </c>
      <c r="D430" s="421" t="s">
        <v>2542</v>
      </c>
      <c r="E430" s="467">
        <v>6</v>
      </c>
      <c r="F430" s="171">
        <v>2</v>
      </c>
      <c r="G430" s="229"/>
      <c r="H430" s="230"/>
      <c r="I430" s="170"/>
      <c r="J430" s="171">
        <v>2</v>
      </c>
      <c r="K430" s="229"/>
      <c r="L430" s="230"/>
      <c r="M430" s="170"/>
      <c r="N430" s="171">
        <v>2</v>
      </c>
      <c r="O430" s="229"/>
      <c r="P430" s="230"/>
      <c r="Q430" s="170"/>
      <c r="R430" s="171">
        <v>2</v>
      </c>
      <c r="S430" s="229"/>
      <c r="T430" s="230"/>
      <c r="U430" s="170"/>
      <c r="V430" s="171">
        <v>2</v>
      </c>
      <c r="W430" s="229"/>
      <c r="X430" s="230"/>
      <c r="Y430" s="170"/>
      <c r="Z430" s="171">
        <v>2</v>
      </c>
      <c r="AA430" s="229"/>
      <c r="AB430" s="230"/>
      <c r="AC430" s="170"/>
      <c r="AD430" s="171"/>
      <c r="AE430" s="229"/>
      <c r="AF430" s="230"/>
      <c r="AG430" s="170"/>
      <c r="AH430" s="171">
        <v>2</v>
      </c>
      <c r="AI430" s="229"/>
      <c r="AJ430" s="230"/>
      <c r="AK430" s="170"/>
      <c r="AL430" s="171">
        <v>2</v>
      </c>
      <c r="AM430" s="229"/>
      <c r="AN430" s="230"/>
      <c r="AO430" s="170"/>
      <c r="AP430" s="171">
        <v>2</v>
      </c>
      <c r="AQ430" s="229"/>
      <c r="AR430" s="230"/>
      <c r="AS430" s="170"/>
      <c r="AT430" s="171">
        <v>2</v>
      </c>
      <c r="AU430" s="229"/>
      <c r="AV430" s="230"/>
      <c r="AW430" s="170"/>
      <c r="AX430" s="171">
        <v>2</v>
      </c>
      <c r="AY430" s="229"/>
      <c r="AZ430" s="230"/>
      <c r="BA430" s="170"/>
      <c r="BB430" s="171">
        <v>2</v>
      </c>
      <c r="BC430" s="229"/>
      <c r="BD430" s="230"/>
      <c r="BE430" s="170"/>
      <c r="BF430" s="171"/>
      <c r="BG430" s="229"/>
      <c r="BH430" s="230"/>
      <c r="BI430" s="170"/>
      <c r="BJ430" s="171">
        <v>2</v>
      </c>
      <c r="BK430" s="229"/>
      <c r="BL430" s="230"/>
      <c r="BM430" s="170"/>
      <c r="BN430" s="171">
        <v>2</v>
      </c>
      <c r="BO430" s="229"/>
      <c r="BP430" s="230"/>
      <c r="BQ430" s="170"/>
      <c r="BR430" s="171">
        <v>2</v>
      </c>
      <c r="BS430" s="229"/>
      <c r="BT430" s="230"/>
      <c r="BU430" s="170"/>
      <c r="BV430" s="171">
        <v>2</v>
      </c>
      <c r="BW430" s="229"/>
      <c r="BX430" s="230"/>
      <c r="BY430" s="170"/>
      <c r="BZ430" s="171">
        <v>2</v>
      </c>
      <c r="CA430" s="229"/>
      <c r="CB430" s="230"/>
      <c r="CC430" s="170"/>
      <c r="CD430" s="171">
        <v>2</v>
      </c>
      <c r="CE430" s="229"/>
      <c r="CF430" s="230"/>
      <c r="CG430" s="170"/>
      <c r="CH430" s="171"/>
      <c r="CI430" s="229"/>
      <c r="CJ430" s="230"/>
      <c r="CK430" s="170"/>
      <c r="CL430" s="171">
        <v>2</v>
      </c>
      <c r="CM430" s="229"/>
      <c r="CN430" s="230"/>
      <c r="CO430" s="170"/>
      <c r="CP430" s="171"/>
      <c r="CQ430" s="229"/>
      <c r="CR430" s="230"/>
      <c r="CS430" s="170"/>
      <c r="CT430" s="171">
        <v>2</v>
      </c>
      <c r="CU430" s="229"/>
      <c r="CV430" s="230"/>
      <c r="CW430" s="170"/>
      <c r="CX430" s="171">
        <v>2</v>
      </c>
      <c r="CY430" s="229"/>
      <c r="CZ430" s="230"/>
      <c r="DA430" s="170"/>
      <c r="DB430" s="171">
        <v>2</v>
      </c>
      <c r="DC430" s="229"/>
      <c r="DD430" s="230"/>
      <c r="DE430" s="170"/>
      <c r="DF430" s="171">
        <v>2</v>
      </c>
      <c r="DG430" s="229"/>
      <c r="DH430" s="230"/>
      <c r="DI430" s="170"/>
      <c r="DJ430" s="171"/>
      <c r="DK430" s="229"/>
      <c r="DL430" s="230"/>
      <c r="DM430" s="170"/>
      <c r="DN430" s="171">
        <v>2</v>
      </c>
      <c r="DO430" s="229"/>
      <c r="DP430" s="230"/>
      <c r="DQ430" s="170"/>
      <c r="DR430" s="171">
        <v>2</v>
      </c>
      <c r="DS430" s="229"/>
      <c r="DT430" s="230"/>
      <c r="DU430" s="170"/>
      <c r="DV430" s="171">
        <v>2</v>
      </c>
      <c r="DW430" s="229"/>
      <c r="DX430" s="230"/>
      <c r="DY430" s="170"/>
      <c r="DZ430" s="183">
        <f t="shared" si="108"/>
        <v>52</v>
      </c>
      <c r="EA430" s="357">
        <f t="shared" si="109"/>
        <v>0</v>
      </c>
      <c r="EB430" s="357">
        <f t="shared" si="110"/>
        <v>0</v>
      </c>
      <c r="EC430" s="185">
        <f t="shared" si="111"/>
        <v>0</v>
      </c>
      <c r="ED430" s="365"/>
    </row>
    <row r="431" spans="1:16384" ht="26.25" customHeight="1" x14ac:dyDescent="0.2">
      <c r="A431" s="465">
        <v>14</v>
      </c>
      <c r="B431" s="513" t="s">
        <v>1954</v>
      </c>
      <c r="C431" s="389" t="s">
        <v>1955</v>
      </c>
      <c r="D431" s="421" t="s">
        <v>2543</v>
      </c>
      <c r="E431" s="467">
        <v>6</v>
      </c>
      <c r="F431" s="171">
        <v>2</v>
      </c>
      <c r="G431" s="229"/>
      <c r="H431" s="230"/>
      <c r="I431" s="170"/>
      <c r="J431" s="171">
        <v>2</v>
      </c>
      <c r="K431" s="229"/>
      <c r="L431" s="230"/>
      <c r="M431" s="170"/>
      <c r="N431" s="171">
        <v>2</v>
      </c>
      <c r="O431" s="229"/>
      <c r="P431" s="230"/>
      <c r="Q431" s="170"/>
      <c r="R431" s="171">
        <v>2</v>
      </c>
      <c r="S431" s="229"/>
      <c r="T431" s="230"/>
      <c r="U431" s="170"/>
      <c r="V431" s="171">
        <v>2</v>
      </c>
      <c r="W431" s="229"/>
      <c r="X431" s="230"/>
      <c r="Y431" s="170"/>
      <c r="Z431" s="171">
        <v>2</v>
      </c>
      <c r="AA431" s="229"/>
      <c r="AB431" s="230"/>
      <c r="AC431" s="170"/>
      <c r="AD431" s="171"/>
      <c r="AE431" s="229"/>
      <c r="AF431" s="230"/>
      <c r="AG431" s="170"/>
      <c r="AH431" s="171">
        <v>2</v>
      </c>
      <c r="AI431" s="229"/>
      <c r="AJ431" s="230"/>
      <c r="AK431" s="170"/>
      <c r="AL431" s="171">
        <v>2</v>
      </c>
      <c r="AM431" s="229"/>
      <c r="AN431" s="230"/>
      <c r="AO431" s="170"/>
      <c r="AP431" s="171">
        <v>2</v>
      </c>
      <c r="AQ431" s="229"/>
      <c r="AR431" s="230"/>
      <c r="AS431" s="170"/>
      <c r="AT431" s="171">
        <v>2</v>
      </c>
      <c r="AU431" s="229"/>
      <c r="AV431" s="230"/>
      <c r="AW431" s="170"/>
      <c r="AX431" s="171">
        <v>2</v>
      </c>
      <c r="AY431" s="229"/>
      <c r="AZ431" s="230"/>
      <c r="BA431" s="170"/>
      <c r="BB431" s="171">
        <v>2</v>
      </c>
      <c r="BC431" s="229"/>
      <c r="BD431" s="230"/>
      <c r="BE431" s="170"/>
      <c r="BF431" s="171"/>
      <c r="BG431" s="229"/>
      <c r="BH431" s="230"/>
      <c r="BI431" s="170"/>
      <c r="BJ431" s="171">
        <v>2</v>
      </c>
      <c r="BK431" s="229"/>
      <c r="BL431" s="230"/>
      <c r="BM431" s="170"/>
      <c r="BN431" s="171">
        <v>2</v>
      </c>
      <c r="BO431" s="229"/>
      <c r="BP431" s="230"/>
      <c r="BQ431" s="170"/>
      <c r="BR431" s="171">
        <v>2</v>
      </c>
      <c r="BS431" s="229"/>
      <c r="BT431" s="230"/>
      <c r="BU431" s="170"/>
      <c r="BV431" s="171">
        <v>2</v>
      </c>
      <c r="BW431" s="229"/>
      <c r="BX431" s="230"/>
      <c r="BY431" s="170"/>
      <c r="BZ431" s="171">
        <v>2</v>
      </c>
      <c r="CA431" s="229"/>
      <c r="CB431" s="230"/>
      <c r="CC431" s="170"/>
      <c r="CD431" s="171">
        <v>2</v>
      </c>
      <c r="CE431" s="229"/>
      <c r="CF431" s="230"/>
      <c r="CG431" s="170"/>
      <c r="CH431" s="171"/>
      <c r="CI431" s="229"/>
      <c r="CJ431" s="230"/>
      <c r="CK431" s="170"/>
      <c r="CL431" s="171">
        <v>2</v>
      </c>
      <c r="CM431" s="229"/>
      <c r="CN431" s="230"/>
      <c r="CO431" s="170"/>
      <c r="CP431" s="171"/>
      <c r="CQ431" s="229"/>
      <c r="CR431" s="230"/>
      <c r="CS431" s="170"/>
      <c r="CT431" s="171">
        <v>2</v>
      </c>
      <c r="CU431" s="229"/>
      <c r="CV431" s="230"/>
      <c r="CW431" s="170"/>
      <c r="CX431" s="171">
        <v>2</v>
      </c>
      <c r="CY431" s="229"/>
      <c r="CZ431" s="230"/>
      <c r="DA431" s="170"/>
      <c r="DB431" s="171">
        <v>2</v>
      </c>
      <c r="DC431" s="229"/>
      <c r="DD431" s="230"/>
      <c r="DE431" s="170"/>
      <c r="DF431" s="171">
        <v>2</v>
      </c>
      <c r="DG431" s="229"/>
      <c r="DH431" s="230"/>
      <c r="DI431" s="170"/>
      <c r="DJ431" s="171"/>
      <c r="DK431" s="229"/>
      <c r="DL431" s="230"/>
      <c r="DM431" s="170"/>
      <c r="DN431" s="171">
        <v>2</v>
      </c>
      <c r="DO431" s="229"/>
      <c r="DP431" s="230"/>
      <c r="DQ431" s="170"/>
      <c r="DR431" s="171">
        <v>2</v>
      </c>
      <c r="DS431" s="229"/>
      <c r="DT431" s="230"/>
      <c r="DU431" s="170"/>
      <c r="DV431" s="171">
        <v>2</v>
      </c>
      <c r="DW431" s="229"/>
      <c r="DX431" s="230"/>
      <c r="DY431" s="170"/>
      <c r="DZ431" s="183">
        <f t="shared" si="108"/>
        <v>52</v>
      </c>
      <c r="EA431" s="357">
        <f t="shared" si="109"/>
        <v>0</v>
      </c>
      <c r="EB431" s="357">
        <f t="shared" si="110"/>
        <v>0</v>
      </c>
      <c r="EC431" s="185">
        <f t="shared" si="111"/>
        <v>0</v>
      </c>
      <c r="ED431" s="365"/>
    </row>
    <row r="432" spans="1:16384" ht="26.25" customHeight="1" x14ac:dyDescent="0.2">
      <c r="A432" s="465">
        <v>15</v>
      </c>
      <c r="B432" s="513" t="s">
        <v>2544</v>
      </c>
      <c r="C432" s="389" t="s">
        <v>1956</v>
      </c>
      <c r="D432" s="421" t="s">
        <v>2545</v>
      </c>
      <c r="E432" s="467">
        <v>6</v>
      </c>
      <c r="F432" s="171">
        <v>2</v>
      </c>
      <c r="G432" s="229"/>
      <c r="H432" s="230"/>
      <c r="I432" s="170"/>
      <c r="J432" s="171">
        <v>2</v>
      </c>
      <c r="K432" s="229"/>
      <c r="L432" s="230"/>
      <c r="M432" s="170"/>
      <c r="N432" s="171">
        <v>2</v>
      </c>
      <c r="O432" s="229"/>
      <c r="P432" s="230"/>
      <c r="Q432" s="170"/>
      <c r="R432" s="171">
        <v>2</v>
      </c>
      <c r="S432" s="229"/>
      <c r="T432" s="230"/>
      <c r="U432" s="170"/>
      <c r="V432" s="171">
        <v>2</v>
      </c>
      <c r="W432" s="229"/>
      <c r="X432" s="230"/>
      <c r="Y432" s="170"/>
      <c r="Z432" s="171">
        <v>2</v>
      </c>
      <c r="AA432" s="229"/>
      <c r="AB432" s="230"/>
      <c r="AC432" s="170"/>
      <c r="AD432" s="171"/>
      <c r="AE432" s="229"/>
      <c r="AF432" s="230"/>
      <c r="AG432" s="170"/>
      <c r="AH432" s="171">
        <v>2</v>
      </c>
      <c r="AI432" s="229"/>
      <c r="AJ432" s="230"/>
      <c r="AK432" s="170"/>
      <c r="AL432" s="171">
        <v>2</v>
      </c>
      <c r="AM432" s="229"/>
      <c r="AN432" s="230"/>
      <c r="AO432" s="170"/>
      <c r="AP432" s="171">
        <v>2</v>
      </c>
      <c r="AQ432" s="229"/>
      <c r="AR432" s="230"/>
      <c r="AS432" s="170"/>
      <c r="AT432" s="171">
        <v>2</v>
      </c>
      <c r="AU432" s="229"/>
      <c r="AV432" s="230"/>
      <c r="AW432" s="170"/>
      <c r="AX432" s="171">
        <v>2</v>
      </c>
      <c r="AY432" s="229"/>
      <c r="AZ432" s="230"/>
      <c r="BA432" s="170"/>
      <c r="BB432" s="171">
        <v>2</v>
      </c>
      <c r="BC432" s="229"/>
      <c r="BD432" s="230"/>
      <c r="BE432" s="170"/>
      <c r="BF432" s="171"/>
      <c r="BG432" s="229"/>
      <c r="BH432" s="230"/>
      <c r="BI432" s="170"/>
      <c r="BJ432" s="171">
        <v>2</v>
      </c>
      <c r="BK432" s="229"/>
      <c r="BL432" s="230"/>
      <c r="BM432" s="170"/>
      <c r="BN432" s="171">
        <v>2</v>
      </c>
      <c r="BO432" s="229"/>
      <c r="BP432" s="230"/>
      <c r="BQ432" s="170"/>
      <c r="BR432" s="171">
        <v>2</v>
      </c>
      <c r="BS432" s="229"/>
      <c r="BT432" s="230"/>
      <c r="BU432" s="170"/>
      <c r="BV432" s="171">
        <v>2</v>
      </c>
      <c r="BW432" s="229"/>
      <c r="BX432" s="230"/>
      <c r="BY432" s="170"/>
      <c r="BZ432" s="171">
        <v>2</v>
      </c>
      <c r="CA432" s="229"/>
      <c r="CB432" s="230"/>
      <c r="CC432" s="170"/>
      <c r="CD432" s="171">
        <v>2</v>
      </c>
      <c r="CE432" s="229"/>
      <c r="CF432" s="230"/>
      <c r="CG432" s="170"/>
      <c r="CH432" s="171"/>
      <c r="CI432" s="229"/>
      <c r="CJ432" s="230"/>
      <c r="CK432" s="170"/>
      <c r="CL432" s="171">
        <v>2</v>
      </c>
      <c r="CM432" s="229"/>
      <c r="CN432" s="230"/>
      <c r="CO432" s="170"/>
      <c r="CP432" s="171"/>
      <c r="CQ432" s="229"/>
      <c r="CR432" s="230"/>
      <c r="CS432" s="170"/>
      <c r="CT432" s="171">
        <v>2</v>
      </c>
      <c r="CU432" s="229"/>
      <c r="CV432" s="230"/>
      <c r="CW432" s="170"/>
      <c r="CX432" s="171">
        <v>2</v>
      </c>
      <c r="CY432" s="229"/>
      <c r="CZ432" s="230"/>
      <c r="DA432" s="170"/>
      <c r="DB432" s="171">
        <v>2</v>
      </c>
      <c r="DC432" s="229"/>
      <c r="DD432" s="230"/>
      <c r="DE432" s="170"/>
      <c r="DF432" s="171">
        <v>2</v>
      </c>
      <c r="DG432" s="229"/>
      <c r="DH432" s="230"/>
      <c r="DI432" s="170"/>
      <c r="DJ432" s="171"/>
      <c r="DK432" s="229"/>
      <c r="DL432" s="230"/>
      <c r="DM432" s="170"/>
      <c r="DN432" s="171">
        <v>2</v>
      </c>
      <c r="DO432" s="229"/>
      <c r="DP432" s="230"/>
      <c r="DQ432" s="170"/>
      <c r="DR432" s="171">
        <v>2</v>
      </c>
      <c r="DS432" s="229"/>
      <c r="DT432" s="230"/>
      <c r="DU432" s="170"/>
      <c r="DV432" s="171">
        <v>2</v>
      </c>
      <c r="DW432" s="229"/>
      <c r="DX432" s="230"/>
      <c r="DY432" s="170"/>
      <c r="DZ432" s="183">
        <f t="shared" si="108"/>
        <v>52</v>
      </c>
      <c r="EA432" s="357">
        <f t="shared" si="109"/>
        <v>0</v>
      </c>
      <c r="EB432" s="357">
        <f t="shared" si="110"/>
        <v>0</v>
      </c>
      <c r="EC432" s="185">
        <f t="shared" si="111"/>
        <v>0</v>
      </c>
      <c r="ED432" s="365"/>
    </row>
    <row r="433" spans="1:134" ht="26.25" customHeight="1" x14ac:dyDescent="0.2">
      <c r="A433" s="465">
        <v>16</v>
      </c>
      <c r="B433" s="513" t="s">
        <v>1957</v>
      </c>
      <c r="C433" s="389" t="s">
        <v>1958</v>
      </c>
      <c r="D433" s="421" t="s">
        <v>2546</v>
      </c>
      <c r="E433" s="467">
        <v>6</v>
      </c>
      <c r="F433" s="171">
        <v>2</v>
      </c>
      <c r="G433" s="229"/>
      <c r="H433" s="230"/>
      <c r="I433" s="170"/>
      <c r="J433" s="171">
        <v>2</v>
      </c>
      <c r="K433" s="229"/>
      <c r="L433" s="230"/>
      <c r="M433" s="170"/>
      <c r="N433" s="171">
        <v>2</v>
      </c>
      <c r="O433" s="229"/>
      <c r="P433" s="230"/>
      <c r="Q433" s="170"/>
      <c r="R433" s="171">
        <v>2</v>
      </c>
      <c r="S433" s="229"/>
      <c r="T433" s="230"/>
      <c r="U433" s="170"/>
      <c r="V433" s="171">
        <v>2</v>
      </c>
      <c r="W433" s="229"/>
      <c r="X433" s="230"/>
      <c r="Y433" s="170"/>
      <c r="Z433" s="171">
        <v>2</v>
      </c>
      <c r="AA433" s="229"/>
      <c r="AB433" s="230"/>
      <c r="AC433" s="170"/>
      <c r="AD433" s="171"/>
      <c r="AE433" s="229"/>
      <c r="AF433" s="230"/>
      <c r="AG433" s="170"/>
      <c r="AH433" s="171">
        <v>2</v>
      </c>
      <c r="AI433" s="229"/>
      <c r="AJ433" s="230"/>
      <c r="AK433" s="170"/>
      <c r="AL433" s="171">
        <v>2</v>
      </c>
      <c r="AM433" s="229"/>
      <c r="AN433" s="230"/>
      <c r="AO433" s="170"/>
      <c r="AP433" s="171">
        <v>2</v>
      </c>
      <c r="AQ433" s="229"/>
      <c r="AR433" s="230"/>
      <c r="AS433" s="170"/>
      <c r="AT433" s="171">
        <v>2</v>
      </c>
      <c r="AU433" s="229"/>
      <c r="AV433" s="230"/>
      <c r="AW433" s="170"/>
      <c r="AX433" s="171">
        <v>2</v>
      </c>
      <c r="AY433" s="229"/>
      <c r="AZ433" s="230"/>
      <c r="BA433" s="170"/>
      <c r="BB433" s="171">
        <v>2</v>
      </c>
      <c r="BC433" s="229"/>
      <c r="BD433" s="230"/>
      <c r="BE433" s="170"/>
      <c r="BF433" s="171"/>
      <c r="BG433" s="229"/>
      <c r="BH433" s="230"/>
      <c r="BI433" s="170"/>
      <c r="BJ433" s="171">
        <v>2</v>
      </c>
      <c r="BK433" s="229"/>
      <c r="BL433" s="230"/>
      <c r="BM433" s="170"/>
      <c r="BN433" s="171">
        <v>2</v>
      </c>
      <c r="BO433" s="229"/>
      <c r="BP433" s="230"/>
      <c r="BQ433" s="170"/>
      <c r="BR433" s="171">
        <v>2</v>
      </c>
      <c r="BS433" s="229"/>
      <c r="BT433" s="230"/>
      <c r="BU433" s="170"/>
      <c r="BV433" s="171">
        <v>2</v>
      </c>
      <c r="BW433" s="229"/>
      <c r="BX433" s="230"/>
      <c r="BY433" s="170"/>
      <c r="BZ433" s="171">
        <v>2</v>
      </c>
      <c r="CA433" s="229"/>
      <c r="CB433" s="230"/>
      <c r="CC433" s="170"/>
      <c r="CD433" s="171">
        <v>2</v>
      </c>
      <c r="CE433" s="229"/>
      <c r="CF433" s="230"/>
      <c r="CG433" s="170"/>
      <c r="CH433" s="171"/>
      <c r="CI433" s="229"/>
      <c r="CJ433" s="230"/>
      <c r="CK433" s="170"/>
      <c r="CL433" s="171">
        <v>2</v>
      </c>
      <c r="CM433" s="229"/>
      <c r="CN433" s="230"/>
      <c r="CO433" s="170"/>
      <c r="CP433" s="171"/>
      <c r="CQ433" s="229"/>
      <c r="CR433" s="230"/>
      <c r="CS433" s="170"/>
      <c r="CT433" s="171">
        <v>2</v>
      </c>
      <c r="CU433" s="229"/>
      <c r="CV433" s="230"/>
      <c r="CW433" s="170"/>
      <c r="CX433" s="171">
        <v>2</v>
      </c>
      <c r="CY433" s="229"/>
      <c r="CZ433" s="230"/>
      <c r="DA433" s="170"/>
      <c r="DB433" s="171">
        <v>2</v>
      </c>
      <c r="DC433" s="229"/>
      <c r="DD433" s="230"/>
      <c r="DE433" s="170"/>
      <c r="DF433" s="171">
        <v>2</v>
      </c>
      <c r="DG433" s="229"/>
      <c r="DH433" s="230"/>
      <c r="DI433" s="170"/>
      <c r="DJ433" s="171"/>
      <c r="DK433" s="229"/>
      <c r="DL433" s="230"/>
      <c r="DM433" s="170"/>
      <c r="DN433" s="171">
        <v>2</v>
      </c>
      <c r="DO433" s="229"/>
      <c r="DP433" s="230"/>
      <c r="DQ433" s="170"/>
      <c r="DR433" s="171">
        <v>2</v>
      </c>
      <c r="DS433" s="229"/>
      <c r="DT433" s="230"/>
      <c r="DU433" s="170"/>
      <c r="DV433" s="171">
        <v>2</v>
      </c>
      <c r="DW433" s="229"/>
      <c r="DX433" s="230"/>
      <c r="DY433" s="170"/>
      <c r="DZ433" s="183">
        <f t="shared" si="108"/>
        <v>52</v>
      </c>
      <c r="EA433" s="357">
        <f t="shared" si="109"/>
        <v>0</v>
      </c>
      <c r="EB433" s="357">
        <f t="shared" si="110"/>
        <v>0</v>
      </c>
      <c r="EC433" s="185">
        <f t="shared" si="111"/>
        <v>0</v>
      </c>
      <c r="ED433" s="365"/>
    </row>
    <row r="434" spans="1:134" ht="26.25" customHeight="1" x14ac:dyDescent="0.2">
      <c r="A434" s="465">
        <v>17</v>
      </c>
      <c r="B434" s="513" t="s">
        <v>1959</v>
      </c>
      <c r="C434" s="389" t="s">
        <v>1960</v>
      </c>
      <c r="D434" s="421" t="s">
        <v>2547</v>
      </c>
      <c r="E434" s="467">
        <v>6</v>
      </c>
      <c r="F434" s="171">
        <v>2</v>
      </c>
      <c r="G434" s="229"/>
      <c r="H434" s="230"/>
      <c r="I434" s="170"/>
      <c r="J434" s="171">
        <v>2</v>
      </c>
      <c r="K434" s="229"/>
      <c r="L434" s="230"/>
      <c r="M434" s="170"/>
      <c r="N434" s="171">
        <v>2</v>
      </c>
      <c r="O434" s="229"/>
      <c r="P434" s="230"/>
      <c r="Q434" s="170"/>
      <c r="R434" s="171">
        <v>2</v>
      </c>
      <c r="S434" s="229"/>
      <c r="T434" s="230"/>
      <c r="U434" s="170"/>
      <c r="V434" s="171">
        <v>2</v>
      </c>
      <c r="W434" s="229"/>
      <c r="X434" s="230"/>
      <c r="Y434" s="170"/>
      <c r="Z434" s="171">
        <v>2</v>
      </c>
      <c r="AA434" s="229"/>
      <c r="AB434" s="230"/>
      <c r="AC434" s="170"/>
      <c r="AD434" s="171"/>
      <c r="AE434" s="229"/>
      <c r="AF434" s="230"/>
      <c r="AG434" s="170"/>
      <c r="AH434" s="171">
        <v>2</v>
      </c>
      <c r="AI434" s="229"/>
      <c r="AJ434" s="230"/>
      <c r="AK434" s="170"/>
      <c r="AL434" s="171">
        <v>2</v>
      </c>
      <c r="AM434" s="229"/>
      <c r="AN434" s="230"/>
      <c r="AO434" s="170"/>
      <c r="AP434" s="171">
        <v>2</v>
      </c>
      <c r="AQ434" s="229"/>
      <c r="AR434" s="230"/>
      <c r="AS434" s="170"/>
      <c r="AT434" s="171">
        <v>2</v>
      </c>
      <c r="AU434" s="229"/>
      <c r="AV434" s="230"/>
      <c r="AW434" s="170"/>
      <c r="AX434" s="171">
        <v>2</v>
      </c>
      <c r="AY434" s="229"/>
      <c r="AZ434" s="230"/>
      <c r="BA434" s="170"/>
      <c r="BB434" s="171">
        <v>2</v>
      </c>
      <c r="BC434" s="229"/>
      <c r="BD434" s="230"/>
      <c r="BE434" s="170"/>
      <c r="BF434" s="171"/>
      <c r="BG434" s="229"/>
      <c r="BH434" s="230"/>
      <c r="BI434" s="170"/>
      <c r="BJ434" s="171">
        <v>2</v>
      </c>
      <c r="BK434" s="229"/>
      <c r="BL434" s="230"/>
      <c r="BM434" s="170"/>
      <c r="BN434" s="171">
        <v>2</v>
      </c>
      <c r="BO434" s="229"/>
      <c r="BP434" s="230"/>
      <c r="BQ434" s="170"/>
      <c r="BR434" s="171">
        <v>2</v>
      </c>
      <c r="BS434" s="229"/>
      <c r="BT434" s="230"/>
      <c r="BU434" s="170"/>
      <c r="BV434" s="171">
        <v>2</v>
      </c>
      <c r="BW434" s="229"/>
      <c r="BX434" s="230"/>
      <c r="BY434" s="170"/>
      <c r="BZ434" s="171">
        <v>2</v>
      </c>
      <c r="CA434" s="229"/>
      <c r="CB434" s="230"/>
      <c r="CC434" s="170"/>
      <c r="CD434" s="171">
        <v>2</v>
      </c>
      <c r="CE434" s="229"/>
      <c r="CF434" s="230"/>
      <c r="CG434" s="170"/>
      <c r="CH434" s="171"/>
      <c r="CI434" s="229"/>
      <c r="CJ434" s="230"/>
      <c r="CK434" s="170"/>
      <c r="CL434" s="171">
        <v>2</v>
      </c>
      <c r="CM434" s="229"/>
      <c r="CN434" s="230"/>
      <c r="CO434" s="170"/>
      <c r="CP434" s="171"/>
      <c r="CQ434" s="229"/>
      <c r="CR434" s="230"/>
      <c r="CS434" s="170"/>
      <c r="CT434" s="171">
        <v>2</v>
      </c>
      <c r="CU434" s="229"/>
      <c r="CV434" s="230"/>
      <c r="CW434" s="170"/>
      <c r="CX434" s="171">
        <v>2</v>
      </c>
      <c r="CY434" s="229"/>
      <c r="CZ434" s="230"/>
      <c r="DA434" s="170"/>
      <c r="DB434" s="171">
        <v>2</v>
      </c>
      <c r="DC434" s="229"/>
      <c r="DD434" s="230"/>
      <c r="DE434" s="170"/>
      <c r="DF434" s="171">
        <v>2</v>
      </c>
      <c r="DG434" s="229"/>
      <c r="DH434" s="230"/>
      <c r="DI434" s="170"/>
      <c r="DJ434" s="171"/>
      <c r="DK434" s="229"/>
      <c r="DL434" s="230"/>
      <c r="DM434" s="170"/>
      <c r="DN434" s="171">
        <v>2</v>
      </c>
      <c r="DO434" s="229"/>
      <c r="DP434" s="230"/>
      <c r="DQ434" s="170"/>
      <c r="DR434" s="171">
        <v>2</v>
      </c>
      <c r="DS434" s="229"/>
      <c r="DT434" s="230"/>
      <c r="DU434" s="170"/>
      <c r="DV434" s="171">
        <v>2</v>
      </c>
      <c r="DW434" s="229"/>
      <c r="DX434" s="230"/>
      <c r="DY434" s="170"/>
      <c r="DZ434" s="183">
        <f t="shared" si="108"/>
        <v>52</v>
      </c>
      <c r="EA434" s="357">
        <f t="shared" si="109"/>
        <v>0</v>
      </c>
      <c r="EB434" s="357">
        <f t="shared" si="110"/>
        <v>0</v>
      </c>
      <c r="EC434" s="185">
        <f t="shared" si="111"/>
        <v>0</v>
      </c>
      <c r="ED434" s="365"/>
    </row>
    <row r="435" spans="1:134" ht="30" customHeight="1" x14ac:dyDescent="0.2">
      <c r="A435" s="465">
        <v>18</v>
      </c>
      <c r="B435" s="513" t="s">
        <v>1961</v>
      </c>
      <c r="C435" s="389" t="s">
        <v>1962</v>
      </c>
      <c r="D435" s="421" t="s">
        <v>2548</v>
      </c>
      <c r="E435" s="467">
        <v>6</v>
      </c>
      <c r="F435" s="171">
        <v>2</v>
      </c>
      <c r="G435" s="229"/>
      <c r="H435" s="230"/>
      <c r="I435" s="170"/>
      <c r="J435" s="171">
        <v>2</v>
      </c>
      <c r="K435" s="229"/>
      <c r="L435" s="230"/>
      <c r="M435" s="170"/>
      <c r="N435" s="171">
        <v>2</v>
      </c>
      <c r="O435" s="229"/>
      <c r="P435" s="230"/>
      <c r="Q435" s="170"/>
      <c r="R435" s="171">
        <v>2</v>
      </c>
      <c r="S435" s="229"/>
      <c r="T435" s="230"/>
      <c r="U435" s="170"/>
      <c r="V435" s="171">
        <v>2</v>
      </c>
      <c r="W435" s="229"/>
      <c r="X435" s="230"/>
      <c r="Y435" s="170"/>
      <c r="Z435" s="171">
        <v>2</v>
      </c>
      <c r="AA435" s="229"/>
      <c r="AB435" s="230"/>
      <c r="AC435" s="170"/>
      <c r="AD435" s="171"/>
      <c r="AE435" s="229"/>
      <c r="AF435" s="230"/>
      <c r="AG435" s="170"/>
      <c r="AH435" s="171">
        <v>2</v>
      </c>
      <c r="AI435" s="229"/>
      <c r="AJ435" s="230"/>
      <c r="AK435" s="170"/>
      <c r="AL435" s="171">
        <v>2</v>
      </c>
      <c r="AM435" s="229"/>
      <c r="AN435" s="230"/>
      <c r="AO435" s="170"/>
      <c r="AP435" s="171">
        <v>2</v>
      </c>
      <c r="AQ435" s="229"/>
      <c r="AR435" s="230"/>
      <c r="AS435" s="170"/>
      <c r="AT435" s="171">
        <v>2</v>
      </c>
      <c r="AU435" s="229"/>
      <c r="AV435" s="230"/>
      <c r="AW435" s="170"/>
      <c r="AX435" s="171">
        <v>2</v>
      </c>
      <c r="AY435" s="229"/>
      <c r="AZ435" s="230"/>
      <c r="BA435" s="170"/>
      <c r="BB435" s="171">
        <v>2</v>
      </c>
      <c r="BC435" s="229"/>
      <c r="BD435" s="230"/>
      <c r="BE435" s="170"/>
      <c r="BF435" s="171"/>
      <c r="BG435" s="229"/>
      <c r="BH435" s="230"/>
      <c r="BI435" s="170"/>
      <c r="BJ435" s="171">
        <v>2</v>
      </c>
      <c r="BK435" s="229"/>
      <c r="BL435" s="230"/>
      <c r="BM435" s="170"/>
      <c r="BN435" s="171">
        <v>2</v>
      </c>
      <c r="BO435" s="229"/>
      <c r="BP435" s="230"/>
      <c r="BQ435" s="170"/>
      <c r="BR435" s="171">
        <v>2</v>
      </c>
      <c r="BS435" s="229"/>
      <c r="BT435" s="230"/>
      <c r="BU435" s="170"/>
      <c r="BV435" s="171">
        <v>2</v>
      </c>
      <c r="BW435" s="229"/>
      <c r="BX435" s="230"/>
      <c r="BY435" s="170"/>
      <c r="BZ435" s="171">
        <v>2</v>
      </c>
      <c r="CA435" s="229"/>
      <c r="CB435" s="230"/>
      <c r="CC435" s="170"/>
      <c r="CD435" s="171">
        <v>2</v>
      </c>
      <c r="CE435" s="229"/>
      <c r="CF435" s="230"/>
      <c r="CG435" s="170"/>
      <c r="CH435" s="171"/>
      <c r="CI435" s="229"/>
      <c r="CJ435" s="230"/>
      <c r="CK435" s="170"/>
      <c r="CL435" s="171">
        <v>2</v>
      </c>
      <c r="CM435" s="229"/>
      <c r="CN435" s="230"/>
      <c r="CO435" s="170"/>
      <c r="CP435" s="171"/>
      <c r="CQ435" s="229"/>
      <c r="CR435" s="230"/>
      <c r="CS435" s="170"/>
      <c r="CT435" s="171">
        <v>2</v>
      </c>
      <c r="CU435" s="229"/>
      <c r="CV435" s="230"/>
      <c r="CW435" s="170"/>
      <c r="CX435" s="171">
        <v>2</v>
      </c>
      <c r="CY435" s="229"/>
      <c r="CZ435" s="230"/>
      <c r="DA435" s="170"/>
      <c r="DB435" s="171">
        <v>2</v>
      </c>
      <c r="DC435" s="229"/>
      <c r="DD435" s="230"/>
      <c r="DE435" s="170"/>
      <c r="DF435" s="171">
        <v>2</v>
      </c>
      <c r="DG435" s="229"/>
      <c r="DH435" s="230"/>
      <c r="DI435" s="170"/>
      <c r="DJ435" s="171"/>
      <c r="DK435" s="229"/>
      <c r="DL435" s="230"/>
      <c r="DM435" s="170"/>
      <c r="DN435" s="171">
        <v>2</v>
      </c>
      <c r="DO435" s="229"/>
      <c r="DP435" s="230"/>
      <c r="DQ435" s="170"/>
      <c r="DR435" s="171">
        <v>2</v>
      </c>
      <c r="DS435" s="229"/>
      <c r="DT435" s="230"/>
      <c r="DU435" s="170"/>
      <c r="DV435" s="171">
        <v>2</v>
      </c>
      <c r="DW435" s="229"/>
      <c r="DX435" s="230"/>
      <c r="DY435" s="170"/>
      <c r="DZ435" s="183">
        <f t="shared" si="108"/>
        <v>52</v>
      </c>
      <c r="EA435" s="357">
        <f t="shared" si="109"/>
        <v>0</v>
      </c>
      <c r="EB435" s="357">
        <f t="shared" si="110"/>
        <v>0</v>
      </c>
      <c r="EC435" s="185">
        <f t="shared" si="111"/>
        <v>0</v>
      </c>
      <c r="ED435" s="365"/>
    </row>
    <row r="436" spans="1:134" ht="29.25" customHeight="1" x14ac:dyDescent="0.2">
      <c r="A436" s="465">
        <v>19</v>
      </c>
      <c r="B436" s="513" t="s">
        <v>1963</v>
      </c>
      <c r="C436" s="389" t="s">
        <v>1964</v>
      </c>
      <c r="D436" s="421" t="s">
        <v>2549</v>
      </c>
      <c r="E436" s="467">
        <v>6</v>
      </c>
      <c r="F436" s="171">
        <v>2</v>
      </c>
      <c r="G436" s="229"/>
      <c r="H436" s="230"/>
      <c r="I436" s="170"/>
      <c r="J436" s="171">
        <v>2</v>
      </c>
      <c r="K436" s="229"/>
      <c r="L436" s="230"/>
      <c r="M436" s="170"/>
      <c r="N436" s="171">
        <v>2</v>
      </c>
      <c r="O436" s="229"/>
      <c r="P436" s="230"/>
      <c r="Q436" s="170"/>
      <c r="R436" s="171">
        <v>2</v>
      </c>
      <c r="S436" s="229"/>
      <c r="T436" s="230"/>
      <c r="U436" s="170"/>
      <c r="V436" s="171">
        <v>2</v>
      </c>
      <c r="W436" s="229"/>
      <c r="X436" s="230"/>
      <c r="Y436" s="170"/>
      <c r="Z436" s="171">
        <v>2</v>
      </c>
      <c r="AA436" s="229"/>
      <c r="AB436" s="230"/>
      <c r="AC436" s="170"/>
      <c r="AD436" s="171"/>
      <c r="AE436" s="229"/>
      <c r="AF436" s="230"/>
      <c r="AG436" s="170"/>
      <c r="AH436" s="171">
        <v>2</v>
      </c>
      <c r="AI436" s="229"/>
      <c r="AJ436" s="230"/>
      <c r="AK436" s="170"/>
      <c r="AL436" s="171">
        <v>2</v>
      </c>
      <c r="AM436" s="229"/>
      <c r="AN436" s="230"/>
      <c r="AO436" s="170"/>
      <c r="AP436" s="171">
        <v>2</v>
      </c>
      <c r="AQ436" s="229"/>
      <c r="AR436" s="230"/>
      <c r="AS436" s="170"/>
      <c r="AT436" s="171">
        <v>2</v>
      </c>
      <c r="AU436" s="229"/>
      <c r="AV436" s="230"/>
      <c r="AW436" s="170"/>
      <c r="AX436" s="171">
        <v>2</v>
      </c>
      <c r="AY436" s="229"/>
      <c r="AZ436" s="230"/>
      <c r="BA436" s="170"/>
      <c r="BB436" s="171">
        <v>2</v>
      </c>
      <c r="BC436" s="229"/>
      <c r="BD436" s="230"/>
      <c r="BE436" s="170"/>
      <c r="BF436" s="171"/>
      <c r="BG436" s="229"/>
      <c r="BH436" s="230"/>
      <c r="BI436" s="170"/>
      <c r="BJ436" s="171">
        <v>2</v>
      </c>
      <c r="BK436" s="229"/>
      <c r="BL436" s="230"/>
      <c r="BM436" s="170"/>
      <c r="BN436" s="171">
        <v>2</v>
      </c>
      <c r="BO436" s="229"/>
      <c r="BP436" s="230"/>
      <c r="BQ436" s="170"/>
      <c r="BR436" s="171">
        <v>2</v>
      </c>
      <c r="BS436" s="229"/>
      <c r="BT436" s="230"/>
      <c r="BU436" s="170"/>
      <c r="BV436" s="171">
        <v>2</v>
      </c>
      <c r="BW436" s="229"/>
      <c r="BX436" s="230"/>
      <c r="BY436" s="170"/>
      <c r="BZ436" s="171">
        <v>2</v>
      </c>
      <c r="CA436" s="229"/>
      <c r="CB436" s="230"/>
      <c r="CC436" s="170"/>
      <c r="CD436" s="171">
        <v>2</v>
      </c>
      <c r="CE436" s="229"/>
      <c r="CF436" s="230"/>
      <c r="CG436" s="170"/>
      <c r="CH436" s="171"/>
      <c r="CI436" s="229"/>
      <c r="CJ436" s="230"/>
      <c r="CK436" s="170"/>
      <c r="CL436" s="171">
        <v>2</v>
      </c>
      <c r="CM436" s="229"/>
      <c r="CN436" s="230"/>
      <c r="CO436" s="170"/>
      <c r="CP436" s="171"/>
      <c r="CQ436" s="229"/>
      <c r="CR436" s="230"/>
      <c r="CS436" s="170"/>
      <c r="CT436" s="171">
        <v>2</v>
      </c>
      <c r="CU436" s="229"/>
      <c r="CV436" s="230"/>
      <c r="CW436" s="170"/>
      <c r="CX436" s="171">
        <v>2</v>
      </c>
      <c r="CY436" s="229"/>
      <c r="CZ436" s="230"/>
      <c r="DA436" s="170"/>
      <c r="DB436" s="171">
        <v>2</v>
      </c>
      <c r="DC436" s="229"/>
      <c r="DD436" s="230"/>
      <c r="DE436" s="170"/>
      <c r="DF436" s="171">
        <v>2</v>
      </c>
      <c r="DG436" s="229"/>
      <c r="DH436" s="230"/>
      <c r="DI436" s="170"/>
      <c r="DJ436" s="171"/>
      <c r="DK436" s="229"/>
      <c r="DL436" s="230"/>
      <c r="DM436" s="170"/>
      <c r="DN436" s="171">
        <v>2</v>
      </c>
      <c r="DO436" s="229"/>
      <c r="DP436" s="230"/>
      <c r="DQ436" s="170"/>
      <c r="DR436" s="171">
        <v>2</v>
      </c>
      <c r="DS436" s="229"/>
      <c r="DT436" s="230"/>
      <c r="DU436" s="170"/>
      <c r="DV436" s="171">
        <v>2</v>
      </c>
      <c r="DW436" s="229"/>
      <c r="DX436" s="230"/>
      <c r="DY436" s="170"/>
      <c r="DZ436" s="183">
        <f t="shared" si="108"/>
        <v>52</v>
      </c>
      <c r="EA436" s="357">
        <f t="shared" si="109"/>
        <v>0</v>
      </c>
      <c r="EB436" s="357">
        <f t="shared" si="110"/>
        <v>0</v>
      </c>
      <c r="EC436" s="185">
        <f t="shared" si="111"/>
        <v>0</v>
      </c>
      <c r="ED436" s="365"/>
    </row>
    <row r="437" spans="1:134" ht="29.25" customHeight="1" x14ac:dyDescent="0.2">
      <c r="A437" s="465">
        <v>20</v>
      </c>
      <c r="B437" s="513" t="s">
        <v>1965</v>
      </c>
      <c r="C437" s="389" t="s">
        <v>1966</v>
      </c>
      <c r="D437" s="421" t="s">
        <v>2550</v>
      </c>
      <c r="E437" s="467">
        <v>6</v>
      </c>
      <c r="F437" s="171">
        <v>2</v>
      </c>
      <c r="G437" s="229"/>
      <c r="H437" s="230"/>
      <c r="I437" s="170"/>
      <c r="J437" s="171">
        <v>2</v>
      </c>
      <c r="K437" s="229"/>
      <c r="L437" s="230"/>
      <c r="M437" s="170"/>
      <c r="N437" s="171">
        <v>2</v>
      </c>
      <c r="O437" s="229"/>
      <c r="P437" s="230"/>
      <c r="Q437" s="170"/>
      <c r="R437" s="171">
        <v>2</v>
      </c>
      <c r="S437" s="229"/>
      <c r="T437" s="230"/>
      <c r="U437" s="170"/>
      <c r="V437" s="171">
        <v>2</v>
      </c>
      <c r="W437" s="229"/>
      <c r="X437" s="230"/>
      <c r="Y437" s="170"/>
      <c r="Z437" s="171">
        <v>2</v>
      </c>
      <c r="AA437" s="229"/>
      <c r="AB437" s="230"/>
      <c r="AC437" s="170"/>
      <c r="AD437" s="171"/>
      <c r="AE437" s="229"/>
      <c r="AF437" s="230"/>
      <c r="AG437" s="170"/>
      <c r="AH437" s="171">
        <v>2</v>
      </c>
      <c r="AI437" s="229"/>
      <c r="AJ437" s="230"/>
      <c r="AK437" s="170"/>
      <c r="AL437" s="171">
        <v>2</v>
      </c>
      <c r="AM437" s="229"/>
      <c r="AN437" s="230"/>
      <c r="AO437" s="170"/>
      <c r="AP437" s="171">
        <v>2</v>
      </c>
      <c r="AQ437" s="229"/>
      <c r="AR437" s="230"/>
      <c r="AS437" s="170"/>
      <c r="AT437" s="171">
        <v>2</v>
      </c>
      <c r="AU437" s="229"/>
      <c r="AV437" s="230"/>
      <c r="AW437" s="170"/>
      <c r="AX437" s="171">
        <v>2</v>
      </c>
      <c r="AY437" s="229"/>
      <c r="AZ437" s="230"/>
      <c r="BA437" s="170"/>
      <c r="BB437" s="171">
        <v>2</v>
      </c>
      <c r="BC437" s="229"/>
      <c r="BD437" s="230"/>
      <c r="BE437" s="170"/>
      <c r="BF437" s="171"/>
      <c r="BG437" s="229"/>
      <c r="BH437" s="230"/>
      <c r="BI437" s="170"/>
      <c r="BJ437" s="171">
        <v>2</v>
      </c>
      <c r="BK437" s="229"/>
      <c r="BL437" s="230"/>
      <c r="BM437" s="170"/>
      <c r="BN437" s="171">
        <v>2</v>
      </c>
      <c r="BO437" s="229"/>
      <c r="BP437" s="230"/>
      <c r="BQ437" s="170"/>
      <c r="BR437" s="171">
        <v>2</v>
      </c>
      <c r="BS437" s="229"/>
      <c r="BT437" s="230"/>
      <c r="BU437" s="170"/>
      <c r="BV437" s="171">
        <v>2</v>
      </c>
      <c r="BW437" s="229"/>
      <c r="BX437" s="230"/>
      <c r="BY437" s="170"/>
      <c r="BZ437" s="171">
        <v>2</v>
      </c>
      <c r="CA437" s="229"/>
      <c r="CB437" s="230"/>
      <c r="CC437" s="170"/>
      <c r="CD437" s="171">
        <v>2</v>
      </c>
      <c r="CE437" s="229"/>
      <c r="CF437" s="230"/>
      <c r="CG437" s="170"/>
      <c r="CH437" s="171"/>
      <c r="CI437" s="229"/>
      <c r="CJ437" s="230"/>
      <c r="CK437" s="170"/>
      <c r="CL437" s="171">
        <v>2</v>
      </c>
      <c r="CM437" s="229"/>
      <c r="CN437" s="230"/>
      <c r="CO437" s="170"/>
      <c r="CP437" s="171"/>
      <c r="CQ437" s="229"/>
      <c r="CR437" s="230"/>
      <c r="CS437" s="170"/>
      <c r="CT437" s="171">
        <v>2</v>
      </c>
      <c r="CU437" s="229"/>
      <c r="CV437" s="230"/>
      <c r="CW437" s="170"/>
      <c r="CX437" s="171">
        <v>2</v>
      </c>
      <c r="CY437" s="229"/>
      <c r="CZ437" s="230"/>
      <c r="DA437" s="170"/>
      <c r="DB437" s="171">
        <v>2</v>
      </c>
      <c r="DC437" s="229"/>
      <c r="DD437" s="230"/>
      <c r="DE437" s="170"/>
      <c r="DF437" s="171">
        <v>2</v>
      </c>
      <c r="DG437" s="229"/>
      <c r="DH437" s="230"/>
      <c r="DI437" s="170"/>
      <c r="DJ437" s="171"/>
      <c r="DK437" s="229"/>
      <c r="DL437" s="230"/>
      <c r="DM437" s="170"/>
      <c r="DN437" s="171">
        <v>2</v>
      </c>
      <c r="DO437" s="229"/>
      <c r="DP437" s="230"/>
      <c r="DQ437" s="170"/>
      <c r="DR437" s="171">
        <v>2</v>
      </c>
      <c r="DS437" s="229"/>
      <c r="DT437" s="230"/>
      <c r="DU437" s="170"/>
      <c r="DV437" s="171">
        <v>2</v>
      </c>
      <c r="DW437" s="229"/>
      <c r="DX437" s="230"/>
      <c r="DY437" s="170"/>
      <c r="DZ437" s="183">
        <f t="shared" si="108"/>
        <v>52</v>
      </c>
      <c r="EA437" s="357">
        <f t="shared" si="109"/>
        <v>0</v>
      </c>
      <c r="EB437" s="357">
        <f t="shared" si="110"/>
        <v>0</v>
      </c>
      <c r="EC437" s="185">
        <f t="shared" si="111"/>
        <v>0</v>
      </c>
      <c r="ED437" s="365"/>
    </row>
    <row r="438" spans="1:134" ht="29.25" customHeight="1" x14ac:dyDescent="0.2">
      <c r="A438" s="465">
        <v>21</v>
      </c>
      <c r="B438" s="513" t="s">
        <v>1967</v>
      </c>
      <c r="C438" s="389" t="s">
        <v>1968</v>
      </c>
      <c r="D438" s="421" t="s">
        <v>2551</v>
      </c>
      <c r="E438" s="467">
        <v>6</v>
      </c>
      <c r="F438" s="171">
        <v>2</v>
      </c>
      <c r="G438" s="229"/>
      <c r="H438" s="230"/>
      <c r="I438" s="170"/>
      <c r="J438" s="171">
        <v>2</v>
      </c>
      <c r="K438" s="229"/>
      <c r="L438" s="230"/>
      <c r="M438" s="170"/>
      <c r="N438" s="171">
        <v>2</v>
      </c>
      <c r="O438" s="229"/>
      <c r="P438" s="230"/>
      <c r="Q438" s="170"/>
      <c r="R438" s="171">
        <v>2</v>
      </c>
      <c r="S438" s="229"/>
      <c r="T438" s="230"/>
      <c r="U438" s="170"/>
      <c r="V438" s="171">
        <v>2</v>
      </c>
      <c r="W438" s="229"/>
      <c r="X438" s="230"/>
      <c r="Y438" s="170"/>
      <c r="Z438" s="171">
        <v>2</v>
      </c>
      <c r="AA438" s="229"/>
      <c r="AB438" s="230"/>
      <c r="AC438" s="170"/>
      <c r="AD438" s="171"/>
      <c r="AE438" s="229"/>
      <c r="AF438" s="230"/>
      <c r="AG438" s="170"/>
      <c r="AH438" s="171">
        <v>2</v>
      </c>
      <c r="AI438" s="229"/>
      <c r="AJ438" s="230"/>
      <c r="AK438" s="170"/>
      <c r="AL438" s="171">
        <v>2</v>
      </c>
      <c r="AM438" s="229"/>
      <c r="AN438" s="230"/>
      <c r="AO438" s="170"/>
      <c r="AP438" s="171">
        <v>2</v>
      </c>
      <c r="AQ438" s="229"/>
      <c r="AR438" s="230"/>
      <c r="AS438" s="170"/>
      <c r="AT438" s="171">
        <v>2</v>
      </c>
      <c r="AU438" s="229"/>
      <c r="AV438" s="230"/>
      <c r="AW438" s="170"/>
      <c r="AX438" s="171">
        <v>2</v>
      </c>
      <c r="AY438" s="229"/>
      <c r="AZ438" s="230"/>
      <c r="BA438" s="170"/>
      <c r="BB438" s="171">
        <v>2</v>
      </c>
      <c r="BC438" s="229"/>
      <c r="BD438" s="230"/>
      <c r="BE438" s="170"/>
      <c r="BF438" s="171"/>
      <c r="BG438" s="229"/>
      <c r="BH438" s="230"/>
      <c r="BI438" s="170"/>
      <c r="BJ438" s="171">
        <v>2</v>
      </c>
      <c r="BK438" s="229"/>
      <c r="BL438" s="230"/>
      <c r="BM438" s="170"/>
      <c r="BN438" s="171">
        <v>2</v>
      </c>
      <c r="BO438" s="229"/>
      <c r="BP438" s="230"/>
      <c r="BQ438" s="170"/>
      <c r="BR438" s="171">
        <v>2</v>
      </c>
      <c r="BS438" s="229"/>
      <c r="BT438" s="230"/>
      <c r="BU438" s="170"/>
      <c r="BV438" s="171">
        <v>2</v>
      </c>
      <c r="BW438" s="229"/>
      <c r="BX438" s="230"/>
      <c r="BY438" s="170"/>
      <c r="BZ438" s="171">
        <v>2</v>
      </c>
      <c r="CA438" s="229"/>
      <c r="CB438" s="230"/>
      <c r="CC438" s="170"/>
      <c r="CD438" s="171">
        <v>2</v>
      </c>
      <c r="CE438" s="229"/>
      <c r="CF438" s="230"/>
      <c r="CG438" s="170"/>
      <c r="CH438" s="171"/>
      <c r="CI438" s="229"/>
      <c r="CJ438" s="230"/>
      <c r="CK438" s="170"/>
      <c r="CL438" s="171">
        <v>2</v>
      </c>
      <c r="CM438" s="229"/>
      <c r="CN438" s="230"/>
      <c r="CO438" s="170"/>
      <c r="CP438" s="171"/>
      <c r="CQ438" s="229"/>
      <c r="CR438" s="230"/>
      <c r="CS438" s="170"/>
      <c r="CT438" s="171">
        <v>2</v>
      </c>
      <c r="CU438" s="229"/>
      <c r="CV438" s="230"/>
      <c r="CW438" s="170"/>
      <c r="CX438" s="171">
        <v>2</v>
      </c>
      <c r="CY438" s="229"/>
      <c r="CZ438" s="230"/>
      <c r="DA438" s="170"/>
      <c r="DB438" s="171">
        <v>2</v>
      </c>
      <c r="DC438" s="229"/>
      <c r="DD438" s="230"/>
      <c r="DE438" s="170"/>
      <c r="DF438" s="171">
        <v>2</v>
      </c>
      <c r="DG438" s="229"/>
      <c r="DH438" s="230"/>
      <c r="DI438" s="170"/>
      <c r="DJ438" s="171"/>
      <c r="DK438" s="229"/>
      <c r="DL438" s="230"/>
      <c r="DM438" s="170"/>
      <c r="DN438" s="171">
        <v>2</v>
      </c>
      <c r="DO438" s="229"/>
      <c r="DP438" s="230"/>
      <c r="DQ438" s="170"/>
      <c r="DR438" s="171">
        <v>2</v>
      </c>
      <c r="DS438" s="229"/>
      <c r="DT438" s="230"/>
      <c r="DU438" s="170"/>
      <c r="DV438" s="171">
        <v>2</v>
      </c>
      <c r="DW438" s="229"/>
      <c r="DX438" s="230"/>
      <c r="DY438" s="170"/>
      <c r="DZ438" s="183">
        <f t="shared" si="108"/>
        <v>52</v>
      </c>
      <c r="EA438" s="357">
        <f t="shared" si="109"/>
        <v>0</v>
      </c>
      <c r="EB438" s="357">
        <f t="shared" si="110"/>
        <v>0</v>
      </c>
      <c r="EC438" s="185">
        <f t="shared" si="111"/>
        <v>0</v>
      </c>
      <c r="ED438" s="365"/>
    </row>
    <row r="439" spans="1:134" ht="29.25" customHeight="1" x14ac:dyDescent="0.2">
      <c r="A439" s="465">
        <v>22</v>
      </c>
      <c r="B439" s="513" t="s">
        <v>1969</v>
      </c>
      <c r="C439" s="389" t="s">
        <v>1970</v>
      </c>
      <c r="D439" s="421" t="s">
        <v>2552</v>
      </c>
      <c r="E439" s="467">
        <v>6</v>
      </c>
      <c r="F439" s="171">
        <v>2</v>
      </c>
      <c r="G439" s="229"/>
      <c r="H439" s="230"/>
      <c r="I439" s="170"/>
      <c r="J439" s="171">
        <v>2</v>
      </c>
      <c r="K439" s="229"/>
      <c r="L439" s="230"/>
      <c r="M439" s="170"/>
      <c r="N439" s="171">
        <v>2</v>
      </c>
      <c r="O439" s="229"/>
      <c r="P439" s="230"/>
      <c r="Q439" s="170"/>
      <c r="R439" s="171">
        <v>2</v>
      </c>
      <c r="S439" s="229"/>
      <c r="T439" s="230"/>
      <c r="U439" s="170"/>
      <c r="V439" s="171">
        <v>2</v>
      </c>
      <c r="W439" s="229"/>
      <c r="X439" s="230"/>
      <c r="Y439" s="170"/>
      <c r="Z439" s="171">
        <v>2</v>
      </c>
      <c r="AA439" s="229"/>
      <c r="AB439" s="230"/>
      <c r="AC439" s="170"/>
      <c r="AD439" s="171"/>
      <c r="AE439" s="229"/>
      <c r="AF439" s="230"/>
      <c r="AG439" s="170"/>
      <c r="AH439" s="171">
        <v>2</v>
      </c>
      <c r="AI439" s="229"/>
      <c r="AJ439" s="230"/>
      <c r="AK439" s="170"/>
      <c r="AL439" s="171">
        <v>2</v>
      </c>
      <c r="AM439" s="229"/>
      <c r="AN439" s="230"/>
      <c r="AO439" s="170"/>
      <c r="AP439" s="171">
        <v>2</v>
      </c>
      <c r="AQ439" s="229"/>
      <c r="AR439" s="230"/>
      <c r="AS439" s="170"/>
      <c r="AT439" s="171">
        <v>2</v>
      </c>
      <c r="AU439" s="229"/>
      <c r="AV439" s="230"/>
      <c r="AW439" s="170"/>
      <c r="AX439" s="171">
        <v>2</v>
      </c>
      <c r="AY439" s="229"/>
      <c r="AZ439" s="230"/>
      <c r="BA439" s="170"/>
      <c r="BB439" s="171">
        <v>2</v>
      </c>
      <c r="BC439" s="229"/>
      <c r="BD439" s="230"/>
      <c r="BE439" s="170"/>
      <c r="BF439" s="171"/>
      <c r="BG439" s="229"/>
      <c r="BH439" s="230"/>
      <c r="BI439" s="170"/>
      <c r="BJ439" s="171">
        <v>2</v>
      </c>
      <c r="BK439" s="229"/>
      <c r="BL439" s="230"/>
      <c r="BM439" s="170"/>
      <c r="BN439" s="171">
        <v>2</v>
      </c>
      <c r="BO439" s="229"/>
      <c r="BP439" s="230"/>
      <c r="BQ439" s="170"/>
      <c r="BR439" s="171">
        <v>2</v>
      </c>
      <c r="BS439" s="229"/>
      <c r="BT439" s="230"/>
      <c r="BU439" s="170"/>
      <c r="BV439" s="171">
        <v>2</v>
      </c>
      <c r="BW439" s="229"/>
      <c r="BX439" s="230"/>
      <c r="BY439" s="170"/>
      <c r="BZ439" s="171">
        <v>2</v>
      </c>
      <c r="CA439" s="229"/>
      <c r="CB439" s="230"/>
      <c r="CC439" s="170"/>
      <c r="CD439" s="171">
        <v>2</v>
      </c>
      <c r="CE439" s="229"/>
      <c r="CF439" s="230"/>
      <c r="CG439" s="170"/>
      <c r="CH439" s="171"/>
      <c r="CI439" s="229"/>
      <c r="CJ439" s="230"/>
      <c r="CK439" s="170"/>
      <c r="CL439" s="171">
        <v>2</v>
      </c>
      <c r="CM439" s="229"/>
      <c r="CN439" s="230"/>
      <c r="CO439" s="170"/>
      <c r="CP439" s="171"/>
      <c r="CQ439" s="229"/>
      <c r="CR439" s="230"/>
      <c r="CS439" s="170"/>
      <c r="CT439" s="171">
        <v>2</v>
      </c>
      <c r="CU439" s="229"/>
      <c r="CV439" s="230"/>
      <c r="CW439" s="170"/>
      <c r="CX439" s="171">
        <v>2</v>
      </c>
      <c r="CY439" s="229"/>
      <c r="CZ439" s="230"/>
      <c r="DA439" s="170"/>
      <c r="DB439" s="171">
        <v>2</v>
      </c>
      <c r="DC439" s="229"/>
      <c r="DD439" s="230"/>
      <c r="DE439" s="170"/>
      <c r="DF439" s="171">
        <v>2</v>
      </c>
      <c r="DG439" s="229"/>
      <c r="DH439" s="230"/>
      <c r="DI439" s="170"/>
      <c r="DJ439" s="171"/>
      <c r="DK439" s="229"/>
      <c r="DL439" s="230"/>
      <c r="DM439" s="170"/>
      <c r="DN439" s="171">
        <v>2</v>
      </c>
      <c r="DO439" s="229"/>
      <c r="DP439" s="230"/>
      <c r="DQ439" s="170"/>
      <c r="DR439" s="171">
        <v>2</v>
      </c>
      <c r="DS439" s="229"/>
      <c r="DT439" s="230"/>
      <c r="DU439" s="170"/>
      <c r="DV439" s="171">
        <v>2</v>
      </c>
      <c r="DW439" s="229"/>
      <c r="DX439" s="230"/>
      <c r="DY439" s="170"/>
      <c r="DZ439" s="183">
        <f t="shared" si="108"/>
        <v>52</v>
      </c>
      <c r="EA439" s="357">
        <f t="shared" si="109"/>
        <v>0</v>
      </c>
      <c r="EB439" s="357">
        <f t="shared" si="110"/>
        <v>0</v>
      </c>
      <c r="EC439" s="185">
        <f t="shared" si="111"/>
        <v>0</v>
      </c>
      <c r="ED439" s="365"/>
    </row>
    <row r="440" spans="1:134" ht="29.25" customHeight="1" x14ac:dyDescent="0.2">
      <c r="A440" s="465">
        <v>23</v>
      </c>
      <c r="B440" s="513" t="s">
        <v>1971</v>
      </c>
      <c r="C440" s="389" t="s">
        <v>1972</v>
      </c>
      <c r="D440" s="421" t="s">
        <v>2553</v>
      </c>
      <c r="E440" s="467">
        <v>6</v>
      </c>
      <c r="F440" s="171">
        <v>2</v>
      </c>
      <c r="G440" s="229"/>
      <c r="H440" s="230"/>
      <c r="I440" s="170"/>
      <c r="J440" s="171">
        <v>2</v>
      </c>
      <c r="K440" s="229"/>
      <c r="L440" s="230"/>
      <c r="M440" s="170"/>
      <c r="N440" s="171">
        <v>2</v>
      </c>
      <c r="O440" s="229"/>
      <c r="P440" s="230"/>
      <c r="Q440" s="170"/>
      <c r="R440" s="171">
        <v>2</v>
      </c>
      <c r="S440" s="229"/>
      <c r="T440" s="230"/>
      <c r="U440" s="170"/>
      <c r="V440" s="171">
        <v>2</v>
      </c>
      <c r="W440" s="229"/>
      <c r="X440" s="230"/>
      <c r="Y440" s="170"/>
      <c r="Z440" s="171">
        <v>2</v>
      </c>
      <c r="AA440" s="229"/>
      <c r="AB440" s="230"/>
      <c r="AC440" s="170"/>
      <c r="AD440" s="171"/>
      <c r="AE440" s="229"/>
      <c r="AF440" s="230"/>
      <c r="AG440" s="170"/>
      <c r="AH440" s="171">
        <v>2</v>
      </c>
      <c r="AI440" s="229"/>
      <c r="AJ440" s="230"/>
      <c r="AK440" s="170"/>
      <c r="AL440" s="171">
        <v>2</v>
      </c>
      <c r="AM440" s="229"/>
      <c r="AN440" s="230"/>
      <c r="AO440" s="170"/>
      <c r="AP440" s="171">
        <v>2</v>
      </c>
      <c r="AQ440" s="229"/>
      <c r="AR440" s="230"/>
      <c r="AS440" s="170"/>
      <c r="AT440" s="171">
        <v>2</v>
      </c>
      <c r="AU440" s="229"/>
      <c r="AV440" s="230"/>
      <c r="AW440" s="170"/>
      <c r="AX440" s="171">
        <v>2</v>
      </c>
      <c r="AY440" s="229"/>
      <c r="AZ440" s="230"/>
      <c r="BA440" s="170"/>
      <c r="BB440" s="171">
        <v>2</v>
      </c>
      <c r="BC440" s="229"/>
      <c r="BD440" s="230"/>
      <c r="BE440" s="170"/>
      <c r="BF440" s="171"/>
      <c r="BG440" s="229"/>
      <c r="BH440" s="230"/>
      <c r="BI440" s="170"/>
      <c r="BJ440" s="171">
        <v>2</v>
      </c>
      <c r="BK440" s="229"/>
      <c r="BL440" s="230"/>
      <c r="BM440" s="170"/>
      <c r="BN440" s="171">
        <v>2</v>
      </c>
      <c r="BO440" s="229"/>
      <c r="BP440" s="230"/>
      <c r="BQ440" s="170"/>
      <c r="BR440" s="171">
        <v>2</v>
      </c>
      <c r="BS440" s="229"/>
      <c r="BT440" s="230"/>
      <c r="BU440" s="170"/>
      <c r="BV440" s="171">
        <v>2</v>
      </c>
      <c r="BW440" s="229"/>
      <c r="BX440" s="230"/>
      <c r="BY440" s="170"/>
      <c r="BZ440" s="171">
        <v>2</v>
      </c>
      <c r="CA440" s="229"/>
      <c r="CB440" s="230"/>
      <c r="CC440" s="170"/>
      <c r="CD440" s="171">
        <v>2</v>
      </c>
      <c r="CE440" s="229"/>
      <c r="CF440" s="230"/>
      <c r="CG440" s="170"/>
      <c r="CH440" s="171"/>
      <c r="CI440" s="229"/>
      <c r="CJ440" s="230"/>
      <c r="CK440" s="170"/>
      <c r="CL440" s="171">
        <v>2</v>
      </c>
      <c r="CM440" s="229"/>
      <c r="CN440" s="230"/>
      <c r="CO440" s="170"/>
      <c r="CP440" s="171"/>
      <c r="CQ440" s="229"/>
      <c r="CR440" s="230"/>
      <c r="CS440" s="170"/>
      <c r="CT440" s="171">
        <v>2</v>
      </c>
      <c r="CU440" s="229"/>
      <c r="CV440" s="230"/>
      <c r="CW440" s="170"/>
      <c r="CX440" s="171">
        <v>2</v>
      </c>
      <c r="CY440" s="229"/>
      <c r="CZ440" s="230"/>
      <c r="DA440" s="170"/>
      <c r="DB440" s="171">
        <v>2</v>
      </c>
      <c r="DC440" s="229"/>
      <c r="DD440" s="230"/>
      <c r="DE440" s="170"/>
      <c r="DF440" s="171">
        <v>2</v>
      </c>
      <c r="DG440" s="229"/>
      <c r="DH440" s="230"/>
      <c r="DI440" s="170"/>
      <c r="DJ440" s="171"/>
      <c r="DK440" s="229"/>
      <c r="DL440" s="230"/>
      <c r="DM440" s="170"/>
      <c r="DN440" s="171">
        <v>2</v>
      </c>
      <c r="DO440" s="229"/>
      <c r="DP440" s="230"/>
      <c r="DQ440" s="170"/>
      <c r="DR440" s="171">
        <v>2</v>
      </c>
      <c r="DS440" s="229"/>
      <c r="DT440" s="230"/>
      <c r="DU440" s="170"/>
      <c r="DV440" s="171">
        <v>2</v>
      </c>
      <c r="DW440" s="229"/>
      <c r="DX440" s="230"/>
      <c r="DY440" s="170"/>
      <c r="DZ440" s="183">
        <f t="shared" si="108"/>
        <v>52</v>
      </c>
      <c r="EA440" s="357">
        <f t="shared" si="109"/>
        <v>0</v>
      </c>
      <c r="EB440" s="357">
        <f t="shared" si="110"/>
        <v>0</v>
      </c>
      <c r="EC440" s="185">
        <f t="shared" si="111"/>
        <v>0</v>
      </c>
      <c r="ED440" s="365"/>
    </row>
    <row r="441" spans="1:134" ht="28.5" customHeight="1" x14ac:dyDescent="0.2">
      <c r="A441" s="465">
        <v>24</v>
      </c>
      <c r="B441" s="513" t="s">
        <v>452</v>
      </c>
      <c r="C441" s="389" t="s">
        <v>1973</v>
      </c>
      <c r="D441" s="421" t="s">
        <v>2554</v>
      </c>
      <c r="E441" s="467">
        <v>6</v>
      </c>
      <c r="F441" s="171">
        <v>2</v>
      </c>
      <c r="G441" s="229"/>
      <c r="H441" s="230"/>
      <c r="I441" s="170"/>
      <c r="J441" s="171">
        <v>2</v>
      </c>
      <c r="K441" s="229"/>
      <c r="L441" s="230"/>
      <c r="M441" s="170"/>
      <c r="N441" s="171">
        <v>2</v>
      </c>
      <c r="O441" s="229"/>
      <c r="P441" s="230"/>
      <c r="Q441" s="170"/>
      <c r="R441" s="171">
        <v>2</v>
      </c>
      <c r="S441" s="229"/>
      <c r="T441" s="230"/>
      <c r="U441" s="170"/>
      <c r="V441" s="171">
        <v>2</v>
      </c>
      <c r="W441" s="229"/>
      <c r="X441" s="230"/>
      <c r="Y441" s="170"/>
      <c r="Z441" s="171">
        <v>2</v>
      </c>
      <c r="AA441" s="229"/>
      <c r="AB441" s="230"/>
      <c r="AC441" s="170"/>
      <c r="AD441" s="171"/>
      <c r="AE441" s="229"/>
      <c r="AF441" s="230"/>
      <c r="AG441" s="170"/>
      <c r="AH441" s="171">
        <v>2</v>
      </c>
      <c r="AI441" s="229"/>
      <c r="AJ441" s="230"/>
      <c r="AK441" s="170"/>
      <c r="AL441" s="171">
        <v>2</v>
      </c>
      <c r="AM441" s="229"/>
      <c r="AN441" s="230"/>
      <c r="AO441" s="170"/>
      <c r="AP441" s="171">
        <v>2</v>
      </c>
      <c r="AQ441" s="229"/>
      <c r="AR441" s="230"/>
      <c r="AS441" s="170"/>
      <c r="AT441" s="171">
        <v>2</v>
      </c>
      <c r="AU441" s="229"/>
      <c r="AV441" s="230"/>
      <c r="AW441" s="170"/>
      <c r="AX441" s="171">
        <v>2</v>
      </c>
      <c r="AY441" s="229"/>
      <c r="AZ441" s="230"/>
      <c r="BA441" s="170"/>
      <c r="BB441" s="171">
        <v>2</v>
      </c>
      <c r="BC441" s="229"/>
      <c r="BD441" s="230"/>
      <c r="BE441" s="170"/>
      <c r="BF441" s="171"/>
      <c r="BG441" s="229"/>
      <c r="BH441" s="230"/>
      <c r="BI441" s="170"/>
      <c r="BJ441" s="171">
        <v>2</v>
      </c>
      <c r="BK441" s="229"/>
      <c r="BL441" s="230"/>
      <c r="BM441" s="170"/>
      <c r="BN441" s="171">
        <v>2</v>
      </c>
      <c r="BO441" s="229"/>
      <c r="BP441" s="230"/>
      <c r="BQ441" s="170"/>
      <c r="BR441" s="171">
        <v>2</v>
      </c>
      <c r="BS441" s="229"/>
      <c r="BT441" s="230"/>
      <c r="BU441" s="170"/>
      <c r="BV441" s="171">
        <v>2</v>
      </c>
      <c r="BW441" s="229"/>
      <c r="BX441" s="230"/>
      <c r="BY441" s="170"/>
      <c r="BZ441" s="171">
        <v>2</v>
      </c>
      <c r="CA441" s="229"/>
      <c r="CB441" s="230"/>
      <c r="CC441" s="170"/>
      <c r="CD441" s="171">
        <v>2</v>
      </c>
      <c r="CE441" s="229"/>
      <c r="CF441" s="230"/>
      <c r="CG441" s="170"/>
      <c r="CH441" s="171"/>
      <c r="CI441" s="229"/>
      <c r="CJ441" s="230"/>
      <c r="CK441" s="170"/>
      <c r="CL441" s="171">
        <v>2</v>
      </c>
      <c r="CM441" s="229"/>
      <c r="CN441" s="230"/>
      <c r="CO441" s="170"/>
      <c r="CP441" s="171"/>
      <c r="CQ441" s="229"/>
      <c r="CR441" s="230"/>
      <c r="CS441" s="170"/>
      <c r="CT441" s="171">
        <v>2</v>
      </c>
      <c r="CU441" s="229"/>
      <c r="CV441" s="230"/>
      <c r="CW441" s="170"/>
      <c r="CX441" s="171">
        <v>2</v>
      </c>
      <c r="CY441" s="229"/>
      <c r="CZ441" s="230"/>
      <c r="DA441" s="170"/>
      <c r="DB441" s="171">
        <v>2</v>
      </c>
      <c r="DC441" s="229"/>
      <c r="DD441" s="230"/>
      <c r="DE441" s="170"/>
      <c r="DF441" s="171">
        <v>2</v>
      </c>
      <c r="DG441" s="229"/>
      <c r="DH441" s="230"/>
      <c r="DI441" s="170"/>
      <c r="DJ441" s="171"/>
      <c r="DK441" s="229"/>
      <c r="DL441" s="230"/>
      <c r="DM441" s="170"/>
      <c r="DN441" s="171">
        <v>2</v>
      </c>
      <c r="DO441" s="229"/>
      <c r="DP441" s="230"/>
      <c r="DQ441" s="170"/>
      <c r="DR441" s="171">
        <v>2</v>
      </c>
      <c r="DS441" s="229"/>
      <c r="DT441" s="230"/>
      <c r="DU441" s="170"/>
      <c r="DV441" s="171">
        <v>2</v>
      </c>
      <c r="DW441" s="229"/>
      <c r="DX441" s="230"/>
      <c r="DY441" s="170"/>
      <c r="DZ441" s="183">
        <f t="shared" si="108"/>
        <v>52</v>
      </c>
      <c r="EA441" s="357">
        <f t="shared" si="109"/>
        <v>0</v>
      </c>
      <c r="EB441" s="357">
        <f t="shared" si="110"/>
        <v>0</v>
      </c>
      <c r="EC441" s="185">
        <f t="shared" si="111"/>
        <v>0</v>
      </c>
      <c r="ED441" s="365"/>
    </row>
    <row r="442" spans="1:134" ht="28.5" customHeight="1" x14ac:dyDescent="0.2">
      <c r="A442" s="465">
        <v>25</v>
      </c>
      <c r="B442" s="513" t="s">
        <v>1974</v>
      </c>
      <c r="C442" s="389" t="s">
        <v>2555</v>
      </c>
      <c r="D442" s="421" t="s">
        <v>2556</v>
      </c>
      <c r="E442" s="467">
        <v>6</v>
      </c>
      <c r="F442" s="171">
        <v>2</v>
      </c>
      <c r="G442" s="229"/>
      <c r="H442" s="230"/>
      <c r="I442" s="170"/>
      <c r="J442" s="171">
        <v>2</v>
      </c>
      <c r="K442" s="229"/>
      <c r="L442" s="230"/>
      <c r="M442" s="170"/>
      <c r="N442" s="171">
        <v>2</v>
      </c>
      <c r="O442" s="229"/>
      <c r="P442" s="230"/>
      <c r="Q442" s="170"/>
      <c r="R442" s="171">
        <v>2</v>
      </c>
      <c r="S442" s="229"/>
      <c r="T442" s="230"/>
      <c r="U442" s="170"/>
      <c r="V442" s="171">
        <v>2</v>
      </c>
      <c r="W442" s="229"/>
      <c r="X442" s="230"/>
      <c r="Y442" s="170"/>
      <c r="Z442" s="171">
        <v>2</v>
      </c>
      <c r="AA442" s="229"/>
      <c r="AB442" s="230"/>
      <c r="AC442" s="170"/>
      <c r="AD442" s="171"/>
      <c r="AE442" s="229"/>
      <c r="AF442" s="230"/>
      <c r="AG442" s="170"/>
      <c r="AH442" s="171">
        <v>2</v>
      </c>
      <c r="AI442" s="229"/>
      <c r="AJ442" s="230"/>
      <c r="AK442" s="170"/>
      <c r="AL442" s="171">
        <v>2</v>
      </c>
      <c r="AM442" s="229"/>
      <c r="AN442" s="230"/>
      <c r="AO442" s="170"/>
      <c r="AP442" s="171">
        <v>2</v>
      </c>
      <c r="AQ442" s="229"/>
      <c r="AR442" s="230"/>
      <c r="AS442" s="170"/>
      <c r="AT442" s="171">
        <v>2</v>
      </c>
      <c r="AU442" s="229"/>
      <c r="AV442" s="230"/>
      <c r="AW442" s="170"/>
      <c r="AX442" s="171">
        <v>2</v>
      </c>
      <c r="AY442" s="229"/>
      <c r="AZ442" s="230"/>
      <c r="BA442" s="170"/>
      <c r="BB442" s="171">
        <v>2</v>
      </c>
      <c r="BC442" s="229"/>
      <c r="BD442" s="230"/>
      <c r="BE442" s="170"/>
      <c r="BF442" s="171"/>
      <c r="BG442" s="229"/>
      <c r="BH442" s="230"/>
      <c r="BI442" s="170"/>
      <c r="BJ442" s="171">
        <v>2</v>
      </c>
      <c r="BK442" s="229"/>
      <c r="BL442" s="230"/>
      <c r="BM442" s="170"/>
      <c r="BN442" s="171">
        <v>2</v>
      </c>
      <c r="BO442" s="229"/>
      <c r="BP442" s="230"/>
      <c r="BQ442" s="170"/>
      <c r="BR442" s="171">
        <v>2</v>
      </c>
      <c r="BS442" s="229"/>
      <c r="BT442" s="230"/>
      <c r="BU442" s="170"/>
      <c r="BV442" s="171">
        <v>2</v>
      </c>
      <c r="BW442" s="229"/>
      <c r="BX442" s="230"/>
      <c r="BY442" s="170"/>
      <c r="BZ442" s="171">
        <v>2</v>
      </c>
      <c r="CA442" s="229"/>
      <c r="CB442" s="230"/>
      <c r="CC442" s="170"/>
      <c r="CD442" s="171">
        <v>2</v>
      </c>
      <c r="CE442" s="229"/>
      <c r="CF442" s="230"/>
      <c r="CG442" s="170"/>
      <c r="CH442" s="171"/>
      <c r="CI442" s="229"/>
      <c r="CJ442" s="230"/>
      <c r="CK442" s="170"/>
      <c r="CL442" s="171">
        <v>2</v>
      </c>
      <c r="CM442" s="229"/>
      <c r="CN442" s="230"/>
      <c r="CO442" s="170"/>
      <c r="CP442" s="171"/>
      <c r="CQ442" s="229"/>
      <c r="CR442" s="230"/>
      <c r="CS442" s="170"/>
      <c r="CT442" s="171">
        <v>2</v>
      </c>
      <c r="CU442" s="229"/>
      <c r="CV442" s="230"/>
      <c r="CW442" s="170"/>
      <c r="CX442" s="171">
        <v>2</v>
      </c>
      <c r="CY442" s="229"/>
      <c r="CZ442" s="230"/>
      <c r="DA442" s="170"/>
      <c r="DB442" s="171">
        <v>2</v>
      </c>
      <c r="DC442" s="229"/>
      <c r="DD442" s="230"/>
      <c r="DE442" s="170"/>
      <c r="DF442" s="171">
        <v>2</v>
      </c>
      <c r="DG442" s="229"/>
      <c r="DH442" s="230"/>
      <c r="DI442" s="170"/>
      <c r="DJ442" s="171"/>
      <c r="DK442" s="229"/>
      <c r="DL442" s="230"/>
      <c r="DM442" s="170"/>
      <c r="DN442" s="171">
        <v>2</v>
      </c>
      <c r="DO442" s="229"/>
      <c r="DP442" s="230"/>
      <c r="DQ442" s="170"/>
      <c r="DR442" s="171">
        <v>2</v>
      </c>
      <c r="DS442" s="229"/>
      <c r="DT442" s="230"/>
      <c r="DU442" s="170"/>
      <c r="DV442" s="171">
        <v>2</v>
      </c>
      <c r="DW442" s="229"/>
      <c r="DX442" s="230"/>
      <c r="DY442" s="170"/>
      <c r="DZ442" s="183">
        <f t="shared" si="108"/>
        <v>52</v>
      </c>
      <c r="EA442" s="357">
        <f t="shared" si="109"/>
        <v>0</v>
      </c>
      <c r="EB442" s="357">
        <f t="shared" si="110"/>
        <v>0</v>
      </c>
      <c r="EC442" s="185">
        <f t="shared" si="111"/>
        <v>0</v>
      </c>
      <c r="ED442" s="365"/>
    </row>
    <row r="443" spans="1:134" ht="28.5" customHeight="1" x14ac:dyDescent="0.2">
      <c r="A443" s="465">
        <v>26</v>
      </c>
      <c r="B443" s="513" t="s">
        <v>1975</v>
      </c>
      <c r="C443" s="389" t="s">
        <v>2557</v>
      </c>
      <c r="D443" s="421" t="s">
        <v>2558</v>
      </c>
      <c r="E443" s="467">
        <v>6</v>
      </c>
      <c r="F443" s="171">
        <v>2</v>
      </c>
      <c r="G443" s="229"/>
      <c r="H443" s="230"/>
      <c r="I443" s="170"/>
      <c r="J443" s="171">
        <v>2</v>
      </c>
      <c r="K443" s="229"/>
      <c r="L443" s="230"/>
      <c r="M443" s="170"/>
      <c r="N443" s="171">
        <v>2</v>
      </c>
      <c r="O443" s="229"/>
      <c r="P443" s="230"/>
      <c r="Q443" s="170"/>
      <c r="R443" s="171">
        <v>2</v>
      </c>
      <c r="S443" s="229"/>
      <c r="T443" s="230"/>
      <c r="U443" s="170"/>
      <c r="V443" s="171">
        <v>2</v>
      </c>
      <c r="W443" s="229"/>
      <c r="X443" s="230"/>
      <c r="Y443" s="170"/>
      <c r="Z443" s="171">
        <v>2</v>
      </c>
      <c r="AA443" s="229"/>
      <c r="AB443" s="230"/>
      <c r="AC443" s="170"/>
      <c r="AD443" s="171"/>
      <c r="AE443" s="229"/>
      <c r="AF443" s="230"/>
      <c r="AG443" s="170"/>
      <c r="AH443" s="171">
        <v>2</v>
      </c>
      <c r="AI443" s="229"/>
      <c r="AJ443" s="230"/>
      <c r="AK443" s="170"/>
      <c r="AL443" s="171">
        <v>2</v>
      </c>
      <c r="AM443" s="229"/>
      <c r="AN443" s="230"/>
      <c r="AO443" s="170"/>
      <c r="AP443" s="171">
        <v>2</v>
      </c>
      <c r="AQ443" s="229"/>
      <c r="AR443" s="230"/>
      <c r="AS443" s="170"/>
      <c r="AT443" s="171">
        <v>2</v>
      </c>
      <c r="AU443" s="229"/>
      <c r="AV443" s="230"/>
      <c r="AW443" s="170"/>
      <c r="AX443" s="171">
        <v>2</v>
      </c>
      <c r="AY443" s="229"/>
      <c r="AZ443" s="230"/>
      <c r="BA443" s="170"/>
      <c r="BB443" s="171">
        <v>2</v>
      </c>
      <c r="BC443" s="229"/>
      <c r="BD443" s="230"/>
      <c r="BE443" s="170"/>
      <c r="BF443" s="171"/>
      <c r="BG443" s="229"/>
      <c r="BH443" s="230"/>
      <c r="BI443" s="170"/>
      <c r="BJ443" s="171">
        <v>2</v>
      </c>
      <c r="BK443" s="229"/>
      <c r="BL443" s="230"/>
      <c r="BM443" s="170"/>
      <c r="BN443" s="171">
        <v>2</v>
      </c>
      <c r="BO443" s="229"/>
      <c r="BP443" s="230"/>
      <c r="BQ443" s="170"/>
      <c r="BR443" s="171">
        <v>2</v>
      </c>
      <c r="BS443" s="229"/>
      <c r="BT443" s="230"/>
      <c r="BU443" s="170"/>
      <c r="BV443" s="171">
        <v>2</v>
      </c>
      <c r="BW443" s="229"/>
      <c r="BX443" s="230"/>
      <c r="BY443" s="170"/>
      <c r="BZ443" s="171">
        <v>2</v>
      </c>
      <c r="CA443" s="229"/>
      <c r="CB443" s="230"/>
      <c r="CC443" s="170"/>
      <c r="CD443" s="171">
        <v>2</v>
      </c>
      <c r="CE443" s="229"/>
      <c r="CF443" s="230"/>
      <c r="CG443" s="170"/>
      <c r="CH443" s="171"/>
      <c r="CI443" s="229"/>
      <c r="CJ443" s="230"/>
      <c r="CK443" s="170"/>
      <c r="CL443" s="171">
        <v>2</v>
      </c>
      <c r="CM443" s="229"/>
      <c r="CN443" s="230"/>
      <c r="CO443" s="170"/>
      <c r="CP443" s="171"/>
      <c r="CQ443" s="229"/>
      <c r="CR443" s="230"/>
      <c r="CS443" s="170"/>
      <c r="CT443" s="171">
        <v>2</v>
      </c>
      <c r="CU443" s="229"/>
      <c r="CV443" s="230"/>
      <c r="CW443" s="170"/>
      <c r="CX443" s="171">
        <v>2</v>
      </c>
      <c r="CY443" s="229"/>
      <c r="CZ443" s="230"/>
      <c r="DA443" s="170"/>
      <c r="DB443" s="171">
        <v>2</v>
      </c>
      <c r="DC443" s="229"/>
      <c r="DD443" s="230"/>
      <c r="DE443" s="170"/>
      <c r="DF443" s="171">
        <v>2</v>
      </c>
      <c r="DG443" s="229"/>
      <c r="DH443" s="230"/>
      <c r="DI443" s="170"/>
      <c r="DJ443" s="171"/>
      <c r="DK443" s="229"/>
      <c r="DL443" s="230"/>
      <c r="DM443" s="170"/>
      <c r="DN443" s="171">
        <v>2</v>
      </c>
      <c r="DO443" s="229"/>
      <c r="DP443" s="230"/>
      <c r="DQ443" s="170"/>
      <c r="DR443" s="171">
        <v>2</v>
      </c>
      <c r="DS443" s="229"/>
      <c r="DT443" s="230"/>
      <c r="DU443" s="170"/>
      <c r="DV443" s="171">
        <v>2</v>
      </c>
      <c r="DW443" s="229"/>
      <c r="DX443" s="230"/>
      <c r="DY443" s="170"/>
      <c r="DZ443" s="183">
        <f t="shared" ref="DZ443:DZ446" si="112">F443+J443+N443+R443+V443+Z443+AD443+AH443+AL443+AP443+AT443+AX443+BB443+BF443+BJ443+BN443+BR443+BV443+BZ443+CD443+CH443+CL443+CP443+CT443+CX443+DB443+DF443+DJ443+DN443+DR443+DV443</f>
        <v>52</v>
      </c>
      <c r="EA443" s="357">
        <f t="shared" ref="EA443:EA446" si="113">G443+K443+O443+S443+W443+AA443+AE443+AI443+AM443+AQ443+AU443+AY443+BC443+BG443+BK443+BO443+BS443+BW443+CA443+CE443+CI443+CM443+CQ443+CU443+CY443+DC443+DG443+DK443+DO443+DS443+DW443</f>
        <v>0</v>
      </c>
      <c r="EB443" s="357">
        <f t="shared" ref="EB443:EB446" si="114">H443+L443+P443+T443+X443+AB443+AF443+AJ443+AN443+AR443+AV443+AZ443+BD443+BH443+BL443+BP443+BT443+BX443+CB443+CF443+CJ443+CN443+CR443+CV443+CZ443+DD443+DH443+DL443+DP443+DT443+DX443</f>
        <v>0</v>
      </c>
      <c r="EC443" s="185">
        <f t="shared" ref="EC443:EC446" si="115">I443+M443+Q443+U443+Y443+AC443+AG443+AK443+AO443+AS443+AW443+BA443+BE443+BI443+BM443+BQ443+BU443+BY443+CC443+CG443+CK443+CO443+CS443+CW443+DA443+DE443+DI443+DM443+DQ443+DU443+DY443</f>
        <v>0</v>
      </c>
      <c r="ED443" s="365"/>
    </row>
    <row r="444" spans="1:134" ht="28.5" customHeight="1" x14ac:dyDescent="0.2">
      <c r="A444" s="465">
        <v>27</v>
      </c>
      <c r="B444" s="513" t="s">
        <v>1976</v>
      </c>
      <c r="C444" s="389" t="s">
        <v>1949</v>
      </c>
      <c r="D444" s="421" t="s">
        <v>2559</v>
      </c>
      <c r="E444" s="467">
        <v>6</v>
      </c>
      <c r="F444" s="171">
        <v>2</v>
      </c>
      <c r="G444" s="229"/>
      <c r="H444" s="230"/>
      <c r="I444" s="170"/>
      <c r="J444" s="171">
        <v>2</v>
      </c>
      <c r="K444" s="229"/>
      <c r="L444" s="230"/>
      <c r="M444" s="170"/>
      <c r="N444" s="171">
        <v>2</v>
      </c>
      <c r="O444" s="229"/>
      <c r="P444" s="230"/>
      <c r="Q444" s="170"/>
      <c r="R444" s="171">
        <v>2</v>
      </c>
      <c r="S444" s="229"/>
      <c r="T444" s="230"/>
      <c r="U444" s="170"/>
      <c r="V444" s="171">
        <v>2</v>
      </c>
      <c r="W444" s="229"/>
      <c r="X444" s="230"/>
      <c r="Y444" s="170"/>
      <c r="Z444" s="171">
        <v>2</v>
      </c>
      <c r="AA444" s="229"/>
      <c r="AB444" s="230"/>
      <c r="AC444" s="170"/>
      <c r="AD444" s="171"/>
      <c r="AE444" s="229"/>
      <c r="AF444" s="230"/>
      <c r="AG444" s="170"/>
      <c r="AH444" s="171">
        <v>2</v>
      </c>
      <c r="AI444" s="229"/>
      <c r="AJ444" s="230"/>
      <c r="AK444" s="170"/>
      <c r="AL444" s="171">
        <v>2</v>
      </c>
      <c r="AM444" s="229"/>
      <c r="AN444" s="230"/>
      <c r="AO444" s="170"/>
      <c r="AP444" s="171">
        <v>2</v>
      </c>
      <c r="AQ444" s="229"/>
      <c r="AR444" s="230"/>
      <c r="AS444" s="170"/>
      <c r="AT444" s="171">
        <v>2</v>
      </c>
      <c r="AU444" s="229"/>
      <c r="AV444" s="230"/>
      <c r="AW444" s="170"/>
      <c r="AX444" s="171">
        <v>2</v>
      </c>
      <c r="AY444" s="229"/>
      <c r="AZ444" s="230"/>
      <c r="BA444" s="170"/>
      <c r="BB444" s="171">
        <v>2</v>
      </c>
      <c r="BC444" s="229"/>
      <c r="BD444" s="230"/>
      <c r="BE444" s="170"/>
      <c r="BF444" s="171"/>
      <c r="BG444" s="229"/>
      <c r="BH444" s="230"/>
      <c r="BI444" s="170"/>
      <c r="BJ444" s="171">
        <v>2</v>
      </c>
      <c r="BK444" s="229"/>
      <c r="BL444" s="230"/>
      <c r="BM444" s="170"/>
      <c r="BN444" s="171">
        <v>2</v>
      </c>
      <c r="BO444" s="229"/>
      <c r="BP444" s="230"/>
      <c r="BQ444" s="170"/>
      <c r="BR444" s="171">
        <v>2</v>
      </c>
      <c r="BS444" s="229"/>
      <c r="BT444" s="230"/>
      <c r="BU444" s="170"/>
      <c r="BV444" s="171">
        <v>2</v>
      </c>
      <c r="BW444" s="229"/>
      <c r="BX444" s="230"/>
      <c r="BY444" s="170"/>
      <c r="BZ444" s="171">
        <v>2</v>
      </c>
      <c r="CA444" s="229"/>
      <c r="CB444" s="230"/>
      <c r="CC444" s="170"/>
      <c r="CD444" s="171">
        <v>2</v>
      </c>
      <c r="CE444" s="229"/>
      <c r="CF444" s="230"/>
      <c r="CG444" s="170"/>
      <c r="CH444" s="171"/>
      <c r="CI444" s="229"/>
      <c r="CJ444" s="230"/>
      <c r="CK444" s="170"/>
      <c r="CL444" s="171">
        <v>2</v>
      </c>
      <c r="CM444" s="229"/>
      <c r="CN444" s="230"/>
      <c r="CO444" s="170"/>
      <c r="CP444" s="171"/>
      <c r="CQ444" s="229"/>
      <c r="CR444" s="230"/>
      <c r="CS444" s="170"/>
      <c r="CT444" s="171">
        <v>2</v>
      </c>
      <c r="CU444" s="229"/>
      <c r="CV444" s="230"/>
      <c r="CW444" s="170"/>
      <c r="CX444" s="171">
        <v>2</v>
      </c>
      <c r="CY444" s="229"/>
      <c r="CZ444" s="230"/>
      <c r="DA444" s="170"/>
      <c r="DB444" s="171">
        <v>2</v>
      </c>
      <c r="DC444" s="229"/>
      <c r="DD444" s="230"/>
      <c r="DE444" s="170"/>
      <c r="DF444" s="171">
        <v>2</v>
      </c>
      <c r="DG444" s="229"/>
      <c r="DH444" s="230"/>
      <c r="DI444" s="170"/>
      <c r="DJ444" s="171"/>
      <c r="DK444" s="229"/>
      <c r="DL444" s="230"/>
      <c r="DM444" s="170"/>
      <c r="DN444" s="171">
        <v>2</v>
      </c>
      <c r="DO444" s="229"/>
      <c r="DP444" s="230"/>
      <c r="DQ444" s="170"/>
      <c r="DR444" s="171">
        <v>2</v>
      </c>
      <c r="DS444" s="229"/>
      <c r="DT444" s="230"/>
      <c r="DU444" s="170"/>
      <c r="DV444" s="171">
        <v>2</v>
      </c>
      <c r="DW444" s="229"/>
      <c r="DX444" s="230"/>
      <c r="DY444" s="170"/>
      <c r="DZ444" s="183">
        <f t="shared" si="112"/>
        <v>52</v>
      </c>
      <c r="EA444" s="357">
        <f t="shared" si="113"/>
        <v>0</v>
      </c>
      <c r="EB444" s="357">
        <f t="shared" si="114"/>
        <v>0</v>
      </c>
      <c r="EC444" s="185">
        <f t="shared" si="115"/>
        <v>0</v>
      </c>
      <c r="ED444" s="365"/>
    </row>
    <row r="445" spans="1:134" ht="28.5" customHeight="1" thickBot="1" x14ac:dyDescent="0.25">
      <c r="A445" s="465">
        <v>28</v>
      </c>
      <c r="B445" s="513" t="s">
        <v>2240</v>
      </c>
      <c r="C445" s="389" t="s">
        <v>2241</v>
      </c>
      <c r="D445" s="421" t="s">
        <v>2560</v>
      </c>
      <c r="E445" s="467">
        <v>6</v>
      </c>
      <c r="F445" s="171">
        <v>2</v>
      </c>
      <c r="G445" s="240"/>
      <c r="H445" s="241"/>
      <c r="I445" s="242"/>
      <c r="J445" s="171">
        <v>2</v>
      </c>
      <c r="K445" s="240"/>
      <c r="L445" s="241"/>
      <c r="M445" s="242"/>
      <c r="N445" s="171">
        <v>2</v>
      </c>
      <c r="O445" s="240"/>
      <c r="P445" s="241"/>
      <c r="Q445" s="242"/>
      <c r="R445" s="171">
        <v>2</v>
      </c>
      <c r="S445" s="240"/>
      <c r="T445" s="241"/>
      <c r="U445" s="242"/>
      <c r="V445" s="171">
        <v>2</v>
      </c>
      <c r="W445" s="240"/>
      <c r="X445" s="241"/>
      <c r="Y445" s="242"/>
      <c r="Z445" s="171">
        <v>2</v>
      </c>
      <c r="AA445" s="240"/>
      <c r="AB445" s="241"/>
      <c r="AC445" s="242"/>
      <c r="AD445" s="171"/>
      <c r="AE445" s="229"/>
      <c r="AF445" s="230"/>
      <c r="AG445" s="170"/>
      <c r="AH445" s="171">
        <v>2</v>
      </c>
      <c r="AI445" s="240"/>
      <c r="AJ445" s="241"/>
      <c r="AK445" s="242"/>
      <c r="AL445" s="171">
        <v>2</v>
      </c>
      <c r="AM445" s="240"/>
      <c r="AN445" s="241"/>
      <c r="AO445" s="242"/>
      <c r="AP445" s="171">
        <v>2</v>
      </c>
      <c r="AQ445" s="240"/>
      <c r="AR445" s="241"/>
      <c r="AS445" s="242"/>
      <c r="AT445" s="171">
        <v>2</v>
      </c>
      <c r="AU445" s="240"/>
      <c r="AV445" s="241"/>
      <c r="AW445" s="242"/>
      <c r="AX445" s="171">
        <v>2</v>
      </c>
      <c r="AY445" s="240"/>
      <c r="AZ445" s="241"/>
      <c r="BA445" s="242"/>
      <c r="BB445" s="171">
        <v>2</v>
      </c>
      <c r="BC445" s="240"/>
      <c r="BD445" s="241"/>
      <c r="BE445" s="242"/>
      <c r="BF445" s="171"/>
      <c r="BG445" s="229"/>
      <c r="BH445" s="230"/>
      <c r="BI445" s="170"/>
      <c r="BJ445" s="171">
        <v>2</v>
      </c>
      <c r="BK445" s="240"/>
      <c r="BL445" s="241"/>
      <c r="BM445" s="242"/>
      <c r="BN445" s="171">
        <v>2</v>
      </c>
      <c r="BO445" s="240"/>
      <c r="BP445" s="241"/>
      <c r="BQ445" s="242"/>
      <c r="BR445" s="171">
        <v>2</v>
      </c>
      <c r="BS445" s="240"/>
      <c r="BT445" s="241"/>
      <c r="BU445" s="242"/>
      <c r="BV445" s="171">
        <v>2</v>
      </c>
      <c r="BW445" s="240"/>
      <c r="BX445" s="241"/>
      <c r="BY445" s="242"/>
      <c r="BZ445" s="171">
        <v>2</v>
      </c>
      <c r="CA445" s="240"/>
      <c r="CB445" s="241"/>
      <c r="CC445" s="242"/>
      <c r="CD445" s="171">
        <v>2</v>
      </c>
      <c r="CE445" s="240"/>
      <c r="CF445" s="241"/>
      <c r="CG445" s="242"/>
      <c r="CH445" s="171"/>
      <c r="CI445" s="229"/>
      <c r="CJ445" s="230"/>
      <c r="CK445" s="170"/>
      <c r="CL445" s="171">
        <v>2</v>
      </c>
      <c r="CM445" s="240"/>
      <c r="CN445" s="241"/>
      <c r="CO445" s="242"/>
      <c r="CP445" s="239"/>
      <c r="CQ445" s="240"/>
      <c r="CR445" s="241"/>
      <c r="CS445" s="242"/>
      <c r="CT445" s="171">
        <v>2</v>
      </c>
      <c r="CU445" s="240"/>
      <c r="CV445" s="241"/>
      <c r="CW445" s="242"/>
      <c r="CX445" s="171">
        <v>2</v>
      </c>
      <c r="CY445" s="240"/>
      <c r="CZ445" s="241"/>
      <c r="DA445" s="242"/>
      <c r="DB445" s="171">
        <v>2</v>
      </c>
      <c r="DC445" s="240"/>
      <c r="DD445" s="241"/>
      <c r="DE445" s="242"/>
      <c r="DF445" s="171">
        <v>2</v>
      </c>
      <c r="DG445" s="240"/>
      <c r="DH445" s="241"/>
      <c r="DI445" s="242"/>
      <c r="DJ445" s="171"/>
      <c r="DK445" s="229"/>
      <c r="DL445" s="230"/>
      <c r="DM445" s="170"/>
      <c r="DN445" s="171">
        <v>2</v>
      </c>
      <c r="DO445" s="240"/>
      <c r="DP445" s="241"/>
      <c r="DQ445" s="242"/>
      <c r="DR445" s="171">
        <v>2</v>
      </c>
      <c r="DS445" s="240"/>
      <c r="DT445" s="241"/>
      <c r="DU445" s="242"/>
      <c r="DV445" s="171">
        <v>2</v>
      </c>
      <c r="DW445" s="240"/>
      <c r="DX445" s="241"/>
      <c r="DY445" s="242"/>
      <c r="DZ445" s="183">
        <f t="shared" si="112"/>
        <v>52</v>
      </c>
      <c r="EA445" s="357">
        <f t="shared" si="113"/>
        <v>0</v>
      </c>
      <c r="EB445" s="357">
        <f t="shared" si="114"/>
        <v>0</v>
      </c>
      <c r="EC445" s="185">
        <f t="shared" si="115"/>
        <v>0</v>
      </c>
      <c r="ED445" s="365"/>
    </row>
    <row r="446" spans="1:134" ht="30.75" customHeight="1" x14ac:dyDescent="0.2">
      <c r="A446" s="465">
        <v>29</v>
      </c>
      <c r="B446" s="513"/>
      <c r="C446" s="389" t="s">
        <v>2561</v>
      </c>
      <c r="D446" s="421" t="s">
        <v>2562</v>
      </c>
      <c r="E446" s="467">
        <v>4</v>
      </c>
      <c r="F446" s="171">
        <v>2</v>
      </c>
      <c r="G446" s="229"/>
      <c r="H446" s="230"/>
      <c r="I446" s="170"/>
      <c r="J446" s="171">
        <v>2</v>
      </c>
      <c r="K446" s="229"/>
      <c r="L446" s="230"/>
      <c r="M446" s="170"/>
      <c r="N446" s="171">
        <v>2</v>
      </c>
      <c r="O446" s="229"/>
      <c r="P446" s="230"/>
      <c r="Q446" s="170"/>
      <c r="R446" s="171">
        <v>2</v>
      </c>
      <c r="S446" s="229"/>
      <c r="T446" s="230"/>
      <c r="U446" s="170"/>
      <c r="V446" s="171">
        <v>2</v>
      </c>
      <c r="W446" s="229"/>
      <c r="X446" s="230"/>
      <c r="Y446" s="170"/>
      <c r="Z446" s="171">
        <v>2</v>
      </c>
      <c r="AA446" s="229"/>
      <c r="AB446" s="230"/>
      <c r="AC446" s="170"/>
      <c r="AD446" s="171"/>
      <c r="AE446" s="229"/>
      <c r="AF446" s="230"/>
      <c r="AG446" s="170"/>
      <c r="AH446" s="171">
        <v>2</v>
      </c>
      <c r="AI446" s="229"/>
      <c r="AJ446" s="230"/>
      <c r="AK446" s="170"/>
      <c r="AL446" s="171">
        <v>2</v>
      </c>
      <c r="AM446" s="229"/>
      <c r="AN446" s="230"/>
      <c r="AO446" s="170"/>
      <c r="AP446" s="171">
        <v>2</v>
      </c>
      <c r="AQ446" s="229"/>
      <c r="AR446" s="230"/>
      <c r="AS446" s="170"/>
      <c r="AT446" s="171">
        <v>2</v>
      </c>
      <c r="AU446" s="229"/>
      <c r="AV446" s="230"/>
      <c r="AW446" s="170"/>
      <c r="AX446" s="171">
        <v>2</v>
      </c>
      <c r="AY446" s="229"/>
      <c r="AZ446" s="230"/>
      <c r="BA446" s="170"/>
      <c r="BB446" s="171">
        <v>2</v>
      </c>
      <c r="BC446" s="229"/>
      <c r="BD446" s="230"/>
      <c r="BE446" s="170"/>
      <c r="BF446" s="171"/>
      <c r="BG446" s="229"/>
      <c r="BH446" s="230"/>
      <c r="BI446" s="170"/>
      <c r="BJ446" s="171">
        <v>2</v>
      </c>
      <c r="BK446" s="229"/>
      <c r="BL446" s="230"/>
      <c r="BM446" s="170"/>
      <c r="BN446" s="171">
        <v>2</v>
      </c>
      <c r="BO446" s="229"/>
      <c r="BP446" s="230"/>
      <c r="BQ446" s="170"/>
      <c r="BR446" s="171">
        <v>2</v>
      </c>
      <c r="BS446" s="229"/>
      <c r="BT446" s="230"/>
      <c r="BU446" s="170"/>
      <c r="BV446" s="171">
        <v>2</v>
      </c>
      <c r="BW446" s="229"/>
      <c r="BX446" s="230"/>
      <c r="BY446" s="170"/>
      <c r="BZ446" s="171">
        <v>2</v>
      </c>
      <c r="CA446" s="229"/>
      <c r="CB446" s="230"/>
      <c r="CC446" s="170"/>
      <c r="CD446" s="171">
        <v>2</v>
      </c>
      <c r="CE446" s="229"/>
      <c r="CF446" s="230"/>
      <c r="CG446" s="170"/>
      <c r="CH446" s="171"/>
      <c r="CI446" s="229"/>
      <c r="CJ446" s="230"/>
      <c r="CK446" s="170"/>
      <c r="CL446" s="171">
        <v>2</v>
      </c>
      <c r="CM446" s="229"/>
      <c r="CN446" s="230"/>
      <c r="CO446" s="170"/>
      <c r="CP446" s="171"/>
      <c r="CQ446" s="229"/>
      <c r="CR446" s="230"/>
      <c r="CS446" s="170"/>
      <c r="CT446" s="171">
        <v>2</v>
      </c>
      <c r="CU446" s="229"/>
      <c r="CV446" s="230"/>
      <c r="CW446" s="170"/>
      <c r="CX446" s="171">
        <v>2</v>
      </c>
      <c r="CY446" s="229"/>
      <c r="CZ446" s="230"/>
      <c r="DA446" s="170"/>
      <c r="DB446" s="171">
        <v>2</v>
      </c>
      <c r="DC446" s="229"/>
      <c r="DD446" s="230"/>
      <c r="DE446" s="170"/>
      <c r="DF446" s="171">
        <v>2</v>
      </c>
      <c r="DG446" s="229"/>
      <c r="DH446" s="230"/>
      <c r="DI446" s="170"/>
      <c r="DJ446" s="171"/>
      <c r="DK446" s="229"/>
      <c r="DL446" s="230"/>
      <c r="DM446" s="170"/>
      <c r="DN446" s="171">
        <v>2</v>
      </c>
      <c r="DO446" s="229"/>
      <c r="DP446" s="230"/>
      <c r="DQ446" s="170"/>
      <c r="DR446" s="171">
        <v>2</v>
      </c>
      <c r="DS446" s="229"/>
      <c r="DT446" s="230"/>
      <c r="DU446" s="170"/>
      <c r="DV446" s="171">
        <v>2</v>
      </c>
      <c r="DW446" s="229"/>
      <c r="DX446" s="230"/>
      <c r="DY446" s="170"/>
      <c r="DZ446" s="183">
        <f t="shared" si="112"/>
        <v>52</v>
      </c>
      <c r="EA446" s="357">
        <f t="shared" si="113"/>
        <v>0</v>
      </c>
      <c r="EB446" s="357">
        <f t="shared" si="114"/>
        <v>0</v>
      </c>
      <c r="EC446" s="185">
        <f t="shared" si="115"/>
        <v>0</v>
      </c>
      <c r="ED446" s="365"/>
    </row>
    <row r="447" spans="1:134" ht="33.75" customHeight="1" x14ac:dyDescent="0.2">
      <c r="A447" s="465">
        <v>30</v>
      </c>
      <c r="B447" s="513"/>
      <c r="C447" s="389" t="s">
        <v>2563</v>
      </c>
      <c r="D447" s="421" t="s">
        <v>2564</v>
      </c>
      <c r="E447" s="467">
        <v>4</v>
      </c>
      <c r="F447" s="171">
        <v>2</v>
      </c>
      <c r="G447" s="229"/>
      <c r="H447" s="230"/>
      <c r="I447" s="170"/>
      <c r="J447" s="171">
        <v>2</v>
      </c>
      <c r="K447" s="229"/>
      <c r="L447" s="230"/>
      <c r="M447" s="170"/>
      <c r="N447" s="171">
        <v>2</v>
      </c>
      <c r="O447" s="229"/>
      <c r="P447" s="230"/>
      <c r="Q447" s="170"/>
      <c r="R447" s="171">
        <v>2</v>
      </c>
      <c r="S447" s="229"/>
      <c r="T447" s="230"/>
      <c r="U447" s="170"/>
      <c r="V447" s="171">
        <v>2</v>
      </c>
      <c r="W447" s="229"/>
      <c r="X447" s="230"/>
      <c r="Y447" s="170"/>
      <c r="Z447" s="171">
        <v>2</v>
      </c>
      <c r="AA447" s="229"/>
      <c r="AB447" s="230"/>
      <c r="AC447" s="170"/>
      <c r="AD447" s="171"/>
      <c r="AE447" s="229"/>
      <c r="AF447" s="230"/>
      <c r="AG447" s="170"/>
      <c r="AH447" s="171">
        <v>2</v>
      </c>
      <c r="AI447" s="229"/>
      <c r="AJ447" s="230"/>
      <c r="AK447" s="170"/>
      <c r="AL447" s="171">
        <v>2</v>
      </c>
      <c r="AM447" s="229"/>
      <c r="AN447" s="230"/>
      <c r="AO447" s="170"/>
      <c r="AP447" s="171">
        <v>2</v>
      </c>
      <c r="AQ447" s="229"/>
      <c r="AR447" s="230"/>
      <c r="AS447" s="170"/>
      <c r="AT447" s="171">
        <v>2</v>
      </c>
      <c r="AU447" s="229"/>
      <c r="AV447" s="230"/>
      <c r="AW447" s="170"/>
      <c r="AX447" s="171">
        <v>2</v>
      </c>
      <c r="AY447" s="229"/>
      <c r="AZ447" s="230"/>
      <c r="BA447" s="170"/>
      <c r="BB447" s="171">
        <v>2</v>
      </c>
      <c r="BC447" s="229"/>
      <c r="BD447" s="230"/>
      <c r="BE447" s="170"/>
      <c r="BF447" s="171"/>
      <c r="BG447" s="229"/>
      <c r="BH447" s="230"/>
      <c r="BI447" s="170"/>
      <c r="BJ447" s="171">
        <v>2</v>
      </c>
      <c r="BK447" s="229"/>
      <c r="BL447" s="230"/>
      <c r="BM447" s="170"/>
      <c r="BN447" s="171">
        <v>2</v>
      </c>
      <c r="BO447" s="229"/>
      <c r="BP447" s="230"/>
      <c r="BQ447" s="170"/>
      <c r="BR447" s="171">
        <v>2</v>
      </c>
      <c r="BS447" s="229"/>
      <c r="BT447" s="230"/>
      <c r="BU447" s="170"/>
      <c r="BV447" s="171">
        <v>2</v>
      </c>
      <c r="BW447" s="229"/>
      <c r="BX447" s="230"/>
      <c r="BY447" s="170"/>
      <c r="BZ447" s="171">
        <v>2</v>
      </c>
      <c r="CA447" s="229"/>
      <c r="CB447" s="230"/>
      <c r="CC447" s="170"/>
      <c r="CD447" s="171">
        <v>2</v>
      </c>
      <c r="CE447" s="229"/>
      <c r="CF447" s="230"/>
      <c r="CG447" s="170"/>
      <c r="CH447" s="171"/>
      <c r="CI447" s="229"/>
      <c r="CJ447" s="230"/>
      <c r="CK447" s="170"/>
      <c r="CL447" s="171">
        <v>2</v>
      </c>
      <c r="CM447" s="229"/>
      <c r="CN447" s="230"/>
      <c r="CO447" s="170"/>
      <c r="CP447" s="171"/>
      <c r="CQ447" s="229"/>
      <c r="CR447" s="230"/>
      <c r="CS447" s="170"/>
      <c r="CT447" s="171">
        <v>2</v>
      </c>
      <c r="CU447" s="229"/>
      <c r="CV447" s="230"/>
      <c r="CW447" s="170"/>
      <c r="CX447" s="171">
        <v>2</v>
      </c>
      <c r="CY447" s="229"/>
      <c r="CZ447" s="230"/>
      <c r="DA447" s="170"/>
      <c r="DB447" s="171">
        <v>2</v>
      </c>
      <c r="DC447" s="229"/>
      <c r="DD447" s="230"/>
      <c r="DE447" s="170"/>
      <c r="DF447" s="171">
        <v>2</v>
      </c>
      <c r="DG447" s="229"/>
      <c r="DH447" s="230"/>
      <c r="DI447" s="170"/>
      <c r="DJ447" s="171"/>
      <c r="DK447" s="229"/>
      <c r="DL447" s="230"/>
      <c r="DM447" s="170"/>
      <c r="DN447" s="171">
        <v>2</v>
      </c>
      <c r="DO447" s="229"/>
      <c r="DP447" s="230"/>
      <c r="DQ447" s="170"/>
      <c r="DR447" s="171">
        <v>2</v>
      </c>
      <c r="DS447" s="229"/>
      <c r="DT447" s="230"/>
      <c r="DU447" s="170"/>
      <c r="DV447" s="171">
        <v>2</v>
      </c>
      <c r="DW447" s="229"/>
      <c r="DX447" s="230"/>
      <c r="DY447" s="170"/>
      <c r="DZ447" s="183">
        <f t="shared" si="108"/>
        <v>52</v>
      </c>
      <c r="EA447" s="357">
        <f t="shared" si="109"/>
        <v>0</v>
      </c>
      <c r="EB447" s="357">
        <f t="shared" si="110"/>
        <v>0</v>
      </c>
      <c r="EC447" s="185">
        <f t="shared" si="111"/>
        <v>0</v>
      </c>
      <c r="ED447" s="365"/>
    </row>
    <row r="448" spans="1:134" ht="30" x14ac:dyDescent="0.2">
      <c r="A448" s="465">
        <v>31</v>
      </c>
      <c r="B448" s="513"/>
      <c r="C448" s="389" t="s">
        <v>2565</v>
      </c>
      <c r="D448" s="421" t="s">
        <v>2566</v>
      </c>
      <c r="E448" s="467">
        <v>4</v>
      </c>
      <c r="F448" s="171">
        <v>2</v>
      </c>
      <c r="G448" s="229"/>
      <c r="H448" s="230"/>
      <c r="I448" s="170"/>
      <c r="J448" s="171">
        <v>2</v>
      </c>
      <c r="K448" s="229"/>
      <c r="L448" s="230"/>
      <c r="M448" s="170"/>
      <c r="N448" s="171">
        <v>2</v>
      </c>
      <c r="O448" s="229"/>
      <c r="P448" s="230"/>
      <c r="Q448" s="170"/>
      <c r="R448" s="171">
        <v>2</v>
      </c>
      <c r="S448" s="229"/>
      <c r="T448" s="230"/>
      <c r="U448" s="170"/>
      <c r="V448" s="171">
        <v>2</v>
      </c>
      <c r="W448" s="229"/>
      <c r="X448" s="230"/>
      <c r="Y448" s="170"/>
      <c r="Z448" s="171">
        <v>2</v>
      </c>
      <c r="AA448" s="229"/>
      <c r="AB448" s="230"/>
      <c r="AC448" s="170"/>
      <c r="AD448" s="171"/>
      <c r="AE448" s="229"/>
      <c r="AF448" s="230"/>
      <c r="AG448" s="170"/>
      <c r="AH448" s="171">
        <v>2</v>
      </c>
      <c r="AI448" s="229"/>
      <c r="AJ448" s="230"/>
      <c r="AK448" s="170"/>
      <c r="AL448" s="171">
        <v>2</v>
      </c>
      <c r="AM448" s="229"/>
      <c r="AN448" s="230"/>
      <c r="AO448" s="170"/>
      <c r="AP448" s="171">
        <v>2</v>
      </c>
      <c r="AQ448" s="229"/>
      <c r="AR448" s="230"/>
      <c r="AS448" s="170"/>
      <c r="AT448" s="171">
        <v>2</v>
      </c>
      <c r="AU448" s="229"/>
      <c r="AV448" s="230"/>
      <c r="AW448" s="170"/>
      <c r="AX448" s="171">
        <v>2</v>
      </c>
      <c r="AY448" s="229"/>
      <c r="AZ448" s="230"/>
      <c r="BA448" s="170"/>
      <c r="BB448" s="171">
        <v>2</v>
      </c>
      <c r="BC448" s="229"/>
      <c r="BD448" s="230"/>
      <c r="BE448" s="170"/>
      <c r="BF448" s="171"/>
      <c r="BG448" s="229"/>
      <c r="BH448" s="230"/>
      <c r="BI448" s="170"/>
      <c r="BJ448" s="171">
        <v>2</v>
      </c>
      <c r="BK448" s="229"/>
      <c r="BL448" s="230"/>
      <c r="BM448" s="170"/>
      <c r="BN448" s="171">
        <v>2</v>
      </c>
      <c r="BO448" s="229"/>
      <c r="BP448" s="230"/>
      <c r="BQ448" s="170"/>
      <c r="BR448" s="171">
        <v>2</v>
      </c>
      <c r="BS448" s="229"/>
      <c r="BT448" s="230"/>
      <c r="BU448" s="170"/>
      <c r="BV448" s="171">
        <v>2</v>
      </c>
      <c r="BW448" s="229"/>
      <c r="BX448" s="230"/>
      <c r="BY448" s="170"/>
      <c r="BZ448" s="171">
        <v>2</v>
      </c>
      <c r="CA448" s="229"/>
      <c r="CB448" s="230"/>
      <c r="CC448" s="170"/>
      <c r="CD448" s="171">
        <v>2</v>
      </c>
      <c r="CE448" s="229"/>
      <c r="CF448" s="230"/>
      <c r="CG448" s="170"/>
      <c r="CH448" s="171"/>
      <c r="CI448" s="229"/>
      <c r="CJ448" s="230"/>
      <c r="CK448" s="170"/>
      <c r="CL448" s="171">
        <v>2</v>
      </c>
      <c r="CM448" s="229"/>
      <c r="CN448" s="230"/>
      <c r="CO448" s="170"/>
      <c r="CP448" s="171"/>
      <c r="CQ448" s="229"/>
      <c r="CR448" s="230"/>
      <c r="CS448" s="170"/>
      <c r="CT448" s="171">
        <v>2</v>
      </c>
      <c r="CU448" s="229"/>
      <c r="CV448" s="230"/>
      <c r="CW448" s="170"/>
      <c r="CX448" s="171">
        <v>2</v>
      </c>
      <c r="CY448" s="229"/>
      <c r="CZ448" s="230"/>
      <c r="DA448" s="170"/>
      <c r="DB448" s="171">
        <v>2</v>
      </c>
      <c r="DC448" s="229"/>
      <c r="DD448" s="230"/>
      <c r="DE448" s="170"/>
      <c r="DF448" s="171">
        <v>2</v>
      </c>
      <c r="DG448" s="229"/>
      <c r="DH448" s="230"/>
      <c r="DI448" s="170"/>
      <c r="DJ448" s="171"/>
      <c r="DK448" s="229"/>
      <c r="DL448" s="230"/>
      <c r="DM448" s="170"/>
      <c r="DN448" s="171">
        <v>2</v>
      </c>
      <c r="DO448" s="229"/>
      <c r="DP448" s="230"/>
      <c r="DQ448" s="170"/>
      <c r="DR448" s="171">
        <v>2</v>
      </c>
      <c r="DS448" s="229"/>
      <c r="DT448" s="230"/>
      <c r="DU448" s="170"/>
      <c r="DV448" s="171">
        <v>2</v>
      </c>
      <c r="DW448" s="229"/>
      <c r="DX448" s="230"/>
      <c r="DY448" s="170"/>
      <c r="DZ448" s="183">
        <f t="shared" si="108"/>
        <v>52</v>
      </c>
      <c r="EA448" s="357">
        <f t="shared" si="109"/>
        <v>0</v>
      </c>
      <c r="EB448" s="357">
        <f t="shared" si="110"/>
        <v>0</v>
      </c>
      <c r="EC448" s="185">
        <f t="shared" si="111"/>
        <v>0</v>
      </c>
      <c r="ED448" s="365"/>
    </row>
    <row r="449" spans="1:134" ht="16.5" thickBot="1" x14ac:dyDescent="0.25">
      <c r="A449" s="658" t="s">
        <v>1136</v>
      </c>
      <c r="B449" s="659"/>
      <c r="C449" s="659"/>
      <c r="D449" s="659"/>
      <c r="E449" s="369"/>
      <c r="F449" s="369"/>
      <c r="G449" s="369"/>
      <c r="H449" s="369"/>
      <c r="I449" s="369"/>
      <c r="J449" s="369"/>
      <c r="K449" s="369"/>
      <c r="L449" s="369"/>
      <c r="M449" s="369"/>
      <c r="N449" s="369"/>
      <c r="O449" s="369"/>
      <c r="P449" s="369"/>
      <c r="Q449" s="369"/>
      <c r="R449" s="369"/>
      <c r="S449" s="369"/>
      <c r="T449" s="369"/>
      <c r="U449" s="369"/>
      <c r="V449" s="369"/>
      <c r="W449" s="369"/>
      <c r="X449" s="369"/>
      <c r="Y449" s="369"/>
      <c r="Z449" s="369"/>
      <c r="AA449" s="369"/>
      <c r="AB449" s="369"/>
      <c r="AC449" s="369"/>
      <c r="AD449" s="369"/>
      <c r="AE449" s="369"/>
      <c r="AF449" s="369"/>
      <c r="AG449" s="369"/>
      <c r="AH449" s="369"/>
      <c r="AI449" s="369"/>
      <c r="AJ449" s="369"/>
      <c r="AK449" s="369"/>
      <c r="AL449" s="369"/>
      <c r="AM449" s="369"/>
      <c r="AN449" s="369"/>
      <c r="AO449" s="369"/>
      <c r="AP449" s="369"/>
      <c r="AQ449" s="369"/>
      <c r="AR449" s="369"/>
      <c r="AS449" s="369"/>
      <c r="AT449" s="369"/>
      <c r="AU449" s="369"/>
      <c r="AV449" s="369"/>
      <c r="AW449" s="369"/>
      <c r="AX449" s="369"/>
      <c r="AY449" s="369"/>
      <c r="AZ449" s="369"/>
      <c r="BA449" s="369"/>
      <c r="BB449" s="369"/>
      <c r="BC449" s="369"/>
      <c r="BD449" s="369"/>
      <c r="BE449" s="369"/>
      <c r="BF449" s="369"/>
      <c r="BG449" s="369"/>
      <c r="BH449" s="369"/>
      <c r="BI449" s="369"/>
      <c r="BJ449" s="369"/>
      <c r="BK449" s="369"/>
      <c r="BL449" s="369"/>
      <c r="BM449" s="369"/>
      <c r="BN449" s="369"/>
      <c r="BO449" s="369"/>
      <c r="BP449" s="369"/>
      <c r="BQ449" s="369"/>
      <c r="BR449" s="369"/>
      <c r="BS449" s="369"/>
      <c r="BT449" s="369"/>
      <c r="BU449" s="369"/>
      <c r="BV449" s="369"/>
      <c r="BW449" s="369"/>
      <c r="BX449" s="369"/>
      <c r="BY449" s="369"/>
      <c r="BZ449" s="369"/>
      <c r="CA449" s="369"/>
      <c r="CB449" s="369"/>
      <c r="CC449" s="369"/>
      <c r="CD449" s="369"/>
      <c r="CE449" s="369"/>
      <c r="CF449" s="369"/>
      <c r="CG449" s="369"/>
      <c r="CH449" s="369"/>
      <c r="CI449" s="369"/>
      <c r="CJ449" s="369"/>
      <c r="CK449" s="369"/>
      <c r="CL449" s="369"/>
      <c r="CM449" s="369"/>
      <c r="CN449" s="369"/>
      <c r="CO449" s="369"/>
      <c r="CP449" s="369"/>
      <c r="CQ449" s="369"/>
      <c r="CR449" s="369"/>
      <c r="CS449" s="369"/>
      <c r="CT449" s="369"/>
      <c r="CU449" s="369"/>
      <c r="CV449" s="369"/>
      <c r="CW449" s="369"/>
      <c r="CX449" s="369"/>
      <c r="CY449" s="369"/>
      <c r="CZ449" s="369"/>
      <c r="DA449" s="369"/>
      <c r="DB449" s="369"/>
      <c r="DC449" s="369"/>
      <c r="DD449" s="369"/>
      <c r="DE449" s="369"/>
      <c r="DF449" s="369"/>
      <c r="DG449" s="369"/>
      <c r="DH449" s="369"/>
      <c r="DI449" s="369"/>
      <c r="DJ449" s="369"/>
      <c r="DK449" s="369"/>
      <c r="DL449" s="369"/>
      <c r="DM449" s="369"/>
      <c r="DN449" s="369"/>
      <c r="DO449" s="369"/>
      <c r="DP449" s="369"/>
      <c r="DQ449" s="369"/>
      <c r="DR449" s="369"/>
      <c r="DS449" s="369"/>
      <c r="DT449" s="369"/>
      <c r="DU449" s="369"/>
      <c r="DV449" s="369"/>
      <c r="DW449" s="369"/>
      <c r="DX449" s="369"/>
      <c r="DY449" s="369"/>
      <c r="DZ449" s="369"/>
      <c r="EA449" s="369"/>
      <c r="EB449" s="369"/>
      <c r="EC449" s="371"/>
      <c r="ED449" s="365"/>
    </row>
    <row r="450" spans="1:134" ht="63.75" customHeight="1" x14ac:dyDescent="0.2">
      <c r="A450" s="575">
        <v>1</v>
      </c>
      <c r="B450" s="576" t="s">
        <v>533</v>
      </c>
      <c r="C450" s="392" t="s">
        <v>1751</v>
      </c>
      <c r="D450" s="387" t="s">
        <v>1752</v>
      </c>
      <c r="E450" s="577">
        <v>0</v>
      </c>
      <c r="F450" s="171"/>
      <c r="G450" s="229"/>
      <c r="H450" s="246"/>
      <c r="I450" s="217"/>
      <c r="J450" s="171"/>
      <c r="K450" s="229">
        <v>2</v>
      </c>
      <c r="L450" s="246"/>
      <c r="M450" s="217"/>
      <c r="N450" s="171">
        <v>2</v>
      </c>
      <c r="O450" s="229"/>
      <c r="P450" s="246"/>
      <c r="Q450" s="217"/>
      <c r="R450" s="171"/>
      <c r="S450" s="229"/>
      <c r="T450" s="246"/>
      <c r="U450" s="217"/>
      <c r="V450" s="171">
        <v>2</v>
      </c>
      <c r="W450" s="229"/>
      <c r="X450" s="246"/>
      <c r="Y450" s="217"/>
      <c r="Z450" s="171"/>
      <c r="AA450" s="229"/>
      <c r="AB450" s="246"/>
      <c r="AC450" s="217"/>
      <c r="AD450" s="171"/>
      <c r="AE450" s="229"/>
      <c r="AF450" s="230"/>
      <c r="AG450" s="170"/>
      <c r="AH450" s="171"/>
      <c r="AI450" s="229"/>
      <c r="AJ450" s="246"/>
      <c r="AK450" s="217"/>
      <c r="AL450" s="171"/>
      <c r="AM450" s="229"/>
      <c r="AN450" s="246"/>
      <c r="AO450" s="217"/>
      <c r="AP450" s="171"/>
      <c r="AQ450" s="229"/>
      <c r="AR450" s="246"/>
      <c r="AS450" s="217"/>
      <c r="AT450" s="171"/>
      <c r="AU450" s="229">
        <v>1</v>
      </c>
      <c r="AV450" s="246"/>
      <c r="AW450" s="217"/>
      <c r="AX450" s="171"/>
      <c r="AY450" s="229"/>
      <c r="AZ450" s="246"/>
      <c r="BA450" s="217"/>
      <c r="BB450" s="171"/>
      <c r="BC450" s="229"/>
      <c r="BD450" s="246"/>
      <c r="BE450" s="217"/>
      <c r="BF450" s="171"/>
      <c r="BG450" s="229"/>
      <c r="BH450" s="230"/>
      <c r="BI450" s="170"/>
      <c r="BJ450" s="171"/>
      <c r="BK450" s="229"/>
      <c r="BL450" s="246"/>
      <c r="BM450" s="217"/>
      <c r="BN450" s="171"/>
      <c r="BO450" s="229"/>
      <c r="BP450" s="246"/>
      <c r="BQ450" s="217"/>
      <c r="BR450" s="171">
        <v>2</v>
      </c>
      <c r="BS450" s="229"/>
      <c r="BT450" s="246"/>
      <c r="BU450" s="217"/>
      <c r="BV450" s="171">
        <v>2</v>
      </c>
      <c r="BW450" s="229"/>
      <c r="BX450" s="246"/>
      <c r="BY450" s="217"/>
      <c r="BZ450" s="171">
        <v>2</v>
      </c>
      <c r="CA450" s="229"/>
      <c r="CB450" s="246"/>
      <c r="CC450" s="217"/>
      <c r="CD450" s="171"/>
      <c r="CE450" s="229"/>
      <c r="CF450" s="246"/>
      <c r="CG450" s="217"/>
      <c r="CH450" s="171"/>
      <c r="CI450" s="229"/>
      <c r="CJ450" s="230"/>
      <c r="CK450" s="170"/>
      <c r="CL450" s="171">
        <v>2</v>
      </c>
      <c r="CM450" s="229"/>
      <c r="CN450" s="246"/>
      <c r="CO450" s="217"/>
      <c r="CP450" s="171"/>
      <c r="CQ450" s="229"/>
      <c r="CR450" s="246"/>
      <c r="CS450" s="217"/>
      <c r="CT450" s="171"/>
      <c r="CU450" s="229"/>
      <c r="CV450" s="246"/>
      <c r="CW450" s="217"/>
      <c r="CX450" s="171"/>
      <c r="CY450" s="229"/>
      <c r="CZ450" s="246"/>
      <c r="DA450" s="217"/>
      <c r="DB450" s="171"/>
      <c r="DC450" s="229"/>
      <c r="DD450" s="246"/>
      <c r="DE450" s="217"/>
      <c r="DF450" s="171"/>
      <c r="DG450" s="229">
        <v>2</v>
      </c>
      <c r="DH450" s="246"/>
      <c r="DI450" s="217"/>
      <c r="DJ450" s="171"/>
      <c r="DK450" s="229"/>
      <c r="DL450" s="230"/>
      <c r="DM450" s="170"/>
      <c r="DN450" s="171"/>
      <c r="DO450" s="229"/>
      <c r="DP450" s="246"/>
      <c r="DQ450" s="217"/>
      <c r="DR450" s="171"/>
      <c r="DS450" s="229"/>
      <c r="DT450" s="246"/>
      <c r="DU450" s="217"/>
      <c r="DV450" s="171"/>
      <c r="DW450" s="229"/>
      <c r="DX450" s="246"/>
      <c r="DY450" s="217"/>
      <c r="DZ450" s="183">
        <f t="shared" ref="DZ450:DZ451" si="116">F450+J450+N450+R450+V450+Z450+AD450+AH450+AL450+AP450+AT450+AX450+BB450+BF450+BJ450+BN450+BR450+BV450+BZ450+CD450+CH450+CL450+CP450+CT450+CX450+DB450+DF450+DJ450+DN450+DR450+DV450</f>
        <v>12</v>
      </c>
      <c r="EA450" s="357">
        <f t="shared" ref="EA450:EA451" si="117">G450+K450+O450+S450+W450+AA450+AE450+AI450+AM450+AQ450+AU450+AY450+BC450+BG450+BK450+BO450+BS450+BW450+CA450+CE450+CI450+CM450+CQ450+CU450+CY450+DC450+DG450+DK450+DO450+DS450+DW450</f>
        <v>5</v>
      </c>
      <c r="EB450" s="357">
        <f t="shared" ref="EB450:EB451" si="118">H450+L450+P450+T450+X450+AB450+AF450+AJ450+AN450+AR450+AV450+AZ450+BD450+BH450+BL450+BP450+BT450+BX450+CB450+CF450+CJ450+CN450+CR450+CV450+CZ450+DD450+DH450+DL450+DP450+DT450+DX450</f>
        <v>0</v>
      </c>
      <c r="EC450" s="185">
        <f t="shared" ref="EC450:EC451" si="119">I450+M450+Q450+U450+Y450+AC450+AG450+AK450+AO450+AS450+AW450+BA450+BE450+BI450+BM450+BQ450+BU450+BY450+CC450+CG450+CK450+CO450+CS450+CW450+DA450+DE450+DI450+DM450+DQ450+DU450+DY450</f>
        <v>0</v>
      </c>
      <c r="ED450" s="365"/>
    </row>
    <row r="451" spans="1:134" ht="63.75" customHeight="1" x14ac:dyDescent="0.2">
      <c r="A451" s="575">
        <v>2</v>
      </c>
      <c r="B451" s="578" t="s">
        <v>1678</v>
      </c>
      <c r="C451" s="413" t="s">
        <v>1679</v>
      </c>
      <c r="D451" s="390" t="s">
        <v>1680</v>
      </c>
      <c r="E451" s="579">
        <v>3</v>
      </c>
      <c r="F451" s="171"/>
      <c r="G451" s="229"/>
      <c r="H451" s="230"/>
      <c r="I451" s="170"/>
      <c r="J451" s="171"/>
      <c r="K451" s="229"/>
      <c r="L451" s="230"/>
      <c r="M451" s="170"/>
      <c r="N451" s="171"/>
      <c r="O451" s="229"/>
      <c r="P451" s="230"/>
      <c r="Q451" s="170"/>
      <c r="R451" s="171"/>
      <c r="S451" s="229"/>
      <c r="T451" s="230"/>
      <c r="U451" s="170"/>
      <c r="V451" s="171"/>
      <c r="W451" s="229"/>
      <c r="X451" s="230"/>
      <c r="Y451" s="170"/>
      <c r="Z451" s="171"/>
      <c r="AA451" s="229"/>
      <c r="AB451" s="230"/>
      <c r="AC451" s="170"/>
      <c r="AD451" s="171"/>
      <c r="AE451" s="229"/>
      <c r="AF451" s="230"/>
      <c r="AG451" s="170"/>
      <c r="AH451" s="171"/>
      <c r="AI451" s="229"/>
      <c r="AJ451" s="230"/>
      <c r="AK451" s="170"/>
      <c r="AL451" s="171"/>
      <c r="AM451" s="229"/>
      <c r="AN451" s="230"/>
      <c r="AO451" s="170"/>
      <c r="AP451" s="171"/>
      <c r="AQ451" s="229"/>
      <c r="AR451" s="230"/>
      <c r="AS451" s="170"/>
      <c r="AT451" s="171"/>
      <c r="AU451" s="229"/>
      <c r="AV451" s="230"/>
      <c r="AW451" s="170"/>
      <c r="AX451" s="171">
        <v>1</v>
      </c>
      <c r="AY451" s="229"/>
      <c r="AZ451" s="230"/>
      <c r="BA451" s="170"/>
      <c r="BB451" s="171"/>
      <c r="BC451" s="229"/>
      <c r="BD451" s="230"/>
      <c r="BE451" s="170"/>
      <c r="BF451" s="171"/>
      <c r="BG451" s="229"/>
      <c r="BH451" s="230"/>
      <c r="BI451" s="170"/>
      <c r="BJ451" s="171"/>
      <c r="BK451" s="229">
        <v>2</v>
      </c>
      <c r="BL451" s="230"/>
      <c r="BM451" s="170"/>
      <c r="BN451" s="171"/>
      <c r="BO451" s="229">
        <v>2</v>
      </c>
      <c r="BP451" s="230"/>
      <c r="BQ451" s="170"/>
      <c r="BR451" s="171"/>
      <c r="BS451" s="229">
        <v>2</v>
      </c>
      <c r="BT451" s="230"/>
      <c r="BU451" s="170"/>
      <c r="BV451" s="171"/>
      <c r="BW451" s="229">
        <v>2</v>
      </c>
      <c r="BX451" s="230"/>
      <c r="BY451" s="170"/>
      <c r="BZ451" s="171"/>
      <c r="CA451" s="229"/>
      <c r="CB451" s="230"/>
      <c r="CC451" s="170"/>
      <c r="CD451" s="171"/>
      <c r="CE451" s="229"/>
      <c r="CF451" s="230"/>
      <c r="CG451" s="170"/>
      <c r="CH451" s="171"/>
      <c r="CI451" s="229"/>
      <c r="CJ451" s="230"/>
      <c r="CK451" s="170"/>
      <c r="CL451" s="171"/>
      <c r="CM451" s="229"/>
      <c r="CN451" s="230"/>
      <c r="CO451" s="170"/>
      <c r="CP451" s="171"/>
      <c r="CQ451" s="229"/>
      <c r="CR451" s="230"/>
      <c r="CS451" s="170"/>
      <c r="CT451" s="171"/>
      <c r="CU451" s="229"/>
      <c r="CV451" s="230"/>
      <c r="CW451" s="170"/>
      <c r="CX451" s="171"/>
      <c r="CY451" s="229"/>
      <c r="CZ451" s="230"/>
      <c r="DA451" s="170"/>
      <c r="DB451" s="171"/>
      <c r="DC451" s="229"/>
      <c r="DD451" s="230"/>
      <c r="DE451" s="170"/>
      <c r="DF451" s="171"/>
      <c r="DG451" s="229"/>
      <c r="DH451" s="230"/>
      <c r="DI451" s="170"/>
      <c r="DJ451" s="171"/>
      <c r="DK451" s="229"/>
      <c r="DL451" s="230"/>
      <c r="DM451" s="170"/>
      <c r="DN451" s="171"/>
      <c r="DO451" s="229"/>
      <c r="DP451" s="230"/>
      <c r="DQ451" s="170"/>
      <c r="DR451" s="171"/>
      <c r="DS451" s="229"/>
      <c r="DT451" s="230"/>
      <c r="DU451" s="170"/>
      <c r="DV451" s="171"/>
      <c r="DW451" s="229"/>
      <c r="DX451" s="230"/>
      <c r="DY451" s="170"/>
      <c r="DZ451" s="183">
        <f t="shared" si="116"/>
        <v>1</v>
      </c>
      <c r="EA451" s="357">
        <f t="shared" si="117"/>
        <v>8</v>
      </c>
      <c r="EB451" s="357">
        <f t="shared" si="118"/>
        <v>0</v>
      </c>
      <c r="EC451" s="185">
        <f t="shared" si="119"/>
        <v>0</v>
      </c>
      <c r="ED451" s="365"/>
    </row>
    <row r="452" spans="1:134" ht="63.75" customHeight="1" thickBot="1" x14ac:dyDescent="0.25">
      <c r="A452" s="580">
        <v>3</v>
      </c>
      <c r="B452" s="576" t="s">
        <v>538</v>
      </c>
      <c r="C452" s="392" t="s">
        <v>57</v>
      </c>
      <c r="D452" s="387" t="s">
        <v>1758</v>
      </c>
      <c r="E452" s="581">
        <v>0</v>
      </c>
      <c r="F452" s="171"/>
      <c r="G452" s="229"/>
      <c r="H452" s="246"/>
      <c r="I452" s="217"/>
      <c r="J452" s="171"/>
      <c r="K452" s="229">
        <v>2</v>
      </c>
      <c r="L452" s="246"/>
      <c r="M452" s="217"/>
      <c r="N452" s="171"/>
      <c r="O452" s="229">
        <v>2</v>
      </c>
      <c r="P452" s="246"/>
      <c r="Q452" s="217"/>
      <c r="R452" s="171"/>
      <c r="S452" s="229"/>
      <c r="T452" s="246"/>
      <c r="U452" s="217"/>
      <c r="V452" s="171"/>
      <c r="W452" s="229"/>
      <c r="X452" s="246"/>
      <c r="Y452" s="217"/>
      <c r="Z452" s="171"/>
      <c r="AA452" s="229"/>
      <c r="AB452" s="246"/>
      <c r="AC452" s="217"/>
      <c r="AD452" s="171"/>
      <c r="AE452" s="229"/>
      <c r="AF452" s="230"/>
      <c r="AG452" s="170"/>
      <c r="AH452" s="171"/>
      <c r="AI452" s="229"/>
      <c r="AJ452" s="246"/>
      <c r="AK452" s="217"/>
      <c r="AL452" s="171">
        <v>1</v>
      </c>
      <c r="AM452" s="229"/>
      <c r="AN452" s="246"/>
      <c r="AO452" s="217"/>
      <c r="AP452" s="171"/>
      <c r="AQ452" s="229"/>
      <c r="AR452" s="246"/>
      <c r="AS452" s="217"/>
      <c r="AT452" s="171"/>
      <c r="AU452" s="229">
        <v>1</v>
      </c>
      <c r="AV452" s="246"/>
      <c r="AW452" s="217"/>
      <c r="AX452" s="171"/>
      <c r="AY452" s="229"/>
      <c r="AZ452" s="246"/>
      <c r="BA452" s="217"/>
      <c r="BB452" s="171"/>
      <c r="BC452" s="229"/>
      <c r="BD452" s="246"/>
      <c r="BE452" s="217"/>
      <c r="BF452" s="171"/>
      <c r="BG452" s="229"/>
      <c r="BH452" s="230"/>
      <c r="BI452" s="170"/>
      <c r="BJ452" s="171">
        <v>2</v>
      </c>
      <c r="BK452" s="229"/>
      <c r="BL452" s="246"/>
      <c r="BM452" s="217"/>
      <c r="BN452" s="171">
        <v>2</v>
      </c>
      <c r="BO452" s="229"/>
      <c r="BP452" s="246"/>
      <c r="BQ452" s="217"/>
      <c r="BR452" s="171">
        <v>2</v>
      </c>
      <c r="BS452" s="229"/>
      <c r="BT452" s="246"/>
      <c r="BU452" s="217"/>
      <c r="BV452" s="171">
        <v>2</v>
      </c>
      <c r="BW452" s="229"/>
      <c r="BX452" s="246"/>
      <c r="BY452" s="217"/>
      <c r="BZ452" s="171">
        <v>2</v>
      </c>
      <c r="CA452" s="229"/>
      <c r="CB452" s="246"/>
      <c r="CC452" s="217"/>
      <c r="CD452" s="171"/>
      <c r="CE452" s="229"/>
      <c r="CF452" s="246"/>
      <c r="CG452" s="217"/>
      <c r="CH452" s="171"/>
      <c r="CI452" s="229"/>
      <c r="CJ452" s="230"/>
      <c r="CK452" s="170"/>
      <c r="CL452" s="171"/>
      <c r="CM452" s="229"/>
      <c r="CN452" s="246"/>
      <c r="CO452" s="217"/>
      <c r="CP452" s="171"/>
      <c r="CQ452" s="229"/>
      <c r="CR452" s="246"/>
      <c r="CS452" s="217"/>
      <c r="CT452" s="171"/>
      <c r="CU452" s="229"/>
      <c r="CV452" s="246"/>
      <c r="CW452" s="217"/>
      <c r="CX452" s="171"/>
      <c r="CY452" s="229"/>
      <c r="CZ452" s="246"/>
      <c r="DA452" s="217"/>
      <c r="DB452" s="171"/>
      <c r="DC452" s="229"/>
      <c r="DD452" s="246"/>
      <c r="DE452" s="217"/>
      <c r="DF452" s="171"/>
      <c r="DG452" s="229"/>
      <c r="DH452" s="246"/>
      <c r="DI452" s="217"/>
      <c r="DJ452" s="171"/>
      <c r="DK452" s="229"/>
      <c r="DL452" s="230"/>
      <c r="DM452" s="170"/>
      <c r="DN452" s="171"/>
      <c r="DO452" s="229"/>
      <c r="DP452" s="246"/>
      <c r="DQ452" s="217"/>
      <c r="DR452" s="171"/>
      <c r="DS452" s="229"/>
      <c r="DT452" s="246"/>
      <c r="DU452" s="217"/>
      <c r="DV452" s="171"/>
      <c r="DW452" s="229"/>
      <c r="DX452" s="246"/>
      <c r="DY452" s="217"/>
      <c r="DZ452" s="372">
        <f t="shared" ref="DZ452:EC452" si="120">F452+J452+N452+R452+V452+Z452+AD452+AH452+AL452+AP452+AT452+AX452+BB452+BF452+BJ452+BN452+BR452+BV452+BZ452+CD452+CH452+CL452+CP452+CT452+CX452+DB452+DF452+DJ452+DN452+DR452+DV452</f>
        <v>11</v>
      </c>
      <c r="EA452" s="373">
        <f t="shared" si="120"/>
        <v>5</v>
      </c>
      <c r="EB452" s="373">
        <f t="shared" si="120"/>
        <v>0</v>
      </c>
      <c r="EC452" s="251">
        <f t="shared" si="120"/>
        <v>0</v>
      </c>
      <c r="ED452" s="365"/>
    </row>
    <row r="453" spans="1:134" ht="16.5" thickBot="1" x14ac:dyDescent="0.25">
      <c r="A453" s="249"/>
      <c r="B453" s="542"/>
      <c r="C453" s="543" t="s">
        <v>115</v>
      </c>
      <c r="D453" s="544"/>
      <c r="E453" s="457">
        <f t="shared" ref="E453:AJ453" si="121">SUM(E4:E452)</f>
        <v>6010</v>
      </c>
      <c r="F453" s="250">
        <f t="shared" si="121"/>
        <v>839</v>
      </c>
      <c r="G453" s="250">
        <f t="shared" si="121"/>
        <v>270</v>
      </c>
      <c r="H453" s="250">
        <f t="shared" si="121"/>
        <v>60</v>
      </c>
      <c r="I453" s="250">
        <f t="shared" si="121"/>
        <v>6</v>
      </c>
      <c r="J453" s="250">
        <f t="shared" si="121"/>
        <v>559</v>
      </c>
      <c r="K453" s="250">
        <f t="shared" si="121"/>
        <v>285</v>
      </c>
      <c r="L453" s="250">
        <f t="shared" si="121"/>
        <v>55</v>
      </c>
      <c r="M453" s="250">
        <f t="shared" si="121"/>
        <v>8</v>
      </c>
      <c r="N453" s="250">
        <f t="shared" si="121"/>
        <v>407</v>
      </c>
      <c r="O453" s="250">
        <f t="shared" si="121"/>
        <v>220</v>
      </c>
      <c r="P453" s="250">
        <f t="shared" si="121"/>
        <v>55</v>
      </c>
      <c r="Q453" s="250">
        <f t="shared" si="121"/>
        <v>7</v>
      </c>
      <c r="R453" s="250">
        <f t="shared" si="121"/>
        <v>323</v>
      </c>
      <c r="S453" s="250">
        <f t="shared" si="121"/>
        <v>168</v>
      </c>
      <c r="T453" s="250">
        <f t="shared" si="121"/>
        <v>58</v>
      </c>
      <c r="U453" s="250">
        <f t="shared" si="121"/>
        <v>7</v>
      </c>
      <c r="V453" s="250">
        <f t="shared" si="121"/>
        <v>560</v>
      </c>
      <c r="W453" s="250">
        <f t="shared" si="121"/>
        <v>188</v>
      </c>
      <c r="X453" s="250">
        <f t="shared" si="121"/>
        <v>55</v>
      </c>
      <c r="Y453" s="250">
        <f t="shared" si="121"/>
        <v>7</v>
      </c>
      <c r="Z453" s="250">
        <f t="shared" si="121"/>
        <v>433</v>
      </c>
      <c r="AA453" s="250">
        <f t="shared" si="121"/>
        <v>208</v>
      </c>
      <c r="AB453" s="250">
        <f t="shared" si="121"/>
        <v>55</v>
      </c>
      <c r="AC453" s="250">
        <f t="shared" si="121"/>
        <v>7</v>
      </c>
      <c r="AD453" s="250">
        <f t="shared" si="121"/>
        <v>66</v>
      </c>
      <c r="AE453" s="250">
        <f t="shared" si="121"/>
        <v>43</v>
      </c>
      <c r="AF453" s="250">
        <f t="shared" si="121"/>
        <v>58</v>
      </c>
      <c r="AG453" s="250">
        <f t="shared" si="121"/>
        <v>7</v>
      </c>
      <c r="AH453" s="250">
        <f t="shared" si="121"/>
        <v>435</v>
      </c>
      <c r="AI453" s="250">
        <f t="shared" si="121"/>
        <v>284</v>
      </c>
      <c r="AJ453" s="250">
        <f t="shared" si="121"/>
        <v>58</v>
      </c>
      <c r="AK453" s="250">
        <f t="shared" ref="AK453:BP453" si="122">SUM(AK4:AK452)</f>
        <v>7</v>
      </c>
      <c r="AL453" s="250">
        <f t="shared" si="122"/>
        <v>344</v>
      </c>
      <c r="AM453" s="250">
        <f t="shared" si="122"/>
        <v>234</v>
      </c>
      <c r="AN453" s="250">
        <f t="shared" si="122"/>
        <v>55</v>
      </c>
      <c r="AO453" s="250">
        <f t="shared" si="122"/>
        <v>7</v>
      </c>
      <c r="AP453" s="250">
        <f t="shared" si="122"/>
        <v>395</v>
      </c>
      <c r="AQ453" s="250">
        <f t="shared" si="122"/>
        <v>271</v>
      </c>
      <c r="AR453" s="250">
        <f t="shared" si="122"/>
        <v>55</v>
      </c>
      <c r="AS453" s="250">
        <f t="shared" si="122"/>
        <v>7</v>
      </c>
      <c r="AT453" s="250">
        <f t="shared" si="122"/>
        <v>401</v>
      </c>
      <c r="AU453" s="250">
        <f t="shared" si="122"/>
        <v>251</v>
      </c>
      <c r="AV453" s="250">
        <f t="shared" si="122"/>
        <v>55</v>
      </c>
      <c r="AW453" s="250">
        <f t="shared" si="122"/>
        <v>7</v>
      </c>
      <c r="AX453" s="250">
        <f t="shared" si="122"/>
        <v>392</v>
      </c>
      <c r="AY453" s="250">
        <f t="shared" si="122"/>
        <v>232</v>
      </c>
      <c r="AZ453" s="250">
        <f t="shared" si="122"/>
        <v>55</v>
      </c>
      <c r="BA453" s="250">
        <f t="shared" si="122"/>
        <v>7</v>
      </c>
      <c r="BB453" s="250">
        <f t="shared" si="122"/>
        <v>357</v>
      </c>
      <c r="BC453" s="250">
        <f t="shared" si="122"/>
        <v>209</v>
      </c>
      <c r="BD453" s="250">
        <f t="shared" si="122"/>
        <v>55</v>
      </c>
      <c r="BE453" s="250">
        <f t="shared" si="122"/>
        <v>7</v>
      </c>
      <c r="BF453" s="250">
        <f t="shared" si="122"/>
        <v>0</v>
      </c>
      <c r="BG453" s="250">
        <f t="shared" si="122"/>
        <v>0</v>
      </c>
      <c r="BH453" s="250">
        <f t="shared" si="122"/>
        <v>0</v>
      </c>
      <c r="BI453" s="250">
        <f t="shared" si="122"/>
        <v>0</v>
      </c>
      <c r="BJ453" s="250">
        <f t="shared" si="122"/>
        <v>350</v>
      </c>
      <c r="BK453" s="250">
        <f t="shared" si="122"/>
        <v>175</v>
      </c>
      <c r="BL453" s="250">
        <f t="shared" si="122"/>
        <v>58</v>
      </c>
      <c r="BM453" s="250">
        <f t="shared" si="122"/>
        <v>7</v>
      </c>
      <c r="BN453" s="250">
        <f t="shared" si="122"/>
        <v>368</v>
      </c>
      <c r="BO453" s="250">
        <f t="shared" si="122"/>
        <v>222</v>
      </c>
      <c r="BP453" s="250">
        <f t="shared" si="122"/>
        <v>58</v>
      </c>
      <c r="BQ453" s="250">
        <f t="shared" ref="BQ453:CV453" si="123">SUM(BQ4:BQ452)</f>
        <v>7</v>
      </c>
      <c r="BR453" s="250">
        <f t="shared" si="123"/>
        <v>492</v>
      </c>
      <c r="BS453" s="250">
        <f t="shared" si="123"/>
        <v>205</v>
      </c>
      <c r="BT453" s="250">
        <f t="shared" si="123"/>
        <v>58</v>
      </c>
      <c r="BU453" s="250">
        <f t="shared" si="123"/>
        <v>7</v>
      </c>
      <c r="BV453" s="250">
        <f t="shared" si="123"/>
        <v>550</v>
      </c>
      <c r="BW453" s="250">
        <f t="shared" si="123"/>
        <v>255</v>
      </c>
      <c r="BX453" s="250">
        <f t="shared" si="123"/>
        <v>61</v>
      </c>
      <c r="BY453" s="250">
        <f t="shared" si="123"/>
        <v>7</v>
      </c>
      <c r="BZ453" s="250">
        <f t="shared" si="123"/>
        <v>444</v>
      </c>
      <c r="CA453" s="250">
        <f t="shared" si="123"/>
        <v>277</v>
      </c>
      <c r="CB453" s="250">
        <f t="shared" si="123"/>
        <v>56</v>
      </c>
      <c r="CC453" s="250">
        <f t="shared" si="123"/>
        <v>37</v>
      </c>
      <c r="CD453" s="250">
        <f t="shared" si="123"/>
        <v>419</v>
      </c>
      <c r="CE453" s="250">
        <f t="shared" si="123"/>
        <v>145</v>
      </c>
      <c r="CF453" s="250">
        <f t="shared" si="123"/>
        <v>60</v>
      </c>
      <c r="CG453" s="250">
        <f t="shared" si="123"/>
        <v>9</v>
      </c>
      <c r="CH453" s="250">
        <f t="shared" si="123"/>
        <v>136</v>
      </c>
      <c r="CI453" s="250">
        <f t="shared" si="123"/>
        <v>46</v>
      </c>
      <c r="CJ453" s="250">
        <f t="shared" si="123"/>
        <v>55</v>
      </c>
      <c r="CK453" s="250">
        <f t="shared" si="123"/>
        <v>7</v>
      </c>
      <c r="CL453" s="250">
        <f t="shared" si="123"/>
        <v>544.5</v>
      </c>
      <c r="CM453" s="250">
        <f t="shared" si="123"/>
        <v>138</v>
      </c>
      <c r="CN453" s="250">
        <f t="shared" si="123"/>
        <v>58</v>
      </c>
      <c r="CO453" s="250">
        <f t="shared" si="123"/>
        <v>7</v>
      </c>
      <c r="CP453" s="250">
        <f t="shared" si="123"/>
        <v>281</v>
      </c>
      <c r="CQ453" s="250">
        <f t="shared" si="123"/>
        <v>215</v>
      </c>
      <c r="CR453" s="250">
        <f t="shared" si="123"/>
        <v>58</v>
      </c>
      <c r="CS453" s="250">
        <f t="shared" si="123"/>
        <v>7</v>
      </c>
      <c r="CT453" s="250">
        <f t="shared" si="123"/>
        <v>312.7</v>
      </c>
      <c r="CU453" s="250">
        <f t="shared" si="123"/>
        <v>186</v>
      </c>
      <c r="CV453" s="250">
        <f t="shared" si="123"/>
        <v>58</v>
      </c>
      <c r="CW453" s="250">
        <f t="shared" ref="CW453:EB453" si="124">SUM(CW4:CW452)</f>
        <v>7</v>
      </c>
      <c r="CX453" s="250">
        <f t="shared" ref="CX453:EC453" si="125">SUM(CX4:CX452)</f>
        <v>330</v>
      </c>
      <c r="CY453" s="250">
        <f t="shared" si="125"/>
        <v>196</v>
      </c>
      <c r="CZ453" s="250">
        <f t="shared" si="125"/>
        <v>58</v>
      </c>
      <c r="DA453" s="250">
        <f t="shared" si="125"/>
        <v>7</v>
      </c>
      <c r="DB453" s="250">
        <f t="shared" si="125"/>
        <v>372</v>
      </c>
      <c r="DC453" s="250">
        <f t="shared" si="125"/>
        <v>213</v>
      </c>
      <c r="DD453" s="250">
        <f t="shared" si="125"/>
        <v>58</v>
      </c>
      <c r="DE453" s="250">
        <f t="shared" si="125"/>
        <v>7</v>
      </c>
      <c r="DF453" s="250">
        <f t="shared" si="125"/>
        <v>292</v>
      </c>
      <c r="DG453" s="250">
        <f t="shared" si="125"/>
        <v>140</v>
      </c>
      <c r="DH453" s="250">
        <f t="shared" si="125"/>
        <v>58</v>
      </c>
      <c r="DI453" s="250">
        <f t="shared" si="125"/>
        <v>7</v>
      </c>
      <c r="DJ453" s="250">
        <f t="shared" si="125"/>
        <v>0</v>
      </c>
      <c r="DK453" s="250">
        <f t="shared" si="125"/>
        <v>0</v>
      </c>
      <c r="DL453" s="250">
        <f t="shared" si="125"/>
        <v>0</v>
      </c>
      <c r="DM453" s="250">
        <f t="shared" si="125"/>
        <v>0</v>
      </c>
      <c r="DN453" s="250">
        <f t="shared" si="125"/>
        <v>358</v>
      </c>
      <c r="DO453" s="250">
        <f t="shared" si="125"/>
        <v>202</v>
      </c>
      <c r="DP453" s="250">
        <f t="shared" si="125"/>
        <v>60</v>
      </c>
      <c r="DQ453" s="250">
        <f t="shared" si="125"/>
        <v>4</v>
      </c>
      <c r="DR453" s="250">
        <f t="shared" si="125"/>
        <v>389</v>
      </c>
      <c r="DS453" s="250">
        <f t="shared" si="125"/>
        <v>99</v>
      </c>
      <c r="DT453" s="250">
        <f t="shared" si="125"/>
        <v>69</v>
      </c>
      <c r="DU453" s="250">
        <f t="shared" si="125"/>
        <v>10</v>
      </c>
      <c r="DV453" s="250">
        <f t="shared" si="125"/>
        <v>391</v>
      </c>
      <c r="DW453" s="250">
        <f t="shared" si="125"/>
        <v>175</v>
      </c>
      <c r="DX453" s="250">
        <f t="shared" si="125"/>
        <v>66</v>
      </c>
      <c r="DY453" s="354">
        <f t="shared" si="125"/>
        <v>12</v>
      </c>
      <c r="DZ453" s="250">
        <f>SUM(DZ4:DZ452)</f>
        <v>11540.2</v>
      </c>
      <c r="EA453" s="250">
        <f t="shared" si="125"/>
        <v>5752</v>
      </c>
      <c r="EB453" s="250">
        <f t="shared" si="125"/>
        <v>1678</v>
      </c>
      <c r="EC453" s="250">
        <f t="shared" si="125"/>
        <v>240</v>
      </c>
      <c r="ED453" s="365"/>
    </row>
    <row r="454" spans="1:134" ht="15.75" x14ac:dyDescent="0.2">
      <c r="A454" s="45"/>
      <c r="B454" s="126"/>
      <c r="C454" s="424"/>
      <c r="D454" s="425"/>
      <c r="E454" s="133"/>
      <c r="F454" s="127"/>
      <c r="G454" s="128"/>
      <c r="H454" s="129"/>
      <c r="I454" s="129"/>
    </row>
    <row r="455" spans="1:134" hidden="1" x14ac:dyDescent="0.2"/>
    <row r="456" spans="1:134" hidden="1" x14ac:dyDescent="0.2"/>
    <row r="457" spans="1:134" hidden="1" x14ac:dyDescent="0.2"/>
    <row r="458" spans="1:134" hidden="1" x14ac:dyDescent="0.2"/>
    <row r="459" spans="1:134" hidden="1" x14ac:dyDescent="0.2"/>
    <row r="460" spans="1:134" hidden="1" x14ac:dyDescent="0.2"/>
    <row r="461" spans="1:134" hidden="1" x14ac:dyDescent="0.2"/>
    <row r="462" spans="1:134" hidden="1" x14ac:dyDescent="0.2"/>
    <row r="463" spans="1:134" hidden="1" x14ac:dyDescent="0.2"/>
    <row r="464" spans="1:134" hidden="1" x14ac:dyDescent="0.2"/>
    <row r="465" hidden="1" x14ac:dyDescent="0.2"/>
    <row r="466" hidden="1" x14ac:dyDescent="0.2"/>
    <row r="467" hidden="1" x14ac:dyDescent="0.2"/>
    <row r="468" hidden="1" x14ac:dyDescent="0.2"/>
    <row r="469" hidden="1" x14ac:dyDescent="0.2"/>
    <row r="470" hidden="1" x14ac:dyDescent="0.2"/>
    <row r="471" hidden="1" x14ac:dyDescent="0.2"/>
    <row r="472" hidden="1" x14ac:dyDescent="0.2"/>
    <row r="473" hidden="1" x14ac:dyDescent="0.2"/>
    <row r="474" hidden="1" x14ac:dyDescent="0.2"/>
    <row r="475" hidden="1" x14ac:dyDescent="0.2"/>
    <row r="476" hidden="1" x14ac:dyDescent="0.2"/>
    <row r="477" hidden="1" x14ac:dyDescent="0.2"/>
    <row r="478" hidden="1" x14ac:dyDescent="0.2"/>
    <row r="479" hidden="1" x14ac:dyDescent="0.2"/>
    <row r="480" hidden="1" x14ac:dyDescent="0.2"/>
    <row r="481" hidden="1" x14ac:dyDescent="0.2"/>
    <row r="482" hidden="1" x14ac:dyDescent="0.2"/>
    <row r="483" hidden="1" x14ac:dyDescent="0.2"/>
    <row r="484" hidden="1" x14ac:dyDescent="0.2"/>
    <row r="485" hidden="1" x14ac:dyDescent="0.2"/>
    <row r="486" hidden="1" x14ac:dyDescent="0.2"/>
    <row r="487" hidden="1" x14ac:dyDescent="0.2"/>
    <row r="488" hidden="1" x14ac:dyDescent="0.2"/>
  </sheetData>
  <mergeCells count="171">
    <mergeCell ref="A449:D449"/>
    <mergeCell ref="A1:E1"/>
    <mergeCell ref="CH1:CK1"/>
    <mergeCell ref="CL1:CO1"/>
    <mergeCell ref="CP1:CS1"/>
    <mergeCell ref="BB1:BE1"/>
    <mergeCell ref="BF1:BI1"/>
    <mergeCell ref="E2:E3"/>
    <mergeCell ref="A3:D3"/>
    <mergeCell ref="AT1:AW1"/>
    <mergeCell ref="AX1:BA1"/>
    <mergeCell ref="BJ1:BM1"/>
    <mergeCell ref="BN1:BQ1"/>
    <mergeCell ref="BR1:BU1"/>
    <mergeCell ref="BV1:BY1"/>
    <mergeCell ref="BZ1:CC1"/>
    <mergeCell ref="B11:D11"/>
    <mergeCell ref="B12:D12"/>
    <mergeCell ref="B33:D33"/>
    <mergeCell ref="B69:D69"/>
    <mergeCell ref="B186:D186"/>
    <mergeCell ref="B233:D233"/>
    <mergeCell ref="B417:D417"/>
    <mergeCell ref="B292:D292"/>
    <mergeCell ref="DZ1:EC1"/>
    <mergeCell ref="F1:I1"/>
    <mergeCell ref="J1:M1"/>
    <mergeCell ref="N1:Q1"/>
    <mergeCell ref="R1:U1"/>
    <mergeCell ref="V1:Y1"/>
    <mergeCell ref="Z1:AC1"/>
    <mergeCell ref="AD1:AG1"/>
    <mergeCell ref="AH1:AK1"/>
    <mergeCell ref="CD1:CG1"/>
    <mergeCell ref="AL1:AO1"/>
    <mergeCell ref="AP1:AS1"/>
    <mergeCell ref="DV1:DY1"/>
    <mergeCell ref="CT1:CW1"/>
    <mergeCell ref="CX1:DA1"/>
    <mergeCell ref="DB1:DE1"/>
    <mergeCell ref="DF1:DI1"/>
    <mergeCell ref="DJ1:DM1"/>
    <mergeCell ref="DN1:DQ1"/>
    <mergeCell ref="DR1:DU1"/>
    <mergeCell ref="EE417:EG417"/>
    <mergeCell ref="JH417:JJ417"/>
    <mergeCell ref="OK417:OM417"/>
    <mergeCell ref="TN417:TP417"/>
    <mergeCell ref="CXJ417:CXL417"/>
    <mergeCell ref="DCM417:DCO417"/>
    <mergeCell ref="DHP417:DHR417"/>
    <mergeCell ref="DMS417:DMU417"/>
    <mergeCell ref="DRV417:DRX417"/>
    <mergeCell ref="BXU417:BXW417"/>
    <mergeCell ref="CCX417:CCZ417"/>
    <mergeCell ref="CIA417:CIC417"/>
    <mergeCell ref="CND417:CNF417"/>
    <mergeCell ref="CSG417:CSI417"/>
    <mergeCell ref="AYF417:AYH417"/>
    <mergeCell ref="BDI417:BDK417"/>
    <mergeCell ref="BIL417:BIN417"/>
    <mergeCell ref="BNO417:BNQ417"/>
    <mergeCell ref="BSR417:BST417"/>
    <mergeCell ref="YQ417:YS417"/>
    <mergeCell ref="ADT417:ADV417"/>
    <mergeCell ref="AIW417:AIY417"/>
    <mergeCell ref="ANZ417:AOB417"/>
    <mergeCell ref="ATC417:ATE417"/>
    <mergeCell ref="EWN417:EWP417"/>
    <mergeCell ref="FBQ417:FBS417"/>
    <mergeCell ref="FGT417:FGV417"/>
    <mergeCell ref="FLW417:FLY417"/>
    <mergeCell ref="FQZ417:FRB417"/>
    <mergeCell ref="DWY417:DXA417"/>
    <mergeCell ref="ECB417:ECD417"/>
    <mergeCell ref="EHE417:EHG417"/>
    <mergeCell ref="EMH417:EMJ417"/>
    <mergeCell ref="ERK417:ERM417"/>
    <mergeCell ref="GVR417:GVT417"/>
    <mergeCell ref="HAU417:HAW417"/>
    <mergeCell ref="HFX417:HFZ417"/>
    <mergeCell ref="HLA417:HLC417"/>
    <mergeCell ref="HQD417:HQF417"/>
    <mergeCell ref="FWC417:FWE417"/>
    <mergeCell ref="GBF417:GBH417"/>
    <mergeCell ref="GGI417:GGK417"/>
    <mergeCell ref="GLL417:GLN417"/>
    <mergeCell ref="GQO417:GQQ417"/>
    <mergeCell ref="IUV417:IUX417"/>
    <mergeCell ref="IZY417:JAA417"/>
    <mergeCell ref="JFB417:JFD417"/>
    <mergeCell ref="JKE417:JKG417"/>
    <mergeCell ref="JPH417:JPJ417"/>
    <mergeCell ref="HVG417:HVI417"/>
    <mergeCell ref="IAJ417:IAL417"/>
    <mergeCell ref="IFM417:IFO417"/>
    <mergeCell ref="IKP417:IKR417"/>
    <mergeCell ref="IPS417:IPU417"/>
    <mergeCell ref="KTZ417:KUB417"/>
    <mergeCell ref="KZC417:KZE417"/>
    <mergeCell ref="LEF417:LEH417"/>
    <mergeCell ref="LJI417:LJK417"/>
    <mergeCell ref="LOL417:LON417"/>
    <mergeCell ref="JUK417:JUM417"/>
    <mergeCell ref="JZN417:JZP417"/>
    <mergeCell ref="KEQ417:KES417"/>
    <mergeCell ref="KJT417:KJV417"/>
    <mergeCell ref="KOW417:KOY417"/>
    <mergeCell ref="MTD417:MTF417"/>
    <mergeCell ref="MYG417:MYI417"/>
    <mergeCell ref="NDJ417:NDL417"/>
    <mergeCell ref="NIM417:NIO417"/>
    <mergeCell ref="NNP417:NNR417"/>
    <mergeCell ref="LTO417:LTQ417"/>
    <mergeCell ref="LYR417:LYT417"/>
    <mergeCell ref="MDU417:MDW417"/>
    <mergeCell ref="MIX417:MIZ417"/>
    <mergeCell ref="MOA417:MOC417"/>
    <mergeCell ref="OSH417:OSJ417"/>
    <mergeCell ref="OXK417:OXM417"/>
    <mergeCell ref="PCN417:PCP417"/>
    <mergeCell ref="PHQ417:PHS417"/>
    <mergeCell ref="PMT417:PMV417"/>
    <mergeCell ref="NSS417:NSU417"/>
    <mergeCell ref="NXV417:NXX417"/>
    <mergeCell ref="OCY417:ODA417"/>
    <mergeCell ref="OIB417:OID417"/>
    <mergeCell ref="ONE417:ONG417"/>
    <mergeCell ref="QRL417:QRN417"/>
    <mergeCell ref="QWO417:QWQ417"/>
    <mergeCell ref="RBR417:RBT417"/>
    <mergeCell ref="RGU417:RGW417"/>
    <mergeCell ref="RLX417:RLZ417"/>
    <mergeCell ref="PRW417:PRY417"/>
    <mergeCell ref="PWZ417:PXB417"/>
    <mergeCell ref="QCC417:QCE417"/>
    <mergeCell ref="QHF417:QHH417"/>
    <mergeCell ref="QMI417:QMK417"/>
    <mergeCell ref="SVS417:SVU417"/>
    <mergeCell ref="TAV417:TAX417"/>
    <mergeCell ref="TFY417:TGA417"/>
    <mergeCell ref="TLB417:TLD417"/>
    <mergeCell ref="RRA417:RRC417"/>
    <mergeCell ref="RWD417:RWF417"/>
    <mergeCell ref="SBG417:SBI417"/>
    <mergeCell ref="SGJ417:SGL417"/>
    <mergeCell ref="SLM417:SLO417"/>
    <mergeCell ref="B410:D410"/>
    <mergeCell ref="B414:D414"/>
    <mergeCell ref="B361:D361"/>
    <mergeCell ref="B406:D406"/>
    <mergeCell ref="WOX417:WOZ417"/>
    <mergeCell ref="WUA417:WUC417"/>
    <mergeCell ref="WZD417:WZF417"/>
    <mergeCell ref="XEG417:XEI417"/>
    <mergeCell ref="VPI417:VPK417"/>
    <mergeCell ref="VUL417:VUN417"/>
    <mergeCell ref="VZO417:VZQ417"/>
    <mergeCell ref="WER417:WET417"/>
    <mergeCell ref="WJU417:WJW417"/>
    <mergeCell ref="UPT417:UPV417"/>
    <mergeCell ref="UUW417:UUY417"/>
    <mergeCell ref="UZZ417:VAB417"/>
    <mergeCell ref="VFC417:VFE417"/>
    <mergeCell ref="VKF417:VKH417"/>
    <mergeCell ref="TQE417:TQG417"/>
    <mergeCell ref="TVH417:TVJ417"/>
    <mergeCell ref="UAK417:UAM417"/>
    <mergeCell ref="UFN417:UFP417"/>
    <mergeCell ref="UKQ417:UKS417"/>
    <mergeCell ref="SQP417:SQR417"/>
  </mergeCells>
  <pageMargins left="0.6" right="0.26" top="1.03" bottom="0.35433070866141703" header="0.27559055118110198" footer="0.31496062992126"/>
  <pageSetup paperSize="9" scale="82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  <colBreaks count="1" manualBreakCount="1">
    <brk id="133" max="401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427"/>
  <sheetViews>
    <sheetView view="pageBreakPreview" zoomScale="140" zoomScaleNormal="100" zoomScaleSheetLayoutView="140" workbookViewId="0">
      <pane xSplit="5" ySplit="3" topLeftCell="F4" activePane="bottomRight" state="frozen"/>
      <selection sqref="A1:E1"/>
      <selection pane="topRight" sqref="A1:E1"/>
      <selection pane="bottomLeft" sqref="A1:E1"/>
      <selection pane="bottomRight" activeCell="DY2" sqref="F1:DY1048576"/>
    </sheetView>
  </sheetViews>
  <sheetFormatPr defaultColWidth="0" defaultRowHeight="15" zeroHeight="1" x14ac:dyDescent="0.25"/>
  <cols>
    <col min="1" max="1" width="5.42578125" customWidth="1"/>
    <col min="2" max="2" width="6.42578125" hidden="1" customWidth="1"/>
    <col min="3" max="4" width="40.7109375" style="448" customWidth="1"/>
    <col min="5" max="5" width="8.140625" customWidth="1"/>
    <col min="6" max="7" width="5.7109375" hidden="1" customWidth="1"/>
    <col min="8" max="9" width="6.42578125" hidden="1" customWidth="1"/>
    <col min="10" max="129" width="5.7109375" hidden="1" customWidth="1"/>
    <col min="130" max="130" width="7" customWidth="1"/>
    <col min="131" max="131" width="6.5703125" customWidth="1"/>
    <col min="132" max="132" width="4.7109375" customWidth="1"/>
    <col min="133" max="133" width="4.5703125" customWidth="1"/>
    <col min="134" max="134" width="3.42578125" hidden="1" customWidth="1"/>
    <col min="135" max="16384" width="9.140625" hidden="1"/>
  </cols>
  <sheetData>
    <row r="1" spans="1:133" ht="22.5" customHeight="1" thickBot="1" x14ac:dyDescent="0.3">
      <c r="A1" s="689" t="str">
        <f>Nizamabad!A1</f>
        <v>JANUARY - 2024 MONTH REPORT</v>
      </c>
      <c r="B1" s="689"/>
      <c r="C1" s="689"/>
      <c r="D1" s="689"/>
      <c r="E1" s="690"/>
      <c r="F1" s="677">
        <f>Nizamabad!F1</f>
        <v>45292</v>
      </c>
      <c r="G1" s="678"/>
      <c r="H1" s="678"/>
      <c r="I1" s="679"/>
      <c r="J1" s="677">
        <f>Nizamabad!J1</f>
        <v>45293</v>
      </c>
      <c r="K1" s="678"/>
      <c r="L1" s="678"/>
      <c r="M1" s="679"/>
      <c r="N1" s="677">
        <f>Nizamabad!N1</f>
        <v>45294</v>
      </c>
      <c r="O1" s="678"/>
      <c r="P1" s="678"/>
      <c r="Q1" s="679"/>
      <c r="R1" s="677">
        <f>Nizamabad!R1</f>
        <v>45295</v>
      </c>
      <c r="S1" s="678"/>
      <c r="T1" s="678"/>
      <c r="U1" s="679"/>
      <c r="V1" s="677">
        <f>Nizamabad!V1</f>
        <v>45296</v>
      </c>
      <c r="W1" s="678"/>
      <c r="X1" s="678"/>
      <c r="Y1" s="679"/>
      <c r="Z1" s="677">
        <f>Nizamabad!Z1</f>
        <v>45297</v>
      </c>
      <c r="AA1" s="678"/>
      <c r="AB1" s="678"/>
      <c r="AC1" s="679"/>
      <c r="AD1" s="677">
        <f>Nizamabad!AD1</f>
        <v>45298</v>
      </c>
      <c r="AE1" s="678"/>
      <c r="AF1" s="678"/>
      <c r="AG1" s="679"/>
      <c r="AH1" s="677">
        <f>Nizamabad!AH1</f>
        <v>45299</v>
      </c>
      <c r="AI1" s="678"/>
      <c r="AJ1" s="678"/>
      <c r="AK1" s="679"/>
      <c r="AL1" s="677">
        <f>Nizamabad!AL1</f>
        <v>45300</v>
      </c>
      <c r="AM1" s="678"/>
      <c r="AN1" s="678"/>
      <c r="AO1" s="679"/>
      <c r="AP1" s="677">
        <f>Nizamabad!AP1</f>
        <v>45301</v>
      </c>
      <c r="AQ1" s="678"/>
      <c r="AR1" s="678"/>
      <c r="AS1" s="679"/>
      <c r="AT1" s="677">
        <f>Nizamabad!AT1</f>
        <v>45302</v>
      </c>
      <c r="AU1" s="678"/>
      <c r="AV1" s="678"/>
      <c r="AW1" s="679"/>
      <c r="AX1" s="677">
        <f>Nizamabad!AX1</f>
        <v>45303</v>
      </c>
      <c r="AY1" s="678"/>
      <c r="AZ1" s="678"/>
      <c r="BA1" s="679"/>
      <c r="BB1" s="677">
        <f>Nizamabad!BB1</f>
        <v>45304</v>
      </c>
      <c r="BC1" s="678"/>
      <c r="BD1" s="678"/>
      <c r="BE1" s="679"/>
      <c r="BF1" s="677">
        <f>Nizamabad!BF1</f>
        <v>45305</v>
      </c>
      <c r="BG1" s="678"/>
      <c r="BH1" s="678"/>
      <c r="BI1" s="679"/>
      <c r="BJ1" s="677">
        <f>Nizamabad!BJ1</f>
        <v>45306</v>
      </c>
      <c r="BK1" s="678"/>
      <c r="BL1" s="678"/>
      <c r="BM1" s="679"/>
      <c r="BN1" s="677">
        <f>Nizamabad!BN1</f>
        <v>45307</v>
      </c>
      <c r="BO1" s="678"/>
      <c r="BP1" s="678"/>
      <c r="BQ1" s="679"/>
      <c r="BR1" s="677">
        <f>Nizamabad!BR1</f>
        <v>45308</v>
      </c>
      <c r="BS1" s="678"/>
      <c r="BT1" s="678"/>
      <c r="BU1" s="679"/>
      <c r="BV1" s="677">
        <f>Nizamabad!BV1</f>
        <v>45309</v>
      </c>
      <c r="BW1" s="678"/>
      <c r="BX1" s="678"/>
      <c r="BY1" s="679"/>
      <c r="BZ1" s="677">
        <f>Nizamabad!BZ1</f>
        <v>45310</v>
      </c>
      <c r="CA1" s="678"/>
      <c r="CB1" s="678"/>
      <c r="CC1" s="679"/>
      <c r="CD1" s="677">
        <f>Nizamabad!CD1</f>
        <v>45311</v>
      </c>
      <c r="CE1" s="678"/>
      <c r="CF1" s="678"/>
      <c r="CG1" s="679"/>
      <c r="CH1" s="677">
        <f>Nizamabad!CH1</f>
        <v>45312</v>
      </c>
      <c r="CI1" s="678"/>
      <c r="CJ1" s="678"/>
      <c r="CK1" s="679"/>
      <c r="CL1" s="677">
        <f>Nizamabad!CL1</f>
        <v>45313</v>
      </c>
      <c r="CM1" s="678"/>
      <c r="CN1" s="678"/>
      <c r="CO1" s="679"/>
      <c r="CP1" s="677">
        <f>Nizamabad!CP1</f>
        <v>45314</v>
      </c>
      <c r="CQ1" s="678"/>
      <c r="CR1" s="678"/>
      <c r="CS1" s="679"/>
      <c r="CT1" s="677">
        <f>Nizamabad!CT1</f>
        <v>45315</v>
      </c>
      <c r="CU1" s="678"/>
      <c r="CV1" s="678"/>
      <c r="CW1" s="679"/>
      <c r="CX1" s="677">
        <f>Nizamabad!CX1</f>
        <v>45316</v>
      </c>
      <c r="CY1" s="678"/>
      <c r="CZ1" s="678"/>
      <c r="DA1" s="679"/>
      <c r="DB1" s="677">
        <f>Nizamabad!DB1</f>
        <v>45317</v>
      </c>
      <c r="DC1" s="678"/>
      <c r="DD1" s="678"/>
      <c r="DE1" s="679"/>
      <c r="DF1" s="677">
        <f>Nizamabad!DF1</f>
        <v>45318</v>
      </c>
      <c r="DG1" s="678"/>
      <c r="DH1" s="678"/>
      <c r="DI1" s="679"/>
      <c r="DJ1" s="677">
        <f>Nizamabad!DJ1</f>
        <v>45319</v>
      </c>
      <c r="DK1" s="678"/>
      <c r="DL1" s="678"/>
      <c r="DM1" s="679"/>
      <c r="DN1" s="677">
        <f>Nizamabad!DN1</f>
        <v>45320</v>
      </c>
      <c r="DO1" s="678"/>
      <c r="DP1" s="678"/>
      <c r="DQ1" s="679"/>
      <c r="DR1" s="677">
        <f>Nizamabad!DR1</f>
        <v>45321</v>
      </c>
      <c r="DS1" s="678"/>
      <c r="DT1" s="678"/>
      <c r="DU1" s="679"/>
      <c r="DV1" s="677">
        <f>Nizamabad!DV1</f>
        <v>45322</v>
      </c>
      <c r="DW1" s="678"/>
      <c r="DX1" s="678"/>
      <c r="DY1" s="679"/>
      <c r="DZ1" s="677" t="s">
        <v>115</v>
      </c>
      <c r="EA1" s="678"/>
      <c r="EB1" s="678"/>
      <c r="EC1" s="680"/>
    </row>
    <row r="2" spans="1:133" ht="45" customHeight="1" thickBot="1" x14ac:dyDescent="0.3">
      <c r="A2" s="61" t="s">
        <v>978</v>
      </c>
      <c r="B2" s="105" t="s">
        <v>296</v>
      </c>
      <c r="C2" s="560" t="s">
        <v>979</v>
      </c>
      <c r="D2" s="561" t="s">
        <v>116</v>
      </c>
      <c r="E2" s="688" t="s">
        <v>117</v>
      </c>
      <c r="F2" s="50" t="s">
        <v>0</v>
      </c>
      <c r="G2" s="51" t="s">
        <v>1</v>
      </c>
      <c r="H2" s="51" t="s">
        <v>2</v>
      </c>
      <c r="I2" s="52" t="s">
        <v>3</v>
      </c>
      <c r="J2" s="53" t="s">
        <v>0</v>
      </c>
      <c r="K2" s="51" t="s">
        <v>1</v>
      </c>
      <c r="L2" s="51" t="s">
        <v>2</v>
      </c>
      <c r="M2" s="52" t="s">
        <v>3</v>
      </c>
      <c r="N2" s="53" t="s">
        <v>0</v>
      </c>
      <c r="O2" s="51" t="s">
        <v>1</v>
      </c>
      <c r="P2" s="51" t="s">
        <v>2</v>
      </c>
      <c r="Q2" s="52" t="s">
        <v>3</v>
      </c>
      <c r="R2" s="53" t="s">
        <v>0</v>
      </c>
      <c r="S2" s="51" t="s">
        <v>1</v>
      </c>
      <c r="T2" s="51" t="s">
        <v>2</v>
      </c>
      <c r="U2" s="52" t="s">
        <v>3</v>
      </c>
      <c r="V2" s="53" t="s">
        <v>0</v>
      </c>
      <c r="W2" s="51" t="s">
        <v>1</v>
      </c>
      <c r="X2" s="51" t="s">
        <v>2</v>
      </c>
      <c r="Y2" s="52" t="s">
        <v>3</v>
      </c>
      <c r="Z2" s="53" t="s">
        <v>0</v>
      </c>
      <c r="AA2" s="51" t="s">
        <v>1</v>
      </c>
      <c r="AB2" s="51" t="s">
        <v>2</v>
      </c>
      <c r="AC2" s="52" t="s">
        <v>3</v>
      </c>
      <c r="AD2" s="53" t="s">
        <v>0</v>
      </c>
      <c r="AE2" s="51" t="s">
        <v>1</v>
      </c>
      <c r="AF2" s="51" t="s">
        <v>2</v>
      </c>
      <c r="AG2" s="52" t="s">
        <v>3</v>
      </c>
      <c r="AH2" s="53" t="s">
        <v>0</v>
      </c>
      <c r="AI2" s="51" t="s">
        <v>1</v>
      </c>
      <c r="AJ2" s="51" t="s">
        <v>2</v>
      </c>
      <c r="AK2" s="52" t="s">
        <v>3</v>
      </c>
      <c r="AL2" s="53" t="s">
        <v>0</v>
      </c>
      <c r="AM2" s="51" t="s">
        <v>1</v>
      </c>
      <c r="AN2" s="51" t="s">
        <v>2</v>
      </c>
      <c r="AO2" s="52" t="s">
        <v>3</v>
      </c>
      <c r="AP2" s="53" t="s">
        <v>0</v>
      </c>
      <c r="AQ2" s="51" t="s">
        <v>1</v>
      </c>
      <c r="AR2" s="51" t="s">
        <v>2</v>
      </c>
      <c r="AS2" s="119" t="s">
        <v>3</v>
      </c>
      <c r="AT2" s="53" t="s">
        <v>0</v>
      </c>
      <c r="AU2" s="51" t="s">
        <v>1</v>
      </c>
      <c r="AV2" s="51" t="s">
        <v>2</v>
      </c>
      <c r="AW2" s="52" t="s">
        <v>3</v>
      </c>
      <c r="AX2" s="50" t="s">
        <v>0</v>
      </c>
      <c r="AY2" s="51" t="s">
        <v>1</v>
      </c>
      <c r="AZ2" s="51" t="s">
        <v>2</v>
      </c>
      <c r="BA2" s="52" t="s">
        <v>3</v>
      </c>
      <c r="BB2" s="53" t="s">
        <v>0</v>
      </c>
      <c r="BC2" s="51" t="s">
        <v>1</v>
      </c>
      <c r="BD2" s="51" t="s">
        <v>2</v>
      </c>
      <c r="BE2" s="52" t="s">
        <v>3</v>
      </c>
      <c r="BF2" s="53" t="s">
        <v>0</v>
      </c>
      <c r="BG2" s="51" t="s">
        <v>1</v>
      </c>
      <c r="BH2" s="51" t="s">
        <v>2</v>
      </c>
      <c r="BI2" s="52" t="s">
        <v>3</v>
      </c>
      <c r="BJ2" s="53" t="s">
        <v>0</v>
      </c>
      <c r="BK2" s="51" t="s">
        <v>1</v>
      </c>
      <c r="BL2" s="51" t="s">
        <v>2</v>
      </c>
      <c r="BM2" s="52" t="s">
        <v>3</v>
      </c>
      <c r="BN2" s="53" t="s">
        <v>0</v>
      </c>
      <c r="BO2" s="51" t="s">
        <v>1</v>
      </c>
      <c r="BP2" s="51" t="s">
        <v>2</v>
      </c>
      <c r="BQ2" s="52" t="s">
        <v>3</v>
      </c>
      <c r="BR2" s="53" t="s">
        <v>0</v>
      </c>
      <c r="BS2" s="51" t="s">
        <v>1</v>
      </c>
      <c r="BT2" s="51" t="s">
        <v>2</v>
      </c>
      <c r="BU2" s="52" t="s">
        <v>3</v>
      </c>
      <c r="BV2" s="53" t="s">
        <v>0</v>
      </c>
      <c r="BW2" s="51" t="s">
        <v>1</v>
      </c>
      <c r="BX2" s="51" t="s">
        <v>2</v>
      </c>
      <c r="BY2" s="52" t="s">
        <v>3</v>
      </c>
      <c r="BZ2" s="53" t="s">
        <v>0</v>
      </c>
      <c r="CA2" s="51" t="s">
        <v>1</v>
      </c>
      <c r="CB2" s="51" t="s">
        <v>2</v>
      </c>
      <c r="CC2" s="52" t="s">
        <v>3</v>
      </c>
      <c r="CD2" s="53" t="s">
        <v>0</v>
      </c>
      <c r="CE2" s="51" t="s">
        <v>1</v>
      </c>
      <c r="CF2" s="51" t="s">
        <v>2</v>
      </c>
      <c r="CG2" s="52" t="s">
        <v>3</v>
      </c>
      <c r="CH2" s="53" t="s">
        <v>0</v>
      </c>
      <c r="CI2" s="51" t="s">
        <v>1</v>
      </c>
      <c r="CJ2" s="51" t="s">
        <v>2</v>
      </c>
      <c r="CK2" s="52" t="s">
        <v>3</v>
      </c>
      <c r="CL2" s="53" t="s">
        <v>0</v>
      </c>
      <c r="CM2" s="51" t="s">
        <v>1</v>
      </c>
      <c r="CN2" s="51" t="s">
        <v>2</v>
      </c>
      <c r="CO2" s="52" t="s">
        <v>3</v>
      </c>
      <c r="CP2" s="53" t="s">
        <v>0</v>
      </c>
      <c r="CQ2" s="51" t="s">
        <v>1</v>
      </c>
      <c r="CR2" s="51" t="s">
        <v>2</v>
      </c>
      <c r="CS2" s="52" t="s">
        <v>3</v>
      </c>
      <c r="CT2" s="53" t="s">
        <v>0</v>
      </c>
      <c r="CU2" s="51" t="s">
        <v>1</v>
      </c>
      <c r="CV2" s="51" t="s">
        <v>2</v>
      </c>
      <c r="CW2" s="52" t="s">
        <v>3</v>
      </c>
      <c r="CX2" s="53" t="s">
        <v>0</v>
      </c>
      <c r="CY2" s="51" t="s">
        <v>1</v>
      </c>
      <c r="CZ2" s="51" t="s">
        <v>2</v>
      </c>
      <c r="DA2" s="52" t="s">
        <v>3</v>
      </c>
      <c r="DB2" s="53" t="s">
        <v>0</v>
      </c>
      <c r="DC2" s="51" t="s">
        <v>1</v>
      </c>
      <c r="DD2" s="51" t="s">
        <v>2</v>
      </c>
      <c r="DE2" s="52" t="s">
        <v>3</v>
      </c>
      <c r="DF2" s="53" t="s">
        <v>0</v>
      </c>
      <c r="DG2" s="51" t="s">
        <v>1</v>
      </c>
      <c r="DH2" s="51" t="s">
        <v>2</v>
      </c>
      <c r="DI2" s="52" t="s">
        <v>3</v>
      </c>
      <c r="DJ2" s="53" t="s">
        <v>0</v>
      </c>
      <c r="DK2" s="51" t="s">
        <v>1</v>
      </c>
      <c r="DL2" s="51" t="s">
        <v>2</v>
      </c>
      <c r="DM2" s="52" t="s">
        <v>3</v>
      </c>
      <c r="DN2" s="53" t="s">
        <v>0</v>
      </c>
      <c r="DO2" s="51" t="s">
        <v>1</v>
      </c>
      <c r="DP2" s="51" t="s">
        <v>2</v>
      </c>
      <c r="DQ2" s="52" t="s">
        <v>3</v>
      </c>
      <c r="DR2" s="53" t="s">
        <v>0</v>
      </c>
      <c r="DS2" s="51" t="s">
        <v>1</v>
      </c>
      <c r="DT2" s="51" t="s">
        <v>2</v>
      </c>
      <c r="DU2" s="52" t="s">
        <v>3</v>
      </c>
      <c r="DV2" s="53" t="s">
        <v>0</v>
      </c>
      <c r="DW2" s="51" t="s">
        <v>1</v>
      </c>
      <c r="DX2" s="51" t="s">
        <v>2</v>
      </c>
      <c r="DY2" s="52" t="s">
        <v>3</v>
      </c>
      <c r="DZ2" s="53" t="s">
        <v>0</v>
      </c>
      <c r="EA2" s="51" t="s">
        <v>1</v>
      </c>
      <c r="EB2" s="51" t="s">
        <v>2</v>
      </c>
      <c r="EC2" s="52" t="s">
        <v>3</v>
      </c>
    </row>
    <row r="3" spans="1:133" ht="22.5" customHeight="1" thickBot="1" x14ac:dyDescent="0.3">
      <c r="A3" s="685" t="s">
        <v>1249</v>
      </c>
      <c r="B3" s="686"/>
      <c r="C3" s="686"/>
      <c r="D3" s="687"/>
      <c r="E3" s="664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  <c r="AT3" s="63"/>
      <c r="AU3" s="47"/>
      <c r="AV3" s="47"/>
      <c r="AW3" s="64"/>
      <c r="AX3" s="47"/>
      <c r="AY3" s="47"/>
      <c r="AZ3" s="47"/>
      <c r="BA3" s="64"/>
      <c r="BB3" s="47"/>
      <c r="BC3" s="47"/>
      <c r="BD3" s="47"/>
      <c r="BE3" s="47"/>
      <c r="BF3" s="47"/>
      <c r="BG3" s="47"/>
      <c r="BH3" s="47"/>
      <c r="BI3" s="47"/>
      <c r="BJ3" s="47"/>
      <c r="BK3" s="47"/>
      <c r="BL3" s="47"/>
      <c r="BM3" s="47"/>
      <c r="BN3" s="47"/>
      <c r="BO3" s="47"/>
      <c r="BP3" s="47"/>
      <c r="BQ3" s="47"/>
      <c r="BR3" s="47"/>
      <c r="BS3" s="47"/>
      <c r="BT3" s="47"/>
      <c r="BU3" s="47"/>
      <c r="BV3" s="47"/>
      <c r="BW3" s="47"/>
      <c r="BX3" s="47"/>
      <c r="BY3" s="47"/>
      <c r="BZ3" s="47"/>
      <c r="CA3" s="47"/>
      <c r="CB3" s="47"/>
      <c r="CC3" s="47"/>
      <c r="CD3" s="47"/>
      <c r="CE3" s="47"/>
      <c r="CF3" s="47"/>
      <c r="CG3" s="47"/>
      <c r="CH3" s="47"/>
      <c r="CI3" s="47"/>
      <c r="CJ3" s="47"/>
      <c r="CK3" s="47"/>
      <c r="CL3" s="47"/>
      <c r="CM3" s="47"/>
      <c r="CN3" s="47"/>
      <c r="CO3" s="47"/>
      <c r="CP3" s="47"/>
      <c r="CQ3" s="47"/>
      <c r="CR3" s="47"/>
      <c r="CS3" s="47"/>
      <c r="CT3" s="47"/>
      <c r="CU3" s="47"/>
      <c r="CV3" s="47"/>
      <c r="CW3" s="47"/>
      <c r="CX3" s="47"/>
      <c r="CY3" s="47"/>
      <c r="CZ3" s="47"/>
      <c r="DA3" s="47"/>
      <c r="DB3" s="47"/>
      <c r="DC3" s="47"/>
      <c r="DD3" s="47"/>
      <c r="DE3" s="47"/>
      <c r="DF3" s="47"/>
      <c r="DG3" s="47"/>
      <c r="DH3" s="47"/>
      <c r="DI3" s="47"/>
      <c r="DJ3" s="47"/>
      <c r="DK3" s="47"/>
      <c r="DL3" s="47"/>
      <c r="DM3" s="47"/>
      <c r="DN3" s="47"/>
      <c r="DO3" s="47"/>
      <c r="DP3" s="47"/>
      <c r="DQ3" s="47"/>
      <c r="DR3" s="47"/>
      <c r="DS3" s="47"/>
      <c r="DT3" s="47"/>
      <c r="DU3" s="47"/>
      <c r="DV3" s="47"/>
      <c r="DW3" s="47"/>
      <c r="DX3" s="47"/>
      <c r="DY3" s="64"/>
      <c r="DZ3" s="117"/>
      <c r="EA3" s="118"/>
      <c r="EB3" s="118"/>
      <c r="EC3" s="118"/>
    </row>
    <row r="4" spans="1:133" ht="31.5" customHeight="1" x14ac:dyDescent="0.25">
      <c r="A4" s="221">
        <v>1</v>
      </c>
      <c r="B4" s="518" t="s">
        <v>633</v>
      </c>
      <c r="C4" s="445" t="s">
        <v>634</v>
      </c>
      <c r="D4" s="385" t="s">
        <v>1789</v>
      </c>
      <c r="E4" s="122">
        <v>100</v>
      </c>
      <c r="F4" s="140">
        <v>7</v>
      </c>
      <c r="G4" s="141">
        <v>4</v>
      </c>
      <c r="H4" s="142">
        <v>5</v>
      </c>
      <c r="I4" s="143">
        <v>2</v>
      </c>
      <c r="J4" s="140">
        <v>7</v>
      </c>
      <c r="K4" s="141">
        <v>4</v>
      </c>
      <c r="L4" s="142">
        <v>5</v>
      </c>
      <c r="M4" s="143">
        <v>2</v>
      </c>
      <c r="N4" s="140"/>
      <c r="O4" s="141">
        <v>2</v>
      </c>
      <c r="P4" s="142">
        <v>5</v>
      </c>
      <c r="Q4" s="143">
        <v>2</v>
      </c>
      <c r="R4" s="140">
        <v>3</v>
      </c>
      <c r="S4" s="141">
        <v>2</v>
      </c>
      <c r="T4" s="142">
        <v>5</v>
      </c>
      <c r="U4" s="143">
        <v>2</v>
      </c>
      <c r="V4" s="140">
        <v>3</v>
      </c>
      <c r="W4" s="141">
        <v>2</v>
      </c>
      <c r="X4" s="142">
        <v>5</v>
      </c>
      <c r="Y4" s="143">
        <v>2</v>
      </c>
      <c r="Z4" s="140"/>
      <c r="AA4" s="141">
        <v>5</v>
      </c>
      <c r="AB4" s="142">
        <v>5</v>
      </c>
      <c r="AC4" s="143">
        <v>2</v>
      </c>
      <c r="AD4" s="140"/>
      <c r="AE4" s="141"/>
      <c r="AF4" s="142"/>
      <c r="AG4" s="143"/>
      <c r="AH4" s="140"/>
      <c r="AI4" s="141">
        <v>5</v>
      </c>
      <c r="AJ4" s="142">
        <v>5</v>
      </c>
      <c r="AK4" s="143">
        <v>2</v>
      </c>
      <c r="AL4" s="140"/>
      <c r="AM4" s="141">
        <v>5</v>
      </c>
      <c r="AN4" s="142">
        <v>5</v>
      </c>
      <c r="AO4" s="143">
        <v>2</v>
      </c>
      <c r="AP4" s="140">
        <v>5</v>
      </c>
      <c r="AQ4" s="141"/>
      <c r="AR4" s="142">
        <v>5</v>
      </c>
      <c r="AS4" s="143">
        <v>2</v>
      </c>
      <c r="AT4" s="140">
        <v>4</v>
      </c>
      <c r="AU4" s="141"/>
      <c r="AV4" s="142">
        <v>5</v>
      </c>
      <c r="AW4" s="143">
        <v>2</v>
      </c>
      <c r="AX4" s="140">
        <v>1</v>
      </c>
      <c r="AY4" s="141"/>
      <c r="AZ4" s="142">
        <v>5</v>
      </c>
      <c r="BA4" s="143">
        <v>2</v>
      </c>
      <c r="BB4" s="140">
        <v>1</v>
      </c>
      <c r="BC4" s="141"/>
      <c r="BD4" s="142">
        <v>5</v>
      </c>
      <c r="BE4" s="143">
        <v>2</v>
      </c>
      <c r="BF4" s="140"/>
      <c r="BG4" s="141"/>
      <c r="BH4" s="142"/>
      <c r="BI4" s="143"/>
      <c r="BJ4" s="140">
        <v>1</v>
      </c>
      <c r="BK4" s="141"/>
      <c r="BL4" s="142">
        <v>5</v>
      </c>
      <c r="BM4" s="143">
        <v>2</v>
      </c>
      <c r="BN4" s="140">
        <v>1</v>
      </c>
      <c r="BO4" s="141"/>
      <c r="BP4" s="142">
        <v>5</v>
      </c>
      <c r="BQ4" s="143">
        <v>2</v>
      </c>
      <c r="BR4" s="140">
        <v>17</v>
      </c>
      <c r="BS4" s="141"/>
      <c r="BT4" s="142">
        <v>5</v>
      </c>
      <c r="BU4" s="143">
        <v>2</v>
      </c>
      <c r="BV4" s="140">
        <v>17</v>
      </c>
      <c r="BW4" s="141"/>
      <c r="BX4" s="142">
        <v>5</v>
      </c>
      <c r="BY4" s="143">
        <v>2</v>
      </c>
      <c r="BZ4" s="140">
        <v>6</v>
      </c>
      <c r="CA4" s="141"/>
      <c r="CB4" s="142">
        <v>5</v>
      </c>
      <c r="CC4" s="143">
        <v>2</v>
      </c>
      <c r="CD4" s="140">
        <v>6</v>
      </c>
      <c r="CE4" s="141"/>
      <c r="CF4" s="142">
        <v>5</v>
      </c>
      <c r="CG4" s="143">
        <v>2</v>
      </c>
      <c r="CH4" s="140"/>
      <c r="CI4" s="141"/>
      <c r="CJ4" s="142"/>
      <c r="CK4" s="143"/>
      <c r="CL4" s="140">
        <v>6</v>
      </c>
      <c r="CM4" s="141"/>
      <c r="CN4" s="142">
        <v>5</v>
      </c>
      <c r="CO4" s="143">
        <v>2</v>
      </c>
      <c r="CP4" s="140">
        <v>6</v>
      </c>
      <c r="CQ4" s="141"/>
      <c r="CR4" s="142">
        <v>5</v>
      </c>
      <c r="CS4" s="143">
        <v>2</v>
      </c>
      <c r="CT4" s="140">
        <v>3</v>
      </c>
      <c r="CU4" s="141">
        <v>2</v>
      </c>
      <c r="CV4" s="142">
        <v>5</v>
      </c>
      <c r="CW4" s="143">
        <v>2</v>
      </c>
      <c r="CX4" s="140">
        <v>3</v>
      </c>
      <c r="CY4" s="141">
        <v>2</v>
      </c>
      <c r="CZ4" s="142">
        <v>5</v>
      </c>
      <c r="DA4" s="143">
        <v>2</v>
      </c>
      <c r="DB4" s="140">
        <v>5</v>
      </c>
      <c r="DC4" s="141"/>
      <c r="DD4" s="142">
        <v>5</v>
      </c>
      <c r="DE4" s="143">
        <v>2</v>
      </c>
      <c r="DF4" s="140">
        <v>5</v>
      </c>
      <c r="DG4" s="141"/>
      <c r="DH4" s="142">
        <v>5</v>
      </c>
      <c r="DI4" s="143">
        <v>2</v>
      </c>
      <c r="DJ4" s="140"/>
      <c r="DK4" s="141"/>
      <c r="DL4" s="142"/>
      <c r="DM4" s="143"/>
      <c r="DN4" s="140">
        <v>6</v>
      </c>
      <c r="DO4" s="141"/>
      <c r="DP4" s="142">
        <v>5</v>
      </c>
      <c r="DQ4" s="143">
        <v>2</v>
      </c>
      <c r="DR4" s="140">
        <v>8</v>
      </c>
      <c r="DS4" s="141"/>
      <c r="DT4" s="142">
        <v>5</v>
      </c>
      <c r="DU4" s="143">
        <v>2</v>
      </c>
      <c r="DV4" s="140">
        <v>6</v>
      </c>
      <c r="DW4" s="141"/>
      <c r="DX4" s="142">
        <v>5</v>
      </c>
      <c r="DY4" s="143">
        <v>2</v>
      </c>
      <c r="DZ4" s="48">
        <f>F4+J4+N4+R4+V4+Z4+AD4+AH4+AL4+AP4+AT4+AX4+BB4+BF4+BJ4+BN4+BR4+BV4+BZ4+CD4+CH4+CL4+CP4+CT4+CX4+DB4+DF4+DJ4+DN4+DR4+DV4</f>
        <v>127</v>
      </c>
      <c r="EA4" s="65">
        <f>G4+K4+O4+S4+W4+AA4+AE4+AI4+AM4+AQ4+AU4+AY4+BC4+BG4+BK4+BO4+BS4+BW4+CA4+CE4+CI4+CM4+CQ4+CU4+CY4+DC4+DG4+DK4+DO4+DS4+DW4</f>
        <v>33</v>
      </c>
      <c r="EB4" s="65">
        <f>H4+L4+P4+T4+X4+AB4+AF4+AJ4+AN4+AR4+AV4+AZ4+BD4+BH4+BL4+BP4+BT4+BX4+CB4+CF4+CJ4+CN4+CR4+CV4+CZ4+DD4+DH4+DL4+DP4+DT4+DX4</f>
        <v>135</v>
      </c>
      <c r="EC4" s="66">
        <f>I4+M4+Q4+U4+Y4+AC4+AG4+AK4+AO4+AS4+AW4+BA4+BE4+BI4+BM4+BQ4+BU4+BY4+CC4+CG4+CK4+CO4+CS4+CW4+DA4+DE4+DI4+DM4+DQ4+DU4+DY4</f>
        <v>54</v>
      </c>
    </row>
    <row r="5" spans="1:133" ht="31.5" customHeight="1" x14ac:dyDescent="0.25">
      <c r="A5" s="222">
        <v>2</v>
      </c>
      <c r="B5" s="252" t="s">
        <v>635</v>
      </c>
      <c r="C5" s="386" t="s">
        <v>636</v>
      </c>
      <c r="D5" s="387" t="s">
        <v>2567</v>
      </c>
      <c r="E5" s="196">
        <v>100</v>
      </c>
      <c r="F5" s="171">
        <v>8</v>
      </c>
      <c r="G5" s="229">
        <v>3</v>
      </c>
      <c r="H5" s="230">
        <v>2</v>
      </c>
      <c r="I5" s="170">
        <v>1</v>
      </c>
      <c r="J5" s="171">
        <v>5</v>
      </c>
      <c r="K5" s="229">
        <v>3</v>
      </c>
      <c r="L5" s="230">
        <v>2</v>
      </c>
      <c r="M5" s="170">
        <v>1</v>
      </c>
      <c r="N5" s="171"/>
      <c r="O5" s="229">
        <v>9</v>
      </c>
      <c r="P5" s="230">
        <v>2</v>
      </c>
      <c r="Q5" s="170">
        <v>1</v>
      </c>
      <c r="R5" s="171">
        <v>5</v>
      </c>
      <c r="S5" s="229">
        <v>5</v>
      </c>
      <c r="T5" s="230">
        <v>2</v>
      </c>
      <c r="U5" s="170">
        <v>1</v>
      </c>
      <c r="V5" s="171">
        <v>2</v>
      </c>
      <c r="W5" s="229">
        <v>4</v>
      </c>
      <c r="X5" s="230">
        <v>2</v>
      </c>
      <c r="Y5" s="170">
        <v>1</v>
      </c>
      <c r="Z5" s="171">
        <v>5</v>
      </c>
      <c r="AA5" s="229">
        <v>6</v>
      </c>
      <c r="AB5" s="230">
        <v>2</v>
      </c>
      <c r="AC5" s="170">
        <v>1</v>
      </c>
      <c r="AD5" s="171"/>
      <c r="AE5" s="229"/>
      <c r="AF5" s="230"/>
      <c r="AG5" s="170"/>
      <c r="AH5" s="171">
        <v>5</v>
      </c>
      <c r="AI5" s="229">
        <v>6</v>
      </c>
      <c r="AJ5" s="230">
        <v>2</v>
      </c>
      <c r="AK5" s="170">
        <v>1</v>
      </c>
      <c r="AL5" s="171"/>
      <c r="AM5" s="229">
        <v>2</v>
      </c>
      <c r="AN5" s="230">
        <v>2</v>
      </c>
      <c r="AO5" s="170">
        <v>1</v>
      </c>
      <c r="AP5" s="171"/>
      <c r="AQ5" s="229">
        <v>2</v>
      </c>
      <c r="AR5" s="230">
        <v>2</v>
      </c>
      <c r="AS5" s="170">
        <v>1</v>
      </c>
      <c r="AT5" s="171">
        <v>5</v>
      </c>
      <c r="AU5" s="229"/>
      <c r="AV5" s="230">
        <v>2</v>
      </c>
      <c r="AW5" s="170">
        <v>1</v>
      </c>
      <c r="AX5" s="171">
        <v>5</v>
      </c>
      <c r="AY5" s="229"/>
      <c r="AZ5" s="230">
        <v>2</v>
      </c>
      <c r="BA5" s="170">
        <v>1</v>
      </c>
      <c r="BB5" s="171">
        <v>4</v>
      </c>
      <c r="BC5" s="229"/>
      <c r="BD5" s="230">
        <v>2</v>
      </c>
      <c r="BE5" s="170">
        <v>1</v>
      </c>
      <c r="BF5" s="171"/>
      <c r="BG5" s="229"/>
      <c r="BH5" s="230"/>
      <c r="BI5" s="170"/>
      <c r="BJ5" s="171"/>
      <c r="BK5" s="229">
        <v>11</v>
      </c>
      <c r="BL5" s="230">
        <v>2</v>
      </c>
      <c r="BM5" s="170">
        <v>1</v>
      </c>
      <c r="BN5" s="171"/>
      <c r="BO5" s="229">
        <v>14</v>
      </c>
      <c r="BP5" s="230">
        <v>2</v>
      </c>
      <c r="BQ5" s="170">
        <v>1</v>
      </c>
      <c r="BR5" s="171"/>
      <c r="BS5" s="229">
        <v>6</v>
      </c>
      <c r="BT5" s="230">
        <v>2</v>
      </c>
      <c r="BU5" s="170">
        <v>1</v>
      </c>
      <c r="BV5" s="171"/>
      <c r="BW5" s="229">
        <v>11</v>
      </c>
      <c r="BX5" s="230">
        <v>2</v>
      </c>
      <c r="BY5" s="170">
        <v>1</v>
      </c>
      <c r="BZ5" s="171"/>
      <c r="CA5" s="229">
        <v>22</v>
      </c>
      <c r="CB5" s="230">
        <v>2</v>
      </c>
      <c r="CC5" s="170">
        <v>1</v>
      </c>
      <c r="CD5" s="171"/>
      <c r="CE5" s="229">
        <v>38</v>
      </c>
      <c r="CF5" s="230">
        <v>2</v>
      </c>
      <c r="CG5" s="170">
        <v>1</v>
      </c>
      <c r="CH5" s="171"/>
      <c r="CI5" s="229"/>
      <c r="CJ5" s="230"/>
      <c r="CK5" s="170"/>
      <c r="CL5" s="171"/>
      <c r="CM5" s="229">
        <v>5</v>
      </c>
      <c r="CN5" s="230">
        <v>2</v>
      </c>
      <c r="CO5" s="170">
        <v>1</v>
      </c>
      <c r="CP5" s="171"/>
      <c r="CQ5" s="229">
        <v>3</v>
      </c>
      <c r="CR5" s="230">
        <v>2</v>
      </c>
      <c r="CS5" s="170">
        <v>1</v>
      </c>
      <c r="CT5" s="171"/>
      <c r="CU5" s="229"/>
      <c r="CV5" s="230">
        <v>2</v>
      </c>
      <c r="CW5" s="170">
        <v>1</v>
      </c>
      <c r="CX5" s="171"/>
      <c r="CY5" s="229"/>
      <c r="CZ5" s="230">
        <v>2</v>
      </c>
      <c r="DA5" s="170">
        <v>1</v>
      </c>
      <c r="DB5" s="171"/>
      <c r="DC5" s="229"/>
      <c r="DD5" s="230">
        <v>2</v>
      </c>
      <c r="DE5" s="170">
        <v>1</v>
      </c>
      <c r="DF5" s="171"/>
      <c r="DG5" s="229"/>
      <c r="DH5" s="230">
        <v>2</v>
      </c>
      <c r="DI5" s="170">
        <v>1</v>
      </c>
      <c r="DJ5" s="171"/>
      <c r="DK5" s="229"/>
      <c r="DL5" s="230"/>
      <c r="DM5" s="170"/>
      <c r="DN5" s="171"/>
      <c r="DO5" s="229"/>
      <c r="DP5" s="230">
        <v>2</v>
      </c>
      <c r="DQ5" s="170">
        <v>1</v>
      </c>
      <c r="DR5" s="171"/>
      <c r="DS5" s="229"/>
      <c r="DT5" s="230">
        <v>2</v>
      </c>
      <c r="DU5" s="170">
        <v>1</v>
      </c>
      <c r="DV5" s="171"/>
      <c r="DW5" s="229"/>
      <c r="DX5" s="230">
        <v>2</v>
      </c>
      <c r="DY5" s="170">
        <v>1</v>
      </c>
      <c r="DZ5" s="183">
        <f t="shared" ref="DZ5:EC6" si="0">F5+J5+N5+R5+V5+Z5+AD5+AH5+AL5+AP5+AT5+AX5+BB5+BF5+BJ5+BN5+BR5+BV5+BZ5+CD5+CH5+CL5+CP5+CT5+CX5+DB5+DF5+DJ5+DN5+DR5+DV5</f>
        <v>44</v>
      </c>
      <c r="EA5" s="184">
        <f t="shared" si="0"/>
        <v>150</v>
      </c>
      <c r="EB5" s="184">
        <f t="shared" si="0"/>
        <v>54</v>
      </c>
      <c r="EC5" s="185">
        <f t="shared" si="0"/>
        <v>27</v>
      </c>
    </row>
    <row r="6" spans="1:133" ht="31.5" customHeight="1" thickBot="1" x14ac:dyDescent="0.3">
      <c r="A6" s="222">
        <v>3</v>
      </c>
      <c r="B6" s="252" t="s">
        <v>637</v>
      </c>
      <c r="C6" s="386" t="s">
        <v>638</v>
      </c>
      <c r="D6" s="390" t="s">
        <v>1790</v>
      </c>
      <c r="E6" s="519">
        <v>100</v>
      </c>
      <c r="F6" s="239"/>
      <c r="G6" s="240">
        <v>8</v>
      </c>
      <c r="H6" s="241">
        <v>2</v>
      </c>
      <c r="I6" s="242">
        <v>1</v>
      </c>
      <c r="J6" s="239"/>
      <c r="K6" s="240">
        <v>3</v>
      </c>
      <c r="L6" s="241">
        <v>2</v>
      </c>
      <c r="M6" s="242">
        <v>1</v>
      </c>
      <c r="N6" s="239"/>
      <c r="O6" s="240">
        <v>3</v>
      </c>
      <c r="P6" s="241">
        <v>2</v>
      </c>
      <c r="Q6" s="242">
        <v>1</v>
      </c>
      <c r="R6" s="239"/>
      <c r="S6" s="240">
        <v>3</v>
      </c>
      <c r="T6" s="241">
        <v>2</v>
      </c>
      <c r="U6" s="242">
        <v>1</v>
      </c>
      <c r="V6" s="239"/>
      <c r="W6" s="240">
        <v>3</v>
      </c>
      <c r="X6" s="241">
        <v>2</v>
      </c>
      <c r="Y6" s="242">
        <v>1</v>
      </c>
      <c r="Z6" s="239"/>
      <c r="AA6" s="240">
        <v>3</v>
      </c>
      <c r="AB6" s="241">
        <v>2</v>
      </c>
      <c r="AC6" s="242">
        <v>1</v>
      </c>
      <c r="AD6" s="239"/>
      <c r="AE6" s="240"/>
      <c r="AF6" s="241"/>
      <c r="AG6" s="242"/>
      <c r="AH6" s="239"/>
      <c r="AI6" s="240">
        <v>3</v>
      </c>
      <c r="AJ6" s="241">
        <v>2</v>
      </c>
      <c r="AK6" s="242">
        <v>1</v>
      </c>
      <c r="AL6" s="239"/>
      <c r="AM6" s="240">
        <v>3</v>
      </c>
      <c r="AN6" s="241">
        <v>2</v>
      </c>
      <c r="AO6" s="242">
        <v>1</v>
      </c>
      <c r="AP6" s="239"/>
      <c r="AQ6" s="240">
        <v>3</v>
      </c>
      <c r="AR6" s="241">
        <v>2</v>
      </c>
      <c r="AS6" s="242">
        <v>1</v>
      </c>
      <c r="AT6" s="239"/>
      <c r="AU6" s="240">
        <v>3</v>
      </c>
      <c r="AV6" s="241">
        <v>2</v>
      </c>
      <c r="AW6" s="242">
        <v>1</v>
      </c>
      <c r="AX6" s="239"/>
      <c r="AY6" s="240">
        <v>3</v>
      </c>
      <c r="AZ6" s="241">
        <v>2</v>
      </c>
      <c r="BA6" s="242">
        <v>1</v>
      </c>
      <c r="BB6" s="239"/>
      <c r="BC6" s="240">
        <v>3</v>
      </c>
      <c r="BD6" s="241">
        <v>2</v>
      </c>
      <c r="BE6" s="242">
        <v>1</v>
      </c>
      <c r="BF6" s="239"/>
      <c r="BG6" s="240"/>
      <c r="BH6" s="241"/>
      <c r="BI6" s="242"/>
      <c r="BJ6" s="239"/>
      <c r="BK6" s="240">
        <v>3</v>
      </c>
      <c r="BL6" s="241">
        <v>2</v>
      </c>
      <c r="BM6" s="242">
        <v>1</v>
      </c>
      <c r="BN6" s="239"/>
      <c r="BO6" s="240">
        <v>3</v>
      </c>
      <c r="BP6" s="241">
        <v>2</v>
      </c>
      <c r="BQ6" s="242">
        <v>1</v>
      </c>
      <c r="BR6" s="239"/>
      <c r="BS6" s="240">
        <v>3</v>
      </c>
      <c r="BT6" s="241">
        <v>2</v>
      </c>
      <c r="BU6" s="242">
        <v>1</v>
      </c>
      <c r="BV6" s="239"/>
      <c r="BW6" s="240">
        <v>5</v>
      </c>
      <c r="BX6" s="241">
        <v>2</v>
      </c>
      <c r="BY6" s="242">
        <v>1</v>
      </c>
      <c r="BZ6" s="239">
        <v>7</v>
      </c>
      <c r="CA6" s="240">
        <v>5</v>
      </c>
      <c r="CB6" s="241">
        <v>2</v>
      </c>
      <c r="CC6" s="242">
        <v>1</v>
      </c>
      <c r="CD6" s="239">
        <v>5</v>
      </c>
      <c r="CE6" s="240">
        <v>3</v>
      </c>
      <c r="CF6" s="241">
        <v>2</v>
      </c>
      <c r="CG6" s="242">
        <v>1</v>
      </c>
      <c r="CH6" s="239"/>
      <c r="CI6" s="240"/>
      <c r="CJ6" s="241"/>
      <c r="CK6" s="242"/>
      <c r="CL6" s="239">
        <v>13</v>
      </c>
      <c r="CM6" s="240"/>
      <c r="CN6" s="241">
        <v>2</v>
      </c>
      <c r="CO6" s="242">
        <v>1</v>
      </c>
      <c r="CP6" s="239"/>
      <c r="CQ6" s="240">
        <v>11</v>
      </c>
      <c r="CR6" s="241">
        <v>2</v>
      </c>
      <c r="CS6" s="242">
        <v>1</v>
      </c>
      <c r="CT6" s="239"/>
      <c r="CU6" s="240">
        <v>15</v>
      </c>
      <c r="CV6" s="241">
        <v>2</v>
      </c>
      <c r="CW6" s="242">
        <v>1</v>
      </c>
      <c r="CX6" s="239"/>
      <c r="CY6" s="240">
        <v>10</v>
      </c>
      <c r="CZ6" s="241">
        <v>2</v>
      </c>
      <c r="DA6" s="242">
        <v>1</v>
      </c>
      <c r="DB6" s="239"/>
      <c r="DC6" s="240">
        <v>6</v>
      </c>
      <c r="DD6" s="241">
        <v>2</v>
      </c>
      <c r="DE6" s="242">
        <v>1</v>
      </c>
      <c r="DF6" s="239"/>
      <c r="DG6" s="240">
        <v>3</v>
      </c>
      <c r="DH6" s="241">
        <v>2</v>
      </c>
      <c r="DI6" s="242">
        <v>1</v>
      </c>
      <c r="DJ6" s="239"/>
      <c r="DK6" s="240"/>
      <c r="DL6" s="241"/>
      <c r="DM6" s="242"/>
      <c r="DN6" s="239">
        <v>9</v>
      </c>
      <c r="DO6" s="240"/>
      <c r="DP6" s="241">
        <v>2</v>
      </c>
      <c r="DQ6" s="242">
        <v>1</v>
      </c>
      <c r="DR6" s="239"/>
      <c r="DS6" s="240">
        <v>2</v>
      </c>
      <c r="DT6" s="241">
        <v>2</v>
      </c>
      <c r="DU6" s="242">
        <v>1</v>
      </c>
      <c r="DV6" s="239"/>
      <c r="DW6" s="240">
        <v>2</v>
      </c>
      <c r="DX6" s="241">
        <v>2</v>
      </c>
      <c r="DY6" s="242">
        <v>1</v>
      </c>
      <c r="DZ6" s="186">
        <f t="shared" si="0"/>
        <v>34</v>
      </c>
      <c r="EA6" s="187">
        <f t="shared" si="0"/>
        <v>112</v>
      </c>
      <c r="EB6" s="187">
        <f t="shared" si="0"/>
        <v>54</v>
      </c>
      <c r="EC6" s="188">
        <f t="shared" si="0"/>
        <v>27</v>
      </c>
    </row>
    <row r="7" spans="1:133" s="49" customFormat="1" ht="16.5" customHeight="1" x14ac:dyDescent="0.25">
      <c r="A7" s="681" t="s">
        <v>196</v>
      </c>
      <c r="B7" s="682"/>
      <c r="C7" s="682"/>
      <c r="D7" s="682"/>
      <c r="E7" s="193"/>
      <c r="F7" s="174"/>
      <c r="G7" s="174"/>
      <c r="H7" s="175"/>
      <c r="I7" s="174"/>
      <c r="J7" s="174"/>
      <c r="K7" s="174"/>
      <c r="L7" s="175"/>
      <c r="M7" s="174"/>
      <c r="N7" s="174"/>
      <c r="O7" s="174"/>
      <c r="P7" s="175"/>
      <c r="Q7" s="174"/>
      <c r="R7" s="174"/>
      <c r="S7" s="174"/>
      <c r="T7" s="175"/>
      <c r="U7" s="174"/>
      <c r="V7" s="174"/>
      <c r="W7" s="174"/>
      <c r="X7" s="175"/>
      <c r="Y7" s="174"/>
      <c r="Z7" s="174"/>
      <c r="AA7" s="174"/>
      <c r="AB7" s="175"/>
      <c r="AC7" s="174"/>
      <c r="AD7" s="174"/>
      <c r="AE7" s="174"/>
      <c r="AF7" s="175"/>
      <c r="AG7" s="174"/>
      <c r="AH7" s="174"/>
      <c r="AI7" s="174"/>
      <c r="AJ7" s="175"/>
      <c r="AK7" s="174"/>
      <c r="AL7" s="174"/>
      <c r="AM7" s="174"/>
      <c r="AN7" s="175"/>
      <c r="AO7" s="174"/>
      <c r="AP7" s="174"/>
      <c r="AQ7" s="174"/>
      <c r="AR7" s="175"/>
      <c r="AS7" s="174"/>
      <c r="AT7" s="174"/>
      <c r="AU7" s="174"/>
      <c r="AV7" s="175"/>
      <c r="AW7" s="174"/>
      <c r="AX7" s="174"/>
      <c r="AY7" s="174"/>
      <c r="AZ7" s="175"/>
      <c r="BA7" s="174"/>
      <c r="BB7" s="174"/>
      <c r="BC7" s="174"/>
      <c r="BD7" s="175"/>
      <c r="BE7" s="174"/>
      <c r="BF7" s="174"/>
      <c r="BG7" s="174"/>
      <c r="BH7" s="175"/>
      <c r="BI7" s="174"/>
      <c r="BJ7" s="174"/>
      <c r="BK7" s="174"/>
      <c r="BL7" s="175"/>
      <c r="BM7" s="174"/>
      <c r="BN7" s="174"/>
      <c r="BO7" s="174"/>
      <c r="BP7" s="175"/>
      <c r="BQ7" s="174"/>
      <c r="BR7" s="174"/>
      <c r="BS7" s="174"/>
      <c r="BT7" s="175"/>
      <c r="BU7" s="174"/>
      <c r="BV7" s="174"/>
      <c r="BW7" s="174"/>
      <c r="BX7" s="175"/>
      <c r="BY7" s="174"/>
      <c r="BZ7" s="174"/>
      <c r="CA7" s="174"/>
      <c r="CB7" s="175"/>
      <c r="CC7" s="174"/>
      <c r="CD7" s="174"/>
      <c r="CE7" s="174"/>
      <c r="CF7" s="175"/>
      <c r="CG7" s="174"/>
      <c r="CH7" s="174"/>
      <c r="CI7" s="174"/>
      <c r="CJ7" s="175"/>
      <c r="CK7" s="174"/>
      <c r="CL7" s="174"/>
      <c r="CM7" s="174"/>
      <c r="CN7" s="175"/>
      <c r="CO7" s="174"/>
      <c r="CP7" s="174"/>
      <c r="CQ7" s="174"/>
      <c r="CR7" s="175"/>
      <c r="CS7" s="174"/>
      <c r="CT7" s="174"/>
      <c r="CU7" s="174"/>
      <c r="CV7" s="175"/>
      <c r="CW7" s="174"/>
      <c r="CX7" s="174"/>
      <c r="CY7" s="174"/>
      <c r="CZ7" s="175"/>
      <c r="DA7" s="174"/>
      <c r="DB7" s="174"/>
      <c r="DC7" s="174"/>
      <c r="DD7" s="175"/>
      <c r="DE7" s="174"/>
      <c r="DF7" s="174"/>
      <c r="DG7" s="174"/>
      <c r="DH7" s="175"/>
      <c r="DI7" s="174"/>
      <c r="DJ7" s="174"/>
      <c r="DK7" s="174"/>
      <c r="DL7" s="175"/>
      <c r="DM7" s="174"/>
      <c r="DN7" s="174"/>
      <c r="DO7" s="174"/>
      <c r="DP7" s="175"/>
      <c r="DQ7" s="174"/>
      <c r="DR7" s="174"/>
      <c r="DS7" s="174"/>
      <c r="DT7" s="175"/>
      <c r="DU7" s="174"/>
      <c r="DV7" s="174"/>
      <c r="DW7" s="174"/>
      <c r="DX7" s="175"/>
      <c r="DY7" s="174"/>
      <c r="DZ7" s="193"/>
      <c r="EA7" s="193"/>
      <c r="EB7" s="193"/>
      <c r="EC7" s="213"/>
    </row>
    <row r="8" spans="1:133" s="49" customFormat="1" ht="16.5" customHeight="1" thickBot="1" x14ac:dyDescent="0.3">
      <c r="A8" s="683" t="s">
        <v>114</v>
      </c>
      <c r="B8" s="684"/>
      <c r="C8" s="684"/>
      <c r="D8" s="684"/>
      <c r="E8" s="520"/>
      <c r="F8" s="176"/>
      <c r="G8" s="177"/>
      <c r="H8" s="178"/>
      <c r="I8" s="177"/>
      <c r="J8" s="176"/>
      <c r="K8" s="177"/>
      <c r="L8" s="178"/>
      <c r="M8" s="177"/>
      <c r="N8" s="176"/>
      <c r="O8" s="177"/>
      <c r="P8" s="178"/>
      <c r="Q8" s="177"/>
      <c r="R8" s="176"/>
      <c r="S8" s="177"/>
      <c r="T8" s="178"/>
      <c r="U8" s="177"/>
      <c r="V8" s="176"/>
      <c r="W8" s="177"/>
      <c r="X8" s="178"/>
      <c r="Y8" s="177"/>
      <c r="Z8" s="176"/>
      <c r="AA8" s="177"/>
      <c r="AB8" s="178"/>
      <c r="AC8" s="177"/>
      <c r="AD8" s="176"/>
      <c r="AE8" s="177"/>
      <c r="AF8" s="178"/>
      <c r="AG8" s="177"/>
      <c r="AH8" s="176"/>
      <c r="AI8" s="177"/>
      <c r="AJ8" s="178"/>
      <c r="AK8" s="177"/>
      <c r="AL8" s="176"/>
      <c r="AM8" s="177"/>
      <c r="AN8" s="178"/>
      <c r="AO8" s="177"/>
      <c r="AP8" s="176"/>
      <c r="AQ8" s="177"/>
      <c r="AR8" s="178"/>
      <c r="AS8" s="177"/>
      <c r="AT8" s="176"/>
      <c r="AU8" s="177"/>
      <c r="AV8" s="178"/>
      <c r="AW8" s="177"/>
      <c r="AX8" s="176"/>
      <c r="AY8" s="177"/>
      <c r="AZ8" s="178"/>
      <c r="BA8" s="177"/>
      <c r="BB8" s="176"/>
      <c r="BC8" s="177"/>
      <c r="BD8" s="178"/>
      <c r="BE8" s="177"/>
      <c r="BF8" s="176"/>
      <c r="BG8" s="177"/>
      <c r="BH8" s="178"/>
      <c r="BI8" s="177"/>
      <c r="BJ8" s="176"/>
      <c r="BK8" s="177"/>
      <c r="BL8" s="178"/>
      <c r="BM8" s="177"/>
      <c r="BN8" s="176"/>
      <c r="BO8" s="177"/>
      <c r="BP8" s="178"/>
      <c r="BQ8" s="177"/>
      <c r="BR8" s="176"/>
      <c r="BS8" s="177"/>
      <c r="BT8" s="178"/>
      <c r="BU8" s="177"/>
      <c r="BV8" s="176"/>
      <c r="BW8" s="177"/>
      <c r="BX8" s="178"/>
      <c r="BY8" s="177"/>
      <c r="BZ8" s="176"/>
      <c r="CA8" s="177"/>
      <c r="CB8" s="178"/>
      <c r="CC8" s="177"/>
      <c r="CD8" s="176"/>
      <c r="CE8" s="177"/>
      <c r="CF8" s="178"/>
      <c r="CG8" s="177"/>
      <c r="CH8" s="176"/>
      <c r="CI8" s="177"/>
      <c r="CJ8" s="178"/>
      <c r="CK8" s="177"/>
      <c r="CL8" s="176"/>
      <c r="CM8" s="177"/>
      <c r="CN8" s="178"/>
      <c r="CO8" s="177"/>
      <c r="CP8" s="176"/>
      <c r="CQ8" s="177"/>
      <c r="CR8" s="178"/>
      <c r="CS8" s="177"/>
      <c r="CT8" s="176"/>
      <c r="CU8" s="177"/>
      <c r="CV8" s="178"/>
      <c r="CW8" s="177"/>
      <c r="CX8" s="176"/>
      <c r="CY8" s="177"/>
      <c r="CZ8" s="178"/>
      <c r="DA8" s="177"/>
      <c r="DB8" s="176"/>
      <c r="DC8" s="177"/>
      <c r="DD8" s="178"/>
      <c r="DE8" s="177"/>
      <c r="DF8" s="176"/>
      <c r="DG8" s="177"/>
      <c r="DH8" s="178"/>
      <c r="DI8" s="177"/>
      <c r="DJ8" s="176"/>
      <c r="DK8" s="177"/>
      <c r="DL8" s="178"/>
      <c r="DM8" s="177"/>
      <c r="DN8" s="176"/>
      <c r="DO8" s="177"/>
      <c r="DP8" s="178"/>
      <c r="DQ8" s="177"/>
      <c r="DR8" s="176"/>
      <c r="DS8" s="177"/>
      <c r="DT8" s="178"/>
      <c r="DU8" s="177"/>
      <c r="DV8" s="176"/>
      <c r="DW8" s="177"/>
      <c r="DX8" s="178"/>
      <c r="DY8" s="177"/>
      <c r="DZ8" s="195"/>
      <c r="EA8" s="195"/>
      <c r="EB8" s="195"/>
      <c r="EC8" s="214"/>
    </row>
    <row r="9" spans="1:133" ht="45" x14ac:dyDescent="0.25">
      <c r="A9" s="221">
        <v>1</v>
      </c>
      <c r="B9" s="518" t="s">
        <v>987</v>
      </c>
      <c r="C9" s="445" t="s">
        <v>988</v>
      </c>
      <c r="D9" s="446" t="s">
        <v>1151</v>
      </c>
      <c r="E9" s="521">
        <v>50</v>
      </c>
      <c r="F9" s="140"/>
      <c r="G9" s="141">
        <v>3</v>
      </c>
      <c r="H9" s="142"/>
      <c r="I9" s="143"/>
      <c r="J9" s="140"/>
      <c r="K9" s="141">
        <v>3</v>
      </c>
      <c r="L9" s="142"/>
      <c r="M9" s="143"/>
      <c r="N9" s="140"/>
      <c r="O9" s="141">
        <v>2</v>
      </c>
      <c r="P9" s="142"/>
      <c r="Q9" s="143"/>
      <c r="R9" s="140"/>
      <c r="S9" s="141">
        <v>2</v>
      </c>
      <c r="T9" s="142"/>
      <c r="U9" s="143"/>
      <c r="V9" s="140"/>
      <c r="W9" s="141">
        <v>2</v>
      </c>
      <c r="X9" s="142"/>
      <c r="Y9" s="143"/>
      <c r="Z9" s="140"/>
      <c r="AA9" s="141">
        <v>2</v>
      </c>
      <c r="AB9" s="142"/>
      <c r="AC9" s="143"/>
      <c r="AD9" s="140"/>
      <c r="AE9" s="141"/>
      <c r="AF9" s="142"/>
      <c r="AG9" s="143"/>
      <c r="AH9" s="140"/>
      <c r="AI9" s="141">
        <v>2</v>
      </c>
      <c r="AJ9" s="142"/>
      <c r="AK9" s="143"/>
      <c r="AL9" s="140"/>
      <c r="AM9" s="141">
        <v>2</v>
      </c>
      <c r="AN9" s="142"/>
      <c r="AO9" s="143"/>
      <c r="AP9" s="140"/>
      <c r="AQ9" s="141">
        <v>2</v>
      </c>
      <c r="AR9" s="142"/>
      <c r="AS9" s="143"/>
      <c r="AT9" s="140"/>
      <c r="AU9" s="141">
        <v>2</v>
      </c>
      <c r="AV9" s="142"/>
      <c r="AW9" s="143"/>
      <c r="AX9" s="140"/>
      <c r="AY9" s="141">
        <v>2</v>
      </c>
      <c r="AZ9" s="142"/>
      <c r="BA9" s="143"/>
      <c r="BB9" s="140"/>
      <c r="BC9" s="141">
        <v>2</v>
      </c>
      <c r="BD9" s="142"/>
      <c r="BE9" s="143"/>
      <c r="BF9" s="140"/>
      <c r="BG9" s="141"/>
      <c r="BH9" s="142"/>
      <c r="BI9" s="143"/>
      <c r="BJ9" s="140"/>
      <c r="BK9" s="141">
        <v>3</v>
      </c>
      <c r="BL9" s="142"/>
      <c r="BM9" s="143"/>
      <c r="BN9" s="140"/>
      <c r="BO9" s="141">
        <v>3</v>
      </c>
      <c r="BP9" s="142"/>
      <c r="BQ9" s="143"/>
      <c r="BR9" s="140"/>
      <c r="BS9" s="141">
        <v>3</v>
      </c>
      <c r="BT9" s="142"/>
      <c r="BU9" s="143"/>
      <c r="BV9" s="140"/>
      <c r="BW9" s="141">
        <v>3</v>
      </c>
      <c r="BX9" s="142"/>
      <c r="BY9" s="143"/>
      <c r="BZ9" s="140"/>
      <c r="CA9" s="141"/>
      <c r="CB9" s="142"/>
      <c r="CC9" s="143"/>
      <c r="CD9" s="140"/>
      <c r="CE9" s="141"/>
      <c r="CF9" s="142"/>
      <c r="CG9" s="143"/>
      <c r="CH9" s="140"/>
      <c r="CI9" s="141"/>
      <c r="CJ9" s="142"/>
      <c r="CK9" s="143"/>
      <c r="CL9" s="140"/>
      <c r="CM9" s="141"/>
      <c r="CN9" s="142"/>
      <c r="CO9" s="143"/>
      <c r="CP9" s="140"/>
      <c r="CQ9" s="141"/>
      <c r="CR9" s="142"/>
      <c r="CS9" s="143"/>
      <c r="CT9" s="140">
        <v>2</v>
      </c>
      <c r="CU9" s="141"/>
      <c r="CV9" s="142"/>
      <c r="CW9" s="143"/>
      <c r="CX9" s="140">
        <v>2</v>
      </c>
      <c r="CY9" s="141"/>
      <c r="CZ9" s="142"/>
      <c r="DA9" s="143"/>
      <c r="DB9" s="140">
        <v>2</v>
      </c>
      <c r="DC9" s="141"/>
      <c r="DD9" s="142"/>
      <c r="DE9" s="143"/>
      <c r="DF9" s="140">
        <v>2</v>
      </c>
      <c r="DG9" s="141"/>
      <c r="DH9" s="142"/>
      <c r="DI9" s="143"/>
      <c r="DJ9" s="140"/>
      <c r="DK9" s="141"/>
      <c r="DL9" s="142"/>
      <c r="DM9" s="143"/>
      <c r="DN9" s="140">
        <v>2</v>
      </c>
      <c r="DO9" s="141"/>
      <c r="DP9" s="142"/>
      <c r="DQ9" s="143"/>
      <c r="DR9" s="140">
        <v>2</v>
      </c>
      <c r="DS9" s="141"/>
      <c r="DT9" s="142"/>
      <c r="DU9" s="143"/>
      <c r="DV9" s="140">
        <v>2</v>
      </c>
      <c r="DW9" s="141"/>
      <c r="DX9" s="142"/>
      <c r="DY9" s="143"/>
      <c r="DZ9" s="198">
        <f t="shared" ref="DZ9:EC73" si="1">F9+J9+N9+R9+V9+Z9+AD9+AH9+AL9+AP9+AT9+AX9+BB9+BF9+BJ9+BN9+BR9+BV9+BZ9+CD9+CH9+CL9+CP9+CT9+CX9+DB9+DF9+DJ9+DN9+DR9+DV9</f>
        <v>14</v>
      </c>
      <c r="EA9" s="199">
        <f t="shared" si="1"/>
        <v>38</v>
      </c>
      <c r="EB9" s="199">
        <f t="shared" si="1"/>
        <v>0</v>
      </c>
      <c r="EC9" s="200">
        <f t="shared" si="1"/>
        <v>0</v>
      </c>
    </row>
    <row r="10" spans="1:133" ht="30" x14ac:dyDescent="0.25">
      <c r="A10" s="222">
        <v>2</v>
      </c>
      <c r="B10" s="252" t="s">
        <v>1026</v>
      </c>
      <c r="C10" s="386" t="s">
        <v>1027</v>
      </c>
      <c r="D10" s="387" t="s">
        <v>1153</v>
      </c>
      <c r="E10" s="194">
        <v>50</v>
      </c>
      <c r="F10" s="171">
        <v>3</v>
      </c>
      <c r="G10" s="229">
        <v>2</v>
      </c>
      <c r="H10" s="230"/>
      <c r="I10" s="170"/>
      <c r="J10" s="171">
        <v>3</v>
      </c>
      <c r="K10" s="229">
        <v>2</v>
      </c>
      <c r="L10" s="230"/>
      <c r="M10" s="170"/>
      <c r="N10" s="171">
        <v>3</v>
      </c>
      <c r="O10" s="229">
        <v>2</v>
      </c>
      <c r="P10" s="230"/>
      <c r="Q10" s="170"/>
      <c r="R10" s="171">
        <v>3</v>
      </c>
      <c r="S10" s="229">
        <v>2</v>
      </c>
      <c r="T10" s="230"/>
      <c r="U10" s="170"/>
      <c r="V10" s="171">
        <v>3</v>
      </c>
      <c r="W10" s="229">
        <v>2</v>
      </c>
      <c r="X10" s="230"/>
      <c r="Y10" s="170"/>
      <c r="Z10" s="171">
        <v>3</v>
      </c>
      <c r="AA10" s="229">
        <v>2</v>
      </c>
      <c r="AB10" s="230"/>
      <c r="AC10" s="170"/>
      <c r="AD10" s="171"/>
      <c r="AE10" s="229"/>
      <c r="AF10" s="230"/>
      <c r="AG10" s="170"/>
      <c r="AH10" s="171">
        <v>3</v>
      </c>
      <c r="AI10" s="229">
        <v>2</v>
      </c>
      <c r="AJ10" s="230"/>
      <c r="AK10" s="170"/>
      <c r="AL10" s="171">
        <v>3</v>
      </c>
      <c r="AM10" s="229">
        <v>2</v>
      </c>
      <c r="AN10" s="230"/>
      <c r="AO10" s="170"/>
      <c r="AP10" s="171">
        <v>3</v>
      </c>
      <c r="AQ10" s="229">
        <v>2</v>
      </c>
      <c r="AR10" s="230"/>
      <c r="AS10" s="170"/>
      <c r="AT10" s="171">
        <v>3</v>
      </c>
      <c r="AU10" s="229">
        <v>2</v>
      </c>
      <c r="AV10" s="230"/>
      <c r="AW10" s="170"/>
      <c r="AX10" s="171">
        <v>3</v>
      </c>
      <c r="AY10" s="229">
        <v>2</v>
      </c>
      <c r="AZ10" s="230"/>
      <c r="BA10" s="170"/>
      <c r="BB10" s="171">
        <v>3</v>
      </c>
      <c r="BC10" s="229">
        <v>2</v>
      </c>
      <c r="BD10" s="230"/>
      <c r="BE10" s="170"/>
      <c r="BF10" s="171"/>
      <c r="BG10" s="229"/>
      <c r="BH10" s="230"/>
      <c r="BI10" s="170"/>
      <c r="BJ10" s="171">
        <v>3</v>
      </c>
      <c r="BK10" s="229">
        <v>2</v>
      </c>
      <c r="BL10" s="230"/>
      <c r="BM10" s="170"/>
      <c r="BN10" s="171">
        <v>3</v>
      </c>
      <c r="BO10" s="229">
        <v>2</v>
      </c>
      <c r="BP10" s="230"/>
      <c r="BQ10" s="170"/>
      <c r="BR10" s="171">
        <v>3</v>
      </c>
      <c r="BS10" s="229">
        <v>2</v>
      </c>
      <c r="BT10" s="230"/>
      <c r="BU10" s="170"/>
      <c r="BV10" s="171">
        <v>3</v>
      </c>
      <c r="BW10" s="229">
        <v>2</v>
      </c>
      <c r="BX10" s="230"/>
      <c r="BY10" s="170"/>
      <c r="BZ10" s="171"/>
      <c r="CA10" s="229"/>
      <c r="CB10" s="230"/>
      <c r="CC10" s="170"/>
      <c r="CD10" s="171"/>
      <c r="CE10" s="229"/>
      <c r="CF10" s="230"/>
      <c r="CG10" s="170"/>
      <c r="CH10" s="171"/>
      <c r="CI10" s="229"/>
      <c r="CJ10" s="230"/>
      <c r="CK10" s="170"/>
      <c r="CL10" s="171"/>
      <c r="CM10" s="229"/>
      <c r="CN10" s="230"/>
      <c r="CO10" s="170"/>
      <c r="CP10" s="171"/>
      <c r="CQ10" s="229"/>
      <c r="CR10" s="230"/>
      <c r="CS10" s="170"/>
      <c r="CT10" s="171"/>
      <c r="CU10" s="229"/>
      <c r="CV10" s="230"/>
      <c r="CW10" s="170"/>
      <c r="CX10" s="171"/>
      <c r="CY10" s="229">
        <v>2</v>
      </c>
      <c r="CZ10" s="230"/>
      <c r="DA10" s="170"/>
      <c r="DB10" s="171"/>
      <c r="DC10" s="229">
        <v>2</v>
      </c>
      <c r="DD10" s="230"/>
      <c r="DE10" s="170"/>
      <c r="DF10" s="171"/>
      <c r="DG10" s="229">
        <v>2</v>
      </c>
      <c r="DH10" s="230"/>
      <c r="DI10" s="170"/>
      <c r="DJ10" s="171"/>
      <c r="DK10" s="229"/>
      <c r="DL10" s="230"/>
      <c r="DM10" s="170"/>
      <c r="DN10" s="171"/>
      <c r="DO10" s="229">
        <v>2</v>
      </c>
      <c r="DP10" s="230"/>
      <c r="DQ10" s="170"/>
      <c r="DR10" s="171"/>
      <c r="DS10" s="229">
        <v>2</v>
      </c>
      <c r="DT10" s="230"/>
      <c r="DU10" s="170"/>
      <c r="DV10" s="171"/>
      <c r="DW10" s="229">
        <v>2</v>
      </c>
      <c r="DX10" s="230"/>
      <c r="DY10" s="170"/>
      <c r="DZ10" s="183">
        <f t="shared" si="1"/>
        <v>48</v>
      </c>
      <c r="EA10" s="184">
        <f t="shared" si="1"/>
        <v>44</v>
      </c>
      <c r="EB10" s="184">
        <f t="shared" si="1"/>
        <v>0</v>
      </c>
      <c r="EC10" s="185">
        <f t="shared" si="1"/>
        <v>0</v>
      </c>
    </row>
    <row r="11" spans="1:133" ht="45" x14ac:dyDescent="0.25">
      <c r="A11" s="253">
        <v>3</v>
      </c>
      <c r="B11" s="522" t="s">
        <v>1791</v>
      </c>
      <c r="C11" s="384" t="s">
        <v>1792</v>
      </c>
      <c r="D11" s="385" t="s">
        <v>1152</v>
      </c>
      <c r="E11" s="523">
        <v>50</v>
      </c>
      <c r="F11" s="171">
        <v>5</v>
      </c>
      <c r="G11" s="229">
        <v>1</v>
      </c>
      <c r="H11" s="230"/>
      <c r="I11" s="170"/>
      <c r="J11" s="171">
        <v>5</v>
      </c>
      <c r="K11" s="229">
        <v>1</v>
      </c>
      <c r="L11" s="230"/>
      <c r="M11" s="170"/>
      <c r="N11" s="171">
        <v>5</v>
      </c>
      <c r="O11" s="229">
        <v>1</v>
      </c>
      <c r="P11" s="230"/>
      <c r="Q11" s="170"/>
      <c r="R11" s="171">
        <v>5</v>
      </c>
      <c r="S11" s="229">
        <v>1</v>
      </c>
      <c r="T11" s="230"/>
      <c r="U11" s="170"/>
      <c r="V11" s="171">
        <v>5</v>
      </c>
      <c r="W11" s="229">
        <v>1</v>
      </c>
      <c r="X11" s="230"/>
      <c r="Y11" s="170"/>
      <c r="Z11" s="171">
        <v>5</v>
      </c>
      <c r="AA11" s="229">
        <v>1</v>
      </c>
      <c r="AB11" s="230"/>
      <c r="AC11" s="170"/>
      <c r="AD11" s="171"/>
      <c r="AE11" s="229"/>
      <c r="AF11" s="230"/>
      <c r="AG11" s="170"/>
      <c r="AH11" s="171">
        <v>5</v>
      </c>
      <c r="AI11" s="229">
        <v>1</v>
      </c>
      <c r="AJ11" s="230"/>
      <c r="AK11" s="170"/>
      <c r="AL11" s="171">
        <v>5</v>
      </c>
      <c r="AM11" s="229">
        <v>1</v>
      </c>
      <c r="AN11" s="230"/>
      <c r="AO11" s="170"/>
      <c r="AP11" s="171">
        <v>5</v>
      </c>
      <c r="AQ11" s="229">
        <v>1</v>
      </c>
      <c r="AR11" s="230"/>
      <c r="AS11" s="170"/>
      <c r="AT11" s="171">
        <v>5</v>
      </c>
      <c r="AU11" s="229">
        <v>1</v>
      </c>
      <c r="AV11" s="230"/>
      <c r="AW11" s="170"/>
      <c r="AX11" s="171">
        <v>5</v>
      </c>
      <c r="AY11" s="229">
        <v>1</v>
      </c>
      <c r="AZ11" s="230"/>
      <c r="BA11" s="170"/>
      <c r="BB11" s="171">
        <v>5</v>
      </c>
      <c r="BC11" s="229">
        <v>1</v>
      </c>
      <c r="BD11" s="230"/>
      <c r="BE11" s="170"/>
      <c r="BF11" s="171"/>
      <c r="BG11" s="229"/>
      <c r="BH11" s="230"/>
      <c r="BI11" s="170"/>
      <c r="BJ11" s="171">
        <v>5</v>
      </c>
      <c r="BK11" s="229">
        <v>1</v>
      </c>
      <c r="BL11" s="230"/>
      <c r="BM11" s="170"/>
      <c r="BN11" s="171">
        <v>5</v>
      </c>
      <c r="BO11" s="229">
        <v>1</v>
      </c>
      <c r="BP11" s="230"/>
      <c r="BQ11" s="170"/>
      <c r="BR11" s="171">
        <v>5</v>
      </c>
      <c r="BS11" s="229">
        <v>1</v>
      </c>
      <c r="BT11" s="230"/>
      <c r="BU11" s="170"/>
      <c r="BV11" s="171">
        <v>5</v>
      </c>
      <c r="BW11" s="229">
        <v>1</v>
      </c>
      <c r="BX11" s="230"/>
      <c r="BY11" s="170"/>
      <c r="BZ11" s="171"/>
      <c r="CA11" s="229"/>
      <c r="CB11" s="230"/>
      <c r="CC11" s="170"/>
      <c r="CD11" s="171"/>
      <c r="CE11" s="229"/>
      <c r="CF11" s="230"/>
      <c r="CG11" s="170"/>
      <c r="CH11" s="171"/>
      <c r="CI11" s="229"/>
      <c r="CJ11" s="230"/>
      <c r="CK11" s="170"/>
      <c r="CL11" s="171"/>
      <c r="CM11" s="229"/>
      <c r="CN11" s="230"/>
      <c r="CO11" s="170"/>
      <c r="CP11" s="171"/>
      <c r="CQ11" s="229"/>
      <c r="CR11" s="230"/>
      <c r="CS11" s="170"/>
      <c r="CT11" s="171"/>
      <c r="CU11" s="229"/>
      <c r="CV11" s="230"/>
      <c r="CW11" s="170"/>
      <c r="CX11" s="171"/>
      <c r="CY11" s="229"/>
      <c r="CZ11" s="230"/>
      <c r="DA11" s="170"/>
      <c r="DB11" s="171"/>
      <c r="DC11" s="229"/>
      <c r="DD11" s="230"/>
      <c r="DE11" s="170"/>
      <c r="DF11" s="171"/>
      <c r="DG11" s="229"/>
      <c r="DH11" s="230"/>
      <c r="DI11" s="170"/>
      <c r="DJ11" s="171"/>
      <c r="DK11" s="229"/>
      <c r="DL11" s="230"/>
      <c r="DM11" s="170"/>
      <c r="DN11" s="171"/>
      <c r="DO11" s="229"/>
      <c r="DP11" s="230"/>
      <c r="DQ11" s="170"/>
      <c r="DR11" s="171"/>
      <c r="DS11" s="229"/>
      <c r="DT11" s="230"/>
      <c r="DU11" s="170"/>
      <c r="DV11" s="171"/>
      <c r="DW11" s="229"/>
      <c r="DX11" s="230"/>
      <c r="DY11" s="170"/>
      <c r="DZ11" s="183">
        <f t="shared" si="1"/>
        <v>80</v>
      </c>
      <c r="EA11" s="184">
        <f t="shared" si="1"/>
        <v>16</v>
      </c>
      <c r="EB11" s="184">
        <f t="shared" si="1"/>
        <v>0</v>
      </c>
      <c r="EC11" s="185">
        <f t="shared" si="1"/>
        <v>0</v>
      </c>
    </row>
    <row r="12" spans="1:133" ht="30" x14ac:dyDescent="0.25">
      <c r="A12" s="222">
        <v>4</v>
      </c>
      <c r="B12" s="252" t="s">
        <v>650</v>
      </c>
      <c r="C12" s="386" t="s">
        <v>651</v>
      </c>
      <c r="D12" s="387" t="s">
        <v>1167</v>
      </c>
      <c r="E12" s="194">
        <v>30</v>
      </c>
      <c r="F12" s="171">
        <v>3</v>
      </c>
      <c r="G12" s="229">
        <v>2</v>
      </c>
      <c r="H12" s="230"/>
      <c r="I12" s="170"/>
      <c r="J12" s="171">
        <v>3</v>
      </c>
      <c r="K12" s="229">
        <v>2</v>
      </c>
      <c r="L12" s="230"/>
      <c r="M12" s="170"/>
      <c r="N12" s="171">
        <v>3</v>
      </c>
      <c r="O12" s="229">
        <v>2</v>
      </c>
      <c r="P12" s="230"/>
      <c r="Q12" s="170"/>
      <c r="R12" s="171"/>
      <c r="S12" s="229">
        <v>2</v>
      </c>
      <c r="T12" s="230"/>
      <c r="U12" s="170"/>
      <c r="V12" s="171"/>
      <c r="W12" s="229">
        <v>2</v>
      </c>
      <c r="X12" s="230"/>
      <c r="Y12" s="170"/>
      <c r="Z12" s="171"/>
      <c r="AA12" s="229">
        <v>2</v>
      </c>
      <c r="AB12" s="230"/>
      <c r="AC12" s="170"/>
      <c r="AD12" s="171"/>
      <c r="AE12" s="229"/>
      <c r="AF12" s="230"/>
      <c r="AG12" s="170"/>
      <c r="AH12" s="171"/>
      <c r="AI12" s="229">
        <v>2</v>
      </c>
      <c r="AJ12" s="230"/>
      <c r="AK12" s="170"/>
      <c r="AL12" s="171"/>
      <c r="AM12" s="229">
        <v>2</v>
      </c>
      <c r="AN12" s="230"/>
      <c r="AO12" s="170"/>
      <c r="AP12" s="171"/>
      <c r="AQ12" s="229">
        <v>2</v>
      </c>
      <c r="AR12" s="230"/>
      <c r="AS12" s="170"/>
      <c r="AT12" s="171"/>
      <c r="AU12" s="229">
        <v>2</v>
      </c>
      <c r="AV12" s="230"/>
      <c r="AW12" s="170"/>
      <c r="AX12" s="171"/>
      <c r="AY12" s="229">
        <v>2</v>
      </c>
      <c r="AZ12" s="230"/>
      <c r="BA12" s="170"/>
      <c r="BB12" s="171"/>
      <c r="BC12" s="229">
        <v>2</v>
      </c>
      <c r="BD12" s="230"/>
      <c r="BE12" s="170"/>
      <c r="BF12" s="171"/>
      <c r="BG12" s="229"/>
      <c r="BH12" s="230"/>
      <c r="BI12" s="170"/>
      <c r="BJ12" s="171">
        <v>3</v>
      </c>
      <c r="BK12" s="229"/>
      <c r="BL12" s="230"/>
      <c r="BM12" s="170"/>
      <c r="BN12" s="171">
        <v>3</v>
      </c>
      <c r="BO12" s="229"/>
      <c r="BP12" s="230"/>
      <c r="BQ12" s="170"/>
      <c r="BR12" s="171">
        <v>3</v>
      </c>
      <c r="BS12" s="229"/>
      <c r="BT12" s="230"/>
      <c r="BU12" s="170"/>
      <c r="BV12" s="171">
        <v>3</v>
      </c>
      <c r="BW12" s="229"/>
      <c r="BX12" s="230"/>
      <c r="BY12" s="170"/>
      <c r="BZ12" s="171">
        <v>3</v>
      </c>
      <c r="CA12" s="229"/>
      <c r="CB12" s="230"/>
      <c r="CC12" s="170"/>
      <c r="CD12" s="171">
        <v>3</v>
      </c>
      <c r="CE12" s="229"/>
      <c r="CF12" s="230"/>
      <c r="CG12" s="170"/>
      <c r="CH12" s="171"/>
      <c r="CI12" s="229"/>
      <c r="CJ12" s="230"/>
      <c r="CK12" s="170"/>
      <c r="CL12" s="171">
        <v>3</v>
      </c>
      <c r="CM12" s="229"/>
      <c r="CN12" s="230"/>
      <c r="CO12" s="170"/>
      <c r="CP12" s="171">
        <v>3</v>
      </c>
      <c r="CQ12" s="229"/>
      <c r="CR12" s="230"/>
      <c r="CS12" s="170"/>
      <c r="CT12" s="171">
        <v>3</v>
      </c>
      <c r="CU12" s="229"/>
      <c r="CV12" s="230"/>
      <c r="CW12" s="170"/>
      <c r="CX12" s="171">
        <v>3</v>
      </c>
      <c r="CY12" s="229"/>
      <c r="CZ12" s="230"/>
      <c r="DA12" s="170"/>
      <c r="DB12" s="171">
        <v>3</v>
      </c>
      <c r="DC12" s="229"/>
      <c r="DD12" s="230"/>
      <c r="DE12" s="170"/>
      <c r="DF12" s="171">
        <v>3</v>
      </c>
      <c r="DG12" s="229"/>
      <c r="DH12" s="230"/>
      <c r="DI12" s="170"/>
      <c r="DJ12" s="171"/>
      <c r="DK12" s="229"/>
      <c r="DL12" s="230"/>
      <c r="DM12" s="170"/>
      <c r="DN12" s="171">
        <v>3</v>
      </c>
      <c r="DO12" s="229"/>
      <c r="DP12" s="230"/>
      <c r="DQ12" s="170"/>
      <c r="DR12" s="171">
        <v>3</v>
      </c>
      <c r="DS12" s="229"/>
      <c r="DT12" s="230"/>
      <c r="DU12" s="170"/>
      <c r="DV12" s="171">
        <v>3</v>
      </c>
      <c r="DW12" s="229"/>
      <c r="DX12" s="230"/>
      <c r="DY12" s="170"/>
      <c r="DZ12" s="183">
        <f t="shared" si="1"/>
        <v>54</v>
      </c>
      <c r="EA12" s="184">
        <f t="shared" si="1"/>
        <v>24</v>
      </c>
      <c r="EB12" s="184">
        <f t="shared" si="1"/>
        <v>0</v>
      </c>
      <c r="EC12" s="185">
        <f t="shared" si="1"/>
        <v>0</v>
      </c>
    </row>
    <row r="13" spans="1:133" ht="45" x14ac:dyDescent="0.25">
      <c r="A13" s="253">
        <v>5</v>
      </c>
      <c r="B13" s="252" t="s">
        <v>652</v>
      </c>
      <c r="C13" s="386" t="s">
        <v>15</v>
      </c>
      <c r="D13" s="387" t="s">
        <v>1155</v>
      </c>
      <c r="E13" s="194">
        <v>25</v>
      </c>
      <c r="F13" s="171">
        <v>1</v>
      </c>
      <c r="G13" s="229">
        <v>1</v>
      </c>
      <c r="H13" s="230"/>
      <c r="I13" s="170"/>
      <c r="J13" s="171">
        <v>1</v>
      </c>
      <c r="K13" s="229">
        <v>1</v>
      </c>
      <c r="L13" s="230"/>
      <c r="M13" s="170"/>
      <c r="N13" s="171">
        <v>1</v>
      </c>
      <c r="O13" s="229">
        <v>1</v>
      </c>
      <c r="P13" s="230"/>
      <c r="Q13" s="170"/>
      <c r="R13" s="171">
        <v>1</v>
      </c>
      <c r="S13" s="229">
        <v>1</v>
      </c>
      <c r="T13" s="230"/>
      <c r="U13" s="170"/>
      <c r="V13" s="171">
        <v>1</v>
      </c>
      <c r="W13" s="229">
        <v>1</v>
      </c>
      <c r="X13" s="230"/>
      <c r="Y13" s="170"/>
      <c r="Z13" s="171">
        <v>1</v>
      </c>
      <c r="AA13" s="229">
        <v>1</v>
      </c>
      <c r="AB13" s="230"/>
      <c r="AC13" s="170"/>
      <c r="AD13" s="171"/>
      <c r="AE13" s="229"/>
      <c r="AF13" s="230"/>
      <c r="AG13" s="170"/>
      <c r="AH13" s="171">
        <v>1</v>
      </c>
      <c r="AI13" s="229">
        <v>1</v>
      </c>
      <c r="AJ13" s="230"/>
      <c r="AK13" s="170"/>
      <c r="AL13" s="171">
        <v>1</v>
      </c>
      <c r="AM13" s="229">
        <v>1</v>
      </c>
      <c r="AN13" s="230"/>
      <c r="AO13" s="170"/>
      <c r="AP13" s="171">
        <v>1</v>
      </c>
      <c r="AQ13" s="229">
        <v>1</v>
      </c>
      <c r="AR13" s="230"/>
      <c r="AS13" s="170"/>
      <c r="AT13" s="171">
        <v>1</v>
      </c>
      <c r="AU13" s="229">
        <v>1</v>
      </c>
      <c r="AV13" s="230"/>
      <c r="AW13" s="170"/>
      <c r="AX13" s="171">
        <v>1</v>
      </c>
      <c r="AY13" s="229">
        <v>1</v>
      </c>
      <c r="AZ13" s="230"/>
      <c r="BA13" s="170"/>
      <c r="BB13" s="171">
        <v>1</v>
      </c>
      <c r="BC13" s="229">
        <v>1</v>
      </c>
      <c r="BD13" s="230"/>
      <c r="BE13" s="170"/>
      <c r="BF13" s="171"/>
      <c r="BG13" s="229"/>
      <c r="BH13" s="230"/>
      <c r="BI13" s="170"/>
      <c r="BJ13" s="171">
        <v>1</v>
      </c>
      <c r="BK13" s="229">
        <v>1</v>
      </c>
      <c r="BL13" s="230"/>
      <c r="BM13" s="170"/>
      <c r="BN13" s="171">
        <v>1</v>
      </c>
      <c r="BO13" s="229">
        <v>1</v>
      </c>
      <c r="BP13" s="230"/>
      <c r="BQ13" s="170"/>
      <c r="BR13" s="171">
        <v>1</v>
      </c>
      <c r="BS13" s="229">
        <v>1</v>
      </c>
      <c r="BT13" s="230"/>
      <c r="BU13" s="170"/>
      <c r="BV13" s="171">
        <v>1</v>
      </c>
      <c r="BW13" s="229">
        <v>1</v>
      </c>
      <c r="BX13" s="230"/>
      <c r="BY13" s="170"/>
      <c r="BZ13" s="171">
        <v>1</v>
      </c>
      <c r="CA13" s="229">
        <v>1</v>
      </c>
      <c r="CB13" s="230"/>
      <c r="CC13" s="170"/>
      <c r="CD13" s="171">
        <v>1</v>
      </c>
      <c r="CE13" s="229">
        <v>1</v>
      </c>
      <c r="CF13" s="230"/>
      <c r="CG13" s="170"/>
      <c r="CH13" s="171"/>
      <c r="CI13" s="229"/>
      <c r="CJ13" s="230"/>
      <c r="CK13" s="170"/>
      <c r="CL13" s="171">
        <v>1</v>
      </c>
      <c r="CM13" s="229">
        <v>1</v>
      </c>
      <c r="CN13" s="230"/>
      <c r="CO13" s="170"/>
      <c r="CP13" s="171">
        <v>1</v>
      </c>
      <c r="CQ13" s="229">
        <v>1</v>
      </c>
      <c r="CR13" s="230"/>
      <c r="CS13" s="170"/>
      <c r="CT13" s="171">
        <v>1</v>
      </c>
      <c r="CU13" s="229">
        <v>1</v>
      </c>
      <c r="CV13" s="230"/>
      <c r="CW13" s="170"/>
      <c r="CX13" s="171">
        <v>1</v>
      </c>
      <c r="CY13" s="229">
        <v>1</v>
      </c>
      <c r="CZ13" s="230"/>
      <c r="DA13" s="170"/>
      <c r="DB13" s="171">
        <v>2</v>
      </c>
      <c r="DC13" s="229"/>
      <c r="DD13" s="230"/>
      <c r="DE13" s="170"/>
      <c r="DF13" s="171">
        <v>2</v>
      </c>
      <c r="DG13" s="229"/>
      <c r="DH13" s="230"/>
      <c r="DI13" s="170"/>
      <c r="DJ13" s="171"/>
      <c r="DK13" s="229"/>
      <c r="DL13" s="230"/>
      <c r="DM13" s="170"/>
      <c r="DN13" s="171">
        <v>2</v>
      </c>
      <c r="DO13" s="229"/>
      <c r="DP13" s="230"/>
      <c r="DQ13" s="170"/>
      <c r="DR13" s="171">
        <v>2</v>
      </c>
      <c r="DS13" s="229"/>
      <c r="DT13" s="230"/>
      <c r="DU13" s="170"/>
      <c r="DV13" s="171"/>
      <c r="DW13" s="229">
        <v>5</v>
      </c>
      <c r="DX13" s="230"/>
      <c r="DY13" s="170"/>
      <c r="DZ13" s="183">
        <f t="shared" si="1"/>
        <v>30</v>
      </c>
      <c r="EA13" s="184">
        <f t="shared" si="1"/>
        <v>27</v>
      </c>
      <c r="EB13" s="184">
        <f t="shared" si="1"/>
        <v>0</v>
      </c>
      <c r="EC13" s="185">
        <f t="shared" si="1"/>
        <v>0</v>
      </c>
    </row>
    <row r="14" spans="1:133" ht="30" x14ac:dyDescent="0.25">
      <c r="A14" s="222">
        <v>6</v>
      </c>
      <c r="B14" s="252" t="s">
        <v>641</v>
      </c>
      <c r="C14" s="386" t="s">
        <v>642</v>
      </c>
      <c r="D14" s="387" t="s">
        <v>1156</v>
      </c>
      <c r="E14" s="194">
        <v>25</v>
      </c>
      <c r="F14" s="171">
        <v>2</v>
      </c>
      <c r="G14" s="229"/>
      <c r="H14" s="230"/>
      <c r="I14" s="170"/>
      <c r="J14" s="171">
        <v>2</v>
      </c>
      <c r="K14" s="229"/>
      <c r="L14" s="230"/>
      <c r="M14" s="170"/>
      <c r="N14" s="171">
        <v>2</v>
      </c>
      <c r="O14" s="229"/>
      <c r="P14" s="230"/>
      <c r="Q14" s="170"/>
      <c r="R14" s="171">
        <v>2</v>
      </c>
      <c r="S14" s="229"/>
      <c r="T14" s="230"/>
      <c r="U14" s="170"/>
      <c r="V14" s="171">
        <v>1</v>
      </c>
      <c r="W14" s="229">
        <v>1</v>
      </c>
      <c r="X14" s="230"/>
      <c r="Y14" s="170"/>
      <c r="Z14" s="171">
        <v>1</v>
      </c>
      <c r="AA14" s="229">
        <v>1</v>
      </c>
      <c r="AB14" s="230"/>
      <c r="AC14" s="170"/>
      <c r="AD14" s="171"/>
      <c r="AE14" s="229"/>
      <c r="AF14" s="230"/>
      <c r="AG14" s="170"/>
      <c r="AH14" s="171">
        <v>1</v>
      </c>
      <c r="AI14" s="229">
        <v>1</v>
      </c>
      <c r="AJ14" s="230"/>
      <c r="AK14" s="170"/>
      <c r="AL14" s="171">
        <v>1</v>
      </c>
      <c r="AM14" s="229">
        <v>1</v>
      </c>
      <c r="AN14" s="230"/>
      <c r="AO14" s="170"/>
      <c r="AP14" s="171"/>
      <c r="AQ14" s="229">
        <v>2</v>
      </c>
      <c r="AR14" s="230"/>
      <c r="AS14" s="170"/>
      <c r="AT14" s="171"/>
      <c r="AU14" s="229">
        <v>2</v>
      </c>
      <c r="AV14" s="230"/>
      <c r="AW14" s="170"/>
      <c r="AX14" s="171"/>
      <c r="AY14" s="229">
        <v>2</v>
      </c>
      <c r="AZ14" s="230"/>
      <c r="BA14" s="170"/>
      <c r="BB14" s="171"/>
      <c r="BC14" s="229">
        <v>2</v>
      </c>
      <c r="BD14" s="230"/>
      <c r="BE14" s="170"/>
      <c r="BF14" s="171"/>
      <c r="BG14" s="229"/>
      <c r="BH14" s="230"/>
      <c r="BI14" s="170"/>
      <c r="BJ14" s="171"/>
      <c r="BK14" s="229">
        <v>2</v>
      </c>
      <c r="BL14" s="230"/>
      <c r="BM14" s="170"/>
      <c r="BN14" s="171"/>
      <c r="BO14" s="229">
        <v>2</v>
      </c>
      <c r="BP14" s="230"/>
      <c r="BQ14" s="170"/>
      <c r="BR14" s="171"/>
      <c r="BS14" s="229">
        <v>2</v>
      </c>
      <c r="BT14" s="230"/>
      <c r="BU14" s="170"/>
      <c r="BV14" s="171"/>
      <c r="BW14" s="229">
        <v>2</v>
      </c>
      <c r="BX14" s="230"/>
      <c r="BY14" s="170"/>
      <c r="BZ14" s="171"/>
      <c r="CA14" s="229">
        <v>2</v>
      </c>
      <c r="CB14" s="230"/>
      <c r="CC14" s="170"/>
      <c r="CD14" s="171"/>
      <c r="CE14" s="229">
        <v>2</v>
      </c>
      <c r="CF14" s="230"/>
      <c r="CG14" s="170"/>
      <c r="CH14" s="171"/>
      <c r="CI14" s="229"/>
      <c r="CJ14" s="230"/>
      <c r="CK14" s="170"/>
      <c r="CL14" s="171"/>
      <c r="CM14" s="229">
        <v>2</v>
      </c>
      <c r="CN14" s="230"/>
      <c r="CO14" s="170"/>
      <c r="CP14" s="171"/>
      <c r="CQ14" s="229">
        <v>2</v>
      </c>
      <c r="CR14" s="230"/>
      <c r="CS14" s="170"/>
      <c r="CT14" s="171">
        <v>2</v>
      </c>
      <c r="CU14" s="229"/>
      <c r="CV14" s="230"/>
      <c r="CW14" s="170"/>
      <c r="CX14" s="171">
        <v>2</v>
      </c>
      <c r="CY14" s="229"/>
      <c r="CZ14" s="230"/>
      <c r="DA14" s="170"/>
      <c r="DB14" s="171">
        <v>2</v>
      </c>
      <c r="DC14" s="229"/>
      <c r="DD14" s="230"/>
      <c r="DE14" s="170"/>
      <c r="DF14" s="171">
        <v>2</v>
      </c>
      <c r="DG14" s="229"/>
      <c r="DH14" s="230"/>
      <c r="DI14" s="170"/>
      <c r="DJ14" s="171"/>
      <c r="DK14" s="229"/>
      <c r="DL14" s="230"/>
      <c r="DM14" s="170"/>
      <c r="DN14" s="171">
        <v>2</v>
      </c>
      <c r="DO14" s="229"/>
      <c r="DP14" s="230"/>
      <c r="DQ14" s="170"/>
      <c r="DR14" s="171">
        <v>2</v>
      </c>
      <c r="DS14" s="229"/>
      <c r="DT14" s="230"/>
      <c r="DU14" s="170"/>
      <c r="DV14" s="171">
        <v>2</v>
      </c>
      <c r="DW14" s="229"/>
      <c r="DX14" s="230"/>
      <c r="DY14" s="170"/>
      <c r="DZ14" s="183">
        <f t="shared" si="1"/>
        <v>26</v>
      </c>
      <c r="EA14" s="184">
        <f t="shared" si="1"/>
        <v>28</v>
      </c>
      <c r="EB14" s="184">
        <f t="shared" si="1"/>
        <v>0</v>
      </c>
      <c r="EC14" s="185">
        <f t="shared" si="1"/>
        <v>0</v>
      </c>
    </row>
    <row r="15" spans="1:133" ht="45" x14ac:dyDescent="0.25">
      <c r="A15" s="253">
        <v>7</v>
      </c>
      <c r="B15" s="252" t="s">
        <v>643</v>
      </c>
      <c r="C15" s="386" t="s">
        <v>126</v>
      </c>
      <c r="D15" s="387" t="s">
        <v>1157</v>
      </c>
      <c r="E15" s="194">
        <v>20</v>
      </c>
      <c r="F15" s="171">
        <v>2</v>
      </c>
      <c r="G15" s="229">
        <v>2</v>
      </c>
      <c r="H15" s="230"/>
      <c r="I15" s="170"/>
      <c r="J15" s="171">
        <v>2</v>
      </c>
      <c r="K15" s="229">
        <v>2</v>
      </c>
      <c r="L15" s="230"/>
      <c r="M15" s="170"/>
      <c r="N15" s="171">
        <v>2</v>
      </c>
      <c r="O15" s="229">
        <v>2</v>
      </c>
      <c r="P15" s="230"/>
      <c r="Q15" s="170"/>
      <c r="R15" s="171">
        <v>2</v>
      </c>
      <c r="S15" s="229">
        <v>2</v>
      </c>
      <c r="T15" s="230"/>
      <c r="U15" s="170"/>
      <c r="V15" s="171">
        <v>2</v>
      </c>
      <c r="W15" s="229">
        <v>2</v>
      </c>
      <c r="X15" s="230"/>
      <c r="Y15" s="170"/>
      <c r="Z15" s="171">
        <v>2</v>
      </c>
      <c r="AA15" s="229">
        <v>2</v>
      </c>
      <c r="AB15" s="230"/>
      <c r="AC15" s="170"/>
      <c r="AD15" s="171"/>
      <c r="AE15" s="229"/>
      <c r="AF15" s="230"/>
      <c r="AG15" s="170"/>
      <c r="AH15" s="171">
        <v>2</v>
      </c>
      <c r="AI15" s="229">
        <v>2</v>
      </c>
      <c r="AJ15" s="230"/>
      <c r="AK15" s="170"/>
      <c r="AL15" s="171">
        <v>2</v>
      </c>
      <c r="AM15" s="229">
        <v>2</v>
      </c>
      <c r="AN15" s="230"/>
      <c r="AO15" s="170"/>
      <c r="AP15" s="171">
        <v>2</v>
      </c>
      <c r="AQ15" s="229">
        <v>2</v>
      </c>
      <c r="AR15" s="230"/>
      <c r="AS15" s="170"/>
      <c r="AT15" s="171">
        <v>2</v>
      </c>
      <c r="AU15" s="229">
        <v>2</v>
      </c>
      <c r="AV15" s="230"/>
      <c r="AW15" s="170"/>
      <c r="AX15" s="171">
        <v>2</v>
      </c>
      <c r="AY15" s="229">
        <v>2</v>
      </c>
      <c r="AZ15" s="230"/>
      <c r="BA15" s="170"/>
      <c r="BB15" s="171">
        <v>2</v>
      </c>
      <c r="BC15" s="229">
        <v>2</v>
      </c>
      <c r="BD15" s="230"/>
      <c r="BE15" s="170"/>
      <c r="BF15" s="171"/>
      <c r="BG15" s="229"/>
      <c r="BH15" s="230"/>
      <c r="BI15" s="170"/>
      <c r="BJ15" s="171">
        <v>2</v>
      </c>
      <c r="BK15" s="229">
        <v>2</v>
      </c>
      <c r="BL15" s="230"/>
      <c r="BM15" s="170"/>
      <c r="BN15" s="171">
        <v>2</v>
      </c>
      <c r="BO15" s="229">
        <v>2</v>
      </c>
      <c r="BP15" s="230"/>
      <c r="BQ15" s="170"/>
      <c r="BR15" s="171">
        <v>2</v>
      </c>
      <c r="BS15" s="229">
        <v>2</v>
      </c>
      <c r="BT15" s="230"/>
      <c r="BU15" s="170"/>
      <c r="BV15" s="171">
        <v>2</v>
      </c>
      <c r="BW15" s="229">
        <v>2</v>
      </c>
      <c r="BX15" s="230"/>
      <c r="BY15" s="170"/>
      <c r="BZ15" s="171">
        <v>2</v>
      </c>
      <c r="CA15" s="229">
        <v>2</v>
      </c>
      <c r="CB15" s="230"/>
      <c r="CC15" s="170"/>
      <c r="CD15" s="171">
        <v>2</v>
      </c>
      <c r="CE15" s="229">
        <v>2</v>
      </c>
      <c r="CF15" s="230"/>
      <c r="CG15" s="170"/>
      <c r="CH15" s="171"/>
      <c r="CI15" s="229"/>
      <c r="CJ15" s="230"/>
      <c r="CK15" s="170"/>
      <c r="CL15" s="171">
        <v>2</v>
      </c>
      <c r="CM15" s="229">
        <v>2</v>
      </c>
      <c r="CN15" s="230"/>
      <c r="CO15" s="170"/>
      <c r="CP15" s="171">
        <v>2</v>
      </c>
      <c r="CQ15" s="229">
        <v>2</v>
      </c>
      <c r="CR15" s="230"/>
      <c r="CS15" s="170"/>
      <c r="CT15" s="171">
        <v>2</v>
      </c>
      <c r="CU15" s="229">
        <v>2</v>
      </c>
      <c r="CV15" s="230"/>
      <c r="CW15" s="170"/>
      <c r="CX15" s="171">
        <v>2</v>
      </c>
      <c r="CY15" s="229">
        <v>2</v>
      </c>
      <c r="CZ15" s="230"/>
      <c r="DA15" s="170"/>
      <c r="DB15" s="171">
        <v>2</v>
      </c>
      <c r="DC15" s="229">
        <v>2</v>
      </c>
      <c r="DD15" s="230"/>
      <c r="DE15" s="170"/>
      <c r="DF15" s="171">
        <v>2</v>
      </c>
      <c r="DG15" s="229">
        <v>2</v>
      </c>
      <c r="DH15" s="230"/>
      <c r="DI15" s="170"/>
      <c r="DJ15" s="171"/>
      <c r="DK15" s="229"/>
      <c r="DL15" s="230"/>
      <c r="DM15" s="170"/>
      <c r="DN15" s="171">
        <v>2</v>
      </c>
      <c r="DO15" s="229">
        <v>2</v>
      </c>
      <c r="DP15" s="230"/>
      <c r="DQ15" s="170"/>
      <c r="DR15" s="171">
        <v>2</v>
      </c>
      <c r="DS15" s="229">
        <v>2</v>
      </c>
      <c r="DT15" s="230"/>
      <c r="DU15" s="170"/>
      <c r="DV15" s="171">
        <v>2</v>
      </c>
      <c r="DW15" s="229">
        <v>2</v>
      </c>
      <c r="DX15" s="230"/>
      <c r="DY15" s="170"/>
      <c r="DZ15" s="183">
        <f t="shared" si="1"/>
        <v>54</v>
      </c>
      <c r="EA15" s="184">
        <f t="shared" si="1"/>
        <v>54</v>
      </c>
      <c r="EB15" s="184">
        <f t="shared" si="1"/>
        <v>0</v>
      </c>
      <c r="EC15" s="185">
        <f t="shared" si="1"/>
        <v>0</v>
      </c>
    </row>
    <row r="16" spans="1:133" ht="45" x14ac:dyDescent="0.25">
      <c r="A16" s="222">
        <v>8</v>
      </c>
      <c r="B16" s="252" t="s">
        <v>1056</v>
      </c>
      <c r="C16" s="386" t="s">
        <v>1057</v>
      </c>
      <c r="D16" s="387" t="s">
        <v>1158</v>
      </c>
      <c r="E16" s="194">
        <v>20</v>
      </c>
      <c r="F16" s="171"/>
      <c r="G16" s="229">
        <v>3</v>
      </c>
      <c r="H16" s="230"/>
      <c r="I16" s="170"/>
      <c r="J16" s="171"/>
      <c r="K16" s="229">
        <v>2</v>
      </c>
      <c r="L16" s="230"/>
      <c r="M16" s="170"/>
      <c r="N16" s="171"/>
      <c r="O16" s="229">
        <v>2</v>
      </c>
      <c r="P16" s="230"/>
      <c r="Q16" s="170"/>
      <c r="R16" s="171"/>
      <c r="S16" s="229">
        <v>2</v>
      </c>
      <c r="T16" s="230"/>
      <c r="U16" s="170"/>
      <c r="V16" s="171"/>
      <c r="W16" s="229">
        <v>2</v>
      </c>
      <c r="X16" s="230"/>
      <c r="Y16" s="170"/>
      <c r="Z16" s="171"/>
      <c r="AA16" s="229">
        <v>2</v>
      </c>
      <c r="AB16" s="230"/>
      <c r="AC16" s="170"/>
      <c r="AD16" s="171"/>
      <c r="AE16" s="229"/>
      <c r="AF16" s="230"/>
      <c r="AG16" s="170"/>
      <c r="AH16" s="171"/>
      <c r="AI16" s="229">
        <v>2</v>
      </c>
      <c r="AJ16" s="230"/>
      <c r="AK16" s="170"/>
      <c r="AL16" s="171"/>
      <c r="AM16" s="229">
        <v>2</v>
      </c>
      <c r="AN16" s="230"/>
      <c r="AO16" s="170"/>
      <c r="AP16" s="171"/>
      <c r="AQ16" s="229">
        <v>2</v>
      </c>
      <c r="AR16" s="230"/>
      <c r="AS16" s="170"/>
      <c r="AT16" s="171"/>
      <c r="AU16" s="229">
        <v>2</v>
      </c>
      <c r="AV16" s="230"/>
      <c r="AW16" s="170"/>
      <c r="AX16" s="171">
        <v>2</v>
      </c>
      <c r="AY16" s="229"/>
      <c r="AZ16" s="230"/>
      <c r="BA16" s="170"/>
      <c r="BB16" s="171">
        <v>2</v>
      </c>
      <c r="BC16" s="229"/>
      <c r="BD16" s="230"/>
      <c r="BE16" s="170"/>
      <c r="BF16" s="171"/>
      <c r="BG16" s="229"/>
      <c r="BH16" s="230"/>
      <c r="BI16" s="170"/>
      <c r="BJ16" s="171">
        <v>2</v>
      </c>
      <c r="BK16" s="229"/>
      <c r="BL16" s="230"/>
      <c r="BM16" s="170"/>
      <c r="BN16" s="171">
        <v>2</v>
      </c>
      <c r="BO16" s="229"/>
      <c r="BP16" s="230"/>
      <c r="BQ16" s="170"/>
      <c r="BR16" s="171">
        <v>5</v>
      </c>
      <c r="BS16" s="229"/>
      <c r="BT16" s="230"/>
      <c r="BU16" s="170"/>
      <c r="BV16" s="171">
        <v>5</v>
      </c>
      <c r="BW16" s="229"/>
      <c r="BX16" s="230"/>
      <c r="BY16" s="170"/>
      <c r="BZ16" s="171">
        <v>5</v>
      </c>
      <c r="CA16" s="229"/>
      <c r="CB16" s="230"/>
      <c r="CC16" s="170"/>
      <c r="CD16" s="171">
        <v>5</v>
      </c>
      <c r="CE16" s="229"/>
      <c r="CF16" s="230"/>
      <c r="CG16" s="170"/>
      <c r="CH16" s="171"/>
      <c r="CI16" s="229"/>
      <c r="CJ16" s="230"/>
      <c r="CK16" s="170"/>
      <c r="CL16" s="171">
        <v>5</v>
      </c>
      <c r="CM16" s="229"/>
      <c r="CN16" s="230"/>
      <c r="CO16" s="170"/>
      <c r="CP16" s="171">
        <v>1</v>
      </c>
      <c r="CQ16" s="229"/>
      <c r="CR16" s="230"/>
      <c r="CS16" s="170"/>
      <c r="CT16" s="171">
        <v>1</v>
      </c>
      <c r="CU16" s="229"/>
      <c r="CV16" s="230"/>
      <c r="CW16" s="170"/>
      <c r="CX16" s="171">
        <v>1</v>
      </c>
      <c r="CY16" s="229"/>
      <c r="CZ16" s="230"/>
      <c r="DA16" s="170"/>
      <c r="DB16" s="171">
        <v>2</v>
      </c>
      <c r="DC16" s="229"/>
      <c r="DD16" s="230"/>
      <c r="DE16" s="170"/>
      <c r="DF16" s="171">
        <v>4</v>
      </c>
      <c r="DG16" s="229"/>
      <c r="DH16" s="230"/>
      <c r="DI16" s="170"/>
      <c r="DJ16" s="171"/>
      <c r="DK16" s="229"/>
      <c r="DL16" s="230"/>
      <c r="DM16" s="170"/>
      <c r="DN16" s="171">
        <v>4</v>
      </c>
      <c r="DO16" s="229"/>
      <c r="DP16" s="230"/>
      <c r="DQ16" s="170"/>
      <c r="DR16" s="171">
        <v>4</v>
      </c>
      <c r="DS16" s="229"/>
      <c r="DT16" s="230"/>
      <c r="DU16" s="170"/>
      <c r="DV16" s="171">
        <v>4</v>
      </c>
      <c r="DW16" s="229"/>
      <c r="DX16" s="230"/>
      <c r="DY16" s="170"/>
      <c r="DZ16" s="183">
        <f t="shared" si="1"/>
        <v>54</v>
      </c>
      <c r="EA16" s="184">
        <f t="shared" si="1"/>
        <v>21</v>
      </c>
      <c r="EB16" s="184">
        <f t="shared" si="1"/>
        <v>0</v>
      </c>
      <c r="EC16" s="185">
        <f t="shared" si="1"/>
        <v>0</v>
      </c>
    </row>
    <row r="17" spans="1:133" ht="45" x14ac:dyDescent="0.25">
      <c r="A17" s="253">
        <v>9</v>
      </c>
      <c r="B17" s="252" t="s">
        <v>666</v>
      </c>
      <c r="C17" s="386" t="s">
        <v>133</v>
      </c>
      <c r="D17" s="387" t="s">
        <v>2568</v>
      </c>
      <c r="E17" s="194">
        <v>20</v>
      </c>
      <c r="F17" s="171"/>
      <c r="G17" s="229">
        <v>2</v>
      </c>
      <c r="H17" s="230"/>
      <c r="I17" s="170"/>
      <c r="J17" s="171"/>
      <c r="K17" s="229">
        <v>2</v>
      </c>
      <c r="L17" s="230"/>
      <c r="M17" s="170"/>
      <c r="N17" s="171"/>
      <c r="O17" s="229">
        <v>2</v>
      </c>
      <c r="P17" s="230"/>
      <c r="Q17" s="170"/>
      <c r="R17" s="171"/>
      <c r="S17" s="229">
        <v>2</v>
      </c>
      <c r="T17" s="230"/>
      <c r="U17" s="170"/>
      <c r="V17" s="171"/>
      <c r="W17" s="229">
        <v>2</v>
      </c>
      <c r="X17" s="230"/>
      <c r="Y17" s="170"/>
      <c r="Z17" s="171"/>
      <c r="AA17" s="229">
        <v>2</v>
      </c>
      <c r="AB17" s="230"/>
      <c r="AC17" s="170"/>
      <c r="AD17" s="171"/>
      <c r="AE17" s="229"/>
      <c r="AF17" s="230"/>
      <c r="AG17" s="170"/>
      <c r="AH17" s="171"/>
      <c r="AI17" s="229">
        <v>2</v>
      </c>
      <c r="AJ17" s="230"/>
      <c r="AK17" s="170"/>
      <c r="AL17" s="171"/>
      <c r="AM17" s="229">
        <v>2</v>
      </c>
      <c r="AN17" s="230"/>
      <c r="AO17" s="170"/>
      <c r="AP17" s="171"/>
      <c r="AQ17" s="229">
        <v>2</v>
      </c>
      <c r="AR17" s="230"/>
      <c r="AS17" s="170"/>
      <c r="AT17" s="171"/>
      <c r="AU17" s="229">
        <v>2</v>
      </c>
      <c r="AV17" s="230"/>
      <c r="AW17" s="170"/>
      <c r="AX17" s="171"/>
      <c r="AY17" s="229">
        <v>2</v>
      </c>
      <c r="AZ17" s="230"/>
      <c r="BA17" s="170"/>
      <c r="BB17" s="171"/>
      <c r="BC17" s="229">
        <v>2</v>
      </c>
      <c r="BD17" s="230"/>
      <c r="BE17" s="170"/>
      <c r="BF17" s="171"/>
      <c r="BG17" s="229"/>
      <c r="BH17" s="230"/>
      <c r="BI17" s="170"/>
      <c r="BJ17" s="171"/>
      <c r="BK17" s="229">
        <v>2</v>
      </c>
      <c r="BL17" s="230"/>
      <c r="BM17" s="170"/>
      <c r="BN17" s="171"/>
      <c r="BO17" s="229">
        <v>2</v>
      </c>
      <c r="BP17" s="230"/>
      <c r="BQ17" s="170"/>
      <c r="BR17" s="171"/>
      <c r="BS17" s="229">
        <v>2</v>
      </c>
      <c r="BT17" s="230"/>
      <c r="BU17" s="170"/>
      <c r="BV17" s="171"/>
      <c r="BW17" s="229">
        <v>2</v>
      </c>
      <c r="BX17" s="230"/>
      <c r="BY17" s="170"/>
      <c r="BZ17" s="171"/>
      <c r="CA17" s="229">
        <v>2</v>
      </c>
      <c r="CB17" s="230"/>
      <c r="CC17" s="170"/>
      <c r="CD17" s="171"/>
      <c r="CE17" s="229">
        <v>2</v>
      </c>
      <c r="CF17" s="230"/>
      <c r="CG17" s="170"/>
      <c r="CH17" s="171"/>
      <c r="CI17" s="229"/>
      <c r="CJ17" s="230"/>
      <c r="CK17" s="170"/>
      <c r="CL17" s="171"/>
      <c r="CM17" s="229">
        <v>2</v>
      </c>
      <c r="CN17" s="230"/>
      <c r="CO17" s="170"/>
      <c r="CP17" s="171"/>
      <c r="CQ17" s="229">
        <v>2</v>
      </c>
      <c r="CR17" s="230"/>
      <c r="CS17" s="170"/>
      <c r="CT17" s="171"/>
      <c r="CU17" s="229">
        <v>2</v>
      </c>
      <c r="CV17" s="230"/>
      <c r="CW17" s="170"/>
      <c r="CX17" s="171"/>
      <c r="CY17" s="229">
        <v>2</v>
      </c>
      <c r="CZ17" s="230"/>
      <c r="DA17" s="170"/>
      <c r="DB17" s="171"/>
      <c r="DC17" s="229">
        <v>2</v>
      </c>
      <c r="DD17" s="230"/>
      <c r="DE17" s="170"/>
      <c r="DF17" s="171"/>
      <c r="DG17" s="229">
        <v>2</v>
      </c>
      <c r="DH17" s="230"/>
      <c r="DI17" s="170"/>
      <c r="DJ17" s="171"/>
      <c r="DK17" s="229"/>
      <c r="DL17" s="230"/>
      <c r="DM17" s="170"/>
      <c r="DN17" s="171"/>
      <c r="DO17" s="229">
        <v>2</v>
      </c>
      <c r="DP17" s="230"/>
      <c r="DQ17" s="170"/>
      <c r="DR17" s="171"/>
      <c r="DS17" s="229">
        <v>2</v>
      </c>
      <c r="DT17" s="230"/>
      <c r="DU17" s="170"/>
      <c r="DV17" s="171"/>
      <c r="DW17" s="229">
        <v>2</v>
      </c>
      <c r="DX17" s="230"/>
      <c r="DY17" s="170"/>
      <c r="DZ17" s="183">
        <f t="shared" si="1"/>
        <v>0</v>
      </c>
      <c r="EA17" s="184">
        <f t="shared" si="1"/>
        <v>54</v>
      </c>
      <c r="EB17" s="184">
        <f t="shared" si="1"/>
        <v>0</v>
      </c>
      <c r="EC17" s="185">
        <f t="shared" si="1"/>
        <v>0</v>
      </c>
    </row>
    <row r="18" spans="1:133" ht="75" x14ac:dyDescent="0.25">
      <c r="A18" s="222">
        <v>10</v>
      </c>
      <c r="B18" s="252" t="s">
        <v>1159</v>
      </c>
      <c r="C18" s="384" t="s">
        <v>2569</v>
      </c>
      <c r="D18" s="385" t="s">
        <v>2570</v>
      </c>
      <c r="E18" s="523">
        <v>20</v>
      </c>
      <c r="F18" s="171"/>
      <c r="G18" s="229">
        <v>1</v>
      </c>
      <c r="H18" s="230"/>
      <c r="I18" s="170"/>
      <c r="J18" s="171"/>
      <c r="K18" s="229">
        <v>1</v>
      </c>
      <c r="L18" s="230"/>
      <c r="M18" s="170"/>
      <c r="N18" s="171"/>
      <c r="O18" s="229">
        <v>1</v>
      </c>
      <c r="P18" s="230"/>
      <c r="Q18" s="170"/>
      <c r="R18" s="171"/>
      <c r="S18" s="229">
        <v>1</v>
      </c>
      <c r="T18" s="230"/>
      <c r="U18" s="170"/>
      <c r="V18" s="171">
        <v>1</v>
      </c>
      <c r="W18" s="229"/>
      <c r="X18" s="230"/>
      <c r="Y18" s="170"/>
      <c r="Z18" s="171">
        <v>1</v>
      </c>
      <c r="AA18" s="229"/>
      <c r="AB18" s="230"/>
      <c r="AC18" s="170"/>
      <c r="AD18" s="171"/>
      <c r="AE18" s="229"/>
      <c r="AF18" s="230"/>
      <c r="AG18" s="170"/>
      <c r="AH18" s="171">
        <v>1</v>
      </c>
      <c r="AI18" s="229"/>
      <c r="AJ18" s="230"/>
      <c r="AK18" s="170"/>
      <c r="AL18" s="171">
        <v>1</v>
      </c>
      <c r="AM18" s="229"/>
      <c r="AN18" s="230"/>
      <c r="AO18" s="170"/>
      <c r="AP18" s="171">
        <v>1</v>
      </c>
      <c r="AQ18" s="229"/>
      <c r="AR18" s="230"/>
      <c r="AS18" s="170"/>
      <c r="AT18" s="171">
        <v>1</v>
      </c>
      <c r="AU18" s="229"/>
      <c r="AV18" s="230"/>
      <c r="AW18" s="170"/>
      <c r="AX18" s="171"/>
      <c r="AY18" s="229">
        <v>1</v>
      </c>
      <c r="AZ18" s="230"/>
      <c r="BA18" s="170"/>
      <c r="BB18" s="171"/>
      <c r="BC18" s="229">
        <v>1</v>
      </c>
      <c r="BD18" s="230"/>
      <c r="BE18" s="170"/>
      <c r="BF18" s="171"/>
      <c r="BG18" s="229"/>
      <c r="BH18" s="230"/>
      <c r="BI18" s="170"/>
      <c r="BJ18" s="171"/>
      <c r="BK18" s="229">
        <v>1</v>
      </c>
      <c r="BL18" s="230"/>
      <c r="BM18" s="170"/>
      <c r="BN18" s="171"/>
      <c r="BO18" s="229">
        <v>1</v>
      </c>
      <c r="BP18" s="230"/>
      <c r="BQ18" s="170"/>
      <c r="BR18" s="171"/>
      <c r="BS18" s="229">
        <v>1</v>
      </c>
      <c r="BT18" s="230"/>
      <c r="BU18" s="170"/>
      <c r="BV18" s="171"/>
      <c r="BW18" s="229">
        <v>1</v>
      </c>
      <c r="BX18" s="230"/>
      <c r="BY18" s="170"/>
      <c r="BZ18" s="171"/>
      <c r="CA18" s="229">
        <v>1</v>
      </c>
      <c r="CB18" s="230"/>
      <c r="CC18" s="170"/>
      <c r="CD18" s="171">
        <v>1</v>
      </c>
      <c r="CE18" s="229"/>
      <c r="CF18" s="230"/>
      <c r="CG18" s="170"/>
      <c r="CH18" s="171"/>
      <c r="CI18" s="229"/>
      <c r="CJ18" s="230"/>
      <c r="CK18" s="170"/>
      <c r="CL18" s="171">
        <v>1</v>
      </c>
      <c r="CM18" s="229"/>
      <c r="CN18" s="230"/>
      <c r="CO18" s="170"/>
      <c r="CP18" s="171">
        <v>2</v>
      </c>
      <c r="CQ18" s="229"/>
      <c r="CR18" s="230"/>
      <c r="CS18" s="170"/>
      <c r="CT18" s="171">
        <v>2</v>
      </c>
      <c r="CU18" s="229"/>
      <c r="CV18" s="230"/>
      <c r="CW18" s="170"/>
      <c r="CX18" s="171"/>
      <c r="CY18" s="229">
        <v>1</v>
      </c>
      <c r="CZ18" s="230"/>
      <c r="DA18" s="170"/>
      <c r="DB18" s="171"/>
      <c r="DC18" s="229">
        <v>1</v>
      </c>
      <c r="DD18" s="230"/>
      <c r="DE18" s="170"/>
      <c r="DF18" s="171"/>
      <c r="DG18" s="229">
        <v>1</v>
      </c>
      <c r="DH18" s="230"/>
      <c r="DI18" s="170"/>
      <c r="DJ18" s="171"/>
      <c r="DK18" s="229"/>
      <c r="DL18" s="230"/>
      <c r="DM18" s="170"/>
      <c r="DN18" s="171"/>
      <c r="DO18" s="229">
        <v>3</v>
      </c>
      <c r="DP18" s="230"/>
      <c r="DQ18" s="170"/>
      <c r="DR18" s="171"/>
      <c r="DS18" s="229">
        <v>3</v>
      </c>
      <c r="DT18" s="230"/>
      <c r="DU18" s="170"/>
      <c r="DV18" s="171"/>
      <c r="DW18" s="229">
        <v>2</v>
      </c>
      <c r="DX18" s="230"/>
      <c r="DY18" s="170"/>
      <c r="DZ18" s="183">
        <f t="shared" si="1"/>
        <v>12</v>
      </c>
      <c r="EA18" s="184">
        <f t="shared" si="1"/>
        <v>22</v>
      </c>
      <c r="EB18" s="184">
        <f t="shared" si="1"/>
        <v>0</v>
      </c>
      <c r="EC18" s="185">
        <f t="shared" si="1"/>
        <v>0</v>
      </c>
    </row>
    <row r="19" spans="1:133" ht="45" x14ac:dyDescent="0.25">
      <c r="A19" s="253">
        <v>11</v>
      </c>
      <c r="B19" s="252" t="s">
        <v>672</v>
      </c>
      <c r="C19" s="386" t="s">
        <v>232</v>
      </c>
      <c r="D19" s="387" t="s">
        <v>2571</v>
      </c>
      <c r="E19" s="194">
        <v>20</v>
      </c>
      <c r="F19" s="171">
        <v>2</v>
      </c>
      <c r="G19" s="229"/>
      <c r="H19" s="230"/>
      <c r="I19" s="170"/>
      <c r="J19" s="171">
        <v>2</v>
      </c>
      <c r="K19" s="229"/>
      <c r="L19" s="230"/>
      <c r="M19" s="170"/>
      <c r="N19" s="171">
        <v>2</v>
      </c>
      <c r="O19" s="229"/>
      <c r="P19" s="230"/>
      <c r="Q19" s="170"/>
      <c r="R19" s="171">
        <v>2</v>
      </c>
      <c r="S19" s="229"/>
      <c r="T19" s="230"/>
      <c r="U19" s="170"/>
      <c r="V19" s="171">
        <v>2</v>
      </c>
      <c r="W19" s="229"/>
      <c r="X19" s="230"/>
      <c r="Y19" s="170"/>
      <c r="Z19" s="171">
        <v>2</v>
      </c>
      <c r="AA19" s="229"/>
      <c r="AB19" s="230"/>
      <c r="AC19" s="170"/>
      <c r="AD19" s="171"/>
      <c r="AE19" s="229"/>
      <c r="AF19" s="230"/>
      <c r="AG19" s="170"/>
      <c r="AH19" s="171">
        <v>2</v>
      </c>
      <c r="AI19" s="229"/>
      <c r="AJ19" s="230"/>
      <c r="AK19" s="170"/>
      <c r="AL19" s="171">
        <v>2</v>
      </c>
      <c r="AM19" s="229"/>
      <c r="AN19" s="230"/>
      <c r="AO19" s="170"/>
      <c r="AP19" s="171">
        <v>2</v>
      </c>
      <c r="AQ19" s="229"/>
      <c r="AR19" s="230"/>
      <c r="AS19" s="170"/>
      <c r="AT19" s="171">
        <v>2</v>
      </c>
      <c r="AU19" s="229"/>
      <c r="AV19" s="230"/>
      <c r="AW19" s="170"/>
      <c r="AX19" s="171">
        <v>2</v>
      </c>
      <c r="AY19" s="229"/>
      <c r="AZ19" s="230"/>
      <c r="BA19" s="170"/>
      <c r="BB19" s="171">
        <v>2</v>
      </c>
      <c r="BC19" s="229"/>
      <c r="BD19" s="230"/>
      <c r="BE19" s="170"/>
      <c r="BF19" s="171"/>
      <c r="BG19" s="229"/>
      <c r="BH19" s="230"/>
      <c r="BI19" s="170"/>
      <c r="BJ19" s="171">
        <v>2</v>
      </c>
      <c r="BK19" s="229"/>
      <c r="BL19" s="230"/>
      <c r="BM19" s="170"/>
      <c r="BN19" s="171">
        <v>2</v>
      </c>
      <c r="BO19" s="229"/>
      <c r="BP19" s="230"/>
      <c r="BQ19" s="170"/>
      <c r="BR19" s="171">
        <v>2</v>
      </c>
      <c r="BS19" s="229"/>
      <c r="BT19" s="230"/>
      <c r="BU19" s="170"/>
      <c r="BV19" s="171">
        <v>2</v>
      </c>
      <c r="BW19" s="229"/>
      <c r="BX19" s="230"/>
      <c r="BY19" s="170"/>
      <c r="BZ19" s="171">
        <v>2</v>
      </c>
      <c r="CA19" s="229"/>
      <c r="CB19" s="230"/>
      <c r="CC19" s="170"/>
      <c r="CD19" s="171">
        <v>2</v>
      </c>
      <c r="CE19" s="229"/>
      <c r="CF19" s="230"/>
      <c r="CG19" s="170"/>
      <c r="CH19" s="171"/>
      <c r="CI19" s="229"/>
      <c r="CJ19" s="230"/>
      <c r="CK19" s="170"/>
      <c r="CL19" s="171">
        <v>2</v>
      </c>
      <c r="CM19" s="229"/>
      <c r="CN19" s="230"/>
      <c r="CO19" s="170"/>
      <c r="CP19" s="171">
        <v>2</v>
      </c>
      <c r="CQ19" s="229"/>
      <c r="CR19" s="230"/>
      <c r="CS19" s="170"/>
      <c r="CT19" s="171">
        <v>2</v>
      </c>
      <c r="CU19" s="229"/>
      <c r="CV19" s="230"/>
      <c r="CW19" s="170"/>
      <c r="CX19" s="171">
        <v>2</v>
      </c>
      <c r="CY19" s="229"/>
      <c r="CZ19" s="230"/>
      <c r="DA19" s="170"/>
      <c r="DB19" s="171">
        <v>2</v>
      </c>
      <c r="DC19" s="229"/>
      <c r="DD19" s="230"/>
      <c r="DE19" s="170"/>
      <c r="DF19" s="171">
        <v>2</v>
      </c>
      <c r="DG19" s="229"/>
      <c r="DH19" s="230"/>
      <c r="DI19" s="170"/>
      <c r="DJ19" s="171"/>
      <c r="DK19" s="229"/>
      <c r="DL19" s="230"/>
      <c r="DM19" s="170"/>
      <c r="DN19" s="171">
        <v>2</v>
      </c>
      <c r="DO19" s="229"/>
      <c r="DP19" s="230"/>
      <c r="DQ19" s="170"/>
      <c r="DR19" s="171">
        <v>2</v>
      </c>
      <c r="DS19" s="229"/>
      <c r="DT19" s="230"/>
      <c r="DU19" s="170"/>
      <c r="DV19" s="171">
        <v>2</v>
      </c>
      <c r="DW19" s="229"/>
      <c r="DX19" s="230"/>
      <c r="DY19" s="170"/>
      <c r="DZ19" s="183">
        <f t="shared" si="1"/>
        <v>54</v>
      </c>
      <c r="EA19" s="184">
        <f t="shared" si="1"/>
        <v>0</v>
      </c>
      <c r="EB19" s="184">
        <f t="shared" si="1"/>
        <v>0</v>
      </c>
      <c r="EC19" s="185">
        <f t="shared" si="1"/>
        <v>0</v>
      </c>
    </row>
    <row r="20" spans="1:133" ht="45" x14ac:dyDescent="0.25">
      <c r="A20" s="222">
        <v>12</v>
      </c>
      <c r="B20" s="252" t="s">
        <v>673</v>
      </c>
      <c r="C20" s="386" t="s">
        <v>264</v>
      </c>
      <c r="D20" s="387" t="s">
        <v>1181</v>
      </c>
      <c r="E20" s="194">
        <v>20</v>
      </c>
      <c r="F20" s="171">
        <v>2</v>
      </c>
      <c r="G20" s="229"/>
      <c r="H20" s="230"/>
      <c r="I20" s="170"/>
      <c r="J20" s="171">
        <v>2</v>
      </c>
      <c r="K20" s="229"/>
      <c r="L20" s="230"/>
      <c r="M20" s="170"/>
      <c r="N20" s="171">
        <v>2</v>
      </c>
      <c r="O20" s="229"/>
      <c r="P20" s="230"/>
      <c r="Q20" s="170"/>
      <c r="R20" s="171">
        <v>2</v>
      </c>
      <c r="S20" s="229"/>
      <c r="T20" s="230"/>
      <c r="U20" s="170"/>
      <c r="V20" s="171">
        <v>2</v>
      </c>
      <c r="W20" s="229"/>
      <c r="X20" s="230"/>
      <c r="Y20" s="170"/>
      <c r="Z20" s="171"/>
      <c r="AA20" s="229">
        <v>4</v>
      </c>
      <c r="AB20" s="230"/>
      <c r="AC20" s="170"/>
      <c r="AD20" s="171"/>
      <c r="AE20" s="229"/>
      <c r="AF20" s="230"/>
      <c r="AG20" s="170"/>
      <c r="AH20" s="171"/>
      <c r="AI20" s="229">
        <v>4</v>
      </c>
      <c r="AJ20" s="230"/>
      <c r="AK20" s="170"/>
      <c r="AL20" s="171"/>
      <c r="AM20" s="229">
        <v>4</v>
      </c>
      <c r="AN20" s="230"/>
      <c r="AO20" s="170"/>
      <c r="AP20" s="171"/>
      <c r="AQ20" s="229">
        <v>4</v>
      </c>
      <c r="AR20" s="230"/>
      <c r="AS20" s="170"/>
      <c r="AT20" s="171"/>
      <c r="AU20" s="229">
        <v>4</v>
      </c>
      <c r="AV20" s="230"/>
      <c r="AW20" s="170"/>
      <c r="AX20" s="171"/>
      <c r="AY20" s="229">
        <v>4</v>
      </c>
      <c r="AZ20" s="230"/>
      <c r="BA20" s="170"/>
      <c r="BB20" s="171"/>
      <c r="BC20" s="229">
        <v>2</v>
      </c>
      <c r="BD20" s="230"/>
      <c r="BE20" s="170"/>
      <c r="BF20" s="171"/>
      <c r="BG20" s="229"/>
      <c r="BH20" s="230"/>
      <c r="BI20" s="170"/>
      <c r="BJ20" s="171"/>
      <c r="BK20" s="229">
        <v>2</v>
      </c>
      <c r="BL20" s="230"/>
      <c r="BM20" s="170"/>
      <c r="BN20" s="171"/>
      <c r="BO20" s="229">
        <v>2</v>
      </c>
      <c r="BP20" s="230"/>
      <c r="BQ20" s="170"/>
      <c r="BR20" s="171"/>
      <c r="BS20" s="229">
        <v>2</v>
      </c>
      <c r="BT20" s="230"/>
      <c r="BU20" s="170"/>
      <c r="BV20" s="171"/>
      <c r="BW20" s="229">
        <v>2</v>
      </c>
      <c r="BX20" s="230"/>
      <c r="BY20" s="170"/>
      <c r="BZ20" s="171"/>
      <c r="CA20" s="229">
        <v>2</v>
      </c>
      <c r="CB20" s="230"/>
      <c r="CC20" s="170"/>
      <c r="CD20" s="171"/>
      <c r="CE20" s="229">
        <v>3</v>
      </c>
      <c r="CF20" s="230"/>
      <c r="CG20" s="170"/>
      <c r="CH20" s="171"/>
      <c r="CI20" s="229"/>
      <c r="CJ20" s="230"/>
      <c r="CK20" s="170"/>
      <c r="CL20" s="171"/>
      <c r="CM20" s="229">
        <v>3</v>
      </c>
      <c r="CN20" s="230"/>
      <c r="CO20" s="170"/>
      <c r="CP20" s="171"/>
      <c r="CQ20" s="229">
        <v>3</v>
      </c>
      <c r="CR20" s="230"/>
      <c r="CS20" s="170"/>
      <c r="CT20" s="171">
        <v>5</v>
      </c>
      <c r="CU20" s="229">
        <v>3</v>
      </c>
      <c r="CV20" s="230"/>
      <c r="CW20" s="170"/>
      <c r="CX20" s="171">
        <v>5</v>
      </c>
      <c r="CY20" s="229">
        <v>3</v>
      </c>
      <c r="CZ20" s="230"/>
      <c r="DA20" s="170"/>
      <c r="DB20" s="171">
        <v>5</v>
      </c>
      <c r="DC20" s="229">
        <v>3</v>
      </c>
      <c r="DD20" s="230"/>
      <c r="DE20" s="170"/>
      <c r="DF20" s="171">
        <v>5</v>
      </c>
      <c r="DG20" s="229">
        <v>3</v>
      </c>
      <c r="DH20" s="230"/>
      <c r="DI20" s="170"/>
      <c r="DJ20" s="171"/>
      <c r="DK20" s="229"/>
      <c r="DL20" s="230"/>
      <c r="DM20" s="170"/>
      <c r="DN20" s="171">
        <v>5</v>
      </c>
      <c r="DO20" s="229">
        <v>3</v>
      </c>
      <c r="DP20" s="230"/>
      <c r="DQ20" s="170"/>
      <c r="DR20" s="171">
        <v>5</v>
      </c>
      <c r="DS20" s="229">
        <v>3</v>
      </c>
      <c r="DT20" s="230"/>
      <c r="DU20" s="170"/>
      <c r="DV20" s="171">
        <v>5</v>
      </c>
      <c r="DW20" s="229">
        <v>3</v>
      </c>
      <c r="DX20" s="230"/>
      <c r="DY20" s="170"/>
      <c r="DZ20" s="183">
        <f t="shared" si="1"/>
        <v>45</v>
      </c>
      <c r="EA20" s="184">
        <f t="shared" si="1"/>
        <v>66</v>
      </c>
      <c r="EB20" s="184">
        <f t="shared" si="1"/>
        <v>0</v>
      </c>
      <c r="EC20" s="185">
        <f t="shared" si="1"/>
        <v>0</v>
      </c>
    </row>
    <row r="21" spans="1:133" ht="30" x14ac:dyDescent="0.25">
      <c r="A21" s="253">
        <v>13</v>
      </c>
      <c r="B21" s="252" t="s">
        <v>645</v>
      </c>
      <c r="C21" s="386" t="s">
        <v>138</v>
      </c>
      <c r="D21" s="387" t="s">
        <v>1161</v>
      </c>
      <c r="E21" s="194">
        <v>20</v>
      </c>
      <c r="F21" s="171">
        <v>2</v>
      </c>
      <c r="G21" s="229"/>
      <c r="H21" s="230"/>
      <c r="I21" s="170"/>
      <c r="J21" s="171">
        <v>2</v>
      </c>
      <c r="K21" s="229"/>
      <c r="L21" s="230"/>
      <c r="M21" s="170"/>
      <c r="N21" s="171">
        <v>2</v>
      </c>
      <c r="O21" s="229"/>
      <c r="P21" s="230"/>
      <c r="Q21" s="170"/>
      <c r="R21" s="171">
        <v>2</v>
      </c>
      <c r="S21" s="229"/>
      <c r="T21" s="230"/>
      <c r="U21" s="170"/>
      <c r="V21" s="171">
        <v>2</v>
      </c>
      <c r="W21" s="229"/>
      <c r="X21" s="230"/>
      <c r="Y21" s="170"/>
      <c r="Z21" s="171">
        <v>2</v>
      </c>
      <c r="AA21" s="229"/>
      <c r="AB21" s="230"/>
      <c r="AC21" s="170"/>
      <c r="AD21" s="171"/>
      <c r="AE21" s="229"/>
      <c r="AF21" s="230"/>
      <c r="AG21" s="170"/>
      <c r="AH21" s="171">
        <v>2</v>
      </c>
      <c r="AI21" s="229"/>
      <c r="AJ21" s="230"/>
      <c r="AK21" s="170"/>
      <c r="AL21" s="171">
        <v>2</v>
      </c>
      <c r="AM21" s="229"/>
      <c r="AN21" s="230"/>
      <c r="AO21" s="170"/>
      <c r="AP21" s="171">
        <v>2</v>
      </c>
      <c r="AQ21" s="229"/>
      <c r="AR21" s="230"/>
      <c r="AS21" s="170"/>
      <c r="AT21" s="171">
        <v>2</v>
      </c>
      <c r="AU21" s="229"/>
      <c r="AV21" s="230"/>
      <c r="AW21" s="170"/>
      <c r="AX21" s="171">
        <v>2</v>
      </c>
      <c r="AY21" s="229"/>
      <c r="AZ21" s="230"/>
      <c r="BA21" s="170"/>
      <c r="BB21" s="171">
        <v>2</v>
      </c>
      <c r="BC21" s="229"/>
      <c r="BD21" s="230"/>
      <c r="BE21" s="170"/>
      <c r="BF21" s="171"/>
      <c r="BG21" s="229"/>
      <c r="BH21" s="230"/>
      <c r="BI21" s="170"/>
      <c r="BJ21" s="171">
        <v>2</v>
      </c>
      <c r="BK21" s="229"/>
      <c r="BL21" s="230"/>
      <c r="BM21" s="170"/>
      <c r="BN21" s="171">
        <v>2</v>
      </c>
      <c r="BO21" s="229"/>
      <c r="BP21" s="230"/>
      <c r="BQ21" s="170"/>
      <c r="BR21" s="171">
        <v>2</v>
      </c>
      <c r="BS21" s="229"/>
      <c r="BT21" s="230"/>
      <c r="BU21" s="170"/>
      <c r="BV21" s="171">
        <v>2</v>
      </c>
      <c r="BW21" s="229"/>
      <c r="BX21" s="230"/>
      <c r="BY21" s="170"/>
      <c r="BZ21" s="171">
        <v>2</v>
      </c>
      <c r="CA21" s="229"/>
      <c r="CB21" s="230"/>
      <c r="CC21" s="170"/>
      <c r="CD21" s="171">
        <v>2</v>
      </c>
      <c r="CE21" s="229"/>
      <c r="CF21" s="230"/>
      <c r="CG21" s="170"/>
      <c r="CH21" s="171"/>
      <c r="CI21" s="229"/>
      <c r="CJ21" s="230"/>
      <c r="CK21" s="170"/>
      <c r="CL21" s="171">
        <v>2</v>
      </c>
      <c r="CM21" s="229"/>
      <c r="CN21" s="230"/>
      <c r="CO21" s="170"/>
      <c r="CP21" s="171">
        <v>2</v>
      </c>
      <c r="CQ21" s="229"/>
      <c r="CR21" s="230"/>
      <c r="CS21" s="170"/>
      <c r="CT21" s="171">
        <v>2</v>
      </c>
      <c r="CU21" s="229"/>
      <c r="CV21" s="230"/>
      <c r="CW21" s="170"/>
      <c r="CX21" s="171">
        <v>2</v>
      </c>
      <c r="CY21" s="229"/>
      <c r="CZ21" s="230"/>
      <c r="DA21" s="170"/>
      <c r="DB21" s="171">
        <v>2</v>
      </c>
      <c r="DC21" s="229"/>
      <c r="DD21" s="230"/>
      <c r="DE21" s="170"/>
      <c r="DF21" s="171">
        <v>2</v>
      </c>
      <c r="DG21" s="229"/>
      <c r="DH21" s="230"/>
      <c r="DI21" s="170"/>
      <c r="DJ21" s="171"/>
      <c r="DK21" s="229"/>
      <c r="DL21" s="230"/>
      <c r="DM21" s="170"/>
      <c r="DN21" s="171">
        <v>2</v>
      </c>
      <c r="DO21" s="229"/>
      <c r="DP21" s="230"/>
      <c r="DQ21" s="170"/>
      <c r="DR21" s="171">
        <v>2</v>
      </c>
      <c r="DS21" s="229"/>
      <c r="DT21" s="230"/>
      <c r="DU21" s="170"/>
      <c r="DV21" s="171">
        <v>2</v>
      </c>
      <c r="DW21" s="229"/>
      <c r="DX21" s="230"/>
      <c r="DY21" s="170"/>
      <c r="DZ21" s="183">
        <f t="shared" si="1"/>
        <v>54</v>
      </c>
      <c r="EA21" s="184">
        <f t="shared" si="1"/>
        <v>0</v>
      </c>
      <c r="EB21" s="184">
        <f t="shared" si="1"/>
        <v>0</v>
      </c>
      <c r="EC21" s="185">
        <f t="shared" si="1"/>
        <v>0</v>
      </c>
    </row>
    <row r="22" spans="1:133" ht="33" customHeight="1" x14ac:dyDescent="0.25">
      <c r="A22" s="222">
        <v>14</v>
      </c>
      <c r="B22" s="252" t="s">
        <v>646</v>
      </c>
      <c r="C22" s="386" t="s">
        <v>140</v>
      </c>
      <c r="D22" s="387" t="s">
        <v>1162</v>
      </c>
      <c r="E22" s="194">
        <v>20</v>
      </c>
      <c r="F22" s="171">
        <v>2</v>
      </c>
      <c r="G22" s="229"/>
      <c r="H22" s="230"/>
      <c r="I22" s="170"/>
      <c r="J22" s="171">
        <v>2</v>
      </c>
      <c r="K22" s="229"/>
      <c r="L22" s="230"/>
      <c r="M22" s="170"/>
      <c r="N22" s="171">
        <v>2</v>
      </c>
      <c r="O22" s="229"/>
      <c r="P22" s="230"/>
      <c r="Q22" s="170"/>
      <c r="R22" s="171">
        <v>2</v>
      </c>
      <c r="S22" s="229"/>
      <c r="T22" s="230"/>
      <c r="U22" s="170"/>
      <c r="V22" s="171">
        <v>2</v>
      </c>
      <c r="W22" s="229"/>
      <c r="X22" s="230"/>
      <c r="Y22" s="170"/>
      <c r="Z22" s="171">
        <v>2</v>
      </c>
      <c r="AA22" s="229"/>
      <c r="AB22" s="230"/>
      <c r="AC22" s="170"/>
      <c r="AD22" s="171"/>
      <c r="AE22" s="229"/>
      <c r="AF22" s="230"/>
      <c r="AG22" s="170"/>
      <c r="AH22" s="171">
        <v>2</v>
      </c>
      <c r="AI22" s="229"/>
      <c r="AJ22" s="230"/>
      <c r="AK22" s="170"/>
      <c r="AL22" s="171">
        <v>2</v>
      </c>
      <c r="AM22" s="229"/>
      <c r="AN22" s="230"/>
      <c r="AO22" s="170"/>
      <c r="AP22" s="171">
        <v>2</v>
      </c>
      <c r="AQ22" s="229"/>
      <c r="AR22" s="230"/>
      <c r="AS22" s="170"/>
      <c r="AT22" s="171">
        <v>2</v>
      </c>
      <c r="AU22" s="229"/>
      <c r="AV22" s="230"/>
      <c r="AW22" s="170"/>
      <c r="AX22" s="171">
        <v>2</v>
      </c>
      <c r="AY22" s="229"/>
      <c r="AZ22" s="230"/>
      <c r="BA22" s="170"/>
      <c r="BB22" s="171">
        <v>2</v>
      </c>
      <c r="BC22" s="229"/>
      <c r="BD22" s="230"/>
      <c r="BE22" s="170"/>
      <c r="BF22" s="171"/>
      <c r="BG22" s="229"/>
      <c r="BH22" s="230"/>
      <c r="BI22" s="170"/>
      <c r="BJ22" s="171">
        <v>2</v>
      </c>
      <c r="BK22" s="229"/>
      <c r="BL22" s="230"/>
      <c r="BM22" s="170"/>
      <c r="BN22" s="171">
        <v>2</v>
      </c>
      <c r="BO22" s="229"/>
      <c r="BP22" s="230"/>
      <c r="BQ22" s="170"/>
      <c r="BR22" s="171">
        <v>2</v>
      </c>
      <c r="BS22" s="229"/>
      <c r="BT22" s="230"/>
      <c r="BU22" s="170"/>
      <c r="BV22" s="171">
        <v>2</v>
      </c>
      <c r="BW22" s="229"/>
      <c r="BX22" s="230"/>
      <c r="BY22" s="170"/>
      <c r="BZ22" s="171">
        <v>2</v>
      </c>
      <c r="CA22" s="229"/>
      <c r="CB22" s="230"/>
      <c r="CC22" s="170"/>
      <c r="CD22" s="171">
        <v>2</v>
      </c>
      <c r="CE22" s="229"/>
      <c r="CF22" s="230"/>
      <c r="CG22" s="170"/>
      <c r="CH22" s="171"/>
      <c r="CI22" s="229"/>
      <c r="CJ22" s="230"/>
      <c r="CK22" s="170"/>
      <c r="CL22" s="171">
        <v>2</v>
      </c>
      <c r="CM22" s="229"/>
      <c r="CN22" s="230"/>
      <c r="CO22" s="170"/>
      <c r="CP22" s="171">
        <v>2</v>
      </c>
      <c r="CQ22" s="229"/>
      <c r="CR22" s="230"/>
      <c r="CS22" s="170"/>
      <c r="CT22" s="171">
        <v>2</v>
      </c>
      <c r="CU22" s="229"/>
      <c r="CV22" s="230"/>
      <c r="CW22" s="170"/>
      <c r="CX22" s="171">
        <v>2</v>
      </c>
      <c r="CY22" s="229"/>
      <c r="CZ22" s="230"/>
      <c r="DA22" s="170"/>
      <c r="DB22" s="171">
        <v>2</v>
      </c>
      <c r="DC22" s="229"/>
      <c r="DD22" s="230"/>
      <c r="DE22" s="170"/>
      <c r="DF22" s="171">
        <v>2</v>
      </c>
      <c r="DG22" s="229"/>
      <c r="DH22" s="230"/>
      <c r="DI22" s="170"/>
      <c r="DJ22" s="171"/>
      <c r="DK22" s="229"/>
      <c r="DL22" s="230"/>
      <c r="DM22" s="170"/>
      <c r="DN22" s="171">
        <v>2</v>
      </c>
      <c r="DO22" s="229"/>
      <c r="DP22" s="230"/>
      <c r="DQ22" s="170"/>
      <c r="DR22" s="171">
        <v>2</v>
      </c>
      <c r="DS22" s="229"/>
      <c r="DT22" s="230"/>
      <c r="DU22" s="170"/>
      <c r="DV22" s="171">
        <v>2</v>
      </c>
      <c r="DW22" s="229"/>
      <c r="DX22" s="230"/>
      <c r="DY22" s="170"/>
      <c r="DZ22" s="183">
        <f t="shared" si="1"/>
        <v>54</v>
      </c>
      <c r="EA22" s="184">
        <f t="shared" si="1"/>
        <v>0</v>
      </c>
      <c r="EB22" s="184">
        <f t="shared" si="1"/>
        <v>0</v>
      </c>
      <c r="EC22" s="185">
        <f t="shared" si="1"/>
        <v>0</v>
      </c>
    </row>
    <row r="23" spans="1:133" ht="45" x14ac:dyDescent="0.25">
      <c r="A23" s="253">
        <v>15</v>
      </c>
      <c r="B23" s="463" t="s">
        <v>2572</v>
      </c>
      <c r="C23" s="384" t="s">
        <v>2573</v>
      </c>
      <c r="D23" s="385" t="s">
        <v>2574</v>
      </c>
      <c r="E23" s="194">
        <v>20</v>
      </c>
      <c r="F23" s="171"/>
      <c r="G23" s="229"/>
      <c r="H23" s="230"/>
      <c r="I23" s="170"/>
      <c r="J23" s="171"/>
      <c r="K23" s="229"/>
      <c r="L23" s="230"/>
      <c r="M23" s="170"/>
      <c r="N23" s="171"/>
      <c r="O23" s="229"/>
      <c r="P23" s="230"/>
      <c r="Q23" s="170"/>
      <c r="R23" s="171"/>
      <c r="S23" s="229"/>
      <c r="T23" s="230"/>
      <c r="U23" s="170"/>
      <c r="V23" s="171"/>
      <c r="W23" s="229"/>
      <c r="X23" s="230"/>
      <c r="Y23" s="170"/>
      <c r="Z23" s="171"/>
      <c r="AA23" s="229"/>
      <c r="AB23" s="230"/>
      <c r="AC23" s="170"/>
      <c r="AD23" s="171"/>
      <c r="AE23" s="229"/>
      <c r="AF23" s="230"/>
      <c r="AG23" s="170"/>
      <c r="AH23" s="171"/>
      <c r="AI23" s="229"/>
      <c r="AJ23" s="230"/>
      <c r="AK23" s="170"/>
      <c r="AL23" s="171"/>
      <c r="AM23" s="229"/>
      <c r="AN23" s="230"/>
      <c r="AO23" s="170"/>
      <c r="AP23" s="171"/>
      <c r="AQ23" s="229"/>
      <c r="AR23" s="230"/>
      <c r="AS23" s="170"/>
      <c r="AT23" s="171"/>
      <c r="AU23" s="229"/>
      <c r="AV23" s="230"/>
      <c r="AW23" s="170"/>
      <c r="AX23" s="171"/>
      <c r="AY23" s="229"/>
      <c r="AZ23" s="230"/>
      <c r="BA23" s="170"/>
      <c r="BB23" s="171"/>
      <c r="BC23" s="229"/>
      <c r="BD23" s="230"/>
      <c r="BE23" s="170"/>
      <c r="BF23" s="171"/>
      <c r="BG23" s="229"/>
      <c r="BH23" s="230"/>
      <c r="BI23" s="170"/>
      <c r="BJ23" s="171"/>
      <c r="BK23" s="229"/>
      <c r="BL23" s="230"/>
      <c r="BM23" s="170"/>
      <c r="BN23" s="171"/>
      <c r="BO23" s="229"/>
      <c r="BP23" s="230"/>
      <c r="BQ23" s="170"/>
      <c r="BR23" s="171"/>
      <c r="BS23" s="229"/>
      <c r="BT23" s="230"/>
      <c r="BU23" s="170"/>
      <c r="BV23" s="171"/>
      <c r="BW23" s="229"/>
      <c r="BX23" s="230"/>
      <c r="BY23" s="170"/>
      <c r="BZ23" s="171"/>
      <c r="CA23" s="229"/>
      <c r="CB23" s="230"/>
      <c r="CC23" s="170"/>
      <c r="CD23" s="171"/>
      <c r="CE23" s="229"/>
      <c r="CF23" s="230"/>
      <c r="CG23" s="170"/>
      <c r="CH23" s="171"/>
      <c r="CI23" s="229"/>
      <c r="CJ23" s="230"/>
      <c r="CK23" s="170"/>
      <c r="CL23" s="171"/>
      <c r="CM23" s="229"/>
      <c r="CN23" s="230"/>
      <c r="CO23" s="170"/>
      <c r="CP23" s="171"/>
      <c r="CQ23" s="229"/>
      <c r="CR23" s="230"/>
      <c r="CS23" s="170"/>
      <c r="CT23" s="171"/>
      <c r="CU23" s="229"/>
      <c r="CV23" s="230"/>
      <c r="CW23" s="170"/>
      <c r="CX23" s="171"/>
      <c r="CY23" s="229"/>
      <c r="CZ23" s="230"/>
      <c r="DA23" s="170"/>
      <c r="DB23" s="171"/>
      <c r="DC23" s="229"/>
      <c r="DD23" s="230"/>
      <c r="DE23" s="170"/>
      <c r="DF23" s="171"/>
      <c r="DG23" s="229"/>
      <c r="DH23" s="230"/>
      <c r="DI23" s="170"/>
      <c r="DJ23" s="171"/>
      <c r="DK23" s="229"/>
      <c r="DL23" s="230"/>
      <c r="DM23" s="170"/>
      <c r="DN23" s="171"/>
      <c r="DO23" s="229"/>
      <c r="DP23" s="230"/>
      <c r="DQ23" s="170"/>
      <c r="DR23" s="171"/>
      <c r="DS23" s="229"/>
      <c r="DT23" s="230"/>
      <c r="DU23" s="170"/>
      <c r="DV23" s="171"/>
      <c r="DW23" s="229"/>
      <c r="DX23" s="230"/>
      <c r="DY23" s="170"/>
      <c r="DZ23" s="183">
        <f t="shared" si="1"/>
        <v>0</v>
      </c>
      <c r="EA23" s="184">
        <f t="shared" si="1"/>
        <v>0</v>
      </c>
      <c r="EB23" s="184">
        <f t="shared" si="1"/>
        <v>0</v>
      </c>
      <c r="EC23" s="185">
        <f t="shared" si="1"/>
        <v>0</v>
      </c>
    </row>
    <row r="24" spans="1:133" ht="42.75" customHeight="1" x14ac:dyDescent="0.25">
      <c r="A24" s="222">
        <v>16</v>
      </c>
      <c r="B24" s="252" t="s">
        <v>647</v>
      </c>
      <c r="C24" s="386" t="s">
        <v>142</v>
      </c>
      <c r="D24" s="387" t="s">
        <v>1163</v>
      </c>
      <c r="E24" s="194">
        <v>20</v>
      </c>
      <c r="F24" s="171"/>
      <c r="G24" s="229">
        <v>2</v>
      </c>
      <c r="H24" s="230"/>
      <c r="I24" s="170"/>
      <c r="J24" s="171"/>
      <c r="K24" s="229">
        <v>2</v>
      </c>
      <c r="L24" s="230"/>
      <c r="M24" s="170"/>
      <c r="N24" s="171"/>
      <c r="O24" s="229">
        <v>2</v>
      </c>
      <c r="P24" s="230"/>
      <c r="Q24" s="170"/>
      <c r="R24" s="171"/>
      <c r="S24" s="229">
        <v>2</v>
      </c>
      <c r="T24" s="230"/>
      <c r="U24" s="170"/>
      <c r="V24" s="171"/>
      <c r="W24" s="229">
        <v>2</v>
      </c>
      <c r="X24" s="230"/>
      <c r="Y24" s="170"/>
      <c r="Z24" s="171"/>
      <c r="AA24" s="229">
        <v>2</v>
      </c>
      <c r="AB24" s="230"/>
      <c r="AC24" s="170"/>
      <c r="AD24" s="171"/>
      <c r="AE24" s="229"/>
      <c r="AF24" s="230"/>
      <c r="AG24" s="170"/>
      <c r="AH24" s="171"/>
      <c r="AI24" s="229">
        <v>2</v>
      </c>
      <c r="AJ24" s="230"/>
      <c r="AK24" s="170"/>
      <c r="AL24" s="171"/>
      <c r="AM24" s="229">
        <v>2</v>
      </c>
      <c r="AN24" s="230"/>
      <c r="AO24" s="170"/>
      <c r="AP24" s="171"/>
      <c r="AQ24" s="229">
        <v>2</v>
      </c>
      <c r="AR24" s="230"/>
      <c r="AS24" s="170"/>
      <c r="AT24" s="171"/>
      <c r="AU24" s="229">
        <v>2</v>
      </c>
      <c r="AV24" s="230"/>
      <c r="AW24" s="170"/>
      <c r="AX24" s="171"/>
      <c r="AY24" s="229">
        <v>2</v>
      </c>
      <c r="AZ24" s="230"/>
      <c r="BA24" s="170"/>
      <c r="BB24" s="171"/>
      <c r="BC24" s="229">
        <v>2</v>
      </c>
      <c r="BD24" s="230"/>
      <c r="BE24" s="170"/>
      <c r="BF24" s="171"/>
      <c r="BG24" s="229"/>
      <c r="BH24" s="230"/>
      <c r="BI24" s="170"/>
      <c r="BJ24" s="171"/>
      <c r="BK24" s="229">
        <v>2</v>
      </c>
      <c r="BL24" s="230"/>
      <c r="BM24" s="170"/>
      <c r="BN24" s="171"/>
      <c r="BO24" s="229">
        <v>2</v>
      </c>
      <c r="BP24" s="230"/>
      <c r="BQ24" s="170"/>
      <c r="BR24" s="171"/>
      <c r="BS24" s="229">
        <v>2</v>
      </c>
      <c r="BT24" s="230"/>
      <c r="BU24" s="170"/>
      <c r="BV24" s="171"/>
      <c r="BW24" s="229">
        <v>2</v>
      </c>
      <c r="BX24" s="230"/>
      <c r="BY24" s="170"/>
      <c r="BZ24" s="171"/>
      <c r="CA24" s="229">
        <v>2</v>
      </c>
      <c r="CB24" s="230"/>
      <c r="CC24" s="170"/>
      <c r="CD24" s="171">
        <v>2</v>
      </c>
      <c r="CE24" s="229"/>
      <c r="CF24" s="230"/>
      <c r="CG24" s="170"/>
      <c r="CH24" s="171"/>
      <c r="CI24" s="229"/>
      <c r="CJ24" s="230"/>
      <c r="CK24" s="170"/>
      <c r="CL24" s="171">
        <v>2</v>
      </c>
      <c r="CM24" s="229"/>
      <c r="CN24" s="230"/>
      <c r="CO24" s="170"/>
      <c r="CP24" s="171">
        <v>2</v>
      </c>
      <c r="CQ24" s="229"/>
      <c r="CR24" s="230"/>
      <c r="CS24" s="170"/>
      <c r="CT24" s="171">
        <v>2</v>
      </c>
      <c r="CU24" s="229"/>
      <c r="CV24" s="230"/>
      <c r="CW24" s="170"/>
      <c r="CX24" s="171">
        <v>2</v>
      </c>
      <c r="CY24" s="229"/>
      <c r="CZ24" s="230"/>
      <c r="DA24" s="170"/>
      <c r="DB24" s="171">
        <v>2</v>
      </c>
      <c r="DC24" s="229"/>
      <c r="DD24" s="230"/>
      <c r="DE24" s="170"/>
      <c r="DF24" s="171">
        <v>2</v>
      </c>
      <c r="DG24" s="229"/>
      <c r="DH24" s="230"/>
      <c r="DI24" s="170"/>
      <c r="DJ24" s="171"/>
      <c r="DK24" s="229"/>
      <c r="DL24" s="230"/>
      <c r="DM24" s="170"/>
      <c r="DN24" s="171">
        <v>1</v>
      </c>
      <c r="DO24" s="229"/>
      <c r="DP24" s="230"/>
      <c r="DQ24" s="170"/>
      <c r="DR24" s="171">
        <v>1</v>
      </c>
      <c r="DS24" s="229"/>
      <c r="DT24" s="230"/>
      <c r="DU24" s="170"/>
      <c r="DV24" s="171">
        <v>2</v>
      </c>
      <c r="DW24" s="229"/>
      <c r="DX24" s="230"/>
      <c r="DY24" s="170"/>
      <c r="DZ24" s="183">
        <f t="shared" si="1"/>
        <v>18</v>
      </c>
      <c r="EA24" s="184">
        <f t="shared" si="1"/>
        <v>34</v>
      </c>
      <c r="EB24" s="184">
        <f t="shared" si="1"/>
        <v>0</v>
      </c>
      <c r="EC24" s="185">
        <f t="shared" si="1"/>
        <v>0</v>
      </c>
    </row>
    <row r="25" spans="1:133" ht="45" x14ac:dyDescent="0.25">
      <c r="A25" s="253">
        <v>17</v>
      </c>
      <c r="B25" s="252" t="s">
        <v>657</v>
      </c>
      <c r="C25" s="386" t="s">
        <v>143</v>
      </c>
      <c r="D25" s="387" t="s">
        <v>1164</v>
      </c>
      <c r="E25" s="194">
        <v>20</v>
      </c>
      <c r="F25" s="171">
        <v>2</v>
      </c>
      <c r="G25" s="229"/>
      <c r="H25" s="230"/>
      <c r="I25" s="170"/>
      <c r="J25" s="171">
        <v>2</v>
      </c>
      <c r="K25" s="229"/>
      <c r="L25" s="230"/>
      <c r="M25" s="170"/>
      <c r="N25" s="171">
        <v>2</v>
      </c>
      <c r="O25" s="229"/>
      <c r="P25" s="230"/>
      <c r="Q25" s="170"/>
      <c r="R25" s="171">
        <v>2</v>
      </c>
      <c r="S25" s="229"/>
      <c r="T25" s="230"/>
      <c r="U25" s="170"/>
      <c r="V25" s="171">
        <v>2</v>
      </c>
      <c r="W25" s="229"/>
      <c r="X25" s="230"/>
      <c r="Y25" s="170"/>
      <c r="Z25" s="171">
        <v>2</v>
      </c>
      <c r="AA25" s="229"/>
      <c r="AB25" s="230"/>
      <c r="AC25" s="170"/>
      <c r="AD25" s="171"/>
      <c r="AE25" s="229"/>
      <c r="AF25" s="230"/>
      <c r="AG25" s="170"/>
      <c r="AH25" s="171">
        <v>2</v>
      </c>
      <c r="AI25" s="229"/>
      <c r="AJ25" s="230"/>
      <c r="AK25" s="170"/>
      <c r="AL25" s="171">
        <v>2</v>
      </c>
      <c r="AM25" s="229"/>
      <c r="AN25" s="230"/>
      <c r="AO25" s="170"/>
      <c r="AP25" s="171">
        <v>2</v>
      </c>
      <c r="AQ25" s="229"/>
      <c r="AR25" s="230"/>
      <c r="AS25" s="170"/>
      <c r="AT25" s="171">
        <v>2</v>
      </c>
      <c r="AU25" s="229"/>
      <c r="AV25" s="230"/>
      <c r="AW25" s="170"/>
      <c r="AX25" s="171">
        <v>2</v>
      </c>
      <c r="AY25" s="229"/>
      <c r="AZ25" s="230"/>
      <c r="BA25" s="170"/>
      <c r="BB25" s="171">
        <v>2</v>
      </c>
      <c r="BC25" s="229"/>
      <c r="BD25" s="230"/>
      <c r="BE25" s="170"/>
      <c r="BF25" s="171"/>
      <c r="BG25" s="229"/>
      <c r="BH25" s="230"/>
      <c r="BI25" s="170"/>
      <c r="BJ25" s="171">
        <v>2</v>
      </c>
      <c r="BK25" s="229"/>
      <c r="BL25" s="230"/>
      <c r="BM25" s="170"/>
      <c r="BN25" s="171">
        <v>2</v>
      </c>
      <c r="BO25" s="229"/>
      <c r="BP25" s="230"/>
      <c r="BQ25" s="170"/>
      <c r="BR25" s="171">
        <v>2</v>
      </c>
      <c r="BS25" s="229"/>
      <c r="BT25" s="230"/>
      <c r="BU25" s="170"/>
      <c r="BV25" s="171"/>
      <c r="BW25" s="229">
        <v>2</v>
      </c>
      <c r="BX25" s="230"/>
      <c r="BY25" s="170"/>
      <c r="BZ25" s="171"/>
      <c r="CA25" s="229">
        <v>2</v>
      </c>
      <c r="CB25" s="230"/>
      <c r="CC25" s="170"/>
      <c r="CD25" s="171"/>
      <c r="CE25" s="229">
        <v>2</v>
      </c>
      <c r="CF25" s="230"/>
      <c r="CG25" s="170"/>
      <c r="CH25" s="171"/>
      <c r="CI25" s="229"/>
      <c r="CJ25" s="230"/>
      <c r="CK25" s="170"/>
      <c r="CL25" s="171"/>
      <c r="CM25" s="229">
        <v>2</v>
      </c>
      <c r="CN25" s="230"/>
      <c r="CO25" s="170"/>
      <c r="CP25" s="171"/>
      <c r="CQ25" s="229">
        <v>2</v>
      </c>
      <c r="CR25" s="230"/>
      <c r="CS25" s="170"/>
      <c r="CT25" s="171"/>
      <c r="CU25" s="229">
        <v>2</v>
      </c>
      <c r="CV25" s="230"/>
      <c r="CW25" s="170"/>
      <c r="CX25" s="171">
        <v>3</v>
      </c>
      <c r="CY25" s="229"/>
      <c r="CZ25" s="230"/>
      <c r="DA25" s="170"/>
      <c r="DB25" s="171">
        <v>3</v>
      </c>
      <c r="DC25" s="229"/>
      <c r="DD25" s="230"/>
      <c r="DE25" s="170"/>
      <c r="DF25" s="171">
        <v>3</v>
      </c>
      <c r="DG25" s="229"/>
      <c r="DH25" s="230"/>
      <c r="DI25" s="170"/>
      <c r="DJ25" s="171"/>
      <c r="DK25" s="229"/>
      <c r="DL25" s="230"/>
      <c r="DM25" s="170"/>
      <c r="DN25" s="171">
        <v>3</v>
      </c>
      <c r="DO25" s="229"/>
      <c r="DP25" s="230"/>
      <c r="DQ25" s="170"/>
      <c r="DR25" s="171">
        <v>3</v>
      </c>
      <c r="DS25" s="229"/>
      <c r="DT25" s="230"/>
      <c r="DU25" s="170"/>
      <c r="DV25" s="171"/>
      <c r="DW25" s="229">
        <v>2</v>
      </c>
      <c r="DX25" s="230"/>
      <c r="DY25" s="170"/>
      <c r="DZ25" s="183">
        <f t="shared" si="1"/>
        <v>45</v>
      </c>
      <c r="EA25" s="184">
        <f t="shared" si="1"/>
        <v>14</v>
      </c>
      <c r="EB25" s="184">
        <f t="shared" si="1"/>
        <v>0</v>
      </c>
      <c r="EC25" s="185">
        <f t="shared" si="1"/>
        <v>0</v>
      </c>
    </row>
    <row r="26" spans="1:133" ht="45" x14ac:dyDescent="0.25">
      <c r="A26" s="222">
        <v>18</v>
      </c>
      <c r="B26" s="252" t="s">
        <v>648</v>
      </c>
      <c r="C26" s="386" t="s">
        <v>367</v>
      </c>
      <c r="D26" s="387" t="s">
        <v>1165</v>
      </c>
      <c r="E26" s="194">
        <v>20</v>
      </c>
      <c r="F26" s="171">
        <v>2</v>
      </c>
      <c r="G26" s="229"/>
      <c r="H26" s="230"/>
      <c r="I26" s="170"/>
      <c r="J26" s="171">
        <v>2</v>
      </c>
      <c r="K26" s="229"/>
      <c r="L26" s="230"/>
      <c r="M26" s="170"/>
      <c r="N26" s="171">
        <v>2</v>
      </c>
      <c r="O26" s="229"/>
      <c r="P26" s="230"/>
      <c r="Q26" s="170"/>
      <c r="R26" s="171">
        <v>2</v>
      </c>
      <c r="S26" s="229"/>
      <c r="T26" s="230"/>
      <c r="U26" s="170"/>
      <c r="V26" s="171">
        <v>2</v>
      </c>
      <c r="W26" s="229"/>
      <c r="X26" s="230"/>
      <c r="Y26" s="170"/>
      <c r="Z26" s="171">
        <v>2</v>
      </c>
      <c r="AA26" s="229"/>
      <c r="AB26" s="230"/>
      <c r="AC26" s="170"/>
      <c r="AD26" s="171"/>
      <c r="AE26" s="229"/>
      <c r="AF26" s="230"/>
      <c r="AG26" s="170"/>
      <c r="AH26" s="171">
        <v>2</v>
      </c>
      <c r="AI26" s="229"/>
      <c r="AJ26" s="230"/>
      <c r="AK26" s="170"/>
      <c r="AL26" s="171">
        <v>2</v>
      </c>
      <c r="AM26" s="229"/>
      <c r="AN26" s="230"/>
      <c r="AO26" s="170"/>
      <c r="AP26" s="171">
        <v>2</v>
      </c>
      <c r="AQ26" s="229"/>
      <c r="AR26" s="230"/>
      <c r="AS26" s="170"/>
      <c r="AT26" s="171">
        <v>4</v>
      </c>
      <c r="AU26" s="229"/>
      <c r="AV26" s="230"/>
      <c r="AW26" s="170"/>
      <c r="AX26" s="171">
        <v>3</v>
      </c>
      <c r="AY26" s="229"/>
      <c r="AZ26" s="230"/>
      <c r="BA26" s="170"/>
      <c r="BB26" s="171">
        <v>2</v>
      </c>
      <c r="BC26" s="229"/>
      <c r="BD26" s="230"/>
      <c r="BE26" s="170"/>
      <c r="BF26" s="171"/>
      <c r="BG26" s="229"/>
      <c r="BH26" s="230"/>
      <c r="BI26" s="170"/>
      <c r="BJ26" s="171">
        <v>2</v>
      </c>
      <c r="BK26" s="229"/>
      <c r="BL26" s="230"/>
      <c r="BM26" s="170"/>
      <c r="BN26" s="171">
        <v>1</v>
      </c>
      <c r="BO26" s="229"/>
      <c r="BP26" s="230"/>
      <c r="BQ26" s="170"/>
      <c r="BR26" s="171">
        <v>1</v>
      </c>
      <c r="BS26" s="229"/>
      <c r="BT26" s="230"/>
      <c r="BU26" s="170"/>
      <c r="BV26" s="171"/>
      <c r="BW26" s="229">
        <v>2</v>
      </c>
      <c r="BX26" s="230"/>
      <c r="BY26" s="170"/>
      <c r="BZ26" s="171"/>
      <c r="CA26" s="229">
        <v>2</v>
      </c>
      <c r="CB26" s="230"/>
      <c r="CC26" s="170"/>
      <c r="CD26" s="171"/>
      <c r="CE26" s="229">
        <v>2</v>
      </c>
      <c r="CF26" s="230"/>
      <c r="CG26" s="170"/>
      <c r="CH26" s="171"/>
      <c r="CI26" s="229"/>
      <c r="CJ26" s="230"/>
      <c r="CK26" s="170"/>
      <c r="CL26" s="171"/>
      <c r="CM26" s="229">
        <v>2</v>
      </c>
      <c r="CN26" s="230"/>
      <c r="CO26" s="170"/>
      <c r="CP26" s="171"/>
      <c r="CQ26" s="229">
        <v>2</v>
      </c>
      <c r="CR26" s="230"/>
      <c r="CS26" s="170"/>
      <c r="CT26" s="171"/>
      <c r="CU26" s="229">
        <v>1</v>
      </c>
      <c r="CV26" s="230"/>
      <c r="CW26" s="170"/>
      <c r="CX26" s="171"/>
      <c r="CY26" s="229">
        <v>1</v>
      </c>
      <c r="CZ26" s="230"/>
      <c r="DA26" s="170"/>
      <c r="DB26" s="171"/>
      <c r="DC26" s="229">
        <v>4</v>
      </c>
      <c r="DD26" s="230"/>
      <c r="DE26" s="170"/>
      <c r="DF26" s="171"/>
      <c r="DG26" s="229">
        <v>2</v>
      </c>
      <c r="DH26" s="230"/>
      <c r="DI26" s="170"/>
      <c r="DJ26" s="171"/>
      <c r="DK26" s="229"/>
      <c r="DL26" s="230"/>
      <c r="DM26" s="170"/>
      <c r="DN26" s="171"/>
      <c r="DO26" s="229">
        <v>1</v>
      </c>
      <c r="DP26" s="230"/>
      <c r="DQ26" s="170"/>
      <c r="DR26" s="171"/>
      <c r="DS26" s="229">
        <v>1</v>
      </c>
      <c r="DT26" s="230"/>
      <c r="DU26" s="170"/>
      <c r="DV26" s="171"/>
      <c r="DW26" s="229">
        <v>1</v>
      </c>
      <c r="DX26" s="230"/>
      <c r="DY26" s="170"/>
      <c r="DZ26" s="183">
        <f t="shared" si="1"/>
        <v>31</v>
      </c>
      <c r="EA26" s="184">
        <f t="shared" si="1"/>
        <v>21</v>
      </c>
      <c r="EB26" s="184">
        <f t="shared" si="1"/>
        <v>0</v>
      </c>
      <c r="EC26" s="185">
        <f t="shared" si="1"/>
        <v>0</v>
      </c>
    </row>
    <row r="27" spans="1:133" ht="60" x14ac:dyDescent="0.25">
      <c r="A27" s="253">
        <v>19</v>
      </c>
      <c r="B27" s="252" t="s">
        <v>683</v>
      </c>
      <c r="C27" s="386" t="s">
        <v>2376</v>
      </c>
      <c r="D27" s="387" t="s">
        <v>1191</v>
      </c>
      <c r="E27" s="194">
        <v>20</v>
      </c>
      <c r="F27" s="171">
        <v>1</v>
      </c>
      <c r="G27" s="229">
        <v>3</v>
      </c>
      <c r="H27" s="230"/>
      <c r="I27" s="170"/>
      <c r="J27" s="171">
        <v>1</v>
      </c>
      <c r="K27" s="229">
        <v>3</v>
      </c>
      <c r="L27" s="230"/>
      <c r="M27" s="170"/>
      <c r="N27" s="171">
        <v>1</v>
      </c>
      <c r="O27" s="229">
        <v>3</v>
      </c>
      <c r="P27" s="230"/>
      <c r="Q27" s="170"/>
      <c r="R27" s="171">
        <v>1</v>
      </c>
      <c r="S27" s="229">
        <v>3</v>
      </c>
      <c r="T27" s="230"/>
      <c r="U27" s="170"/>
      <c r="V27" s="171">
        <v>1</v>
      </c>
      <c r="W27" s="229">
        <v>3</v>
      </c>
      <c r="X27" s="230"/>
      <c r="Y27" s="170"/>
      <c r="Z27" s="171"/>
      <c r="AA27" s="229">
        <v>2</v>
      </c>
      <c r="AB27" s="230"/>
      <c r="AC27" s="170"/>
      <c r="AD27" s="171"/>
      <c r="AE27" s="229"/>
      <c r="AF27" s="230"/>
      <c r="AG27" s="170"/>
      <c r="AH27" s="171"/>
      <c r="AI27" s="229">
        <v>2</v>
      </c>
      <c r="AJ27" s="230"/>
      <c r="AK27" s="170"/>
      <c r="AL27" s="171"/>
      <c r="AM27" s="229">
        <v>2</v>
      </c>
      <c r="AN27" s="230"/>
      <c r="AO27" s="170"/>
      <c r="AP27" s="171"/>
      <c r="AQ27" s="229">
        <v>2</v>
      </c>
      <c r="AR27" s="230"/>
      <c r="AS27" s="170"/>
      <c r="AT27" s="171"/>
      <c r="AU27" s="229">
        <v>2</v>
      </c>
      <c r="AV27" s="230"/>
      <c r="AW27" s="170"/>
      <c r="AX27" s="171"/>
      <c r="AY27" s="229">
        <v>2</v>
      </c>
      <c r="AZ27" s="230"/>
      <c r="BA27" s="170"/>
      <c r="BB27" s="171"/>
      <c r="BC27" s="229">
        <v>2</v>
      </c>
      <c r="BD27" s="230"/>
      <c r="BE27" s="170"/>
      <c r="BF27" s="171"/>
      <c r="BG27" s="229"/>
      <c r="BH27" s="230"/>
      <c r="BI27" s="170"/>
      <c r="BJ27" s="171"/>
      <c r="BK27" s="229">
        <v>2</v>
      </c>
      <c r="BL27" s="230"/>
      <c r="BM27" s="170"/>
      <c r="BN27" s="171"/>
      <c r="BO27" s="229">
        <v>2</v>
      </c>
      <c r="BP27" s="230"/>
      <c r="BQ27" s="170"/>
      <c r="BR27" s="171"/>
      <c r="BS27" s="229">
        <v>2</v>
      </c>
      <c r="BT27" s="230"/>
      <c r="BU27" s="170"/>
      <c r="BV27" s="171"/>
      <c r="BW27" s="229">
        <v>2</v>
      </c>
      <c r="BX27" s="230"/>
      <c r="BY27" s="170"/>
      <c r="BZ27" s="171"/>
      <c r="CA27" s="229">
        <v>2</v>
      </c>
      <c r="CB27" s="230"/>
      <c r="CC27" s="170"/>
      <c r="CD27" s="171">
        <v>3</v>
      </c>
      <c r="CE27" s="229"/>
      <c r="CF27" s="230"/>
      <c r="CG27" s="170"/>
      <c r="CH27" s="171"/>
      <c r="CI27" s="229"/>
      <c r="CJ27" s="230"/>
      <c r="CK27" s="170"/>
      <c r="CL27" s="171">
        <v>3</v>
      </c>
      <c r="CM27" s="229"/>
      <c r="CN27" s="230"/>
      <c r="CO27" s="170"/>
      <c r="CP27" s="171">
        <v>3</v>
      </c>
      <c r="CQ27" s="229"/>
      <c r="CR27" s="230"/>
      <c r="CS27" s="170"/>
      <c r="CT27" s="171"/>
      <c r="CU27" s="229">
        <v>3</v>
      </c>
      <c r="CV27" s="230"/>
      <c r="CW27" s="170"/>
      <c r="CX27" s="171"/>
      <c r="CY27" s="229">
        <v>3</v>
      </c>
      <c r="CZ27" s="230"/>
      <c r="DA27" s="170"/>
      <c r="DB27" s="171"/>
      <c r="DC27" s="229">
        <v>3</v>
      </c>
      <c r="DD27" s="230"/>
      <c r="DE27" s="170"/>
      <c r="DF27" s="171"/>
      <c r="DG27" s="229">
        <v>7</v>
      </c>
      <c r="DH27" s="230"/>
      <c r="DI27" s="170"/>
      <c r="DJ27" s="171"/>
      <c r="DK27" s="229"/>
      <c r="DL27" s="230"/>
      <c r="DM27" s="170"/>
      <c r="DN27" s="171"/>
      <c r="DO27" s="229">
        <v>7</v>
      </c>
      <c r="DP27" s="230"/>
      <c r="DQ27" s="170"/>
      <c r="DR27" s="171"/>
      <c r="DS27" s="229">
        <v>7</v>
      </c>
      <c r="DT27" s="230"/>
      <c r="DU27" s="170"/>
      <c r="DV27" s="171">
        <v>4</v>
      </c>
      <c r="DW27" s="229">
        <v>4</v>
      </c>
      <c r="DX27" s="230"/>
      <c r="DY27" s="170"/>
      <c r="DZ27" s="183">
        <f t="shared" si="1"/>
        <v>18</v>
      </c>
      <c r="EA27" s="184">
        <f t="shared" si="1"/>
        <v>73</v>
      </c>
      <c r="EB27" s="184">
        <f t="shared" si="1"/>
        <v>0</v>
      </c>
      <c r="EC27" s="185">
        <f t="shared" si="1"/>
        <v>0</v>
      </c>
    </row>
    <row r="28" spans="1:133" ht="30" x14ac:dyDescent="0.25">
      <c r="A28" s="222">
        <v>20</v>
      </c>
      <c r="B28" s="252" t="s">
        <v>649</v>
      </c>
      <c r="C28" s="386" t="s">
        <v>128</v>
      </c>
      <c r="D28" s="387" t="s">
        <v>1166</v>
      </c>
      <c r="E28" s="194">
        <v>18</v>
      </c>
      <c r="F28" s="171">
        <v>2</v>
      </c>
      <c r="G28" s="229"/>
      <c r="H28" s="230"/>
      <c r="I28" s="170"/>
      <c r="J28" s="171">
        <v>2</v>
      </c>
      <c r="K28" s="229"/>
      <c r="L28" s="230"/>
      <c r="M28" s="170"/>
      <c r="N28" s="171">
        <v>2</v>
      </c>
      <c r="O28" s="229"/>
      <c r="P28" s="230"/>
      <c r="Q28" s="170"/>
      <c r="R28" s="171">
        <v>2</v>
      </c>
      <c r="S28" s="229"/>
      <c r="T28" s="230"/>
      <c r="U28" s="170"/>
      <c r="V28" s="171">
        <v>2</v>
      </c>
      <c r="W28" s="229"/>
      <c r="X28" s="230"/>
      <c r="Y28" s="170"/>
      <c r="Z28" s="171">
        <v>2</v>
      </c>
      <c r="AA28" s="229"/>
      <c r="AB28" s="230"/>
      <c r="AC28" s="170"/>
      <c r="AD28" s="171"/>
      <c r="AE28" s="229"/>
      <c r="AF28" s="230"/>
      <c r="AG28" s="170"/>
      <c r="AH28" s="171">
        <v>2</v>
      </c>
      <c r="AI28" s="229"/>
      <c r="AJ28" s="230"/>
      <c r="AK28" s="170"/>
      <c r="AL28" s="171">
        <v>2</v>
      </c>
      <c r="AM28" s="229"/>
      <c r="AN28" s="230"/>
      <c r="AO28" s="170"/>
      <c r="AP28" s="171">
        <v>2</v>
      </c>
      <c r="AQ28" s="229"/>
      <c r="AR28" s="230"/>
      <c r="AS28" s="170"/>
      <c r="AT28" s="171">
        <v>2</v>
      </c>
      <c r="AU28" s="229"/>
      <c r="AV28" s="230"/>
      <c r="AW28" s="170"/>
      <c r="AX28" s="171">
        <v>2</v>
      </c>
      <c r="AY28" s="229"/>
      <c r="AZ28" s="230"/>
      <c r="BA28" s="170"/>
      <c r="BB28" s="171">
        <v>2</v>
      </c>
      <c r="BC28" s="229"/>
      <c r="BD28" s="230"/>
      <c r="BE28" s="170"/>
      <c r="BF28" s="171"/>
      <c r="BG28" s="229"/>
      <c r="BH28" s="230"/>
      <c r="BI28" s="170"/>
      <c r="BJ28" s="171">
        <v>2</v>
      </c>
      <c r="BK28" s="229"/>
      <c r="BL28" s="230"/>
      <c r="BM28" s="170"/>
      <c r="BN28" s="171">
        <v>2</v>
      </c>
      <c r="BO28" s="229"/>
      <c r="BP28" s="230"/>
      <c r="BQ28" s="170"/>
      <c r="BR28" s="171">
        <v>2</v>
      </c>
      <c r="BS28" s="229"/>
      <c r="BT28" s="230"/>
      <c r="BU28" s="170"/>
      <c r="BV28" s="171">
        <v>2</v>
      </c>
      <c r="BW28" s="229"/>
      <c r="BX28" s="230"/>
      <c r="BY28" s="170"/>
      <c r="BZ28" s="171">
        <v>2</v>
      </c>
      <c r="CA28" s="229"/>
      <c r="CB28" s="230"/>
      <c r="CC28" s="170"/>
      <c r="CD28" s="171">
        <v>2</v>
      </c>
      <c r="CE28" s="229"/>
      <c r="CF28" s="230"/>
      <c r="CG28" s="170"/>
      <c r="CH28" s="171"/>
      <c r="CI28" s="229"/>
      <c r="CJ28" s="230"/>
      <c r="CK28" s="170"/>
      <c r="CL28" s="171">
        <v>2</v>
      </c>
      <c r="CM28" s="229"/>
      <c r="CN28" s="230"/>
      <c r="CO28" s="170"/>
      <c r="CP28" s="171">
        <v>2</v>
      </c>
      <c r="CQ28" s="229"/>
      <c r="CR28" s="230"/>
      <c r="CS28" s="170"/>
      <c r="CT28" s="171">
        <v>2</v>
      </c>
      <c r="CU28" s="229"/>
      <c r="CV28" s="230"/>
      <c r="CW28" s="170"/>
      <c r="CX28" s="171">
        <v>2</v>
      </c>
      <c r="CY28" s="229"/>
      <c r="CZ28" s="230"/>
      <c r="DA28" s="170"/>
      <c r="DB28" s="171">
        <v>2</v>
      </c>
      <c r="DC28" s="229"/>
      <c r="DD28" s="230"/>
      <c r="DE28" s="170"/>
      <c r="DF28" s="171">
        <v>2</v>
      </c>
      <c r="DG28" s="229"/>
      <c r="DH28" s="230"/>
      <c r="DI28" s="170"/>
      <c r="DJ28" s="171"/>
      <c r="DK28" s="229"/>
      <c r="DL28" s="230"/>
      <c r="DM28" s="170"/>
      <c r="DN28" s="171">
        <v>2</v>
      </c>
      <c r="DO28" s="229"/>
      <c r="DP28" s="230"/>
      <c r="DQ28" s="170"/>
      <c r="DR28" s="171">
        <v>2</v>
      </c>
      <c r="DS28" s="229"/>
      <c r="DT28" s="230"/>
      <c r="DU28" s="170"/>
      <c r="DV28" s="171">
        <v>2</v>
      </c>
      <c r="DW28" s="229"/>
      <c r="DX28" s="230"/>
      <c r="DY28" s="170"/>
      <c r="DZ28" s="183">
        <f t="shared" si="1"/>
        <v>54</v>
      </c>
      <c r="EA28" s="184">
        <f t="shared" si="1"/>
        <v>0</v>
      </c>
      <c r="EB28" s="184">
        <f t="shared" si="1"/>
        <v>0</v>
      </c>
      <c r="EC28" s="185">
        <f t="shared" si="1"/>
        <v>0</v>
      </c>
    </row>
    <row r="29" spans="1:133" ht="30" x14ac:dyDescent="0.25">
      <c r="A29" s="253">
        <v>21</v>
      </c>
      <c r="B29" s="252" t="s">
        <v>639</v>
      </c>
      <c r="C29" s="386" t="s">
        <v>640</v>
      </c>
      <c r="D29" s="387" t="s">
        <v>1154</v>
      </c>
      <c r="E29" s="194">
        <v>18</v>
      </c>
      <c r="F29" s="171">
        <v>2</v>
      </c>
      <c r="G29" s="229"/>
      <c r="H29" s="230"/>
      <c r="I29" s="170"/>
      <c r="J29" s="171"/>
      <c r="K29" s="229">
        <v>1</v>
      </c>
      <c r="L29" s="230"/>
      <c r="M29" s="170"/>
      <c r="N29" s="171"/>
      <c r="O29" s="229">
        <v>1</v>
      </c>
      <c r="P29" s="230"/>
      <c r="Q29" s="170"/>
      <c r="R29" s="171"/>
      <c r="S29" s="229">
        <v>1</v>
      </c>
      <c r="T29" s="230"/>
      <c r="U29" s="170"/>
      <c r="V29" s="171"/>
      <c r="W29" s="229">
        <v>1</v>
      </c>
      <c r="X29" s="230"/>
      <c r="Y29" s="170"/>
      <c r="Z29" s="171"/>
      <c r="AA29" s="229">
        <v>1</v>
      </c>
      <c r="AB29" s="230"/>
      <c r="AC29" s="170"/>
      <c r="AD29" s="171"/>
      <c r="AE29" s="229"/>
      <c r="AF29" s="230"/>
      <c r="AG29" s="170"/>
      <c r="AH29" s="171"/>
      <c r="AI29" s="229">
        <v>1</v>
      </c>
      <c r="AJ29" s="230"/>
      <c r="AK29" s="170"/>
      <c r="AL29" s="171"/>
      <c r="AM29" s="229">
        <v>1</v>
      </c>
      <c r="AN29" s="230"/>
      <c r="AO29" s="170"/>
      <c r="AP29" s="171"/>
      <c r="AQ29" s="229">
        <v>1</v>
      </c>
      <c r="AR29" s="230"/>
      <c r="AS29" s="170"/>
      <c r="AT29" s="171">
        <v>1</v>
      </c>
      <c r="AU29" s="229"/>
      <c r="AV29" s="230"/>
      <c r="AW29" s="170"/>
      <c r="AX29" s="171">
        <v>1</v>
      </c>
      <c r="AY29" s="229"/>
      <c r="AZ29" s="230"/>
      <c r="BA29" s="170"/>
      <c r="BB29" s="171">
        <v>1</v>
      </c>
      <c r="BC29" s="229"/>
      <c r="BD29" s="230"/>
      <c r="BE29" s="170"/>
      <c r="BF29" s="171"/>
      <c r="BG29" s="229"/>
      <c r="BH29" s="230"/>
      <c r="BI29" s="170"/>
      <c r="BJ29" s="171">
        <v>1</v>
      </c>
      <c r="BK29" s="229"/>
      <c r="BL29" s="230"/>
      <c r="BM29" s="170"/>
      <c r="BN29" s="171">
        <v>2</v>
      </c>
      <c r="BO29" s="229"/>
      <c r="BP29" s="230"/>
      <c r="BQ29" s="170"/>
      <c r="BR29" s="171">
        <v>2</v>
      </c>
      <c r="BS29" s="229"/>
      <c r="BT29" s="230"/>
      <c r="BU29" s="170"/>
      <c r="BV29" s="171">
        <v>2</v>
      </c>
      <c r="BW29" s="229"/>
      <c r="BX29" s="230"/>
      <c r="BY29" s="170"/>
      <c r="BZ29" s="171">
        <v>2</v>
      </c>
      <c r="CA29" s="229"/>
      <c r="CB29" s="230"/>
      <c r="CC29" s="170"/>
      <c r="CD29" s="171">
        <v>2</v>
      </c>
      <c r="CE29" s="229"/>
      <c r="CF29" s="230"/>
      <c r="CG29" s="170"/>
      <c r="CH29" s="171"/>
      <c r="CI29" s="229"/>
      <c r="CJ29" s="230"/>
      <c r="CK29" s="170"/>
      <c r="CL29" s="171">
        <v>2</v>
      </c>
      <c r="CM29" s="229"/>
      <c r="CN29" s="230"/>
      <c r="CO29" s="170"/>
      <c r="CP29" s="171">
        <v>2</v>
      </c>
      <c r="CQ29" s="229"/>
      <c r="CR29" s="230"/>
      <c r="CS29" s="170"/>
      <c r="CT29" s="171">
        <v>2</v>
      </c>
      <c r="CU29" s="229"/>
      <c r="CV29" s="230"/>
      <c r="CW29" s="170"/>
      <c r="CX29" s="171">
        <v>2</v>
      </c>
      <c r="CY29" s="229"/>
      <c r="CZ29" s="230"/>
      <c r="DA29" s="170"/>
      <c r="DB29" s="171">
        <v>2</v>
      </c>
      <c r="DC29" s="229"/>
      <c r="DD29" s="230"/>
      <c r="DE29" s="170"/>
      <c r="DF29" s="171">
        <v>2</v>
      </c>
      <c r="DG29" s="229"/>
      <c r="DH29" s="230"/>
      <c r="DI29" s="170"/>
      <c r="DJ29" s="171"/>
      <c r="DK29" s="229"/>
      <c r="DL29" s="230"/>
      <c r="DM29" s="170"/>
      <c r="DN29" s="171">
        <v>2</v>
      </c>
      <c r="DO29" s="229"/>
      <c r="DP29" s="230"/>
      <c r="DQ29" s="170"/>
      <c r="DR29" s="171">
        <v>2</v>
      </c>
      <c r="DS29" s="229"/>
      <c r="DT29" s="230"/>
      <c r="DU29" s="170"/>
      <c r="DV29" s="171">
        <v>2</v>
      </c>
      <c r="DW29" s="229"/>
      <c r="DX29" s="230"/>
      <c r="DY29" s="170"/>
      <c r="DZ29" s="183">
        <f t="shared" si="1"/>
        <v>34</v>
      </c>
      <c r="EA29" s="184">
        <f t="shared" si="1"/>
        <v>8</v>
      </c>
      <c r="EB29" s="184">
        <f t="shared" si="1"/>
        <v>0</v>
      </c>
      <c r="EC29" s="185">
        <f t="shared" si="1"/>
        <v>0</v>
      </c>
    </row>
    <row r="30" spans="1:133" ht="45" x14ac:dyDescent="0.25">
      <c r="A30" s="222">
        <v>22</v>
      </c>
      <c r="B30" s="252" t="s">
        <v>653</v>
      </c>
      <c r="C30" s="386" t="s">
        <v>131</v>
      </c>
      <c r="D30" s="387" t="s">
        <v>1168</v>
      </c>
      <c r="E30" s="194">
        <v>15</v>
      </c>
      <c r="F30" s="171"/>
      <c r="G30" s="229">
        <v>2</v>
      </c>
      <c r="H30" s="230"/>
      <c r="I30" s="170"/>
      <c r="J30" s="171"/>
      <c r="K30" s="229">
        <v>2</v>
      </c>
      <c r="L30" s="230"/>
      <c r="M30" s="170"/>
      <c r="N30" s="171"/>
      <c r="O30" s="229">
        <v>2</v>
      </c>
      <c r="P30" s="230"/>
      <c r="Q30" s="170"/>
      <c r="R30" s="171"/>
      <c r="S30" s="229">
        <v>2</v>
      </c>
      <c r="T30" s="230"/>
      <c r="U30" s="170"/>
      <c r="V30" s="171"/>
      <c r="W30" s="229">
        <v>2</v>
      </c>
      <c r="X30" s="230"/>
      <c r="Y30" s="170"/>
      <c r="Z30" s="171"/>
      <c r="AA30" s="229">
        <v>2</v>
      </c>
      <c r="AB30" s="230"/>
      <c r="AC30" s="170"/>
      <c r="AD30" s="171"/>
      <c r="AE30" s="229"/>
      <c r="AF30" s="230"/>
      <c r="AG30" s="170"/>
      <c r="AH30" s="171"/>
      <c r="AI30" s="229">
        <v>2</v>
      </c>
      <c r="AJ30" s="230"/>
      <c r="AK30" s="170"/>
      <c r="AL30" s="171"/>
      <c r="AM30" s="229">
        <v>2</v>
      </c>
      <c r="AN30" s="230"/>
      <c r="AO30" s="170"/>
      <c r="AP30" s="171"/>
      <c r="AQ30" s="229">
        <v>2</v>
      </c>
      <c r="AR30" s="230"/>
      <c r="AS30" s="170"/>
      <c r="AT30" s="171"/>
      <c r="AU30" s="229">
        <v>2</v>
      </c>
      <c r="AV30" s="230"/>
      <c r="AW30" s="170"/>
      <c r="AX30" s="171"/>
      <c r="AY30" s="229">
        <v>2</v>
      </c>
      <c r="AZ30" s="230"/>
      <c r="BA30" s="170"/>
      <c r="BB30" s="171"/>
      <c r="BC30" s="229">
        <v>2</v>
      </c>
      <c r="BD30" s="230"/>
      <c r="BE30" s="170"/>
      <c r="BF30" s="171"/>
      <c r="BG30" s="229"/>
      <c r="BH30" s="230"/>
      <c r="BI30" s="170"/>
      <c r="BJ30" s="171"/>
      <c r="BK30" s="229">
        <v>2</v>
      </c>
      <c r="BL30" s="230"/>
      <c r="BM30" s="170"/>
      <c r="BN30" s="171"/>
      <c r="BO30" s="229">
        <v>2</v>
      </c>
      <c r="BP30" s="230"/>
      <c r="BQ30" s="170"/>
      <c r="BR30" s="171"/>
      <c r="BS30" s="229">
        <v>2</v>
      </c>
      <c r="BT30" s="230"/>
      <c r="BU30" s="170"/>
      <c r="BV30" s="171"/>
      <c r="BW30" s="229">
        <v>2</v>
      </c>
      <c r="BX30" s="230"/>
      <c r="BY30" s="170"/>
      <c r="BZ30" s="171"/>
      <c r="CA30" s="229">
        <v>2</v>
      </c>
      <c r="CB30" s="230"/>
      <c r="CC30" s="170"/>
      <c r="CD30" s="171"/>
      <c r="CE30" s="229">
        <v>2</v>
      </c>
      <c r="CF30" s="230"/>
      <c r="CG30" s="170"/>
      <c r="CH30" s="171"/>
      <c r="CI30" s="229"/>
      <c r="CJ30" s="230"/>
      <c r="CK30" s="170"/>
      <c r="CL30" s="171"/>
      <c r="CM30" s="229">
        <v>2</v>
      </c>
      <c r="CN30" s="230"/>
      <c r="CO30" s="170"/>
      <c r="CP30" s="171"/>
      <c r="CQ30" s="229">
        <v>2</v>
      </c>
      <c r="CR30" s="230"/>
      <c r="CS30" s="170"/>
      <c r="CT30" s="171"/>
      <c r="CU30" s="229">
        <v>2</v>
      </c>
      <c r="CV30" s="230"/>
      <c r="CW30" s="170"/>
      <c r="CX30" s="171"/>
      <c r="CY30" s="229">
        <v>2</v>
      </c>
      <c r="CZ30" s="230"/>
      <c r="DA30" s="170"/>
      <c r="DB30" s="171"/>
      <c r="DC30" s="229">
        <v>2</v>
      </c>
      <c r="DD30" s="230"/>
      <c r="DE30" s="170"/>
      <c r="DF30" s="171"/>
      <c r="DG30" s="229">
        <v>2</v>
      </c>
      <c r="DH30" s="230"/>
      <c r="DI30" s="170"/>
      <c r="DJ30" s="171"/>
      <c r="DK30" s="229"/>
      <c r="DL30" s="230"/>
      <c r="DM30" s="170"/>
      <c r="DN30" s="171"/>
      <c r="DO30" s="229">
        <v>2</v>
      </c>
      <c r="DP30" s="230"/>
      <c r="DQ30" s="170"/>
      <c r="DR30" s="171"/>
      <c r="DS30" s="229">
        <v>2</v>
      </c>
      <c r="DT30" s="230"/>
      <c r="DU30" s="170"/>
      <c r="DV30" s="171"/>
      <c r="DW30" s="229">
        <v>2</v>
      </c>
      <c r="DX30" s="230"/>
      <c r="DY30" s="170"/>
      <c r="DZ30" s="183">
        <f t="shared" si="1"/>
        <v>0</v>
      </c>
      <c r="EA30" s="184">
        <f t="shared" si="1"/>
        <v>54</v>
      </c>
      <c r="EB30" s="184">
        <f t="shared" si="1"/>
        <v>0</v>
      </c>
      <c r="EC30" s="185">
        <f t="shared" si="1"/>
        <v>0</v>
      </c>
    </row>
    <row r="31" spans="1:133" ht="60" x14ac:dyDescent="0.25">
      <c r="A31" s="253">
        <v>23</v>
      </c>
      <c r="B31" s="252" t="s">
        <v>2377</v>
      </c>
      <c r="C31" s="386" t="s">
        <v>2378</v>
      </c>
      <c r="D31" s="387" t="s">
        <v>2379</v>
      </c>
      <c r="E31" s="194">
        <v>15</v>
      </c>
      <c r="F31" s="171"/>
      <c r="G31" s="229"/>
      <c r="H31" s="230"/>
      <c r="I31" s="170"/>
      <c r="J31" s="171"/>
      <c r="K31" s="229"/>
      <c r="L31" s="230"/>
      <c r="M31" s="170"/>
      <c r="N31" s="171"/>
      <c r="O31" s="229"/>
      <c r="P31" s="230"/>
      <c r="Q31" s="170"/>
      <c r="R31" s="171"/>
      <c r="S31" s="229"/>
      <c r="T31" s="230"/>
      <c r="U31" s="170"/>
      <c r="V31" s="171"/>
      <c r="W31" s="229"/>
      <c r="X31" s="230"/>
      <c r="Y31" s="170"/>
      <c r="Z31" s="171"/>
      <c r="AA31" s="229"/>
      <c r="AB31" s="230"/>
      <c r="AC31" s="170"/>
      <c r="AD31" s="171"/>
      <c r="AE31" s="229"/>
      <c r="AF31" s="230"/>
      <c r="AG31" s="170"/>
      <c r="AH31" s="171"/>
      <c r="AI31" s="229"/>
      <c r="AJ31" s="230"/>
      <c r="AK31" s="170"/>
      <c r="AL31" s="171"/>
      <c r="AM31" s="229"/>
      <c r="AN31" s="230"/>
      <c r="AO31" s="170"/>
      <c r="AP31" s="171"/>
      <c r="AQ31" s="229"/>
      <c r="AR31" s="230"/>
      <c r="AS31" s="170"/>
      <c r="AT31" s="171"/>
      <c r="AU31" s="229"/>
      <c r="AV31" s="230"/>
      <c r="AW31" s="170"/>
      <c r="AX31" s="171"/>
      <c r="AY31" s="229"/>
      <c r="AZ31" s="230"/>
      <c r="BA31" s="170"/>
      <c r="BB31" s="171"/>
      <c r="BC31" s="229"/>
      <c r="BD31" s="230"/>
      <c r="BE31" s="170"/>
      <c r="BF31" s="171"/>
      <c r="BG31" s="229"/>
      <c r="BH31" s="230"/>
      <c r="BI31" s="170"/>
      <c r="BJ31" s="171"/>
      <c r="BK31" s="229"/>
      <c r="BL31" s="230"/>
      <c r="BM31" s="170"/>
      <c r="BN31" s="171"/>
      <c r="BO31" s="229"/>
      <c r="BP31" s="230"/>
      <c r="BQ31" s="170"/>
      <c r="BR31" s="171"/>
      <c r="BS31" s="229"/>
      <c r="BT31" s="230"/>
      <c r="BU31" s="170"/>
      <c r="BV31" s="171"/>
      <c r="BW31" s="229"/>
      <c r="BX31" s="230"/>
      <c r="BY31" s="170"/>
      <c r="BZ31" s="171"/>
      <c r="CA31" s="229"/>
      <c r="CB31" s="230"/>
      <c r="CC31" s="170"/>
      <c r="CD31" s="171"/>
      <c r="CE31" s="229"/>
      <c r="CF31" s="230">
        <v>2</v>
      </c>
      <c r="CG31" s="170"/>
      <c r="CH31" s="171"/>
      <c r="CI31" s="229"/>
      <c r="CJ31" s="230"/>
      <c r="CK31" s="170"/>
      <c r="CL31" s="171"/>
      <c r="CM31" s="229"/>
      <c r="CN31" s="230">
        <v>2</v>
      </c>
      <c r="CO31" s="170"/>
      <c r="CP31" s="171"/>
      <c r="CQ31" s="229"/>
      <c r="CR31" s="230">
        <v>2</v>
      </c>
      <c r="CS31" s="170"/>
      <c r="CT31" s="171"/>
      <c r="CU31" s="229"/>
      <c r="CV31" s="230">
        <v>2</v>
      </c>
      <c r="CW31" s="170"/>
      <c r="CX31" s="171"/>
      <c r="CY31" s="229"/>
      <c r="CZ31" s="230">
        <v>2</v>
      </c>
      <c r="DA31" s="170"/>
      <c r="DB31" s="171"/>
      <c r="DC31" s="229"/>
      <c r="DD31" s="230">
        <v>2</v>
      </c>
      <c r="DE31" s="170"/>
      <c r="DF31" s="171"/>
      <c r="DG31" s="229"/>
      <c r="DH31" s="230">
        <v>2</v>
      </c>
      <c r="DI31" s="170"/>
      <c r="DJ31" s="171"/>
      <c r="DK31" s="229"/>
      <c r="DL31" s="230"/>
      <c r="DM31" s="170"/>
      <c r="DN31" s="171"/>
      <c r="DO31" s="229"/>
      <c r="DP31" s="230">
        <v>2</v>
      </c>
      <c r="DQ31" s="170"/>
      <c r="DR31" s="171"/>
      <c r="DS31" s="229"/>
      <c r="DT31" s="230">
        <v>2</v>
      </c>
      <c r="DU31" s="170"/>
      <c r="DV31" s="171"/>
      <c r="DW31" s="229"/>
      <c r="DX31" s="230">
        <v>2</v>
      </c>
      <c r="DY31" s="170"/>
      <c r="DZ31" s="183">
        <f t="shared" si="1"/>
        <v>0</v>
      </c>
      <c r="EA31" s="184">
        <f t="shared" si="1"/>
        <v>0</v>
      </c>
      <c r="EB31" s="184">
        <f t="shared" si="1"/>
        <v>20</v>
      </c>
      <c r="EC31" s="185">
        <f t="shared" si="1"/>
        <v>0</v>
      </c>
    </row>
    <row r="32" spans="1:133" ht="60" x14ac:dyDescent="0.25">
      <c r="A32" s="222">
        <v>24</v>
      </c>
      <c r="B32" s="252" t="s">
        <v>739</v>
      </c>
      <c r="C32" s="386" t="s">
        <v>740</v>
      </c>
      <c r="D32" s="387" t="s">
        <v>1169</v>
      </c>
      <c r="E32" s="194">
        <v>15</v>
      </c>
      <c r="F32" s="171"/>
      <c r="G32" s="229">
        <v>1</v>
      </c>
      <c r="H32" s="230"/>
      <c r="I32" s="170"/>
      <c r="J32" s="171"/>
      <c r="K32" s="229">
        <v>1</v>
      </c>
      <c r="L32" s="230"/>
      <c r="M32" s="170"/>
      <c r="N32" s="171"/>
      <c r="O32" s="229">
        <v>1</v>
      </c>
      <c r="P32" s="230"/>
      <c r="Q32" s="170"/>
      <c r="R32" s="171"/>
      <c r="S32" s="229">
        <v>1</v>
      </c>
      <c r="T32" s="230"/>
      <c r="U32" s="170"/>
      <c r="V32" s="171"/>
      <c r="W32" s="229">
        <v>1</v>
      </c>
      <c r="X32" s="230"/>
      <c r="Y32" s="170"/>
      <c r="Z32" s="171"/>
      <c r="AA32" s="229">
        <v>1</v>
      </c>
      <c r="AB32" s="230"/>
      <c r="AC32" s="170"/>
      <c r="AD32" s="171"/>
      <c r="AE32" s="229"/>
      <c r="AF32" s="230"/>
      <c r="AG32" s="170"/>
      <c r="AH32" s="171"/>
      <c r="AI32" s="229">
        <v>1</v>
      </c>
      <c r="AJ32" s="230"/>
      <c r="AK32" s="170"/>
      <c r="AL32" s="171"/>
      <c r="AM32" s="229">
        <v>1</v>
      </c>
      <c r="AN32" s="230"/>
      <c r="AO32" s="170"/>
      <c r="AP32" s="171"/>
      <c r="AQ32" s="229">
        <v>1</v>
      </c>
      <c r="AR32" s="230"/>
      <c r="AS32" s="170"/>
      <c r="AT32" s="171"/>
      <c r="AU32" s="229">
        <v>1</v>
      </c>
      <c r="AV32" s="230"/>
      <c r="AW32" s="170"/>
      <c r="AX32" s="171"/>
      <c r="AY32" s="229">
        <v>1</v>
      </c>
      <c r="AZ32" s="230"/>
      <c r="BA32" s="170"/>
      <c r="BB32" s="171"/>
      <c r="BC32" s="229">
        <v>1</v>
      </c>
      <c r="BD32" s="230"/>
      <c r="BE32" s="170"/>
      <c r="BF32" s="171"/>
      <c r="BG32" s="229"/>
      <c r="BH32" s="230"/>
      <c r="BI32" s="170"/>
      <c r="BJ32" s="171"/>
      <c r="BK32" s="229">
        <v>1</v>
      </c>
      <c r="BL32" s="230"/>
      <c r="BM32" s="170"/>
      <c r="BN32" s="171"/>
      <c r="BO32" s="229">
        <v>1</v>
      </c>
      <c r="BP32" s="230"/>
      <c r="BQ32" s="170"/>
      <c r="BR32" s="171"/>
      <c r="BS32" s="229">
        <v>1</v>
      </c>
      <c r="BT32" s="230"/>
      <c r="BU32" s="170"/>
      <c r="BV32" s="171"/>
      <c r="BW32" s="229">
        <v>1</v>
      </c>
      <c r="BX32" s="230"/>
      <c r="BY32" s="170"/>
      <c r="BZ32" s="171"/>
      <c r="CA32" s="229">
        <v>1</v>
      </c>
      <c r="CB32" s="230"/>
      <c r="CC32" s="170"/>
      <c r="CD32" s="171"/>
      <c r="CE32" s="229">
        <v>1</v>
      </c>
      <c r="CF32" s="230"/>
      <c r="CG32" s="170"/>
      <c r="CH32" s="171"/>
      <c r="CI32" s="229"/>
      <c r="CJ32" s="230"/>
      <c r="CK32" s="170"/>
      <c r="CL32" s="171"/>
      <c r="CM32" s="229">
        <v>1</v>
      </c>
      <c r="CN32" s="230"/>
      <c r="CO32" s="170"/>
      <c r="CP32" s="171"/>
      <c r="CQ32" s="229">
        <v>1</v>
      </c>
      <c r="CR32" s="230"/>
      <c r="CS32" s="170"/>
      <c r="CT32" s="171"/>
      <c r="CU32" s="229">
        <v>1</v>
      </c>
      <c r="CV32" s="230"/>
      <c r="CW32" s="170"/>
      <c r="CX32" s="171"/>
      <c r="CY32" s="229">
        <v>1</v>
      </c>
      <c r="CZ32" s="230"/>
      <c r="DA32" s="170"/>
      <c r="DB32" s="171"/>
      <c r="DC32" s="229">
        <v>1</v>
      </c>
      <c r="DD32" s="230"/>
      <c r="DE32" s="170"/>
      <c r="DF32" s="171"/>
      <c r="DG32" s="229">
        <v>1</v>
      </c>
      <c r="DH32" s="230"/>
      <c r="DI32" s="170"/>
      <c r="DJ32" s="171"/>
      <c r="DK32" s="229"/>
      <c r="DL32" s="230"/>
      <c r="DM32" s="170"/>
      <c r="DN32" s="171"/>
      <c r="DO32" s="229">
        <v>1</v>
      </c>
      <c r="DP32" s="230"/>
      <c r="DQ32" s="170"/>
      <c r="DR32" s="171"/>
      <c r="DS32" s="229">
        <v>1</v>
      </c>
      <c r="DT32" s="230"/>
      <c r="DU32" s="170"/>
      <c r="DV32" s="171"/>
      <c r="DW32" s="229">
        <v>1</v>
      </c>
      <c r="DX32" s="230"/>
      <c r="DY32" s="170"/>
      <c r="DZ32" s="183">
        <f t="shared" si="1"/>
        <v>0</v>
      </c>
      <c r="EA32" s="184">
        <f t="shared" si="1"/>
        <v>27</v>
      </c>
      <c r="EB32" s="184">
        <f t="shared" si="1"/>
        <v>0</v>
      </c>
      <c r="EC32" s="185">
        <f t="shared" si="1"/>
        <v>0</v>
      </c>
    </row>
    <row r="33" spans="1:133" ht="45" x14ac:dyDescent="0.25">
      <c r="A33" s="253">
        <v>25</v>
      </c>
      <c r="B33" s="463" t="s">
        <v>2245</v>
      </c>
      <c r="C33" s="384" t="s">
        <v>2246</v>
      </c>
      <c r="D33" s="385" t="s">
        <v>2575</v>
      </c>
      <c r="E33" s="194">
        <v>15</v>
      </c>
      <c r="F33" s="171"/>
      <c r="G33" s="229">
        <v>1</v>
      </c>
      <c r="H33" s="230"/>
      <c r="I33" s="170"/>
      <c r="J33" s="171"/>
      <c r="K33" s="229">
        <v>1</v>
      </c>
      <c r="L33" s="230"/>
      <c r="M33" s="170"/>
      <c r="N33" s="171"/>
      <c r="O33" s="229">
        <v>1</v>
      </c>
      <c r="P33" s="230"/>
      <c r="Q33" s="170"/>
      <c r="R33" s="171"/>
      <c r="S33" s="229">
        <v>1</v>
      </c>
      <c r="T33" s="230"/>
      <c r="U33" s="170"/>
      <c r="V33" s="171"/>
      <c r="W33" s="229">
        <v>1</v>
      </c>
      <c r="X33" s="230"/>
      <c r="Y33" s="170"/>
      <c r="Z33" s="171"/>
      <c r="AA33" s="229">
        <v>1</v>
      </c>
      <c r="AB33" s="230"/>
      <c r="AC33" s="170"/>
      <c r="AD33" s="171"/>
      <c r="AE33" s="229"/>
      <c r="AF33" s="230"/>
      <c r="AG33" s="170"/>
      <c r="AH33" s="171"/>
      <c r="AI33" s="229">
        <v>1</v>
      </c>
      <c r="AJ33" s="230"/>
      <c r="AK33" s="170"/>
      <c r="AL33" s="171"/>
      <c r="AM33" s="229">
        <v>1</v>
      </c>
      <c r="AN33" s="230"/>
      <c r="AO33" s="170"/>
      <c r="AP33" s="171"/>
      <c r="AQ33" s="229">
        <v>1</v>
      </c>
      <c r="AR33" s="230"/>
      <c r="AS33" s="170"/>
      <c r="AT33" s="171"/>
      <c r="AU33" s="229">
        <v>1</v>
      </c>
      <c r="AV33" s="230"/>
      <c r="AW33" s="170"/>
      <c r="AX33" s="171"/>
      <c r="AY33" s="229">
        <v>1</v>
      </c>
      <c r="AZ33" s="230"/>
      <c r="BA33" s="170"/>
      <c r="BB33" s="171"/>
      <c r="BC33" s="229">
        <v>1</v>
      </c>
      <c r="BD33" s="230"/>
      <c r="BE33" s="170"/>
      <c r="BF33" s="171"/>
      <c r="BG33" s="229"/>
      <c r="BH33" s="230"/>
      <c r="BI33" s="170"/>
      <c r="BJ33" s="171"/>
      <c r="BK33" s="229">
        <v>1</v>
      </c>
      <c r="BL33" s="230"/>
      <c r="BM33" s="170"/>
      <c r="BN33" s="171"/>
      <c r="BO33" s="229">
        <v>1</v>
      </c>
      <c r="BP33" s="230"/>
      <c r="BQ33" s="170"/>
      <c r="BR33" s="171"/>
      <c r="BS33" s="229">
        <v>1</v>
      </c>
      <c r="BT33" s="230"/>
      <c r="BU33" s="170"/>
      <c r="BV33" s="171"/>
      <c r="BW33" s="229">
        <v>1</v>
      </c>
      <c r="BX33" s="230"/>
      <c r="BY33" s="170"/>
      <c r="BZ33" s="171"/>
      <c r="CA33" s="229">
        <v>1</v>
      </c>
      <c r="CB33" s="230"/>
      <c r="CC33" s="170"/>
      <c r="CD33" s="171"/>
      <c r="CE33" s="229">
        <v>1</v>
      </c>
      <c r="CF33" s="230"/>
      <c r="CG33" s="170"/>
      <c r="CH33" s="171"/>
      <c r="CI33" s="229"/>
      <c r="CJ33" s="230"/>
      <c r="CK33" s="170"/>
      <c r="CL33" s="171"/>
      <c r="CM33" s="229">
        <v>1</v>
      </c>
      <c r="CN33" s="230"/>
      <c r="CO33" s="170"/>
      <c r="CP33" s="171"/>
      <c r="CQ33" s="229">
        <v>1</v>
      </c>
      <c r="CR33" s="230"/>
      <c r="CS33" s="170"/>
      <c r="CT33" s="171"/>
      <c r="CU33" s="229">
        <v>1</v>
      </c>
      <c r="CV33" s="230"/>
      <c r="CW33" s="170"/>
      <c r="CX33" s="171"/>
      <c r="CY33" s="229">
        <v>1</v>
      </c>
      <c r="CZ33" s="230"/>
      <c r="DA33" s="170"/>
      <c r="DB33" s="171"/>
      <c r="DC33" s="229">
        <v>1</v>
      </c>
      <c r="DD33" s="230"/>
      <c r="DE33" s="170"/>
      <c r="DF33" s="171"/>
      <c r="DG33" s="229">
        <v>1</v>
      </c>
      <c r="DH33" s="230"/>
      <c r="DI33" s="170"/>
      <c r="DJ33" s="171"/>
      <c r="DK33" s="229"/>
      <c r="DL33" s="230"/>
      <c r="DM33" s="170"/>
      <c r="DN33" s="171"/>
      <c r="DO33" s="229">
        <v>1</v>
      </c>
      <c r="DP33" s="230"/>
      <c r="DQ33" s="170"/>
      <c r="DR33" s="171"/>
      <c r="DS33" s="229">
        <v>1</v>
      </c>
      <c r="DT33" s="230"/>
      <c r="DU33" s="170"/>
      <c r="DV33" s="171"/>
      <c r="DW33" s="229">
        <v>1</v>
      </c>
      <c r="DX33" s="230"/>
      <c r="DY33" s="170"/>
      <c r="DZ33" s="183">
        <f t="shared" si="1"/>
        <v>0</v>
      </c>
      <c r="EA33" s="184">
        <f t="shared" si="1"/>
        <v>27</v>
      </c>
      <c r="EB33" s="184">
        <f t="shared" si="1"/>
        <v>0</v>
      </c>
      <c r="EC33" s="185">
        <f t="shared" si="1"/>
        <v>0</v>
      </c>
    </row>
    <row r="34" spans="1:133" ht="30" x14ac:dyDescent="0.25">
      <c r="A34" s="222">
        <v>26</v>
      </c>
      <c r="B34" s="252" t="s">
        <v>655</v>
      </c>
      <c r="C34" s="386" t="s">
        <v>136</v>
      </c>
      <c r="D34" s="387" t="s">
        <v>1171</v>
      </c>
      <c r="E34" s="194">
        <v>15</v>
      </c>
      <c r="F34" s="171">
        <v>1</v>
      </c>
      <c r="G34" s="229">
        <v>1</v>
      </c>
      <c r="H34" s="230"/>
      <c r="I34" s="170"/>
      <c r="J34" s="171">
        <v>1</v>
      </c>
      <c r="K34" s="229">
        <v>1</v>
      </c>
      <c r="L34" s="230"/>
      <c r="M34" s="170"/>
      <c r="N34" s="171">
        <v>1</v>
      </c>
      <c r="O34" s="229">
        <v>1</v>
      </c>
      <c r="P34" s="230"/>
      <c r="Q34" s="170"/>
      <c r="R34" s="171">
        <v>1</v>
      </c>
      <c r="S34" s="229">
        <v>1</v>
      </c>
      <c r="T34" s="230"/>
      <c r="U34" s="170"/>
      <c r="V34" s="171">
        <v>1</v>
      </c>
      <c r="W34" s="229">
        <v>1</v>
      </c>
      <c r="X34" s="230"/>
      <c r="Y34" s="170"/>
      <c r="Z34" s="171">
        <v>1</v>
      </c>
      <c r="AA34" s="229">
        <v>1</v>
      </c>
      <c r="AB34" s="230"/>
      <c r="AC34" s="170"/>
      <c r="AD34" s="171"/>
      <c r="AE34" s="229"/>
      <c r="AF34" s="230"/>
      <c r="AG34" s="170"/>
      <c r="AH34" s="171">
        <v>1</v>
      </c>
      <c r="AI34" s="229">
        <v>1</v>
      </c>
      <c r="AJ34" s="230"/>
      <c r="AK34" s="170"/>
      <c r="AL34" s="171">
        <v>1</v>
      </c>
      <c r="AM34" s="229">
        <v>1</v>
      </c>
      <c r="AN34" s="230"/>
      <c r="AO34" s="170"/>
      <c r="AP34" s="171">
        <v>1</v>
      </c>
      <c r="AQ34" s="229">
        <v>1</v>
      </c>
      <c r="AR34" s="230"/>
      <c r="AS34" s="170"/>
      <c r="AT34" s="171">
        <v>1</v>
      </c>
      <c r="AU34" s="229">
        <v>1</v>
      </c>
      <c r="AV34" s="230"/>
      <c r="AW34" s="170"/>
      <c r="AX34" s="171">
        <v>1</v>
      </c>
      <c r="AY34" s="229">
        <v>1</v>
      </c>
      <c r="AZ34" s="230"/>
      <c r="BA34" s="170"/>
      <c r="BB34" s="171">
        <v>1</v>
      </c>
      <c r="BC34" s="229">
        <v>1</v>
      </c>
      <c r="BD34" s="230"/>
      <c r="BE34" s="170"/>
      <c r="BF34" s="171"/>
      <c r="BG34" s="229"/>
      <c r="BH34" s="230"/>
      <c r="BI34" s="170"/>
      <c r="BJ34" s="171">
        <v>1</v>
      </c>
      <c r="BK34" s="229">
        <v>1</v>
      </c>
      <c r="BL34" s="230"/>
      <c r="BM34" s="170"/>
      <c r="BN34" s="171">
        <v>1</v>
      </c>
      <c r="BO34" s="229">
        <v>1</v>
      </c>
      <c r="BP34" s="230"/>
      <c r="BQ34" s="170"/>
      <c r="BR34" s="171"/>
      <c r="BS34" s="229">
        <v>2</v>
      </c>
      <c r="BT34" s="230"/>
      <c r="BU34" s="170"/>
      <c r="BV34" s="171"/>
      <c r="BW34" s="229">
        <v>2</v>
      </c>
      <c r="BX34" s="230"/>
      <c r="BY34" s="170"/>
      <c r="BZ34" s="171"/>
      <c r="CA34" s="229">
        <v>2</v>
      </c>
      <c r="CB34" s="230"/>
      <c r="CC34" s="170"/>
      <c r="CD34" s="171"/>
      <c r="CE34" s="229">
        <v>2</v>
      </c>
      <c r="CF34" s="230"/>
      <c r="CG34" s="170"/>
      <c r="CH34" s="171"/>
      <c r="CI34" s="229"/>
      <c r="CJ34" s="230"/>
      <c r="CK34" s="170"/>
      <c r="CL34" s="171"/>
      <c r="CM34" s="229">
        <v>2</v>
      </c>
      <c r="CN34" s="230"/>
      <c r="CO34" s="170"/>
      <c r="CP34" s="171"/>
      <c r="CQ34" s="229">
        <v>2</v>
      </c>
      <c r="CR34" s="230"/>
      <c r="CS34" s="170"/>
      <c r="CT34" s="171"/>
      <c r="CU34" s="229">
        <v>2</v>
      </c>
      <c r="CV34" s="230"/>
      <c r="CW34" s="170"/>
      <c r="CX34" s="171"/>
      <c r="CY34" s="229">
        <v>2</v>
      </c>
      <c r="CZ34" s="230"/>
      <c r="DA34" s="170"/>
      <c r="DB34" s="171"/>
      <c r="DC34" s="229">
        <v>2</v>
      </c>
      <c r="DD34" s="230"/>
      <c r="DE34" s="170"/>
      <c r="DF34" s="171"/>
      <c r="DG34" s="229">
        <v>2</v>
      </c>
      <c r="DH34" s="230"/>
      <c r="DI34" s="170"/>
      <c r="DJ34" s="171"/>
      <c r="DK34" s="229"/>
      <c r="DL34" s="230"/>
      <c r="DM34" s="170"/>
      <c r="DN34" s="171"/>
      <c r="DO34" s="229">
        <v>2</v>
      </c>
      <c r="DP34" s="230"/>
      <c r="DQ34" s="170"/>
      <c r="DR34" s="171"/>
      <c r="DS34" s="229">
        <v>2</v>
      </c>
      <c r="DT34" s="230"/>
      <c r="DU34" s="170"/>
      <c r="DV34" s="171"/>
      <c r="DW34" s="229">
        <v>2</v>
      </c>
      <c r="DX34" s="230"/>
      <c r="DY34" s="170"/>
      <c r="DZ34" s="183">
        <f t="shared" si="1"/>
        <v>14</v>
      </c>
      <c r="EA34" s="184">
        <f t="shared" si="1"/>
        <v>40</v>
      </c>
      <c r="EB34" s="184">
        <f t="shared" si="1"/>
        <v>0</v>
      </c>
      <c r="EC34" s="185">
        <f t="shared" si="1"/>
        <v>0</v>
      </c>
    </row>
    <row r="35" spans="1:133" ht="60" x14ac:dyDescent="0.25">
      <c r="A35" s="253">
        <v>27</v>
      </c>
      <c r="B35" s="252" t="s">
        <v>660</v>
      </c>
      <c r="C35" s="386" t="s">
        <v>139</v>
      </c>
      <c r="D35" s="387" t="s">
        <v>1172</v>
      </c>
      <c r="E35" s="194">
        <v>15</v>
      </c>
      <c r="F35" s="171">
        <v>2</v>
      </c>
      <c r="G35" s="229"/>
      <c r="H35" s="230"/>
      <c r="I35" s="170"/>
      <c r="J35" s="171">
        <v>2</v>
      </c>
      <c r="K35" s="229"/>
      <c r="L35" s="230"/>
      <c r="M35" s="170"/>
      <c r="N35" s="171">
        <v>2</v>
      </c>
      <c r="O35" s="229"/>
      <c r="P35" s="230"/>
      <c r="Q35" s="170"/>
      <c r="R35" s="171">
        <v>2</v>
      </c>
      <c r="S35" s="229"/>
      <c r="T35" s="230"/>
      <c r="U35" s="170"/>
      <c r="V35" s="171">
        <v>2</v>
      </c>
      <c r="W35" s="229"/>
      <c r="X35" s="230"/>
      <c r="Y35" s="170"/>
      <c r="Z35" s="171">
        <v>2</v>
      </c>
      <c r="AA35" s="229"/>
      <c r="AB35" s="230"/>
      <c r="AC35" s="170"/>
      <c r="AD35" s="171"/>
      <c r="AE35" s="229"/>
      <c r="AF35" s="230"/>
      <c r="AG35" s="170"/>
      <c r="AH35" s="171">
        <v>2</v>
      </c>
      <c r="AI35" s="229"/>
      <c r="AJ35" s="230"/>
      <c r="AK35" s="170"/>
      <c r="AL35" s="171">
        <v>2</v>
      </c>
      <c r="AM35" s="229"/>
      <c r="AN35" s="230"/>
      <c r="AO35" s="170"/>
      <c r="AP35" s="171">
        <v>2</v>
      </c>
      <c r="AQ35" s="229"/>
      <c r="AR35" s="230"/>
      <c r="AS35" s="170"/>
      <c r="AT35" s="171">
        <v>2</v>
      </c>
      <c r="AU35" s="229"/>
      <c r="AV35" s="230"/>
      <c r="AW35" s="170"/>
      <c r="AX35" s="171">
        <v>2</v>
      </c>
      <c r="AY35" s="229"/>
      <c r="AZ35" s="230"/>
      <c r="BA35" s="170"/>
      <c r="BB35" s="171">
        <v>2</v>
      </c>
      <c r="BC35" s="229"/>
      <c r="BD35" s="230"/>
      <c r="BE35" s="170"/>
      <c r="BF35" s="171"/>
      <c r="BG35" s="229"/>
      <c r="BH35" s="230"/>
      <c r="BI35" s="170"/>
      <c r="BJ35" s="171">
        <v>2</v>
      </c>
      <c r="BK35" s="229"/>
      <c r="BL35" s="230"/>
      <c r="BM35" s="170"/>
      <c r="BN35" s="171">
        <v>2</v>
      </c>
      <c r="BO35" s="229"/>
      <c r="BP35" s="230"/>
      <c r="BQ35" s="170"/>
      <c r="BR35" s="171">
        <v>2</v>
      </c>
      <c r="BS35" s="229"/>
      <c r="BT35" s="230"/>
      <c r="BU35" s="170"/>
      <c r="BV35" s="171">
        <v>2</v>
      </c>
      <c r="BW35" s="229"/>
      <c r="BX35" s="230"/>
      <c r="BY35" s="170"/>
      <c r="BZ35" s="171">
        <v>2</v>
      </c>
      <c r="CA35" s="229"/>
      <c r="CB35" s="230"/>
      <c r="CC35" s="170"/>
      <c r="CD35" s="171">
        <v>2</v>
      </c>
      <c r="CE35" s="229"/>
      <c r="CF35" s="230"/>
      <c r="CG35" s="170"/>
      <c r="CH35" s="171"/>
      <c r="CI35" s="229"/>
      <c r="CJ35" s="230"/>
      <c r="CK35" s="170"/>
      <c r="CL35" s="171">
        <v>2</v>
      </c>
      <c r="CM35" s="229"/>
      <c r="CN35" s="230"/>
      <c r="CO35" s="170"/>
      <c r="CP35" s="171">
        <v>2</v>
      </c>
      <c r="CQ35" s="229"/>
      <c r="CR35" s="230"/>
      <c r="CS35" s="170"/>
      <c r="CT35" s="171">
        <v>2</v>
      </c>
      <c r="CU35" s="229"/>
      <c r="CV35" s="230"/>
      <c r="CW35" s="170"/>
      <c r="CX35" s="171">
        <v>2</v>
      </c>
      <c r="CY35" s="229"/>
      <c r="CZ35" s="230"/>
      <c r="DA35" s="170"/>
      <c r="DB35" s="171">
        <v>2</v>
      </c>
      <c r="DC35" s="229"/>
      <c r="DD35" s="230"/>
      <c r="DE35" s="170"/>
      <c r="DF35" s="171">
        <v>2</v>
      </c>
      <c r="DG35" s="229"/>
      <c r="DH35" s="230"/>
      <c r="DI35" s="170"/>
      <c r="DJ35" s="171"/>
      <c r="DK35" s="229"/>
      <c r="DL35" s="230"/>
      <c r="DM35" s="170"/>
      <c r="DN35" s="171">
        <v>2</v>
      </c>
      <c r="DO35" s="229"/>
      <c r="DP35" s="230"/>
      <c r="DQ35" s="170"/>
      <c r="DR35" s="171">
        <v>2</v>
      </c>
      <c r="DS35" s="229"/>
      <c r="DT35" s="230"/>
      <c r="DU35" s="170"/>
      <c r="DV35" s="171">
        <v>2</v>
      </c>
      <c r="DW35" s="229"/>
      <c r="DX35" s="230"/>
      <c r="DY35" s="170"/>
      <c r="DZ35" s="183">
        <f t="shared" si="1"/>
        <v>54</v>
      </c>
      <c r="EA35" s="184">
        <f t="shared" si="1"/>
        <v>0</v>
      </c>
      <c r="EB35" s="184">
        <f t="shared" si="1"/>
        <v>0</v>
      </c>
      <c r="EC35" s="185">
        <f t="shared" si="1"/>
        <v>0</v>
      </c>
    </row>
    <row r="36" spans="1:133" ht="60" x14ac:dyDescent="0.25">
      <c r="A36" s="222">
        <v>28</v>
      </c>
      <c r="B36" s="252" t="s">
        <v>656</v>
      </c>
      <c r="C36" s="386" t="s">
        <v>141</v>
      </c>
      <c r="D36" s="387" t="s">
        <v>1173</v>
      </c>
      <c r="E36" s="194">
        <v>15</v>
      </c>
      <c r="F36" s="171">
        <v>1</v>
      </c>
      <c r="G36" s="229"/>
      <c r="H36" s="230"/>
      <c r="I36" s="170"/>
      <c r="J36" s="171">
        <v>1</v>
      </c>
      <c r="K36" s="229"/>
      <c r="L36" s="230"/>
      <c r="M36" s="170"/>
      <c r="N36" s="171">
        <v>1</v>
      </c>
      <c r="O36" s="229"/>
      <c r="P36" s="230"/>
      <c r="Q36" s="170"/>
      <c r="R36" s="171">
        <v>1</v>
      </c>
      <c r="S36" s="229"/>
      <c r="T36" s="230"/>
      <c r="U36" s="170"/>
      <c r="V36" s="171">
        <v>1</v>
      </c>
      <c r="W36" s="229"/>
      <c r="X36" s="230"/>
      <c r="Y36" s="170"/>
      <c r="Z36" s="171">
        <v>2</v>
      </c>
      <c r="AA36" s="229"/>
      <c r="AB36" s="230"/>
      <c r="AC36" s="170"/>
      <c r="AD36" s="171"/>
      <c r="AE36" s="229"/>
      <c r="AF36" s="230"/>
      <c r="AG36" s="170"/>
      <c r="AH36" s="171">
        <v>2</v>
      </c>
      <c r="AI36" s="229"/>
      <c r="AJ36" s="230"/>
      <c r="AK36" s="170"/>
      <c r="AL36" s="171">
        <v>2</v>
      </c>
      <c r="AM36" s="229"/>
      <c r="AN36" s="230"/>
      <c r="AO36" s="170"/>
      <c r="AP36" s="171">
        <v>2</v>
      </c>
      <c r="AQ36" s="229"/>
      <c r="AR36" s="230"/>
      <c r="AS36" s="170"/>
      <c r="AT36" s="171">
        <v>2</v>
      </c>
      <c r="AU36" s="229"/>
      <c r="AV36" s="230"/>
      <c r="AW36" s="170"/>
      <c r="AX36" s="171">
        <v>2</v>
      </c>
      <c r="AY36" s="229"/>
      <c r="AZ36" s="230"/>
      <c r="BA36" s="170"/>
      <c r="BB36" s="171">
        <v>2</v>
      </c>
      <c r="BC36" s="229"/>
      <c r="BD36" s="230"/>
      <c r="BE36" s="170"/>
      <c r="BF36" s="171"/>
      <c r="BG36" s="229"/>
      <c r="BH36" s="230"/>
      <c r="BI36" s="170"/>
      <c r="BJ36" s="171">
        <v>2</v>
      </c>
      <c r="BK36" s="229"/>
      <c r="BL36" s="230"/>
      <c r="BM36" s="170"/>
      <c r="BN36" s="171">
        <v>1</v>
      </c>
      <c r="BO36" s="229"/>
      <c r="BP36" s="230"/>
      <c r="BQ36" s="170"/>
      <c r="BR36" s="171">
        <v>2</v>
      </c>
      <c r="BS36" s="229"/>
      <c r="BT36" s="230"/>
      <c r="BU36" s="170"/>
      <c r="BV36" s="171">
        <v>2</v>
      </c>
      <c r="BW36" s="229"/>
      <c r="BX36" s="230"/>
      <c r="BY36" s="170"/>
      <c r="BZ36" s="171">
        <v>2</v>
      </c>
      <c r="CA36" s="229"/>
      <c r="CB36" s="230"/>
      <c r="CC36" s="170"/>
      <c r="CD36" s="171">
        <v>2</v>
      </c>
      <c r="CE36" s="229"/>
      <c r="CF36" s="230"/>
      <c r="CG36" s="170"/>
      <c r="CH36" s="171"/>
      <c r="CI36" s="229"/>
      <c r="CJ36" s="230"/>
      <c r="CK36" s="170"/>
      <c r="CL36" s="171">
        <v>2</v>
      </c>
      <c r="CM36" s="229"/>
      <c r="CN36" s="230"/>
      <c r="CO36" s="170"/>
      <c r="CP36" s="171">
        <v>3</v>
      </c>
      <c r="CQ36" s="229"/>
      <c r="CR36" s="230"/>
      <c r="CS36" s="170"/>
      <c r="CT36" s="171">
        <v>3</v>
      </c>
      <c r="CU36" s="229"/>
      <c r="CV36" s="230"/>
      <c r="CW36" s="170"/>
      <c r="CX36" s="171"/>
      <c r="CY36" s="229">
        <v>1</v>
      </c>
      <c r="CZ36" s="230"/>
      <c r="DA36" s="170"/>
      <c r="DB36" s="171"/>
      <c r="DC36" s="229">
        <v>1</v>
      </c>
      <c r="DD36" s="230"/>
      <c r="DE36" s="170"/>
      <c r="DF36" s="171"/>
      <c r="DG36" s="229">
        <v>1</v>
      </c>
      <c r="DH36" s="230"/>
      <c r="DI36" s="170"/>
      <c r="DJ36" s="171"/>
      <c r="DK36" s="229"/>
      <c r="DL36" s="230"/>
      <c r="DM36" s="170"/>
      <c r="DN36" s="171"/>
      <c r="DO36" s="229">
        <v>1</v>
      </c>
      <c r="DP36" s="230"/>
      <c r="DQ36" s="170"/>
      <c r="DR36" s="171"/>
      <c r="DS36" s="229">
        <v>1</v>
      </c>
      <c r="DT36" s="230"/>
      <c r="DU36" s="170"/>
      <c r="DV36" s="171"/>
      <c r="DW36" s="229">
        <v>1</v>
      </c>
      <c r="DX36" s="230"/>
      <c r="DY36" s="170"/>
      <c r="DZ36" s="183">
        <f t="shared" si="1"/>
        <v>38</v>
      </c>
      <c r="EA36" s="184">
        <f t="shared" si="1"/>
        <v>6</v>
      </c>
      <c r="EB36" s="184">
        <f t="shared" si="1"/>
        <v>0</v>
      </c>
      <c r="EC36" s="185">
        <f t="shared" si="1"/>
        <v>0</v>
      </c>
    </row>
    <row r="37" spans="1:133" ht="30" x14ac:dyDescent="0.25">
      <c r="A37" s="253">
        <v>29</v>
      </c>
      <c r="B37" s="252"/>
      <c r="C37" s="386" t="s">
        <v>2576</v>
      </c>
      <c r="D37" s="387" t="s">
        <v>2577</v>
      </c>
      <c r="E37" s="194">
        <v>15</v>
      </c>
      <c r="F37" s="171">
        <v>1</v>
      </c>
      <c r="G37" s="229"/>
      <c r="H37" s="230"/>
      <c r="I37" s="170"/>
      <c r="J37" s="171">
        <v>1</v>
      </c>
      <c r="K37" s="229"/>
      <c r="L37" s="230"/>
      <c r="M37" s="170"/>
      <c r="N37" s="171">
        <v>1</v>
      </c>
      <c r="O37" s="229"/>
      <c r="P37" s="230"/>
      <c r="Q37" s="170"/>
      <c r="R37" s="171">
        <v>1</v>
      </c>
      <c r="S37" s="229"/>
      <c r="T37" s="230"/>
      <c r="U37" s="170"/>
      <c r="V37" s="171">
        <v>1</v>
      </c>
      <c r="W37" s="229"/>
      <c r="X37" s="230"/>
      <c r="Y37" s="170"/>
      <c r="Z37" s="171">
        <v>2</v>
      </c>
      <c r="AA37" s="229"/>
      <c r="AB37" s="230"/>
      <c r="AC37" s="170"/>
      <c r="AD37" s="171"/>
      <c r="AE37" s="229"/>
      <c r="AF37" s="230"/>
      <c r="AG37" s="170"/>
      <c r="AH37" s="171">
        <v>2</v>
      </c>
      <c r="AI37" s="229"/>
      <c r="AJ37" s="230"/>
      <c r="AK37" s="170"/>
      <c r="AL37" s="171">
        <v>2</v>
      </c>
      <c r="AM37" s="229"/>
      <c r="AN37" s="230"/>
      <c r="AO37" s="170"/>
      <c r="AP37" s="171">
        <v>2</v>
      </c>
      <c r="AQ37" s="229"/>
      <c r="AR37" s="230"/>
      <c r="AS37" s="170"/>
      <c r="AT37" s="171">
        <v>2</v>
      </c>
      <c r="AU37" s="229"/>
      <c r="AV37" s="230"/>
      <c r="AW37" s="170"/>
      <c r="AX37" s="171">
        <v>2</v>
      </c>
      <c r="AY37" s="229"/>
      <c r="AZ37" s="230"/>
      <c r="BA37" s="170"/>
      <c r="BB37" s="171">
        <v>2</v>
      </c>
      <c r="BC37" s="229"/>
      <c r="BD37" s="230"/>
      <c r="BE37" s="170"/>
      <c r="BF37" s="171"/>
      <c r="BG37" s="229"/>
      <c r="BH37" s="230"/>
      <c r="BI37" s="170"/>
      <c r="BJ37" s="171">
        <v>2</v>
      </c>
      <c r="BK37" s="229"/>
      <c r="BL37" s="230"/>
      <c r="BM37" s="170"/>
      <c r="BN37" s="171">
        <v>1</v>
      </c>
      <c r="BO37" s="229"/>
      <c r="BP37" s="230"/>
      <c r="BQ37" s="170"/>
      <c r="BR37" s="171">
        <v>2</v>
      </c>
      <c r="BS37" s="229"/>
      <c r="BT37" s="230"/>
      <c r="BU37" s="170"/>
      <c r="BV37" s="171">
        <v>2</v>
      </c>
      <c r="BW37" s="229"/>
      <c r="BX37" s="230"/>
      <c r="BY37" s="170"/>
      <c r="BZ37" s="171">
        <v>2</v>
      </c>
      <c r="CA37" s="229"/>
      <c r="CB37" s="230"/>
      <c r="CC37" s="170"/>
      <c r="CD37" s="171">
        <v>2</v>
      </c>
      <c r="CE37" s="229"/>
      <c r="CF37" s="230"/>
      <c r="CG37" s="170"/>
      <c r="CH37" s="171"/>
      <c r="CI37" s="229"/>
      <c r="CJ37" s="230"/>
      <c r="CK37" s="170"/>
      <c r="CL37" s="171">
        <v>2</v>
      </c>
      <c r="CM37" s="229"/>
      <c r="CN37" s="230"/>
      <c r="CO37" s="170"/>
      <c r="CP37" s="171">
        <v>3</v>
      </c>
      <c r="CQ37" s="229"/>
      <c r="CR37" s="230"/>
      <c r="CS37" s="170"/>
      <c r="CT37" s="171">
        <v>3</v>
      </c>
      <c r="CU37" s="229"/>
      <c r="CV37" s="230"/>
      <c r="CW37" s="170"/>
      <c r="CX37" s="171"/>
      <c r="CY37" s="229">
        <v>1</v>
      </c>
      <c r="CZ37" s="230"/>
      <c r="DA37" s="170"/>
      <c r="DB37" s="171"/>
      <c r="DC37" s="229">
        <v>1</v>
      </c>
      <c r="DD37" s="230"/>
      <c r="DE37" s="170"/>
      <c r="DF37" s="171"/>
      <c r="DG37" s="229">
        <v>1</v>
      </c>
      <c r="DH37" s="230"/>
      <c r="DI37" s="170"/>
      <c r="DJ37" s="171"/>
      <c r="DK37" s="229"/>
      <c r="DL37" s="230"/>
      <c r="DM37" s="170"/>
      <c r="DN37" s="171"/>
      <c r="DO37" s="229">
        <v>1</v>
      </c>
      <c r="DP37" s="230"/>
      <c r="DQ37" s="170"/>
      <c r="DR37" s="171"/>
      <c r="DS37" s="229">
        <v>1</v>
      </c>
      <c r="DT37" s="230"/>
      <c r="DU37" s="170"/>
      <c r="DV37" s="171"/>
      <c r="DW37" s="229">
        <v>1</v>
      </c>
      <c r="DX37" s="230"/>
      <c r="DY37" s="170"/>
      <c r="DZ37" s="183">
        <f t="shared" si="1"/>
        <v>38</v>
      </c>
      <c r="EA37" s="184">
        <f t="shared" si="1"/>
        <v>6</v>
      </c>
      <c r="EB37" s="184">
        <f t="shared" si="1"/>
        <v>0</v>
      </c>
      <c r="EC37" s="185">
        <f t="shared" si="1"/>
        <v>0</v>
      </c>
    </row>
    <row r="38" spans="1:133" ht="45" x14ac:dyDescent="0.25">
      <c r="A38" s="222">
        <v>30</v>
      </c>
      <c r="B38" s="252" t="s">
        <v>658</v>
      </c>
      <c r="C38" s="386" t="s">
        <v>659</v>
      </c>
      <c r="D38" s="387" t="s">
        <v>1174</v>
      </c>
      <c r="E38" s="194">
        <v>10</v>
      </c>
      <c r="F38" s="171">
        <v>1</v>
      </c>
      <c r="G38" s="229"/>
      <c r="H38" s="230"/>
      <c r="I38" s="170"/>
      <c r="J38" s="171"/>
      <c r="K38" s="229">
        <v>1</v>
      </c>
      <c r="L38" s="230"/>
      <c r="M38" s="170"/>
      <c r="N38" s="171"/>
      <c r="O38" s="229">
        <v>1</v>
      </c>
      <c r="P38" s="230"/>
      <c r="Q38" s="170"/>
      <c r="R38" s="171"/>
      <c r="S38" s="229">
        <v>1</v>
      </c>
      <c r="T38" s="230"/>
      <c r="U38" s="170"/>
      <c r="V38" s="171"/>
      <c r="W38" s="229">
        <v>1</v>
      </c>
      <c r="X38" s="230"/>
      <c r="Y38" s="170"/>
      <c r="Z38" s="171"/>
      <c r="AA38" s="229">
        <v>1</v>
      </c>
      <c r="AB38" s="230"/>
      <c r="AC38" s="170"/>
      <c r="AD38" s="171"/>
      <c r="AE38" s="229"/>
      <c r="AF38" s="230"/>
      <c r="AG38" s="170"/>
      <c r="AH38" s="171"/>
      <c r="AI38" s="229">
        <v>1</v>
      </c>
      <c r="AJ38" s="230"/>
      <c r="AK38" s="170"/>
      <c r="AL38" s="171"/>
      <c r="AM38" s="229">
        <v>1</v>
      </c>
      <c r="AN38" s="230"/>
      <c r="AO38" s="170"/>
      <c r="AP38" s="171"/>
      <c r="AQ38" s="229">
        <v>1</v>
      </c>
      <c r="AR38" s="230"/>
      <c r="AS38" s="170"/>
      <c r="AT38" s="171"/>
      <c r="AU38" s="229">
        <v>2</v>
      </c>
      <c r="AV38" s="230"/>
      <c r="AW38" s="170"/>
      <c r="AX38" s="171"/>
      <c r="AY38" s="229">
        <v>2</v>
      </c>
      <c r="AZ38" s="230"/>
      <c r="BA38" s="170"/>
      <c r="BB38" s="171"/>
      <c r="BC38" s="229">
        <v>2</v>
      </c>
      <c r="BD38" s="230"/>
      <c r="BE38" s="170"/>
      <c r="BF38" s="171"/>
      <c r="BG38" s="229"/>
      <c r="BH38" s="230"/>
      <c r="BI38" s="170"/>
      <c r="BJ38" s="171"/>
      <c r="BK38" s="229">
        <v>2</v>
      </c>
      <c r="BL38" s="230"/>
      <c r="BM38" s="170"/>
      <c r="BN38" s="171"/>
      <c r="BO38" s="229">
        <v>2</v>
      </c>
      <c r="BP38" s="230"/>
      <c r="BQ38" s="170"/>
      <c r="BR38" s="171"/>
      <c r="BS38" s="229">
        <v>2</v>
      </c>
      <c r="BT38" s="230"/>
      <c r="BU38" s="170"/>
      <c r="BV38" s="171"/>
      <c r="BW38" s="229">
        <v>2</v>
      </c>
      <c r="BX38" s="230"/>
      <c r="BY38" s="170"/>
      <c r="BZ38" s="171"/>
      <c r="CA38" s="229">
        <v>2</v>
      </c>
      <c r="CB38" s="230"/>
      <c r="CC38" s="170"/>
      <c r="CD38" s="171"/>
      <c r="CE38" s="229">
        <v>3</v>
      </c>
      <c r="CF38" s="230"/>
      <c r="CG38" s="170"/>
      <c r="CH38" s="171"/>
      <c r="CI38" s="229"/>
      <c r="CJ38" s="230"/>
      <c r="CK38" s="170"/>
      <c r="CL38" s="171"/>
      <c r="CM38" s="229">
        <v>3</v>
      </c>
      <c r="CN38" s="230"/>
      <c r="CO38" s="170"/>
      <c r="CP38" s="171"/>
      <c r="CQ38" s="229">
        <v>3</v>
      </c>
      <c r="CR38" s="230"/>
      <c r="CS38" s="170"/>
      <c r="CT38" s="171"/>
      <c r="CU38" s="229">
        <v>3</v>
      </c>
      <c r="CV38" s="230"/>
      <c r="CW38" s="170"/>
      <c r="CX38" s="171"/>
      <c r="CY38" s="229">
        <v>3</v>
      </c>
      <c r="CZ38" s="230"/>
      <c r="DA38" s="170"/>
      <c r="DB38" s="171"/>
      <c r="DC38" s="229">
        <v>3</v>
      </c>
      <c r="DD38" s="230"/>
      <c r="DE38" s="170"/>
      <c r="DF38" s="171"/>
      <c r="DG38" s="229">
        <v>3</v>
      </c>
      <c r="DH38" s="230"/>
      <c r="DI38" s="170"/>
      <c r="DJ38" s="171"/>
      <c r="DK38" s="229"/>
      <c r="DL38" s="230"/>
      <c r="DM38" s="170"/>
      <c r="DN38" s="171"/>
      <c r="DO38" s="229">
        <v>3</v>
      </c>
      <c r="DP38" s="230"/>
      <c r="DQ38" s="170"/>
      <c r="DR38" s="171"/>
      <c r="DS38" s="229">
        <v>3</v>
      </c>
      <c r="DT38" s="230"/>
      <c r="DU38" s="170"/>
      <c r="DV38" s="171"/>
      <c r="DW38" s="229">
        <v>3</v>
      </c>
      <c r="DX38" s="230"/>
      <c r="DY38" s="170"/>
      <c r="DZ38" s="183">
        <f t="shared" si="1"/>
        <v>1</v>
      </c>
      <c r="EA38" s="184">
        <f t="shared" si="1"/>
        <v>54</v>
      </c>
      <c r="EB38" s="184">
        <f t="shared" si="1"/>
        <v>0</v>
      </c>
      <c r="EC38" s="185">
        <f t="shared" si="1"/>
        <v>0</v>
      </c>
    </row>
    <row r="39" spans="1:133" ht="23.25" customHeight="1" x14ac:dyDescent="0.25">
      <c r="A39" s="253">
        <v>31</v>
      </c>
      <c r="B39" s="252" t="s">
        <v>661</v>
      </c>
      <c r="C39" s="386" t="s">
        <v>127</v>
      </c>
      <c r="D39" s="387" t="s">
        <v>262</v>
      </c>
      <c r="E39" s="194">
        <v>10</v>
      </c>
      <c r="F39" s="171">
        <v>1</v>
      </c>
      <c r="G39" s="229"/>
      <c r="H39" s="230"/>
      <c r="I39" s="170"/>
      <c r="J39" s="171">
        <v>1</v>
      </c>
      <c r="K39" s="229"/>
      <c r="L39" s="230"/>
      <c r="M39" s="170"/>
      <c r="N39" s="171">
        <v>1</v>
      </c>
      <c r="O39" s="229"/>
      <c r="P39" s="230"/>
      <c r="Q39" s="170"/>
      <c r="R39" s="171">
        <v>1</v>
      </c>
      <c r="S39" s="229"/>
      <c r="T39" s="230"/>
      <c r="U39" s="170"/>
      <c r="V39" s="171">
        <v>1</v>
      </c>
      <c r="W39" s="229"/>
      <c r="X39" s="230"/>
      <c r="Y39" s="170"/>
      <c r="Z39" s="171">
        <v>1</v>
      </c>
      <c r="AA39" s="229"/>
      <c r="AB39" s="230"/>
      <c r="AC39" s="170"/>
      <c r="AD39" s="171"/>
      <c r="AE39" s="229"/>
      <c r="AF39" s="230"/>
      <c r="AG39" s="170"/>
      <c r="AH39" s="171">
        <v>1</v>
      </c>
      <c r="AI39" s="229"/>
      <c r="AJ39" s="230"/>
      <c r="AK39" s="170"/>
      <c r="AL39" s="171">
        <v>1</v>
      </c>
      <c r="AM39" s="229"/>
      <c r="AN39" s="230"/>
      <c r="AO39" s="170"/>
      <c r="AP39" s="171">
        <v>1</v>
      </c>
      <c r="AQ39" s="229"/>
      <c r="AR39" s="230"/>
      <c r="AS39" s="170"/>
      <c r="AT39" s="171">
        <v>1</v>
      </c>
      <c r="AU39" s="229"/>
      <c r="AV39" s="230"/>
      <c r="AW39" s="170"/>
      <c r="AX39" s="171">
        <v>1</v>
      </c>
      <c r="AY39" s="229"/>
      <c r="AZ39" s="230"/>
      <c r="BA39" s="170"/>
      <c r="BB39" s="171">
        <v>1</v>
      </c>
      <c r="BC39" s="229"/>
      <c r="BD39" s="230"/>
      <c r="BE39" s="170"/>
      <c r="BF39" s="171"/>
      <c r="BG39" s="229"/>
      <c r="BH39" s="230"/>
      <c r="BI39" s="170"/>
      <c r="BJ39" s="171">
        <v>1</v>
      </c>
      <c r="BK39" s="229"/>
      <c r="BL39" s="230"/>
      <c r="BM39" s="170"/>
      <c r="BN39" s="171">
        <v>1</v>
      </c>
      <c r="BO39" s="229"/>
      <c r="BP39" s="230"/>
      <c r="BQ39" s="170"/>
      <c r="BR39" s="171">
        <v>1</v>
      </c>
      <c r="BS39" s="229"/>
      <c r="BT39" s="230"/>
      <c r="BU39" s="170"/>
      <c r="BV39" s="171">
        <v>1</v>
      </c>
      <c r="BW39" s="229"/>
      <c r="BX39" s="230"/>
      <c r="BY39" s="170"/>
      <c r="BZ39" s="171">
        <v>1</v>
      </c>
      <c r="CA39" s="229"/>
      <c r="CB39" s="230"/>
      <c r="CC39" s="170"/>
      <c r="CD39" s="171">
        <v>1</v>
      </c>
      <c r="CE39" s="229"/>
      <c r="CF39" s="230"/>
      <c r="CG39" s="170"/>
      <c r="CH39" s="171"/>
      <c r="CI39" s="229"/>
      <c r="CJ39" s="230"/>
      <c r="CK39" s="170"/>
      <c r="CL39" s="171">
        <v>1</v>
      </c>
      <c r="CM39" s="229"/>
      <c r="CN39" s="230"/>
      <c r="CO39" s="170"/>
      <c r="CP39" s="171">
        <v>1</v>
      </c>
      <c r="CQ39" s="229"/>
      <c r="CR39" s="230"/>
      <c r="CS39" s="170"/>
      <c r="CT39" s="171">
        <v>1</v>
      </c>
      <c r="CU39" s="229"/>
      <c r="CV39" s="230"/>
      <c r="CW39" s="170"/>
      <c r="CX39" s="171">
        <v>1</v>
      </c>
      <c r="CY39" s="229"/>
      <c r="CZ39" s="230"/>
      <c r="DA39" s="170"/>
      <c r="DB39" s="171">
        <v>1</v>
      </c>
      <c r="DC39" s="229"/>
      <c r="DD39" s="230"/>
      <c r="DE39" s="170"/>
      <c r="DF39" s="171">
        <v>1</v>
      </c>
      <c r="DG39" s="229"/>
      <c r="DH39" s="230"/>
      <c r="DI39" s="170"/>
      <c r="DJ39" s="171"/>
      <c r="DK39" s="229"/>
      <c r="DL39" s="230"/>
      <c r="DM39" s="170"/>
      <c r="DN39" s="171">
        <v>1</v>
      </c>
      <c r="DO39" s="229"/>
      <c r="DP39" s="230"/>
      <c r="DQ39" s="170"/>
      <c r="DR39" s="171">
        <v>1</v>
      </c>
      <c r="DS39" s="229"/>
      <c r="DT39" s="230"/>
      <c r="DU39" s="170"/>
      <c r="DV39" s="171">
        <v>1</v>
      </c>
      <c r="DW39" s="229"/>
      <c r="DX39" s="230"/>
      <c r="DY39" s="170"/>
      <c r="DZ39" s="183">
        <f t="shared" si="1"/>
        <v>27</v>
      </c>
      <c r="EA39" s="184">
        <f t="shared" si="1"/>
        <v>0</v>
      </c>
      <c r="EB39" s="184">
        <f t="shared" si="1"/>
        <v>0</v>
      </c>
      <c r="EC39" s="185">
        <f t="shared" si="1"/>
        <v>0</v>
      </c>
    </row>
    <row r="40" spans="1:133" ht="30" x14ac:dyDescent="0.25">
      <c r="A40" s="222">
        <v>32</v>
      </c>
      <c r="B40" s="252" t="s">
        <v>662</v>
      </c>
      <c r="C40" s="386" t="s">
        <v>129</v>
      </c>
      <c r="D40" s="387" t="s">
        <v>1175</v>
      </c>
      <c r="E40" s="194">
        <v>10</v>
      </c>
      <c r="F40" s="171">
        <v>2</v>
      </c>
      <c r="G40" s="229"/>
      <c r="H40" s="230"/>
      <c r="I40" s="170"/>
      <c r="J40" s="171">
        <v>2</v>
      </c>
      <c r="K40" s="229"/>
      <c r="L40" s="230"/>
      <c r="M40" s="170"/>
      <c r="N40" s="171">
        <v>2</v>
      </c>
      <c r="O40" s="229"/>
      <c r="P40" s="230"/>
      <c r="Q40" s="170"/>
      <c r="R40" s="171">
        <v>2</v>
      </c>
      <c r="S40" s="229"/>
      <c r="T40" s="230"/>
      <c r="U40" s="170"/>
      <c r="V40" s="171">
        <v>2</v>
      </c>
      <c r="W40" s="229"/>
      <c r="X40" s="230"/>
      <c r="Y40" s="170"/>
      <c r="Z40" s="171">
        <v>1</v>
      </c>
      <c r="AA40" s="229"/>
      <c r="AB40" s="230"/>
      <c r="AC40" s="170"/>
      <c r="AD40" s="171"/>
      <c r="AE40" s="229"/>
      <c r="AF40" s="230"/>
      <c r="AG40" s="170"/>
      <c r="AH40" s="171">
        <v>1</v>
      </c>
      <c r="AI40" s="229"/>
      <c r="AJ40" s="230"/>
      <c r="AK40" s="170"/>
      <c r="AL40" s="171">
        <v>1</v>
      </c>
      <c r="AM40" s="229"/>
      <c r="AN40" s="230"/>
      <c r="AO40" s="170"/>
      <c r="AP40" s="171">
        <v>1</v>
      </c>
      <c r="AQ40" s="229"/>
      <c r="AR40" s="230"/>
      <c r="AS40" s="170"/>
      <c r="AT40" s="171">
        <v>1</v>
      </c>
      <c r="AU40" s="229"/>
      <c r="AV40" s="230"/>
      <c r="AW40" s="170"/>
      <c r="AX40" s="171">
        <v>1</v>
      </c>
      <c r="AY40" s="229"/>
      <c r="AZ40" s="230"/>
      <c r="BA40" s="170"/>
      <c r="BB40" s="171">
        <v>1</v>
      </c>
      <c r="BC40" s="229"/>
      <c r="BD40" s="230"/>
      <c r="BE40" s="170"/>
      <c r="BF40" s="171"/>
      <c r="BG40" s="229"/>
      <c r="BH40" s="230"/>
      <c r="BI40" s="170"/>
      <c r="BJ40" s="171">
        <v>1</v>
      </c>
      <c r="BK40" s="229"/>
      <c r="BL40" s="230"/>
      <c r="BM40" s="170"/>
      <c r="BN40" s="171">
        <v>1</v>
      </c>
      <c r="BO40" s="229"/>
      <c r="BP40" s="230"/>
      <c r="BQ40" s="170"/>
      <c r="BR40" s="171">
        <v>1</v>
      </c>
      <c r="BS40" s="229"/>
      <c r="BT40" s="230"/>
      <c r="BU40" s="170"/>
      <c r="BV40" s="171">
        <v>2</v>
      </c>
      <c r="BW40" s="229"/>
      <c r="BX40" s="230"/>
      <c r="BY40" s="170"/>
      <c r="BZ40" s="171">
        <v>2</v>
      </c>
      <c r="CA40" s="229"/>
      <c r="CB40" s="230"/>
      <c r="CC40" s="170"/>
      <c r="CD40" s="171">
        <v>2</v>
      </c>
      <c r="CE40" s="229"/>
      <c r="CF40" s="230"/>
      <c r="CG40" s="170"/>
      <c r="CH40" s="171"/>
      <c r="CI40" s="229"/>
      <c r="CJ40" s="230"/>
      <c r="CK40" s="170"/>
      <c r="CL40" s="171">
        <v>2</v>
      </c>
      <c r="CM40" s="229"/>
      <c r="CN40" s="230"/>
      <c r="CO40" s="170"/>
      <c r="CP40" s="171">
        <v>2</v>
      </c>
      <c r="CQ40" s="229"/>
      <c r="CR40" s="230"/>
      <c r="CS40" s="170"/>
      <c r="CT40" s="171">
        <v>2</v>
      </c>
      <c r="CU40" s="229"/>
      <c r="CV40" s="230"/>
      <c r="CW40" s="170"/>
      <c r="CX40" s="171">
        <v>2</v>
      </c>
      <c r="CY40" s="229"/>
      <c r="CZ40" s="230"/>
      <c r="DA40" s="170"/>
      <c r="DB40" s="171">
        <v>2</v>
      </c>
      <c r="DC40" s="229"/>
      <c r="DD40" s="230"/>
      <c r="DE40" s="170"/>
      <c r="DF40" s="171">
        <v>2</v>
      </c>
      <c r="DG40" s="229"/>
      <c r="DH40" s="230"/>
      <c r="DI40" s="170"/>
      <c r="DJ40" s="171"/>
      <c r="DK40" s="229"/>
      <c r="DL40" s="230"/>
      <c r="DM40" s="170"/>
      <c r="DN40" s="171">
        <v>2</v>
      </c>
      <c r="DO40" s="229"/>
      <c r="DP40" s="230"/>
      <c r="DQ40" s="170"/>
      <c r="DR40" s="171">
        <v>2</v>
      </c>
      <c r="DS40" s="229"/>
      <c r="DT40" s="230"/>
      <c r="DU40" s="170"/>
      <c r="DV40" s="171">
        <v>2</v>
      </c>
      <c r="DW40" s="229"/>
      <c r="DX40" s="230"/>
      <c r="DY40" s="170"/>
      <c r="DZ40" s="183">
        <f t="shared" si="1"/>
        <v>44</v>
      </c>
      <c r="EA40" s="184">
        <f t="shared" si="1"/>
        <v>0</v>
      </c>
      <c r="EB40" s="184">
        <f t="shared" si="1"/>
        <v>0</v>
      </c>
      <c r="EC40" s="185">
        <f t="shared" si="1"/>
        <v>0</v>
      </c>
    </row>
    <row r="41" spans="1:133" ht="30" x14ac:dyDescent="0.25">
      <c r="A41" s="253">
        <v>33</v>
      </c>
      <c r="B41" s="252" t="s">
        <v>663</v>
      </c>
      <c r="C41" s="386" t="s">
        <v>130</v>
      </c>
      <c r="D41" s="387" t="s">
        <v>1176</v>
      </c>
      <c r="E41" s="194">
        <v>10</v>
      </c>
      <c r="F41" s="171">
        <v>1</v>
      </c>
      <c r="G41" s="229"/>
      <c r="H41" s="230"/>
      <c r="I41" s="170"/>
      <c r="J41" s="171">
        <v>1</v>
      </c>
      <c r="K41" s="229"/>
      <c r="L41" s="230"/>
      <c r="M41" s="170"/>
      <c r="N41" s="171">
        <v>1</v>
      </c>
      <c r="O41" s="229"/>
      <c r="P41" s="230"/>
      <c r="Q41" s="170"/>
      <c r="R41" s="171">
        <v>1</v>
      </c>
      <c r="S41" s="229"/>
      <c r="T41" s="230"/>
      <c r="U41" s="170"/>
      <c r="V41" s="171">
        <v>1</v>
      </c>
      <c r="W41" s="229"/>
      <c r="X41" s="230"/>
      <c r="Y41" s="170"/>
      <c r="Z41" s="171">
        <v>1</v>
      </c>
      <c r="AA41" s="229"/>
      <c r="AB41" s="230"/>
      <c r="AC41" s="170"/>
      <c r="AD41" s="171"/>
      <c r="AE41" s="229"/>
      <c r="AF41" s="230"/>
      <c r="AG41" s="170"/>
      <c r="AH41" s="171">
        <v>1</v>
      </c>
      <c r="AI41" s="229"/>
      <c r="AJ41" s="230"/>
      <c r="AK41" s="170"/>
      <c r="AL41" s="171">
        <v>1</v>
      </c>
      <c r="AM41" s="229"/>
      <c r="AN41" s="230"/>
      <c r="AO41" s="170"/>
      <c r="AP41" s="171">
        <v>1</v>
      </c>
      <c r="AQ41" s="229"/>
      <c r="AR41" s="230"/>
      <c r="AS41" s="170"/>
      <c r="AT41" s="171">
        <v>1</v>
      </c>
      <c r="AU41" s="229"/>
      <c r="AV41" s="230"/>
      <c r="AW41" s="170"/>
      <c r="AX41" s="171">
        <v>1</v>
      </c>
      <c r="AY41" s="229"/>
      <c r="AZ41" s="230"/>
      <c r="BA41" s="170"/>
      <c r="BB41" s="171">
        <v>1</v>
      </c>
      <c r="BC41" s="229"/>
      <c r="BD41" s="230"/>
      <c r="BE41" s="170"/>
      <c r="BF41" s="171"/>
      <c r="BG41" s="229"/>
      <c r="BH41" s="230"/>
      <c r="BI41" s="170"/>
      <c r="BJ41" s="171">
        <v>1</v>
      </c>
      <c r="BK41" s="229"/>
      <c r="BL41" s="230"/>
      <c r="BM41" s="170"/>
      <c r="BN41" s="171">
        <v>1</v>
      </c>
      <c r="BO41" s="229"/>
      <c r="BP41" s="230"/>
      <c r="BQ41" s="170"/>
      <c r="BR41" s="171">
        <v>1</v>
      </c>
      <c r="BS41" s="229"/>
      <c r="BT41" s="230"/>
      <c r="BU41" s="170"/>
      <c r="BV41" s="171">
        <v>1</v>
      </c>
      <c r="BW41" s="229"/>
      <c r="BX41" s="230"/>
      <c r="BY41" s="170"/>
      <c r="BZ41" s="171">
        <v>1</v>
      </c>
      <c r="CA41" s="229"/>
      <c r="CB41" s="230"/>
      <c r="CC41" s="170"/>
      <c r="CD41" s="171">
        <v>1</v>
      </c>
      <c r="CE41" s="229"/>
      <c r="CF41" s="230"/>
      <c r="CG41" s="170"/>
      <c r="CH41" s="171"/>
      <c r="CI41" s="229"/>
      <c r="CJ41" s="230"/>
      <c r="CK41" s="170"/>
      <c r="CL41" s="171">
        <v>1</v>
      </c>
      <c r="CM41" s="229"/>
      <c r="CN41" s="230"/>
      <c r="CO41" s="170"/>
      <c r="CP41" s="171">
        <v>1</v>
      </c>
      <c r="CQ41" s="229"/>
      <c r="CR41" s="230"/>
      <c r="CS41" s="170"/>
      <c r="CT41" s="171">
        <v>1</v>
      </c>
      <c r="CU41" s="229"/>
      <c r="CV41" s="230"/>
      <c r="CW41" s="170"/>
      <c r="CX41" s="171">
        <v>1</v>
      </c>
      <c r="CY41" s="229"/>
      <c r="CZ41" s="230"/>
      <c r="DA41" s="170"/>
      <c r="DB41" s="171">
        <v>1</v>
      </c>
      <c r="DC41" s="229"/>
      <c r="DD41" s="230"/>
      <c r="DE41" s="170"/>
      <c r="DF41" s="171">
        <v>1</v>
      </c>
      <c r="DG41" s="229"/>
      <c r="DH41" s="230"/>
      <c r="DI41" s="170"/>
      <c r="DJ41" s="171"/>
      <c r="DK41" s="229"/>
      <c r="DL41" s="230"/>
      <c r="DM41" s="170"/>
      <c r="DN41" s="171">
        <v>1</v>
      </c>
      <c r="DO41" s="229"/>
      <c r="DP41" s="230"/>
      <c r="DQ41" s="170"/>
      <c r="DR41" s="171">
        <v>1</v>
      </c>
      <c r="DS41" s="229"/>
      <c r="DT41" s="230"/>
      <c r="DU41" s="170"/>
      <c r="DV41" s="171">
        <v>1</v>
      </c>
      <c r="DW41" s="229"/>
      <c r="DX41" s="230"/>
      <c r="DY41" s="170"/>
      <c r="DZ41" s="183">
        <f t="shared" si="1"/>
        <v>27</v>
      </c>
      <c r="EA41" s="184">
        <f t="shared" si="1"/>
        <v>0</v>
      </c>
      <c r="EB41" s="184">
        <f t="shared" si="1"/>
        <v>0</v>
      </c>
      <c r="EC41" s="185">
        <f t="shared" si="1"/>
        <v>0</v>
      </c>
    </row>
    <row r="42" spans="1:133" ht="45" x14ac:dyDescent="0.25">
      <c r="A42" s="222">
        <v>34</v>
      </c>
      <c r="B42" s="252" t="s">
        <v>665</v>
      </c>
      <c r="C42" s="386" t="s">
        <v>132</v>
      </c>
      <c r="D42" s="387" t="s">
        <v>1177</v>
      </c>
      <c r="E42" s="194">
        <v>10</v>
      </c>
      <c r="F42" s="171">
        <v>2</v>
      </c>
      <c r="G42" s="229"/>
      <c r="H42" s="230"/>
      <c r="I42" s="170"/>
      <c r="J42" s="171">
        <v>2</v>
      </c>
      <c r="K42" s="229"/>
      <c r="L42" s="230"/>
      <c r="M42" s="170"/>
      <c r="N42" s="171">
        <v>2</v>
      </c>
      <c r="O42" s="229"/>
      <c r="P42" s="230"/>
      <c r="Q42" s="170"/>
      <c r="R42" s="171">
        <v>2</v>
      </c>
      <c r="S42" s="229"/>
      <c r="T42" s="230"/>
      <c r="U42" s="170"/>
      <c r="V42" s="171">
        <v>2</v>
      </c>
      <c r="W42" s="229"/>
      <c r="X42" s="230"/>
      <c r="Y42" s="170"/>
      <c r="Z42" s="171">
        <v>2</v>
      </c>
      <c r="AA42" s="229"/>
      <c r="AB42" s="230"/>
      <c r="AC42" s="170"/>
      <c r="AD42" s="171"/>
      <c r="AE42" s="229"/>
      <c r="AF42" s="230"/>
      <c r="AG42" s="170"/>
      <c r="AH42" s="171">
        <v>2</v>
      </c>
      <c r="AI42" s="229"/>
      <c r="AJ42" s="230"/>
      <c r="AK42" s="170"/>
      <c r="AL42" s="171"/>
      <c r="AM42" s="229">
        <v>1</v>
      </c>
      <c r="AN42" s="230"/>
      <c r="AO42" s="170"/>
      <c r="AP42" s="171"/>
      <c r="AQ42" s="229">
        <v>1</v>
      </c>
      <c r="AR42" s="230"/>
      <c r="AS42" s="170"/>
      <c r="AT42" s="171"/>
      <c r="AU42" s="229">
        <v>4</v>
      </c>
      <c r="AV42" s="230"/>
      <c r="AW42" s="170"/>
      <c r="AX42" s="171"/>
      <c r="AY42" s="229">
        <v>4</v>
      </c>
      <c r="AZ42" s="230"/>
      <c r="BA42" s="170"/>
      <c r="BB42" s="171"/>
      <c r="BC42" s="229">
        <v>4</v>
      </c>
      <c r="BD42" s="230"/>
      <c r="BE42" s="170"/>
      <c r="BF42" s="171"/>
      <c r="BG42" s="229"/>
      <c r="BH42" s="230"/>
      <c r="BI42" s="170"/>
      <c r="BJ42" s="171"/>
      <c r="BK42" s="229">
        <v>4</v>
      </c>
      <c r="BL42" s="230"/>
      <c r="BM42" s="170"/>
      <c r="BN42" s="171"/>
      <c r="BO42" s="229">
        <v>3</v>
      </c>
      <c r="BP42" s="230"/>
      <c r="BQ42" s="170"/>
      <c r="BR42" s="171"/>
      <c r="BS42" s="229">
        <v>3</v>
      </c>
      <c r="BT42" s="230"/>
      <c r="BU42" s="170"/>
      <c r="BV42" s="171"/>
      <c r="BW42" s="229">
        <v>2</v>
      </c>
      <c r="BX42" s="230"/>
      <c r="BY42" s="170"/>
      <c r="BZ42" s="171"/>
      <c r="CA42" s="229">
        <v>2</v>
      </c>
      <c r="CB42" s="230"/>
      <c r="CC42" s="170"/>
      <c r="CD42" s="171"/>
      <c r="CE42" s="229">
        <v>1</v>
      </c>
      <c r="CF42" s="230"/>
      <c r="CG42" s="170"/>
      <c r="CH42" s="171"/>
      <c r="CI42" s="229"/>
      <c r="CJ42" s="230"/>
      <c r="CK42" s="170"/>
      <c r="CL42" s="171"/>
      <c r="CM42" s="229">
        <v>1</v>
      </c>
      <c r="CN42" s="230"/>
      <c r="CO42" s="170"/>
      <c r="CP42" s="171"/>
      <c r="CQ42" s="229">
        <v>2</v>
      </c>
      <c r="CR42" s="230"/>
      <c r="CS42" s="170"/>
      <c r="CT42" s="171"/>
      <c r="CU42" s="229">
        <v>2</v>
      </c>
      <c r="CV42" s="230"/>
      <c r="CW42" s="170"/>
      <c r="CX42" s="171"/>
      <c r="CY42" s="229">
        <v>2</v>
      </c>
      <c r="CZ42" s="230"/>
      <c r="DA42" s="170"/>
      <c r="DB42" s="171"/>
      <c r="DC42" s="229">
        <v>2</v>
      </c>
      <c r="DD42" s="230"/>
      <c r="DE42" s="170"/>
      <c r="DF42" s="171"/>
      <c r="DG42" s="229">
        <v>3</v>
      </c>
      <c r="DH42" s="230"/>
      <c r="DI42" s="170"/>
      <c r="DJ42" s="171"/>
      <c r="DK42" s="229"/>
      <c r="DL42" s="230"/>
      <c r="DM42" s="170"/>
      <c r="DN42" s="171"/>
      <c r="DO42" s="229">
        <v>3</v>
      </c>
      <c r="DP42" s="230"/>
      <c r="DQ42" s="170"/>
      <c r="DR42" s="171"/>
      <c r="DS42" s="229">
        <v>3</v>
      </c>
      <c r="DT42" s="230"/>
      <c r="DU42" s="170"/>
      <c r="DV42" s="171"/>
      <c r="DW42" s="229">
        <v>3</v>
      </c>
      <c r="DX42" s="230"/>
      <c r="DY42" s="170"/>
      <c r="DZ42" s="183">
        <f t="shared" si="1"/>
        <v>14</v>
      </c>
      <c r="EA42" s="184">
        <f t="shared" si="1"/>
        <v>50</v>
      </c>
      <c r="EB42" s="184">
        <f t="shared" si="1"/>
        <v>0</v>
      </c>
      <c r="EC42" s="185">
        <f t="shared" si="1"/>
        <v>0</v>
      </c>
    </row>
    <row r="43" spans="1:133" ht="30" x14ac:dyDescent="0.25">
      <c r="A43" s="253">
        <v>35</v>
      </c>
      <c r="B43" s="252" t="s">
        <v>685</v>
      </c>
      <c r="C43" s="386" t="s">
        <v>269</v>
      </c>
      <c r="D43" s="387" t="s">
        <v>1197</v>
      </c>
      <c r="E43" s="194">
        <v>10</v>
      </c>
      <c r="F43" s="171">
        <v>3</v>
      </c>
      <c r="G43" s="229"/>
      <c r="H43" s="230"/>
      <c r="I43" s="170"/>
      <c r="J43" s="171">
        <v>3</v>
      </c>
      <c r="K43" s="229"/>
      <c r="L43" s="230"/>
      <c r="M43" s="170"/>
      <c r="N43" s="171">
        <v>2</v>
      </c>
      <c r="O43" s="229"/>
      <c r="P43" s="230"/>
      <c r="Q43" s="170"/>
      <c r="R43" s="171">
        <v>2</v>
      </c>
      <c r="S43" s="229"/>
      <c r="T43" s="230"/>
      <c r="U43" s="170"/>
      <c r="V43" s="171">
        <v>2</v>
      </c>
      <c r="W43" s="229"/>
      <c r="X43" s="230"/>
      <c r="Y43" s="170"/>
      <c r="Z43" s="171">
        <v>2</v>
      </c>
      <c r="AA43" s="229"/>
      <c r="AB43" s="230"/>
      <c r="AC43" s="170"/>
      <c r="AD43" s="171"/>
      <c r="AE43" s="229"/>
      <c r="AF43" s="230"/>
      <c r="AG43" s="170"/>
      <c r="AH43" s="171">
        <v>2</v>
      </c>
      <c r="AI43" s="229"/>
      <c r="AJ43" s="230"/>
      <c r="AK43" s="170"/>
      <c r="AL43" s="171">
        <v>2</v>
      </c>
      <c r="AM43" s="229"/>
      <c r="AN43" s="230"/>
      <c r="AO43" s="170"/>
      <c r="AP43" s="171">
        <v>2</v>
      </c>
      <c r="AQ43" s="229"/>
      <c r="AR43" s="230"/>
      <c r="AS43" s="170"/>
      <c r="AT43" s="171">
        <v>2</v>
      </c>
      <c r="AU43" s="229"/>
      <c r="AV43" s="230"/>
      <c r="AW43" s="170"/>
      <c r="AX43" s="171">
        <v>2</v>
      </c>
      <c r="AY43" s="229"/>
      <c r="AZ43" s="230"/>
      <c r="BA43" s="170"/>
      <c r="BB43" s="171">
        <v>2</v>
      </c>
      <c r="BC43" s="229"/>
      <c r="BD43" s="230"/>
      <c r="BE43" s="170"/>
      <c r="BF43" s="171"/>
      <c r="BG43" s="229"/>
      <c r="BH43" s="230"/>
      <c r="BI43" s="170"/>
      <c r="BJ43" s="171">
        <v>2</v>
      </c>
      <c r="BK43" s="229"/>
      <c r="BL43" s="230"/>
      <c r="BM43" s="170"/>
      <c r="BN43" s="171">
        <v>2</v>
      </c>
      <c r="BO43" s="229"/>
      <c r="BP43" s="230"/>
      <c r="BQ43" s="170"/>
      <c r="BR43" s="171">
        <v>2</v>
      </c>
      <c r="BS43" s="229"/>
      <c r="BT43" s="230"/>
      <c r="BU43" s="170"/>
      <c r="BV43" s="171">
        <v>2</v>
      </c>
      <c r="BW43" s="229"/>
      <c r="BX43" s="230"/>
      <c r="BY43" s="170"/>
      <c r="BZ43" s="171">
        <v>2</v>
      </c>
      <c r="CA43" s="229"/>
      <c r="CB43" s="230"/>
      <c r="CC43" s="170"/>
      <c r="CD43" s="171">
        <v>2</v>
      </c>
      <c r="CE43" s="229"/>
      <c r="CF43" s="230"/>
      <c r="CG43" s="170"/>
      <c r="CH43" s="171"/>
      <c r="CI43" s="229"/>
      <c r="CJ43" s="230"/>
      <c r="CK43" s="170"/>
      <c r="CL43" s="171">
        <v>2</v>
      </c>
      <c r="CM43" s="229"/>
      <c r="CN43" s="230"/>
      <c r="CO43" s="170"/>
      <c r="CP43" s="171">
        <v>2</v>
      </c>
      <c r="CQ43" s="229"/>
      <c r="CR43" s="230"/>
      <c r="CS43" s="170"/>
      <c r="CT43" s="171">
        <v>2</v>
      </c>
      <c r="CU43" s="229"/>
      <c r="CV43" s="230"/>
      <c r="CW43" s="170"/>
      <c r="CX43" s="171">
        <v>2</v>
      </c>
      <c r="CY43" s="229"/>
      <c r="CZ43" s="230"/>
      <c r="DA43" s="170"/>
      <c r="DB43" s="171">
        <v>2</v>
      </c>
      <c r="DC43" s="229"/>
      <c r="DD43" s="230"/>
      <c r="DE43" s="170"/>
      <c r="DF43" s="171">
        <v>2</v>
      </c>
      <c r="DG43" s="229"/>
      <c r="DH43" s="230"/>
      <c r="DI43" s="170"/>
      <c r="DJ43" s="171"/>
      <c r="DK43" s="229"/>
      <c r="DL43" s="230"/>
      <c r="DM43" s="170"/>
      <c r="DN43" s="171">
        <v>2</v>
      </c>
      <c r="DO43" s="229"/>
      <c r="DP43" s="230"/>
      <c r="DQ43" s="170"/>
      <c r="DR43" s="171">
        <v>2</v>
      </c>
      <c r="DS43" s="229"/>
      <c r="DT43" s="230"/>
      <c r="DU43" s="170"/>
      <c r="DV43" s="171">
        <v>2</v>
      </c>
      <c r="DW43" s="229"/>
      <c r="DX43" s="230"/>
      <c r="DY43" s="170"/>
      <c r="DZ43" s="183">
        <f t="shared" si="1"/>
        <v>56</v>
      </c>
      <c r="EA43" s="184">
        <f t="shared" si="1"/>
        <v>0</v>
      </c>
      <c r="EB43" s="184">
        <f t="shared" si="1"/>
        <v>0</v>
      </c>
      <c r="EC43" s="185">
        <f t="shared" si="1"/>
        <v>0</v>
      </c>
    </row>
    <row r="44" spans="1:133" ht="75" x14ac:dyDescent="0.25">
      <c r="A44" s="222">
        <v>36</v>
      </c>
      <c r="B44" s="252" t="s">
        <v>698</v>
      </c>
      <c r="C44" s="386" t="s">
        <v>699</v>
      </c>
      <c r="D44" s="387" t="s">
        <v>1179</v>
      </c>
      <c r="E44" s="194">
        <v>10</v>
      </c>
      <c r="F44" s="171"/>
      <c r="G44" s="229">
        <v>4</v>
      </c>
      <c r="H44" s="230"/>
      <c r="I44" s="170"/>
      <c r="J44" s="171"/>
      <c r="K44" s="229">
        <v>4</v>
      </c>
      <c r="L44" s="230"/>
      <c r="M44" s="170"/>
      <c r="N44" s="171"/>
      <c r="O44" s="229">
        <v>2</v>
      </c>
      <c r="P44" s="230"/>
      <c r="Q44" s="170"/>
      <c r="R44" s="171"/>
      <c r="S44" s="229">
        <v>2</v>
      </c>
      <c r="T44" s="230"/>
      <c r="U44" s="170"/>
      <c r="V44" s="171"/>
      <c r="W44" s="229">
        <v>2</v>
      </c>
      <c r="X44" s="230"/>
      <c r="Y44" s="170"/>
      <c r="Z44" s="171">
        <v>2</v>
      </c>
      <c r="AA44" s="229"/>
      <c r="AB44" s="230"/>
      <c r="AC44" s="170"/>
      <c r="AD44" s="171"/>
      <c r="AE44" s="229"/>
      <c r="AF44" s="230"/>
      <c r="AG44" s="170"/>
      <c r="AH44" s="171">
        <v>2</v>
      </c>
      <c r="AI44" s="229"/>
      <c r="AJ44" s="230"/>
      <c r="AK44" s="170"/>
      <c r="AL44" s="171">
        <v>2</v>
      </c>
      <c r="AM44" s="229"/>
      <c r="AN44" s="230"/>
      <c r="AO44" s="170"/>
      <c r="AP44" s="171">
        <v>1</v>
      </c>
      <c r="AQ44" s="229"/>
      <c r="AR44" s="230"/>
      <c r="AS44" s="170"/>
      <c r="AT44" s="171">
        <v>1</v>
      </c>
      <c r="AU44" s="229"/>
      <c r="AV44" s="230"/>
      <c r="AW44" s="170"/>
      <c r="AX44" s="171">
        <v>1</v>
      </c>
      <c r="AY44" s="229"/>
      <c r="AZ44" s="230"/>
      <c r="BA44" s="170"/>
      <c r="BB44" s="171">
        <v>1</v>
      </c>
      <c r="BC44" s="229"/>
      <c r="BD44" s="230"/>
      <c r="BE44" s="170"/>
      <c r="BF44" s="171"/>
      <c r="BG44" s="229"/>
      <c r="BH44" s="230"/>
      <c r="BI44" s="170"/>
      <c r="BJ44" s="171">
        <v>1</v>
      </c>
      <c r="BK44" s="229"/>
      <c r="BL44" s="230"/>
      <c r="BM44" s="170"/>
      <c r="BN44" s="171">
        <v>1</v>
      </c>
      <c r="BO44" s="229"/>
      <c r="BP44" s="230"/>
      <c r="BQ44" s="170"/>
      <c r="BR44" s="171"/>
      <c r="BS44" s="229">
        <v>2</v>
      </c>
      <c r="BT44" s="230"/>
      <c r="BU44" s="170"/>
      <c r="BV44" s="171"/>
      <c r="BW44" s="229">
        <v>2</v>
      </c>
      <c r="BX44" s="230"/>
      <c r="BY44" s="170"/>
      <c r="BZ44" s="171"/>
      <c r="CA44" s="229">
        <v>2</v>
      </c>
      <c r="CB44" s="230"/>
      <c r="CC44" s="170"/>
      <c r="CD44" s="171"/>
      <c r="CE44" s="229">
        <v>2</v>
      </c>
      <c r="CF44" s="230"/>
      <c r="CG44" s="170"/>
      <c r="CH44" s="171"/>
      <c r="CI44" s="229"/>
      <c r="CJ44" s="230"/>
      <c r="CK44" s="170"/>
      <c r="CL44" s="171"/>
      <c r="CM44" s="229">
        <v>2</v>
      </c>
      <c r="CN44" s="230"/>
      <c r="CO44" s="170"/>
      <c r="CP44" s="171"/>
      <c r="CQ44" s="229">
        <v>2</v>
      </c>
      <c r="CR44" s="230"/>
      <c r="CS44" s="170"/>
      <c r="CT44" s="171"/>
      <c r="CU44" s="229">
        <v>2</v>
      </c>
      <c r="CV44" s="230"/>
      <c r="CW44" s="170"/>
      <c r="CX44" s="171"/>
      <c r="CY44" s="229">
        <v>2</v>
      </c>
      <c r="CZ44" s="230"/>
      <c r="DA44" s="170"/>
      <c r="DB44" s="171"/>
      <c r="DC44" s="229">
        <v>2</v>
      </c>
      <c r="DD44" s="230"/>
      <c r="DE44" s="170"/>
      <c r="DF44" s="171"/>
      <c r="DG44" s="229">
        <v>2</v>
      </c>
      <c r="DH44" s="230"/>
      <c r="DI44" s="170"/>
      <c r="DJ44" s="171"/>
      <c r="DK44" s="229"/>
      <c r="DL44" s="230"/>
      <c r="DM44" s="170"/>
      <c r="DN44" s="171"/>
      <c r="DO44" s="229">
        <v>2</v>
      </c>
      <c r="DP44" s="230"/>
      <c r="DQ44" s="170"/>
      <c r="DR44" s="171"/>
      <c r="DS44" s="229">
        <v>2</v>
      </c>
      <c r="DT44" s="230"/>
      <c r="DU44" s="170"/>
      <c r="DV44" s="171">
        <v>2</v>
      </c>
      <c r="DW44" s="229"/>
      <c r="DX44" s="230"/>
      <c r="DY44" s="170"/>
      <c r="DZ44" s="183">
        <f t="shared" si="1"/>
        <v>14</v>
      </c>
      <c r="EA44" s="184">
        <f t="shared" si="1"/>
        <v>38</v>
      </c>
      <c r="EB44" s="184">
        <f t="shared" si="1"/>
        <v>0</v>
      </c>
      <c r="EC44" s="185">
        <f t="shared" si="1"/>
        <v>0</v>
      </c>
    </row>
    <row r="45" spans="1:133" ht="45" x14ac:dyDescent="0.25">
      <c r="A45" s="253">
        <v>37</v>
      </c>
      <c r="B45" s="252" t="s">
        <v>750</v>
      </c>
      <c r="C45" s="386" t="s">
        <v>751</v>
      </c>
      <c r="D45" s="387" t="s">
        <v>1180</v>
      </c>
      <c r="E45" s="194">
        <v>10</v>
      </c>
      <c r="F45" s="171">
        <v>2</v>
      </c>
      <c r="G45" s="229"/>
      <c r="H45" s="230"/>
      <c r="I45" s="170"/>
      <c r="J45" s="171">
        <v>2</v>
      </c>
      <c r="K45" s="229"/>
      <c r="L45" s="230"/>
      <c r="M45" s="170"/>
      <c r="N45" s="171">
        <v>2</v>
      </c>
      <c r="O45" s="229"/>
      <c r="P45" s="230"/>
      <c r="Q45" s="170"/>
      <c r="R45" s="171">
        <v>2</v>
      </c>
      <c r="S45" s="229"/>
      <c r="T45" s="230"/>
      <c r="U45" s="170"/>
      <c r="V45" s="171">
        <v>2</v>
      </c>
      <c r="W45" s="229"/>
      <c r="X45" s="230"/>
      <c r="Y45" s="170"/>
      <c r="Z45" s="171">
        <v>2</v>
      </c>
      <c r="AA45" s="229"/>
      <c r="AB45" s="230"/>
      <c r="AC45" s="170"/>
      <c r="AD45" s="171"/>
      <c r="AE45" s="229"/>
      <c r="AF45" s="230"/>
      <c r="AG45" s="170"/>
      <c r="AH45" s="171">
        <v>2</v>
      </c>
      <c r="AI45" s="229"/>
      <c r="AJ45" s="230"/>
      <c r="AK45" s="170"/>
      <c r="AL45" s="171">
        <v>2</v>
      </c>
      <c r="AM45" s="229"/>
      <c r="AN45" s="230"/>
      <c r="AO45" s="170"/>
      <c r="AP45" s="171">
        <v>2</v>
      </c>
      <c r="AQ45" s="229"/>
      <c r="AR45" s="230"/>
      <c r="AS45" s="170"/>
      <c r="AT45" s="171">
        <v>2</v>
      </c>
      <c r="AU45" s="229"/>
      <c r="AV45" s="230"/>
      <c r="AW45" s="170"/>
      <c r="AX45" s="171">
        <v>2</v>
      </c>
      <c r="AY45" s="229"/>
      <c r="AZ45" s="230"/>
      <c r="BA45" s="170"/>
      <c r="BB45" s="171">
        <v>2</v>
      </c>
      <c r="BC45" s="229"/>
      <c r="BD45" s="230"/>
      <c r="BE45" s="170"/>
      <c r="BF45" s="171"/>
      <c r="BG45" s="229"/>
      <c r="BH45" s="230"/>
      <c r="BI45" s="170"/>
      <c r="BJ45" s="171">
        <v>2</v>
      </c>
      <c r="BK45" s="229"/>
      <c r="BL45" s="230"/>
      <c r="BM45" s="170"/>
      <c r="BN45" s="171">
        <v>2</v>
      </c>
      <c r="BO45" s="229"/>
      <c r="BP45" s="230"/>
      <c r="BQ45" s="170"/>
      <c r="BR45" s="171">
        <v>2</v>
      </c>
      <c r="BS45" s="229"/>
      <c r="BT45" s="230"/>
      <c r="BU45" s="170"/>
      <c r="BV45" s="171">
        <v>2</v>
      </c>
      <c r="BW45" s="229"/>
      <c r="BX45" s="230"/>
      <c r="BY45" s="170"/>
      <c r="BZ45" s="171">
        <v>2</v>
      </c>
      <c r="CA45" s="229"/>
      <c r="CB45" s="230"/>
      <c r="CC45" s="170"/>
      <c r="CD45" s="171">
        <v>2</v>
      </c>
      <c r="CE45" s="229"/>
      <c r="CF45" s="230"/>
      <c r="CG45" s="170"/>
      <c r="CH45" s="171"/>
      <c r="CI45" s="229"/>
      <c r="CJ45" s="230"/>
      <c r="CK45" s="170"/>
      <c r="CL45" s="171">
        <v>2</v>
      </c>
      <c r="CM45" s="229"/>
      <c r="CN45" s="230"/>
      <c r="CO45" s="170"/>
      <c r="CP45" s="171">
        <v>2</v>
      </c>
      <c r="CQ45" s="229"/>
      <c r="CR45" s="230"/>
      <c r="CS45" s="170"/>
      <c r="CT45" s="171">
        <v>2</v>
      </c>
      <c r="CU45" s="229"/>
      <c r="CV45" s="230"/>
      <c r="CW45" s="170"/>
      <c r="CX45" s="171">
        <v>2</v>
      </c>
      <c r="CY45" s="229"/>
      <c r="CZ45" s="230"/>
      <c r="DA45" s="170"/>
      <c r="DB45" s="171">
        <v>2</v>
      </c>
      <c r="DC45" s="229"/>
      <c r="DD45" s="230"/>
      <c r="DE45" s="170"/>
      <c r="DF45" s="171">
        <v>2</v>
      </c>
      <c r="DG45" s="229"/>
      <c r="DH45" s="230"/>
      <c r="DI45" s="170"/>
      <c r="DJ45" s="171"/>
      <c r="DK45" s="229"/>
      <c r="DL45" s="230"/>
      <c r="DM45" s="170"/>
      <c r="DN45" s="171">
        <v>2</v>
      </c>
      <c r="DO45" s="229"/>
      <c r="DP45" s="230"/>
      <c r="DQ45" s="170"/>
      <c r="DR45" s="171">
        <v>2</v>
      </c>
      <c r="DS45" s="229"/>
      <c r="DT45" s="230"/>
      <c r="DU45" s="170"/>
      <c r="DV45" s="171">
        <v>2</v>
      </c>
      <c r="DW45" s="229"/>
      <c r="DX45" s="230"/>
      <c r="DY45" s="170"/>
      <c r="DZ45" s="183">
        <f t="shared" si="1"/>
        <v>54</v>
      </c>
      <c r="EA45" s="184">
        <f t="shared" si="1"/>
        <v>0</v>
      </c>
      <c r="EB45" s="184">
        <f t="shared" si="1"/>
        <v>0</v>
      </c>
      <c r="EC45" s="185">
        <f t="shared" si="1"/>
        <v>0</v>
      </c>
    </row>
    <row r="46" spans="1:133" ht="30" x14ac:dyDescent="0.25">
      <c r="A46" s="222">
        <v>38</v>
      </c>
      <c r="B46" s="252" t="s">
        <v>644</v>
      </c>
      <c r="C46" s="386" t="s">
        <v>137</v>
      </c>
      <c r="D46" s="387" t="s">
        <v>2380</v>
      </c>
      <c r="E46" s="194">
        <v>10</v>
      </c>
      <c r="F46" s="171">
        <v>2</v>
      </c>
      <c r="G46" s="229"/>
      <c r="H46" s="230"/>
      <c r="I46" s="170"/>
      <c r="J46" s="171">
        <v>2</v>
      </c>
      <c r="K46" s="229"/>
      <c r="L46" s="230"/>
      <c r="M46" s="170"/>
      <c r="N46" s="171">
        <v>2</v>
      </c>
      <c r="O46" s="229"/>
      <c r="P46" s="230"/>
      <c r="Q46" s="170"/>
      <c r="R46" s="171">
        <v>2</v>
      </c>
      <c r="S46" s="229"/>
      <c r="T46" s="230"/>
      <c r="U46" s="170"/>
      <c r="V46" s="171">
        <v>2</v>
      </c>
      <c r="W46" s="229"/>
      <c r="X46" s="230"/>
      <c r="Y46" s="170"/>
      <c r="Z46" s="171">
        <v>2</v>
      </c>
      <c r="AA46" s="229"/>
      <c r="AB46" s="230"/>
      <c r="AC46" s="170"/>
      <c r="AD46" s="171"/>
      <c r="AE46" s="229"/>
      <c r="AF46" s="230"/>
      <c r="AG46" s="170"/>
      <c r="AH46" s="171">
        <v>2</v>
      </c>
      <c r="AI46" s="229"/>
      <c r="AJ46" s="230"/>
      <c r="AK46" s="170"/>
      <c r="AL46" s="171">
        <v>2</v>
      </c>
      <c r="AM46" s="229"/>
      <c r="AN46" s="230"/>
      <c r="AO46" s="170"/>
      <c r="AP46" s="171">
        <v>2</v>
      </c>
      <c r="AQ46" s="229"/>
      <c r="AR46" s="230"/>
      <c r="AS46" s="170"/>
      <c r="AT46" s="171">
        <v>2</v>
      </c>
      <c r="AU46" s="229"/>
      <c r="AV46" s="230"/>
      <c r="AW46" s="170"/>
      <c r="AX46" s="171">
        <v>2</v>
      </c>
      <c r="AY46" s="229"/>
      <c r="AZ46" s="230"/>
      <c r="BA46" s="170"/>
      <c r="BB46" s="171">
        <v>2</v>
      </c>
      <c r="BC46" s="229"/>
      <c r="BD46" s="230"/>
      <c r="BE46" s="170"/>
      <c r="BF46" s="171"/>
      <c r="BG46" s="229"/>
      <c r="BH46" s="230"/>
      <c r="BI46" s="170"/>
      <c r="BJ46" s="171">
        <v>2</v>
      </c>
      <c r="BK46" s="229"/>
      <c r="BL46" s="230"/>
      <c r="BM46" s="170"/>
      <c r="BN46" s="171">
        <v>2</v>
      </c>
      <c r="BO46" s="229"/>
      <c r="BP46" s="230"/>
      <c r="BQ46" s="170"/>
      <c r="BR46" s="171">
        <v>2</v>
      </c>
      <c r="BS46" s="229"/>
      <c r="BT46" s="230"/>
      <c r="BU46" s="170"/>
      <c r="BV46" s="171">
        <v>2</v>
      </c>
      <c r="BW46" s="229"/>
      <c r="BX46" s="230"/>
      <c r="BY46" s="170"/>
      <c r="BZ46" s="171">
        <v>2</v>
      </c>
      <c r="CA46" s="229"/>
      <c r="CB46" s="230"/>
      <c r="CC46" s="170"/>
      <c r="CD46" s="171">
        <v>2</v>
      </c>
      <c r="CE46" s="229"/>
      <c r="CF46" s="230"/>
      <c r="CG46" s="170"/>
      <c r="CH46" s="171"/>
      <c r="CI46" s="229"/>
      <c r="CJ46" s="230"/>
      <c r="CK46" s="170"/>
      <c r="CL46" s="171">
        <v>2</v>
      </c>
      <c r="CM46" s="229"/>
      <c r="CN46" s="230"/>
      <c r="CO46" s="170"/>
      <c r="CP46" s="171">
        <v>2</v>
      </c>
      <c r="CQ46" s="229"/>
      <c r="CR46" s="230"/>
      <c r="CS46" s="170"/>
      <c r="CT46" s="171">
        <v>2</v>
      </c>
      <c r="CU46" s="229"/>
      <c r="CV46" s="230"/>
      <c r="CW46" s="170"/>
      <c r="CX46" s="171">
        <v>2</v>
      </c>
      <c r="CY46" s="229"/>
      <c r="CZ46" s="230"/>
      <c r="DA46" s="170"/>
      <c r="DB46" s="171">
        <v>2</v>
      </c>
      <c r="DC46" s="229"/>
      <c r="DD46" s="230"/>
      <c r="DE46" s="170"/>
      <c r="DF46" s="171">
        <v>2</v>
      </c>
      <c r="DG46" s="229"/>
      <c r="DH46" s="230"/>
      <c r="DI46" s="170"/>
      <c r="DJ46" s="171"/>
      <c r="DK46" s="229"/>
      <c r="DL46" s="230"/>
      <c r="DM46" s="170"/>
      <c r="DN46" s="171">
        <v>2</v>
      </c>
      <c r="DO46" s="229"/>
      <c r="DP46" s="230"/>
      <c r="DQ46" s="170"/>
      <c r="DR46" s="171">
        <v>2</v>
      </c>
      <c r="DS46" s="229"/>
      <c r="DT46" s="230"/>
      <c r="DU46" s="170"/>
      <c r="DV46" s="171">
        <v>2</v>
      </c>
      <c r="DW46" s="229"/>
      <c r="DX46" s="230"/>
      <c r="DY46" s="170"/>
      <c r="DZ46" s="183">
        <f t="shared" si="1"/>
        <v>54</v>
      </c>
      <c r="EA46" s="184">
        <f t="shared" si="1"/>
        <v>0</v>
      </c>
      <c r="EB46" s="184">
        <f t="shared" si="1"/>
        <v>0</v>
      </c>
      <c r="EC46" s="185">
        <f t="shared" si="1"/>
        <v>0</v>
      </c>
    </row>
    <row r="47" spans="1:133" ht="45" x14ac:dyDescent="0.25">
      <c r="A47" s="253">
        <v>39</v>
      </c>
      <c r="B47" s="252" t="s">
        <v>677</v>
      </c>
      <c r="C47" s="386" t="s">
        <v>263</v>
      </c>
      <c r="D47" s="387" t="s">
        <v>1182</v>
      </c>
      <c r="E47" s="194">
        <v>10</v>
      </c>
      <c r="F47" s="171"/>
      <c r="G47" s="229">
        <v>1</v>
      </c>
      <c r="H47" s="230"/>
      <c r="I47" s="170"/>
      <c r="J47" s="171"/>
      <c r="K47" s="229">
        <v>1</v>
      </c>
      <c r="L47" s="230"/>
      <c r="M47" s="170"/>
      <c r="N47" s="171"/>
      <c r="O47" s="229">
        <v>1</v>
      </c>
      <c r="P47" s="230"/>
      <c r="Q47" s="170"/>
      <c r="R47" s="171"/>
      <c r="S47" s="229">
        <v>1</v>
      </c>
      <c r="T47" s="230"/>
      <c r="U47" s="170"/>
      <c r="V47" s="171"/>
      <c r="W47" s="229">
        <v>1</v>
      </c>
      <c r="X47" s="230"/>
      <c r="Y47" s="170"/>
      <c r="Z47" s="171"/>
      <c r="AA47" s="229">
        <v>1</v>
      </c>
      <c r="AB47" s="230"/>
      <c r="AC47" s="170"/>
      <c r="AD47" s="171"/>
      <c r="AE47" s="229"/>
      <c r="AF47" s="230"/>
      <c r="AG47" s="170"/>
      <c r="AH47" s="171"/>
      <c r="AI47" s="229">
        <v>1</v>
      </c>
      <c r="AJ47" s="230"/>
      <c r="AK47" s="170"/>
      <c r="AL47" s="171"/>
      <c r="AM47" s="229">
        <v>1</v>
      </c>
      <c r="AN47" s="230"/>
      <c r="AO47" s="170"/>
      <c r="AP47" s="171"/>
      <c r="AQ47" s="229">
        <v>1</v>
      </c>
      <c r="AR47" s="230"/>
      <c r="AS47" s="170"/>
      <c r="AT47" s="171"/>
      <c r="AU47" s="229">
        <v>1</v>
      </c>
      <c r="AV47" s="230"/>
      <c r="AW47" s="170"/>
      <c r="AX47" s="171"/>
      <c r="AY47" s="229">
        <v>1</v>
      </c>
      <c r="AZ47" s="230"/>
      <c r="BA47" s="170"/>
      <c r="BB47" s="171"/>
      <c r="BC47" s="229">
        <v>1</v>
      </c>
      <c r="BD47" s="230"/>
      <c r="BE47" s="170"/>
      <c r="BF47" s="171"/>
      <c r="BG47" s="229"/>
      <c r="BH47" s="230"/>
      <c r="BI47" s="170"/>
      <c r="BJ47" s="171"/>
      <c r="BK47" s="229">
        <v>1</v>
      </c>
      <c r="BL47" s="230"/>
      <c r="BM47" s="170"/>
      <c r="BN47" s="171"/>
      <c r="BO47" s="229">
        <v>1</v>
      </c>
      <c r="BP47" s="230"/>
      <c r="BQ47" s="170"/>
      <c r="BR47" s="171"/>
      <c r="BS47" s="229">
        <v>1</v>
      </c>
      <c r="BT47" s="230"/>
      <c r="BU47" s="170"/>
      <c r="BV47" s="171"/>
      <c r="BW47" s="229">
        <v>1</v>
      </c>
      <c r="BX47" s="230"/>
      <c r="BY47" s="170"/>
      <c r="BZ47" s="171"/>
      <c r="CA47" s="229">
        <v>1</v>
      </c>
      <c r="CB47" s="230"/>
      <c r="CC47" s="170"/>
      <c r="CD47" s="171"/>
      <c r="CE47" s="229">
        <v>1</v>
      </c>
      <c r="CF47" s="230"/>
      <c r="CG47" s="170"/>
      <c r="CH47" s="171"/>
      <c r="CI47" s="229"/>
      <c r="CJ47" s="230"/>
      <c r="CK47" s="170"/>
      <c r="CL47" s="171"/>
      <c r="CM47" s="229">
        <v>1</v>
      </c>
      <c r="CN47" s="230"/>
      <c r="CO47" s="170"/>
      <c r="CP47" s="171"/>
      <c r="CQ47" s="229">
        <v>1</v>
      </c>
      <c r="CR47" s="230"/>
      <c r="CS47" s="170"/>
      <c r="CT47" s="171"/>
      <c r="CU47" s="229">
        <v>1</v>
      </c>
      <c r="CV47" s="230"/>
      <c r="CW47" s="170"/>
      <c r="CX47" s="171"/>
      <c r="CY47" s="229">
        <v>1</v>
      </c>
      <c r="CZ47" s="230"/>
      <c r="DA47" s="170"/>
      <c r="DB47" s="171"/>
      <c r="DC47" s="229">
        <v>1</v>
      </c>
      <c r="DD47" s="230"/>
      <c r="DE47" s="170"/>
      <c r="DF47" s="171"/>
      <c r="DG47" s="229">
        <v>1</v>
      </c>
      <c r="DH47" s="230"/>
      <c r="DI47" s="170"/>
      <c r="DJ47" s="171"/>
      <c r="DK47" s="229"/>
      <c r="DL47" s="230"/>
      <c r="DM47" s="170"/>
      <c r="DN47" s="171"/>
      <c r="DO47" s="229">
        <v>1</v>
      </c>
      <c r="DP47" s="230"/>
      <c r="DQ47" s="170"/>
      <c r="DR47" s="171"/>
      <c r="DS47" s="229">
        <v>1</v>
      </c>
      <c r="DT47" s="230"/>
      <c r="DU47" s="170"/>
      <c r="DV47" s="171"/>
      <c r="DW47" s="229">
        <v>1</v>
      </c>
      <c r="DX47" s="230"/>
      <c r="DY47" s="170"/>
      <c r="DZ47" s="183">
        <f t="shared" si="1"/>
        <v>0</v>
      </c>
      <c r="EA47" s="184">
        <f t="shared" si="1"/>
        <v>27</v>
      </c>
      <c r="EB47" s="184">
        <f t="shared" si="1"/>
        <v>0</v>
      </c>
      <c r="EC47" s="185">
        <f t="shared" si="1"/>
        <v>0</v>
      </c>
    </row>
    <row r="48" spans="1:133" ht="45" x14ac:dyDescent="0.25">
      <c r="A48" s="222">
        <v>40</v>
      </c>
      <c r="B48" s="252" t="s">
        <v>678</v>
      </c>
      <c r="C48" s="386" t="s">
        <v>1185</v>
      </c>
      <c r="D48" s="387" t="s">
        <v>262</v>
      </c>
      <c r="E48" s="194">
        <v>10</v>
      </c>
      <c r="F48" s="171">
        <v>1</v>
      </c>
      <c r="G48" s="229"/>
      <c r="H48" s="230"/>
      <c r="I48" s="170"/>
      <c r="J48" s="171">
        <v>1</v>
      </c>
      <c r="K48" s="229"/>
      <c r="L48" s="230"/>
      <c r="M48" s="170"/>
      <c r="N48" s="171">
        <v>1</v>
      </c>
      <c r="O48" s="229"/>
      <c r="P48" s="230"/>
      <c r="Q48" s="170"/>
      <c r="R48" s="171">
        <v>1</v>
      </c>
      <c r="S48" s="229"/>
      <c r="T48" s="230"/>
      <c r="U48" s="170"/>
      <c r="V48" s="171">
        <v>1</v>
      </c>
      <c r="W48" s="229"/>
      <c r="X48" s="230"/>
      <c r="Y48" s="170"/>
      <c r="Z48" s="171">
        <v>1</v>
      </c>
      <c r="AA48" s="229"/>
      <c r="AB48" s="230"/>
      <c r="AC48" s="170"/>
      <c r="AD48" s="171"/>
      <c r="AE48" s="229"/>
      <c r="AF48" s="230"/>
      <c r="AG48" s="170"/>
      <c r="AH48" s="171">
        <v>1</v>
      </c>
      <c r="AI48" s="229"/>
      <c r="AJ48" s="230"/>
      <c r="AK48" s="170"/>
      <c r="AL48" s="171">
        <v>1</v>
      </c>
      <c r="AM48" s="229"/>
      <c r="AN48" s="230"/>
      <c r="AO48" s="170"/>
      <c r="AP48" s="171">
        <v>1</v>
      </c>
      <c r="AQ48" s="229"/>
      <c r="AR48" s="230"/>
      <c r="AS48" s="170"/>
      <c r="AT48" s="171">
        <v>1</v>
      </c>
      <c r="AU48" s="229"/>
      <c r="AV48" s="230"/>
      <c r="AW48" s="170"/>
      <c r="AX48" s="171">
        <v>1</v>
      </c>
      <c r="AY48" s="229"/>
      <c r="AZ48" s="230"/>
      <c r="BA48" s="170"/>
      <c r="BB48" s="171">
        <v>1</v>
      </c>
      <c r="BC48" s="229"/>
      <c r="BD48" s="230"/>
      <c r="BE48" s="170"/>
      <c r="BF48" s="171"/>
      <c r="BG48" s="229"/>
      <c r="BH48" s="230"/>
      <c r="BI48" s="170"/>
      <c r="BJ48" s="171">
        <v>1</v>
      </c>
      <c r="BK48" s="229"/>
      <c r="BL48" s="230"/>
      <c r="BM48" s="170"/>
      <c r="BN48" s="171">
        <v>1</v>
      </c>
      <c r="BO48" s="229"/>
      <c r="BP48" s="230"/>
      <c r="BQ48" s="170"/>
      <c r="BR48" s="171">
        <v>1</v>
      </c>
      <c r="BS48" s="229"/>
      <c r="BT48" s="230"/>
      <c r="BU48" s="170"/>
      <c r="BV48" s="171">
        <v>1</v>
      </c>
      <c r="BW48" s="229"/>
      <c r="BX48" s="230"/>
      <c r="BY48" s="170"/>
      <c r="BZ48" s="171">
        <v>1</v>
      </c>
      <c r="CA48" s="229"/>
      <c r="CB48" s="230"/>
      <c r="CC48" s="170"/>
      <c r="CD48" s="171">
        <v>1</v>
      </c>
      <c r="CE48" s="229"/>
      <c r="CF48" s="230"/>
      <c r="CG48" s="170"/>
      <c r="CH48" s="171"/>
      <c r="CI48" s="229"/>
      <c r="CJ48" s="230"/>
      <c r="CK48" s="170"/>
      <c r="CL48" s="171">
        <v>1</v>
      </c>
      <c r="CM48" s="229"/>
      <c r="CN48" s="230"/>
      <c r="CO48" s="170"/>
      <c r="CP48" s="171">
        <v>1</v>
      </c>
      <c r="CQ48" s="229"/>
      <c r="CR48" s="230"/>
      <c r="CS48" s="170"/>
      <c r="CT48" s="171">
        <v>1</v>
      </c>
      <c r="CU48" s="229"/>
      <c r="CV48" s="230"/>
      <c r="CW48" s="170"/>
      <c r="CX48" s="171">
        <v>1</v>
      </c>
      <c r="CY48" s="229"/>
      <c r="CZ48" s="230"/>
      <c r="DA48" s="170"/>
      <c r="DB48" s="171">
        <v>1</v>
      </c>
      <c r="DC48" s="229"/>
      <c r="DD48" s="230"/>
      <c r="DE48" s="170"/>
      <c r="DF48" s="171">
        <v>1</v>
      </c>
      <c r="DG48" s="229"/>
      <c r="DH48" s="230"/>
      <c r="DI48" s="170"/>
      <c r="DJ48" s="171"/>
      <c r="DK48" s="229"/>
      <c r="DL48" s="230"/>
      <c r="DM48" s="170"/>
      <c r="DN48" s="171">
        <v>1</v>
      </c>
      <c r="DO48" s="229"/>
      <c r="DP48" s="230"/>
      <c r="DQ48" s="170"/>
      <c r="DR48" s="171">
        <v>1</v>
      </c>
      <c r="DS48" s="229"/>
      <c r="DT48" s="230"/>
      <c r="DU48" s="170"/>
      <c r="DV48" s="171">
        <v>1</v>
      </c>
      <c r="DW48" s="229"/>
      <c r="DX48" s="230"/>
      <c r="DY48" s="170"/>
      <c r="DZ48" s="183">
        <f t="shared" si="1"/>
        <v>27</v>
      </c>
      <c r="EA48" s="184">
        <f t="shared" si="1"/>
        <v>0</v>
      </c>
      <c r="EB48" s="184">
        <f t="shared" si="1"/>
        <v>0</v>
      </c>
      <c r="EC48" s="185">
        <f t="shared" si="1"/>
        <v>0</v>
      </c>
    </row>
    <row r="49" spans="1:133" ht="60" x14ac:dyDescent="0.25">
      <c r="A49" s="253">
        <v>41</v>
      </c>
      <c r="B49" s="252" t="s">
        <v>687</v>
      </c>
      <c r="C49" s="386" t="s">
        <v>151</v>
      </c>
      <c r="D49" s="387" t="s">
        <v>1187</v>
      </c>
      <c r="E49" s="194">
        <v>10</v>
      </c>
      <c r="F49" s="171">
        <v>1</v>
      </c>
      <c r="G49" s="229"/>
      <c r="H49" s="230"/>
      <c r="I49" s="170"/>
      <c r="J49" s="171">
        <v>1</v>
      </c>
      <c r="K49" s="229"/>
      <c r="L49" s="230"/>
      <c r="M49" s="170"/>
      <c r="N49" s="171">
        <v>1</v>
      </c>
      <c r="O49" s="229"/>
      <c r="P49" s="230"/>
      <c r="Q49" s="170"/>
      <c r="R49" s="171">
        <v>1</v>
      </c>
      <c r="S49" s="229"/>
      <c r="T49" s="230"/>
      <c r="U49" s="170"/>
      <c r="V49" s="171">
        <v>1</v>
      </c>
      <c r="W49" s="229"/>
      <c r="X49" s="230"/>
      <c r="Y49" s="170"/>
      <c r="Z49" s="171">
        <v>2</v>
      </c>
      <c r="AA49" s="229"/>
      <c r="AB49" s="230"/>
      <c r="AC49" s="170"/>
      <c r="AD49" s="171"/>
      <c r="AE49" s="229"/>
      <c r="AF49" s="230"/>
      <c r="AG49" s="170"/>
      <c r="AH49" s="171">
        <v>2</v>
      </c>
      <c r="AI49" s="229"/>
      <c r="AJ49" s="230"/>
      <c r="AK49" s="170"/>
      <c r="AL49" s="171">
        <v>2</v>
      </c>
      <c r="AM49" s="229"/>
      <c r="AN49" s="230"/>
      <c r="AO49" s="170"/>
      <c r="AP49" s="171">
        <v>2</v>
      </c>
      <c r="AQ49" s="229"/>
      <c r="AR49" s="230"/>
      <c r="AS49" s="170"/>
      <c r="AT49" s="171">
        <v>2</v>
      </c>
      <c r="AU49" s="229"/>
      <c r="AV49" s="230"/>
      <c r="AW49" s="170"/>
      <c r="AX49" s="171">
        <v>2</v>
      </c>
      <c r="AY49" s="229"/>
      <c r="AZ49" s="230"/>
      <c r="BA49" s="170"/>
      <c r="BB49" s="171">
        <v>2</v>
      </c>
      <c r="BC49" s="229"/>
      <c r="BD49" s="230"/>
      <c r="BE49" s="170"/>
      <c r="BF49" s="171"/>
      <c r="BG49" s="229"/>
      <c r="BH49" s="230"/>
      <c r="BI49" s="170"/>
      <c r="BJ49" s="171">
        <v>2</v>
      </c>
      <c r="BK49" s="229"/>
      <c r="BL49" s="230"/>
      <c r="BM49" s="170"/>
      <c r="BN49" s="171">
        <v>2</v>
      </c>
      <c r="BO49" s="229"/>
      <c r="BP49" s="230"/>
      <c r="BQ49" s="170"/>
      <c r="BR49" s="171">
        <v>2</v>
      </c>
      <c r="BS49" s="229"/>
      <c r="BT49" s="230"/>
      <c r="BU49" s="170"/>
      <c r="BV49" s="171">
        <v>2</v>
      </c>
      <c r="BW49" s="229"/>
      <c r="BX49" s="230"/>
      <c r="BY49" s="170"/>
      <c r="BZ49" s="171">
        <v>2</v>
      </c>
      <c r="CA49" s="229"/>
      <c r="CB49" s="230"/>
      <c r="CC49" s="170"/>
      <c r="CD49" s="171">
        <v>2</v>
      </c>
      <c r="CE49" s="229"/>
      <c r="CF49" s="230"/>
      <c r="CG49" s="170"/>
      <c r="CH49" s="171"/>
      <c r="CI49" s="229"/>
      <c r="CJ49" s="230"/>
      <c r="CK49" s="170"/>
      <c r="CL49" s="171">
        <v>2</v>
      </c>
      <c r="CM49" s="229"/>
      <c r="CN49" s="230"/>
      <c r="CO49" s="170"/>
      <c r="CP49" s="171">
        <v>2</v>
      </c>
      <c r="CQ49" s="229"/>
      <c r="CR49" s="230"/>
      <c r="CS49" s="170"/>
      <c r="CT49" s="171">
        <v>2</v>
      </c>
      <c r="CU49" s="229"/>
      <c r="CV49" s="230"/>
      <c r="CW49" s="170"/>
      <c r="CX49" s="171">
        <v>2</v>
      </c>
      <c r="CY49" s="229"/>
      <c r="CZ49" s="230"/>
      <c r="DA49" s="170"/>
      <c r="DB49" s="171">
        <v>2</v>
      </c>
      <c r="DC49" s="229"/>
      <c r="DD49" s="230"/>
      <c r="DE49" s="170"/>
      <c r="DF49" s="171">
        <v>2</v>
      </c>
      <c r="DG49" s="229"/>
      <c r="DH49" s="230"/>
      <c r="DI49" s="170"/>
      <c r="DJ49" s="171"/>
      <c r="DK49" s="229"/>
      <c r="DL49" s="230"/>
      <c r="DM49" s="170"/>
      <c r="DN49" s="171">
        <v>2</v>
      </c>
      <c r="DO49" s="229"/>
      <c r="DP49" s="230"/>
      <c r="DQ49" s="170"/>
      <c r="DR49" s="171">
        <v>2</v>
      </c>
      <c r="DS49" s="229"/>
      <c r="DT49" s="230"/>
      <c r="DU49" s="170"/>
      <c r="DV49" s="171">
        <v>2</v>
      </c>
      <c r="DW49" s="229"/>
      <c r="DX49" s="230"/>
      <c r="DY49" s="170"/>
      <c r="DZ49" s="183">
        <f t="shared" si="1"/>
        <v>49</v>
      </c>
      <c r="EA49" s="184">
        <f t="shared" si="1"/>
        <v>0</v>
      </c>
      <c r="EB49" s="184">
        <f t="shared" si="1"/>
        <v>0</v>
      </c>
      <c r="EC49" s="185">
        <f t="shared" si="1"/>
        <v>0</v>
      </c>
    </row>
    <row r="50" spans="1:133" ht="30" x14ac:dyDescent="0.25">
      <c r="A50" s="222">
        <v>42</v>
      </c>
      <c r="B50" s="252" t="s">
        <v>693</v>
      </c>
      <c r="C50" s="386" t="s">
        <v>76</v>
      </c>
      <c r="D50" s="387" t="s">
        <v>1188</v>
      </c>
      <c r="E50" s="194">
        <v>10</v>
      </c>
      <c r="F50" s="171">
        <v>1</v>
      </c>
      <c r="G50" s="229"/>
      <c r="H50" s="230"/>
      <c r="I50" s="170"/>
      <c r="J50" s="171">
        <v>1</v>
      </c>
      <c r="K50" s="229"/>
      <c r="L50" s="230"/>
      <c r="M50" s="170"/>
      <c r="N50" s="171">
        <v>1</v>
      </c>
      <c r="O50" s="229"/>
      <c r="P50" s="230"/>
      <c r="Q50" s="170"/>
      <c r="R50" s="171">
        <v>1</v>
      </c>
      <c r="S50" s="229"/>
      <c r="T50" s="230"/>
      <c r="U50" s="170"/>
      <c r="V50" s="171">
        <v>1</v>
      </c>
      <c r="W50" s="229"/>
      <c r="X50" s="230"/>
      <c r="Y50" s="170"/>
      <c r="Z50" s="171">
        <v>1</v>
      </c>
      <c r="AA50" s="229"/>
      <c r="AB50" s="230"/>
      <c r="AC50" s="170"/>
      <c r="AD50" s="171"/>
      <c r="AE50" s="229"/>
      <c r="AF50" s="230"/>
      <c r="AG50" s="170"/>
      <c r="AH50" s="171">
        <v>1</v>
      </c>
      <c r="AI50" s="229"/>
      <c r="AJ50" s="230"/>
      <c r="AK50" s="170"/>
      <c r="AL50" s="171">
        <v>1</v>
      </c>
      <c r="AM50" s="229"/>
      <c r="AN50" s="230"/>
      <c r="AO50" s="170"/>
      <c r="AP50" s="171">
        <v>1</v>
      </c>
      <c r="AQ50" s="229"/>
      <c r="AR50" s="230"/>
      <c r="AS50" s="170"/>
      <c r="AT50" s="171">
        <v>1</v>
      </c>
      <c r="AU50" s="229"/>
      <c r="AV50" s="230"/>
      <c r="AW50" s="170"/>
      <c r="AX50" s="171">
        <v>1</v>
      </c>
      <c r="AY50" s="229"/>
      <c r="AZ50" s="230"/>
      <c r="BA50" s="170"/>
      <c r="BB50" s="171">
        <v>1</v>
      </c>
      <c r="BC50" s="229"/>
      <c r="BD50" s="230"/>
      <c r="BE50" s="170"/>
      <c r="BF50" s="171"/>
      <c r="BG50" s="229"/>
      <c r="BH50" s="230"/>
      <c r="BI50" s="170"/>
      <c r="BJ50" s="171">
        <v>1</v>
      </c>
      <c r="BK50" s="229"/>
      <c r="BL50" s="230"/>
      <c r="BM50" s="170"/>
      <c r="BN50" s="171">
        <v>1</v>
      </c>
      <c r="BO50" s="229"/>
      <c r="BP50" s="230"/>
      <c r="BQ50" s="170"/>
      <c r="BR50" s="171">
        <v>1</v>
      </c>
      <c r="BS50" s="229"/>
      <c r="BT50" s="230"/>
      <c r="BU50" s="170"/>
      <c r="BV50" s="171"/>
      <c r="BW50" s="229">
        <v>2</v>
      </c>
      <c r="BX50" s="230"/>
      <c r="BY50" s="170"/>
      <c r="BZ50" s="171"/>
      <c r="CA50" s="229">
        <v>2</v>
      </c>
      <c r="CB50" s="230"/>
      <c r="CC50" s="170"/>
      <c r="CD50" s="171"/>
      <c r="CE50" s="229">
        <v>2</v>
      </c>
      <c r="CF50" s="230"/>
      <c r="CG50" s="170"/>
      <c r="CH50" s="171"/>
      <c r="CI50" s="229"/>
      <c r="CJ50" s="230"/>
      <c r="CK50" s="170"/>
      <c r="CL50" s="171"/>
      <c r="CM50" s="229">
        <v>2</v>
      </c>
      <c r="CN50" s="230"/>
      <c r="CO50" s="170"/>
      <c r="CP50" s="171"/>
      <c r="CQ50" s="229">
        <v>2</v>
      </c>
      <c r="CR50" s="230"/>
      <c r="CS50" s="170"/>
      <c r="CT50" s="171"/>
      <c r="CU50" s="229">
        <v>2</v>
      </c>
      <c r="CV50" s="230"/>
      <c r="CW50" s="170"/>
      <c r="CX50" s="171"/>
      <c r="CY50" s="229">
        <v>2</v>
      </c>
      <c r="CZ50" s="230"/>
      <c r="DA50" s="170"/>
      <c r="DB50" s="171"/>
      <c r="DC50" s="229">
        <v>2</v>
      </c>
      <c r="DD50" s="230"/>
      <c r="DE50" s="170"/>
      <c r="DF50" s="171"/>
      <c r="DG50" s="229">
        <v>2</v>
      </c>
      <c r="DH50" s="230"/>
      <c r="DI50" s="170"/>
      <c r="DJ50" s="171"/>
      <c r="DK50" s="229"/>
      <c r="DL50" s="230"/>
      <c r="DM50" s="170"/>
      <c r="DN50" s="171"/>
      <c r="DO50" s="229">
        <v>2</v>
      </c>
      <c r="DP50" s="230"/>
      <c r="DQ50" s="170"/>
      <c r="DR50" s="171"/>
      <c r="DS50" s="229">
        <v>2</v>
      </c>
      <c r="DT50" s="230"/>
      <c r="DU50" s="170"/>
      <c r="DV50" s="171"/>
      <c r="DW50" s="229">
        <v>2</v>
      </c>
      <c r="DX50" s="230"/>
      <c r="DY50" s="170"/>
      <c r="DZ50" s="183">
        <f t="shared" si="1"/>
        <v>15</v>
      </c>
      <c r="EA50" s="184">
        <f t="shared" si="1"/>
        <v>24</v>
      </c>
      <c r="EB50" s="184">
        <f t="shared" si="1"/>
        <v>0</v>
      </c>
      <c r="EC50" s="185">
        <f t="shared" si="1"/>
        <v>0</v>
      </c>
    </row>
    <row r="51" spans="1:133" ht="60" x14ac:dyDescent="0.25">
      <c r="A51" s="253">
        <v>43</v>
      </c>
      <c r="B51" s="252" t="s">
        <v>682</v>
      </c>
      <c r="C51" s="386" t="s">
        <v>267</v>
      </c>
      <c r="D51" s="387" t="s">
        <v>1189</v>
      </c>
      <c r="E51" s="194">
        <v>10</v>
      </c>
      <c r="F51" s="171"/>
      <c r="G51" s="229"/>
      <c r="H51" s="230"/>
      <c r="I51" s="170"/>
      <c r="J51" s="171"/>
      <c r="K51" s="229"/>
      <c r="L51" s="230"/>
      <c r="M51" s="170"/>
      <c r="N51" s="171"/>
      <c r="O51" s="229"/>
      <c r="P51" s="230"/>
      <c r="Q51" s="170"/>
      <c r="R51" s="171"/>
      <c r="S51" s="229"/>
      <c r="T51" s="230"/>
      <c r="U51" s="170"/>
      <c r="V51" s="171"/>
      <c r="W51" s="229"/>
      <c r="X51" s="230"/>
      <c r="Y51" s="170"/>
      <c r="Z51" s="171"/>
      <c r="AA51" s="229"/>
      <c r="AB51" s="230"/>
      <c r="AC51" s="170"/>
      <c r="AD51" s="171"/>
      <c r="AE51" s="229"/>
      <c r="AF51" s="230"/>
      <c r="AG51" s="170"/>
      <c r="AH51" s="171"/>
      <c r="AI51" s="229"/>
      <c r="AJ51" s="230"/>
      <c r="AK51" s="170"/>
      <c r="AL51" s="171"/>
      <c r="AM51" s="229"/>
      <c r="AN51" s="230"/>
      <c r="AO51" s="170"/>
      <c r="AP51" s="171"/>
      <c r="AQ51" s="229"/>
      <c r="AR51" s="230"/>
      <c r="AS51" s="170"/>
      <c r="AT51" s="171"/>
      <c r="AU51" s="229"/>
      <c r="AV51" s="230"/>
      <c r="AW51" s="170"/>
      <c r="AX51" s="171"/>
      <c r="AY51" s="229"/>
      <c r="AZ51" s="230"/>
      <c r="BA51" s="170"/>
      <c r="BB51" s="171"/>
      <c r="BC51" s="229"/>
      <c r="BD51" s="230"/>
      <c r="BE51" s="170"/>
      <c r="BF51" s="171"/>
      <c r="BG51" s="229"/>
      <c r="BH51" s="230"/>
      <c r="BI51" s="170"/>
      <c r="BJ51" s="171"/>
      <c r="BK51" s="229"/>
      <c r="BL51" s="230"/>
      <c r="BM51" s="170"/>
      <c r="BN51" s="171"/>
      <c r="BO51" s="229"/>
      <c r="BP51" s="230"/>
      <c r="BQ51" s="170"/>
      <c r="BR51" s="171"/>
      <c r="BS51" s="229"/>
      <c r="BT51" s="230"/>
      <c r="BU51" s="170"/>
      <c r="BV51" s="171"/>
      <c r="BW51" s="229"/>
      <c r="BX51" s="230"/>
      <c r="BY51" s="170"/>
      <c r="BZ51" s="171"/>
      <c r="CA51" s="229"/>
      <c r="CB51" s="230"/>
      <c r="CC51" s="170"/>
      <c r="CD51" s="171"/>
      <c r="CE51" s="229"/>
      <c r="CF51" s="230"/>
      <c r="CG51" s="170"/>
      <c r="CH51" s="171"/>
      <c r="CI51" s="229"/>
      <c r="CJ51" s="230"/>
      <c r="CK51" s="170"/>
      <c r="CL51" s="171"/>
      <c r="CM51" s="229"/>
      <c r="CN51" s="230"/>
      <c r="CO51" s="170"/>
      <c r="CP51" s="171"/>
      <c r="CQ51" s="229"/>
      <c r="CR51" s="230"/>
      <c r="CS51" s="170"/>
      <c r="CT51" s="171"/>
      <c r="CU51" s="229"/>
      <c r="CV51" s="230"/>
      <c r="CW51" s="170"/>
      <c r="CX51" s="171"/>
      <c r="CY51" s="229"/>
      <c r="CZ51" s="230"/>
      <c r="DA51" s="170"/>
      <c r="DB51" s="171"/>
      <c r="DC51" s="229"/>
      <c r="DD51" s="230"/>
      <c r="DE51" s="170"/>
      <c r="DF51" s="171"/>
      <c r="DG51" s="229"/>
      <c r="DH51" s="230"/>
      <c r="DI51" s="170"/>
      <c r="DJ51" s="171"/>
      <c r="DK51" s="229"/>
      <c r="DL51" s="230"/>
      <c r="DM51" s="170"/>
      <c r="DN51" s="171"/>
      <c r="DO51" s="229"/>
      <c r="DP51" s="230"/>
      <c r="DQ51" s="170"/>
      <c r="DR51" s="171"/>
      <c r="DS51" s="229"/>
      <c r="DT51" s="230"/>
      <c r="DU51" s="170"/>
      <c r="DV51" s="171"/>
      <c r="DW51" s="229"/>
      <c r="DX51" s="230"/>
      <c r="DY51" s="170"/>
      <c r="DZ51" s="183">
        <f t="shared" si="1"/>
        <v>0</v>
      </c>
      <c r="EA51" s="184">
        <f t="shared" si="1"/>
        <v>0</v>
      </c>
      <c r="EB51" s="184">
        <f t="shared" si="1"/>
        <v>0</v>
      </c>
      <c r="EC51" s="185">
        <f t="shared" si="1"/>
        <v>0</v>
      </c>
    </row>
    <row r="52" spans="1:133" ht="49.5" customHeight="1" x14ac:dyDescent="0.25">
      <c r="A52" s="222">
        <v>44</v>
      </c>
      <c r="B52" s="252" t="s">
        <v>742</v>
      </c>
      <c r="C52" s="386" t="s">
        <v>743</v>
      </c>
      <c r="D52" s="387" t="s">
        <v>1190</v>
      </c>
      <c r="E52" s="194">
        <v>10</v>
      </c>
      <c r="F52" s="171">
        <v>2</v>
      </c>
      <c r="G52" s="229"/>
      <c r="H52" s="230"/>
      <c r="I52" s="170"/>
      <c r="J52" s="171">
        <v>2</v>
      </c>
      <c r="K52" s="229"/>
      <c r="L52" s="230"/>
      <c r="M52" s="170"/>
      <c r="N52" s="171">
        <v>2</v>
      </c>
      <c r="O52" s="229"/>
      <c r="P52" s="230"/>
      <c r="Q52" s="170"/>
      <c r="R52" s="171">
        <v>2</v>
      </c>
      <c r="S52" s="229"/>
      <c r="T52" s="230"/>
      <c r="U52" s="170"/>
      <c r="V52" s="171">
        <v>2</v>
      </c>
      <c r="W52" s="229"/>
      <c r="X52" s="230"/>
      <c r="Y52" s="170"/>
      <c r="Z52" s="171">
        <v>2</v>
      </c>
      <c r="AA52" s="229"/>
      <c r="AB52" s="230"/>
      <c r="AC52" s="170"/>
      <c r="AD52" s="171"/>
      <c r="AE52" s="229"/>
      <c r="AF52" s="230"/>
      <c r="AG52" s="170"/>
      <c r="AH52" s="171">
        <v>2</v>
      </c>
      <c r="AI52" s="229"/>
      <c r="AJ52" s="230"/>
      <c r="AK52" s="170"/>
      <c r="AL52" s="171">
        <v>2</v>
      </c>
      <c r="AM52" s="229"/>
      <c r="AN52" s="230"/>
      <c r="AO52" s="170"/>
      <c r="AP52" s="171">
        <v>2</v>
      </c>
      <c r="AQ52" s="229"/>
      <c r="AR52" s="230"/>
      <c r="AS52" s="170"/>
      <c r="AT52" s="171">
        <v>2</v>
      </c>
      <c r="AU52" s="229"/>
      <c r="AV52" s="230"/>
      <c r="AW52" s="170"/>
      <c r="AX52" s="171">
        <v>2</v>
      </c>
      <c r="AY52" s="229"/>
      <c r="AZ52" s="230"/>
      <c r="BA52" s="170"/>
      <c r="BB52" s="171">
        <v>2</v>
      </c>
      <c r="BC52" s="229"/>
      <c r="BD52" s="230"/>
      <c r="BE52" s="170"/>
      <c r="BF52" s="171"/>
      <c r="BG52" s="229"/>
      <c r="BH52" s="230"/>
      <c r="BI52" s="170"/>
      <c r="BJ52" s="171">
        <v>2</v>
      </c>
      <c r="BK52" s="229"/>
      <c r="BL52" s="230"/>
      <c r="BM52" s="170"/>
      <c r="BN52" s="171">
        <v>2</v>
      </c>
      <c r="BO52" s="229"/>
      <c r="BP52" s="230"/>
      <c r="BQ52" s="170"/>
      <c r="BR52" s="171">
        <v>2</v>
      </c>
      <c r="BS52" s="229"/>
      <c r="BT52" s="230"/>
      <c r="BU52" s="170"/>
      <c r="BV52" s="171">
        <v>2</v>
      </c>
      <c r="BW52" s="229"/>
      <c r="BX52" s="230"/>
      <c r="BY52" s="170"/>
      <c r="BZ52" s="171">
        <v>2</v>
      </c>
      <c r="CA52" s="229"/>
      <c r="CB52" s="230"/>
      <c r="CC52" s="170"/>
      <c r="CD52" s="171">
        <v>2</v>
      </c>
      <c r="CE52" s="229"/>
      <c r="CF52" s="230"/>
      <c r="CG52" s="170"/>
      <c r="CH52" s="171"/>
      <c r="CI52" s="229"/>
      <c r="CJ52" s="230"/>
      <c r="CK52" s="170"/>
      <c r="CL52" s="171">
        <v>2</v>
      </c>
      <c r="CM52" s="229"/>
      <c r="CN52" s="230"/>
      <c r="CO52" s="170"/>
      <c r="CP52" s="171">
        <v>2</v>
      </c>
      <c r="CQ52" s="229"/>
      <c r="CR52" s="230"/>
      <c r="CS52" s="170"/>
      <c r="CT52" s="171">
        <v>2</v>
      </c>
      <c r="CU52" s="229"/>
      <c r="CV52" s="230"/>
      <c r="CW52" s="170"/>
      <c r="CX52" s="171">
        <v>2</v>
      </c>
      <c r="CY52" s="229"/>
      <c r="CZ52" s="230"/>
      <c r="DA52" s="170"/>
      <c r="DB52" s="171">
        <v>2</v>
      </c>
      <c r="DC52" s="229"/>
      <c r="DD52" s="230"/>
      <c r="DE52" s="170"/>
      <c r="DF52" s="171">
        <v>2</v>
      </c>
      <c r="DG52" s="229"/>
      <c r="DH52" s="230"/>
      <c r="DI52" s="170"/>
      <c r="DJ52" s="171"/>
      <c r="DK52" s="229"/>
      <c r="DL52" s="230"/>
      <c r="DM52" s="170"/>
      <c r="DN52" s="171">
        <v>2</v>
      </c>
      <c r="DO52" s="229"/>
      <c r="DP52" s="230"/>
      <c r="DQ52" s="170"/>
      <c r="DR52" s="171">
        <v>2</v>
      </c>
      <c r="DS52" s="229"/>
      <c r="DT52" s="230"/>
      <c r="DU52" s="170"/>
      <c r="DV52" s="171">
        <v>2</v>
      </c>
      <c r="DW52" s="229"/>
      <c r="DX52" s="230"/>
      <c r="DY52" s="170"/>
      <c r="DZ52" s="183">
        <f t="shared" si="1"/>
        <v>54</v>
      </c>
      <c r="EA52" s="184">
        <f t="shared" si="1"/>
        <v>0</v>
      </c>
      <c r="EB52" s="184">
        <f t="shared" si="1"/>
        <v>0</v>
      </c>
      <c r="EC52" s="185">
        <f t="shared" si="1"/>
        <v>0</v>
      </c>
    </row>
    <row r="53" spans="1:133" ht="64.5" customHeight="1" x14ac:dyDescent="0.25">
      <c r="A53" s="253">
        <v>45</v>
      </c>
      <c r="B53" s="252" t="s">
        <v>752</v>
      </c>
      <c r="C53" s="386" t="s">
        <v>753</v>
      </c>
      <c r="D53" s="387" t="s">
        <v>1192</v>
      </c>
      <c r="E53" s="194">
        <v>9</v>
      </c>
      <c r="F53" s="171">
        <v>1</v>
      </c>
      <c r="G53" s="229"/>
      <c r="H53" s="230"/>
      <c r="I53" s="170"/>
      <c r="J53" s="171">
        <v>1</v>
      </c>
      <c r="K53" s="229"/>
      <c r="L53" s="230"/>
      <c r="M53" s="170"/>
      <c r="N53" s="171">
        <v>3</v>
      </c>
      <c r="O53" s="229"/>
      <c r="P53" s="230"/>
      <c r="Q53" s="170"/>
      <c r="R53" s="171">
        <v>3</v>
      </c>
      <c r="S53" s="229"/>
      <c r="T53" s="230"/>
      <c r="U53" s="170"/>
      <c r="V53" s="171">
        <v>3</v>
      </c>
      <c r="W53" s="229"/>
      <c r="X53" s="230"/>
      <c r="Y53" s="170"/>
      <c r="Z53" s="171">
        <v>3</v>
      </c>
      <c r="AA53" s="229"/>
      <c r="AB53" s="230"/>
      <c r="AC53" s="170"/>
      <c r="AD53" s="171"/>
      <c r="AE53" s="229"/>
      <c r="AF53" s="230"/>
      <c r="AG53" s="170"/>
      <c r="AH53" s="171">
        <v>3</v>
      </c>
      <c r="AI53" s="229"/>
      <c r="AJ53" s="230"/>
      <c r="AK53" s="170"/>
      <c r="AL53" s="171">
        <v>3</v>
      </c>
      <c r="AM53" s="229"/>
      <c r="AN53" s="230"/>
      <c r="AO53" s="170"/>
      <c r="AP53" s="171">
        <v>3</v>
      </c>
      <c r="AQ53" s="229"/>
      <c r="AR53" s="230"/>
      <c r="AS53" s="170"/>
      <c r="AT53" s="171">
        <v>3</v>
      </c>
      <c r="AU53" s="229"/>
      <c r="AV53" s="230"/>
      <c r="AW53" s="170"/>
      <c r="AX53" s="171">
        <v>3</v>
      </c>
      <c r="AY53" s="229"/>
      <c r="AZ53" s="230"/>
      <c r="BA53" s="170"/>
      <c r="BB53" s="171">
        <v>3</v>
      </c>
      <c r="BC53" s="229"/>
      <c r="BD53" s="230"/>
      <c r="BE53" s="170"/>
      <c r="BF53" s="171"/>
      <c r="BG53" s="229"/>
      <c r="BH53" s="230"/>
      <c r="BI53" s="170"/>
      <c r="BJ53" s="171">
        <v>3</v>
      </c>
      <c r="BK53" s="229"/>
      <c r="BL53" s="230"/>
      <c r="BM53" s="170"/>
      <c r="BN53" s="171">
        <v>3</v>
      </c>
      <c r="BO53" s="229"/>
      <c r="BP53" s="230"/>
      <c r="BQ53" s="170"/>
      <c r="BR53" s="171">
        <v>1</v>
      </c>
      <c r="BS53" s="229"/>
      <c r="BT53" s="230"/>
      <c r="BU53" s="170"/>
      <c r="BV53" s="171">
        <v>1</v>
      </c>
      <c r="BW53" s="229"/>
      <c r="BX53" s="230"/>
      <c r="BY53" s="170"/>
      <c r="BZ53" s="171">
        <v>1</v>
      </c>
      <c r="CA53" s="229"/>
      <c r="CB53" s="230"/>
      <c r="CC53" s="170"/>
      <c r="CD53" s="171">
        <v>1</v>
      </c>
      <c r="CE53" s="229"/>
      <c r="CF53" s="230"/>
      <c r="CG53" s="170"/>
      <c r="CH53" s="171"/>
      <c r="CI53" s="229"/>
      <c r="CJ53" s="230"/>
      <c r="CK53" s="170"/>
      <c r="CL53" s="171">
        <v>1</v>
      </c>
      <c r="CM53" s="229"/>
      <c r="CN53" s="230"/>
      <c r="CO53" s="170"/>
      <c r="CP53" s="171">
        <v>1</v>
      </c>
      <c r="CQ53" s="229"/>
      <c r="CR53" s="230"/>
      <c r="CS53" s="170"/>
      <c r="CT53" s="171">
        <v>2</v>
      </c>
      <c r="CU53" s="229"/>
      <c r="CV53" s="230"/>
      <c r="CW53" s="170"/>
      <c r="CX53" s="171">
        <v>2</v>
      </c>
      <c r="CY53" s="229"/>
      <c r="CZ53" s="230"/>
      <c r="DA53" s="170"/>
      <c r="DB53" s="171"/>
      <c r="DC53" s="229">
        <v>2</v>
      </c>
      <c r="DD53" s="230"/>
      <c r="DE53" s="170"/>
      <c r="DF53" s="171"/>
      <c r="DG53" s="229">
        <v>2</v>
      </c>
      <c r="DH53" s="230"/>
      <c r="DI53" s="170"/>
      <c r="DJ53" s="171"/>
      <c r="DK53" s="229"/>
      <c r="DL53" s="230"/>
      <c r="DM53" s="170"/>
      <c r="DN53" s="171"/>
      <c r="DO53" s="229">
        <v>2</v>
      </c>
      <c r="DP53" s="230"/>
      <c r="DQ53" s="170"/>
      <c r="DR53" s="171"/>
      <c r="DS53" s="229">
        <v>2</v>
      </c>
      <c r="DT53" s="230"/>
      <c r="DU53" s="170"/>
      <c r="DV53" s="171"/>
      <c r="DW53" s="229">
        <v>2</v>
      </c>
      <c r="DX53" s="230"/>
      <c r="DY53" s="170"/>
      <c r="DZ53" s="183">
        <f t="shared" si="1"/>
        <v>48</v>
      </c>
      <c r="EA53" s="184">
        <f t="shared" si="1"/>
        <v>10</v>
      </c>
      <c r="EB53" s="184">
        <f t="shared" si="1"/>
        <v>0</v>
      </c>
      <c r="EC53" s="185">
        <f t="shared" si="1"/>
        <v>0</v>
      </c>
    </row>
    <row r="54" spans="1:133" ht="60" x14ac:dyDescent="0.25">
      <c r="A54" s="222">
        <v>46</v>
      </c>
      <c r="B54" s="252" t="s">
        <v>748</v>
      </c>
      <c r="C54" s="386" t="s">
        <v>749</v>
      </c>
      <c r="D54" s="387" t="s">
        <v>1199</v>
      </c>
      <c r="E54" s="194">
        <v>9</v>
      </c>
      <c r="F54" s="171">
        <v>2</v>
      </c>
      <c r="G54" s="229"/>
      <c r="H54" s="230"/>
      <c r="I54" s="170"/>
      <c r="J54" s="171">
        <v>2</v>
      </c>
      <c r="K54" s="229"/>
      <c r="L54" s="230"/>
      <c r="M54" s="170"/>
      <c r="N54" s="171">
        <v>2</v>
      </c>
      <c r="O54" s="229"/>
      <c r="P54" s="230"/>
      <c r="Q54" s="170"/>
      <c r="R54" s="171">
        <v>2</v>
      </c>
      <c r="S54" s="229"/>
      <c r="T54" s="230"/>
      <c r="U54" s="170"/>
      <c r="V54" s="171">
        <v>2</v>
      </c>
      <c r="W54" s="229"/>
      <c r="X54" s="230"/>
      <c r="Y54" s="170"/>
      <c r="Z54" s="171">
        <v>2</v>
      </c>
      <c r="AA54" s="229"/>
      <c r="AB54" s="230"/>
      <c r="AC54" s="170"/>
      <c r="AD54" s="171"/>
      <c r="AE54" s="229"/>
      <c r="AF54" s="230"/>
      <c r="AG54" s="170"/>
      <c r="AH54" s="171">
        <v>2</v>
      </c>
      <c r="AI54" s="229"/>
      <c r="AJ54" s="230"/>
      <c r="AK54" s="170"/>
      <c r="AL54" s="171">
        <v>2</v>
      </c>
      <c r="AM54" s="229"/>
      <c r="AN54" s="230"/>
      <c r="AO54" s="170"/>
      <c r="AP54" s="171">
        <v>2</v>
      </c>
      <c r="AQ54" s="229"/>
      <c r="AR54" s="230"/>
      <c r="AS54" s="170"/>
      <c r="AT54" s="171">
        <v>2</v>
      </c>
      <c r="AU54" s="229"/>
      <c r="AV54" s="230"/>
      <c r="AW54" s="170"/>
      <c r="AX54" s="171">
        <v>2</v>
      </c>
      <c r="AY54" s="229"/>
      <c r="AZ54" s="230"/>
      <c r="BA54" s="170"/>
      <c r="BB54" s="171">
        <v>2</v>
      </c>
      <c r="BC54" s="229"/>
      <c r="BD54" s="230"/>
      <c r="BE54" s="170"/>
      <c r="BF54" s="171"/>
      <c r="BG54" s="229"/>
      <c r="BH54" s="230"/>
      <c r="BI54" s="170"/>
      <c r="BJ54" s="171">
        <v>2</v>
      </c>
      <c r="BK54" s="229"/>
      <c r="BL54" s="230"/>
      <c r="BM54" s="170"/>
      <c r="BN54" s="171">
        <v>2</v>
      </c>
      <c r="BO54" s="229"/>
      <c r="BP54" s="230"/>
      <c r="BQ54" s="170"/>
      <c r="BR54" s="171">
        <v>2</v>
      </c>
      <c r="BS54" s="229"/>
      <c r="BT54" s="230"/>
      <c r="BU54" s="170"/>
      <c r="BV54" s="171">
        <v>2</v>
      </c>
      <c r="BW54" s="229"/>
      <c r="BX54" s="230"/>
      <c r="BY54" s="170"/>
      <c r="BZ54" s="171">
        <v>2</v>
      </c>
      <c r="CA54" s="229"/>
      <c r="CB54" s="230"/>
      <c r="CC54" s="170"/>
      <c r="CD54" s="171">
        <v>2</v>
      </c>
      <c r="CE54" s="229"/>
      <c r="CF54" s="230"/>
      <c r="CG54" s="170"/>
      <c r="CH54" s="171"/>
      <c r="CI54" s="229"/>
      <c r="CJ54" s="230"/>
      <c r="CK54" s="170"/>
      <c r="CL54" s="171">
        <v>2</v>
      </c>
      <c r="CM54" s="229"/>
      <c r="CN54" s="230"/>
      <c r="CO54" s="170"/>
      <c r="CP54" s="171">
        <v>2</v>
      </c>
      <c r="CQ54" s="229"/>
      <c r="CR54" s="230"/>
      <c r="CS54" s="170"/>
      <c r="CT54" s="171">
        <v>2</v>
      </c>
      <c r="CU54" s="229"/>
      <c r="CV54" s="230"/>
      <c r="CW54" s="170"/>
      <c r="CX54" s="171">
        <v>2</v>
      </c>
      <c r="CY54" s="229"/>
      <c r="CZ54" s="230"/>
      <c r="DA54" s="170"/>
      <c r="DB54" s="171">
        <v>2</v>
      </c>
      <c r="DC54" s="229"/>
      <c r="DD54" s="230"/>
      <c r="DE54" s="170"/>
      <c r="DF54" s="171">
        <v>2</v>
      </c>
      <c r="DG54" s="229"/>
      <c r="DH54" s="230"/>
      <c r="DI54" s="170"/>
      <c r="DJ54" s="171"/>
      <c r="DK54" s="229"/>
      <c r="DL54" s="230"/>
      <c r="DM54" s="170"/>
      <c r="DN54" s="171">
        <v>2</v>
      </c>
      <c r="DO54" s="229"/>
      <c r="DP54" s="230"/>
      <c r="DQ54" s="170"/>
      <c r="DR54" s="171">
        <v>2</v>
      </c>
      <c r="DS54" s="229"/>
      <c r="DT54" s="230"/>
      <c r="DU54" s="170"/>
      <c r="DV54" s="171">
        <v>2</v>
      </c>
      <c r="DW54" s="229"/>
      <c r="DX54" s="230"/>
      <c r="DY54" s="170"/>
      <c r="DZ54" s="183">
        <f t="shared" ref="DZ54:EC54" si="2">F54+J54+N54+R54+V54+Z54+AD54+AH54+AL54+AP54+AT54+AX54+BB54+BF54+BJ54+BN54+BR54+BV54+BZ54+CD54+CH54+CL54+CP54+CT54+CX54+DB54+DF54+DJ54+DN54+DR54+DV54</f>
        <v>54</v>
      </c>
      <c r="EA54" s="184">
        <f t="shared" si="2"/>
        <v>0</v>
      </c>
      <c r="EB54" s="184">
        <f t="shared" si="2"/>
        <v>0</v>
      </c>
      <c r="EC54" s="185">
        <f t="shared" si="2"/>
        <v>0</v>
      </c>
    </row>
    <row r="55" spans="1:133" ht="64.5" customHeight="1" x14ac:dyDescent="0.25">
      <c r="A55" s="253">
        <v>47</v>
      </c>
      <c r="B55" s="252" t="s">
        <v>684</v>
      </c>
      <c r="C55" s="386" t="s">
        <v>268</v>
      </c>
      <c r="D55" s="387" t="s">
        <v>1193</v>
      </c>
      <c r="E55" s="194">
        <v>9</v>
      </c>
      <c r="F55" s="171"/>
      <c r="G55" s="229"/>
      <c r="H55" s="230"/>
      <c r="I55" s="170"/>
      <c r="J55" s="171"/>
      <c r="K55" s="229"/>
      <c r="L55" s="230"/>
      <c r="M55" s="170"/>
      <c r="N55" s="171"/>
      <c r="O55" s="229"/>
      <c r="P55" s="230"/>
      <c r="Q55" s="170"/>
      <c r="R55" s="171"/>
      <c r="S55" s="229"/>
      <c r="T55" s="230"/>
      <c r="U55" s="170"/>
      <c r="V55" s="171"/>
      <c r="W55" s="229"/>
      <c r="X55" s="230"/>
      <c r="Y55" s="170"/>
      <c r="Z55" s="171"/>
      <c r="AA55" s="229"/>
      <c r="AB55" s="230"/>
      <c r="AC55" s="170"/>
      <c r="AD55" s="171"/>
      <c r="AE55" s="229"/>
      <c r="AF55" s="230"/>
      <c r="AG55" s="170"/>
      <c r="AH55" s="171"/>
      <c r="AI55" s="229"/>
      <c r="AJ55" s="230"/>
      <c r="AK55" s="170"/>
      <c r="AL55" s="171"/>
      <c r="AM55" s="229"/>
      <c r="AN55" s="230"/>
      <c r="AO55" s="170"/>
      <c r="AP55" s="171"/>
      <c r="AQ55" s="229"/>
      <c r="AR55" s="230"/>
      <c r="AS55" s="170"/>
      <c r="AT55" s="171"/>
      <c r="AU55" s="229"/>
      <c r="AV55" s="230"/>
      <c r="AW55" s="170"/>
      <c r="AX55" s="171"/>
      <c r="AY55" s="229"/>
      <c r="AZ55" s="230"/>
      <c r="BA55" s="170"/>
      <c r="BB55" s="171"/>
      <c r="BC55" s="229"/>
      <c r="BD55" s="230"/>
      <c r="BE55" s="170"/>
      <c r="BF55" s="171"/>
      <c r="BG55" s="229"/>
      <c r="BH55" s="230"/>
      <c r="BI55" s="170"/>
      <c r="BJ55" s="171"/>
      <c r="BK55" s="229"/>
      <c r="BL55" s="230"/>
      <c r="BM55" s="170"/>
      <c r="BN55" s="171"/>
      <c r="BO55" s="229"/>
      <c r="BP55" s="230"/>
      <c r="BQ55" s="170"/>
      <c r="BR55" s="171"/>
      <c r="BS55" s="229"/>
      <c r="BT55" s="230"/>
      <c r="BU55" s="170"/>
      <c r="BV55" s="171"/>
      <c r="BW55" s="229"/>
      <c r="BX55" s="230"/>
      <c r="BY55" s="170"/>
      <c r="BZ55" s="171"/>
      <c r="CA55" s="229"/>
      <c r="CB55" s="230"/>
      <c r="CC55" s="170"/>
      <c r="CD55" s="171"/>
      <c r="CE55" s="229"/>
      <c r="CF55" s="230"/>
      <c r="CG55" s="170"/>
      <c r="CH55" s="171"/>
      <c r="CI55" s="229"/>
      <c r="CJ55" s="230"/>
      <c r="CK55" s="170"/>
      <c r="CL55" s="171"/>
      <c r="CM55" s="229"/>
      <c r="CN55" s="230"/>
      <c r="CO55" s="170"/>
      <c r="CP55" s="171"/>
      <c r="CQ55" s="229"/>
      <c r="CR55" s="230"/>
      <c r="CS55" s="170"/>
      <c r="CT55" s="171"/>
      <c r="CU55" s="229"/>
      <c r="CV55" s="230"/>
      <c r="CW55" s="170"/>
      <c r="CX55" s="171"/>
      <c r="CY55" s="229"/>
      <c r="CZ55" s="230"/>
      <c r="DA55" s="170"/>
      <c r="DB55" s="171"/>
      <c r="DC55" s="229"/>
      <c r="DD55" s="230"/>
      <c r="DE55" s="170"/>
      <c r="DF55" s="171"/>
      <c r="DG55" s="229"/>
      <c r="DH55" s="230"/>
      <c r="DI55" s="170"/>
      <c r="DJ55" s="171"/>
      <c r="DK55" s="229"/>
      <c r="DL55" s="230"/>
      <c r="DM55" s="170"/>
      <c r="DN55" s="171"/>
      <c r="DO55" s="229"/>
      <c r="DP55" s="230"/>
      <c r="DQ55" s="170"/>
      <c r="DR55" s="171"/>
      <c r="DS55" s="229"/>
      <c r="DT55" s="230"/>
      <c r="DU55" s="170"/>
      <c r="DV55" s="171"/>
      <c r="DW55" s="229"/>
      <c r="DX55" s="230"/>
      <c r="DY55" s="170"/>
      <c r="DZ55" s="183">
        <f t="shared" si="1"/>
        <v>0</v>
      </c>
      <c r="EA55" s="184">
        <f t="shared" si="1"/>
        <v>0</v>
      </c>
      <c r="EB55" s="184">
        <f t="shared" si="1"/>
        <v>0</v>
      </c>
      <c r="EC55" s="185">
        <f t="shared" si="1"/>
        <v>0</v>
      </c>
    </row>
    <row r="56" spans="1:133" ht="30" x14ac:dyDescent="0.25">
      <c r="A56" s="222">
        <v>48</v>
      </c>
      <c r="B56" s="252" t="s">
        <v>667</v>
      </c>
      <c r="C56" s="386" t="s">
        <v>668</v>
      </c>
      <c r="D56" s="387" t="s">
        <v>1178</v>
      </c>
      <c r="E56" s="194">
        <v>9</v>
      </c>
      <c r="F56" s="171">
        <v>2</v>
      </c>
      <c r="G56" s="229"/>
      <c r="H56" s="230"/>
      <c r="I56" s="170"/>
      <c r="J56" s="171">
        <v>2</v>
      </c>
      <c r="K56" s="229"/>
      <c r="L56" s="230"/>
      <c r="M56" s="170"/>
      <c r="N56" s="171">
        <v>2</v>
      </c>
      <c r="O56" s="229"/>
      <c r="P56" s="230"/>
      <c r="Q56" s="170"/>
      <c r="R56" s="171">
        <v>2</v>
      </c>
      <c r="S56" s="229"/>
      <c r="T56" s="230"/>
      <c r="U56" s="170"/>
      <c r="V56" s="171">
        <v>2</v>
      </c>
      <c r="W56" s="229"/>
      <c r="X56" s="230"/>
      <c r="Y56" s="170"/>
      <c r="Z56" s="171">
        <v>2</v>
      </c>
      <c r="AA56" s="229"/>
      <c r="AB56" s="230"/>
      <c r="AC56" s="170"/>
      <c r="AD56" s="171"/>
      <c r="AE56" s="229"/>
      <c r="AF56" s="230"/>
      <c r="AG56" s="170"/>
      <c r="AH56" s="171">
        <v>2</v>
      </c>
      <c r="AI56" s="229"/>
      <c r="AJ56" s="230"/>
      <c r="AK56" s="170"/>
      <c r="AL56" s="171">
        <v>2</v>
      </c>
      <c r="AM56" s="229"/>
      <c r="AN56" s="230"/>
      <c r="AO56" s="170"/>
      <c r="AP56" s="171">
        <v>2</v>
      </c>
      <c r="AQ56" s="229"/>
      <c r="AR56" s="230"/>
      <c r="AS56" s="170"/>
      <c r="AT56" s="171">
        <v>2</v>
      </c>
      <c r="AU56" s="229"/>
      <c r="AV56" s="230"/>
      <c r="AW56" s="170"/>
      <c r="AX56" s="171">
        <v>2</v>
      </c>
      <c r="AY56" s="229"/>
      <c r="AZ56" s="230"/>
      <c r="BA56" s="170"/>
      <c r="BB56" s="171">
        <v>2</v>
      </c>
      <c r="BC56" s="229"/>
      <c r="BD56" s="230"/>
      <c r="BE56" s="170"/>
      <c r="BF56" s="171"/>
      <c r="BG56" s="229"/>
      <c r="BH56" s="230"/>
      <c r="BI56" s="170"/>
      <c r="BJ56" s="171">
        <v>2</v>
      </c>
      <c r="BK56" s="229"/>
      <c r="BL56" s="230"/>
      <c r="BM56" s="170"/>
      <c r="BN56" s="171">
        <v>2</v>
      </c>
      <c r="BO56" s="229"/>
      <c r="BP56" s="230"/>
      <c r="BQ56" s="170"/>
      <c r="BR56" s="171"/>
      <c r="BS56" s="229">
        <v>2</v>
      </c>
      <c r="BT56" s="230"/>
      <c r="BU56" s="170"/>
      <c r="BV56" s="171"/>
      <c r="BW56" s="229">
        <v>2</v>
      </c>
      <c r="BX56" s="230"/>
      <c r="BY56" s="170"/>
      <c r="BZ56" s="171"/>
      <c r="CA56" s="229">
        <v>2</v>
      </c>
      <c r="CB56" s="230"/>
      <c r="CC56" s="170"/>
      <c r="CD56" s="171"/>
      <c r="CE56" s="229">
        <v>2</v>
      </c>
      <c r="CF56" s="230"/>
      <c r="CG56" s="170"/>
      <c r="CH56" s="171"/>
      <c r="CI56" s="229"/>
      <c r="CJ56" s="230"/>
      <c r="CK56" s="170"/>
      <c r="CL56" s="171"/>
      <c r="CM56" s="229">
        <v>2</v>
      </c>
      <c r="CN56" s="230"/>
      <c r="CO56" s="170"/>
      <c r="CP56" s="171"/>
      <c r="CQ56" s="229">
        <v>1</v>
      </c>
      <c r="CR56" s="230"/>
      <c r="CS56" s="170"/>
      <c r="CT56" s="171"/>
      <c r="CU56" s="229">
        <v>1</v>
      </c>
      <c r="CV56" s="230"/>
      <c r="CW56" s="170"/>
      <c r="CX56" s="171"/>
      <c r="CY56" s="229">
        <v>1</v>
      </c>
      <c r="CZ56" s="230"/>
      <c r="DA56" s="170"/>
      <c r="DB56" s="171"/>
      <c r="DC56" s="229">
        <v>1</v>
      </c>
      <c r="DD56" s="230"/>
      <c r="DE56" s="170"/>
      <c r="DF56" s="171"/>
      <c r="DG56" s="229">
        <v>1</v>
      </c>
      <c r="DH56" s="230"/>
      <c r="DI56" s="170"/>
      <c r="DJ56" s="171"/>
      <c r="DK56" s="229"/>
      <c r="DL56" s="230"/>
      <c r="DM56" s="170"/>
      <c r="DN56" s="171"/>
      <c r="DO56" s="229">
        <v>1</v>
      </c>
      <c r="DP56" s="230"/>
      <c r="DQ56" s="170"/>
      <c r="DR56" s="171"/>
      <c r="DS56" s="229">
        <v>1</v>
      </c>
      <c r="DT56" s="230"/>
      <c r="DU56" s="170"/>
      <c r="DV56" s="171"/>
      <c r="DW56" s="229">
        <v>1</v>
      </c>
      <c r="DX56" s="230"/>
      <c r="DY56" s="170"/>
      <c r="DZ56" s="183">
        <f t="shared" si="1"/>
        <v>28</v>
      </c>
      <c r="EA56" s="184">
        <f t="shared" si="1"/>
        <v>18</v>
      </c>
      <c r="EB56" s="184">
        <f t="shared" si="1"/>
        <v>0</v>
      </c>
      <c r="EC56" s="185">
        <f t="shared" si="1"/>
        <v>0</v>
      </c>
    </row>
    <row r="57" spans="1:133" ht="30" x14ac:dyDescent="0.25">
      <c r="A57" s="253">
        <v>49</v>
      </c>
      <c r="B57" s="463" t="s">
        <v>2578</v>
      </c>
      <c r="C57" s="384" t="s">
        <v>2579</v>
      </c>
      <c r="D57" s="385" t="s">
        <v>2580</v>
      </c>
      <c r="E57" s="194">
        <v>9</v>
      </c>
      <c r="F57" s="171"/>
      <c r="G57" s="229"/>
      <c r="H57" s="230"/>
      <c r="I57" s="170"/>
      <c r="J57" s="171"/>
      <c r="K57" s="229"/>
      <c r="L57" s="230"/>
      <c r="M57" s="170"/>
      <c r="N57" s="171"/>
      <c r="O57" s="229"/>
      <c r="P57" s="230"/>
      <c r="Q57" s="170"/>
      <c r="R57" s="171"/>
      <c r="S57" s="229"/>
      <c r="T57" s="230"/>
      <c r="U57" s="170"/>
      <c r="V57" s="171"/>
      <c r="W57" s="229"/>
      <c r="X57" s="230"/>
      <c r="Y57" s="170"/>
      <c r="Z57" s="171"/>
      <c r="AA57" s="229"/>
      <c r="AB57" s="230"/>
      <c r="AC57" s="170"/>
      <c r="AD57" s="171"/>
      <c r="AE57" s="229"/>
      <c r="AF57" s="230"/>
      <c r="AG57" s="170"/>
      <c r="AH57" s="171"/>
      <c r="AI57" s="229"/>
      <c r="AJ57" s="230"/>
      <c r="AK57" s="170"/>
      <c r="AL57" s="171"/>
      <c r="AM57" s="229"/>
      <c r="AN57" s="230"/>
      <c r="AO57" s="170"/>
      <c r="AP57" s="171"/>
      <c r="AQ57" s="229"/>
      <c r="AR57" s="230"/>
      <c r="AS57" s="170"/>
      <c r="AT57" s="171"/>
      <c r="AU57" s="229"/>
      <c r="AV57" s="230"/>
      <c r="AW57" s="170"/>
      <c r="AX57" s="171"/>
      <c r="AY57" s="229"/>
      <c r="AZ57" s="230"/>
      <c r="BA57" s="170"/>
      <c r="BB57" s="171"/>
      <c r="BC57" s="229"/>
      <c r="BD57" s="230"/>
      <c r="BE57" s="170"/>
      <c r="BF57" s="171"/>
      <c r="BG57" s="229"/>
      <c r="BH57" s="230"/>
      <c r="BI57" s="170"/>
      <c r="BJ57" s="171"/>
      <c r="BK57" s="229"/>
      <c r="BL57" s="230"/>
      <c r="BM57" s="170"/>
      <c r="BN57" s="171"/>
      <c r="BO57" s="229"/>
      <c r="BP57" s="230"/>
      <c r="BQ57" s="170"/>
      <c r="BR57" s="171"/>
      <c r="BS57" s="229"/>
      <c r="BT57" s="230"/>
      <c r="BU57" s="170"/>
      <c r="BV57" s="171"/>
      <c r="BW57" s="229"/>
      <c r="BX57" s="230"/>
      <c r="BY57" s="170"/>
      <c r="BZ57" s="171"/>
      <c r="CA57" s="229"/>
      <c r="CB57" s="230"/>
      <c r="CC57" s="170"/>
      <c r="CD57" s="171"/>
      <c r="CE57" s="229"/>
      <c r="CF57" s="230"/>
      <c r="CG57" s="170"/>
      <c r="CH57" s="171"/>
      <c r="CI57" s="229"/>
      <c r="CJ57" s="230"/>
      <c r="CK57" s="170"/>
      <c r="CL57" s="171"/>
      <c r="CM57" s="229"/>
      <c r="CN57" s="230"/>
      <c r="CO57" s="170"/>
      <c r="CP57" s="171"/>
      <c r="CQ57" s="229"/>
      <c r="CR57" s="230"/>
      <c r="CS57" s="170"/>
      <c r="CT57" s="171"/>
      <c r="CU57" s="229"/>
      <c r="CV57" s="230"/>
      <c r="CW57" s="170"/>
      <c r="CX57" s="171"/>
      <c r="CY57" s="229"/>
      <c r="CZ57" s="230"/>
      <c r="DA57" s="170"/>
      <c r="DB57" s="171"/>
      <c r="DC57" s="229"/>
      <c r="DD57" s="230"/>
      <c r="DE57" s="170"/>
      <c r="DF57" s="171"/>
      <c r="DG57" s="229"/>
      <c r="DH57" s="230"/>
      <c r="DI57" s="170"/>
      <c r="DJ57" s="171"/>
      <c r="DK57" s="229"/>
      <c r="DL57" s="230"/>
      <c r="DM57" s="170"/>
      <c r="DN57" s="171"/>
      <c r="DO57" s="229"/>
      <c r="DP57" s="230"/>
      <c r="DQ57" s="170"/>
      <c r="DR57" s="171"/>
      <c r="DS57" s="229"/>
      <c r="DT57" s="230"/>
      <c r="DU57" s="170"/>
      <c r="DV57" s="171"/>
      <c r="DW57" s="229"/>
      <c r="DX57" s="230"/>
      <c r="DY57" s="170"/>
      <c r="DZ57" s="183">
        <f t="shared" si="1"/>
        <v>0</v>
      </c>
      <c r="EA57" s="184">
        <f t="shared" si="1"/>
        <v>0</v>
      </c>
      <c r="EB57" s="184">
        <f t="shared" si="1"/>
        <v>0</v>
      </c>
      <c r="EC57" s="185">
        <f t="shared" si="1"/>
        <v>0</v>
      </c>
    </row>
    <row r="58" spans="1:133" ht="75" x14ac:dyDescent="0.25">
      <c r="A58" s="222">
        <v>50</v>
      </c>
      <c r="B58" s="252" t="s">
        <v>686</v>
      </c>
      <c r="C58" s="386" t="s">
        <v>135</v>
      </c>
      <c r="D58" s="387" t="s">
        <v>1194</v>
      </c>
      <c r="E58" s="194">
        <v>9</v>
      </c>
      <c r="F58" s="171"/>
      <c r="G58" s="229">
        <v>3</v>
      </c>
      <c r="H58" s="230"/>
      <c r="I58" s="170"/>
      <c r="J58" s="171"/>
      <c r="K58" s="229">
        <v>3</v>
      </c>
      <c r="L58" s="230"/>
      <c r="M58" s="170"/>
      <c r="N58" s="171"/>
      <c r="O58" s="229">
        <v>3</v>
      </c>
      <c r="P58" s="230"/>
      <c r="Q58" s="170"/>
      <c r="R58" s="171"/>
      <c r="S58" s="229">
        <v>3</v>
      </c>
      <c r="T58" s="230"/>
      <c r="U58" s="170"/>
      <c r="V58" s="171"/>
      <c r="W58" s="229">
        <v>1</v>
      </c>
      <c r="X58" s="230"/>
      <c r="Y58" s="170"/>
      <c r="Z58" s="171"/>
      <c r="AA58" s="229">
        <v>1</v>
      </c>
      <c r="AB58" s="230"/>
      <c r="AC58" s="170"/>
      <c r="AD58" s="171"/>
      <c r="AE58" s="229"/>
      <c r="AF58" s="230"/>
      <c r="AG58" s="170"/>
      <c r="AH58" s="171"/>
      <c r="AI58" s="229">
        <v>1</v>
      </c>
      <c r="AJ58" s="230"/>
      <c r="AK58" s="170"/>
      <c r="AL58" s="171"/>
      <c r="AM58" s="229">
        <v>1</v>
      </c>
      <c r="AN58" s="230"/>
      <c r="AO58" s="170"/>
      <c r="AP58" s="171">
        <v>1</v>
      </c>
      <c r="AQ58" s="229"/>
      <c r="AR58" s="230"/>
      <c r="AS58" s="170"/>
      <c r="AT58" s="171">
        <v>1</v>
      </c>
      <c r="AU58" s="229"/>
      <c r="AV58" s="230"/>
      <c r="AW58" s="170"/>
      <c r="AX58" s="171">
        <v>2</v>
      </c>
      <c r="AY58" s="229"/>
      <c r="AZ58" s="230"/>
      <c r="BA58" s="170"/>
      <c r="BB58" s="171"/>
      <c r="BC58" s="229">
        <v>2</v>
      </c>
      <c r="BD58" s="230"/>
      <c r="BE58" s="170"/>
      <c r="BF58" s="171"/>
      <c r="BG58" s="229"/>
      <c r="BH58" s="230"/>
      <c r="BI58" s="170"/>
      <c r="BJ58" s="171"/>
      <c r="BK58" s="229">
        <v>2</v>
      </c>
      <c r="BL58" s="230"/>
      <c r="BM58" s="170"/>
      <c r="BN58" s="171"/>
      <c r="BO58" s="229">
        <v>2</v>
      </c>
      <c r="BP58" s="230"/>
      <c r="BQ58" s="170"/>
      <c r="BR58" s="171"/>
      <c r="BS58" s="229">
        <v>5</v>
      </c>
      <c r="BT58" s="230"/>
      <c r="BU58" s="170"/>
      <c r="BV58" s="171"/>
      <c r="BW58" s="229">
        <v>5</v>
      </c>
      <c r="BX58" s="230"/>
      <c r="BY58" s="170"/>
      <c r="BZ58" s="171">
        <v>2</v>
      </c>
      <c r="CA58" s="229"/>
      <c r="CB58" s="230"/>
      <c r="CC58" s="170"/>
      <c r="CD58" s="171">
        <v>2</v>
      </c>
      <c r="CE58" s="229"/>
      <c r="CF58" s="230"/>
      <c r="CG58" s="170"/>
      <c r="CH58" s="171"/>
      <c r="CI58" s="229"/>
      <c r="CJ58" s="230"/>
      <c r="CK58" s="170"/>
      <c r="CL58" s="171">
        <v>2</v>
      </c>
      <c r="CM58" s="229"/>
      <c r="CN58" s="230"/>
      <c r="CO58" s="170"/>
      <c r="CP58" s="171">
        <v>2</v>
      </c>
      <c r="CQ58" s="229"/>
      <c r="CR58" s="230"/>
      <c r="CS58" s="170"/>
      <c r="CT58" s="171">
        <v>2</v>
      </c>
      <c r="CU58" s="229"/>
      <c r="CV58" s="230"/>
      <c r="CW58" s="170"/>
      <c r="CX58" s="171">
        <v>2</v>
      </c>
      <c r="CY58" s="229"/>
      <c r="CZ58" s="230"/>
      <c r="DA58" s="170"/>
      <c r="DB58" s="171">
        <v>2</v>
      </c>
      <c r="DC58" s="229"/>
      <c r="DD58" s="230"/>
      <c r="DE58" s="170"/>
      <c r="DF58" s="171">
        <v>2</v>
      </c>
      <c r="DG58" s="229"/>
      <c r="DH58" s="230"/>
      <c r="DI58" s="170"/>
      <c r="DJ58" s="171"/>
      <c r="DK58" s="229"/>
      <c r="DL58" s="230"/>
      <c r="DM58" s="170"/>
      <c r="DN58" s="171">
        <v>2</v>
      </c>
      <c r="DO58" s="229"/>
      <c r="DP58" s="230"/>
      <c r="DQ58" s="170"/>
      <c r="DR58" s="171">
        <v>2</v>
      </c>
      <c r="DS58" s="229"/>
      <c r="DT58" s="230"/>
      <c r="DU58" s="170"/>
      <c r="DV58" s="171">
        <v>2</v>
      </c>
      <c r="DW58" s="229"/>
      <c r="DX58" s="230"/>
      <c r="DY58" s="170"/>
      <c r="DZ58" s="183">
        <f t="shared" si="1"/>
        <v>26</v>
      </c>
      <c r="EA58" s="184">
        <f t="shared" si="1"/>
        <v>32</v>
      </c>
      <c r="EB58" s="184">
        <f t="shared" si="1"/>
        <v>0</v>
      </c>
      <c r="EC58" s="185">
        <f t="shared" si="1"/>
        <v>0</v>
      </c>
    </row>
    <row r="59" spans="1:133" ht="30" x14ac:dyDescent="0.25">
      <c r="A59" s="253">
        <v>51</v>
      </c>
      <c r="B59" s="252" t="s">
        <v>654</v>
      </c>
      <c r="C59" s="386" t="s">
        <v>231</v>
      </c>
      <c r="D59" s="387" t="s">
        <v>1170</v>
      </c>
      <c r="E59" s="194">
        <v>9</v>
      </c>
      <c r="F59" s="171">
        <v>1</v>
      </c>
      <c r="G59" s="229"/>
      <c r="H59" s="230"/>
      <c r="I59" s="170"/>
      <c r="J59" s="171">
        <v>1</v>
      </c>
      <c r="K59" s="229"/>
      <c r="L59" s="230"/>
      <c r="M59" s="170"/>
      <c r="N59" s="171">
        <v>1</v>
      </c>
      <c r="O59" s="229"/>
      <c r="P59" s="230"/>
      <c r="Q59" s="170"/>
      <c r="R59" s="171">
        <v>1</v>
      </c>
      <c r="S59" s="229"/>
      <c r="T59" s="230"/>
      <c r="U59" s="170"/>
      <c r="V59" s="171">
        <v>1</v>
      </c>
      <c r="W59" s="229"/>
      <c r="X59" s="230"/>
      <c r="Y59" s="170"/>
      <c r="Z59" s="171">
        <v>1</v>
      </c>
      <c r="AA59" s="229"/>
      <c r="AB59" s="230"/>
      <c r="AC59" s="170"/>
      <c r="AD59" s="171"/>
      <c r="AE59" s="229"/>
      <c r="AF59" s="230"/>
      <c r="AG59" s="170"/>
      <c r="AH59" s="171">
        <v>1</v>
      </c>
      <c r="AI59" s="229"/>
      <c r="AJ59" s="230"/>
      <c r="AK59" s="170"/>
      <c r="AL59" s="171">
        <v>1</v>
      </c>
      <c r="AM59" s="229"/>
      <c r="AN59" s="230"/>
      <c r="AO59" s="170"/>
      <c r="AP59" s="171">
        <v>1</v>
      </c>
      <c r="AQ59" s="229"/>
      <c r="AR59" s="230"/>
      <c r="AS59" s="170"/>
      <c r="AT59" s="171">
        <v>1</v>
      </c>
      <c r="AU59" s="229"/>
      <c r="AV59" s="230"/>
      <c r="AW59" s="170"/>
      <c r="AX59" s="171">
        <v>1</v>
      </c>
      <c r="AY59" s="229"/>
      <c r="AZ59" s="230"/>
      <c r="BA59" s="170"/>
      <c r="BB59" s="171">
        <v>1</v>
      </c>
      <c r="BC59" s="229"/>
      <c r="BD59" s="230"/>
      <c r="BE59" s="170"/>
      <c r="BF59" s="171"/>
      <c r="BG59" s="229"/>
      <c r="BH59" s="230"/>
      <c r="BI59" s="170"/>
      <c r="BJ59" s="171"/>
      <c r="BK59" s="229">
        <v>1</v>
      </c>
      <c r="BL59" s="230"/>
      <c r="BM59" s="170"/>
      <c r="BN59" s="171"/>
      <c r="BO59" s="229">
        <v>1</v>
      </c>
      <c r="BP59" s="230"/>
      <c r="BQ59" s="170"/>
      <c r="BR59" s="171"/>
      <c r="BS59" s="229">
        <v>1</v>
      </c>
      <c r="BT59" s="230"/>
      <c r="BU59" s="170"/>
      <c r="BV59" s="171"/>
      <c r="BW59" s="229">
        <v>1</v>
      </c>
      <c r="BX59" s="230"/>
      <c r="BY59" s="170"/>
      <c r="BZ59" s="171"/>
      <c r="CA59" s="229">
        <v>1</v>
      </c>
      <c r="CB59" s="230"/>
      <c r="CC59" s="170"/>
      <c r="CD59" s="171"/>
      <c r="CE59" s="229">
        <v>1</v>
      </c>
      <c r="CF59" s="230"/>
      <c r="CG59" s="170"/>
      <c r="CH59" s="171"/>
      <c r="CI59" s="229"/>
      <c r="CJ59" s="230"/>
      <c r="CK59" s="170"/>
      <c r="CL59" s="171"/>
      <c r="CM59" s="229">
        <v>1</v>
      </c>
      <c r="CN59" s="230"/>
      <c r="CO59" s="170"/>
      <c r="CP59" s="171"/>
      <c r="CQ59" s="229">
        <v>1</v>
      </c>
      <c r="CR59" s="230"/>
      <c r="CS59" s="170"/>
      <c r="CT59" s="171"/>
      <c r="CU59" s="229">
        <v>1</v>
      </c>
      <c r="CV59" s="230"/>
      <c r="CW59" s="170"/>
      <c r="CX59" s="171"/>
      <c r="CY59" s="229">
        <v>1</v>
      </c>
      <c r="CZ59" s="230"/>
      <c r="DA59" s="170"/>
      <c r="DB59" s="171">
        <v>3</v>
      </c>
      <c r="DC59" s="229"/>
      <c r="DD59" s="230"/>
      <c r="DE59" s="170"/>
      <c r="DF59" s="171">
        <v>3</v>
      </c>
      <c r="DG59" s="229"/>
      <c r="DH59" s="230"/>
      <c r="DI59" s="170"/>
      <c r="DJ59" s="171"/>
      <c r="DK59" s="229"/>
      <c r="DL59" s="230"/>
      <c r="DM59" s="170"/>
      <c r="DN59" s="171">
        <v>3</v>
      </c>
      <c r="DO59" s="229"/>
      <c r="DP59" s="230"/>
      <c r="DQ59" s="170"/>
      <c r="DR59" s="171">
        <v>3</v>
      </c>
      <c r="DS59" s="229"/>
      <c r="DT59" s="230"/>
      <c r="DU59" s="170"/>
      <c r="DV59" s="171">
        <v>3</v>
      </c>
      <c r="DW59" s="229"/>
      <c r="DX59" s="230"/>
      <c r="DY59" s="170"/>
      <c r="DZ59" s="183">
        <f t="shared" si="1"/>
        <v>27</v>
      </c>
      <c r="EA59" s="184">
        <f t="shared" si="1"/>
        <v>10</v>
      </c>
      <c r="EB59" s="184">
        <f t="shared" si="1"/>
        <v>0</v>
      </c>
      <c r="EC59" s="185">
        <f t="shared" si="1"/>
        <v>0</v>
      </c>
    </row>
    <row r="60" spans="1:133" ht="30" x14ac:dyDescent="0.25">
      <c r="A60" s="222">
        <v>52</v>
      </c>
      <c r="B60" s="252" t="s">
        <v>671</v>
      </c>
      <c r="C60" s="386" t="s">
        <v>256</v>
      </c>
      <c r="D60" s="387" t="s">
        <v>2581</v>
      </c>
      <c r="E60" s="194">
        <v>9</v>
      </c>
      <c r="F60" s="171">
        <v>2</v>
      </c>
      <c r="G60" s="229"/>
      <c r="H60" s="230"/>
      <c r="I60" s="170"/>
      <c r="J60" s="171">
        <v>2</v>
      </c>
      <c r="K60" s="229"/>
      <c r="L60" s="230"/>
      <c r="M60" s="170"/>
      <c r="N60" s="171">
        <v>2</v>
      </c>
      <c r="O60" s="229"/>
      <c r="P60" s="230"/>
      <c r="Q60" s="170"/>
      <c r="R60" s="171">
        <v>2</v>
      </c>
      <c r="S60" s="229"/>
      <c r="T60" s="230"/>
      <c r="U60" s="170"/>
      <c r="V60" s="171">
        <v>2</v>
      </c>
      <c r="W60" s="229"/>
      <c r="X60" s="230"/>
      <c r="Y60" s="170"/>
      <c r="Z60" s="171">
        <v>2</v>
      </c>
      <c r="AA60" s="229"/>
      <c r="AB60" s="230"/>
      <c r="AC60" s="170"/>
      <c r="AD60" s="171"/>
      <c r="AE60" s="229"/>
      <c r="AF60" s="230"/>
      <c r="AG60" s="170"/>
      <c r="AH60" s="171">
        <v>2</v>
      </c>
      <c r="AI60" s="229"/>
      <c r="AJ60" s="230"/>
      <c r="AK60" s="170"/>
      <c r="AL60" s="171">
        <v>2</v>
      </c>
      <c r="AM60" s="229"/>
      <c r="AN60" s="230"/>
      <c r="AO60" s="170"/>
      <c r="AP60" s="171">
        <v>2</v>
      </c>
      <c r="AQ60" s="229"/>
      <c r="AR60" s="230"/>
      <c r="AS60" s="170"/>
      <c r="AT60" s="171">
        <v>2</v>
      </c>
      <c r="AU60" s="229"/>
      <c r="AV60" s="230"/>
      <c r="AW60" s="170"/>
      <c r="AX60" s="171">
        <v>2</v>
      </c>
      <c r="AY60" s="229"/>
      <c r="AZ60" s="230"/>
      <c r="BA60" s="170"/>
      <c r="BB60" s="171"/>
      <c r="BC60" s="229">
        <v>2</v>
      </c>
      <c r="BD60" s="230"/>
      <c r="BE60" s="170"/>
      <c r="BF60" s="171"/>
      <c r="BG60" s="229"/>
      <c r="BH60" s="230"/>
      <c r="BI60" s="170"/>
      <c r="BJ60" s="171"/>
      <c r="BK60" s="229">
        <v>2</v>
      </c>
      <c r="BL60" s="230"/>
      <c r="BM60" s="170"/>
      <c r="BN60" s="171"/>
      <c r="BO60" s="229">
        <v>2</v>
      </c>
      <c r="BP60" s="230"/>
      <c r="BQ60" s="170"/>
      <c r="BR60" s="171"/>
      <c r="BS60" s="229">
        <v>2</v>
      </c>
      <c r="BT60" s="230"/>
      <c r="BU60" s="170"/>
      <c r="BV60" s="171"/>
      <c r="BW60" s="229">
        <v>2</v>
      </c>
      <c r="BX60" s="230"/>
      <c r="BY60" s="170"/>
      <c r="BZ60" s="171"/>
      <c r="CA60" s="229">
        <v>2</v>
      </c>
      <c r="CB60" s="230"/>
      <c r="CC60" s="170"/>
      <c r="CD60" s="171"/>
      <c r="CE60" s="229">
        <v>2</v>
      </c>
      <c r="CF60" s="230"/>
      <c r="CG60" s="170"/>
      <c r="CH60" s="171"/>
      <c r="CI60" s="229"/>
      <c r="CJ60" s="230"/>
      <c r="CK60" s="170"/>
      <c r="CL60" s="171"/>
      <c r="CM60" s="229">
        <v>2</v>
      </c>
      <c r="CN60" s="230"/>
      <c r="CO60" s="170"/>
      <c r="CP60" s="171"/>
      <c r="CQ60" s="229">
        <v>2</v>
      </c>
      <c r="CR60" s="230"/>
      <c r="CS60" s="170"/>
      <c r="CT60" s="171"/>
      <c r="CU60" s="229">
        <v>2</v>
      </c>
      <c r="CV60" s="230"/>
      <c r="CW60" s="170"/>
      <c r="CX60" s="171"/>
      <c r="CY60" s="229">
        <v>2</v>
      </c>
      <c r="CZ60" s="230"/>
      <c r="DA60" s="170"/>
      <c r="DB60" s="171"/>
      <c r="DC60" s="229">
        <v>2</v>
      </c>
      <c r="DD60" s="230"/>
      <c r="DE60" s="170"/>
      <c r="DF60" s="171"/>
      <c r="DG60" s="229">
        <v>2</v>
      </c>
      <c r="DH60" s="230"/>
      <c r="DI60" s="170"/>
      <c r="DJ60" s="171"/>
      <c r="DK60" s="229"/>
      <c r="DL60" s="230"/>
      <c r="DM60" s="170"/>
      <c r="DN60" s="171"/>
      <c r="DO60" s="229">
        <v>2</v>
      </c>
      <c r="DP60" s="230"/>
      <c r="DQ60" s="170"/>
      <c r="DR60" s="171"/>
      <c r="DS60" s="229">
        <v>3</v>
      </c>
      <c r="DT60" s="230"/>
      <c r="DU60" s="170"/>
      <c r="DV60" s="171"/>
      <c r="DW60" s="229">
        <v>3</v>
      </c>
      <c r="DX60" s="230"/>
      <c r="DY60" s="170"/>
      <c r="DZ60" s="183">
        <f t="shared" si="1"/>
        <v>22</v>
      </c>
      <c r="EA60" s="184">
        <f t="shared" si="1"/>
        <v>34</v>
      </c>
      <c r="EB60" s="184">
        <f t="shared" si="1"/>
        <v>0</v>
      </c>
      <c r="EC60" s="185">
        <f t="shared" si="1"/>
        <v>0</v>
      </c>
    </row>
    <row r="61" spans="1:133" ht="30" x14ac:dyDescent="0.25">
      <c r="A61" s="253">
        <v>53</v>
      </c>
      <c r="B61" s="252" t="s">
        <v>674</v>
      </c>
      <c r="C61" s="386" t="s">
        <v>675</v>
      </c>
      <c r="D61" s="387" t="s">
        <v>676</v>
      </c>
      <c r="E61" s="194">
        <v>9</v>
      </c>
      <c r="F61" s="171"/>
      <c r="G61" s="229">
        <v>2</v>
      </c>
      <c r="H61" s="230"/>
      <c r="I61" s="170"/>
      <c r="J61" s="171"/>
      <c r="K61" s="229">
        <v>2</v>
      </c>
      <c r="L61" s="230"/>
      <c r="M61" s="170"/>
      <c r="N61" s="171"/>
      <c r="O61" s="229">
        <v>2</v>
      </c>
      <c r="P61" s="230"/>
      <c r="Q61" s="170"/>
      <c r="R61" s="171"/>
      <c r="S61" s="229">
        <v>2</v>
      </c>
      <c r="T61" s="230"/>
      <c r="U61" s="170"/>
      <c r="V61" s="171"/>
      <c r="W61" s="229">
        <v>2</v>
      </c>
      <c r="X61" s="230"/>
      <c r="Y61" s="170"/>
      <c r="Z61" s="171"/>
      <c r="AA61" s="229">
        <v>2</v>
      </c>
      <c r="AB61" s="230"/>
      <c r="AC61" s="170"/>
      <c r="AD61" s="171"/>
      <c r="AE61" s="229"/>
      <c r="AF61" s="230"/>
      <c r="AG61" s="170"/>
      <c r="AH61" s="171"/>
      <c r="AI61" s="229">
        <v>2</v>
      </c>
      <c r="AJ61" s="230"/>
      <c r="AK61" s="170"/>
      <c r="AL61" s="171"/>
      <c r="AM61" s="229">
        <v>2</v>
      </c>
      <c r="AN61" s="230"/>
      <c r="AO61" s="170"/>
      <c r="AP61" s="171"/>
      <c r="AQ61" s="229">
        <v>2</v>
      </c>
      <c r="AR61" s="230"/>
      <c r="AS61" s="170"/>
      <c r="AT61" s="171"/>
      <c r="AU61" s="229">
        <v>2</v>
      </c>
      <c r="AV61" s="230"/>
      <c r="AW61" s="170"/>
      <c r="AX61" s="171"/>
      <c r="AY61" s="229">
        <v>2</v>
      </c>
      <c r="AZ61" s="230"/>
      <c r="BA61" s="170"/>
      <c r="BB61" s="171"/>
      <c r="BC61" s="229">
        <v>2</v>
      </c>
      <c r="BD61" s="230"/>
      <c r="BE61" s="170"/>
      <c r="BF61" s="171"/>
      <c r="BG61" s="229"/>
      <c r="BH61" s="230"/>
      <c r="BI61" s="170"/>
      <c r="BJ61" s="171"/>
      <c r="BK61" s="229">
        <v>2</v>
      </c>
      <c r="BL61" s="230"/>
      <c r="BM61" s="170"/>
      <c r="BN61" s="171"/>
      <c r="BO61" s="229">
        <v>2</v>
      </c>
      <c r="BP61" s="230"/>
      <c r="BQ61" s="170"/>
      <c r="BR61" s="171"/>
      <c r="BS61" s="229">
        <v>2</v>
      </c>
      <c r="BT61" s="230"/>
      <c r="BU61" s="170"/>
      <c r="BV61" s="171"/>
      <c r="BW61" s="229">
        <v>2</v>
      </c>
      <c r="BX61" s="230"/>
      <c r="BY61" s="170"/>
      <c r="BZ61" s="171"/>
      <c r="CA61" s="229">
        <v>2</v>
      </c>
      <c r="CB61" s="230"/>
      <c r="CC61" s="170"/>
      <c r="CD61" s="171"/>
      <c r="CE61" s="229">
        <v>2</v>
      </c>
      <c r="CF61" s="230"/>
      <c r="CG61" s="170"/>
      <c r="CH61" s="171"/>
      <c r="CI61" s="229"/>
      <c r="CJ61" s="230"/>
      <c r="CK61" s="170"/>
      <c r="CL61" s="171"/>
      <c r="CM61" s="229">
        <v>2</v>
      </c>
      <c r="CN61" s="230"/>
      <c r="CO61" s="170"/>
      <c r="CP61" s="171"/>
      <c r="CQ61" s="229">
        <v>2</v>
      </c>
      <c r="CR61" s="230"/>
      <c r="CS61" s="170"/>
      <c r="CT61" s="171"/>
      <c r="CU61" s="229">
        <v>2</v>
      </c>
      <c r="CV61" s="230"/>
      <c r="CW61" s="170"/>
      <c r="CX61" s="171"/>
      <c r="CY61" s="229">
        <v>2</v>
      </c>
      <c r="CZ61" s="230"/>
      <c r="DA61" s="170"/>
      <c r="DB61" s="171"/>
      <c r="DC61" s="229">
        <v>2</v>
      </c>
      <c r="DD61" s="230"/>
      <c r="DE61" s="170"/>
      <c r="DF61" s="171"/>
      <c r="DG61" s="229">
        <v>2</v>
      </c>
      <c r="DH61" s="230"/>
      <c r="DI61" s="170"/>
      <c r="DJ61" s="171"/>
      <c r="DK61" s="229"/>
      <c r="DL61" s="230"/>
      <c r="DM61" s="170"/>
      <c r="DN61" s="171"/>
      <c r="DO61" s="229">
        <v>2</v>
      </c>
      <c r="DP61" s="230"/>
      <c r="DQ61" s="170"/>
      <c r="DR61" s="171"/>
      <c r="DS61" s="229">
        <v>2</v>
      </c>
      <c r="DT61" s="230"/>
      <c r="DU61" s="170"/>
      <c r="DV61" s="171"/>
      <c r="DW61" s="229">
        <v>2</v>
      </c>
      <c r="DX61" s="230"/>
      <c r="DY61" s="170"/>
      <c r="DZ61" s="183">
        <f t="shared" si="1"/>
        <v>0</v>
      </c>
      <c r="EA61" s="184">
        <f t="shared" si="1"/>
        <v>54</v>
      </c>
      <c r="EB61" s="184">
        <f t="shared" si="1"/>
        <v>0</v>
      </c>
      <c r="EC61" s="185">
        <f t="shared" si="1"/>
        <v>0</v>
      </c>
    </row>
    <row r="62" spans="1:133" ht="60" x14ac:dyDescent="0.25">
      <c r="A62" s="222">
        <v>54</v>
      </c>
      <c r="B62" s="252" t="s">
        <v>2381</v>
      </c>
      <c r="C62" s="386" t="s">
        <v>2382</v>
      </c>
      <c r="D62" s="387" t="s">
        <v>2383</v>
      </c>
      <c r="E62" s="194">
        <v>9</v>
      </c>
      <c r="F62" s="171">
        <v>1</v>
      </c>
      <c r="G62" s="229"/>
      <c r="H62" s="230"/>
      <c r="I62" s="170"/>
      <c r="J62" s="171">
        <v>1</v>
      </c>
      <c r="K62" s="229"/>
      <c r="L62" s="230"/>
      <c r="M62" s="170"/>
      <c r="N62" s="171">
        <v>1</v>
      </c>
      <c r="O62" s="229"/>
      <c r="P62" s="230"/>
      <c r="Q62" s="170"/>
      <c r="R62" s="171">
        <v>1</v>
      </c>
      <c r="S62" s="229"/>
      <c r="T62" s="230"/>
      <c r="U62" s="170"/>
      <c r="V62" s="171">
        <v>1</v>
      </c>
      <c r="W62" s="229"/>
      <c r="X62" s="230"/>
      <c r="Y62" s="170"/>
      <c r="Z62" s="171">
        <v>1</v>
      </c>
      <c r="AA62" s="229"/>
      <c r="AB62" s="230"/>
      <c r="AC62" s="170"/>
      <c r="AD62" s="171"/>
      <c r="AE62" s="229"/>
      <c r="AF62" s="230"/>
      <c r="AG62" s="170"/>
      <c r="AH62" s="171">
        <v>1</v>
      </c>
      <c r="AI62" s="229"/>
      <c r="AJ62" s="230"/>
      <c r="AK62" s="170"/>
      <c r="AL62" s="171">
        <v>1</v>
      </c>
      <c r="AM62" s="229"/>
      <c r="AN62" s="230"/>
      <c r="AO62" s="170"/>
      <c r="AP62" s="171">
        <v>1</v>
      </c>
      <c r="AQ62" s="229"/>
      <c r="AR62" s="230"/>
      <c r="AS62" s="170"/>
      <c r="AT62" s="171">
        <v>1</v>
      </c>
      <c r="AU62" s="229"/>
      <c r="AV62" s="230"/>
      <c r="AW62" s="170"/>
      <c r="AX62" s="171">
        <v>1</v>
      </c>
      <c r="AY62" s="229"/>
      <c r="AZ62" s="230"/>
      <c r="BA62" s="170"/>
      <c r="BB62" s="171">
        <v>1</v>
      </c>
      <c r="BC62" s="229"/>
      <c r="BD62" s="230"/>
      <c r="BE62" s="170"/>
      <c r="BF62" s="171"/>
      <c r="BG62" s="229"/>
      <c r="BH62" s="230"/>
      <c r="BI62" s="170"/>
      <c r="BJ62" s="171">
        <v>1</v>
      </c>
      <c r="BK62" s="229"/>
      <c r="BL62" s="230"/>
      <c r="BM62" s="170"/>
      <c r="BN62" s="171">
        <v>1</v>
      </c>
      <c r="BO62" s="229"/>
      <c r="BP62" s="230"/>
      <c r="BQ62" s="170"/>
      <c r="BR62" s="171">
        <v>1</v>
      </c>
      <c r="BS62" s="229"/>
      <c r="BT62" s="230"/>
      <c r="BU62" s="170"/>
      <c r="BV62" s="171">
        <v>1</v>
      </c>
      <c r="BW62" s="229"/>
      <c r="BX62" s="230"/>
      <c r="BY62" s="170"/>
      <c r="BZ62" s="171">
        <v>1</v>
      </c>
      <c r="CA62" s="229"/>
      <c r="CB62" s="230"/>
      <c r="CC62" s="170"/>
      <c r="CD62" s="171">
        <v>1</v>
      </c>
      <c r="CE62" s="229"/>
      <c r="CF62" s="230"/>
      <c r="CG62" s="170"/>
      <c r="CH62" s="171"/>
      <c r="CI62" s="229"/>
      <c r="CJ62" s="230"/>
      <c r="CK62" s="170"/>
      <c r="CL62" s="171">
        <v>1</v>
      </c>
      <c r="CM62" s="229"/>
      <c r="CN62" s="230"/>
      <c r="CO62" s="170"/>
      <c r="CP62" s="171">
        <v>1</v>
      </c>
      <c r="CQ62" s="229"/>
      <c r="CR62" s="230"/>
      <c r="CS62" s="170"/>
      <c r="CT62" s="171">
        <v>1</v>
      </c>
      <c r="CU62" s="229"/>
      <c r="CV62" s="230"/>
      <c r="CW62" s="170"/>
      <c r="CX62" s="171">
        <v>1</v>
      </c>
      <c r="CY62" s="229"/>
      <c r="CZ62" s="230"/>
      <c r="DA62" s="170"/>
      <c r="DB62" s="171">
        <v>1</v>
      </c>
      <c r="DC62" s="229"/>
      <c r="DD62" s="230"/>
      <c r="DE62" s="170"/>
      <c r="DF62" s="171">
        <v>1</v>
      </c>
      <c r="DG62" s="229"/>
      <c r="DH62" s="230"/>
      <c r="DI62" s="170"/>
      <c r="DJ62" s="171"/>
      <c r="DK62" s="229"/>
      <c r="DL62" s="230"/>
      <c r="DM62" s="170"/>
      <c r="DN62" s="171">
        <v>1</v>
      </c>
      <c r="DO62" s="229"/>
      <c r="DP62" s="230"/>
      <c r="DQ62" s="170"/>
      <c r="DR62" s="171">
        <v>1</v>
      </c>
      <c r="DS62" s="229"/>
      <c r="DT62" s="230"/>
      <c r="DU62" s="170"/>
      <c r="DV62" s="171">
        <v>1</v>
      </c>
      <c r="DW62" s="229"/>
      <c r="DX62" s="230"/>
      <c r="DY62" s="170"/>
      <c r="DZ62" s="183">
        <f t="shared" si="1"/>
        <v>27</v>
      </c>
      <c r="EA62" s="184">
        <f t="shared" si="1"/>
        <v>0</v>
      </c>
      <c r="EB62" s="184">
        <f t="shared" si="1"/>
        <v>0</v>
      </c>
      <c r="EC62" s="185">
        <f t="shared" si="1"/>
        <v>0</v>
      </c>
    </row>
    <row r="63" spans="1:133" ht="45" x14ac:dyDescent="0.25">
      <c r="A63" s="253">
        <v>55</v>
      </c>
      <c r="B63" s="252" t="s">
        <v>1104</v>
      </c>
      <c r="C63" s="386" t="s">
        <v>2582</v>
      </c>
      <c r="D63" s="387" t="s">
        <v>1195</v>
      </c>
      <c r="E63" s="194">
        <v>9</v>
      </c>
      <c r="F63" s="171">
        <v>1</v>
      </c>
      <c r="G63" s="229"/>
      <c r="H63" s="230"/>
      <c r="I63" s="170"/>
      <c r="J63" s="171">
        <v>1</v>
      </c>
      <c r="K63" s="229"/>
      <c r="L63" s="230"/>
      <c r="M63" s="170"/>
      <c r="N63" s="171">
        <v>1</v>
      </c>
      <c r="O63" s="229"/>
      <c r="P63" s="230"/>
      <c r="Q63" s="170"/>
      <c r="R63" s="171">
        <v>1</v>
      </c>
      <c r="S63" s="229"/>
      <c r="T63" s="230"/>
      <c r="U63" s="170"/>
      <c r="V63" s="171">
        <v>1</v>
      </c>
      <c r="W63" s="229"/>
      <c r="X63" s="230"/>
      <c r="Y63" s="170"/>
      <c r="Z63" s="171">
        <v>1</v>
      </c>
      <c r="AA63" s="229"/>
      <c r="AB63" s="230"/>
      <c r="AC63" s="170"/>
      <c r="AD63" s="171"/>
      <c r="AE63" s="229"/>
      <c r="AF63" s="230"/>
      <c r="AG63" s="170"/>
      <c r="AH63" s="171">
        <v>1</v>
      </c>
      <c r="AI63" s="229"/>
      <c r="AJ63" s="230"/>
      <c r="AK63" s="170"/>
      <c r="AL63" s="171">
        <v>1</v>
      </c>
      <c r="AM63" s="229"/>
      <c r="AN63" s="230"/>
      <c r="AO63" s="170"/>
      <c r="AP63" s="171">
        <v>1</v>
      </c>
      <c r="AQ63" s="229"/>
      <c r="AR63" s="230"/>
      <c r="AS63" s="170"/>
      <c r="AT63" s="171">
        <v>1</v>
      </c>
      <c r="AU63" s="229"/>
      <c r="AV63" s="230"/>
      <c r="AW63" s="170"/>
      <c r="AX63" s="171">
        <v>1</v>
      </c>
      <c r="AY63" s="229"/>
      <c r="AZ63" s="230"/>
      <c r="BA63" s="170"/>
      <c r="BB63" s="171">
        <v>1</v>
      </c>
      <c r="BC63" s="229"/>
      <c r="BD63" s="230"/>
      <c r="BE63" s="170"/>
      <c r="BF63" s="171"/>
      <c r="BG63" s="229"/>
      <c r="BH63" s="230"/>
      <c r="BI63" s="170"/>
      <c r="BJ63" s="171">
        <v>1</v>
      </c>
      <c r="BK63" s="229"/>
      <c r="BL63" s="230"/>
      <c r="BM63" s="170"/>
      <c r="BN63" s="171">
        <v>1</v>
      </c>
      <c r="BO63" s="229"/>
      <c r="BP63" s="230"/>
      <c r="BQ63" s="170"/>
      <c r="BR63" s="171">
        <v>1</v>
      </c>
      <c r="BS63" s="229"/>
      <c r="BT63" s="230"/>
      <c r="BU63" s="170"/>
      <c r="BV63" s="171">
        <v>1</v>
      </c>
      <c r="BW63" s="229"/>
      <c r="BX63" s="230"/>
      <c r="BY63" s="170"/>
      <c r="BZ63" s="171">
        <v>1</v>
      </c>
      <c r="CA63" s="229"/>
      <c r="CB63" s="230"/>
      <c r="CC63" s="170"/>
      <c r="CD63" s="171">
        <v>1</v>
      </c>
      <c r="CE63" s="229"/>
      <c r="CF63" s="230"/>
      <c r="CG63" s="170"/>
      <c r="CH63" s="171"/>
      <c r="CI63" s="229"/>
      <c r="CJ63" s="230"/>
      <c r="CK63" s="170"/>
      <c r="CL63" s="171">
        <v>1</v>
      </c>
      <c r="CM63" s="229"/>
      <c r="CN63" s="230"/>
      <c r="CO63" s="170"/>
      <c r="CP63" s="171">
        <v>1</v>
      </c>
      <c r="CQ63" s="229"/>
      <c r="CR63" s="230"/>
      <c r="CS63" s="170"/>
      <c r="CT63" s="171">
        <v>1</v>
      </c>
      <c r="CU63" s="229"/>
      <c r="CV63" s="230"/>
      <c r="CW63" s="170"/>
      <c r="CX63" s="171">
        <v>1</v>
      </c>
      <c r="CY63" s="229"/>
      <c r="CZ63" s="230"/>
      <c r="DA63" s="170"/>
      <c r="DB63" s="171">
        <v>1</v>
      </c>
      <c r="DC63" s="229"/>
      <c r="DD63" s="230"/>
      <c r="DE63" s="170"/>
      <c r="DF63" s="171">
        <v>1</v>
      </c>
      <c r="DG63" s="229"/>
      <c r="DH63" s="230"/>
      <c r="DI63" s="170"/>
      <c r="DJ63" s="171"/>
      <c r="DK63" s="229"/>
      <c r="DL63" s="230"/>
      <c r="DM63" s="170"/>
      <c r="DN63" s="171">
        <v>1</v>
      </c>
      <c r="DO63" s="229"/>
      <c r="DP63" s="230"/>
      <c r="DQ63" s="170"/>
      <c r="DR63" s="171">
        <v>1</v>
      </c>
      <c r="DS63" s="229"/>
      <c r="DT63" s="230"/>
      <c r="DU63" s="170"/>
      <c r="DV63" s="171">
        <v>1</v>
      </c>
      <c r="DW63" s="229"/>
      <c r="DX63" s="230"/>
      <c r="DY63" s="170"/>
      <c r="DZ63" s="183">
        <f t="shared" si="1"/>
        <v>27</v>
      </c>
      <c r="EA63" s="184">
        <f t="shared" si="1"/>
        <v>0</v>
      </c>
      <c r="EB63" s="184">
        <f t="shared" si="1"/>
        <v>0</v>
      </c>
      <c r="EC63" s="185">
        <f t="shared" si="1"/>
        <v>0</v>
      </c>
    </row>
    <row r="64" spans="1:133" ht="51.75" customHeight="1" x14ac:dyDescent="0.25">
      <c r="A64" s="222">
        <v>56</v>
      </c>
      <c r="B64" s="252" t="s">
        <v>1121</v>
      </c>
      <c r="C64" s="386" t="s">
        <v>1122</v>
      </c>
      <c r="D64" s="387" t="s">
        <v>1196</v>
      </c>
      <c r="E64" s="194">
        <v>9</v>
      </c>
      <c r="F64" s="171"/>
      <c r="G64" s="229"/>
      <c r="H64" s="230"/>
      <c r="I64" s="170"/>
      <c r="J64" s="171"/>
      <c r="K64" s="229"/>
      <c r="L64" s="230"/>
      <c r="M64" s="170"/>
      <c r="N64" s="171"/>
      <c r="O64" s="229"/>
      <c r="P64" s="230"/>
      <c r="Q64" s="170"/>
      <c r="R64" s="171"/>
      <c r="S64" s="229"/>
      <c r="T64" s="230"/>
      <c r="U64" s="170"/>
      <c r="V64" s="171"/>
      <c r="W64" s="229"/>
      <c r="X64" s="230"/>
      <c r="Y64" s="170"/>
      <c r="Z64" s="171"/>
      <c r="AA64" s="229"/>
      <c r="AB64" s="230"/>
      <c r="AC64" s="170"/>
      <c r="AD64" s="171"/>
      <c r="AE64" s="229"/>
      <c r="AF64" s="230"/>
      <c r="AG64" s="170"/>
      <c r="AH64" s="171"/>
      <c r="AI64" s="229"/>
      <c r="AJ64" s="230"/>
      <c r="AK64" s="170"/>
      <c r="AL64" s="171"/>
      <c r="AM64" s="229"/>
      <c r="AN64" s="230"/>
      <c r="AO64" s="170"/>
      <c r="AP64" s="171"/>
      <c r="AQ64" s="229"/>
      <c r="AR64" s="230"/>
      <c r="AS64" s="170"/>
      <c r="AT64" s="171"/>
      <c r="AU64" s="229"/>
      <c r="AV64" s="230"/>
      <c r="AW64" s="170"/>
      <c r="AX64" s="171"/>
      <c r="AY64" s="229"/>
      <c r="AZ64" s="230"/>
      <c r="BA64" s="170"/>
      <c r="BB64" s="171"/>
      <c r="BC64" s="229"/>
      <c r="BD64" s="230"/>
      <c r="BE64" s="170"/>
      <c r="BF64" s="171"/>
      <c r="BG64" s="229"/>
      <c r="BH64" s="230"/>
      <c r="BI64" s="170"/>
      <c r="BJ64" s="171"/>
      <c r="BK64" s="229"/>
      <c r="BL64" s="230"/>
      <c r="BM64" s="170"/>
      <c r="BN64" s="171"/>
      <c r="BO64" s="229"/>
      <c r="BP64" s="230"/>
      <c r="BQ64" s="170"/>
      <c r="BR64" s="171"/>
      <c r="BS64" s="229"/>
      <c r="BT64" s="230"/>
      <c r="BU64" s="170"/>
      <c r="BV64" s="171"/>
      <c r="BW64" s="229"/>
      <c r="BX64" s="230"/>
      <c r="BY64" s="170"/>
      <c r="BZ64" s="171"/>
      <c r="CA64" s="229"/>
      <c r="CB64" s="230"/>
      <c r="CC64" s="170"/>
      <c r="CD64" s="171"/>
      <c r="CE64" s="229"/>
      <c r="CF64" s="230"/>
      <c r="CG64" s="170"/>
      <c r="CH64" s="171"/>
      <c r="CI64" s="229"/>
      <c r="CJ64" s="230"/>
      <c r="CK64" s="170"/>
      <c r="CL64" s="171"/>
      <c r="CM64" s="229"/>
      <c r="CN64" s="230"/>
      <c r="CO64" s="170"/>
      <c r="CP64" s="171"/>
      <c r="CQ64" s="229"/>
      <c r="CR64" s="230"/>
      <c r="CS64" s="170"/>
      <c r="CT64" s="171"/>
      <c r="CU64" s="229"/>
      <c r="CV64" s="230"/>
      <c r="CW64" s="170"/>
      <c r="CX64" s="171"/>
      <c r="CY64" s="229"/>
      <c r="CZ64" s="230"/>
      <c r="DA64" s="170"/>
      <c r="DB64" s="171"/>
      <c r="DC64" s="229"/>
      <c r="DD64" s="230"/>
      <c r="DE64" s="170"/>
      <c r="DF64" s="171"/>
      <c r="DG64" s="229"/>
      <c r="DH64" s="230"/>
      <c r="DI64" s="170"/>
      <c r="DJ64" s="171"/>
      <c r="DK64" s="229"/>
      <c r="DL64" s="230"/>
      <c r="DM64" s="170"/>
      <c r="DN64" s="171"/>
      <c r="DO64" s="229"/>
      <c r="DP64" s="230"/>
      <c r="DQ64" s="170"/>
      <c r="DR64" s="171"/>
      <c r="DS64" s="229"/>
      <c r="DT64" s="230"/>
      <c r="DU64" s="170"/>
      <c r="DV64" s="171"/>
      <c r="DW64" s="229"/>
      <c r="DX64" s="230"/>
      <c r="DY64" s="170"/>
      <c r="DZ64" s="183">
        <f t="shared" si="1"/>
        <v>0</v>
      </c>
      <c r="EA64" s="184">
        <f t="shared" si="1"/>
        <v>0</v>
      </c>
      <c r="EB64" s="184">
        <f t="shared" si="1"/>
        <v>0</v>
      </c>
      <c r="EC64" s="185">
        <f t="shared" si="1"/>
        <v>0</v>
      </c>
    </row>
    <row r="65" spans="1:133" ht="60" x14ac:dyDescent="0.25">
      <c r="A65" s="253">
        <v>57</v>
      </c>
      <c r="B65" s="252" t="s">
        <v>722</v>
      </c>
      <c r="C65" s="386" t="s">
        <v>723</v>
      </c>
      <c r="D65" s="387" t="s">
        <v>2583</v>
      </c>
      <c r="E65" s="194">
        <v>9</v>
      </c>
      <c r="F65" s="171">
        <v>2</v>
      </c>
      <c r="G65" s="229"/>
      <c r="H65" s="230"/>
      <c r="I65" s="170"/>
      <c r="J65" s="171">
        <v>2</v>
      </c>
      <c r="K65" s="229"/>
      <c r="L65" s="230"/>
      <c r="M65" s="170"/>
      <c r="N65" s="171">
        <v>2</v>
      </c>
      <c r="O65" s="229"/>
      <c r="P65" s="230"/>
      <c r="Q65" s="170"/>
      <c r="R65" s="171">
        <v>2</v>
      </c>
      <c r="S65" s="229"/>
      <c r="T65" s="230"/>
      <c r="U65" s="170"/>
      <c r="V65" s="171">
        <v>2</v>
      </c>
      <c r="W65" s="229"/>
      <c r="X65" s="230"/>
      <c r="Y65" s="170"/>
      <c r="Z65" s="171">
        <v>2</v>
      </c>
      <c r="AA65" s="229"/>
      <c r="AB65" s="230"/>
      <c r="AC65" s="170"/>
      <c r="AD65" s="171"/>
      <c r="AE65" s="229"/>
      <c r="AF65" s="230"/>
      <c r="AG65" s="170"/>
      <c r="AH65" s="171">
        <v>2</v>
      </c>
      <c r="AI65" s="229"/>
      <c r="AJ65" s="230"/>
      <c r="AK65" s="170"/>
      <c r="AL65" s="171">
        <v>2</v>
      </c>
      <c r="AM65" s="229"/>
      <c r="AN65" s="230"/>
      <c r="AO65" s="170"/>
      <c r="AP65" s="171">
        <v>2</v>
      </c>
      <c r="AQ65" s="229"/>
      <c r="AR65" s="230"/>
      <c r="AS65" s="170"/>
      <c r="AT65" s="171">
        <v>2</v>
      </c>
      <c r="AU65" s="229"/>
      <c r="AV65" s="230"/>
      <c r="AW65" s="170"/>
      <c r="AX65" s="171">
        <v>2</v>
      </c>
      <c r="AY65" s="229"/>
      <c r="AZ65" s="230"/>
      <c r="BA65" s="170"/>
      <c r="BB65" s="171">
        <v>2</v>
      </c>
      <c r="BC65" s="229"/>
      <c r="BD65" s="230"/>
      <c r="BE65" s="170"/>
      <c r="BF65" s="171"/>
      <c r="BG65" s="229"/>
      <c r="BH65" s="230"/>
      <c r="BI65" s="170"/>
      <c r="BJ65" s="171">
        <v>2</v>
      </c>
      <c r="BK65" s="229"/>
      <c r="BL65" s="230"/>
      <c r="BM65" s="170"/>
      <c r="BN65" s="171">
        <v>2</v>
      </c>
      <c r="BO65" s="229"/>
      <c r="BP65" s="230"/>
      <c r="BQ65" s="170"/>
      <c r="BR65" s="171">
        <v>2</v>
      </c>
      <c r="BS65" s="229"/>
      <c r="BT65" s="230"/>
      <c r="BU65" s="170"/>
      <c r="BV65" s="171">
        <v>2</v>
      </c>
      <c r="BW65" s="229"/>
      <c r="BX65" s="230"/>
      <c r="BY65" s="170"/>
      <c r="BZ65" s="171">
        <v>2</v>
      </c>
      <c r="CA65" s="229"/>
      <c r="CB65" s="230"/>
      <c r="CC65" s="170"/>
      <c r="CD65" s="171">
        <v>2</v>
      </c>
      <c r="CE65" s="229"/>
      <c r="CF65" s="230"/>
      <c r="CG65" s="170"/>
      <c r="CH65" s="171"/>
      <c r="CI65" s="229"/>
      <c r="CJ65" s="230"/>
      <c r="CK65" s="170"/>
      <c r="CL65" s="171">
        <v>2</v>
      </c>
      <c r="CM65" s="229"/>
      <c r="CN65" s="230"/>
      <c r="CO65" s="170"/>
      <c r="CP65" s="171">
        <v>2</v>
      </c>
      <c r="CQ65" s="229"/>
      <c r="CR65" s="230"/>
      <c r="CS65" s="170"/>
      <c r="CT65" s="171">
        <v>2</v>
      </c>
      <c r="CU65" s="229"/>
      <c r="CV65" s="230"/>
      <c r="CW65" s="170"/>
      <c r="CX65" s="171">
        <v>2</v>
      </c>
      <c r="CY65" s="229"/>
      <c r="CZ65" s="230"/>
      <c r="DA65" s="170"/>
      <c r="DB65" s="171">
        <v>2</v>
      </c>
      <c r="DC65" s="229"/>
      <c r="DD65" s="230"/>
      <c r="DE65" s="170"/>
      <c r="DF65" s="171">
        <v>2</v>
      </c>
      <c r="DG65" s="229"/>
      <c r="DH65" s="230"/>
      <c r="DI65" s="170"/>
      <c r="DJ65" s="171"/>
      <c r="DK65" s="229"/>
      <c r="DL65" s="230"/>
      <c r="DM65" s="170"/>
      <c r="DN65" s="171">
        <v>2</v>
      </c>
      <c r="DO65" s="229"/>
      <c r="DP65" s="230"/>
      <c r="DQ65" s="170"/>
      <c r="DR65" s="171">
        <v>2</v>
      </c>
      <c r="DS65" s="229"/>
      <c r="DT65" s="230"/>
      <c r="DU65" s="170"/>
      <c r="DV65" s="171">
        <v>2</v>
      </c>
      <c r="DW65" s="229"/>
      <c r="DX65" s="230"/>
      <c r="DY65" s="170"/>
      <c r="DZ65" s="183">
        <f t="shared" si="1"/>
        <v>54</v>
      </c>
      <c r="EA65" s="184">
        <f t="shared" si="1"/>
        <v>0</v>
      </c>
      <c r="EB65" s="184">
        <f t="shared" si="1"/>
        <v>0</v>
      </c>
      <c r="EC65" s="185">
        <f t="shared" si="1"/>
        <v>0</v>
      </c>
    </row>
    <row r="66" spans="1:133" ht="45" x14ac:dyDescent="0.25">
      <c r="A66" s="222">
        <v>58</v>
      </c>
      <c r="B66" s="238" t="s">
        <v>1381</v>
      </c>
      <c r="C66" s="401" t="s">
        <v>74</v>
      </c>
      <c r="D66" s="401" t="s">
        <v>2584</v>
      </c>
      <c r="E66" s="194">
        <v>9</v>
      </c>
      <c r="F66" s="171">
        <v>2</v>
      </c>
      <c r="G66" s="229"/>
      <c r="H66" s="230"/>
      <c r="I66" s="170"/>
      <c r="J66" s="171">
        <v>2</v>
      </c>
      <c r="K66" s="229"/>
      <c r="L66" s="230"/>
      <c r="M66" s="170"/>
      <c r="N66" s="171">
        <v>2</v>
      </c>
      <c r="O66" s="229"/>
      <c r="P66" s="230"/>
      <c r="Q66" s="170"/>
      <c r="R66" s="171">
        <v>2</v>
      </c>
      <c r="S66" s="229"/>
      <c r="T66" s="230"/>
      <c r="U66" s="170"/>
      <c r="V66" s="171">
        <v>2</v>
      </c>
      <c r="W66" s="229"/>
      <c r="X66" s="230"/>
      <c r="Y66" s="170"/>
      <c r="Z66" s="171">
        <v>2</v>
      </c>
      <c r="AA66" s="229"/>
      <c r="AB66" s="230"/>
      <c r="AC66" s="170"/>
      <c r="AD66" s="171"/>
      <c r="AE66" s="229"/>
      <c r="AF66" s="230"/>
      <c r="AG66" s="170"/>
      <c r="AH66" s="171">
        <v>2</v>
      </c>
      <c r="AI66" s="229"/>
      <c r="AJ66" s="230"/>
      <c r="AK66" s="170"/>
      <c r="AL66" s="171">
        <v>2</v>
      </c>
      <c r="AM66" s="229"/>
      <c r="AN66" s="230"/>
      <c r="AO66" s="170"/>
      <c r="AP66" s="171">
        <v>2</v>
      </c>
      <c r="AQ66" s="229"/>
      <c r="AR66" s="230"/>
      <c r="AS66" s="170"/>
      <c r="AT66" s="171">
        <v>2</v>
      </c>
      <c r="AU66" s="229"/>
      <c r="AV66" s="230"/>
      <c r="AW66" s="170"/>
      <c r="AX66" s="171">
        <v>2</v>
      </c>
      <c r="AY66" s="229"/>
      <c r="AZ66" s="230"/>
      <c r="BA66" s="170"/>
      <c r="BB66" s="171">
        <v>2</v>
      </c>
      <c r="BC66" s="229"/>
      <c r="BD66" s="230"/>
      <c r="BE66" s="170"/>
      <c r="BF66" s="171"/>
      <c r="BG66" s="229"/>
      <c r="BH66" s="230"/>
      <c r="BI66" s="170"/>
      <c r="BJ66" s="171">
        <v>2</v>
      </c>
      <c r="BK66" s="229"/>
      <c r="BL66" s="230"/>
      <c r="BM66" s="170"/>
      <c r="BN66" s="171">
        <v>2</v>
      </c>
      <c r="BO66" s="229"/>
      <c r="BP66" s="230"/>
      <c r="BQ66" s="170"/>
      <c r="BR66" s="171">
        <v>2</v>
      </c>
      <c r="BS66" s="229"/>
      <c r="BT66" s="230"/>
      <c r="BU66" s="170"/>
      <c r="BV66" s="171">
        <v>2</v>
      </c>
      <c r="BW66" s="229"/>
      <c r="BX66" s="230"/>
      <c r="BY66" s="170"/>
      <c r="BZ66" s="171">
        <v>2</v>
      </c>
      <c r="CA66" s="229"/>
      <c r="CB66" s="230"/>
      <c r="CC66" s="170"/>
      <c r="CD66" s="171">
        <v>2</v>
      </c>
      <c r="CE66" s="229"/>
      <c r="CF66" s="230"/>
      <c r="CG66" s="170"/>
      <c r="CH66" s="171"/>
      <c r="CI66" s="229"/>
      <c r="CJ66" s="230"/>
      <c r="CK66" s="170"/>
      <c r="CL66" s="171">
        <v>2</v>
      </c>
      <c r="CM66" s="229"/>
      <c r="CN66" s="230"/>
      <c r="CO66" s="170"/>
      <c r="CP66" s="171">
        <v>2</v>
      </c>
      <c r="CQ66" s="229"/>
      <c r="CR66" s="230"/>
      <c r="CS66" s="170"/>
      <c r="CT66" s="171">
        <v>2</v>
      </c>
      <c r="CU66" s="229"/>
      <c r="CV66" s="230"/>
      <c r="CW66" s="170"/>
      <c r="CX66" s="171">
        <v>2</v>
      </c>
      <c r="CY66" s="229"/>
      <c r="CZ66" s="230"/>
      <c r="DA66" s="170"/>
      <c r="DB66" s="171">
        <v>2</v>
      </c>
      <c r="DC66" s="229"/>
      <c r="DD66" s="230"/>
      <c r="DE66" s="170"/>
      <c r="DF66" s="171">
        <v>2</v>
      </c>
      <c r="DG66" s="229"/>
      <c r="DH66" s="230"/>
      <c r="DI66" s="170"/>
      <c r="DJ66" s="171"/>
      <c r="DK66" s="229"/>
      <c r="DL66" s="230"/>
      <c r="DM66" s="170"/>
      <c r="DN66" s="171">
        <v>2</v>
      </c>
      <c r="DO66" s="229"/>
      <c r="DP66" s="230"/>
      <c r="DQ66" s="170"/>
      <c r="DR66" s="171">
        <v>2</v>
      </c>
      <c r="DS66" s="229"/>
      <c r="DT66" s="230"/>
      <c r="DU66" s="170"/>
      <c r="DV66" s="171">
        <v>2</v>
      </c>
      <c r="DW66" s="229"/>
      <c r="DX66" s="230"/>
      <c r="DY66" s="170"/>
      <c r="DZ66" s="183">
        <f t="shared" si="1"/>
        <v>54</v>
      </c>
      <c r="EA66" s="184">
        <f t="shared" si="1"/>
        <v>0</v>
      </c>
      <c r="EB66" s="184">
        <f t="shared" si="1"/>
        <v>0</v>
      </c>
      <c r="EC66" s="185">
        <f t="shared" si="1"/>
        <v>0</v>
      </c>
    </row>
    <row r="67" spans="1:133" ht="60" x14ac:dyDescent="0.25">
      <c r="A67" s="253">
        <v>59</v>
      </c>
      <c r="B67" s="252" t="s">
        <v>681</v>
      </c>
      <c r="C67" s="386" t="s">
        <v>266</v>
      </c>
      <c r="D67" s="387" t="s">
        <v>1201</v>
      </c>
      <c r="E67" s="194">
        <v>9</v>
      </c>
      <c r="F67" s="171"/>
      <c r="G67" s="229">
        <v>2</v>
      </c>
      <c r="H67" s="230"/>
      <c r="I67" s="170"/>
      <c r="J67" s="171"/>
      <c r="K67" s="229">
        <v>2</v>
      </c>
      <c r="L67" s="230"/>
      <c r="M67" s="170"/>
      <c r="N67" s="171"/>
      <c r="O67" s="229">
        <v>2</v>
      </c>
      <c r="P67" s="230"/>
      <c r="Q67" s="170"/>
      <c r="R67" s="171"/>
      <c r="S67" s="229">
        <v>2</v>
      </c>
      <c r="T67" s="230"/>
      <c r="U67" s="170"/>
      <c r="V67" s="171"/>
      <c r="W67" s="229">
        <v>2</v>
      </c>
      <c r="X67" s="230"/>
      <c r="Y67" s="170"/>
      <c r="Z67" s="171"/>
      <c r="AA67" s="229">
        <v>2</v>
      </c>
      <c r="AB67" s="230"/>
      <c r="AC67" s="170"/>
      <c r="AD67" s="171"/>
      <c r="AE67" s="229"/>
      <c r="AF67" s="230"/>
      <c r="AG67" s="170"/>
      <c r="AH67" s="171"/>
      <c r="AI67" s="229">
        <v>2</v>
      </c>
      <c r="AJ67" s="230"/>
      <c r="AK67" s="170"/>
      <c r="AL67" s="171"/>
      <c r="AM67" s="229">
        <v>2</v>
      </c>
      <c r="AN67" s="230"/>
      <c r="AO67" s="170"/>
      <c r="AP67" s="171"/>
      <c r="AQ67" s="229">
        <v>2</v>
      </c>
      <c r="AR67" s="230"/>
      <c r="AS67" s="170"/>
      <c r="AT67" s="171"/>
      <c r="AU67" s="229">
        <v>2</v>
      </c>
      <c r="AV67" s="230"/>
      <c r="AW67" s="170"/>
      <c r="AX67" s="171"/>
      <c r="AY67" s="229">
        <v>2</v>
      </c>
      <c r="AZ67" s="230"/>
      <c r="BA67" s="170"/>
      <c r="BB67" s="171"/>
      <c r="BC67" s="229">
        <v>2</v>
      </c>
      <c r="BD67" s="230"/>
      <c r="BE67" s="170"/>
      <c r="BF67" s="171"/>
      <c r="BG67" s="229"/>
      <c r="BH67" s="230"/>
      <c r="BI67" s="170"/>
      <c r="BJ67" s="171"/>
      <c r="BK67" s="229">
        <v>2</v>
      </c>
      <c r="BL67" s="230"/>
      <c r="BM67" s="170"/>
      <c r="BN67" s="171"/>
      <c r="BO67" s="229">
        <v>2</v>
      </c>
      <c r="BP67" s="230"/>
      <c r="BQ67" s="170"/>
      <c r="BR67" s="171"/>
      <c r="BS67" s="229">
        <v>2</v>
      </c>
      <c r="BT67" s="230"/>
      <c r="BU67" s="170"/>
      <c r="BV67" s="171"/>
      <c r="BW67" s="229">
        <v>2</v>
      </c>
      <c r="BX67" s="230"/>
      <c r="BY67" s="170"/>
      <c r="BZ67" s="171"/>
      <c r="CA67" s="229">
        <v>2</v>
      </c>
      <c r="CB67" s="230"/>
      <c r="CC67" s="170"/>
      <c r="CD67" s="171"/>
      <c r="CE67" s="229">
        <v>2</v>
      </c>
      <c r="CF67" s="230"/>
      <c r="CG67" s="170"/>
      <c r="CH67" s="171"/>
      <c r="CI67" s="229"/>
      <c r="CJ67" s="230"/>
      <c r="CK67" s="170"/>
      <c r="CL67" s="171"/>
      <c r="CM67" s="229">
        <v>2</v>
      </c>
      <c r="CN67" s="230"/>
      <c r="CO67" s="170"/>
      <c r="CP67" s="171"/>
      <c r="CQ67" s="229">
        <v>2</v>
      </c>
      <c r="CR67" s="230"/>
      <c r="CS67" s="170"/>
      <c r="CT67" s="171"/>
      <c r="CU67" s="229">
        <v>2</v>
      </c>
      <c r="CV67" s="230"/>
      <c r="CW67" s="170"/>
      <c r="CX67" s="171"/>
      <c r="CY67" s="229">
        <v>2</v>
      </c>
      <c r="CZ67" s="230"/>
      <c r="DA67" s="170"/>
      <c r="DB67" s="171"/>
      <c r="DC67" s="229">
        <v>2</v>
      </c>
      <c r="DD67" s="230"/>
      <c r="DE67" s="170"/>
      <c r="DF67" s="171"/>
      <c r="DG67" s="229">
        <v>2</v>
      </c>
      <c r="DH67" s="230"/>
      <c r="DI67" s="170"/>
      <c r="DJ67" s="171"/>
      <c r="DK67" s="229"/>
      <c r="DL67" s="230"/>
      <c r="DM67" s="170"/>
      <c r="DN67" s="171"/>
      <c r="DO67" s="229">
        <v>2</v>
      </c>
      <c r="DP67" s="230"/>
      <c r="DQ67" s="170"/>
      <c r="DR67" s="171"/>
      <c r="DS67" s="229">
        <v>2</v>
      </c>
      <c r="DT67" s="230"/>
      <c r="DU67" s="170"/>
      <c r="DV67" s="171"/>
      <c r="DW67" s="229">
        <v>2</v>
      </c>
      <c r="DX67" s="230"/>
      <c r="DY67" s="170"/>
      <c r="DZ67" s="183">
        <f t="shared" si="1"/>
        <v>0</v>
      </c>
      <c r="EA67" s="184">
        <f t="shared" si="1"/>
        <v>54</v>
      </c>
      <c r="EB67" s="184">
        <f t="shared" si="1"/>
        <v>0</v>
      </c>
      <c r="EC67" s="185">
        <f t="shared" si="1"/>
        <v>0</v>
      </c>
    </row>
    <row r="68" spans="1:133" ht="30" x14ac:dyDescent="0.25">
      <c r="A68" s="222">
        <v>60</v>
      </c>
      <c r="B68" s="238" t="s">
        <v>2585</v>
      </c>
      <c r="C68" s="401" t="s">
        <v>2586</v>
      </c>
      <c r="D68" s="401" t="s">
        <v>2587</v>
      </c>
      <c r="E68" s="194">
        <v>9</v>
      </c>
      <c r="F68" s="171"/>
      <c r="G68" s="229"/>
      <c r="H68" s="230"/>
      <c r="I68" s="170"/>
      <c r="J68" s="171"/>
      <c r="K68" s="229"/>
      <c r="L68" s="230"/>
      <c r="M68" s="170"/>
      <c r="N68" s="171"/>
      <c r="O68" s="229"/>
      <c r="P68" s="230"/>
      <c r="Q68" s="170"/>
      <c r="R68" s="171"/>
      <c r="S68" s="229"/>
      <c r="T68" s="230"/>
      <c r="U68" s="170"/>
      <c r="V68" s="171"/>
      <c r="W68" s="229"/>
      <c r="X68" s="230"/>
      <c r="Y68" s="170"/>
      <c r="Z68" s="171"/>
      <c r="AA68" s="229"/>
      <c r="AB68" s="230"/>
      <c r="AC68" s="170"/>
      <c r="AD68" s="171"/>
      <c r="AE68" s="229"/>
      <c r="AF68" s="230"/>
      <c r="AG68" s="170"/>
      <c r="AH68" s="171"/>
      <c r="AI68" s="229"/>
      <c r="AJ68" s="230"/>
      <c r="AK68" s="170"/>
      <c r="AL68" s="171"/>
      <c r="AM68" s="229"/>
      <c r="AN68" s="230"/>
      <c r="AO68" s="170"/>
      <c r="AP68" s="171"/>
      <c r="AQ68" s="229"/>
      <c r="AR68" s="230"/>
      <c r="AS68" s="170"/>
      <c r="AT68" s="171"/>
      <c r="AU68" s="229"/>
      <c r="AV68" s="230"/>
      <c r="AW68" s="170"/>
      <c r="AX68" s="171"/>
      <c r="AY68" s="229"/>
      <c r="AZ68" s="230"/>
      <c r="BA68" s="170"/>
      <c r="BB68" s="171"/>
      <c r="BC68" s="229"/>
      <c r="BD68" s="230"/>
      <c r="BE68" s="170"/>
      <c r="BF68" s="171"/>
      <c r="BG68" s="229"/>
      <c r="BH68" s="230"/>
      <c r="BI68" s="170"/>
      <c r="BJ68" s="171"/>
      <c r="BK68" s="229"/>
      <c r="BL68" s="230"/>
      <c r="BM68" s="170"/>
      <c r="BN68" s="171"/>
      <c r="BO68" s="229"/>
      <c r="BP68" s="230"/>
      <c r="BQ68" s="170"/>
      <c r="BR68" s="171"/>
      <c r="BS68" s="229"/>
      <c r="BT68" s="230"/>
      <c r="BU68" s="170"/>
      <c r="BV68" s="171"/>
      <c r="BW68" s="229"/>
      <c r="BX68" s="230"/>
      <c r="BY68" s="170"/>
      <c r="BZ68" s="171"/>
      <c r="CA68" s="229"/>
      <c r="CB68" s="230"/>
      <c r="CC68" s="170"/>
      <c r="CD68" s="171"/>
      <c r="CE68" s="229"/>
      <c r="CF68" s="230"/>
      <c r="CG68" s="170"/>
      <c r="CH68" s="171"/>
      <c r="CI68" s="229"/>
      <c r="CJ68" s="230"/>
      <c r="CK68" s="170"/>
      <c r="CL68" s="171"/>
      <c r="CM68" s="229"/>
      <c r="CN68" s="230"/>
      <c r="CO68" s="170"/>
      <c r="CP68" s="171"/>
      <c r="CQ68" s="229"/>
      <c r="CR68" s="230"/>
      <c r="CS68" s="170"/>
      <c r="CT68" s="171"/>
      <c r="CU68" s="229"/>
      <c r="CV68" s="230"/>
      <c r="CW68" s="170"/>
      <c r="CX68" s="171"/>
      <c r="CY68" s="229"/>
      <c r="CZ68" s="230"/>
      <c r="DA68" s="170"/>
      <c r="DB68" s="171"/>
      <c r="DC68" s="229"/>
      <c r="DD68" s="230"/>
      <c r="DE68" s="170"/>
      <c r="DF68" s="171"/>
      <c r="DG68" s="229"/>
      <c r="DH68" s="230"/>
      <c r="DI68" s="170"/>
      <c r="DJ68" s="171"/>
      <c r="DK68" s="229"/>
      <c r="DL68" s="230"/>
      <c r="DM68" s="170"/>
      <c r="DN68" s="171"/>
      <c r="DO68" s="229"/>
      <c r="DP68" s="230"/>
      <c r="DQ68" s="170"/>
      <c r="DR68" s="171"/>
      <c r="DS68" s="229"/>
      <c r="DT68" s="230"/>
      <c r="DU68" s="170"/>
      <c r="DV68" s="171"/>
      <c r="DW68" s="229"/>
      <c r="DX68" s="230"/>
      <c r="DY68" s="170"/>
      <c r="DZ68" s="183">
        <f t="shared" si="1"/>
        <v>0</v>
      </c>
      <c r="EA68" s="184">
        <f t="shared" si="1"/>
        <v>0</v>
      </c>
      <c r="EB68" s="184">
        <f t="shared" si="1"/>
        <v>0</v>
      </c>
      <c r="EC68" s="185">
        <f t="shared" si="1"/>
        <v>0</v>
      </c>
    </row>
    <row r="69" spans="1:133" ht="45" x14ac:dyDescent="0.25">
      <c r="A69" s="253">
        <v>61</v>
      </c>
      <c r="B69" s="463" t="s">
        <v>2278</v>
      </c>
      <c r="C69" s="384" t="s">
        <v>2279</v>
      </c>
      <c r="D69" s="385" t="s">
        <v>2588</v>
      </c>
      <c r="E69" s="194">
        <v>8</v>
      </c>
      <c r="F69" s="171"/>
      <c r="G69" s="229">
        <v>2</v>
      </c>
      <c r="H69" s="230"/>
      <c r="I69" s="170"/>
      <c r="J69" s="171"/>
      <c r="K69" s="229">
        <v>2</v>
      </c>
      <c r="L69" s="230"/>
      <c r="M69" s="170"/>
      <c r="N69" s="171"/>
      <c r="O69" s="229">
        <v>2</v>
      </c>
      <c r="P69" s="230"/>
      <c r="Q69" s="170"/>
      <c r="R69" s="171"/>
      <c r="S69" s="229">
        <v>2</v>
      </c>
      <c r="T69" s="230"/>
      <c r="U69" s="170"/>
      <c r="V69" s="171"/>
      <c r="W69" s="229">
        <v>2</v>
      </c>
      <c r="X69" s="230"/>
      <c r="Y69" s="170"/>
      <c r="Z69" s="171"/>
      <c r="AA69" s="229">
        <v>2</v>
      </c>
      <c r="AB69" s="230"/>
      <c r="AC69" s="170"/>
      <c r="AD69" s="171"/>
      <c r="AE69" s="229"/>
      <c r="AF69" s="230"/>
      <c r="AG69" s="170"/>
      <c r="AH69" s="171"/>
      <c r="AI69" s="229">
        <v>2</v>
      </c>
      <c r="AJ69" s="230"/>
      <c r="AK69" s="170"/>
      <c r="AL69" s="171">
        <v>2</v>
      </c>
      <c r="AM69" s="229"/>
      <c r="AN69" s="230"/>
      <c r="AO69" s="170"/>
      <c r="AP69" s="171">
        <v>2</v>
      </c>
      <c r="AQ69" s="229"/>
      <c r="AR69" s="230"/>
      <c r="AS69" s="170"/>
      <c r="AT69" s="171"/>
      <c r="AU69" s="229">
        <v>1</v>
      </c>
      <c r="AV69" s="230"/>
      <c r="AW69" s="170"/>
      <c r="AX69" s="171"/>
      <c r="AY69" s="229">
        <v>1</v>
      </c>
      <c r="AZ69" s="230"/>
      <c r="BA69" s="170"/>
      <c r="BB69" s="171"/>
      <c r="BC69" s="229">
        <v>1</v>
      </c>
      <c r="BD69" s="230"/>
      <c r="BE69" s="170"/>
      <c r="BF69" s="171"/>
      <c r="BG69" s="229"/>
      <c r="BH69" s="230"/>
      <c r="BI69" s="170"/>
      <c r="BJ69" s="171"/>
      <c r="BK69" s="229">
        <v>1</v>
      </c>
      <c r="BL69" s="230"/>
      <c r="BM69" s="170"/>
      <c r="BN69" s="171">
        <v>2</v>
      </c>
      <c r="BO69" s="229"/>
      <c r="BP69" s="230"/>
      <c r="BQ69" s="170"/>
      <c r="BR69" s="171">
        <v>2</v>
      </c>
      <c r="BS69" s="229"/>
      <c r="BT69" s="230"/>
      <c r="BU69" s="170"/>
      <c r="BV69" s="171">
        <v>2</v>
      </c>
      <c r="BW69" s="229"/>
      <c r="BX69" s="230"/>
      <c r="BY69" s="170"/>
      <c r="BZ69" s="171">
        <v>2</v>
      </c>
      <c r="CA69" s="229"/>
      <c r="CB69" s="230"/>
      <c r="CC69" s="170"/>
      <c r="CD69" s="171">
        <v>2</v>
      </c>
      <c r="CE69" s="229"/>
      <c r="CF69" s="230"/>
      <c r="CG69" s="170"/>
      <c r="CH69" s="171"/>
      <c r="CI69" s="229"/>
      <c r="CJ69" s="230"/>
      <c r="CK69" s="170"/>
      <c r="CL69" s="171">
        <v>2</v>
      </c>
      <c r="CM69" s="229"/>
      <c r="CN69" s="230"/>
      <c r="CO69" s="170"/>
      <c r="CP69" s="171">
        <v>2</v>
      </c>
      <c r="CQ69" s="229"/>
      <c r="CR69" s="230"/>
      <c r="CS69" s="170"/>
      <c r="CT69" s="171">
        <v>2</v>
      </c>
      <c r="CU69" s="229"/>
      <c r="CV69" s="230"/>
      <c r="CW69" s="170"/>
      <c r="CX69" s="171">
        <v>2</v>
      </c>
      <c r="CY69" s="229"/>
      <c r="CZ69" s="230"/>
      <c r="DA69" s="170"/>
      <c r="DB69" s="171">
        <v>2</v>
      </c>
      <c r="DC69" s="229"/>
      <c r="DD69" s="230"/>
      <c r="DE69" s="170"/>
      <c r="DF69" s="171">
        <v>2</v>
      </c>
      <c r="DG69" s="229"/>
      <c r="DH69" s="230"/>
      <c r="DI69" s="170"/>
      <c r="DJ69" s="171"/>
      <c r="DK69" s="229"/>
      <c r="DL69" s="230"/>
      <c r="DM69" s="170"/>
      <c r="DN69" s="171">
        <v>2</v>
      </c>
      <c r="DO69" s="229"/>
      <c r="DP69" s="230"/>
      <c r="DQ69" s="170"/>
      <c r="DR69" s="171">
        <v>2</v>
      </c>
      <c r="DS69" s="229"/>
      <c r="DT69" s="230"/>
      <c r="DU69" s="170"/>
      <c r="DV69" s="171">
        <v>2</v>
      </c>
      <c r="DW69" s="229"/>
      <c r="DX69" s="230"/>
      <c r="DY69" s="170"/>
      <c r="DZ69" s="183">
        <f t="shared" si="1"/>
        <v>32</v>
      </c>
      <c r="EA69" s="184">
        <f t="shared" si="1"/>
        <v>18</v>
      </c>
      <c r="EB69" s="184">
        <f t="shared" si="1"/>
        <v>0</v>
      </c>
      <c r="EC69" s="185">
        <f t="shared" si="1"/>
        <v>0</v>
      </c>
    </row>
    <row r="70" spans="1:133" ht="34.5" customHeight="1" x14ac:dyDescent="0.25">
      <c r="A70" s="222">
        <v>62</v>
      </c>
      <c r="B70" s="252" t="s">
        <v>669</v>
      </c>
      <c r="C70" s="386" t="s">
        <v>670</v>
      </c>
      <c r="D70" s="387" t="s">
        <v>1198</v>
      </c>
      <c r="E70" s="194">
        <v>8</v>
      </c>
      <c r="F70" s="171">
        <v>2</v>
      </c>
      <c r="G70" s="229"/>
      <c r="H70" s="230"/>
      <c r="I70" s="170"/>
      <c r="J70" s="171">
        <v>2</v>
      </c>
      <c r="K70" s="229"/>
      <c r="L70" s="230"/>
      <c r="M70" s="170"/>
      <c r="N70" s="171">
        <v>2</v>
      </c>
      <c r="O70" s="229"/>
      <c r="P70" s="230"/>
      <c r="Q70" s="170"/>
      <c r="R70" s="171">
        <v>2</v>
      </c>
      <c r="S70" s="229"/>
      <c r="T70" s="230"/>
      <c r="U70" s="170"/>
      <c r="V70" s="171">
        <v>2</v>
      </c>
      <c r="W70" s="229"/>
      <c r="X70" s="230"/>
      <c r="Y70" s="170"/>
      <c r="Z70" s="171">
        <v>2</v>
      </c>
      <c r="AA70" s="229"/>
      <c r="AB70" s="230"/>
      <c r="AC70" s="170"/>
      <c r="AD70" s="171"/>
      <c r="AE70" s="229"/>
      <c r="AF70" s="230"/>
      <c r="AG70" s="170"/>
      <c r="AH70" s="171">
        <v>2</v>
      </c>
      <c r="AI70" s="229"/>
      <c r="AJ70" s="230"/>
      <c r="AK70" s="170"/>
      <c r="AL70" s="171">
        <v>2</v>
      </c>
      <c r="AM70" s="229"/>
      <c r="AN70" s="230"/>
      <c r="AO70" s="170"/>
      <c r="AP70" s="171">
        <v>2</v>
      </c>
      <c r="AQ70" s="229"/>
      <c r="AR70" s="230"/>
      <c r="AS70" s="170"/>
      <c r="AT70" s="171">
        <v>2</v>
      </c>
      <c r="AU70" s="229"/>
      <c r="AV70" s="230"/>
      <c r="AW70" s="170"/>
      <c r="AX70" s="171">
        <v>2</v>
      </c>
      <c r="AY70" s="229"/>
      <c r="AZ70" s="230"/>
      <c r="BA70" s="170"/>
      <c r="BB70" s="171">
        <v>1</v>
      </c>
      <c r="BC70" s="229"/>
      <c r="BD70" s="230"/>
      <c r="BE70" s="170"/>
      <c r="BF70" s="171"/>
      <c r="BG70" s="229"/>
      <c r="BH70" s="230"/>
      <c r="BI70" s="170"/>
      <c r="BJ70" s="171">
        <v>1</v>
      </c>
      <c r="BK70" s="229"/>
      <c r="BL70" s="230"/>
      <c r="BM70" s="170"/>
      <c r="BN70" s="171">
        <v>1</v>
      </c>
      <c r="BO70" s="229"/>
      <c r="BP70" s="230"/>
      <c r="BQ70" s="170"/>
      <c r="BR70" s="171">
        <v>1</v>
      </c>
      <c r="BS70" s="229"/>
      <c r="BT70" s="230"/>
      <c r="BU70" s="170"/>
      <c r="BV70" s="171">
        <v>1</v>
      </c>
      <c r="BW70" s="229"/>
      <c r="BX70" s="230"/>
      <c r="BY70" s="170"/>
      <c r="BZ70" s="171">
        <v>1</v>
      </c>
      <c r="CA70" s="229"/>
      <c r="CB70" s="230"/>
      <c r="CC70" s="170"/>
      <c r="CD70" s="171">
        <v>1</v>
      </c>
      <c r="CE70" s="229"/>
      <c r="CF70" s="230"/>
      <c r="CG70" s="170"/>
      <c r="CH70" s="171"/>
      <c r="CI70" s="229"/>
      <c r="CJ70" s="230"/>
      <c r="CK70" s="170"/>
      <c r="CL70" s="171">
        <v>1</v>
      </c>
      <c r="CM70" s="229"/>
      <c r="CN70" s="230"/>
      <c r="CO70" s="170"/>
      <c r="CP70" s="171">
        <v>1</v>
      </c>
      <c r="CQ70" s="229"/>
      <c r="CR70" s="230"/>
      <c r="CS70" s="170"/>
      <c r="CT70" s="171">
        <v>1</v>
      </c>
      <c r="CU70" s="229"/>
      <c r="CV70" s="230"/>
      <c r="CW70" s="170"/>
      <c r="CX70" s="171">
        <v>1</v>
      </c>
      <c r="CY70" s="229"/>
      <c r="CZ70" s="230"/>
      <c r="DA70" s="170"/>
      <c r="DB70" s="171">
        <v>1</v>
      </c>
      <c r="DC70" s="229"/>
      <c r="DD70" s="230"/>
      <c r="DE70" s="170"/>
      <c r="DF70" s="171">
        <v>1</v>
      </c>
      <c r="DG70" s="229"/>
      <c r="DH70" s="230"/>
      <c r="DI70" s="170"/>
      <c r="DJ70" s="171"/>
      <c r="DK70" s="229"/>
      <c r="DL70" s="230"/>
      <c r="DM70" s="170"/>
      <c r="DN70" s="171">
        <v>1</v>
      </c>
      <c r="DO70" s="229"/>
      <c r="DP70" s="230"/>
      <c r="DQ70" s="170"/>
      <c r="DR70" s="171">
        <v>1</v>
      </c>
      <c r="DS70" s="229"/>
      <c r="DT70" s="230"/>
      <c r="DU70" s="170"/>
      <c r="DV70" s="171">
        <v>1</v>
      </c>
      <c r="DW70" s="229"/>
      <c r="DX70" s="230"/>
      <c r="DY70" s="170"/>
      <c r="DZ70" s="183">
        <f t="shared" si="1"/>
        <v>38</v>
      </c>
      <c r="EA70" s="184">
        <f t="shared" si="1"/>
        <v>0</v>
      </c>
      <c r="EB70" s="184">
        <f t="shared" si="1"/>
        <v>0</v>
      </c>
      <c r="EC70" s="185">
        <f t="shared" si="1"/>
        <v>0</v>
      </c>
    </row>
    <row r="71" spans="1:133" ht="60" x14ac:dyDescent="0.25">
      <c r="A71" s="253">
        <v>63</v>
      </c>
      <c r="B71" s="252" t="s">
        <v>1145</v>
      </c>
      <c r="C71" s="386" t="s">
        <v>1147</v>
      </c>
      <c r="D71" s="387" t="s">
        <v>1146</v>
      </c>
      <c r="E71" s="194">
        <v>8</v>
      </c>
      <c r="F71" s="171"/>
      <c r="G71" s="229">
        <v>1</v>
      </c>
      <c r="H71" s="230"/>
      <c r="I71" s="170"/>
      <c r="J71" s="171"/>
      <c r="K71" s="229">
        <v>1</v>
      </c>
      <c r="L71" s="230"/>
      <c r="M71" s="170"/>
      <c r="N71" s="171"/>
      <c r="O71" s="229">
        <v>2</v>
      </c>
      <c r="P71" s="230"/>
      <c r="Q71" s="170"/>
      <c r="R71" s="171"/>
      <c r="S71" s="229">
        <v>2</v>
      </c>
      <c r="T71" s="230"/>
      <c r="U71" s="170"/>
      <c r="V71" s="171"/>
      <c r="W71" s="229">
        <v>2</v>
      </c>
      <c r="X71" s="230"/>
      <c r="Y71" s="170"/>
      <c r="Z71" s="171"/>
      <c r="AA71" s="229">
        <v>2</v>
      </c>
      <c r="AB71" s="230"/>
      <c r="AC71" s="170"/>
      <c r="AD71" s="171"/>
      <c r="AE71" s="229"/>
      <c r="AF71" s="230"/>
      <c r="AG71" s="170"/>
      <c r="AH71" s="171"/>
      <c r="AI71" s="229">
        <v>2</v>
      </c>
      <c r="AJ71" s="230"/>
      <c r="AK71" s="170"/>
      <c r="AL71" s="171"/>
      <c r="AM71" s="229">
        <v>2</v>
      </c>
      <c r="AN71" s="230"/>
      <c r="AO71" s="170"/>
      <c r="AP71" s="171"/>
      <c r="AQ71" s="229">
        <v>2</v>
      </c>
      <c r="AR71" s="230"/>
      <c r="AS71" s="170"/>
      <c r="AT71" s="171"/>
      <c r="AU71" s="229">
        <v>2</v>
      </c>
      <c r="AV71" s="230"/>
      <c r="AW71" s="170"/>
      <c r="AX71" s="171"/>
      <c r="AY71" s="229">
        <v>2</v>
      </c>
      <c r="AZ71" s="230"/>
      <c r="BA71" s="170"/>
      <c r="BB71" s="171"/>
      <c r="BC71" s="229">
        <v>2</v>
      </c>
      <c r="BD71" s="230"/>
      <c r="BE71" s="170"/>
      <c r="BF71" s="171"/>
      <c r="BG71" s="229"/>
      <c r="BH71" s="230"/>
      <c r="BI71" s="170"/>
      <c r="BJ71" s="171"/>
      <c r="BK71" s="229">
        <v>2</v>
      </c>
      <c r="BL71" s="230"/>
      <c r="BM71" s="170"/>
      <c r="BN71" s="171"/>
      <c r="BO71" s="229">
        <v>2</v>
      </c>
      <c r="BP71" s="230"/>
      <c r="BQ71" s="170"/>
      <c r="BR71" s="171"/>
      <c r="BS71" s="229">
        <v>2</v>
      </c>
      <c r="BT71" s="230"/>
      <c r="BU71" s="170"/>
      <c r="BV71" s="171"/>
      <c r="BW71" s="229">
        <v>2</v>
      </c>
      <c r="BX71" s="230"/>
      <c r="BY71" s="170"/>
      <c r="BZ71" s="171"/>
      <c r="CA71" s="229">
        <v>2</v>
      </c>
      <c r="CB71" s="230"/>
      <c r="CC71" s="170"/>
      <c r="CD71" s="171"/>
      <c r="CE71" s="229">
        <v>2</v>
      </c>
      <c r="CF71" s="230"/>
      <c r="CG71" s="170"/>
      <c r="CH71" s="171"/>
      <c r="CI71" s="229"/>
      <c r="CJ71" s="230"/>
      <c r="CK71" s="170"/>
      <c r="CL71" s="171"/>
      <c r="CM71" s="229">
        <v>2</v>
      </c>
      <c r="CN71" s="230"/>
      <c r="CO71" s="170"/>
      <c r="CP71" s="171"/>
      <c r="CQ71" s="229">
        <v>2</v>
      </c>
      <c r="CR71" s="230"/>
      <c r="CS71" s="170"/>
      <c r="CT71" s="171"/>
      <c r="CU71" s="229">
        <v>3</v>
      </c>
      <c r="CV71" s="230"/>
      <c r="CW71" s="170"/>
      <c r="CX71" s="171"/>
      <c r="CY71" s="229">
        <v>3</v>
      </c>
      <c r="CZ71" s="230"/>
      <c r="DA71" s="170"/>
      <c r="DB71" s="171"/>
      <c r="DC71" s="229">
        <v>3</v>
      </c>
      <c r="DD71" s="230"/>
      <c r="DE71" s="170"/>
      <c r="DF71" s="171"/>
      <c r="DG71" s="229">
        <v>3</v>
      </c>
      <c r="DH71" s="230"/>
      <c r="DI71" s="170"/>
      <c r="DJ71" s="171"/>
      <c r="DK71" s="229"/>
      <c r="DL71" s="230"/>
      <c r="DM71" s="170"/>
      <c r="DN71" s="171"/>
      <c r="DO71" s="229">
        <v>3</v>
      </c>
      <c r="DP71" s="230"/>
      <c r="DQ71" s="170"/>
      <c r="DR71" s="171"/>
      <c r="DS71" s="229">
        <v>3</v>
      </c>
      <c r="DT71" s="230"/>
      <c r="DU71" s="170"/>
      <c r="DV71" s="171"/>
      <c r="DW71" s="229">
        <v>3</v>
      </c>
      <c r="DX71" s="230"/>
      <c r="DY71" s="170"/>
      <c r="DZ71" s="183">
        <f t="shared" si="1"/>
        <v>0</v>
      </c>
      <c r="EA71" s="184">
        <f t="shared" si="1"/>
        <v>59</v>
      </c>
      <c r="EB71" s="184">
        <f t="shared" si="1"/>
        <v>0</v>
      </c>
      <c r="EC71" s="185">
        <f t="shared" si="1"/>
        <v>0</v>
      </c>
    </row>
    <row r="72" spans="1:133" ht="45" x14ac:dyDescent="0.25">
      <c r="A72" s="222">
        <v>64</v>
      </c>
      <c r="B72" s="252" t="s">
        <v>679</v>
      </c>
      <c r="C72" s="386" t="s">
        <v>680</v>
      </c>
      <c r="D72" s="387" t="s">
        <v>1186</v>
      </c>
      <c r="E72" s="194">
        <v>8</v>
      </c>
      <c r="F72" s="171">
        <v>2</v>
      </c>
      <c r="G72" s="229"/>
      <c r="H72" s="230"/>
      <c r="I72" s="170"/>
      <c r="J72" s="171">
        <v>2</v>
      </c>
      <c r="K72" s="229"/>
      <c r="L72" s="230"/>
      <c r="M72" s="170"/>
      <c r="N72" s="171">
        <v>2</v>
      </c>
      <c r="O72" s="229"/>
      <c r="P72" s="230"/>
      <c r="Q72" s="170"/>
      <c r="R72" s="171">
        <v>2</v>
      </c>
      <c r="S72" s="229"/>
      <c r="T72" s="230"/>
      <c r="U72" s="170"/>
      <c r="V72" s="171">
        <v>2</v>
      </c>
      <c r="W72" s="229"/>
      <c r="X72" s="230"/>
      <c r="Y72" s="170"/>
      <c r="Z72" s="171">
        <v>1</v>
      </c>
      <c r="AA72" s="229"/>
      <c r="AB72" s="230"/>
      <c r="AC72" s="170"/>
      <c r="AD72" s="171"/>
      <c r="AE72" s="229"/>
      <c r="AF72" s="230"/>
      <c r="AG72" s="170"/>
      <c r="AH72" s="171">
        <v>1</v>
      </c>
      <c r="AI72" s="229"/>
      <c r="AJ72" s="230"/>
      <c r="AK72" s="170"/>
      <c r="AL72" s="171">
        <v>1</v>
      </c>
      <c r="AM72" s="229"/>
      <c r="AN72" s="230"/>
      <c r="AO72" s="170"/>
      <c r="AP72" s="171">
        <v>1</v>
      </c>
      <c r="AQ72" s="229"/>
      <c r="AR72" s="230"/>
      <c r="AS72" s="170"/>
      <c r="AT72" s="171">
        <v>1</v>
      </c>
      <c r="AU72" s="229"/>
      <c r="AV72" s="230"/>
      <c r="AW72" s="170"/>
      <c r="AX72" s="171">
        <v>1</v>
      </c>
      <c r="AY72" s="229"/>
      <c r="AZ72" s="230"/>
      <c r="BA72" s="170"/>
      <c r="BB72" s="171">
        <v>1</v>
      </c>
      <c r="BC72" s="229"/>
      <c r="BD72" s="230"/>
      <c r="BE72" s="170"/>
      <c r="BF72" s="171"/>
      <c r="BG72" s="229"/>
      <c r="BH72" s="230"/>
      <c r="BI72" s="170"/>
      <c r="BJ72" s="171">
        <v>1</v>
      </c>
      <c r="BK72" s="229"/>
      <c r="BL72" s="230"/>
      <c r="BM72" s="170"/>
      <c r="BN72" s="171">
        <v>1</v>
      </c>
      <c r="BO72" s="229"/>
      <c r="BP72" s="230"/>
      <c r="BQ72" s="170"/>
      <c r="BR72" s="171">
        <v>1</v>
      </c>
      <c r="BS72" s="229"/>
      <c r="BT72" s="230"/>
      <c r="BU72" s="170"/>
      <c r="BV72" s="171">
        <v>1</v>
      </c>
      <c r="BW72" s="229"/>
      <c r="BX72" s="230"/>
      <c r="BY72" s="170"/>
      <c r="BZ72" s="171">
        <v>1</v>
      </c>
      <c r="CA72" s="229"/>
      <c r="CB72" s="230"/>
      <c r="CC72" s="170"/>
      <c r="CD72" s="171">
        <v>1</v>
      </c>
      <c r="CE72" s="229"/>
      <c r="CF72" s="230"/>
      <c r="CG72" s="170"/>
      <c r="CH72" s="171"/>
      <c r="CI72" s="229"/>
      <c r="CJ72" s="230"/>
      <c r="CK72" s="170"/>
      <c r="CL72" s="171">
        <v>1</v>
      </c>
      <c r="CM72" s="229"/>
      <c r="CN72" s="230"/>
      <c r="CO72" s="170"/>
      <c r="CP72" s="171">
        <v>1</v>
      </c>
      <c r="CQ72" s="229"/>
      <c r="CR72" s="230"/>
      <c r="CS72" s="170"/>
      <c r="CT72" s="171">
        <v>1</v>
      </c>
      <c r="CU72" s="229"/>
      <c r="CV72" s="230"/>
      <c r="CW72" s="170"/>
      <c r="CX72" s="171">
        <v>1</v>
      </c>
      <c r="CY72" s="229"/>
      <c r="CZ72" s="230"/>
      <c r="DA72" s="170"/>
      <c r="DB72" s="171">
        <v>1</v>
      </c>
      <c r="DC72" s="229"/>
      <c r="DD72" s="230"/>
      <c r="DE72" s="170"/>
      <c r="DF72" s="171">
        <v>1</v>
      </c>
      <c r="DG72" s="229"/>
      <c r="DH72" s="230"/>
      <c r="DI72" s="170"/>
      <c r="DJ72" s="171"/>
      <c r="DK72" s="229"/>
      <c r="DL72" s="230"/>
      <c r="DM72" s="170"/>
      <c r="DN72" s="171">
        <v>1</v>
      </c>
      <c r="DO72" s="229"/>
      <c r="DP72" s="230"/>
      <c r="DQ72" s="170"/>
      <c r="DR72" s="171">
        <v>1</v>
      </c>
      <c r="DS72" s="229"/>
      <c r="DT72" s="230"/>
      <c r="DU72" s="170"/>
      <c r="DV72" s="171">
        <v>1</v>
      </c>
      <c r="DW72" s="229"/>
      <c r="DX72" s="230"/>
      <c r="DY72" s="170"/>
      <c r="DZ72" s="183">
        <f t="shared" si="1"/>
        <v>32</v>
      </c>
      <c r="EA72" s="184">
        <f t="shared" si="1"/>
        <v>0</v>
      </c>
      <c r="EB72" s="184">
        <f t="shared" si="1"/>
        <v>0</v>
      </c>
      <c r="EC72" s="185">
        <f t="shared" si="1"/>
        <v>0</v>
      </c>
    </row>
    <row r="73" spans="1:133" ht="30" x14ac:dyDescent="0.25">
      <c r="A73" s="253">
        <v>65</v>
      </c>
      <c r="B73" s="252" t="s">
        <v>688</v>
      </c>
      <c r="C73" s="386" t="s">
        <v>270</v>
      </c>
      <c r="D73" s="387" t="s">
        <v>1200</v>
      </c>
      <c r="E73" s="194">
        <v>6</v>
      </c>
      <c r="F73" s="171">
        <v>2</v>
      </c>
      <c r="G73" s="229"/>
      <c r="H73" s="230"/>
      <c r="I73" s="170"/>
      <c r="J73" s="171">
        <v>2</v>
      </c>
      <c r="K73" s="229"/>
      <c r="L73" s="230"/>
      <c r="M73" s="170"/>
      <c r="N73" s="171">
        <v>2</v>
      </c>
      <c r="O73" s="229"/>
      <c r="P73" s="230"/>
      <c r="Q73" s="170"/>
      <c r="R73" s="171">
        <v>2</v>
      </c>
      <c r="S73" s="229"/>
      <c r="T73" s="230"/>
      <c r="U73" s="170"/>
      <c r="V73" s="171">
        <v>2</v>
      </c>
      <c r="W73" s="229"/>
      <c r="X73" s="230"/>
      <c r="Y73" s="170"/>
      <c r="Z73" s="171">
        <v>2</v>
      </c>
      <c r="AA73" s="229"/>
      <c r="AB73" s="230"/>
      <c r="AC73" s="170"/>
      <c r="AD73" s="171"/>
      <c r="AE73" s="229"/>
      <c r="AF73" s="230"/>
      <c r="AG73" s="170"/>
      <c r="AH73" s="171">
        <v>2</v>
      </c>
      <c r="AI73" s="229"/>
      <c r="AJ73" s="230"/>
      <c r="AK73" s="170"/>
      <c r="AL73" s="171">
        <v>2</v>
      </c>
      <c r="AM73" s="229"/>
      <c r="AN73" s="230"/>
      <c r="AO73" s="170"/>
      <c r="AP73" s="171">
        <v>2</v>
      </c>
      <c r="AQ73" s="229"/>
      <c r="AR73" s="230"/>
      <c r="AS73" s="170"/>
      <c r="AT73" s="171">
        <v>2</v>
      </c>
      <c r="AU73" s="229"/>
      <c r="AV73" s="230"/>
      <c r="AW73" s="170"/>
      <c r="AX73" s="171">
        <v>2</v>
      </c>
      <c r="AY73" s="229"/>
      <c r="AZ73" s="230"/>
      <c r="BA73" s="170"/>
      <c r="BB73" s="171">
        <v>2</v>
      </c>
      <c r="BC73" s="229"/>
      <c r="BD73" s="230"/>
      <c r="BE73" s="170"/>
      <c r="BF73" s="171"/>
      <c r="BG73" s="229"/>
      <c r="BH73" s="230"/>
      <c r="BI73" s="170"/>
      <c r="BJ73" s="171">
        <v>2</v>
      </c>
      <c r="BK73" s="229"/>
      <c r="BL73" s="230"/>
      <c r="BM73" s="170"/>
      <c r="BN73" s="171">
        <v>2</v>
      </c>
      <c r="BO73" s="229"/>
      <c r="BP73" s="230"/>
      <c r="BQ73" s="170"/>
      <c r="BR73" s="171">
        <v>2</v>
      </c>
      <c r="BS73" s="229"/>
      <c r="BT73" s="230"/>
      <c r="BU73" s="170"/>
      <c r="BV73" s="171">
        <v>2</v>
      </c>
      <c r="BW73" s="229"/>
      <c r="BX73" s="230"/>
      <c r="BY73" s="170"/>
      <c r="BZ73" s="171">
        <v>2</v>
      </c>
      <c r="CA73" s="229"/>
      <c r="CB73" s="230"/>
      <c r="CC73" s="170"/>
      <c r="CD73" s="171">
        <v>2</v>
      </c>
      <c r="CE73" s="229"/>
      <c r="CF73" s="230"/>
      <c r="CG73" s="170"/>
      <c r="CH73" s="171"/>
      <c r="CI73" s="229"/>
      <c r="CJ73" s="230"/>
      <c r="CK73" s="170"/>
      <c r="CL73" s="171">
        <v>2</v>
      </c>
      <c r="CM73" s="229"/>
      <c r="CN73" s="230"/>
      <c r="CO73" s="170"/>
      <c r="CP73" s="171">
        <v>2</v>
      </c>
      <c r="CQ73" s="229"/>
      <c r="CR73" s="230"/>
      <c r="CS73" s="170"/>
      <c r="CT73" s="171">
        <v>2</v>
      </c>
      <c r="CU73" s="229"/>
      <c r="CV73" s="230"/>
      <c r="CW73" s="170"/>
      <c r="CX73" s="171">
        <v>2</v>
      </c>
      <c r="CY73" s="229"/>
      <c r="CZ73" s="230"/>
      <c r="DA73" s="170"/>
      <c r="DB73" s="171">
        <v>2</v>
      </c>
      <c r="DC73" s="229"/>
      <c r="DD73" s="230"/>
      <c r="DE73" s="170"/>
      <c r="DF73" s="171">
        <v>2</v>
      </c>
      <c r="DG73" s="229"/>
      <c r="DH73" s="230"/>
      <c r="DI73" s="170"/>
      <c r="DJ73" s="171"/>
      <c r="DK73" s="229"/>
      <c r="DL73" s="230"/>
      <c r="DM73" s="170"/>
      <c r="DN73" s="171">
        <v>2</v>
      </c>
      <c r="DO73" s="229"/>
      <c r="DP73" s="230"/>
      <c r="DQ73" s="170"/>
      <c r="DR73" s="171">
        <v>2</v>
      </c>
      <c r="DS73" s="229"/>
      <c r="DT73" s="230"/>
      <c r="DU73" s="170"/>
      <c r="DV73" s="171">
        <v>2</v>
      </c>
      <c r="DW73" s="229"/>
      <c r="DX73" s="230"/>
      <c r="DY73" s="170"/>
      <c r="DZ73" s="183">
        <f t="shared" si="1"/>
        <v>54</v>
      </c>
      <c r="EA73" s="184">
        <f t="shared" si="1"/>
        <v>0</v>
      </c>
      <c r="EB73" s="184">
        <f t="shared" si="1"/>
        <v>0</v>
      </c>
      <c r="EC73" s="185">
        <f t="shared" ref="EC73:EC128" si="3">I73+M73+Q73+U73+Y73+AC73+AG73+AK73+AO73+AS73+AW73+BA73+BE73+BI73+BM73+BQ73+BU73+BY73+CC73+CG73+CK73+CO73+CS73+CW73+DA73+DE73+DI73+DM73+DQ73+DU73+DY73</f>
        <v>0</v>
      </c>
    </row>
    <row r="74" spans="1:133" ht="30" x14ac:dyDescent="0.25">
      <c r="A74" s="222">
        <v>66</v>
      </c>
      <c r="B74" s="252" t="s">
        <v>689</v>
      </c>
      <c r="C74" s="386" t="s">
        <v>1202</v>
      </c>
      <c r="D74" s="387" t="s">
        <v>1160</v>
      </c>
      <c r="E74" s="194">
        <v>5</v>
      </c>
      <c r="F74" s="171">
        <v>1</v>
      </c>
      <c r="G74" s="229"/>
      <c r="H74" s="230"/>
      <c r="I74" s="170"/>
      <c r="J74" s="171">
        <v>1</v>
      </c>
      <c r="K74" s="229"/>
      <c r="L74" s="230"/>
      <c r="M74" s="170"/>
      <c r="N74" s="171">
        <v>1</v>
      </c>
      <c r="O74" s="229"/>
      <c r="P74" s="230"/>
      <c r="Q74" s="170"/>
      <c r="R74" s="171">
        <v>1</v>
      </c>
      <c r="S74" s="229"/>
      <c r="T74" s="230"/>
      <c r="U74" s="170"/>
      <c r="V74" s="171">
        <v>1</v>
      </c>
      <c r="W74" s="229"/>
      <c r="X74" s="230"/>
      <c r="Y74" s="170"/>
      <c r="Z74" s="171">
        <v>1</v>
      </c>
      <c r="AA74" s="229"/>
      <c r="AB74" s="230"/>
      <c r="AC74" s="170"/>
      <c r="AD74" s="171"/>
      <c r="AE74" s="229"/>
      <c r="AF74" s="230"/>
      <c r="AG74" s="170"/>
      <c r="AH74" s="171">
        <v>1</v>
      </c>
      <c r="AI74" s="229"/>
      <c r="AJ74" s="230"/>
      <c r="AK74" s="170"/>
      <c r="AL74" s="171">
        <v>1</v>
      </c>
      <c r="AM74" s="229"/>
      <c r="AN74" s="230"/>
      <c r="AO74" s="170"/>
      <c r="AP74" s="171">
        <v>1</v>
      </c>
      <c r="AQ74" s="229"/>
      <c r="AR74" s="230"/>
      <c r="AS74" s="170"/>
      <c r="AT74" s="171">
        <v>1</v>
      </c>
      <c r="AU74" s="229"/>
      <c r="AV74" s="230"/>
      <c r="AW74" s="170"/>
      <c r="AX74" s="171">
        <v>1</v>
      </c>
      <c r="AY74" s="229"/>
      <c r="AZ74" s="230"/>
      <c r="BA74" s="170"/>
      <c r="BB74" s="171">
        <v>1</v>
      </c>
      <c r="BC74" s="229"/>
      <c r="BD74" s="230"/>
      <c r="BE74" s="170"/>
      <c r="BF74" s="171"/>
      <c r="BG74" s="229"/>
      <c r="BH74" s="230"/>
      <c r="BI74" s="170"/>
      <c r="BJ74" s="171">
        <v>1</v>
      </c>
      <c r="BK74" s="229"/>
      <c r="BL74" s="230"/>
      <c r="BM74" s="170"/>
      <c r="BN74" s="171">
        <v>1</v>
      </c>
      <c r="BO74" s="229"/>
      <c r="BP74" s="230"/>
      <c r="BQ74" s="170"/>
      <c r="BR74" s="171">
        <v>1</v>
      </c>
      <c r="BS74" s="229"/>
      <c r="BT74" s="230"/>
      <c r="BU74" s="170"/>
      <c r="BV74" s="171">
        <v>1</v>
      </c>
      <c r="BW74" s="229"/>
      <c r="BX74" s="230"/>
      <c r="BY74" s="170"/>
      <c r="BZ74" s="171">
        <v>1</v>
      </c>
      <c r="CA74" s="229"/>
      <c r="CB74" s="230"/>
      <c r="CC74" s="170"/>
      <c r="CD74" s="171">
        <v>1</v>
      </c>
      <c r="CE74" s="229"/>
      <c r="CF74" s="230"/>
      <c r="CG74" s="170"/>
      <c r="CH74" s="171"/>
      <c r="CI74" s="229"/>
      <c r="CJ74" s="230"/>
      <c r="CK74" s="170"/>
      <c r="CL74" s="171">
        <v>1</v>
      </c>
      <c r="CM74" s="229"/>
      <c r="CN74" s="230"/>
      <c r="CO74" s="170"/>
      <c r="CP74" s="171">
        <v>1</v>
      </c>
      <c r="CQ74" s="229"/>
      <c r="CR74" s="230"/>
      <c r="CS74" s="170"/>
      <c r="CT74" s="171">
        <v>1</v>
      </c>
      <c r="CU74" s="229"/>
      <c r="CV74" s="230"/>
      <c r="CW74" s="170"/>
      <c r="CX74" s="171">
        <v>1</v>
      </c>
      <c r="CY74" s="229"/>
      <c r="CZ74" s="230"/>
      <c r="DA74" s="170"/>
      <c r="DB74" s="171">
        <v>1</v>
      </c>
      <c r="DC74" s="229"/>
      <c r="DD74" s="230"/>
      <c r="DE74" s="170"/>
      <c r="DF74" s="171">
        <v>1</v>
      </c>
      <c r="DG74" s="229"/>
      <c r="DH74" s="230"/>
      <c r="DI74" s="170"/>
      <c r="DJ74" s="171"/>
      <c r="DK74" s="229"/>
      <c r="DL74" s="230"/>
      <c r="DM74" s="170"/>
      <c r="DN74" s="171">
        <v>1</v>
      </c>
      <c r="DO74" s="229"/>
      <c r="DP74" s="230"/>
      <c r="DQ74" s="170"/>
      <c r="DR74" s="171">
        <v>1</v>
      </c>
      <c r="DS74" s="229"/>
      <c r="DT74" s="230"/>
      <c r="DU74" s="170"/>
      <c r="DV74" s="171">
        <v>1</v>
      </c>
      <c r="DW74" s="229"/>
      <c r="DX74" s="230"/>
      <c r="DY74" s="170"/>
      <c r="DZ74" s="183">
        <f t="shared" ref="DZ74:EB128" si="4">F74+J74+N74+R74+V74+Z74+AD74+AH74+AL74+AP74+AT74+AX74+BB74+BF74+BJ74+BN74+BR74+BV74+BZ74+CD74+CH74+CL74+CP74+CT74+CX74+DB74+DF74+DJ74+DN74+DR74+DV74</f>
        <v>27</v>
      </c>
      <c r="EA74" s="184">
        <f t="shared" si="4"/>
        <v>0</v>
      </c>
      <c r="EB74" s="184">
        <f t="shared" si="4"/>
        <v>0</v>
      </c>
      <c r="EC74" s="185">
        <f t="shared" si="3"/>
        <v>0</v>
      </c>
    </row>
    <row r="75" spans="1:133" ht="39.75" customHeight="1" x14ac:dyDescent="0.25">
      <c r="A75" s="253">
        <v>67</v>
      </c>
      <c r="B75" s="252" t="s">
        <v>691</v>
      </c>
      <c r="C75" s="386" t="s">
        <v>692</v>
      </c>
      <c r="D75" s="387" t="s">
        <v>1204</v>
      </c>
      <c r="E75" s="194">
        <v>5</v>
      </c>
      <c r="F75" s="171"/>
      <c r="G75" s="229"/>
      <c r="H75" s="230"/>
      <c r="I75" s="170"/>
      <c r="J75" s="171"/>
      <c r="K75" s="229"/>
      <c r="L75" s="230"/>
      <c r="M75" s="170"/>
      <c r="N75" s="171"/>
      <c r="O75" s="229"/>
      <c r="P75" s="230"/>
      <c r="Q75" s="170"/>
      <c r="R75" s="171"/>
      <c r="S75" s="229"/>
      <c r="T75" s="230"/>
      <c r="U75" s="170"/>
      <c r="V75" s="171"/>
      <c r="W75" s="229"/>
      <c r="X75" s="230"/>
      <c r="Y75" s="170"/>
      <c r="Z75" s="171"/>
      <c r="AA75" s="229"/>
      <c r="AB75" s="230"/>
      <c r="AC75" s="170"/>
      <c r="AD75" s="171"/>
      <c r="AE75" s="229"/>
      <c r="AF75" s="230"/>
      <c r="AG75" s="170"/>
      <c r="AH75" s="171"/>
      <c r="AI75" s="229"/>
      <c r="AJ75" s="230"/>
      <c r="AK75" s="170"/>
      <c r="AL75" s="171"/>
      <c r="AM75" s="229"/>
      <c r="AN75" s="230"/>
      <c r="AO75" s="170"/>
      <c r="AP75" s="171"/>
      <c r="AQ75" s="229"/>
      <c r="AR75" s="230"/>
      <c r="AS75" s="170"/>
      <c r="AT75" s="171"/>
      <c r="AU75" s="229"/>
      <c r="AV75" s="230"/>
      <c r="AW75" s="170"/>
      <c r="AX75" s="171"/>
      <c r="AY75" s="229"/>
      <c r="AZ75" s="230"/>
      <c r="BA75" s="170"/>
      <c r="BB75" s="171"/>
      <c r="BC75" s="229"/>
      <c r="BD75" s="230"/>
      <c r="BE75" s="170"/>
      <c r="BF75" s="171"/>
      <c r="BG75" s="229"/>
      <c r="BH75" s="230"/>
      <c r="BI75" s="170"/>
      <c r="BJ75" s="171"/>
      <c r="BK75" s="229"/>
      <c r="BL75" s="230"/>
      <c r="BM75" s="170"/>
      <c r="BN75" s="171"/>
      <c r="BO75" s="229"/>
      <c r="BP75" s="230"/>
      <c r="BQ75" s="170"/>
      <c r="BR75" s="171"/>
      <c r="BS75" s="229"/>
      <c r="BT75" s="230"/>
      <c r="BU75" s="170"/>
      <c r="BV75" s="171"/>
      <c r="BW75" s="229"/>
      <c r="BX75" s="230"/>
      <c r="BY75" s="170"/>
      <c r="BZ75" s="171"/>
      <c r="CA75" s="229"/>
      <c r="CB75" s="230"/>
      <c r="CC75" s="170"/>
      <c r="CD75" s="171"/>
      <c r="CE75" s="229"/>
      <c r="CF75" s="230"/>
      <c r="CG75" s="170"/>
      <c r="CH75" s="171"/>
      <c r="CI75" s="229"/>
      <c r="CJ75" s="230"/>
      <c r="CK75" s="170"/>
      <c r="CL75" s="171"/>
      <c r="CM75" s="229"/>
      <c r="CN75" s="230"/>
      <c r="CO75" s="170"/>
      <c r="CP75" s="171"/>
      <c r="CQ75" s="229"/>
      <c r="CR75" s="230"/>
      <c r="CS75" s="170"/>
      <c r="CT75" s="171"/>
      <c r="CU75" s="229"/>
      <c r="CV75" s="230"/>
      <c r="CW75" s="170"/>
      <c r="CX75" s="171"/>
      <c r="CY75" s="229"/>
      <c r="CZ75" s="230"/>
      <c r="DA75" s="170"/>
      <c r="DB75" s="171"/>
      <c r="DC75" s="229"/>
      <c r="DD75" s="230"/>
      <c r="DE75" s="170"/>
      <c r="DF75" s="171"/>
      <c r="DG75" s="229"/>
      <c r="DH75" s="230"/>
      <c r="DI75" s="170"/>
      <c r="DJ75" s="171"/>
      <c r="DK75" s="229"/>
      <c r="DL75" s="230"/>
      <c r="DM75" s="170"/>
      <c r="DN75" s="171"/>
      <c r="DO75" s="229"/>
      <c r="DP75" s="230"/>
      <c r="DQ75" s="170"/>
      <c r="DR75" s="171"/>
      <c r="DS75" s="229"/>
      <c r="DT75" s="230"/>
      <c r="DU75" s="170"/>
      <c r="DV75" s="171"/>
      <c r="DW75" s="229"/>
      <c r="DX75" s="230"/>
      <c r="DY75" s="170"/>
      <c r="DZ75" s="183">
        <f t="shared" si="4"/>
        <v>0</v>
      </c>
      <c r="EA75" s="184">
        <f t="shared" si="4"/>
        <v>0</v>
      </c>
      <c r="EB75" s="184">
        <f t="shared" si="4"/>
        <v>0</v>
      </c>
      <c r="EC75" s="185">
        <f t="shared" si="3"/>
        <v>0</v>
      </c>
    </row>
    <row r="76" spans="1:133" ht="46.5" customHeight="1" x14ac:dyDescent="0.25">
      <c r="A76" s="222">
        <v>68</v>
      </c>
      <c r="B76" s="252" t="s">
        <v>721</v>
      </c>
      <c r="C76" s="386" t="s">
        <v>1205</v>
      </c>
      <c r="D76" s="387" t="s">
        <v>2589</v>
      </c>
      <c r="E76" s="194">
        <v>5</v>
      </c>
      <c r="F76" s="171">
        <v>2</v>
      </c>
      <c r="G76" s="229"/>
      <c r="H76" s="230"/>
      <c r="I76" s="170"/>
      <c r="J76" s="171">
        <v>2</v>
      </c>
      <c r="K76" s="229"/>
      <c r="L76" s="230"/>
      <c r="M76" s="170"/>
      <c r="N76" s="171">
        <v>2</v>
      </c>
      <c r="O76" s="229"/>
      <c r="P76" s="230"/>
      <c r="Q76" s="170"/>
      <c r="R76" s="171">
        <v>2</v>
      </c>
      <c r="S76" s="229"/>
      <c r="T76" s="230"/>
      <c r="U76" s="170"/>
      <c r="V76" s="171">
        <v>2</v>
      </c>
      <c r="W76" s="229"/>
      <c r="X76" s="230"/>
      <c r="Y76" s="170"/>
      <c r="Z76" s="171">
        <v>2</v>
      </c>
      <c r="AA76" s="229"/>
      <c r="AB76" s="230"/>
      <c r="AC76" s="170"/>
      <c r="AD76" s="171"/>
      <c r="AE76" s="229"/>
      <c r="AF76" s="230"/>
      <c r="AG76" s="170"/>
      <c r="AH76" s="171">
        <v>2</v>
      </c>
      <c r="AI76" s="229"/>
      <c r="AJ76" s="230"/>
      <c r="AK76" s="170"/>
      <c r="AL76" s="171">
        <v>2</v>
      </c>
      <c r="AM76" s="229"/>
      <c r="AN76" s="230"/>
      <c r="AO76" s="170"/>
      <c r="AP76" s="171"/>
      <c r="AQ76" s="229">
        <v>3</v>
      </c>
      <c r="AR76" s="230"/>
      <c r="AS76" s="170"/>
      <c r="AT76" s="171"/>
      <c r="AU76" s="229">
        <v>3</v>
      </c>
      <c r="AV76" s="230"/>
      <c r="AW76" s="170"/>
      <c r="AX76" s="171"/>
      <c r="AY76" s="229">
        <v>1</v>
      </c>
      <c r="AZ76" s="230"/>
      <c r="BA76" s="170"/>
      <c r="BB76" s="171"/>
      <c r="BC76" s="229">
        <v>1</v>
      </c>
      <c r="BD76" s="230"/>
      <c r="BE76" s="170"/>
      <c r="BF76" s="171"/>
      <c r="BG76" s="229"/>
      <c r="BH76" s="230"/>
      <c r="BI76" s="170"/>
      <c r="BJ76" s="171"/>
      <c r="BK76" s="229">
        <v>1</v>
      </c>
      <c r="BL76" s="230"/>
      <c r="BM76" s="170"/>
      <c r="BN76" s="171"/>
      <c r="BO76" s="229">
        <v>1</v>
      </c>
      <c r="BP76" s="230"/>
      <c r="BQ76" s="170"/>
      <c r="BR76" s="171"/>
      <c r="BS76" s="229">
        <v>3</v>
      </c>
      <c r="BT76" s="230"/>
      <c r="BU76" s="170"/>
      <c r="BV76" s="171"/>
      <c r="BW76" s="229">
        <v>3</v>
      </c>
      <c r="BX76" s="230"/>
      <c r="BY76" s="170"/>
      <c r="BZ76" s="171"/>
      <c r="CA76" s="229">
        <v>3</v>
      </c>
      <c r="CB76" s="230"/>
      <c r="CC76" s="170"/>
      <c r="CD76" s="171"/>
      <c r="CE76" s="229">
        <v>3</v>
      </c>
      <c r="CF76" s="230"/>
      <c r="CG76" s="170"/>
      <c r="CH76" s="171"/>
      <c r="CI76" s="229"/>
      <c r="CJ76" s="230"/>
      <c r="CK76" s="170"/>
      <c r="CL76" s="171"/>
      <c r="CM76" s="229">
        <v>3</v>
      </c>
      <c r="CN76" s="230"/>
      <c r="CO76" s="170"/>
      <c r="CP76" s="171"/>
      <c r="CQ76" s="229">
        <v>3</v>
      </c>
      <c r="CR76" s="230"/>
      <c r="CS76" s="170"/>
      <c r="CT76" s="171"/>
      <c r="CU76" s="229">
        <v>3</v>
      </c>
      <c r="CV76" s="230"/>
      <c r="CW76" s="170"/>
      <c r="CX76" s="171"/>
      <c r="CY76" s="229">
        <v>3</v>
      </c>
      <c r="CZ76" s="230"/>
      <c r="DA76" s="170"/>
      <c r="DB76" s="171"/>
      <c r="DC76" s="229">
        <v>4</v>
      </c>
      <c r="DD76" s="230"/>
      <c r="DE76" s="170"/>
      <c r="DF76" s="171"/>
      <c r="DG76" s="229">
        <v>4</v>
      </c>
      <c r="DH76" s="230"/>
      <c r="DI76" s="170"/>
      <c r="DJ76" s="171"/>
      <c r="DK76" s="229"/>
      <c r="DL76" s="230"/>
      <c r="DM76" s="170"/>
      <c r="DN76" s="171"/>
      <c r="DO76" s="229">
        <v>4</v>
      </c>
      <c r="DP76" s="230"/>
      <c r="DQ76" s="170"/>
      <c r="DR76" s="171"/>
      <c r="DS76" s="229">
        <v>4</v>
      </c>
      <c r="DT76" s="230"/>
      <c r="DU76" s="170"/>
      <c r="DV76" s="171"/>
      <c r="DW76" s="229">
        <v>4</v>
      </c>
      <c r="DX76" s="230"/>
      <c r="DY76" s="170"/>
      <c r="DZ76" s="183">
        <f t="shared" si="4"/>
        <v>16</v>
      </c>
      <c r="EA76" s="184">
        <f t="shared" si="4"/>
        <v>54</v>
      </c>
      <c r="EB76" s="184">
        <f t="shared" si="4"/>
        <v>0</v>
      </c>
      <c r="EC76" s="185">
        <f t="shared" si="3"/>
        <v>0</v>
      </c>
    </row>
    <row r="77" spans="1:133" ht="60" x14ac:dyDescent="0.25">
      <c r="A77" s="253">
        <v>69</v>
      </c>
      <c r="B77" s="252" t="s">
        <v>694</v>
      </c>
      <c r="C77" s="386" t="s">
        <v>275</v>
      </c>
      <c r="D77" s="387" t="s">
        <v>1206</v>
      </c>
      <c r="E77" s="194">
        <v>5</v>
      </c>
      <c r="F77" s="171"/>
      <c r="G77" s="229">
        <v>1</v>
      </c>
      <c r="H77" s="230"/>
      <c r="I77" s="170"/>
      <c r="J77" s="171"/>
      <c r="K77" s="229">
        <v>1</v>
      </c>
      <c r="L77" s="230"/>
      <c r="M77" s="170"/>
      <c r="N77" s="171"/>
      <c r="O77" s="229">
        <v>1</v>
      </c>
      <c r="P77" s="230"/>
      <c r="Q77" s="170"/>
      <c r="R77" s="171"/>
      <c r="S77" s="229">
        <v>1</v>
      </c>
      <c r="T77" s="230"/>
      <c r="U77" s="170"/>
      <c r="V77" s="171"/>
      <c r="W77" s="229">
        <v>1</v>
      </c>
      <c r="X77" s="230"/>
      <c r="Y77" s="170"/>
      <c r="Z77" s="171"/>
      <c r="AA77" s="229">
        <v>2</v>
      </c>
      <c r="AB77" s="230"/>
      <c r="AC77" s="170"/>
      <c r="AD77" s="171"/>
      <c r="AE77" s="229"/>
      <c r="AF77" s="230"/>
      <c r="AG77" s="170"/>
      <c r="AH77" s="171"/>
      <c r="AI77" s="229">
        <v>2</v>
      </c>
      <c r="AJ77" s="230"/>
      <c r="AK77" s="170"/>
      <c r="AL77" s="171"/>
      <c r="AM77" s="229">
        <v>2</v>
      </c>
      <c r="AN77" s="230"/>
      <c r="AO77" s="170"/>
      <c r="AP77" s="171"/>
      <c r="AQ77" s="229">
        <v>2</v>
      </c>
      <c r="AR77" s="230"/>
      <c r="AS77" s="170"/>
      <c r="AT77" s="171"/>
      <c r="AU77" s="229">
        <v>2</v>
      </c>
      <c r="AV77" s="230"/>
      <c r="AW77" s="170"/>
      <c r="AX77" s="171"/>
      <c r="AY77" s="229">
        <v>2</v>
      </c>
      <c r="AZ77" s="230"/>
      <c r="BA77" s="170"/>
      <c r="BB77" s="171"/>
      <c r="BC77" s="229">
        <v>2</v>
      </c>
      <c r="BD77" s="230"/>
      <c r="BE77" s="170"/>
      <c r="BF77" s="171"/>
      <c r="BG77" s="229"/>
      <c r="BH77" s="230"/>
      <c r="BI77" s="170"/>
      <c r="BJ77" s="171"/>
      <c r="BK77" s="229">
        <v>2</v>
      </c>
      <c r="BL77" s="230"/>
      <c r="BM77" s="170"/>
      <c r="BN77" s="171"/>
      <c r="BO77" s="229">
        <v>2</v>
      </c>
      <c r="BP77" s="230"/>
      <c r="BQ77" s="170"/>
      <c r="BR77" s="171"/>
      <c r="BS77" s="229">
        <v>2</v>
      </c>
      <c r="BT77" s="230"/>
      <c r="BU77" s="170"/>
      <c r="BV77" s="171"/>
      <c r="BW77" s="229">
        <v>2</v>
      </c>
      <c r="BX77" s="230"/>
      <c r="BY77" s="170"/>
      <c r="BZ77" s="171"/>
      <c r="CA77" s="229">
        <v>2</v>
      </c>
      <c r="CB77" s="230"/>
      <c r="CC77" s="170"/>
      <c r="CD77" s="171"/>
      <c r="CE77" s="229">
        <v>2</v>
      </c>
      <c r="CF77" s="230"/>
      <c r="CG77" s="170"/>
      <c r="CH77" s="171"/>
      <c r="CI77" s="229"/>
      <c r="CJ77" s="230"/>
      <c r="CK77" s="170"/>
      <c r="CL77" s="171"/>
      <c r="CM77" s="229">
        <v>2</v>
      </c>
      <c r="CN77" s="230"/>
      <c r="CO77" s="170"/>
      <c r="CP77" s="171"/>
      <c r="CQ77" s="229">
        <v>2</v>
      </c>
      <c r="CR77" s="230"/>
      <c r="CS77" s="170"/>
      <c r="CT77" s="171"/>
      <c r="CU77" s="229">
        <v>2</v>
      </c>
      <c r="CV77" s="230"/>
      <c r="CW77" s="170"/>
      <c r="CX77" s="171"/>
      <c r="CY77" s="229">
        <v>2</v>
      </c>
      <c r="CZ77" s="230"/>
      <c r="DA77" s="170"/>
      <c r="DB77" s="171"/>
      <c r="DC77" s="229">
        <v>2</v>
      </c>
      <c r="DD77" s="230"/>
      <c r="DE77" s="170"/>
      <c r="DF77" s="171"/>
      <c r="DG77" s="229">
        <v>2</v>
      </c>
      <c r="DH77" s="230"/>
      <c r="DI77" s="170"/>
      <c r="DJ77" s="171"/>
      <c r="DK77" s="229"/>
      <c r="DL77" s="230"/>
      <c r="DM77" s="170"/>
      <c r="DN77" s="171"/>
      <c r="DO77" s="229">
        <v>2</v>
      </c>
      <c r="DP77" s="230"/>
      <c r="DQ77" s="170"/>
      <c r="DR77" s="171"/>
      <c r="DS77" s="229">
        <v>2</v>
      </c>
      <c r="DT77" s="230"/>
      <c r="DU77" s="170"/>
      <c r="DV77" s="171"/>
      <c r="DW77" s="229">
        <v>2</v>
      </c>
      <c r="DX77" s="230"/>
      <c r="DY77" s="170"/>
      <c r="DZ77" s="183">
        <f t="shared" si="4"/>
        <v>0</v>
      </c>
      <c r="EA77" s="184">
        <f t="shared" si="4"/>
        <v>49</v>
      </c>
      <c r="EB77" s="184">
        <f t="shared" si="4"/>
        <v>0</v>
      </c>
      <c r="EC77" s="185">
        <f t="shared" si="3"/>
        <v>0</v>
      </c>
    </row>
    <row r="78" spans="1:133" ht="45" x14ac:dyDescent="0.25">
      <c r="A78" s="222">
        <v>70</v>
      </c>
      <c r="B78" s="252"/>
      <c r="C78" s="386" t="s">
        <v>2590</v>
      </c>
      <c r="D78" s="387" t="s">
        <v>2591</v>
      </c>
      <c r="E78" s="194">
        <v>5</v>
      </c>
      <c r="F78" s="171"/>
      <c r="G78" s="229">
        <v>1</v>
      </c>
      <c r="H78" s="230"/>
      <c r="I78" s="170"/>
      <c r="J78" s="171"/>
      <c r="K78" s="229">
        <v>1</v>
      </c>
      <c r="L78" s="230"/>
      <c r="M78" s="170"/>
      <c r="N78" s="171"/>
      <c r="O78" s="229">
        <v>1</v>
      </c>
      <c r="P78" s="230"/>
      <c r="Q78" s="170"/>
      <c r="R78" s="171"/>
      <c r="S78" s="229">
        <v>1</v>
      </c>
      <c r="T78" s="230"/>
      <c r="U78" s="170"/>
      <c r="V78" s="171"/>
      <c r="W78" s="229">
        <v>1</v>
      </c>
      <c r="X78" s="230"/>
      <c r="Y78" s="170"/>
      <c r="Z78" s="171"/>
      <c r="AA78" s="229">
        <v>2</v>
      </c>
      <c r="AB78" s="230"/>
      <c r="AC78" s="170"/>
      <c r="AD78" s="171"/>
      <c r="AE78" s="229"/>
      <c r="AF78" s="230"/>
      <c r="AG78" s="170"/>
      <c r="AH78" s="171"/>
      <c r="AI78" s="229">
        <v>2</v>
      </c>
      <c r="AJ78" s="230"/>
      <c r="AK78" s="170"/>
      <c r="AL78" s="171"/>
      <c r="AM78" s="229">
        <v>2</v>
      </c>
      <c r="AN78" s="230"/>
      <c r="AO78" s="170"/>
      <c r="AP78" s="171"/>
      <c r="AQ78" s="229">
        <v>2</v>
      </c>
      <c r="AR78" s="230"/>
      <c r="AS78" s="170"/>
      <c r="AT78" s="171"/>
      <c r="AU78" s="229">
        <v>2</v>
      </c>
      <c r="AV78" s="230"/>
      <c r="AW78" s="170"/>
      <c r="AX78" s="171"/>
      <c r="AY78" s="229">
        <v>2</v>
      </c>
      <c r="AZ78" s="230"/>
      <c r="BA78" s="170"/>
      <c r="BB78" s="171"/>
      <c r="BC78" s="229">
        <v>2</v>
      </c>
      <c r="BD78" s="230"/>
      <c r="BE78" s="170"/>
      <c r="BF78" s="171"/>
      <c r="BG78" s="229"/>
      <c r="BH78" s="230"/>
      <c r="BI78" s="170"/>
      <c r="BJ78" s="171"/>
      <c r="BK78" s="229">
        <v>2</v>
      </c>
      <c r="BL78" s="230"/>
      <c r="BM78" s="170"/>
      <c r="BN78" s="171"/>
      <c r="BO78" s="229">
        <v>2</v>
      </c>
      <c r="BP78" s="230"/>
      <c r="BQ78" s="170"/>
      <c r="BR78" s="171"/>
      <c r="BS78" s="229">
        <v>2</v>
      </c>
      <c r="BT78" s="230"/>
      <c r="BU78" s="170"/>
      <c r="BV78" s="171"/>
      <c r="BW78" s="229">
        <v>2</v>
      </c>
      <c r="BX78" s="230"/>
      <c r="BY78" s="170"/>
      <c r="BZ78" s="171"/>
      <c r="CA78" s="229">
        <v>2</v>
      </c>
      <c r="CB78" s="230"/>
      <c r="CC78" s="170"/>
      <c r="CD78" s="171"/>
      <c r="CE78" s="229">
        <v>2</v>
      </c>
      <c r="CF78" s="230"/>
      <c r="CG78" s="170"/>
      <c r="CH78" s="171"/>
      <c r="CI78" s="229"/>
      <c r="CJ78" s="230"/>
      <c r="CK78" s="170"/>
      <c r="CL78" s="171"/>
      <c r="CM78" s="229">
        <v>2</v>
      </c>
      <c r="CN78" s="230"/>
      <c r="CO78" s="170"/>
      <c r="CP78" s="171"/>
      <c r="CQ78" s="229">
        <v>2</v>
      </c>
      <c r="CR78" s="230"/>
      <c r="CS78" s="170"/>
      <c r="CT78" s="171"/>
      <c r="CU78" s="229">
        <v>2</v>
      </c>
      <c r="CV78" s="230"/>
      <c r="CW78" s="170"/>
      <c r="CX78" s="171"/>
      <c r="CY78" s="229">
        <v>2</v>
      </c>
      <c r="CZ78" s="230"/>
      <c r="DA78" s="170"/>
      <c r="DB78" s="171"/>
      <c r="DC78" s="229">
        <v>2</v>
      </c>
      <c r="DD78" s="230"/>
      <c r="DE78" s="170"/>
      <c r="DF78" s="171"/>
      <c r="DG78" s="229">
        <v>2</v>
      </c>
      <c r="DH78" s="230"/>
      <c r="DI78" s="170"/>
      <c r="DJ78" s="171"/>
      <c r="DK78" s="229"/>
      <c r="DL78" s="230"/>
      <c r="DM78" s="170"/>
      <c r="DN78" s="171"/>
      <c r="DO78" s="229">
        <v>2</v>
      </c>
      <c r="DP78" s="230"/>
      <c r="DQ78" s="170"/>
      <c r="DR78" s="171"/>
      <c r="DS78" s="229">
        <v>2</v>
      </c>
      <c r="DT78" s="230"/>
      <c r="DU78" s="170"/>
      <c r="DV78" s="171"/>
      <c r="DW78" s="229">
        <v>2</v>
      </c>
      <c r="DX78" s="230"/>
      <c r="DY78" s="170"/>
      <c r="DZ78" s="183">
        <f t="shared" si="4"/>
        <v>0</v>
      </c>
      <c r="EA78" s="184">
        <f t="shared" si="4"/>
        <v>49</v>
      </c>
      <c r="EB78" s="184">
        <f t="shared" si="4"/>
        <v>0</v>
      </c>
      <c r="EC78" s="185">
        <f t="shared" si="3"/>
        <v>0</v>
      </c>
    </row>
    <row r="79" spans="1:133" ht="45" x14ac:dyDescent="0.25">
      <c r="A79" s="253">
        <v>71</v>
      </c>
      <c r="B79" s="252" t="s">
        <v>719</v>
      </c>
      <c r="C79" s="386" t="s">
        <v>720</v>
      </c>
      <c r="D79" s="387" t="s">
        <v>1796</v>
      </c>
      <c r="E79" s="194">
        <v>4</v>
      </c>
      <c r="F79" s="171">
        <v>2</v>
      </c>
      <c r="G79" s="229"/>
      <c r="H79" s="230"/>
      <c r="I79" s="170"/>
      <c r="J79" s="171">
        <v>2</v>
      </c>
      <c r="K79" s="229"/>
      <c r="L79" s="230"/>
      <c r="M79" s="170"/>
      <c r="N79" s="171">
        <v>4</v>
      </c>
      <c r="O79" s="229"/>
      <c r="P79" s="230"/>
      <c r="Q79" s="170"/>
      <c r="R79" s="171">
        <v>4</v>
      </c>
      <c r="S79" s="229"/>
      <c r="T79" s="230"/>
      <c r="U79" s="170"/>
      <c r="V79" s="171">
        <v>4</v>
      </c>
      <c r="W79" s="229"/>
      <c r="X79" s="230"/>
      <c r="Y79" s="170"/>
      <c r="Z79" s="171">
        <v>4</v>
      </c>
      <c r="AA79" s="229"/>
      <c r="AB79" s="230"/>
      <c r="AC79" s="170"/>
      <c r="AD79" s="171"/>
      <c r="AE79" s="229"/>
      <c r="AF79" s="230"/>
      <c r="AG79" s="170"/>
      <c r="AH79" s="171">
        <v>4</v>
      </c>
      <c r="AI79" s="229"/>
      <c r="AJ79" s="230"/>
      <c r="AK79" s="170"/>
      <c r="AL79" s="171">
        <v>4</v>
      </c>
      <c r="AM79" s="229"/>
      <c r="AN79" s="230"/>
      <c r="AO79" s="170"/>
      <c r="AP79" s="171">
        <v>4</v>
      </c>
      <c r="AQ79" s="229"/>
      <c r="AR79" s="230"/>
      <c r="AS79" s="170"/>
      <c r="AT79" s="171">
        <v>4</v>
      </c>
      <c r="AU79" s="229"/>
      <c r="AV79" s="230"/>
      <c r="AW79" s="170"/>
      <c r="AX79" s="171">
        <v>4</v>
      </c>
      <c r="AY79" s="229"/>
      <c r="AZ79" s="230"/>
      <c r="BA79" s="170"/>
      <c r="BB79" s="171">
        <v>4</v>
      </c>
      <c r="BC79" s="229"/>
      <c r="BD79" s="230"/>
      <c r="BE79" s="170"/>
      <c r="BF79" s="171"/>
      <c r="BG79" s="229"/>
      <c r="BH79" s="230"/>
      <c r="BI79" s="170"/>
      <c r="BJ79" s="171">
        <v>4</v>
      </c>
      <c r="BK79" s="229"/>
      <c r="BL79" s="230"/>
      <c r="BM79" s="170"/>
      <c r="BN79" s="171">
        <v>4</v>
      </c>
      <c r="BO79" s="229"/>
      <c r="BP79" s="230"/>
      <c r="BQ79" s="170"/>
      <c r="BR79" s="171">
        <v>4</v>
      </c>
      <c r="BS79" s="229"/>
      <c r="BT79" s="230"/>
      <c r="BU79" s="170"/>
      <c r="BV79" s="171">
        <v>4</v>
      </c>
      <c r="BW79" s="229"/>
      <c r="BX79" s="230"/>
      <c r="BY79" s="170"/>
      <c r="BZ79" s="171">
        <v>4</v>
      </c>
      <c r="CA79" s="229"/>
      <c r="CB79" s="230"/>
      <c r="CC79" s="170"/>
      <c r="CD79" s="171">
        <v>4</v>
      </c>
      <c r="CE79" s="229"/>
      <c r="CF79" s="230"/>
      <c r="CG79" s="170"/>
      <c r="CH79" s="171"/>
      <c r="CI79" s="229"/>
      <c r="CJ79" s="230"/>
      <c r="CK79" s="170"/>
      <c r="CL79" s="171">
        <v>4</v>
      </c>
      <c r="CM79" s="229"/>
      <c r="CN79" s="230"/>
      <c r="CO79" s="170"/>
      <c r="CP79" s="171">
        <v>4</v>
      </c>
      <c r="CQ79" s="229"/>
      <c r="CR79" s="230"/>
      <c r="CS79" s="170"/>
      <c r="CT79" s="171">
        <v>4</v>
      </c>
      <c r="CU79" s="229"/>
      <c r="CV79" s="230"/>
      <c r="CW79" s="170"/>
      <c r="CX79" s="171">
        <v>4</v>
      </c>
      <c r="CY79" s="229"/>
      <c r="CZ79" s="230"/>
      <c r="DA79" s="170"/>
      <c r="DB79" s="171">
        <v>4</v>
      </c>
      <c r="DC79" s="229"/>
      <c r="DD79" s="230"/>
      <c r="DE79" s="170"/>
      <c r="DF79" s="171">
        <v>4</v>
      </c>
      <c r="DG79" s="229"/>
      <c r="DH79" s="230"/>
      <c r="DI79" s="170"/>
      <c r="DJ79" s="171"/>
      <c r="DK79" s="229"/>
      <c r="DL79" s="230"/>
      <c r="DM79" s="170"/>
      <c r="DN79" s="171">
        <v>4</v>
      </c>
      <c r="DO79" s="229"/>
      <c r="DP79" s="230"/>
      <c r="DQ79" s="170"/>
      <c r="DR79" s="171">
        <v>4</v>
      </c>
      <c r="DS79" s="229"/>
      <c r="DT79" s="230"/>
      <c r="DU79" s="170"/>
      <c r="DV79" s="171">
        <v>4</v>
      </c>
      <c r="DW79" s="229"/>
      <c r="DX79" s="230"/>
      <c r="DY79" s="170"/>
      <c r="DZ79" s="183">
        <f t="shared" si="4"/>
        <v>104</v>
      </c>
      <c r="EA79" s="184">
        <f t="shared" si="4"/>
        <v>0</v>
      </c>
      <c r="EB79" s="184">
        <f t="shared" si="4"/>
        <v>0</v>
      </c>
      <c r="EC79" s="185">
        <f t="shared" si="3"/>
        <v>0</v>
      </c>
    </row>
    <row r="80" spans="1:133" ht="30" x14ac:dyDescent="0.25">
      <c r="A80" s="222">
        <v>72</v>
      </c>
      <c r="B80" s="463"/>
      <c r="C80" s="384" t="s">
        <v>2592</v>
      </c>
      <c r="D80" s="385" t="s">
        <v>2593</v>
      </c>
      <c r="E80" s="194">
        <v>4</v>
      </c>
      <c r="F80" s="171">
        <v>2</v>
      </c>
      <c r="G80" s="229"/>
      <c r="H80" s="230"/>
      <c r="I80" s="170"/>
      <c r="J80" s="171">
        <v>2</v>
      </c>
      <c r="K80" s="229"/>
      <c r="L80" s="230"/>
      <c r="M80" s="170"/>
      <c r="N80" s="171">
        <v>4</v>
      </c>
      <c r="O80" s="229"/>
      <c r="P80" s="230"/>
      <c r="Q80" s="170"/>
      <c r="R80" s="171">
        <v>4</v>
      </c>
      <c r="S80" s="229"/>
      <c r="T80" s="230"/>
      <c r="U80" s="170"/>
      <c r="V80" s="171">
        <v>4</v>
      </c>
      <c r="W80" s="229"/>
      <c r="X80" s="230"/>
      <c r="Y80" s="170"/>
      <c r="Z80" s="171">
        <v>4</v>
      </c>
      <c r="AA80" s="229"/>
      <c r="AB80" s="230"/>
      <c r="AC80" s="170"/>
      <c r="AD80" s="171"/>
      <c r="AE80" s="229"/>
      <c r="AF80" s="230"/>
      <c r="AG80" s="170"/>
      <c r="AH80" s="171">
        <v>4</v>
      </c>
      <c r="AI80" s="229"/>
      <c r="AJ80" s="230"/>
      <c r="AK80" s="170"/>
      <c r="AL80" s="171">
        <v>4</v>
      </c>
      <c r="AM80" s="229"/>
      <c r="AN80" s="230"/>
      <c r="AO80" s="170"/>
      <c r="AP80" s="171">
        <v>4</v>
      </c>
      <c r="AQ80" s="229"/>
      <c r="AR80" s="230"/>
      <c r="AS80" s="170"/>
      <c r="AT80" s="171">
        <v>4</v>
      </c>
      <c r="AU80" s="229"/>
      <c r="AV80" s="230"/>
      <c r="AW80" s="170"/>
      <c r="AX80" s="171">
        <v>4</v>
      </c>
      <c r="AY80" s="229"/>
      <c r="AZ80" s="230"/>
      <c r="BA80" s="170"/>
      <c r="BB80" s="171">
        <v>4</v>
      </c>
      <c r="BC80" s="229"/>
      <c r="BD80" s="230"/>
      <c r="BE80" s="170"/>
      <c r="BF80" s="171"/>
      <c r="BG80" s="229"/>
      <c r="BH80" s="230"/>
      <c r="BI80" s="170"/>
      <c r="BJ80" s="171">
        <v>4</v>
      </c>
      <c r="BK80" s="229"/>
      <c r="BL80" s="230"/>
      <c r="BM80" s="170"/>
      <c r="BN80" s="171">
        <v>4</v>
      </c>
      <c r="BO80" s="229"/>
      <c r="BP80" s="230"/>
      <c r="BQ80" s="170"/>
      <c r="BR80" s="171">
        <v>4</v>
      </c>
      <c r="BS80" s="229"/>
      <c r="BT80" s="230"/>
      <c r="BU80" s="170"/>
      <c r="BV80" s="171">
        <v>4</v>
      </c>
      <c r="BW80" s="229"/>
      <c r="BX80" s="230"/>
      <c r="BY80" s="170"/>
      <c r="BZ80" s="171">
        <v>4</v>
      </c>
      <c r="CA80" s="229"/>
      <c r="CB80" s="230"/>
      <c r="CC80" s="170"/>
      <c r="CD80" s="171">
        <v>4</v>
      </c>
      <c r="CE80" s="229"/>
      <c r="CF80" s="230"/>
      <c r="CG80" s="170"/>
      <c r="CH80" s="171"/>
      <c r="CI80" s="229"/>
      <c r="CJ80" s="230"/>
      <c r="CK80" s="170"/>
      <c r="CL80" s="171">
        <v>4</v>
      </c>
      <c r="CM80" s="229"/>
      <c r="CN80" s="230"/>
      <c r="CO80" s="170"/>
      <c r="CP80" s="171">
        <v>4</v>
      </c>
      <c r="CQ80" s="229"/>
      <c r="CR80" s="230"/>
      <c r="CS80" s="170"/>
      <c r="CT80" s="171">
        <v>4</v>
      </c>
      <c r="CU80" s="229"/>
      <c r="CV80" s="230"/>
      <c r="CW80" s="170"/>
      <c r="CX80" s="171">
        <v>4</v>
      </c>
      <c r="CY80" s="229"/>
      <c r="CZ80" s="230"/>
      <c r="DA80" s="170"/>
      <c r="DB80" s="171">
        <v>4</v>
      </c>
      <c r="DC80" s="229"/>
      <c r="DD80" s="230"/>
      <c r="DE80" s="170"/>
      <c r="DF80" s="171">
        <v>4</v>
      </c>
      <c r="DG80" s="229"/>
      <c r="DH80" s="230"/>
      <c r="DI80" s="170"/>
      <c r="DJ80" s="171"/>
      <c r="DK80" s="229"/>
      <c r="DL80" s="230"/>
      <c r="DM80" s="170"/>
      <c r="DN80" s="171">
        <v>4</v>
      </c>
      <c r="DO80" s="229"/>
      <c r="DP80" s="230"/>
      <c r="DQ80" s="170"/>
      <c r="DR80" s="171">
        <v>4</v>
      </c>
      <c r="DS80" s="229"/>
      <c r="DT80" s="230"/>
      <c r="DU80" s="170"/>
      <c r="DV80" s="171">
        <v>4</v>
      </c>
      <c r="DW80" s="229"/>
      <c r="DX80" s="230"/>
      <c r="DY80" s="170"/>
      <c r="DZ80" s="183">
        <f t="shared" si="4"/>
        <v>104</v>
      </c>
      <c r="EA80" s="184">
        <f t="shared" si="4"/>
        <v>0</v>
      </c>
      <c r="EB80" s="184">
        <f t="shared" si="4"/>
        <v>0</v>
      </c>
      <c r="EC80" s="185">
        <f t="shared" si="3"/>
        <v>0</v>
      </c>
    </row>
    <row r="81" spans="1:133" ht="90" x14ac:dyDescent="0.25">
      <c r="A81" s="253">
        <v>73</v>
      </c>
      <c r="B81" s="463" t="s">
        <v>2594</v>
      </c>
      <c r="C81" s="384" t="s">
        <v>2595</v>
      </c>
      <c r="D81" s="385" t="s">
        <v>2596</v>
      </c>
      <c r="E81" s="194">
        <v>3</v>
      </c>
      <c r="F81" s="171"/>
      <c r="G81" s="229"/>
      <c r="H81" s="230"/>
      <c r="I81" s="170"/>
      <c r="J81" s="171"/>
      <c r="K81" s="229"/>
      <c r="L81" s="230"/>
      <c r="M81" s="170"/>
      <c r="N81" s="171"/>
      <c r="O81" s="229"/>
      <c r="P81" s="230"/>
      <c r="Q81" s="170"/>
      <c r="R81" s="171"/>
      <c r="S81" s="229"/>
      <c r="T81" s="230"/>
      <c r="U81" s="170"/>
      <c r="V81" s="171"/>
      <c r="W81" s="229"/>
      <c r="X81" s="230"/>
      <c r="Y81" s="170"/>
      <c r="Z81" s="171"/>
      <c r="AA81" s="229"/>
      <c r="AB81" s="230"/>
      <c r="AC81" s="170"/>
      <c r="AD81" s="171"/>
      <c r="AE81" s="229"/>
      <c r="AF81" s="230"/>
      <c r="AG81" s="170"/>
      <c r="AH81" s="171"/>
      <c r="AI81" s="229"/>
      <c r="AJ81" s="230"/>
      <c r="AK81" s="170"/>
      <c r="AL81" s="171"/>
      <c r="AM81" s="229"/>
      <c r="AN81" s="230"/>
      <c r="AO81" s="170"/>
      <c r="AP81" s="171"/>
      <c r="AQ81" s="229"/>
      <c r="AR81" s="230"/>
      <c r="AS81" s="170"/>
      <c r="AT81" s="171"/>
      <c r="AU81" s="229"/>
      <c r="AV81" s="230"/>
      <c r="AW81" s="170"/>
      <c r="AX81" s="171"/>
      <c r="AY81" s="229"/>
      <c r="AZ81" s="230"/>
      <c r="BA81" s="170"/>
      <c r="BB81" s="171"/>
      <c r="BC81" s="229"/>
      <c r="BD81" s="230"/>
      <c r="BE81" s="170"/>
      <c r="BF81" s="171"/>
      <c r="BG81" s="229"/>
      <c r="BH81" s="230"/>
      <c r="BI81" s="170"/>
      <c r="BJ81" s="171"/>
      <c r="BK81" s="229"/>
      <c r="BL81" s="230"/>
      <c r="BM81" s="170"/>
      <c r="BN81" s="171"/>
      <c r="BO81" s="229"/>
      <c r="BP81" s="230"/>
      <c r="BQ81" s="170"/>
      <c r="BR81" s="171"/>
      <c r="BS81" s="229"/>
      <c r="BT81" s="230"/>
      <c r="BU81" s="170"/>
      <c r="BV81" s="171"/>
      <c r="BW81" s="229"/>
      <c r="BX81" s="230"/>
      <c r="BY81" s="170"/>
      <c r="BZ81" s="171"/>
      <c r="CA81" s="229"/>
      <c r="CB81" s="230"/>
      <c r="CC81" s="170"/>
      <c r="CD81" s="171"/>
      <c r="CE81" s="229"/>
      <c r="CF81" s="230"/>
      <c r="CG81" s="170"/>
      <c r="CH81" s="171"/>
      <c r="CI81" s="229"/>
      <c r="CJ81" s="230"/>
      <c r="CK81" s="170"/>
      <c r="CL81" s="171"/>
      <c r="CM81" s="229"/>
      <c r="CN81" s="230"/>
      <c r="CO81" s="170"/>
      <c r="CP81" s="171"/>
      <c r="CQ81" s="229"/>
      <c r="CR81" s="230"/>
      <c r="CS81" s="170"/>
      <c r="CT81" s="171"/>
      <c r="CU81" s="229"/>
      <c r="CV81" s="230"/>
      <c r="CW81" s="170"/>
      <c r="CX81" s="171"/>
      <c r="CY81" s="229"/>
      <c r="CZ81" s="230"/>
      <c r="DA81" s="170"/>
      <c r="DB81" s="171"/>
      <c r="DC81" s="229"/>
      <c r="DD81" s="230"/>
      <c r="DE81" s="170"/>
      <c r="DF81" s="171"/>
      <c r="DG81" s="229"/>
      <c r="DH81" s="230"/>
      <c r="DI81" s="170"/>
      <c r="DJ81" s="171"/>
      <c r="DK81" s="229"/>
      <c r="DL81" s="230"/>
      <c r="DM81" s="170"/>
      <c r="DN81" s="171"/>
      <c r="DO81" s="229"/>
      <c r="DP81" s="230"/>
      <c r="DQ81" s="170"/>
      <c r="DR81" s="171"/>
      <c r="DS81" s="229"/>
      <c r="DT81" s="230"/>
      <c r="DU81" s="170"/>
      <c r="DV81" s="171"/>
      <c r="DW81" s="229"/>
      <c r="DX81" s="230"/>
      <c r="DY81" s="170"/>
      <c r="DZ81" s="183">
        <f t="shared" si="4"/>
        <v>0</v>
      </c>
      <c r="EA81" s="184">
        <f t="shared" si="4"/>
        <v>0</v>
      </c>
      <c r="EB81" s="184">
        <f t="shared" si="4"/>
        <v>0</v>
      </c>
      <c r="EC81" s="185">
        <f t="shared" si="3"/>
        <v>0</v>
      </c>
    </row>
    <row r="82" spans="1:133" ht="45" x14ac:dyDescent="0.25">
      <c r="A82" s="222">
        <v>74</v>
      </c>
      <c r="B82" s="463" t="s">
        <v>2247</v>
      </c>
      <c r="C82" s="386" t="s">
        <v>1927</v>
      </c>
      <c r="D82" s="387" t="s">
        <v>2597</v>
      </c>
      <c r="E82" s="194">
        <v>2</v>
      </c>
      <c r="F82" s="171"/>
      <c r="G82" s="229">
        <v>2</v>
      </c>
      <c r="H82" s="230"/>
      <c r="I82" s="170"/>
      <c r="J82" s="171"/>
      <c r="K82" s="229">
        <v>2</v>
      </c>
      <c r="L82" s="230"/>
      <c r="M82" s="170"/>
      <c r="N82" s="171"/>
      <c r="O82" s="229">
        <v>2</v>
      </c>
      <c r="P82" s="230"/>
      <c r="Q82" s="170"/>
      <c r="R82" s="171"/>
      <c r="S82" s="229">
        <v>2</v>
      </c>
      <c r="T82" s="230"/>
      <c r="U82" s="170"/>
      <c r="V82" s="171"/>
      <c r="W82" s="229">
        <v>1</v>
      </c>
      <c r="X82" s="230"/>
      <c r="Y82" s="170"/>
      <c r="Z82" s="171"/>
      <c r="AA82" s="229">
        <v>1</v>
      </c>
      <c r="AB82" s="230"/>
      <c r="AC82" s="170"/>
      <c r="AD82" s="171"/>
      <c r="AE82" s="229"/>
      <c r="AF82" s="230"/>
      <c r="AG82" s="170"/>
      <c r="AH82" s="171"/>
      <c r="AI82" s="229">
        <v>1</v>
      </c>
      <c r="AJ82" s="230"/>
      <c r="AK82" s="170"/>
      <c r="AL82" s="171"/>
      <c r="AM82" s="229">
        <v>1</v>
      </c>
      <c r="AN82" s="230"/>
      <c r="AO82" s="170"/>
      <c r="AP82" s="171"/>
      <c r="AQ82" s="229">
        <v>1</v>
      </c>
      <c r="AR82" s="230"/>
      <c r="AS82" s="170"/>
      <c r="AT82" s="171"/>
      <c r="AU82" s="229">
        <v>1</v>
      </c>
      <c r="AV82" s="230"/>
      <c r="AW82" s="170"/>
      <c r="AX82" s="171"/>
      <c r="AY82" s="229">
        <v>2</v>
      </c>
      <c r="AZ82" s="230"/>
      <c r="BA82" s="170"/>
      <c r="BB82" s="171"/>
      <c r="BC82" s="229">
        <v>2</v>
      </c>
      <c r="BD82" s="230"/>
      <c r="BE82" s="170"/>
      <c r="BF82" s="171"/>
      <c r="BG82" s="229"/>
      <c r="BH82" s="230"/>
      <c r="BI82" s="170"/>
      <c r="BJ82" s="171"/>
      <c r="BK82" s="229">
        <v>2</v>
      </c>
      <c r="BL82" s="230"/>
      <c r="BM82" s="170"/>
      <c r="BN82" s="171"/>
      <c r="BO82" s="229">
        <v>2</v>
      </c>
      <c r="BP82" s="230"/>
      <c r="BQ82" s="170"/>
      <c r="BR82" s="171"/>
      <c r="BS82" s="229">
        <v>2</v>
      </c>
      <c r="BT82" s="230"/>
      <c r="BU82" s="170"/>
      <c r="BV82" s="171"/>
      <c r="BW82" s="229">
        <v>2</v>
      </c>
      <c r="BX82" s="230"/>
      <c r="BY82" s="170"/>
      <c r="BZ82" s="171"/>
      <c r="CA82" s="229">
        <v>2</v>
      </c>
      <c r="CB82" s="230"/>
      <c r="CC82" s="170"/>
      <c r="CD82" s="171"/>
      <c r="CE82" s="229">
        <v>2</v>
      </c>
      <c r="CF82" s="230"/>
      <c r="CG82" s="170"/>
      <c r="CH82" s="171"/>
      <c r="CI82" s="229"/>
      <c r="CJ82" s="230"/>
      <c r="CK82" s="170"/>
      <c r="CL82" s="171"/>
      <c r="CM82" s="229">
        <v>2</v>
      </c>
      <c r="CN82" s="230"/>
      <c r="CO82" s="170"/>
      <c r="CP82" s="171"/>
      <c r="CQ82" s="229">
        <v>2</v>
      </c>
      <c r="CR82" s="230"/>
      <c r="CS82" s="170"/>
      <c r="CT82" s="171"/>
      <c r="CU82" s="229">
        <v>2</v>
      </c>
      <c r="CV82" s="230"/>
      <c r="CW82" s="170"/>
      <c r="CX82" s="171"/>
      <c r="CY82" s="229">
        <v>2</v>
      </c>
      <c r="CZ82" s="230"/>
      <c r="DA82" s="170"/>
      <c r="DB82" s="171"/>
      <c r="DC82" s="229">
        <v>2</v>
      </c>
      <c r="DD82" s="230"/>
      <c r="DE82" s="170"/>
      <c r="DF82" s="171"/>
      <c r="DG82" s="229">
        <v>2</v>
      </c>
      <c r="DH82" s="230"/>
      <c r="DI82" s="170"/>
      <c r="DJ82" s="171"/>
      <c r="DK82" s="229"/>
      <c r="DL82" s="230"/>
      <c r="DM82" s="170"/>
      <c r="DN82" s="171"/>
      <c r="DO82" s="229">
        <v>2</v>
      </c>
      <c r="DP82" s="230"/>
      <c r="DQ82" s="170"/>
      <c r="DR82" s="171"/>
      <c r="DS82" s="229">
        <v>2</v>
      </c>
      <c r="DT82" s="230"/>
      <c r="DU82" s="170"/>
      <c r="DV82" s="171"/>
      <c r="DW82" s="229">
        <v>5</v>
      </c>
      <c r="DX82" s="230"/>
      <c r="DY82" s="170"/>
      <c r="DZ82" s="183">
        <f t="shared" si="4"/>
        <v>0</v>
      </c>
      <c r="EA82" s="184">
        <f t="shared" si="4"/>
        <v>51</v>
      </c>
      <c r="EB82" s="184">
        <f t="shared" si="4"/>
        <v>0</v>
      </c>
      <c r="EC82" s="185">
        <f t="shared" si="3"/>
        <v>0</v>
      </c>
    </row>
    <row r="83" spans="1:133" ht="60" x14ac:dyDescent="0.25">
      <c r="A83" s="253">
        <v>75</v>
      </c>
      <c r="B83" s="252" t="s">
        <v>746</v>
      </c>
      <c r="C83" s="386" t="s">
        <v>747</v>
      </c>
      <c r="D83" s="387" t="s">
        <v>1208</v>
      </c>
      <c r="E83" s="194">
        <v>2</v>
      </c>
      <c r="F83" s="171">
        <v>1</v>
      </c>
      <c r="G83" s="229"/>
      <c r="H83" s="230"/>
      <c r="I83" s="170"/>
      <c r="J83" s="171">
        <v>1</v>
      </c>
      <c r="K83" s="229"/>
      <c r="L83" s="230"/>
      <c r="M83" s="170"/>
      <c r="N83" s="171">
        <v>1</v>
      </c>
      <c r="O83" s="229"/>
      <c r="P83" s="230"/>
      <c r="Q83" s="170"/>
      <c r="R83" s="171">
        <v>1</v>
      </c>
      <c r="S83" s="229"/>
      <c r="T83" s="230"/>
      <c r="U83" s="170"/>
      <c r="V83" s="171">
        <v>1</v>
      </c>
      <c r="W83" s="229"/>
      <c r="X83" s="230"/>
      <c r="Y83" s="170"/>
      <c r="Z83" s="171">
        <v>1</v>
      </c>
      <c r="AA83" s="229"/>
      <c r="AB83" s="230"/>
      <c r="AC83" s="170"/>
      <c r="AD83" s="171"/>
      <c r="AE83" s="229"/>
      <c r="AF83" s="230"/>
      <c r="AG83" s="170"/>
      <c r="AH83" s="171">
        <v>1</v>
      </c>
      <c r="AI83" s="229"/>
      <c r="AJ83" s="230"/>
      <c r="AK83" s="170"/>
      <c r="AL83" s="171">
        <v>1</v>
      </c>
      <c r="AM83" s="229"/>
      <c r="AN83" s="230"/>
      <c r="AO83" s="170"/>
      <c r="AP83" s="171">
        <v>2</v>
      </c>
      <c r="AQ83" s="229"/>
      <c r="AR83" s="230"/>
      <c r="AS83" s="170"/>
      <c r="AT83" s="171">
        <v>2</v>
      </c>
      <c r="AU83" s="229"/>
      <c r="AV83" s="230"/>
      <c r="AW83" s="170"/>
      <c r="AX83" s="171">
        <v>2</v>
      </c>
      <c r="AY83" s="229"/>
      <c r="AZ83" s="230"/>
      <c r="BA83" s="170"/>
      <c r="BB83" s="171">
        <v>2</v>
      </c>
      <c r="BC83" s="229"/>
      <c r="BD83" s="230"/>
      <c r="BE83" s="170"/>
      <c r="BF83" s="171"/>
      <c r="BG83" s="229"/>
      <c r="BH83" s="230"/>
      <c r="BI83" s="170"/>
      <c r="BJ83" s="171">
        <v>2</v>
      </c>
      <c r="BK83" s="229"/>
      <c r="BL83" s="230"/>
      <c r="BM83" s="170"/>
      <c r="BN83" s="171">
        <v>2</v>
      </c>
      <c r="BO83" s="229"/>
      <c r="BP83" s="230"/>
      <c r="BQ83" s="170"/>
      <c r="BR83" s="171">
        <v>1</v>
      </c>
      <c r="BS83" s="229"/>
      <c r="BT83" s="230"/>
      <c r="BU83" s="170"/>
      <c r="BV83" s="171">
        <v>1</v>
      </c>
      <c r="BW83" s="229"/>
      <c r="BX83" s="230"/>
      <c r="BY83" s="170"/>
      <c r="BZ83" s="171">
        <v>1</v>
      </c>
      <c r="CA83" s="229"/>
      <c r="CB83" s="230"/>
      <c r="CC83" s="170"/>
      <c r="CD83" s="171">
        <v>1</v>
      </c>
      <c r="CE83" s="229"/>
      <c r="CF83" s="230"/>
      <c r="CG83" s="170"/>
      <c r="CH83" s="171"/>
      <c r="CI83" s="229"/>
      <c r="CJ83" s="230"/>
      <c r="CK83" s="170"/>
      <c r="CL83" s="171">
        <v>1</v>
      </c>
      <c r="CM83" s="229"/>
      <c r="CN83" s="230"/>
      <c r="CO83" s="170"/>
      <c r="CP83" s="171">
        <v>1</v>
      </c>
      <c r="CQ83" s="229"/>
      <c r="CR83" s="230"/>
      <c r="CS83" s="170"/>
      <c r="CT83" s="171">
        <v>1</v>
      </c>
      <c r="CU83" s="229"/>
      <c r="CV83" s="230"/>
      <c r="CW83" s="170"/>
      <c r="CX83" s="171">
        <v>1</v>
      </c>
      <c r="CY83" s="229"/>
      <c r="CZ83" s="230"/>
      <c r="DA83" s="170"/>
      <c r="DB83" s="171">
        <v>1</v>
      </c>
      <c r="DC83" s="229"/>
      <c r="DD83" s="230"/>
      <c r="DE83" s="170"/>
      <c r="DF83" s="171">
        <v>1</v>
      </c>
      <c r="DG83" s="229"/>
      <c r="DH83" s="230"/>
      <c r="DI83" s="170"/>
      <c r="DJ83" s="171"/>
      <c r="DK83" s="229"/>
      <c r="DL83" s="230"/>
      <c r="DM83" s="170"/>
      <c r="DN83" s="171">
        <v>2</v>
      </c>
      <c r="DO83" s="229"/>
      <c r="DP83" s="230"/>
      <c r="DQ83" s="170"/>
      <c r="DR83" s="171">
        <v>2</v>
      </c>
      <c r="DS83" s="229"/>
      <c r="DT83" s="230"/>
      <c r="DU83" s="170"/>
      <c r="DV83" s="171">
        <v>2</v>
      </c>
      <c r="DW83" s="229"/>
      <c r="DX83" s="230"/>
      <c r="DY83" s="170"/>
      <c r="DZ83" s="183">
        <f t="shared" si="4"/>
        <v>36</v>
      </c>
      <c r="EA83" s="184">
        <f t="shared" si="4"/>
        <v>0</v>
      </c>
      <c r="EB83" s="184">
        <f t="shared" si="4"/>
        <v>0</v>
      </c>
      <c r="EC83" s="185">
        <f t="shared" si="3"/>
        <v>0</v>
      </c>
    </row>
    <row r="84" spans="1:133" ht="30" x14ac:dyDescent="0.25">
      <c r="A84" s="222">
        <v>76</v>
      </c>
      <c r="B84" s="252" t="s">
        <v>726</v>
      </c>
      <c r="C84" s="386" t="s">
        <v>727</v>
      </c>
      <c r="D84" s="387" t="s">
        <v>1209</v>
      </c>
      <c r="E84" s="194">
        <v>2</v>
      </c>
      <c r="F84" s="171">
        <v>1</v>
      </c>
      <c r="G84" s="229"/>
      <c r="H84" s="230"/>
      <c r="I84" s="170"/>
      <c r="J84" s="171">
        <v>1</v>
      </c>
      <c r="K84" s="229"/>
      <c r="L84" s="230"/>
      <c r="M84" s="170"/>
      <c r="N84" s="171">
        <v>1</v>
      </c>
      <c r="O84" s="229"/>
      <c r="P84" s="230"/>
      <c r="Q84" s="170"/>
      <c r="R84" s="171">
        <v>1</v>
      </c>
      <c r="S84" s="229"/>
      <c r="T84" s="230"/>
      <c r="U84" s="170"/>
      <c r="V84" s="171">
        <v>1</v>
      </c>
      <c r="W84" s="229"/>
      <c r="X84" s="230"/>
      <c r="Y84" s="170"/>
      <c r="Z84" s="171">
        <v>1</v>
      </c>
      <c r="AA84" s="229"/>
      <c r="AB84" s="230"/>
      <c r="AC84" s="170"/>
      <c r="AD84" s="171"/>
      <c r="AE84" s="229"/>
      <c r="AF84" s="230"/>
      <c r="AG84" s="170"/>
      <c r="AH84" s="171">
        <v>1</v>
      </c>
      <c r="AI84" s="229"/>
      <c r="AJ84" s="230"/>
      <c r="AK84" s="170"/>
      <c r="AL84" s="171">
        <v>1</v>
      </c>
      <c r="AM84" s="229"/>
      <c r="AN84" s="230"/>
      <c r="AO84" s="170"/>
      <c r="AP84" s="171">
        <v>1</v>
      </c>
      <c r="AQ84" s="229"/>
      <c r="AR84" s="230"/>
      <c r="AS84" s="170"/>
      <c r="AT84" s="171">
        <v>1</v>
      </c>
      <c r="AU84" s="229"/>
      <c r="AV84" s="230"/>
      <c r="AW84" s="170"/>
      <c r="AX84" s="171">
        <v>1</v>
      </c>
      <c r="AY84" s="229"/>
      <c r="AZ84" s="230"/>
      <c r="BA84" s="170"/>
      <c r="BB84" s="171">
        <v>1</v>
      </c>
      <c r="BC84" s="229"/>
      <c r="BD84" s="230"/>
      <c r="BE84" s="170"/>
      <c r="BF84" s="171"/>
      <c r="BG84" s="229"/>
      <c r="BH84" s="230"/>
      <c r="BI84" s="170"/>
      <c r="BJ84" s="171">
        <v>1</v>
      </c>
      <c r="BK84" s="229"/>
      <c r="BL84" s="230"/>
      <c r="BM84" s="170"/>
      <c r="BN84" s="171">
        <v>1</v>
      </c>
      <c r="BO84" s="229"/>
      <c r="BP84" s="230"/>
      <c r="BQ84" s="170"/>
      <c r="BR84" s="171"/>
      <c r="BS84" s="229">
        <v>1</v>
      </c>
      <c r="BT84" s="230"/>
      <c r="BU84" s="170"/>
      <c r="BV84" s="171"/>
      <c r="BW84" s="229">
        <v>1</v>
      </c>
      <c r="BX84" s="230"/>
      <c r="BY84" s="170"/>
      <c r="BZ84" s="171"/>
      <c r="CA84" s="229">
        <v>1</v>
      </c>
      <c r="CB84" s="230"/>
      <c r="CC84" s="170"/>
      <c r="CD84" s="171"/>
      <c r="CE84" s="229">
        <v>1</v>
      </c>
      <c r="CF84" s="230"/>
      <c r="CG84" s="170"/>
      <c r="CH84" s="171"/>
      <c r="CI84" s="229"/>
      <c r="CJ84" s="230"/>
      <c r="CK84" s="170"/>
      <c r="CL84" s="171"/>
      <c r="CM84" s="229">
        <v>1</v>
      </c>
      <c r="CN84" s="230"/>
      <c r="CO84" s="170"/>
      <c r="CP84" s="171"/>
      <c r="CQ84" s="229">
        <v>1</v>
      </c>
      <c r="CR84" s="230"/>
      <c r="CS84" s="170"/>
      <c r="CT84" s="171"/>
      <c r="CU84" s="229">
        <v>1</v>
      </c>
      <c r="CV84" s="230"/>
      <c r="CW84" s="170"/>
      <c r="CX84" s="171"/>
      <c r="CY84" s="229">
        <v>1</v>
      </c>
      <c r="CZ84" s="230"/>
      <c r="DA84" s="170"/>
      <c r="DB84" s="171"/>
      <c r="DC84" s="229">
        <v>4</v>
      </c>
      <c r="DD84" s="230"/>
      <c r="DE84" s="170"/>
      <c r="DF84" s="171"/>
      <c r="DG84" s="229">
        <v>4</v>
      </c>
      <c r="DH84" s="230"/>
      <c r="DI84" s="170"/>
      <c r="DJ84" s="171"/>
      <c r="DK84" s="229"/>
      <c r="DL84" s="230"/>
      <c r="DM84" s="170"/>
      <c r="DN84" s="171"/>
      <c r="DO84" s="229">
        <v>4</v>
      </c>
      <c r="DP84" s="230"/>
      <c r="DQ84" s="170"/>
      <c r="DR84" s="171"/>
      <c r="DS84" s="229">
        <v>4</v>
      </c>
      <c r="DT84" s="230"/>
      <c r="DU84" s="170"/>
      <c r="DV84" s="171"/>
      <c r="DW84" s="229">
        <v>4</v>
      </c>
      <c r="DX84" s="230"/>
      <c r="DY84" s="170"/>
      <c r="DZ84" s="183">
        <f t="shared" si="4"/>
        <v>14</v>
      </c>
      <c r="EA84" s="184">
        <f t="shared" si="4"/>
        <v>28</v>
      </c>
      <c r="EB84" s="184">
        <f t="shared" si="4"/>
        <v>0</v>
      </c>
      <c r="EC84" s="185">
        <f t="shared" si="3"/>
        <v>0</v>
      </c>
    </row>
    <row r="85" spans="1:133" ht="60" x14ac:dyDescent="0.25">
      <c r="A85" s="253">
        <v>77</v>
      </c>
      <c r="B85" s="252" t="s">
        <v>728</v>
      </c>
      <c r="C85" s="386" t="s">
        <v>288</v>
      </c>
      <c r="D85" s="387" t="s">
        <v>1210</v>
      </c>
      <c r="E85" s="194">
        <v>2</v>
      </c>
      <c r="F85" s="171">
        <v>2</v>
      </c>
      <c r="G85" s="229"/>
      <c r="H85" s="230"/>
      <c r="I85" s="170"/>
      <c r="J85" s="171">
        <v>2</v>
      </c>
      <c r="K85" s="229"/>
      <c r="L85" s="230"/>
      <c r="M85" s="170"/>
      <c r="N85" s="171">
        <v>2</v>
      </c>
      <c r="O85" s="229"/>
      <c r="P85" s="230"/>
      <c r="Q85" s="170"/>
      <c r="R85" s="171">
        <v>2</v>
      </c>
      <c r="S85" s="229"/>
      <c r="T85" s="230"/>
      <c r="U85" s="170"/>
      <c r="V85" s="171">
        <v>2</v>
      </c>
      <c r="W85" s="229"/>
      <c r="X85" s="230"/>
      <c r="Y85" s="170"/>
      <c r="Z85" s="171">
        <v>2</v>
      </c>
      <c r="AA85" s="229"/>
      <c r="AB85" s="230"/>
      <c r="AC85" s="170"/>
      <c r="AD85" s="171"/>
      <c r="AE85" s="229"/>
      <c r="AF85" s="230"/>
      <c r="AG85" s="170"/>
      <c r="AH85" s="171">
        <v>2</v>
      </c>
      <c r="AI85" s="229"/>
      <c r="AJ85" s="230"/>
      <c r="AK85" s="170"/>
      <c r="AL85" s="171">
        <v>2</v>
      </c>
      <c r="AM85" s="229"/>
      <c r="AN85" s="230"/>
      <c r="AO85" s="170"/>
      <c r="AP85" s="171">
        <v>2</v>
      </c>
      <c r="AQ85" s="229"/>
      <c r="AR85" s="230"/>
      <c r="AS85" s="170"/>
      <c r="AT85" s="171">
        <v>2</v>
      </c>
      <c r="AU85" s="229"/>
      <c r="AV85" s="230"/>
      <c r="AW85" s="170"/>
      <c r="AX85" s="171">
        <v>2</v>
      </c>
      <c r="AY85" s="229"/>
      <c r="AZ85" s="230"/>
      <c r="BA85" s="170"/>
      <c r="BB85" s="171">
        <v>2</v>
      </c>
      <c r="BC85" s="229"/>
      <c r="BD85" s="230"/>
      <c r="BE85" s="170"/>
      <c r="BF85" s="171"/>
      <c r="BG85" s="229"/>
      <c r="BH85" s="230"/>
      <c r="BI85" s="170"/>
      <c r="BJ85" s="171">
        <v>2</v>
      </c>
      <c r="BK85" s="229"/>
      <c r="BL85" s="230"/>
      <c r="BM85" s="170"/>
      <c r="BN85" s="171">
        <v>2</v>
      </c>
      <c r="BO85" s="229"/>
      <c r="BP85" s="230"/>
      <c r="BQ85" s="170"/>
      <c r="BR85" s="171">
        <v>2</v>
      </c>
      <c r="BS85" s="229"/>
      <c r="BT85" s="230"/>
      <c r="BU85" s="170"/>
      <c r="BV85" s="171">
        <v>2</v>
      </c>
      <c r="BW85" s="229"/>
      <c r="BX85" s="230"/>
      <c r="BY85" s="170"/>
      <c r="BZ85" s="171">
        <v>2</v>
      </c>
      <c r="CA85" s="229"/>
      <c r="CB85" s="230"/>
      <c r="CC85" s="170"/>
      <c r="CD85" s="171">
        <v>2</v>
      </c>
      <c r="CE85" s="229"/>
      <c r="CF85" s="230"/>
      <c r="CG85" s="170"/>
      <c r="CH85" s="171"/>
      <c r="CI85" s="229"/>
      <c r="CJ85" s="230"/>
      <c r="CK85" s="170"/>
      <c r="CL85" s="171">
        <v>2</v>
      </c>
      <c r="CM85" s="229"/>
      <c r="CN85" s="230"/>
      <c r="CO85" s="170"/>
      <c r="CP85" s="171">
        <v>2</v>
      </c>
      <c r="CQ85" s="229"/>
      <c r="CR85" s="230"/>
      <c r="CS85" s="170"/>
      <c r="CT85" s="171">
        <v>2</v>
      </c>
      <c r="CU85" s="229"/>
      <c r="CV85" s="230"/>
      <c r="CW85" s="170"/>
      <c r="CX85" s="171">
        <v>2</v>
      </c>
      <c r="CY85" s="229"/>
      <c r="CZ85" s="230"/>
      <c r="DA85" s="170"/>
      <c r="DB85" s="171">
        <v>2</v>
      </c>
      <c r="DC85" s="229"/>
      <c r="DD85" s="230"/>
      <c r="DE85" s="170"/>
      <c r="DF85" s="171">
        <v>2</v>
      </c>
      <c r="DG85" s="229"/>
      <c r="DH85" s="230"/>
      <c r="DI85" s="170"/>
      <c r="DJ85" s="171"/>
      <c r="DK85" s="229"/>
      <c r="DL85" s="230"/>
      <c r="DM85" s="170"/>
      <c r="DN85" s="171">
        <v>2</v>
      </c>
      <c r="DO85" s="229"/>
      <c r="DP85" s="230"/>
      <c r="DQ85" s="170"/>
      <c r="DR85" s="171">
        <v>2</v>
      </c>
      <c r="DS85" s="229"/>
      <c r="DT85" s="230"/>
      <c r="DU85" s="170"/>
      <c r="DV85" s="171">
        <v>2</v>
      </c>
      <c r="DW85" s="229"/>
      <c r="DX85" s="230"/>
      <c r="DY85" s="170"/>
      <c r="DZ85" s="183">
        <f t="shared" si="4"/>
        <v>54</v>
      </c>
      <c r="EA85" s="184">
        <f t="shared" si="4"/>
        <v>0</v>
      </c>
      <c r="EB85" s="184">
        <f t="shared" si="4"/>
        <v>0</v>
      </c>
      <c r="EC85" s="185">
        <f t="shared" si="3"/>
        <v>0</v>
      </c>
    </row>
    <row r="86" spans="1:133" ht="30" x14ac:dyDescent="0.25">
      <c r="A86" s="222">
        <v>78</v>
      </c>
      <c r="B86" s="252" t="s">
        <v>695</v>
      </c>
      <c r="C86" s="386" t="s">
        <v>272</v>
      </c>
      <c r="D86" s="387" t="s">
        <v>1211</v>
      </c>
      <c r="E86" s="194">
        <v>1</v>
      </c>
      <c r="F86" s="171"/>
      <c r="G86" s="229"/>
      <c r="H86" s="230"/>
      <c r="I86" s="170"/>
      <c r="J86" s="171"/>
      <c r="K86" s="229"/>
      <c r="L86" s="230"/>
      <c r="M86" s="170"/>
      <c r="N86" s="171"/>
      <c r="O86" s="229"/>
      <c r="P86" s="230"/>
      <c r="Q86" s="170"/>
      <c r="R86" s="171"/>
      <c r="S86" s="229"/>
      <c r="T86" s="230"/>
      <c r="U86" s="170"/>
      <c r="V86" s="171"/>
      <c r="W86" s="229"/>
      <c r="X86" s="230"/>
      <c r="Y86" s="170"/>
      <c r="Z86" s="171"/>
      <c r="AA86" s="229"/>
      <c r="AB86" s="230"/>
      <c r="AC86" s="170"/>
      <c r="AD86" s="171"/>
      <c r="AE86" s="229"/>
      <c r="AF86" s="230"/>
      <c r="AG86" s="170"/>
      <c r="AH86" s="171"/>
      <c r="AI86" s="229"/>
      <c r="AJ86" s="230"/>
      <c r="AK86" s="170"/>
      <c r="AL86" s="171"/>
      <c r="AM86" s="229"/>
      <c r="AN86" s="230"/>
      <c r="AO86" s="170"/>
      <c r="AP86" s="171"/>
      <c r="AQ86" s="229"/>
      <c r="AR86" s="230"/>
      <c r="AS86" s="170"/>
      <c r="AT86" s="171"/>
      <c r="AU86" s="229"/>
      <c r="AV86" s="230"/>
      <c r="AW86" s="170"/>
      <c r="AX86" s="171"/>
      <c r="AY86" s="229"/>
      <c r="AZ86" s="230"/>
      <c r="BA86" s="170"/>
      <c r="BB86" s="171"/>
      <c r="BC86" s="229"/>
      <c r="BD86" s="230"/>
      <c r="BE86" s="170"/>
      <c r="BF86" s="171"/>
      <c r="BG86" s="229"/>
      <c r="BH86" s="230"/>
      <c r="BI86" s="170"/>
      <c r="BJ86" s="171"/>
      <c r="BK86" s="229"/>
      <c r="BL86" s="230"/>
      <c r="BM86" s="170"/>
      <c r="BN86" s="171"/>
      <c r="BO86" s="229"/>
      <c r="BP86" s="230"/>
      <c r="BQ86" s="170"/>
      <c r="BR86" s="171"/>
      <c r="BS86" s="229"/>
      <c r="BT86" s="230"/>
      <c r="BU86" s="170"/>
      <c r="BV86" s="171"/>
      <c r="BW86" s="229"/>
      <c r="BX86" s="230"/>
      <c r="BY86" s="170"/>
      <c r="BZ86" s="171"/>
      <c r="CA86" s="229"/>
      <c r="CB86" s="230"/>
      <c r="CC86" s="170"/>
      <c r="CD86" s="171"/>
      <c r="CE86" s="229"/>
      <c r="CF86" s="230"/>
      <c r="CG86" s="170"/>
      <c r="CH86" s="171"/>
      <c r="CI86" s="229"/>
      <c r="CJ86" s="230"/>
      <c r="CK86" s="170"/>
      <c r="CL86" s="171"/>
      <c r="CM86" s="229"/>
      <c r="CN86" s="230"/>
      <c r="CO86" s="170"/>
      <c r="CP86" s="171"/>
      <c r="CQ86" s="229"/>
      <c r="CR86" s="230"/>
      <c r="CS86" s="170"/>
      <c r="CT86" s="171"/>
      <c r="CU86" s="229"/>
      <c r="CV86" s="230"/>
      <c r="CW86" s="170"/>
      <c r="CX86" s="171"/>
      <c r="CY86" s="229"/>
      <c r="CZ86" s="230"/>
      <c r="DA86" s="170"/>
      <c r="DB86" s="171"/>
      <c r="DC86" s="229"/>
      <c r="DD86" s="230"/>
      <c r="DE86" s="170"/>
      <c r="DF86" s="171"/>
      <c r="DG86" s="229"/>
      <c r="DH86" s="230"/>
      <c r="DI86" s="170"/>
      <c r="DJ86" s="171"/>
      <c r="DK86" s="229"/>
      <c r="DL86" s="230"/>
      <c r="DM86" s="170"/>
      <c r="DN86" s="171"/>
      <c r="DO86" s="229"/>
      <c r="DP86" s="230"/>
      <c r="DQ86" s="170"/>
      <c r="DR86" s="171"/>
      <c r="DS86" s="229"/>
      <c r="DT86" s="230"/>
      <c r="DU86" s="170"/>
      <c r="DV86" s="171"/>
      <c r="DW86" s="229"/>
      <c r="DX86" s="230"/>
      <c r="DY86" s="170"/>
      <c r="DZ86" s="183">
        <f t="shared" si="4"/>
        <v>0</v>
      </c>
      <c r="EA86" s="184">
        <f t="shared" si="4"/>
        <v>0</v>
      </c>
      <c r="EB86" s="184">
        <f t="shared" si="4"/>
        <v>0</v>
      </c>
      <c r="EC86" s="185">
        <f t="shared" si="3"/>
        <v>0</v>
      </c>
    </row>
    <row r="87" spans="1:133" ht="30" x14ac:dyDescent="0.25">
      <c r="A87" s="253">
        <v>79</v>
      </c>
      <c r="B87" s="463" t="s">
        <v>2248</v>
      </c>
      <c r="C87" s="384" t="s">
        <v>2249</v>
      </c>
      <c r="D87" s="385" t="s">
        <v>2250</v>
      </c>
      <c r="E87" s="524">
        <v>1</v>
      </c>
      <c r="F87" s="171"/>
      <c r="G87" s="229">
        <v>1</v>
      </c>
      <c r="H87" s="230"/>
      <c r="I87" s="170"/>
      <c r="J87" s="171"/>
      <c r="K87" s="229">
        <v>1</v>
      </c>
      <c r="L87" s="230"/>
      <c r="M87" s="170"/>
      <c r="N87" s="171"/>
      <c r="O87" s="229">
        <v>1</v>
      </c>
      <c r="P87" s="230"/>
      <c r="Q87" s="170"/>
      <c r="R87" s="171"/>
      <c r="S87" s="229">
        <v>1</v>
      </c>
      <c r="T87" s="230"/>
      <c r="U87" s="170"/>
      <c r="V87" s="171"/>
      <c r="W87" s="229">
        <v>1</v>
      </c>
      <c r="X87" s="230"/>
      <c r="Y87" s="170"/>
      <c r="Z87" s="171"/>
      <c r="AA87" s="229">
        <v>1</v>
      </c>
      <c r="AB87" s="230"/>
      <c r="AC87" s="170"/>
      <c r="AD87" s="171"/>
      <c r="AE87" s="229"/>
      <c r="AF87" s="230"/>
      <c r="AG87" s="170"/>
      <c r="AH87" s="171"/>
      <c r="AI87" s="229">
        <v>1</v>
      </c>
      <c r="AJ87" s="230"/>
      <c r="AK87" s="170"/>
      <c r="AL87" s="171"/>
      <c r="AM87" s="229">
        <v>1</v>
      </c>
      <c r="AN87" s="230"/>
      <c r="AO87" s="170"/>
      <c r="AP87" s="171"/>
      <c r="AQ87" s="229">
        <v>1</v>
      </c>
      <c r="AR87" s="230"/>
      <c r="AS87" s="170"/>
      <c r="AT87" s="171"/>
      <c r="AU87" s="229">
        <v>1</v>
      </c>
      <c r="AV87" s="230"/>
      <c r="AW87" s="170"/>
      <c r="AX87" s="171"/>
      <c r="AY87" s="229">
        <v>1</v>
      </c>
      <c r="AZ87" s="230"/>
      <c r="BA87" s="170"/>
      <c r="BB87" s="171"/>
      <c r="BC87" s="229">
        <v>1</v>
      </c>
      <c r="BD87" s="230"/>
      <c r="BE87" s="170"/>
      <c r="BF87" s="171"/>
      <c r="BG87" s="229"/>
      <c r="BH87" s="230"/>
      <c r="BI87" s="170"/>
      <c r="BJ87" s="171"/>
      <c r="BK87" s="229">
        <v>1</v>
      </c>
      <c r="BL87" s="230"/>
      <c r="BM87" s="170"/>
      <c r="BN87" s="171"/>
      <c r="BO87" s="229">
        <v>1</v>
      </c>
      <c r="BP87" s="230"/>
      <c r="BQ87" s="170"/>
      <c r="BR87" s="171"/>
      <c r="BS87" s="229">
        <v>1</v>
      </c>
      <c r="BT87" s="230"/>
      <c r="BU87" s="170"/>
      <c r="BV87" s="171"/>
      <c r="BW87" s="229">
        <v>1</v>
      </c>
      <c r="BX87" s="230"/>
      <c r="BY87" s="170"/>
      <c r="BZ87" s="171"/>
      <c r="CA87" s="229">
        <v>1</v>
      </c>
      <c r="CB87" s="230"/>
      <c r="CC87" s="170"/>
      <c r="CD87" s="171"/>
      <c r="CE87" s="229">
        <v>1</v>
      </c>
      <c r="CF87" s="230"/>
      <c r="CG87" s="170"/>
      <c r="CH87" s="171"/>
      <c r="CI87" s="229"/>
      <c r="CJ87" s="230"/>
      <c r="CK87" s="170"/>
      <c r="CL87" s="171"/>
      <c r="CM87" s="229">
        <v>1</v>
      </c>
      <c r="CN87" s="230"/>
      <c r="CO87" s="170"/>
      <c r="CP87" s="171"/>
      <c r="CQ87" s="229">
        <v>1</v>
      </c>
      <c r="CR87" s="230"/>
      <c r="CS87" s="170"/>
      <c r="CT87" s="171"/>
      <c r="CU87" s="229">
        <v>1</v>
      </c>
      <c r="CV87" s="230"/>
      <c r="CW87" s="170"/>
      <c r="CX87" s="171"/>
      <c r="CY87" s="229">
        <v>1</v>
      </c>
      <c r="CZ87" s="230"/>
      <c r="DA87" s="170"/>
      <c r="DB87" s="171"/>
      <c r="DC87" s="229">
        <v>1</v>
      </c>
      <c r="DD87" s="230"/>
      <c r="DE87" s="170"/>
      <c r="DF87" s="171"/>
      <c r="DG87" s="229">
        <v>1</v>
      </c>
      <c r="DH87" s="230"/>
      <c r="DI87" s="170"/>
      <c r="DJ87" s="171"/>
      <c r="DK87" s="229"/>
      <c r="DL87" s="230"/>
      <c r="DM87" s="170"/>
      <c r="DN87" s="171"/>
      <c r="DO87" s="229">
        <v>1</v>
      </c>
      <c r="DP87" s="230"/>
      <c r="DQ87" s="170"/>
      <c r="DR87" s="171"/>
      <c r="DS87" s="229">
        <v>1</v>
      </c>
      <c r="DT87" s="230"/>
      <c r="DU87" s="170"/>
      <c r="DV87" s="171"/>
      <c r="DW87" s="229">
        <v>1</v>
      </c>
      <c r="DX87" s="230"/>
      <c r="DY87" s="170"/>
      <c r="DZ87" s="183">
        <f t="shared" si="4"/>
        <v>0</v>
      </c>
      <c r="EA87" s="184">
        <f t="shared" si="4"/>
        <v>27</v>
      </c>
      <c r="EB87" s="184">
        <f t="shared" si="4"/>
        <v>0</v>
      </c>
      <c r="EC87" s="185">
        <f t="shared" si="3"/>
        <v>0</v>
      </c>
    </row>
    <row r="88" spans="1:133" ht="48.75" customHeight="1" x14ac:dyDescent="0.25">
      <c r="A88" s="222">
        <v>80</v>
      </c>
      <c r="B88" s="252" t="s">
        <v>731</v>
      </c>
      <c r="C88" s="386" t="s">
        <v>732</v>
      </c>
      <c r="D88" s="387" t="s">
        <v>1212</v>
      </c>
      <c r="E88" s="194">
        <v>1</v>
      </c>
      <c r="F88" s="171">
        <v>1</v>
      </c>
      <c r="G88" s="229"/>
      <c r="H88" s="230"/>
      <c r="I88" s="170"/>
      <c r="J88" s="171">
        <v>1</v>
      </c>
      <c r="K88" s="229"/>
      <c r="L88" s="230"/>
      <c r="M88" s="170"/>
      <c r="N88" s="171">
        <v>1</v>
      </c>
      <c r="O88" s="229"/>
      <c r="P88" s="230"/>
      <c r="Q88" s="170"/>
      <c r="R88" s="171">
        <v>1</v>
      </c>
      <c r="S88" s="229"/>
      <c r="T88" s="230"/>
      <c r="U88" s="170"/>
      <c r="V88" s="171">
        <v>1</v>
      </c>
      <c r="W88" s="229"/>
      <c r="X88" s="230"/>
      <c r="Y88" s="170"/>
      <c r="Z88" s="171">
        <v>1</v>
      </c>
      <c r="AA88" s="229"/>
      <c r="AB88" s="230"/>
      <c r="AC88" s="170"/>
      <c r="AD88" s="171"/>
      <c r="AE88" s="229"/>
      <c r="AF88" s="230"/>
      <c r="AG88" s="170"/>
      <c r="AH88" s="171">
        <v>1</v>
      </c>
      <c r="AI88" s="229"/>
      <c r="AJ88" s="230"/>
      <c r="AK88" s="170"/>
      <c r="AL88" s="171">
        <v>1</v>
      </c>
      <c r="AM88" s="229"/>
      <c r="AN88" s="230"/>
      <c r="AO88" s="170"/>
      <c r="AP88" s="171">
        <v>1</v>
      </c>
      <c r="AQ88" s="229"/>
      <c r="AR88" s="230"/>
      <c r="AS88" s="170"/>
      <c r="AT88" s="171">
        <v>1</v>
      </c>
      <c r="AU88" s="229"/>
      <c r="AV88" s="230"/>
      <c r="AW88" s="170"/>
      <c r="AX88" s="171">
        <v>1</v>
      </c>
      <c r="AY88" s="229"/>
      <c r="AZ88" s="230"/>
      <c r="BA88" s="170"/>
      <c r="BB88" s="171">
        <v>1</v>
      </c>
      <c r="BC88" s="229"/>
      <c r="BD88" s="230"/>
      <c r="BE88" s="170"/>
      <c r="BF88" s="171"/>
      <c r="BG88" s="229"/>
      <c r="BH88" s="230"/>
      <c r="BI88" s="170"/>
      <c r="BJ88" s="171">
        <v>1</v>
      </c>
      <c r="BK88" s="229"/>
      <c r="BL88" s="230"/>
      <c r="BM88" s="170"/>
      <c r="BN88" s="171">
        <v>1</v>
      </c>
      <c r="BO88" s="229"/>
      <c r="BP88" s="230"/>
      <c r="BQ88" s="170"/>
      <c r="BR88" s="171">
        <v>1</v>
      </c>
      <c r="BS88" s="229"/>
      <c r="BT88" s="230"/>
      <c r="BU88" s="170"/>
      <c r="BV88" s="171">
        <v>1</v>
      </c>
      <c r="BW88" s="229"/>
      <c r="BX88" s="230"/>
      <c r="BY88" s="170"/>
      <c r="BZ88" s="171">
        <v>1</v>
      </c>
      <c r="CA88" s="229"/>
      <c r="CB88" s="230"/>
      <c r="CC88" s="170"/>
      <c r="CD88" s="171">
        <v>1</v>
      </c>
      <c r="CE88" s="229"/>
      <c r="CF88" s="230"/>
      <c r="CG88" s="170"/>
      <c r="CH88" s="171"/>
      <c r="CI88" s="229"/>
      <c r="CJ88" s="230"/>
      <c r="CK88" s="170"/>
      <c r="CL88" s="171">
        <v>1</v>
      </c>
      <c r="CM88" s="229"/>
      <c r="CN88" s="230"/>
      <c r="CO88" s="170"/>
      <c r="CP88" s="171">
        <v>1</v>
      </c>
      <c r="CQ88" s="229"/>
      <c r="CR88" s="230"/>
      <c r="CS88" s="170"/>
      <c r="CT88" s="171">
        <v>1</v>
      </c>
      <c r="CU88" s="229"/>
      <c r="CV88" s="230"/>
      <c r="CW88" s="170"/>
      <c r="CX88" s="171">
        <v>1</v>
      </c>
      <c r="CY88" s="229"/>
      <c r="CZ88" s="230"/>
      <c r="DA88" s="170"/>
      <c r="DB88" s="171">
        <v>1</v>
      </c>
      <c r="DC88" s="229"/>
      <c r="DD88" s="230"/>
      <c r="DE88" s="170"/>
      <c r="DF88" s="171">
        <v>1</v>
      </c>
      <c r="DG88" s="229"/>
      <c r="DH88" s="230"/>
      <c r="DI88" s="170"/>
      <c r="DJ88" s="171"/>
      <c r="DK88" s="229"/>
      <c r="DL88" s="230"/>
      <c r="DM88" s="170"/>
      <c r="DN88" s="171">
        <v>1</v>
      </c>
      <c r="DO88" s="229"/>
      <c r="DP88" s="230"/>
      <c r="DQ88" s="170"/>
      <c r="DR88" s="171">
        <v>1</v>
      </c>
      <c r="DS88" s="229"/>
      <c r="DT88" s="230"/>
      <c r="DU88" s="170"/>
      <c r="DV88" s="171">
        <v>1</v>
      </c>
      <c r="DW88" s="229"/>
      <c r="DX88" s="230"/>
      <c r="DY88" s="170"/>
      <c r="DZ88" s="183">
        <f t="shared" si="4"/>
        <v>27</v>
      </c>
      <c r="EA88" s="184">
        <f t="shared" si="4"/>
        <v>0</v>
      </c>
      <c r="EB88" s="184">
        <f t="shared" si="4"/>
        <v>0</v>
      </c>
      <c r="EC88" s="185">
        <f t="shared" si="3"/>
        <v>0</v>
      </c>
    </row>
    <row r="89" spans="1:133" ht="45" x14ac:dyDescent="0.25">
      <c r="A89" s="253">
        <v>81</v>
      </c>
      <c r="B89" s="252" t="s">
        <v>729</v>
      </c>
      <c r="C89" s="386" t="s">
        <v>730</v>
      </c>
      <c r="D89" s="387" t="s">
        <v>1213</v>
      </c>
      <c r="E89" s="194">
        <v>1</v>
      </c>
      <c r="F89" s="171"/>
      <c r="G89" s="229">
        <v>2</v>
      </c>
      <c r="H89" s="230"/>
      <c r="I89" s="170"/>
      <c r="J89" s="171"/>
      <c r="K89" s="229">
        <v>2</v>
      </c>
      <c r="L89" s="230"/>
      <c r="M89" s="170"/>
      <c r="N89" s="171"/>
      <c r="O89" s="229">
        <v>2</v>
      </c>
      <c r="P89" s="230"/>
      <c r="Q89" s="170"/>
      <c r="R89" s="171"/>
      <c r="S89" s="229">
        <v>2</v>
      </c>
      <c r="T89" s="230"/>
      <c r="U89" s="170"/>
      <c r="V89" s="171"/>
      <c r="W89" s="229">
        <v>2</v>
      </c>
      <c r="X89" s="230"/>
      <c r="Y89" s="170"/>
      <c r="Z89" s="171"/>
      <c r="AA89" s="229">
        <v>2</v>
      </c>
      <c r="AB89" s="230"/>
      <c r="AC89" s="170"/>
      <c r="AD89" s="171"/>
      <c r="AE89" s="229"/>
      <c r="AF89" s="230"/>
      <c r="AG89" s="170"/>
      <c r="AH89" s="171"/>
      <c r="AI89" s="229">
        <v>2</v>
      </c>
      <c r="AJ89" s="230"/>
      <c r="AK89" s="170"/>
      <c r="AL89" s="171"/>
      <c r="AM89" s="229">
        <v>2</v>
      </c>
      <c r="AN89" s="230"/>
      <c r="AO89" s="170"/>
      <c r="AP89" s="171"/>
      <c r="AQ89" s="229">
        <v>2</v>
      </c>
      <c r="AR89" s="230"/>
      <c r="AS89" s="170"/>
      <c r="AT89" s="171"/>
      <c r="AU89" s="229">
        <v>2</v>
      </c>
      <c r="AV89" s="230"/>
      <c r="AW89" s="170"/>
      <c r="AX89" s="171"/>
      <c r="AY89" s="229">
        <v>2</v>
      </c>
      <c r="AZ89" s="230"/>
      <c r="BA89" s="170"/>
      <c r="BB89" s="171"/>
      <c r="BC89" s="229">
        <v>2</v>
      </c>
      <c r="BD89" s="230"/>
      <c r="BE89" s="170"/>
      <c r="BF89" s="171"/>
      <c r="BG89" s="229"/>
      <c r="BH89" s="230"/>
      <c r="BI89" s="170"/>
      <c r="BJ89" s="171"/>
      <c r="BK89" s="229">
        <v>2</v>
      </c>
      <c r="BL89" s="230"/>
      <c r="BM89" s="170"/>
      <c r="BN89" s="171"/>
      <c r="BO89" s="229">
        <v>2</v>
      </c>
      <c r="BP89" s="230"/>
      <c r="BQ89" s="170"/>
      <c r="BR89" s="171"/>
      <c r="BS89" s="229">
        <v>2</v>
      </c>
      <c r="BT89" s="230"/>
      <c r="BU89" s="170"/>
      <c r="BV89" s="171"/>
      <c r="BW89" s="229">
        <v>2</v>
      </c>
      <c r="BX89" s="230"/>
      <c r="BY89" s="170"/>
      <c r="BZ89" s="171"/>
      <c r="CA89" s="229">
        <v>2</v>
      </c>
      <c r="CB89" s="230"/>
      <c r="CC89" s="170"/>
      <c r="CD89" s="171"/>
      <c r="CE89" s="229">
        <v>2</v>
      </c>
      <c r="CF89" s="230"/>
      <c r="CG89" s="170"/>
      <c r="CH89" s="171"/>
      <c r="CI89" s="229"/>
      <c r="CJ89" s="230"/>
      <c r="CK89" s="170"/>
      <c r="CL89" s="171"/>
      <c r="CM89" s="229">
        <v>2</v>
      </c>
      <c r="CN89" s="230"/>
      <c r="CO89" s="170"/>
      <c r="CP89" s="171"/>
      <c r="CQ89" s="229">
        <v>2</v>
      </c>
      <c r="CR89" s="230"/>
      <c r="CS89" s="170"/>
      <c r="CT89" s="171"/>
      <c r="CU89" s="229">
        <v>2</v>
      </c>
      <c r="CV89" s="230"/>
      <c r="CW89" s="170"/>
      <c r="CX89" s="171"/>
      <c r="CY89" s="229">
        <v>2</v>
      </c>
      <c r="CZ89" s="230"/>
      <c r="DA89" s="170"/>
      <c r="DB89" s="171"/>
      <c r="DC89" s="229">
        <v>2</v>
      </c>
      <c r="DD89" s="230"/>
      <c r="DE89" s="170"/>
      <c r="DF89" s="171"/>
      <c r="DG89" s="229">
        <v>2</v>
      </c>
      <c r="DH89" s="230"/>
      <c r="DI89" s="170"/>
      <c r="DJ89" s="171"/>
      <c r="DK89" s="229"/>
      <c r="DL89" s="230"/>
      <c r="DM89" s="170"/>
      <c r="DN89" s="171"/>
      <c r="DO89" s="229">
        <v>2</v>
      </c>
      <c r="DP89" s="230"/>
      <c r="DQ89" s="170"/>
      <c r="DR89" s="171"/>
      <c r="DS89" s="229">
        <v>2</v>
      </c>
      <c r="DT89" s="230"/>
      <c r="DU89" s="170"/>
      <c r="DV89" s="171"/>
      <c r="DW89" s="229">
        <v>2</v>
      </c>
      <c r="DX89" s="230"/>
      <c r="DY89" s="170"/>
      <c r="DZ89" s="183">
        <f t="shared" si="4"/>
        <v>0</v>
      </c>
      <c r="EA89" s="184">
        <f t="shared" si="4"/>
        <v>54</v>
      </c>
      <c r="EB89" s="184">
        <f t="shared" si="4"/>
        <v>0</v>
      </c>
      <c r="EC89" s="185">
        <f t="shared" si="3"/>
        <v>0</v>
      </c>
    </row>
    <row r="90" spans="1:133" ht="45" x14ac:dyDescent="0.25">
      <c r="A90" s="222">
        <v>82</v>
      </c>
      <c r="B90" s="252" t="s">
        <v>1127</v>
      </c>
      <c r="C90" s="386" t="s">
        <v>1128</v>
      </c>
      <c r="D90" s="401" t="s">
        <v>1129</v>
      </c>
      <c r="E90" s="194">
        <v>0</v>
      </c>
      <c r="F90" s="171"/>
      <c r="G90" s="229"/>
      <c r="H90" s="230"/>
      <c r="I90" s="170"/>
      <c r="J90" s="171"/>
      <c r="K90" s="229"/>
      <c r="L90" s="230"/>
      <c r="M90" s="170"/>
      <c r="N90" s="171"/>
      <c r="O90" s="229"/>
      <c r="P90" s="230"/>
      <c r="Q90" s="170"/>
      <c r="R90" s="171"/>
      <c r="S90" s="229"/>
      <c r="T90" s="230"/>
      <c r="U90" s="170"/>
      <c r="V90" s="171"/>
      <c r="W90" s="229"/>
      <c r="X90" s="230"/>
      <c r="Y90" s="170"/>
      <c r="Z90" s="171"/>
      <c r="AA90" s="229"/>
      <c r="AB90" s="230"/>
      <c r="AC90" s="170"/>
      <c r="AD90" s="171"/>
      <c r="AE90" s="229"/>
      <c r="AF90" s="230"/>
      <c r="AG90" s="170"/>
      <c r="AH90" s="171"/>
      <c r="AI90" s="229"/>
      <c r="AJ90" s="230"/>
      <c r="AK90" s="170"/>
      <c r="AL90" s="171"/>
      <c r="AM90" s="229"/>
      <c r="AN90" s="230"/>
      <c r="AO90" s="170"/>
      <c r="AP90" s="171"/>
      <c r="AQ90" s="229"/>
      <c r="AR90" s="230"/>
      <c r="AS90" s="170"/>
      <c r="AT90" s="171"/>
      <c r="AU90" s="229"/>
      <c r="AV90" s="230"/>
      <c r="AW90" s="170"/>
      <c r="AX90" s="171"/>
      <c r="AY90" s="229"/>
      <c r="AZ90" s="230"/>
      <c r="BA90" s="170"/>
      <c r="BB90" s="171"/>
      <c r="BC90" s="229"/>
      <c r="BD90" s="230"/>
      <c r="BE90" s="170"/>
      <c r="BF90" s="171"/>
      <c r="BG90" s="229"/>
      <c r="BH90" s="230"/>
      <c r="BI90" s="170"/>
      <c r="BJ90" s="171"/>
      <c r="BK90" s="229"/>
      <c r="BL90" s="230"/>
      <c r="BM90" s="170"/>
      <c r="BN90" s="171"/>
      <c r="BO90" s="229">
        <v>2</v>
      </c>
      <c r="BP90" s="230"/>
      <c r="BQ90" s="170"/>
      <c r="BR90" s="171"/>
      <c r="BS90" s="229">
        <v>2</v>
      </c>
      <c r="BT90" s="230"/>
      <c r="BU90" s="170"/>
      <c r="BV90" s="171"/>
      <c r="BW90" s="229">
        <v>2</v>
      </c>
      <c r="BX90" s="230"/>
      <c r="BY90" s="170"/>
      <c r="BZ90" s="171"/>
      <c r="CA90" s="229">
        <v>2</v>
      </c>
      <c r="CB90" s="230"/>
      <c r="CC90" s="170"/>
      <c r="CD90" s="171"/>
      <c r="CE90" s="229">
        <v>2</v>
      </c>
      <c r="CF90" s="230"/>
      <c r="CG90" s="170"/>
      <c r="CH90" s="171"/>
      <c r="CI90" s="229"/>
      <c r="CJ90" s="230"/>
      <c r="CK90" s="170"/>
      <c r="CL90" s="171"/>
      <c r="CM90" s="229">
        <v>2</v>
      </c>
      <c r="CN90" s="230"/>
      <c r="CO90" s="170"/>
      <c r="CP90" s="171"/>
      <c r="CQ90" s="229">
        <v>2</v>
      </c>
      <c r="CR90" s="230"/>
      <c r="CS90" s="170"/>
      <c r="CT90" s="171"/>
      <c r="CU90" s="229">
        <v>2</v>
      </c>
      <c r="CV90" s="230"/>
      <c r="CW90" s="170"/>
      <c r="CX90" s="171"/>
      <c r="CY90" s="229">
        <v>2</v>
      </c>
      <c r="CZ90" s="230"/>
      <c r="DA90" s="170"/>
      <c r="DB90" s="171"/>
      <c r="DC90" s="229">
        <v>2</v>
      </c>
      <c r="DD90" s="230"/>
      <c r="DE90" s="170"/>
      <c r="DF90" s="171"/>
      <c r="DG90" s="229">
        <v>2</v>
      </c>
      <c r="DH90" s="230"/>
      <c r="DI90" s="170"/>
      <c r="DJ90" s="171"/>
      <c r="DK90" s="229"/>
      <c r="DL90" s="230"/>
      <c r="DM90" s="170"/>
      <c r="DN90" s="171"/>
      <c r="DO90" s="229">
        <v>2</v>
      </c>
      <c r="DP90" s="230"/>
      <c r="DQ90" s="170"/>
      <c r="DR90" s="171"/>
      <c r="DS90" s="229">
        <v>3</v>
      </c>
      <c r="DT90" s="230"/>
      <c r="DU90" s="170"/>
      <c r="DV90" s="171"/>
      <c r="DW90" s="229">
        <v>3</v>
      </c>
      <c r="DX90" s="230"/>
      <c r="DY90" s="170"/>
      <c r="DZ90" s="183">
        <f t="shared" si="4"/>
        <v>0</v>
      </c>
      <c r="EA90" s="184">
        <f t="shared" si="4"/>
        <v>30</v>
      </c>
      <c r="EB90" s="184">
        <f t="shared" si="4"/>
        <v>0</v>
      </c>
      <c r="EC90" s="185">
        <f t="shared" si="3"/>
        <v>0</v>
      </c>
    </row>
    <row r="91" spans="1:133" ht="45" x14ac:dyDescent="0.25">
      <c r="A91" s="253">
        <v>83</v>
      </c>
      <c r="B91" s="252" t="s">
        <v>1080</v>
      </c>
      <c r="C91" s="386" t="s">
        <v>1081</v>
      </c>
      <c r="D91" s="387" t="s">
        <v>1214</v>
      </c>
      <c r="E91" s="194">
        <v>0</v>
      </c>
      <c r="F91" s="171"/>
      <c r="G91" s="229">
        <v>2</v>
      </c>
      <c r="H91" s="230"/>
      <c r="I91" s="170"/>
      <c r="J91" s="171"/>
      <c r="K91" s="229">
        <v>2</v>
      </c>
      <c r="L91" s="230"/>
      <c r="M91" s="170"/>
      <c r="N91" s="171"/>
      <c r="O91" s="229">
        <v>2</v>
      </c>
      <c r="P91" s="230"/>
      <c r="Q91" s="170"/>
      <c r="R91" s="171"/>
      <c r="S91" s="229">
        <v>2</v>
      </c>
      <c r="T91" s="230"/>
      <c r="U91" s="170"/>
      <c r="V91" s="171"/>
      <c r="W91" s="229">
        <v>2</v>
      </c>
      <c r="X91" s="230"/>
      <c r="Y91" s="170"/>
      <c r="Z91" s="171"/>
      <c r="AA91" s="229">
        <v>2</v>
      </c>
      <c r="AB91" s="230"/>
      <c r="AC91" s="170"/>
      <c r="AD91" s="171"/>
      <c r="AE91" s="229"/>
      <c r="AF91" s="230"/>
      <c r="AG91" s="170"/>
      <c r="AH91" s="171"/>
      <c r="AI91" s="229">
        <v>2</v>
      </c>
      <c r="AJ91" s="230"/>
      <c r="AK91" s="170"/>
      <c r="AL91" s="171"/>
      <c r="AM91" s="229">
        <v>2</v>
      </c>
      <c r="AN91" s="230"/>
      <c r="AO91" s="170"/>
      <c r="AP91" s="171"/>
      <c r="AQ91" s="229">
        <v>2</v>
      </c>
      <c r="AR91" s="230"/>
      <c r="AS91" s="170"/>
      <c r="AT91" s="171"/>
      <c r="AU91" s="229">
        <v>2</v>
      </c>
      <c r="AV91" s="230"/>
      <c r="AW91" s="170"/>
      <c r="AX91" s="171"/>
      <c r="AY91" s="229">
        <v>2</v>
      </c>
      <c r="AZ91" s="230"/>
      <c r="BA91" s="170"/>
      <c r="BB91" s="171"/>
      <c r="BC91" s="229">
        <v>2</v>
      </c>
      <c r="BD91" s="230"/>
      <c r="BE91" s="170"/>
      <c r="BF91" s="171"/>
      <c r="BG91" s="229"/>
      <c r="BH91" s="230"/>
      <c r="BI91" s="170"/>
      <c r="BJ91" s="171"/>
      <c r="BK91" s="229">
        <v>2</v>
      </c>
      <c r="BL91" s="230"/>
      <c r="BM91" s="170"/>
      <c r="BN91" s="171"/>
      <c r="BO91" s="229">
        <v>2</v>
      </c>
      <c r="BP91" s="230"/>
      <c r="BQ91" s="170"/>
      <c r="BR91" s="171"/>
      <c r="BS91" s="229">
        <v>2</v>
      </c>
      <c r="BT91" s="230"/>
      <c r="BU91" s="170"/>
      <c r="BV91" s="171"/>
      <c r="BW91" s="229">
        <v>2</v>
      </c>
      <c r="BX91" s="230"/>
      <c r="BY91" s="170"/>
      <c r="BZ91" s="171"/>
      <c r="CA91" s="229">
        <v>2</v>
      </c>
      <c r="CB91" s="230"/>
      <c r="CC91" s="170"/>
      <c r="CD91" s="171"/>
      <c r="CE91" s="229">
        <v>2</v>
      </c>
      <c r="CF91" s="230"/>
      <c r="CG91" s="170"/>
      <c r="CH91" s="171"/>
      <c r="CI91" s="229"/>
      <c r="CJ91" s="230"/>
      <c r="CK91" s="170"/>
      <c r="CL91" s="171"/>
      <c r="CM91" s="229">
        <v>2</v>
      </c>
      <c r="CN91" s="230"/>
      <c r="CO91" s="170"/>
      <c r="CP91" s="171"/>
      <c r="CQ91" s="229">
        <v>2</v>
      </c>
      <c r="CR91" s="230"/>
      <c r="CS91" s="170"/>
      <c r="CT91" s="171"/>
      <c r="CU91" s="229">
        <v>2</v>
      </c>
      <c r="CV91" s="230"/>
      <c r="CW91" s="170"/>
      <c r="CX91" s="171"/>
      <c r="CY91" s="229">
        <v>2</v>
      </c>
      <c r="CZ91" s="230"/>
      <c r="DA91" s="170"/>
      <c r="DB91" s="171"/>
      <c r="DC91" s="229">
        <v>2</v>
      </c>
      <c r="DD91" s="230"/>
      <c r="DE91" s="170"/>
      <c r="DF91" s="171"/>
      <c r="DG91" s="229">
        <v>2</v>
      </c>
      <c r="DH91" s="230"/>
      <c r="DI91" s="170"/>
      <c r="DJ91" s="171"/>
      <c r="DK91" s="229"/>
      <c r="DL91" s="230"/>
      <c r="DM91" s="170"/>
      <c r="DN91" s="171"/>
      <c r="DO91" s="229">
        <v>2</v>
      </c>
      <c r="DP91" s="230"/>
      <c r="DQ91" s="170"/>
      <c r="DR91" s="171"/>
      <c r="DS91" s="229">
        <v>2</v>
      </c>
      <c r="DT91" s="230"/>
      <c r="DU91" s="170"/>
      <c r="DV91" s="171"/>
      <c r="DW91" s="229">
        <v>2</v>
      </c>
      <c r="DX91" s="230"/>
      <c r="DY91" s="170"/>
      <c r="DZ91" s="183">
        <f t="shared" si="4"/>
        <v>0</v>
      </c>
      <c r="EA91" s="184">
        <f t="shared" si="4"/>
        <v>54</v>
      </c>
      <c r="EB91" s="184">
        <f t="shared" si="4"/>
        <v>0</v>
      </c>
      <c r="EC91" s="185">
        <f t="shared" si="3"/>
        <v>0</v>
      </c>
    </row>
    <row r="92" spans="1:133" ht="45" x14ac:dyDescent="0.25">
      <c r="A92" s="222">
        <v>84</v>
      </c>
      <c r="B92" s="252" t="s">
        <v>744</v>
      </c>
      <c r="C92" s="386" t="s">
        <v>745</v>
      </c>
      <c r="D92" s="387" t="s">
        <v>1215</v>
      </c>
      <c r="E92" s="194">
        <v>0</v>
      </c>
      <c r="F92" s="171">
        <v>1</v>
      </c>
      <c r="G92" s="229"/>
      <c r="H92" s="230"/>
      <c r="I92" s="170"/>
      <c r="J92" s="171">
        <v>1</v>
      </c>
      <c r="K92" s="229"/>
      <c r="L92" s="230"/>
      <c r="M92" s="170"/>
      <c r="N92" s="171">
        <v>1</v>
      </c>
      <c r="O92" s="229"/>
      <c r="P92" s="230"/>
      <c r="Q92" s="170"/>
      <c r="R92" s="171">
        <v>1</v>
      </c>
      <c r="S92" s="229"/>
      <c r="T92" s="230"/>
      <c r="U92" s="170"/>
      <c r="V92" s="171"/>
      <c r="W92" s="229">
        <v>2</v>
      </c>
      <c r="X92" s="230"/>
      <c r="Y92" s="170"/>
      <c r="Z92" s="171"/>
      <c r="AA92" s="229">
        <v>2</v>
      </c>
      <c r="AB92" s="230"/>
      <c r="AC92" s="170"/>
      <c r="AD92" s="171"/>
      <c r="AE92" s="229"/>
      <c r="AF92" s="230"/>
      <c r="AG92" s="170"/>
      <c r="AH92" s="171"/>
      <c r="AI92" s="229">
        <v>2</v>
      </c>
      <c r="AJ92" s="230"/>
      <c r="AK92" s="170"/>
      <c r="AL92" s="171"/>
      <c r="AM92" s="229">
        <v>2</v>
      </c>
      <c r="AN92" s="230"/>
      <c r="AO92" s="170"/>
      <c r="AP92" s="171"/>
      <c r="AQ92" s="229">
        <v>2</v>
      </c>
      <c r="AR92" s="230"/>
      <c r="AS92" s="170"/>
      <c r="AT92" s="171"/>
      <c r="AU92" s="229">
        <v>2</v>
      </c>
      <c r="AV92" s="230"/>
      <c r="AW92" s="170"/>
      <c r="AX92" s="171"/>
      <c r="AY92" s="229">
        <v>2</v>
      </c>
      <c r="AZ92" s="230"/>
      <c r="BA92" s="170"/>
      <c r="BB92" s="171"/>
      <c r="BC92" s="229">
        <v>2</v>
      </c>
      <c r="BD92" s="230"/>
      <c r="BE92" s="170"/>
      <c r="BF92" s="171"/>
      <c r="BG92" s="229"/>
      <c r="BH92" s="230"/>
      <c r="BI92" s="170"/>
      <c r="BJ92" s="171"/>
      <c r="BK92" s="229">
        <v>2</v>
      </c>
      <c r="BL92" s="230"/>
      <c r="BM92" s="170"/>
      <c r="BN92" s="171"/>
      <c r="BO92" s="229">
        <v>2</v>
      </c>
      <c r="BP92" s="230"/>
      <c r="BQ92" s="170"/>
      <c r="BR92" s="171"/>
      <c r="BS92" s="229">
        <v>2</v>
      </c>
      <c r="BT92" s="230"/>
      <c r="BU92" s="170"/>
      <c r="BV92" s="171"/>
      <c r="BW92" s="229">
        <v>2</v>
      </c>
      <c r="BX92" s="230"/>
      <c r="BY92" s="170"/>
      <c r="BZ92" s="171">
        <v>1</v>
      </c>
      <c r="CA92" s="229"/>
      <c r="CB92" s="230"/>
      <c r="CC92" s="170"/>
      <c r="CD92" s="171">
        <v>1</v>
      </c>
      <c r="CE92" s="229"/>
      <c r="CF92" s="230"/>
      <c r="CG92" s="170"/>
      <c r="CH92" s="171"/>
      <c r="CI92" s="229"/>
      <c r="CJ92" s="230"/>
      <c r="CK92" s="170"/>
      <c r="CL92" s="171">
        <v>1</v>
      </c>
      <c r="CM92" s="229"/>
      <c r="CN92" s="230"/>
      <c r="CO92" s="170"/>
      <c r="CP92" s="171">
        <v>1</v>
      </c>
      <c r="CQ92" s="229"/>
      <c r="CR92" s="230"/>
      <c r="CS92" s="170"/>
      <c r="CT92" s="171">
        <v>1</v>
      </c>
      <c r="CU92" s="229"/>
      <c r="CV92" s="230"/>
      <c r="CW92" s="170"/>
      <c r="CX92" s="171">
        <v>1</v>
      </c>
      <c r="CY92" s="229"/>
      <c r="CZ92" s="230"/>
      <c r="DA92" s="170"/>
      <c r="DB92" s="171"/>
      <c r="DC92" s="229">
        <v>1</v>
      </c>
      <c r="DD92" s="230"/>
      <c r="DE92" s="170"/>
      <c r="DF92" s="171"/>
      <c r="DG92" s="229">
        <v>1</v>
      </c>
      <c r="DH92" s="230"/>
      <c r="DI92" s="170"/>
      <c r="DJ92" s="171"/>
      <c r="DK92" s="229"/>
      <c r="DL92" s="230"/>
      <c r="DM92" s="170"/>
      <c r="DN92" s="171"/>
      <c r="DO92" s="229">
        <v>1</v>
      </c>
      <c r="DP92" s="230"/>
      <c r="DQ92" s="170"/>
      <c r="DR92" s="171"/>
      <c r="DS92" s="229">
        <v>1</v>
      </c>
      <c r="DT92" s="230"/>
      <c r="DU92" s="170"/>
      <c r="DV92" s="171"/>
      <c r="DW92" s="229">
        <v>1</v>
      </c>
      <c r="DX92" s="230"/>
      <c r="DY92" s="170"/>
      <c r="DZ92" s="183">
        <f t="shared" si="4"/>
        <v>10</v>
      </c>
      <c r="EA92" s="184">
        <f t="shared" si="4"/>
        <v>29</v>
      </c>
      <c r="EB92" s="184">
        <f t="shared" si="4"/>
        <v>0</v>
      </c>
      <c r="EC92" s="185">
        <f t="shared" si="3"/>
        <v>0</v>
      </c>
    </row>
    <row r="93" spans="1:133" ht="75" x14ac:dyDescent="0.25">
      <c r="A93" s="253">
        <v>85</v>
      </c>
      <c r="B93" s="252" t="s">
        <v>702</v>
      </c>
      <c r="C93" s="386" t="s">
        <v>276</v>
      </c>
      <c r="D93" s="387" t="s">
        <v>1216</v>
      </c>
      <c r="E93" s="194">
        <v>0</v>
      </c>
      <c r="F93" s="171"/>
      <c r="G93" s="229"/>
      <c r="H93" s="230"/>
      <c r="I93" s="170"/>
      <c r="J93" s="171"/>
      <c r="K93" s="229"/>
      <c r="L93" s="230"/>
      <c r="M93" s="170"/>
      <c r="N93" s="171"/>
      <c r="O93" s="229"/>
      <c r="P93" s="230"/>
      <c r="Q93" s="170"/>
      <c r="R93" s="171"/>
      <c r="S93" s="229"/>
      <c r="T93" s="230"/>
      <c r="U93" s="170"/>
      <c r="V93" s="171"/>
      <c r="W93" s="229"/>
      <c r="X93" s="230"/>
      <c r="Y93" s="170"/>
      <c r="Z93" s="171"/>
      <c r="AA93" s="229"/>
      <c r="AB93" s="230"/>
      <c r="AC93" s="170"/>
      <c r="AD93" s="171"/>
      <c r="AE93" s="229"/>
      <c r="AF93" s="230"/>
      <c r="AG93" s="170"/>
      <c r="AH93" s="171"/>
      <c r="AI93" s="229"/>
      <c r="AJ93" s="230"/>
      <c r="AK93" s="170"/>
      <c r="AL93" s="171"/>
      <c r="AM93" s="229"/>
      <c r="AN93" s="230"/>
      <c r="AO93" s="170"/>
      <c r="AP93" s="171"/>
      <c r="AQ93" s="229"/>
      <c r="AR93" s="230"/>
      <c r="AS93" s="170"/>
      <c r="AT93" s="171"/>
      <c r="AU93" s="229"/>
      <c r="AV93" s="230"/>
      <c r="AW93" s="170"/>
      <c r="AX93" s="171"/>
      <c r="AY93" s="229"/>
      <c r="AZ93" s="230"/>
      <c r="BA93" s="170"/>
      <c r="BB93" s="171"/>
      <c r="BC93" s="229"/>
      <c r="BD93" s="230"/>
      <c r="BE93" s="170"/>
      <c r="BF93" s="171"/>
      <c r="BG93" s="229"/>
      <c r="BH93" s="230"/>
      <c r="BI93" s="170"/>
      <c r="BJ93" s="171"/>
      <c r="BK93" s="229"/>
      <c r="BL93" s="230"/>
      <c r="BM93" s="170"/>
      <c r="BN93" s="171"/>
      <c r="BO93" s="229"/>
      <c r="BP93" s="230"/>
      <c r="BQ93" s="170"/>
      <c r="BR93" s="171"/>
      <c r="BS93" s="229"/>
      <c r="BT93" s="230"/>
      <c r="BU93" s="170"/>
      <c r="BV93" s="171"/>
      <c r="BW93" s="229"/>
      <c r="BX93" s="230"/>
      <c r="BY93" s="170"/>
      <c r="BZ93" s="171"/>
      <c r="CA93" s="229"/>
      <c r="CB93" s="230"/>
      <c r="CC93" s="170"/>
      <c r="CD93" s="171"/>
      <c r="CE93" s="229"/>
      <c r="CF93" s="230"/>
      <c r="CG93" s="170"/>
      <c r="CH93" s="171"/>
      <c r="CI93" s="229"/>
      <c r="CJ93" s="230"/>
      <c r="CK93" s="170"/>
      <c r="CL93" s="171"/>
      <c r="CM93" s="229"/>
      <c r="CN93" s="230"/>
      <c r="CO93" s="170"/>
      <c r="CP93" s="171"/>
      <c r="CQ93" s="229"/>
      <c r="CR93" s="230"/>
      <c r="CS93" s="170"/>
      <c r="CT93" s="171"/>
      <c r="CU93" s="229"/>
      <c r="CV93" s="230"/>
      <c r="CW93" s="170"/>
      <c r="CX93" s="171"/>
      <c r="CY93" s="229"/>
      <c r="CZ93" s="230"/>
      <c r="DA93" s="170"/>
      <c r="DB93" s="171"/>
      <c r="DC93" s="229"/>
      <c r="DD93" s="230"/>
      <c r="DE93" s="170"/>
      <c r="DF93" s="171"/>
      <c r="DG93" s="229"/>
      <c r="DH93" s="230"/>
      <c r="DI93" s="170"/>
      <c r="DJ93" s="171"/>
      <c r="DK93" s="229"/>
      <c r="DL93" s="230"/>
      <c r="DM93" s="170"/>
      <c r="DN93" s="171"/>
      <c r="DO93" s="229"/>
      <c r="DP93" s="230"/>
      <c r="DQ93" s="170"/>
      <c r="DR93" s="171"/>
      <c r="DS93" s="229"/>
      <c r="DT93" s="230"/>
      <c r="DU93" s="170"/>
      <c r="DV93" s="171"/>
      <c r="DW93" s="229"/>
      <c r="DX93" s="230"/>
      <c r="DY93" s="170"/>
      <c r="DZ93" s="183">
        <f t="shared" si="4"/>
        <v>0</v>
      </c>
      <c r="EA93" s="184">
        <f t="shared" si="4"/>
        <v>0</v>
      </c>
      <c r="EB93" s="184">
        <f t="shared" si="4"/>
        <v>0</v>
      </c>
      <c r="EC93" s="185">
        <f t="shared" si="3"/>
        <v>0</v>
      </c>
    </row>
    <row r="94" spans="1:133" ht="60" x14ac:dyDescent="0.25">
      <c r="A94" s="222">
        <v>86</v>
      </c>
      <c r="B94" s="252" t="s">
        <v>1217</v>
      </c>
      <c r="C94" s="386" t="s">
        <v>741</v>
      </c>
      <c r="D94" s="387" t="s">
        <v>1218</v>
      </c>
      <c r="E94" s="194">
        <v>0</v>
      </c>
      <c r="F94" s="171">
        <v>1</v>
      </c>
      <c r="G94" s="229"/>
      <c r="H94" s="230"/>
      <c r="I94" s="170"/>
      <c r="J94" s="171">
        <v>1</v>
      </c>
      <c r="K94" s="229"/>
      <c r="L94" s="230"/>
      <c r="M94" s="170"/>
      <c r="N94" s="171">
        <v>1</v>
      </c>
      <c r="O94" s="229"/>
      <c r="P94" s="230"/>
      <c r="Q94" s="170"/>
      <c r="R94" s="171">
        <v>1</v>
      </c>
      <c r="S94" s="229"/>
      <c r="T94" s="230"/>
      <c r="U94" s="170"/>
      <c r="V94" s="171">
        <v>2</v>
      </c>
      <c r="W94" s="229"/>
      <c r="X94" s="230"/>
      <c r="Y94" s="170"/>
      <c r="Z94" s="171">
        <v>2</v>
      </c>
      <c r="AA94" s="229"/>
      <c r="AB94" s="230"/>
      <c r="AC94" s="170"/>
      <c r="AD94" s="171"/>
      <c r="AE94" s="229"/>
      <c r="AF94" s="230"/>
      <c r="AG94" s="170"/>
      <c r="AH94" s="171">
        <v>2</v>
      </c>
      <c r="AI94" s="229"/>
      <c r="AJ94" s="230"/>
      <c r="AK94" s="170"/>
      <c r="AL94" s="171">
        <v>2</v>
      </c>
      <c r="AM94" s="229"/>
      <c r="AN94" s="230"/>
      <c r="AO94" s="170"/>
      <c r="AP94" s="171">
        <v>1</v>
      </c>
      <c r="AQ94" s="229"/>
      <c r="AR94" s="230"/>
      <c r="AS94" s="170"/>
      <c r="AT94" s="171">
        <v>1</v>
      </c>
      <c r="AU94" s="229"/>
      <c r="AV94" s="230"/>
      <c r="AW94" s="170"/>
      <c r="AX94" s="171">
        <v>4</v>
      </c>
      <c r="AY94" s="229"/>
      <c r="AZ94" s="230"/>
      <c r="BA94" s="170"/>
      <c r="BB94" s="171">
        <v>4</v>
      </c>
      <c r="BC94" s="229"/>
      <c r="BD94" s="230"/>
      <c r="BE94" s="170"/>
      <c r="BF94" s="171"/>
      <c r="BG94" s="229"/>
      <c r="BH94" s="230"/>
      <c r="BI94" s="170"/>
      <c r="BJ94" s="171">
        <v>2</v>
      </c>
      <c r="BK94" s="229"/>
      <c r="BL94" s="230"/>
      <c r="BM94" s="170"/>
      <c r="BN94" s="171">
        <v>2</v>
      </c>
      <c r="BO94" s="229"/>
      <c r="BP94" s="230"/>
      <c r="BQ94" s="170"/>
      <c r="BR94" s="171">
        <v>2</v>
      </c>
      <c r="BS94" s="229"/>
      <c r="BT94" s="230"/>
      <c r="BU94" s="170"/>
      <c r="BV94" s="171">
        <v>2</v>
      </c>
      <c r="BW94" s="229"/>
      <c r="BX94" s="230"/>
      <c r="BY94" s="170"/>
      <c r="BZ94" s="171">
        <v>2</v>
      </c>
      <c r="CA94" s="229"/>
      <c r="CB94" s="230"/>
      <c r="CC94" s="170"/>
      <c r="CD94" s="171">
        <v>2</v>
      </c>
      <c r="CE94" s="229"/>
      <c r="CF94" s="230"/>
      <c r="CG94" s="170"/>
      <c r="CH94" s="171"/>
      <c r="CI94" s="229"/>
      <c r="CJ94" s="230"/>
      <c r="CK94" s="170"/>
      <c r="CL94" s="171"/>
      <c r="CM94" s="229">
        <v>2</v>
      </c>
      <c r="CN94" s="230"/>
      <c r="CO94" s="170"/>
      <c r="CP94" s="171"/>
      <c r="CQ94" s="229">
        <v>2</v>
      </c>
      <c r="CR94" s="230"/>
      <c r="CS94" s="170"/>
      <c r="CT94" s="171"/>
      <c r="CU94" s="229">
        <v>2</v>
      </c>
      <c r="CV94" s="230"/>
      <c r="CW94" s="170"/>
      <c r="CX94" s="171"/>
      <c r="CY94" s="229">
        <v>2</v>
      </c>
      <c r="CZ94" s="230"/>
      <c r="DA94" s="170"/>
      <c r="DB94" s="171"/>
      <c r="DC94" s="229">
        <v>2</v>
      </c>
      <c r="DD94" s="230"/>
      <c r="DE94" s="170"/>
      <c r="DF94" s="171"/>
      <c r="DG94" s="229">
        <v>2</v>
      </c>
      <c r="DH94" s="230"/>
      <c r="DI94" s="170"/>
      <c r="DJ94" s="171"/>
      <c r="DK94" s="229"/>
      <c r="DL94" s="230"/>
      <c r="DM94" s="170"/>
      <c r="DN94" s="171"/>
      <c r="DO94" s="229">
        <v>3</v>
      </c>
      <c r="DP94" s="230"/>
      <c r="DQ94" s="170"/>
      <c r="DR94" s="171"/>
      <c r="DS94" s="229">
        <v>3</v>
      </c>
      <c r="DT94" s="230"/>
      <c r="DU94" s="170"/>
      <c r="DV94" s="171"/>
      <c r="DW94" s="229">
        <v>3</v>
      </c>
      <c r="DX94" s="230"/>
      <c r="DY94" s="170"/>
      <c r="DZ94" s="183">
        <f t="shared" si="4"/>
        <v>34</v>
      </c>
      <c r="EA94" s="184">
        <f t="shared" si="4"/>
        <v>21</v>
      </c>
      <c r="EB94" s="184">
        <f t="shared" si="4"/>
        <v>0</v>
      </c>
      <c r="EC94" s="185">
        <f t="shared" si="3"/>
        <v>0</v>
      </c>
    </row>
    <row r="95" spans="1:133" ht="90" x14ac:dyDescent="0.25">
      <c r="A95" s="253">
        <v>87</v>
      </c>
      <c r="B95" s="463" t="s">
        <v>2280</v>
      </c>
      <c r="C95" s="384" t="s">
        <v>2281</v>
      </c>
      <c r="D95" s="385" t="s">
        <v>2598</v>
      </c>
      <c r="E95" s="194">
        <v>0</v>
      </c>
      <c r="F95" s="171"/>
      <c r="G95" s="229"/>
      <c r="H95" s="230"/>
      <c r="I95" s="170"/>
      <c r="J95" s="171"/>
      <c r="K95" s="229"/>
      <c r="L95" s="230"/>
      <c r="M95" s="170"/>
      <c r="N95" s="171"/>
      <c r="O95" s="229"/>
      <c r="P95" s="230"/>
      <c r="Q95" s="170"/>
      <c r="R95" s="171"/>
      <c r="S95" s="229"/>
      <c r="T95" s="230"/>
      <c r="U95" s="170"/>
      <c r="V95" s="171"/>
      <c r="W95" s="229"/>
      <c r="X95" s="230"/>
      <c r="Y95" s="170"/>
      <c r="Z95" s="171"/>
      <c r="AA95" s="229"/>
      <c r="AB95" s="230"/>
      <c r="AC95" s="170"/>
      <c r="AD95" s="171"/>
      <c r="AE95" s="229"/>
      <c r="AF95" s="230"/>
      <c r="AG95" s="170"/>
      <c r="AH95" s="171"/>
      <c r="AI95" s="229"/>
      <c r="AJ95" s="230"/>
      <c r="AK95" s="170"/>
      <c r="AL95" s="171"/>
      <c r="AM95" s="229"/>
      <c r="AN95" s="230"/>
      <c r="AO95" s="170"/>
      <c r="AP95" s="171"/>
      <c r="AQ95" s="229"/>
      <c r="AR95" s="230"/>
      <c r="AS95" s="170"/>
      <c r="AT95" s="171"/>
      <c r="AU95" s="229"/>
      <c r="AV95" s="230"/>
      <c r="AW95" s="170"/>
      <c r="AX95" s="171"/>
      <c r="AY95" s="229"/>
      <c r="AZ95" s="230"/>
      <c r="BA95" s="170"/>
      <c r="BB95" s="171"/>
      <c r="BC95" s="229"/>
      <c r="BD95" s="230"/>
      <c r="BE95" s="170"/>
      <c r="BF95" s="171"/>
      <c r="BG95" s="229"/>
      <c r="BH95" s="230"/>
      <c r="BI95" s="170"/>
      <c r="BJ95" s="171"/>
      <c r="BK95" s="229"/>
      <c r="BL95" s="230"/>
      <c r="BM95" s="170"/>
      <c r="BN95" s="171"/>
      <c r="BO95" s="229"/>
      <c r="BP95" s="230"/>
      <c r="BQ95" s="170"/>
      <c r="BR95" s="171"/>
      <c r="BS95" s="229"/>
      <c r="BT95" s="230"/>
      <c r="BU95" s="170"/>
      <c r="BV95" s="171"/>
      <c r="BW95" s="229"/>
      <c r="BX95" s="230"/>
      <c r="BY95" s="170"/>
      <c r="BZ95" s="171"/>
      <c r="CA95" s="229"/>
      <c r="CB95" s="230"/>
      <c r="CC95" s="170"/>
      <c r="CD95" s="171"/>
      <c r="CE95" s="229"/>
      <c r="CF95" s="230"/>
      <c r="CG95" s="170"/>
      <c r="CH95" s="171"/>
      <c r="CI95" s="229"/>
      <c r="CJ95" s="230"/>
      <c r="CK95" s="170"/>
      <c r="CL95" s="171"/>
      <c r="CM95" s="229"/>
      <c r="CN95" s="230"/>
      <c r="CO95" s="170"/>
      <c r="CP95" s="171"/>
      <c r="CQ95" s="229"/>
      <c r="CR95" s="230"/>
      <c r="CS95" s="170"/>
      <c r="CT95" s="171"/>
      <c r="CU95" s="229"/>
      <c r="CV95" s="230"/>
      <c r="CW95" s="170"/>
      <c r="CX95" s="171"/>
      <c r="CY95" s="229"/>
      <c r="CZ95" s="230"/>
      <c r="DA95" s="170"/>
      <c r="DB95" s="171"/>
      <c r="DC95" s="229"/>
      <c r="DD95" s="230"/>
      <c r="DE95" s="170"/>
      <c r="DF95" s="171"/>
      <c r="DG95" s="229"/>
      <c r="DH95" s="230"/>
      <c r="DI95" s="170"/>
      <c r="DJ95" s="171"/>
      <c r="DK95" s="229"/>
      <c r="DL95" s="230"/>
      <c r="DM95" s="170"/>
      <c r="DN95" s="171"/>
      <c r="DO95" s="229"/>
      <c r="DP95" s="230"/>
      <c r="DQ95" s="170"/>
      <c r="DR95" s="171"/>
      <c r="DS95" s="229"/>
      <c r="DT95" s="230"/>
      <c r="DU95" s="170"/>
      <c r="DV95" s="171"/>
      <c r="DW95" s="229"/>
      <c r="DX95" s="230"/>
      <c r="DY95" s="170"/>
      <c r="DZ95" s="183">
        <f t="shared" si="4"/>
        <v>0</v>
      </c>
      <c r="EA95" s="184">
        <f t="shared" si="4"/>
        <v>0</v>
      </c>
      <c r="EB95" s="184">
        <f t="shared" si="4"/>
        <v>0</v>
      </c>
      <c r="EC95" s="185">
        <f t="shared" si="3"/>
        <v>0</v>
      </c>
    </row>
    <row r="96" spans="1:133" ht="42" customHeight="1" x14ac:dyDescent="0.25">
      <c r="A96" s="222">
        <v>88</v>
      </c>
      <c r="B96" s="252" t="s">
        <v>733</v>
      </c>
      <c r="C96" s="386" t="s">
        <v>289</v>
      </c>
      <c r="D96" s="387" t="s">
        <v>1219</v>
      </c>
      <c r="E96" s="194">
        <v>0</v>
      </c>
      <c r="F96" s="171"/>
      <c r="G96" s="229">
        <v>1</v>
      </c>
      <c r="H96" s="230"/>
      <c r="I96" s="170"/>
      <c r="J96" s="171"/>
      <c r="K96" s="229">
        <v>1</v>
      </c>
      <c r="L96" s="230"/>
      <c r="M96" s="170"/>
      <c r="N96" s="171"/>
      <c r="O96" s="229">
        <v>1</v>
      </c>
      <c r="P96" s="230"/>
      <c r="Q96" s="170"/>
      <c r="R96" s="171"/>
      <c r="S96" s="229">
        <v>1</v>
      </c>
      <c r="T96" s="230"/>
      <c r="U96" s="170"/>
      <c r="V96" s="171"/>
      <c r="W96" s="229">
        <v>1</v>
      </c>
      <c r="X96" s="230"/>
      <c r="Y96" s="170"/>
      <c r="Z96" s="171"/>
      <c r="AA96" s="229">
        <v>1</v>
      </c>
      <c r="AB96" s="230"/>
      <c r="AC96" s="170"/>
      <c r="AD96" s="171"/>
      <c r="AE96" s="229"/>
      <c r="AF96" s="230"/>
      <c r="AG96" s="170"/>
      <c r="AH96" s="171"/>
      <c r="AI96" s="229">
        <v>1</v>
      </c>
      <c r="AJ96" s="230"/>
      <c r="AK96" s="170"/>
      <c r="AL96" s="171"/>
      <c r="AM96" s="229">
        <v>1</v>
      </c>
      <c r="AN96" s="230"/>
      <c r="AO96" s="170"/>
      <c r="AP96" s="171"/>
      <c r="AQ96" s="229">
        <v>1</v>
      </c>
      <c r="AR96" s="230"/>
      <c r="AS96" s="170"/>
      <c r="AT96" s="171"/>
      <c r="AU96" s="229">
        <v>1</v>
      </c>
      <c r="AV96" s="230"/>
      <c r="AW96" s="170"/>
      <c r="AX96" s="171"/>
      <c r="AY96" s="229">
        <v>1</v>
      </c>
      <c r="AZ96" s="230"/>
      <c r="BA96" s="170"/>
      <c r="BB96" s="171"/>
      <c r="BC96" s="229">
        <v>1</v>
      </c>
      <c r="BD96" s="230"/>
      <c r="BE96" s="170"/>
      <c r="BF96" s="171"/>
      <c r="BG96" s="229"/>
      <c r="BH96" s="230"/>
      <c r="BI96" s="170"/>
      <c r="BJ96" s="171"/>
      <c r="BK96" s="229">
        <v>1</v>
      </c>
      <c r="BL96" s="230"/>
      <c r="BM96" s="170"/>
      <c r="BN96" s="171"/>
      <c r="BO96" s="229">
        <v>1</v>
      </c>
      <c r="BP96" s="230"/>
      <c r="BQ96" s="170"/>
      <c r="BR96" s="171"/>
      <c r="BS96" s="229">
        <v>1</v>
      </c>
      <c r="BT96" s="230"/>
      <c r="BU96" s="170"/>
      <c r="BV96" s="171"/>
      <c r="BW96" s="229">
        <v>1</v>
      </c>
      <c r="BX96" s="230"/>
      <c r="BY96" s="170"/>
      <c r="BZ96" s="171"/>
      <c r="CA96" s="229">
        <v>1</v>
      </c>
      <c r="CB96" s="230"/>
      <c r="CC96" s="170"/>
      <c r="CD96" s="171"/>
      <c r="CE96" s="229">
        <v>1</v>
      </c>
      <c r="CF96" s="230"/>
      <c r="CG96" s="170"/>
      <c r="CH96" s="171"/>
      <c r="CI96" s="229"/>
      <c r="CJ96" s="230"/>
      <c r="CK96" s="170"/>
      <c r="CL96" s="171"/>
      <c r="CM96" s="229">
        <v>1</v>
      </c>
      <c r="CN96" s="230"/>
      <c r="CO96" s="170"/>
      <c r="CP96" s="171"/>
      <c r="CQ96" s="229">
        <v>1</v>
      </c>
      <c r="CR96" s="230"/>
      <c r="CS96" s="170"/>
      <c r="CT96" s="171"/>
      <c r="CU96" s="229">
        <v>1</v>
      </c>
      <c r="CV96" s="230"/>
      <c r="CW96" s="170"/>
      <c r="CX96" s="171"/>
      <c r="CY96" s="229">
        <v>1</v>
      </c>
      <c r="CZ96" s="230"/>
      <c r="DA96" s="170"/>
      <c r="DB96" s="171"/>
      <c r="DC96" s="229">
        <v>1</v>
      </c>
      <c r="DD96" s="230"/>
      <c r="DE96" s="170"/>
      <c r="DF96" s="171"/>
      <c r="DG96" s="229">
        <v>1</v>
      </c>
      <c r="DH96" s="230"/>
      <c r="DI96" s="170"/>
      <c r="DJ96" s="171"/>
      <c r="DK96" s="229"/>
      <c r="DL96" s="230"/>
      <c r="DM96" s="170"/>
      <c r="DN96" s="171"/>
      <c r="DO96" s="229">
        <v>1</v>
      </c>
      <c r="DP96" s="230"/>
      <c r="DQ96" s="170"/>
      <c r="DR96" s="171"/>
      <c r="DS96" s="229">
        <v>1</v>
      </c>
      <c r="DT96" s="230"/>
      <c r="DU96" s="170"/>
      <c r="DV96" s="171"/>
      <c r="DW96" s="229">
        <v>1</v>
      </c>
      <c r="DX96" s="230"/>
      <c r="DY96" s="170"/>
      <c r="DZ96" s="183">
        <f t="shared" si="4"/>
        <v>0</v>
      </c>
      <c r="EA96" s="184">
        <f t="shared" si="4"/>
        <v>27</v>
      </c>
      <c r="EB96" s="184">
        <f t="shared" si="4"/>
        <v>0</v>
      </c>
      <c r="EC96" s="185">
        <f t="shared" si="3"/>
        <v>0</v>
      </c>
    </row>
    <row r="97" spans="1:133" ht="33.75" customHeight="1" x14ac:dyDescent="0.25">
      <c r="A97" s="253">
        <v>89</v>
      </c>
      <c r="B97" s="252" t="s">
        <v>738</v>
      </c>
      <c r="C97" s="386" t="s">
        <v>1220</v>
      </c>
      <c r="D97" s="387" t="s">
        <v>1221</v>
      </c>
      <c r="E97" s="194">
        <v>0</v>
      </c>
      <c r="F97" s="171">
        <v>5</v>
      </c>
      <c r="G97" s="229"/>
      <c r="H97" s="230"/>
      <c r="I97" s="170"/>
      <c r="J97" s="171">
        <v>2</v>
      </c>
      <c r="K97" s="229"/>
      <c r="L97" s="230"/>
      <c r="M97" s="170"/>
      <c r="N97" s="171">
        <v>2</v>
      </c>
      <c r="O97" s="229"/>
      <c r="P97" s="230"/>
      <c r="Q97" s="170"/>
      <c r="R97" s="171">
        <v>2</v>
      </c>
      <c r="S97" s="229"/>
      <c r="T97" s="230"/>
      <c r="U97" s="170"/>
      <c r="V97" s="171">
        <v>2</v>
      </c>
      <c r="W97" s="229"/>
      <c r="X97" s="230"/>
      <c r="Y97" s="170"/>
      <c r="Z97" s="171"/>
      <c r="AA97" s="229">
        <v>3</v>
      </c>
      <c r="AB97" s="230"/>
      <c r="AC97" s="170"/>
      <c r="AD97" s="171"/>
      <c r="AE97" s="229"/>
      <c r="AF97" s="230"/>
      <c r="AG97" s="170"/>
      <c r="AH97" s="171"/>
      <c r="AI97" s="229">
        <v>3</v>
      </c>
      <c r="AJ97" s="230"/>
      <c r="AK97" s="170"/>
      <c r="AL97" s="171"/>
      <c r="AM97" s="229">
        <v>3</v>
      </c>
      <c r="AN97" s="230"/>
      <c r="AO97" s="170"/>
      <c r="AP97" s="171"/>
      <c r="AQ97" s="229">
        <v>3</v>
      </c>
      <c r="AR97" s="230"/>
      <c r="AS97" s="170"/>
      <c r="AT97" s="171"/>
      <c r="AU97" s="229">
        <v>3</v>
      </c>
      <c r="AV97" s="230"/>
      <c r="AW97" s="170"/>
      <c r="AX97" s="171">
        <v>2</v>
      </c>
      <c r="AY97" s="229"/>
      <c r="AZ97" s="230"/>
      <c r="BA97" s="170"/>
      <c r="BB97" s="171">
        <v>2</v>
      </c>
      <c r="BC97" s="229"/>
      <c r="BD97" s="230"/>
      <c r="BE97" s="170"/>
      <c r="BF97" s="171"/>
      <c r="BG97" s="229"/>
      <c r="BH97" s="230"/>
      <c r="BI97" s="170"/>
      <c r="BJ97" s="171">
        <v>2</v>
      </c>
      <c r="BK97" s="229"/>
      <c r="BL97" s="230"/>
      <c r="BM97" s="170"/>
      <c r="BN97" s="171">
        <v>2</v>
      </c>
      <c r="BO97" s="229"/>
      <c r="BP97" s="230"/>
      <c r="BQ97" s="170"/>
      <c r="BR97" s="171">
        <v>2</v>
      </c>
      <c r="BS97" s="229"/>
      <c r="BT97" s="230"/>
      <c r="BU97" s="170"/>
      <c r="BV97" s="171">
        <v>2</v>
      </c>
      <c r="BW97" s="229"/>
      <c r="BX97" s="230"/>
      <c r="BY97" s="170"/>
      <c r="BZ97" s="171">
        <v>2</v>
      </c>
      <c r="CA97" s="229"/>
      <c r="CB97" s="230"/>
      <c r="CC97" s="170"/>
      <c r="CD97" s="171">
        <v>2</v>
      </c>
      <c r="CE97" s="229"/>
      <c r="CF97" s="230"/>
      <c r="CG97" s="170"/>
      <c r="CH97" s="171"/>
      <c r="CI97" s="229"/>
      <c r="CJ97" s="230"/>
      <c r="CK97" s="170"/>
      <c r="CL97" s="171">
        <v>2</v>
      </c>
      <c r="CM97" s="229"/>
      <c r="CN97" s="230"/>
      <c r="CO97" s="170"/>
      <c r="CP97" s="171">
        <v>2</v>
      </c>
      <c r="CQ97" s="229"/>
      <c r="CR97" s="230"/>
      <c r="CS97" s="170"/>
      <c r="CT97" s="171">
        <v>3</v>
      </c>
      <c r="CU97" s="229"/>
      <c r="CV97" s="230"/>
      <c r="CW97" s="170"/>
      <c r="CX97" s="171">
        <v>3</v>
      </c>
      <c r="CY97" s="229"/>
      <c r="CZ97" s="230"/>
      <c r="DA97" s="170"/>
      <c r="DB97" s="171">
        <v>3</v>
      </c>
      <c r="DC97" s="229"/>
      <c r="DD97" s="230"/>
      <c r="DE97" s="170"/>
      <c r="DF97" s="171">
        <v>5</v>
      </c>
      <c r="DG97" s="229"/>
      <c r="DH97" s="230"/>
      <c r="DI97" s="170"/>
      <c r="DJ97" s="171"/>
      <c r="DK97" s="229"/>
      <c r="DL97" s="230"/>
      <c r="DM97" s="170"/>
      <c r="DN97" s="171">
        <v>5</v>
      </c>
      <c r="DO97" s="229"/>
      <c r="DP97" s="230"/>
      <c r="DQ97" s="170"/>
      <c r="DR97" s="171">
        <v>5</v>
      </c>
      <c r="DS97" s="229"/>
      <c r="DT97" s="230"/>
      <c r="DU97" s="170"/>
      <c r="DV97" s="171">
        <v>6</v>
      </c>
      <c r="DW97" s="229"/>
      <c r="DX97" s="230"/>
      <c r="DY97" s="170"/>
      <c r="DZ97" s="183">
        <f t="shared" si="4"/>
        <v>63</v>
      </c>
      <c r="EA97" s="184">
        <f t="shared" si="4"/>
        <v>15</v>
      </c>
      <c r="EB97" s="184">
        <f t="shared" si="4"/>
        <v>0</v>
      </c>
      <c r="EC97" s="185">
        <f t="shared" si="3"/>
        <v>0</v>
      </c>
    </row>
    <row r="98" spans="1:133" ht="30" x14ac:dyDescent="0.25">
      <c r="A98" s="222">
        <v>90</v>
      </c>
      <c r="B98" s="252" t="s">
        <v>703</v>
      </c>
      <c r="C98" s="386" t="s">
        <v>277</v>
      </c>
      <c r="D98" s="387" t="s">
        <v>1222</v>
      </c>
      <c r="E98" s="194">
        <v>0</v>
      </c>
      <c r="F98" s="171"/>
      <c r="G98" s="229">
        <v>1</v>
      </c>
      <c r="H98" s="230"/>
      <c r="I98" s="170"/>
      <c r="J98" s="171"/>
      <c r="K98" s="229">
        <v>1</v>
      </c>
      <c r="L98" s="230"/>
      <c r="M98" s="170"/>
      <c r="N98" s="171"/>
      <c r="O98" s="229">
        <v>1</v>
      </c>
      <c r="P98" s="230"/>
      <c r="Q98" s="170"/>
      <c r="R98" s="171"/>
      <c r="S98" s="229">
        <v>1</v>
      </c>
      <c r="T98" s="230"/>
      <c r="U98" s="170"/>
      <c r="V98" s="171"/>
      <c r="W98" s="229">
        <v>1</v>
      </c>
      <c r="X98" s="230"/>
      <c r="Y98" s="170"/>
      <c r="Z98" s="171"/>
      <c r="AA98" s="229">
        <v>1</v>
      </c>
      <c r="AB98" s="230"/>
      <c r="AC98" s="170"/>
      <c r="AD98" s="171"/>
      <c r="AE98" s="229"/>
      <c r="AF98" s="230"/>
      <c r="AG98" s="170"/>
      <c r="AH98" s="171"/>
      <c r="AI98" s="229">
        <v>1</v>
      </c>
      <c r="AJ98" s="230"/>
      <c r="AK98" s="170"/>
      <c r="AL98" s="171"/>
      <c r="AM98" s="229">
        <v>1</v>
      </c>
      <c r="AN98" s="230"/>
      <c r="AO98" s="170"/>
      <c r="AP98" s="171"/>
      <c r="AQ98" s="229">
        <v>1</v>
      </c>
      <c r="AR98" s="230"/>
      <c r="AS98" s="170"/>
      <c r="AT98" s="171"/>
      <c r="AU98" s="229">
        <v>1</v>
      </c>
      <c r="AV98" s="230"/>
      <c r="AW98" s="170"/>
      <c r="AX98" s="171"/>
      <c r="AY98" s="229">
        <v>1</v>
      </c>
      <c r="AZ98" s="230"/>
      <c r="BA98" s="170"/>
      <c r="BB98" s="171"/>
      <c r="BC98" s="229">
        <v>1</v>
      </c>
      <c r="BD98" s="230"/>
      <c r="BE98" s="170"/>
      <c r="BF98" s="171"/>
      <c r="BG98" s="229"/>
      <c r="BH98" s="230"/>
      <c r="BI98" s="170"/>
      <c r="BJ98" s="171"/>
      <c r="BK98" s="229">
        <v>1</v>
      </c>
      <c r="BL98" s="230"/>
      <c r="BM98" s="170"/>
      <c r="BN98" s="171"/>
      <c r="BO98" s="229">
        <v>1</v>
      </c>
      <c r="BP98" s="230"/>
      <c r="BQ98" s="170"/>
      <c r="BR98" s="171"/>
      <c r="BS98" s="229">
        <v>1</v>
      </c>
      <c r="BT98" s="230"/>
      <c r="BU98" s="170"/>
      <c r="BV98" s="171"/>
      <c r="BW98" s="229">
        <v>1</v>
      </c>
      <c r="BX98" s="230"/>
      <c r="BY98" s="170"/>
      <c r="BZ98" s="171"/>
      <c r="CA98" s="229">
        <v>1</v>
      </c>
      <c r="CB98" s="230"/>
      <c r="CC98" s="170"/>
      <c r="CD98" s="171"/>
      <c r="CE98" s="229">
        <v>1</v>
      </c>
      <c r="CF98" s="230"/>
      <c r="CG98" s="170"/>
      <c r="CH98" s="171"/>
      <c r="CI98" s="229"/>
      <c r="CJ98" s="230"/>
      <c r="CK98" s="170"/>
      <c r="CL98" s="171"/>
      <c r="CM98" s="229">
        <v>1</v>
      </c>
      <c r="CN98" s="230"/>
      <c r="CO98" s="170"/>
      <c r="CP98" s="171"/>
      <c r="CQ98" s="229">
        <v>1</v>
      </c>
      <c r="CR98" s="230"/>
      <c r="CS98" s="170"/>
      <c r="CT98" s="171"/>
      <c r="CU98" s="229">
        <v>1</v>
      </c>
      <c r="CV98" s="230"/>
      <c r="CW98" s="170"/>
      <c r="CX98" s="171"/>
      <c r="CY98" s="229">
        <v>1</v>
      </c>
      <c r="CZ98" s="230"/>
      <c r="DA98" s="170"/>
      <c r="DB98" s="171"/>
      <c r="DC98" s="229">
        <v>1</v>
      </c>
      <c r="DD98" s="230"/>
      <c r="DE98" s="170"/>
      <c r="DF98" s="171"/>
      <c r="DG98" s="229">
        <v>1</v>
      </c>
      <c r="DH98" s="230"/>
      <c r="DI98" s="170"/>
      <c r="DJ98" s="171"/>
      <c r="DK98" s="229"/>
      <c r="DL98" s="230"/>
      <c r="DM98" s="170"/>
      <c r="DN98" s="171"/>
      <c r="DO98" s="229">
        <v>1</v>
      </c>
      <c r="DP98" s="230"/>
      <c r="DQ98" s="170"/>
      <c r="DR98" s="171"/>
      <c r="DS98" s="229">
        <v>1</v>
      </c>
      <c r="DT98" s="230"/>
      <c r="DU98" s="170"/>
      <c r="DV98" s="171"/>
      <c r="DW98" s="229">
        <v>1</v>
      </c>
      <c r="DX98" s="230"/>
      <c r="DY98" s="170"/>
      <c r="DZ98" s="183">
        <f t="shared" si="4"/>
        <v>0</v>
      </c>
      <c r="EA98" s="184">
        <f t="shared" si="4"/>
        <v>27</v>
      </c>
      <c r="EB98" s="184">
        <f t="shared" si="4"/>
        <v>0</v>
      </c>
      <c r="EC98" s="185">
        <f t="shared" si="3"/>
        <v>0</v>
      </c>
    </row>
    <row r="99" spans="1:133" ht="45" x14ac:dyDescent="0.25">
      <c r="A99" s="253">
        <v>91</v>
      </c>
      <c r="B99" s="252" t="s">
        <v>664</v>
      </c>
      <c r="C99" s="386" t="s">
        <v>2599</v>
      </c>
      <c r="D99" s="387" t="s">
        <v>1223</v>
      </c>
      <c r="E99" s="194">
        <v>0</v>
      </c>
      <c r="F99" s="171">
        <v>2</v>
      </c>
      <c r="G99" s="229"/>
      <c r="H99" s="230"/>
      <c r="I99" s="170"/>
      <c r="J99" s="171">
        <v>2</v>
      </c>
      <c r="K99" s="229"/>
      <c r="L99" s="230"/>
      <c r="M99" s="170"/>
      <c r="N99" s="171">
        <v>2</v>
      </c>
      <c r="O99" s="229"/>
      <c r="P99" s="230"/>
      <c r="Q99" s="170"/>
      <c r="R99" s="171">
        <v>2</v>
      </c>
      <c r="S99" s="229"/>
      <c r="T99" s="230"/>
      <c r="U99" s="170"/>
      <c r="V99" s="171">
        <v>2</v>
      </c>
      <c r="W99" s="229"/>
      <c r="X99" s="230"/>
      <c r="Y99" s="170"/>
      <c r="Z99" s="171">
        <v>2</v>
      </c>
      <c r="AA99" s="229"/>
      <c r="AB99" s="230"/>
      <c r="AC99" s="170"/>
      <c r="AD99" s="171"/>
      <c r="AE99" s="229"/>
      <c r="AF99" s="230"/>
      <c r="AG99" s="170"/>
      <c r="AH99" s="171">
        <v>2</v>
      </c>
      <c r="AI99" s="229"/>
      <c r="AJ99" s="230"/>
      <c r="AK99" s="170"/>
      <c r="AL99" s="171">
        <v>2</v>
      </c>
      <c r="AM99" s="229"/>
      <c r="AN99" s="230"/>
      <c r="AO99" s="170"/>
      <c r="AP99" s="171">
        <v>2</v>
      </c>
      <c r="AQ99" s="229"/>
      <c r="AR99" s="230"/>
      <c r="AS99" s="170"/>
      <c r="AT99" s="171">
        <v>2</v>
      </c>
      <c r="AU99" s="229"/>
      <c r="AV99" s="230"/>
      <c r="AW99" s="170"/>
      <c r="AX99" s="171">
        <v>2</v>
      </c>
      <c r="AY99" s="229"/>
      <c r="AZ99" s="230"/>
      <c r="BA99" s="170"/>
      <c r="BB99" s="171">
        <v>2</v>
      </c>
      <c r="BC99" s="229"/>
      <c r="BD99" s="230"/>
      <c r="BE99" s="170"/>
      <c r="BF99" s="171"/>
      <c r="BG99" s="229"/>
      <c r="BH99" s="230"/>
      <c r="BI99" s="170"/>
      <c r="BJ99" s="171">
        <v>2</v>
      </c>
      <c r="BK99" s="229"/>
      <c r="BL99" s="230"/>
      <c r="BM99" s="170"/>
      <c r="BN99" s="171">
        <v>2</v>
      </c>
      <c r="BO99" s="229"/>
      <c r="BP99" s="230"/>
      <c r="BQ99" s="170"/>
      <c r="BR99" s="171">
        <v>2</v>
      </c>
      <c r="BS99" s="229"/>
      <c r="BT99" s="230"/>
      <c r="BU99" s="170"/>
      <c r="BV99" s="171">
        <v>2</v>
      </c>
      <c r="BW99" s="229"/>
      <c r="BX99" s="230"/>
      <c r="BY99" s="170"/>
      <c r="BZ99" s="171">
        <v>2</v>
      </c>
      <c r="CA99" s="229"/>
      <c r="CB99" s="230"/>
      <c r="CC99" s="170"/>
      <c r="CD99" s="171">
        <v>2</v>
      </c>
      <c r="CE99" s="229"/>
      <c r="CF99" s="230"/>
      <c r="CG99" s="170"/>
      <c r="CH99" s="171"/>
      <c r="CI99" s="229"/>
      <c r="CJ99" s="230"/>
      <c r="CK99" s="170"/>
      <c r="CL99" s="171">
        <v>2</v>
      </c>
      <c r="CM99" s="229"/>
      <c r="CN99" s="230"/>
      <c r="CO99" s="170"/>
      <c r="CP99" s="171">
        <v>2</v>
      </c>
      <c r="CQ99" s="229"/>
      <c r="CR99" s="230"/>
      <c r="CS99" s="170"/>
      <c r="CT99" s="171">
        <v>1</v>
      </c>
      <c r="CU99" s="229"/>
      <c r="CV99" s="230"/>
      <c r="CW99" s="170"/>
      <c r="CX99" s="171">
        <v>1</v>
      </c>
      <c r="CY99" s="229"/>
      <c r="CZ99" s="230"/>
      <c r="DA99" s="170"/>
      <c r="DB99" s="171">
        <v>1</v>
      </c>
      <c r="DC99" s="229"/>
      <c r="DD99" s="230"/>
      <c r="DE99" s="170"/>
      <c r="DF99" s="171">
        <v>1</v>
      </c>
      <c r="DG99" s="229"/>
      <c r="DH99" s="230"/>
      <c r="DI99" s="170"/>
      <c r="DJ99" s="171"/>
      <c r="DK99" s="229"/>
      <c r="DL99" s="230"/>
      <c r="DM99" s="170"/>
      <c r="DN99" s="171">
        <v>1</v>
      </c>
      <c r="DO99" s="229"/>
      <c r="DP99" s="230"/>
      <c r="DQ99" s="170"/>
      <c r="DR99" s="171">
        <v>1</v>
      </c>
      <c r="DS99" s="229"/>
      <c r="DT99" s="230"/>
      <c r="DU99" s="170"/>
      <c r="DV99" s="171">
        <v>1</v>
      </c>
      <c r="DW99" s="229"/>
      <c r="DX99" s="230"/>
      <c r="DY99" s="170"/>
      <c r="DZ99" s="183">
        <f t="shared" si="4"/>
        <v>47</v>
      </c>
      <c r="EA99" s="184">
        <f t="shared" si="4"/>
        <v>0</v>
      </c>
      <c r="EB99" s="184">
        <f t="shared" si="4"/>
        <v>0</v>
      </c>
      <c r="EC99" s="185">
        <f t="shared" si="3"/>
        <v>0</v>
      </c>
    </row>
    <row r="100" spans="1:133" ht="45" x14ac:dyDescent="0.25">
      <c r="A100" s="222">
        <v>92</v>
      </c>
      <c r="B100" s="252" t="s">
        <v>704</v>
      </c>
      <c r="C100" s="386" t="s">
        <v>1224</v>
      </c>
      <c r="D100" s="387" t="s">
        <v>2600</v>
      </c>
      <c r="E100" s="194">
        <v>0</v>
      </c>
      <c r="F100" s="171"/>
      <c r="G100" s="229">
        <v>1</v>
      </c>
      <c r="H100" s="230"/>
      <c r="I100" s="170"/>
      <c r="J100" s="171"/>
      <c r="K100" s="229">
        <v>1</v>
      </c>
      <c r="L100" s="230"/>
      <c r="M100" s="170"/>
      <c r="N100" s="171"/>
      <c r="O100" s="229">
        <v>1</v>
      </c>
      <c r="P100" s="230"/>
      <c r="Q100" s="170"/>
      <c r="R100" s="171"/>
      <c r="S100" s="229">
        <v>1</v>
      </c>
      <c r="T100" s="230"/>
      <c r="U100" s="170"/>
      <c r="V100" s="171"/>
      <c r="W100" s="229">
        <v>1</v>
      </c>
      <c r="X100" s="230"/>
      <c r="Y100" s="170"/>
      <c r="Z100" s="171"/>
      <c r="AA100" s="229">
        <v>1</v>
      </c>
      <c r="AB100" s="230"/>
      <c r="AC100" s="170"/>
      <c r="AD100" s="171"/>
      <c r="AE100" s="229"/>
      <c r="AF100" s="230"/>
      <c r="AG100" s="170"/>
      <c r="AH100" s="171"/>
      <c r="AI100" s="229">
        <v>1</v>
      </c>
      <c r="AJ100" s="230"/>
      <c r="AK100" s="170"/>
      <c r="AL100" s="171"/>
      <c r="AM100" s="229">
        <v>1</v>
      </c>
      <c r="AN100" s="230"/>
      <c r="AO100" s="170"/>
      <c r="AP100" s="171"/>
      <c r="AQ100" s="229">
        <v>1</v>
      </c>
      <c r="AR100" s="230"/>
      <c r="AS100" s="170"/>
      <c r="AT100" s="171"/>
      <c r="AU100" s="229">
        <v>1</v>
      </c>
      <c r="AV100" s="230"/>
      <c r="AW100" s="170"/>
      <c r="AX100" s="171"/>
      <c r="AY100" s="229">
        <v>1</v>
      </c>
      <c r="AZ100" s="230"/>
      <c r="BA100" s="170"/>
      <c r="BB100" s="171"/>
      <c r="BC100" s="229">
        <v>1</v>
      </c>
      <c r="BD100" s="230"/>
      <c r="BE100" s="170"/>
      <c r="BF100" s="171"/>
      <c r="BG100" s="229"/>
      <c r="BH100" s="230"/>
      <c r="BI100" s="170"/>
      <c r="BJ100" s="171"/>
      <c r="BK100" s="229">
        <v>1</v>
      </c>
      <c r="BL100" s="230"/>
      <c r="BM100" s="170"/>
      <c r="BN100" s="171"/>
      <c r="BO100" s="229">
        <v>1</v>
      </c>
      <c r="BP100" s="230"/>
      <c r="BQ100" s="170"/>
      <c r="BR100" s="171"/>
      <c r="BS100" s="229">
        <v>1</v>
      </c>
      <c r="BT100" s="230"/>
      <c r="BU100" s="170"/>
      <c r="BV100" s="171"/>
      <c r="BW100" s="229">
        <v>1</v>
      </c>
      <c r="BX100" s="230"/>
      <c r="BY100" s="170"/>
      <c r="BZ100" s="171"/>
      <c r="CA100" s="229">
        <v>1</v>
      </c>
      <c r="CB100" s="230"/>
      <c r="CC100" s="170"/>
      <c r="CD100" s="171"/>
      <c r="CE100" s="229">
        <v>1</v>
      </c>
      <c r="CF100" s="230"/>
      <c r="CG100" s="170"/>
      <c r="CH100" s="171"/>
      <c r="CI100" s="229"/>
      <c r="CJ100" s="230"/>
      <c r="CK100" s="170"/>
      <c r="CL100" s="171"/>
      <c r="CM100" s="229">
        <v>1</v>
      </c>
      <c r="CN100" s="230"/>
      <c r="CO100" s="170"/>
      <c r="CP100" s="171"/>
      <c r="CQ100" s="229">
        <v>1</v>
      </c>
      <c r="CR100" s="230"/>
      <c r="CS100" s="170"/>
      <c r="CT100" s="171"/>
      <c r="CU100" s="229">
        <v>1</v>
      </c>
      <c r="CV100" s="230"/>
      <c r="CW100" s="170"/>
      <c r="CX100" s="171"/>
      <c r="CY100" s="229">
        <v>1</v>
      </c>
      <c r="CZ100" s="230"/>
      <c r="DA100" s="170"/>
      <c r="DB100" s="171"/>
      <c r="DC100" s="229">
        <v>1</v>
      </c>
      <c r="DD100" s="230"/>
      <c r="DE100" s="170"/>
      <c r="DF100" s="171"/>
      <c r="DG100" s="229">
        <v>1</v>
      </c>
      <c r="DH100" s="230"/>
      <c r="DI100" s="170"/>
      <c r="DJ100" s="171"/>
      <c r="DK100" s="229"/>
      <c r="DL100" s="230"/>
      <c r="DM100" s="170"/>
      <c r="DN100" s="171"/>
      <c r="DO100" s="229">
        <v>1</v>
      </c>
      <c r="DP100" s="230"/>
      <c r="DQ100" s="170"/>
      <c r="DR100" s="171"/>
      <c r="DS100" s="229">
        <v>1</v>
      </c>
      <c r="DT100" s="230"/>
      <c r="DU100" s="170"/>
      <c r="DV100" s="171"/>
      <c r="DW100" s="229">
        <v>1</v>
      </c>
      <c r="DX100" s="230"/>
      <c r="DY100" s="170"/>
      <c r="DZ100" s="183">
        <f t="shared" si="4"/>
        <v>0</v>
      </c>
      <c r="EA100" s="184">
        <f t="shared" si="4"/>
        <v>27</v>
      </c>
      <c r="EB100" s="184">
        <f t="shared" si="4"/>
        <v>0</v>
      </c>
      <c r="EC100" s="185">
        <f t="shared" si="3"/>
        <v>0</v>
      </c>
    </row>
    <row r="101" spans="1:133" ht="45" x14ac:dyDescent="0.25">
      <c r="A101" s="253">
        <v>93</v>
      </c>
      <c r="B101" s="252" t="s">
        <v>734</v>
      </c>
      <c r="C101" s="386" t="s">
        <v>735</v>
      </c>
      <c r="D101" s="387" t="s">
        <v>1225</v>
      </c>
      <c r="E101" s="194">
        <v>0</v>
      </c>
      <c r="F101" s="171">
        <v>1</v>
      </c>
      <c r="G101" s="229"/>
      <c r="H101" s="230"/>
      <c r="I101" s="170"/>
      <c r="J101" s="171">
        <v>1</v>
      </c>
      <c r="K101" s="229"/>
      <c r="L101" s="230"/>
      <c r="M101" s="170"/>
      <c r="N101" s="171">
        <v>1</v>
      </c>
      <c r="O101" s="229"/>
      <c r="P101" s="230"/>
      <c r="Q101" s="170"/>
      <c r="R101" s="171">
        <v>1</v>
      </c>
      <c r="S101" s="229"/>
      <c r="T101" s="230"/>
      <c r="U101" s="170"/>
      <c r="V101" s="171">
        <v>1</v>
      </c>
      <c r="W101" s="229"/>
      <c r="X101" s="230"/>
      <c r="Y101" s="170"/>
      <c r="Z101" s="171"/>
      <c r="AA101" s="229">
        <v>1</v>
      </c>
      <c r="AB101" s="230"/>
      <c r="AC101" s="170"/>
      <c r="AD101" s="171"/>
      <c r="AE101" s="229"/>
      <c r="AF101" s="230"/>
      <c r="AG101" s="170"/>
      <c r="AH101" s="171"/>
      <c r="AI101" s="229">
        <v>1</v>
      </c>
      <c r="AJ101" s="230"/>
      <c r="AK101" s="170"/>
      <c r="AL101" s="171"/>
      <c r="AM101" s="229">
        <v>1</v>
      </c>
      <c r="AN101" s="230"/>
      <c r="AO101" s="170"/>
      <c r="AP101" s="171"/>
      <c r="AQ101" s="229">
        <v>1</v>
      </c>
      <c r="AR101" s="230"/>
      <c r="AS101" s="170"/>
      <c r="AT101" s="171"/>
      <c r="AU101" s="229">
        <v>1</v>
      </c>
      <c r="AV101" s="230"/>
      <c r="AW101" s="170"/>
      <c r="AX101" s="171"/>
      <c r="AY101" s="229">
        <v>1</v>
      </c>
      <c r="AZ101" s="230"/>
      <c r="BA101" s="170"/>
      <c r="BB101" s="171"/>
      <c r="BC101" s="229">
        <v>1</v>
      </c>
      <c r="BD101" s="230"/>
      <c r="BE101" s="170"/>
      <c r="BF101" s="171"/>
      <c r="BG101" s="229"/>
      <c r="BH101" s="230"/>
      <c r="BI101" s="170"/>
      <c r="BJ101" s="171"/>
      <c r="BK101" s="229">
        <v>1</v>
      </c>
      <c r="BL101" s="230"/>
      <c r="BM101" s="170"/>
      <c r="BN101" s="171"/>
      <c r="BO101" s="229">
        <v>1</v>
      </c>
      <c r="BP101" s="230"/>
      <c r="BQ101" s="170"/>
      <c r="BR101" s="171">
        <v>1</v>
      </c>
      <c r="BS101" s="229"/>
      <c r="BT101" s="230"/>
      <c r="BU101" s="170"/>
      <c r="BV101" s="171">
        <v>1</v>
      </c>
      <c r="BW101" s="229"/>
      <c r="BX101" s="230"/>
      <c r="BY101" s="170"/>
      <c r="BZ101" s="171">
        <v>1</v>
      </c>
      <c r="CA101" s="229"/>
      <c r="CB101" s="230"/>
      <c r="CC101" s="170"/>
      <c r="CD101" s="171">
        <v>1</v>
      </c>
      <c r="CE101" s="229"/>
      <c r="CF101" s="230"/>
      <c r="CG101" s="170"/>
      <c r="CH101" s="171"/>
      <c r="CI101" s="229"/>
      <c r="CJ101" s="230"/>
      <c r="CK101" s="170"/>
      <c r="CL101" s="171">
        <v>1</v>
      </c>
      <c r="CM101" s="229"/>
      <c r="CN101" s="230"/>
      <c r="CO101" s="170"/>
      <c r="CP101" s="171">
        <v>1</v>
      </c>
      <c r="CQ101" s="229"/>
      <c r="CR101" s="230"/>
      <c r="CS101" s="170"/>
      <c r="CT101" s="171">
        <v>1</v>
      </c>
      <c r="CU101" s="229"/>
      <c r="CV101" s="230"/>
      <c r="CW101" s="170"/>
      <c r="CX101" s="171">
        <v>1</v>
      </c>
      <c r="CY101" s="229"/>
      <c r="CZ101" s="230"/>
      <c r="DA101" s="170"/>
      <c r="DB101" s="171"/>
      <c r="DC101" s="229">
        <v>1</v>
      </c>
      <c r="DD101" s="230"/>
      <c r="DE101" s="170"/>
      <c r="DF101" s="171"/>
      <c r="DG101" s="229">
        <v>1</v>
      </c>
      <c r="DH101" s="230"/>
      <c r="DI101" s="170"/>
      <c r="DJ101" s="171"/>
      <c r="DK101" s="229"/>
      <c r="DL101" s="230"/>
      <c r="DM101" s="170"/>
      <c r="DN101" s="171"/>
      <c r="DO101" s="229">
        <v>1</v>
      </c>
      <c r="DP101" s="230"/>
      <c r="DQ101" s="170"/>
      <c r="DR101" s="171"/>
      <c r="DS101" s="229">
        <v>1</v>
      </c>
      <c r="DT101" s="230"/>
      <c r="DU101" s="170"/>
      <c r="DV101" s="171"/>
      <c r="DW101" s="229">
        <v>1</v>
      </c>
      <c r="DX101" s="230"/>
      <c r="DY101" s="170"/>
      <c r="DZ101" s="183">
        <f t="shared" si="4"/>
        <v>13</v>
      </c>
      <c r="EA101" s="184">
        <f t="shared" si="4"/>
        <v>14</v>
      </c>
      <c r="EB101" s="184">
        <f t="shared" si="4"/>
        <v>0</v>
      </c>
      <c r="EC101" s="185">
        <f t="shared" si="3"/>
        <v>0</v>
      </c>
    </row>
    <row r="102" spans="1:133" ht="45" x14ac:dyDescent="0.25">
      <c r="A102" s="222">
        <v>94</v>
      </c>
      <c r="B102" s="252" t="s">
        <v>705</v>
      </c>
      <c r="C102" s="386" t="s">
        <v>278</v>
      </c>
      <c r="D102" s="387" t="s">
        <v>1226</v>
      </c>
      <c r="E102" s="194">
        <v>0</v>
      </c>
      <c r="F102" s="171"/>
      <c r="G102" s="229">
        <v>1</v>
      </c>
      <c r="H102" s="230"/>
      <c r="I102" s="170"/>
      <c r="J102" s="171"/>
      <c r="K102" s="229">
        <v>1</v>
      </c>
      <c r="L102" s="230"/>
      <c r="M102" s="170"/>
      <c r="N102" s="171"/>
      <c r="O102" s="229">
        <v>1</v>
      </c>
      <c r="P102" s="230"/>
      <c r="Q102" s="170"/>
      <c r="R102" s="171"/>
      <c r="S102" s="229">
        <v>1</v>
      </c>
      <c r="T102" s="230"/>
      <c r="U102" s="170"/>
      <c r="V102" s="171"/>
      <c r="W102" s="229">
        <v>1</v>
      </c>
      <c r="X102" s="230"/>
      <c r="Y102" s="170"/>
      <c r="Z102" s="171"/>
      <c r="AA102" s="229">
        <v>1</v>
      </c>
      <c r="AB102" s="230"/>
      <c r="AC102" s="170"/>
      <c r="AD102" s="171"/>
      <c r="AE102" s="229"/>
      <c r="AF102" s="230"/>
      <c r="AG102" s="170"/>
      <c r="AH102" s="171"/>
      <c r="AI102" s="229">
        <v>1</v>
      </c>
      <c r="AJ102" s="230"/>
      <c r="AK102" s="170"/>
      <c r="AL102" s="171"/>
      <c r="AM102" s="229">
        <v>1</v>
      </c>
      <c r="AN102" s="230"/>
      <c r="AO102" s="170"/>
      <c r="AP102" s="171"/>
      <c r="AQ102" s="229">
        <v>1</v>
      </c>
      <c r="AR102" s="230"/>
      <c r="AS102" s="170"/>
      <c r="AT102" s="171"/>
      <c r="AU102" s="229">
        <v>1</v>
      </c>
      <c r="AV102" s="230"/>
      <c r="AW102" s="170"/>
      <c r="AX102" s="171"/>
      <c r="AY102" s="229">
        <v>1</v>
      </c>
      <c r="AZ102" s="230"/>
      <c r="BA102" s="170"/>
      <c r="BB102" s="171"/>
      <c r="BC102" s="229">
        <v>1</v>
      </c>
      <c r="BD102" s="230"/>
      <c r="BE102" s="170"/>
      <c r="BF102" s="171"/>
      <c r="BG102" s="229"/>
      <c r="BH102" s="230"/>
      <c r="BI102" s="170"/>
      <c r="BJ102" s="171"/>
      <c r="BK102" s="229">
        <v>1</v>
      </c>
      <c r="BL102" s="230"/>
      <c r="BM102" s="170"/>
      <c r="BN102" s="171"/>
      <c r="BO102" s="229">
        <v>1</v>
      </c>
      <c r="BP102" s="230"/>
      <c r="BQ102" s="170"/>
      <c r="BR102" s="171"/>
      <c r="BS102" s="229">
        <v>1</v>
      </c>
      <c r="BT102" s="230"/>
      <c r="BU102" s="170"/>
      <c r="BV102" s="171"/>
      <c r="BW102" s="229">
        <v>1</v>
      </c>
      <c r="BX102" s="230"/>
      <c r="BY102" s="170"/>
      <c r="BZ102" s="171"/>
      <c r="CA102" s="229">
        <v>1</v>
      </c>
      <c r="CB102" s="230"/>
      <c r="CC102" s="170"/>
      <c r="CD102" s="171"/>
      <c r="CE102" s="229">
        <v>1</v>
      </c>
      <c r="CF102" s="230"/>
      <c r="CG102" s="170"/>
      <c r="CH102" s="171"/>
      <c r="CI102" s="229"/>
      <c r="CJ102" s="230"/>
      <c r="CK102" s="170"/>
      <c r="CL102" s="171"/>
      <c r="CM102" s="229">
        <v>1</v>
      </c>
      <c r="CN102" s="230"/>
      <c r="CO102" s="170"/>
      <c r="CP102" s="171"/>
      <c r="CQ102" s="229">
        <v>1</v>
      </c>
      <c r="CR102" s="230"/>
      <c r="CS102" s="170"/>
      <c r="CT102" s="171"/>
      <c r="CU102" s="229">
        <v>1</v>
      </c>
      <c r="CV102" s="230"/>
      <c r="CW102" s="170"/>
      <c r="CX102" s="171"/>
      <c r="CY102" s="229">
        <v>1</v>
      </c>
      <c r="CZ102" s="230"/>
      <c r="DA102" s="170"/>
      <c r="DB102" s="171"/>
      <c r="DC102" s="229">
        <v>1</v>
      </c>
      <c r="DD102" s="230"/>
      <c r="DE102" s="170"/>
      <c r="DF102" s="171"/>
      <c r="DG102" s="229">
        <v>1</v>
      </c>
      <c r="DH102" s="230"/>
      <c r="DI102" s="170"/>
      <c r="DJ102" s="171"/>
      <c r="DK102" s="229"/>
      <c r="DL102" s="230"/>
      <c r="DM102" s="170"/>
      <c r="DN102" s="171"/>
      <c r="DO102" s="229">
        <v>1</v>
      </c>
      <c r="DP102" s="230"/>
      <c r="DQ102" s="170"/>
      <c r="DR102" s="171"/>
      <c r="DS102" s="229">
        <v>1</v>
      </c>
      <c r="DT102" s="230"/>
      <c r="DU102" s="170"/>
      <c r="DV102" s="171"/>
      <c r="DW102" s="229">
        <v>1</v>
      </c>
      <c r="DX102" s="230"/>
      <c r="DY102" s="170"/>
      <c r="DZ102" s="183">
        <f t="shared" si="4"/>
        <v>0</v>
      </c>
      <c r="EA102" s="184">
        <f t="shared" si="4"/>
        <v>27</v>
      </c>
      <c r="EB102" s="184">
        <f t="shared" si="4"/>
        <v>0</v>
      </c>
      <c r="EC102" s="185">
        <f t="shared" si="3"/>
        <v>0</v>
      </c>
    </row>
    <row r="103" spans="1:133" ht="30" x14ac:dyDescent="0.25">
      <c r="A103" s="253">
        <v>95</v>
      </c>
      <c r="B103" s="252" t="s">
        <v>760</v>
      </c>
      <c r="C103" s="389" t="s">
        <v>761</v>
      </c>
      <c r="D103" s="390" t="s">
        <v>1227</v>
      </c>
      <c r="E103" s="525">
        <v>0</v>
      </c>
      <c r="F103" s="171">
        <v>1</v>
      </c>
      <c r="G103" s="229"/>
      <c r="H103" s="230"/>
      <c r="I103" s="170"/>
      <c r="J103" s="171">
        <v>1</v>
      </c>
      <c r="K103" s="229"/>
      <c r="L103" s="230"/>
      <c r="M103" s="170"/>
      <c r="N103" s="171">
        <v>1</v>
      </c>
      <c r="O103" s="229"/>
      <c r="P103" s="230"/>
      <c r="Q103" s="170"/>
      <c r="R103" s="171">
        <v>1</v>
      </c>
      <c r="S103" s="229"/>
      <c r="T103" s="230"/>
      <c r="U103" s="170"/>
      <c r="V103" s="171">
        <v>1</v>
      </c>
      <c r="W103" s="229"/>
      <c r="X103" s="230"/>
      <c r="Y103" s="170"/>
      <c r="Z103" s="171">
        <v>1</v>
      </c>
      <c r="AA103" s="229"/>
      <c r="AB103" s="230"/>
      <c r="AC103" s="170"/>
      <c r="AD103" s="171"/>
      <c r="AE103" s="229"/>
      <c r="AF103" s="230"/>
      <c r="AG103" s="170"/>
      <c r="AH103" s="171">
        <v>1</v>
      </c>
      <c r="AI103" s="229"/>
      <c r="AJ103" s="230"/>
      <c r="AK103" s="170"/>
      <c r="AL103" s="171">
        <v>1</v>
      </c>
      <c r="AM103" s="229"/>
      <c r="AN103" s="230"/>
      <c r="AO103" s="170"/>
      <c r="AP103" s="171">
        <v>1</v>
      </c>
      <c r="AQ103" s="229"/>
      <c r="AR103" s="230"/>
      <c r="AS103" s="170"/>
      <c r="AT103" s="171">
        <v>1</v>
      </c>
      <c r="AU103" s="229"/>
      <c r="AV103" s="230"/>
      <c r="AW103" s="170"/>
      <c r="AX103" s="171">
        <v>1</v>
      </c>
      <c r="AY103" s="229"/>
      <c r="AZ103" s="230"/>
      <c r="BA103" s="170"/>
      <c r="BB103" s="171">
        <v>1</v>
      </c>
      <c r="BC103" s="229"/>
      <c r="BD103" s="230"/>
      <c r="BE103" s="170"/>
      <c r="BF103" s="171"/>
      <c r="BG103" s="229"/>
      <c r="BH103" s="230"/>
      <c r="BI103" s="170"/>
      <c r="BJ103" s="171">
        <v>1</v>
      </c>
      <c r="BK103" s="229"/>
      <c r="BL103" s="230"/>
      <c r="BM103" s="170"/>
      <c r="BN103" s="171">
        <v>1</v>
      </c>
      <c r="BO103" s="229"/>
      <c r="BP103" s="230"/>
      <c r="BQ103" s="170"/>
      <c r="BR103" s="171">
        <v>1</v>
      </c>
      <c r="BS103" s="229"/>
      <c r="BT103" s="230"/>
      <c r="BU103" s="170"/>
      <c r="BV103" s="171">
        <v>1</v>
      </c>
      <c r="BW103" s="229"/>
      <c r="BX103" s="230"/>
      <c r="BY103" s="170"/>
      <c r="BZ103" s="171">
        <v>1</v>
      </c>
      <c r="CA103" s="229"/>
      <c r="CB103" s="230"/>
      <c r="CC103" s="170"/>
      <c r="CD103" s="171">
        <v>1</v>
      </c>
      <c r="CE103" s="229"/>
      <c r="CF103" s="230"/>
      <c r="CG103" s="170"/>
      <c r="CH103" s="171"/>
      <c r="CI103" s="229"/>
      <c r="CJ103" s="230"/>
      <c r="CK103" s="170"/>
      <c r="CL103" s="171">
        <v>1</v>
      </c>
      <c r="CM103" s="229"/>
      <c r="CN103" s="230"/>
      <c r="CO103" s="170"/>
      <c r="CP103" s="171">
        <v>1</v>
      </c>
      <c r="CQ103" s="229"/>
      <c r="CR103" s="230"/>
      <c r="CS103" s="170"/>
      <c r="CT103" s="171">
        <v>1</v>
      </c>
      <c r="CU103" s="229"/>
      <c r="CV103" s="230"/>
      <c r="CW103" s="170"/>
      <c r="CX103" s="171">
        <v>1</v>
      </c>
      <c r="CY103" s="229"/>
      <c r="CZ103" s="230"/>
      <c r="DA103" s="170"/>
      <c r="DB103" s="171">
        <v>1</v>
      </c>
      <c r="DC103" s="229"/>
      <c r="DD103" s="230"/>
      <c r="DE103" s="170"/>
      <c r="DF103" s="171">
        <v>1</v>
      </c>
      <c r="DG103" s="229"/>
      <c r="DH103" s="230"/>
      <c r="DI103" s="170"/>
      <c r="DJ103" s="171"/>
      <c r="DK103" s="229"/>
      <c r="DL103" s="230"/>
      <c r="DM103" s="170"/>
      <c r="DN103" s="171">
        <v>1</v>
      </c>
      <c r="DO103" s="229"/>
      <c r="DP103" s="230"/>
      <c r="DQ103" s="170"/>
      <c r="DR103" s="171">
        <v>1</v>
      </c>
      <c r="DS103" s="229"/>
      <c r="DT103" s="230"/>
      <c r="DU103" s="170"/>
      <c r="DV103" s="171">
        <v>1</v>
      </c>
      <c r="DW103" s="229"/>
      <c r="DX103" s="230"/>
      <c r="DY103" s="170"/>
      <c r="DZ103" s="183">
        <f t="shared" si="4"/>
        <v>27</v>
      </c>
      <c r="EA103" s="184">
        <f t="shared" si="4"/>
        <v>0</v>
      </c>
      <c r="EB103" s="184">
        <f t="shared" si="4"/>
        <v>0</v>
      </c>
      <c r="EC103" s="185">
        <f t="shared" si="3"/>
        <v>0</v>
      </c>
    </row>
    <row r="104" spans="1:133" ht="60" x14ac:dyDescent="0.25">
      <c r="A104" s="222">
        <v>96</v>
      </c>
      <c r="B104" s="526" t="s">
        <v>1086</v>
      </c>
      <c r="C104" s="401" t="s">
        <v>1087</v>
      </c>
      <c r="D104" s="401" t="s">
        <v>1228</v>
      </c>
      <c r="E104" s="527">
        <v>0</v>
      </c>
      <c r="F104" s="171"/>
      <c r="G104" s="229">
        <v>1</v>
      </c>
      <c r="H104" s="230"/>
      <c r="I104" s="170"/>
      <c r="J104" s="171"/>
      <c r="K104" s="229">
        <v>1</v>
      </c>
      <c r="L104" s="230"/>
      <c r="M104" s="170"/>
      <c r="N104" s="171"/>
      <c r="O104" s="229">
        <v>1</v>
      </c>
      <c r="P104" s="230"/>
      <c r="Q104" s="170"/>
      <c r="R104" s="171"/>
      <c r="S104" s="229">
        <v>1</v>
      </c>
      <c r="T104" s="230"/>
      <c r="U104" s="170"/>
      <c r="V104" s="171"/>
      <c r="W104" s="229">
        <v>1</v>
      </c>
      <c r="X104" s="230"/>
      <c r="Y104" s="170"/>
      <c r="Z104" s="171">
        <v>2</v>
      </c>
      <c r="AA104" s="229"/>
      <c r="AB104" s="230"/>
      <c r="AC104" s="170"/>
      <c r="AD104" s="171"/>
      <c r="AE104" s="229"/>
      <c r="AF104" s="230"/>
      <c r="AG104" s="170"/>
      <c r="AH104" s="171">
        <v>2</v>
      </c>
      <c r="AI104" s="229"/>
      <c r="AJ104" s="230"/>
      <c r="AK104" s="170"/>
      <c r="AL104" s="171">
        <v>1</v>
      </c>
      <c r="AM104" s="229"/>
      <c r="AN104" s="230"/>
      <c r="AO104" s="170"/>
      <c r="AP104" s="171">
        <v>1</v>
      </c>
      <c r="AQ104" s="229"/>
      <c r="AR104" s="230"/>
      <c r="AS104" s="170"/>
      <c r="AT104" s="171">
        <v>1</v>
      </c>
      <c r="AU104" s="229"/>
      <c r="AV104" s="230"/>
      <c r="AW104" s="170"/>
      <c r="AX104" s="171">
        <v>1</v>
      </c>
      <c r="AY104" s="229"/>
      <c r="AZ104" s="230"/>
      <c r="BA104" s="170"/>
      <c r="BB104" s="171">
        <v>1</v>
      </c>
      <c r="BC104" s="229">
        <v>3</v>
      </c>
      <c r="BD104" s="230"/>
      <c r="BE104" s="170"/>
      <c r="BF104" s="171"/>
      <c r="BG104" s="229"/>
      <c r="BH104" s="230"/>
      <c r="BI104" s="170"/>
      <c r="BJ104" s="171">
        <v>1</v>
      </c>
      <c r="BK104" s="229">
        <v>3</v>
      </c>
      <c r="BL104" s="230"/>
      <c r="BM104" s="170"/>
      <c r="BN104" s="171">
        <v>1</v>
      </c>
      <c r="BO104" s="229"/>
      <c r="BP104" s="230"/>
      <c r="BQ104" s="170"/>
      <c r="BR104" s="171">
        <v>1</v>
      </c>
      <c r="BS104" s="229"/>
      <c r="BT104" s="230"/>
      <c r="BU104" s="170"/>
      <c r="BV104" s="171">
        <v>1</v>
      </c>
      <c r="BW104" s="229"/>
      <c r="BX104" s="230"/>
      <c r="BY104" s="170"/>
      <c r="BZ104" s="171">
        <v>1</v>
      </c>
      <c r="CA104" s="229"/>
      <c r="CB104" s="230"/>
      <c r="CC104" s="170"/>
      <c r="CD104" s="171">
        <v>1</v>
      </c>
      <c r="CE104" s="229"/>
      <c r="CF104" s="230"/>
      <c r="CG104" s="170"/>
      <c r="CH104" s="171"/>
      <c r="CI104" s="229"/>
      <c r="CJ104" s="230"/>
      <c r="CK104" s="170"/>
      <c r="CL104" s="171">
        <v>1</v>
      </c>
      <c r="CM104" s="229"/>
      <c r="CN104" s="230"/>
      <c r="CO104" s="170"/>
      <c r="CP104" s="171">
        <v>1</v>
      </c>
      <c r="CQ104" s="229"/>
      <c r="CR104" s="230"/>
      <c r="CS104" s="170"/>
      <c r="CT104" s="171">
        <v>1</v>
      </c>
      <c r="CU104" s="229"/>
      <c r="CV104" s="230"/>
      <c r="CW104" s="170"/>
      <c r="CX104" s="171">
        <v>1</v>
      </c>
      <c r="CY104" s="229"/>
      <c r="CZ104" s="230"/>
      <c r="DA104" s="170"/>
      <c r="DB104" s="171">
        <v>1</v>
      </c>
      <c r="DC104" s="229"/>
      <c r="DD104" s="230"/>
      <c r="DE104" s="170"/>
      <c r="DF104" s="171">
        <v>1</v>
      </c>
      <c r="DG104" s="229"/>
      <c r="DH104" s="230"/>
      <c r="DI104" s="170"/>
      <c r="DJ104" s="171"/>
      <c r="DK104" s="229"/>
      <c r="DL104" s="230"/>
      <c r="DM104" s="170"/>
      <c r="DN104" s="171">
        <v>1</v>
      </c>
      <c r="DO104" s="229"/>
      <c r="DP104" s="230"/>
      <c r="DQ104" s="170"/>
      <c r="DR104" s="171">
        <v>1</v>
      </c>
      <c r="DS104" s="229"/>
      <c r="DT104" s="230"/>
      <c r="DU104" s="170"/>
      <c r="DV104" s="171">
        <v>1</v>
      </c>
      <c r="DW104" s="229"/>
      <c r="DX104" s="230"/>
      <c r="DY104" s="170"/>
      <c r="DZ104" s="183">
        <f t="shared" si="4"/>
        <v>24</v>
      </c>
      <c r="EA104" s="184">
        <f t="shared" si="4"/>
        <v>11</v>
      </c>
      <c r="EB104" s="184">
        <f t="shared" si="4"/>
        <v>0</v>
      </c>
      <c r="EC104" s="185">
        <f t="shared" si="3"/>
        <v>0</v>
      </c>
    </row>
    <row r="105" spans="1:133" ht="75" x14ac:dyDescent="0.25">
      <c r="A105" s="253">
        <v>97</v>
      </c>
      <c r="B105" s="252" t="s">
        <v>756</v>
      </c>
      <c r="C105" s="386" t="s">
        <v>757</v>
      </c>
      <c r="D105" s="387" t="s">
        <v>2601</v>
      </c>
      <c r="E105" s="194">
        <v>0</v>
      </c>
      <c r="F105" s="171">
        <v>1</v>
      </c>
      <c r="G105" s="229"/>
      <c r="H105" s="230"/>
      <c r="I105" s="170"/>
      <c r="J105" s="171">
        <v>1</v>
      </c>
      <c r="K105" s="229"/>
      <c r="L105" s="230"/>
      <c r="M105" s="170"/>
      <c r="N105" s="171">
        <v>1</v>
      </c>
      <c r="O105" s="229"/>
      <c r="P105" s="230"/>
      <c r="Q105" s="170"/>
      <c r="R105" s="171">
        <v>1</v>
      </c>
      <c r="S105" s="229"/>
      <c r="T105" s="230"/>
      <c r="U105" s="170"/>
      <c r="V105" s="171">
        <v>1</v>
      </c>
      <c r="W105" s="229"/>
      <c r="X105" s="230"/>
      <c r="Y105" s="170"/>
      <c r="Z105" s="171">
        <v>1</v>
      </c>
      <c r="AA105" s="229"/>
      <c r="AB105" s="230"/>
      <c r="AC105" s="170"/>
      <c r="AD105" s="171"/>
      <c r="AE105" s="229"/>
      <c r="AF105" s="230"/>
      <c r="AG105" s="170"/>
      <c r="AH105" s="171">
        <v>1</v>
      </c>
      <c r="AI105" s="229"/>
      <c r="AJ105" s="230"/>
      <c r="AK105" s="170"/>
      <c r="AL105" s="171">
        <v>1</v>
      </c>
      <c r="AM105" s="229"/>
      <c r="AN105" s="230"/>
      <c r="AO105" s="170"/>
      <c r="AP105" s="171"/>
      <c r="AQ105" s="229">
        <v>3</v>
      </c>
      <c r="AR105" s="230"/>
      <c r="AS105" s="170"/>
      <c r="AT105" s="171"/>
      <c r="AU105" s="229">
        <v>3</v>
      </c>
      <c r="AV105" s="230"/>
      <c r="AW105" s="170"/>
      <c r="AX105" s="171"/>
      <c r="AY105" s="229">
        <v>3</v>
      </c>
      <c r="AZ105" s="230"/>
      <c r="BA105" s="170"/>
      <c r="BB105" s="171"/>
      <c r="BC105" s="229">
        <v>3</v>
      </c>
      <c r="BD105" s="230"/>
      <c r="BE105" s="170"/>
      <c r="BF105" s="171"/>
      <c r="BG105" s="229"/>
      <c r="BH105" s="230"/>
      <c r="BI105" s="170"/>
      <c r="BJ105" s="171"/>
      <c r="BK105" s="229">
        <v>3</v>
      </c>
      <c r="BL105" s="230"/>
      <c r="BM105" s="170"/>
      <c r="BN105" s="171"/>
      <c r="BO105" s="229">
        <v>3</v>
      </c>
      <c r="BP105" s="230"/>
      <c r="BQ105" s="170"/>
      <c r="BR105" s="171"/>
      <c r="BS105" s="229">
        <v>3</v>
      </c>
      <c r="BT105" s="230"/>
      <c r="BU105" s="170"/>
      <c r="BV105" s="171"/>
      <c r="BW105" s="229">
        <v>3</v>
      </c>
      <c r="BX105" s="230"/>
      <c r="BY105" s="170"/>
      <c r="BZ105" s="171"/>
      <c r="CA105" s="229">
        <v>3</v>
      </c>
      <c r="CB105" s="230"/>
      <c r="CC105" s="170"/>
      <c r="CD105" s="171"/>
      <c r="CE105" s="229">
        <v>3</v>
      </c>
      <c r="CF105" s="230"/>
      <c r="CG105" s="170"/>
      <c r="CH105" s="171"/>
      <c r="CI105" s="229"/>
      <c r="CJ105" s="230"/>
      <c r="CK105" s="170"/>
      <c r="CL105" s="171"/>
      <c r="CM105" s="229">
        <v>3</v>
      </c>
      <c r="CN105" s="230"/>
      <c r="CO105" s="170"/>
      <c r="CP105" s="171"/>
      <c r="CQ105" s="229">
        <v>3</v>
      </c>
      <c r="CR105" s="230"/>
      <c r="CS105" s="170"/>
      <c r="CT105" s="171"/>
      <c r="CU105" s="229">
        <v>4</v>
      </c>
      <c r="CV105" s="230"/>
      <c r="CW105" s="170"/>
      <c r="CX105" s="171"/>
      <c r="CY105" s="229">
        <v>4</v>
      </c>
      <c r="CZ105" s="230"/>
      <c r="DA105" s="170"/>
      <c r="DB105" s="171"/>
      <c r="DC105" s="229">
        <v>4</v>
      </c>
      <c r="DD105" s="230"/>
      <c r="DE105" s="170"/>
      <c r="DF105" s="171"/>
      <c r="DG105" s="229">
        <v>4</v>
      </c>
      <c r="DH105" s="230"/>
      <c r="DI105" s="170"/>
      <c r="DJ105" s="171"/>
      <c r="DK105" s="229"/>
      <c r="DL105" s="230"/>
      <c r="DM105" s="170"/>
      <c r="DN105" s="171"/>
      <c r="DO105" s="229">
        <v>4</v>
      </c>
      <c r="DP105" s="230"/>
      <c r="DQ105" s="170"/>
      <c r="DR105" s="171"/>
      <c r="DS105" s="229">
        <v>4</v>
      </c>
      <c r="DT105" s="230"/>
      <c r="DU105" s="170"/>
      <c r="DV105" s="171"/>
      <c r="DW105" s="229">
        <v>4</v>
      </c>
      <c r="DX105" s="230"/>
      <c r="DY105" s="170"/>
      <c r="DZ105" s="183">
        <f t="shared" si="4"/>
        <v>8</v>
      </c>
      <c r="EA105" s="184">
        <f t="shared" si="4"/>
        <v>64</v>
      </c>
      <c r="EB105" s="184">
        <f t="shared" si="4"/>
        <v>0</v>
      </c>
      <c r="EC105" s="185">
        <f t="shared" si="3"/>
        <v>0</v>
      </c>
    </row>
    <row r="106" spans="1:133" ht="45" x14ac:dyDescent="0.25">
      <c r="A106" s="222">
        <v>98</v>
      </c>
      <c r="B106" s="252" t="s">
        <v>706</v>
      </c>
      <c r="C106" s="386" t="s">
        <v>707</v>
      </c>
      <c r="D106" s="387" t="s">
        <v>1229</v>
      </c>
      <c r="E106" s="194">
        <v>0</v>
      </c>
      <c r="F106" s="171">
        <v>1</v>
      </c>
      <c r="G106" s="229"/>
      <c r="H106" s="230"/>
      <c r="I106" s="170"/>
      <c r="J106" s="171">
        <v>1</v>
      </c>
      <c r="K106" s="229"/>
      <c r="L106" s="230"/>
      <c r="M106" s="170"/>
      <c r="N106" s="171">
        <v>1</v>
      </c>
      <c r="O106" s="229"/>
      <c r="P106" s="230"/>
      <c r="Q106" s="170"/>
      <c r="R106" s="171">
        <v>1</v>
      </c>
      <c r="S106" s="229"/>
      <c r="T106" s="230"/>
      <c r="U106" s="170"/>
      <c r="V106" s="171">
        <v>1</v>
      </c>
      <c r="W106" s="229"/>
      <c r="X106" s="230"/>
      <c r="Y106" s="170"/>
      <c r="Z106" s="171">
        <v>1</v>
      </c>
      <c r="AA106" s="229"/>
      <c r="AB106" s="230"/>
      <c r="AC106" s="170"/>
      <c r="AD106" s="171"/>
      <c r="AE106" s="229"/>
      <c r="AF106" s="230"/>
      <c r="AG106" s="170"/>
      <c r="AH106" s="171">
        <v>1</v>
      </c>
      <c r="AI106" s="229"/>
      <c r="AJ106" s="230"/>
      <c r="AK106" s="170"/>
      <c r="AL106" s="171">
        <v>1</v>
      </c>
      <c r="AM106" s="229"/>
      <c r="AN106" s="230"/>
      <c r="AO106" s="170"/>
      <c r="AP106" s="171">
        <v>1</v>
      </c>
      <c r="AQ106" s="229"/>
      <c r="AR106" s="230"/>
      <c r="AS106" s="170"/>
      <c r="AT106" s="171">
        <v>1</v>
      </c>
      <c r="AU106" s="229"/>
      <c r="AV106" s="230"/>
      <c r="AW106" s="170"/>
      <c r="AX106" s="171">
        <v>1</v>
      </c>
      <c r="AY106" s="229"/>
      <c r="AZ106" s="230"/>
      <c r="BA106" s="170"/>
      <c r="BB106" s="171">
        <v>1</v>
      </c>
      <c r="BC106" s="229"/>
      <c r="BD106" s="230"/>
      <c r="BE106" s="170"/>
      <c r="BF106" s="171"/>
      <c r="BG106" s="229"/>
      <c r="BH106" s="230"/>
      <c r="BI106" s="170"/>
      <c r="BJ106" s="171">
        <v>1</v>
      </c>
      <c r="BK106" s="229"/>
      <c r="BL106" s="230"/>
      <c r="BM106" s="170"/>
      <c r="BN106" s="171">
        <v>1</v>
      </c>
      <c r="BO106" s="229"/>
      <c r="BP106" s="230"/>
      <c r="BQ106" s="170"/>
      <c r="BR106" s="171">
        <v>1</v>
      </c>
      <c r="BS106" s="229"/>
      <c r="BT106" s="230"/>
      <c r="BU106" s="170"/>
      <c r="BV106" s="171">
        <v>1</v>
      </c>
      <c r="BW106" s="229"/>
      <c r="BX106" s="230"/>
      <c r="BY106" s="170"/>
      <c r="BZ106" s="171">
        <v>1</v>
      </c>
      <c r="CA106" s="229"/>
      <c r="CB106" s="230"/>
      <c r="CC106" s="170"/>
      <c r="CD106" s="171">
        <v>1</v>
      </c>
      <c r="CE106" s="229"/>
      <c r="CF106" s="230"/>
      <c r="CG106" s="170"/>
      <c r="CH106" s="171"/>
      <c r="CI106" s="229"/>
      <c r="CJ106" s="230"/>
      <c r="CK106" s="170"/>
      <c r="CL106" s="171">
        <v>1</v>
      </c>
      <c r="CM106" s="229"/>
      <c r="CN106" s="230"/>
      <c r="CO106" s="170"/>
      <c r="CP106" s="171">
        <v>1</v>
      </c>
      <c r="CQ106" s="229"/>
      <c r="CR106" s="230"/>
      <c r="CS106" s="170"/>
      <c r="CT106" s="171">
        <v>1</v>
      </c>
      <c r="CU106" s="229"/>
      <c r="CV106" s="230"/>
      <c r="CW106" s="170"/>
      <c r="CX106" s="171">
        <v>1</v>
      </c>
      <c r="CY106" s="229"/>
      <c r="CZ106" s="230"/>
      <c r="DA106" s="170"/>
      <c r="DB106" s="171">
        <v>1</v>
      </c>
      <c r="DC106" s="229"/>
      <c r="DD106" s="230"/>
      <c r="DE106" s="170"/>
      <c r="DF106" s="171">
        <v>1</v>
      </c>
      <c r="DG106" s="229"/>
      <c r="DH106" s="230"/>
      <c r="DI106" s="170"/>
      <c r="DJ106" s="171"/>
      <c r="DK106" s="229"/>
      <c r="DL106" s="230"/>
      <c r="DM106" s="170"/>
      <c r="DN106" s="171">
        <v>1</v>
      </c>
      <c r="DO106" s="229"/>
      <c r="DP106" s="230"/>
      <c r="DQ106" s="170"/>
      <c r="DR106" s="171">
        <v>1</v>
      </c>
      <c r="DS106" s="229"/>
      <c r="DT106" s="230"/>
      <c r="DU106" s="170"/>
      <c r="DV106" s="171">
        <v>1</v>
      </c>
      <c r="DW106" s="229"/>
      <c r="DX106" s="230"/>
      <c r="DY106" s="170"/>
      <c r="DZ106" s="183">
        <f t="shared" si="4"/>
        <v>27</v>
      </c>
      <c r="EA106" s="184">
        <f t="shared" si="4"/>
        <v>0</v>
      </c>
      <c r="EB106" s="184">
        <f t="shared" si="4"/>
        <v>0</v>
      </c>
      <c r="EC106" s="185">
        <f t="shared" si="3"/>
        <v>0</v>
      </c>
    </row>
    <row r="107" spans="1:133" ht="50.25" customHeight="1" x14ac:dyDescent="0.25">
      <c r="A107" s="253">
        <v>99</v>
      </c>
      <c r="B107" s="252" t="s">
        <v>1110</v>
      </c>
      <c r="C107" s="389" t="s">
        <v>1112</v>
      </c>
      <c r="D107" s="390" t="s">
        <v>1111</v>
      </c>
      <c r="E107" s="525">
        <v>0</v>
      </c>
      <c r="F107" s="171"/>
      <c r="G107" s="229">
        <v>2</v>
      </c>
      <c r="H107" s="230"/>
      <c r="I107" s="170"/>
      <c r="J107" s="171"/>
      <c r="K107" s="229">
        <v>2</v>
      </c>
      <c r="L107" s="230"/>
      <c r="M107" s="170"/>
      <c r="N107" s="171"/>
      <c r="O107" s="229">
        <v>2</v>
      </c>
      <c r="P107" s="230"/>
      <c r="Q107" s="170"/>
      <c r="R107" s="171"/>
      <c r="S107" s="229">
        <v>2</v>
      </c>
      <c r="T107" s="230"/>
      <c r="U107" s="170"/>
      <c r="V107" s="171"/>
      <c r="W107" s="229">
        <v>2</v>
      </c>
      <c r="X107" s="230"/>
      <c r="Y107" s="170"/>
      <c r="Z107" s="171"/>
      <c r="AA107" s="229">
        <v>2</v>
      </c>
      <c r="AB107" s="230"/>
      <c r="AC107" s="170"/>
      <c r="AD107" s="171"/>
      <c r="AE107" s="229"/>
      <c r="AF107" s="230"/>
      <c r="AG107" s="170"/>
      <c r="AH107" s="171"/>
      <c r="AI107" s="229">
        <v>2</v>
      </c>
      <c r="AJ107" s="230"/>
      <c r="AK107" s="170"/>
      <c r="AL107" s="171"/>
      <c r="AM107" s="229">
        <v>2</v>
      </c>
      <c r="AN107" s="230"/>
      <c r="AO107" s="170"/>
      <c r="AP107" s="171"/>
      <c r="AQ107" s="229">
        <v>2</v>
      </c>
      <c r="AR107" s="230"/>
      <c r="AS107" s="170"/>
      <c r="AT107" s="171"/>
      <c r="AU107" s="229">
        <v>2</v>
      </c>
      <c r="AV107" s="230"/>
      <c r="AW107" s="170"/>
      <c r="AX107" s="171"/>
      <c r="AY107" s="229">
        <v>2</v>
      </c>
      <c r="AZ107" s="230"/>
      <c r="BA107" s="170"/>
      <c r="BB107" s="171"/>
      <c r="BC107" s="229">
        <v>2</v>
      </c>
      <c r="BD107" s="230"/>
      <c r="BE107" s="170"/>
      <c r="BF107" s="171"/>
      <c r="BG107" s="229"/>
      <c r="BH107" s="230"/>
      <c r="BI107" s="170"/>
      <c r="BJ107" s="171"/>
      <c r="BK107" s="229">
        <v>2</v>
      </c>
      <c r="BL107" s="230"/>
      <c r="BM107" s="170"/>
      <c r="BN107" s="171"/>
      <c r="BO107" s="229">
        <v>2</v>
      </c>
      <c r="BP107" s="230"/>
      <c r="BQ107" s="170"/>
      <c r="BR107" s="171"/>
      <c r="BS107" s="229">
        <v>2</v>
      </c>
      <c r="BT107" s="230"/>
      <c r="BU107" s="170"/>
      <c r="BV107" s="171"/>
      <c r="BW107" s="229">
        <v>2</v>
      </c>
      <c r="BX107" s="230"/>
      <c r="BY107" s="170"/>
      <c r="BZ107" s="171"/>
      <c r="CA107" s="229">
        <v>2</v>
      </c>
      <c r="CB107" s="230"/>
      <c r="CC107" s="170"/>
      <c r="CD107" s="171"/>
      <c r="CE107" s="229">
        <v>1</v>
      </c>
      <c r="CF107" s="230"/>
      <c r="CG107" s="170"/>
      <c r="CH107" s="171"/>
      <c r="CI107" s="229"/>
      <c r="CJ107" s="230"/>
      <c r="CK107" s="170"/>
      <c r="CL107" s="171"/>
      <c r="CM107" s="229">
        <v>1</v>
      </c>
      <c r="CN107" s="230"/>
      <c r="CO107" s="170"/>
      <c r="CP107" s="171"/>
      <c r="CQ107" s="229">
        <v>1</v>
      </c>
      <c r="CR107" s="230"/>
      <c r="CS107" s="170"/>
      <c r="CT107" s="171"/>
      <c r="CU107" s="229">
        <v>1</v>
      </c>
      <c r="CV107" s="230"/>
      <c r="CW107" s="170"/>
      <c r="CX107" s="171"/>
      <c r="CY107" s="229">
        <v>1</v>
      </c>
      <c r="CZ107" s="230"/>
      <c r="DA107" s="170"/>
      <c r="DB107" s="171"/>
      <c r="DC107" s="229">
        <v>1</v>
      </c>
      <c r="DD107" s="230"/>
      <c r="DE107" s="170"/>
      <c r="DF107" s="171"/>
      <c r="DG107" s="229">
        <v>1</v>
      </c>
      <c r="DH107" s="230"/>
      <c r="DI107" s="170"/>
      <c r="DJ107" s="171"/>
      <c r="DK107" s="229"/>
      <c r="DL107" s="230"/>
      <c r="DM107" s="170"/>
      <c r="DN107" s="171"/>
      <c r="DO107" s="229">
        <v>1</v>
      </c>
      <c r="DP107" s="230"/>
      <c r="DQ107" s="170"/>
      <c r="DR107" s="171"/>
      <c r="DS107" s="229">
        <v>1</v>
      </c>
      <c r="DT107" s="230"/>
      <c r="DU107" s="170"/>
      <c r="DV107" s="171"/>
      <c r="DW107" s="229">
        <v>1</v>
      </c>
      <c r="DX107" s="230"/>
      <c r="DY107" s="170"/>
      <c r="DZ107" s="183">
        <f t="shared" si="4"/>
        <v>0</v>
      </c>
      <c r="EA107" s="184">
        <f t="shared" si="4"/>
        <v>44</v>
      </c>
      <c r="EB107" s="184">
        <f t="shared" si="4"/>
        <v>0</v>
      </c>
      <c r="EC107" s="185">
        <f t="shared" si="3"/>
        <v>0</v>
      </c>
    </row>
    <row r="108" spans="1:133" ht="45" x14ac:dyDescent="0.25">
      <c r="A108" s="222">
        <v>100</v>
      </c>
      <c r="B108" s="252" t="s">
        <v>2251</v>
      </c>
      <c r="C108" s="389" t="s">
        <v>2252</v>
      </c>
      <c r="D108" s="390" t="s">
        <v>2253</v>
      </c>
      <c r="E108" s="525">
        <v>0</v>
      </c>
      <c r="F108" s="171"/>
      <c r="G108" s="229"/>
      <c r="H108" s="230"/>
      <c r="I108" s="170"/>
      <c r="J108" s="171"/>
      <c r="K108" s="229"/>
      <c r="L108" s="230"/>
      <c r="M108" s="170"/>
      <c r="N108" s="171">
        <v>1</v>
      </c>
      <c r="O108" s="229"/>
      <c r="P108" s="230"/>
      <c r="Q108" s="170"/>
      <c r="R108" s="171">
        <v>1</v>
      </c>
      <c r="S108" s="229"/>
      <c r="T108" s="230"/>
      <c r="U108" s="170"/>
      <c r="V108" s="171">
        <v>1</v>
      </c>
      <c r="W108" s="229"/>
      <c r="X108" s="230"/>
      <c r="Y108" s="170"/>
      <c r="Z108" s="171">
        <v>1</v>
      </c>
      <c r="AA108" s="229"/>
      <c r="AB108" s="230"/>
      <c r="AC108" s="170"/>
      <c r="AD108" s="171"/>
      <c r="AE108" s="229"/>
      <c r="AF108" s="230"/>
      <c r="AG108" s="170"/>
      <c r="AH108" s="171">
        <v>1</v>
      </c>
      <c r="AI108" s="229"/>
      <c r="AJ108" s="230"/>
      <c r="AK108" s="170"/>
      <c r="AL108" s="171">
        <v>1</v>
      </c>
      <c r="AM108" s="229"/>
      <c r="AN108" s="230"/>
      <c r="AO108" s="170"/>
      <c r="AP108" s="171">
        <v>1</v>
      </c>
      <c r="AQ108" s="229"/>
      <c r="AR108" s="230"/>
      <c r="AS108" s="170"/>
      <c r="AT108" s="171">
        <v>1</v>
      </c>
      <c r="AU108" s="229"/>
      <c r="AV108" s="230"/>
      <c r="AW108" s="170"/>
      <c r="AX108" s="171">
        <v>1</v>
      </c>
      <c r="AY108" s="229"/>
      <c r="AZ108" s="230"/>
      <c r="BA108" s="170"/>
      <c r="BB108" s="171">
        <v>1</v>
      </c>
      <c r="BC108" s="229"/>
      <c r="BD108" s="230"/>
      <c r="BE108" s="170"/>
      <c r="BF108" s="171"/>
      <c r="BG108" s="229"/>
      <c r="BH108" s="230"/>
      <c r="BI108" s="170"/>
      <c r="BJ108" s="171">
        <v>1</v>
      </c>
      <c r="BK108" s="229"/>
      <c r="BL108" s="230"/>
      <c r="BM108" s="170"/>
      <c r="BN108" s="171">
        <v>1</v>
      </c>
      <c r="BO108" s="229"/>
      <c r="BP108" s="230"/>
      <c r="BQ108" s="170"/>
      <c r="BR108" s="171">
        <v>1</v>
      </c>
      <c r="BS108" s="229"/>
      <c r="BT108" s="230"/>
      <c r="BU108" s="170"/>
      <c r="BV108" s="171">
        <v>1</v>
      </c>
      <c r="BW108" s="229"/>
      <c r="BX108" s="230"/>
      <c r="BY108" s="170"/>
      <c r="BZ108" s="171">
        <v>1</v>
      </c>
      <c r="CA108" s="229"/>
      <c r="CB108" s="230"/>
      <c r="CC108" s="170"/>
      <c r="CD108" s="171">
        <v>1</v>
      </c>
      <c r="CE108" s="229"/>
      <c r="CF108" s="230"/>
      <c r="CG108" s="170"/>
      <c r="CH108" s="171"/>
      <c r="CI108" s="229"/>
      <c r="CJ108" s="230"/>
      <c r="CK108" s="170"/>
      <c r="CL108" s="171">
        <v>1</v>
      </c>
      <c r="CM108" s="229"/>
      <c r="CN108" s="230"/>
      <c r="CO108" s="170"/>
      <c r="CP108" s="171">
        <v>1</v>
      </c>
      <c r="CQ108" s="229"/>
      <c r="CR108" s="230"/>
      <c r="CS108" s="170"/>
      <c r="CT108" s="171">
        <v>1</v>
      </c>
      <c r="CU108" s="229"/>
      <c r="CV108" s="230"/>
      <c r="CW108" s="170"/>
      <c r="CX108" s="171">
        <v>1</v>
      </c>
      <c r="CY108" s="229"/>
      <c r="CZ108" s="230"/>
      <c r="DA108" s="170"/>
      <c r="DB108" s="171">
        <v>1</v>
      </c>
      <c r="DC108" s="229"/>
      <c r="DD108" s="230"/>
      <c r="DE108" s="170"/>
      <c r="DF108" s="171">
        <v>1</v>
      </c>
      <c r="DG108" s="229"/>
      <c r="DH108" s="230"/>
      <c r="DI108" s="170"/>
      <c r="DJ108" s="171"/>
      <c r="DK108" s="229"/>
      <c r="DL108" s="230"/>
      <c r="DM108" s="170"/>
      <c r="DN108" s="171">
        <v>1</v>
      </c>
      <c r="DO108" s="229"/>
      <c r="DP108" s="230"/>
      <c r="DQ108" s="170"/>
      <c r="DR108" s="171">
        <v>1</v>
      </c>
      <c r="DS108" s="229"/>
      <c r="DT108" s="230"/>
      <c r="DU108" s="170"/>
      <c r="DV108" s="171">
        <v>1</v>
      </c>
      <c r="DW108" s="229"/>
      <c r="DX108" s="230"/>
      <c r="DY108" s="170"/>
      <c r="DZ108" s="183">
        <f t="shared" si="4"/>
        <v>25</v>
      </c>
      <c r="EA108" s="184">
        <f t="shared" si="4"/>
        <v>0</v>
      </c>
      <c r="EB108" s="184">
        <f t="shared" si="4"/>
        <v>0</v>
      </c>
      <c r="EC108" s="185">
        <f t="shared" si="3"/>
        <v>0</v>
      </c>
    </row>
    <row r="109" spans="1:133" ht="60" x14ac:dyDescent="0.25">
      <c r="A109" s="253">
        <v>101</v>
      </c>
      <c r="B109" s="252" t="s">
        <v>2602</v>
      </c>
      <c r="C109" s="389" t="s">
        <v>2603</v>
      </c>
      <c r="D109" s="390" t="s">
        <v>2604</v>
      </c>
      <c r="E109" s="525">
        <v>0</v>
      </c>
      <c r="F109" s="171"/>
      <c r="G109" s="229"/>
      <c r="H109" s="230"/>
      <c r="I109" s="170"/>
      <c r="J109" s="171"/>
      <c r="K109" s="229"/>
      <c r="L109" s="230"/>
      <c r="M109" s="170"/>
      <c r="N109" s="171"/>
      <c r="O109" s="229"/>
      <c r="P109" s="230"/>
      <c r="Q109" s="170"/>
      <c r="R109" s="171"/>
      <c r="S109" s="229"/>
      <c r="T109" s="230"/>
      <c r="U109" s="170"/>
      <c r="V109" s="171"/>
      <c r="W109" s="229"/>
      <c r="X109" s="230"/>
      <c r="Y109" s="170"/>
      <c r="Z109" s="171"/>
      <c r="AA109" s="229"/>
      <c r="AB109" s="230"/>
      <c r="AC109" s="170"/>
      <c r="AD109" s="171"/>
      <c r="AE109" s="229"/>
      <c r="AF109" s="230"/>
      <c r="AG109" s="170"/>
      <c r="AH109" s="171"/>
      <c r="AI109" s="229"/>
      <c r="AJ109" s="230"/>
      <c r="AK109" s="170"/>
      <c r="AL109" s="171"/>
      <c r="AM109" s="229"/>
      <c r="AN109" s="230"/>
      <c r="AO109" s="170"/>
      <c r="AP109" s="171"/>
      <c r="AQ109" s="229"/>
      <c r="AR109" s="230"/>
      <c r="AS109" s="170"/>
      <c r="AT109" s="171"/>
      <c r="AU109" s="229"/>
      <c r="AV109" s="230"/>
      <c r="AW109" s="170"/>
      <c r="AX109" s="171"/>
      <c r="AY109" s="229"/>
      <c r="AZ109" s="230"/>
      <c r="BA109" s="170"/>
      <c r="BB109" s="171"/>
      <c r="BC109" s="229"/>
      <c r="BD109" s="230"/>
      <c r="BE109" s="170"/>
      <c r="BF109" s="171"/>
      <c r="BG109" s="229"/>
      <c r="BH109" s="230"/>
      <c r="BI109" s="170"/>
      <c r="BJ109" s="171"/>
      <c r="BK109" s="229"/>
      <c r="BL109" s="230"/>
      <c r="BM109" s="170"/>
      <c r="BN109" s="171"/>
      <c r="BO109" s="229"/>
      <c r="BP109" s="230"/>
      <c r="BQ109" s="170"/>
      <c r="BR109" s="171"/>
      <c r="BS109" s="229"/>
      <c r="BT109" s="230"/>
      <c r="BU109" s="170"/>
      <c r="BV109" s="171"/>
      <c r="BW109" s="229"/>
      <c r="BX109" s="230"/>
      <c r="BY109" s="170"/>
      <c r="BZ109" s="171"/>
      <c r="CA109" s="229"/>
      <c r="CB109" s="230"/>
      <c r="CC109" s="170"/>
      <c r="CD109" s="171"/>
      <c r="CE109" s="229"/>
      <c r="CF109" s="230"/>
      <c r="CG109" s="170"/>
      <c r="CH109" s="171"/>
      <c r="CI109" s="229"/>
      <c r="CJ109" s="230"/>
      <c r="CK109" s="170"/>
      <c r="CL109" s="171"/>
      <c r="CM109" s="229"/>
      <c r="CN109" s="230"/>
      <c r="CO109" s="170"/>
      <c r="CP109" s="171"/>
      <c r="CQ109" s="229"/>
      <c r="CR109" s="230"/>
      <c r="CS109" s="170"/>
      <c r="CT109" s="171"/>
      <c r="CU109" s="229"/>
      <c r="CV109" s="230"/>
      <c r="CW109" s="170"/>
      <c r="CX109" s="171"/>
      <c r="CY109" s="229"/>
      <c r="CZ109" s="230"/>
      <c r="DA109" s="170"/>
      <c r="DB109" s="171"/>
      <c r="DC109" s="229"/>
      <c r="DD109" s="230"/>
      <c r="DE109" s="170"/>
      <c r="DF109" s="171"/>
      <c r="DG109" s="229"/>
      <c r="DH109" s="230"/>
      <c r="DI109" s="170"/>
      <c r="DJ109" s="171"/>
      <c r="DK109" s="229"/>
      <c r="DL109" s="230"/>
      <c r="DM109" s="170"/>
      <c r="DN109" s="171"/>
      <c r="DO109" s="229"/>
      <c r="DP109" s="230"/>
      <c r="DQ109" s="170"/>
      <c r="DR109" s="171"/>
      <c r="DS109" s="229"/>
      <c r="DT109" s="230"/>
      <c r="DU109" s="170"/>
      <c r="DV109" s="171"/>
      <c r="DW109" s="229"/>
      <c r="DX109" s="230"/>
      <c r="DY109" s="170"/>
      <c r="DZ109" s="183">
        <f t="shared" si="4"/>
        <v>0</v>
      </c>
      <c r="EA109" s="184">
        <f t="shared" si="4"/>
        <v>0</v>
      </c>
      <c r="EB109" s="184">
        <f t="shared" si="4"/>
        <v>0</v>
      </c>
      <c r="EC109" s="185">
        <f t="shared" si="3"/>
        <v>0</v>
      </c>
    </row>
    <row r="110" spans="1:133" ht="41.25" customHeight="1" x14ac:dyDescent="0.25">
      <c r="A110" s="222">
        <v>102</v>
      </c>
      <c r="B110" s="252" t="s">
        <v>1068</v>
      </c>
      <c r="C110" s="386" t="s">
        <v>1069</v>
      </c>
      <c r="D110" s="387" t="s">
        <v>1230</v>
      </c>
      <c r="E110" s="194">
        <v>0</v>
      </c>
      <c r="F110" s="171">
        <v>1</v>
      </c>
      <c r="G110" s="229"/>
      <c r="H110" s="230"/>
      <c r="I110" s="170"/>
      <c r="J110" s="171">
        <v>1</v>
      </c>
      <c r="K110" s="229"/>
      <c r="L110" s="230"/>
      <c r="M110" s="170"/>
      <c r="N110" s="171">
        <v>2</v>
      </c>
      <c r="O110" s="229"/>
      <c r="P110" s="230"/>
      <c r="Q110" s="170"/>
      <c r="R110" s="171">
        <v>2</v>
      </c>
      <c r="S110" s="229"/>
      <c r="T110" s="230"/>
      <c r="U110" s="170"/>
      <c r="V110" s="171">
        <v>2</v>
      </c>
      <c r="W110" s="229"/>
      <c r="X110" s="230"/>
      <c r="Y110" s="170"/>
      <c r="Z110" s="171">
        <v>2</v>
      </c>
      <c r="AA110" s="229"/>
      <c r="AB110" s="230"/>
      <c r="AC110" s="170"/>
      <c r="AD110" s="171"/>
      <c r="AE110" s="229"/>
      <c r="AF110" s="230"/>
      <c r="AG110" s="170"/>
      <c r="AH110" s="171">
        <v>2</v>
      </c>
      <c r="AI110" s="229"/>
      <c r="AJ110" s="230"/>
      <c r="AK110" s="170"/>
      <c r="AL110" s="171">
        <v>2</v>
      </c>
      <c r="AM110" s="229"/>
      <c r="AN110" s="230"/>
      <c r="AO110" s="170"/>
      <c r="AP110" s="171">
        <v>2</v>
      </c>
      <c r="AQ110" s="229"/>
      <c r="AR110" s="230"/>
      <c r="AS110" s="170"/>
      <c r="AT110" s="171">
        <v>2</v>
      </c>
      <c r="AU110" s="229"/>
      <c r="AV110" s="230"/>
      <c r="AW110" s="170"/>
      <c r="AX110" s="171">
        <v>2</v>
      </c>
      <c r="AY110" s="229"/>
      <c r="AZ110" s="230"/>
      <c r="BA110" s="170"/>
      <c r="BB110" s="171">
        <v>2</v>
      </c>
      <c r="BC110" s="229"/>
      <c r="BD110" s="230"/>
      <c r="BE110" s="170"/>
      <c r="BF110" s="171"/>
      <c r="BG110" s="229"/>
      <c r="BH110" s="230"/>
      <c r="BI110" s="170"/>
      <c r="BJ110" s="171">
        <v>2</v>
      </c>
      <c r="BK110" s="229"/>
      <c r="BL110" s="230"/>
      <c r="BM110" s="170"/>
      <c r="BN110" s="171">
        <v>2</v>
      </c>
      <c r="BO110" s="229"/>
      <c r="BP110" s="230"/>
      <c r="BQ110" s="170"/>
      <c r="BR110" s="171">
        <v>2</v>
      </c>
      <c r="BS110" s="229"/>
      <c r="BT110" s="230"/>
      <c r="BU110" s="170"/>
      <c r="BV110" s="171">
        <v>2</v>
      </c>
      <c r="BW110" s="229"/>
      <c r="BX110" s="230"/>
      <c r="BY110" s="170"/>
      <c r="BZ110" s="171">
        <v>2</v>
      </c>
      <c r="CA110" s="229"/>
      <c r="CB110" s="230"/>
      <c r="CC110" s="170"/>
      <c r="CD110" s="171">
        <v>2</v>
      </c>
      <c r="CE110" s="229"/>
      <c r="CF110" s="230"/>
      <c r="CG110" s="170"/>
      <c r="CH110" s="171"/>
      <c r="CI110" s="229"/>
      <c r="CJ110" s="230"/>
      <c r="CK110" s="170"/>
      <c r="CL110" s="171">
        <v>2</v>
      </c>
      <c r="CM110" s="229"/>
      <c r="CN110" s="230"/>
      <c r="CO110" s="170"/>
      <c r="CP110" s="171">
        <v>2</v>
      </c>
      <c r="CQ110" s="229"/>
      <c r="CR110" s="230"/>
      <c r="CS110" s="170"/>
      <c r="CT110" s="171">
        <v>2</v>
      </c>
      <c r="CU110" s="229"/>
      <c r="CV110" s="230"/>
      <c r="CW110" s="170"/>
      <c r="CX110" s="171">
        <v>2</v>
      </c>
      <c r="CY110" s="229"/>
      <c r="CZ110" s="230"/>
      <c r="DA110" s="170"/>
      <c r="DB110" s="171">
        <v>2</v>
      </c>
      <c r="DC110" s="229"/>
      <c r="DD110" s="230"/>
      <c r="DE110" s="170"/>
      <c r="DF110" s="171">
        <v>2</v>
      </c>
      <c r="DG110" s="229"/>
      <c r="DH110" s="230"/>
      <c r="DI110" s="170"/>
      <c r="DJ110" s="171"/>
      <c r="DK110" s="229"/>
      <c r="DL110" s="230"/>
      <c r="DM110" s="170"/>
      <c r="DN110" s="171">
        <v>2</v>
      </c>
      <c r="DO110" s="229"/>
      <c r="DP110" s="230"/>
      <c r="DQ110" s="170"/>
      <c r="DR110" s="171">
        <v>2</v>
      </c>
      <c r="DS110" s="229"/>
      <c r="DT110" s="230"/>
      <c r="DU110" s="170"/>
      <c r="DV110" s="171">
        <v>2</v>
      </c>
      <c r="DW110" s="229"/>
      <c r="DX110" s="230"/>
      <c r="DY110" s="170"/>
      <c r="DZ110" s="183">
        <f t="shared" si="4"/>
        <v>52</v>
      </c>
      <c r="EA110" s="184">
        <f t="shared" si="4"/>
        <v>0</v>
      </c>
      <c r="EB110" s="184">
        <f t="shared" si="4"/>
        <v>0</v>
      </c>
      <c r="EC110" s="185">
        <f t="shared" si="3"/>
        <v>0</v>
      </c>
    </row>
    <row r="111" spans="1:133" ht="60" x14ac:dyDescent="0.25">
      <c r="A111" s="253">
        <v>103</v>
      </c>
      <c r="B111" s="463" t="s">
        <v>2605</v>
      </c>
      <c r="C111" s="384" t="s">
        <v>2606</v>
      </c>
      <c r="D111" s="385" t="s">
        <v>2607</v>
      </c>
      <c r="E111" s="194">
        <v>0</v>
      </c>
      <c r="F111" s="171"/>
      <c r="G111" s="229"/>
      <c r="H111" s="230"/>
      <c r="I111" s="170"/>
      <c r="J111" s="171"/>
      <c r="K111" s="229"/>
      <c r="L111" s="230"/>
      <c r="M111" s="170"/>
      <c r="N111" s="171"/>
      <c r="O111" s="229"/>
      <c r="P111" s="230"/>
      <c r="Q111" s="170"/>
      <c r="R111" s="171"/>
      <c r="S111" s="229"/>
      <c r="T111" s="230"/>
      <c r="U111" s="170"/>
      <c r="V111" s="171"/>
      <c r="W111" s="229"/>
      <c r="X111" s="230"/>
      <c r="Y111" s="170"/>
      <c r="Z111" s="171"/>
      <c r="AA111" s="229"/>
      <c r="AB111" s="230"/>
      <c r="AC111" s="170"/>
      <c r="AD111" s="171"/>
      <c r="AE111" s="229"/>
      <c r="AF111" s="230"/>
      <c r="AG111" s="170"/>
      <c r="AH111" s="171"/>
      <c r="AI111" s="229"/>
      <c r="AJ111" s="230"/>
      <c r="AK111" s="170"/>
      <c r="AL111" s="171"/>
      <c r="AM111" s="229"/>
      <c r="AN111" s="230"/>
      <c r="AO111" s="170"/>
      <c r="AP111" s="171"/>
      <c r="AQ111" s="229"/>
      <c r="AR111" s="230"/>
      <c r="AS111" s="170"/>
      <c r="AT111" s="171"/>
      <c r="AU111" s="229"/>
      <c r="AV111" s="230"/>
      <c r="AW111" s="170"/>
      <c r="AX111" s="171"/>
      <c r="AY111" s="229"/>
      <c r="AZ111" s="230"/>
      <c r="BA111" s="170"/>
      <c r="BB111" s="171"/>
      <c r="BC111" s="229"/>
      <c r="BD111" s="230"/>
      <c r="BE111" s="170"/>
      <c r="BF111" s="171"/>
      <c r="BG111" s="229"/>
      <c r="BH111" s="230"/>
      <c r="BI111" s="170"/>
      <c r="BJ111" s="171"/>
      <c r="BK111" s="229"/>
      <c r="BL111" s="230"/>
      <c r="BM111" s="170"/>
      <c r="BN111" s="171"/>
      <c r="BO111" s="229"/>
      <c r="BP111" s="230"/>
      <c r="BQ111" s="170"/>
      <c r="BR111" s="171"/>
      <c r="BS111" s="229"/>
      <c r="BT111" s="230"/>
      <c r="BU111" s="170"/>
      <c r="BV111" s="171"/>
      <c r="BW111" s="229"/>
      <c r="BX111" s="230"/>
      <c r="BY111" s="170"/>
      <c r="BZ111" s="171"/>
      <c r="CA111" s="229"/>
      <c r="CB111" s="230"/>
      <c r="CC111" s="170"/>
      <c r="CD111" s="171"/>
      <c r="CE111" s="229"/>
      <c r="CF111" s="230"/>
      <c r="CG111" s="170"/>
      <c r="CH111" s="171"/>
      <c r="CI111" s="229"/>
      <c r="CJ111" s="230"/>
      <c r="CK111" s="170"/>
      <c r="CL111" s="171"/>
      <c r="CM111" s="229"/>
      <c r="CN111" s="230"/>
      <c r="CO111" s="170"/>
      <c r="CP111" s="171"/>
      <c r="CQ111" s="229"/>
      <c r="CR111" s="230"/>
      <c r="CS111" s="170"/>
      <c r="CT111" s="171"/>
      <c r="CU111" s="229"/>
      <c r="CV111" s="230"/>
      <c r="CW111" s="170"/>
      <c r="CX111" s="171"/>
      <c r="CY111" s="229"/>
      <c r="CZ111" s="230"/>
      <c r="DA111" s="170"/>
      <c r="DB111" s="171"/>
      <c r="DC111" s="229"/>
      <c r="DD111" s="230"/>
      <c r="DE111" s="170"/>
      <c r="DF111" s="171"/>
      <c r="DG111" s="229"/>
      <c r="DH111" s="230"/>
      <c r="DI111" s="170"/>
      <c r="DJ111" s="171"/>
      <c r="DK111" s="229"/>
      <c r="DL111" s="230"/>
      <c r="DM111" s="170"/>
      <c r="DN111" s="171"/>
      <c r="DO111" s="229"/>
      <c r="DP111" s="230"/>
      <c r="DQ111" s="170"/>
      <c r="DR111" s="171"/>
      <c r="DS111" s="229"/>
      <c r="DT111" s="230"/>
      <c r="DU111" s="170"/>
      <c r="DV111" s="171"/>
      <c r="DW111" s="229"/>
      <c r="DX111" s="230"/>
      <c r="DY111" s="170"/>
      <c r="DZ111" s="183">
        <f t="shared" si="4"/>
        <v>0</v>
      </c>
      <c r="EA111" s="184">
        <f t="shared" si="4"/>
        <v>0</v>
      </c>
      <c r="EB111" s="184">
        <f t="shared" si="4"/>
        <v>0</v>
      </c>
      <c r="EC111" s="185">
        <f t="shared" si="3"/>
        <v>0</v>
      </c>
    </row>
    <row r="112" spans="1:133" ht="60" x14ac:dyDescent="0.25">
      <c r="A112" s="222">
        <v>104</v>
      </c>
      <c r="B112" s="252" t="s">
        <v>708</v>
      </c>
      <c r="C112" s="386" t="s">
        <v>279</v>
      </c>
      <c r="D112" s="387" t="s">
        <v>1231</v>
      </c>
      <c r="E112" s="194">
        <v>0</v>
      </c>
      <c r="F112" s="171"/>
      <c r="G112" s="229">
        <v>1</v>
      </c>
      <c r="H112" s="230"/>
      <c r="I112" s="170"/>
      <c r="J112" s="171"/>
      <c r="K112" s="229">
        <v>1</v>
      </c>
      <c r="L112" s="230"/>
      <c r="M112" s="170"/>
      <c r="N112" s="171"/>
      <c r="O112" s="229">
        <v>1</v>
      </c>
      <c r="P112" s="230"/>
      <c r="Q112" s="170"/>
      <c r="R112" s="171"/>
      <c r="S112" s="229">
        <v>1</v>
      </c>
      <c r="T112" s="230"/>
      <c r="U112" s="170"/>
      <c r="V112" s="171"/>
      <c r="W112" s="229">
        <v>1</v>
      </c>
      <c r="X112" s="230"/>
      <c r="Y112" s="170"/>
      <c r="Z112" s="171"/>
      <c r="AA112" s="229">
        <v>2</v>
      </c>
      <c r="AB112" s="230"/>
      <c r="AC112" s="170"/>
      <c r="AD112" s="171"/>
      <c r="AE112" s="229"/>
      <c r="AF112" s="230"/>
      <c r="AG112" s="170"/>
      <c r="AH112" s="171"/>
      <c r="AI112" s="229">
        <v>2</v>
      </c>
      <c r="AJ112" s="230"/>
      <c r="AK112" s="170"/>
      <c r="AL112" s="171"/>
      <c r="AM112" s="229">
        <v>2</v>
      </c>
      <c r="AN112" s="230"/>
      <c r="AO112" s="170"/>
      <c r="AP112" s="171"/>
      <c r="AQ112" s="229">
        <v>2</v>
      </c>
      <c r="AR112" s="230"/>
      <c r="AS112" s="170"/>
      <c r="AT112" s="171"/>
      <c r="AU112" s="229">
        <v>2</v>
      </c>
      <c r="AV112" s="230"/>
      <c r="AW112" s="170"/>
      <c r="AX112" s="171"/>
      <c r="AY112" s="229">
        <v>2</v>
      </c>
      <c r="AZ112" s="230"/>
      <c r="BA112" s="170"/>
      <c r="BB112" s="171"/>
      <c r="BC112" s="229">
        <v>2</v>
      </c>
      <c r="BD112" s="230"/>
      <c r="BE112" s="170"/>
      <c r="BF112" s="171"/>
      <c r="BG112" s="229"/>
      <c r="BH112" s="230"/>
      <c r="BI112" s="170"/>
      <c r="BJ112" s="171"/>
      <c r="BK112" s="229">
        <v>2</v>
      </c>
      <c r="BL112" s="230"/>
      <c r="BM112" s="170"/>
      <c r="BN112" s="171"/>
      <c r="BO112" s="229">
        <v>2</v>
      </c>
      <c r="BP112" s="230"/>
      <c r="BQ112" s="170"/>
      <c r="BR112" s="171"/>
      <c r="BS112" s="229">
        <v>2</v>
      </c>
      <c r="BT112" s="230"/>
      <c r="BU112" s="170"/>
      <c r="BV112" s="171"/>
      <c r="BW112" s="229">
        <v>2</v>
      </c>
      <c r="BX112" s="230"/>
      <c r="BY112" s="170"/>
      <c r="BZ112" s="171"/>
      <c r="CA112" s="229">
        <v>2</v>
      </c>
      <c r="CB112" s="230"/>
      <c r="CC112" s="170"/>
      <c r="CD112" s="171"/>
      <c r="CE112" s="229">
        <v>2</v>
      </c>
      <c r="CF112" s="230"/>
      <c r="CG112" s="170"/>
      <c r="CH112" s="171"/>
      <c r="CI112" s="229"/>
      <c r="CJ112" s="230"/>
      <c r="CK112" s="170"/>
      <c r="CL112" s="171"/>
      <c r="CM112" s="229">
        <v>2</v>
      </c>
      <c r="CN112" s="230"/>
      <c r="CO112" s="170"/>
      <c r="CP112" s="171"/>
      <c r="CQ112" s="229">
        <v>2</v>
      </c>
      <c r="CR112" s="230"/>
      <c r="CS112" s="170"/>
      <c r="CT112" s="171"/>
      <c r="CU112" s="229">
        <v>2</v>
      </c>
      <c r="CV112" s="230"/>
      <c r="CW112" s="170"/>
      <c r="CX112" s="171"/>
      <c r="CY112" s="229">
        <v>2</v>
      </c>
      <c r="CZ112" s="230"/>
      <c r="DA112" s="170"/>
      <c r="DB112" s="171"/>
      <c r="DC112" s="229">
        <v>2</v>
      </c>
      <c r="DD112" s="230"/>
      <c r="DE112" s="170"/>
      <c r="DF112" s="171"/>
      <c r="DG112" s="229">
        <v>2</v>
      </c>
      <c r="DH112" s="230"/>
      <c r="DI112" s="170"/>
      <c r="DJ112" s="171"/>
      <c r="DK112" s="229"/>
      <c r="DL112" s="230"/>
      <c r="DM112" s="170"/>
      <c r="DN112" s="171"/>
      <c r="DO112" s="229">
        <v>2</v>
      </c>
      <c r="DP112" s="230"/>
      <c r="DQ112" s="170"/>
      <c r="DR112" s="171"/>
      <c r="DS112" s="229">
        <v>2</v>
      </c>
      <c r="DT112" s="230"/>
      <c r="DU112" s="170"/>
      <c r="DV112" s="171"/>
      <c r="DW112" s="229">
        <v>5</v>
      </c>
      <c r="DX112" s="230"/>
      <c r="DY112" s="170"/>
      <c r="DZ112" s="183">
        <f t="shared" ref="DZ112" si="5">F112+J112+N112+R112+V112+Z112+AD112+AH112+AL112+AP112+AT112+AX112+BB112+BF112+BJ112+BN112+BR112+BV112+BZ112+CD112+CH112+CL112+CP112+CT112+CX112+DB112+DF112+DJ112+DN112+DR112+DV112</f>
        <v>0</v>
      </c>
      <c r="EA112" s="184">
        <f t="shared" ref="EA112" si="6">G112+K112+O112+S112+W112+AA112+AE112+AI112+AM112+AQ112+AU112+AY112+BC112+BG112+BK112+BO112+BS112+BW112+CA112+CE112+CI112+CM112+CQ112+CU112+CY112+DC112+DG112+DK112+DO112+DS112+DW112</f>
        <v>52</v>
      </c>
      <c r="EB112" s="184">
        <f t="shared" ref="EB112" si="7">H112+L112+P112+T112+X112+AB112+AF112+AJ112+AN112+AR112+AV112+AZ112+BD112+BH112+BL112+BP112+BT112+BX112+CB112+CF112+CJ112+CN112+CR112+CV112+CZ112+DD112+DH112+DL112+DP112+DT112+DX112</f>
        <v>0</v>
      </c>
      <c r="EC112" s="185">
        <f t="shared" si="3"/>
        <v>0</v>
      </c>
    </row>
    <row r="113" spans="1:133" ht="60" x14ac:dyDescent="0.25">
      <c r="A113" s="253">
        <v>105</v>
      </c>
      <c r="B113" s="252" t="s">
        <v>1797</v>
      </c>
      <c r="C113" s="386" t="s">
        <v>1798</v>
      </c>
      <c r="D113" s="387" t="s">
        <v>1799</v>
      </c>
      <c r="E113" s="194">
        <v>0</v>
      </c>
      <c r="F113" s="171"/>
      <c r="G113" s="229">
        <v>1</v>
      </c>
      <c r="H113" s="230"/>
      <c r="I113" s="170"/>
      <c r="J113" s="171"/>
      <c r="K113" s="229">
        <v>1</v>
      </c>
      <c r="L113" s="230"/>
      <c r="M113" s="170"/>
      <c r="N113" s="171"/>
      <c r="O113" s="229">
        <v>1</v>
      </c>
      <c r="P113" s="230"/>
      <c r="Q113" s="170"/>
      <c r="R113" s="171"/>
      <c r="S113" s="229">
        <v>1</v>
      </c>
      <c r="T113" s="230"/>
      <c r="U113" s="170"/>
      <c r="V113" s="171"/>
      <c r="W113" s="229">
        <v>1</v>
      </c>
      <c r="X113" s="230"/>
      <c r="Y113" s="170"/>
      <c r="Z113" s="171"/>
      <c r="AA113" s="229">
        <v>1</v>
      </c>
      <c r="AB113" s="230"/>
      <c r="AC113" s="170"/>
      <c r="AD113" s="171"/>
      <c r="AE113" s="229"/>
      <c r="AF113" s="230"/>
      <c r="AG113" s="170"/>
      <c r="AH113" s="171"/>
      <c r="AI113" s="229">
        <v>1</v>
      </c>
      <c r="AJ113" s="230"/>
      <c r="AK113" s="170"/>
      <c r="AL113" s="171"/>
      <c r="AM113" s="229">
        <v>1</v>
      </c>
      <c r="AN113" s="230"/>
      <c r="AO113" s="170"/>
      <c r="AP113" s="171"/>
      <c r="AQ113" s="229">
        <v>1</v>
      </c>
      <c r="AR113" s="230"/>
      <c r="AS113" s="170"/>
      <c r="AT113" s="171"/>
      <c r="AU113" s="229">
        <v>1</v>
      </c>
      <c r="AV113" s="230"/>
      <c r="AW113" s="170"/>
      <c r="AX113" s="171"/>
      <c r="AY113" s="229">
        <v>1</v>
      </c>
      <c r="AZ113" s="230"/>
      <c r="BA113" s="170"/>
      <c r="BB113" s="171"/>
      <c r="BC113" s="229">
        <v>1</v>
      </c>
      <c r="BD113" s="230"/>
      <c r="BE113" s="170"/>
      <c r="BF113" s="171"/>
      <c r="BG113" s="229"/>
      <c r="BH113" s="230"/>
      <c r="BI113" s="170"/>
      <c r="BJ113" s="171">
        <v>1</v>
      </c>
      <c r="BK113" s="229"/>
      <c r="BL113" s="230"/>
      <c r="BM113" s="170"/>
      <c r="BN113" s="171">
        <v>1</v>
      </c>
      <c r="BO113" s="229"/>
      <c r="BP113" s="230"/>
      <c r="BQ113" s="170"/>
      <c r="BR113" s="171">
        <v>2</v>
      </c>
      <c r="BS113" s="229"/>
      <c r="BT113" s="230"/>
      <c r="BU113" s="170"/>
      <c r="BV113" s="171">
        <v>2</v>
      </c>
      <c r="BW113" s="229"/>
      <c r="BX113" s="230"/>
      <c r="BY113" s="170"/>
      <c r="BZ113" s="171">
        <v>2</v>
      </c>
      <c r="CA113" s="229"/>
      <c r="CB113" s="230"/>
      <c r="CC113" s="170"/>
      <c r="CD113" s="171">
        <v>2</v>
      </c>
      <c r="CE113" s="229"/>
      <c r="CF113" s="230"/>
      <c r="CG113" s="170"/>
      <c r="CH113" s="171"/>
      <c r="CI113" s="229"/>
      <c r="CJ113" s="230"/>
      <c r="CK113" s="170"/>
      <c r="CL113" s="171">
        <v>2</v>
      </c>
      <c r="CM113" s="229"/>
      <c r="CN113" s="230"/>
      <c r="CO113" s="170"/>
      <c r="CP113" s="171">
        <v>2</v>
      </c>
      <c r="CQ113" s="229"/>
      <c r="CR113" s="230"/>
      <c r="CS113" s="170"/>
      <c r="CT113" s="171">
        <v>2</v>
      </c>
      <c r="CU113" s="229"/>
      <c r="CV113" s="230"/>
      <c r="CW113" s="170"/>
      <c r="CX113" s="171">
        <v>2</v>
      </c>
      <c r="CY113" s="229"/>
      <c r="CZ113" s="230"/>
      <c r="DA113" s="170"/>
      <c r="DB113" s="171">
        <v>2</v>
      </c>
      <c r="DC113" s="229"/>
      <c r="DD113" s="230"/>
      <c r="DE113" s="170"/>
      <c r="DF113" s="171">
        <v>2</v>
      </c>
      <c r="DG113" s="229"/>
      <c r="DH113" s="230"/>
      <c r="DI113" s="170"/>
      <c r="DJ113" s="171"/>
      <c r="DK113" s="229"/>
      <c r="DL113" s="230"/>
      <c r="DM113" s="170"/>
      <c r="DN113" s="171">
        <v>2</v>
      </c>
      <c r="DO113" s="229"/>
      <c r="DP113" s="230"/>
      <c r="DQ113" s="170"/>
      <c r="DR113" s="171">
        <v>2</v>
      </c>
      <c r="DS113" s="229"/>
      <c r="DT113" s="230"/>
      <c r="DU113" s="170"/>
      <c r="DV113" s="171">
        <v>2</v>
      </c>
      <c r="DW113" s="229"/>
      <c r="DX113" s="230"/>
      <c r="DY113" s="170"/>
      <c r="DZ113" s="183">
        <f t="shared" si="4"/>
        <v>28</v>
      </c>
      <c r="EA113" s="184">
        <f t="shared" si="4"/>
        <v>12</v>
      </c>
      <c r="EB113" s="184">
        <f t="shared" si="4"/>
        <v>0</v>
      </c>
      <c r="EC113" s="185">
        <f t="shared" si="3"/>
        <v>0</v>
      </c>
    </row>
    <row r="114" spans="1:133" ht="27" customHeight="1" x14ac:dyDescent="0.25">
      <c r="A114" s="222">
        <v>106</v>
      </c>
      <c r="B114" s="252" t="s">
        <v>709</v>
      </c>
      <c r="C114" s="386" t="s">
        <v>280</v>
      </c>
      <c r="D114" s="387" t="s">
        <v>1232</v>
      </c>
      <c r="E114" s="194">
        <v>0</v>
      </c>
      <c r="F114" s="171">
        <v>1</v>
      </c>
      <c r="G114" s="229"/>
      <c r="H114" s="230"/>
      <c r="I114" s="170"/>
      <c r="J114" s="171">
        <v>1</v>
      </c>
      <c r="K114" s="229"/>
      <c r="L114" s="230"/>
      <c r="M114" s="170"/>
      <c r="N114" s="171">
        <v>1</v>
      </c>
      <c r="O114" s="229"/>
      <c r="P114" s="230"/>
      <c r="Q114" s="170"/>
      <c r="R114" s="171">
        <v>1</v>
      </c>
      <c r="S114" s="229"/>
      <c r="T114" s="230"/>
      <c r="U114" s="170"/>
      <c r="V114" s="171">
        <v>1</v>
      </c>
      <c r="W114" s="229"/>
      <c r="X114" s="230"/>
      <c r="Y114" s="170"/>
      <c r="Z114" s="171">
        <v>1</v>
      </c>
      <c r="AA114" s="229"/>
      <c r="AB114" s="230"/>
      <c r="AC114" s="170"/>
      <c r="AD114" s="171"/>
      <c r="AE114" s="229"/>
      <c r="AF114" s="230"/>
      <c r="AG114" s="170"/>
      <c r="AH114" s="171">
        <v>1</v>
      </c>
      <c r="AI114" s="229"/>
      <c r="AJ114" s="230"/>
      <c r="AK114" s="170"/>
      <c r="AL114" s="171">
        <v>1</v>
      </c>
      <c r="AM114" s="229"/>
      <c r="AN114" s="230"/>
      <c r="AO114" s="170"/>
      <c r="AP114" s="171">
        <v>1</v>
      </c>
      <c r="AQ114" s="229"/>
      <c r="AR114" s="230"/>
      <c r="AS114" s="170"/>
      <c r="AT114" s="171">
        <v>1</v>
      </c>
      <c r="AU114" s="229"/>
      <c r="AV114" s="230"/>
      <c r="AW114" s="170"/>
      <c r="AX114" s="171">
        <v>1</v>
      </c>
      <c r="AY114" s="229"/>
      <c r="AZ114" s="230"/>
      <c r="BA114" s="170"/>
      <c r="BB114" s="171">
        <v>1</v>
      </c>
      <c r="BC114" s="229"/>
      <c r="BD114" s="230"/>
      <c r="BE114" s="170"/>
      <c r="BF114" s="171"/>
      <c r="BG114" s="229"/>
      <c r="BH114" s="230"/>
      <c r="BI114" s="170"/>
      <c r="BJ114" s="171">
        <v>1</v>
      </c>
      <c r="BK114" s="229"/>
      <c r="BL114" s="230"/>
      <c r="BM114" s="170"/>
      <c r="BN114" s="171">
        <v>1</v>
      </c>
      <c r="BO114" s="229"/>
      <c r="BP114" s="230"/>
      <c r="BQ114" s="170"/>
      <c r="BR114" s="171">
        <v>1</v>
      </c>
      <c r="BS114" s="229"/>
      <c r="BT114" s="230"/>
      <c r="BU114" s="170"/>
      <c r="BV114" s="171">
        <v>1</v>
      </c>
      <c r="BW114" s="229"/>
      <c r="BX114" s="230"/>
      <c r="BY114" s="170"/>
      <c r="BZ114" s="171">
        <v>1</v>
      </c>
      <c r="CA114" s="229"/>
      <c r="CB114" s="230"/>
      <c r="CC114" s="170"/>
      <c r="CD114" s="171">
        <v>1</v>
      </c>
      <c r="CE114" s="229"/>
      <c r="CF114" s="230"/>
      <c r="CG114" s="170"/>
      <c r="CH114" s="171"/>
      <c r="CI114" s="229"/>
      <c r="CJ114" s="230"/>
      <c r="CK114" s="170"/>
      <c r="CL114" s="171">
        <v>1</v>
      </c>
      <c r="CM114" s="229"/>
      <c r="CN114" s="230"/>
      <c r="CO114" s="170"/>
      <c r="CP114" s="171">
        <v>1</v>
      </c>
      <c r="CQ114" s="229"/>
      <c r="CR114" s="230"/>
      <c r="CS114" s="170"/>
      <c r="CT114" s="171">
        <v>1</v>
      </c>
      <c r="CU114" s="229"/>
      <c r="CV114" s="230"/>
      <c r="CW114" s="170"/>
      <c r="CX114" s="171">
        <v>1</v>
      </c>
      <c r="CY114" s="229"/>
      <c r="CZ114" s="230"/>
      <c r="DA114" s="170"/>
      <c r="DB114" s="171">
        <v>1</v>
      </c>
      <c r="DC114" s="229"/>
      <c r="DD114" s="230"/>
      <c r="DE114" s="170"/>
      <c r="DF114" s="171">
        <v>1</v>
      </c>
      <c r="DG114" s="229"/>
      <c r="DH114" s="230"/>
      <c r="DI114" s="170"/>
      <c r="DJ114" s="171"/>
      <c r="DK114" s="229"/>
      <c r="DL114" s="230"/>
      <c r="DM114" s="170"/>
      <c r="DN114" s="171">
        <v>1</v>
      </c>
      <c r="DO114" s="229"/>
      <c r="DP114" s="230"/>
      <c r="DQ114" s="170"/>
      <c r="DR114" s="171">
        <v>1</v>
      </c>
      <c r="DS114" s="229"/>
      <c r="DT114" s="230"/>
      <c r="DU114" s="170"/>
      <c r="DV114" s="171">
        <v>1</v>
      </c>
      <c r="DW114" s="229"/>
      <c r="DX114" s="230"/>
      <c r="DY114" s="170"/>
      <c r="DZ114" s="183">
        <f t="shared" si="4"/>
        <v>27</v>
      </c>
      <c r="EA114" s="184">
        <f t="shared" si="4"/>
        <v>0</v>
      </c>
      <c r="EB114" s="184">
        <f t="shared" si="4"/>
        <v>0</v>
      </c>
      <c r="EC114" s="185">
        <f t="shared" si="3"/>
        <v>0</v>
      </c>
    </row>
    <row r="115" spans="1:133" ht="60" x14ac:dyDescent="0.25">
      <c r="A115" s="253">
        <v>107</v>
      </c>
      <c r="B115" s="252" t="s">
        <v>710</v>
      </c>
      <c r="C115" s="386" t="s">
        <v>281</v>
      </c>
      <c r="D115" s="387" t="s">
        <v>1233</v>
      </c>
      <c r="E115" s="194">
        <v>0</v>
      </c>
      <c r="F115" s="171">
        <v>1</v>
      </c>
      <c r="G115" s="229">
        <v>1</v>
      </c>
      <c r="H115" s="230"/>
      <c r="I115" s="170"/>
      <c r="J115" s="171">
        <v>1</v>
      </c>
      <c r="K115" s="229">
        <v>1</v>
      </c>
      <c r="L115" s="230"/>
      <c r="M115" s="170"/>
      <c r="N115" s="171">
        <v>1</v>
      </c>
      <c r="O115" s="229">
        <v>1</v>
      </c>
      <c r="P115" s="230"/>
      <c r="Q115" s="170"/>
      <c r="R115" s="171">
        <v>1</v>
      </c>
      <c r="S115" s="229">
        <v>1</v>
      </c>
      <c r="T115" s="230"/>
      <c r="U115" s="170"/>
      <c r="V115" s="171">
        <v>1</v>
      </c>
      <c r="W115" s="229">
        <v>1</v>
      </c>
      <c r="X115" s="230"/>
      <c r="Y115" s="170"/>
      <c r="Z115" s="171">
        <v>1</v>
      </c>
      <c r="AA115" s="229"/>
      <c r="AB115" s="230"/>
      <c r="AC115" s="170"/>
      <c r="AD115" s="171"/>
      <c r="AE115" s="229"/>
      <c r="AF115" s="230"/>
      <c r="AG115" s="170"/>
      <c r="AH115" s="171">
        <v>1</v>
      </c>
      <c r="AI115" s="229"/>
      <c r="AJ115" s="230"/>
      <c r="AK115" s="170"/>
      <c r="AL115" s="171">
        <v>1</v>
      </c>
      <c r="AM115" s="229"/>
      <c r="AN115" s="230"/>
      <c r="AO115" s="170"/>
      <c r="AP115" s="171">
        <v>1</v>
      </c>
      <c r="AQ115" s="229"/>
      <c r="AR115" s="230"/>
      <c r="AS115" s="170"/>
      <c r="AT115" s="171">
        <v>1</v>
      </c>
      <c r="AU115" s="229"/>
      <c r="AV115" s="230"/>
      <c r="AW115" s="170"/>
      <c r="AX115" s="171">
        <v>1</v>
      </c>
      <c r="AY115" s="229"/>
      <c r="AZ115" s="230"/>
      <c r="BA115" s="170"/>
      <c r="BB115" s="171">
        <v>1</v>
      </c>
      <c r="BC115" s="229"/>
      <c r="BD115" s="230"/>
      <c r="BE115" s="170"/>
      <c r="BF115" s="171"/>
      <c r="BG115" s="229"/>
      <c r="BH115" s="230"/>
      <c r="BI115" s="170"/>
      <c r="BJ115" s="171">
        <v>1</v>
      </c>
      <c r="BK115" s="229"/>
      <c r="BL115" s="230"/>
      <c r="BM115" s="170"/>
      <c r="BN115" s="171">
        <v>1</v>
      </c>
      <c r="BO115" s="229"/>
      <c r="BP115" s="230"/>
      <c r="BQ115" s="170"/>
      <c r="BR115" s="171">
        <v>1</v>
      </c>
      <c r="BS115" s="229"/>
      <c r="BT115" s="230"/>
      <c r="BU115" s="170"/>
      <c r="BV115" s="171">
        <v>1</v>
      </c>
      <c r="BW115" s="229"/>
      <c r="BX115" s="230"/>
      <c r="BY115" s="170"/>
      <c r="BZ115" s="171">
        <v>1</v>
      </c>
      <c r="CA115" s="229"/>
      <c r="CB115" s="230"/>
      <c r="CC115" s="170"/>
      <c r="CD115" s="171">
        <v>2</v>
      </c>
      <c r="CE115" s="229"/>
      <c r="CF115" s="230"/>
      <c r="CG115" s="170"/>
      <c r="CH115" s="171"/>
      <c r="CI115" s="229"/>
      <c r="CJ115" s="230"/>
      <c r="CK115" s="170"/>
      <c r="CL115" s="171">
        <v>2</v>
      </c>
      <c r="CM115" s="229"/>
      <c r="CN115" s="230"/>
      <c r="CO115" s="170"/>
      <c r="CP115" s="171">
        <v>2</v>
      </c>
      <c r="CQ115" s="229"/>
      <c r="CR115" s="230"/>
      <c r="CS115" s="170"/>
      <c r="CT115" s="171">
        <v>2</v>
      </c>
      <c r="CU115" s="229"/>
      <c r="CV115" s="230"/>
      <c r="CW115" s="170"/>
      <c r="CX115" s="171">
        <v>2</v>
      </c>
      <c r="CY115" s="229"/>
      <c r="CZ115" s="230"/>
      <c r="DA115" s="170"/>
      <c r="DB115" s="171">
        <v>2</v>
      </c>
      <c r="DC115" s="229"/>
      <c r="DD115" s="230"/>
      <c r="DE115" s="170"/>
      <c r="DF115" s="171">
        <v>2</v>
      </c>
      <c r="DG115" s="229"/>
      <c r="DH115" s="230"/>
      <c r="DI115" s="170"/>
      <c r="DJ115" s="171"/>
      <c r="DK115" s="229"/>
      <c r="DL115" s="230"/>
      <c r="DM115" s="170"/>
      <c r="DN115" s="171">
        <v>2</v>
      </c>
      <c r="DO115" s="229"/>
      <c r="DP115" s="230"/>
      <c r="DQ115" s="170"/>
      <c r="DR115" s="171"/>
      <c r="DS115" s="229">
        <v>2</v>
      </c>
      <c r="DT115" s="230"/>
      <c r="DU115" s="170"/>
      <c r="DV115" s="171"/>
      <c r="DW115" s="229">
        <v>2</v>
      </c>
      <c r="DX115" s="230"/>
      <c r="DY115" s="170"/>
      <c r="DZ115" s="183">
        <f t="shared" si="4"/>
        <v>33</v>
      </c>
      <c r="EA115" s="184">
        <f t="shared" si="4"/>
        <v>9</v>
      </c>
      <c r="EB115" s="184">
        <f t="shared" si="4"/>
        <v>0</v>
      </c>
      <c r="EC115" s="185">
        <f t="shared" si="3"/>
        <v>0</v>
      </c>
    </row>
    <row r="116" spans="1:133" ht="48.75" customHeight="1" x14ac:dyDescent="0.25">
      <c r="A116" s="222">
        <v>108</v>
      </c>
      <c r="B116" s="252" t="s">
        <v>711</v>
      </c>
      <c r="C116" s="386" t="s">
        <v>282</v>
      </c>
      <c r="D116" s="387" t="s">
        <v>1234</v>
      </c>
      <c r="E116" s="194">
        <v>0</v>
      </c>
      <c r="F116" s="171"/>
      <c r="G116" s="229">
        <v>1</v>
      </c>
      <c r="H116" s="230"/>
      <c r="I116" s="170"/>
      <c r="J116" s="171"/>
      <c r="K116" s="229">
        <v>1</v>
      </c>
      <c r="L116" s="230"/>
      <c r="M116" s="170"/>
      <c r="N116" s="171"/>
      <c r="O116" s="229">
        <v>1</v>
      </c>
      <c r="P116" s="230"/>
      <c r="Q116" s="170"/>
      <c r="R116" s="171"/>
      <c r="S116" s="229">
        <v>1</v>
      </c>
      <c r="T116" s="230"/>
      <c r="U116" s="170"/>
      <c r="V116" s="171"/>
      <c r="W116" s="229">
        <v>1</v>
      </c>
      <c r="X116" s="230"/>
      <c r="Y116" s="170"/>
      <c r="Z116" s="171"/>
      <c r="AA116" s="229">
        <v>1</v>
      </c>
      <c r="AB116" s="230"/>
      <c r="AC116" s="170"/>
      <c r="AD116" s="171"/>
      <c r="AE116" s="229"/>
      <c r="AF116" s="230"/>
      <c r="AG116" s="170"/>
      <c r="AH116" s="171"/>
      <c r="AI116" s="229">
        <v>1</v>
      </c>
      <c r="AJ116" s="230"/>
      <c r="AK116" s="170"/>
      <c r="AL116" s="171"/>
      <c r="AM116" s="229">
        <v>1</v>
      </c>
      <c r="AN116" s="230"/>
      <c r="AO116" s="170"/>
      <c r="AP116" s="171"/>
      <c r="AQ116" s="229">
        <v>1</v>
      </c>
      <c r="AR116" s="230"/>
      <c r="AS116" s="170"/>
      <c r="AT116" s="171"/>
      <c r="AU116" s="229">
        <v>1</v>
      </c>
      <c r="AV116" s="230"/>
      <c r="AW116" s="170"/>
      <c r="AX116" s="171"/>
      <c r="AY116" s="229">
        <v>1</v>
      </c>
      <c r="AZ116" s="230"/>
      <c r="BA116" s="170"/>
      <c r="BB116" s="171"/>
      <c r="BC116" s="229">
        <v>1</v>
      </c>
      <c r="BD116" s="230"/>
      <c r="BE116" s="170"/>
      <c r="BF116" s="171"/>
      <c r="BG116" s="229"/>
      <c r="BH116" s="230"/>
      <c r="BI116" s="170"/>
      <c r="BJ116" s="171"/>
      <c r="BK116" s="229">
        <v>1</v>
      </c>
      <c r="BL116" s="230"/>
      <c r="BM116" s="170"/>
      <c r="BN116" s="171"/>
      <c r="BO116" s="229">
        <v>1</v>
      </c>
      <c r="BP116" s="230"/>
      <c r="BQ116" s="170"/>
      <c r="BR116" s="171"/>
      <c r="BS116" s="229">
        <v>1</v>
      </c>
      <c r="BT116" s="230"/>
      <c r="BU116" s="170"/>
      <c r="BV116" s="171"/>
      <c r="BW116" s="229">
        <v>1</v>
      </c>
      <c r="BX116" s="230"/>
      <c r="BY116" s="170"/>
      <c r="BZ116" s="171"/>
      <c r="CA116" s="229">
        <v>1</v>
      </c>
      <c r="CB116" s="230"/>
      <c r="CC116" s="170"/>
      <c r="CD116" s="171">
        <v>1</v>
      </c>
      <c r="CE116" s="229"/>
      <c r="CF116" s="230"/>
      <c r="CG116" s="170"/>
      <c r="CH116" s="171"/>
      <c r="CI116" s="229"/>
      <c r="CJ116" s="230"/>
      <c r="CK116" s="170"/>
      <c r="CL116" s="171">
        <v>1</v>
      </c>
      <c r="CM116" s="229"/>
      <c r="CN116" s="230"/>
      <c r="CO116" s="170"/>
      <c r="CP116" s="171">
        <v>1</v>
      </c>
      <c r="CQ116" s="229"/>
      <c r="CR116" s="230"/>
      <c r="CS116" s="170"/>
      <c r="CT116" s="171">
        <v>1</v>
      </c>
      <c r="CU116" s="229"/>
      <c r="CV116" s="230"/>
      <c r="CW116" s="170"/>
      <c r="CX116" s="171">
        <v>1</v>
      </c>
      <c r="CY116" s="229"/>
      <c r="CZ116" s="230"/>
      <c r="DA116" s="170"/>
      <c r="DB116" s="171">
        <v>2</v>
      </c>
      <c r="DC116" s="229"/>
      <c r="DD116" s="230"/>
      <c r="DE116" s="170"/>
      <c r="DF116" s="171">
        <v>2</v>
      </c>
      <c r="DG116" s="229"/>
      <c r="DH116" s="230"/>
      <c r="DI116" s="170"/>
      <c r="DJ116" s="171"/>
      <c r="DK116" s="229"/>
      <c r="DL116" s="230"/>
      <c r="DM116" s="170"/>
      <c r="DN116" s="171">
        <v>2</v>
      </c>
      <c r="DO116" s="229"/>
      <c r="DP116" s="230"/>
      <c r="DQ116" s="170"/>
      <c r="DR116" s="171">
        <v>2</v>
      </c>
      <c r="DS116" s="229"/>
      <c r="DT116" s="230"/>
      <c r="DU116" s="170"/>
      <c r="DV116" s="171">
        <v>2</v>
      </c>
      <c r="DW116" s="229"/>
      <c r="DX116" s="230"/>
      <c r="DY116" s="170"/>
      <c r="DZ116" s="183">
        <f t="shared" si="4"/>
        <v>15</v>
      </c>
      <c r="EA116" s="184">
        <f t="shared" si="4"/>
        <v>17</v>
      </c>
      <c r="EB116" s="184">
        <f t="shared" si="4"/>
        <v>0</v>
      </c>
      <c r="EC116" s="185">
        <f t="shared" si="3"/>
        <v>0</v>
      </c>
    </row>
    <row r="117" spans="1:133" ht="45" x14ac:dyDescent="0.25">
      <c r="A117" s="253">
        <v>109</v>
      </c>
      <c r="B117" s="463" t="s">
        <v>2608</v>
      </c>
      <c r="C117" s="384" t="s">
        <v>2609</v>
      </c>
      <c r="D117" s="385" t="s">
        <v>2610</v>
      </c>
      <c r="E117" s="194">
        <v>0</v>
      </c>
      <c r="F117" s="171"/>
      <c r="G117" s="229"/>
      <c r="H117" s="230"/>
      <c r="I117" s="170"/>
      <c r="J117" s="171"/>
      <c r="K117" s="229"/>
      <c r="L117" s="230"/>
      <c r="M117" s="170"/>
      <c r="N117" s="171"/>
      <c r="O117" s="229"/>
      <c r="P117" s="230"/>
      <c r="Q117" s="170"/>
      <c r="R117" s="171"/>
      <c r="S117" s="229"/>
      <c r="T117" s="230"/>
      <c r="U117" s="170"/>
      <c r="V117" s="171"/>
      <c r="W117" s="229"/>
      <c r="X117" s="230"/>
      <c r="Y117" s="170"/>
      <c r="Z117" s="171"/>
      <c r="AA117" s="229"/>
      <c r="AB117" s="230"/>
      <c r="AC117" s="170"/>
      <c r="AD117" s="171"/>
      <c r="AE117" s="229"/>
      <c r="AF117" s="230"/>
      <c r="AG117" s="170"/>
      <c r="AH117" s="171"/>
      <c r="AI117" s="229"/>
      <c r="AJ117" s="230"/>
      <c r="AK117" s="170"/>
      <c r="AL117" s="171"/>
      <c r="AM117" s="229"/>
      <c r="AN117" s="230"/>
      <c r="AO117" s="170"/>
      <c r="AP117" s="171"/>
      <c r="AQ117" s="229"/>
      <c r="AR117" s="230"/>
      <c r="AS117" s="170"/>
      <c r="AT117" s="171"/>
      <c r="AU117" s="229"/>
      <c r="AV117" s="230"/>
      <c r="AW117" s="170"/>
      <c r="AX117" s="171"/>
      <c r="AY117" s="229"/>
      <c r="AZ117" s="230"/>
      <c r="BA117" s="170"/>
      <c r="BB117" s="171"/>
      <c r="BC117" s="229"/>
      <c r="BD117" s="230"/>
      <c r="BE117" s="170"/>
      <c r="BF117" s="171"/>
      <c r="BG117" s="229"/>
      <c r="BH117" s="230"/>
      <c r="BI117" s="170"/>
      <c r="BJ117" s="171"/>
      <c r="BK117" s="229"/>
      <c r="BL117" s="230"/>
      <c r="BM117" s="170"/>
      <c r="BN117" s="171"/>
      <c r="BO117" s="229"/>
      <c r="BP117" s="230"/>
      <c r="BQ117" s="170"/>
      <c r="BR117" s="171"/>
      <c r="BS117" s="229"/>
      <c r="BT117" s="230"/>
      <c r="BU117" s="170"/>
      <c r="BV117" s="171"/>
      <c r="BW117" s="229"/>
      <c r="BX117" s="230"/>
      <c r="BY117" s="170"/>
      <c r="BZ117" s="171"/>
      <c r="CA117" s="229"/>
      <c r="CB117" s="230"/>
      <c r="CC117" s="170"/>
      <c r="CD117" s="171"/>
      <c r="CE117" s="229"/>
      <c r="CF117" s="230"/>
      <c r="CG117" s="170"/>
      <c r="CH117" s="171"/>
      <c r="CI117" s="229"/>
      <c r="CJ117" s="230"/>
      <c r="CK117" s="170"/>
      <c r="CL117" s="171"/>
      <c r="CM117" s="229"/>
      <c r="CN117" s="230"/>
      <c r="CO117" s="170"/>
      <c r="CP117" s="171"/>
      <c r="CQ117" s="229"/>
      <c r="CR117" s="230"/>
      <c r="CS117" s="170"/>
      <c r="CT117" s="171"/>
      <c r="CU117" s="229"/>
      <c r="CV117" s="230"/>
      <c r="CW117" s="170"/>
      <c r="CX117" s="171"/>
      <c r="CY117" s="229"/>
      <c r="CZ117" s="230"/>
      <c r="DA117" s="170"/>
      <c r="DB117" s="171"/>
      <c r="DC117" s="229"/>
      <c r="DD117" s="230"/>
      <c r="DE117" s="170"/>
      <c r="DF117" s="171"/>
      <c r="DG117" s="229"/>
      <c r="DH117" s="230"/>
      <c r="DI117" s="170"/>
      <c r="DJ117" s="171"/>
      <c r="DK117" s="229"/>
      <c r="DL117" s="230"/>
      <c r="DM117" s="170"/>
      <c r="DN117" s="171"/>
      <c r="DO117" s="229"/>
      <c r="DP117" s="230"/>
      <c r="DQ117" s="170"/>
      <c r="DR117" s="171"/>
      <c r="DS117" s="229"/>
      <c r="DT117" s="230"/>
      <c r="DU117" s="170"/>
      <c r="DV117" s="171"/>
      <c r="DW117" s="229"/>
      <c r="DX117" s="230"/>
      <c r="DY117" s="170"/>
      <c r="DZ117" s="183">
        <f t="shared" si="4"/>
        <v>0</v>
      </c>
      <c r="EA117" s="184">
        <f t="shared" si="4"/>
        <v>0</v>
      </c>
      <c r="EB117" s="184">
        <f t="shared" si="4"/>
        <v>0</v>
      </c>
      <c r="EC117" s="185">
        <f t="shared" si="3"/>
        <v>0</v>
      </c>
    </row>
    <row r="118" spans="1:133" ht="30" x14ac:dyDescent="0.25">
      <c r="A118" s="222">
        <v>110</v>
      </c>
      <c r="B118" s="463" t="s">
        <v>2257</v>
      </c>
      <c r="C118" s="384" t="s">
        <v>2258</v>
      </c>
      <c r="D118" s="385" t="s">
        <v>2259</v>
      </c>
      <c r="E118" s="194">
        <v>0</v>
      </c>
      <c r="F118" s="171"/>
      <c r="G118" s="229"/>
      <c r="H118" s="230"/>
      <c r="I118" s="170"/>
      <c r="J118" s="171"/>
      <c r="K118" s="229"/>
      <c r="L118" s="230"/>
      <c r="M118" s="170"/>
      <c r="N118" s="171"/>
      <c r="O118" s="229"/>
      <c r="P118" s="230"/>
      <c r="Q118" s="170"/>
      <c r="R118" s="171"/>
      <c r="S118" s="229"/>
      <c r="T118" s="230"/>
      <c r="U118" s="170"/>
      <c r="V118" s="171"/>
      <c r="W118" s="229"/>
      <c r="X118" s="230"/>
      <c r="Y118" s="170"/>
      <c r="Z118" s="171"/>
      <c r="AA118" s="229"/>
      <c r="AB118" s="230"/>
      <c r="AC118" s="170"/>
      <c r="AD118" s="171"/>
      <c r="AE118" s="229"/>
      <c r="AF118" s="230"/>
      <c r="AG118" s="170"/>
      <c r="AH118" s="171"/>
      <c r="AI118" s="229"/>
      <c r="AJ118" s="230"/>
      <c r="AK118" s="170"/>
      <c r="AL118" s="171"/>
      <c r="AM118" s="229"/>
      <c r="AN118" s="230"/>
      <c r="AO118" s="170"/>
      <c r="AP118" s="171"/>
      <c r="AQ118" s="229"/>
      <c r="AR118" s="230"/>
      <c r="AS118" s="170"/>
      <c r="AT118" s="171"/>
      <c r="AU118" s="229"/>
      <c r="AV118" s="230"/>
      <c r="AW118" s="170"/>
      <c r="AX118" s="171"/>
      <c r="AY118" s="229"/>
      <c r="AZ118" s="230"/>
      <c r="BA118" s="170"/>
      <c r="BB118" s="171"/>
      <c r="BC118" s="229"/>
      <c r="BD118" s="230"/>
      <c r="BE118" s="170"/>
      <c r="BF118" s="171"/>
      <c r="BG118" s="229"/>
      <c r="BH118" s="230"/>
      <c r="BI118" s="170"/>
      <c r="BJ118" s="171"/>
      <c r="BK118" s="229"/>
      <c r="BL118" s="230"/>
      <c r="BM118" s="170"/>
      <c r="BN118" s="171"/>
      <c r="BO118" s="229"/>
      <c r="BP118" s="230"/>
      <c r="BQ118" s="170"/>
      <c r="BR118" s="171"/>
      <c r="BS118" s="229"/>
      <c r="BT118" s="230"/>
      <c r="BU118" s="170"/>
      <c r="BV118" s="171"/>
      <c r="BW118" s="229"/>
      <c r="BX118" s="230"/>
      <c r="BY118" s="170"/>
      <c r="BZ118" s="171"/>
      <c r="CA118" s="229"/>
      <c r="CB118" s="230"/>
      <c r="CC118" s="170"/>
      <c r="CD118" s="171"/>
      <c r="CE118" s="229"/>
      <c r="CF118" s="230"/>
      <c r="CG118" s="170"/>
      <c r="CH118" s="171"/>
      <c r="CI118" s="229"/>
      <c r="CJ118" s="230"/>
      <c r="CK118" s="170"/>
      <c r="CL118" s="171"/>
      <c r="CM118" s="229"/>
      <c r="CN118" s="230"/>
      <c r="CO118" s="170"/>
      <c r="CP118" s="171"/>
      <c r="CQ118" s="229"/>
      <c r="CR118" s="230"/>
      <c r="CS118" s="170"/>
      <c r="CT118" s="171"/>
      <c r="CU118" s="229"/>
      <c r="CV118" s="230"/>
      <c r="CW118" s="170"/>
      <c r="CX118" s="171"/>
      <c r="CY118" s="229"/>
      <c r="CZ118" s="230"/>
      <c r="DA118" s="170"/>
      <c r="DB118" s="171"/>
      <c r="DC118" s="229"/>
      <c r="DD118" s="230"/>
      <c r="DE118" s="170"/>
      <c r="DF118" s="171"/>
      <c r="DG118" s="229"/>
      <c r="DH118" s="230"/>
      <c r="DI118" s="170"/>
      <c r="DJ118" s="171"/>
      <c r="DK118" s="229"/>
      <c r="DL118" s="230"/>
      <c r="DM118" s="170"/>
      <c r="DN118" s="171"/>
      <c r="DO118" s="229"/>
      <c r="DP118" s="230"/>
      <c r="DQ118" s="170"/>
      <c r="DR118" s="171"/>
      <c r="DS118" s="229"/>
      <c r="DT118" s="230"/>
      <c r="DU118" s="170"/>
      <c r="DV118" s="171"/>
      <c r="DW118" s="229"/>
      <c r="DX118" s="230"/>
      <c r="DY118" s="170"/>
      <c r="DZ118" s="183">
        <f t="shared" si="4"/>
        <v>0</v>
      </c>
      <c r="EA118" s="184">
        <f t="shared" si="4"/>
        <v>0</v>
      </c>
      <c r="EB118" s="184">
        <f t="shared" si="4"/>
        <v>0</v>
      </c>
      <c r="EC118" s="185">
        <f t="shared" si="3"/>
        <v>0</v>
      </c>
    </row>
    <row r="119" spans="1:133" ht="49.5" customHeight="1" x14ac:dyDescent="0.25">
      <c r="A119" s="253">
        <v>111</v>
      </c>
      <c r="B119" s="252" t="s">
        <v>712</v>
      </c>
      <c r="C119" s="386" t="s">
        <v>283</v>
      </c>
      <c r="D119" s="387" t="s">
        <v>1235</v>
      </c>
      <c r="E119" s="194">
        <v>0</v>
      </c>
      <c r="F119" s="171">
        <v>2</v>
      </c>
      <c r="G119" s="229"/>
      <c r="H119" s="230"/>
      <c r="I119" s="170"/>
      <c r="J119" s="171">
        <v>2</v>
      </c>
      <c r="K119" s="229"/>
      <c r="L119" s="230"/>
      <c r="M119" s="170"/>
      <c r="N119" s="171">
        <v>2</v>
      </c>
      <c r="O119" s="229"/>
      <c r="P119" s="230"/>
      <c r="Q119" s="170"/>
      <c r="R119" s="171">
        <v>2</v>
      </c>
      <c r="S119" s="229"/>
      <c r="T119" s="230"/>
      <c r="U119" s="170"/>
      <c r="V119" s="171">
        <v>2</v>
      </c>
      <c r="W119" s="229"/>
      <c r="X119" s="230"/>
      <c r="Y119" s="170"/>
      <c r="Z119" s="171">
        <v>2</v>
      </c>
      <c r="AA119" s="229"/>
      <c r="AB119" s="230"/>
      <c r="AC119" s="170"/>
      <c r="AD119" s="171"/>
      <c r="AE119" s="229"/>
      <c r="AF119" s="230"/>
      <c r="AG119" s="170"/>
      <c r="AH119" s="171">
        <v>2</v>
      </c>
      <c r="AI119" s="229"/>
      <c r="AJ119" s="230"/>
      <c r="AK119" s="170"/>
      <c r="AL119" s="171">
        <v>2</v>
      </c>
      <c r="AM119" s="229"/>
      <c r="AN119" s="230"/>
      <c r="AO119" s="170"/>
      <c r="AP119" s="171">
        <v>2</v>
      </c>
      <c r="AQ119" s="229"/>
      <c r="AR119" s="230"/>
      <c r="AS119" s="170"/>
      <c r="AT119" s="171">
        <v>2</v>
      </c>
      <c r="AU119" s="229"/>
      <c r="AV119" s="230"/>
      <c r="AW119" s="170"/>
      <c r="AX119" s="171">
        <v>2</v>
      </c>
      <c r="AY119" s="229"/>
      <c r="AZ119" s="230"/>
      <c r="BA119" s="170"/>
      <c r="BB119" s="171">
        <v>2</v>
      </c>
      <c r="BC119" s="229"/>
      <c r="BD119" s="230"/>
      <c r="BE119" s="170"/>
      <c r="BF119" s="171"/>
      <c r="BG119" s="229"/>
      <c r="BH119" s="230"/>
      <c r="BI119" s="170"/>
      <c r="BJ119" s="171">
        <v>2</v>
      </c>
      <c r="BK119" s="229"/>
      <c r="BL119" s="230"/>
      <c r="BM119" s="170"/>
      <c r="BN119" s="171">
        <v>2</v>
      </c>
      <c r="BO119" s="229"/>
      <c r="BP119" s="230"/>
      <c r="BQ119" s="170"/>
      <c r="BR119" s="171">
        <v>2</v>
      </c>
      <c r="BS119" s="229"/>
      <c r="BT119" s="230"/>
      <c r="BU119" s="170"/>
      <c r="BV119" s="171">
        <v>2</v>
      </c>
      <c r="BW119" s="229"/>
      <c r="BX119" s="230"/>
      <c r="BY119" s="170"/>
      <c r="BZ119" s="171">
        <v>2</v>
      </c>
      <c r="CA119" s="229"/>
      <c r="CB119" s="230"/>
      <c r="CC119" s="170"/>
      <c r="CD119" s="171">
        <v>2</v>
      </c>
      <c r="CE119" s="229"/>
      <c r="CF119" s="230"/>
      <c r="CG119" s="170"/>
      <c r="CH119" s="171"/>
      <c r="CI119" s="229"/>
      <c r="CJ119" s="230"/>
      <c r="CK119" s="170"/>
      <c r="CL119" s="171">
        <v>2</v>
      </c>
      <c r="CM119" s="229"/>
      <c r="CN119" s="230"/>
      <c r="CO119" s="170"/>
      <c r="CP119" s="171">
        <v>2</v>
      </c>
      <c r="CQ119" s="229"/>
      <c r="CR119" s="230"/>
      <c r="CS119" s="170"/>
      <c r="CT119" s="171">
        <v>2</v>
      </c>
      <c r="CU119" s="229"/>
      <c r="CV119" s="230"/>
      <c r="CW119" s="170"/>
      <c r="CX119" s="171">
        <v>2</v>
      </c>
      <c r="CY119" s="229"/>
      <c r="CZ119" s="230"/>
      <c r="DA119" s="170"/>
      <c r="DB119" s="171">
        <v>2</v>
      </c>
      <c r="DC119" s="229"/>
      <c r="DD119" s="230"/>
      <c r="DE119" s="170"/>
      <c r="DF119" s="171">
        <v>2</v>
      </c>
      <c r="DG119" s="229"/>
      <c r="DH119" s="230"/>
      <c r="DI119" s="170"/>
      <c r="DJ119" s="171"/>
      <c r="DK119" s="229"/>
      <c r="DL119" s="230"/>
      <c r="DM119" s="170"/>
      <c r="DN119" s="171">
        <v>2</v>
      </c>
      <c r="DO119" s="229"/>
      <c r="DP119" s="230"/>
      <c r="DQ119" s="170"/>
      <c r="DR119" s="171">
        <v>2</v>
      </c>
      <c r="DS119" s="229"/>
      <c r="DT119" s="230"/>
      <c r="DU119" s="170"/>
      <c r="DV119" s="171">
        <v>2</v>
      </c>
      <c r="DW119" s="229"/>
      <c r="DX119" s="230"/>
      <c r="DY119" s="170"/>
      <c r="DZ119" s="183">
        <f t="shared" si="4"/>
        <v>54</v>
      </c>
      <c r="EA119" s="184">
        <f t="shared" si="4"/>
        <v>0</v>
      </c>
      <c r="EB119" s="184">
        <f t="shared" si="4"/>
        <v>0</v>
      </c>
      <c r="EC119" s="185">
        <f t="shared" si="3"/>
        <v>0</v>
      </c>
    </row>
    <row r="120" spans="1:133" ht="42.75" customHeight="1" x14ac:dyDescent="0.25">
      <c r="A120" s="222">
        <v>112</v>
      </c>
      <c r="B120" s="252" t="s">
        <v>716</v>
      </c>
      <c r="C120" s="386" t="s">
        <v>717</v>
      </c>
      <c r="D120" s="387" t="s">
        <v>1236</v>
      </c>
      <c r="E120" s="194">
        <v>0</v>
      </c>
      <c r="F120" s="171">
        <v>2</v>
      </c>
      <c r="G120" s="229"/>
      <c r="H120" s="230"/>
      <c r="I120" s="170"/>
      <c r="J120" s="171">
        <v>2</v>
      </c>
      <c r="K120" s="229"/>
      <c r="L120" s="230"/>
      <c r="M120" s="170"/>
      <c r="N120" s="171">
        <v>2</v>
      </c>
      <c r="O120" s="229"/>
      <c r="P120" s="230"/>
      <c r="Q120" s="170"/>
      <c r="R120" s="171">
        <v>2</v>
      </c>
      <c r="S120" s="229"/>
      <c r="T120" s="230"/>
      <c r="U120" s="170"/>
      <c r="V120" s="171">
        <v>2</v>
      </c>
      <c r="W120" s="229"/>
      <c r="X120" s="230"/>
      <c r="Y120" s="170"/>
      <c r="Z120" s="171">
        <v>2</v>
      </c>
      <c r="AA120" s="229"/>
      <c r="AB120" s="230"/>
      <c r="AC120" s="170"/>
      <c r="AD120" s="171"/>
      <c r="AE120" s="229"/>
      <c r="AF120" s="230"/>
      <c r="AG120" s="170"/>
      <c r="AH120" s="171">
        <v>2</v>
      </c>
      <c r="AI120" s="229"/>
      <c r="AJ120" s="230"/>
      <c r="AK120" s="170"/>
      <c r="AL120" s="171">
        <v>2</v>
      </c>
      <c r="AM120" s="229"/>
      <c r="AN120" s="230"/>
      <c r="AO120" s="170"/>
      <c r="AP120" s="171">
        <v>2</v>
      </c>
      <c r="AQ120" s="229"/>
      <c r="AR120" s="230"/>
      <c r="AS120" s="170"/>
      <c r="AT120" s="171">
        <v>2</v>
      </c>
      <c r="AU120" s="229"/>
      <c r="AV120" s="230"/>
      <c r="AW120" s="170"/>
      <c r="AX120" s="171"/>
      <c r="AY120" s="229">
        <v>2</v>
      </c>
      <c r="AZ120" s="230"/>
      <c r="BA120" s="170"/>
      <c r="BB120" s="171"/>
      <c r="BC120" s="229">
        <v>2</v>
      </c>
      <c r="BD120" s="230"/>
      <c r="BE120" s="170"/>
      <c r="BF120" s="171"/>
      <c r="BG120" s="229"/>
      <c r="BH120" s="230"/>
      <c r="BI120" s="170"/>
      <c r="BJ120" s="171"/>
      <c r="BK120" s="229">
        <v>2</v>
      </c>
      <c r="BL120" s="230"/>
      <c r="BM120" s="170"/>
      <c r="BN120" s="171"/>
      <c r="BO120" s="229">
        <v>2</v>
      </c>
      <c r="BP120" s="230"/>
      <c r="BQ120" s="170"/>
      <c r="BR120" s="171"/>
      <c r="BS120" s="229">
        <v>2</v>
      </c>
      <c r="BT120" s="230"/>
      <c r="BU120" s="170"/>
      <c r="BV120" s="171"/>
      <c r="BW120" s="229">
        <v>2</v>
      </c>
      <c r="BX120" s="230"/>
      <c r="BY120" s="170"/>
      <c r="BZ120" s="171"/>
      <c r="CA120" s="229">
        <v>2</v>
      </c>
      <c r="CB120" s="230"/>
      <c r="CC120" s="170"/>
      <c r="CD120" s="171"/>
      <c r="CE120" s="229">
        <v>2</v>
      </c>
      <c r="CF120" s="230"/>
      <c r="CG120" s="170"/>
      <c r="CH120" s="171"/>
      <c r="CI120" s="229"/>
      <c r="CJ120" s="230"/>
      <c r="CK120" s="170"/>
      <c r="CL120" s="171"/>
      <c r="CM120" s="229">
        <v>2</v>
      </c>
      <c r="CN120" s="230"/>
      <c r="CO120" s="170"/>
      <c r="CP120" s="171"/>
      <c r="CQ120" s="229">
        <v>2</v>
      </c>
      <c r="CR120" s="230"/>
      <c r="CS120" s="170"/>
      <c r="CT120" s="171"/>
      <c r="CU120" s="229">
        <v>2</v>
      </c>
      <c r="CV120" s="230"/>
      <c r="CW120" s="170"/>
      <c r="CX120" s="171"/>
      <c r="CY120" s="229">
        <v>2</v>
      </c>
      <c r="CZ120" s="230"/>
      <c r="DA120" s="170"/>
      <c r="DB120" s="171"/>
      <c r="DC120" s="229">
        <v>2</v>
      </c>
      <c r="DD120" s="230"/>
      <c r="DE120" s="170"/>
      <c r="DF120" s="171"/>
      <c r="DG120" s="229">
        <v>2</v>
      </c>
      <c r="DH120" s="230"/>
      <c r="DI120" s="170"/>
      <c r="DJ120" s="171"/>
      <c r="DK120" s="229"/>
      <c r="DL120" s="230"/>
      <c r="DM120" s="170"/>
      <c r="DN120" s="171"/>
      <c r="DO120" s="229">
        <v>2</v>
      </c>
      <c r="DP120" s="230"/>
      <c r="DQ120" s="170"/>
      <c r="DR120" s="171"/>
      <c r="DS120" s="229">
        <v>2</v>
      </c>
      <c r="DT120" s="230"/>
      <c r="DU120" s="170"/>
      <c r="DV120" s="171">
        <v>3</v>
      </c>
      <c r="DW120" s="229"/>
      <c r="DX120" s="230"/>
      <c r="DY120" s="170"/>
      <c r="DZ120" s="183">
        <f t="shared" si="4"/>
        <v>23</v>
      </c>
      <c r="EA120" s="184">
        <f t="shared" si="4"/>
        <v>32</v>
      </c>
      <c r="EB120" s="184">
        <f t="shared" si="4"/>
        <v>0</v>
      </c>
      <c r="EC120" s="185">
        <f t="shared" si="3"/>
        <v>0</v>
      </c>
    </row>
    <row r="121" spans="1:133" ht="60" x14ac:dyDescent="0.25">
      <c r="A121" s="253">
        <v>113</v>
      </c>
      <c r="B121" s="252" t="s">
        <v>700</v>
      </c>
      <c r="C121" s="386" t="s">
        <v>701</v>
      </c>
      <c r="D121" s="387" t="s">
        <v>2611</v>
      </c>
      <c r="E121" s="194">
        <v>0</v>
      </c>
      <c r="F121" s="171"/>
      <c r="G121" s="229"/>
      <c r="H121" s="230"/>
      <c r="I121" s="170"/>
      <c r="J121" s="171"/>
      <c r="K121" s="229"/>
      <c r="L121" s="230"/>
      <c r="M121" s="170"/>
      <c r="N121" s="171"/>
      <c r="O121" s="229"/>
      <c r="P121" s="230"/>
      <c r="Q121" s="170"/>
      <c r="R121" s="171"/>
      <c r="S121" s="229"/>
      <c r="T121" s="230"/>
      <c r="U121" s="170"/>
      <c r="V121" s="171"/>
      <c r="W121" s="229"/>
      <c r="X121" s="230"/>
      <c r="Y121" s="170"/>
      <c r="Z121" s="171"/>
      <c r="AA121" s="229"/>
      <c r="AB121" s="230"/>
      <c r="AC121" s="170"/>
      <c r="AD121" s="171"/>
      <c r="AE121" s="229"/>
      <c r="AF121" s="230"/>
      <c r="AG121" s="170"/>
      <c r="AH121" s="171"/>
      <c r="AI121" s="229"/>
      <c r="AJ121" s="230"/>
      <c r="AK121" s="170"/>
      <c r="AL121" s="171"/>
      <c r="AM121" s="229"/>
      <c r="AN121" s="230"/>
      <c r="AO121" s="170"/>
      <c r="AP121" s="171"/>
      <c r="AQ121" s="229"/>
      <c r="AR121" s="230"/>
      <c r="AS121" s="170"/>
      <c r="AT121" s="171"/>
      <c r="AU121" s="229"/>
      <c r="AV121" s="230"/>
      <c r="AW121" s="170"/>
      <c r="AX121" s="171"/>
      <c r="AY121" s="229"/>
      <c r="AZ121" s="230"/>
      <c r="BA121" s="170"/>
      <c r="BB121" s="171"/>
      <c r="BC121" s="229"/>
      <c r="BD121" s="230"/>
      <c r="BE121" s="170"/>
      <c r="BF121" s="171"/>
      <c r="BG121" s="229"/>
      <c r="BH121" s="230"/>
      <c r="BI121" s="170"/>
      <c r="BJ121" s="171"/>
      <c r="BK121" s="229"/>
      <c r="BL121" s="230"/>
      <c r="BM121" s="170"/>
      <c r="BN121" s="171"/>
      <c r="BO121" s="229"/>
      <c r="BP121" s="230"/>
      <c r="BQ121" s="170"/>
      <c r="BR121" s="171"/>
      <c r="BS121" s="229"/>
      <c r="BT121" s="230"/>
      <c r="BU121" s="170"/>
      <c r="BV121" s="171"/>
      <c r="BW121" s="229"/>
      <c r="BX121" s="230"/>
      <c r="BY121" s="170"/>
      <c r="BZ121" s="171"/>
      <c r="CA121" s="229"/>
      <c r="CB121" s="230"/>
      <c r="CC121" s="170"/>
      <c r="CD121" s="171"/>
      <c r="CE121" s="229"/>
      <c r="CF121" s="230"/>
      <c r="CG121" s="170"/>
      <c r="CH121" s="171"/>
      <c r="CI121" s="229"/>
      <c r="CJ121" s="230"/>
      <c r="CK121" s="170"/>
      <c r="CL121" s="171"/>
      <c r="CM121" s="229"/>
      <c r="CN121" s="230"/>
      <c r="CO121" s="170"/>
      <c r="CP121" s="171"/>
      <c r="CQ121" s="229"/>
      <c r="CR121" s="230"/>
      <c r="CS121" s="170"/>
      <c r="CT121" s="171"/>
      <c r="CU121" s="229"/>
      <c r="CV121" s="230"/>
      <c r="CW121" s="170"/>
      <c r="CX121" s="171"/>
      <c r="CY121" s="229"/>
      <c r="CZ121" s="230"/>
      <c r="DA121" s="170"/>
      <c r="DB121" s="171"/>
      <c r="DC121" s="229"/>
      <c r="DD121" s="230"/>
      <c r="DE121" s="170"/>
      <c r="DF121" s="171"/>
      <c r="DG121" s="229"/>
      <c r="DH121" s="230"/>
      <c r="DI121" s="170"/>
      <c r="DJ121" s="171"/>
      <c r="DK121" s="229"/>
      <c r="DL121" s="230"/>
      <c r="DM121" s="170"/>
      <c r="DN121" s="171"/>
      <c r="DO121" s="229"/>
      <c r="DP121" s="230"/>
      <c r="DQ121" s="170"/>
      <c r="DR121" s="171"/>
      <c r="DS121" s="229"/>
      <c r="DT121" s="230"/>
      <c r="DU121" s="170"/>
      <c r="DV121" s="171"/>
      <c r="DW121" s="229"/>
      <c r="DX121" s="230"/>
      <c r="DY121" s="170"/>
      <c r="DZ121" s="183">
        <f t="shared" ref="DZ121:DZ125" si="8">F121+J121+N121+R121+V121+Z121+AD121+AH121+AL121+AP121+AT121+AX121+BB121+BF121+BJ121+BN121+BR121+BV121+BZ121+CD121+CH121+CL121+CP121+CT121+CX121+DB121+DF121+DJ121+DN121+DR121+DV121</f>
        <v>0</v>
      </c>
      <c r="EA121" s="184">
        <f t="shared" ref="EA121:EA125" si="9">G121+K121+O121+S121+W121+AA121+AE121+AI121+AM121+AQ121+AU121+AY121+BC121+BG121+BK121+BO121+BS121+BW121+CA121+CE121+CI121+CM121+CQ121+CU121+CY121+DC121+DG121+DK121+DO121+DS121+DW121</f>
        <v>0</v>
      </c>
      <c r="EB121" s="184">
        <f t="shared" ref="EB121:EB125" si="10">H121+L121+P121+T121+X121+AB121+AF121+AJ121+AN121+AR121+AV121+AZ121+BD121+BH121+BL121+BP121+BT121+BX121+CB121+CF121+CJ121+CN121+CR121+CV121+CZ121+DD121+DH121+DL121+DP121+DT121+DX121</f>
        <v>0</v>
      </c>
      <c r="EC121" s="185">
        <f t="shared" ref="EC121:EC125" si="11">I121+M121+Q121+U121+Y121+AC121+AG121+AK121+AO121+AS121+AW121+BA121+BE121+BI121+BM121+BQ121+BU121+BY121+CC121+CG121+CK121+CO121+CS121+CW121+DA121+DE121+DI121+DM121+DQ121+DU121+DY121</f>
        <v>0</v>
      </c>
    </row>
    <row r="122" spans="1:133" ht="60" x14ac:dyDescent="0.25">
      <c r="A122" s="222">
        <v>114</v>
      </c>
      <c r="B122" s="252" t="s">
        <v>1148</v>
      </c>
      <c r="C122" s="386" t="s">
        <v>1149</v>
      </c>
      <c r="D122" s="387" t="s">
        <v>1150</v>
      </c>
      <c r="E122" s="194">
        <v>0</v>
      </c>
      <c r="F122" s="171"/>
      <c r="G122" s="229">
        <v>1</v>
      </c>
      <c r="H122" s="230"/>
      <c r="I122" s="170"/>
      <c r="J122" s="171"/>
      <c r="K122" s="229">
        <v>1</v>
      </c>
      <c r="L122" s="230"/>
      <c r="M122" s="170"/>
      <c r="N122" s="171"/>
      <c r="O122" s="229">
        <v>1</v>
      </c>
      <c r="P122" s="230"/>
      <c r="Q122" s="170"/>
      <c r="R122" s="171"/>
      <c r="S122" s="229">
        <v>1</v>
      </c>
      <c r="T122" s="230"/>
      <c r="U122" s="170"/>
      <c r="V122" s="171"/>
      <c r="W122" s="229">
        <v>1</v>
      </c>
      <c r="X122" s="230"/>
      <c r="Y122" s="170"/>
      <c r="Z122" s="171"/>
      <c r="AA122" s="229">
        <v>1</v>
      </c>
      <c r="AB122" s="230"/>
      <c r="AC122" s="170"/>
      <c r="AD122" s="171"/>
      <c r="AE122" s="229"/>
      <c r="AF122" s="230"/>
      <c r="AG122" s="170"/>
      <c r="AH122" s="171"/>
      <c r="AI122" s="229">
        <v>1</v>
      </c>
      <c r="AJ122" s="230"/>
      <c r="AK122" s="170"/>
      <c r="AL122" s="171"/>
      <c r="AM122" s="229">
        <v>1</v>
      </c>
      <c r="AN122" s="230"/>
      <c r="AO122" s="170"/>
      <c r="AP122" s="171"/>
      <c r="AQ122" s="229">
        <v>1</v>
      </c>
      <c r="AR122" s="230"/>
      <c r="AS122" s="170"/>
      <c r="AT122" s="171"/>
      <c r="AU122" s="229">
        <v>1</v>
      </c>
      <c r="AV122" s="230"/>
      <c r="AW122" s="170"/>
      <c r="AX122" s="171"/>
      <c r="AY122" s="229">
        <v>1</v>
      </c>
      <c r="AZ122" s="230"/>
      <c r="BA122" s="170"/>
      <c r="BB122" s="171"/>
      <c r="BC122" s="229">
        <v>1</v>
      </c>
      <c r="BD122" s="230"/>
      <c r="BE122" s="170"/>
      <c r="BF122" s="171"/>
      <c r="BG122" s="229"/>
      <c r="BH122" s="230"/>
      <c r="BI122" s="170"/>
      <c r="BJ122" s="171"/>
      <c r="BK122" s="229">
        <v>1</v>
      </c>
      <c r="BL122" s="230"/>
      <c r="BM122" s="170"/>
      <c r="BN122" s="171"/>
      <c r="BO122" s="229">
        <v>1</v>
      </c>
      <c r="BP122" s="230"/>
      <c r="BQ122" s="170"/>
      <c r="BR122" s="171"/>
      <c r="BS122" s="229">
        <v>1</v>
      </c>
      <c r="BT122" s="230"/>
      <c r="BU122" s="170"/>
      <c r="BV122" s="171"/>
      <c r="BW122" s="229">
        <v>1</v>
      </c>
      <c r="BX122" s="230"/>
      <c r="BY122" s="170"/>
      <c r="BZ122" s="171"/>
      <c r="CA122" s="229">
        <v>1</v>
      </c>
      <c r="CB122" s="230"/>
      <c r="CC122" s="170"/>
      <c r="CD122" s="171"/>
      <c r="CE122" s="229">
        <v>1</v>
      </c>
      <c r="CF122" s="230"/>
      <c r="CG122" s="170"/>
      <c r="CH122" s="171"/>
      <c r="CI122" s="229"/>
      <c r="CJ122" s="230"/>
      <c r="CK122" s="170"/>
      <c r="CL122" s="171"/>
      <c r="CM122" s="229">
        <v>1</v>
      </c>
      <c r="CN122" s="230"/>
      <c r="CO122" s="170"/>
      <c r="CP122" s="171"/>
      <c r="CQ122" s="229">
        <v>1</v>
      </c>
      <c r="CR122" s="230"/>
      <c r="CS122" s="170"/>
      <c r="CT122" s="171"/>
      <c r="CU122" s="229">
        <v>1</v>
      </c>
      <c r="CV122" s="230"/>
      <c r="CW122" s="170"/>
      <c r="CX122" s="171"/>
      <c r="CY122" s="229">
        <v>1</v>
      </c>
      <c r="CZ122" s="230"/>
      <c r="DA122" s="170"/>
      <c r="DB122" s="171"/>
      <c r="DC122" s="229">
        <v>1</v>
      </c>
      <c r="DD122" s="230"/>
      <c r="DE122" s="170"/>
      <c r="DF122" s="171"/>
      <c r="DG122" s="229">
        <v>2</v>
      </c>
      <c r="DH122" s="230"/>
      <c r="DI122" s="170"/>
      <c r="DJ122" s="171"/>
      <c r="DK122" s="229"/>
      <c r="DL122" s="230"/>
      <c r="DM122" s="170"/>
      <c r="DN122" s="171"/>
      <c r="DO122" s="229">
        <v>2</v>
      </c>
      <c r="DP122" s="230"/>
      <c r="DQ122" s="170"/>
      <c r="DR122" s="171"/>
      <c r="DS122" s="229">
        <v>2</v>
      </c>
      <c r="DT122" s="230"/>
      <c r="DU122" s="170"/>
      <c r="DV122" s="171"/>
      <c r="DW122" s="229">
        <v>2</v>
      </c>
      <c r="DX122" s="230"/>
      <c r="DY122" s="170"/>
      <c r="DZ122" s="183">
        <f t="shared" si="8"/>
        <v>0</v>
      </c>
      <c r="EA122" s="184">
        <f t="shared" si="9"/>
        <v>31</v>
      </c>
      <c r="EB122" s="184">
        <f t="shared" si="10"/>
        <v>0</v>
      </c>
      <c r="EC122" s="185">
        <f t="shared" si="11"/>
        <v>0</v>
      </c>
    </row>
    <row r="123" spans="1:133" ht="45" x14ac:dyDescent="0.25">
      <c r="A123" s="253">
        <v>115</v>
      </c>
      <c r="B123" s="252" t="s">
        <v>1800</v>
      </c>
      <c r="C123" s="386" t="s">
        <v>1801</v>
      </c>
      <c r="D123" s="387" t="s">
        <v>1802</v>
      </c>
      <c r="E123" s="194">
        <v>0</v>
      </c>
      <c r="F123" s="171">
        <v>1</v>
      </c>
      <c r="G123" s="229"/>
      <c r="H123" s="230"/>
      <c r="I123" s="170"/>
      <c r="J123" s="171">
        <v>1</v>
      </c>
      <c r="K123" s="229"/>
      <c r="L123" s="230"/>
      <c r="M123" s="170"/>
      <c r="N123" s="171">
        <v>1</v>
      </c>
      <c r="O123" s="229"/>
      <c r="P123" s="230"/>
      <c r="Q123" s="170"/>
      <c r="R123" s="171">
        <v>1</v>
      </c>
      <c r="S123" s="229"/>
      <c r="T123" s="230"/>
      <c r="U123" s="170"/>
      <c r="V123" s="171">
        <v>1</v>
      </c>
      <c r="W123" s="229"/>
      <c r="X123" s="230"/>
      <c r="Y123" s="170"/>
      <c r="Z123" s="171">
        <v>1</v>
      </c>
      <c r="AA123" s="229"/>
      <c r="AB123" s="230"/>
      <c r="AC123" s="170"/>
      <c r="AD123" s="171"/>
      <c r="AE123" s="229"/>
      <c r="AF123" s="230"/>
      <c r="AG123" s="170"/>
      <c r="AH123" s="171">
        <v>1</v>
      </c>
      <c r="AI123" s="229"/>
      <c r="AJ123" s="230"/>
      <c r="AK123" s="170"/>
      <c r="AL123" s="171">
        <v>1</v>
      </c>
      <c r="AM123" s="229"/>
      <c r="AN123" s="230"/>
      <c r="AO123" s="170"/>
      <c r="AP123" s="171">
        <v>1</v>
      </c>
      <c r="AQ123" s="229"/>
      <c r="AR123" s="230"/>
      <c r="AS123" s="170"/>
      <c r="AT123" s="171">
        <v>1</v>
      </c>
      <c r="AU123" s="229"/>
      <c r="AV123" s="230"/>
      <c r="AW123" s="170"/>
      <c r="AX123" s="171">
        <v>1</v>
      </c>
      <c r="AY123" s="229"/>
      <c r="AZ123" s="230"/>
      <c r="BA123" s="170"/>
      <c r="BB123" s="171">
        <v>1</v>
      </c>
      <c r="BC123" s="229"/>
      <c r="BD123" s="230"/>
      <c r="BE123" s="170"/>
      <c r="BF123" s="171"/>
      <c r="BG123" s="229"/>
      <c r="BH123" s="230"/>
      <c r="BI123" s="170"/>
      <c r="BJ123" s="171">
        <v>1</v>
      </c>
      <c r="BK123" s="229"/>
      <c r="BL123" s="230"/>
      <c r="BM123" s="170"/>
      <c r="BN123" s="171">
        <v>1</v>
      </c>
      <c r="BO123" s="229"/>
      <c r="BP123" s="230"/>
      <c r="BQ123" s="170"/>
      <c r="BR123" s="171">
        <v>1</v>
      </c>
      <c r="BS123" s="229"/>
      <c r="BT123" s="230"/>
      <c r="BU123" s="170"/>
      <c r="BV123" s="171">
        <v>1</v>
      </c>
      <c r="BW123" s="229"/>
      <c r="BX123" s="230"/>
      <c r="BY123" s="170"/>
      <c r="BZ123" s="171">
        <v>1</v>
      </c>
      <c r="CA123" s="229"/>
      <c r="CB123" s="230"/>
      <c r="CC123" s="170"/>
      <c r="CD123" s="171">
        <v>1</v>
      </c>
      <c r="CE123" s="229"/>
      <c r="CF123" s="230"/>
      <c r="CG123" s="170"/>
      <c r="CH123" s="171"/>
      <c r="CI123" s="229"/>
      <c r="CJ123" s="230"/>
      <c r="CK123" s="170"/>
      <c r="CL123" s="171">
        <v>1</v>
      </c>
      <c r="CM123" s="229"/>
      <c r="CN123" s="230"/>
      <c r="CO123" s="170"/>
      <c r="CP123" s="171">
        <v>1</v>
      </c>
      <c r="CQ123" s="229"/>
      <c r="CR123" s="230"/>
      <c r="CS123" s="170"/>
      <c r="CT123" s="171">
        <v>1</v>
      </c>
      <c r="CU123" s="229"/>
      <c r="CV123" s="230"/>
      <c r="CW123" s="170"/>
      <c r="CX123" s="171">
        <v>1</v>
      </c>
      <c r="CY123" s="229"/>
      <c r="CZ123" s="230"/>
      <c r="DA123" s="170"/>
      <c r="DB123" s="171">
        <v>1</v>
      </c>
      <c r="DC123" s="229"/>
      <c r="DD123" s="230"/>
      <c r="DE123" s="170"/>
      <c r="DF123" s="171">
        <v>1</v>
      </c>
      <c r="DG123" s="229"/>
      <c r="DH123" s="230"/>
      <c r="DI123" s="170"/>
      <c r="DJ123" s="171"/>
      <c r="DK123" s="229"/>
      <c r="DL123" s="230"/>
      <c r="DM123" s="170"/>
      <c r="DN123" s="171">
        <v>1</v>
      </c>
      <c r="DO123" s="229"/>
      <c r="DP123" s="230"/>
      <c r="DQ123" s="170"/>
      <c r="DR123" s="171">
        <v>1</v>
      </c>
      <c r="DS123" s="229"/>
      <c r="DT123" s="230"/>
      <c r="DU123" s="170"/>
      <c r="DV123" s="171">
        <v>1</v>
      </c>
      <c r="DW123" s="229"/>
      <c r="DX123" s="230"/>
      <c r="DY123" s="170"/>
      <c r="DZ123" s="183">
        <f t="shared" si="8"/>
        <v>27</v>
      </c>
      <c r="EA123" s="184">
        <f t="shared" si="9"/>
        <v>0</v>
      </c>
      <c r="EB123" s="184">
        <f t="shared" si="10"/>
        <v>0</v>
      </c>
      <c r="EC123" s="185">
        <f t="shared" si="11"/>
        <v>0</v>
      </c>
    </row>
    <row r="124" spans="1:133" ht="60" x14ac:dyDescent="0.25">
      <c r="A124" s="222">
        <v>116</v>
      </c>
      <c r="B124" s="252" t="s">
        <v>1099</v>
      </c>
      <c r="C124" s="386" t="s">
        <v>1098</v>
      </c>
      <c r="D124" s="387" t="s">
        <v>1237</v>
      </c>
      <c r="E124" s="194">
        <v>0</v>
      </c>
      <c r="F124" s="171"/>
      <c r="G124" s="229">
        <v>1</v>
      </c>
      <c r="H124" s="230"/>
      <c r="I124" s="170"/>
      <c r="J124" s="171"/>
      <c r="K124" s="229">
        <v>1</v>
      </c>
      <c r="L124" s="230"/>
      <c r="M124" s="170"/>
      <c r="N124" s="171"/>
      <c r="O124" s="229">
        <v>1</v>
      </c>
      <c r="P124" s="230"/>
      <c r="Q124" s="170"/>
      <c r="R124" s="171"/>
      <c r="S124" s="229">
        <v>1</v>
      </c>
      <c r="T124" s="230"/>
      <c r="U124" s="170"/>
      <c r="V124" s="171"/>
      <c r="W124" s="229">
        <v>1</v>
      </c>
      <c r="X124" s="230"/>
      <c r="Y124" s="170"/>
      <c r="Z124" s="171"/>
      <c r="AA124" s="229">
        <v>1</v>
      </c>
      <c r="AB124" s="230"/>
      <c r="AC124" s="170"/>
      <c r="AD124" s="171"/>
      <c r="AE124" s="229"/>
      <c r="AF124" s="230"/>
      <c r="AG124" s="170"/>
      <c r="AH124" s="171"/>
      <c r="AI124" s="229">
        <v>1</v>
      </c>
      <c r="AJ124" s="230"/>
      <c r="AK124" s="170"/>
      <c r="AL124" s="171"/>
      <c r="AM124" s="229">
        <v>1</v>
      </c>
      <c r="AN124" s="230"/>
      <c r="AO124" s="170"/>
      <c r="AP124" s="171"/>
      <c r="AQ124" s="229">
        <v>1</v>
      </c>
      <c r="AR124" s="230"/>
      <c r="AS124" s="170"/>
      <c r="AT124" s="171"/>
      <c r="AU124" s="229">
        <v>1</v>
      </c>
      <c r="AV124" s="230"/>
      <c r="AW124" s="170"/>
      <c r="AX124" s="171"/>
      <c r="AY124" s="229">
        <v>1</v>
      </c>
      <c r="AZ124" s="230"/>
      <c r="BA124" s="170"/>
      <c r="BB124" s="171"/>
      <c r="BC124" s="229">
        <v>1</v>
      </c>
      <c r="BD124" s="230"/>
      <c r="BE124" s="170"/>
      <c r="BF124" s="171"/>
      <c r="BG124" s="229"/>
      <c r="BH124" s="230"/>
      <c r="BI124" s="170"/>
      <c r="BJ124" s="171"/>
      <c r="BK124" s="229">
        <v>1</v>
      </c>
      <c r="BL124" s="230"/>
      <c r="BM124" s="170"/>
      <c r="BN124" s="171"/>
      <c r="BO124" s="229">
        <v>1</v>
      </c>
      <c r="BP124" s="230"/>
      <c r="BQ124" s="170"/>
      <c r="BR124" s="171"/>
      <c r="BS124" s="229">
        <v>1</v>
      </c>
      <c r="BT124" s="230"/>
      <c r="BU124" s="170"/>
      <c r="BV124" s="171"/>
      <c r="BW124" s="229">
        <v>1</v>
      </c>
      <c r="BX124" s="230"/>
      <c r="BY124" s="170"/>
      <c r="BZ124" s="171"/>
      <c r="CA124" s="229">
        <v>1</v>
      </c>
      <c r="CB124" s="230"/>
      <c r="CC124" s="170"/>
      <c r="CD124" s="171"/>
      <c r="CE124" s="229">
        <v>1</v>
      </c>
      <c r="CF124" s="230"/>
      <c r="CG124" s="170"/>
      <c r="CH124" s="171"/>
      <c r="CI124" s="229"/>
      <c r="CJ124" s="230"/>
      <c r="CK124" s="170"/>
      <c r="CL124" s="171"/>
      <c r="CM124" s="229">
        <v>1</v>
      </c>
      <c r="CN124" s="230"/>
      <c r="CO124" s="170"/>
      <c r="CP124" s="171"/>
      <c r="CQ124" s="229">
        <v>1</v>
      </c>
      <c r="CR124" s="230"/>
      <c r="CS124" s="170"/>
      <c r="CT124" s="171"/>
      <c r="CU124" s="229">
        <v>1</v>
      </c>
      <c r="CV124" s="230"/>
      <c r="CW124" s="170"/>
      <c r="CX124" s="171"/>
      <c r="CY124" s="229">
        <v>1</v>
      </c>
      <c r="CZ124" s="230"/>
      <c r="DA124" s="170"/>
      <c r="DB124" s="171"/>
      <c r="DC124" s="229">
        <v>1</v>
      </c>
      <c r="DD124" s="230"/>
      <c r="DE124" s="170"/>
      <c r="DF124" s="171"/>
      <c r="DG124" s="229">
        <v>1</v>
      </c>
      <c r="DH124" s="230"/>
      <c r="DI124" s="170"/>
      <c r="DJ124" s="171"/>
      <c r="DK124" s="229"/>
      <c r="DL124" s="230"/>
      <c r="DM124" s="170"/>
      <c r="DN124" s="171"/>
      <c r="DO124" s="229">
        <v>1</v>
      </c>
      <c r="DP124" s="230"/>
      <c r="DQ124" s="170"/>
      <c r="DR124" s="171"/>
      <c r="DS124" s="229">
        <v>1</v>
      </c>
      <c r="DT124" s="230"/>
      <c r="DU124" s="170"/>
      <c r="DV124" s="171"/>
      <c r="DW124" s="229">
        <v>1</v>
      </c>
      <c r="DX124" s="230"/>
      <c r="DY124" s="170"/>
      <c r="DZ124" s="183">
        <f t="shared" si="8"/>
        <v>0</v>
      </c>
      <c r="EA124" s="184">
        <f t="shared" si="9"/>
        <v>27</v>
      </c>
      <c r="EB124" s="184">
        <f t="shared" si="10"/>
        <v>0</v>
      </c>
      <c r="EC124" s="185">
        <f t="shared" si="11"/>
        <v>0</v>
      </c>
    </row>
    <row r="125" spans="1:133" ht="45" x14ac:dyDescent="0.25">
      <c r="A125" s="253">
        <v>117</v>
      </c>
      <c r="B125" s="252" t="s">
        <v>713</v>
      </c>
      <c r="C125" s="386" t="s">
        <v>284</v>
      </c>
      <c r="D125" s="387" t="s">
        <v>1238</v>
      </c>
      <c r="E125" s="194">
        <v>0</v>
      </c>
      <c r="F125" s="171"/>
      <c r="G125" s="229">
        <v>1</v>
      </c>
      <c r="H125" s="230"/>
      <c r="I125" s="170"/>
      <c r="J125" s="171"/>
      <c r="K125" s="229">
        <v>1</v>
      </c>
      <c r="L125" s="230"/>
      <c r="M125" s="170"/>
      <c r="N125" s="171"/>
      <c r="O125" s="229">
        <v>1</v>
      </c>
      <c r="P125" s="230"/>
      <c r="Q125" s="170"/>
      <c r="R125" s="171"/>
      <c r="S125" s="229">
        <v>1</v>
      </c>
      <c r="T125" s="230"/>
      <c r="U125" s="170"/>
      <c r="V125" s="171"/>
      <c r="W125" s="229">
        <v>1</v>
      </c>
      <c r="X125" s="230"/>
      <c r="Y125" s="170"/>
      <c r="Z125" s="171"/>
      <c r="AA125" s="229">
        <v>1</v>
      </c>
      <c r="AB125" s="230"/>
      <c r="AC125" s="170"/>
      <c r="AD125" s="171"/>
      <c r="AE125" s="229"/>
      <c r="AF125" s="230"/>
      <c r="AG125" s="170"/>
      <c r="AH125" s="171"/>
      <c r="AI125" s="229">
        <v>1</v>
      </c>
      <c r="AJ125" s="230"/>
      <c r="AK125" s="170"/>
      <c r="AL125" s="171"/>
      <c r="AM125" s="229">
        <v>1</v>
      </c>
      <c r="AN125" s="230"/>
      <c r="AO125" s="170"/>
      <c r="AP125" s="171"/>
      <c r="AQ125" s="229">
        <v>1</v>
      </c>
      <c r="AR125" s="230"/>
      <c r="AS125" s="170"/>
      <c r="AT125" s="171"/>
      <c r="AU125" s="229">
        <v>1</v>
      </c>
      <c r="AV125" s="230"/>
      <c r="AW125" s="170"/>
      <c r="AX125" s="171"/>
      <c r="AY125" s="229">
        <v>1</v>
      </c>
      <c r="AZ125" s="230"/>
      <c r="BA125" s="170"/>
      <c r="BB125" s="171"/>
      <c r="BC125" s="229">
        <v>1</v>
      </c>
      <c r="BD125" s="230"/>
      <c r="BE125" s="170"/>
      <c r="BF125" s="171"/>
      <c r="BG125" s="229"/>
      <c r="BH125" s="230"/>
      <c r="BI125" s="170"/>
      <c r="BJ125" s="171"/>
      <c r="BK125" s="229">
        <v>1</v>
      </c>
      <c r="BL125" s="230"/>
      <c r="BM125" s="170"/>
      <c r="BN125" s="171"/>
      <c r="BO125" s="229">
        <v>1</v>
      </c>
      <c r="BP125" s="230"/>
      <c r="BQ125" s="170"/>
      <c r="BR125" s="171"/>
      <c r="BS125" s="229">
        <v>1</v>
      </c>
      <c r="BT125" s="230"/>
      <c r="BU125" s="170"/>
      <c r="BV125" s="171"/>
      <c r="BW125" s="229">
        <v>1</v>
      </c>
      <c r="BX125" s="230"/>
      <c r="BY125" s="170"/>
      <c r="BZ125" s="171"/>
      <c r="CA125" s="229">
        <v>1</v>
      </c>
      <c r="CB125" s="230"/>
      <c r="CC125" s="170"/>
      <c r="CD125" s="171"/>
      <c r="CE125" s="229">
        <v>1</v>
      </c>
      <c r="CF125" s="230"/>
      <c r="CG125" s="170"/>
      <c r="CH125" s="171"/>
      <c r="CI125" s="229"/>
      <c r="CJ125" s="230"/>
      <c r="CK125" s="170"/>
      <c r="CL125" s="171"/>
      <c r="CM125" s="229">
        <v>1</v>
      </c>
      <c r="CN125" s="230"/>
      <c r="CO125" s="170"/>
      <c r="CP125" s="171"/>
      <c r="CQ125" s="229">
        <v>1</v>
      </c>
      <c r="CR125" s="230"/>
      <c r="CS125" s="170"/>
      <c r="CT125" s="171"/>
      <c r="CU125" s="229">
        <v>1</v>
      </c>
      <c r="CV125" s="230"/>
      <c r="CW125" s="170"/>
      <c r="CX125" s="171"/>
      <c r="CY125" s="229">
        <v>1</v>
      </c>
      <c r="CZ125" s="230"/>
      <c r="DA125" s="170"/>
      <c r="DB125" s="171"/>
      <c r="DC125" s="229">
        <v>1</v>
      </c>
      <c r="DD125" s="230"/>
      <c r="DE125" s="170"/>
      <c r="DF125" s="171"/>
      <c r="DG125" s="229">
        <v>1</v>
      </c>
      <c r="DH125" s="230"/>
      <c r="DI125" s="170"/>
      <c r="DJ125" s="171"/>
      <c r="DK125" s="229"/>
      <c r="DL125" s="230"/>
      <c r="DM125" s="170"/>
      <c r="DN125" s="171"/>
      <c r="DO125" s="229">
        <v>1</v>
      </c>
      <c r="DP125" s="230"/>
      <c r="DQ125" s="170"/>
      <c r="DR125" s="171"/>
      <c r="DS125" s="229">
        <v>1</v>
      </c>
      <c r="DT125" s="230"/>
      <c r="DU125" s="170"/>
      <c r="DV125" s="171"/>
      <c r="DW125" s="229">
        <v>1</v>
      </c>
      <c r="DX125" s="230"/>
      <c r="DY125" s="170"/>
      <c r="DZ125" s="183">
        <f t="shared" si="8"/>
        <v>0</v>
      </c>
      <c r="EA125" s="184">
        <f t="shared" si="9"/>
        <v>27</v>
      </c>
      <c r="EB125" s="184">
        <f t="shared" si="10"/>
        <v>0</v>
      </c>
      <c r="EC125" s="185">
        <f t="shared" si="11"/>
        <v>0</v>
      </c>
    </row>
    <row r="126" spans="1:133" ht="60" x14ac:dyDescent="0.25">
      <c r="A126" s="222">
        <v>118</v>
      </c>
      <c r="B126" s="252" t="s">
        <v>714</v>
      </c>
      <c r="C126" s="386" t="s">
        <v>285</v>
      </c>
      <c r="D126" s="387" t="s">
        <v>1239</v>
      </c>
      <c r="E126" s="194">
        <v>0</v>
      </c>
      <c r="F126" s="171">
        <v>1</v>
      </c>
      <c r="G126" s="229"/>
      <c r="H126" s="230"/>
      <c r="I126" s="170"/>
      <c r="J126" s="171">
        <v>1</v>
      </c>
      <c r="K126" s="229"/>
      <c r="L126" s="230"/>
      <c r="M126" s="170"/>
      <c r="N126" s="171">
        <v>1</v>
      </c>
      <c r="O126" s="229"/>
      <c r="P126" s="230"/>
      <c r="Q126" s="170"/>
      <c r="R126" s="171">
        <v>1</v>
      </c>
      <c r="S126" s="229"/>
      <c r="T126" s="230"/>
      <c r="U126" s="170"/>
      <c r="V126" s="171">
        <v>1</v>
      </c>
      <c r="W126" s="229"/>
      <c r="X126" s="230"/>
      <c r="Y126" s="170"/>
      <c r="Z126" s="171">
        <v>1</v>
      </c>
      <c r="AA126" s="229"/>
      <c r="AB126" s="230"/>
      <c r="AC126" s="170"/>
      <c r="AD126" s="171"/>
      <c r="AE126" s="229"/>
      <c r="AF126" s="230"/>
      <c r="AG126" s="170"/>
      <c r="AH126" s="171">
        <v>1</v>
      </c>
      <c r="AI126" s="229"/>
      <c r="AJ126" s="230"/>
      <c r="AK126" s="170"/>
      <c r="AL126" s="171">
        <v>1</v>
      </c>
      <c r="AM126" s="229"/>
      <c r="AN126" s="230"/>
      <c r="AO126" s="170"/>
      <c r="AP126" s="171">
        <v>1</v>
      </c>
      <c r="AQ126" s="229"/>
      <c r="AR126" s="230"/>
      <c r="AS126" s="170"/>
      <c r="AT126" s="171">
        <v>1</v>
      </c>
      <c r="AU126" s="229"/>
      <c r="AV126" s="230"/>
      <c r="AW126" s="170"/>
      <c r="AX126" s="171">
        <v>1</v>
      </c>
      <c r="AY126" s="229"/>
      <c r="AZ126" s="230"/>
      <c r="BA126" s="170"/>
      <c r="BB126" s="171">
        <v>1</v>
      </c>
      <c r="BC126" s="229"/>
      <c r="BD126" s="230"/>
      <c r="BE126" s="170"/>
      <c r="BF126" s="171"/>
      <c r="BG126" s="229"/>
      <c r="BH126" s="230"/>
      <c r="BI126" s="170"/>
      <c r="BJ126" s="171">
        <v>1</v>
      </c>
      <c r="BK126" s="229"/>
      <c r="BL126" s="230"/>
      <c r="BM126" s="170"/>
      <c r="BN126" s="171">
        <v>1</v>
      </c>
      <c r="BO126" s="229"/>
      <c r="BP126" s="230"/>
      <c r="BQ126" s="170"/>
      <c r="BR126" s="171"/>
      <c r="BS126" s="229">
        <v>4</v>
      </c>
      <c r="BT126" s="230"/>
      <c r="BU126" s="170"/>
      <c r="BV126" s="171"/>
      <c r="BW126" s="229">
        <v>4</v>
      </c>
      <c r="BX126" s="230"/>
      <c r="BY126" s="170"/>
      <c r="BZ126" s="171"/>
      <c r="CA126" s="229">
        <v>4</v>
      </c>
      <c r="CB126" s="230"/>
      <c r="CC126" s="170"/>
      <c r="CD126" s="171"/>
      <c r="CE126" s="229">
        <v>4</v>
      </c>
      <c r="CF126" s="230"/>
      <c r="CG126" s="170"/>
      <c r="CH126" s="171"/>
      <c r="CI126" s="229"/>
      <c r="CJ126" s="230"/>
      <c r="CK126" s="170"/>
      <c r="CL126" s="171"/>
      <c r="CM126" s="229">
        <v>4</v>
      </c>
      <c r="CN126" s="230"/>
      <c r="CO126" s="170"/>
      <c r="CP126" s="171"/>
      <c r="CQ126" s="229">
        <v>4</v>
      </c>
      <c r="CR126" s="230"/>
      <c r="CS126" s="170"/>
      <c r="CT126" s="171"/>
      <c r="CU126" s="229"/>
      <c r="CV126" s="230">
        <v>4</v>
      </c>
      <c r="CW126" s="170"/>
      <c r="CX126" s="171"/>
      <c r="CY126" s="229"/>
      <c r="CZ126" s="230">
        <v>4</v>
      </c>
      <c r="DA126" s="170"/>
      <c r="DB126" s="171"/>
      <c r="DC126" s="229"/>
      <c r="DD126" s="230">
        <v>4</v>
      </c>
      <c r="DE126" s="170"/>
      <c r="DF126" s="171"/>
      <c r="DG126" s="229"/>
      <c r="DH126" s="230">
        <v>3</v>
      </c>
      <c r="DI126" s="170"/>
      <c r="DJ126" s="171"/>
      <c r="DK126" s="229"/>
      <c r="DL126" s="230"/>
      <c r="DM126" s="170"/>
      <c r="DN126" s="171"/>
      <c r="DO126" s="229"/>
      <c r="DP126" s="230">
        <v>3</v>
      </c>
      <c r="DQ126" s="170"/>
      <c r="DR126" s="171"/>
      <c r="DS126" s="229"/>
      <c r="DT126" s="230">
        <v>3</v>
      </c>
      <c r="DU126" s="170"/>
      <c r="DV126" s="171"/>
      <c r="DW126" s="229"/>
      <c r="DX126" s="230">
        <v>3</v>
      </c>
      <c r="DY126" s="170"/>
      <c r="DZ126" s="183">
        <f t="shared" si="4"/>
        <v>14</v>
      </c>
      <c r="EA126" s="184">
        <f t="shared" si="4"/>
        <v>24</v>
      </c>
      <c r="EB126" s="184">
        <f t="shared" si="4"/>
        <v>24</v>
      </c>
      <c r="EC126" s="185">
        <f t="shared" si="3"/>
        <v>0</v>
      </c>
    </row>
    <row r="127" spans="1:133" ht="30" x14ac:dyDescent="0.25">
      <c r="A127" s="253">
        <v>119</v>
      </c>
      <c r="B127" s="252" t="s">
        <v>696</v>
      </c>
      <c r="C127" s="386" t="s">
        <v>273</v>
      </c>
      <c r="D127" s="387" t="s">
        <v>1240</v>
      </c>
      <c r="E127" s="194">
        <v>0</v>
      </c>
      <c r="F127" s="171"/>
      <c r="G127" s="229">
        <v>1</v>
      </c>
      <c r="H127" s="230"/>
      <c r="I127" s="170"/>
      <c r="J127" s="171"/>
      <c r="K127" s="229">
        <v>1</v>
      </c>
      <c r="L127" s="230"/>
      <c r="M127" s="170"/>
      <c r="N127" s="171"/>
      <c r="O127" s="229">
        <v>1</v>
      </c>
      <c r="P127" s="230"/>
      <c r="Q127" s="170"/>
      <c r="R127" s="171"/>
      <c r="S127" s="229">
        <v>1</v>
      </c>
      <c r="T127" s="230"/>
      <c r="U127" s="170"/>
      <c r="V127" s="171"/>
      <c r="W127" s="229">
        <v>1</v>
      </c>
      <c r="X127" s="230"/>
      <c r="Y127" s="170"/>
      <c r="Z127" s="171"/>
      <c r="AA127" s="229">
        <v>1</v>
      </c>
      <c r="AB127" s="230"/>
      <c r="AC127" s="170"/>
      <c r="AD127" s="171"/>
      <c r="AE127" s="229"/>
      <c r="AF127" s="230"/>
      <c r="AG127" s="170"/>
      <c r="AH127" s="171"/>
      <c r="AI127" s="229">
        <v>1</v>
      </c>
      <c r="AJ127" s="230"/>
      <c r="AK127" s="170"/>
      <c r="AL127" s="171"/>
      <c r="AM127" s="229">
        <v>1</v>
      </c>
      <c r="AN127" s="230"/>
      <c r="AO127" s="170"/>
      <c r="AP127" s="171"/>
      <c r="AQ127" s="229">
        <v>1</v>
      </c>
      <c r="AR127" s="230"/>
      <c r="AS127" s="170"/>
      <c r="AT127" s="171"/>
      <c r="AU127" s="229">
        <v>1</v>
      </c>
      <c r="AV127" s="230"/>
      <c r="AW127" s="170"/>
      <c r="AX127" s="171"/>
      <c r="AY127" s="229">
        <v>1</v>
      </c>
      <c r="AZ127" s="230"/>
      <c r="BA127" s="170"/>
      <c r="BB127" s="171"/>
      <c r="BC127" s="229">
        <v>1</v>
      </c>
      <c r="BD127" s="230"/>
      <c r="BE127" s="170"/>
      <c r="BF127" s="171"/>
      <c r="BG127" s="229"/>
      <c r="BH127" s="230"/>
      <c r="BI127" s="170"/>
      <c r="BJ127" s="171"/>
      <c r="BK127" s="229">
        <v>1</v>
      </c>
      <c r="BL127" s="230"/>
      <c r="BM127" s="170"/>
      <c r="BN127" s="171"/>
      <c r="BO127" s="229">
        <v>1</v>
      </c>
      <c r="BP127" s="230"/>
      <c r="BQ127" s="170"/>
      <c r="BR127" s="171"/>
      <c r="BS127" s="229">
        <v>1</v>
      </c>
      <c r="BT127" s="230"/>
      <c r="BU127" s="170"/>
      <c r="BV127" s="171"/>
      <c r="BW127" s="229">
        <v>1</v>
      </c>
      <c r="BX127" s="230"/>
      <c r="BY127" s="170"/>
      <c r="BZ127" s="171"/>
      <c r="CA127" s="229">
        <v>1</v>
      </c>
      <c r="CB127" s="230"/>
      <c r="CC127" s="170"/>
      <c r="CD127" s="171"/>
      <c r="CE127" s="229">
        <v>1</v>
      </c>
      <c r="CF127" s="230"/>
      <c r="CG127" s="170"/>
      <c r="CH127" s="171"/>
      <c r="CI127" s="229"/>
      <c r="CJ127" s="230"/>
      <c r="CK127" s="170"/>
      <c r="CL127" s="171"/>
      <c r="CM127" s="229">
        <v>1</v>
      </c>
      <c r="CN127" s="230"/>
      <c r="CO127" s="170"/>
      <c r="CP127" s="171"/>
      <c r="CQ127" s="229">
        <v>1</v>
      </c>
      <c r="CR127" s="230"/>
      <c r="CS127" s="170"/>
      <c r="CT127" s="171"/>
      <c r="CU127" s="229">
        <v>1</v>
      </c>
      <c r="CV127" s="230"/>
      <c r="CW127" s="170"/>
      <c r="CX127" s="171"/>
      <c r="CY127" s="229">
        <v>1</v>
      </c>
      <c r="CZ127" s="230"/>
      <c r="DA127" s="170"/>
      <c r="DB127" s="171"/>
      <c r="DC127" s="229">
        <v>1</v>
      </c>
      <c r="DD127" s="230"/>
      <c r="DE127" s="170"/>
      <c r="DF127" s="171"/>
      <c r="DG127" s="229">
        <v>1</v>
      </c>
      <c r="DH127" s="230"/>
      <c r="DI127" s="170"/>
      <c r="DJ127" s="171"/>
      <c r="DK127" s="229"/>
      <c r="DL127" s="230"/>
      <c r="DM127" s="170"/>
      <c r="DN127" s="171"/>
      <c r="DO127" s="229">
        <v>1</v>
      </c>
      <c r="DP127" s="230"/>
      <c r="DQ127" s="170"/>
      <c r="DR127" s="171"/>
      <c r="DS127" s="229">
        <v>1</v>
      </c>
      <c r="DT127" s="230"/>
      <c r="DU127" s="170"/>
      <c r="DV127" s="171"/>
      <c r="DW127" s="229">
        <v>1</v>
      </c>
      <c r="DX127" s="230"/>
      <c r="DY127" s="170"/>
      <c r="DZ127" s="183">
        <f t="shared" si="4"/>
        <v>0</v>
      </c>
      <c r="EA127" s="184">
        <f t="shared" si="4"/>
        <v>27</v>
      </c>
      <c r="EB127" s="184">
        <f t="shared" si="4"/>
        <v>0</v>
      </c>
      <c r="EC127" s="185">
        <f t="shared" si="3"/>
        <v>0</v>
      </c>
    </row>
    <row r="128" spans="1:133" ht="45" x14ac:dyDescent="0.25">
      <c r="A128" s="222">
        <v>120</v>
      </c>
      <c r="B128" s="252" t="s">
        <v>758</v>
      </c>
      <c r="C128" s="386" t="s">
        <v>759</v>
      </c>
      <c r="D128" s="387" t="s">
        <v>1241</v>
      </c>
      <c r="E128" s="194">
        <v>0</v>
      </c>
      <c r="F128" s="171"/>
      <c r="G128" s="229"/>
      <c r="H128" s="230"/>
      <c r="I128" s="170"/>
      <c r="J128" s="171"/>
      <c r="K128" s="229"/>
      <c r="L128" s="230"/>
      <c r="M128" s="170"/>
      <c r="N128" s="171"/>
      <c r="O128" s="229"/>
      <c r="P128" s="230"/>
      <c r="Q128" s="170"/>
      <c r="R128" s="171"/>
      <c r="S128" s="229"/>
      <c r="T128" s="230"/>
      <c r="U128" s="170"/>
      <c r="V128" s="171"/>
      <c r="W128" s="229"/>
      <c r="X128" s="230"/>
      <c r="Y128" s="170"/>
      <c r="Z128" s="171"/>
      <c r="AA128" s="229"/>
      <c r="AB128" s="230"/>
      <c r="AC128" s="170"/>
      <c r="AD128" s="171"/>
      <c r="AE128" s="229"/>
      <c r="AF128" s="230"/>
      <c r="AG128" s="170"/>
      <c r="AH128" s="171"/>
      <c r="AI128" s="229"/>
      <c r="AJ128" s="230"/>
      <c r="AK128" s="170"/>
      <c r="AL128" s="171"/>
      <c r="AM128" s="229"/>
      <c r="AN128" s="230"/>
      <c r="AO128" s="170"/>
      <c r="AP128" s="171"/>
      <c r="AQ128" s="229"/>
      <c r="AR128" s="230"/>
      <c r="AS128" s="170"/>
      <c r="AT128" s="171"/>
      <c r="AU128" s="229"/>
      <c r="AV128" s="230"/>
      <c r="AW128" s="170"/>
      <c r="AX128" s="171"/>
      <c r="AY128" s="229"/>
      <c r="AZ128" s="230"/>
      <c r="BA128" s="170"/>
      <c r="BB128" s="171"/>
      <c r="BC128" s="229"/>
      <c r="BD128" s="230"/>
      <c r="BE128" s="170"/>
      <c r="BF128" s="171"/>
      <c r="BG128" s="229"/>
      <c r="BH128" s="230"/>
      <c r="BI128" s="170"/>
      <c r="BJ128" s="171"/>
      <c r="BK128" s="229"/>
      <c r="BL128" s="230"/>
      <c r="BM128" s="170"/>
      <c r="BN128" s="171"/>
      <c r="BO128" s="229"/>
      <c r="BP128" s="230"/>
      <c r="BQ128" s="170"/>
      <c r="BR128" s="171"/>
      <c r="BS128" s="229"/>
      <c r="BT128" s="230"/>
      <c r="BU128" s="170"/>
      <c r="BV128" s="171"/>
      <c r="BW128" s="229"/>
      <c r="BX128" s="230"/>
      <c r="BY128" s="170"/>
      <c r="BZ128" s="171"/>
      <c r="CA128" s="229"/>
      <c r="CB128" s="230"/>
      <c r="CC128" s="170"/>
      <c r="CD128" s="171"/>
      <c r="CE128" s="229"/>
      <c r="CF128" s="230"/>
      <c r="CG128" s="170"/>
      <c r="CH128" s="171"/>
      <c r="CI128" s="229"/>
      <c r="CJ128" s="230"/>
      <c r="CK128" s="170"/>
      <c r="CL128" s="171"/>
      <c r="CM128" s="229"/>
      <c r="CN128" s="230"/>
      <c r="CO128" s="170"/>
      <c r="CP128" s="171"/>
      <c r="CQ128" s="229"/>
      <c r="CR128" s="230"/>
      <c r="CS128" s="170"/>
      <c r="CT128" s="171"/>
      <c r="CU128" s="229"/>
      <c r="CV128" s="230"/>
      <c r="CW128" s="170"/>
      <c r="CX128" s="171"/>
      <c r="CY128" s="229"/>
      <c r="CZ128" s="230"/>
      <c r="DA128" s="170"/>
      <c r="DB128" s="171"/>
      <c r="DC128" s="229"/>
      <c r="DD128" s="230"/>
      <c r="DE128" s="170"/>
      <c r="DF128" s="171"/>
      <c r="DG128" s="229"/>
      <c r="DH128" s="230"/>
      <c r="DI128" s="170"/>
      <c r="DJ128" s="171"/>
      <c r="DK128" s="229"/>
      <c r="DL128" s="230"/>
      <c r="DM128" s="170"/>
      <c r="DN128" s="171"/>
      <c r="DO128" s="229"/>
      <c r="DP128" s="230"/>
      <c r="DQ128" s="170"/>
      <c r="DR128" s="171"/>
      <c r="DS128" s="229"/>
      <c r="DT128" s="230"/>
      <c r="DU128" s="170"/>
      <c r="DV128" s="171"/>
      <c r="DW128" s="229"/>
      <c r="DX128" s="230"/>
      <c r="DY128" s="170"/>
      <c r="DZ128" s="183">
        <f t="shared" si="4"/>
        <v>0</v>
      </c>
      <c r="EA128" s="184">
        <f t="shared" si="4"/>
        <v>0</v>
      </c>
      <c r="EB128" s="184">
        <f t="shared" si="4"/>
        <v>0</v>
      </c>
      <c r="EC128" s="185">
        <f t="shared" si="3"/>
        <v>0</v>
      </c>
    </row>
    <row r="129" spans="1:133" ht="60" x14ac:dyDescent="0.25">
      <c r="A129" s="253">
        <v>121</v>
      </c>
      <c r="B129" s="252" t="s">
        <v>697</v>
      </c>
      <c r="C129" s="386" t="s">
        <v>274</v>
      </c>
      <c r="D129" s="387" t="s">
        <v>1242</v>
      </c>
      <c r="E129" s="194">
        <v>0</v>
      </c>
      <c r="F129" s="171">
        <v>1</v>
      </c>
      <c r="G129" s="229"/>
      <c r="H129" s="230"/>
      <c r="I129" s="170"/>
      <c r="J129" s="171">
        <v>1</v>
      </c>
      <c r="K129" s="229"/>
      <c r="L129" s="230"/>
      <c r="M129" s="170"/>
      <c r="N129" s="171">
        <v>1</v>
      </c>
      <c r="O129" s="229"/>
      <c r="P129" s="230"/>
      <c r="Q129" s="170"/>
      <c r="R129" s="171">
        <v>1</v>
      </c>
      <c r="S129" s="229"/>
      <c r="T129" s="230"/>
      <c r="U129" s="170"/>
      <c r="V129" s="171">
        <v>1</v>
      </c>
      <c r="W129" s="229"/>
      <c r="X129" s="230"/>
      <c r="Y129" s="170"/>
      <c r="Z129" s="171">
        <v>1</v>
      </c>
      <c r="AA129" s="229"/>
      <c r="AB129" s="230"/>
      <c r="AC129" s="170"/>
      <c r="AD129" s="231"/>
      <c r="AE129" s="232"/>
      <c r="AF129" s="233"/>
      <c r="AG129" s="234"/>
      <c r="AH129" s="171">
        <v>1</v>
      </c>
      <c r="AI129" s="229"/>
      <c r="AJ129" s="230"/>
      <c r="AK129" s="170"/>
      <c r="AL129" s="171">
        <v>1</v>
      </c>
      <c r="AM129" s="229"/>
      <c r="AN129" s="230"/>
      <c r="AO129" s="170"/>
      <c r="AP129" s="171">
        <v>1</v>
      </c>
      <c r="AQ129" s="229"/>
      <c r="AR129" s="230"/>
      <c r="AS129" s="170"/>
      <c r="AT129" s="171">
        <v>1</v>
      </c>
      <c r="AU129" s="229"/>
      <c r="AV129" s="230"/>
      <c r="AW129" s="170"/>
      <c r="AX129" s="171">
        <v>1</v>
      </c>
      <c r="AY129" s="229"/>
      <c r="AZ129" s="230"/>
      <c r="BA129" s="170"/>
      <c r="BB129" s="171">
        <v>2</v>
      </c>
      <c r="BC129" s="229"/>
      <c r="BD129" s="230"/>
      <c r="BE129" s="170"/>
      <c r="BF129" s="231"/>
      <c r="BG129" s="232"/>
      <c r="BH129" s="233"/>
      <c r="BI129" s="234"/>
      <c r="BJ129" s="171">
        <v>2</v>
      </c>
      <c r="BK129" s="229"/>
      <c r="BL129" s="230"/>
      <c r="BM129" s="170"/>
      <c r="BN129" s="171">
        <v>2</v>
      </c>
      <c r="BO129" s="229"/>
      <c r="BP129" s="230"/>
      <c r="BQ129" s="170"/>
      <c r="BR129" s="171">
        <v>2</v>
      </c>
      <c r="BS129" s="229"/>
      <c r="BT129" s="230"/>
      <c r="BU129" s="170"/>
      <c r="BV129" s="171">
        <v>2</v>
      </c>
      <c r="BW129" s="229"/>
      <c r="BX129" s="230"/>
      <c r="BY129" s="170"/>
      <c r="BZ129" s="171">
        <v>2</v>
      </c>
      <c r="CA129" s="229"/>
      <c r="CB129" s="230"/>
      <c r="CC129" s="170"/>
      <c r="CD129" s="171">
        <v>2</v>
      </c>
      <c r="CE129" s="229"/>
      <c r="CF129" s="230"/>
      <c r="CG129" s="170"/>
      <c r="CH129" s="231"/>
      <c r="CI129" s="232"/>
      <c r="CJ129" s="233"/>
      <c r="CK129" s="234"/>
      <c r="CL129" s="171">
        <v>2</v>
      </c>
      <c r="CM129" s="229"/>
      <c r="CN129" s="230"/>
      <c r="CO129" s="170"/>
      <c r="CP129" s="171">
        <v>2</v>
      </c>
      <c r="CQ129" s="229"/>
      <c r="CR129" s="230"/>
      <c r="CS129" s="170"/>
      <c r="CT129" s="171">
        <v>2</v>
      </c>
      <c r="CU129" s="229"/>
      <c r="CV129" s="230"/>
      <c r="CW129" s="170"/>
      <c r="CX129" s="171">
        <v>2</v>
      </c>
      <c r="CY129" s="229"/>
      <c r="CZ129" s="230"/>
      <c r="DA129" s="170"/>
      <c r="DB129" s="171">
        <v>2</v>
      </c>
      <c r="DC129" s="229"/>
      <c r="DD129" s="230"/>
      <c r="DE129" s="170"/>
      <c r="DF129" s="171">
        <v>2</v>
      </c>
      <c r="DG129" s="229"/>
      <c r="DH129" s="230"/>
      <c r="DI129" s="170"/>
      <c r="DJ129" s="231"/>
      <c r="DK129" s="232"/>
      <c r="DL129" s="233"/>
      <c r="DM129" s="234"/>
      <c r="DN129" s="171">
        <v>2</v>
      </c>
      <c r="DO129" s="229"/>
      <c r="DP129" s="230"/>
      <c r="DQ129" s="170"/>
      <c r="DR129" s="171">
        <v>2</v>
      </c>
      <c r="DS129" s="229"/>
      <c r="DT129" s="230"/>
      <c r="DU129" s="170"/>
      <c r="DV129" s="171">
        <v>2</v>
      </c>
      <c r="DW129" s="229"/>
      <c r="DX129" s="230"/>
      <c r="DY129" s="170"/>
      <c r="DZ129" s="183">
        <f t="shared" ref="DZ129:DZ131" si="12">F129+J129+N129+R129+V129+Z129+AD129+AH129+AL129+AP129+AT129+AX129+BB129+BF129+BJ129+BN129+BR129+BV129+BZ129+CD129+CH129+CL129+CP129+CT129+CX129+DB129+DF129+DJ129+DN129+DR129+DV129</f>
        <v>43</v>
      </c>
      <c r="EA129" s="184">
        <f t="shared" ref="EA129:EA131" si="13">G129+K129+O129+S129+W129+AA129+AE129+AI129+AM129+AQ129+AU129+AY129+BC129+BG129+BK129+BO129+BS129+BW129+CA129+CE129+CI129+CM129+CQ129+CU129+CY129+DC129+DG129+DK129+DO129+DS129+DW129</f>
        <v>0</v>
      </c>
      <c r="EB129" s="184">
        <f t="shared" ref="EB129:EB131" si="14">H129+L129+P129+T129+X129+AB129+AF129+AJ129+AN129+AR129+AV129+AZ129+BD129+BH129+BL129+BP129+BT129+BX129+CB129+CF129+CJ129+CN129+CR129+CV129+CZ129+DD129+DH129+DL129+DP129+DT129+DX129</f>
        <v>0</v>
      </c>
      <c r="EC129" s="185">
        <f t="shared" ref="EC129:EC131" si="15">I129+M129+Q129+U129+Y129+AC129+AG129+AK129+AO129+AS129+AW129+BA129+BE129+BI129+BM129+BQ129+BU129+BY129+CC129+CG129+CK129+CO129+CS129+CW129+DA129+DE129+DI129+DM129+DQ129+DU129+DY129</f>
        <v>0</v>
      </c>
    </row>
    <row r="130" spans="1:133" ht="60" x14ac:dyDescent="0.25">
      <c r="A130" s="222">
        <v>122</v>
      </c>
      <c r="B130" s="252" t="s">
        <v>715</v>
      </c>
      <c r="C130" s="386" t="s">
        <v>286</v>
      </c>
      <c r="D130" s="387" t="s">
        <v>1243</v>
      </c>
      <c r="E130" s="194">
        <v>0</v>
      </c>
      <c r="F130" s="171"/>
      <c r="G130" s="229">
        <v>1</v>
      </c>
      <c r="H130" s="230"/>
      <c r="I130" s="170"/>
      <c r="J130" s="171"/>
      <c r="K130" s="229">
        <v>1</v>
      </c>
      <c r="L130" s="230"/>
      <c r="M130" s="170"/>
      <c r="N130" s="171"/>
      <c r="O130" s="229">
        <v>1</v>
      </c>
      <c r="P130" s="230"/>
      <c r="Q130" s="170"/>
      <c r="R130" s="171"/>
      <c r="S130" s="229">
        <v>1</v>
      </c>
      <c r="T130" s="230"/>
      <c r="U130" s="170"/>
      <c r="V130" s="171"/>
      <c r="W130" s="229">
        <v>1</v>
      </c>
      <c r="X130" s="230"/>
      <c r="Y130" s="170"/>
      <c r="Z130" s="171"/>
      <c r="AA130" s="229">
        <v>1</v>
      </c>
      <c r="AB130" s="230"/>
      <c r="AC130" s="170"/>
      <c r="AD130" s="231"/>
      <c r="AE130" s="232"/>
      <c r="AF130" s="233"/>
      <c r="AG130" s="234"/>
      <c r="AH130" s="171"/>
      <c r="AI130" s="229">
        <v>1</v>
      </c>
      <c r="AJ130" s="230"/>
      <c r="AK130" s="170"/>
      <c r="AL130" s="171"/>
      <c r="AM130" s="229">
        <v>1</v>
      </c>
      <c r="AN130" s="230"/>
      <c r="AO130" s="170"/>
      <c r="AP130" s="171"/>
      <c r="AQ130" s="229">
        <v>1</v>
      </c>
      <c r="AR130" s="230"/>
      <c r="AS130" s="170"/>
      <c r="AT130" s="171"/>
      <c r="AU130" s="229">
        <v>1</v>
      </c>
      <c r="AV130" s="230"/>
      <c r="AW130" s="170"/>
      <c r="AX130" s="171"/>
      <c r="AY130" s="229">
        <v>1</v>
      </c>
      <c r="AZ130" s="230"/>
      <c r="BA130" s="170"/>
      <c r="BB130" s="171"/>
      <c r="BC130" s="229">
        <v>1</v>
      </c>
      <c r="BD130" s="230"/>
      <c r="BE130" s="170"/>
      <c r="BF130" s="231"/>
      <c r="BG130" s="232"/>
      <c r="BH130" s="233"/>
      <c r="BI130" s="234"/>
      <c r="BJ130" s="171"/>
      <c r="BK130" s="229">
        <v>1</v>
      </c>
      <c r="BL130" s="230"/>
      <c r="BM130" s="170"/>
      <c r="BN130" s="171"/>
      <c r="BO130" s="229">
        <v>1</v>
      </c>
      <c r="BP130" s="230"/>
      <c r="BQ130" s="170"/>
      <c r="BR130" s="171"/>
      <c r="BS130" s="229">
        <v>1</v>
      </c>
      <c r="BT130" s="230"/>
      <c r="BU130" s="170"/>
      <c r="BV130" s="171"/>
      <c r="BW130" s="229">
        <v>1</v>
      </c>
      <c r="BX130" s="230"/>
      <c r="BY130" s="170"/>
      <c r="BZ130" s="171"/>
      <c r="CA130" s="229">
        <v>1</v>
      </c>
      <c r="CB130" s="230"/>
      <c r="CC130" s="170"/>
      <c r="CD130" s="171"/>
      <c r="CE130" s="229">
        <v>1</v>
      </c>
      <c r="CF130" s="230"/>
      <c r="CG130" s="170"/>
      <c r="CH130" s="231"/>
      <c r="CI130" s="232"/>
      <c r="CJ130" s="233"/>
      <c r="CK130" s="234"/>
      <c r="CL130" s="171"/>
      <c r="CM130" s="229">
        <v>1</v>
      </c>
      <c r="CN130" s="230"/>
      <c r="CO130" s="170"/>
      <c r="CP130" s="171"/>
      <c r="CQ130" s="229">
        <v>1</v>
      </c>
      <c r="CR130" s="230"/>
      <c r="CS130" s="170"/>
      <c r="CT130" s="171"/>
      <c r="CU130" s="229">
        <v>1</v>
      </c>
      <c r="CV130" s="230"/>
      <c r="CW130" s="170"/>
      <c r="CX130" s="171"/>
      <c r="CY130" s="229">
        <v>1</v>
      </c>
      <c r="CZ130" s="230"/>
      <c r="DA130" s="170"/>
      <c r="DB130" s="171"/>
      <c r="DC130" s="229">
        <v>1</v>
      </c>
      <c r="DD130" s="230"/>
      <c r="DE130" s="170"/>
      <c r="DF130" s="171"/>
      <c r="DG130" s="229">
        <v>1</v>
      </c>
      <c r="DH130" s="230"/>
      <c r="DI130" s="170"/>
      <c r="DJ130" s="231"/>
      <c r="DK130" s="232"/>
      <c r="DL130" s="233"/>
      <c r="DM130" s="234"/>
      <c r="DN130" s="171"/>
      <c r="DO130" s="229">
        <v>1</v>
      </c>
      <c r="DP130" s="230"/>
      <c r="DQ130" s="170"/>
      <c r="DR130" s="171"/>
      <c r="DS130" s="229">
        <v>1</v>
      </c>
      <c r="DT130" s="230"/>
      <c r="DU130" s="170"/>
      <c r="DV130" s="171"/>
      <c r="DW130" s="229">
        <v>1</v>
      </c>
      <c r="DX130" s="230"/>
      <c r="DY130" s="170"/>
      <c r="DZ130" s="183">
        <f t="shared" ref="DZ130" si="16">F130+J130+N130+R130+V130+Z130+AD130+AH130+AL130+AP130+AT130+AX130+BB130+BF130+BJ130+BN130+BR130+BV130+BZ130+CD130+CH130+CL130+CP130+CT130+CX130+DB130+DF130+DJ130+DN130+DR130+DV130</f>
        <v>0</v>
      </c>
      <c r="EA130" s="184">
        <f t="shared" ref="EA130" si="17">G130+K130+O130+S130+W130+AA130+AE130+AI130+AM130+AQ130+AU130+AY130+BC130+BG130+BK130+BO130+BS130+BW130+CA130+CE130+CI130+CM130+CQ130+CU130+CY130+DC130+DG130+DK130+DO130+DS130+DW130</f>
        <v>27</v>
      </c>
      <c r="EB130" s="184">
        <f t="shared" ref="EB130" si="18">H130+L130+P130+T130+X130+AB130+AF130+AJ130+AN130+AR130+AV130+AZ130+BD130+BH130+BL130+BP130+BT130+BX130+CB130+CF130+CJ130+CN130+CR130+CV130+CZ130+DD130+DH130+DL130+DP130+DT130+DX130</f>
        <v>0</v>
      </c>
      <c r="EC130" s="185">
        <f t="shared" ref="EC130" si="19">I130+M130+Q130+U130+Y130+AC130+AG130+AK130+AO130+AS130+AW130+BA130+BE130+BI130+BM130+BQ130+BU130+BY130+CC130+CG130+CK130+CO130+CS130+CW130+DA130+DE130+DI130+DM130+DQ130+DU130+DY130</f>
        <v>0</v>
      </c>
    </row>
    <row r="131" spans="1:133" ht="30" x14ac:dyDescent="0.25">
      <c r="A131" s="253">
        <v>123</v>
      </c>
      <c r="B131" s="252" t="s">
        <v>736</v>
      </c>
      <c r="C131" s="386" t="s">
        <v>290</v>
      </c>
      <c r="D131" s="387" t="s">
        <v>1244</v>
      </c>
      <c r="E131" s="194">
        <v>0</v>
      </c>
      <c r="F131" s="171">
        <v>1</v>
      </c>
      <c r="G131" s="229"/>
      <c r="H131" s="230"/>
      <c r="I131" s="170"/>
      <c r="J131" s="171">
        <v>1</v>
      </c>
      <c r="K131" s="229"/>
      <c r="L131" s="230"/>
      <c r="M131" s="170"/>
      <c r="N131" s="171">
        <v>1</v>
      </c>
      <c r="O131" s="229"/>
      <c r="P131" s="230"/>
      <c r="Q131" s="170"/>
      <c r="R131" s="171">
        <v>1</v>
      </c>
      <c r="S131" s="229"/>
      <c r="T131" s="230"/>
      <c r="U131" s="170"/>
      <c r="V131" s="171">
        <v>1</v>
      </c>
      <c r="W131" s="229"/>
      <c r="X131" s="230"/>
      <c r="Y131" s="170"/>
      <c r="Z131" s="171">
        <v>1</v>
      </c>
      <c r="AA131" s="229"/>
      <c r="AB131" s="230"/>
      <c r="AC131" s="170"/>
      <c r="AD131" s="231"/>
      <c r="AE131" s="232"/>
      <c r="AF131" s="233"/>
      <c r="AG131" s="234"/>
      <c r="AH131" s="171">
        <v>1</v>
      </c>
      <c r="AI131" s="229"/>
      <c r="AJ131" s="230"/>
      <c r="AK131" s="170"/>
      <c r="AL131" s="171">
        <v>1</v>
      </c>
      <c r="AM131" s="229"/>
      <c r="AN131" s="230"/>
      <c r="AO131" s="170"/>
      <c r="AP131" s="171">
        <v>1</v>
      </c>
      <c r="AQ131" s="229"/>
      <c r="AR131" s="230"/>
      <c r="AS131" s="170"/>
      <c r="AT131" s="171">
        <v>1</v>
      </c>
      <c r="AU131" s="229"/>
      <c r="AV131" s="230"/>
      <c r="AW131" s="170"/>
      <c r="AX131" s="171">
        <v>1</v>
      </c>
      <c r="AY131" s="229"/>
      <c r="AZ131" s="230"/>
      <c r="BA131" s="170"/>
      <c r="BB131" s="171">
        <v>1</v>
      </c>
      <c r="BC131" s="229"/>
      <c r="BD131" s="230"/>
      <c r="BE131" s="170"/>
      <c r="BF131" s="231"/>
      <c r="BG131" s="232"/>
      <c r="BH131" s="233"/>
      <c r="BI131" s="234"/>
      <c r="BJ131" s="171">
        <v>1</v>
      </c>
      <c r="BK131" s="229"/>
      <c r="BL131" s="230"/>
      <c r="BM131" s="170"/>
      <c r="BN131" s="171">
        <v>1</v>
      </c>
      <c r="BO131" s="229"/>
      <c r="BP131" s="230"/>
      <c r="BQ131" s="170"/>
      <c r="BR131" s="171">
        <v>1</v>
      </c>
      <c r="BS131" s="229"/>
      <c r="BT131" s="230"/>
      <c r="BU131" s="170"/>
      <c r="BV131" s="171">
        <v>1</v>
      </c>
      <c r="BW131" s="229"/>
      <c r="BX131" s="230"/>
      <c r="BY131" s="170"/>
      <c r="BZ131" s="171">
        <v>1</v>
      </c>
      <c r="CA131" s="229"/>
      <c r="CB131" s="230"/>
      <c r="CC131" s="170"/>
      <c r="CD131" s="171">
        <v>1</v>
      </c>
      <c r="CE131" s="229"/>
      <c r="CF131" s="230"/>
      <c r="CG131" s="170"/>
      <c r="CH131" s="231"/>
      <c r="CI131" s="232"/>
      <c r="CJ131" s="233"/>
      <c r="CK131" s="234"/>
      <c r="CL131" s="171">
        <v>1</v>
      </c>
      <c r="CM131" s="229"/>
      <c r="CN131" s="230"/>
      <c r="CO131" s="170"/>
      <c r="CP131" s="171">
        <v>1</v>
      </c>
      <c r="CQ131" s="229"/>
      <c r="CR131" s="230"/>
      <c r="CS131" s="170"/>
      <c r="CT131" s="171">
        <v>1</v>
      </c>
      <c r="CU131" s="229"/>
      <c r="CV131" s="230"/>
      <c r="CW131" s="170"/>
      <c r="CX131" s="171">
        <v>1</v>
      </c>
      <c r="CY131" s="229"/>
      <c r="CZ131" s="230"/>
      <c r="DA131" s="170"/>
      <c r="DB131" s="171">
        <v>1</v>
      </c>
      <c r="DC131" s="229"/>
      <c r="DD131" s="230"/>
      <c r="DE131" s="170"/>
      <c r="DF131" s="171">
        <v>1</v>
      </c>
      <c r="DG131" s="229"/>
      <c r="DH131" s="230"/>
      <c r="DI131" s="170"/>
      <c r="DJ131" s="231"/>
      <c r="DK131" s="232"/>
      <c r="DL131" s="233"/>
      <c r="DM131" s="234"/>
      <c r="DN131" s="171">
        <v>1</v>
      </c>
      <c r="DO131" s="229"/>
      <c r="DP131" s="230"/>
      <c r="DQ131" s="170"/>
      <c r="DR131" s="171">
        <v>1</v>
      </c>
      <c r="DS131" s="229"/>
      <c r="DT131" s="230"/>
      <c r="DU131" s="170"/>
      <c r="DV131" s="171">
        <v>1</v>
      </c>
      <c r="DW131" s="229"/>
      <c r="DX131" s="230"/>
      <c r="DY131" s="170"/>
      <c r="DZ131" s="183">
        <f t="shared" si="12"/>
        <v>27</v>
      </c>
      <c r="EA131" s="184">
        <f t="shared" si="13"/>
        <v>0</v>
      </c>
      <c r="EB131" s="184">
        <f t="shared" si="14"/>
        <v>0</v>
      </c>
      <c r="EC131" s="185">
        <f t="shared" si="15"/>
        <v>0</v>
      </c>
    </row>
    <row r="132" spans="1:133" ht="22.5" customHeight="1" x14ac:dyDescent="0.25">
      <c r="A132" s="222">
        <v>124</v>
      </c>
      <c r="B132" s="252" t="s">
        <v>737</v>
      </c>
      <c r="C132" s="386" t="s">
        <v>291</v>
      </c>
      <c r="D132" s="387" t="s">
        <v>1245</v>
      </c>
      <c r="E132" s="194">
        <v>0</v>
      </c>
      <c r="F132" s="171">
        <v>2</v>
      </c>
      <c r="G132" s="229"/>
      <c r="H132" s="230"/>
      <c r="I132" s="170"/>
      <c r="J132" s="171">
        <v>2</v>
      </c>
      <c r="K132" s="229"/>
      <c r="L132" s="230"/>
      <c r="M132" s="170"/>
      <c r="N132" s="171">
        <v>2</v>
      </c>
      <c r="O132" s="229"/>
      <c r="P132" s="230"/>
      <c r="Q132" s="170"/>
      <c r="R132" s="171">
        <v>2</v>
      </c>
      <c r="S132" s="229"/>
      <c r="T132" s="230"/>
      <c r="U132" s="170"/>
      <c r="V132" s="171">
        <v>2</v>
      </c>
      <c r="W132" s="229"/>
      <c r="X132" s="230"/>
      <c r="Y132" s="170"/>
      <c r="Z132" s="171">
        <v>1</v>
      </c>
      <c r="AA132" s="229"/>
      <c r="AB132" s="230"/>
      <c r="AC132" s="170"/>
      <c r="AD132" s="231"/>
      <c r="AE132" s="232"/>
      <c r="AF132" s="233"/>
      <c r="AG132" s="234"/>
      <c r="AH132" s="171">
        <v>1</v>
      </c>
      <c r="AI132" s="229"/>
      <c r="AJ132" s="230"/>
      <c r="AK132" s="170"/>
      <c r="AL132" s="171">
        <v>1</v>
      </c>
      <c r="AM132" s="229"/>
      <c r="AN132" s="230"/>
      <c r="AO132" s="170"/>
      <c r="AP132" s="171">
        <v>1</v>
      </c>
      <c r="AQ132" s="229"/>
      <c r="AR132" s="230"/>
      <c r="AS132" s="170"/>
      <c r="AT132" s="171">
        <v>1</v>
      </c>
      <c r="AU132" s="229"/>
      <c r="AV132" s="230"/>
      <c r="AW132" s="170"/>
      <c r="AX132" s="171">
        <v>1</v>
      </c>
      <c r="AY132" s="229"/>
      <c r="AZ132" s="230"/>
      <c r="BA132" s="170"/>
      <c r="BB132" s="171">
        <v>1</v>
      </c>
      <c r="BC132" s="229"/>
      <c r="BD132" s="230"/>
      <c r="BE132" s="170"/>
      <c r="BF132" s="231"/>
      <c r="BG132" s="232"/>
      <c r="BH132" s="233"/>
      <c r="BI132" s="234"/>
      <c r="BJ132" s="171">
        <v>1</v>
      </c>
      <c r="BK132" s="229"/>
      <c r="BL132" s="230"/>
      <c r="BM132" s="170"/>
      <c r="BN132" s="171">
        <v>1</v>
      </c>
      <c r="BO132" s="229"/>
      <c r="BP132" s="230"/>
      <c r="BQ132" s="170"/>
      <c r="BR132" s="171">
        <v>1</v>
      </c>
      <c r="BS132" s="229"/>
      <c r="BT132" s="230"/>
      <c r="BU132" s="170"/>
      <c r="BV132" s="171">
        <v>1</v>
      </c>
      <c r="BW132" s="229"/>
      <c r="BX132" s="230"/>
      <c r="BY132" s="170"/>
      <c r="BZ132" s="171">
        <v>1</v>
      </c>
      <c r="CA132" s="229"/>
      <c r="CB132" s="230"/>
      <c r="CC132" s="170"/>
      <c r="CD132" s="171">
        <v>1</v>
      </c>
      <c r="CE132" s="229"/>
      <c r="CF132" s="230"/>
      <c r="CG132" s="170"/>
      <c r="CH132" s="231"/>
      <c r="CI132" s="232"/>
      <c r="CJ132" s="233"/>
      <c r="CK132" s="234"/>
      <c r="CL132" s="171">
        <v>1</v>
      </c>
      <c r="CM132" s="229"/>
      <c r="CN132" s="230"/>
      <c r="CO132" s="170"/>
      <c r="CP132" s="171">
        <v>1</v>
      </c>
      <c r="CQ132" s="229"/>
      <c r="CR132" s="230"/>
      <c r="CS132" s="170"/>
      <c r="CT132" s="171">
        <v>1</v>
      </c>
      <c r="CU132" s="229"/>
      <c r="CV132" s="230"/>
      <c r="CW132" s="170"/>
      <c r="CX132" s="171">
        <v>1</v>
      </c>
      <c r="CY132" s="229"/>
      <c r="CZ132" s="230"/>
      <c r="DA132" s="170"/>
      <c r="DB132" s="171">
        <v>1</v>
      </c>
      <c r="DC132" s="229"/>
      <c r="DD132" s="230"/>
      <c r="DE132" s="170"/>
      <c r="DF132" s="171">
        <v>3</v>
      </c>
      <c r="DG132" s="229"/>
      <c r="DH132" s="230"/>
      <c r="DI132" s="170"/>
      <c r="DJ132" s="231"/>
      <c r="DK132" s="232"/>
      <c r="DL132" s="233"/>
      <c r="DM132" s="234"/>
      <c r="DN132" s="171">
        <v>3</v>
      </c>
      <c r="DO132" s="229"/>
      <c r="DP132" s="230"/>
      <c r="DQ132" s="170"/>
      <c r="DR132" s="171">
        <v>3</v>
      </c>
      <c r="DS132" s="229"/>
      <c r="DT132" s="230"/>
      <c r="DU132" s="170"/>
      <c r="DV132" s="171">
        <v>3</v>
      </c>
      <c r="DW132" s="229"/>
      <c r="DX132" s="230"/>
      <c r="DY132" s="170"/>
      <c r="DZ132" s="183">
        <f t="shared" ref="DZ132" si="20">F132+J132+N132+R132+V132+Z132+AD132+AH132+AL132+AP132+AT132+AX132+BB132+BF132+BJ132+BN132+BR132+BV132+BZ132+CD132+CH132+CL132+CP132+CT132+CX132+DB132+DF132+DJ132+DN132+DR132+DV132</f>
        <v>40</v>
      </c>
      <c r="EA132" s="184">
        <f t="shared" ref="EA132" si="21">G132+K132+O132+S132+W132+AA132+AE132+AI132+AM132+AQ132+AU132+AY132+BC132+BG132+BK132+BO132+BS132+BW132+CA132+CE132+CI132+CM132+CQ132+CU132+CY132+DC132+DG132+DK132+DO132+DS132+DW132</f>
        <v>0</v>
      </c>
      <c r="EB132" s="184">
        <f t="shared" ref="EB132" si="22">H132+L132+P132+T132+X132+AB132+AF132+AJ132+AN132+AR132+AV132+AZ132+BD132+BH132+BL132+BP132+BT132+BX132+CB132+CF132+CJ132+CN132+CR132+CV132+CZ132+DD132+DH132+DL132+DP132+DT132+DX132</f>
        <v>0</v>
      </c>
      <c r="EC132" s="185">
        <f t="shared" ref="EC132" si="23">I132+M132+Q132+U132+Y132+AC132+AG132+AK132+AO132+AS132+AW132+BA132+BE132+BI132+BM132+BQ132+BU132+BY132+CC132+CG132+CK132+CO132+CS132+CW132+DA132+DE132+DI132+DM132+DQ132+DU132+DY132</f>
        <v>0</v>
      </c>
    </row>
    <row r="133" spans="1:133" ht="40.5" customHeight="1" x14ac:dyDescent="0.25">
      <c r="A133" s="253">
        <v>125</v>
      </c>
      <c r="B133" s="252" t="s">
        <v>718</v>
      </c>
      <c r="C133" s="386" t="s">
        <v>287</v>
      </c>
      <c r="D133" s="387" t="s">
        <v>1246</v>
      </c>
      <c r="E133" s="194">
        <v>0</v>
      </c>
      <c r="F133" s="171"/>
      <c r="G133" s="229"/>
      <c r="H133" s="230"/>
      <c r="I133" s="170"/>
      <c r="J133" s="171"/>
      <c r="K133" s="229"/>
      <c r="L133" s="230"/>
      <c r="M133" s="170"/>
      <c r="N133" s="171"/>
      <c r="O133" s="229"/>
      <c r="P133" s="230"/>
      <c r="Q133" s="170"/>
      <c r="R133" s="171"/>
      <c r="S133" s="229"/>
      <c r="T133" s="230"/>
      <c r="U133" s="170"/>
      <c r="V133" s="171"/>
      <c r="W133" s="229"/>
      <c r="X133" s="230"/>
      <c r="Y133" s="170"/>
      <c r="Z133" s="171"/>
      <c r="AA133" s="229"/>
      <c r="AB133" s="230"/>
      <c r="AC133" s="170"/>
      <c r="AD133" s="231"/>
      <c r="AE133" s="232"/>
      <c r="AF133" s="233"/>
      <c r="AG133" s="234"/>
      <c r="AH133" s="171"/>
      <c r="AI133" s="229"/>
      <c r="AJ133" s="230"/>
      <c r="AK133" s="170"/>
      <c r="AL133" s="171"/>
      <c r="AM133" s="229"/>
      <c r="AN133" s="230"/>
      <c r="AO133" s="170"/>
      <c r="AP133" s="171"/>
      <c r="AQ133" s="229"/>
      <c r="AR133" s="230"/>
      <c r="AS133" s="170"/>
      <c r="AT133" s="171"/>
      <c r="AU133" s="229"/>
      <c r="AV133" s="230"/>
      <c r="AW133" s="170"/>
      <c r="AX133" s="171"/>
      <c r="AY133" s="229"/>
      <c r="AZ133" s="230"/>
      <c r="BA133" s="170"/>
      <c r="BB133" s="171"/>
      <c r="BC133" s="229"/>
      <c r="BD133" s="230"/>
      <c r="BE133" s="170"/>
      <c r="BF133" s="231"/>
      <c r="BG133" s="232"/>
      <c r="BH133" s="233"/>
      <c r="BI133" s="234"/>
      <c r="BJ133" s="171"/>
      <c r="BK133" s="229"/>
      <c r="BL133" s="230"/>
      <c r="BM133" s="170"/>
      <c r="BN133" s="171"/>
      <c r="BO133" s="229"/>
      <c r="BP133" s="230"/>
      <c r="BQ133" s="170"/>
      <c r="BR133" s="171"/>
      <c r="BS133" s="229"/>
      <c r="BT133" s="230"/>
      <c r="BU133" s="170"/>
      <c r="BV133" s="171"/>
      <c r="BW133" s="229"/>
      <c r="BX133" s="230"/>
      <c r="BY133" s="170"/>
      <c r="BZ133" s="171"/>
      <c r="CA133" s="229"/>
      <c r="CB133" s="230"/>
      <c r="CC133" s="170"/>
      <c r="CD133" s="171"/>
      <c r="CE133" s="229"/>
      <c r="CF133" s="230"/>
      <c r="CG133" s="170"/>
      <c r="CH133" s="231"/>
      <c r="CI133" s="232"/>
      <c r="CJ133" s="233"/>
      <c r="CK133" s="234"/>
      <c r="CL133" s="171"/>
      <c r="CM133" s="229"/>
      <c r="CN133" s="230"/>
      <c r="CO133" s="170"/>
      <c r="CP133" s="171"/>
      <c r="CQ133" s="229"/>
      <c r="CR133" s="230"/>
      <c r="CS133" s="170"/>
      <c r="CT133" s="171"/>
      <c r="CU133" s="229"/>
      <c r="CV133" s="230"/>
      <c r="CW133" s="170"/>
      <c r="CX133" s="171"/>
      <c r="CY133" s="229"/>
      <c r="CZ133" s="230"/>
      <c r="DA133" s="170"/>
      <c r="DB133" s="171"/>
      <c r="DC133" s="229"/>
      <c r="DD133" s="230"/>
      <c r="DE133" s="170"/>
      <c r="DF133" s="171"/>
      <c r="DG133" s="229"/>
      <c r="DH133" s="230"/>
      <c r="DI133" s="170"/>
      <c r="DJ133" s="231"/>
      <c r="DK133" s="232"/>
      <c r="DL133" s="233"/>
      <c r="DM133" s="234"/>
      <c r="DN133" s="171"/>
      <c r="DO133" s="229"/>
      <c r="DP133" s="230"/>
      <c r="DQ133" s="170"/>
      <c r="DR133" s="171"/>
      <c r="DS133" s="229"/>
      <c r="DT133" s="230"/>
      <c r="DU133" s="170"/>
      <c r="DV133" s="171"/>
      <c r="DW133" s="229"/>
      <c r="DX133" s="230"/>
      <c r="DY133" s="170"/>
      <c r="DZ133" s="183">
        <f t="shared" ref="DZ133:EC155" si="24">F133+J133+N133+R133+V133+Z133+AD133+AH133+AL133+AP133+AT133+AX133+BB133+BF133+BJ133+BN133+BR133+BV133+BZ133+CD133+CH133+CL133+CP133+CT133+CX133+DB133+DF133+DJ133+DN133+DR133+DV133</f>
        <v>0</v>
      </c>
      <c r="EA133" s="184">
        <f t="shared" si="24"/>
        <v>0</v>
      </c>
      <c r="EB133" s="184">
        <f t="shared" si="24"/>
        <v>0</v>
      </c>
      <c r="EC133" s="185">
        <f t="shared" si="24"/>
        <v>0</v>
      </c>
    </row>
    <row r="134" spans="1:133" ht="56.25" customHeight="1" thickBot="1" x14ac:dyDescent="0.3">
      <c r="A134" s="222">
        <v>126</v>
      </c>
      <c r="B134" s="528" t="s">
        <v>754</v>
      </c>
      <c r="C134" s="386" t="s">
        <v>755</v>
      </c>
      <c r="D134" s="387" t="s">
        <v>1247</v>
      </c>
      <c r="E134" s="194">
        <v>0</v>
      </c>
      <c r="F134" s="171">
        <v>1</v>
      </c>
      <c r="G134" s="229">
        <v>1</v>
      </c>
      <c r="H134" s="230"/>
      <c r="I134" s="170"/>
      <c r="J134" s="171">
        <v>1</v>
      </c>
      <c r="K134" s="229">
        <v>1</v>
      </c>
      <c r="L134" s="230"/>
      <c r="M134" s="170"/>
      <c r="N134" s="171">
        <v>2</v>
      </c>
      <c r="O134" s="229"/>
      <c r="P134" s="230"/>
      <c r="Q134" s="170"/>
      <c r="R134" s="171">
        <v>2</v>
      </c>
      <c r="S134" s="229"/>
      <c r="T134" s="230"/>
      <c r="U134" s="170"/>
      <c r="V134" s="171">
        <v>2</v>
      </c>
      <c r="W134" s="229"/>
      <c r="X134" s="230"/>
      <c r="Y134" s="170"/>
      <c r="Z134" s="171">
        <v>2</v>
      </c>
      <c r="AA134" s="229"/>
      <c r="AB134" s="230"/>
      <c r="AC134" s="170"/>
      <c r="AD134" s="231"/>
      <c r="AE134" s="232"/>
      <c r="AF134" s="233"/>
      <c r="AG134" s="234"/>
      <c r="AH134" s="171">
        <v>2</v>
      </c>
      <c r="AI134" s="229"/>
      <c r="AJ134" s="230"/>
      <c r="AK134" s="170"/>
      <c r="AL134" s="171">
        <v>2</v>
      </c>
      <c r="AM134" s="229"/>
      <c r="AN134" s="230"/>
      <c r="AO134" s="170"/>
      <c r="AP134" s="171">
        <v>2</v>
      </c>
      <c r="AQ134" s="229"/>
      <c r="AR134" s="230"/>
      <c r="AS134" s="170"/>
      <c r="AT134" s="171">
        <v>2</v>
      </c>
      <c r="AU134" s="229"/>
      <c r="AV134" s="230"/>
      <c r="AW134" s="170"/>
      <c r="AX134" s="171">
        <v>1</v>
      </c>
      <c r="AY134" s="229"/>
      <c r="AZ134" s="230"/>
      <c r="BA134" s="170"/>
      <c r="BB134" s="171">
        <v>1</v>
      </c>
      <c r="BC134" s="229"/>
      <c r="BD134" s="230"/>
      <c r="BE134" s="170"/>
      <c r="BF134" s="231"/>
      <c r="BG134" s="232"/>
      <c r="BH134" s="233"/>
      <c r="BI134" s="234"/>
      <c r="BJ134" s="171">
        <v>1</v>
      </c>
      <c r="BK134" s="229"/>
      <c r="BL134" s="230"/>
      <c r="BM134" s="170"/>
      <c r="BN134" s="171">
        <v>1</v>
      </c>
      <c r="BO134" s="229"/>
      <c r="BP134" s="230"/>
      <c r="BQ134" s="170"/>
      <c r="BR134" s="171">
        <v>1</v>
      </c>
      <c r="BS134" s="229"/>
      <c r="BT134" s="230"/>
      <c r="BU134" s="170"/>
      <c r="BV134" s="171">
        <v>1</v>
      </c>
      <c r="BW134" s="229"/>
      <c r="BX134" s="230"/>
      <c r="BY134" s="170"/>
      <c r="BZ134" s="171">
        <v>1</v>
      </c>
      <c r="CA134" s="229"/>
      <c r="CB134" s="230"/>
      <c r="CC134" s="170"/>
      <c r="CD134" s="171">
        <v>1</v>
      </c>
      <c r="CE134" s="229"/>
      <c r="CF134" s="230"/>
      <c r="CG134" s="170"/>
      <c r="CH134" s="231"/>
      <c r="CI134" s="232"/>
      <c r="CJ134" s="233"/>
      <c r="CK134" s="234"/>
      <c r="CL134" s="171">
        <v>1</v>
      </c>
      <c r="CM134" s="229"/>
      <c r="CN134" s="230"/>
      <c r="CO134" s="170"/>
      <c r="CP134" s="171">
        <v>1</v>
      </c>
      <c r="CQ134" s="229"/>
      <c r="CR134" s="230"/>
      <c r="CS134" s="170"/>
      <c r="CT134" s="171">
        <v>1</v>
      </c>
      <c r="CU134" s="229"/>
      <c r="CV134" s="230"/>
      <c r="CW134" s="170"/>
      <c r="CX134" s="171">
        <v>1</v>
      </c>
      <c r="CY134" s="229"/>
      <c r="CZ134" s="230"/>
      <c r="DA134" s="170"/>
      <c r="DB134" s="171">
        <v>2</v>
      </c>
      <c r="DC134" s="229">
        <v>1</v>
      </c>
      <c r="DD134" s="230"/>
      <c r="DE134" s="170"/>
      <c r="DF134" s="171">
        <v>2</v>
      </c>
      <c r="DG134" s="229">
        <v>1</v>
      </c>
      <c r="DH134" s="230"/>
      <c r="DI134" s="170"/>
      <c r="DJ134" s="231"/>
      <c r="DK134" s="232"/>
      <c r="DL134" s="233"/>
      <c r="DM134" s="234"/>
      <c r="DN134" s="171">
        <v>2</v>
      </c>
      <c r="DO134" s="229">
        <v>1</v>
      </c>
      <c r="DP134" s="230"/>
      <c r="DQ134" s="170"/>
      <c r="DR134" s="171">
        <v>2</v>
      </c>
      <c r="DS134" s="229">
        <v>1</v>
      </c>
      <c r="DT134" s="230"/>
      <c r="DU134" s="170"/>
      <c r="DV134" s="171"/>
      <c r="DW134" s="229">
        <v>3</v>
      </c>
      <c r="DX134" s="230"/>
      <c r="DY134" s="170"/>
      <c r="DZ134" s="183">
        <f t="shared" si="24"/>
        <v>38</v>
      </c>
      <c r="EA134" s="184">
        <f t="shared" si="24"/>
        <v>9</v>
      </c>
      <c r="EB134" s="184">
        <f t="shared" si="24"/>
        <v>0</v>
      </c>
      <c r="EC134" s="185">
        <f t="shared" si="24"/>
        <v>0</v>
      </c>
    </row>
    <row r="135" spans="1:133" ht="43.5" customHeight="1" x14ac:dyDescent="0.25">
      <c r="A135" s="253">
        <v>127</v>
      </c>
      <c r="B135" s="252" t="s">
        <v>2254</v>
      </c>
      <c r="C135" s="386" t="s">
        <v>2255</v>
      </c>
      <c r="D135" s="387" t="s">
        <v>2256</v>
      </c>
      <c r="E135" s="194">
        <v>0</v>
      </c>
      <c r="F135" s="171"/>
      <c r="G135" s="229"/>
      <c r="H135" s="230"/>
      <c r="I135" s="170"/>
      <c r="J135" s="171"/>
      <c r="K135" s="229"/>
      <c r="L135" s="230"/>
      <c r="M135" s="170"/>
      <c r="N135" s="171"/>
      <c r="O135" s="229"/>
      <c r="P135" s="230"/>
      <c r="Q135" s="170"/>
      <c r="R135" s="171"/>
      <c r="S135" s="229"/>
      <c r="T135" s="230"/>
      <c r="U135" s="170"/>
      <c r="V135" s="171"/>
      <c r="W135" s="229"/>
      <c r="X135" s="230"/>
      <c r="Y135" s="170"/>
      <c r="Z135" s="171"/>
      <c r="AA135" s="229"/>
      <c r="AB135" s="230"/>
      <c r="AC135" s="170"/>
      <c r="AD135" s="231"/>
      <c r="AE135" s="232"/>
      <c r="AF135" s="233"/>
      <c r="AG135" s="234"/>
      <c r="AH135" s="171"/>
      <c r="AI135" s="229"/>
      <c r="AJ135" s="230"/>
      <c r="AK135" s="170"/>
      <c r="AL135" s="171"/>
      <c r="AM135" s="229"/>
      <c r="AN135" s="230"/>
      <c r="AO135" s="170"/>
      <c r="AP135" s="171"/>
      <c r="AQ135" s="229"/>
      <c r="AR135" s="230"/>
      <c r="AS135" s="170"/>
      <c r="AT135" s="171"/>
      <c r="AU135" s="229"/>
      <c r="AV135" s="230"/>
      <c r="AW135" s="170"/>
      <c r="AX135" s="171"/>
      <c r="AY135" s="229"/>
      <c r="AZ135" s="230"/>
      <c r="BA135" s="170"/>
      <c r="BB135" s="171"/>
      <c r="BC135" s="229"/>
      <c r="BD135" s="230"/>
      <c r="BE135" s="170"/>
      <c r="BF135" s="231"/>
      <c r="BG135" s="232"/>
      <c r="BH135" s="233"/>
      <c r="BI135" s="234"/>
      <c r="BJ135" s="171"/>
      <c r="BK135" s="229"/>
      <c r="BL135" s="230"/>
      <c r="BM135" s="170"/>
      <c r="BN135" s="171"/>
      <c r="BO135" s="229"/>
      <c r="BP135" s="230"/>
      <c r="BQ135" s="170"/>
      <c r="BR135" s="171"/>
      <c r="BS135" s="229"/>
      <c r="BT135" s="230"/>
      <c r="BU135" s="170"/>
      <c r="BV135" s="171"/>
      <c r="BW135" s="229"/>
      <c r="BX135" s="230"/>
      <c r="BY135" s="170"/>
      <c r="BZ135" s="171"/>
      <c r="CA135" s="229"/>
      <c r="CB135" s="230"/>
      <c r="CC135" s="170"/>
      <c r="CD135" s="171"/>
      <c r="CE135" s="229"/>
      <c r="CF135" s="230"/>
      <c r="CG135" s="170"/>
      <c r="CH135" s="231"/>
      <c r="CI135" s="232"/>
      <c r="CJ135" s="233"/>
      <c r="CK135" s="234"/>
      <c r="CL135" s="171"/>
      <c r="CM135" s="229"/>
      <c r="CN135" s="230"/>
      <c r="CO135" s="170"/>
      <c r="CP135" s="171"/>
      <c r="CQ135" s="229"/>
      <c r="CR135" s="230"/>
      <c r="CS135" s="170"/>
      <c r="CT135" s="171"/>
      <c r="CU135" s="229"/>
      <c r="CV135" s="230"/>
      <c r="CW135" s="170"/>
      <c r="CX135" s="171"/>
      <c r="CY135" s="229"/>
      <c r="CZ135" s="230"/>
      <c r="DA135" s="170"/>
      <c r="DB135" s="171"/>
      <c r="DC135" s="229"/>
      <c r="DD135" s="230"/>
      <c r="DE135" s="170"/>
      <c r="DF135" s="171"/>
      <c r="DG135" s="229"/>
      <c r="DH135" s="230"/>
      <c r="DI135" s="170"/>
      <c r="DJ135" s="231"/>
      <c r="DK135" s="232"/>
      <c r="DL135" s="233"/>
      <c r="DM135" s="234"/>
      <c r="DN135" s="171"/>
      <c r="DO135" s="229"/>
      <c r="DP135" s="230"/>
      <c r="DQ135" s="170"/>
      <c r="DR135" s="171"/>
      <c r="DS135" s="229"/>
      <c r="DT135" s="230"/>
      <c r="DU135" s="170"/>
      <c r="DV135" s="171"/>
      <c r="DW135" s="229"/>
      <c r="DX135" s="230"/>
      <c r="DY135" s="170"/>
      <c r="DZ135" s="183">
        <f>F135+J135+N135+R135+V135+Z135+AD135+AH135+AL135+AP135+AT135+AX135+BB135+BF135+BJ135+BN135+BR135+BV135+BZ135+CD135+CH135+CL135+CP135+CT135+CX135+DB135+DF135+DJ135+DN135+DR135+DV135</f>
        <v>0</v>
      </c>
      <c r="EA135" s="184">
        <f>G135+K135+O135+S135+W135+AA135+AE135+AI135+AM135+AQ135+AU135+AY135+BC135+BG135+BK135+BO135+BS135+BW135+CA135+CE135+CI135+CM135+CQ135+CU135+CY135+DC135+DG135+DK135+DO135+DS135+DW135</f>
        <v>0</v>
      </c>
      <c r="EB135" s="184">
        <f>H135+L135+P135+T135+X135+AB135+AF135+AJ135+AN135+AR135+AV135+AZ135+BD135+BH135+BL135+BP135+BT135+BX135+CB135+CF135+CJ135+CN135+CR135+CV135+CZ135+DD135+DH135+DL135+DP135+DT135+DX135</f>
        <v>0</v>
      </c>
      <c r="EC135" s="185">
        <f>I135+M135+Q135+U135+Y135+AC135+AG135+AK135+AO135+AS135+AW135+BA135+BE135+BI135+BM135+BQ135+BU135+BY135+CC135+CG135+CK135+CO135+CS135+CW135+DA135+DE135+DI135+DM135+DQ135+DU135+DY135</f>
        <v>0</v>
      </c>
    </row>
    <row r="136" spans="1:133" ht="57.75" customHeight="1" thickBot="1" x14ac:dyDescent="0.3">
      <c r="A136" s="222">
        <v>128</v>
      </c>
      <c r="B136" s="236" t="s">
        <v>2242</v>
      </c>
      <c r="C136" s="422" t="s">
        <v>2243</v>
      </c>
      <c r="D136" s="562" t="s">
        <v>2244</v>
      </c>
      <c r="E136" s="529">
        <v>0</v>
      </c>
      <c r="F136" s="171"/>
      <c r="G136" s="229">
        <v>1</v>
      </c>
      <c r="H136" s="230"/>
      <c r="I136" s="170"/>
      <c r="J136" s="171"/>
      <c r="K136" s="229">
        <v>1</v>
      </c>
      <c r="L136" s="230"/>
      <c r="M136" s="170"/>
      <c r="N136" s="171"/>
      <c r="O136" s="229">
        <v>1</v>
      </c>
      <c r="P136" s="230"/>
      <c r="Q136" s="170"/>
      <c r="R136" s="171"/>
      <c r="S136" s="229">
        <v>1</v>
      </c>
      <c r="T136" s="230"/>
      <c r="U136" s="170"/>
      <c r="V136" s="171"/>
      <c r="W136" s="229">
        <v>1</v>
      </c>
      <c r="X136" s="230"/>
      <c r="Y136" s="170"/>
      <c r="Z136" s="171"/>
      <c r="AA136" s="229">
        <v>1</v>
      </c>
      <c r="AB136" s="230"/>
      <c r="AC136" s="170"/>
      <c r="AD136" s="231"/>
      <c r="AE136" s="232"/>
      <c r="AF136" s="233"/>
      <c r="AG136" s="234"/>
      <c r="AH136" s="171"/>
      <c r="AI136" s="229">
        <v>1</v>
      </c>
      <c r="AJ136" s="230"/>
      <c r="AK136" s="170"/>
      <c r="AL136" s="171"/>
      <c r="AM136" s="229">
        <v>1</v>
      </c>
      <c r="AN136" s="230"/>
      <c r="AO136" s="170"/>
      <c r="AP136" s="171"/>
      <c r="AQ136" s="229">
        <v>1</v>
      </c>
      <c r="AR136" s="230"/>
      <c r="AS136" s="170"/>
      <c r="AT136" s="171"/>
      <c r="AU136" s="229">
        <v>1</v>
      </c>
      <c r="AV136" s="230"/>
      <c r="AW136" s="170"/>
      <c r="AX136" s="171"/>
      <c r="AY136" s="229">
        <v>1</v>
      </c>
      <c r="AZ136" s="230"/>
      <c r="BA136" s="170"/>
      <c r="BB136" s="171"/>
      <c r="BC136" s="229">
        <v>1</v>
      </c>
      <c r="BD136" s="230"/>
      <c r="BE136" s="170"/>
      <c r="BF136" s="231"/>
      <c r="BG136" s="232"/>
      <c r="BH136" s="233"/>
      <c r="BI136" s="234"/>
      <c r="BJ136" s="171"/>
      <c r="BK136" s="229">
        <v>1</v>
      </c>
      <c r="BL136" s="230"/>
      <c r="BM136" s="170"/>
      <c r="BN136" s="171"/>
      <c r="BO136" s="229">
        <v>1</v>
      </c>
      <c r="BP136" s="230"/>
      <c r="BQ136" s="170"/>
      <c r="BR136" s="171"/>
      <c r="BS136" s="229">
        <v>1</v>
      </c>
      <c r="BT136" s="230"/>
      <c r="BU136" s="170"/>
      <c r="BV136" s="171"/>
      <c r="BW136" s="229">
        <v>1</v>
      </c>
      <c r="BX136" s="230"/>
      <c r="BY136" s="170"/>
      <c r="BZ136" s="171"/>
      <c r="CA136" s="229">
        <v>1</v>
      </c>
      <c r="CB136" s="230"/>
      <c r="CC136" s="170"/>
      <c r="CD136" s="171"/>
      <c r="CE136" s="229">
        <v>1</v>
      </c>
      <c r="CF136" s="230"/>
      <c r="CG136" s="170"/>
      <c r="CH136" s="231"/>
      <c r="CI136" s="232"/>
      <c r="CJ136" s="233"/>
      <c r="CK136" s="234"/>
      <c r="CL136" s="171"/>
      <c r="CM136" s="229">
        <v>1</v>
      </c>
      <c r="CN136" s="230"/>
      <c r="CO136" s="170"/>
      <c r="CP136" s="171"/>
      <c r="CQ136" s="229">
        <v>1</v>
      </c>
      <c r="CR136" s="230"/>
      <c r="CS136" s="170"/>
      <c r="CT136" s="171"/>
      <c r="CU136" s="229">
        <v>1</v>
      </c>
      <c r="CV136" s="230"/>
      <c r="CW136" s="170"/>
      <c r="CX136" s="171"/>
      <c r="CY136" s="229">
        <v>1</v>
      </c>
      <c r="CZ136" s="230"/>
      <c r="DA136" s="170"/>
      <c r="DB136" s="171"/>
      <c r="DC136" s="229">
        <v>1</v>
      </c>
      <c r="DD136" s="230"/>
      <c r="DE136" s="170"/>
      <c r="DF136" s="171"/>
      <c r="DG136" s="229">
        <v>1</v>
      </c>
      <c r="DH136" s="230"/>
      <c r="DI136" s="170"/>
      <c r="DJ136" s="231"/>
      <c r="DK136" s="232"/>
      <c r="DL136" s="233"/>
      <c r="DM136" s="234"/>
      <c r="DN136" s="171"/>
      <c r="DO136" s="229">
        <v>1</v>
      </c>
      <c r="DP136" s="230"/>
      <c r="DQ136" s="170"/>
      <c r="DR136" s="171"/>
      <c r="DS136" s="229">
        <v>1</v>
      </c>
      <c r="DT136" s="230"/>
      <c r="DU136" s="170"/>
      <c r="DV136" s="171"/>
      <c r="DW136" s="229">
        <v>1</v>
      </c>
      <c r="DX136" s="230"/>
      <c r="DY136" s="170"/>
      <c r="DZ136" s="183">
        <f t="shared" si="24"/>
        <v>0</v>
      </c>
      <c r="EA136" s="184">
        <f t="shared" si="24"/>
        <v>27</v>
      </c>
      <c r="EB136" s="184">
        <f t="shared" si="24"/>
        <v>0</v>
      </c>
      <c r="EC136" s="185">
        <f t="shared" si="24"/>
        <v>0</v>
      </c>
    </row>
    <row r="137" spans="1:133" ht="46.5" customHeight="1" thickBot="1" x14ac:dyDescent="0.3">
      <c r="A137" s="530"/>
      <c r="B137" s="201" t="s">
        <v>144</v>
      </c>
      <c r="C137" s="563"/>
      <c r="D137" s="563"/>
      <c r="E137" s="455"/>
      <c r="F137" s="157"/>
      <c r="G137" s="157"/>
      <c r="H137" s="158"/>
      <c r="I137" s="157"/>
      <c r="J137" s="157"/>
      <c r="K137" s="157"/>
      <c r="L137" s="158"/>
      <c r="M137" s="157"/>
      <c r="N137" s="157"/>
      <c r="O137" s="157"/>
      <c r="P137" s="158"/>
      <c r="Q137" s="157"/>
      <c r="R137" s="157"/>
      <c r="S137" s="157"/>
      <c r="T137" s="158"/>
      <c r="U137" s="157"/>
      <c r="V137" s="157"/>
      <c r="W137" s="157"/>
      <c r="X137" s="158"/>
      <c r="Y137" s="157"/>
      <c r="Z137" s="157"/>
      <c r="AA137" s="157"/>
      <c r="AB137" s="158"/>
      <c r="AC137" s="157"/>
      <c r="AD137" s="157"/>
      <c r="AE137" s="157"/>
      <c r="AF137" s="158"/>
      <c r="AG137" s="157"/>
      <c r="AH137" s="157"/>
      <c r="AI137" s="157"/>
      <c r="AJ137" s="158"/>
      <c r="AK137" s="157"/>
      <c r="AL137" s="157"/>
      <c r="AM137" s="157"/>
      <c r="AN137" s="158"/>
      <c r="AO137" s="157"/>
      <c r="AP137" s="157"/>
      <c r="AQ137" s="157"/>
      <c r="AR137" s="158"/>
      <c r="AS137" s="157"/>
      <c r="AT137" s="157"/>
      <c r="AU137" s="157"/>
      <c r="AV137" s="158"/>
      <c r="AW137" s="157"/>
      <c r="AX137" s="157"/>
      <c r="AY137" s="157"/>
      <c r="AZ137" s="158"/>
      <c r="BA137" s="157"/>
      <c r="BB137" s="157"/>
      <c r="BC137" s="157"/>
      <c r="BD137" s="158"/>
      <c r="BE137" s="157"/>
      <c r="BF137" s="157"/>
      <c r="BG137" s="157"/>
      <c r="BH137" s="158"/>
      <c r="BI137" s="157"/>
      <c r="BJ137" s="157"/>
      <c r="BK137" s="157"/>
      <c r="BL137" s="158"/>
      <c r="BM137" s="157"/>
      <c r="BN137" s="157"/>
      <c r="BO137" s="157"/>
      <c r="BP137" s="158"/>
      <c r="BQ137" s="157"/>
      <c r="BR137" s="157"/>
      <c r="BS137" s="157"/>
      <c r="BT137" s="158"/>
      <c r="BU137" s="157"/>
      <c r="BV137" s="157"/>
      <c r="BW137" s="157"/>
      <c r="BX137" s="158"/>
      <c r="BY137" s="157"/>
      <c r="BZ137" s="157"/>
      <c r="CA137" s="157"/>
      <c r="CB137" s="158"/>
      <c r="CC137" s="157"/>
      <c r="CD137" s="157"/>
      <c r="CE137" s="157"/>
      <c r="CF137" s="158"/>
      <c r="CG137" s="157"/>
      <c r="CH137" s="157"/>
      <c r="CI137" s="157"/>
      <c r="CJ137" s="158"/>
      <c r="CK137" s="157"/>
      <c r="CL137" s="157"/>
      <c r="CM137" s="157"/>
      <c r="CN137" s="158"/>
      <c r="CO137" s="157"/>
      <c r="CP137" s="157"/>
      <c r="CQ137" s="157"/>
      <c r="CR137" s="158"/>
      <c r="CS137" s="157"/>
      <c r="CT137" s="157"/>
      <c r="CU137" s="157"/>
      <c r="CV137" s="158"/>
      <c r="CW137" s="157"/>
      <c r="CX137" s="157"/>
      <c r="CY137" s="157"/>
      <c r="CZ137" s="158"/>
      <c r="DA137" s="157"/>
      <c r="DB137" s="157"/>
      <c r="DC137" s="157"/>
      <c r="DD137" s="158"/>
      <c r="DE137" s="157"/>
      <c r="DF137" s="157"/>
      <c r="DG137" s="157"/>
      <c r="DH137" s="158"/>
      <c r="DI137" s="157"/>
      <c r="DJ137" s="157"/>
      <c r="DK137" s="157"/>
      <c r="DL137" s="158"/>
      <c r="DM137" s="157"/>
      <c r="DN137" s="157"/>
      <c r="DO137" s="157"/>
      <c r="DP137" s="158"/>
      <c r="DQ137" s="157"/>
      <c r="DR137" s="157"/>
      <c r="DS137" s="157"/>
      <c r="DT137" s="158"/>
      <c r="DU137" s="157"/>
      <c r="DV137" s="157"/>
      <c r="DW137" s="157"/>
      <c r="DX137" s="201"/>
      <c r="DY137" s="539"/>
      <c r="DZ137" s="201"/>
      <c r="EA137" s="539"/>
      <c r="EB137" s="539"/>
      <c r="EC137" s="455"/>
    </row>
    <row r="138" spans="1:133" ht="32.25" customHeight="1" x14ac:dyDescent="0.25">
      <c r="A138" s="253">
        <v>1</v>
      </c>
      <c r="B138" s="252" t="s">
        <v>762</v>
      </c>
      <c r="C138" s="386" t="s">
        <v>134</v>
      </c>
      <c r="D138" s="419" t="s">
        <v>1803</v>
      </c>
      <c r="E138" s="521">
        <v>25</v>
      </c>
      <c r="F138" s="140">
        <v>3</v>
      </c>
      <c r="G138" s="141">
        <v>2</v>
      </c>
      <c r="H138" s="142"/>
      <c r="I138" s="143"/>
      <c r="J138" s="140">
        <v>3</v>
      </c>
      <c r="K138" s="141">
        <v>2</v>
      </c>
      <c r="L138" s="142"/>
      <c r="M138" s="143"/>
      <c r="N138" s="140">
        <v>3</v>
      </c>
      <c r="O138" s="141"/>
      <c r="P138" s="142"/>
      <c r="Q138" s="143"/>
      <c r="R138" s="140">
        <v>3</v>
      </c>
      <c r="S138" s="141"/>
      <c r="T138" s="142"/>
      <c r="U138" s="143"/>
      <c r="V138" s="140">
        <v>3</v>
      </c>
      <c r="W138" s="141"/>
      <c r="X138" s="142"/>
      <c r="Y138" s="143"/>
      <c r="Z138" s="140">
        <v>3</v>
      </c>
      <c r="AA138" s="141"/>
      <c r="AB138" s="142"/>
      <c r="AC138" s="143"/>
      <c r="AD138" s="140"/>
      <c r="AE138" s="141"/>
      <c r="AF138" s="142"/>
      <c r="AG138" s="143"/>
      <c r="AH138" s="140">
        <v>3</v>
      </c>
      <c r="AI138" s="141"/>
      <c r="AJ138" s="142"/>
      <c r="AK138" s="143"/>
      <c r="AL138" s="140">
        <v>3</v>
      </c>
      <c r="AM138" s="141"/>
      <c r="AN138" s="142"/>
      <c r="AO138" s="143"/>
      <c r="AP138" s="140">
        <v>4</v>
      </c>
      <c r="AQ138" s="141"/>
      <c r="AR138" s="142"/>
      <c r="AS138" s="143"/>
      <c r="AT138" s="140">
        <v>4</v>
      </c>
      <c r="AU138" s="141"/>
      <c r="AV138" s="142"/>
      <c r="AW138" s="143"/>
      <c r="AX138" s="140">
        <v>1</v>
      </c>
      <c r="AY138" s="141"/>
      <c r="AZ138" s="142"/>
      <c r="BA138" s="143"/>
      <c r="BB138" s="140">
        <v>1</v>
      </c>
      <c r="BC138" s="141"/>
      <c r="BD138" s="142"/>
      <c r="BE138" s="143"/>
      <c r="BF138" s="140"/>
      <c r="BG138" s="141"/>
      <c r="BH138" s="142"/>
      <c r="BI138" s="143"/>
      <c r="BJ138" s="140">
        <v>2</v>
      </c>
      <c r="BK138" s="141"/>
      <c r="BL138" s="142"/>
      <c r="BM138" s="143"/>
      <c r="BN138" s="140">
        <v>2</v>
      </c>
      <c r="BO138" s="141"/>
      <c r="BP138" s="142"/>
      <c r="BQ138" s="143"/>
      <c r="BR138" s="140">
        <v>2</v>
      </c>
      <c r="BS138" s="141"/>
      <c r="BT138" s="142"/>
      <c r="BU138" s="143"/>
      <c r="BV138" s="140">
        <v>2</v>
      </c>
      <c r="BW138" s="141"/>
      <c r="BX138" s="142"/>
      <c r="BY138" s="143"/>
      <c r="BZ138" s="140">
        <v>2</v>
      </c>
      <c r="CA138" s="141"/>
      <c r="CB138" s="142"/>
      <c r="CC138" s="143"/>
      <c r="CD138" s="140">
        <v>3</v>
      </c>
      <c r="CE138" s="141"/>
      <c r="CF138" s="142"/>
      <c r="CG138" s="143"/>
      <c r="CH138" s="140"/>
      <c r="CI138" s="141"/>
      <c r="CJ138" s="142"/>
      <c r="CK138" s="143"/>
      <c r="CL138" s="140">
        <v>3</v>
      </c>
      <c r="CM138" s="141"/>
      <c r="CN138" s="142"/>
      <c r="CO138" s="143"/>
      <c r="CP138" s="140">
        <v>3</v>
      </c>
      <c r="CQ138" s="141"/>
      <c r="CR138" s="142"/>
      <c r="CS138" s="143"/>
      <c r="CT138" s="140">
        <v>2</v>
      </c>
      <c r="CU138" s="141"/>
      <c r="CV138" s="142"/>
      <c r="CW138" s="143"/>
      <c r="CX138" s="140">
        <v>2</v>
      </c>
      <c r="CY138" s="141"/>
      <c r="CZ138" s="142"/>
      <c r="DA138" s="143"/>
      <c r="DB138" s="140">
        <v>2</v>
      </c>
      <c r="DC138" s="141"/>
      <c r="DD138" s="142"/>
      <c r="DE138" s="143"/>
      <c r="DF138" s="140">
        <v>2</v>
      </c>
      <c r="DG138" s="141"/>
      <c r="DH138" s="142"/>
      <c r="DI138" s="143"/>
      <c r="DJ138" s="140"/>
      <c r="DK138" s="141"/>
      <c r="DL138" s="142"/>
      <c r="DM138" s="143"/>
      <c r="DN138" s="140">
        <v>2</v>
      </c>
      <c r="DO138" s="141"/>
      <c r="DP138" s="142"/>
      <c r="DQ138" s="143"/>
      <c r="DR138" s="140">
        <v>2</v>
      </c>
      <c r="DS138" s="141"/>
      <c r="DT138" s="142"/>
      <c r="DU138" s="143"/>
      <c r="DV138" s="140">
        <v>2</v>
      </c>
      <c r="DW138" s="141"/>
      <c r="DX138" s="142"/>
      <c r="DY138" s="143"/>
      <c r="DZ138" s="183">
        <f t="shared" si="24"/>
        <v>67</v>
      </c>
      <c r="EA138" s="184">
        <f t="shared" si="24"/>
        <v>4</v>
      </c>
      <c r="EB138" s="184">
        <f t="shared" si="24"/>
        <v>0</v>
      </c>
      <c r="EC138" s="185">
        <f t="shared" si="24"/>
        <v>0</v>
      </c>
    </row>
    <row r="139" spans="1:133" ht="45" customHeight="1" x14ac:dyDescent="0.25">
      <c r="A139" s="253">
        <v>2</v>
      </c>
      <c r="B139" s="252" t="s">
        <v>763</v>
      </c>
      <c r="C139" s="386" t="s">
        <v>257</v>
      </c>
      <c r="D139" s="420" t="s">
        <v>2612</v>
      </c>
      <c r="E139" s="194">
        <v>20</v>
      </c>
      <c r="F139" s="171">
        <v>3</v>
      </c>
      <c r="G139" s="229"/>
      <c r="H139" s="230"/>
      <c r="I139" s="170"/>
      <c r="J139" s="171">
        <v>3</v>
      </c>
      <c r="K139" s="229"/>
      <c r="L139" s="230"/>
      <c r="M139" s="170"/>
      <c r="N139" s="171">
        <v>3</v>
      </c>
      <c r="O139" s="229"/>
      <c r="P139" s="230"/>
      <c r="Q139" s="170"/>
      <c r="R139" s="171">
        <v>3</v>
      </c>
      <c r="S139" s="229"/>
      <c r="T139" s="230"/>
      <c r="U139" s="170"/>
      <c r="V139" s="171">
        <v>3</v>
      </c>
      <c r="W139" s="229"/>
      <c r="X139" s="230"/>
      <c r="Y139" s="170"/>
      <c r="Z139" s="171">
        <v>3</v>
      </c>
      <c r="AA139" s="229"/>
      <c r="AB139" s="230"/>
      <c r="AC139" s="170"/>
      <c r="AD139" s="171"/>
      <c r="AE139" s="229"/>
      <c r="AF139" s="230"/>
      <c r="AG139" s="170"/>
      <c r="AH139" s="171">
        <v>3</v>
      </c>
      <c r="AI139" s="229"/>
      <c r="AJ139" s="230"/>
      <c r="AK139" s="170"/>
      <c r="AL139" s="171">
        <v>3</v>
      </c>
      <c r="AM139" s="229"/>
      <c r="AN139" s="230"/>
      <c r="AO139" s="170"/>
      <c r="AP139" s="171">
        <v>3</v>
      </c>
      <c r="AQ139" s="229"/>
      <c r="AR139" s="230"/>
      <c r="AS139" s="170"/>
      <c r="AT139" s="171">
        <v>3</v>
      </c>
      <c r="AU139" s="229"/>
      <c r="AV139" s="230"/>
      <c r="AW139" s="170"/>
      <c r="AX139" s="171">
        <v>3</v>
      </c>
      <c r="AY139" s="229"/>
      <c r="AZ139" s="230"/>
      <c r="BA139" s="170"/>
      <c r="BB139" s="171">
        <v>3</v>
      </c>
      <c r="BC139" s="229"/>
      <c r="BD139" s="230"/>
      <c r="BE139" s="170"/>
      <c r="BF139" s="171"/>
      <c r="BG139" s="229"/>
      <c r="BH139" s="230"/>
      <c r="BI139" s="170"/>
      <c r="BJ139" s="171">
        <v>3</v>
      </c>
      <c r="BK139" s="229"/>
      <c r="BL139" s="230"/>
      <c r="BM139" s="170"/>
      <c r="BN139" s="171">
        <v>3</v>
      </c>
      <c r="BO139" s="229"/>
      <c r="BP139" s="230"/>
      <c r="BQ139" s="170"/>
      <c r="BR139" s="171">
        <v>3</v>
      </c>
      <c r="BS139" s="229"/>
      <c r="BT139" s="230"/>
      <c r="BU139" s="170"/>
      <c r="BV139" s="171">
        <v>3</v>
      </c>
      <c r="BW139" s="229"/>
      <c r="BX139" s="230"/>
      <c r="BY139" s="170"/>
      <c r="BZ139" s="171">
        <v>3</v>
      </c>
      <c r="CA139" s="229"/>
      <c r="CB139" s="230"/>
      <c r="CC139" s="170"/>
      <c r="CD139" s="171">
        <v>3</v>
      </c>
      <c r="CE139" s="229"/>
      <c r="CF139" s="230"/>
      <c r="CG139" s="170"/>
      <c r="CH139" s="171"/>
      <c r="CI139" s="229"/>
      <c r="CJ139" s="230"/>
      <c r="CK139" s="170"/>
      <c r="CL139" s="171">
        <v>3</v>
      </c>
      <c r="CM139" s="229"/>
      <c r="CN139" s="230"/>
      <c r="CO139" s="170"/>
      <c r="CP139" s="171">
        <v>3</v>
      </c>
      <c r="CQ139" s="229"/>
      <c r="CR139" s="230"/>
      <c r="CS139" s="170"/>
      <c r="CT139" s="171">
        <v>3</v>
      </c>
      <c r="CU139" s="229"/>
      <c r="CV139" s="230"/>
      <c r="CW139" s="170"/>
      <c r="CX139" s="171">
        <v>3</v>
      </c>
      <c r="CY139" s="229"/>
      <c r="CZ139" s="230"/>
      <c r="DA139" s="170"/>
      <c r="DB139" s="171">
        <v>3</v>
      </c>
      <c r="DC139" s="229"/>
      <c r="DD139" s="230"/>
      <c r="DE139" s="170"/>
      <c r="DF139" s="171">
        <v>3</v>
      </c>
      <c r="DG139" s="229"/>
      <c r="DH139" s="230"/>
      <c r="DI139" s="170"/>
      <c r="DJ139" s="171"/>
      <c r="DK139" s="229"/>
      <c r="DL139" s="230"/>
      <c r="DM139" s="170"/>
      <c r="DN139" s="171">
        <v>3</v>
      </c>
      <c r="DO139" s="229"/>
      <c r="DP139" s="230"/>
      <c r="DQ139" s="170"/>
      <c r="DR139" s="171">
        <v>3</v>
      </c>
      <c r="DS139" s="229"/>
      <c r="DT139" s="230"/>
      <c r="DU139" s="170"/>
      <c r="DV139" s="171">
        <v>3</v>
      </c>
      <c r="DW139" s="229"/>
      <c r="DX139" s="230"/>
      <c r="DY139" s="170"/>
      <c r="DZ139" s="183">
        <f t="shared" si="24"/>
        <v>81</v>
      </c>
      <c r="EA139" s="184">
        <f t="shared" si="24"/>
        <v>0</v>
      </c>
      <c r="EB139" s="184">
        <f t="shared" si="24"/>
        <v>0</v>
      </c>
      <c r="EC139" s="185">
        <f t="shared" si="24"/>
        <v>0</v>
      </c>
    </row>
    <row r="140" spans="1:133" ht="40.5" customHeight="1" x14ac:dyDescent="0.25">
      <c r="A140" s="253">
        <v>3</v>
      </c>
      <c r="B140" s="252" t="s">
        <v>1049</v>
      </c>
      <c r="C140" s="386" t="s">
        <v>1050</v>
      </c>
      <c r="D140" s="419" t="s">
        <v>1804</v>
      </c>
      <c r="E140" s="523">
        <v>15</v>
      </c>
      <c r="F140" s="171">
        <v>2</v>
      </c>
      <c r="G140" s="229"/>
      <c r="H140" s="230"/>
      <c r="I140" s="170"/>
      <c r="J140" s="171">
        <v>2</v>
      </c>
      <c r="K140" s="229"/>
      <c r="L140" s="230"/>
      <c r="M140" s="170"/>
      <c r="N140" s="171">
        <v>2</v>
      </c>
      <c r="O140" s="229"/>
      <c r="P140" s="230"/>
      <c r="Q140" s="170"/>
      <c r="R140" s="171">
        <v>2</v>
      </c>
      <c r="S140" s="229"/>
      <c r="T140" s="230"/>
      <c r="U140" s="170"/>
      <c r="V140" s="171">
        <v>2</v>
      </c>
      <c r="W140" s="229"/>
      <c r="X140" s="230"/>
      <c r="Y140" s="170"/>
      <c r="Z140" s="171">
        <v>2</v>
      </c>
      <c r="AA140" s="229"/>
      <c r="AB140" s="230"/>
      <c r="AC140" s="170"/>
      <c r="AD140" s="151"/>
      <c r="AE140" s="152"/>
      <c r="AF140" s="153"/>
      <c r="AG140" s="154"/>
      <c r="AH140" s="171">
        <v>4</v>
      </c>
      <c r="AI140" s="229"/>
      <c r="AJ140" s="230"/>
      <c r="AK140" s="170"/>
      <c r="AL140" s="171">
        <v>4</v>
      </c>
      <c r="AM140" s="229"/>
      <c r="AN140" s="230"/>
      <c r="AO140" s="170"/>
      <c r="AP140" s="171">
        <v>3</v>
      </c>
      <c r="AQ140" s="229"/>
      <c r="AR140" s="230"/>
      <c r="AS140" s="170"/>
      <c r="AT140" s="171">
        <v>3</v>
      </c>
      <c r="AU140" s="229"/>
      <c r="AV140" s="230"/>
      <c r="AW140" s="170"/>
      <c r="AX140" s="171">
        <v>2</v>
      </c>
      <c r="AY140" s="229"/>
      <c r="AZ140" s="230"/>
      <c r="BA140" s="170"/>
      <c r="BB140" s="171">
        <v>2</v>
      </c>
      <c r="BC140" s="229"/>
      <c r="BD140" s="230"/>
      <c r="BE140" s="170"/>
      <c r="BF140" s="151"/>
      <c r="BG140" s="152"/>
      <c r="BH140" s="153"/>
      <c r="BI140" s="154"/>
      <c r="BJ140" s="171"/>
      <c r="BK140" s="229">
        <v>1</v>
      </c>
      <c r="BL140" s="230"/>
      <c r="BM140" s="170"/>
      <c r="BN140" s="171"/>
      <c r="BO140" s="229">
        <v>1</v>
      </c>
      <c r="BP140" s="230"/>
      <c r="BQ140" s="170"/>
      <c r="BR140" s="171"/>
      <c r="BS140" s="229">
        <v>3</v>
      </c>
      <c r="BT140" s="230"/>
      <c r="BU140" s="170"/>
      <c r="BV140" s="171"/>
      <c r="BW140" s="229">
        <v>3</v>
      </c>
      <c r="BX140" s="230"/>
      <c r="BY140" s="170"/>
      <c r="BZ140" s="171"/>
      <c r="CA140" s="229">
        <v>3</v>
      </c>
      <c r="CB140" s="230"/>
      <c r="CC140" s="170"/>
      <c r="CD140" s="171"/>
      <c r="CE140" s="229">
        <v>1</v>
      </c>
      <c r="CF140" s="230"/>
      <c r="CG140" s="170"/>
      <c r="CH140" s="151"/>
      <c r="CI140" s="152"/>
      <c r="CJ140" s="153"/>
      <c r="CK140" s="154"/>
      <c r="CL140" s="171"/>
      <c r="CM140" s="229">
        <v>2</v>
      </c>
      <c r="CN140" s="230"/>
      <c r="CO140" s="170"/>
      <c r="CP140" s="171"/>
      <c r="CQ140" s="229">
        <v>2</v>
      </c>
      <c r="CR140" s="230"/>
      <c r="CS140" s="170"/>
      <c r="CT140" s="171"/>
      <c r="CU140" s="229">
        <v>2</v>
      </c>
      <c r="CV140" s="230"/>
      <c r="CW140" s="170"/>
      <c r="CX140" s="171"/>
      <c r="CY140" s="229">
        <v>2</v>
      </c>
      <c r="CZ140" s="230"/>
      <c r="DA140" s="170"/>
      <c r="DB140" s="171"/>
      <c r="DC140" s="229">
        <v>2</v>
      </c>
      <c r="DD140" s="230"/>
      <c r="DE140" s="170"/>
      <c r="DF140" s="171"/>
      <c r="DG140" s="229">
        <v>2</v>
      </c>
      <c r="DH140" s="230"/>
      <c r="DI140" s="170"/>
      <c r="DJ140" s="151"/>
      <c r="DK140" s="152"/>
      <c r="DL140" s="153"/>
      <c r="DM140" s="154"/>
      <c r="DN140" s="171"/>
      <c r="DO140" s="229">
        <v>2</v>
      </c>
      <c r="DP140" s="230"/>
      <c r="DQ140" s="170"/>
      <c r="DR140" s="171"/>
      <c r="DS140" s="229">
        <v>2</v>
      </c>
      <c r="DT140" s="230"/>
      <c r="DU140" s="170"/>
      <c r="DV140" s="171"/>
      <c r="DW140" s="229">
        <v>2</v>
      </c>
      <c r="DX140" s="230"/>
      <c r="DY140" s="170"/>
      <c r="DZ140" s="183">
        <f t="shared" si="24"/>
        <v>30</v>
      </c>
      <c r="EA140" s="184">
        <f t="shared" si="24"/>
        <v>30</v>
      </c>
      <c r="EB140" s="184">
        <f t="shared" si="24"/>
        <v>0</v>
      </c>
      <c r="EC140" s="185">
        <f t="shared" si="24"/>
        <v>0</v>
      </c>
    </row>
    <row r="141" spans="1:133" ht="26.25" customHeight="1" x14ac:dyDescent="0.25">
      <c r="A141" s="253">
        <v>4</v>
      </c>
      <c r="B141" s="252" t="s">
        <v>1036</v>
      </c>
      <c r="C141" s="386" t="s">
        <v>1035</v>
      </c>
      <c r="D141" s="420" t="s">
        <v>1805</v>
      </c>
      <c r="E141" s="194">
        <v>15</v>
      </c>
      <c r="F141" s="171">
        <v>2</v>
      </c>
      <c r="G141" s="229"/>
      <c r="H141" s="230"/>
      <c r="I141" s="170"/>
      <c r="J141" s="171">
        <v>2</v>
      </c>
      <c r="K141" s="229"/>
      <c r="L141" s="230"/>
      <c r="M141" s="170"/>
      <c r="N141" s="171">
        <v>2</v>
      </c>
      <c r="O141" s="229"/>
      <c r="P141" s="230"/>
      <c r="Q141" s="170"/>
      <c r="R141" s="171">
        <v>2</v>
      </c>
      <c r="S141" s="229"/>
      <c r="T141" s="230"/>
      <c r="U141" s="170"/>
      <c r="V141" s="171">
        <v>2</v>
      </c>
      <c r="W141" s="229"/>
      <c r="X141" s="230"/>
      <c r="Y141" s="170"/>
      <c r="Z141" s="171">
        <v>2</v>
      </c>
      <c r="AA141" s="229"/>
      <c r="AB141" s="230"/>
      <c r="AC141" s="170"/>
      <c r="AD141" s="171"/>
      <c r="AE141" s="229"/>
      <c r="AF141" s="230"/>
      <c r="AG141" s="170"/>
      <c r="AH141" s="171">
        <v>2</v>
      </c>
      <c r="AI141" s="229"/>
      <c r="AJ141" s="230"/>
      <c r="AK141" s="170"/>
      <c r="AL141" s="171">
        <v>2</v>
      </c>
      <c r="AM141" s="229"/>
      <c r="AN141" s="230"/>
      <c r="AO141" s="170"/>
      <c r="AP141" s="171">
        <v>2</v>
      </c>
      <c r="AQ141" s="229"/>
      <c r="AR141" s="230"/>
      <c r="AS141" s="170"/>
      <c r="AT141" s="171">
        <v>2</v>
      </c>
      <c r="AU141" s="229"/>
      <c r="AV141" s="230"/>
      <c r="AW141" s="170"/>
      <c r="AX141" s="171">
        <v>2</v>
      </c>
      <c r="AY141" s="229"/>
      <c r="AZ141" s="230"/>
      <c r="BA141" s="170"/>
      <c r="BB141" s="171">
        <v>2</v>
      </c>
      <c r="BC141" s="229"/>
      <c r="BD141" s="230"/>
      <c r="BE141" s="170"/>
      <c r="BF141" s="171"/>
      <c r="BG141" s="229"/>
      <c r="BH141" s="230"/>
      <c r="BI141" s="170"/>
      <c r="BJ141" s="171">
        <v>2</v>
      </c>
      <c r="BK141" s="229"/>
      <c r="BL141" s="230"/>
      <c r="BM141" s="170"/>
      <c r="BN141" s="171">
        <v>2</v>
      </c>
      <c r="BO141" s="229"/>
      <c r="BP141" s="230"/>
      <c r="BQ141" s="170"/>
      <c r="BR141" s="171">
        <v>2</v>
      </c>
      <c r="BS141" s="229"/>
      <c r="BT141" s="230"/>
      <c r="BU141" s="170"/>
      <c r="BV141" s="171">
        <v>2</v>
      </c>
      <c r="BW141" s="229"/>
      <c r="BX141" s="230"/>
      <c r="BY141" s="170"/>
      <c r="BZ141" s="171">
        <v>2</v>
      </c>
      <c r="CA141" s="229"/>
      <c r="CB141" s="230"/>
      <c r="CC141" s="170"/>
      <c r="CD141" s="171">
        <v>2</v>
      </c>
      <c r="CE141" s="229"/>
      <c r="CF141" s="230"/>
      <c r="CG141" s="170"/>
      <c r="CH141" s="171"/>
      <c r="CI141" s="229"/>
      <c r="CJ141" s="230"/>
      <c r="CK141" s="170"/>
      <c r="CL141" s="171">
        <v>2</v>
      </c>
      <c r="CM141" s="229"/>
      <c r="CN141" s="230"/>
      <c r="CO141" s="170"/>
      <c r="CP141" s="171">
        <v>2</v>
      </c>
      <c r="CQ141" s="229"/>
      <c r="CR141" s="230"/>
      <c r="CS141" s="170"/>
      <c r="CT141" s="171">
        <v>2</v>
      </c>
      <c r="CU141" s="229"/>
      <c r="CV141" s="230"/>
      <c r="CW141" s="170"/>
      <c r="CX141" s="171">
        <v>2</v>
      </c>
      <c r="CY141" s="229"/>
      <c r="CZ141" s="230"/>
      <c r="DA141" s="170"/>
      <c r="DB141" s="171">
        <v>2</v>
      </c>
      <c r="DC141" s="229"/>
      <c r="DD141" s="230"/>
      <c r="DE141" s="170"/>
      <c r="DF141" s="171">
        <v>2</v>
      </c>
      <c r="DG141" s="229"/>
      <c r="DH141" s="230"/>
      <c r="DI141" s="170"/>
      <c r="DJ141" s="171"/>
      <c r="DK141" s="229"/>
      <c r="DL141" s="230"/>
      <c r="DM141" s="170"/>
      <c r="DN141" s="171">
        <v>2</v>
      </c>
      <c r="DO141" s="229"/>
      <c r="DP141" s="230"/>
      <c r="DQ141" s="170"/>
      <c r="DR141" s="171">
        <v>2</v>
      </c>
      <c r="DS141" s="229"/>
      <c r="DT141" s="230"/>
      <c r="DU141" s="170"/>
      <c r="DV141" s="171">
        <v>2</v>
      </c>
      <c r="DW141" s="229"/>
      <c r="DX141" s="230"/>
      <c r="DY141" s="170"/>
      <c r="DZ141" s="183">
        <f t="shared" si="24"/>
        <v>54</v>
      </c>
      <c r="EA141" s="184">
        <f t="shared" si="24"/>
        <v>0</v>
      </c>
      <c r="EB141" s="184">
        <f t="shared" si="24"/>
        <v>0</v>
      </c>
      <c r="EC141" s="185">
        <f t="shared" si="24"/>
        <v>0</v>
      </c>
    </row>
    <row r="142" spans="1:133" ht="40.5" customHeight="1" x14ac:dyDescent="0.25">
      <c r="A142" s="253">
        <v>5</v>
      </c>
      <c r="B142" s="252" t="s">
        <v>765</v>
      </c>
      <c r="C142" s="386" t="s">
        <v>59</v>
      </c>
      <c r="D142" s="420" t="s">
        <v>1806</v>
      </c>
      <c r="E142" s="194">
        <v>15</v>
      </c>
      <c r="F142" s="171"/>
      <c r="G142" s="229">
        <v>2</v>
      </c>
      <c r="H142" s="230"/>
      <c r="I142" s="170"/>
      <c r="J142" s="171"/>
      <c r="K142" s="229">
        <v>2</v>
      </c>
      <c r="L142" s="230"/>
      <c r="M142" s="170"/>
      <c r="N142" s="171"/>
      <c r="O142" s="229">
        <v>2</v>
      </c>
      <c r="P142" s="230"/>
      <c r="Q142" s="170"/>
      <c r="R142" s="171"/>
      <c r="S142" s="229">
        <v>2</v>
      </c>
      <c r="T142" s="230"/>
      <c r="U142" s="170"/>
      <c r="V142" s="171"/>
      <c r="W142" s="229">
        <v>2</v>
      </c>
      <c r="X142" s="230"/>
      <c r="Y142" s="170"/>
      <c r="Z142" s="171"/>
      <c r="AA142" s="229">
        <v>2</v>
      </c>
      <c r="AB142" s="230"/>
      <c r="AC142" s="170"/>
      <c r="AD142" s="171"/>
      <c r="AE142" s="229"/>
      <c r="AF142" s="230"/>
      <c r="AG142" s="170"/>
      <c r="AH142" s="171"/>
      <c r="AI142" s="229">
        <v>2</v>
      </c>
      <c r="AJ142" s="230"/>
      <c r="AK142" s="170"/>
      <c r="AL142" s="171"/>
      <c r="AM142" s="229">
        <v>2</v>
      </c>
      <c r="AN142" s="230"/>
      <c r="AO142" s="170"/>
      <c r="AP142" s="171"/>
      <c r="AQ142" s="229">
        <v>2</v>
      </c>
      <c r="AR142" s="230"/>
      <c r="AS142" s="170"/>
      <c r="AT142" s="171"/>
      <c r="AU142" s="229">
        <v>2</v>
      </c>
      <c r="AV142" s="230"/>
      <c r="AW142" s="170"/>
      <c r="AX142" s="171"/>
      <c r="AY142" s="229">
        <v>2</v>
      </c>
      <c r="AZ142" s="230"/>
      <c r="BA142" s="170"/>
      <c r="BB142" s="171"/>
      <c r="BC142" s="229">
        <v>2</v>
      </c>
      <c r="BD142" s="230"/>
      <c r="BE142" s="170"/>
      <c r="BF142" s="171"/>
      <c r="BG142" s="229"/>
      <c r="BH142" s="230"/>
      <c r="BI142" s="170"/>
      <c r="BJ142" s="171"/>
      <c r="BK142" s="229">
        <v>2</v>
      </c>
      <c r="BL142" s="230"/>
      <c r="BM142" s="170"/>
      <c r="BN142" s="171"/>
      <c r="BO142" s="229">
        <v>2</v>
      </c>
      <c r="BP142" s="230"/>
      <c r="BQ142" s="170"/>
      <c r="BR142" s="171"/>
      <c r="BS142" s="229">
        <v>2</v>
      </c>
      <c r="BT142" s="230"/>
      <c r="BU142" s="170"/>
      <c r="BV142" s="171"/>
      <c r="BW142" s="229">
        <v>2</v>
      </c>
      <c r="BX142" s="230"/>
      <c r="BY142" s="170"/>
      <c r="BZ142" s="171"/>
      <c r="CA142" s="229">
        <v>2</v>
      </c>
      <c r="CB142" s="230"/>
      <c r="CC142" s="170"/>
      <c r="CD142" s="171"/>
      <c r="CE142" s="229">
        <v>2</v>
      </c>
      <c r="CF142" s="230"/>
      <c r="CG142" s="170"/>
      <c r="CH142" s="171"/>
      <c r="CI142" s="229"/>
      <c r="CJ142" s="230"/>
      <c r="CK142" s="170"/>
      <c r="CL142" s="171"/>
      <c r="CM142" s="229">
        <v>2</v>
      </c>
      <c r="CN142" s="230"/>
      <c r="CO142" s="170"/>
      <c r="CP142" s="171"/>
      <c r="CQ142" s="229">
        <v>2</v>
      </c>
      <c r="CR142" s="230"/>
      <c r="CS142" s="170"/>
      <c r="CT142" s="171"/>
      <c r="CU142" s="229">
        <v>2</v>
      </c>
      <c r="CV142" s="230"/>
      <c r="CW142" s="170"/>
      <c r="CX142" s="171"/>
      <c r="CY142" s="229">
        <v>2</v>
      </c>
      <c r="CZ142" s="230"/>
      <c r="DA142" s="170"/>
      <c r="DB142" s="171"/>
      <c r="DC142" s="229">
        <v>2</v>
      </c>
      <c r="DD142" s="230"/>
      <c r="DE142" s="170"/>
      <c r="DF142" s="171"/>
      <c r="DG142" s="229">
        <v>2</v>
      </c>
      <c r="DH142" s="230"/>
      <c r="DI142" s="170"/>
      <c r="DJ142" s="171"/>
      <c r="DK142" s="229"/>
      <c r="DL142" s="230"/>
      <c r="DM142" s="170"/>
      <c r="DN142" s="171"/>
      <c r="DO142" s="229">
        <v>2</v>
      </c>
      <c r="DP142" s="230"/>
      <c r="DQ142" s="170"/>
      <c r="DR142" s="171"/>
      <c r="DS142" s="229">
        <v>2</v>
      </c>
      <c r="DT142" s="230"/>
      <c r="DU142" s="170"/>
      <c r="DV142" s="171"/>
      <c r="DW142" s="229">
        <v>2</v>
      </c>
      <c r="DX142" s="230"/>
      <c r="DY142" s="170"/>
      <c r="DZ142" s="183">
        <f t="shared" si="24"/>
        <v>0</v>
      </c>
      <c r="EA142" s="184">
        <f t="shared" si="24"/>
        <v>54</v>
      </c>
      <c r="EB142" s="184">
        <f t="shared" si="24"/>
        <v>0</v>
      </c>
      <c r="EC142" s="185">
        <f t="shared" si="24"/>
        <v>0</v>
      </c>
    </row>
    <row r="143" spans="1:133" ht="40.5" customHeight="1" x14ac:dyDescent="0.25">
      <c r="A143" s="253">
        <v>6</v>
      </c>
      <c r="B143" s="252" t="s">
        <v>773</v>
      </c>
      <c r="C143" s="386" t="s">
        <v>774</v>
      </c>
      <c r="D143" s="420" t="s">
        <v>1807</v>
      </c>
      <c r="E143" s="194">
        <v>9</v>
      </c>
      <c r="F143" s="171">
        <v>2</v>
      </c>
      <c r="G143" s="229">
        <v>1</v>
      </c>
      <c r="H143" s="230"/>
      <c r="I143" s="170"/>
      <c r="J143" s="171">
        <v>2</v>
      </c>
      <c r="K143" s="229">
        <v>1</v>
      </c>
      <c r="L143" s="230"/>
      <c r="M143" s="170"/>
      <c r="N143" s="171">
        <v>2</v>
      </c>
      <c r="O143" s="229">
        <v>1</v>
      </c>
      <c r="P143" s="230"/>
      <c r="Q143" s="170"/>
      <c r="R143" s="171">
        <v>2</v>
      </c>
      <c r="S143" s="229">
        <v>1</v>
      </c>
      <c r="T143" s="230"/>
      <c r="U143" s="170"/>
      <c r="V143" s="171">
        <v>2</v>
      </c>
      <c r="W143" s="229">
        <v>1</v>
      </c>
      <c r="X143" s="230"/>
      <c r="Y143" s="170"/>
      <c r="Z143" s="171">
        <v>2</v>
      </c>
      <c r="AA143" s="229">
        <v>1</v>
      </c>
      <c r="AB143" s="230"/>
      <c r="AC143" s="170"/>
      <c r="AD143" s="171"/>
      <c r="AE143" s="229"/>
      <c r="AF143" s="230"/>
      <c r="AG143" s="170"/>
      <c r="AH143" s="171"/>
      <c r="AI143" s="229">
        <v>1</v>
      </c>
      <c r="AJ143" s="230"/>
      <c r="AK143" s="170"/>
      <c r="AL143" s="171"/>
      <c r="AM143" s="229">
        <v>1</v>
      </c>
      <c r="AN143" s="230"/>
      <c r="AO143" s="170"/>
      <c r="AP143" s="171"/>
      <c r="AQ143" s="229">
        <v>1</v>
      </c>
      <c r="AR143" s="230"/>
      <c r="AS143" s="170"/>
      <c r="AT143" s="171"/>
      <c r="AU143" s="229">
        <v>1</v>
      </c>
      <c r="AV143" s="230"/>
      <c r="AW143" s="170"/>
      <c r="AX143" s="171"/>
      <c r="AY143" s="229">
        <v>1</v>
      </c>
      <c r="AZ143" s="230"/>
      <c r="BA143" s="170"/>
      <c r="BB143" s="171"/>
      <c r="BC143" s="229">
        <v>1</v>
      </c>
      <c r="BD143" s="230"/>
      <c r="BE143" s="170"/>
      <c r="BF143" s="171"/>
      <c r="BG143" s="229"/>
      <c r="BH143" s="230"/>
      <c r="BI143" s="170"/>
      <c r="BJ143" s="171"/>
      <c r="BK143" s="229">
        <v>1</v>
      </c>
      <c r="BL143" s="230"/>
      <c r="BM143" s="170"/>
      <c r="BN143" s="171"/>
      <c r="BO143" s="229">
        <v>1</v>
      </c>
      <c r="BP143" s="230"/>
      <c r="BQ143" s="170"/>
      <c r="BR143" s="171"/>
      <c r="BS143" s="229">
        <v>1</v>
      </c>
      <c r="BT143" s="230"/>
      <c r="BU143" s="170"/>
      <c r="BV143" s="171"/>
      <c r="BW143" s="229">
        <v>1</v>
      </c>
      <c r="BX143" s="230"/>
      <c r="BY143" s="170"/>
      <c r="BZ143" s="171"/>
      <c r="CA143" s="229">
        <v>1</v>
      </c>
      <c r="CB143" s="230"/>
      <c r="CC143" s="170"/>
      <c r="CD143" s="171"/>
      <c r="CE143" s="229">
        <v>1</v>
      </c>
      <c r="CF143" s="230"/>
      <c r="CG143" s="170"/>
      <c r="CH143" s="171"/>
      <c r="CI143" s="229"/>
      <c r="CJ143" s="230"/>
      <c r="CK143" s="170"/>
      <c r="CL143" s="171"/>
      <c r="CM143" s="229">
        <v>6</v>
      </c>
      <c r="CN143" s="230"/>
      <c r="CO143" s="170"/>
      <c r="CP143" s="171"/>
      <c r="CQ143" s="229">
        <v>6</v>
      </c>
      <c r="CR143" s="230"/>
      <c r="CS143" s="170"/>
      <c r="CT143" s="171"/>
      <c r="CU143" s="229">
        <v>6</v>
      </c>
      <c r="CV143" s="230"/>
      <c r="CW143" s="170"/>
      <c r="CX143" s="171"/>
      <c r="CY143" s="229">
        <v>6</v>
      </c>
      <c r="CZ143" s="230"/>
      <c r="DA143" s="170"/>
      <c r="DB143" s="171"/>
      <c r="DC143" s="229">
        <v>6</v>
      </c>
      <c r="DD143" s="230"/>
      <c r="DE143" s="170"/>
      <c r="DF143" s="171"/>
      <c r="DG143" s="229">
        <v>6</v>
      </c>
      <c r="DH143" s="230"/>
      <c r="DI143" s="170"/>
      <c r="DJ143" s="171"/>
      <c r="DK143" s="229"/>
      <c r="DL143" s="230"/>
      <c r="DM143" s="170"/>
      <c r="DN143" s="171"/>
      <c r="DO143" s="229">
        <v>6</v>
      </c>
      <c r="DP143" s="230"/>
      <c r="DQ143" s="170"/>
      <c r="DR143" s="171"/>
      <c r="DS143" s="229">
        <v>6</v>
      </c>
      <c r="DT143" s="230"/>
      <c r="DU143" s="170"/>
      <c r="DV143" s="171"/>
      <c r="DW143" s="229">
        <v>6</v>
      </c>
      <c r="DX143" s="230"/>
      <c r="DY143" s="170"/>
      <c r="DZ143" s="183">
        <f t="shared" si="24"/>
        <v>12</v>
      </c>
      <c r="EA143" s="184">
        <f t="shared" si="24"/>
        <v>72</v>
      </c>
      <c r="EB143" s="184">
        <f t="shared" si="24"/>
        <v>0</v>
      </c>
      <c r="EC143" s="185">
        <f t="shared" si="24"/>
        <v>0</v>
      </c>
    </row>
    <row r="144" spans="1:133" ht="27" customHeight="1" x14ac:dyDescent="0.25">
      <c r="A144" s="253">
        <v>7</v>
      </c>
      <c r="B144" s="252" t="s">
        <v>770</v>
      </c>
      <c r="C144" s="386" t="s">
        <v>2613</v>
      </c>
      <c r="D144" s="420" t="s">
        <v>1808</v>
      </c>
      <c r="E144" s="194">
        <v>9</v>
      </c>
      <c r="F144" s="171">
        <v>1</v>
      </c>
      <c r="G144" s="229"/>
      <c r="H144" s="230"/>
      <c r="I144" s="170"/>
      <c r="J144" s="171">
        <v>1</v>
      </c>
      <c r="K144" s="229"/>
      <c r="L144" s="230"/>
      <c r="M144" s="170"/>
      <c r="N144" s="171">
        <v>1</v>
      </c>
      <c r="O144" s="229"/>
      <c r="P144" s="230"/>
      <c r="Q144" s="170"/>
      <c r="R144" s="171">
        <v>1</v>
      </c>
      <c r="S144" s="229"/>
      <c r="T144" s="230"/>
      <c r="U144" s="170"/>
      <c r="V144" s="171">
        <v>1</v>
      </c>
      <c r="W144" s="229"/>
      <c r="X144" s="230"/>
      <c r="Y144" s="170"/>
      <c r="Z144" s="171">
        <v>1</v>
      </c>
      <c r="AA144" s="229"/>
      <c r="AB144" s="230"/>
      <c r="AC144" s="170"/>
      <c r="AD144" s="171"/>
      <c r="AE144" s="229"/>
      <c r="AF144" s="230"/>
      <c r="AG144" s="170"/>
      <c r="AH144" s="171">
        <v>1</v>
      </c>
      <c r="AI144" s="229"/>
      <c r="AJ144" s="230"/>
      <c r="AK144" s="170"/>
      <c r="AL144" s="171">
        <v>1</v>
      </c>
      <c r="AM144" s="229"/>
      <c r="AN144" s="230"/>
      <c r="AO144" s="170"/>
      <c r="AP144" s="171">
        <v>1</v>
      </c>
      <c r="AQ144" s="229"/>
      <c r="AR144" s="230"/>
      <c r="AS144" s="170"/>
      <c r="AT144" s="171">
        <v>1</v>
      </c>
      <c r="AU144" s="229"/>
      <c r="AV144" s="230"/>
      <c r="AW144" s="170"/>
      <c r="AX144" s="171">
        <v>1</v>
      </c>
      <c r="AY144" s="229"/>
      <c r="AZ144" s="230"/>
      <c r="BA144" s="170"/>
      <c r="BB144" s="171">
        <v>1</v>
      </c>
      <c r="BC144" s="229"/>
      <c r="BD144" s="230"/>
      <c r="BE144" s="170"/>
      <c r="BF144" s="171"/>
      <c r="BG144" s="229"/>
      <c r="BH144" s="230"/>
      <c r="BI144" s="170"/>
      <c r="BJ144" s="171">
        <v>1</v>
      </c>
      <c r="BK144" s="229"/>
      <c r="BL144" s="230"/>
      <c r="BM144" s="170"/>
      <c r="BN144" s="171">
        <v>1</v>
      </c>
      <c r="BO144" s="229"/>
      <c r="BP144" s="230"/>
      <c r="BQ144" s="170"/>
      <c r="BR144" s="171">
        <v>1</v>
      </c>
      <c r="BS144" s="229"/>
      <c r="BT144" s="230"/>
      <c r="BU144" s="170"/>
      <c r="BV144" s="171">
        <v>1</v>
      </c>
      <c r="BW144" s="229"/>
      <c r="BX144" s="230"/>
      <c r="BY144" s="170"/>
      <c r="BZ144" s="171">
        <v>1</v>
      </c>
      <c r="CA144" s="229"/>
      <c r="CB144" s="230"/>
      <c r="CC144" s="170"/>
      <c r="CD144" s="171">
        <v>1</v>
      </c>
      <c r="CE144" s="229"/>
      <c r="CF144" s="230"/>
      <c r="CG144" s="170"/>
      <c r="CH144" s="171"/>
      <c r="CI144" s="229"/>
      <c r="CJ144" s="230"/>
      <c r="CK144" s="170"/>
      <c r="CL144" s="171">
        <v>1</v>
      </c>
      <c r="CM144" s="229"/>
      <c r="CN144" s="230"/>
      <c r="CO144" s="170"/>
      <c r="CP144" s="171">
        <v>1</v>
      </c>
      <c r="CQ144" s="229"/>
      <c r="CR144" s="230"/>
      <c r="CS144" s="170"/>
      <c r="CT144" s="171">
        <v>1</v>
      </c>
      <c r="CU144" s="229"/>
      <c r="CV144" s="230"/>
      <c r="CW144" s="170"/>
      <c r="CX144" s="171">
        <v>1</v>
      </c>
      <c r="CY144" s="229"/>
      <c r="CZ144" s="230"/>
      <c r="DA144" s="170"/>
      <c r="DB144" s="171">
        <v>1</v>
      </c>
      <c r="DC144" s="229"/>
      <c r="DD144" s="230"/>
      <c r="DE144" s="170"/>
      <c r="DF144" s="171">
        <v>1</v>
      </c>
      <c r="DG144" s="229"/>
      <c r="DH144" s="230"/>
      <c r="DI144" s="170"/>
      <c r="DJ144" s="171"/>
      <c r="DK144" s="229"/>
      <c r="DL144" s="230"/>
      <c r="DM144" s="170"/>
      <c r="DN144" s="171">
        <v>1</v>
      </c>
      <c r="DO144" s="229"/>
      <c r="DP144" s="230"/>
      <c r="DQ144" s="170"/>
      <c r="DR144" s="171">
        <v>1</v>
      </c>
      <c r="DS144" s="229"/>
      <c r="DT144" s="230"/>
      <c r="DU144" s="170"/>
      <c r="DV144" s="171">
        <v>1</v>
      </c>
      <c r="DW144" s="229"/>
      <c r="DX144" s="230"/>
      <c r="DY144" s="170"/>
      <c r="DZ144" s="183">
        <f t="shared" si="24"/>
        <v>27</v>
      </c>
      <c r="EA144" s="184">
        <f t="shared" si="24"/>
        <v>0</v>
      </c>
      <c r="EB144" s="184">
        <f t="shared" si="24"/>
        <v>0</v>
      </c>
      <c r="EC144" s="185">
        <f t="shared" si="24"/>
        <v>0</v>
      </c>
    </row>
    <row r="145" spans="1:133" ht="40.5" customHeight="1" x14ac:dyDescent="0.25">
      <c r="A145" s="253">
        <v>8</v>
      </c>
      <c r="B145" s="252"/>
      <c r="C145" s="386" t="s">
        <v>2614</v>
      </c>
      <c r="D145" s="420"/>
      <c r="E145" s="194">
        <v>10</v>
      </c>
      <c r="F145" s="171">
        <v>1</v>
      </c>
      <c r="G145" s="229"/>
      <c r="H145" s="230"/>
      <c r="I145" s="170"/>
      <c r="J145" s="171">
        <v>1</v>
      </c>
      <c r="K145" s="229"/>
      <c r="L145" s="230"/>
      <c r="M145" s="170"/>
      <c r="N145" s="171">
        <v>1</v>
      </c>
      <c r="O145" s="229"/>
      <c r="P145" s="230"/>
      <c r="Q145" s="170"/>
      <c r="R145" s="171">
        <v>1</v>
      </c>
      <c r="S145" s="229"/>
      <c r="T145" s="230"/>
      <c r="U145" s="170"/>
      <c r="V145" s="171">
        <v>1</v>
      </c>
      <c r="W145" s="229"/>
      <c r="X145" s="230"/>
      <c r="Y145" s="170"/>
      <c r="Z145" s="171">
        <v>1</v>
      </c>
      <c r="AA145" s="229"/>
      <c r="AB145" s="230"/>
      <c r="AC145" s="170"/>
      <c r="AD145" s="171"/>
      <c r="AE145" s="229"/>
      <c r="AF145" s="230"/>
      <c r="AG145" s="170"/>
      <c r="AH145" s="171">
        <v>1</v>
      </c>
      <c r="AI145" s="229"/>
      <c r="AJ145" s="230"/>
      <c r="AK145" s="170"/>
      <c r="AL145" s="171">
        <v>1</v>
      </c>
      <c r="AM145" s="229"/>
      <c r="AN145" s="230"/>
      <c r="AO145" s="170"/>
      <c r="AP145" s="171">
        <v>1</v>
      </c>
      <c r="AQ145" s="229"/>
      <c r="AR145" s="230"/>
      <c r="AS145" s="170"/>
      <c r="AT145" s="171">
        <v>1</v>
      </c>
      <c r="AU145" s="229"/>
      <c r="AV145" s="230"/>
      <c r="AW145" s="170"/>
      <c r="AX145" s="171">
        <v>1</v>
      </c>
      <c r="AY145" s="229"/>
      <c r="AZ145" s="230"/>
      <c r="BA145" s="170"/>
      <c r="BB145" s="171">
        <v>1</v>
      </c>
      <c r="BC145" s="229"/>
      <c r="BD145" s="230"/>
      <c r="BE145" s="170"/>
      <c r="BF145" s="171"/>
      <c r="BG145" s="229"/>
      <c r="BH145" s="230"/>
      <c r="BI145" s="170"/>
      <c r="BJ145" s="171">
        <v>1</v>
      </c>
      <c r="BK145" s="229"/>
      <c r="BL145" s="230"/>
      <c r="BM145" s="170"/>
      <c r="BN145" s="171">
        <v>1</v>
      </c>
      <c r="BO145" s="229"/>
      <c r="BP145" s="230"/>
      <c r="BQ145" s="170"/>
      <c r="BR145" s="171">
        <v>1</v>
      </c>
      <c r="BS145" s="229"/>
      <c r="BT145" s="230"/>
      <c r="BU145" s="170"/>
      <c r="BV145" s="171">
        <v>1</v>
      </c>
      <c r="BW145" s="229"/>
      <c r="BX145" s="230"/>
      <c r="BY145" s="170"/>
      <c r="BZ145" s="171">
        <v>1</v>
      </c>
      <c r="CA145" s="229"/>
      <c r="CB145" s="230"/>
      <c r="CC145" s="170"/>
      <c r="CD145" s="171">
        <v>1</v>
      </c>
      <c r="CE145" s="229"/>
      <c r="CF145" s="230"/>
      <c r="CG145" s="170"/>
      <c r="CH145" s="171"/>
      <c r="CI145" s="229"/>
      <c r="CJ145" s="230"/>
      <c r="CK145" s="170"/>
      <c r="CL145" s="171">
        <v>1</v>
      </c>
      <c r="CM145" s="229"/>
      <c r="CN145" s="230"/>
      <c r="CO145" s="170"/>
      <c r="CP145" s="171">
        <v>1</v>
      </c>
      <c r="CQ145" s="229"/>
      <c r="CR145" s="230"/>
      <c r="CS145" s="170"/>
      <c r="CT145" s="171">
        <v>1</v>
      </c>
      <c r="CU145" s="229"/>
      <c r="CV145" s="230"/>
      <c r="CW145" s="170"/>
      <c r="CX145" s="171">
        <v>1</v>
      </c>
      <c r="CY145" s="229"/>
      <c r="CZ145" s="230"/>
      <c r="DA145" s="170"/>
      <c r="DB145" s="171">
        <v>1</v>
      </c>
      <c r="DC145" s="229"/>
      <c r="DD145" s="230"/>
      <c r="DE145" s="170"/>
      <c r="DF145" s="171">
        <v>1</v>
      </c>
      <c r="DG145" s="229"/>
      <c r="DH145" s="230"/>
      <c r="DI145" s="170"/>
      <c r="DJ145" s="171"/>
      <c r="DK145" s="229"/>
      <c r="DL145" s="230"/>
      <c r="DM145" s="170"/>
      <c r="DN145" s="171">
        <v>1</v>
      </c>
      <c r="DO145" s="229"/>
      <c r="DP145" s="230"/>
      <c r="DQ145" s="170"/>
      <c r="DR145" s="171">
        <v>1</v>
      </c>
      <c r="DS145" s="229"/>
      <c r="DT145" s="230"/>
      <c r="DU145" s="170"/>
      <c r="DV145" s="171">
        <v>1</v>
      </c>
      <c r="DW145" s="229"/>
      <c r="DX145" s="230"/>
      <c r="DY145" s="170"/>
      <c r="DZ145" s="183">
        <f t="shared" si="24"/>
        <v>27</v>
      </c>
      <c r="EA145" s="184">
        <f t="shared" si="24"/>
        <v>0</v>
      </c>
      <c r="EB145" s="184">
        <f t="shared" si="24"/>
        <v>0</v>
      </c>
      <c r="EC145" s="185">
        <f t="shared" si="24"/>
        <v>0</v>
      </c>
    </row>
    <row r="146" spans="1:133" ht="40.5" customHeight="1" x14ac:dyDescent="0.25">
      <c r="A146" s="253">
        <v>9</v>
      </c>
      <c r="B146" s="252"/>
      <c r="C146" s="386" t="s">
        <v>2615</v>
      </c>
      <c r="D146" s="420"/>
      <c r="E146" s="194">
        <v>10</v>
      </c>
      <c r="F146" s="171">
        <v>1</v>
      </c>
      <c r="G146" s="229"/>
      <c r="H146" s="230"/>
      <c r="I146" s="170"/>
      <c r="J146" s="171">
        <v>1</v>
      </c>
      <c r="K146" s="229"/>
      <c r="L146" s="230"/>
      <c r="M146" s="170"/>
      <c r="N146" s="171">
        <v>1</v>
      </c>
      <c r="O146" s="229"/>
      <c r="P146" s="230"/>
      <c r="Q146" s="170"/>
      <c r="R146" s="171">
        <v>1</v>
      </c>
      <c r="S146" s="229"/>
      <c r="T146" s="230"/>
      <c r="U146" s="170"/>
      <c r="V146" s="171">
        <v>1</v>
      </c>
      <c r="W146" s="229"/>
      <c r="X146" s="230"/>
      <c r="Y146" s="170"/>
      <c r="Z146" s="171">
        <v>1</v>
      </c>
      <c r="AA146" s="229"/>
      <c r="AB146" s="230"/>
      <c r="AC146" s="170"/>
      <c r="AD146" s="171"/>
      <c r="AE146" s="229"/>
      <c r="AF146" s="230"/>
      <c r="AG146" s="170"/>
      <c r="AH146" s="171">
        <v>1</v>
      </c>
      <c r="AI146" s="229"/>
      <c r="AJ146" s="230"/>
      <c r="AK146" s="170"/>
      <c r="AL146" s="171">
        <v>1</v>
      </c>
      <c r="AM146" s="229"/>
      <c r="AN146" s="230"/>
      <c r="AO146" s="170"/>
      <c r="AP146" s="171">
        <v>1</v>
      </c>
      <c r="AQ146" s="229"/>
      <c r="AR146" s="230"/>
      <c r="AS146" s="170"/>
      <c r="AT146" s="171">
        <v>1</v>
      </c>
      <c r="AU146" s="229"/>
      <c r="AV146" s="230"/>
      <c r="AW146" s="170"/>
      <c r="AX146" s="171">
        <v>1</v>
      </c>
      <c r="AY146" s="229"/>
      <c r="AZ146" s="230"/>
      <c r="BA146" s="170"/>
      <c r="BB146" s="171">
        <v>1</v>
      </c>
      <c r="BC146" s="229"/>
      <c r="BD146" s="230"/>
      <c r="BE146" s="170"/>
      <c r="BF146" s="171"/>
      <c r="BG146" s="229"/>
      <c r="BH146" s="230"/>
      <c r="BI146" s="170"/>
      <c r="BJ146" s="171">
        <v>1</v>
      </c>
      <c r="BK146" s="229"/>
      <c r="BL146" s="230"/>
      <c r="BM146" s="170"/>
      <c r="BN146" s="171">
        <v>1</v>
      </c>
      <c r="BO146" s="229"/>
      <c r="BP146" s="230"/>
      <c r="BQ146" s="170"/>
      <c r="BR146" s="171">
        <v>1</v>
      </c>
      <c r="BS146" s="229"/>
      <c r="BT146" s="230"/>
      <c r="BU146" s="170"/>
      <c r="BV146" s="171">
        <v>1</v>
      </c>
      <c r="BW146" s="229"/>
      <c r="BX146" s="230"/>
      <c r="BY146" s="170"/>
      <c r="BZ146" s="171">
        <v>1</v>
      </c>
      <c r="CA146" s="229"/>
      <c r="CB146" s="230"/>
      <c r="CC146" s="170"/>
      <c r="CD146" s="171">
        <v>1</v>
      </c>
      <c r="CE146" s="229"/>
      <c r="CF146" s="230"/>
      <c r="CG146" s="170"/>
      <c r="CH146" s="171"/>
      <c r="CI146" s="229"/>
      <c r="CJ146" s="230"/>
      <c r="CK146" s="170"/>
      <c r="CL146" s="171">
        <v>1</v>
      </c>
      <c r="CM146" s="229"/>
      <c r="CN146" s="230"/>
      <c r="CO146" s="170"/>
      <c r="CP146" s="171">
        <v>1</v>
      </c>
      <c r="CQ146" s="229"/>
      <c r="CR146" s="230"/>
      <c r="CS146" s="170"/>
      <c r="CT146" s="171">
        <v>1</v>
      </c>
      <c r="CU146" s="229"/>
      <c r="CV146" s="230"/>
      <c r="CW146" s="170"/>
      <c r="CX146" s="171">
        <v>1</v>
      </c>
      <c r="CY146" s="229"/>
      <c r="CZ146" s="230"/>
      <c r="DA146" s="170"/>
      <c r="DB146" s="171">
        <v>1</v>
      </c>
      <c r="DC146" s="229"/>
      <c r="DD146" s="230"/>
      <c r="DE146" s="170"/>
      <c r="DF146" s="171">
        <v>1</v>
      </c>
      <c r="DG146" s="229"/>
      <c r="DH146" s="230"/>
      <c r="DI146" s="170"/>
      <c r="DJ146" s="171"/>
      <c r="DK146" s="229"/>
      <c r="DL146" s="230"/>
      <c r="DM146" s="170"/>
      <c r="DN146" s="171">
        <v>1</v>
      </c>
      <c r="DO146" s="229"/>
      <c r="DP146" s="230"/>
      <c r="DQ146" s="170"/>
      <c r="DR146" s="171">
        <v>1</v>
      </c>
      <c r="DS146" s="229"/>
      <c r="DT146" s="230"/>
      <c r="DU146" s="170"/>
      <c r="DV146" s="171">
        <v>1</v>
      </c>
      <c r="DW146" s="229"/>
      <c r="DX146" s="230"/>
      <c r="DY146" s="170"/>
      <c r="DZ146" s="183">
        <f t="shared" si="24"/>
        <v>27</v>
      </c>
      <c r="EA146" s="184">
        <f t="shared" si="24"/>
        <v>0</v>
      </c>
      <c r="EB146" s="184">
        <f t="shared" si="24"/>
        <v>0</v>
      </c>
      <c r="EC146" s="185">
        <f t="shared" si="24"/>
        <v>0</v>
      </c>
    </row>
    <row r="147" spans="1:133" ht="34.5" customHeight="1" x14ac:dyDescent="0.25">
      <c r="A147" s="253">
        <v>10</v>
      </c>
      <c r="B147" s="252"/>
      <c r="C147" s="386" t="s">
        <v>2616</v>
      </c>
      <c r="D147" s="420" t="s">
        <v>2617</v>
      </c>
      <c r="E147" s="194">
        <v>10</v>
      </c>
      <c r="F147" s="171">
        <v>1</v>
      </c>
      <c r="G147" s="229"/>
      <c r="H147" s="230"/>
      <c r="I147" s="170"/>
      <c r="J147" s="171">
        <v>1</v>
      </c>
      <c r="K147" s="229"/>
      <c r="L147" s="230"/>
      <c r="M147" s="170"/>
      <c r="N147" s="171">
        <v>1</v>
      </c>
      <c r="O147" s="229"/>
      <c r="P147" s="230"/>
      <c r="Q147" s="170"/>
      <c r="R147" s="171">
        <v>1</v>
      </c>
      <c r="S147" s="229"/>
      <c r="T147" s="230"/>
      <c r="U147" s="170"/>
      <c r="V147" s="171">
        <v>1</v>
      </c>
      <c r="W147" s="229"/>
      <c r="X147" s="230"/>
      <c r="Y147" s="170"/>
      <c r="Z147" s="171">
        <v>1</v>
      </c>
      <c r="AA147" s="229"/>
      <c r="AB147" s="230"/>
      <c r="AC147" s="170"/>
      <c r="AD147" s="171"/>
      <c r="AE147" s="229"/>
      <c r="AF147" s="230"/>
      <c r="AG147" s="170"/>
      <c r="AH147" s="171">
        <v>1</v>
      </c>
      <c r="AI147" s="229"/>
      <c r="AJ147" s="230"/>
      <c r="AK147" s="170"/>
      <c r="AL147" s="171">
        <v>1</v>
      </c>
      <c r="AM147" s="229"/>
      <c r="AN147" s="230"/>
      <c r="AO147" s="170"/>
      <c r="AP147" s="171">
        <v>1</v>
      </c>
      <c r="AQ147" s="229"/>
      <c r="AR147" s="230"/>
      <c r="AS147" s="170"/>
      <c r="AT147" s="171">
        <v>1</v>
      </c>
      <c r="AU147" s="229"/>
      <c r="AV147" s="230"/>
      <c r="AW147" s="170"/>
      <c r="AX147" s="171">
        <v>1</v>
      </c>
      <c r="AY147" s="229"/>
      <c r="AZ147" s="230"/>
      <c r="BA147" s="170"/>
      <c r="BB147" s="171">
        <v>1</v>
      </c>
      <c r="BC147" s="229"/>
      <c r="BD147" s="230"/>
      <c r="BE147" s="170"/>
      <c r="BF147" s="171"/>
      <c r="BG147" s="229"/>
      <c r="BH147" s="230"/>
      <c r="BI147" s="170"/>
      <c r="BJ147" s="171">
        <v>1</v>
      </c>
      <c r="BK147" s="229"/>
      <c r="BL147" s="230"/>
      <c r="BM147" s="170"/>
      <c r="BN147" s="171">
        <v>1</v>
      </c>
      <c r="BO147" s="229"/>
      <c r="BP147" s="230"/>
      <c r="BQ147" s="170"/>
      <c r="BR147" s="171">
        <v>1</v>
      </c>
      <c r="BS147" s="229"/>
      <c r="BT147" s="230"/>
      <c r="BU147" s="170"/>
      <c r="BV147" s="171">
        <v>1</v>
      </c>
      <c r="BW147" s="229"/>
      <c r="BX147" s="230"/>
      <c r="BY147" s="170"/>
      <c r="BZ147" s="171">
        <v>1</v>
      </c>
      <c r="CA147" s="229"/>
      <c r="CB147" s="230"/>
      <c r="CC147" s="170"/>
      <c r="CD147" s="171">
        <v>1</v>
      </c>
      <c r="CE147" s="229"/>
      <c r="CF147" s="230"/>
      <c r="CG147" s="170"/>
      <c r="CH147" s="171"/>
      <c r="CI147" s="229"/>
      <c r="CJ147" s="230"/>
      <c r="CK147" s="170"/>
      <c r="CL147" s="171">
        <v>1</v>
      </c>
      <c r="CM147" s="229"/>
      <c r="CN147" s="230"/>
      <c r="CO147" s="170"/>
      <c r="CP147" s="171">
        <v>1</v>
      </c>
      <c r="CQ147" s="229"/>
      <c r="CR147" s="230"/>
      <c r="CS147" s="170"/>
      <c r="CT147" s="171">
        <v>1</v>
      </c>
      <c r="CU147" s="229"/>
      <c r="CV147" s="230"/>
      <c r="CW147" s="170"/>
      <c r="CX147" s="171">
        <v>1</v>
      </c>
      <c r="CY147" s="229"/>
      <c r="CZ147" s="230"/>
      <c r="DA147" s="170"/>
      <c r="DB147" s="171">
        <v>1</v>
      </c>
      <c r="DC147" s="229"/>
      <c r="DD147" s="230"/>
      <c r="DE147" s="170"/>
      <c r="DF147" s="171">
        <v>1</v>
      </c>
      <c r="DG147" s="229"/>
      <c r="DH147" s="230"/>
      <c r="DI147" s="170"/>
      <c r="DJ147" s="171"/>
      <c r="DK147" s="229"/>
      <c r="DL147" s="230"/>
      <c r="DM147" s="170"/>
      <c r="DN147" s="171">
        <v>1</v>
      </c>
      <c r="DO147" s="229"/>
      <c r="DP147" s="230"/>
      <c r="DQ147" s="170"/>
      <c r="DR147" s="171">
        <v>1</v>
      </c>
      <c r="DS147" s="229"/>
      <c r="DT147" s="230"/>
      <c r="DU147" s="170"/>
      <c r="DV147" s="171">
        <v>1</v>
      </c>
      <c r="DW147" s="229"/>
      <c r="DX147" s="230"/>
      <c r="DY147" s="170"/>
      <c r="DZ147" s="183">
        <f t="shared" si="24"/>
        <v>27</v>
      </c>
      <c r="EA147" s="184">
        <f t="shared" si="24"/>
        <v>0</v>
      </c>
      <c r="EB147" s="184">
        <f t="shared" si="24"/>
        <v>0</v>
      </c>
      <c r="EC147" s="185">
        <f t="shared" si="24"/>
        <v>0</v>
      </c>
    </row>
    <row r="148" spans="1:133" ht="40.5" customHeight="1" x14ac:dyDescent="0.25">
      <c r="A148" s="253">
        <v>11</v>
      </c>
      <c r="B148" s="252"/>
      <c r="C148" s="386" t="s">
        <v>2618</v>
      </c>
      <c r="D148" s="420" t="s">
        <v>2619</v>
      </c>
      <c r="E148" s="194">
        <v>10</v>
      </c>
      <c r="F148" s="171">
        <v>1</v>
      </c>
      <c r="G148" s="229"/>
      <c r="H148" s="230"/>
      <c r="I148" s="170"/>
      <c r="J148" s="171">
        <v>1</v>
      </c>
      <c r="K148" s="229"/>
      <c r="L148" s="230"/>
      <c r="M148" s="170"/>
      <c r="N148" s="171">
        <v>1</v>
      </c>
      <c r="O148" s="229"/>
      <c r="P148" s="230"/>
      <c r="Q148" s="170"/>
      <c r="R148" s="171">
        <v>1</v>
      </c>
      <c r="S148" s="229"/>
      <c r="T148" s="230"/>
      <c r="U148" s="170"/>
      <c r="V148" s="171">
        <v>1</v>
      </c>
      <c r="W148" s="229"/>
      <c r="X148" s="230"/>
      <c r="Y148" s="170"/>
      <c r="Z148" s="171">
        <v>1</v>
      </c>
      <c r="AA148" s="229"/>
      <c r="AB148" s="230"/>
      <c r="AC148" s="170"/>
      <c r="AD148" s="171"/>
      <c r="AE148" s="229"/>
      <c r="AF148" s="230"/>
      <c r="AG148" s="170"/>
      <c r="AH148" s="171">
        <v>1</v>
      </c>
      <c r="AI148" s="229"/>
      <c r="AJ148" s="230"/>
      <c r="AK148" s="170"/>
      <c r="AL148" s="171">
        <v>1</v>
      </c>
      <c r="AM148" s="229"/>
      <c r="AN148" s="230"/>
      <c r="AO148" s="170"/>
      <c r="AP148" s="171">
        <v>1</v>
      </c>
      <c r="AQ148" s="229"/>
      <c r="AR148" s="230"/>
      <c r="AS148" s="170"/>
      <c r="AT148" s="171">
        <v>1</v>
      </c>
      <c r="AU148" s="229"/>
      <c r="AV148" s="230"/>
      <c r="AW148" s="170"/>
      <c r="AX148" s="171">
        <v>1</v>
      </c>
      <c r="AY148" s="229"/>
      <c r="AZ148" s="230"/>
      <c r="BA148" s="170"/>
      <c r="BB148" s="171">
        <v>1</v>
      </c>
      <c r="BC148" s="229"/>
      <c r="BD148" s="230"/>
      <c r="BE148" s="170"/>
      <c r="BF148" s="171"/>
      <c r="BG148" s="229"/>
      <c r="BH148" s="230"/>
      <c r="BI148" s="170"/>
      <c r="BJ148" s="171">
        <v>1</v>
      </c>
      <c r="BK148" s="229"/>
      <c r="BL148" s="230"/>
      <c r="BM148" s="170"/>
      <c r="BN148" s="171">
        <v>1</v>
      </c>
      <c r="BO148" s="229"/>
      <c r="BP148" s="230"/>
      <c r="BQ148" s="170"/>
      <c r="BR148" s="171">
        <v>1</v>
      </c>
      <c r="BS148" s="229"/>
      <c r="BT148" s="230"/>
      <c r="BU148" s="170"/>
      <c r="BV148" s="171">
        <v>1</v>
      </c>
      <c r="BW148" s="229"/>
      <c r="BX148" s="230"/>
      <c r="BY148" s="170"/>
      <c r="BZ148" s="171">
        <v>1</v>
      </c>
      <c r="CA148" s="229"/>
      <c r="CB148" s="230"/>
      <c r="CC148" s="170"/>
      <c r="CD148" s="171">
        <v>1</v>
      </c>
      <c r="CE148" s="229"/>
      <c r="CF148" s="230"/>
      <c r="CG148" s="170"/>
      <c r="CH148" s="171"/>
      <c r="CI148" s="229"/>
      <c r="CJ148" s="230"/>
      <c r="CK148" s="170"/>
      <c r="CL148" s="171">
        <v>1</v>
      </c>
      <c r="CM148" s="229"/>
      <c r="CN148" s="230"/>
      <c r="CO148" s="170"/>
      <c r="CP148" s="171">
        <v>1</v>
      </c>
      <c r="CQ148" s="229"/>
      <c r="CR148" s="230"/>
      <c r="CS148" s="170"/>
      <c r="CT148" s="171">
        <v>1</v>
      </c>
      <c r="CU148" s="229"/>
      <c r="CV148" s="230"/>
      <c r="CW148" s="170"/>
      <c r="CX148" s="171">
        <v>1</v>
      </c>
      <c r="CY148" s="229"/>
      <c r="CZ148" s="230"/>
      <c r="DA148" s="170"/>
      <c r="DB148" s="171">
        <v>1</v>
      </c>
      <c r="DC148" s="229"/>
      <c r="DD148" s="230"/>
      <c r="DE148" s="170"/>
      <c r="DF148" s="171">
        <v>1</v>
      </c>
      <c r="DG148" s="229"/>
      <c r="DH148" s="230"/>
      <c r="DI148" s="170"/>
      <c r="DJ148" s="171"/>
      <c r="DK148" s="229"/>
      <c r="DL148" s="230"/>
      <c r="DM148" s="170"/>
      <c r="DN148" s="171">
        <v>1</v>
      </c>
      <c r="DO148" s="229"/>
      <c r="DP148" s="230"/>
      <c r="DQ148" s="170"/>
      <c r="DR148" s="171">
        <v>1</v>
      </c>
      <c r="DS148" s="229"/>
      <c r="DT148" s="230"/>
      <c r="DU148" s="170"/>
      <c r="DV148" s="171">
        <v>1</v>
      </c>
      <c r="DW148" s="229"/>
      <c r="DX148" s="230"/>
      <c r="DY148" s="170"/>
      <c r="DZ148" s="183">
        <f>F148+J148+N148+R148+V148+Z148+AD148+AH148+AL148+AP148+AT148+AX148+BB148+BF148+BJ148+BN148+BR148+BV148+BZ148+CD148+CH148+CL148+CP148+CT148+CX148+DB148+DF148+DJ148+DN148+DR148+DV148</f>
        <v>27</v>
      </c>
      <c r="EA148" s="184">
        <f>G148+K148+O148+S148+W148+AA148+AE148+AI148+AM148+AQ148+AU148+AY148+BC148+BG148+BK148+BO148+BS148+BW148+CA148+CE148+CI148+CM148+CQ148+CU148+CY148+DC148+DG148+DK148+DO148+DS148+DW148</f>
        <v>0</v>
      </c>
      <c r="EB148" s="184">
        <f>H148+L148+P148+T148+X148+AB148+AF148+AJ148+AN148+AR148+AV148+AZ148+BD148+BH148+BL148+BP148+BT148+BX148+CB148+CF148+CJ148+CN148+CR148+CV148+CZ148+DD148+DH148+DL148+DP148+DT148+DX148</f>
        <v>0</v>
      </c>
      <c r="EC148" s="185">
        <f>I148+M148+Q148+U148+Y148+AC148+AG148+AK148+AO148+AS148+AW148+BA148+BE148+BI148+BM148+BQ148+BU148+BY148+CC148+CG148+CK148+CO148+CS148+CW148+DA148+DE148+DI148+DM148+DQ148+DU148+DY148</f>
        <v>0</v>
      </c>
    </row>
    <row r="149" spans="1:133" ht="33.75" customHeight="1" x14ac:dyDescent="0.25">
      <c r="A149" s="253">
        <v>12</v>
      </c>
      <c r="B149" s="252"/>
      <c r="C149" s="386" t="s">
        <v>2620</v>
      </c>
      <c r="D149" s="420" t="s">
        <v>2621</v>
      </c>
      <c r="E149" s="194">
        <v>10</v>
      </c>
      <c r="F149" s="171">
        <v>1</v>
      </c>
      <c r="G149" s="229"/>
      <c r="H149" s="230"/>
      <c r="I149" s="170"/>
      <c r="J149" s="171">
        <v>1</v>
      </c>
      <c r="K149" s="229"/>
      <c r="L149" s="230"/>
      <c r="M149" s="170"/>
      <c r="N149" s="171">
        <v>1</v>
      </c>
      <c r="O149" s="229"/>
      <c r="P149" s="230"/>
      <c r="Q149" s="170"/>
      <c r="R149" s="171">
        <v>1</v>
      </c>
      <c r="S149" s="229"/>
      <c r="T149" s="230"/>
      <c r="U149" s="170"/>
      <c r="V149" s="171">
        <v>1</v>
      </c>
      <c r="W149" s="229"/>
      <c r="X149" s="230"/>
      <c r="Y149" s="170"/>
      <c r="Z149" s="171">
        <v>1</v>
      </c>
      <c r="AA149" s="229"/>
      <c r="AB149" s="230"/>
      <c r="AC149" s="170"/>
      <c r="AD149" s="171"/>
      <c r="AE149" s="229"/>
      <c r="AF149" s="230"/>
      <c r="AG149" s="170"/>
      <c r="AH149" s="171">
        <v>1</v>
      </c>
      <c r="AI149" s="229"/>
      <c r="AJ149" s="230"/>
      <c r="AK149" s="170"/>
      <c r="AL149" s="171">
        <v>1</v>
      </c>
      <c r="AM149" s="229"/>
      <c r="AN149" s="230"/>
      <c r="AO149" s="170"/>
      <c r="AP149" s="171">
        <v>1</v>
      </c>
      <c r="AQ149" s="229"/>
      <c r="AR149" s="230"/>
      <c r="AS149" s="170"/>
      <c r="AT149" s="171">
        <v>1</v>
      </c>
      <c r="AU149" s="229"/>
      <c r="AV149" s="230"/>
      <c r="AW149" s="170"/>
      <c r="AX149" s="171">
        <v>1</v>
      </c>
      <c r="AY149" s="229"/>
      <c r="AZ149" s="230"/>
      <c r="BA149" s="170"/>
      <c r="BB149" s="171">
        <v>1</v>
      </c>
      <c r="BC149" s="229"/>
      <c r="BD149" s="230"/>
      <c r="BE149" s="170"/>
      <c r="BF149" s="171"/>
      <c r="BG149" s="229"/>
      <c r="BH149" s="230"/>
      <c r="BI149" s="170"/>
      <c r="BJ149" s="171">
        <v>1</v>
      </c>
      <c r="BK149" s="229"/>
      <c r="BL149" s="230"/>
      <c r="BM149" s="170"/>
      <c r="BN149" s="171">
        <v>1</v>
      </c>
      <c r="BO149" s="229"/>
      <c r="BP149" s="230"/>
      <c r="BQ149" s="170"/>
      <c r="BR149" s="171">
        <v>1</v>
      </c>
      <c r="BS149" s="229"/>
      <c r="BT149" s="230"/>
      <c r="BU149" s="170"/>
      <c r="BV149" s="171">
        <v>1</v>
      </c>
      <c r="BW149" s="229"/>
      <c r="BX149" s="230"/>
      <c r="BY149" s="170"/>
      <c r="BZ149" s="171">
        <v>1</v>
      </c>
      <c r="CA149" s="229"/>
      <c r="CB149" s="230"/>
      <c r="CC149" s="170"/>
      <c r="CD149" s="171">
        <v>1</v>
      </c>
      <c r="CE149" s="229"/>
      <c r="CF149" s="230"/>
      <c r="CG149" s="170"/>
      <c r="CH149" s="171"/>
      <c r="CI149" s="229"/>
      <c r="CJ149" s="230"/>
      <c r="CK149" s="170"/>
      <c r="CL149" s="171">
        <v>1</v>
      </c>
      <c r="CM149" s="229"/>
      <c r="CN149" s="230"/>
      <c r="CO149" s="170"/>
      <c r="CP149" s="171">
        <v>1</v>
      </c>
      <c r="CQ149" s="229"/>
      <c r="CR149" s="230"/>
      <c r="CS149" s="170"/>
      <c r="CT149" s="171">
        <v>1</v>
      </c>
      <c r="CU149" s="229"/>
      <c r="CV149" s="230"/>
      <c r="CW149" s="170"/>
      <c r="CX149" s="171">
        <v>1</v>
      </c>
      <c r="CY149" s="229"/>
      <c r="CZ149" s="230"/>
      <c r="DA149" s="170"/>
      <c r="DB149" s="171">
        <v>1</v>
      </c>
      <c r="DC149" s="229"/>
      <c r="DD149" s="230"/>
      <c r="DE149" s="170"/>
      <c r="DF149" s="171">
        <v>1</v>
      </c>
      <c r="DG149" s="229"/>
      <c r="DH149" s="230"/>
      <c r="DI149" s="170"/>
      <c r="DJ149" s="171"/>
      <c r="DK149" s="229"/>
      <c r="DL149" s="230"/>
      <c r="DM149" s="170"/>
      <c r="DN149" s="171">
        <v>1</v>
      </c>
      <c r="DO149" s="229"/>
      <c r="DP149" s="230"/>
      <c r="DQ149" s="170"/>
      <c r="DR149" s="171">
        <v>1</v>
      </c>
      <c r="DS149" s="229"/>
      <c r="DT149" s="230"/>
      <c r="DU149" s="170"/>
      <c r="DV149" s="171">
        <v>1</v>
      </c>
      <c r="DW149" s="229"/>
      <c r="DX149" s="230"/>
      <c r="DY149" s="170"/>
      <c r="DZ149" s="183">
        <f t="shared" si="24"/>
        <v>27</v>
      </c>
      <c r="EA149" s="184">
        <f t="shared" si="24"/>
        <v>0</v>
      </c>
      <c r="EB149" s="184">
        <f t="shared" si="24"/>
        <v>0</v>
      </c>
      <c r="EC149" s="185">
        <f t="shared" si="24"/>
        <v>0</v>
      </c>
    </row>
    <row r="150" spans="1:133" ht="40.5" customHeight="1" x14ac:dyDescent="0.25">
      <c r="A150" s="253">
        <v>13</v>
      </c>
      <c r="B150" s="252"/>
      <c r="C150" s="386" t="s">
        <v>2622</v>
      </c>
      <c r="D150" s="420" t="s">
        <v>2623</v>
      </c>
      <c r="E150" s="194">
        <v>10</v>
      </c>
      <c r="F150" s="171">
        <v>1</v>
      </c>
      <c r="G150" s="229"/>
      <c r="H150" s="230"/>
      <c r="I150" s="170"/>
      <c r="J150" s="171">
        <v>1</v>
      </c>
      <c r="K150" s="229"/>
      <c r="L150" s="230"/>
      <c r="M150" s="170"/>
      <c r="N150" s="171">
        <v>1</v>
      </c>
      <c r="O150" s="229"/>
      <c r="P150" s="230"/>
      <c r="Q150" s="170"/>
      <c r="R150" s="171">
        <v>1</v>
      </c>
      <c r="S150" s="229"/>
      <c r="T150" s="230"/>
      <c r="U150" s="170"/>
      <c r="V150" s="171">
        <v>1</v>
      </c>
      <c r="W150" s="229"/>
      <c r="X150" s="230"/>
      <c r="Y150" s="170"/>
      <c r="Z150" s="171">
        <v>1</v>
      </c>
      <c r="AA150" s="229"/>
      <c r="AB150" s="230"/>
      <c r="AC150" s="170"/>
      <c r="AD150" s="171"/>
      <c r="AE150" s="229"/>
      <c r="AF150" s="230"/>
      <c r="AG150" s="170"/>
      <c r="AH150" s="171">
        <v>1</v>
      </c>
      <c r="AI150" s="229"/>
      <c r="AJ150" s="230"/>
      <c r="AK150" s="170"/>
      <c r="AL150" s="171">
        <v>1</v>
      </c>
      <c r="AM150" s="229"/>
      <c r="AN150" s="230"/>
      <c r="AO150" s="170"/>
      <c r="AP150" s="171">
        <v>1</v>
      </c>
      <c r="AQ150" s="229"/>
      <c r="AR150" s="230"/>
      <c r="AS150" s="170"/>
      <c r="AT150" s="171">
        <v>1</v>
      </c>
      <c r="AU150" s="229"/>
      <c r="AV150" s="230"/>
      <c r="AW150" s="170"/>
      <c r="AX150" s="171">
        <v>1</v>
      </c>
      <c r="AY150" s="229"/>
      <c r="AZ150" s="230"/>
      <c r="BA150" s="170"/>
      <c r="BB150" s="171">
        <v>1</v>
      </c>
      <c r="BC150" s="229"/>
      <c r="BD150" s="230"/>
      <c r="BE150" s="170"/>
      <c r="BF150" s="171"/>
      <c r="BG150" s="229"/>
      <c r="BH150" s="230"/>
      <c r="BI150" s="170"/>
      <c r="BJ150" s="171">
        <v>1</v>
      </c>
      <c r="BK150" s="229"/>
      <c r="BL150" s="230"/>
      <c r="BM150" s="170"/>
      <c r="BN150" s="171">
        <v>1</v>
      </c>
      <c r="BO150" s="229"/>
      <c r="BP150" s="230"/>
      <c r="BQ150" s="170"/>
      <c r="BR150" s="171">
        <v>1</v>
      </c>
      <c r="BS150" s="229"/>
      <c r="BT150" s="230"/>
      <c r="BU150" s="170"/>
      <c r="BV150" s="171">
        <v>1</v>
      </c>
      <c r="BW150" s="229"/>
      <c r="BX150" s="230"/>
      <c r="BY150" s="170"/>
      <c r="BZ150" s="171">
        <v>1</v>
      </c>
      <c r="CA150" s="229"/>
      <c r="CB150" s="230"/>
      <c r="CC150" s="170"/>
      <c r="CD150" s="171">
        <v>1</v>
      </c>
      <c r="CE150" s="229"/>
      <c r="CF150" s="230"/>
      <c r="CG150" s="170"/>
      <c r="CH150" s="171"/>
      <c r="CI150" s="229"/>
      <c r="CJ150" s="230"/>
      <c r="CK150" s="170"/>
      <c r="CL150" s="171">
        <v>1</v>
      </c>
      <c r="CM150" s="229"/>
      <c r="CN150" s="230"/>
      <c r="CO150" s="170"/>
      <c r="CP150" s="171">
        <v>1</v>
      </c>
      <c r="CQ150" s="229"/>
      <c r="CR150" s="230"/>
      <c r="CS150" s="170"/>
      <c r="CT150" s="171">
        <v>1</v>
      </c>
      <c r="CU150" s="229"/>
      <c r="CV150" s="230"/>
      <c r="CW150" s="170"/>
      <c r="CX150" s="171">
        <v>1</v>
      </c>
      <c r="CY150" s="229"/>
      <c r="CZ150" s="230"/>
      <c r="DA150" s="170"/>
      <c r="DB150" s="171">
        <v>1</v>
      </c>
      <c r="DC150" s="229"/>
      <c r="DD150" s="230"/>
      <c r="DE150" s="170"/>
      <c r="DF150" s="171">
        <v>1</v>
      </c>
      <c r="DG150" s="229"/>
      <c r="DH150" s="230"/>
      <c r="DI150" s="170"/>
      <c r="DJ150" s="171"/>
      <c r="DK150" s="229"/>
      <c r="DL150" s="230"/>
      <c r="DM150" s="170"/>
      <c r="DN150" s="171">
        <v>1</v>
      </c>
      <c r="DO150" s="229"/>
      <c r="DP150" s="230"/>
      <c r="DQ150" s="170"/>
      <c r="DR150" s="171">
        <v>1</v>
      </c>
      <c r="DS150" s="229"/>
      <c r="DT150" s="230"/>
      <c r="DU150" s="170"/>
      <c r="DV150" s="171">
        <v>1</v>
      </c>
      <c r="DW150" s="229"/>
      <c r="DX150" s="230"/>
      <c r="DY150" s="170"/>
      <c r="DZ150" s="183">
        <f t="shared" ref="DZ150:DZ152" si="25">F150+J150+N150+R150+V150+Z150+AD150+AH150+AL150+AP150+AT150+AX150+BB150+BF150+BJ150+BN150+BR150+BV150+BZ150+CD150+CH150+CL150+CP150+CT150+CX150+DB150+DF150+DJ150+DN150+DR150+DV150</f>
        <v>27</v>
      </c>
      <c r="EA150" s="184">
        <f t="shared" ref="EA150:EA152" si="26">G150+K150+O150+S150+W150+AA150+AE150+AI150+AM150+AQ150+AU150+AY150+BC150+BG150+BK150+BO150+BS150+BW150+CA150+CE150+CI150+CM150+CQ150+CU150+CY150+DC150+DG150+DK150+DO150+DS150+DW150</f>
        <v>0</v>
      </c>
      <c r="EB150" s="184">
        <f t="shared" ref="EB150:EB152" si="27">H150+L150+P150+T150+X150+AB150+AF150+AJ150+AN150+AR150+AV150+AZ150+BD150+BH150+BL150+BP150+BT150+BX150+CB150+CF150+CJ150+CN150+CR150+CV150+CZ150+DD150+DH150+DL150+DP150+DT150+DX150</f>
        <v>0</v>
      </c>
      <c r="EC150" s="185">
        <f t="shared" ref="EC150:EC152" si="28">I150+M150+Q150+U150+Y150+AC150+AG150+AK150+AO150+AS150+AW150+BA150+BE150+BI150+BM150+BQ150+BU150+BY150+CC150+CG150+CK150+CO150+CS150+CW150+DA150+DE150+DI150+DM150+DQ150+DU150+DY150</f>
        <v>0</v>
      </c>
    </row>
    <row r="151" spans="1:133" ht="40.5" customHeight="1" x14ac:dyDescent="0.25">
      <c r="A151" s="253">
        <v>14</v>
      </c>
      <c r="B151" s="252"/>
      <c r="C151" s="386" t="s">
        <v>2624</v>
      </c>
      <c r="D151" s="420" t="s">
        <v>2625</v>
      </c>
      <c r="E151" s="194">
        <v>10</v>
      </c>
      <c r="F151" s="171">
        <v>1</v>
      </c>
      <c r="G151" s="229"/>
      <c r="H151" s="230"/>
      <c r="I151" s="170"/>
      <c r="J151" s="171">
        <v>1</v>
      </c>
      <c r="K151" s="229"/>
      <c r="L151" s="230"/>
      <c r="M151" s="170"/>
      <c r="N151" s="171">
        <v>1</v>
      </c>
      <c r="O151" s="229"/>
      <c r="P151" s="230"/>
      <c r="Q151" s="170"/>
      <c r="R151" s="171">
        <v>1</v>
      </c>
      <c r="S151" s="229"/>
      <c r="T151" s="230"/>
      <c r="U151" s="170"/>
      <c r="V151" s="171">
        <v>1</v>
      </c>
      <c r="W151" s="229"/>
      <c r="X151" s="230"/>
      <c r="Y151" s="170"/>
      <c r="Z151" s="171">
        <v>1</v>
      </c>
      <c r="AA151" s="229"/>
      <c r="AB151" s="230"/>
      <c r="AC151" s="170"/>
      <c r="AD151" s="171"/>
      <c r="AE151" s="229"/>
      <c r="AF151" s="230"/>
      <c r="AG151" s="170"/>
      <c r="AH151" s="171">
        <v>1</v>
      </c>
      <c r="AI151" s="229"/>
      <c r="AJ151" s="230"/>
      <c r="AK151" s="170"/>
      <c r="AL151" s="171">
        <v>1</v>
      </c>
      <c r="AM151" s="229"/>
      <c r="AN151" s="230"/>
      <c r="AO151" s="170"/>
      <c r="AP151" s="171">
        <v>1</v>
      </c>
      <c r="AQ151" s="229"/>
      <c r="AR151" s="230"/>
      <c r="AS151" s="170"/>
      <c r="AT151" s="171">
        <v>1</v>
      </c>
      <c r="AU151" s="229"/>
      <c r="AV151" s="230"/>
      <c r="AW151" s="170"/>
      <c r="AX151" s="171">
        <v>1</v>
      </c>
      <c r="AY151" s="229"/>
      <c r="AZ151" s="230"/>
      <c r="BA151" s="170"/>
      <c r="BB151" s="171">
        <v>1</v>
      </c>
      <c r="BC151" s="229"/>
      <c r="BD151" s="230"/>
      <c r="BE151" s="170"/>
      <c r="BF151" s="171"/>
      <c r="BG151" s="229"/>
      <c r="BH151" s="230"/>
      <c r="BI151" s="170"/>
      <c r="BJ151" s="171">
        <v>1</v>
      </c>
      <c r="BK151" s="229"/>
      <c r="BL151" s="230"/>
      <c r="BM151" s="170"/>
      <c r="BN151" s="171">
        <v>1</v>
      </c>
      <c r="BO151" s="229"/>
      <c r="BP151" s="230"/>
      <c r="BQ151" s="170"/>
      <c r="BR151" s="171">
        <v>1</v>
      </c>
      <c r="BS151" s="229"/>
      <c r="BT151" s="230"/>
      <c r="BU151" s="170"/>
      <c r="BV151" s="171">
        <v>1</v>
      </c>
      <c r="BW151" s="229"/>
      <c r="BX151" s="230"/>
      <c r="BY151" s="170"/>
      <c r="BZ151" s="171">
        <v>1</v>
      </c>
      <c r="CA151" s="229"/>
      <c r="CB151" s="230"/>
      <c r="CC151" s="170"/>
      <c r="CD151" s="171">
        <v>1</v>
      </c>
      <c r="CE151" s="229"/>
      <c r="CF151" s="230"/>
      <c r="CG151" s="170"/>
      <c r="CH151" s="171"/>
      <c r="CI151" s="229"/>
      <c r="CJ151" s="230"/>
      <c r="CK151" s="170"/>
      <c r="CL151" s="171">
        <v>1</v>
      </c>
      <c r="CM151" s="229"/>
      <c r="CN151" s="230"/>
      <c r="CO151" s="170"/>
      <c r="CP151" s="171">
        <v>1</v>
      </c>
      <c r="CQ151" s="229"/>
      <c r="CR151" s="230"/>
      <c r="CS151" s="170"/>
      <c r="CT151" s="171">
        <v>1</v>
      </c>
      <c r="CU151" s="229"/>
      <c r="CV151" s="230"/>
      <c r="CW151" s="170"/>
      <c r="CX151" s="171">
        <v>1</v>
      </c>
      <c r="CY151" s="229"/>
      <c r="CZ151" s="230"/>
      <c r="DA151" s="170"/>
      <c r="DB151" s="171">
        <v>1</v>
      </c>
      <c r="DC151" s="229"/>
      <c r="DD151" s="230"/>
      <c r="DE151" s="170"/>
      <c r="DF151" s="171">
        <v>1</v>
      </c>
      <c r="DG151" s="229"/>
      <c r="DH151" s="230"/>
      <c r="DI151" s="170"/>
      <c r="DJ151" s="171"/>
      <c r="DK151" s="229"/>
      <c r="DL151" s="230"/>
      <c r="DM151" s="170"/>
      <c r="DN151" s="171">
        <v>1</v>
      </c>
      <c r="DO151" s="229"/>
      <c r="DP151" s="230"/>
      <c r="DQ151" s="170"/>
      <c r="DR151" s="171">
        <v>1</v>
      </c>
      <c r="DS151" s="229"/>
      <c r="DT151" s="230"/>
      <c r="DU151" s="170"/>
      <c r="DV151" s="171">
        <v>1</v>
      </c>
      <c r="DW151" s="229"/>
      <c r="DX151" s="230"/>
      <c r="DY151" s="170"/>
      <c r="DZ151" s="183">
        <f t="shared" si="25"/>
        <v>27</v>
      </c>
      <c r="EA151" s="184">
        <f t="shared" si="26"/>
        <v>0</v>
      </c>
      <c r="EB151" s="184">
        <f t="shared" si="27"/>
        <v>0</v>
      </c>
      <c r="EC151" s="185">
        <f t="shared" si="28"/>
        <v>0</v>
      </c>
    </row>
    <row r="152" spans="1:133" ht="40.5" customHeight="1" x14ac:dyDescent="0.25">
      <c r="A152" s="253">
        <v>15</v>
      </c>
      <c r="B152" s="252"/>
      <c r="C152" s="386" t="s">
        <v>2626</v>
      </c>
      <c r="D152" s="420"/>
      <c r="E152" s="194">
        <v>10</v>
      </c>
      <c r="F152" s="171">
        <v>1</v>
      </c>
      <c r="G152" s="229"/>
      <c r="H152" s="230"/>
      <c r="I152" s="170"/>
      <c r="J152" s="171">
        <v>1</v>
      </c>
      <c r="K152" s="229"/>
      <c r="L152" s="230"/>
      <c r="M152" s="170"/>
      <c r="N152" s="171">
        <v>1</v>
      </c>
      <c r="O152" s="229"/>
      <c r="P152" s="230"/>
      <c r="Q152" s="170"/>
      <c r="R152" s="171">
        <v>1</v>
      </c>
      <c r="S152" s="229"/>
      <c r="T152" s="230"/>
      <c r="U152" s="170"/>
      <c r="V152" s="171">
        <v>1</v>
      </c>
      <c r="W152" s="229"/>
      <c r="X152" s="230"/>
      <c r="Y152" s="170"/>
      <c r="Z152" s="171">
        <v>1</v>
      </c>
      <c r="AA152" s="229"/>
      <c r="AB152" s="230"/>
      <c r="AC152" s="170"/>
      <c r="AD152" s="171"/>
      <c r="AE152" s="229"/>
      <c r="AF152" s="230"/>
      <c r="AG152" s="170"/>
      <c r="AH152" s="171">
        <v>1</v>
      </c>
      <c r="AI152" s="229"/>
      <c r="AJ152" s="230"/>
      <c r="AK152" s="170"/>
      <c r="AL152" s="171">
        <v>1</v>
      </c>
      <c r="AM152" s="229"/>
      <c r="AN152" s="230"/>
      <c r="AO152" s="170"/>
      <c r="AP152" s="171">
        <v>1</v>
      </c>
      <c r="AQ152" s="229"/>
      <c r="AR152" s="230"/>
      <c r="AS152" s="170"/>
      <c r="AT152" s="171">
        <v>1</v>
      </c>
      <c r="AU152" s="229"/>
      <c r="AV152" s="230"/>
      <c r="AW152" s="170"/>
      <c r="AX152" s="171">
        <v>1</v>
      </c>
      <c r="AY152" s="229"/>
      <c r="AZ152" s="230"/>
      <c r="BA152" s="170"/>
      <c r="BB152" s="171">
        <v>1</v>
      </c>
      <c r="BC152" s="229"/>
      <c r="BD152" s="230"/>
      <c r="BE152" s="170"/>
      <c r="BF152" s="171"/>
      <c r="BG152" s="229"/>
      <c r="BH152" s="230"/>
      <c r="BI152" s="170"/>
      <c r="BJ152" s="171">
        <v>1</v>
      </c>
      <c r="BK152" s="229"/>
      <c r="BL152" s="230"/>
      <c r="BM152" s="170"/>
      <c r="BN152" s="171">
        <v>1</v>
      </c>
      <c r="BO152" s="229"/>
      <c r="BP152" s="230"/>
      <c r="BQ152" s="170"/>
      <c r="BR152" s="171">
        <v>1</v>
      </c>
      <c r="BS152" s="229"/>
      <c r="BT152" s="230"/>
      <c r="BU152" s="170"/>
      <c r="BV152" s="171">
        <v>1</v>
      </c>
      <c r="BW152" s="229"/>
      <c r="BX152" s="230"/>
      <c r="BY152" s="170"/>
      <c r="BZ152" s="171">
        <v>1</v>
      </c>
      <c r="CA152" s="229"/>
      <c r="CB152" s="230"/>
      <c r="CC152" s="170"/>
      <c r="CD152" s="171">
        <v>1</v>
      </c>
      <c r="CE152" s="229"/>
      <c r="CF152" s="230"/>
      <c r="CG152" s="170"/>
      <c r="CH152" s="171"/>
      <c r="CI152" s="229"/>
      <c r="CJ152" s="230"/>
      <c r="CK152" s="170"/>
      <c r="CL152" s="171">
        <v>1</v>
      </c>
      <c r="CM152" s="229"/>
      <c r="CN152" s="230"/>
      <c r="CO152" s="170"/>
      <c r="CP152" s="171">
        <v>1</v>
      </c>
      <c r="CQ152" s="229"/>
      <c r="CR152" s="230"/>
      <c r="CS152" s="170"/>
      <c r="CT152" s="171">
        <v>1</v>
      </c>
      <c r="CU152" s="229"/>
      <c r="CV152" s="230"/>
      <c r="CW152" s="170"/>
      <c r="CX152" s="171">
        <v>1</v>
      </c>
      <c r="CY152" s="229"/>
      <c r="CZ152" s="230"/>
      <c r="DA152" s="170"/>
      <c r="DB152" s="171">
        <v>1</v>
      </c>
      <c r="DC152" s="229"/>
      <c r="DD152" s="230"/>
      <c r="DE152" s="170"/>
      <c r="DF152" s="171">
        <v>1</v>
      </c>
      <c r="DG152" s="229"/>
      <c r="DH152" s="230"/>
      <c r="DI152" s="170"/>
      <c r="DJ152" s="171"/>
      <c r="DK152" s="229"/>
      <c r="DL152" s="230"/>
      <c r="DM152" s="170"/>
      <c r="DN152" s="171">
        <v>1</v>
      </c>
      <c r="DO152" s="229"/>
      <c r="DP152" s="230"/>
      <c r="DQ152" s="170"/>
      <c r="DR152" s="171">
        <v>1</v>
      </c>
      <c r="DS152" s="229"/>
      <c r="DT152" s="230"/>
      <c r="DU152" s="170"/>
      <c r="DV152" s="171">
        <v>1</v>
      </c>
      <c r="DW152" s="229"/>
      <c r="DX152" s="230"/>
      <c r="DY152" s="170"/>
      <c r="DZ152" s="183">
        <f t="shared" si="25"/>
        <v>27</v>
      </c>
      <c r="EA152" s="184">
        <f t="shared" si="26"/>
        <v>0</v>
      </c>
      <c r="EB152" s="184">
        <f t="shared" si="27"/>
        <v>0</v>
      </c>
      <c r="EC152" s="185">
        <f t="shared" si="28"/>
        <v>0</v>
      </c>
    </row>
    <row r="153" spans="1:133" ht="40.5" customHeight="1" x14ac:dyDescent="0.25">
      <c r="A153" s="253">
        <v>16</v>
      </c>
      <c r="B153" s="252"/>
      <c r="C153" s="386" t="s">
        <v>2627</v>
      </c>
      <c r="D153" s="420"/>
      <c r="E153" s="194">
        <v>10</v>
      </c>
      <c r="F153" s="171">
        <v>1</v>
      </c>
      <c r="G153" s="229"/>
      <c r="H153" s="230"/>
      <c r="I153" s="170"/>
      <c r="J153" s="171">
        <v>1</v>
      </c>
      <c r="K153" s="229"/>
      <c r="L153" s="230"/>
      <c r="M153" s="170"/>
      <c r="N153" s="171">
        <v>1</v>
      </c>
      <c r="O153" s="229"/>
      <c r="P153" s="230"/>
      <c r="Q153" s="170"/>
      <c r="R153" s="171">
        <v>1</v>
      </c>
      <c r="S153" s="229"/>
      <c r="T153" s="230"/>
      <c r="U153" s="170"/>
      <c r="V153" s="171">
        <v>1</v>
      </c>
      <c r="W153" s="229"/>
      <c r="X153" s="230"/>
      <c r="Y153" s="170"/>
      <c r="Z153" s="171">
        <v>1</v>
      </c>
      <c r="AA153" s="229"/>
      <c r="AB153" s="230"/>
      <c r="AC153" s="170"/>
      <c r="AD153" s="171"/>
      <c r="AE153" s="229"/>
      <c r="AF153" s="230"/>
      <c r="AG153" s="170"/>
      <c r="AH153" s="171">
        <v>1</v>
      </c>
      <c r="AI153" s="229"/>
      <c r="AJ153" s="230"/>
      <c r="AK153" s="170"/>
      <c r="AL153" s="171">
        <v>1</v>
      </c>
      <c r="AM153" s="229"/>
      <c r="AN153" s="230"/>
      <c r="AO153" s="170"/>
      <c r="AP153" s="171">
        <v>1</v>
      </c>
      <c r="AQ153" s="229"/>
      <c r="AR153" s="230"/>
      <c r="AS153" s="170"/>
      <c r="AT153" s="171">
        <v>1</v>
      </c>
      <c r="AU153" s="229"/>
      <c r="AV153" s="230"/>
      <c r="AW153" s="170"/>
      <c r="AX153" s="171">
        <v>1</v>
      </c>
      <c r="AY153" s="229"/>
      <c r="AZ153" s="230"/>
      <c r="BA153" s="170"/>
      <c r="BB153" s="171">
        <v>1</v>
      </c>
      <c r="BC153" s="229"/>
      <c r="BD153" s="230"/>
      <c r="BE153" s="170"/>
      <c r="BF153" s="171"/>
      <c r="BG153" s="229"/>
      <c r="BH153" s="230"/>
      <c r="BI153" s="170"/>
      <c r="BJ153" s="171">
        <v>1</v>
      </c>
      <c r="BK153" s="229"/>
      <c r="BL153" s="230"/>
      <c r="BM153" s="170"/>
      <c r="BN153" s="171">
        <v>1</v>
      </c>
      <c r="BO153" s="229"/>
      <c r="BP153" s="230"/>
      <c r="BQ153" s="170"/>
      <c r="BR153" s="171">
        <v>1</v>
      </c>
      <c r="BS153" s="229"/>
      <c r="BT153" s="230"/>
      <c r="BU153" s="170"/>
      <c r="BV153" s="171">
        <v>1</v>
      </c>
      <c r="BW153" s="229"/>
      <c r="BX153" s="230"/>
      <c r="BY153" s="170"/>
      <c r="BZ153" s="171">
        <v>1</v>
      </c>
      <c r="CA153" s="229"/>
      <c r="CB153" s="230"/>
      <c r="CC153" s="170"/>
      <c r="CD153" s="171">
        <v>1</v>
      </c>
      <c r="CE153" s="229"/>
      <c r="CF153" s="230"/>
      <c r="CG153" s="170"/>
      <c r="CH153" s="171"/>
      <c r="CI153" s="229"/>
      <c r="CJ153" s="230"/>
      <c r="CK153" s="170"/>
      <c r="CL153" s="171">
        <v>1</v>
      </c>
      <c r="CM153" s="229"/>
      <c r="CN153" s="230"/>
      <c r="CO153" s="170"/>
      <c r="CP153" s="171">
        <v>1</v>
      </c>
      <c r="CQ153" s="229"/>
      <c r="CR153" s="230"/>
      <c r="CS153" s="170"/>
      <c r="CT153" s="171">
        <v>1</v>
      </c>
      <c r="CU153" s="229"/>
      <c r="CV153" s="230"/>
      <c r="CW153" s="170"/>
      <c r="CX153" s="171">
        <v>1</v>
      </c>
      <c r="CY153" s="229"/>
      <c r="CZ153" s="230"/>
      <c r="DA153" s="170"/>
      <c r="DB153" s="171">
        <v>1</v>
      </c>
      <c r="DC153" s="229"/>
      <c r="DD153" s="230"/>
      <c r="DE153" s="170"/>
      <c r="DF153" s="171">
        <v>1</v>
      </c>
      <c r="DG153" s="229"/>
      <c r="DH153" s="230"/>
      <c r="DI153" s="170"/>
      <c r="DJ153" s="171"/>
      <c r="DK153" s="229"/>
      <c r="DL153" s="230"/>
      <c r="DM153" s="170"/>
      <c r="DN153" s="171">
        <v>1</v>
      </c>
      <c r="DO153" s="229"/>
      <c r="DP153" s="230"/>
      <c r="DQ153" s="170"/>
      <c r="DR153" s="171">
        <v>1</v>
      </c>
      <c r="DS153" s="229"/>
      <c r="DT153" s="230"/>
      <c r="DU153" s="170"/>
      <c r="DV153" s="171">
        <v>1</v>
      </c>
      <c r="DW153" s="229"/>
      <c r="DX153" s="230"/>
      <c r="DY153" s="170"/>
      <c r="DZ153" s="183">
        <f t="shared" si="24"/>
        <v>27</v>
      </c>
      <c r="EA153" s="184">
        <f t="shared" si="24"/>
        <v>0</v>
      </c>
      <c r="EB153" s="184">
        <f t="shared" si="24"/>
        <v>0</v>
      </c>
      <c r="EC153" s="185">
        <f t="shared" si="24"/>
        <v>0</v>
      </c>
    </row>
    <row r="154" spans="1:133" ht="34.5" customHeight="1" x14ac:dyDescent="0.25">
      <c r="A154" s="253">
        <v>17</v>
      </c>
      <c r="B154" s="252"/>
      <c r="C154" s="386" t="s">
        <v>2628</v>
      </c>
      <c r="D154" s="420" t="s">
        <v>2629</v>
      </c>
      <c r="E154" s="194">
        <v>10</v>
      </c>
      <c r="F154" s="171">
        <v>1</v>
      </c>
      <c r="G154" s="229"/>
      <c r="H154" s="230"/>
      <c r="I154" s="170"/>
      <c r="J154" s="171">
        <v>1</v>
      </c>
      <c r="K154" s="229"/>
      <c r="L154" s="230"/>
      <c r="M154" s="170"/>
      <c r="N154" s="171">
        <v>1</v>
      </c>
      <c r="O154" s="229"/>
      <c r="P154" s="230"/>
      <c r="Q154" s="170"/>
      <c r="R154" s="171">
        <v>1</v>
      </c>
      <c r="S154" s="229"/>
      <c r="T154" s="230"/>
      <c r="U154" s="170"/>
      <c r="V154" s="171">
        <v>1</v>
      </c>
      <c r="W154" s="229"/>
      <c r="X154" s="230"/>
      <c r="Y154" s="170"/>
      <c r="Z154" s="171">
        <v>1</v>
      </c>
      <c r="AA154" s="229"/>
      <c r="AB154" s="230"/>
      <c r="AC154" s="170"/>
      <c r="AD154" s="171"/>
      <c r="AE154" s="229"/>
      <c r="AF154" s="230"/>
      <c r="AG154" s="170"/>
      <c r="AH154" s="171">
        <v>1</v>
      </c>
      <c r="AI154" s="229"/>
      <c r="AJ154" s="230"/>
      <c r="AK154" s="170"/>
      <c r="AL154" s="171">
        <v>1</v>
      </c>
      <c r="AM154" s="229"/>
      <c r="AN154" s="230"/>
      <c r="AO154" s="170"/>
      <c r="AP154" s="171">
        <v>1</v>
      </c>
      <c r="AQ154" s="229"/>
      <c r="AR154" s="230"/>
      <c r="AS154" s="170"/>
      <c r="AT154" s="171">
        <v>1</v>
      </c>
      <c r="AU154" s="229"/>
      <c r="AV154" s="230"/>
      <c r="AW154" s="170"/>
      <c r="AX154" s="171">
        <v>1</v>
      </c>
      <c r="AY154" s="229"/>
      <c r="AZ154" s="230"/>
      <c r="BA154" s="170"/>
      <c r="BB154" s="171">
        <v>1</v>
      </c>
      <c r="BC154" s="229"/>
      <c r="BD154" s="230"/>
      <c r="BE154" s="170"/>
      <c r="BF154" s="171"/>
      <c r="BG154" s="229"/>
      <c r="BH154" s="230"/>
      <c r="BI154" s="170"/>
      <c r="BJ154" s="171">
        <v>1</v>
      </c>
      <c r="BK154" s="229"/>
      <c r="BL154" s="230"/>
      <c r="BM154" s="170"/>
      <c r="BN154" s="171">
        <v>1</v>
      </c>
      <c r="BO154" s="229"/>
      <c r="BP154" s="230"/>
      <c r="BQ154" s="170"/>
      <c r="BR154" s="171">
        <v>1</v>
      </c>
      <c r="BS154" s="229"/>
      <c r="BT154" s="230"/>
      <c r="BU154" s="170"/>
      <c r="BV154" s="171">
        <v>1</v>
      </c>
      <c r="BW154" s="229"/>
      <c r="BX154" s="230"/>
      <c r="BY154" s="170"/>
      <c r="BZ154" s="171">
        <v>1</v>
      </c>
      <c r="CA154" s="229"/>
      <c r="CB154" s="230"/>
      <c r="CC154" s="170"/>
      <c r="CD154" s="171">
        <v>1</v>
      </c>
      <c r="CE154" s="229"/>
      <c r="CF154" s="230"/>
      <c r="CG154" s="170"/>
      <c r="CH154" s="171"/>
      <c r="CI154" s="229"/>
      <c r="CJ154" s="230"/>
      <c r="CK154" s="170"/>
      <c r="CL154" s="171">
        <v>1</v>
      </c>
      <c r="CM154" s="229"/>
      <c r="CN154" s="230"/>
      <c r="CO154" s="170"/>
      <c r="CP154" s="171">
        <v>1</v>
      </c>
      <c r="CQ154" s="229"/>
      <c r="CR154" s="230"/>
      <c r="CS154" s="170"/>
      <c r="CT154" s="171">
        <v>1</v>
      </c>
      <c r="CU154" s="229"/>
      <c r="CV154" s="230"/>
      <c r="CW154" s="170"/>
      <c r="CX154" s="171">
        <v>1</v>
      </c>
      <c r="CY154" s="229"/>
      <c r="CZ154" s="230"/>
      <c r="DA154" s="170"/>
      <c r="DB154" s="171">
        <v>1</v>
      </c>
      <c r="DC154" s="229"/>
      <c r="DD154" s="230"/>
      <c r="DE154" s="170"/>
      <c r="DF154" s="171">
        <v>1</v>
      </c>
      <c r="DG154" s="229"/>
      <c r="DH154" s="230"/>
      <c r="DI154" s="170"/>
      <c r="DJ154" s="171"/>
      <c r="DK154" s="229"/>
      <c r="DL154" s="230"/>
      <c r="DM154" s="170"/>
      <c r="DN154" s="171">
        <v>1</v>
      </c>
      <c r="DO154" s="229"/>
      <c r="DP154" s="230"/>
      <c r="DQ154" s="170"/>
      <c r="DR154" s="171">
        <v>1</v>
      </c>
      <c r="DS154" s="229"/>
      <c r="DT154" s="230"/>
      <c r="DU154" s="170"/>
      <c r="DV154" s="171">
        <v>1</v>
      </c>
      <c r="DW154" s="229"/>
      <c r="DX154" s="230"/>
      <c r="DY154" s="170"/>
      <c r="DZ154" s="183">
        <f t="shared" si="24"/>
        <v>27</v>
      </c>
      <c r="EA154" s="184">
        <f t="shared" si="24"/>
        <v>0</v>
      </c>
      <c r="EB154" s="184">
        <f t="shared" si="24"/>
        <v>0</v>
      </c>
      <c r="EC154" s="185">
        <f t="shared" si="24"/>
        <v>0</v>
      </c>
    </row>
    <row r="155" spans="1:133" ht="32.25" customHeight="1" thickBot="1" x14ac:dyDescent="0.3">
      <c r="A155" s="253">
        <v>18</v>
      </c>
      <c r="B155" s="252"/>
      <c r="C155" s="386" t="s">
        <v>2630</v>
      </c>
      <c r="D155" s="420" t="s">
        <v>2631</v>
      </c>
      <c r="E155" s="194">
        <v>4</v>
      </c>
      <c r="F155" s="171">
        <v>1</v>
      </c>
      <c r="G155" s="229"/>
      <c r="H155" s="230"/>
      <c r="I155" s="170"/>
      <c r="J155" s="171">
        <v>1</v>
      </c>
      <c r="K155" s="229"/>
      <c r="L155" s="230"/>
      <c r="M155" s="170"/>
      <c r="N155" s="171">
        <v>1</v>
      </c>
      <c r="O155" s="229"/>
      <c r="P155" s="230"/>
      <c r="Q155" s="170"/>
      <c r="R155" s="171">
        <v>1</v>
      </c>
      <c r="S155" s="229"/>
      <c r="T155" s="230"/>
      <c r="U155" s="170"/>
      <c r="V155" s="171">
        <v>1</v>
      </c>
      <c r="W155" s="229"/>
      <c r="X155" s="230"/>
      <c r="Y155" s="170"/>
      <c r="Z155" s="171">
        <v>1</v>
      </c>
      <c r="AA155" s="229"/>
      <c r="AB155" s="230"/>
      <c r="AC155" s="170"/>
      <c r="AD155" s="171"/>
      <c r="AE155" s="229"/>
      <c r="AF155" s="230"/>
      <c r="AG155" s="170"/>
      <c r="AH155" s="171">
        <v>1</v>
      </c>
      <c r="AI155" s="229"/>
      <c r="AJ155" s="230"/>
      <c r="AK155" s="170"/>
      <c r="AL155" s="171">
        <v>1</v>
      </c>
      <c r="AM155" s="229"/>
      <c r="AN155" s="230"/>
      <c r="AO155" s="170"/>
      <c r="AP155" s="171">
        <v>1</v>
      </c>
      <c r="AQ155" s="229"/>
      <c r="AR155" s="230"/>
      <c r="AS155" s="170"/>
      <c r="AT155" s="171">
        <v>1</v>
      </c>
      <c r="AU155" s="229"/>
      <c r="AV155" s="230"/>
      <c r="AW155" s="170"/>
      <c r="AX155" s="171">
        <v>1</v>
      </c>
      <c r="AY155" s="229"/>
      <c r="AZ155" s="230"/>
      <c r="BA155" s="170"/>
      <c r="BB155" s="171">
        <v>1</v>
      </c>
      <c r="BC155" s="229"/>
      <c r="BD155" s="230"/>
      <c r="BE155" s="170"/>
      <c r="BF155" s="171"/>
      <c r="BG155" s="229"/>
      <c r="BH155" s="230"/>
      <c r="BI155" s="170"/>
      <c r="BJ155" s="171">
        <v>1</v>
      </c>
      <c r="BK155" s="229"/>
      <c r="BL155" s="230"/>
      <c r="BM155" s="170"/>
      <c r="BN155" s="171">
        <v>1</v>
      </c>
      <c r="BO155" s="229"/>
      <c r="BP155" s="230"/>
      <c r="BQ155" s="170"/>
      <c r="BR155" s="171">
        <v>1</v>
      </c>
      <c r="BS155" s="229"/>
      <c r="BT155" s="230"/>
      <c r="BU155" s="170"/>
      <c r="BV155" s="171">
        <v>1</v>
      </c>
      <c r="BW155" s="229"/>
      <c r="BX155" s="230"/>
      <c r="BY155" s="170"/>
      <c r="BZ155" s="171">
        <v>1</v>
      </c>
      <c r="CA155" s="229"/>
      <c r="CB155" s="230"/>
      <c r="CC155" s="170"/>
      <c r="CD155" s="171">
        <v>1</v>
      </c>
      <c r="CE155" s="229"/>
      <c r="CF155" s="230"/>
      <c r="CG155" s="170"/>
      <c r="CH155" s="171"/>
      <c r="CI155" s="229"/>
      <c r="CJ155" s="230"/>
      <c r="CK155" s="170"/>
      <c r="CL155" s="171">
        <v>1</v>
      </c>
      <c r="CM155" s="229"/>
      <c r="CN155" s="230"/>
      <c r="CO155" s="170"/>
      <c r="CP155" s="171">
        <v>1</v>
      </c>
      <c r="CQ155" s="229"/>
      <c r="CR155" s="230"/>
      <c r="CS155" s="170"/>
      <c r="CT155" s="171">
        <v>1</v>
      </c>
      <c r="CU155" s="229"/>
      <c r="CV155" s="230"/>
      <c r="CW155" s="170"/>
      <c r="CX155" s="171">
        <v>1</v>
      </c>
      <c r="CY155" s="229"/>
      <c r="CZ155" s="230"/>
      <c r="DA155" s="170"/>
      <c r="DB155" s="171">
        <v>1</v>
      </c>
      <c r="DC155" s="229"/>
      <c r="DD155" s="230"/>
      <c r="DE155" s="170"/>
      <c r="DF155" s="171">
        <v>1</v>
      </c>
      <c r="DG155" s="229"/>
      <c r="DH155" s="230"/>
      <c r="DI155" s="170"/>
      <c r="DJ155" s="171"/>
      <c r="DK155" s="229"/>
      <c r="DL155" s="230"/>
      <c r="DM155" s="170"/>
      <c r="DN155" s="171">
        <v>1</v>
      </c>
      <c r="DO155" s="229"/>
      <c r="DP155" s="230"/>
      <c r="DQ155" s="170"/>
      <c r="DR155" s="171">
        <v>1</v>
      </c>
      <c r="DS155" s="229"/>
      <c r="DT155" s="230"/>
      <c r="DU155" s="170"/>
      <c r="DV155" s="171">
        <v>1</v>
      </c>
      <c r="DW155" s="229"/>
      <c r="DX155" s="230"/>
      <c r="DY155" s="170"/>
      <c r="DZ155" s="186">
        <f t="shared" si="24"/>
        <v>27</v>
      </c>
      <c r="EA155" s="187">
        <f t="shared" si="24"/>
        <v>0</v>
      </c>
      <c r="EB155" s="187">
        <f t="shared" si="24"/>
        <v>0</v>
      </c>
      <c r="EC155" s="188">
        <f t="shared" si="24"/>
        <v>0</v>
      </c>
    </row>
    <row r="156" spans="1:133" ht="41.25" customHeight="1" thickBot="1" x14ac:dyDescent="0.3">
      <c r="A156" s="253">
        <v>19</v>
      </c>
      <c r="B156" s="252"/>
      <c r="C156" s="386" t="s">
        <v>2632</v>
      </c>
      <c r="D156" s="420" t="s">
        <v>2633</v>
      </c>
      <c r="E156" s="194">
        <v>4</v>
      </c>
      <c r="F156" s="171">
        <v>1</v>
      </c>
      <c r="G156" s="229"/>
      <c r="H156" s="230"/>
      <c r="I156" s="170"/>
      <c r="J156" s="171">
        <v>1</v>
      </c>
      <c r="K156" s="229"/>
      <c r="L156" s="230"/>
      <c r="M156" s="170"/>
      <c r="N156" s="171">
        <v>1</v>
      </c>
      <c r="O156" s="229"/>
      <c r="P156" s="230"/>
      <c r="Q156" s="170"/>
      <c r="R156" s="171">
        <v>1</v>
      </c>
      <c r="S156" s="229"/>
      <c r="T156" s="230"/>
      <c r="U156" s="170"/>
      <c r="V156" s="171">
        <v>1</v>
      </c>
      <c r="W156" s="229"/>
      <c r="X156" s="230"/>
      <c r="Y156" s="170"/>
      <c r="Z156" s="171">
        <v>1</v>
      </c>
      <c r="AA156" s="229"/>
      <c r="AB156" s="230"/>
      <c r="AC156" s="170"/>
      <c r="AD156" s="171"/>
      <c r="AE156" s="229"/>
      <c r="AF156" s="230"/>
      <c r="AG156" s="170"/>
      <c r="AH156" s="171">
        <v>1</v>
      </c>
      <c r="AI156" s="229"/>
      <c r="AJ156" s="230"/>
      <c r="AK156" s="170"/>
      <c r="AL156" s="171">
        <v>1</v>
      </c>
      <c r="AM156" s="229"/>
      <c r="AN156" s="230"/>
      <c r="AO156" s="170"/>
      <c r="AP156" s="171">
        <v>1</v>
      </c>
      <c r="AQ156" s="229"/>
      <c r="AR156" s="230"/>
      <c r="AS156" s="170"/>
      <c r="AT156" s="171">
        <v>1</v>
      </c>
      <c r="AU156" s="229"/>
      <c r="AV156" s="230"/>
      <c r="AW156" s="170"/>
      <c r="AX156" s="171">
        <v>1</v>
      </c>
      <c r="AY156" s="229"/>
      <c r="AZ156" s="230"/>
      <c r="BA156" s="170"/>
      <c r="BB156" s="171">
        <v>1</v>
      </c>
      <c r="BC156" s="229"/>
      <c r="BD156" s="230"/>
      <c r="BE156" s="170"/>
      <c r="BF156" s="171"/>
      <c r="BG156" s="229"/>
      <c r="BH156" s="230"/>
      <c r="BI156" s="170"/>
      <c r="BJ156" s="171">
        <v>1</v>
      </c>
      <c r="BK156" s="229"/>
      <c r="BL156" s="230"/>
      <c r="BM156" s="170"/>
      <c r="BN156" s="171">
        <v>1</v>
      </c>
      <c r="BO156" s="229"/>
      <c r="BP156" s="230"/>
      <c r="BQ156" s="170"/>
      <c r="BR156" s="171">
        <v>1</v>
      </c>
      <c r="BS156" s="229"/>
      <c r="BT156" s="230"/>
      <c r="BU156" s="170"/>
      <c r="BV156" s="171">
        <v>1</v>
      </c>
      <c r="BW156" s="229"/>
      <c r="BX156" s="230"/>
      <c r="BY156" s="170"/>
      <c r="BZ156" s="171">
        <v>1</v>
      </c>
      <c r="CA156" s="229"/>
      <c r="CB156" s="230"/>
      <c r="CC156" s="170"/>
      <c r="CD156" s="171">
        <v>1</v>
      </c>
      <c r="CE156" s="229"/>
      <c r="CF156" s="230"/>
      <c r="CG156" s="170"/>
      <c r="CH156" s="171"/>
      <c r="CI156" s="229"/>
      <c r="CJ156" s="230"/>
      <c r="CK156" s="170"/>
      <c r="CL156" s="171">
        <v>1</v>
      </c>
      <c r="CM156" s="229"/>
      <c r="CN156" s="230"/>
      <c r="CO156" s="170"/>
      <c r="CP156" s="171">
        <v>1</v>
      </c>
      <c r="CQ156" s="229"/>
      <c r="CR156" s="230"/>
      <c r="CS156" s="170"/>
      <c r="CT156" s="171">
        <v>1</v>
      </c>
      <c r="CU156" s="229"/>
      <c r="CV156" s="230"/>
      <c r="CW156" s="170"/>
      <c r="CX156" s="171">
        <v>1</v>
      </c>
      <c r="CY156" s="229"/>
      <c r="CZ156" s="230"/>
      <c r="DA156" s="170"/>
      <c r="DB156" s="171">
        <v>1</v>
      </c>
      <c r="DC156" s="229"/>
      <c r="DD156" s="230"/>
      <c r="DE156" s="170"/>
      <c r="DF156" s="171">
        <v>1</v>
      </c>
      <c r="DG156" s="229"/>
      <c r="DH156" s="230"/>
      <c r="DI156" s="170"/>
      <c r="DJ156" s="171"/>
      <c r="DK156" s="229"/>
      <c r="DL156" s="230"/>
      <c r="DM156" s="170"/>
      <c r="DN156" s="171">
        <v>1</v>
      </c>
      <c r="DO156" s="229"/>
      <c r="DP156" s="230"/>
      <c r="DQ156" s="170"/>
      <c r="DR156" s="171">
        <v>1</v>
      </c>
      <c r="DS156" s="229"/>
      <c r="DT156" s="230"/>
      <c r="DU156" s="170"/>
      <c r="DV156" s="171">
        <v>1</v>
      </c>
      <c r="DW156" s="229"/>
      <c r="DX156" s="230"/>
      <c r="DY156" s="170"/>
      <c r="DZ156" s="186">
        <f t="shared" ref="DZ156:EC156" si="29">F156+J156+N156+R156+V156+Z156+AD156+AH156+AL156+AP156+AT156+AX156+BB156+BF156+BJ156+BN156+BR156+BV156+BZ156+CD156+CH156+CL156+CP156+CT156+CX156+DB156+DF156+DJ156+DN156+DR156+DV156</f>
        <v>27</v>
      </c>
      <c r="EA156" s="187">
        <f t="shared" si="29"/>
        <v>0</v>
      </c>
      <c r="EB156" s="187">
        <f t="shared" si="29"/>
        <v>0</v>
      </c>
      <c r="EC156" s="188">
        <f t="shared" si="29"/>
        <v>0</v>
      </c>
    </row>
    <row r="157" spans="1:133" ht="45.75" thickBot="1" x14ac:dyDescent="0.3">
      <c r="A157" s="253">
        <v>20</v>
      </c>
      <c r="B157" s="252"/>
      <c r="C157" s="386" t="s">
        <v>2634</v>
      </c>
      <c r="D157" s="420" t="s">
        <v>2635</v>
      </c>
      <c r="E157" s="194">
        <v>4</v>
      </c>
      <c r="F157" s="171">
        <v>1</v>
      </c>
      <c r="G157" s="229"/>
      <c r="H157" s="230"/>
      <c r="I157" s="170"/>
      <c r="J157" s="171">
        <v>1</v>
      </c>
      <c r="K157" s="229"/>
      <c r="L157" s="230"/>
      <c r="M157" s="170"/>
      <c r="N157" s="171">
        <v>1</v>
      </c>
      <c r="O157" s="229"/>
      <c r="P157" s="230"/>
      <c r="Q157" s="170"/>
      <c r="R157" s="171">
        <v>1</v>
      </c>
      <c r="S157" s="229"/>
      <c r="T157" s="230"/>
      <c r="U157" s="170"/>
      <c r="V157" s="171">
        <v>1</v>
      </c>
      <c r="W157" s="229"/>
      <c r="X157" s="230"/>
      <c r="Y157" s="170"/>
      <c r="Z157" s="171">
        <v>1</v>
      </c>
      <c r="AA157" s="229"/>
      <c r="AB157" s="230"/>
      <c r="AC157" s="170"/>
      <c r="AD157" s="171"/>
      <c r="AE157" s="229"/>
      <c r="AF157" s="230"/>
      <c r="AG157" s="170"/>
      <c r="AH157" s="171">
        <v>1</v>
      </c>
      <c r="AI157" s="229"/>
      <c r="AJ157" s="230"/>
      <c r="AK157" s="170"/>
      <c r="AL157" s="171">
        <v>1</v>
      </c>
      <c r="AM157" s="229"/>
      <c r="AN157" s="230"/>
      <c r="AO157" s="170"/>
      <c r="AP157" s="171">
        <v>1</v>
      </c>
      <c r="AQ157" s="229"/>
      <c r="AR157" s="230"/>
      <c r="AS157" s="170"/>
      <c r="AT157" s="171">
        <v>1</v>
      </c>
      <c r="AU157" s="229"/>
      <c r="AV157" s="230"/>
      <c r="AW157" s="170"/>
      <c r="AX157" s="171">
        <v>1</v>
      </c>
      <c r="AY157" s="229"/>
      <c r="AZ157" s="230"/>
      <c r="BA157" s="170"/>
      <c r="BB157" s="171">
        <v>1</v>
      </c>
      <c r="BC157" s="229"/>
      <c r="BD157" s="230"/>
      <c r="BE157" s="170"/>
      <c r="BF157" s="171"/>
      <c r="BG157" s="229"/>
      <c r="BH157" s="230"/>
      <c r="BI157" s="170"/>
      <c r="BJ157" s="171">
        <v>1</v>
      </c>
      <c r="BK157" s="229"/>
      <c r="BL157" s="230"/>
      <c r="BM157" s="170"/>
      <c r="BN157" s="171">
        <v>1</v>
      </c>
      <c r="BO157" s="229"/>
      <c r="BP157" s="230"/>
      <c r="BQ157" s="170"/>
      <c r="BR157" s="171">
        <v>1</v>
      </c>
      <c r="BS157" s="229"/>
      <c r="BT157" s="230"/>
      <c r="BU157" s="170"/>
      <c r="BV157" s="171">
        <v>1</v>
      </c>
      <c r="BW157" s="229"/>
      <c r="BX157" s="230"/>
      <c r="BY157" s="170"/>
      <c r="BZ157" s="171">
        <v>1</v>
      </c>
      <c r="CA157" s="229"/>
      <c r="CB157" s="230"/>
      <c r="CC157" s="170"/>
      <c r="CD157" s="171">
        <v>1</v>
      </c>
      <c r="CE157" s="229"/>
      <c r="CF157" s="230"/>
      <c r="CG157" s="170"/>
      <c r="CH157" s="171"/>
      <c r="CI157" s="229"/>
      <c r="CJ157" s="230"/>
      <c r="CK157" s="170"/>
      <c r="CL157" s="171">
        <v>1</v>
      </c>
      <c r="CM157" s="229"/>
      <c r="CN157" s="230"/>
      <c r="CO157" s="170"/>
      <c r="CP157" s="171">
        <v>1</v>
      </c>
      <c r="CQ157" s="229"/>
      <c r="CR157" s="230"/>
      <c r="CS157" s="170"/>
      <c r="CT157" s="171">
        <v>1</v>
      </c>
      <c r="CU157" s="229"/>
      <c r="CV157" s="230"/>
      <c r="CW157" s="170"/>
      <c r="CX157" s="171">
        <v>1</v>
      </c>
      <c r="CY157" s="229"/>
      <c r="CZ157" s="230"/>
      <c r="DA157" s="170"/>
      <c r="DB157" s="171">
        <v>1</v>
      </c>
      <c r="DC157" s="229"/>
      <c r="DD157" s="230"/>
      <c r="DE157" s="170"/>
      <c r="DF157" s="171">
        <v>1</v>
      </c>
      <c r="DG157" s="229"/>
      <c r="DH157" s="230"/>
      <c r="DI157" s="170"/>
      <c r="DJ157" s="171"/>
      <c r="DK157" s="229"/>
      <c r="DL157" s="230"/>
      <c r="DM157" s="170"/>
      <c r="DN157" s="171">
        <v>1</v>
      </c>
      <c r="DO157" s="229"/>
      <c r="DP157" s="230"/>
      <c r="DQ157" s="170"/>
      <c r="DR157" s="171">
        <v>1</v>
      </c>
      <c r="DS157" s="229"/>
      <c r="DT157" s="230"/>
      <c r="DU157" s="170"/>
      <c r="DV157" s="171">
        <v>1</v>
      </c>
      <c r="DW157" s="229"/>
      <c r="DX157" s="230"/>
      <c r="DY157" s="170"/>
      <c r="DZ157" s="186">
        <f t="shared" ref="DZ157" si="30">F157+J157+N157+R157+V157+Z157+AD157+AH157+AL157+AP157+AT157+AX157+BB157+BF157+BJ157+BN157+BR157+BV157+BZ157+CD157+CH157+CL157+CP157+CT157+CX157+DB157+DF157+DJ157+DN157+DR157+DV157</f>
        <v>27</v>
      </c>
      <c r="EA157" s="187">
        <f t="shared" ref="EA157" si="31">G157+K157+O157+S157+W157+AA157+AE157+AI157+AM157+AQ157+AU157+AY157+BC157+BG157+BK157+BO157+BS157+BW157+CA157+CE157+CI157+CM157+CQ157+CU157+CY157+DC157+DG157+DK157+DO157+DS157+DW157</f>
        <v>0</v>
      </c>
      <c r="EB157" s="187">
        <f t="shared" ref="EB157" si="32">H157+L157+P157+T157+X157+AB157+AF157+AJ157+AN157+AR157+AV157+AZ157+BD157+BH157+BL157+BP157+BT157+BX157+CB157+CF157+CJ157+CN157+CR157+CV157+CZ157+DD157+DH157+DL157+DP157+DT157+DX157</f>
        <v>0</v>
      </c>
      <c r="EC157" s="188">
        <f t="shared" ref="EC157" si="33">I157+M157+Q157+U157+Y157+AC157+AG157+AK157+AO157+AS157+AW157+BA157+BE157+BI157+BM157+BQ157+BU157+BY157+CC157+CG157+CK157+CO157+CS157+CW157+DA157+DE157+DI157+DM157+DQ157+DU157+DY157</f>
        <v>0</v>
      </c>
    </row>
    <row r="158" spans="1:133" ht="29.25" customHeight="1" thickBot="1" x14ac:dyDescent="0.3">
      <c r="A158" s="253">
        <v>21</v>
      </c>
      <c r="B158" s="252"/>
      <c r="C158" s="386" t="s">
        <v>2636</v>
      </c>
      <c r="D158" s="420" t="s">
        <v>2637</v>
      </c>
      <c r="E158" s="194">
        <v>3</v>
      </c>
      <c r="F158" s="171">
        <v>1</v>
      </c>
      <c r="G158" s="229"/>
      <c r="H158" s="230"/>
      <c r="I158" s="170"/>
      <c r="J158" s="171">
        <v>1</v>
      </c>
      <c r="K158" s="229"/>
      <c r="L158" s="230"/>
      <c r="M158" s="170"/>
      <c r="N158" s="171">
        <v>1</v>
      </c>
      <c r="O158" s="229"/>
      <c r="P158" s="230"/>
      <c r="Q158" s="170"/>
      <c r="R158" s="171">
        <v>1</v>
      </c>
      <c r="S158" s="229"/>
      <c r="T158" s="230"/>
      <c r="U158" s="170"/>
      <c r="V158" s="171">
        <v>1</v>
      </c>
      <c r="W158" s="229"/>
      <c r="X158" s="230"/>
      <c r="Y158" s="170"/>
      <c r="Z158" s="171">
        <v>1</v>
      </c>
      <c r="AA158" s="229"/>
      <c r="AB158" s="230"/>
      <c r="AC158" s="170"/>
      <c r="AD158" s="171"/>
      <c r="AE158" s="229"/>
      <c r="AF158" s="230"/>
      <c r="AG158" s="170"/>
      <c r="AH158" s="171">
        <v>1</v>
      </c>
      <c r="AI158" s="229"/>
      <c r="AJ158" s="230"/>
      <c r="AK158" s="170"/>
      <c r="AL158" s="171">
        <v>1</v>
      </c>
      <c r="AM158" s="229"/>
      <c r="AN158" s="230"/>
      <c r="AO158" s="170"/>
      <c r="AP158" s="171">
        <v>1</v>
      </c>
      <c r="AQ158" s="229"/>
      <c r="AR158" s="230"/>
      <c r="AS158" s="170"/>
      <c r="AT158" s="171">
        <v>1</v>
      </c>
      <c r="AU158" s="229"/>
      <c r="AV158" s="230"/>
      <c r="AW158" s="170"/>
      <c r="AX158" s="171">
        <v>1</v>
      </c>
      <c r="AY158" s="229"/>
      <c r="AZ158" s="230"/>
      <c r="BA158" s="170"/>
      <c r="BB158" s="171">
        <v>1</v>
      </c>
      <c r="BC158" s="229"/>
      <c r="BD158" s="230"/>
      <c r="BE158" s="170"/>
      <c r="BF158" s="171"/>
      <c r="BG158" s="229"/>
      <c r="BH158" s="230"/>
      <c r="BI158" s="170"/>
      <c r="BJ158" s="171">
        <v>1</v>
      </c>
      <c r="BK158" s="229"/>
      <c r="BL158" s="230"/>
      <c r="BM158" s="170"/>
      <c r="BN158" s="171">
        <v>1</v>
      </c>
      <c r="BO158" s="229"/>
      <c r="BP158" s="230"/>
      <c r="BQ158" s="170"/>
      <c r="BR158" s="171">
        <v>1</v>
      </c>
      <c r="BS158" s="229"/>
      <c r="BT158" s="230"/>
      <c r="BU158" s="170"/>
      <c r="BV158" s="171">
        <v>1</v>
      </c>
      <c r="BW158" s="229"/>
      <c r="BX158" s="230"/>
      <c r="BY158" s="170"/>
      <c r="BZ158" s="171">
        <v>1</v>
      </c>
      <c r="CA158" s="229"/>
      <c r="CB158" s="230"/>
      <c r="CC158" s="170"/>
      <c r="CD158" s="171">
        <v>1</v>
      </c>
      <c r="CE158" s="229"/>
      <c r="CF158" s="230"/>
      <c r="CG158" s="170"/>
      <c r="CH158" s="171"/>
      <c r="CI158" s="229"/>
      <c r="CJ158" s="230"/>
      <c r="CK158" s="170"/>
      <c r="CL158" s="171">
        <v>1</v>
      </c>
      <c r="CM158" s="229"/>
      <c r="CN158" s="230"/>
      <c r="CO158" s="170"/>
      <c r="CP158" s="171">
        <v>1</v>
      </c>
      <c r="CQ158" s="229"/>
      <c r="CR158" s="230"/>
      <c r="CS158" s="170"/>
      <c r="CT158" s="171">
        <v>1</v>
      </c>
      <c r="CU158" s="229"/>
      <c r="CV158" s="230"/>
      <c r="CW158" s="170"/>
      <c r="CX158" s="171">
        <v>1</v>
      </c>
      <c r="CY158" s="229"/>
      <c r="CZ158" s="230"/>
      <c r="DA158" s="170"/>
      <c r="DB158" s="171">
        <v>1</v>
      </c>
      <c r="DC158" s="229"/>
      <c r="DD158" s="230"/>
      <c r="DE158" s="170"/>
      <c r="DF158" s="171">
        <v>1</v>
      </c>
      <c r="DG158" s="229"/>
      <c r="DH158" s="230"/>
      <c r="DI158" s="170"/>
      <c r="DJ158" s="171"/>
      <c r="DK158" s="229"/>
      <c r="DL158" s="230"/>
      <c r="DM158" s="170"/>
      <c r="DN158" s="171">
        <v>1</v>
      </c>
      <c r="DO158" s="229"/>
      <c r="DP158" s="230"/>
      <c r="DQ158" s="170"/>
      <c r="DR158" s="171">
        <v>1</v>
      </c>
      <c r="DS158" s="229"/>
      <c r="DT158" s="230"/>
      <c r="DU158" s="170"/>
      <c r="DV158" s="171">
        <v>1</v>
      </c>
      <c r="DW158" s="229"/>
      <c r="DX158" s="230"/>
      <c r="DY158" s="170"/>
      <c r="DZ158" s="186">
        <f t="shared" ref="DZ158:EC159" si="34">F158+J158+N158+R158+V158+Z158+AD158+AH158+AL158+AP158+AT158+AX158+BB158+BF158+BJ158+BN158+BR158+BV158+BZ158+CD158+CH158+CL158+CP158+CT158+CX158+DB158+DF158+DJ158+DN158+DR158+DV158</f>
        <v>27</v>
      </c>
      <c r="EA158" s="187">
        <f t="shared" si="34"/>
        <v>0</v>
      </c>
      <c r="EB158" s="187">
        <f t="shared" si="34"/>
        <v>0</v>
      </c>
      <c r="EC158" s="188">
        <f t="shared" si="34"/>
        <v>0</v>
      </c>
    </row>
    <row r="159" spans="1:133" ht="48" customHeight="1" thickBot="1" x14ac:dyDescent="0.3">
      <c r="A159" s="253">
        <v>22</v>
      </c>
      <c r="B159" s="252" t="s">
        <v>766</v>
      </c>
      <c r="C159" s="386" t="s">
        <v>767</v>
      </c>
      <c r="D159" s="420" t="s">
        <v>1809</v>
      </c>
      <c r="E159" s="194">
        <v>8</v>
      </c>
      <c r="F159" s="171">
        <v>2</v>
      </c>
      <c r="G159" s="229"/>
      <c r="H159" s="230"/>
      <c r="I159" s="170"/>
      <c r="J159" s="171">
        <v>2</v>
      </c>
      <c r="K159" s="229"/>
      <c r="L159" s="230"/>
      <c r="M159" s="170"/>
      <c r="N159" s="171">
        <v>2</v>
      </c>
      <c r="O159" s="229"/>
      <c r="P159" s="230"/>
      <c r="Q159" s="170"/>
      <c r="R159" s="171">
        <v>1</v>
      </c>
      <c r="S159" s="229"/>
      <c r="T159" s="230"/>
      <c r="U159" s="170"/>
      <c r="V159" s="171">
        <v>1</v>
      </c>
      <c r="W159" s="229"/>
      <c r="X159" s="230"/>
      <c r="Y159" s="170"/>
      <c r="Z159" s="171">
        <v>1</v>
      </c>
      <c r="AA159" s="229"/>
      <c r="AB159" s="230"/>
      <c r="AC159" s="170"/>
      <c r="AD159" s="171"/>
      <c r="AE159" s="229"/>
      <c r="AF159" s="230"/>
      <c r="AG159" s="170"/>
      <c r="AH159" s="171">
        <v>1</v>
      </c>
      <c r="AI159" s="229"/>
      <c r="AJ159" s="230"/>
      <c r="AK159" s="170"/>
      <c r="AL159" s="171">
        <v>1</v>
      </c>
      <c r="AM159" s="229"/>
      <c r="AN159" s="230"/>
      <c r="AO159" s="170"/>
      <c r="AP159" s="171">
        <v>1</v>
      </c>
      <c r="AQ159" s="229"/>
      <c r="AR159" s="230"/>
      <c r="AS159" s="170"/>
      <c r="AT159" s="171">
        <v>1</v>
      </c>
      <c r="AU159" s="229"/>
      <c r="AV159" s="230"/>
      <c r="AW159" s="170"/>
      <c r="AX159" s="171">
        <v>1</v>
      </c>
      <c r="AY159" s="229"/>
      <c r="AZ159" s="230"/>
      <c r="BA159" s="170"/>
      <c r="BB159" s="171">
        <v>1</v>
      </c>
      <c r="BC159" s="229"/>
      <c r="BD159" s="230"/>
      <c r="BE159" s="170"/>
      <c r="BF159" s="171"/>
      <c r="BG159" s="229"/>
      <c r="BH159" s="230"/>
      <c r="BI159" s="170"/>
      <c r="BJ159" s="171">
        <v>1</v>
      </c>
      <c r="BK159" s="229"/>
      <c r="BL159" s="230"/>
      <c r="BM159" s="170"/>
      <c r="BN159" s="171">
        <v>1</v>
      </c>
      <c r="BO159" s="229"/>
      <c r="BP159" s="230"/>
      <c r="BQ159" s="170"/>
      <c r="BR159" s="171">
        <v>1</v>
      </c>
      <c r="BS159" s="229"/>
      <c r="BT159" s="230"/>
      <c r="BU159" s="170"/>
      <c r="BV159" s="171">
        <v>1</v>
      </c>
      <c r="BW159" s="229"/>
      <c r="BX159" s="230"/>
      <c r="BY159" s="170"/>
      <c r="BZ159" s="171">
        <v>1</v>
      </c>
      <c r="CA159" s="229"/>
      <c r="CB159" s="230"/>
      <c r="CC159" s="170"/>
      <c r="CD159" s="171">
        <v>1</v>
      </c>
      <c r="CE159" s="229"/>
      <c r="CF159" s="230"/>
      <c r="CG159" s="170"/>
      <c r="CH159" s="171"/>
      <c r="CI159" s="229"/>
      <c r="CJ159" s="230"/>
      <c r="CK159" s="170"/>
      <c r="CL159" s="171">
        <v>1</v>
      </c>
      <c r="CM159" s="229"/>
      <c r="CN159" s="230"/>
      <c r="CO159" s="170"/>
      <c r="CP159" s="171">
        <v>1</v>
      </c>
      <c r="CQ159" s="229"/>
      <c r="CR159" s="230"/>
      <c r="CS159" s="170"/>
      <c r="CT159" s="171">
        <v>1</v>
      </c>
      <c r="CU159" s="229"/>
      <c r="CV159" s="230"/>
      <c r="CW159" s="170"/>
      <c r="CX159" s="171">
        <v>1</v>
      </c>
      <c r="CY159" s="229"/>
      <c r="CZ159" s="230"/>
      <c r="DA159" s="170"/>
      <c r="DB159" s="171">
        <v>1</v>
      </c>
      <c r="DC159" s="229"/>
      <c r="DD159" s="230"/>
      <c r="DE159" s="170"/>
      <c r="DF159" s="171">
        <v>1</v>
      </c>
      <c r="DG159" s="229"/>
      <c r="DH159" s="230"/>
      <c r="DI159" s="170"/>
      <c r="DJ159" s="171"/>
      <c r="DK159" s="229"/>
      <c r="DL159" s="230"/>
      <c r="DM159" s="170"/>
      <c r="DN159" s="171">
        <v>1</v>
      </c>
      <c r="DO159" s="229"/>
      <c r="DP159" s="230"/>
      <c r="DQ159" s="170"/>
      <c r="DR159" s="171">
        <v>1</v>
      </c>
      <c r="DS159" s="229"/>
      <c r="DT159" s="230"/>
      <c r="DU159" s="170"/>
      <c r="DV159" s="171">
        <v>1</v>
      </c>
      <c r="DW159" s="229"/>
      <c r="DX159" s="230"/>
      <c r="DY159" s="170"/>
      <c r="DZ159" s="186">
        <f t="shared" si="34"/>
        <v>30</v>
      </c>
      <c r="EA159" s="187">
        <f t="shared" si="34"/>
        <v>0</v>
      </c>
      <c r="EB159" s="187">
        <f t="shared" si="34"/>
        <v>0</v>
      </c>
      <c r="EC159" s="188">
        <f t="shared" si="34"/>
        <v>0</v>
      </c>
    </row>
    <row r="160" spans="1:133" ht="16.5" customHeight="1" thickBot="1" x14ac:dyDescent="0.3">
      <c r="A160" s="253">
        <v>23</v>
      </c>
      <c r="B160" s="252" t="s">
        <v>768</v>
      </c>
      <c r="C160" s="386" t="s">
        <v>769</v>
      </c>
      <c r="D160" s="420" t="s">
        <v>2638</v>
      </c>
      <c r="E160" s="194">
        <v>7</v>
      </c>
      <c r="F160" s="171"/>
      <c r="G160" s="229"/>
      <c r="H160" s="230"/>
      <c r="I160" s="170"/>
      <c r="J160" s="171"/>
      <c r="K160" s="229"/>
      <c r="L160" s="230"/>
      <c r="M160" s="170"/>
      <c r="N160" s="171"/>
      <c r="O160" s="229"/>
      <c r="P160" s="230"/>
      <c r="Q160" s="170"/>
      <c r="R160" s="171"/>
      <c r="S160" s="229"/>
      <c r="T160" s="230"/>
      <c r="U160" s="170"/>
      <c r="V160" s="171"/>
      <c r="W160" s="229"/>
      <c r="X160" s="230"/>
      <c r="Y160" s="170"/>
      <c r="Z160" s="171"/>
      <c r="AA160" s="229"/>
      <c r="AB160" s="230"/>
      <c r="AC160" s="170"/>
      <c r="AD160" s="171"/>
      <c r="AE160" s="229"/>
      <c r="AF160" s="230"/>
      <c r="AG160" s="170"/>
      <c r="AH160" s="171"/>
      <c r="AI160" s="229"/>
      <c r="AJ160" s="230"/>
      <c r="AK160" s="170"/>
      <c r="AL160" s="171"/>
      <c r="AM160" s="229"/>
      <c r="AN160" s="230"/>
      <c r="AO160" s="170"/>
      <c r="AP160" s="171"/>
      <c r="AQ160" s="229"/>
      <c r="AR160" s="230"/>
      <c r="AS160" s="170"/>
      <c r="AT160" s="171"/>
      <c r="AU160" s="229"/>
      <c r="AV160" s="230"/>
      <c r="AW160" s="170"/>
      <c r="AX160" s="171"/>
      <c r="AY160" s="229"/>
      <c r="AZ160" s="230"/>
      <c r="BA160" s="170"/>
      <c r="BB160" s="171"/>
      <c r="BC160" s="229"/>
      <c r="BD160" s="230"/>
      <c r="BE160" s="170"/>
      <c r="BF160" s="171"/>
      <c r="BG160" s="229"/>
      <c r="BH160" s="230"/>
      <c r="BI160" s="170"/>
      <c r="BJ160" s="171"/>
      <c r="BK160" s="229"/>
      <c r="BL160" s="230"/>
      <c r="BM160" s="170"/>
      <c r="BN160" s="171"/>
      <c r="BO160" s="229"/>
      <c r="BP160" s="230"/>
      <c r="BQ160" s="170"/>
      <c r="BR160" s="171"/>
      <c r="BS160" s="229"/>
      <c r="BT160" s="230"/>
      <c r="BU160" s="170"/>
      <c r="BV160" s="171"/>
      <c r="BW160" s="229"/>
      <c r="BX160" s="230"/>
      <c r="BY160" s="170"/>
      <c r="BZ160" s="171"/>
      <c r="CA160" s="229"/>
      <c r="CB160" s="230"/>
      <c r="CC160" s="170"/>
      <c r="CD160" s="171"/>
      <c r="CE160" s="229"/>
      <c r="CF160" s="230"/>
      <c r="CG160" s="170"/>
      <c r="CH160" s="171"/>
      <c r="CI160" s="229"/>
      <c r="CJ160" s="230"/>
      <c r="CK160" s="170"/>
      <c r="CL160" s="171"/>
      <c r="CM160" s="229"/>
      <c r="CN160" s="230"/>
      <c r="CO160" s="170"/>
      <c r="CP160" s="171"/>
      <c r="CQ160" s="229"/>
      <c r="CR160" s="230"/>
      <c r="CS160" s="170"/>
      <c r="CT160" s="171"/>
      <c r="CU160" s="229"/>
      <c r="CV160" s="230"/>
      <c r="CW160" s="170"/>
      <c r="CX160" s="171"/>
      <c r="CY160" s="229"/>
      <c r="CZ160" s="230"/>
      <c r="DA160" s="170"/>
      <c r="DB160" s="171"/>
      <c r="DC160" s="229"/>
      <c r="DD160" s="230"/>
      <c r="DE160" s="170"/>
      <c r="DF160" s="171"/>
      <c r="DG160" s="229"/>
      <c r="DH160" s="230"/>
      <c r="DI160" s="170"/>
      <c r="DJ160" s="171"/>
      <c r="DK160" s="229"/>
      <c r="DL160" s="230"/>
      <c r="DM160" s="170"/>
      <c r="DN160" s="171"/>
      <c r="DO160" s="229"/>
      <c r="DP160" s="230"/>
      <c r="DQ160" s="170"/>
      <c r="DR160" s="171"/>
      <c r="DS160" s="229"/>
      <c r="DT160" s="230"/>
      <c r="DU160" s="170"/>
      <c r="DV160" s="171"/>
      <c r="DW160" s="229"/>
      <c r="DX160" s="230"/>
      <c r="DY160" s="170"/>
      <c r="DZ160" s="186">
        <f t="shared" ref="DZ160" si="35">F160+J160+N160+R160+V160+Z160+AD160+AH160+AL160+AP160+AT160+AX160+BB160+BF160+BJ160+BN160+BR160+BV160+BZ160+CD160+CH160+CL160+CP160+CT160+CX160+DB160+DF160+DJ160+DN160+DR160+DV160</f>
        <v>0</v>
      </c>
      <c r="EA160" s="187">
        <f t="shared" ref="EA160" si="36">G160+K160+O160+S160+W160+AA160+AE160+AI160+AM160+AQ160+AU160+AY160+BC160+BG160+BK160+BO160+BS160+BW160+CA160+CE160+CI160+CM160+CQ160+CU160+CY160+DC160+DG160+DK160+DO160+DS160+DW160</f>
        <v>0</v>
      </c>
      <c r="EB160" s="187">
        <f t="shared" ref="EB160" si="37">H160+L160+P160+T160+X160+AB160+AF160+AJ160+AN160+AR160+AV160+AZ160+BD160+BH160+BL160+BP160+BT160+BX160+CB160+CF160+CJ160+CN160+CR160+CV160+CZ160+DD160+DH160+DL160+DP160+DT160+DX160</f>
        <v>0</v>
      </c>
      <c r="EC160" s="188">
        <f t="shared" ref="EC160" si="38">I160+M160+Q160+U160+Y160+AC160+AG160+AK160+AO160+AS160+AW160+BA160+BE160+BI160+BM160+BQ160+BU160+BY160+CC160+CG160+CK160+CO160+CS160+CW160+DA160+DE160+DI160+DM160+DQ160+DU160+DY160</f>
        <v>0</v>
      </c>
    </row>
    <row r="161" spans="1:133" ht="30" customHeight="1" x14ac:dyDescent="0.25">
      <c r="A161" s="253">
        <v>24</v>
      </c>
      <c r="B161" s="252" t="s">
        <v>771</v>
      </c>
      <c r="C161" s="386" t="s">
        <v>772</v>
      </c>
      <c r="D161" s="420" t="s">
        <v>1810</v>
      </c>
      <c r="E161" s="194">
        <v>6</v>
      </c>
      <c r="F161" s="171"/>
      <c r="G161" s="229">
        <v>1</v>
      </c>
      <c r="H161" s="230"/>
      <c r="I161" s="170"/>
      <c r="J161" s="171"/>
      <c r="K161" s="229">
        <v>1</v>
      </c>
      <c r="L161" s="230"/>
      <c r="M161" s="170"/>
      <c r="N161" s="171"/>
      <c r="O161" s="229">
        <v>1</v>
      </c>
      <c r="P161" s="230"/>
      <c r="Q161" s="170"/>
      <c r="R161" s="171"/>
      <c r="S161" s="229">
        <v>1</v>
      </c>
      <c r="T161" s="230"/>
      <c r="U161" s="170"/>
      <c r="V161" s="171">
        <v>1</v>
      </c>
      <c r="W161" s="229"/>
      <c r="X161" s="230"/>
      <c r="Y161" s="170"/>
      <c r="Z161" s="171">
        <v>1</v>
      </c>
      <c r="AA161" s="229"/>
      <c r="AB161" s="230"/>
      <c r="AC161" s="170"/>
      <c r="AD161" s="171"/>
      <c r="AE161" s="229"/>
      <c r="AF161" s="230"/>
      <c r="AG161" s="170"/>
      <c r="AH161" s="171">
        <v>1</v>
      </c>
      <c r="AI161" s="229"/>
      <c r="AJ161" s="230"/>
      <c r="AK161" s="170"/>
      <c r="AL161" s="171">
        <v>1</v>
      </c>
      <c r="AM161" s="229"/>
      <c r="AN161" s="230"/>
      <c r="AO161" s="170"/>
      <c r="AP161" s="171">
        <v>1</v>
      </c>
      <c r="AQ161" s="229"/>
      <c r="AR161" s="230"/>
      <c r="AS161" s="170"/>
      <c r="AT161" s="171">
        <v>1</v>
      </c>
      <c r="AU161" s="229"/>
      <c r="AV161" s="230"/>
      <c r="AW161" s="170"/>
      <c r="AX161" s="171">
        <v>1</v>
      </c>
      <c r="AY161" s="229"/>
      <c r="AZ161" s="230"/>
      <c r="BA161" s="170"/>
      <c r="BB161" s="171">
        <v>1</v>
      </c>
      <c r="BC161" s="229"/>
      <c r="BD161" s="230"/>
      <c r="BE161" s="170"/>
      <c r="BF161" s="171"/>
      <c r="BG161" s="229"/>
      <c r="BH161" s="230"/>
      <c r="BI161" s="170"/>
      <c r="BJ161" s="171">
        <v>1</v>
      </c>
      <c r="BK161" s="229"/>
      <c r="BL161" s="230"/>
      <c r="BM161" s="170"/>
      <c r="BN161" s="171">
        <v>1</v>
      </c>
      <c r="BO161" s="229"/>
      <c r="BP161" s="230"/>
      <c r="BQ161" s="170"/>
      <c r="BR161" s="171">
        <v>1</v>
      </c>
      <c r="BS161" s="229"/>
      <c r="BT161" s="230"/>
      <c r="BU161" s="170"/>
      <c r="BV161" s="171">
        <v>1</v>
      </c>
      <c r="BW161" s="229"/>
      <c r="BX161" s="230"/>
      <c r="BY161" s="170"/>
      <c r="BZ161" s="171">
        <v>1</v>
      </c>
      <c r="CA161" s="229"/>
      <c r="CB161" s="230"/>
      <c r="CC161" s="170"/>
      <c r="CD161" s="171">
        <v>1</v>
      </c>
      <c r="CE161" s="229"/>
      <c r="CF161" s="230"/>
      <c r="CG161" s="170"/>
      <c r="CH161" s="171"/>
      <c r="CI161" s="229"/>
      <c r="CJ161" s="230"/>
      <c r="CK161" s="170"/>
      <c r="CL161" s="171">
        <v>1</v>
      </c>
      <c r="CM161" s="229"/>
      <c r="CN161" s="230"/>
      <c r="CO161" s="170"/>
      <c r="CP161" s="171">
        <v>1</v>
      </c>
      <c r="CQ161" s="229"/>
      <c r="CR161" s="230"/>
      <c r="CS161" s="170"/>
      <c r="CT161" s="171">
        <v>1</v>
      </c>
      <c r="CU161" s="229"/>
      <c r="CV161" s="230"/>
      <c r="CW161" s="170"/>
      <c r="CX161" s="171">
        <v>1</v>
      </c>
      <c r="CY161" s="229"/>
      <c r="CZ161" s="230"/>
      <c r="DA161" s="170"/>
      <c r="DB161" s="171">
        <v>1</v>
      </c>
      <c r="DC161" s="229"/>
      <c r="DD161" s="230"/>
      <c r="DE161" s="170"/>
      <c r="DF161" s="171">
        <v>1</v>
      </c>
      <c r="DG161" s="229"/>
      <c r="DH161" s="230"/>
      <c r="DI161" s="170"/>
      <c r="DJ161" s="171"/>
      <c r="DK161" s="229"/>
      <c r="DL161" s="230"/>
      <c r="DM161" s="170"/>
      <c r="DN161" s="171">
        <v>1</v>
      </c>
      <c r="DO161" s="229"/>
      <c r="DP161" s="230"/>
      <c r="DQ161" s="170"/>
      <c r="DR161" s="171">
        <v>1</v>
      </c>
      <c r="DS161" s="229"/>
      <c r="DT161" s="230"/>
      <c r="DU161" s="170"/>
      <c r="DV161" s="171">
        <v>1</v>
      </c>
      <c r="DW161" s="229"/>
      <c r="DX161" s="230"/>
      <c r="DY161" s="170"/>
      <c r="DZ161" s="183">
        <f t="shared" ref="DZ161:EC170" si="39">F161+J161+N161+R161+V161+Z161+AD161+AH161+AL161+AP161+AT161+AX161+BB161+BF161+BJ161+BN161+BR161+BV161+BZ161+CD161+CH161+CL161+CP161+CT161+CX161+DB161+DF161+DJ161+DN161+DR161+DV161</f>
        <v>23</v>
      </c>
      <c r="EA161" s="184">
        <f t="shared" si="39"/>
        <v>4</v>
      </c>
      <c r="EB161" s="184">
        <f t="shared" si="39"/>
        <v>0</v>
      </c>
      <c r="EC161" s="185">
        <f t="shared" si="39"/>
        <v>0</v>
      </c>
    </row>
    <row r="162" spans="1:133" ht="25.5" customHeight="1" x14ac:dyDescent="0.25">
      <c r="A162" s="253">
        <v>25</v>
      </c>
      <c r="B162" s="252" t="s">
        <v>764</v>
      </c>
      <c r="C162" s="386" t="s">
        <v>201</v>
      </c>
      <c r="D162" s="420" t="s">
        <v>1805</v>
      </c>
      <c r="E162" s="194">
        <v>6</v>
      </c>
      <c r="F162" s="171">
        <v>1</v>
      </c>
      <c r="G162" s="229"/>
      <c r="H162" s="230"/>
      <c r="I162" s="170"/>
      <c r="J162" s="171">
        <v>1</v>
      </c>
      <c r="K162" s="229"/>
      <c r="L162" s="230"/>
      <c r="M162" s="170"/>
      <c r="N162" s="171">
        <v>1</v>
      </c>
      <c r="O162" s="229"/>
      <c r="P162" s="230"/>
      <c r="Q162" s="170"/>
      <c r="R162" s="171">
        <v>1</v>
      </c>
      <c r="S162" s="229"/>
      <c r="T162" s="230"/>
      <c r="U162" s="170"/>
      <c r="V162" s="171">
        <v>1</v>
      </c>
      <c r="W162" s="229"/>
      <c r="X162" s="230"/>
      <c r="Y162" s="170"/>
      <c r="Z162" s="171">
        <v>1</v>
      </c>
      <c r="AA162" s="229"/>
      <c r="AB162" s="230"/>
      <c r="AC162" s="170"/>
      <c r="AD162" s="171"/>
      <c r="AE162" s="229"/>
      <c r="AF162" s="230"/>
      <c r="AG162" s="170"/>
      <c r="AH162" s="171">
        <v>1</v>
      </c>
      <c r="AI162" s="229"/>
      <c r="AJ162" s="230"/>
      <c r="AK162" s="170"/>
      <c r="AL162" s="171">
        <v>1</v>
      </c>
      <c r="AM162" s="229"/>
      <c r="AN162" s="230"/>
      <c r="AO162" s="170"/>
      <c r="AP162" s="171">
        <v>1</v>
      </c>
      <c r="AQ162" s="229"/>
      <c r="AR162" s="230"/>
      <c r="AS162" s="170"/>
      <c r="AT162" s="171">
        <v>1</v>
      </c>
      <c r="AU162" s="229"/>
      <c r="AV162" s="230"/>
      <c r="AW162" s="170"/>
      <c r="AX162" s="171">
        <v>1</v>
      </c>
      <c r="AY162" s="229"/>
      <c r="AZ162" s="230"/>
      <c r="BA162" s="170"/>
      <c r="BB162" s="171">
        <v>1</v>
      </c>
      <c r="BC162" s="229"/>
      <c r="BD162" s="230"/>
      <c r="BE162" s="170"/>
      <c r="BF162" s="171"/>
      <c r="BG162" s="229"/>
      <c r="BH162" s="230"/>
      <c r="BI162" s="170"/>
      <c r="BJ162" s="171">
        <v>1</v>
      </c>
      <c r="BK162" s="229"/>
      <c r="BL162" s="230"/>
      <c r="BM162" s="170"/>
      <c r="BN162" s="171">
        <v>1</v>
      </c>
      <c r="BO162" s="229"/>
      <c r="BP162" s="230"/>
      <c r="BQ162" s="170"/>
      <c r="BR162" s="171">
        <v>1</v>
      </c>
      <c r="BS162" s="229"/>
      <c r="BT162" s="230"/>
      <c r="BU162" s="170"/>
      <c r="BV162" s="171">
        <v>1</v>
      </c>
      <c r="BW162" s="229"/>
      <c r="BX162" s="230"/>
      <c r="BY162" s="170"/>
      <c r="BZ162" s="171">
        <v>1</v>
      </c>
      <c r="CA162" s="229"/>
      <c r="CB162" s="230"/>
      <c r="CC162" s="170"/>
      <c r="CD162" s="171">
        <v>1</v>
      </c>
      <c r="CE162" s="229"/>
      <c r="CF162" s="230"/>
      <c r="CG162" s="170"/>
      <c r="CH162" s="171"/>
      <c r="CI162" s="229"/>
      <c r="CJ162" s="230"/>
      <c r="CK162" s="170"/>
      <c r="CL162" s="171">
        <v>1</v>
      </c>
      <c r="CM162" s="229"/>
      <c r="CN162" s="230"/>
      <c r="CO162" s="170"/>
      <c r="CP162" s="171">
        <v>1</v>
      </c>
      <c r="CQ162" s="229"/>
      <c r="CR162" s="230"/>
      <c r="CS162" s="170"/>
      <c r="CT162" s="171">
        <v>1</v>
      </c>
      <c r="CU162" s="229"/>
      <c r="CV162" s="230"/>
      <c r="CW162" s="170"/>
      <c r="CX162" s="171">
        <v>1</v>
      </c>
      <c r="CY162" s="229"/>
      <c r="CZ162" s="230"/>
      <c r="DA162" s="170"/>
      <c r="DB162" s="171">
        <v>1</v>
      </c>
      <c r="DC162" s="229"/>
      <c r="DD162" s="230"/>
      <c r="DE162" s="170"/>
      <c r="DF162" s="171">
        <v>1</v>
      </c>
      <c r="DG162" s="229"/>
      <c r="DH162" s="230"/>
      <c r="DI162" s="170"/>
      <c r="DJ162" s="171"/>
      <c r="DK162" s="229"/>
      <c r="DL162" s="230"/>
      <c r="DM162" s="170"/>
      <c r="DN162" s="171">
        <v>1</v>
      </c>
      <c r="DO162" s="229"/>
      <c r="DP162" s="230"/>
      <c r="DQ162" s="170"/>
      <c r="DR162" s="171">
        <v>1</v>
      </c>
      <c r="DS162" s="229"/>
      <c r="DT162" s="230"/>
      <c r="DU162" s="170"/>
      <c r="DV162" s="171">
        <v>1</v>
      </c>
      <c r="DW162" s="229"/>
      <c r="DX162" s="230"/>
      <c r="DY162" s="170"/>
      <c r="DZ162" s="183">
        <f t="shared" si="39"/>
        <v>27</v>
      </c>
      <c r="EA162" s="184">
        <f t="shared" si="39"/>
        <v>0</v>
      </c>
      <c r="EB162" s="184">
        <f t="shared" si="39"/>
        <v>0</v>
      </c>
      <c r="EC162" s="185">
        <f t="shared" si="39"/>
        <v>0</v>
      </c>
    </row>
    <row r="163" spans="1:133" ht="30.75" customHeight="1" x14ac:dyDescent="0.25">
      <c r="A163" s="253">
        <v>26</v>
      </c>
      <c r="B163" s="252" t="s">
        <v>1811</v>
      </c>
      <c r="C163" s="386" t="s">
        <v>828</v>
      </c>
      <c r="D163" s="385" t="s">
        <v>1812</v>
      </c>
      <c r="E163" s="523">
        <v>5</v>
      </c>
      <c r="F163" s="171">
        <v>1</v>
      </c>
      <c r="G163" s="229"/>
      <c r="H163" s="230"/>
      <c r="I163" s="170"/>
      <c r="J163" s="171">
        <v>1</v>
      </c>
      <c r="K163" s="229"/>
      <c r="L163" s="230"/>
      <c r="M163" s="170"/>
      <c r="N163" s="171">
        <v>1</v>
      </c>
      <c r="O163" s="229"/>
      <c r="P163" s="230"/>
      <c r="Q163" s="170"/>
      <c r="R163" s="171">
        <v>1</v>
      </c>
      <c r="S163" s="229"/>
      <c r="T163" s="230"/>
      <c r="U163" s="170"/>
      <c r="V163" s="171">
        <v>1</v>
      </c>
      <c r="W163" s="229"/>
      <c r="X163" s="230"/>
      <c r="Y163" s="170"/>
      <c r="Z163" s="171">
        <v>1</v>
      </c>
      <c r="AA163" s="229"/>
      <c r="AB163" s="230"/>
      <c r="AC163" s="170"/>
      <c r="AD163" s="171"/>
      <c r="AE163" s="229"/>
      <c r="AF163" s="230"/>
      <c r="AG163" s="170"/>
      <c r="AH163" s="171">
        <v>1</v>
      </c>
      <c r="AI163" s="229"/>
      <c r="AJ163" s="230"/>
      <c r="AK163" s="170"/>
      <c r="AL163" s="171">
        <v>1</v>
      </c>
      <c r="AM163" s="229"/>
      <c r="AN163" s="230"/>
      <c r="AO163" s="170"/>
      <c r="AP163" s="171">
        <v>1</v>
      </c>
      <c r="AQ163" s="229"/>
      <c r="AR163" s="230"/>
      <c r="AS163" s="170"/>
      <c r="AT163" s="171">
        <v>1</v>
      </c>
      <c r="AU163" s="229"/>
      <c r="AV163" s="230"/>
      <c r="AW163" s="170"/>
      <c r="AX163" s="171">
        <v>1</v>
      </c>
      <c r="AY163" s="229"/>
      <c r="AZ163" s="230"/>
      <c r="BA163" s="170"/>
      <c r="BB163" s="171">
        <v>1</v>
      </c>
      <c r="BC163" s="229"/>
      <c r="BD163" s="230"/>
      <c r="BE163" s="170"/>
      <c r="BF163" s="171"/>
      <c r="BG163" s="229"/>
      <c r="BH163" s="230"/>
      <c r="BI163" s="170"/>
      <c r="BJ163" s="171">
        <v>1</v>
      </c>
      <c r="BK163" s="229"/>
      <c r="BL163" s="230"/>
      <c r="BM163" s="170"/>
      <c r="BN163" s="171">
        <v>1</v>
      </c>
      <c r="BO163" s="229"/>
      <c r="BP163" s="230"/>
      <c r="BQ163" s="170"/>
      <c r="BR163" s="171">
        <v>1</v>
      </c>
      <c r="BS163" s="229"/>
      <c r="BT163" s="230"/>
      <c r="BU163" s="170"/>
      <c r="BV163" s="171">
        <v>1</v>
      </c>
      <c r="BW163" s="229"/>
      <c r="BX163" s="230"/>
      <c r="BY163" s="170"/>
      <c r="BZ163" s="171">
        <v>1</v>
      </c>
      <c r="CA163" s="229"/>
      <c r="CB163" s="230"/>
      <c r="CC163" s="170"/>
      <c r="CD163" s="171">
        <v>1</v>
      </c>
      <c r="CE163" s="229"/>
      <c r="CF163" s="230"/>
      <c r="CG163" s="170"/>
      <c r="CH163" s="171"/>
      <c r="CI163" s="229"/>
      <c r="CJ163" s="230"/>
      <c r="CK163" s="170"/>
      <c r="CL163" s="171">
        <v>1</v>
      </c>
      <c r="CM163" s="229"/>
      <c r="CN163" s="230"/>
      <c r="CO163" s="170"/>
      <c r="CP163" s="171">
        <v>1</v>
      </c>
      <c r="CQ163" s="229"/>
      <c r="CR163" s="230"/>
      <c r="CS163" s="170"/>
      <c r="CT163" s="171">
        <v>1</v>
      </c>
      <c r="CU163" s="229"/>
      <c r="CV163" s="230"/>
      <c r="CW163" s="170"/>
      <c r="CX163" s="171">
        <v>1</v>
      </c>
      <c r="CY163" s="229"/>
      <c r="CZ163" s="230"/>
      <c r="DA163" s="170"/>
      <c r="DB163" s="171">
        <v>1</v>
      </c>
      <c r="DC163" s="229"/>
      <c r="DD163" s="230"/>
      <c r="DE163" s="170"/>
      <c r="DF163" s="171">
        <v>1</v>
      </c>
      <c r="DG163" s="229"/>
      <c r="DH163" s="230"/>
      <c r="DI163" s="170"/>
      <c r="DJ163" s="171"/>
      <c r="DK163" s="229"/>
      <c r="DL163" s="230"/>
      <c r="DM163" s="170"/>
      <c r="DN163" s="171">
        <v>1</v>
      </c>
      <c r="DO163" s="229"/>
      <c r="DP163" s="230"/>
      <c r="DQ163" s="170"/>
      <c r="DR163" s="171">
        <v>1</v>
      </c>
      <c r="DS163" s="229"/>
      <c r="DT163" s="230"/>
      <c r="DU163" s="170"/>
      <c r="DV163" s="171">
        <v>1</v>
      </c>
      <c r="DW163" s="229"/>
      <c r="DX163" s="230"/>
      <c r="DY163" s="170"/>
      <c r="DZ163" s="183">
        <f t="shared" si="39"/>
        <v>27</v>
      </c>
      <c r="EA163" s="184">
        <f t="shared" si="39"/>
        <v>0</v>
      </c>
      <c r="EB163" s="184">
        <f t="shared" si="39"/>
        <v>0</v>
      </c>
      <c r="EC163" s="185">
        <f t="shared" si="39"/>
        <v>0</v>
      </c>
    </row>
    <row r="164" spans="1:133" ht="30.75" customHeight="1" x14ac:dyDescent="0.25">
      <c r="A164" s="253">
        <v>27</v>
      </c>
      <c r="B164" s="252" t="s">
        <v>775</v>
      </c>
      <c r="C164" s="386" t="s">
        <v>213</v>
      </c>
      <c r="D164" s="420" t="s">
        <v>1813</v>
      </c>
      <c r="E164" s="194">
        <v>4</v>
      </c>
      <c r="F164" s="171">
        <v>1</v>
      </c>
      <c r="G164" s="229"/>
      <c r="H164" s="230"/>
      <c r="I164" s="170"/>
      <c r="J164" s="171">
        <v>1</v>
      </c>
      <c r="K164" s="229"/>
      <c r="L164" s="230"/>
      <c r="M164" s="170"/>
      <c r="N164" s="171">
        <v>1</v>
      </c>
      <c r="O164" s="229"/>
      <c r="P164" s="230"/>
      <c r="Q164" s="170"/>
      <c r="R164" s="171">
        <v>1</v>
      </c>
      <c r="S164" s="229"/>
      <c r="T164" s="230"/>
      <c r="U164" s="170"/>
      <c r="V164" s="171">
        <v>1</v>
      </c>
      <c r="W164" s="229"/>
      <c r="X164" s="230"/>
      <c r="Y164" s="170"/>
      <c r="Z164" s="171">
        <v>1</v>
      </c>
      <c r="AA164" s="229"/>
      <c r="AB164" s="230"/>
      <c r="AC164" s="170"/>
      <c r="AD164" s="171"/>
      <c r="AE164" s="229"/>
      <c r="AF164" s="230"/>
      <c r="AG164" s="170"/>
      <c r="AH164" s="171">
        <v>1</v>
      </c>
      <c r="AI164" s="229"/>
      <c r="AJ164" s="230"/>
      <c r="AK164" s="170"/>
      <c r="AL164" s="171">
        <v>1</v>
      </c>
      <c r="AM164" s="229"/>
      <c r="AN164" s="230"/>
      <c r="AO164" s="170"/>
      <c r="AP164" s="171">
        <v>1</v>
      </c>
      <c r="AQ164" s="229"/>
      <c r="AR164" s="230"/>
      <c r="AS164" s="170"/>
      <c r="AT164" s="171">
        <v>1</v>
      </c>
      <c r="AU164" s="229"/>
      <c r="AV164" s="230"/>
      <c r="AW164" s="170"/>
      <c r="AX164" s="171">
        <v>1</v>
      </c>
      <c r="AY164" s="229"/>
      <c r="AZ164" s="230"/>
      <c r="BA164" s="170"/>
      <c r="BB164" s="171">
        <v>1</v>
      </c>
      <c r="BC164" s="229"/>
      <c r="BD164" s="230"/>
      <c r="BE164" s="170"/>
      <c r="BF164" s="171"/>
      <c r="BG164" s="229"/>
      <c r="BH164" s="230"/>
      <c r="BI164" s="170"/>
      <c r="BJ164" s="171">
        <v>1</v>
      </c>
      <c r="BK164" s="229"/>
      <c r="BL164" s="230"/>
      <c r="BM164" s="170"/>
      <c r="BN164" s="171">
        <v>1</v>
      </c>
      <c r="BO164" s="229"/>
      <c r="BP164" s="230"/>
      <c r="BQ164" s="170"/>
      <c r="BR164" s="171">
        <v>1</v>
      </c>
      <c r="BS164" s="229"/>
      <c r="BT164" s="230"/>
      <c r="BU164" s="170"/>
      <c r="BV164" s="171">
        <v>1</v>
      </c>
      <c r="BW164" s="229"/>
      <c r="BX164" s="230"/>
      <c r="BY164" s="170"/>
      <c r="BZ164" s="171">
        <v>1</v>
      </c>
      <c r="CA164" s="229"/>
      <c r="CB164" s="230"/>
      <c r="CC164" s="170"/>
      <c r="CD164" s="171">
        <v>1</v>
      </c>
      <c r="CE164" s="229"/>
      <c r="CF164" s="230"/>
      <c r="CG164" s="170"/>
      <c r="CH164" s="171"/>
      <c r="CI164" s="229"/>
      <c r="CJ164" s="230"/>
      <c r="CK164" s="170"/>
      <c r="CL164" s="171">
        <v>1</v>
      </c>
      <c r="CM164" s="229"/>
      <c r="CN164" s="230"/>
      <c r="CO164" s="170"/>
      <c r="CP164" s="171">
        <v>1</v>
      </c>
      <c r="CQ164" s="229"/>
      <c r="CR164" s="230"/>
      <c r="CS164" s="170"/>
      <c r="CT164" s="171">
        <v>1</v>
      </c>
      <c r="CU164" s="229"/>
      <c r="CV164" s="230"/>
      <c r="CW164" s="170"/>
      <c r="CX164" s="171">
        <v>1</v>
      </c>
      <c r="CY164" s="229"/>
      <c r="CZ164" s="230"/>
      <c r="DA164" s="170"/>
      <c r="DB164" s="171">
        <v>1</v>
      </c>
      <c r="DC164" s="229"/>
      <c r="DD164" s="230"/>
      <c r="DE164" s="170"/>
      <c r="DF164" s="171">
        <v>1</v>
      </c>
      <c r="DG164" s="229"/>
      <c r="DH164" s="230"/>
      <c r="DI164" s="170"/>
      <c r="DJ164" s="171"/>
      <c r="DK164" s="229"/>
      <c r="DL164" s="230"/>
      <c r="DM164" s="170"/>
      <c r="DN164" s="171">
        <v>1</v>
      </c>
      <c r="DO164" s="229"/>
      <c r="DP164" s="230"/>
      <c r="DQ164" s="170"/>
      <c r="DR164" s="171">
        <v>1</v>
      </c>
      <c r="DS164" s="229"/>
      <c r="DT164" s="230"/>
      <c r="DU164" s="170"/>
      <c r="DV164" s="171">
        <v>1</v>
      </c>
      <c r="DW164" s="229"/>
      <c r="DX164" s="230"/>
      <c r="DY164" s="170"/>
      <c r="DZ164" s="183">
        <f t="shared" si="39"/>
        <v>27</v>
      </c>
      <c r="EA164" s="184">
        <f t="shared" si="39"/>
        <v>0</v>
      </c>
      <c r="EB164" s="184">
        <f t="shared" si="39"/>
        <v>0</v>
      </c>
      <c r="EC164" s="185">
        <f t="shared" si="39"/>
        <v>0</v>
      </c>
    </row>
    <row r="165" spans="1:133" ht="30.75" customHeight="1" x14ac:dyDescent="0.25">
      <c r="A165" s="253">
        <v>28</v>
      </c>
      <c r="B165" s="252" t="s">
        <v>776</v>
      </c>
      <c r="C165" s="386" t="s">
        <v>145</v>
      </c>
      <c r="D165" s="420" t="s">
        <v>1814</v>
      </c>
      <c r="E165" s="194">
        <v>2</v>
      </c>
      <c r="F165" s="171"/>
      <c r="G165" s="229">
        <v>2</v>
      </c>
      <c r="H165" s="230"/>
      <c r="I165" s="170"/>
      <c r="J165" s="171"/>
      <c r="K165" s="229">
        <v>2</v>
      </c>
      <c r="L165" s="230"/>
      <c r="M165" s="170"/>
      <c r="N165" s="171"/>
      <c r="O165" s="229">
        <v>2</v>
      </c>
      <c r="P165" s="230"/>
      <c r="Q165" s="170"/>
      <c r="R165" s="171"/>
      <c r="S165" s="229">
        <v>2</v>
      </c>
      <c r="T165" s="230"/>
      <c r="U165" s="170"/>
      <c r="V165" s="171"/>
      <c r="W165" s="229">
        <v>2</v>
      </c>
      <c r="X165" s="230"/>
      <c r="Y165" s="170"/>
      <c r="Z165" s="171"/>
      <c r="AA165" s="229">
        <v>2</v>
      </c>
      <c r="AB165" s="230"/>
      <c r="AC165" s="170"/>
      <c r="AD165" s="171"/>
      <c r="AE165" s="229"/>
      <c r="AF165" s="230"/>
      <c r="AG165" s="170"/>
      <c r="AH165" s="171"/>
      <c r="AI165" s="229">
        <v>2</v>
      </c>
      <c r="AJ165" s="230"/>
      <c r="AK165" s="170"/>
      <c r="AL165" s="171"/>
      <c r="AM165" s="229">
        <v>2</v>
      </c>
      <c r="AN165" s="230"/>
      <c r="AO165" s="170"/>
      <c r="AP165" s="171"/>
      <c r="AQ165" s="229">
        <v>3</v>
      </c>
      <c r="AR165" s="230"/>
      <c r="AS165" s="170"/>
      <c r="AT165" s="171"/>
      <c r="AU165" s="229">
        <v>3</v>
      </c>
      <c r="AV165" s="230"/>
      <c r="AW165" s="170"/>
      <c r="AX165" s="171"/>
      <c r="AY165" s="229">
        <v>3</v>
      </c>
      <c r="AZ165" s="230"/>
      <c r="BA165" s="170"/>
      <c r="BB165" s="171"/>
      <c r="BC165" s="229">
        <v>3</v>
      </c>
      <c r="BD165" s="230"/>
      <c r="BE165" s="170"/>
      <c r="BF165" s="171"/>
      <c r="BG165" s="229"/>
      <c r="BH165" s="230"/>
      <c r="BI165" s="170"/>
      <c r="BJ165" s="171"/>
      <c r="BK165" s="229">
        <v>3</v>
      </c>
      <c r="BL165" s="230"/>
      <c r="BM165" s="170"/>
      <c r="BN165" s="171"/>
      <c r="BO165" s="229">
        <v>3</v>
      </c>
      <c r="BP165" s="230"/>
      <c r="BQ165" s="170"/>
      <c r="BR165" s="171"/>
      <c r="BS165" s="229">
        <v>3</v>
      </c>
      <c r="BT165" s="230"/>
      <c r="BU165" s="170"/>
      <c r="BV165" s="171"/>
      <c r="BW165" s="229">
        <v>3</v>
      </c>
      <c r="BX165" s="230"/>
      <c r="BY165" s="170"/>
      <c r="BZ165" s="171"/>
      <c r="CA165" s="229">
        <v>3</v>
      </c>
      <c r="CB165" s="230"/>
      <c r="CC165" s="170"/>
      <c r="CD165" s="171"/>
      <c r="CE165" s="229">
        <v>3</v>
      </c>
      <c r="CF165" s="230"/>
      <c r="CG165" s="170"/>
      <c r="CH165" s="171"/>
      <c r="CI165" s="229"/>
      <c r="CJ165" s="230"/>
      <c r="CK165" s="170"/>
      <c r="CL165" s="171"/>
      <c r="CM165" s="229">
        <v>3</v>
      </c>
      <c r="CN165" s="230"/>
      <c r="CO165" s="170"/>
      <c r="CP165" s="171"/>
      <c r="CQ165" s="229">
        <v>3</v>
      </c>
      <c r="CR165" s="230"/>
      <c r="CS165" s="170"/>
      <c r="CT165" s="171"/>
      <c r="CU165" s="229">
        <v>3</v>
      </c>
      <c r="CV165" s="230"/>
      <c r="CW165" s="170"/>
      <c r="CX165" s="171"/>
      <c r="CY165" s="229">
        <v>3</v>
      </c>
      <c r="CZ165" s="230"/>
      <c r="DA165" s="170"/>
      <c r="DB165" s="171"/>
      <c r="DC165" s="229">
        <v>3</v>
      </c>
      <c r="DD165" s="230"/>
      <c r="DE165" s="170"/>
      <c r="DF165" s="171">
        <v>2</v>
      </c>
      <c r="DG165" s="229"/>
      <c r="DH165" s="230"/>
      <c r="DI165" s="170"/>
      <c r="DJ165" s="171"/>
      <c r="DK165" s="229"/>
      <c r="DL165" s="230"/>
      <c r="DM165" s="170"/>
      <c r="DN165" s="171">
        <v>2</v>
      </c>
      <c r="DO165" s="229"/>
      <c r="DP165" s="230"/>
      <c r="DQ165" s="170"/>
      <c r="DR165" s="171">
        <v>2</v>
      </c>
      <c r="DS165" s="229"/>
      <c r="DT165" s="230"/>
      <c r="DU165" s="170"/>
      <c r="DV165" s="171"/>
      <c r="DW165" s="229">
        <v>2</v>
      </c>
      <c r="DX165" s="230"/>
      <c r="DY165" s="170"/>
      <c r="DZ165" s="183">
        <f t="shared" si="39"/>
        <v>6</v>
      </c>
      <c r="EA165" s="184">
        <f t="shared" si="39"/>
        <v>63</v>
      </c>
      <c r="EB165" s="184">
        <f t="shared" si="39"/>
        <v>0</v>
      </c>
      <c r="EC165" s="185">
        <f t="shared" si="39"/>
        <v>0</v>
      </c>
    </row>
    <row r="166" spans="1:133" ht="30.75" customHeight="1" x14ac:dyDescent="0.25">
      <c r="A166" s="253">
        <v>29</v>
      </c>
      <c r="B166" s="252" t="s">
        <v>777</v>
      </c>
      <c r="C166" s="386" t="s">
        <v>778</v>
      </c>
      <c r="D166" s="420" t="s">
        <v>1815</v>
      </c>
      <c r="E166" s="194">
        <v>2</v>
      </c>
      <c r="F166" s="171"/>
      <c r="G166" s="229"/>
      <c r="H166" s="230"/>
      <c r="I166" s="170"/>
      <c r="J166" s="171"/>
      <c r="K166" s="229"/>
      <c r="L166" s="230"/>
      <c r="M166" s="170"/>
      <c r="N166" s="171"/>
      <c r="O166" s="229"/>
      <c r="P166" s="230"/>
      <c r="Q166" s="170"/>
      <c r="R166" s="171"/>
      <c r="S166" s="229"/>
      <c r="T166" s="230"/>
      <c r="U166" s="170"/>
      <c r="V166" s="171"/>
      <c r="W166" s="229"/>
      <c r="X166" s="230"/>
      <c r="Y166" s="170"/>
      <c r="Z166" s="171"/>
      <c r="AA166" s="229"/>
      <c r="AB166" s="230"/>
      <c r="AC166" s="170"/>
      <c r="AD166" s="171"/>
      <c r="AE166" s="229"/>
      <c r="AF166" s="230"/>
      <c r="AG166" s="170"/>
      <c r="AH166" s="171"/>
      <c r="AI166" s="229"/>
      <c r="AJ166" s="230"/>
      <c r="AK166" s="170"/>
      <c r="AL166" s="171"/>
      <c r="AM166" s="229"/>
      <c r="AN166" s="230"/>
      <c r="AO166" s="170"/>
      <c r="AP166" s="171"/>
      <c r="AQ166" s="229"/>
      <c r="AR166" s="230"/>
      <c r="AS166" s="170"/>
      <c r="AT166" s="171"/>
      <c r="AU166" s="229"/>
      <c r="AV166" s="230"/>
      <c r="AW166" s="170"/>
      <c r="AX166" s="171"/>
      <c r="AY166" s="229"/>
      <c r="AZ166" s="230"/>
      <c r="BA166" s="170"/>
      <c r="BB166" s="171"/>
      <c r="BC166" s="229"/>
      <c r="BD166" s="230"/>
      <c r="BE166" s="170"/>
      <c r="BF166" s="171"/>
      <c r="BG166" s="229"/>
      <c r="BH166" s="230"/>
      <c r="BI166" s="170"/>
      <c r="BJ166" s="171"/>
      <c r="BK166" s="229"/>
      <c r="BL166" s="230"/>
      <c r="BM166" s="170"/>
      <c r="BN166" s="171"/>
      <c r="BO166" s="229"/>
      <c r="BP166" s="230"/>
      <c r="BQ166" s="170"/>
      <c r="BR166" s="171"/>
      <c r="BS166" s="229"/>
      <c r="BT166" s="230"/>
      <c r="BU166" s="170"/>
      <c r="BV166" s="171"/>
      <c r="BW166" s="229"/>
      <c r="BX166" s="230"/>
      <c r="BY166" s="170"/>
      <c r="BZ166" s="171"/>
      <c r="CA166" s="229"/>
      <c r="CB166" s="230"/>
      <c r="CC166" s="170"/>
      <c r="CD166" s="171"/>
      <c r="CE166" s="229"/>
      <c r="CF166" s="230"/>
      <c r="CG166" s="170"/>
      <c r="CH166" s="171"/>
      <c r="CI166" s="229"/>
      <c r="CJ166" s="230"/>
      <c r="CK166" s="170"/>
      <c r="CL166" s="171"/>
      <c r="CM166" s="229"/>
      <c r="CN166" s="230"/>
      <c r="CO166" s="170"/>
      <c r="CP166" s="171"/>
      <c r="CQ166" s="229"/>
      <c r="CR166" s="230"/>
      <c r="CS166" s="170"/>
      <c r="CT166" s="171"/>
      <c r="CU166" s="229"/>
      <c r="CV166" s="230"/>
      <c r="CW166" s="170"/>
      <c r="CX166" s="171"/>
      <c r="CY166" s="229"/>
      <c r="CZ166" s="230"/>
      <c r="DA166" s="170"/>
      <c r="DB166" s="171"/>
      <c r="DC166" s="229"/>
      <c r="DD166" s="230"/>
      <c r="DE166" s="170"/>
      <c r="DF166" s="171"/>
      <c r="DG166" s="229"/>
      <c r="DH166" s="230"/>
      <c r="DI166" s="170"/>
      <c r="DJ166" s="171"/>
      <c r="DK166" s="229"/>
      <c r="DL166" s="230"/>
      <c r="DM166" s="170"/>
      <c r="DN166" s="171"/>
      <c r="DO166" s="229"/>
      <c r="DP166" s="230"/>
      <c r="DQ166" s="170"/>
      <c r="DR166" s="171"/>
      <c r="DS166" s="229"/>
      <c r="DT166" s="230"/>
      <c r="DU166" s="170"/>
      <c r="DV166" s="171"/>
      <c r="DW166" s="229"/>
      <c r="DX166" s="230"/>
      <c r="DY166" s="170"/>
      <c r="DZ166" s="183">
        <f t="shared" si="39"/>
        <v>0</v>
      </c>
      <c r="EA166" s="184">
        <f t="shared" si="39"/>
        <v>0</v>
      </c>
      <c r="EB166" s="184">
        <f t="shared" si="39"/>
        <v>0</v>
      </c>
      <c r="EC166" s="185">
        <f t="shared" si="39"/>
        <v>0</v>
      </c>
    </row>
    <row r="167" spans="1:133" ht="30.75" customHeight="1" x14ac:dyDescent="0.25">
      <c r="A167" s="253">
        <v>30</v>
      </c>
      <c r="B167" s="252" t="s">
        <v>779</v>
      </c>
      <c r="C167" s="386" t="s">
        <v>780</v>
      </c>
      <c r="D167" s="420" t="s">
        <v>1816</v>
      </c>
      <c r="E167" s="194">
        <v>1</v>
      </c>
      <c r="F167" s="171"/>
      <c r="G167" s="229">
        <v>1</v>
      </c>
      <c r="H167" s="230"/>
      <c r="I167" s="170"/>
      <c r="J167" s="171"/>
      <c r="K167" s="229">
        <v>1</v>
      </c>
      <c r="L167" s="230"/>
      <c r="M167" s="170"/>
      <c r="N167" s="171"/>
      <c r="O167" s="229">
        <v>1</v>
      </c>
      <c r="P167" s="230"/>
      <c r="Q167" s="170"/>
      <c r="R167" s="171"/>
      <c r="S167" s="229">
        <v>1</v>
      </c>
      <c r="T167" s="230"/>
      <c r="U167" s="170"/>
      <c r="V167" s="171"/>
      <c r="W167" s="229">
        <v>1</v>
      </c>
      <c r="X167" s="230"/>
      <c r="Y167" s="170"/>
      <c r="Z167" s="171"/>
      <c r="AA167" s="229">
        <v>1</v>
      </c>
      <c r="AB167" s="230"/>
      <c r="AC167" s="170"/>
      <c r="AD167" s="171"/>
      <c r="AE167" s="229"/>
      <c r="AF167" s="230"/>
      <c r="AG167" s="170"/>
      <c r="AH167" s="171"/>
      <c r="AI167" s="229">
        <v>1</v>
      </c>
      <c r="AJ167" s="230"/>
      <c r="AK167" s="170"/>
      <c r="AL167" s="171"/>
      <c r="AM167" s="229">
        <v>1</v>
      </c>
      <c r="AN167" s="230"/>
      <c r="AO167" s="170"/>
      <c r="AP167" s="171"/>
      <c r="AQ167" s="229">
        <v>1</v>
      </c>
      <c r="AR167" s="230"/>
      <c r="AS167" s="170"/>
      <c r="AT167" s="171"/>
      <c r="AU167" s="229">
        <v>1</v>
      </c>
      <c r="AV167" s="230"/>
      <c r="AW167" s="170"/>
      <c r="AX167" s="171"/>
      <c r="AY167" s="229">
        <v>1</v>
      </c>
      <c r="AZ167" s="230"/>
      <c r="BA167" s="170"/>
      <c r="BB167" s="171"/>
      <c r="BC167" s="229">
        <v>1</v>
      </c>
      <c r="BD167" s="230"/>
      <c r="BE167" s="170"/>
      <c r="BF167" s="171"/>
      <c r="BG167" s="229"/>
      <c r="BH167" s="230"/>
      <c r="BI167" s="170"/>
      <c r="BJ167" s="171"/>
      <c r="BK167" s="229">
        <v>1</v>
      </c>
      <c r="BL167" s="230"/>
      <c r="BM167" s="170"/>
      <c r="BN167" s="171"/>
      <c r="BO167" s="229">
        <v>1</v>
      </c>
      <c r="BP167" s="230"/>
      <c r="BQ167" s="170"/>
      <c r="BR167" s="171"/>
      <c r="BS167" s="229">
        <v>1</v>
      </c>
      <c r="BT167" s="230"/>
      <c r="BU167" s="170"/>
      <c r="BV167" s="171"/>
      <c r="BW167" s="229">
        <v>1</v>
      </c>
      <c r="BX167" s="230"/>
      <c r="BY167" s="170"/>
      <c r="BZ167" s="171"/>
      <c r="CA167" s="229">
        <v>1</v>
      </c>
      <c r="CB167" s="230"/>
      <c r="CC167" s="170"/>
      <c r="CD167" s="171"/>
      <c r="CE167" s="229">
        <v>1</v>
      </c>
      <c r="CF167" s="230"/>
      <c r="CG167" s="170"/>
      <c r="CH167" s="171"/>
      <c r="CI167" s="229"/>
      <c r="CJ167" s="230"/>
      <c r="CK167" s="170"/>
      <c r="CL167" s="171"/>
      <c r="CM167" s="229">
        <v>1</v>
      </c>
      <c r="CN167" s="230"/>
      <c r="CO167" s="170"/>
      <c r="CP167" s="171"/>
      <c r="CQ167" s="229">
        <v>1</v>
      </c>
      <c r="CR167" s="230"/>
      <c r="CS167" s="170"/>
      <c r="CT167" s="171"/>
      <c r="CU167" s="229">
        <v>1</v>
      </c>
      <c r="CV167" s="230"/>
      <c r="CW167" s="170"/>
      <c r="CX167" s="171"/>
      <c r="CY167" s="229">
        <v>1</v>
      </c>
      <c r="CZ167" s="230"/>
      <c r="DA167" s="170"/>
      <c r="DB167" s="171"/>
      <c r="DC167" s="229">
        <v>1</v>
      </c>
      <c r="DD167" s="230"/>
      <c r="DE167" s="170"/>
      <c r="DF167" s="171"/>
      <c r="DG167" s="229">
        <v>1</v>
      </c>
      <c r="DH167" s="230"/>
      <c r="DI167" s="170"/>
      <c r="DJ167" s="171"/>
      <c r="DK167" s="229"/>
      <c r="DL167" s="230"/>
      <c r="DM167" s="170"/>
      <c r="DN167" s="171"/>
      <c r="DO167" s="229">
        <v>1</v>
      </c>
      <c r="DP167" s="230"/>
      <c r="DQ167" s="170"/>
      <c r="DR167" s="171"/>
      <c r="DS167" s="229">
        <v>1</v>
      </c>
      <c r="DT167" s="230"/>
      <c r="DU167" s="170"/>
      <c r="DV167" s="171"/>
      <c r="DW167" s="229">
        <v>1</v>
      </c>
      <c r="DX167" s="230"/>
      <c r="DY167" s="170"/>
      <c r="DZ167" s="183">
        <f t="shared" si="39"/>
        <v>0</v>
      </c>
      <c r="EA167" s="184">
        <f t="shared" si="39"/>
        <v>27</v>
      </c>
      <c r="EB167" s="184">
        <f t="shared" si="39"/>
        <v>0</v>
      </c>
      <c r="EC167" s="185">
        <f t="shared" si="39"/>
        <v>0</v>
      </c>
    </row>
    <row r="168" spans="1:133" ht="40.5" customHeight="1" x14ac:dyDescent="0.25">
      <c r="A168" s="253">
        <v>31</v>
      </c>
      <c r="B168" s="252" t="s">
        <v>2282</v>
      </c>
      <c r="C168" s="386" t="s">
        <v>2283</v>
      </c>
      <c r="D168" s="385" t="s">
        <v>2639</v>
      </c>
      <c r="E168" s="194">
        <v>1</v>
      </c>
      <c r="F168" s="171"/>
      <c r="G168" s="229"/>
      <c r="H168" s="230"/>
      <c r="I168" s="170"/>
      <c r="J168" s="171"/>
      <c r="K168" s="229"/>
      <c r="L168" s="230"/>
      <c r="M168" s="170"/>
      <c r="N168" s="171"/>
      <c r="O168" s="229"/>
      <c r="P168" s="230"/>
      <c r="Q168" s="170"/>
      <c r="R168" s="171"/>
      <c r="S168" s="229"/>
      <c r="T168" s="230"/>
      <c r="U168" s="170"/>
      <c r="V168" s="171"/>
      <c r="W168" s="229"/>
      <c r="X168" s="230"/>
      <c r="Y168" s="170"/>
      <c r="Z168" s="171"/>
      <c r="AA168" s="229"/>
      <c r="AB168" s="230"/>
      <c r="AC168" s="170"/>
      <c r="AD168" s="171"/>
      <c r="AE168" s="229"/>
      <c r="AF168" s="230"/>
      <c r="AG168" s="170"/>
      <c r="AH168" s="171"/>
      <c r="AI168" s="229"/>
      <c r="AJ168" s="230"/>
      <c r="AK168" s="170"/>
      <c r="AL168" s="171"/>
      <c r="AM168" s="229"/>
      <c r="AN168" s="230"/>
      <c r="AO168" s="170"/>
      <c r="AP168" s="171"/>
      <c r="AQ168" s="229"/>
      <c r="AR168" s="230"/>
      <c r="AS168" s="170"/>
      <c r="AT168" s="171"/>
      <c r="AU168" s="229"/>
      <c r="AV168" s="230"/>
      <c r="AW168" s="170"/>
      <c r="AX168" s="171"/>
      <c r="AY168" s="229"/>
      <c r="AZ168" s="230"/>
      <c r="BA168" s="170"/>
      <c r="BB168" s="171"/>
      <c r="BC168" s="229"/>
      <c r="BD168" s="230"/>
      <c r="BE168" s="170"/>
      <c r="BF168" s="171"/>
      <c r="BG168" s="229"/>
      <c r="BH168" s="230"/>
      <c r="BI168" s="170"/>
      <c r="BJ168" s="171"/>
      <c r="BK168" s="229"/>
      <c r="BL168" s="230"/>
      <c r="BM168" s="170"/>
      <c r="BN168" s="171"/>
      <c r="BO168" s="229"/>
      <c r="BP168" s="230"/>
      <c r="BQ168" s="170"/>
      <c r="BR168" s="171"/>
      <c r="BS168" s="229"/>
      <c r="BT168" s="230"/>
      <c r="BU168" s="170"/>
      <c r="BV168" s="171"/>
      <c r="BW168" s="229"/>
      <c r="BX168" s="230"/>
      <c r="BY168" s="170"/>
      <c r="BZ168" s="171"/>
      <c r="CA168" s="229"/>
      <c r="CB168" s="230"/>
      <c r="CC168" s="170"/>
      <c r="CD168" s="171"/>
      <c r="CE168" s="229"/>
      <c r="CF168" s="230"/>
      <c r="CG168" s="170"/>
      <c r="CH168" s="171"/>
      <c r="CI168" s="229"/>
      <c r="CJ168" s="230"/>
      <c r="CK168" s="170"/>
      <c r="CL168" s="171"/>
      <c r="CM168" s="229"/>
      <c r="CN168" s="230"/>
      <c r="CO168" s="170"/>
      <c r="CP168" s="171"/>
      <c r="CQ168" s="229"/>
      <c r="CR168" s="230"/>
      <c r="CS168" s="170"/>
      <c r="CT168" s="171"/>
      <c r="CU168" s="229"/>
      <c r="CV168" s="230"/>
      <c r="CW168" s="170"/>
      <c r="CX168" s="171"/>
      <c r="CY168" s="229"/>
      <c r="CZ168" s="230"/>
      <c r="DA168" s="170"/>
      <c r="DB168" s="171"/>
      <c r="DC168" s="229"/>
      <c r="DD168" s="230"/>
      <c r="DE168" s="170"/>
      <c r="DF168" s="171"/>
      <c r="DG168" s="229"/>
      <c r="DH168" s="230"/>
      <c r="DI168" s="170"/>
      <c r="DJ168" s="171"/>
      <c r="DK168" s="229"/>
      <c r="DL168" s="230"/>
      <c r="DM168" s="170"/>
      <c r="DN168" s="171"/>
      <c r="DO168" s="229"/>
      <c r="DP168" s="230"/>
      <c r="DQ168" s="170"/>
      <c r="DR168" s="171"/>
      <c r="DS168" s="229"/>
      <c r="DT168" s="230"/>
      <c r="DU168" s="170"/>
      <c r="DV168" s="171"/>
      <c r="DW168" s="229"/>
      <c r="DX168" s="230"/>
      <c r="DY168" s="170"/>
      <c r="DZ168" s="183">
        <f t="shared" ref="DZ168" si="40">F168+J168+N168+R168+V168+Z168+AD168+AH168+AL168+AP168+AT168+AX168+BB168+BF168+BJ168+BN168+BR168+BV168+BZ168+CD168+CH168+CL168+CP168+CT168+CX168+DB168+DF168+DJ168+DN168+DR168+DV168</f>
        <v>0</v>
      </c>
      <c r="EA168" s="184">
        <f t="shared" ref="EA168" si="41">G168+K168+O168+S168+W168+AA168+AE168+AI168+AM168+AQ168+AU168+AY168+BC168+BG168+BK168+BO168+BS168+BW168+CA168+CE168+CI168+CM168+CQ168+CU168+CY168+DC168+DG168+DK168+DO168+DS168+DW168</f>
        <v>0</v>
      </c>
      <c r="EB168" s="184">
        <f t="shared" ref="EB168" si="42">H168+L168+P168+T168+X168+AB168+AF168+AJ168+AN168+AR168+AV168+AZ168+BD168+BH168+BL168+BP168+BT168+BX168+CB168+CF168+CJ168+CN168+CR168+CV168+CZ168+DD168+DH168+DL168+DP168+DT168+DX168</f>
        <v>0</v>
      </c>
      <c r="EC168" s="185">
        <f t="shared" ref="EC168" si="43">I168+M168+Q168+U168+Y168+AC168+AG168+AK168+AO168+AS168+AW168+BA168+BE168+BI168+BM168+BQ168+BU168+BY168+CC168+CG168+CK168+CO168+CS168+CW168+DA168+DE168+DI168+DM168+DQ168+DU168+DY168</f>
        <v>0</v>
      </c>
    </row>
    <row r="169" spans="1:133" ht="30.75" customHeight="1" x14ac:dyDescent="0.25">
      <c r="A169" s="253">
        <v>32</v>
      </c>
      <c r="B169" s="252" t="s">
        <v>2284</v>
      </c>
      <c r="C169" s="386" t="s">
        <v>2285</v>
      </c>
      <c r="D169" s="385" t="s">
        <v>2640</v>
      </c>
      <c r="E169" s="194">
        <v>0</v>
      </c>
      <c r="F169" s="171">
        <v>1</v>
      </c>
      <c r="G169" s="229"/>
      <c r="H169" s="230"/>
      <c r="I169" s="170"/>
      <c r="J169" s="171">
        <v>1</v>
      </c>
      <c r="K169" s="229"/>
      <c r="L169" s="230"/>
      <c r="M169" s="170"/>
      <c r="N169" s="171">
        <v>1</v>
      </c>
      <c r="O169" s="229"/>
      <c r="P169" s="230"/>
      <c r="Q169" s="170"/>
      <c r="R169" s="171">
        <v>1</v>
      </c>
      <c r="S169" s="229"/>
      <c r="T169" s="230"/>
      <c r="U169" s="170"/>
      <c r="V169" s="171">
        <v>1</v>
      </c>
      <c r="W169" s="229"/>
      <c r="X169" s="230"/>
      <c r="Y169" s="170"/>
      <c r="Z169" s="171">
        <v>1</v>
      </c>
      <c r="AA169" s="229"/>
      <c r="AB169" s="230"/>
      <c r="AC169" s="170"/>
      <c r="AD169" s="171"/>
      <c r="AE169" s="229"/>
      <c r="AF169" s="230"/>
      <c r="AG169" s="170"/>
      <c r="AH169" s="171">
        <v>1</v>
      </c>
      <c r="AI169" s="229"/>
      <c r="AJ169" s="230"/>
      <c r="AK169" s="170"/>
      <c r="AL169" s="171">
        <v>1</v>
      </c>
      <c r="AM169" s="229"/>
      <c r="AN169" s="230"/>
      <c r="AO169" s="170"/>
      <c r="AP169" s="171">
        <v>1</v>
      </c>
      <c r="AQ169" s="229"/>
      <c r="AR169" s="230"/>
      <c r="AS169" s="170"/>
      <c r="AT169" s="171">
        <v>1</v>
      </c>
      <c r="AU169" s="229"/>
      <c r="AV169" s="230"/>
      <c r="AW169" s="170"/>
      <c r="AX169" s="171">
        <v>1</v>
      </c>
      <c r="AY169" s="229"/>
      <c r="AZ169" s="230"/>
      <c r="BA169" s="170"/>
      <c r="BB169" s="171">
        <v>1</v>
      </c>
      <c r="BC169" s="229"/>
      <c r="BD169" s="230"/>
      <c r="BE169" s="170"/>
      <c r="BF169" s="171"/>
      <c r="BG169" s="229"/>
      <c r="BH169" s="230"/>
      <c r="BI169" s="170"/>
      <c r="BJ169" s="171">
        <v>1</v>
      </c>
      <c r="BK169" s="229"/>
      <c r="BL169" s="230"/>
      <c r="BM169" s="170"/>
      <c r="BN169" s="171">
        <v>1</v>
      </c>
      <c r="BO169" s="229"/>
      <c r="BP169" s="230"/>
      <c r="BQ169" s="170"/>
      <c r="BR169" s="171">
        <v>1</v>
      </c>
      <c r="BS169" s="229"/>
      <c r="BT169" s="230"/>
      <c r="BU169" s="170"/>
      <c r="BV169" s="171">
        <v>1</v>
      </c>
      <c r="BW169" s="229"/>
      <c r="BX169" s="230"/>
      <c r="BY169" s="170"/>
      <c r="BZ169" s="171">
        <v>1</v>
      </c>
      <c r="CA169" s="229"/>
      <c r="CB169" s="230"/>
      <c r="CC169" s="170"/>
      <c r="CD169" s="171">
        <v>1</v>
      </c>
      <c r="CE169" s="229"/>
      <c r="CF169" s="230"/>
      <c r="CG169" s="170"/>
      <c r="CH169" s="171"/>
      <c r="CI169" s="229"/>
      <c r="CJ169" s="230"/>
      <c r="CK169" s="170"/>
      <c r="CL169" s="171">
        <v>1</v>
      </c>
      <c r="CM169" s="229"/>
      <c r="CN169" s="230"/>
      <c r="CO169" s="170"/>
      <c r="CP169" s="171">
        <v>1</v>
      </c>
      <c r="CQ169" s="229"/>
      <c r="CR169" s="230"/>
      <c r="CS169" s="170"/>
      <c r="CT169" s="171">
        <v>1</v>
      </c>
      <c r="CU169" s="229"/>
      <c r="CV169" s="230"/>
      <c r="CW169" s="170"/>
      <c r="CX169" s="171">
        <v>1</v>
      </c>
      <c r="CY169" s="229"/>
      <c r="CZ169" s="230"/>
      <c r="DA169" s="170"/>
      <c r="DB169" s="171">
        <v>1</v>
      </c>
      <c r="DC169" s="229"/>
      <c r="DD169" s="230"/>
      <c r="DE169" s="170"/>
      <c r="DF169" s="171">
        <v>1</v>
      </c>
      <c r="DG169" s="229"/>
      <c r="DH169" s="230"/>
      <c r="DI169" s="170"/>
      <c r="DJ169" s="171"/>
      <c r="DK169" s="229"/>
      <c r="DL169" s="230"/>
      <c r="DM169" s="170"/>
      <c r="DN169" s="171">
        <v>1</v>
      </c>
      <c r="DO169" s="229"/>
      <c r="DP169" s="230"/>
      <c r="DQ169" s="170"/>
      <c r="DR169" s="171">
        <v>1</v>
      </c>
      <c r="DS169" s="229"/>
      <c r="DT169" s="230"/>
      <c r="DU169" s="170"/>
      <c r="DV169" s="171">
        <v>1</v>
      </c>
      <c r="DW169" s="229"/>
      <c r="DX169" s="230"/>
      <c r="DY169" s="170"/>
      <c r="DZ169" s="183">
        <f t="shared" si="39"/>
        <v>27</v>
      </c>
      <c r="EA169" s="184">
        <f t="shared" si="39"/>
        <v>0</v>
      </c>
      <c r="EB169" s="184">
        <f t="shared" si="39"/>
        <v>0</v>
      </c>
      <c r="EC169" s="185">
        <f t="shared" si="39"/>
        <v>0</v>
      </c>
    </row>
    <row r="170" spans="1:133" ht="46.5" customHeight="1" thickBot="1" x14ac:dyDescent="0.3">
      <c r="A170" s="253">
        <v>33</v>
      </c>
      <c r="B170" s="252" t="s">
        <v>2286</v>
      </c>
      <c r="C170" s="386" t="s">
        <v>2287</v>
      </c>
      <c r="D170" s="385" t="s">
        <v>2288</v>
      </c>
      <c r="E170" s="194">
        <v>0</v>
      </c>
      <c r="F170" s="171"/>
      <c r="G170" s="229">
        <v>1</v>
      </c>
      <c r="H170" s="230"/>
      <c r="I170" s="170"/>
      <c r="J170" s="171"/>
      <c r="K170" s="229">
        <v>1</v>
      </c>
      <c r="L170" s="230"/>
      <c r="M170" s="170"/>
      <c r="N170" s="171">
        <v>1</v>
      </c>
      <c r="O170" s="229"/>
      <c r="P170" s="230"/>
      <c r="Q170" s="170"/>
      <c r="R170" s="171">
        <v>1</v>
      </c>
      <c r="S170" s="229"/>
      <c r="T170" s="230"/>
      <c r="U170" s="170"/>
      <c r="V170" s="171">
        <v>1</v>
      </c>
      <c r="W170" s="229"/>
      <c r="X170" s="230"/>
      <c r="Y170" s="170"/>
      <c r="Z170" s="171">
        <v>1</v>
      </c>
      <c r="AA170" s="229"/>
      <c r="AB170" s="230"/>
      <c r="AC170" s="170"/>
      <c r="AD170" s="171"/>
      <c r="AE170" s="229"/>
      <c r="AF170" s="230"/>
      <c r="AG170" s="170"/>
      <c r="AH170" s="171">
        <v>1</v>
      </c>
      <c r="AI170" s="229"/>
      <c r="AJ170" s="230"/>
      <c r="AK170" s="170"/>
      <c r="AL170" s="171">
        <v>1</v>
      </c>
      <c r="AM170" s="229"/>
      <c r="AN170" s="230"/>
      <c r="AO170" s="170"/>
      <c r="AP170" s="171">
        <v>1</v>
      </c>
      <c r="AQ170" s="229"/>
      <c r="AR170" s="230"/>
      <c r="AS170" s="170"/>
      <c r="AT170" s="171">
        <v>1</v>
      </c>
      <c r="AU170" s="229"/>
      <c r="AV170" s="230"/>
      <c r="AW170" s="170"/>
      <c r="AX170" s="171">
        <v>1</v>
      </c>
      <c r="AY170" s="229"/>
      <c r="AZ170" s="230"/>
      <c r="BA170" s="170"/>
      <c r="BB170" s="171">
        <v>1</v>
      </c>
      <c r="BC170" s="229"/>
      <c r="BD170" s="230"/>
      <c r="BE170" s="170"/>
      <c r="BF170" s="171"/>
      <c r="BG170" s="229"/>
      <c r="BH170" s="230"/>
      <c r="BI170" s="170"/>
      <c r="BJ170" s="171">
        <v>1</v>
      </c>
      <c r="BK170" s="229"/>
      <c r="BL170" s="230"/>
      <c r="BM170" s="170"/>
      <c r="BN170" s="171">
        <v>1</v>
      </c>
      <c r="BO170" s="229"/>
      <c r="BP170" s="230"/>
      <c r="BQ170" s="170"/>
      <c r="BR170" s="171">
        <v>1</v>
      </c>
      <c r="BS170" s="229"/>
      <c r="BT170" s="230"/>
      <c r="BU170" s="170"/>
      <c r="BV170" s="171">
        <v>1</v>
      </c>
      <c r="BW170" s="229"/>
      <c r="BX170" s="230"/>
      <c r="BY170" s="170"/>
      <c r="BZ170" s="171">
        <v>1</v>
      </c>
      <c r="CA170" s="229"/>
      <c r="CB170" s="230"/>
      <c r="CC170" s="170"/>
      <c r="CD170" s="171">
        <v>1</v>
      </c>
      <c r="CE170" s="229"/>
      <c r="CF170" s="230"/>
      <c r="CG170" s="170"/>
      <c r="CH170" s="171"/>
      <c r="CI170" s="229"/>
      <c r="CJ170" s="230"/>
      <c r="CK170" s="170"/>
      <c r="CL170" s="171">
        <v>1</v>
      </c>
      <c r="CM170" s="229"/>
      <c r="CN170" s="230"/>
      <c r="CO170" s="170"/>
      <c r="CP170" s="171">
        <v>1</v>
      </c>
      <c r="CQ170" s="229"/>
      <c r="CR170" s="230"/>
      <c r="CS170" s="170"/>
      <c r="CT170" s="171">
        <v>1</v>
      </c>
      <c r="CU170" s="229"/>
      <c r="CV170" s="230"/>
      <c r="CW170" s="170"/>
      <c r="CX170" s="171">
        <v>1</v>
      </c>
      <c r="CY170" s="229"/>
      <c r="CZ170" s="230"/>
      <c r="DA170" s="170"/>
      <c r="DB170" s="171">
        <v>1</v>
      </c>
      <c r="DC170" s="229"/>
      <c r="DD170" s="230"/>
      <c r="DE170" s="170"/>
      <c r="DF170" s="171">
        <v>1</v>
      </c>
      <c r="DG170" s="229"/>
      <c r="DH170" s="230"/>
      <c r="DI170" s="170"/>
      <c r="DJ170" s="171"/>
      <c r="DK170" s="229"/>
      <c r="DL170" s="230"/>
      <c r="DM170" s="170"/>
      <c r="DN170" s="171">
        <v>1</v>
      </c>
      <c r="DO170" s="229"/>
      <c r="DP170" s="230"/>
      <c r="DQ170" s="170"/>
      <c r="DR170" s="171">
        <v>1</v>
      </c>
      <c r="DS170" s="229"/>
      <c r="DT170" s="230"/>
      <c r="DU170" s="170"/>
      <c r="DV170" s="171">
        <v>1</v>
      </c>
      <c r="DW170" s="229"/>
      <c r="DX170" s="230"/>
      <c r="DY170" s="170"/>
      <c r="DZ170" s="186">
        <f t="shared" si="39"/>
        <v>25</v>
      </c>
      <c r="EA170" s="187">
        <f t="shared" si="39"/>
        <v>2</v>
      </c>
      <c r="EB170" s="187">
        <f t="shared" si="39"/>
        <v>0</v>
      </c>
      <c r="EC170" s="188">
        <f t="shared" si="39"/>
        <v>0</v>
      </c>
    </row>
    <row r="171" spans="1:133" ht="18.75" customHeight="1" thickBot="1" x14ac:dyDescent="0.3">
      <c r="A171" s="253">
        <v>34</v>
      </c>
      <c r="B171" s="252" t="s">
        <v>1031</v>
      </c>
      <c r="C171" s="386" t="s">
        <v>1032</v>
      </c>
      <c r="D171" s="420" t="s">
        <v>1817</v>
      </c>
      <c r="E171" s="194">
        <v>0</v>
      </c>
      <c r="F171" s="171"/>
      <c r="G171" s="229"/>
      <c r="H171" s="230"/>
      <c r="I171" s="170"/>
      <c r="J171" s="171"/>
      <c r="K171" s="229"/>
      <c r="L171" s="230"/>
      <c r="M171" s="170"/>
      <c r="N171" s="171"/>
      <c r="O171" s="229"/>
      <c r="P171" s="230"/>
      <c r="Q171" s="170"/>
      <c r="R171" s="171"/>
      <c r="S171" s="229"/>
      <c r="T171" s="230"/>
      <c r="U171" s="170"/>
      <c r="V171" s="171"/>
      <c r="W171" s="229"/>
      <c r="X171" s="230"/>
      <c r="Y171" s="170"/>
      <c r="Z171" s="171"/>
      <c r="AA171" s="229"/>
      <c r="AB171" s="230"/>
      <c r="AC171" s="170"/>
      <c r="AD171" s="171"/>
      <c r="AE171" s="229"/>
      <c r="AF171" s="230"/>
      <c r="AG171" s="170"/>
      <c r="AH171" s="171"/>
      <c r="AI171" s="229"/>
      <c r="AJ171" s="230"/>
      <c r="AK171" s="170"/>
      <c r="AL171" s="171"/>
      <c r="AM171" s="229"/>
      <c r="AN171" s="230"/>
      <c r="AO171" s="170"/>
      <c r="AP171" s="171"/>
      <c r="AQ171" s="229"/>
      <c r="AR171" s="230"/>
      <c r="AS171" s="170"/>
      <c r="AT171" s="171"/>
      <c r="AU171" s="229"/>
      <c r="AV171" s="230"/>
      <c r="AW171" s="170"/>
      <c r="AX171" s="171"/>
      <c r="AY171" s="229"/>
      <c r="AZ171" s="230"/>
      <c r="BA171" s="170"/>
      <c r="BB171" s="171"/>
      <c r="BC171" s="229"/>
      <c r="BD171" s="230"/>
      <c r="BE171" s="170"/>
      <c r="BF171" s="171"/>
      <c r="BG171" s="229"/>
      <c r="BH171" s="230"/>
      <c r="BI171" s="170"/>
      <c r="BJ171" s="171"/>
      <c r="BK171" s="229"/>
      <c r="BL171" s="230"/>
      <c r="BM171" s="170"/>
      <c r="BN171" s="171"/>
      <c r="BO171" s="229"/>
      <c r="BP171" s="230"/>
      <c r="BQ171" s="170"/>
      <c r="BR171" s="171"/>
      <c r="BS171" s="229"/>
      <c r="BT171" s="230"/>
      <c r="BU171" s="170"/>
      <c r="BV171" s="171"/>
      <c r="BW171" s="229"/>
      <c r="BX171" s="230"/>
      <c r="BY171" s="170"/>
      <c r="BZ171" s="171"/>
      <c r="CA171" s="229"/>
      <c r="CB171" s="230"/>
      <c r="CC171" s="170"/>
      <c r="CD171" s="171"/>
      <c r="CE171" s="229"/>
      <c r="CF171" s="230"/>
      <c r="CG171" s="170"/>
      <c r="CH171" s="171"/>
      <c r="CI171" s="229"/>
      <c r="CJ171" s="230"/>
      <c r="CK171" s="170"/>
      <c r="CL171" s="171"/>
      <c r="CM171" s="229"/>
      <c r="CN171" s="230"/>
      <c r="CO171" s="170"/>
      <c r="CP171" s="171"/>
      <c r="CQ171" s="229"/>
      <c r="CR171" s="230"/>
      <c r="CS171" s="170"/>
      <c r="CT171" s="171"/>
      <c r="CU171" s="229"/>
      <c r="CV171" s="230"/>
      <c r="CW171" s="170"/>
      <c r="CX171" s="171"/>
      <c r="CY171" s="229"/>
      <c r="CZ171" s="230"/>
      <c r="DA171" s="170"/>
      <c r="DB171" s="171"/>
      <c r="DC171" s="229"/>
      <c r="DD171" s="230"/>
      <c r="DE171" s="170"/>
      <c r="DF171" s="171"/>
      <c r="DG171" s="229"/>
      <c r="DH171" s="230"/>
      <c r="DI171" s="170"/>
      <c r="DJ171" s="171"/>
      <c r="DK171" s="229"/>
      <c r="DL171" s="230"/>
      <c r="DM171" s="170"/>
      <c r="DN171" s="171"/>
      <c r="DO171" s="229"/>
      <c r="DP171" s="230"/>
      <c r="DQ171" s="170"/>
      <c r="DR171" s="171"/>
      <c r="DS171" s="229"/>
      <c r="DT171" s="230"/>
      <c r="DU171" s="170"/>
      <c r="DV171" s="171"/>
      <c r="DW171" s="229"/>
      <c r="DX171" s="230"/>
      <c r="DY171" s="170"/>
      <c r="DZ171" s="186">
        <f t="shared" ref="DZ171" si="44">F171+J171+N171+R171+V171+Z171+AD171+AH171+AL171+AP171+AT171+AX171+BB171+BF171+BJ171+BN171+BR171+BV171+BZ171+CD171+CH171+CL171+CP171+CT171+CX171+DB171+DF171+DJ171+DN171+DR171+DV171</f>
        <v>0</v>
      </c>
      <c r="EA171" s="187">
        <f t="shared" ref="EA171" si="45">G171+K171+O171+S171+W171+AA171+AE171+AI171+AM171+AQ171+AU171+AY171+BC171+BG171+BK171+BO171+BS171+BW171+CA171+CE171+CI171+CM171+CQ171+CU171+CY171+DC171+DG171+DK171+DO171+DS171+DW171</f>
        <v>0</v>
      </c>
      <c r="EB171" s="187">
        <f t="shared" ref="EB171" si="46">H171+L171+P171+T171+X171+AB171+AF171+AJ171+AN171+AR171+AV171+AZ171+BD171+BH171+BL171+BP171+BT171+BX171+CB171+CF171+CJ171+CN171+CR171+CV171+CZ171+DD171+DH171+DL171+DP171+DT171+DX171</f>
        <v>0</v>
      </c>
      <c r="EC171" s="188">
        <f t="shared" ref="EC171" si="47">I171+M171+Q171+U171+Y171+AC171+AG171+AK171+AO171+AS171+AW171+BA171+BE171+BI171+BM171+BQ171+BU171+BY171+CC171+CG171+CK171+CO171+CS171+CW171+DA171+DE171+DI171+DM171+DQ171+DU171+DY171</f>
        <v>0</v>
      </c>
    </row>
    <row r="172" spans="1:133" ht="32.25" customHeight="1" x14ac:dyDescent="0.25">
      <c r="A172" s="253">
        <v>35</v>
      </c>
      <c r="B172" s="252" t="s">
        <v>781</v>
      </c>
      <c r="C172" s="386" t="s">
        <v>244</v>
      </c>
      <c r="D172" s="420" t="s">
        <v>1818</v>
      </c>
      <c r="E172" s="194">
        <v>0</v>
      </c>
      <c r="F172" s="171">
        <v>1</v>
      </c>
      <c r="G172" s="229"/>
      <c r="H172" s="230"/>
      <c r="I172" s="170"/>
      <c r="J172" s="171">
        <v>1</v>
      </c>
      <c r="K172" s="229"/>
      <c r="L172" s="230"/>
      <c r="M172" s="170"/>
      <c r="N172" s="171">
        <v>1</v>
      </c>
      <c r="O172" s="229"/>
      <c r="P172" s="230"/>
      <c r="Q172" s="170"/>
      <c r="R172" s="171">
        <v>1</v>
      </c>
      <c r="S172" s="229"/>
      <c r="T172" s="230"/>
      <c r="U172" s="170"/>
      <c r="V172" s="171">
        <v>1</v>
      </c>
      <c r="W172" s="229"/>
      <c r="X172" s="230"/>
      <c r="Y172" s="170"/>
      <c r="Z172" s="171">
        <v>1</v>
      </c>
      <c r="AA172" s="229"/>
      <c r="AB172" s="230"/>
      <c r="AC172" s="170"/>
      <c r="AD172" s="171"/>
      <c r="AE172" s="229"/>
      <c r="AF172" s="230"/>
      <c r="AG172" s="170"/>
      <c r="AH172" s="171">
        <v>1</v>
      </c>
      <c r="AI172" s="229"/>
      <c r="AJ172" s="230"/>
      <c r="AK172" s="170"/>
      <c r="AL172" s="171">
        <v>1</v>
      </c>
      <c r="AM172" s="229"/>
      <c r="AN172" s="230"/>
      <c r="AO172" s="170"/>
      <c r="AP172" s="171">
        <v>1</v>
      </c>
      <c r="AQ172" s="229"/>
      <c r="AR172" s="230"/>
      <c r="AS172" s="170"/>
      <c r="AT172" s="171">
        <v>1</v>
      </c>
      <c r="AU172" s="229"/>
      <c r="AV172" s="230"/>
      <c r="AW172" s="170"/>
      <c r="AX172" s="171">
        <v>1</v>
      </c>
      <c r="AY172" s="229"/>
      <c r="AZ172" s="230"/>
      <c r="BA172" s="170"/>
      <c r="BB172" s="171">
        <v>1</v>
      </c>
      <c r="BC172" s="229"/>
      <c r="BD172" s="230"/>
      <c r="BE172" s="170"/>
      <c r="BF172" s="171"/>
      <c r="BG172" s="229"/>
      <c r="BH172" s="230"/>
      <c r="BI172" s="170"/>
      <c r="BJ172" s="171">
        <v>1</v>
      </c>
      <c r="BK172" s="229"/>
      <c r="BL172" s="230"/>
      <c r="BM172" s="170"/>
      <c r="BN172" s="171">
        <v>1</v>
      </c>
      <c r="BO172" s="229"/>
      <c r="BP172" s="230"/>
      <c r="BQ172" s="170"/>
      <c r="BR172" s="171">
        <v>1</v>
      </c>
      <c r="BS172" s="229"/>
      <c r="BT172" s="230"/>
      <c r="BU172" s="170"/>
      <c r="BV172" s="171">
        <v>1</v>
      </c>
      <c r="BW172" s="229"/>
      <c r="BX172" s="230"/>
      <c r="BY172" s="170"/>
      <c r="BZ172" s="171">
        <v>1</v>
      </c>
      <c r="CA172" s="229"/>
      <c r="CB172" s="230"/>
      <c r="CC172" s="170"/>
      <c r="CD172" s="171">
        <v>1</v>
      </c>
      <c r="CE172" s="229"/>
      <c r="CF172" s="230"/>
      <c r="CG172" s="170"/>
      <c r="CH172" s="171"/>
      <c r="CI172" s="229"/>
      <c r="CJ172" s="230"/>
      <c r="CK172" s="170"/>
      <c r="CL172" s="171">
        <v>1</v>
      </c>
      <c r="CM172" s="229"/>
      <c r="CN172" s="230"/>
      <c r="CO172" s="170"/>
      <c r="CP172" s="171">
        <v>1</v>
      </c>
      <c r="CQ172" s="229"/>
      <c r="CR172" s="230"/>
      <c r="CS172" s="170"/>
      <c r="CT172" s="171">
        <v>1</v>
      </c>
      <c r="CU172" s="229"/>
      <c r="CV172" s="230"/>
      <c r="CW172" s="170"/>
      <c r="CX172" s="171">
        <v>1</v>
      </c>
      <c r="CY172" s="229"/>
      <c r="CZ172" s="230"/>
      <c r="DA172" s="170"/>
      <c r="DB172" s="171">
        <v>1</v>
      </c>
      <c r="DC172" s="229"/>
      <c r="DD172" s="230"/>
      <c r="DE172" s="170"/>
      <c r="DF172" s="171">
        <v>1</v>
      </c>
      <c r="DG172" s="229"/>
      <c r="DH172" s="230"/>
      <c r="DI172" s="170"/>
      <c r="DJ172" s="171"/>
      <c r="DK172" s="229"/>
      <c r="DL172" s="230"/>
      <c r="DM172" s="170"/>
      <c r="DN172" s="171">
        <v>1</v>
      </c>
      <c r="DO172" s="229"/>
      <c r="DP172" s="230"/>
      <c r="DQ172" s="170"/>
      <c r="DR172" s="171">
        <v>1</v>
      </c>
      <c r="DS172" s="229"/>
      <c r="DT172" s="230"/>
      <c r="DU172" s="170"/>
      <c r="DV172" s="171">
        <v>1</v>
      </c>
      <c r="DW172" s="229"/>
      <c r="DX172" s="230"/>
      <c r="DY172" s="170"/>
      <c r="DZ172" s="183">
        <f t="shared" ref="DZ172:DZ197" si="48">F172+J172+N172+R172+V172+Z172+AD172+AH172+AL172+AP172+AT172+AX172+BB172+BF172+BJ172+BN172+BR172+BV172+BZ172+CD172+CH172+CL172+CP172+CT172+CX172+DB172+DF172+DJ172+DN172+DR172+DV172</f>
        <v>27</v>
      </c>
      <c r="EA172" s="184">
        <f t="shared" ref="EA172:EA197" si="49">G172+K172+O172+S172+W172+AA172+AE172+AI172+AM172+AQ172+AU172+AY172+BC172+BG172+BK172+BO172+BS172+BW172+CA172+CE172+CI172+CM172+CQ172+CU172+CY172+DC172+DG172+DK172+DO172+DS172+DW172</f>
        <v>0</v>
      </c>
      <c r="EB172" s="184">
        <f t="shared" ref="EB172:EB197" si="50">H172+L172+P172+T172+X172+AB172+AF172+AJ172+AN172+AR172+AV172+AZ172+BD172+BH172+BL172+BP172+BT172+BX172+CB172+CF172+CJ172+CN172+CR172+CV172+CZ172+DD172+DH172+DL172+DP172+DT172+DX172</f>
        <v>0</v>
      </c>
      <c r="EC172" s="185">
        <f t="shared" ref="EC172:EC197" si="51">I172+M172+Q172+U172+Y172+AC172+AG172+AK172+AO172+AS172+AW172+BA172+BE172+BI172+BM172+BQ172+BU172+BY172+CC172+CG172+CK172+CO172+CS172+CW172+DA172+DE172+DI172+DM172+DQ172+DU172+DY172</f>
        <v>0</v>
      </c>
    </row>
    <row r="173" spans="1:133" ht="28.5" customHeight="1" x14ac:dyDescent="0.25">
      <c r="A173" s="253">
        <v>36</v>
      </c>
      <c r="B173" s="252" t="s">
        <v>1819</v>
      </c>
      <c r="C173" s="386" t="s">
        <v>1820</v>
      </c>
      <c r="D173" s="385" t="s">
        <v>1821</v>
      </c>
      <c r="E173" s="523">
        <v>0</v>
      </c>
      <c r="F173" s="171"/>
      <c r="G173" s="229"/>
      <c r="H173" s="230"/>
      <c r="I173" s="170"/>
      <c r="J173" s="171"/>
      <c r="K173" s="229"/>
      <c r="L173" s="230"/>
      <c r="M173" s="170"/>
      <c r="N173" s="171"/>
      <c r="O173" s="229"/>
      <c r="P173" s="230"/>
      <c r="Q173" s="170"/>
      <c r="R173" s="171"/>
      <c r="S173" s="229"/>
      <c r="T173" s="230"/>
      <c r="U173" s="170"/>
      <c r="V173" s="171"/>
      <c r="W173" s="229"/>
      <c r="X173" s="230"/>
      <c r="Y173" s="170"/>
      <c r="Z173" s="171"/>
      <c r="AA173" s="229"/>
      <c r="AB173" s="230"/>
      <c r="AC173" s="170"/>
      <c r="AD173" s="171"/>
      <c r="AE173" s="229"/>
      <c r="AF173" s="230"/>
      <c r="AG173" s="170"/>
      <c r="AH173" s="171"/>
      <c r="AI173" s="229"/>
      <c r="AJ173" s="230"/>
      <c r="AK173" s="170"/>
      <c r="AL173" s="171"/>
      <c r="AM173" s="229"/>
      <c r="AN173" s="230"/>
      <c r="AO173" s="170"/>
      <c r="AP173" s="171"/>
      <c r="AQ173" s="229"/>
      <c r="AR173" s="230"/>
      <c r="AS173" s="170"/>
      <c r="AT173" s="171"/>
      <c r="AU173" s="229"/>
      <c r="AV173" s="230"/>
      <c r="AW173" s="170"/>
      <c r="AX173" s="171"/>
      <c r="AY173" s="229"/>
      <c r="AZ173" s="230"/>
      <c r="BA173" s="170"/>
      <c r="BB173" s="171"/>
      <c r="BC173" s="229"/>
      <c r="BD173" s="230"/>
      <c r="BE173" s="170"/>
      <c r="BF173" s="171"/>
      <c r="BG173" s="229"/>
      <c r="BH173" s="230"/>
      <c r="BI173" s="170"/>
      <c r="BJ173" s="171"/>
      <c r="BK173" s="229"/>
      <c r="BL173" s="230"/>
      <c r="BM173" s="170"/>
      <c r="BN173" s="171"/>
      <c r="BO173" s="229"/>
      <c r="BP173" s="230"/>
      <c r="BQ173" s="170"/>
      <c r="BR173" s="171"/>
      <c r="BS173" s="229"/>
      <c r="BT173" s="230"/>
      <c r="BU173" s="170"/>
      <c r="BV173" s="171"/>
      <c r="BW173" s="229"/>
      <c r="BX173" s="230"/>
      <c r="BY173" s="170"/>
      <c r="BZ173" s="171"/>
      <c r="CA173" s="229"/>
      <c r="CB173" s="230"/>
      <c r="CC173" s="170"/>
      <c r="CD173" s="171"/>
      <c r="CE173" s="229"/>
      <c r="CF173" s="230"/>
      <c r="CG173" s="170"/>
      <c r="CH173" s="171"/>
      <c r="CI173" s="229"/>
      <c r="CJ173" s="230"/>
      <c r="CK173" s="170"/>
      <c r="CL173" s="171"/>
      <c r="CM173" s="229"/>
      <c r="CN173" s="230"/>
      <c r="CO173" s="170"/>
      <c r="CP173" s="171"/>
      <c r="CQ173" s="229"/>
      <c r="CR173" s="230"/>
      <c r="CS173" s="170"/>
      <c r="CT173" s="171"/>
      <c r="CU173" s="229"/>
      <c r="CV173" s="230"/>
      <c r="CW173" s="170"/>
      <c r="CX173" s="171"/>
      <c r="CY173" s="229"/>
      <c r="CZ173" s="230"/>
      <c r="DA173" s="170"/>
      <c r="DB173" s="171"/>
      <c r="DC173" s="229"/>
      <c r="DD173" s="230"/>
      <c r="DE173" s="170"/>
      <c r="DF173" s="171"/>
      <c r="DG173" s="229"/>
      <c r="DH173" s="230"/>
      <c r="DI173" s="170"/>
      <c r="DJ173" s="171"/>
      <c r="DK173" s="229"/>
      <c r="DL173" s="230"/>
      <c r="DM173" s="170"/>
      <c r="DN173" s="171"/>
      <c r="DO173" s="229"/>
      <c r="DP173" s="230"/>
      <c r="DQ173" s="170"/>
      <c r="DR173" s="171"/>
      <c r="DS173" s="229"/>
      <c r="DT173" s="230"/>
      <c r="DU173" s="170"/>
      <c r="DV173" s="171"/>
      <c r="DW173" s="229"/>
      <c r="DX173" s="230"/>
      <c r="DY173" s="170"/>
      <c r="DZ173" s="183">
        <f t="shared" si="48"/>
        <v>0</v>
      </c>
      <c r="EA173" s="184">
        <f t="shared" si="49"/>
        <v>0</v>
      </c>
      <c r="EB173" s="184">
        <f t="shared" si="50"/>
        <v>0</v>
      </c>
      <c r="EC173" s="185">
        <f t="shared" si="51"/>
        <v>0</v>
      </c>
    </row>
    <row r="174" spans="1:133" ht="28.5" customHeight="1" x14ac:dyDescent="0.25">
      <c r="A174" s="253">
        <v>37</v>
      </c>
      <c r="B174" s="252" t="s">
        <v>993</v>
      </c>
      <c r="C174" s="386" t="s">
        <v>994</v>
      </c>
      <c r="D174" s="420" t="s">
        <v>1822</v>
      </c>
      <c r="E174" s="194">
        <v>0</v>
      </c>
      <c r="F174" s="171"/>
      <c r="G174" s="229"/>
      <c r="H174" s="230"/>
      <c r="I174" s="170"/>
      <c r="J174" s="171"/>
      <c r="K174" s="229"/>
      <c r="L174" s="230"/>
      <c r="M174" s="170"/>
      <c r="N174" s="171"/>
      <c r="O174" s="229"/>
      <c r="P174" s="230"/>
      <c r="Q174" s="170"/>
      <c r="R174" s="171"/>
      <c r="S174" s="229"/>
      <c r="T174" s="230"/>
      <c r="U174" s="170"/>
      <c r="V174" s="171"/>
      <c r="W174" s="229"/>
      <c r="X174" s="230"/>
      <c r="Y174" s="170"/>
      <c r="Z174" s="171"/>
      <c r="AA174" s="229"/>
      <c r="AB174" s="230"/>
      <c r="AC174" s="170"/>
      <c r="AD174" s="171"/>
      <c r="AE174" s="229"/>
      <c r="AF174" s="230"/>
      <c r="AG174" s="170"/>
      <c r="AH174" s="171"/>
      <c r="AI174" s="229"/>
      <c r="AJ174" s="230"/>
      <c r="AK174" s="170"/>
      <c r="AL174" s="171"/>
      <c r="AM174" s="229"/>
      <c r="AN174" s="230"/>
      <c r="AO174" s="170"/>
      <c r="AP174" s="171"/>
      <c r="AQ174" s="229"/>
      <c r="AR174" s="230"/>
      <c r="AS174" s="170"/>
      <c r="AT174" s="171"/>
      <c r="AU174" s="229"/>
      <c r="AV174" s="230"/>
      <c r="AW174" s="170"/>
      <c r="AX174" s="171"/>
      <c r="AY174" s="229"/>
      <c r="AZ174" s="230"/>
      <c r="BA174" s="170"/>
      <c r="BB174" s="171"/>
      <c r="BC174" s="229"/>
      <c r="BD174" s="230"/>
      <c r="BE174" s="170"/>
      <c r="BF174" s="171"/>
      <c r="BG174" s="229"/>
      <c r="BH174" s="230"/>
      <c r="BI174" s="170"/>
      <c r="BJ174" s="171"/>
      <c r="BK174" s="229"/>
      <c r="BL174" s="230"/>
      <c r="BM174" s="170"/>
      <c r="BN174" s="171"/>
      <c r="BO174" s="229"/>
      <c r="BP174" s="230"/>
      <c r="BQ174" s="170"/>
      <c r="BR174" s="171"/>
      <c r="BS174" s="229"/>
      <c r="BT174" s="230"/>
      <c r="BU174" s="170"/>
      <c r="BV174" s="171"/>
      <c r="BW174" s="229"/>
      <c r="BX174" s="230"/>
      <c r="BY174" s="170"/>
      <c r="BZ174" s="171"/>
      <c r="CA174" s="229"/>
      <c r="CB174" s="230"/>
      <c r="CC174" s="170"/>
      <c r="CD174" s="171"/>
      <c r="CE174" s="229"/>
      <c r="CF174" s="230"/>
      <c r="CG174" s="170"/>
      <c r="CH174" s="171"/>
      <c r="CI174" s="229"/>
      <c r="CJ174" s="230"/>
      <c r="CK174" s="170"/>
      <c r="CL174" s="171"/>
      <c r="CM174" s="229"/>
      <c r="CN174" s="230"/>
      <c r="CO174" s="170"/>
      <c r="CP174" s="171"/>
      <c r="CQ174" s="229"/>
      <c r="CR174" s="230"/>
      <c r="CS174" s="170"/>
      <c r="CT174" s="171"/>
      <c r="CU174" s="229"/>
      <c r="CV174" s="230"/>
      <c r="CW174" s="170"/>
      <c r="CX174" s="171"/>
      <c r="CY174" s="229"/>
      <c r="CZ174" s="230"/>
      <c r="DA174" s="170"/>
      <c r="DB174" s="171"/>
      <c r="DC174" s="229"/>
      <c r="DD174" s="230"/>
      <c r="DE174" s="170"/>
      <c r="DF174" s="171"/>
      <c r="DG174" s="229"/>
      <c r="DH174" s="230"/>
      <c r="DI174" s="170"/>
      <c r="DJ174" s="171"/>
      <c r="DK174" s="229"/>
      <c r="DL174" s="230"/>
      <c r="DM174" s="170"/>
      <c r="DN174" s="171"/>
      <c r="DO174" s="229"/>
      <c r="DP174" s="230"/>
      <c r="DQ174" s="170"/>
      <c r="DR174" s="171"/>
      <c r="DS174" s="229"/>
      <c r="DT174" s="230"/>
      <c r="DU174" s="170"/>
      <c r="DV174" s="171"/>
      <c r="DW174" s="229"/>
      <c r="DX174" s="230"/>
      <c r="DY174" s="170"/>
      <c r="DZ174" s="183">
        <f t="shared" si="48"/>
        <v>0</v>
      </c>
      <c r="EA174" s="184">
        <f t="shared" si="49"/>
        <v>0</v>
      </c>
      <c r="EB174" s="184">
        <f t="shared" si="50"/>
        <v>0</v>
      </c>
      <c r="EC174" s="185">
        <f t="shared" si="51"/>
        <v>0</v>
      </c>
    </row>
    <row r="175" spans="1:133" ht="28.5" customHeight="1" thickBot="1" x14ac:dyDescent="0.3">
      <c r="A175" s="253">
        <v>38</v>
      </c>
      <c r="B175" s="252" t="s">
        <v>782</v>
      </c>
      <c r="C175" s="386" t="s">
        <v>243</v>
      </c>
      <c r="D175" s="421" t="s">
        <v>1823</v>
      </c>
      <c r="E175" s="525">
        <v>0</v>
      </c>
      <c r="F175" s="231">
        <v>1</v>
      </c>
      <c r="G175" s="232"/>
      <c r="H175" s="233"/>
      <c r="I175" s="234"/>
      <c r="J175" s="231">
        <v>1</v>
      </c>
      <c r="K175" s="232"/>
      <c r="L175" s="233"/>
      <c r="M175" s="234"/>
      <c r="N175" s="231">
        <v>1</v>
      </c>
      <c r="O175" s="232"/>
      <c r="P175" s="233"/>
      <c r="Q175" s="234"/>
      <c r="R175" s="231">
        <v>1</v>
      </c>
      <c r="S175" s="232"/>
      <c r="T175" s="233"/>
      <c r="U175" s="234"/>
      <c r="V175" s="231">
        <v>1</v>
      </c>
      <c r="W175" s="232"/>
      <c r="X175" s="233"/>
      <c r="Y175" s="234"/>
      <c r="Z175" s="231">
        <v>1</v>
      </c>
      <c r="AA175" s="232"/>
      <c r="AB175" s="233"/>
      <c r="AC175" s="234"/>
      <c r="AD175" s="231"/>
      <c r="AE175" s="232"/>
      <c r="AF175" s="233"/>
      <c r="AG175" s="234"/>
      <c r="AH175" s="231">
        <v>1</v>
      </c>
      <c r="AI175" s="232"/>
      <c r="AJ175" s="233"/>
      <c r="AK175" s="234"/>
      <c r="AL175" s="231">
        <v>1</v>
      </c>
      <c r="AM175" s="232"/>
      <c r="AN175" s="233"/>
      <c r="AO175" s="234"/>
      <c r="AP175" s="231">
        <v>1</v>
      </c>
      <c r="AQ175" s="232"/>
      <c r="AR175" s="233"/>
      <c r="AS175" s="234"/>
      <c r="AT175" s="231">
        <v>1</v>
      </c>
      <c r="AU175" s="232"/>
      <c r="AV175" s="233"/>
      <c r="AW175" s="234"/>
      <c r="AX175" s="231">
        <v>1</v>
      </c>
      <c r="AY175" s="232"/>
      <c r="AZ175" s="233"/>
      <c r="BA175" s="234"/>
      <c r="BB175" s="231">
        <v>1</v>
      </c>
      <c r="BC175" s="232"/>
      <c r="BD175" s="233"/>
      <c r="BE175" s="234"/>
      <c r="BF175" s="231"/>
      <c r="BG175" s="232"/>
      <c r="BH175" s="233"/>
      <c r="BI175" s="234"/>
      <c r="BJ175" s="231">
        <v>1</v>
      </c>
      <c r="BK175" s="232"/>
      <c r="BL175" s="233"/>
      <c r="BM175" s="234"/>
      <c r="BN175" s="231">
        <v>1</v>
      </c>
      <c r="BO175" s="232"/>
      <c r="BP175" s="233"/>
      <c r="BQ175" s="234"/>
      <c r="BR175" s="231">
        <v>1</v>
      </c>
      <c r="BS175" s="232"/>
      <c r="BT175" s="233"/>
      <c r="BU175" s="234"/>
      <c r="BV175" s="231">
        <v>1</v>
      </c>
      <c r="BW175" s="232"/>
      <c r="BX175" s="233"/>
      <c r="BY175" s="234"/>
      <c r="BZ175" s="231">
        <v>1</v>
      </c>
      <c r="CA175" s="232"/>
      <c r="CB175" s="233"/>
      <c r="CC175" s="234"/>
      <c r="CD175" s="231">
        <v>1</v>
      </c>
      <c r="CE175" s="232"/>
      <c r="CF175" s="233"/>
      <c r="CG175" s="234"/>
      <c r="CH175" s="231"/>
      <c r="CI175" s="232"/>
      <c r="CJ175" s="233"/>
      <c r="CK175" s="234"/>
      <c r="CL175" s="231">
        <v>1</v>
      </c>
      <c r="CM175" s="232"/>
      <c r="CN175" s="233"/>
      <c r="CO175" s="234"/>
      <c r="CP175" s="231">
        <v>1</v>
      </c>
      <c r="CQ175" s="232"/>
      <c r="CR175" s="233"/>
      <c r="CS175" s="234"/>
      <c r="CT175" s="231">
        <v>1</v>
      </c>
      <c r="CU175" s="232"/>
      <c r="CV175" s="233"/>
      <c r="CW175" s="234"/>
      <c r="CX175" s="231">
        <v>1</v>
      </c>
      <c r="CY175" s="232"/>
      <c r="CZ175" s="233"/>
      <c r="DA175" s="234"/>
      <c r="DB175" s="231">
        <v>1</v>
      </c>
      <c r="DC175" s="232"/>
      <c r="DD175" s="233"/>
      <c r="DE175" s="234"/>
      <c r="DF175" s="231">
        <v>1</v>
      </c>
      <c r="DG175" s="232"/>
      <c r="DH175" s="233"/>
      <c r="DI175" s="234"/>
      <c r="DJ175" s="231"/>
      <c r="DK175" s="232"/>
      <c r="DL175" s="233"/>
      <c r="DM175" s="234"/>
      <c r="DN175" s="231">
        <v>1</v>
      </c>
      <c r="DO175" s="232"/>
      <c r="DP175" s="233"/>
      <c r="DQ175" s="234"/>
      <c r="DR175" s="231">
        <v>1</v>
      </c>
      <c r="DS175" s="232"/>
      <c r="DT175" s="233"/>
      <c r="DU175" s="234"/>
      <c r="DV175" s="231">
        <v>1</v>
      </c>
      <c r="DW175" s="232"/>
      <c r="DX175" s="233"/>
      <c r="DY175" s="234"/>
      <c r="DZ175" s="183">
        <f t="shared" si="48"/>
        <v>27</v>
      </c>
      <c r="EA175" s="184">
        <f t="shared" si="49"/>
        <v>0</v>
      </c>
      <c r="EB175" s="184">
        <f t="shared" si="50"/>
        <v>0</v>
      </c>
      <c r="EC175" s="185">
        <f t="shared" si="51"/>
        <v>0</v>
      </c>
    </row>
    <row r="176" spans="1:133" ht="28.5" customHeight="1" thickBot="1" x14ac:dyDescent="0.3">
      <c r="A176" s="530"/>
      <c r="B176" s="675" t="s">
        <v>212</v>
      </c>
      <c r="C176" s="675"/>
      <c r="D176" s="675"/>
      <c r="E176" s="164"/>
      <c r="F176" s="160"/>
      <c r="G176" s="159"/>
      <c r="H176" s="158"/>
      <c r="I176" s="161"/>
      <c r="J176" s="160"/>
      <c r="K176" s="159"/>
      <c r="L176" s="158"/>
      <c r="M176" s="161"/>
      <c r="N176" s="160"/>
      <c r="O176" s="159"/>
      <c r="P176" s="158"/>
      <c r="Q176" s="161"/>
      <c r="R176" s="160"/>
      <c r="S176" s="159"/>
      <c r="T176" s="158"/>
      <c r="U176" s="161"/>
      <c r="V176" s="160"/>
      <c r="W176" s="159"/>
      <c r="X176" s="158"/>
      <c r="Y176" s="161"/>
      <c r="Z176" s="160"/>
      <c r="AA176" s="159"/>
      <c r="AB176" s="158"/>
      <c r="AC176" s="161"/>
      <c r="AD176" s="160"/>
      <c r="AE176" s="159"/>
      <c r="AF176" s="158"/>
      <c r="AG176" s="161"/>
      <c r="AH176" s="160"/>
      <c r="AI176" s="159"/>
      <c r="AJ176" s="158"/>
      <c r="AK176" s="161"/>
      <c r="AL176" s="160"/>
      <c r="AM176" s="159"/>
      <c r="AN176" s="158"/>
      <c r="AO176" s="161"/>
      <c r="AP176" s="160"/>
      <c r="AQ176" s="159"/>
      <c r="AR176" s="158"/>
      <c r="AS176" s="161"/>
      <c r="AT176" s="160"/>
      <c r="AU176" s="159"/>
      <c r="AV176" s="158"/>
      <c r="AW176" s="161"/>
      <c r="AX176" s="160"/>
      <c r="AY176" s="159"/>
      <c r="AZ176" s="158"/>
      <c r="BA176" s="161"/>
      <c r="BB176" s="160"/>
      <c r="BC176" s="159"/>
      <c r="BD176" s="158"/>
      <c r="BE176" s="161"/>
      <c r="BF176" s="160"/>
      <c r="BG176" s="159"/>
      <c r="BH176" s="158"/>
      <c r="BI176" s="161"/>
      <c r="BJ176" s="160"/>
      <c r="BK176" s="159"/>
      <c r="BL176" s="158"/>
      <c r="BM176" s="161"/>
      <c r="BN176" s="160"/>
      <c r="BO176" s="159"/>
      <c r="BP176" s="158"/>
      <c r="BQ176" s="161"/>
      <c r="BR176" s="160"/>
      <c r="BS176" s="159"/>
      <c r="BT176" s="158"/>
      <c r="BU176" s="161"/>
      <c r="BV176" s="160"/>
      <c r="BW176" s="159"/>
      <c r="BX176" s="158"/>
      <c r="BY176" s="161"/>
      <c r="BZ176" s="160"/>
      <c r="CA176" s="159"/>
      <c r="CB176" s="158"/>
      <c r="CC176" s="161"/>
      <c r="CD176" s="160"/>
      <c r="CE176" s="159"/>
      <c r="CF176" s="158"/>
      <c r="CG176" s="161"/>
      <c r="CH176" s="160"/>
      <c r="CI176" s="159"/>
      <c r="CJ176" s="158"/>
      <c r="CK176" s="161"/>
      <c r="CL176" s="160"/>
      <c r="CM176" s="159"/>
      <c r="CN176" s="158"/>
      <c r="CO176" s="161"/>
      <c r="CP176" s="160"/>
      <c r="CQ176" s="159"/>
      <c r="CR176" s="158"/>
      <c r="CS176" s="161"/>
      <c r="CT176" s="160"/>
      <c r="CU176" s="159"/>
      <c r="CV176" s="158"/>
      <c r="CW176" s="161"/>
      <c r="CX176" s="160"/>
      <c r="CY176" s="159"/>
      <c r="CZ176" s="158"/>
      <c r="DA176" s="161"/>
      <c r="DB176" s="160"/>
      <c r="DC176" s="159"/>
      <c r="DD176" s="158"/>
      <c r="DE176" s="161"/>
      <c r="DF176" s="160"/>
      <c r="DG176" s="159"/>
      <c r="DH176" s="158"/>
      <c r="DI176" s="161"/>
      <c r="DJ176" s="160"/>
      <c r="DK176" s="159"/>
      <c r="DL176" s="158"/>
      <c r="DM176" s="161"/>
      <c r="DN176" s="160"/>
      <c r="DO176" s="159"/>
      <c r="DP176" s="158"/>
      <c r="DQ176" s="161"/>
      <c r="DR176" s="160"/>
      <c r="DS176" s="159"/>
      <c r="DT176" s="158"/>
      <c r="DU176" s="161"/>
      <c r="DV176" s="160"/>
      <c r="DW176" s="159"/>
      <c r="DX176" s="158"/>
      <c r="DY176" s="539"/>
      <c r="DZ176" s="201"/>
      <c r="EA176" s="539"/>
      <c r="EB176" s="539"/>
      <c r="EC176" s="455"/>
    </row>
    <row r="177" spans="1:133" ht="28.5" customHeight="1" x14ac:dyDescent="0.25">
      <c r="A177" s="253">
        <v>1</v>
      </c>
      <c r="B177" s="252" t="s">
        <v>1506</v>
      </c>
      <c r="C177" s="386" t="s">
        <v>1507</v>
      </c>
      <c r="D177" s="420" t="s">
        <v>1508</v>
      </c>
      <c r="E177" s="194">
        <v>20</v>
      </c>
      <c r="F177" s="171">
        <v>2</v>
      </c>
      <c r="G177" s="229"/>
      <c r="H177" s="230"/>
      <c r="I177" s="170"/>
      <c r="J177" s="171">
        <v>2</v>
      </c>
      <c r="K177" s="229"/>
      <c r="L177" s="230"/>
      <c r="M177" s="170"/>
      <c r="N177" s="171">
        <v>2</v>
      </c>
      <c r="O177" s="229"/>
      <c r="P177" s="230"/>
      <c r="Q177" s="170"/>
      <c r="R177" s="171">
        <v>2</v>
      </c>
      <c r="S177" s="229"/>
      <c r="T177" s="230"/>
      <c r="U177" s="170"/>
      <c r="V177" s="171">
        <v>2</v>
      </c>
      <c r="W177" s="229"/>
      <c r="X177" s="230"/>
      <c r="Y177" s="170"/>
      <c r="Z177" s="171">
        <v>2</v>
      </c>
      <c r="AA177" s="229"/>
      <c r="AB177" s="230"/>
      <c r="AC177" s="170"/>
      <c r="AD177" s="171"/>
      <c r="AE177" s="229"/>
      <c r="AF177" s="230"/>
      <c r="AG177" s="170"/>
      <c r="AH177" s="171">
        <v>2</v>
      </c>
      <c r="AI177" s="229"/>
      <c r="AJ177" s="230"/>
      <c r="AK177" s="170"/>
      <c r="AL177" s="171">
        <v>2</v>
      </c>
      <c r="AM177" s="229"/>
      <c r="AN177" s="230"/>
      <c r="AO177" s="170"/>
      <c r="AP177" s="171">
        <v>2</v>
      </c>
      <c r="AQ177" s="229"/>
      <c r="AR177" s="230"/>
      <c r="AS177" s="170"/>
      <c r="AT177" s="171">
        <v>2</v>
      </c>
      <c r="AU177" s="229"/>
      <c r="AV177" s="230"/>
      <c r="AW177" s="170"/>
      <c r="AX177" s="171">
        <v>2</v>
      </c>
      <c r="AY177" s="229"/>
      <c r="AZ177" s="230"/>
      <c r="BA177" s="170"/>
      <c r="BB177" s="171">
        <v>2</v>
      </c>
      <c r="BC177" s="229"/>
      <c r="BD177" s="230"/>
      <c r="BE177" s="170"/>
      <c r="BF177" s="171"/>
      <c r="BG177" s="229"/>
      <c r="BH177" s="230"/>
      <c r="BI177" s="170"/>
      <c r="BJ177" s="171">
        <v>2</v>
      </c>
      <c r="BK177" s="229"/>
      <c r="BL177" s="230"/>
      <c r="BM177" s="170"/>
      <c r="BN177" s="171">
        <v>2</v>
      </c>
      <c r="BO177" s="229"/>
      <c r="BP177" s="230"/>
      <c r="BQ177" s="170"/>
      <c r="BR177" s="171">
        <v>2</v>
      </c>
      <c r="BS177" s="229"/>
      <c r="BT177" s="230"/>
      <c r="BU177" s="170"/>
      <c r="BV177" s="171">
        <v>2</v>
      </c>
      <c r="BW177" s="229"/>
      <c r="BX177" s="230"/>
      <c r="BY177" s="170"/>
      <c r="BZ177" s="171">
        <v>2</v>
      </c>
      <c r="CA177" s="229"/>
      <c r="CB177" s="230"/>
      <c r="CC177" s="170"/>
      <c r="CD177" s="171">
        <v>2</v>
      </c>
      <c r="CE177" s="229"/>
      <c r="CF177" s="230"/>
      <c r="CG177" s="170"/>
      <c r="CH177" s="171"/>
      <c r="CI177" s="229"/>
      <c r="CJ177" s="230"/>
      <c r="CK177" s="170"/>
      <c r="CL177" s="171">
        <v>2</v>
      </c>
      <c r="CM177" s="229"/>
      <c r="CN177" s="230"/>
      <c r="CO177" s="170"/>
      <c r="CP177" s="171">
        <v>2</v>
      </c>
      <c r="CQ177" s="229"/>
      <c r="CR177" s="230"/>
      <c r="CS177" s="170"/>
      <c r="CT177" s="171">
        <v>2</v>
      </c>
      <c r="CU177" s="229"/>
      <c r="CV177" s="230"/>
      <c r="CW177" s="170"/>
      <c r="CX177" s="171">
        <v>2</v>
      </c>
      <c r="CY177" s="229"/>
      <c r="CZ177" s="230"/>
      <c r="DA177" s="170"/>
      <c r="DB177" s="171">
        <v>2</v>
      </c>
      <c r="DC177" s="229"/>
      <c r="DD177" s="230"/>
      <c r="DE177" s="170"/>
      <c r="DF177" s="171">
        <v>2</v>
      </c>
      <c r="DG177" s="229"/>
      <c r="DH177" s="230"/>
      <c r="DI177" s="170"/>
      <c r="DJ177" s="171"/>
      <c r="DK177" s="229"/>
      <c r="DL177" s="230"/>
      <c r="DM177" s="170"/>
      <c r="DN177" s="171">
        <v>2</v>
      </c>
      <c r="DO177" s="229"/>
      <c r="DP177" s="230"/>
      <c r="DQ177" s="170"/>
      <c r="DR177" s="171">
        <v>2</v>
      </c>
      <c r="DS177" s="229"/>
      <c r="DT177" s="230"/>
      <c r="DU177" s="170"/>
      <c r="DV177" s="171">
        <v>2</v>
      </c>
      <c r="DW177" s="229"/>
      <c r="DX177" s="230"/>
      <c r="DY177" s="170"/>
      <c r="DZ177" s="183">
        <f t="shared" si="48"/>
        <v>54</v>
      </c>
      <c r="EA177" s="184">
        <f t="shared" si="49"/>
        <v>0</v>
      </c>
      <c r="EB177" s="184">
        <f t="shared" si="50"/>
        <v>0</v>
      </c>
      <c r="EC177" s="185">
        <f t="shared" si="51"/>
        <v>0</v>
      </c>
    </row>
    <row r="178" spans="1:133" ht="28.5" customHeight="1" x14ac:dyDescent="0.25">
      <c r="A178" s="253">
        <v>2</v>
      </c>
      <c r="B178" s="252"/>
      <c r="C178" s="386" t="s">
        <v>2641</v>
      </c>
      <c r="D178" s="420" t="s">
        <v>2642</v>
      </c>
      <c r="E178" s="194">
        <v>9</v>
      </c>
      <c r="F178" s="171">
        <v>2</v>
      </c>
      <c r="G178" s="229"/>
      <c r="H178" s="230"/>
      <c r="I178" s="170"/>
      <c r="J178" s="171">
        <v>2</v>
      </c>
      <c r="K178" s="229"/>
      <c r="L178" s="230"/>
      <c r="M178" s="170"/>
      <c r="N178" s="171">
        <v>2</v>
      </c>
      <c r="O178" s="229"/>
      <c r="P178" s="230"/>
      <c r="Q178" s="170"/>
      <c r="R178" s="171">
        <v>2</v>
      </c>
      <c r="S178" s="229"/>
      <c r="T178" s="230"/>
      <c r="U178" s="170"/>
      <c r="V178" s="171">
        <v>2</v>
      </c>
      <c r="W178" s="229"/>
      <c r="X178" s="230"/>
      <c r="Y178" s="170"/>
      <c r="Z178" s="171">
        <v>2</v>
      </c>
      <c r="AA178" s="229"/>
      <c r="AB178" s="230"/>
      <c r="AC178" s="170"/>
      <c r="AD178" s="171"/>
      <c r="AE178" s="229"/>
      <c r="AF178" s="230"/>
      <c r="AG178" s="170"/>
      <c r="AH178" s="171">
        <v>2</v>
      </c>
      <c r="AI178" s="229"/>
      <c r="AJ178" s="230"/>
      <c r="AK178" s="170"/>
      <c r="AL178" s="171">
        <v>2</v>
      </c>
      <c r="AM178" s="229"/>
      <c r="AN178" s="230"/>
      <c r="AO178" s="170"/>
      <c r="AP178" s="171">
        <v>2</v>
      </c>
      <c r="AQ178" s="229"/>
      <c r="AR178" s="230"/>
      <c r="AS178" s="170"/>
      <c r="AT178" s="171">
        <v>2</v>
      </c>
      <c r="AU178" s="229"/>
      <c r="AV178" s="230"/>
      <c r="AW178" s="170"/>
      <c r="AX178" s="171">
        <v>2</v>
      </c>
      <c r="AY178" s="229"/>
      <c r="AZ178" s="230"/>
      <c r="BA178" s="170"/>
      <c r="BB178" s="171">
        <v>2</v>
      </c>
      <c r="BC178" s="229"/>
      <c r="BD178" s="230"/>
      <c r="BE178" s="170"/>
      <c r="BF178" s="171"/>
      <c r="BG178" s="229"/>
      <c r="BH178" s="230"/>
      <c r="BI178" s="170"/>
      <c r="BJ178" s="171">
        <v>2</v>
      </c>
      <c r="BK178" s="229"/>
      <c r="BL178" s="230"/>
      <c r="BM178" s="170"/>
      <c r="BN178" s="171">
        <v>2</v>
      </c>
      <c r="BO178" s="229"/>
      <c r="BP178" s="230"/>
      <c r="BQ178" s="170"/>
      <c r="BR178" s="171">
        <v>2</v>
      </c>
      <c r="BS178" s="229"/>
      <c r="BT178" s="230"/>
      <c r="BU178" s="170"/>
      <c r="BV178" s="171">
        <v>2</v>
      </c>
      <c r="BW178" s="229"/>
      <c r="BX178" s="230"/>
      <c r="BY178" s="170"/>
      <c r="BZ178" s="171">
        <v>2</v>
      </c>
      <c r="CA178" s="229"/>
      <c r="CB178" s="230"/>
      <c r="CC178" s="170"/>
      <c r="CD178" s="171">
        <v>2</v>
      </c>
      <c r="CE178" s="229"/>
      <c r="CF178" s="230"/>
      <c r="CG178" s="170"/>
      <c r="CH178" s="171"/>
      <c r="CI178" s="229"/>
      <c r="CJ178" s="230"/>
      <c r="CK178" s="170"/>
      <c r="CL178" s="171">
        <v>2</v>
      </c>
      <c r="CM178" s="229"/>
      <c r="CN178" s="230"/>
      <c r="CO178" s="170"/>
      <c r="CP178" s="171">
        <v>2</v>
      </c>
      <c r="CQ178" s="229"/>
      <c r="CR178" s="230"/>
      <c r="CS178" s="170"/>
      <c r="CT178" s="171">
        <v>2</v>
      </c>
      <c r="CU178" s="229"/>
      <c r="CV178" s="230"/>
      <c r="CW178" s="170"/>
      <c r="CX178" s="171">
        <v>2</v>
      </c>
      <c r="CY178" s="229"/>
      <c r="CZ178" s="230"/>
      <c r="DA178" s="170"/>
      <c r="DB178" s="171">
        <v>2</v>
      </c>
      <c r="DC178" s="229"/>
      <c r="DD178" s="230"/>
      <c r="DE178" s="170"/>
      <c r="DF178" s="171">
        <v>2</v>
      </c>
      <c r="DG178" s="229"/>
      <c r="DH178" s="230"/>
      <c r="DI178" s="170"/>
      <c r="DJ178" s="171"/>
      <c r="DK178" s="229"/>
      <c r="DL178" s="230"/>
      <c r="DM178" s="170"/>
      <c r="DN178" s="171">
        <v>2</v>
      </c>
      <c r="DO178" s="229"/>
      <c r="DP178" s="230"/>
      <c r="DQ178" s="170"/>
      <c r="DR178" s="171">
        <v>2</v>
      </c>
      <c r="DS178" s="229"/>
      <c r="DT178" s="230"/>
      <c r="DU178" s="170"/>
      <c r="DV178" s="171">
        <v>2</v>
      </c>
      <c r="DW178" s="229"/>
      <c r="DX178" s="230"/>
      <c r="DY178" s="170"/>
      <c r="DZ178" s="183">
        <f t="shared" si="48"/>
        <v>54</v>
      </c>
      <c r="EA178" s="184">
        <f t="shared" si="49"/>
        <v>0</v>
      </c>
      <c r="EB178" s="184">
        <f t="shared" si="50"/>
        <v>0</v>
      </c>
      <c r="EC178" s="185">
        <f t="shared" si="51"/>
        <v>0</v>
      </c>
    </row>
    <row r="179" spans="1:133" ht="32.25" customHeight="1" x14ac:dyDescent="0.25">
      <c r="A179" s="253">
        <v>3</v>
      </c>
      <c r="B179" s="252"/>
      <c r="C179" s="386" t="s">
        <v>2643</v>
      </c>
      <c r="D179" s="420" t="s">
        <v>2644</v>
      </c>
      <c r="E179" s="194">
        <v>9</v>
      </c>
      <c r="F179" s="171">
        <v>2</v>
      </c>
      <c r="G179" s="229"/>
      <c r="H179" s="230"/>
      <c r="I179" s="170"/>
      <c r="J179" s="171">
        <v>2</v>
      </c>
      <c r="K179" s="229"/>
      <c r="L179" s="230"/>
      <c r="M179" s="170"/>
      <c r="N179" s="171">
        <v>2</v>
      </c>
      <c r="O179" s="229"/>
      <c r="P179" s="230"/>
      <c r="Q179" s="170"/>
      <c r="R179" s="171">
        <v>2</v>
      </c>
      <c r="S179" s="229"/>
      <c r="T179" s="230"/>
      <c r="U179" s="170"/>
      <c r="V179" s="171">
        <v>2</v>
      </c>
      <c r="W179" s="229"/>
      <c r="X179" s="230"/>
      <c r="Y179" s="170"/>
      <c r="Z179" s="171">
        <v>2</v>
      </c>
      <c r="AA179" s="229"/>
      <c r="AB179" s="230"/>
      <c r="AC179" s="170"/>
      <c r="AD179" s="171"/>
      <c r="AE179" s="229"/>
      <c r="AF179" s="230"/>
      <c r="AG179" s="170"/>
      <c r="AH179" s="171">
        <v>2</v>
      </c>
      <c r="AI179" s="229"/>
      <c r="AJ179" s="230"/>
      <c r="AK179" s="170"/>
      <c r="AL179" s="171">
        <v>2</v>
      </c>
      <c r="AM179" s="229"/>
      <c r="AN179" s="230"/>
      <c r="AO179" s="170"/>
      <c r="AP179" s="171">
        <v>2</v>
      </c>
      <c r="AQ179" s="229"/>
      <c r="AR179" s="230"/>
      <c r="AS179" s="170"/>
      <c r="AT179" s="171">
        <v>2</v>
      </c>
      <c r="AU179" s="229"/>
      <c r="AV179" s="230"/>
      <c r="AW179" s="170"/>
      <c r="AX179" s="171">
        <v>2</v>
      </c>
      <c r="AY179" s="229"/>
      <c r="AZ179" s="230"/>
      <c r="BA179" s="170"/>
      <c r="BB179" s="171">
        <v>2</v>
      </c>
      <c r="BC179" s="229"/>
      <c r="BD179" s="230"/>
      <c r="BE179" s="170"/>
      <c r="BF179" s="171"/>
      <c r="BG179" s="229"/>
      <c r="BH179" s="230"/>
      <c r="BI179" s="170"/>
      <c r="BJ179" s="171">
        <v>2</v>
      </c>
      <c r="BK179" s="229"/>
      <c r="BL179" s="230"/>
      <c r="BM179" s="170"/>
      <c r="BN179" s="171">
        <v>2</v>
      </c>
      <c r="BO179" s="229"/>
      <c r="BP179" s="230"/>
      <c r="BQ179" s="170"/>
      <c r="BR179" s="171">
        <v>2</v>
      </c>
      <c r="BS179" s="229"/>
      <c r="BT179" s="230"/>
      <c r="BU179" s="170"/>
      <c r="BV179" s="171">
        <v>2</v>
      </c>
      <c r="BW179" s="229"/>
      <c r="BX179" s="230"/>
      <c r="BY179" s="170"/>
      <c r="BZ179" s="171">
        <v>2</v>
      </c>
      <c r="CA179" s="229"/>
      <c r="CB179" s="230"/>
      <c r="CC179" s="170"/>
      <c r="CD179" s="171">
        <v>2</v>
      </c>
      <c r="CE179" s="229"/>
      <c r="CF179" s="230"/>
      <c r="CG179" s="170"/>
      <c r="CH179" s="171"/>
      <c r="CI179" s="229"/>
      <c r="CJ179" s="230"/>
      <c r="CK179" s="170"/>
      <c r="CL179" s="171">
        <v>2</v>
      </c>
      <c r="CM179" s="229"/>
      <c r="CN179" s="230"/>
      <c r="CO179" s="170"/>
      <c r="CP179" s="171">
        <v>2</v>
      </c>
      <c r="CQ179" s="229"/>
      <c r="CR179" s="230"/>
      <c r="CS179" s="170"/>
      <c r="CT179" s="171">
        <v>2</v>
      </c>
      <c r="CU179" s="229"/>
      <c r="CV179" s="230"/>
      <c r="CW179" s="170"/>
      <c r="CX179" s="171">
        <v>2</v>
      </c>
      <c r="CY179" s="229"/>
      <c r="CZ179" s="230"/>
      <c r="DA179" s="170"/>
      <c r="DB179" s="171">
        <v>2</v>
      </c>
      <c r="DC179" s="229"/>
      <c r="DD179" s="230"/>
      <c r="DE179" s="170"/>
      <c r="DF179" s="171">
        <v>2</v>
      </c>
      <c r="DG179" s="229"/>
      <c r="DH179" s="230"/>
      <c r="DI179" s="170"/>
      <c r="DJ179" s="171"/>
      <c r="DK179" s="229"/>
      <c r="DL179" s="230"/>
      <c r="DM179" s="170"/>
      <c r="DN179" s="171">
        <v>2</v>
      </c>
      <c r="DO179" s="229"/>
      <c r="DP179" s="230"/>
      <c r="DQ179" s="170"/>
      <c r="DR179" s="171">
        <v>2</v>
      </c>
      <c r="DS179" s="229"/>
      <c r="DT179" s="230"/>
      <c r="DU179" s="170"/>
      <c r="DV179" s="171">
        <v>2</v>
      </c>
      <c r="DW179" s="229"/>
      <c r="DX179" s="230"/>
      <c r="DY179" s="170"/>
      <c r="DZ179" s="183">
        <f t="shared" si="48"/>
        <v>54</v>
      </c>
      <c r="EA179" s="184">
        <f t="shared" si="49"/>
        <v>0</v>
      </c>
      <c r="EB179" s="184">
        <f t="shared" si="50"/>
        <v>0</v>
      </c>
      <c r="EC179" s="185">
        <f t="shared" si="51"/>
        <v>0</v>
      </c>
    </row>
    <row r="180" spans="1:133" ht="32.25" customHeight="1" x14ac:dyDescent="0.25">
      <c r="A180" s="253">
        <v>4</v>
      </c>
      <c r="B180" s="252"/>
      <c r="C180" s="386" t="s">
        <v>2645</v>
      </c>
      <c r="D180" s="420" t="s">
        <v>2646</v>
      </c>
      <c r="E180" s="194">
        <v>9</v>
      </c>
      <c r="F180" s="171">
        <v>2</v>
      </c>
      <c r="G180" s="229"/>
      <c r="H180" s="230"/>
      <c r="I180" s="170"/>
      <c r="J180" s="171">
        <v>2</v>
      </c>
      <c r="K180" s="229"/>
      <c r="L180" s="230"/>
      <c r="M180" s="170"/>
      <c r="N180" s="171">
        <v>2</v>
      </c>
      <c r="O180" s="229"/>
      <c r="P180" s="230"/>
      <c r="Q180" s="170"/>
      <c r="R180" s="171">
        <v>2</v>
      </c>
      <c r="S180" s="229"/>
      <c r="T180" s="230"/>
      <c r="U180" s="170"/>
      <c r="V180" s="171">
        <v>2</v>
      </c>
      <c r="W180" s="229"/>
      <c r="X180" s="230"/>
      <c r="Y180" s="170"/>
      <c r="Z180" s="171">
        <v>2</v>
      </c>
      <c r="AA180" s="229"/>
      <c r="AB180" s="230"/>
      <c r="AC180" s="170"/>
      <c r="AD180" s="171"/>
      <c r="AE180" s="229"/>
      <c r="AF180" s="230"/>
      <c r="AG180" s="170"/>
      <c r="AH180" s="171">
        <v>2</v>
      </c>
      <c r="AI180" s="229"/>
      <c r="AJ180" s="230"/>
      <c r="AK180" s="170"/>
      <c r="AL180" s="171">
        <v>2</v>
      </c>
      <c r="AM180" s="229"/>
      <c r="AN180" s="230"/>
      <c r="AO180" s="170"/>
      <c r="AP180" s="171">
        <v>2</v>
      </c>
      <c r="AQ180" s="229"/>
      <c r="AR180" s="230"/>
      <c r="AS180" s="170"/>
      <c r="AT180" s="171">
        <v>2</v>
      </c>
      <c r="AU180" s="229"/>
      <c r="AV180" s="230"/>
      <c r="AW180" s="170"/>
      <c r="AX180" s="171">
        <v>2</v>
      </c>
      <c r="AY180" s="229"/>
      <c r="AZ180" s="230"/>
      <c r="BA180" s="170"/>
      <c r="BB180" s="171">
        <v>2</v>
      </c>
      <c r="BC180" s="229"/>
      <c r="BD180" s="230"/>
      <c r="BE180" s="170"/>
      <c r="BF180" s="171"/>
      <c r="BG180" s="229"/>
      <c r="BH180" s="230"/>
      <c r="BI180" s="170"/>
      <c r="BJ180" s="171">
        <v>2</v>
      </c>
      <c r="BK180" s="229"/>
      <c r="BL180" s="230"/>
      <c r="BM180" s="170"/>
      <c r="BN180" s="171">
        <v>2</v>
      </c>
      <c r="BO180" s="229"/>
      <c r="BP180" s="230"/>
      <c r="BQ180" s="170"/>
      <c r="BR180" s="171">
        <v>2</v>
      </c>
      <c r="BS180" s="229"/>
      <c r="BT180" s="230"/>
      <c r="BU180" s="170"/>
      <c r="BV180" s="171">
        <v>2</v>
      </c>
      <c r="BW180" s="229"/>
      <c r="BX180" s="230"/>
      <c r="BY180" s="170"/>
      <c r="BZ180" s="171">
        <v>2</v>
      </c>
      <c r="CA180" s="229"/>
      <c r="CB180" s="230"/>
      <c r="CC180" s="170"/>
      <c r="CD180" s="171">
        <v>2</v>
      </c>
      <c r="CE180" s="229"/>
      <c r="CF180" s="230"/>
      <c r="CG180" s="170"/>
      <c r="CH180" s="171"/>
      <c r="CI180" s="229"/>
      <c r="CJ180" s="230"/>
      <c r="CK180" s="170"/>
      <c r="CL180" s="171">
        <v>2</v>
      </c>
      <c r="CM180" s="229"/>
      <c r="CN180" s="230"/>
      <c r="CO180" s="170"/>
      <c r="CP180" s="171">
        <v>2</v>
      </c>
      <c r="CQ180" s="229"/>
      <c r="CR180" s="230"/>
      <c r="CS180" s="170"/>
      <c r="CT180" s="171">
        <v>2</v>
      </c>
      <c r="CU180" s="229"/>
      <c r="CV180" s="230"/>
      <c r="CW180" s="170"/>
      <c r="CX180" s="171">
        <v>2</v>
      </c>
      <c r="CY180" s="229"/>
      <c r="CZ180" s="230"/>
      <c r="DA180" s="170"/>
      <c r="DB180" s="171">
        <v>2</v>
      </c>
      <c r="DC180" s="229"/>
      <c r="DD180" s="230"/>
      <c r="DE180" s="170"/>
      <c r="DF180" s="171">
        <v>2</v>
      </c>
      <c r="DG180" s="229"/>
      <c r="DH180" s="230"/>
      <c r="DI180" s="170"/>
      <c r="DJ180" s="171"/>
      <c r="DK180" s="229"/>
      <c r="DL180" s="230"/>
      <c r="DM180" s="170"/>
      <c r="DN180" s="171">
        <v>2</v>
      </c>
      <c r="DO180" s="229"/>
      <c r="DP180" s="230"/>
      <c r="DQ180" s="170"/>
      <c r="DR180" s="171">
        <v>2</v>
      </c>
      <c r="DS180" s="229"/>
      <c r="DT180" s="230"/>
      <c r="DU180" s="170"/>
      <c r="DV180" s="171">
        <v>2</v>
      </c>
      <c r="DW180" s="229"/>
      <c r="DX180" s="230"/>
      <c r="DY180" s="170"/>
      <c r="DZ180" s="183">
        <f t="shared" si="48"/>
        <v>54</v>
      </c>
      <c r="EA180" s="184">
        <f t="shared" si="49"/>
        <v>0</v>
      </c>
      <c r="EB180" s="184">
        <f t="shared" si="50"/>
        <v>0</v>
      </c>
      <c r="EC180" s="185">
        <f t="shared" si="51"/>
        <v>0</v>
      </c>
    </row>
    <row r="181" spans="1:133" ht="31.5" customHeight="1" x14ac:dyDescent="0.25">
      <c r="A181" s="253">
        <v>5</v>
      </c>
      <c r="B181" s="252"/>
      <c r="C181" s="386" t="s">
        <v>2647</v>
      </c>
      <c r="D181" s="420" t="s">
        <v>2648</v>
      </c>
      <c r="E181" s="194">
        <v>8</v>
      </c>
      <c r="F181" s="171">
        <v>2</v>
      </c>
      <c r="G181" s="229"/>
      <c r="H181" s="230"/>
      <c r="I181" s="170"/>
      <c r="J181" s="171">
        <v>2</v>
      </c>
      <c r="K181" s="229"/>
      <c r="L181" s="230"/>
      <c r="M181" s="170"/>
      <c r="N181" s="171">
        <v>2</v>
      </c>
      <c r="O181" s="229"/>
      <c r="P181" s="230"/>
      <c r="Q181" s="170"/>
      <c r="R181" s="171">
        <v>2</v>
      </c>
      <c r="S181" s="229"/>
      <c r="T181" s="230"/>
      <c r="U181" s="170"/>
      <c r="V181" s="171">
        <v>2</v>
      </c>
      <c r="W181" s="229"/>
      <c r="X181" s="230"/>
      <c r="Y181" s="170"/>
      <c r="Z181" s="171">
        <v>2</v>
      </c>
      <c r="AA181" s="229"/>
      <c r="AB181" s="230"/>
      <c r="AC181" s="170"/>
      <c r="AD181" s="171"/>
      <c r="AE181" s="229"/>
      <c r="AF181" s="230"/>
      <c r="AG181" s="170"/>
      <c r="AH181" s="171">
        <v>2</v>
      </c>
      <c r="AI181" s="229"/>
      <c r="AJ181" s="230"/>
      <c r="AK181" s="170"/>
      <c r="AL181" s="171">
        <v>2</v>
      </c>
      <c r="AM181" s="229"/>
      <c r="AN181" s="230"/>
      <c r="AO181" s="170"/>
      <c r="AP181" s="171">
        <v>2</v>
      </c>
      <c r="AQ181" s="229"/>
      <c r="AR181" s="230"/>
      <c r="AS181" s="170"/>
      <c r="AT181" s="171">
        <v>2</v>
      </c>
      <c r="AU181" s="229"/>
      <c r="AV181" s="230"/>
      <c r="AW181" s="170"/>
      <c r="AX181" s="171">
        <v>2</v>
      </c>
      <c r="AY181" s="229"/>
      <c r="AZ181" s="230"/>
      <c r="BA181" s="170"/>
      <c r="BB181" s="171">
        <v>2</v>
      </c>
      <c r="BC181" s="229"/>
      <c r="BD181" s="230"/>
      <c r="BE181" s="170"/>
      <c r="BF181" s="171"/>
      <c r="BG181" s="229"/>
      <c r="BH181" s="230"/>
      <c r="BI181" s="170"/>
      <c r="BJ181" s="171">
        <v>2</v>
      </c>
      <c r="BK181" s="229"/>
      <c r="BL181" s="230"/>
      <c r="BM181" s="170"/>
      <c r="BN181" s="171">
        <v>2</v>
      </c>
      <c r="BO181" s="229"/>
      <c r="BP181" s="230"/>
      <c r="BQ181" s="170"/>
      <c r="BR181" s="171">
        <v>2</v>
      </c>
      <c r="BS181" s="229"/>
      <c r="BT181" s="230"/>
      <c r="BU181" s="170"/>
      <c r="BV181" s="171">
        <v>2</v>
      </c>
      <c r="BW181" s="229"/>
      <c r="BX181" s="230"/>
      <c r="BY181" s="170"/>
      <c r="BZ181" s="171">
        <v>2</v>
      </c>
      <c r="CA181" s="229"/>
      <c r="CB181" s="230"/>
      <c r="CC181" s="170"/>
      <c r="CD181" s="171">
        <v>2</v>
      </c>
      <c r="CE181" s="229"/>
      <c r="CF181" s="230"/>
      <c r="CG181" s="170"/>
      <c r="CH181" s="171"/>
      <c r="CI181" s="229"/>
      <c r="CJ181" s="230"/>
      <c r="CK181" s="170"/>
      <c r="CL181" s="171">
        <v>2</v>
      </c>
      <c r="CM181" s="229"/>
      <c r="CN181" s="230"/>
      <c r="CO181" s="170"/>
      <c r="CP181" s="171">
        <v>2</v>
      </c>
      <c r="CQ181" s="229"/>
      <c r="CR181" s="230"/>
      <c r="CS181" s="170"/>
      <c r="CT181" s="171">
        <v>2</v>
      </c>
      <c r="CU181" s="229"/>
      <c r="CV181" s="230"/>
      <c r="CW181" s="170"/>
      <c r="CX181" s="171">
        <v>2</v>
      </c>
      <c r="CY181" s="229"/>
      <c r="CZ181" s="230"/>
      <c r="DA181" s="170"/>
      <c r="DB181" s="171">
        <v>2</v>
      </c>
      <c r="DC181" s="229"/>
      <c r="DD181" s="230"/>
      <c r="DE181" s="170"/>
      <c r="DF181" s="171">
        <v>2</v>
      </c>
      <c r="DG181" s="229"/>
      <c r="DH181" s="230"/>
      <c r="DI181" s="170"/>
      <c r="DJ181" s="171"/>
      <c r="DK181" s="229"/>
      <c r="DL181" s="230"/>
      <c r="DM181" s="170"/>
      <c r="DN181" s="171">
        <v>2</v>
      </c>
      <c r="DO181" s="229"/>
      <c r="DP181" s="230"/>
      <c r="DQ181" s="170"/>
      <c r="DR181" s="171">
        <v>2</v>
      </c>
      <c r="DS181" s="229"/>
      <c r="DT181" s="230"/>
      <c r="DU181" s="170"/>
      <c r="DV181" s="171">
        <v>2</v>
      </c>
      <c r="DW181" s="229"/>
      <c r="DX181" s="230"/>
      <c r="DY181" s="170"/>
      <c r="DZ181" s="183">
        <f t="shared" si="48"/>
        <v>54</v>
      </c>
      <c r="EA181" s="184">
        <f t="shared" si="49"/>
        <v>0</v>
      </c>
      <c r="EB181" s="184">
        <f t="shared" si="50"/>
        <v>0</v>
      </c>
      <c r="EC181" s="185">
        <f t="shared" si="51"/>
        <v>0</v>
      </c>
    </row>
    <row r="182" spans="1:133" ht="36" customHeight="1" thickBot="1" x14ac:dyDescent="0.3">
      <c r="A182" s="253">
        <v>6</v>
      </c>
      <c r="B182" s="252" t="s">
        <v>1139</v>
      </c>
      <c r="C182" s="386" t="s">
        <v>1140</v>
      </c>
      <c r="D182" s="420" t="s">
        <v>1141</v>
      </c>
      <c r="E182" s="194">
        <v>9</v>
      </c>
      <c r="F182" s="171"/>
      <c r="G182" s="229">
        <v>1</v>
      </c>
      <c r="H182" s="230"/>
      <c r="I182" s="170"/>
      <c r="J182" s="171"/>
      <c r="K182" s="229">
        <v>1</v>
      </c>
      <c r="L182" s="230"/>
      <c r="M182" s="170"/>
      <c r="N182" s="171"/>
      <c r="O182" s="229">
        <v>1</v>
      </c>
      <c r="P182" s="230"/>
      <c r="Q182" s="170"/>
      <c r="R182" s="171"/>
      <c r="S182" s="229">
        <v>1</v>
      </c>
      <c r="T182" s="230"/>
      <c r="U182" s="170"/>
      <c r="V182" s="171"/>
      <c r="W182" s="229">
        <v>1</v>
      </c>
      <c r="X182" s="230"/>
      <c r="Y182" s="170"/>
      <c r="Z182" s="171"/>
      <c r="AA182" s="229">
        <v>1</v>
      </c>
      <c r="AB182" s="230"/>
      <c r="AC182" s="170"/>
      <c r="AD182" s="171"/>
      <c r="AE182" s="229"/>
      <c r="AF182" s="230"/>
      <c r="AG182" s="170"/>
      <c r="AH182" s="171"/>
      <c r="AI182" s="229">
        <v>1</v>
      </c>
      <c r="AJ182" s="230"/>
      <c r="AK182" s="170"/>
      <c r="AL182" s="171"/>
      <c r="AM182" s="229">
        <v>1</v>
      </c>
      <c r="AN182" s="230"/>
      <c r="AO182" s="170"/>
      <c r="AP182" s="171"/>
      <c r="AQ182" s="229">
        <v>1</v>
      </c>
      <c r="AR182" s="230"/>
      <c r="AS182" s="170"/>
      <c r="AT182" s="171"/>
      <c r="AU182" s="229">
        <v>1</v>
      </c>
      <c r="AV182" s="230"/>
      <c r="AW182" s="170"/>
      <c r="AX182" s="171"/>
      <c r="AY182" s="229">
        <v>1</v>
      </c>
      <c r="AZ182" s="230"/>
      <c r="BA182" s="170"/>
      <c r="BB182" s="171"/>
      <c r="BC182" s="229">
        <v>1</v>
      </c>
      <c r="BD182" s="230"/>
      <c r="BE182" s="170"/>
      <c r="BF182" s="171"/>
      <c r="BG182" s="229"/>
      <c r="BH182" s="230"/>
      <c r="BI182" s="170"/>
      <c r="BJ182" s="171"/>
      <c r="BK182" s="229">
        <v>1</v>
      </c>
      <c r="BL182" s="230"/>
      <c r="BM182" s="170"/>
      <c r="BN182" s="171"/>
      <c r="BO182" s="229">
        <v>1</v>
      </c>
      <c r="BP182" s="230"/>
      <c r="BQ182" s="170"/>
      <c r="BR182" s="171"/>
      <c r="BS182" s="229">
        <v>1</v>
      </c>
      <c r="BT182" s="230"/>
      <c r="BU182" s="170"/>
      <c r="BV182" s="171"/>
      <c r="BW182" s="229">
        <v>1</v>
      </c>
      <c r="BX182" s="230"/>
      <c r="BY182" s="170"/>
      <c r="BZ182" s="171"/>
      <c r="CA182" s="229">
        <v>1</v>
      </c>
      <c r="CB182" s="230"/>
      <c r="CC182" s="170"/>
      <c r="CD182" s="171"/>
      <c r="CE182" s="229">
        <v>1</v>
      </c>
      <c r="CF182" s="230"/>
      <c r="CG182" s="170"/>
      <c r="CH182" s="171"/>
      <c r="CI182" s="229"/>
      <c r="CJ182" s="230"/>
      <c r="CK182" s="170"/>
      <c r="CL182" s="171"/>
      <c r="CM182" s="229">
        <v>1</v>
      </c>
      <c r="CN182" s="230"/>
      <c r="CO182" s="170"/>
      <c r="CP182" s="171"/>
      <c r="CQ182" s="229">
        <v>1</v>
      </c>
      <c r="CR182" s="230"/>
      <c r="CS182" s="170"/>
      <c r="CT182" s="171"/>
      <c r="CU182" s="229">
        <v>1</v>
      </c>
      <c r="CV182" s="230"/>
      <c r="CW182" s="170"/>
      <c r="CX182" s="171"/>
      <c r="CY182" s="229">
        <v>1</v>
      </c>
      <c r="CZ182" s="230"/>
      <c r="DA182" s="170"/>
      <c r="DB182" s="171"/>
      <c r="DC182" s="229">
        <v>1</v>
      </c>
      <c r="DD182" s="230"/>
      <c r="DE182" s="170"/>
      <c r="DF182" s="171"/>
      <c r="DG182" s="229">
        <v>1</v>
      </c>
      <c r="DH182" s="230"/>
      <c r="DI182" s="170"/>
      <c r="DJ182" s="171"/>
      <c r="DK182" s="229"/>
      <c r="DL182" s="230"/>
      <c r="DM182" s="170"/>
      <c r="DN182" s="171"/>
      <c r="DO182" s="229">
        <v>1</v>
      </c>
      <c r="DP182" s="230"/>
      <c r="DQ182" s="170"/>
      <c r="DR182" s="171"/>
      <c r="DS182" s="229">
        <v>1</v>
      </c>
      <c r="DT182" s="230"/>
      <c r="DU182" s="170"/>
      <c r="DV182" s="171"/>
      <c r="DW182" s="229">
        <v>1</v>
      </c>
      <c r="DX182" s="230"/>
      <c r="DY182" s="170"/>
      <c r="DZ182" s="183">
        <f t="shared" si="48"/>
        <v>0</v>
      </c>
      <c r="EA182" s="184">
        <f t="shared" si="49"/>
        <v>27</v>
      </c>
      <c r="EB182" s="184">
        <f t="shared" si="50"/>
        <v>0</v>
      </c>
      <c r="EC182" s="185">
        <f t="shared" si="51"/>
        <v>0</v>
      </c>
    </row>
    <row r="183" spans="1:133" ht="32.25" customHeight="1" thickBot="1" x14ac:dyDescent="0.3">
      <c r="A183" s="531"/>
      <c r="B183" s="675" t="s">
        <v>146</v>
      </c>
      <c r="C183" s="675"/>
      <c r="D183" s="675"/>
      <c r="E183" s="164"/>
      <c r="F183" s="160"/>
      <c r="G183" s="159"/>
      <c r="H183" s="158"/>
      <c r="I183" s="161"/>
      <c r="J183" s="160"/>
      <c r="K183" s="159"/>
      <c r="L183" s="158"/>
      <c r="M183" s="161"/>
      <c r="N183" s="160"/>
      <c r="O183" s="159"/>
      <c r="P183" s="158"/>
      <c r="Q183" s="161"/>
      <c r="R183" s="160"/>
      <c r="S183" s="159"/>
      <c r="T183" s="158"/>
      <c r="U183" s="161"/>
      <c r="V183" s="160"/>
      <c r="W183" s="159"/>
      <c r="X183" s="158"/>
      <c r="Y183" s="161"/>
      <c r="Z183" s="160"/>
      <c r="AA183" s="159"/>
      <c r="AB183" s="158"/>
      <c r="AC183" s="161"/>
      <c r="AD183" s="160"/>
      <c r="AE183" s="159"/>
      <c r="AF183" s="158"/>
      <c r="AG183" s="161"/>
      <c r="AH183" s="160"/>
      <c r="AI183" s="159"/>
      <c r="AJ183" s="158"/>
      <c r="AK183" s="161"/>
      <c r="AL183" s="160"/>
      <c r="AM183" s="159"/>
      <c r="AN183" s="158"/>
      <c r="AO183" s="161"/>
      <c r="AP183" s="160"/>
      <c r="AQ183" s="159"/>
      <c r="AR183" s="158"/>
      <c r="AS183" s="161"/>
      <c r="AT183" s="160"/>
      <c r="AU183" s="159"/>
      <c r="AV183" s="158"/>
      <c r="AW183" s="161"/>
      <c r="AX183" s="160"/>
      <c r="AY183" s="159"/>
      <c r="AZ183" s="158"/>
      <c r="BA183" s="161"/>
      <c r="BB183" s="160"/>
      <c r="BC183" s="159"/>
      <c r="BD183" s="158"/>
      <c r="BE183" s="161"/>
      <c r="BF183" s="160"/>
      <c r="BG183" s="159"/>
      <c r="BH183" s="158"/>
      <c r="BI183" s="161"/>
      <c r="BJ183" s="160"/>
      <c r="BK183" s="159"/>
      <c r="BL183" s="158"/>
      <c r="BM183" s="161"/>
      <c r="BN183" s="160"/>
      <c r="BO183" s="159"/>
      <c r="BP183" s="158"/>
      <c r="BQ183" s="161"/>
      <c r="BR183" s="160"/>
      <c r="BS183" s="159"/>
      <c r="BT183" s="158"/>
      <c r="BU183" s="161"/>
      <c r="BV183" s="160"/>
      <c r="BW183" s="159"/>
      <c r="BX183" s="158"/>
      <c r="BY183" s="161"/>
      <c r="BZ183" s="160"/>
      <c r="CA183" s="159"/>
      <c r="CB183" s="158"/>
      <c r="CC183" s="161"/>
      <c r="CD183" s="160"/>
      <c r="CE183" s="159"/>
      <c r="CF183" s="158"/>
      <c r="CG183" s="161"/>
      <c r="CH183" s="160"/>
      <c r="CI183" s="159"/>
      <c r="CJ183" s="158"/>
      <c r="CK183" s="161"/>
      <c r="CL183" s="160"/>
      <c r="CM183" s="159"/>
      <c r="CN183" s="158"/>
      <c r="CO183" s="161"/>
      <c r="CP183" s="160"/>
      <c r="CQ183" s="159"/>
      <c r="CR183" s="158"/>
      <c r="CS183" s="161"/>
      <c r="CT183" s="160"/>
      <c r="CU183" s="159"/>
      <c r="CV183" s="158"/>
      <c r="CW183" s="161"/>
      <c r="CX183" s="160"/>
      <c r="CY183" s="159"/>
      <c r="CZ183" s="158"/>
      <c r="DA183" s="161"/>
      <c r="DB183" s="160"/>
      <c r="DC183" s="159"/>
      <c r="DD183" s="158"/>
      <c r="DE183" s="161"/>
      <c r="DF183" s="160"/>
      <c r="DG183" s="159"/>
      <c r="DH183" s="158"/>
      <c r="DI183" s="161"/>
      <c r="DJ183" s="160"/>
      <c r="DK183" s="159"/>
      <c r="DL183" s="158"/>
      <c r="DM183" s="161"/>
      <c r="DN183" s="160"/>
      <c r="DO183" s="159"/>
      <c r="DP183" s="158"/>
      <c r="DQ183" s="161"/>
      <c r="DR183" s="160"/>
      <c r="DS183" s="159"/>
      <c r="DT183" s="158"/>
      <c r="DU183" s="161"/>
      <c r="DV183" s="160"/>
      <c r="DW183" s="159"/>
      <c r="DX183" s="158"/>
      <c r="DY183" s="539"/>
      <c r="DZ183" s="201"/>
      <c r="EA183" s="539"/>
      <c r="EB183" s="539"/>
      <c r="EC183" s="455"/>
    </row>
    <row r="184" spans="1:133" ht="32.25" customHeight="1" x14ac:dyDescent="0.25">
      <c r="A184" s="221">
        <v>1</v>
      </c>
      <c r="B184" s="532" t="s">
        <v>783</v>
      </c>
      <c r="C184" s="440" t="s">
        <v>784</v>
      </c>
      <c r="D184" s="446" t="s">
        <v>1824</v>
      </c>
      <c r="E184" s="521">
        <v>50</v>
      </c>
      <c r="F184" s="140">
        <v>2</v>
      </c>
      <c r="G184" s="141">
        <v>6</v>
      </c>
      <c r="H184" s="142"/>
      <c r="I184" s="143"/>
      <c r="J184" s="140"/>
      <c r="K184" s="141">
        <v>2</v>
      </c>
      <c r="L184" s="142"/>
      <c r="M184" s="143"/>
      <c r="N184" s="140"/>
      <c r="O184" s="141">
        <v>2</v>
      </c>
      <c r="P184" s="142"/>
      <c r="Q184" s="143"/>
      <c r="R184" s="140"/>
      <c r="S184" s="141">
        <v>2</v>
      </c>
      <c r="T184" s="142"/>
      <c r="U184" s="143"/>
      <c r="V184" s="140"/>
      <c r="W184" s="141">
        <v>2</v>
      </c>
      <c r="X184" s="142"/>
      <c r="Y184" s="143"/>
      <c r="Z184" s="140"/>
      <c r="AA184" s="141">
        <v>2</v>
      </c>
      <c r="AB184" s="142"/>
      <c r="AC184" s="143"/>
      <c r="AD184" s="140"/>
      <c r="AE184" s="141"/>
      <c r="AF184" s="142"/>
      <c r="AG184" s="143"/>
      <c r="AH184" s="140"/>
      <c r="AI184" s="141">
        <v>3</v>
      </c>
      <c r="AJ184" s="142"/>
      <c r="AK184" s="143"/>
      <c r="AL184" s="140"/>
      <c r="AM184" s="141">
        <v>3</v>
      </c>
      <c r="AN184" s="142"/>
      <c r="AO184" s="143"/>
      <c r="AP184" s="140"/>
      <c r="AQ184" s="141">
        <v>3</v>
      </c>
      <c r="AR184" s="142"/>
      <c r="AS184" s="143"/>
      <c r="AT184" s="140"/>
      <c r="AU184" s="141">
        <v>3</v>
      </c>
      <c r="AV184" s="142"/>
      <c r="AW184" s="143"/>
      <c r="AX184" s="140"/>
      <c r="AY184" s="141">
        <v>3</v>
      </c>
      <c r="AZ184" s="142"/>
      <c r="BA184" s="143"/>
      <c r="BB184" s="140"/>
      <c r="BC184" s="141">
        <v>3</v>
      </c>
      <c r="BD184" s="142"/>
      <c r="BE184" s="143"/>
      <c r="BF184" s="140"/>
      <c r="BG184" s="141"/>
      <c r="BH184" s="142"/>
      <c r="BI184" s="143"/>
      <c r="BJ184" s="140"/>
      <c r="BK184" s="141">
        <v>3</v>
      </c>
      <c r="BL184" s="142"/>
      <c r="BM184" s="143"/>
      <c r="BN184" s="140"/>
      <c r="BO184" s="141">
        <v>3</v>
      </c>
      <c r="BP184" s="142"/>
      <c r="BQ184" s="143"/>
      <c r="BR184" s="140"/>
      <c r="BS184" s="141">
        <v>3</v>
      </c>
      <c r="BT184" s="142"/>
      <c r="BU184" s="143"/>
      <c r="BV184" s="140"/>
      <c r="BW184" s="141">
        <v>1</v>
      </c>
      <c r="BX184" s="142"/>
      <c r="BY184" s="143"/>
      <c r="BZ184" s="140"/>
      <c r="CA184" s="141">
        <v>2</v>
      </c>
      <c r="CB184" s="142"/>
      <c r="CC184" s="143"/>
      <c r="CD184" s="140"/>
      <c r="CE184" s="141">
        <v>2</v>
      </c>
      <c r="CF184" s="142"/>
      <c r="CG184" s="143"/>
      <c r="CH184" s="140"/>
      <c r="CI184" s="141"/>
      <c r="CJ184" s="142"/>
      <c r="CK184" s="143"/>
      <c r="CL184" s="140"/>
      <c r="CM184" s="141">
        <v>2</v>
      </c>
      <c r="CN184" s="142"/>
      <c r="CO184" s="143"/>
      <c r="CP184" s="140"/>
      <c r="CQ184" s="141">
        <v>2</v>
      </c>
      <c r="CR184" s="142"/>
      <c r="CS184" s="143"/>
      <c r="CT184" s="140"/>
      <c r="CU184" s="141">
        <v>2</v>
      </c>
      <c r="CV184" s="142"/>
      <c r="CW184" s="143"/>
      <c r="CX184" s="140"/>
      <c r="CY184" s="141">
        <v>2</v>
      </c>
      <c r="CZ184" s="142"/>
      <c r="DA184" s="143"/>
      <c r="DB184" s="140"/>
      <c r="DC184" s="141">
        <v>1</v>
      </c>
      <c r="DD184" s="142"/>
      <c r="DE184" s="143"/>
      <c r="DF184" s="140"/>
      <c r="DG184" s="141">
        <v>2</v>
      </c>
      <c r="DH184" s="142"/>
      <c r="DI184" s="143"/>
      <c r="DJ184" s="140"/>
      <c r="DK184" s="141"/>
      <c r="DL184" s="142"/>
      <c r="DM184" s="143"/>
      <c r="DN184" s="140"/>
      <c r="DO184" s="141">
        <v>1</v>
      </c>
      <c r="DP184" s="142"/>
      <c r="DQ184" s="143"/>
      <c r="DR184" s="140"/>
      <c r="DS184" s="141">
        <v>2</v>
      </c>
      <c r="DT184" s="142"/>
      <c r="DU184" s="143"/>
      <c r="DV184" s="140"/>
      <c r="DW184" s="141">
        <v>2</v>
      </c>
      <c r="DX184" s="142"/>
      <c r="DY184" s="143"/>
      <c r="DZ184" s="183">
        <f t="shared" si="48"/>
        <v>2</v>
      </c>
      <c r="EA184" s="184">
        <f t="shared" si="49"/>
        <v>64</v>
      </c>
      <c r="EB184" s="184">
        <f t="shared" si="50"/>
        <v>0</v>
      </c>
      <c r="EC184" s="185">
        <f t="shared" si="51"/>
        <v>0</v>
      </c>
    </row>
    <row r="185" spans="1:133" ht="30.75" customHeight="1" x14ac:dyDescent="0.25">
      <c r="A185" s="222">
        <v>2</v>
      </c>
      <c r="B185" s="238" t="s">
        <v>785</v>
      </c>
      <c r="C185" s="401" t="s">
        <v>786</v>
      </c>
      <c r="D185" s="387" t="s">
        <v>1825</v>
      </c>
      <c r="E185" s="194">
        <v>30</v>
      </c>
      <c r="F185" s="171">
        <v>4</v>
      </c>
      <c r="G185" s="229">
        <v>1</v>
      </c>
      <c r="H185" s="230"/>
      <c r="I185" s="170"/>
      <c r="J185" s="171">
        <v>4</v>
      </c>
      <c r="K185" s="229">
        <v>1</v>
      </c>
      <c r="L185" s="230"/>
      <c r="M185" s="170"/>
      <c r="N185" s="171">
        <v>1</v>
      </c>
      <c r="O185" s="229"/>
      <c r="P185" s="230"/>
      <c r="Q185" s="170"/>
      <c r="R185" s="171">
        <v>1</v>
      </c>
      <c r="S185" s="229"/>
      <c r="T185" s="230"/>
      <c r="U185" s="170"/>
      <c r="V185" s="171">
        <v>1</v>
      </c>
      <c r="W185" s="229"/>
      <c r="X185" s="230"/>
      <c r="Y185" s="170"/>
      <c r="Z185" s="171">
        <v>1</v>
      </c>
      <c r="AA185" s="229"/>
      <c r="AB185" s="230"/>
      <c r="AC185" s="170"/>
      <c r="AD185" s="171"/>
      <c r="AE185" s="229"/>
      <c r="AF185" s="230"/>
      <c r="AG185" s="170"/>
      <c r="AH185" s="171">
        <v>1</v>
      </c>
      <c r="AI185" s="229"/>
      <c r="AJ185" s="230"/>
      <c r="AK185" s="170"/>
      <c r="AL185" s="171">
        <v>1</v>
      </c>
      <c r="AM185" s="229"/>
      <c r="AN185" s="230"/>
      <c r="AO185" s="170"/>
      <c r="AP185" s="171">
        <v>1</v>
      </c>
      <c r="AQ185" s="229"/>
      <c r="AR185" s="230"/>
      <c r="AS185" s="170"/>
      <c r="AT185" s="171">
        <v>1</v>
      </c>
      <c r="AU185" s="229"/>
      <c r="AV185" s="230"/>
      <c r="AW185" s="170"/>
      <c r="AX185" s="171">
        <v>1</v>
      </c>
      <c r="AY185" s="229"/>
      <c r="AZ185" s="230"/>
      <c r="BA185" s="170"/>
      <c r="BB185" s="171">
        <v>1</v>
      </c>
      <c r="BC185" s="229"/>
      <c r="BD185" s="230"/>
      <c r="BE185" s="170"/>
      <c r="BF185" s="171"/>
      <c r="BG185" s="229"/>
      <c r="BH185" s="230"/>
      <c r="BI185" s="170"/>
      <c r="BJ185" s="171">
        <v>1</v>
      </c>
      <c r="BK185" s="229"/>
      <c r="BL185" s="230"/>
      <c r="BM185" s="170"/>
      <c r="BN185" s="171">
        <v>1</v>
      </c>
      <c r="BO185" s="229"/>
      <c r="BP185" s="230"/>
      <c r="BQ185" s="170"/>
      <c r="BR185" s="171">
        <v>2</v>
      </c>
      <c r="BS185" s="229"/>
      <c r="BT185" s="230"/>
      <c r="BU185" s="170"/>
      <c r="BV185" s="171">
        <v>2</v>
      </c>
      <c r="BW185" s="229"/>
      <c r="BX185" s="230"/>
      <c r="BY185" s="170"/>
      <c r="BZ185" s="171">
        <v>2</v>
      </c>
      <c r="CA185" s="229"/>
      <c r="CB185" s="230"/>
      <c r="CC185" s="170"/>
      <c r="CD185" s="171">
        <v>1</v>
      </c>
      <c r="CE185" s="229"/>
      <c r="CF185" s="230"/>
      <c r="CG185" s="170"/>
      <c r="CH185" s="171"/>
      <c r="CI185" s="229"/>
      <c r="CJ185" s="230"/>
      <c r="CK185" s="170"/>
      <c r="CL185" s="171">
        <v>1</v>
      </c>
      <c r="CM185" s="229"/>
      <c r="CN185" s="230"/>
      <c r="CO185" s="170"/>
      <c r="CP185" s="171">
        <v>1</v>
      </c>
      <c r="CQ185" s="229"/>
      <c r="CR185" s="230"/>
      <c r="CS185" s="170"/>
      <c r="CT185" s="171">
        <v>1</v>
      </c>
      <c r="CU185" s="229"/>
      <c r="CV185" s="230"/>
      <c r="CW185" s="170"/>
      <c r="CX185" s="171">
        <v>1</v>
      </c>
      <c r="CY185" s="229"/>
      <c r="CZ185" s="230"/>
      <c r="DA185" s="170"/>
      <c r="DB185" s="171">
        <v>1</v>
      </c>
      <c r="DC185" s="229"/>
      <c r="DD185" s="230"/>
      <c r="DE185" s="170"/>
      <c r="DF185" s="171">
        <v>1</v>
      </c>
      <c r="DG185" s="229"/>
      <c r="DH185" s="230"/>
      <c r="DI185" s="170"/>
      <c r="DJ185" s="171"/>
      <c r="DK185" s="229"/>
      <c r="DL185" s="230"/>
      <c r="DM185" s="170"/>
      <c r="DN185" s="171">
        <v>1</v>
      </c>
      <c r="DO185" s="229"/>
      <c r="DP185" s="230"/>
      <c r="DQ185" s="170"/>
      <c r="DR185" s="171">
        <v>1</v>
      </c>
      <c r="DS185" s="229"/>
      <c r="DT185" s="230"/>
      <c r="DU185" s="170"/>
      <c r="DV185" s="171">
        <v>1</v>
      </c>
      <c r="DW185" s="229"/>
      <c r="DX185" s="230"/>
      <c r="DY185" s="170"/>
      <c r="DZ185" s="183">
        <f t="shared" si="48"/>
        <v>36</v>
      </c>
      <c r="EA185" s="184">
        <f t="shared" si="49"/>
        <v>2</v>
      </c>
      <c r="EB185" s="184">
        <f t="shared" si="50"/>
        <v>0</v>
      </c>
      <c r="EC185" s="185">
        <f t="shared" si="51"/>
        <v>0</v>
      </c>
    </row>
    <row r="186" spans="1:133" ht="32.25" customHeight="1" x14ac:dyDescent="0.25">
      <c r="A186" s="222">
        <v>3</v>
      </c>
      <c r="B186" s="238" t="s">
        <v>787</v>
      </c>
      <c r="C186" s="401" t="s">
        <v>788</v>
      </c>
      <c r="D186" s="387" t="s">
        <v>1826</v>
      </c>
      <c r="E186" s="194">
        <v>30</v>
      </c>
      <c r="F186" s="171">
        <v>48</v>
      </c>
      <c r="G186" s="229"/>
      <c r="H186" s="230"/>
      <c r="I186" s="170"/>
      <c r="J186" s="171">
        <v>48</v>
      </c>
      <c r="K186" s="229"/>
      <c r="L186" s="230"/>
      <c r="M186" s="170"/>
      <c r="N186" s="171">
        <v>6</v>
      </c>
      <c r="O186" s="229"/>
      <c r="P186" s="230"/>
      <c r="Q186" s="170"/>
      <c r="R186" s="171">
        <v>6</v>
      </c>
      <c r="S186" s="229"/>
      <c r="T186" s="230"/>
      <c r="U186" s="170"/>
      <c r="V186" s="171">
        <v>6</v>
      </c>
      <c r="W186" s="229"/>
      <c r="X186" s="230"/>
      <c r="Y186" s="170"/>
      <c r="Z186" s="171">
        <v>8</v>
      </c>
      <c r="AA186" s="229"/>
      <c r="AB186" s="230"/>
      <c r="AC186" s="170"/>
      <c r="AD186" s="171"/>
      <c r="AE186" s="229"/>
      <c r="AF186" s="230"/>
      <c r="AG186" s="170"/>
      <c r="AH186" s="171">
        <v>8</v>
      </c>
      <c r="AI186" s="229"/>
      <c r="AJ186" s="230"/>
      <c r="AK186" s="170"/>
      <c r="AL186" s="171">
        <v>8</v>
      </c>
      <c r="AM186" s="229"/>
      <c r="AN186" s="230"/>
      <c r="AO186" s="170"/>
      <c r="AP186" s="171">
        <v>3</v>
      </c>
      <c r="AQ186" s="229">
        <v>10</v>
      </c>
      <c r="AR186" s="230"/>
      <c r="AS186" s="170"/>
      <c r="AT186" s="171">
        <v>3</v>
      </c>
      <c r="AU186" s="229">
        <v>10</v>
      </c>
      <c r="AV186" s="230"/>
      <c r="AW186" s="170"/>
      <c r="AX186" s="171"/>
      <c r="AY186" s="229">
        <v>4</v>
      </c>
      <c r="AZ186" s="230"/>
      <c r="BA186" s="170"/>
      <c r="BB186" s="171"/>
      <c r="BC186" s="229">
        <v>4</v>
      </c>
      <c r="BD186" s="230"/>
      <c r="BE186" s="170"/>
      <c r="BF186" s="171"/>
      <c r="BG186" s="229"/>
      <c r="BH186" s="230"/>
      <c r="BI186" s="170"/>
      <c r="BJ186" s="171"/>
      <c r="BK186" s="229">
        <v>4</v>
      </c>
      <c r="BL186" s="230"/>
      <c r="BM186" s="170"/>
      <c r="BN186" s="171"/>
      <c r="BO186" s="229">
        <v>4</v>
      </c>
      <c r="BP186" s="230"/>
      <c r="BQ186" s="170"/>
      <c r="BR186" s="171"/>
      <c r="BS186" s="229">
        <v>23</v>
      </c>
      <c r="BT186" s="230"/>
      <c r="BU186" s="170"/>
      <c r="BV186" s="171"/>
      <c r="BW186" s="229">
        <v>23</v>
      </c>
      <c r="BX186" s="230"/>
      <c r="BY186" s="170"/>
      <c r="BZ186" s="171"/>
      <c r="CA186" s="229">
        <v>23</v>
      </c>
      <c r="CB186" s="230"/>
      <c r="CC186" s="170"/>
      <c r="CD186" s="171"/>
      <c r="CE186" s="229">
        <v>31</v>
      </c>
      <c r="CF186" s="230"/>
      <c r="CG186" s="170"/>
      <c r="CH186" s="171"/>
      <c r="CI186" s="229"/>
      <c r="CJ186" s="230"/>
      <c r="CK186" s="170"/>
      <c r="CL186" s="171"/>
      <c r="CM186" s="229">
        <v>31</v>
      </c>
      <c r="CN186" s="230"/>
      <c r="CO186" s="170"/>
      <c r="CP186" s="171"/>
      <c r="CQ186" s="229">
        <v>31</v>
      </c>
      <c r="CR186" s="230"/>
      <c r="CS186" s="170"/>
      <c r="CT186" s="171"/>
      <c r="CU186" s="229">
        <v>31</v>
      </c>
      <c r="CV186" s="230"/>
      <c r="CW186" s="170"/>
      <c r="CX186" s="171"/>
      <c r="CY186" s="229">
        <v>31</v>
      </c>
      <c r="CZ186" s="230"/>
      <c r="DA186" s="170"/>
      <c r="DB186" s="171"/>
      <c r="DC186" s="229"/>
      <c r="DD186" s="230"/>
      <c r="DE186" s="170"/>
      <c r="DF186" s="171"/>
      <c r="DG186" s="229"/>
      <c r="DH186" s="230"/>
      <c r="DI186" s="170"/>
      <c r="DJ186" s="171"/>
      <c r="DK186" s="229"/>
      <c r="DL186" s="230"/>
      <c r="DM186" s="170"/>
      <c r="DN186" s="171"/>
      <c r="DO186" s="229"/>
      <c r="DP186" s="230"/>
      <c r="DQ186" s="170"/>
      <c r="DR186" s="171"/>
      <c r="DS186" s="229"/>
      <c r="DT186" s="230"/>
      <c r="DU186" s="170"/>
      <c r="DV186" s="171"/>
      <c r="DW186" s="229"/>
      <c r="DX186" s="230"/>
      <c r="DY186" s="170"/>
      <c r="DZ186" s="183">
        <f t="shared" si="48"/>
        <v>144</v>
      </c>
      <c r="EA186" s="184">
        <f t="shared" si="49"/>
        <v>260</v>
      </c>
      <c r="EB186" s="184">
        <f t="shared" si="50"/>
        <v>0</v>
      </c>
      <c r="EC186" s="185">
        <f t="shared" si="51"/>
        <v>0</v>
      </c>
    </row>
    <row r="187" spans="1:133" ht="32.25" customHeight="1" x14ac:dyDescent="0.25">
      <c r="A187" s="222">
        <v>4</v>
      </c>
      <c r="B187" s="238" t="s">
        <v>789</v>
      </c>
      <c r="C187" s="401" t="s">
        <v>215</v>
      </c>
      <c r="D187" s="387" t="s">
        <v>1827</v>
      </c>
      <c r="E187" s="194">
        <v>20</v>
      </c>
      <c r="F187" s="171">
        <v>2</v>
      </c>
      <c r="G187" s="229"/>
      <c r="H187" s="230"/>
      <c r="I187" s="170"/>
      <c r="J187" s="171">
        <v>2</v>
      </c>
      <c r="K187" s="229"/>
      <c r="L187" s="230"/>
      <c r="M187" s="170"/>
      <c r="N187" s="171">
        <v>2</v>
      </c>
      <c r="O187" s="229"/>
      <c r="P187" s="230"/>
      <c r="Q187" s="170"/>
      <c r="R187" s="171">
        <v>2</v>
      </c>
      <c r="S187" s="229"/>
      <c r="T187" s="230"/>
      <c r="U187" s="170"/>
      <c r="V187" s="171">
        <v>2</v>
      </c>
      <c r="W187" s="229"/>
      <c r="X187" s="230"/>
      <c r="Y187" s="170"/>
      <c r="Z187" s="171">
        <v>2</v>
      </c>
      <c r="AA187" s="229"/>
      <c r="AB187" s="230"/>
      <c r="AC187" s="170"/>
      <c r="AD187" s="171"/>
      <c r="AE187" s="229"/>
      <c r="AF187" s="230"/>
      <c r="AG187" s="170"/>
      <c r="AH187" s="171">
        <v>2</v>
      </c>
      <c r="AI187" s="229"/>
      <c r="AJ187" s="230"/>
      <c r="AK187" s="170"/>
      <c r="AL187" s="171">
        <v>2</v>
      </c>
      <c r="AM187" s="229"/>
      <c r="AN187" s="230"/>
      <c r="AO187" s="170"/>
      <c r="AP187" s="171">
        <v>2</v>
      </c>
      <c r="AQ187" s="229"/>
      <c r="AR187" s="230"/>
      <c r="AS187" s="170"/>
      <c r="AT187" s="171">
        <v>2</v>
      </c>
      <c r="AU187" s="229"/>
      <c r="AV187" s="230"/>
      <c r="AW187" s="170"/>
      <c r="AX187" s="171">
        <v>2</v>
      </c>
      <c r="AY187" s="229"/>
      <c r="AZ187" s="230"/>
      <c r="BA187" s="170"/>
      <c r="BB187" s="171">
        <v>2</v>
      </c>
      <c r="BC187" s="229"/>
      <c r="BD187" s="230"/>
      <c r="BE187" s="170"/>
      <c r="BF187" s="171"/>
      <c r="BG187" s="229"/>
      <c r="BH187" s="230"/>
      <c r="BI187" s="170"/>
      <c r="BJ187" s="171">
        <v>2</v>
      </c>
      <c r="BK187" s="229"/>
      <c r="BL187" s="230"/>
      <c r="BM187" s="170"/>
      <c r="BN187" s="171">
        <v>2</v>
      </c>
      <c r="BO187" s="229"/>
      <c r="BP187" s="230"/>
      <c r="BQ187" s="170"/>
      <c r="BR187" s="171">
        <v>2</v>
      </c>
      <c r="BS187" s="229"/>
      <c r="BT187" s="230"/>
      <c r="BU187" s="170"/>
      <c r="BV187" s="171">
        <v>2</v>
      </c>
      <c r="BW187" s="229"/>
      <c r="BX187" s="230"/>
      <c r="BY187" s="170"/>
      <c r="BZ187" s="171">
        <v>2</v>
      </c>
      <c r="CA187" s="229"/>
      <c r="CB187" s="230"/>
      <c r="CC187" s="170"/>
      <c r="CD187" s="171">
        <v>2</v>
      </c>
      <c r="CE187" s="229"/>
      <c r="CF187" s="230"/>
      <c r="CG187" s="170"/>
      <c r="CH187" s="171"/>
      <c r="CI187" s="229"/>
      <c r="CJ187" s="230"/>
      <c r="CK187" s="170"/>
      <c r="CL187" s="171">
        <v>2</v>
      </c>
      <c r="CM187" s="229"/>
      <c r="CN187" s="230"/>
      <c r="CO187" s="170"/>
      <c r="CP187" s="171">
        <v>2</v>
      </c>
      <c r="CQ187" s="229"/>
      <c r="CR187" s="230"/>
      <c r="CS187" s="170"/>
      <c r="CT187" s="171">
        <v>2</v>
      </c>
      <c r="CU187" s="229"/>
      <c r="CV187" s="230"/>
      <c r="CW187" s="170"/>
      <c r="CX187" s="171">
        <v>2</v>
      </c>
      <c r="CY187" s="229"/>
      <c r="CZ187" s="230"/>
      <c r="DA187" s="170"/>
      <c r="DB187" s="171">
        <v>2</v>
      </c>
      <c r="DC187" s="229"/>
      <c r="DD187" s="230"/>
      <c r="DE187" s="170"/>
      <c r="DF187" s="171">
        <v>2</v>
      </c>
      <c r="DG187" s="229"/>
      <c r="DH187" s="230"/>
      <c r="DI187" s="170"/>
      <c r="DJ187" s="171"/>
      <c r="DK187" s="229"/>
      <c r="DL187" s="230"/>
      <c r="DM187" s="170"/>
      <c r="DN187" s="171">
        <v>2</v>
      </c>
      <c r="DO187" s="229"/>
      <c r="DP187" s="230"/>
      <c r="DQ187" s="170"/>
      <c r="DR187" s="171">
        <v>2</v>
      </c>
      <c r="DS187" s="229"/>
      <c r="DT187" s="230"/>
      <c r="DU187" s="170"/>
      <c r="DV187" s="171">
        <v>2</v>
      </c>
      <c r="DW187" s="229"/>
      <c r="DX187" s="230"/>
      <c r="DY187" s="170"/>
      <c r="DZ187" s="183">
        <f t="shared" si="48"/>
        <v>54</v>
      </c>
      <c r="EA187" s="184">
        <f t="shared" si="49"/>
        <v>0</v>
      </c>
      <c r="EB187" s="184">
        <f t="shared" si="50"/>
        <v>0</v>
      </c>
      <c r="EC187" s="185">
        <f t="shared" si="51"/>
        <v>0</v>
      </c>
    </row>
    <row r="188" spans="1:133" ht="32.25" customHeight="1" x14ac:dyDescent="0.25">
      <c r="A188" s="222">
        <v>5</v>
      </c>
      <c r="B188" s="238" t="s">
        <v>790</v>
      </c>
      <c r="C188" s="401" t="s">
        <v>214</v>
      </c>
      <c r="D188" s="387" t="s">
        <v>1828</v>
      </c>
      <c r="E188" s="194">
        <v>15</v>
      </c>
      <c r="F188" s="171">
        <v>1</v>
      </c>
      <c r="G188" s="229"/>
      <c r="H188" s="230"/>
      <c r="I188" s="170"/>
      <c r="J188" s="171">
        <v>1</v>
      </c>
      <c r="K188" s="229"/>
      <c r="L188" s="230"/>
      <c r="M188" s="170"/>
      <c r="N188" s="171">
        <v>1</v>
      </c>
      <c r="O188" s="229"/>
      <c r="P188" s="230"/>
      <c r="Q188" s="170"/>
      <c r="R188" s="171">
        <v>1</v>
      </c>
      <c r="S188" s="229"/>
      <c r="T188" s="230"/>
      <c r="U188" s="170"/>
      <c r="V188" s="171">
        <v>1</v>
      </c>
      <c r="W188" s="229"/>
      <c r="X188" s="230"/>
      <c r="Y188" s="170"/>
      <c r="Z188" s="171"/>
      <c r="AA188" s="229">
        <v>2</v>
      </c>
      <c r="AB188" s="230"/>
      <c r="AC188" s="170"/>
      <c r="AD188" s="171"/>
      <c r="AE188" s="229"/>
      <c r="AF188" s="230"/>
      <c r="AG188" s="170"/>
      <c r="AH188" s="171"/>
      <c r="AI188" s="229">
        <v>2</v>
      </c>
      <c r="AJ188" s="230"/>
      <c r="AK188" s="170"/>
      <c r="AL188" s="171"/>
      <c r="AM188" s="229">
        <v>2</v>
      </c>
      <c r="AN188" s="230"/>
      <c r="AO188" s="170"/>
      <c r="AP188" s="171"/>
      <c r="AQ188" s="229">
        <v>2</v>
      </c>
      <c r="AR188" s="230"/>
      <c r="AS188" s="170"/>
      <c r="AT188" s="171"/>
      <c r="AU188" s="229">
        <v>2</v>
      </c>
      <c r="AV188" s="230"/>
      <c r="AW188" s="170"/>
      <c r="AX188" s="171"/>
      <c r="AY188" s="229">
        <v>2</v>
      </c>
      <c r="AZ188" s="230"/>
      <c r="BA188" s="170"/>
      <c r="BB188" s="171"/>
      <c r="BC188" s="229">
        <v>2</v>
      </c>
      <c r="BD188" s="230"/>
      <c r="BE188" s="170"/>
      <c r="BF188" s="171"/>
      <c r="BG188" s="229"/>
      <c r="BH188" s="230"/>
      <c r="BI188" s="170"/>
      <c r="BJ188" s="171"/>
      <c r="BK188" s="229">
        <v>2</v>
      </c>
      <c r="BL188" s="230"/>
      <c r="BM188" s="170"/>
      <c r="BN188" s="171"/>
      <c r="BO188" s="229">
        <v>2</v>
      </c>
      <c r="BP188" s="230"/>
      <c r="BQ188" s="170"/>
      <c r="BR188" s="171"/>
      <c r="BS188" s="229">
        <v>2</v>
      </c>
      <c r="BT188" s="230"/>
      <c r="BU188" s="170"/>
      <c r="BV188" s="171"/>
      <c r="BW188" s="229">
        <v>2</v>
      </c>
      <c r="BX188" s="230"/>
      <c r="BY188" s="170"/>
      <c r="BZ188" s="171"/>
      <c r="CA188" s="229">
        <v>2</v>
      </c>
      <c r="CB188" s="230"/>
      <c r="CC188" s="170"/>
      <c r="CD188" s="171"/>
      <c r="CE188" s="229">
        <v>2</v>
      </c>
      <c r="CF188" s="230"/>
      <c r="CG188" s="170"/>
      <c r="CH188" s="171"/>
      <c r="CI188" s="229"/>
      <c r="CJ188" s="230"/>
      <c r="CK188" s="170"/>
      <c r="CL188" s="171"/>
      <c r="CM188" s="229">
        <v>2</v>
      </c>
      <c r="CN188" s="230"/>
      <c r="CO188" s="170"/>
      <c r="CP188" s="171"/>
      <c r="CQ188" s="229">
        <v>2</v>
      </c>
      <c r="CR188" s="230"/>
      <c r="CS188" s="170"/>
      <c r="CT188" s="171"/>
      <c r="CU188" s="229">
        <v>2</v>
      </c>
      <c r="CV188" s="230"/>
      <c r="CW188" s="170"/>
      <c r="CX188" s="171"/>
      <c r="CY188" s="229">
        <v>2</v>
      </c>
      <c r="CZ188" s="230"/>
      <c r="DA188" s="170"/>
      <c r="DB188" s="171"/>
      <c r="DC188" s="229">
        <v>2</v>
      </c>
      <c r="DD188" s="230"/>
      <c r="DE188" s="170"/>
      <c r="DF188" s="171"/>
      <c r="DG188" s="229">
        <v>2</v>
      </c>
      <c r="DH188" s="230"/>
      <c r="DI188" s="170"/>
      <c r="DJ188" s="171"/>
      <c r="DK188" s="229"/>
      <c r="DL188" s="230"/>
      <c r="DM188" s="170"/>
      <c r="DN188" s="171"/>
      <c r="DO188" s="229">
        <v>2</v>
      </c>
      <c r="DP188" s="230"/>
      <c r="DQ188" s="170"/>
      <c r="DR188" s="171"/>
      <c r="DS188" s="229">
        <v>2</v>
      </c>
      <c r="DT188" s="230"/>
      <c r="DU188" s="170"/>
      <c r="DV188" s="171"/>
      <c r="DW188" s="229">
        <v>2</v>
      </c>
      <c r="DX188" s="230"/>
      <c r="DY188" s="170"/>
      <c r="DZ188" s="183">
        <f t="shared" si="48"/>
        <v>5</v>
      </c>
      <c r="EA188" s="184">
        <f t="shared" si="49"/>
        <v>44</v>
      </c>
      <c r="EB188" s="184">
        <f t="shared" si="50"/>
        <v>0</v>
      </c>
      <c r="EC188" s="185">
        <f t="shared" si="51"/>
        <v>0</v>
      </c>
    </row>
    <row r="189" spans="1:133" ht="32.25" customHeight="1" x14ac:dyDescent="0.25">
      <c r="A189" s="222">
        <v>6</v>
      </c>
      <c r="B189" s="238"/>
      <c r="C189" s="401" t="s">
        <v>2649</v>
      </c>
      <c r="D189" s="387" t="s">
        <v>2650</v>
      </c>
      <c r="E189" s="525">
        <v>9</v>
      </c>
      <c r="F189" s="171">
        <v>1</v>
      </c>
      <c r="G189" s="229"/>
      <c r="H189" s="230"/>
      <c r="I189" s="170"/>
      <c r="J189" s="171">
        <v>1</v>
      </c>
      <c r="K189" s="229"/>
      <c r="L189" s="230"/>
      <c r="M189" s="170"/>
      <c r="N189" s="171">
        <v>1</v>
      </c>
      <c r="O189" s="229"/>
      <c r="P189" s="230"/>
      <c r="Q189" s="170"/>
      <c r="R189" s="171">
        <v>1</v>
      </c>
      <c r="S189" s="229"/>
      <c r="T189" s="230"/>
      <c r="U189" s="170"/>
      <c r="V189" s="171">
        <v>1</v>
      </c>
      <c r="W189" s="229"/>
      <c r="X189" s="230"/>
      <c r="Y189" s="170"/>
      <c r="Z189" s="171"/>
      <c r="AA189" s="229">
        <v>2</v>
      </c>
      <c r="AB189" s="230"/>
      <c r="AC189" s="170"/>
      <c r="AD189" s="171"/>
      <c r="AE189" s="229"/>
      <c r="AF189" s="230"/>
      <c r="AG189" s="170"/>
      <c r="AH189" s="171"/>
      <c r="AI189" s="229">
        <v>2</v>
      </c>
      <c r="AJ189" s="230"/>
      <c r="AK189" s="170"/>
      <c r="AL189" s="171"/>
      <c r="AM189" s="229">
        <v>2</v>
      </c>
      <c r="AN189" s="230"/>
      <c r="AO189" s="170"/>
      <c r="AP189" s="171"/>
      <c r="AQ189" s="229">
        <v>2</v>
      </c>
      <c r="AR189" s="230"/>
      <c r="AS189" s="170"/>
      <c r="AT189" s="171"/>
      <c r="AU189" s="229">
        <v>2</v>
      </c>
      <c r="AV189" s="230"/>
      <c r="AW189" s="170"/>
      <c r="AX189" s="171"/>
      <c r="AY189" s="229">
        <v>2</v>
      </c>
      <c r="AZ189" s="230"/>
      <c r="BA189" s="170"/>
      <c r="BB189" s="171"/>
      <c r="BC189" s="229">
        <v>2</v>
      </c>
      <c r="BD189" s="230"/>
      <c r="BE189" s="170"/>
      <c r="BF189" s="171"/>
      <c r="BG189" s="229"/>
      <c r="BH189" s="230"/>
      <c r="BI189" s="170"/>
      <c r="BJ189" s="171"/>
      <c r="BK189" s="229">
        <v>2</v>
      </c>
      <c r="BL189" s="230"/>
      <c r="BM189" s="170"/>
      <c r="BN189" s="171"/>
      <c r="BO189" s="229">
        <v>2</v>
      </c>
      <c r="BP189" s="230"/>
      <c r="BQ189" s="170"/>
      <c r="BR189" s="171"/>
      <c r="BS189" s="229">
        <v>2</v>
      </c>
      <c r="BT189" s="230"/>
      <c r="BU189" s="170"/>
      <c r="BV189" s="171"/>
      <c r="BW189" s="229">
        <v>2</v>
      </c>
      <c r="BX189" s="230"/>
      <c r="BY189" s="170"/>
      <c r="BZ189" s="171"/>
      <c r="CA189" s="229">
        <v>2</v>
      </c>
      <c r="CB189" s="230"/>
      <c r="CC189" s="170"/>
      <c r="CD189" s="171"/>
      <c r="CE189" s="229">
        <v>2</v>
      </c>
      <c r="CF189" s="230"/>
      <c r="CG189" s="170"/>
      <c r="CH189" s="171"/>
      <c r="CI189" s="229"/>
      <c r="CJ189" s="230"/>
      <c r="CK189" s="170"/>
      <c r="CL189" s="171"/>
      <c r="CM189" s="229">
        <v>2</v>
      </c>
      <c r="CN189" s="230"/>
      <c r="CO189" s="170"/>
      <c r="CP189" s="171"/>
      <c r="CQ189" s="229">
        <v>2</v>
      </c>
      <c r="CR189" s="230"/>
      <c r="CS189" s="170"/>
      <c r="CT189" s="171"/>
      <c r="CU189" s="229">
        <v>2</v>
      </c>
      <c r="CV189" s="230"/>
      <c r="CW189" s="170"/>
      <c r="CX189" s="171"/>
      <c r="CY189" s="229">
        <v>2</v>
      </c>
      <c r="CZ189" s="230"/>
      <c r="DA189" s="170"/>
      <c r="DB189" s="171"/>
      <c r="DC189" s="229">
        <v>2</v>
      </c>
      <c r="DD189" s="230"/>
      <c r="DE189" s="170"/>
      <c r="DF189" s="171"/>
      <c r="DG189" s="229">
        <v>2</v>
      </c>
      <c r="DH189" s="230"/>
      <c r="DI189" s="170"/>
      <c r="DJ189" s="171"/>
      <c r="DK189" s="229"/>
      <c r="DL189" s="230"/>
      <c r="DM189" s="170"/>
      <c r="DN189" s="171"/>
      <c r="DO189" s="229">
        <v>2</v>
      </c>
      <c r="DP189" s="230"/>
      <c r="DQ189" s="170"/>
      <c r="DR189" s="171"/>
      <c r="DS189" s="229">
        <v>2</v>
      </c>
      <c r="DT189" s="230"/>
      <c r="DU189" s="170"/>
      <c r="DV189" s="171"/>
      <c r="DW189" s="229">
        <v>2</v>
      </c>
      <c r="DX189" s="230"/>
      <c r="DY189" s="170"/>
      <c r="DZ189" s="183">
        <f t="shared" si="48"/>
        <v>5</v>
      </c>
      <c r="EA189" s="184">
        <f t="shared" si="49"/>
        <v>44</v>
      </c>
      <c r="EB189" s="184">
        <f t="shared" si="50"/>
        <v>0</v>
      </c>
      <c r="EC189" s="185">
        <f t="shared" si="51"/>
        <v>0</v>
      </c>
    </row>
    <row r="190" spans="1:133" ht="32.25" customHeight="1" x14ac:dyDescent="0.25">
      <c r="A190" s="222">
        <v>7</v>
      </c>
      <c r="B190" s="238" t="s">
        <v>791</v>
      </c>
      <c r="C190" s="401" t="s">
        <v>792</v>
      </c>
      <c r="D190" s="387" t="s">
        <v>1830</v>
      </c>
      <c r="E190" s="525">
        <v>10</v>
      </c>
      <c r="F190" s="171">
        <v>1</v>
      </c>
      <c r="G190" s="229"/>
      <c r="H190" s="230"/>
      <c r="I190" s="170"/>
      <c r="J190" s="171">
        <v>1</v>
      </c>
      <c r="K190" s="229"/>
      <c r="L190" s="230"/>
      <c r="M190" s="170"/>
      <c r="N190" s="171">
        <v>1</v>
      </c>
      <c r="O190" s="229"/>
      <c r="P190" s="230"/>
      <c r="Q190" s="170"/>
      <c r="R190" s="171">
        <v>1</v>
      </c>
      <c r="S190" s="229"/>
      <c r="T190" s="230"/>
      <c r="U190" s="170"/>
      <c r="V190" s="171">
        <v>1</v>
      </c>
      <c r="W190" s="229"/>
      <c r="X190" s="230"/>
      <c r="Y190" s="170"/>
      <c r="Z190" s="171">
        <v>1</v>
      </c>
      <c r="AA190" s="229"/>
      <c r="AB190" s="230"/>
      <c r="AC190" s="170"/>
      <c r="AD190" s="231"/>
      <c r="AE190" s="232"/>
      <c r="AF190" s="233"/>
      <c r="AG190" s="234"/>
      <c r="AH190" s="171">
        <v>1</v>
      </c>
      <c r="AI190" s="229"/>
      <c r="AJ190" s="230"/>
      <c r="AK190" s="170"/>
      <c r="AL190" s="171">
        <v>1</v>
      </c>
      <c r="AM190" s="229"/>
      <c r="AN190" s="230"/>
      <c r="AO190" s="170"/>
      <c r="AP190" s="171">
        <v>1</v>
      </c>
      <c r="AQ190" s="229"/>
      <c r="AR190" s="230"/>
      <c r="AS190" s="170"/>
      <c r="AT190" s="171">
        <v>1</v>
      </c>
      <c r="AU190" s="229"/>
      <c r="AV190" s="230"/>
      <c r="AW190" s="170"/>
      <c r="AX190" s="171">
        <v>1</v>
      </c>
      <c r="AY190" s="229"/>
      <c r="AZ190" s="230"/>
      <c r="BA190" s="170"/>
      <c r="BB190" s="171">
        <v>1</v>
      </c>
      <c r="BC190" s="229"/>
      <c r="BD190" s="230"/>
      <c r="BE190" s="170"/>
      <c r="BF190" s="231"/>
      <c r="BG190" s="232"/>
      <c r="BH190" s="233"/>
      <c r="BI190" s="234"/>
      <c r="BJ190" s="171">
        <v>1</v>
      </c>
      <c r="BK190" s="229"/>
      <c r="BL190" s="230"/>
      <c r="BM190" s="170"/>
      <c r="BN190" s="171">
        <v>1</v>
      </c>
      <c r="BO190" s="229"/>
      <c r="BP190" s="230"/>
      <c r="BQ190" s="170"/>
      <c r="BR190" s="171">
        <v>1</v>
      </c>
      <c r="BS190" s="229"/>
      <c r="BT190" s="230"/>
      <c r="BU190" s="170"/>
      <c r="BV190" s="171">
        <v>1</v>
      </c>
      <c r="BW190" s="229"/>
      <c r="BX190" s="230"/>
      <c r="BY190" s="170"/>
      <c r="BZ190" s="171">
        <v>1</v>
      </c>
      <c r="CA190" s="229"/>
      <c r="CB190" s="230"/>
      <c r="CC190" s="170"/>
      <c r="CD190" s="171">
        <v>1</v>
      </c>
      <c r="CE190" s="229"/>
      <c r="CF190" s="230"/>
      <c r="CG190" s="170"/>
      <c r="CH190" s="231"/>
      <c r="CI190" s="232"/>
      <c r="CJ190" s="233"/>
      <c r="CK190" s="234"/>
      <c r="CL190" s="171">
        <v>1</v>
      </c>
      <c r="CM190" s="229"/>
      <c r="CN190" s="230"/>
      <c r="CO190" s="170"/>
      <c r="CP190" s="171">
        <v>1</v>
      </c>
      <c r="CQ190" s="229"/>
      <c r="CR190" s="230"/>
      <c r="CS190" s="170"/>
      <c r="CT190" s="171">
        <v>1</v>
      </c>
      <c r="CU190" s="229"/>
      <c r="CV190" s="230"/>
      <c r="CW190" s="170"/>
      <c r="CX190" s="171">
        <v>1</v>
      </c>
      <c r="CY190" s="229"/>
      <c r="CZ190" s="230"/>
      <c r="DA190" s="170"/>
      <c r="DB190" s="171">
        <v>1</v>
      </c>
      <c r="DC190" s="229"/>
      <c r="DD190" s="230"/>
      <c r="DE190" s="170"/>
      <c r="DF190" s="171">
        <v>1</v>
      </c>
      <c r="DG190" s="229"/>
      <c r="DH190" s="230"/>
      <c r="DI190" s="170"/>
      <c r="DJ190" s="231"/>
      <c r="DK190" s="232"/>
      <c r="DL190" s="233"/>
      <c r="DM190" s="234"/>
      <c r="DN190" s="171">
        <v>1</v>
      </c>
      <c r="DO190" s="229"/>
      <c r="DP190" s="230"/>
      <c r="DQ190" s="170"/>
      <c r="DR190" s="171">
        <v>1</v>
      </c>
      <c r="DS190" s="229"/>
      <c r="DT190" s="230"/>
      <c r="DU190" s="170"/>
      <c r="DV190" s="171">
        <v>1</v>
      </c>
      <c r="DW190" s="229"/>
      <c r="DX190" s="230"/>
      <c r="DY190" s="170"/>
      <c r="DZ190" s="183">
        <f t="shared" si="48"/>
        <v>27</v>
      </c>
      <c r="EA190" s="184">
        <f t="shared" si="49"/>
        <v>0</v>
      </c>
      <c r="EB190" s="184">
        <f t="shared" si="50"/>
        <v>0</v>
      </c>
      <c r="EC190" s="185">
        <f t="shared" si="51"/>
        <v>0</v>
      </c>
    </row>
    <row r="191" spans="1:133" ht="27" customHeight="1" x14ac:dyDescent="0.25">
      <c r="A191" s="222">
        <v>8</v>
      </c>
      <c r="B191" s="463" t="s">
        <v>2289</v>
      </c>
      <c r="C191" s="384" t="s">
        <v>2651</v>
      </c>
      <c r="D191" s="385" t="s">
        <v>2652</v>
      </c>
      <c r="E191" s="194">
        <v>9</v>
      </c>
      <c r="F191" s="171"/>
      <c r="G191" s="229"/>
      <c r="H191" s="230"/>
      <c r="I191" s="170"/>
      <c r="J191" s="171"/>
      <c r="K191" s="229"/>
      <c r="L191" s="230"/>
      <c r="M191" s="170"/>
      <c r="N191" s="171"/>
      <c r="O191" s="229"/>
      <c r="P191" s="230"/>
      <c r="Q191" s="170"/>
      <c r="R191" s="171"/>
      <c r="S191" s="229"/>
      <c r="T191" s="230"/>
      <c r="U191" s="170"/>
      <c r="V191" s="171"/>
      <c r="W191" s="229"/>
      <c r="X191" s="230"/>
      <c r="Y191" s="170"/>
      <c r="Z191" s="171"/>
      <c r="AA191" s="229"/>
      <c r="AB191" s="230"/>
      <c r="AC191" s="170"/>
      <c r="AD191" s="231"/>
      <c r="AE191" s="232"/>
      <c r="AF191" s="233"/>
      <c r="AG191" s="234"/>
      <c r="AH191" s="171"/>
      <c r="AI191" s="229"/>
      <c r="AJ191" s="230"/>
      <c r="AK191" s="170"/>
      <c r="AL191" s="171"/>
      <c r="AM191" s="229"/>
      <c r="AN191" s="230"/>
      <c r="AO191" s="170"/>
      <c r="AP191" s="171"/>
      <c r="AQ191" s="229">
        <v>2</v>
      </c>
      <c r="AR191" s="230"/>
      <c r="AS191" s="170"/>
      <c r="AT191" s="171"/>
      <c r="AU191" s="229">
        <v>2</v>
      </c>
      <c r="AV191" s="230"/>
      <c r="AW191" s="170"/>
      <c r="AX191" s="171"/>
      <c r="AY191" s="229">
        <v>2</v>
      </c>
      <c r="AZ191" s="230"/>
      <c r="BA191" s="170"/>
      <c r="BB191" s="171"/>
      <c r="BC191" s="229">
        <v>2</v>
      </c>
      <c r="BD191" s="230"/>
      <c r="BE191" s="170"/>
      <c r="BF191" s="231"/>
      <c r="BG191" s="232"/>
      <c r="BH191" s="233"/>
      <c r="BI191" s="234"/>
      <c r="BJ191" s="171"/>
      <c r="BK191" s="229">
        <v>2</v>
      </c>
      <c r="BL191" s="230"/>
      <c r="BM191" s="170"/>
      <c r="BN191" s="171"/>
      <c r="BO191" s="229">
        <v>2</v>
      </c>
      <c r="BP191" s="230"/>
      <c r="BQ191" s="170"/>
      <c r="BR191" s="171"/>
      <c r="BS191" s="229">
        <v>2</v>
      </c>
      <c r="BT191" s="230"/>
      <c r="BU191" s="170"/>
      <c r="BV191" s="171"/>
      <c r="BW191" s="229">
        <v>2</v>
      </c>
      <c r="BX191" s="230"/>
      <c r="BY191" s="170"/>
      <c r="BZ191" s="171"/>
      <c r="CA191" s="229">
        <v>2</v>
      </c>
      <c r="CB191" s="230"/>
      <c r="CC191" s="170"/>
      <c r="CD191" s="171"/>
      <c r="CE191" s="229">
        <v>2</v>
      </c>
      <c r="CF191" s="230"/>
      <c r="CG191" s="170"/>
      <c r="CH191" s="231"/>
      <c r="CI191" s="232"/>
      <c r="CJ191" s="233"/>
      <c r="CK191" s="234"/>
      <c r="CL191" s="171"/>
      <c r="CM191" s="229">
        <v>2</v>
      </c>
      <c r="CN191" s="230"/>
      <c r="CO191" s="170"/>
      <c r="CP191" s="171"/>
      <c r="CQ191" s="229">
        <v>2</v>
      </c>
      <c r="CR191" s="230"/>
      <c r="CS191" s="170"/>
      <c r="CT191" s="171"/>
      <c r="CU191" s="229">
        <v>2</v>
      </c>
      <c r="CV191" s="230"/>
      <c r="CW191" s="170"/>
      <c r="CX191" s="171"/>
      <c r="CY191" s="229">
        <v>2</v>
      </c>
      <c r="CZ191" s="230"/>
      <c r="DA191" s="170"/>
      <c r="DB191" s="171"/>
      <c r="DC191" s="229">
        <v>2</v>
      </c>
      <c r="DD191" s="230"/>
      <c r="DE191" s="170"/>
      <c r="DF191" s="171"/>
      <c r="DG191" s="229">
        <v>2</v>
      </c>
      <c r="DH191" s="230"/>
      <c r="DI191" s="170"/>
      <c r="DJ191" s="231"/>
      <c r="DK191" s="232"/>
      <c r="DL191" s="233"/>
      <c r="DM191" s="234"/>
      <c r="DN191" s="171"/>
      <c r="DO191" s="229">
        <v>2</v>
      </c>
      <c r="DP191" s="230"/>
      <c r="DQ191" s="170"/>
      <c r="DR191" s="171"/>
      <c r="DS191" s="229">
        <v>2</v>
      </c>
      <c r="DT191" s="230"/>
      <c r="DU191" s="170"/>
      <c r="DV191" s="171"/>
      <c r="DW191" s="229">
        <v>2</v>
      </c>
      <c r="DX191" s="230"/>
      <c r="DY191" s="170"/>
      <c r="DZ191" s="183">
        <f t="shared" si="48"/>
        <v>0</v>
      </c>
      <c r="EA191" s="184">
        <f t="shared" si="49"/>
        <v>38</v>
      </c>
      <c r="EB191" s="184">
        <f t="shared" si="50"/>
        <v>0</v>
      </c>
      <c r="EC191" s="185">
        <f t="shared" si="51"/>
        <v>0</v>
      </c>
    </row>
    <row r="192" spans="1:133" ht="27.75" customHeight="1" x14ac:dyDescent="0.25">
      <c r="A192" s="222">
        <v>9</v>
      </c>
      <c r="B192" s="533"/>
      <c r="C192" s="384" t="s">
        <v>2653</v>
      </c>
      <c r="D192" s="385" t="s">
        <v>2654</v>
      </c>
      <c r="E192" s="194">
        <v>9</v>
      </c>
      <c r="F192" s="171"/>
      <c r="G192" s="229"/>
      <c r="H192" s="230"/>
      <c r="I192" s="170"/>
      <c r="J192" s="171"/>
      <c r="K192" s="229"/>
      <c r="L192" s="230"/>
      <c r="M192" s="170"/>
      <c r="N192" s="171"/>
      <c r="O192" s="229"/>
      <c r="P192" s="230"/>
      <c r="Q192" s="170"/>
      <c r="R192" s="171"/>
      <c r="S192" s="229"/>
      <c r="T192" s="230"/>
      <c r="U192" s="170"/>
      <c r="V192" s="171"/>
      <c r="W192" s="229"/>
      <c r="X192" s="230"/>
      <c r="Y192" s="170"/>
      <c r="Z192" s="171"/>
      <c r="AA192" s="229"/>
      <c r="AB192" s="230"/>
      <c r="AC192" s="170"/>
      <c r="AD192" s="231"/>
      <c r="AE192" s="232"/>
      <c r="AF192" s="233"/>
      <c r="AG192" s="234"/>
      <c r="AH192" s="171"/>
      <c r="AI192" s="229"/>
      <c r="AJ192" s="230"/>
      <c r="AK192" s="170"/>
      <c r="AL192" s="171"/>
      <c r="AM192" s="229"/>
      <c r="AN192" s="230"/>
      <c r="AO192" s="170"/>
      <c r="AP192" s="171"/>
      <c r="AQ192" s="229">
        <v>2</v>
      </c>
      <c r="AR192" s="230"/>
      <c r="AS192" s="170"/>
      <c r="AT192" s="171"/>
      <c r="AU192" s="229">
        <v>2</v>
      </c>
      <c r="AV192" s="230"/>
      <c r="AW192" s="170"/>
      <c r="AX192" s="171"/>
      <c r="AY192" s="229">
        <v>2</v>
      </c>
      <c r="AZ192" s="230"/>
      <c r="BA192" s="170"/>
      <c r="BB192" s="171"/>
      <c r="BC192" s="229">
        <v>2</v>
      </c>
      <c r="BD192" s="230"/>
      <c r="BE192" s="170"/>
      <c r="BF192" s="231"/>
      <c r="BG192" s="232"/>
      <c r="BH192" s="233"/>
      <c r="BI192" s="234"/>
      <c r="BJ192" s="171"/>
      <c r="BK192" s="229">
        <v>2</v>
      </c>
      <c r="BL192" s="230"/>
      <c r="BM192" s="170"/>
      <c r="BN192" s="171"/>
      <c r="BO192" s="229">
        <v>2</v>
      </c>
      <c r="BP192" s="230"/>
      <c r="BQ192" s="170"/>
      <c r="BR192" s="171"/>
      <c r="BS192" s="229">
        <v>2</v>
      </c>
      <c r="BT192" s="230"/>
      <c r="BU192" s="170"/>
      <c r="BV192" s="171"/>
      <c r="BW192" s="229">
        <v>2</v>
      </c>
      <c r="BX192" s="230"/>
      <c r="BY192" s="170"/>
      <c r="BZ192" s="171"/>
      <c r="CA192" s="229">
        <v>2</v>
      </c>
      <c r="CB192" s="230"/>
      <c r="CC192" s="170"/>
      <c r="CD192" s="171"/>
      <c r="CE192" s="229">
        <v>2</v>
      </c>
      <c r="CF192" s="230"/>
      <c r="CG192" s="170"/>
      <c r="CH192" s="231"/>
      <c r="CI192" s="232"/>
      <c r="CJ192" s="233"/>
      <c r="CK192" s="234"/>
      <c r="CL192" s="171"/>
      <c r="CM192" s="229">
        <v>2</v>
      </c>
      <c r="CN192" s="230"/>
      <c r="CO192" s="170"/>
      <c r="CP192" s="171"/>
      <c r="CQ192" s="229">
        <v>2</v>
      </c>
      <c r="CR192" s="230"/>
      <c r="CS192" s="170"/>
      <c r="CT192" s="171"/>
      <c r="CU192" s="229">
        <v>2</v>
      </c>
      <c r="CV192" s="230"/>
      <c r="CW192" s="170"/>
      <c r="CX192" s="171"/>
      <c r="CY192" s="229">
        <v>2</v>
      </c>
      <c r="CZ192" s="230"/>
      <c r="DA192" s="170"/>
      <c r="DB192" s="171"/>
      <c r="DC192" s="229">
        <v>2</v>
      </c>
      <c r="DD192" s="230"/>
      <c r="DE192" s="170"/>
      <c r="DF192" s="171"/>
      <c r="DG192" s="229">
        <v>2</v>
      </c>
      <c r="DH192" s="230"/>
      <c r="DI192" s="170"/>
      <c r="DJ192" s="231"/>
      <c r="DK192" s="232"/>
      <c r="DL192" s="233"/>
      <c r="DM192" s="234"/>
      <c r="DN192" s="171"/>
      <c r="DO192" s="229">
        <v>2</v>
      </c>
      <c r="DP192" s="230"/>
      <c r="DQ192" s="170"/>
      <c r="DR192" s="171"/>
      <c r="DS192" s="229">
        <v>2</v>
      </c>
      <c r="DT192" s="230"/>
      <c r="DU192" s="170"/>
      <c r="DV192" s="171"/>
      <c r="DW192" s="229">
        <v>2</v>
      </c>
      <c r="DX192" s="230"/>
      <c r="DY192" s="170"/>
      <c r="DZ192" s="183">
        <f t="shared" si="48"/>
        <v>0</v>
      </c>
      <c r="EA192" s="184">
        <f t="shared" si="49"/>
        <v>38</v>
      </c>
      <c r="EB192" s="184">
        <f t="shared" si="50"/>
        <v>0</v>
      </c>
      <c r="EC192" s="185">
        <f t="shared" si="51"/>
        <v>0</v>
      </c>
    </row>
    <row r="193" spans="1:16384" ht="31.5" customHeight="1" x14ac:dyDescent="0.25">
      <c r="A193" s="222">
        <v>10</v>
      </c>
      <c r="B193" s="533"/>
      <c r="C193" s="384" t="s">
        <v>2655</v>
      </c>
      <c r="D193" s="385" t="s">
        <v>2656</v>
      </c>
      <c r="E193" s="194">
        <v>9</v>
      </c>
      <c r="F193" s="171"/>
      <c r="G193" s="229"/>
      <c r="H193" s="230"/>
      <c r="I193" s="170"/>
      <c r="J193" s="171"/>
      <c r="K193" s="229"/>
      <c r="L193" s="230"/>
      <c r="M193" s="170"/>
      <c r="N193" s="171"/>
      <c r="O193" s="229"/>
      <c r="P193" s="230"/>
      <c r="Q193" s="170"/>
      <c r="R193" s="171"/>
      <c r="S193" s="229"/>
      <c r="T193" s="230"/>
      <c r="U193" s="170"/>
      <c r="V193" s="171"/>
      <c r="W193" s="229"/>
      <c r="X193" s="230"/>
      <c r="Y193" s="170"/>
      <c r="Z193" s="171"/>
      <c r="AA193" s="229"/>
      <c r="AB193" s="230"/>
      <c r="AC193" s="170"/>
      <c r="AD193" s="231"/>
      <c r="AE193" s="232"/>
      <c r="AF193" s="233"/>
      <c r="AG193" s="234"/>
      <c r="AH193" s="171"/>
      <c r="AI193" s="229"/>
      <c r="AJ193" s="230"/>
      <c r="AK193" s="170"/>
      <c r="AL193" s="171"/>
      <c r="AM193" s="229"/>
      <c r="AN193" s="230"/>
      <c r="AO193" s="170"/>
      <c r="AP193" s="171"/>
      <c r="AQ193" s="229">
        <v>2</v>
      </c>
      <c r="AR193" s="230"/>
      <c r="AS193" s="170"/>
      <c r="AT193" s="171"/>
      <c r="AU193" s="229">
        <v>2</v>
      </c>
      <c r="AV193" s="230"/>
      <c r="AW193" s="170"/>
      <c r="AX193" s="171"/>
      <c r="AY193" s="229">
        <v>2</v>
      </c>
      <c r="AZ193" s="230"/>
      <c r="BA193" s="170"/>
      <c r="BB193" s="171"/>
      <c r="BC193" s="229">
        <v>2</v>
      </c>
      <c r="BD193" s="230"/>
      <c r="BE193" s="170"/>
      <c r="BF193" s="231"/>
      <c r="BG193" s="232"/>
      <c r="BH193" s="233"/>
      <c r="BI193" s="234"/>
      <c r="BJ193" s="171"/>
      <c r="BK193" s="229">
        <v>2</v>
      </c>
      <c r="BL193" s="230"/>
      <c r="BM193" s="170"/>
      <c r="BN193" s="171"/>
      <c r="BO193" s="229">
        <v>2</v>
      </c>
      <c r="BP193" s="230"/>
      <c r="BQ193" s="170"/>
      <c r="BR193" s="171"/>
      <c r="BS193" s="229">
        <v>2</v>
      </c>
      <c r="BT193" s="230"/>
      <c r="BU193" s="170"/>
      <c r="BV193" s="171"/>
      <c r="BW193" s="229">
        <v>2</v>
      </c>
      <c r="BX193" s="230"/>
      <c r="BY193" s="170"/>
      <c r="BZ193" s="171"/>
      <c r="CA193" s="229">
        <v>2</v>
      </c>
      <c r="CB193" s="230"/>
      <c r="CC193" s="170"/>
      <c r="CD193" s="171"/>
      <c r="CE193" s="229">
        <v>2</v>
      </c>
      <c r="CF193" s="230"/>
      <c r="CG193" s="170"/>
      <c r="CH193" s="231"/>
      <c r="CI193" s="232"/>
      <c r="CJ193" s="233"/>
      <c r="CK193" s="234"/>
      <c r="CL193" s="171"/>
      <c r="CM193" s="229">
        <v>2</v>
      </c>
      <c r="CN193" s="230"/>
      <c r="CO193" s="170"/>
      <c r="CP193" s="171"/>
      <c r="CQ193" s="229">
        <v>2</v>
      </c>
      <c r="CR193" s="230"/>
      <c r="CS193" s="170"/>
      <c r="CT193" s="171"/>
      <c r="CU193" s="229">
        <v>2</v>
      </c>
      <c r="CV193" s="230"/>
      <c r="CW193" s="170"/>
      <c r="CX193" s="171"/>
      <c r="CY193" s="229">
        <v>2</v>
      </c>
      <c r="CZ193" s="230"/>
      <c r="DA193" s="170"/>
      <c r="DB193" s="171"/>
      <c r="DC193" s="229">
        <v>2</v>
      </c>
      <c r="DD193" s="230"/>
      <c r="DE193" s="170"/>
      <c r="DF193" s="171"/>
      <c r="DG193" s="229">
        <v>2</v>
      </c>
      <c r="DH193" s="230"/>
      <c r="DI193" s="170"/>
      <c r="DJ193" s="231"/>
      <c r="DK193" s="232"/>
      <c r="DL193" s="233"/>
      <c r="DM193" s="234"/>
      <c r="DN193" s="171"/>
      <c r="DO193" s="229">
        <v>2</v>
      </c>
      <c r="DP193" s="230"/>
      <c r="DQ193" s="170"/>
      <c r="DR193" s="171"/>
      <c r="DS193" s="229">
        <v>2</v>
      </c>
      <c r="DT193" s="230"/>
      <c r="DU193" s="170"/>
      <c r="DV193" s="171"/>
      <c r="DW193" s="229">
        <v>2</v>
      </c>
      <c r="DX193" s="230"/>
      <c r="DY193" s="170"/>
      <c r="DZ193" s="183">
        <f t="shared" si="48"/>
        <v>0</v>
      </c>
      <c r="EA193" s="184">
        <f t="shared" si="49"/>
        <v>38</v>
      </c>
      <c r="EB193" s="184">
        <f t="shared" si="50"/>
        <v>0</v>
      </c>
      <c r="EC193" s="185">
        <f t="shared" si="51"/>
        <v>0</v>
      </c>
    </row>
    <row r="194" spans="1:16384" ht="32.25" customHeight="1" x14ac:dyDescent="0.25">
      <c r="A194" s="222">
        <v>11</v>
      </c>
      <c r="B194" s="533"/>
      <c r="C194" s="384" t="s">
        <v>2657</v>
      </c>
      <c r="D194" s="385" t="s">
        <v>2658</v>
      </c>
      <c r="E194" s="194">
        <v>9</v>
      </c>
      <c r="F194" s="171"/>
      <c r="G194" s="229"/>
      <c r="H194" s="230"/>
      <c r="I194" s="170"/>
      <c r="J194" s="171"/>
      <c r="K194" s="229"/>
      <c r="L194" s="230"/>
      <c r="M194" s="170"/>
      <c r="N194" s="171"/>
      <c r="O194" s="229"/>
      <c r="P194" s="230"/>
      <c r="Q194" s="170"/>
      <c r="R194" s="171"/>
      <c r="S194" s="229"/>
      <c r="T194" s="230"/>
      <c r="U194" s="170"/>
      <c r="V194" s="171"/>
      <c r="W194" s="229"/>
      <c r="X194" s="230"/>
      <c r="Y194" s="170"/>
      <c r="Z194" s="171"/>
      <c r="AA194" s="229"/>
      <c r="AB194" s="230"/>
      <c r="AC194" s="170"/>
      <c r="AD194" s="231"/>
      <c r="AE194" s="232"/>
      <c r="AF194" s="233"/>
      <c r="AG194" s="234"/>
      <c r="AH194" s="171"/>
      <c r="AI194" s="229"/>
      <c r="AJ194" s="230"/>
      <c r="AK194" s="170"/>
      <c r="AL194" s="171"/>
      <c r="AM194" s="229"/>
      <c r="AN194" s="230"/>
      <c r="AO194" s="170"/>
      <c r="AP194" s="171"/>
      <c r="AQ194" s="229">
        <v>2</v>
      </c>
      <c r="AR194" s="230"/>
      <c r="AS194" s="170"/>
      <c r="AT194" s="171"/>
      <c r="AU194" s="229">
        <v>2</v>
      </c>
      <c r="AV194" s="230"/>
      <c r="AW194" s="170"/>
      <c r="AX194" s="171"/>
      <c r="AY194" s="229">
        <v>2</v>
      </c>
      <c r="AZ194" s="230"/>
      <c r="BA194" s="170"/>
      <c r="BB194" s="171"/>
      <c r="BC194" s="229">
        <v>2</v>
      </c>
      <c r="BD194" s="230"/>
      <c r="BE194" s="170"/>
      <c r="BF194" s="231"/>
      <c r="BG194" s="232"/>
      <c r="BH194" s="233"/>
      <c r="BI194" s="234"/>
      <c r="BJ194" s="171"/>
      <c r="BK194" s="229">
        <v>2</v>
      </c>
      <c r="BL194" s="230"/>
      <c r="BM194" s="170"/>
      <c r="BN194" s="171"/>
      <c r="BO194" s="229">
        <v>2</v>
      </c>
      <c r="BP194" s="230"/>
      <c r="BQ194" s="170"/>
      <c r="BR194" s="171"/>
      <c r="BS194" s="229">
        <v>2</v>
      </c>
      <c r="BT194" s="230"/>
      <c r="BU194" s="170"/>
      <c r="BV194" s="171"/>
      <c r="BW194" s="229">
        <v>2</v>
      </c>
      <c r="BX194" s="230"/>
      <c r="BY194" s="170"/>
      <c r="BZ194" s="171"/>
      <c r="CA194" s="229">
        <v>2</v>
      </c>
      <c r="CB194" s="230"/>
      <c r="CC194" s="170"/>
      <c r="CD194" s="171"/>
      <c r="CE194" s="229">
        <v>2</v>
      </c>
      <c r="CF194" s="230"/>
      <c r="CG194" s="170"/>
      <c r="CH194" s="231"/>
      <c r="CI194" s="232"/>
      <c r="CJ194" s="233"/>
      <c r="CK194" s="234"/>
      <c r="CL194" s="171"/>
      <c r="CM194" s="229">
        <v>2</v>
      </c>
      <c r="CN194" s="230"/>
      <c r="CO194" s="170"/>
      <c r="CP194" s="171"/>
      <c r="CQ194" s="229">
        <v>2</v>
      </c>
      <c r="CR194" s="230"/>
      <c r="CS194" s="170"/>
      <c r="CT194" s="171"/>
      <c r="CU194" s="229">
        <v>2</v>
      </c>
      <c r="CV194" s="230"/>
      <c r="CW194" s="170"/>
      <c r="CX194" s="171"/>
      <c r="CY194" s="229">
        <v>2</v>
      </c>
      <c r="CZ194" s="230"/>
      <c r="DA194" s="170"/>
      <c r="DB194" s="171"/>
      <c r="DC194" s="229">
        <v>2</v>
      </c>
      <c r="DD194" s="230"/>
      <c r="DE194" s="170"/>
      <c r="DF194" s="171"/>
      <c r="DG194" s="229">
        <v>2</v>
      </c>
      <c r="DH194" s="230"/>
      <c r="DI194" s="170"/>
      <c r="DJ194" s="231"/>
      <c r="DK194" s="232"/>
      <c r="DL194" s="233"/>
      <c r="DM194" s="234"/>
      <c r="DN194" s="171"/>
      <c r="DO194" s="229">
        <v>2</v>
      </c>
      <c r="DP194" s="230"/>
      <c r="DQ194" s="170"/>
      <c r="DR194" s="171"/>
      <c r="DS194" s="229">
        <v>2</v>
      </c>
      <c r="DT194" s="230"/>
      <c r="DU194" s="170"/>
      <c r="DV194" s="171"/>
      <c r="DW194" s="229">
        <v>2</v>
      </c>
      <c r="DX194" s="230"/>
      <c r="DY194" s="170"/>
      <c r="DZ194" s="183">
        <f t="shared" si="48"/>
        <v>0</v>
      </c>
      <c r="EA194" s="184">
        <f t="shared" si="49"/>
        <v>38</v>
      </c>
      <c r="EB194" s="184">
        <f t="shared" si="50"/>
        <v>0</v>
      </c>
      <c r="EC194" s="185">
        <f t="shared" si="51"/>
        <v>0</v>
      </c>
    </row>
    <row r="195" spans="1:16384" ht="32.25" customHeight="1" x14ac:dyDescent="0.25">
      <c r="A195" s="222">
        <v>12</v>
      </c>
      <c r="B195" s="533"/>
      <c r="C195" s="384" t="s">
        <v>2659</v>
      </c>
      <c r="D195" s="385" t="s">
        <v>2660</v>
      </c>
      <c r="E195" s="194">
        <v>9</v>
      </c>
      <c r="F195" s="171"/>
      <c r="G195" s="229"/>
      <c r="H195" s="230"/>
      <c r="I195" s="170"/>
      <c r="J195" s="171"/>
      <c r="K195" s="229"/>
      <c r="L195" s="230"/>
      <c r="M195" s="170"/>
      <c r="N195" s="171"/>
      <c r="O195" s="229"/>
      <c r="P195" s="230"/>
      <c r="Q195" s="170"/>
      <c r="R195" s="171"/>
      <c r="S195" s="229"/>
      <c r="T195" s="230"/>
      <c r="U195" s="170"/>
      <c r="V195" s="171"/>
      <c r="W195" s="229"/>
      <c r="X195" s="230"/>
      <c r="Y195" s="170"/>
      <c r="Z195" s="171"/>
      <c r="AA195" s="229"/>
      <c r="AB195" s="230"/>
      <c r="AC195" s="170"/>
      <c r="AD195" s="231"/>
      <c r="AE195" s="232"/>
      <c r="AF195" s="233"/>
      <c r="AG195" s="234"/>
      <c r="AH195" s="171"/>
      <c r="AI195" s="229"/>
      <c r="AJ195" s="230"/>
      <c r="AK195" s="170"/>
      <c r="AL195" s="171"/>
      <c r="AM195" s="229"/>
      <c r="AN195" s="230"/>
      <c r="AO195" s="170"/>
      <c r="AP195" s="171"/>
      <c r="AQ195" s="229">
        <v>2</v>
      </c>
      <c r="AR195" s="230"/>
      <c r="AS195" s="170"/>
      <c r="AT195" s="171"/>
      <c r="AU195" s="229">
        <v>2</v>
      </c>
      <c r="AV195" s="230"/>
      <c r="AW195" s="170"/>
      <c r="AX195" s="171"/>
      <c r="AY195" s="229">
        <v>2</v>
      </c>
      <c r="AZ195" s="230"/>
      <c r="BA195" s="170"/>
      <c r="BB195" s="171"/>
      <c r="BC195" s="229">
        <v>2</v>
      </c>
      <c r="BD195" s="230"/>
      <c r="BE195" s="170"/>
      <c r="BF195" s="231"/>
      <c r="BG195" s="232"/>
      <c r="BH195" s="233"/>
      <c r="BI195" s="234"/>
      <c r="BJ195" s="171"/>
      <c r="BK195" s="229">
        <v>2</v>
      </c>
      <c r="BL195" s="230"/>
      <c r="BM195" s="170"/>
      <c r="BN195" s="171"/>
      <c r="BO195" s="229">
        <v>2</v>
      </c>
      <c r="BP195" s="230"/>
      <c r="BQ195" s="170"/>
      <c r="BR195" s="171"/>
      <c r="BS195" s="229">
        <v>2</v>
      </c>
      <c r="BT195" s="230"/>
      <c r="BU195" s="170"/>
      <c r="BV195" s="171"/>
      <c r="BW195" s="229">
        <v>2</v>
      </c>
      <c r="BX195" s="230"/>
      <c r="BY195" s="170"/>
      <c r="BZ195" s="171"/>
      <c r="CA195" s="229">
        <v>2</v>
      </c>
      <c r="CB195" s="230"/>
      <c r="CC195" s="170"/>
      <c r="CD195" s="171"/>
      <c r="CE195" s="229">
        <v>2</v>
      </c>
      <c r="CF195" s="230"/>
      <c r="CG195" s="170"/>
      <c r="CH195" s="231"/>
      <c r="CI195" s="232"/>
      <c r="CJ195" s="233"/>
      <c r="CK195" s="234"/>
      <c r="CL195" s="171"/>
      <c r="CM195" s="229">
        <v>2</v>
      </c>
      <c r="CN195" s="230"/>
      <c r="CO195" s="170"/>
      <c r="CP195" s="171"/>
      <c r="CQ195" s="229">
        <v>2</v>
      </c>
      <c r="CR195" s="230"/>
      <c r="CS195" s="170"/>
      <c r="CT195" s="171"/>
      <c r="CU195" s="229">
        <v>2</v>
      </c>
      <c r="CV195" s="230"/>
      <c r="CW195" s="170"/>
      <c r="CX195" s="171"/>
      <c r="CY195" s="229">
        <v>2</v>
      </c>
      <c r="CZ195" s="230"/>
      <c r="DA195" s="170"/>
      <c r="DB195" s="171"/>
      <c r="DC195" s="229">
        <v>2</v>
      </c>
      <c r="DD195" s="230"/>
      <c r="DE195" s="170"/>
      <c r="DF195" s="171"/>
      <c r="DG195" s="229">
        <v>2</v>
      </c>
      <c r="DH195" s="230"/>
      <c r="DI195" s="170"/>
      <c r="DJ195" s="231"/>
      <c r="DK195" s="232"/>
      <c r="DL195" s="233"/>
      <c r="DM195" s="234"/>
      <c r="DN195" s="171"/>
      <c r="DO195" s="229">
        <v>2</v>
      </c>
      <c r="DP195" s="230"/>
      <c r="DQ195" s="170"/>
      <c r="DR195" s="171"/>
      <c r="DS195" s="229">
        <v>2</v>
      </c>
      <c r="DT195" s="230"/>
      <c r="DU195" s="170"/>
      <c r="DV195" s="171"/>
      <c r="DW195" s="229">
        <v>2</v>
      </c>
      <c r="DX195" s="230"/>
      <c r="DY195" s="170"/>
      <c r="DZ195" s="183">
        <f t="shared" si="48"/>
        <v>0</v>
      </c>
      <c r="EA195" s="184">
        <f t="shared" si="49"/>
        <v>38</v>
      </c>
      <c r="EB195" s="184">
        <f t="shared" si="50"/>
        <v>0</v>
      </c>
      <c r="EC195" s="185">
        <f t="shared" si="51"/>
        <v>0</v>
      </c>
    </row>
    <row r="196" spans="1:16384" ht="44.25" customHeight="1" x14ac:dyDescent="0.25">
      <c r="A196" s="222">
        <v>13</v>
      </c>
      <c r="B196" s="533"/>
      <c r="C196" s="384" t="s">
        <v>2661</v>
      </c>
      <c r="D196" s="385"/>
      <c r="E196" s="194">
        <v>3</v>
      </c>
      <c r="F196" s="171"/>
      <c r="G196" s="229"/>
      <c r="H196" s="230"/>
      <c r="I196" s="170"/>
      <c r="J196" s="171"/>
      <c r="K196" s="229"/>
      <c r="L196" s="230"/>
      <c r="M196" s="170"/>
      <c r="N196" s="171"/>
      <c r="O196" s="229"/>
      <c r="P196" s="230"/>
      <c r="Q196" s="170"/>
      <c r="R196" s="171"/>
      <c r="S196" s="229"/>
      <c r="T196" s="230"/>
      <c r="U196" s="170"/>
      <c r="V196" s="171"/>
      <c r="W196" s="229"/>
      <c r="X196" s="230"/>
      <c r="Y196" s="170"/>
      <c r="Z196" s="171"/>
      <c r="AA196" s="229"/>
      <c r="AB196" s="230"/>
      <c r="AC196" s="170"/>
      <c r="AD196" s="231"/>
      <c r="AE196" s="232"/>
      <c r="AF196" s="233"/>
      <c r="AG196" s="234"/>
      <c r="AH196" s="171"/>
      <c r="AI196" s="229"/>
      <c r="AJ196" s="230"/>
      <c r="AK196" s="170"/>
      <c r="AL196" s="171"/>
      <c r="AM196" s="229"/>
      <c r="AN196" s="230"/>
      <c r="AO196" s="170"/>
      <c r="AP196" s="171"/>
      <c r="AQ196" s="229">
        <v>2</v>
      </c>
      <c r="AR196" s="230"/>
      <c r="AS196" s="170"/>
      <c r="AT196" s="171"/>
      <c r="AU196" s="229">
        <v>2</v>
      </c>
      <c r="AV196" s="230"/>
      <c r="AW196" s="170"/>
      <c r="AX196" s="171"/>
      <c r="AY196" s="229">
        <v>2</v>
      </c>
      <c r="AZ196" s="230"/>
      <c r="BA196" s="170"/>
      <c r="BB196" s="171"/>
      <c r="BC196" s="229">
        <v>2</v>
      </c>
      <c r="BD196" s="230"/>
      <c r="BE196" s="170"/>
      <c r="BF196" s="231"/>
      <c r="BG196" s="232"/>
      <c r="BH196" s="233"/>
      <c r="BI196" s="234"/>
      <c r="BJ196" s="171"/>
      <c r="BK196" s="229">
        <v>2</v>
      </c>
      <c r="BL196" s="230"/>
      <c r="BM196" s="170"/>
      <c r="BN196" s="171"/>
      <c r="BO196" s="229">
        <v>2</v>
      </c>
      <c r="BP196" s="230"/>
      <c r="BQ196" s="170"/>
      <c r="BR196" s="171"/>
      <c r="BS196" s="229">
        <v>2</v>
      </c>
      <c r="BT196" s="230"/>
      <c r="BU196" s="170"/>
      <c r="BV196" s="171"/>
      <c r="BW196" s="229">
        <v>2</v>
      </c>
      <c r="BX196" s="230"/>
      <c r="BY196" s="170"/>
      <c r="BZ196" s="171"/>
      <c r="CA196" s="229">
        <v>2</v>
      </c>
      <c r="CB196" s="230"/>
      <c r="CC196" s="170"/>
      <c r="CD196" s="171"/>
      <c r="CE196" s="229">
        <v>2</v>
      </c>
      <c r="CF196" s="230"/>
      <c r="CG196" s="170"/>
      <c r="CH196" s="231"/>
      <c r="CI196" s="232"/>
      <c r="CJ196" s="233"/>
      <c r="CK196" s="234"/>
      <c r="CL196" s="171"/>
      <c r="CM196" s="229">
        <v>2</v>
      </c>
      <c r="CN196" s="230"/>
      <c r="CO196" s="170"/>
      <c r="CP196" s="171"/>
      <c r="CQ196" s="229">
        <v>2</v>
      </c>
      <c r="CR196" s="230"/>
      <c r="CS196" s="170"/>
      <c r="CT196" s="171"/>
      <c r="CU196" s="229">
        <v>2</v>
      </c>
      <c r="CV196" s="230"/>
      <c r="CW196" s="170"/>
      <c r="CX196" s="171"/>
      <c r="CY196" s="229">
        <v>2</v>
      </c>
      <c r="CZ196" s="230"/>
      <c r="DA196" s="170"/>
      <c r="DB196" s="171"/>
      <c r="DC196" s="229">
        <v>2</v>
      </c>
      <c r="DD196" s="230"/>
      <c r="DE196" s="170"/>
      <c r="DF196" s="171"/>
      <c r="DG196" s="229">
        <v>2</v>
      </c>
      <c r="DH196" s="230"/>
      <c r="DI196" s="170"/>
      <c r="DJ196" s="231"/>
      <c r="DK196" s="232"/>
      <c r="DL196" s="233"/>
      <c r="DM196" s="234"/>
      <c r="DN196" s="171"/>
      <c r="DO196" s="229">
        <v>2</v>
      </c>
      <c r="DP196" s="230"/>
      <c r="DQ196" s="170"/>
      <c r="DR196" s="171"/>
      <c r="DS196" s="229">
        <v>2</v>
      </c>
      <c r="DT196" s="230"/>
      <c r="DU196" s="170"/>
      <c r="DV196" s="171"/>
      <c r="DW196" s="229">
        <v>2</v>
      </c>
      <c r="DX196" s="230"/>
      <c r="DY196" s="170"/>
      <c r="DZ196" s="183">
        <f t="shared" si="48"/>
        <v>0</v>
      </c>
      <c r="EA196" s="184">
        <f t="shared" si="49"/>
        <v>38</v>
      </c>
      <c r="EB196" s="184">
        <f t="shared" si="50"/>
        <v>0</v>
      </c>
      <c r="EC196" s="185">
        <f t="shared" si="51"/>
        <v>0</v>
      </c>
    </row>
    <row r="197" spans="1:16384" ht="33.75" customHeight="1" x14ac:dyDescent="0.25">
      <c r="A197" s="222">
        <v>14</v>
      </c>
      <c r="B197" s="238" t="s">
        <v>1253</v>
      </c>
      <c r="C197" s="401" t="s">
        <v>1254</v>
      </c>
      <c r="D197" s="387" t="s">
        <v>1255</v>
      </c>
      <c r="E197" s="194">
        <v>3</v>
      </c>
      <c r="F197" s="171">
        <v>1</v>
      </c>
      <c r="G197" s="229"/>
      <c r="H197" s="230"/>
      <c r="I197" s="170"/>
      <c r="J197" s="171">
        <v>1</v>
      </c>
      <c r="K197" s="229"/>
      <c r="L197" s="230"/>
      <c r="M197" s="170"/>
      <c r="N197" s="171">
        <v>1</v>
      </c>
      <c r="O197" s="229"/>
      <c r="P197" s="230"/>
      <c r="Q197" s="170"/>
      <c r="R197" s="171">
        <v>1</v>
      </c>
      <c r="S197" s="229"/>
      <c r="T197" s="230"/>
      <c r="U197" s="170"/>
      <c r="V197" s="171">
        <v>1</v>
      </c>
      <c r="W197" s="229"/>
      <c r="X197" s="230"/>
      <c r="Y197" s="170"/>
      <c r="Z197" s="171">
        <v>1</v>
      </c>
      <c r="AA197" s="229"/>
      <c r="AB197" s="230"/>
      <c r="AC197" s="170"/>
      <c r="AD197" s="171"/>
      <c r="AE197" s="229"/>
      <c r="AF197" s="230"/>
      <c r="AG197" s="170"/>
      <c r="AH197" s="171">
        <v>1</v>
      </c>
      <c r="AI197" s="229"/>
      <c r="AJ197" s="230"/>
      <c r="AK197" s="170"/>
      <c r="AL197" s="171">
        <v>1</v>
      </c>
      <c r="AM197" s="229"/>
      <c r="AN197" s="230"/>
      <c r="AO197" s="170"/>
      <c r="AP197" s="171">
        <v>1</v>
      </c>
      <c r="AQ197" s="229"/>
      <c r="AR197" s="230"/>
      <c r="AS197" s="170"/>
      <c r="AT197" s="171">
        <v>1</v>
      </c>
      <c r="AU197" s="229"/>
      <c r="AV197" s="230"/>
      <c r="AW197" s="170"/>
      <c r="AX197" s="171">
        <v>1</v>
      </c>
      <c r="AY197" s="229"/>
      <c r="AZ197" s="230"/>
      <c r="BA197" s="170"/>
      <c r="BB197" s="171">
        <v>1</v>
      </c>
      <c r="BC197" s="229"/>
      <c r="BD197" s="230"/>
      <c r="BE197" s="170"/>
      <c r="BF197" s="171"/>
      <c r="BG197" s="229"/>
      <c r="BH197" s="230"/>
      <c r="BI197" s="170"/>
      <c r="BJ197" s="171">
        <v>1</v>
      </c>
      <c r="BK197" s="229"/>
      <c r="BL197" s="230"/>
      <c r="BM197" s="170"/>
      <c r="BN197" s="171">
        <v>1</v>
      </c>
      <c r="BO197" s="229"/>
      <c r="BP197" s="230"/>
      <c r="BQ197" s="170"/>
      <c r="BR197" s="171">
        <v>1</v>
      </c>
      <c r="BS197" s="229"/>
      <c r="BT197" s="230"/>
      <c r="BU197" s="170"/>
      <c r="BV197" s="171">
        <v>1</v>
      </c>
      <c r="BW197" s="229"/>
      <c r="BX197" s="230"/>
      <c r="BY197" s="170"/>
      <c r="BZ197" s="171">
        <v>1</v>
      </c>
      <c r="CA197" s="229"/>
      <c r="CB197" s="230"/>
      <c r="CC197" s="170"/>
      <c r="CD197" s="171">
        <v>1</v>
      </c>
      <c r="CE197" s="229"/>
      <c r="CF197" s="230"/>
      <c r="CG197" s="170"/>
      <c r="CH197" s="171"/>
      <c r="CI197" s="229"/>
      <c r="CJ197" s="230"/>
      <c r="CK197" s="170"/>
      <c r="CL197" s="171">
        <v>1</v>
      </c>
      <c r="CM197" s="229"/>
      <c r="CN197" s="230"/>
      <c r="CO197" s="170"/>
      <c r="CP197" s="171">
        <v>1</v>
      </c>
      <c r="CQ197" s="229"/>
      <c r="CR197" s="230"/>
      <c r="CS197" s="170"/>
      <c r="CT197" s="171">
        <v>1</v>
      </c>
      <c r="CU197" s="229"/>
      <c r="CV197" s="230"/>
      <c r="CW197" s="170"/>
      <c r="CX197" s="171">
        <v>1</v>
      </c>
      <c r="CY197" s="229"/>
      <c r="CZ197" s="230"/>
      <c r="DA197" s="170"/>
      <c r="DB197" s="171">
        <v>1</v>
      </c>
      <c r="DC197" s="229"/>
      <c r="DD197" s="230"/>
      <c r="DE197" s="170"/>
      <c r="DF197" s="171">
        <v>1</v>
      </c>
      <c r="DG197" s="229"/>
      <c r="DH197" s="230"/>
      <c r="DI197" s="170"/>
      <c r="DJ197" s="171"/>
      <c r="DK197" s="229"/>
      <c r="DL197" s="230"/>
      <c r="DM197" s="170"/>
      <c r="DN197" s="171">
        <v>1</v>
      </c>
      <c r="DO197" s="229"/>
      <c r="DP197" s="230"/>
      <c r="DQ197" s="170"/>
      <c r="DR197" s="171">
        <v>1</v>
      </c>
      <c r="DS197" s="229"/>
      <c r="DT197" s="230"/>
      <c r="DU197" s="170"/>
      <c r="DV197" s="171">
        <v>1</v>
      </c>
      <c r="DW197" s="229"/>
      <c r="DX197" s="230"/>
      <c r="DY197" s="170"/>
      <c r="DZ197" s="259">
        <f t="shared" si="48"/>
        <v>27</v>
      </c>
      <c r="EA197" s="260">
        <f t="shared" si="49"/>
        <v>0</v>
      </c>
      <c r="EB197" s="260">
        <f t="shared" si="50"/>
        <v>0</v>
      </c>
      <c r="EC197" s="261">
        <f t="shared" si="51"/>
        <v>0</v>
      </c>
    </row>
    <row r="198" spans="1:16384" ht="32.25" customHeight="1" thickBot="1" x14ac:dyDescent="0.3">
      <c r="A198" s="222">
        <v>15</v>
      </c>
      <c r="B198" s="534" t="s">
        <v>1100</v>
      </c>
      <c r="C198" s="447" t="s">
        <v>1101</v>
      </c>
      <c r="D198" s="390" t="s">
        <v>1831</v>
      </c>
      <c r="E198" s="535">
        <v>0</v>
      </c>
      <c r="F198" s="239"/>
      <c r="G198" s="240">
        <v>1</v>
      </c>
      <c r="H198" s="241"/>
      <c r="I198" s="242"/>
      <c r="J198" s="239"/>
      <c r="K198" s="240">
        <v>1</v>
      </c>
      <c r="L198" s="241"/>
      <c r="M198" s="242"/>
      <c r="N198" s="239"/>
      <c r="O198" s="240">
        <v>1</v>
      </c>
      <c r="P198" s="241"/>
      <c r="Q198" s="242"/>
      <c r="R198" s="239"/>
      <c r="S198" s="240">
        <v>1</v>
      </c>
      <c r="T198" s="241"/>
      <c r="U198" s="242"/>
      <c r="V198" s="239"/>
      <c r="W198" s="240">
        <v>1</v>
      </c>
      <c r="X198" s="241"/>
      <c r="Y198" s="242"/>
      <c r="Z198" s="239"/>
      <c r="AA198" s="240">
        <v>1</v>
      </c>
      <c r="AB198" s="241"/>
      <c r="AC198" s="242"/>
      <c r="AD198" s="171"/>
      <c r="AE198" s="229"/>
      <c r="AF198" s="230"/>
      <c r="AG198" s="170"/>
      <c r="AH198" s="239"/>
      <c r="AI198" s="240">
        <v>1</v>
      </c>
      <c r="AJ198" s="241"/>
      <c r="AK198" s="242"/>
      <c r="AL198" s="239"/>
      <c r="AM198" s="240">
        <v>1</v>
      </c>
      <c r="AN198" s="241"/>
      <c r="AO198" s="242"/>
      <c r="AP198" s="239"/>
      <c r="AQ198" s="240">
        <v>1</v>
      </c>
      <c r="AR198" s="241"/>
      <c r="AS198" s="242"/>
      <c r="AT198" s="239"/>
      <c r="AU198" s="240">
        <v>1</v>
      </c>
      <c r="AV198" s="241"/>
      <c r="AW198" s="242"/>
      <c r="AX198" s="239"/>
      <c r="AY198" s="240">
        <v>1</v>
      </c>
      <c r="AZ198" s="241"/>
      <c r="BA198" s="242"/>
      <c r="BB198" s="239"/>
      <c r="BC198" s="240">
        <v>1</v>
      </c>
      <c r="BD198" s="241"/>
      <c r="BE198" s="242"/>
      <c r="BF198" s="171"/>
      <c r="BG198" s="229"/>
      <c r="BH198" s="230"/>
      <c r="BI198" s="170"/>
      <c r="BJ198" s="239"/>
      <c r="BK198" s="240">
        <v>1</v>
      </c>
      <c r="BL198" s="241"/>
      <c r="BM198" s="242"/>
      <c r="BN198" s="239"/>
      <c r="BO198" s="240">
        <v>1</v>
      </c>
      <c r="BP198" s="241"/>
      <c r="BQ198" s="242"/>
      <c r="BR198" s="239"/>
      <c r="BS198" s="240">
        <v>1</v>
      </c>
      <c r="BT198" s="241"/>
      <c r="BU198" s="242"/>
      <c r="BV198" s="239"/>
      <c r="BW198" s="240">
        <v>1</v>
      </c>
      <c r="BX198" s="241"/>
      <c r="BY198" s="242"/>
      <c r="BZ198" s="239"/>
      <c r="CA198" s="240">
        <v>1</v>
      </c>
      <c r="CB198" s="241"/>
      <c r="CC198" s="242"/>
      <c r="CD198" s="239"/>
      <c r="CE198" s="240">
        <v>1</v>
      </c>
      <c r="CF198" s="241"/>
      <c r="CG198" s="242"/>
      <c r="CH198" s="171"/>
      <c r="CI198" s="229"/>
      <c r="CJ198" s="230"/>
      <c r="CK198" s="170"/>
      <c r="CL198" s="239"/>
      <c r="CM198" s="240">
        <v>1</v>
      </c>
      <c r="CN198" s="241"/>
      <c r="CO198" s="242"/>
      <c r="CP198" s="239"/>
      <c r="CQ198" s="240">
        <v>1</v>
      </c>
      <c r="CR198" s="241"/>
      <c r="CS198" s="242"/>
      <c r="CT198" s="239"/>
      <c r="CU198" s="240">
        <v>1</v>
      </c>
      <c r="CV198" s="241"/>
      <c r="CW198" s="242"/>
      <c r="CX198" s="239"/>
      <c r="CY198" s="240">
        <v>1</v>
      </c>
      <c r="CZ198" s="241"/>
      <c r="DA198" s="242"/>
      <c r="DB198" s="239"/>
      <c r="DC198" s="240">
        <v>1</v>
      </c>
      <c r="DD198" s="241"/>
      <c r="DE198" s="242"/>
      <c r="DF198" s="239"/>
      <c r="DG198" s="240">
        <v>1</v>
      </c>
      <c r="DH198" s="241"/>
      <c r="DI198" s="242"/>
      <c r="DJ198" s="171"/>
      <c r="DK198" s="229"/>
      <c r="DL198" s="230"/>
      <c r="DM198" s="170"/>
      <c r="DN198" s="239"/>
      <c r="DO198" s="240">
        <v>1</v>
      </c>
      <c r="DP198" s="241"/>
      <c r="DQ198" s="242"/>
      <c r="DR198" s="239"/>
      <c r="DS198" s="240">
        <v>1</v>
      </c>
      <c r="DT198" s="241"/>
      <c r="DU198" s="242"/>
      <c r="DV198" s="239"/>
      <c r="DW198" s="240">
        <v>1</v>
      </c>
      <c r="DX198" s="241"/>
      <c r="DY198" s="242"/>
      <c r="DZ198" s="259">
        <f t="shared" ref="DZ198" si="52">F198+J198+N198+R198+V198+Z198+AD198+AH198+AL198+AP198+AT198+AX198+BB198+BF198+BJ198+BN198+BR198+BV198+BZ198+CD198+CH198+CL198+CP198+CT198+CX198+DB198+DF198+DJ198+DN198+DR198+DV198</f>
        <v>0</v>
      </c>
      <c r="EA198" s="260">
        <f t="shared" ref="EA198" si="53">G198+K198+O198+S198+W198+AA198+AE198+AI198+AM198+AQ198+AU198+AY198+BC198+BG198+BK198+BO198+BS198+BW198+CA198+CE198+CI198+CM198+CQ198+CU198+CY198+DC198+DG198+DK198+DO198+DS198+DW198</f>
        <v>27</v>
      </c>
      <c r="EB198" s="260">
        <f t="shared" ref="EB198" si="54">H198+L198+P198+T198+X198+AB198+AF198+AJ198+AN198+AR198+AV198+AZ198+BD198+BH198+BL198+BP198+BT198+BX198+CB198+CF198+CJ198+CN198+CR198+CV198+CZ198+DD198+DH198+DL198+DP198+DT198+DX198</f>
        <v>0</v>
      </c>
      <c r="EC198" s="261">
        <f t="shared" ref="EC198" si="55">I198+M198+Q198+U198+Y198+AC198+AG198+AK198+AO198+AS198+AW198+BA198+BE198+BI198+BM198+BQ198+BU198+BY198+CC198+CG198+CK198+CO198+CS198+CW198+DA198+DE198+DI198+DM198+DQ198+DU198+DY198</f>
        <v>0</v>
      </c>
    </row>
    <row r="199" spans="1:16384" ht="45.75" customHeight="1" thickBot="1" x14ac:dyDescent="0.3">
      <c r="A199" s="531"/>
      <c r="B199" s="676" t="s">
        <v>2034</v>
      </c>
      <c r="C199" s="676"/>
      <c r="D199" s="676"/>
      <c r="E199" s="164"/>
      <c r="F199" s="155"/>
      <c r="G199" s="155"/>
      <c r="H199" s="156"/>
      <c r="I199" s="155"/>
      <c r="J199" s="155"/>
      <c r="K199" s="155"/>
      <c r="L199" s="156"/>
      <c r="M199" s="155"/>
      <c r="N199" s="155"/>
      <c r="O199" s="155"/>
      <c r="P199" s="156"/>
      <c r="Q199" s="155"/>
      <c r="R199" s="155"/>
      <c r="S199" s="155"/>
      <c r="T199" s="156"/>
      <c r="U199" s="155"/>
      <c r="V199" s="155"/>
      <c r="W199" s="155"/>
      <c r="X199" s="156"/>
      <c r="Y199" s="155"/>
      <c r="Z199" s="155"/>
      <c r="AA199" s="155"/>
      <c r="AB199" s="156"/>
      <c r="AC199" s="155"/>
      <c r="AD199" s="160"/>
      <c r="AE199" s="159"/>
      <c r="AF199" s="158"/>
      <c r="AG199" s="161"/>
      <c r="AH199" s="155"/>
      <c r="AI199" s="155"/>
      <c r="AJ199" s="156"/>
      <c r="AK199" s="155"/>
      <c r="AL199" s="155"/>
      <c r="AM199" s="155"/>
      <c r="AN199" s="156"/>
      <c r="AO199" s="155"/>
      <c r="AP199" s="155"/>
      <c r="AQ199" s="155"/>
      <c r="AR199" s="156"/>
      <c r="AS199" s="155"/>
      <c r="AT199" s="155"/>
      <c r="AU199" s="155"/>
      <c r="AV199" s="156"/>
      <c r="AW199" s="155"/>
      <c r="AX199" s="155"/>
      <c r="AY199" s="155"/>
      <c r="AZ199" s="156"/>
      <c r="BA199" s="155"/>
      <c r="BB199" s="155"/>
      <c r="BC199" s="155"/>
      <c r="BD199" s="156"/>
      <c r="BE199" s="155"/>
      <c r="BF199" s="160"/>
      <c r="BG199" s="159"/>
      <c r="BH199" s="158"/>
      <c r="BI199" s="161"/>
      <c r="BJ199" s="155"/>
      <c r="BK199" s="155"/>
      <c r="BL199" s="156"/>
      <c r="BM199" s="155"/>
      <c r="BN199" s="155"/>
      <c r="BO199" s="155"/>
      <c r="BP199" s="156"/>
      <c r="BQ199" s="155"/>
      <c r="BR199" s="155"/>
      <c r="BS199" s="155"/>
      <c r="BT199" s="156"/>
      <c r="BU199" s="155"/>
      <c r="BV199" s="155"/>
      <c r="BW199" s="155"/>
      <c r="BX199" s="156"/>
      <c r="BY199" s="155"/>
      <c r="BZ199" s="155"/>
      <c r="CA199" s="155"/>
      <c r="CB199" s="156"/>
      <c r="CC199" s="155"/>
      <c r="CD199" s="155"/>
      <c r="CE199" s="155"/>
      <c r="CF199" s="156"/>
      <c r="CG199" s="155"/>
      <c r="CH199" s="160"/>
      <c r="CI199" s="159"/>
      <c r="CJ199" s="158"/>
      <c r="CK199" s="161"/>
      <c r="CL199" s="155"/>
      <c r="CM199" s="155"/>
      <c r="CN199" s="156"/>
      <c r="CO199" s="155"/>
      <c r="CP199" s="155"/>
      <c r="CQ199" s="155"/>
      <c r="CR199" s="156"/>
      <c r="CS199" s="155"/>
      <c r="CT199" s="155"/>
      <c r="CU199" s="155"/>
      <c r="CV199" s="156"/>
      <c r="CW199" s="155"/>
      <c r="CX199" s="155"/>
      <c r="CY199" s="155"/>
      <c r="CZ199" s="156"/>
      <c r="DA199" s="155"/>
      <c r="DB199" s="155"/>
      <c r="DC199" s="155"/>
      <c r="DD199" s="156"/>
      <c r="DE199" s="155"/>
      <c r="DF199" s="155"/>
      <c r="DG199" s="155"/>
      <c r="DH199" s="156"/>
      <c r="DI199" s="155"/>
      <c r="DJ199" s="160"/>
      <c r="DK199" s="159"/>
      <c r="DL199" s="158"/>
      <c r="DM199" s="161"/>
      <c r="DN199" s="155"/>
      <c r="DO199" s="155"/>
      <c r="DP199" s="156"/>
      <c r="DQ199" s="155"/>
      <c r="DR199" s="155"/>
      <c r="DS199" s="155"/>
      <c r="DT199" s="156"/>
      <c r="DU199" s="155"/>
      <c r="DV199" s="155"/>
      <c r="DW199" s="155"/>
      <c r="DX199" s="156"/>
      <c r="DY199" s="539"/>
      <c r="DZ199" s="201"/>
      <c r="EA199" s="539"/>
      <c r="EB199" s="539"/>
      <c r="EC199" s="455"/>
    </row>
    <row r="200" spans="1:16384" ht="30.75" thickBot="1" x14ac:dyDescent="0.3">
      <c r="A200" s="221">
        <v>1</v>
      </c>
      <c r="B200" s="536" t="s">
        <v>1978</v>
      </c>
      <c r="C200" s="564" t="s">
        <v>1979</v>
      </c>
      <c r="D200" s="565" t="s">
        <v>2662</v>
      </c>
      <c r="E200" s="537">
        <v>30</v>
      </c>
      <c r="F200" s="140">
        <v>3</v>
      </c>
      <c r="G200" s="141">
        <v>1</v>
      </c>
      <c r="H200" s="142"/>
      <c r="I200" s="143"/>
      <c r="J200" s="140">
        <v>3</v>
      </c>
      <c r="K200" s="141">
        <v>1</v>
      </c>
      <c r="L200" s="142"/>
      <c r="M200" s="143"/>
      <c r="N200" s="140">
        <v>3</v>
      </c>
      <c r="O200" s="141">
        <v>1</v>
      </c>
      <c r="P200" s="142"/>
      <c r="Q200" s="143"/>
      <c r="R200" s="140">
        <v>3</v>
      </c>
      <c r="S200" s="141">
        <v>1</v>
      </c>
      <c r="T200" s="142"/>
      <c r="U200" s="143"/>
      <c r="V200" s="140">
        <v>3</v>
      </c>
      <c r="W200" s="141">
        <v>1</v>
      </c>
      <c r="X200" s="142"/>
      <c r="Y200" s="143"/>
      <c r="Z200" s="140">
        <v>3</v>
      </c>
      <c r="AA200" s="141">
        <v>1</v>
      </c>
      <c r="AB200" s="142"/>
      <c r="AC200" s="143"/>
      <c r="AD200" s="140"/>
      <c r="AE200" s="141"/>
      <c r="AF200" s="142"/>
      <c r="AG200" s="143"/>
      <c r="AH200" s="140">
        <v>3</v>
      </c>
      <c r="AI200" s="141">
        <v>1</v>
      </c>
      <c r="AJ200" s="142"/>
      <c r="AK200" s="143"/>
      <c r="AL200" s="140">
        <v>3</v>
      </c>
      <c r="AM200" s="141">
        <v>1</v>
      </c>
      <c r="AN200" s="142"/>
      <c r="AO200" s="143"/>
      <c r="AP200" s="140">
        <v>3</v>
      </c>
      <c r="AQ200" s="141">
        <v>1</v>
      </c>
      <c r="AR200" s="142"/>
      <c r="AS200" s="143"/>
      <c r="AT200" s="140">
        <v>3</v>
      </c>
      <c r="AU200" s="141">
        <v>1</v>
      </c>
      <c r="AV200" s="142"/>
      <c r="AW200" s="143"/>
      <c r="AX200" s="140">
        <v>3</v>
      </c>
      <c r="AY200" s="141">
        <v>1</v>
      </c>
      <c r="AZ200" s="142"/>
      <c r="BA200" s="143"/>
      <c r="BB200" s="140">
        <v>3</v>
      </c>
      <c r="BC200" s="141">
        <v>1</v>
      </c>
      <c r="BD200" s="142"/>
      <c r="BE200" s="143"/>
      <c r="BF200" s="140"/>
      <c r="BG200" s="141"/>
      <c r="BH200" s="142"/>
      <c r="BI200" s="143"/>
      <c r="BJ200" s="140">
        <v>3</v>
      </c>
      <c r="BK200" s="141">
        <v>1</v>
      </c>
      <c r="BL200" s="142"/>
      <c r="BM200" s="143"/>
      <c r="BN200" s="140">
        <v>3</v>
      </c>
      <c r="BO200" s="141">
        <v>1</v>
      </c>
      <c r="BP200" s="142"/>
      <c r="BQ200" s="143"/>
      <c r="BR200" s="140">
        <v>3</v>
      </c>
      <c r="BS200" s="141">
        <v>1</v>
      </c>
      <c r="BT200" s="142"/>
      <c r="BU200" s="143"/>
      <c r="BV200" s="140">
        <v>3</v>
      </c>
      <c r="BW200" s="141">
        <v>1</v>
      </c>
      <c r="BX200" s="142"/>
      <c r="BY200" s="143"/>
      <c r="BZ200" s="140">
        <v>3</v>
      </c>
      <c r="CA200" s="141">
        <v>1</v>
      </c>
      <c r="CB200" s="142"/>
      <c r="CC200" s="143"/>
      <c r="CD200" s="140">
        <v>3</v>
      </c>
      <c r="CE200" s="141">
        <v>1</v>
      </c>
      <c r="CF200" s="142"/>
      <c r="CG200" s="143"/>
      <c r="CH200" s="140"/>
      <c r="CI200" s="141"/>
      <c r="CJ200" s="142"/>
      <c r="CK200" s="143"/>
      <c r="CL200" s="140">
        <v>3</v>
      </c>
      <c r="CM200" s="141">
        <v>1</v>
      </c>
      <c r="CN200" s="142"/>
      <c r="CO200" s="143"/>
      <c r="CP200" s="140">
        <v>3</v>
      </c>
      <c r="CQ200" s="141">
        <v>1</v>
      </c>
      <c r="CR200" s="142"/>
      <c r="CS200" s="143"/>
      <c r="CT200" s="140">
        <v>3</v>
      </c>
      <c r="CU200" s="141">
        <v>1</v>
      </c>
      <c r="CV200" s="142"/>
      <c r="CW200" s="143"/>
      <c r="CX200" s="140">
        <v>3</v>
      </c>
      <c r="CY200" s="141">
        <v>1</v>
      </c>
      <c r="CZ200" s="142"/>
      <c r="DA200" s="143"/>
      <c r="DB200" s="140">
        <v>3</v>
      </c>
      <c r="DC200" s="141">
        <v>1</v>
      </c>
      <c r="DD200" s="142"/>
      <c r="DE200" s="143"/>
      <c r="DF200" s="140">
        <v>3</v>
      </c>
      <c r="DG200" s="141">
        <v>1</v>
      </c>
      <c r="DH200" s="142"/>
      <c r="DI200" s="143"/>
      <c r="DJ200" s="140"/>
      <c r="DK200" s="141"/>
      <c r="DL200" s="142"/>
      <c r="DM200" s="143"/>
      <c r="DN200" s="140">
        <v>3</v>
      </c>
      <c r="DO200" s="141">
        <v>1</v>
      </c>
      <c r="DP200" s="142"/>
      <c r="DQ200" s="143"/>
      <c r="DR200" s="140">
        <v>3</v>
      </c>
      <c r="DS200" s="141">
        <v>1</v>
      </c>
      <c r="DT200" s="142"/>
      <c r="DU200" s="143"/>
      <c r="DV200" s="140">
        <v>3</v>
      </c>
      <c r="DW200" s="141">
        <v>1</v>
      </c>
      <c r="DX200" s="142"/>
      <c r="DY200" s="143"/>
      <c r="DZ200" s="259">
        <f t="shared" ref="DZ200:DZ225" si="56">F200+J200+N200+R200+V200+Z200+AD200+AH200+AL200+AP200+AT200+AX200+BB200+BF200+BJ200+BN200+BR200+BV200+BZ200+CD200+CH200+CL200+CP200+CT200+CX200+DB200+DF200+DJ200+DN200+DR200+DV200</f>
        <v>81</v>
      </c>
      <c r="EA200" s="260">
        <f t="shared" ref="EA200:EA225" si="57">G200+K200+O200+S200+W200+AA200+AE200+AI200+AM200+AQ200+AU200+AY200+BC200+BG200+BK200+BO200+BS200+BW200+CA200+CE200+CI200+CM200+CQ200+CU200+CY200+DC200+DG200+DK200+DO200+DS200+DW200</f>
        <v>27</v>
      </c>
      <c r="EB200" s="260">
        <f t="shared" ref="EB200:EB225" si="58">H200+L200+P200+T200+X200+AB200+AF200+AJ200+AN200+AR200+AV200+AZ200+BD200+BH200+BL200+BP200+BT200+BX200+CB200+CF200+CJ200+CN200+CR200+CV200+CZ200+DD200+DH200+DL200+DP200+DT200+DX200</f>
        <v>0</v>
      </c>
      <c r="EC200" s="261">
        <f t="shared" ref="EC200:EC225" si="59">I200+M200+Q200+U200+Y200+AC200+AG200+AK200+AO200+AS200+AW200+BA200+BE200+BI200+BM200+BQ200+BU200+BY200+CC200+CG200+CK200+CO200+CS200+CW200+DA200+DE200+DI200+DM200+DQ200+DU200+DY200</f>
        <v>0</v>
      </c>
      <c r="EE200" s="674"/>
      <c r="EF200" s="674"/>
      <c r="EG200" s="674"/>
      <c r="EH200" s="164"/>
      <c r="EI200" s="160"/>
      <c r="EJ200" s="159"/>
      <c r="EK200" s="158"/>
      <c r="EL200" s="161"/>
      <c r="EM200" s="160"/>
      <c r="EN200" s="159"/>
      <c r="EO200" s="158"/>
      <c r="EP200" s="161"/>
      <c r="EQ200" s="160"/>
      <c r="ER200" s="159"/>
      <c r="ES200" s="158"/>
      <c r="ET200" s="161"/>
      <c r="EU200" s="160"/>
      <c r="EV200" s="159"/>
      <c r="EW200" s="158"/>
      <c r="EX200" s="161"/>
      <c r="EY200" s="160"/>
      <c r="EZ200" s="159"/>
      <c r="FA200" s="158"/>
      <c r="FB200" s="161"/>
      <c r="FC200" s="160"/>
      <c r="FD200" s="159"/>
      <c r="FE200" s="158"/>
      <c r="FF200" s="161"/>
      <c r="FG200" s="160"/>
      <c r="FH200" s="159"/>
      <c r="FI200" s="158"/>
      <c r="FJ200" s="161"/>
      <c r="FK200" s="160"/>
      <c r="FL200" s="159"/>
      <c r="FM200" s="158"/>
      <c r="FN200" s="161"/>
      <c r="FO200" s="160"/>
      <c r="FP200" s="159"/>
      <c r="FQ200" s="158"/>
      <c r="FR200" s="161"/>
      <c r="FS200" s="160"/>
      <c r="FT200" s="159"/>
      <c r="FU200" s="158"/>
      <c r="FV200" s="161"/>
      <c r="FW200" s="160"/>
      <c r="FX200" s="159"/>
      <c r="FY200" s="158"/>
      <c r="FZ200" s="161"/>
      <c r="GA200" s="160"/>
      <c r="GB200" s="159"/>
      <c r="GC200" s="158"/>
      <c r="GD200" s="161"/>
      <c r="GE200" s="160"/>
      <c r="GF200" s="159"/>
      <c r="GG200" s="158"/>
      <c r="GH200" s="161"/>
      <c r="GI200" s="160"/>
      <c r="GJ200" s="159"/>
      <c r="GK200" s="158"/>
      <c r="GL200" s="161"/>
      <c r="GM200" s="160"/>
      <c r="GN200" s="159"/>
      <c r="GO200" s="158"/>
      <c r="GP200" s="161"/>
      <c r="GQ200" s="160"/>
      <c r="GR200" s="159"/>
      <c r="GS200" s="158"/>
      <c r="GT200" s="161"/>
      <c r="GU200" s="160"/>
      <c r="GV200" s="159"/>
      <c r="GW200" s="158"/>
      <c r="GX200" s="161"/>
      <c r="GY200" s="160"/>
      <c r="GZ200" s="159"/>
      <c r="HA200" s="158"/>
      <c r="HB200" s="161"/>
      <c r="HC200" s="160"/>
      <c r="HD200" s="159"/>
      <c r="HE200" s="158"/>
      <c r="HF200" s="161"/>
      <c r="HG200" s="160"/>
      <c r="HH200" s="159"/>
      <c r="HI200" s="158"/>
      <c r="HJ200" s="161"/>
      <c r="HK200" s="160"/>
      <c r="HL200" s="159"/>
      <c r="HM200" s="158"/>
      <c r="HN200" s="161"/>
      <c r="HO200" s="160"/>
      <c r="HP200" s="159"/>
      <c r="HQ200" s="158"/>
      <c r="HR200" s="161"/>
      <c r="HS200" s="160"/>
      <c r="HT200" s="159"/>
      <c r="HU200" s="158"/>
      <c r="HV200" s="161"/>
      <c r="HW200" s="160"/>
      <c r="HX200" s="159"/>
      <c r="HY200" s="158"/>
      <c r="HZ200" s="161"/>
      <c r="IA200" s="160"/>
      <c r="IB200" s="159"/>
      <c r="IC200" s="158"/>
      <c r="ID200" s="161"/>
      <c r="IE200" s="160"/>
      <c r="IF200" s="159"/>
      <c r="IG200" s="158"/>
      <c r="IH200" s="161"/>
      <c r="II200" s="160"/>
      <c r="IJ200" s="159"/>
      <c r="IK200" s="158"/>
      <c r="IL200" s="161"/>
      <c r="IM200" s="160"/>
      <c r="IN200" s="159"/>
      <c r="IO200" s="158"/>
      <c r="IP200" s="161"/>
      <c r="IQ200" s="160"/>
      <c r="IR200" s="159"/>
      <c r="IS200" s="158"/>
      <c r="IT200" s="161"/>
      <c r="IU200" s="160"/>
      <c r="IV200" s="159"/>
      <c r="IW200" s="158"/>
      <c r="IX200" s="161"/>
      <c r="IY200" s="160"/>
      <c r="IZ200" s="159"/>
      <c r="JA200" s="158"/>
      <c r="JB200" s="161"/>
      <c r="JC200" s="672"/>
      <c r="JD200" s="672"/>
      <c r="JE200" s="672"/>
      <c r="JF200" s="673"/>
      <c r="JG200" s="167"/>
      <c r="JH200" s="674"/>
      <c r="JI200" s="674"/>
      <c r="JJ200" s="674"/>
      <c r="JK200" s="164"/>
      <c r="JL200" s="160"/>
      <c r="JM200" s="159"/>
      <c r="JN200" s="158"/>
      <c r="JO200" s="161"/>
      <c r="JP200" s="160"/>
      <c r="JQ200" s="159"/>
      <c r="JR200" s="158"/>
      <c r="JS200" s="161"/>
      <c r="JT200" s="160"/>
      <c r="JU200" s="159"/>
      <c r="JV200" s="158"/>
      <c r="JW200" s="161"/>
      <c r="JX200" s="160"/>
      <c r="JY200" s="159"/>
      <c r="JZ200" s="158"/>
      <c r="KA200" s="161"/>
      <c r="KB200" s="160"/>
      <c r="KC200" s="159"/>
      <c r="KD200" s="158"/>
      <c r="KE200" s="161"/>
      <c r="KF200" s="160"/>
      <c r="KG200" s="159"/>
      <c r="KH200" s="158"/>
      <c r="KI200" s="161"/>
      <c r="KJ200" s="160"/>
      <c r="KK200" s="159"/>
      <c r="KL200" s="158"/>
      <c r="KM200" s="161"/>
      <c r="KN200" s="160"/>
      <c r="KO200" s="159"/>
      <c r="KP200" s="158"/>
      <c r="KQ200" s="161"/>
      <c r="KR200" s="160"/>
      <c r="KS200" s="159"/>
      <c r="KT200" s="158"/>
      <c r="KU200" s="161"/>
      <c r="KV200" s="160"/>
      <c r="KW200" s="159"/>
      <c r="KX200" s="158"/>
      <c r="KY200" s="161"/>
      <c r="KZ200" s="160"/>
      <c r="LA200" s="159"/>
      <c r="LB200" s="158"/>
      <c r="LC200" s="161"/>
      <c r="LD200" s="160"/>
      <c r="LE200" s="159"/>
      <c r="LF200" s="158"/>
      <c r="LG200" s="161"/>
      <c r="LH200" s="160"/>
      <c r="LI200" s="159"/>
      <c r="LJ200" s="158"/>
      <c r="LK200" s="161"/>
      <c r="LL200" s="160"/>
      <c r="LM200" s="159"/>
      <c r="LN200" s="158"/>
      <c r="LO200" s="161"/>
      <c r="LP200" s="160"/>
      <c r="LQ200" s="159"/>
      <c r="LR200" s="158"/>
      <c r="LS200" s="161"/>
      <c r="LT200" s="160"/>
      <c r="LU200" s="159"/>
      <c r="LV200" s="158"/>
      <c r="LW200" s="161"/>
      <c r="LX200" s="160"/>
      <c r="LY200" s="159"/>
      <c r="LZ200" s="158"/>
      <c r="MA200" s="161"/>
      <c r="MB200" s="160"/>
      <c r="MC200" s="159"/>
      <c r="MD200" s="158"/>
      <c r="ME200" s="161"/>
      <c r="MF200" s="160"/>
      <c r="MG200" s="159"/>
      <c r="MH200" s="158"/>
      <c r="MI200" s="161"/>
      <c r="MJ200" s="160"/>
      <c r="MK200" s="159"/>
      <c r="ML200" s="158"/>
      <c r="MM200" s="161"/>
      <c r="MN200" s="160"/>
      <c r="MO200" s="159"/>
      <c r="MP200" s="158"/>
      <c r="MQ200" s="161"/>
      <c r="MR200" s="160"/>
      <c r="MS200" s="159"/>
      <c r="MT200" s="158"/>
      <c r="MU200" s="161"/>
      <c r="MV200" s="160"/>
      <c r="MW200" s="159"/>
      <c r="MX200" s="158"/>
      <c r="MY200" s="161"/>
      <c r="MZ200" s="160"/>
      <c r="NA200" s="159"/>
      <c r="NB200" s="158"/>
      <c r="NC200" s="161"/>
      <c r="ND200" s="160"/>
      <c r="NE200" s="159"/>
      <c r="NF200" s="158"/>
      <c r="NG200" s="161"/>
      <c r="NH200" s="160"/>
      <c r="NI200" s="159"/>
      <c r="NJ200" s="158"/>
      <c r="NK200" s="161"/>
      <c r="NL200" s="160"/>
      <c r="NM200" s="159"/>
      <c r="NN200" s="158"/>
      <c r="NO200" s="161"/>
      <c r="NP200" s="160"/>
      <c r="NQ200" s="159"/>
      <c r="NR200" s="158"/>
      <c r="NS200" s="161"/>
      <c r="NT200" s="160"/>
      <c r="NU200" s="159"/>
      <c r="NV200" s="158"/>
      <c r="NW200" s="161"/>
      <c r="NX200" s="160"/>
      <c r="NY200" s="159"/>
      <c r="NZ200" s="158"/>
      <c r="OA200" s="161"/>
      <c r="OB200" s="160"/>
      <c r="OC200" s="159"/>
      <c r="OD200" s="158"/>
      <c r="OE200" s="161"/>
      <c r="OF200" s="672"/>
      <c r="OG200" s="672"/>
      <c r="OH200" s="672"/>
      <c r="OI200" s="673"/>
      <c r="OJ200" s="167"/>
      <c r="OK200" s="674"/>
      <c r="OL200" s="674"/>
      <c r="OM200" s="674"/>
      <c r="ON200" s="164"/>
      <c r="OO200" s="160"/>
      <c r="OP200" s="159"/>
      <c r="OQ200" s="158"/>
      <c r="OR200" s="161"/>
      <c r="OS200" s="160"/>
      <c r="OT200" s="159"/>
      <c r="OU200" s="158"/>
      <c r="OV200" s="161"/>
      <c r="OW200" s="160"/>
      <c r="OX200" s="159"/>
      <c r="OY200" s="158"/>
      <c r="OZ200" s="161"/>
      <c r="PA200" s="160"/>
      <c r="PB200" s="159"/>
      <c r="PC200" s="158"/>
      <c r="PD200" s="161"/>
      <c r="PE200" s="160"/>
      <c r="PF200" s="159"/>
      <c r="PG200" s="158"/>
      <c r="PH200" s="161"/>
      <c r="PI200" s="160"/>
      <c r="PJ200" s="159"/>
      <c r="PK200" s="158"/>
      <c r="PL200" s="161"/>
      <c r="PM200" s="160"/>
      <c r="PN200" s="159"/>
      <c r="PO200" s="158"/>
      <c r="PP200" s="161"/>
      <c r="PQ200" s="160"/>
      <c r="PR200" s="159"/>
      <c r="PS200" s="158"/>
      <c r="PT200" s="161"/>
      <c r="PU200" s="160"/>
      <c r="PV200" s="159"/>
      <c r="PW200" s="158"/>
      <c r="PX200" s="161"/>
      <c r="PY200" s="160"/>
      <c r="PZ200" s="159"/>
      <c r="QA200" s="158"/>
      <c r="QB200" s="161"/>
      <c r="QC200" s="160"/>
      <c r="QD200" s="159"/>
      <c r="QE200" s="158"/>
      <c r="QF200" s="161"/>
      <c r="QG200" s="160"/>
      <c r="QH200" s="159"/>
      <c r="QI200" s="158"/>
      <c r="QJ200" s="161"/>
      <c r="QK200" s="160"/>
      <c r="QL200" s="159"/>
      <c r="QM200" s="158"/>
      <c r="QN200" s="161"/>
      <c r="QO200" s="160"/>
      <c r="QP200" s="159"/>
      <c r="QQ200" s="158"/>
      <c r="QR200" s="161"/>
      <c r="QS200" s="160"/>
      <c r="QT200" s="159"/>
      <c r="QU200" s="158"/>
      <c r="QV200" s="161"/>
      <c r="QW200" s="160"/>
      <c r="QX200" s="159"/>
      <c r="QY200" s="158"/>
      <c r="QZ200" s="161"/>
      <c r="RA200" s="160"/>
      <c r="RB200" s="159"/>
      <c r="RC200" s="158"/>
      <c r="RD200" s="161"/>
      <c r="RE200" s="160"/>
      <c r="RF200" s="159"/>
      <c r="RG200" s="158"/>
      <c r="RH200" s="161"/>
      <c r="RI200" s="160"/>
      <c r="RJ200" s="159"/>
      <c r="RK200" s="158"/>
      <c r="RL200" s="161"/>
      <c r="RM200" s="160"/>
      <c r="RN200" s="159"/>
      <c r="RO200" s="158"/>
      <c r="RP200" s="161"/>
      <c r="RQ200" s="160"/>
      <c r="RR200" s="159"/>
      <c r="RS200" s="158"/>
      <c r="RT200" s="161"/>
      <c r="RU200" s="160"/>
      <c r="RV200" s="159"/>
      <c r="RW200" s="158"/>
      <c r="RX200" s="161"/>
      <c r="RY200" s="160"/>
      <c r="RZ200" s="159"/>
      <c r="SA200" s="158"/>
      <c r="SB200" s="161"/>
      <c r="SC200" s="160"/>
      <c r="SD200" s="159"/>
      <c r="SE200" s="158"/>
      <c r="SF200" s="161"/>
      <c r="SG200" s="160"/>
      <c r="SH200" s="159"/>
      <c r="SI200" s="158"/>
      <c r="SJ200" s="161"/>
      <c r="SK200" s="160"/>
      <c r="SL200" s="159"/>
      <c r="SM200" s="158"/>
      <c r="SN200" s="161"/>
      <c r="SO200" s="160"/>
      <c r="SP200" s="159"/>
      <c r="SQ200" s="158"/>
      <c r="SR200" s="161"/>
      <c r="SS200" s="160"/>
      <c r="ST200" s="159"/>
      <c r="SU200" s="158"/>
      <c r="SV200" s="161"/>
      <c r="SW200" s="160"/>
      <c r="SX200" s="159"/>
      <c r="SY200" s="158"/>
      <c r="SZ200" s="161"/>
      <c r="TA200" s="160"/>
      <c r="TB200" s="159"/>
      <c r="TC200" s="158"/>
      <c r="TD200" s="161"/>
      <c r="TE200" s="160"/>
      <c r="TF200" s="159"/>
      <c r="TG200" s="158"/>
      <c r="TH200" s="161"/>
      <c r="TI200" s="672"/>
      <c r="TJ200" s="672"/>
      <c r="TK200" s="672"/>
      <c r="TL200" s="673"/>
      <c r="TM200" s="167"/>
      <c r="TN200" s="674"/>
      <c r="TO200" s="674"/>
      <c r="TP200" s="674"/>
      <c r="TQ200" s="164"/>
      <c r="TR200" s="160"/>
      <c r="TS200" s="159"/>
      <c r="TT200" s="158"/>
      <c r="TU200" s="161"/>
      <c r="TV200" s="160"/>
      <c r="TW200" s="159"/>
      <c r="TX200" s="158"/>
      <c r="TY200" s="161"/>
      <c r="TZ200" s="160"/>
      <c r="UA200" s="159"/>
      <c r="UB200" s="158"/>
      <c r="UC200" s="161"/>
      <c r="UD200" s="160"/>
      <c r="UE200" s="159"/>
      <c r="UF200" s="158"/>
      <c r="UG200" s="161"/>
      <c r="UH200" s="160"/>
      <c r="UI200" s="159"/>
      <c r="UJ200" s="158"/>
      <c r="UK200" s="161"/>
      <c r="UL200" s="160"/>
      <c r="UM200" s="159"/>
      <c r="UN200" s="158"/>
      <c r="UO200" s="161"/>
      <c r="UP200" s="160"/>
      <c r="UQ200" s="159"/>
      <c r="UR200" s="158"/>
      <c r="US200" s="161"/>
      <c r="UT200" s="160"/>
      <c r="UU200" s="159"/>
      <c r="UV200" s="158"/>
      <c r="UW200" s="161"/>
      <c r="UX200" s="160"/>
      <c r="UY200" s="159"/>
      <c r="UZ200" s="158"/>
      <c r="VA200" s="161"/>
      <c r="VB200" s="160"/>
      <c r="VC200" s="159"/>
      <c r="VD200" s="158"/>
      <c r="VE200" s="161"/>
      <c r="VF200" s="160"/>
      <c r="VG200" s="159"/>
      <c r="VH200" s="158"/>
      <c r="VI200" s="161"/>
      <c r="VJ200" s="160"/>
      <c r="VK200" s="159"/>
      <c r="VL200" s="158"/>
      <c r="VM200" s="161"/>
      <c r="VN200" s="160"/>
      <c r="VO200" s="159"/>
      <c r="VP200" s="158"/>
      <c r="VQ200" s="161"/>
      <c r="VR200" s="160"/>
      <c r="VS200" s="159"/>
      <c r="VT200" s="158"/>
      <c r="VU200" s="161"/>
      <c r="VV200" s="160"/>
      <c r="VW200" s="159"/>
      <c r="VX200" s="158"/>
      <c r="VY200" s="161"/>
      <c r="VZ200" s="160"/>
      <c r="WA200" s="159"/>
      <c r="WB200" s="158"/>
      <c r="WC200" s="161"/>
      <c r="WD200" s="160"/>
      <c r="WE200" s="159"/>
      <c r="WF200" s="158"/>
      <c r="WG200" s="161"/>
      <c r="WH200" s="160"/>
      <c r="WI200" s="159"/>
      <c r="WJ200" s="158"/>
      <c r="WK200" s="161"/>
      <c r="WL200" s="160"/>
      <c r="WM200" s="159"/>
      <c r="WN200" s="158"/>
      <c r="WO200" s="161"/>
      <c r="WP200" s="160"/>
      <c r="WQ200" s="159"/>
      <c r="WR200" s="158"/>
      <c r="WS200" s="161"/>
      <c r="WT200" s="160"/>
      <c r="WU200" s="159"/>
      <c r="WV200" s="158"/>
      <c r="WW200" s="161"/>
      <c r="WX200" s="160"/>
      <c r="WY200" s="159"/>
      <c r="WZ200" s="158"/>
      <c r="XA200" s="161"/>
      <c r="XB200" s="160"/>
      <c r="XC200" s="159"/>
      <c r="XD200" s="158"/>
      <c r="XE200" s="161"/>
      <c r="XF200" s="160"/>
      <c r="XG200" s="159"/>
      <c r="XH200" s="158"/>
      <c r="XI200" s="161"/>
      <c r="XJ200" s="160"/>
      <c r="XK200" s="159"/>
      <c r="XL200" s="158"/>
      <c r="XM200" s="161"/>
      <c r="XN200" s="160"/>
      <c r="XO200" s="159"/>
      <c r="XP200" s="158"/>
      <c r="XQ200" s="161"/>
      <c r="XR200" s="160"/>
      <c r="XS200" s="159"/>
      <c r="XT200" s="158"/>
      <c r="XU200" s="161"/>
      <c r="XV200" s="160"/>
      <c r="XW200" s="159"/>
      <c r="XX200" s="158"/>
      <c r="XY200" s="161"/>
      <c r="XZ200" s="160"/>
      <c r="YA200" s="159"/>
      <c r="YB200" s="158"/>
      <c r="YC200" s="161"/>
      <c r="YD200" s="160"/>
      <c r="YE200" s="159"/>
      <c r="YF200" s="158"/>
      <c r="YG200" s="161"/>
      <c r="YH200" s="160"/>
      <c r="YI200" s="159"/>
      <c r="YJ200" s="158"/>
      <c r="YK200" s="161"/>
      <c r="YL200" s="672"/>
      <c r="YM200" s="672"/>
      <c r="YN200" s="672"/>
      <c r="YO200" s="673"/>
      <c r="YP200" s="167"/>
      <c r="YQ200" s="674"/>
      <c r="YR200" s="674"/>
      <c r="YS200" s="674"/>
      <c r="YT200" s="164"/>
      <c r="YU200" s="160"/>
      <c r="YV200" s="159"/>
      <c r="YW200" s="158"/>
      <c r="YX200" s="161"/>
      <c r="YY200" s="160"/>
      <c r="YZ200" s="159"/>
      <c r="ZA200" s="158"/>
      <c r="ZB200" s="161"/>
      <c r="ZC200" s="160"/>
      <c r="ZD200" s="159"/>
      <c r="ZE200" s="158"/>
      <c r="ZF200" s="161"/>
      <c r="ZG200" s="160"/>
      <c r="ZH200" s="159"/>
      <c r="ZI200" s="158"/>
      <c r="ZJ200" s="161"/>
      <c r="ZK200" s="160"/>
      <c r="ZL200" s="159"/>
      <c r="ZM200" s="158"/>
      <c r="ZN200" s="161"/>
      <c r="ZO200" s="160"/>
      <c r="ZP200" s="159"/>
      <c r="ZQ200" s="158"/>
      <c r="ZR200" s="161"/>
      <c r="ZS200" s="160"/>
      <c r="ZT200" s="159"/>
      <c r="ZU200" s="158"/>
      <c r="ZV200" s="161"/>
      <c r="ZW200" s="160"/>
      <c r="ZX200" s="159"/>
      <c r="ZY200" s="158"/>
      <c r="ZZ200" s="161"/>
      <c r="AAA200" s="160"/>
      <c r="AAB200" s="159"/>
      <c r="AAC200" s="158"/>
      <c r="AAD200" s="161"/>
      <c r="AAE200" s="160"/>
      <c r="AAF200" s="159"/>
      <c r="AAG200" s="158"/>
      <c r="AAH200" s="161"/>
      <c r="AAI200" s="160"/>
      <c r="AAJ200" s="159"/>
      <c r="AAK200" s="158"/>
      <c r="AAL200" s="161"/>
      <c r="AAM200" s="160"/>
      <c r="AAN200" s="159"/>
      <c r="AAO200" s="158"/>
      <c r="AAP200" s="161"/>
      <c r="AAQ200" s="160"/>
      <c r="AAR200" s="159"/>
      <c r="AAS200" s="158"/>
      <c r="AAT200" s="161"/>
      <c r="AAU200" s="160"/>
      <c r="AAV200" s="159"/>
      <c r="AAW200" s="158"/>
      <c r="AAX200" s="161"/>
      <c r="AAY200" s="160"/>
      <c r="AAZ200" s="159"/>
      <c r="ABA200" s="158"/>
      <c r="ABB200" s="161"/>
      <c r="ABC200" s="160"/>
      <c r="ABD200" s="159"/>
      <c r="ABE200" s="158"/>
      <c r="ABF200" s="161"/>
      <c r="ABG200" s="160"/>
      <c r="ABH200" s="159"/>
      <c r="ABI200" s="158"/>
      <c r="ABJ200" s="161"/>
      <c r="ABK200" s="160"/>
      <c r="ABL200" s="159"/>
      <c r="ABM200" s="158"/>
      <c r="ABN200" s="161"/>
      <c r="ABO200" s="160"/>
      <c r="ABP200" s="159"/>
      <c r="ABQ200" s="158"/>
      <c r="ABR200" s="161"/>
      <c r="ABS200" s="160"/>
      <c r="ABT200" s="159"/>
      <c r="ABU200" s="158"/>
      <c r="ABV200" s="161"/>
      <c r="ABW200" s="160"/>
      <c r="ABX200" s="159"/>
      <c r="ABY200" s="158"/>
      <c r="ABZ200" s="161"/>
      <c r="ACA200" s="160"/>
      <c r="ACB200" s="159"/>
      <c r="ACC200" s="158"/>
      <c r="ACD200" s="161"/>
      <c r="ACE200" s="160"/>
      <c r="ACF200" s="159"/>
      <c r="ACG200" s="158"/>
      <c r="ACH200" s="161"/>
      <c r="ACI200" s="160"/>
      <c r="ACJ200" s="159"/>
      <c r="ACK200" s="158"/>
      <c r="ACL200" s="161"/>
      <c r="ACM200" s="160"/>
      <c r="ACN200" s="159"/>
      <c r="ACO200" s="158"/>
      <c r="ACP200" s="161"/>
      <c r="ACQ200" s="160"/>
      <c r="ACR200" s="159"/>
      <c r="ACS200" s="158"/>
      <c r="ACT200" s="161"/>
      <c r="ACU200" s="160"/>
      <c r="ACV200" s="159"/>
      <c r="ACW200" s="158"/>
      <c r="ACX200" s="161"/>
      <c r="ACY200" s="160"/>
      <c r="ACZ200" s="159"/>
      <c r="ADA200" s="158"/>
      <c r="ADB200" s="161"/>
      <c r="ADC200" s="160"/>
      <c r="ADD200" s="159"/>
      <c r="ADE200" s="158"/>
      <c r="ADF200" s="161"/>
      <c r="ADG200" s="160"/>
      <c r="ADH200" s="159"/>
      <c r="ADI200" s="158"/>
      <c r="ADJ200" s="161"/>
      <c r="ADK200" s="160"/>
      <c r="ADL200" s="159"/>
      <c r="ADM200" s="158"/>
      <c r="ADN200" s="161"/>
      <c r="ADO200" s="672"/>
      <c r="ADP200" s="672"/>
      <c r="ADQ200" s="672"/>
      <c r="ADR200" s="673"/>
      <c r="ADS200" s="167"/>
      <c r="ADT200" s="674"/>
      <c r="ADU200" s="674"/>
      <c r="ADV200" s="674"/>
      <c r="ADW200" s="164"/>
      <c r="ADX200" s="160"/>
      <c r="ADY200" s="159"/>
      <c r="ADZ200" s="158"/>
      <c r="AEA200" s="161"/>
      <c r="AEB200" s="160"/>
      <c r="AEC200" s="159"/>
      <c r="AED200" s="158"/>
      <c r="AEE200" s="161"/>
      <c r="AEF200" s="160"/>
      <c r="AEG200" s="159"/>
      <c r="AEH200" s="158"/>
      <c r="AEI200" s="161"/>
      <c r="AEJ200" s="160"/>
      <c r="AEK200" s="159"/>
      <c r="AEL200" s="158"/>
      <c r="AEM200" s="161"/>
      <c r="AEN200" s="160"/>
      <c r="AEO200" s="159"/>
      <c r="AEP200" s="158"/>
      <c r="AEQ200" s="161"/>
      <c r="AER200" s="160"/>
      <c r="AES200" s="159"/>
      <c r="AET200" s="158"/>
      <c r="AEU200" s="161"/>
      <c r="AEV200" s="160"/>
      <c r="AEW200" s="159"/>
      <c r="AEX200" s="158"/>
      <c r="AEY200" s="161"/>
      <c r="AEZ200" s="160"/>
      <c r="AFA200" s="159"/>
      <c r="AFB200" s="158"/>
      <c r="AFC200" s="161"/>
      <c r="AFD200" s="160"/>
      <c r="AFE200" s="159"/>
      <c r="AFF200" s="158"/>
      <c r="AFG200" s="161"/>
      <c r="AFH200" s="160"/>
      <c r="AFI200" s="159"/>
      <c r="AFJ200" s="158"/>
      <c r="AFK200" s="161"/>
      <c r="AFL200" s="160"/>
      <c r="AFM200" s="159"/>
      <c r="AFN200" s="158"/>
      <c r="AFO200" s="161"/>
      <c r="AFP200" s="160"/>
      <c r="AFQ200" s="159"/>
      <c r="AFR200" s="158"/>
      <c r="AFS200" s="161"/>
      <c r="AFT200" s="160"/>
      <c r="AFU200" s="159"/>
      <c r="AFV200" s="158"/>
      <c r="AFW200" s="161"/>
      <c r="AFX200" s="160"/>
      <c r="AFY200" s="159"/>
      <c r="AFZ200" s="158"/>
      <c r="AGA200" s="161"/>
      <c r="AGB200" s="160"/>
      <c r="AGC200" s="159"/>
      <c r="AGD200" s="158"/>
      <c r="AGE200" s="161"/>
      <c r="AGF200" s="160"/>
      <c r="AGG200" s="159"/>
      <c r="AGH200" s="158"/>
      <c r="AGI200" s="161"/>
      <c r="AGJ200" s="160"/>
      <c r="AGK200" s="159"/>
      <c r="AGL200" s="158"/>
      <c r="AGM200" s="161"/>
      <c r="AGN200" s="160"/>
      <c r="AGO200" s="159"/>
      <c r="AGP200" s="158"/>
      <c r="AGQ200" s="161"/>
      <c r="AGR200" s="160"/>
      <c r="AGS200" s="159"/>
      <c r="AGT200" s="158"/>
      <c r="AGU200" s="161"/>
      <c r="AGV200" s="160"/>
      <c r="AGW200" s="159"/>
      <c r="AGX200" s="158"/>
      <c r="AGY200" s="161"/>
      <c r="AGZ200" s="160"/>
      <c r="AHA200" s="159"/>
      <c r="AHB200" s="158"/>
      <c r="AHC200" s="161"/>
      <c r="AHD200" s="160"/>
      <c r="AHE200" s="159"/>
      <c r="AHF200" s="158"/>
      <c r="AHG200" s="161"/>
      <c r="AHH200" s="160"/>
      <c r="AHI200" s="159"/>
      <c r="AHJ200" s="158"/>
      <c r="AHK200" s="161"/>
      <c r="AHL200" s="160"/>
      <c r="AHM200" s="159"/>
      <c r="AHN200" s="158"/>
      <c r="AHO200" s="161"/>
      <c r="AHP200" s="160"/>
      <c r="AHQ200" s="159"/>
      <c r="AHR200" s="158"/>
      <c r="AHS200" s="161"/>
      <c r="AHT200" s="160"/>
      <c r="AHU200" s="159"/>
      <c r="AHV200" s="158"/>
      <c r="AHW200" s="161"/>
      <c r="AHX200" s="160"/>
      <c r="AHY200" s="159"/>
      <c r="AHZ200" s="158"/>
      <c r="AIA200" s="161"/>
      <c r="AIB200" s="160"/>
      <c r="AIC200" s="159"/>
      <c r="AID200" s="158"/>
      <c r="AIE200" s="161"/>
      <c r="AIF200" s="160"/>
      <c r="AIG200" s="159"/>
      <c r="AIH200" s="158"/>
      <c r="AII200" s="161"/>
      <c r="AIJ200" s="160"/>
      <c r="AIK200" s="159"/>
      <c r="AIL200" s="158"/>
      <c r="AIM200" s="161"/>
      <c r="AIN200" s="160"/>
      <c r="AIO200" s="159"/>
      <c r="AIP200" s="158"/>
      <c r="AIQ200" s="161"/>
      <c r="AIR200" s="672"/>
      <c r="AIS200" s="672"/>
      <c r="AIT200" s="672"/>
      <c r="AIU200" s="673"/>
      <c r="AIV200" s="167"/>
      <c r="AIW200" s="674"/>
      <c r="AIX200" s="674"/>
      <c r="AIY200" s="674"/>
      <c r="AIZ200" s="164"/>
      <c r="AJA200" s="160"/>
      <c r="AJB200" s="159"/>
      <c r="AJC200" s="158"/>
      <c r="AJD200" s="161"/>
      <c r="AJE200" s="160"/>
      <c r="AJF200" s="159"/>
      <c r="AJG200" s="158"/>
      <c r="AJH200" s="161"/>
      <c r="AJI200" s="160"/>
      <c r="AJJ200" s="159"/>
      <c r="AJK200" s="158"/>
      <c r="AJL200" s="161"/>
      <c r="AJM200" s="160"/>
      <c r="AJN200" s="159"/>
      <c r="AJO200" s="158"/>
      <c r="AJP200" s="161"/>
      <c r="AJQ200" s="160"/>
      <c r="AJR200" s="159"/>
      <c r="AJS200" s="158"/>
      <c r="AJT200" s="161"/>
      <c r="AJU200" s="160"/>
      <c r="AJV200" s="159"/>
      <c r="AJW200" s="158"/>
      <c r="AJX200" s="161"/>
      <c r="AJY200" s="160"/>
      <c r="AJZ200" s="159"/>
      <c r="AKA200" s="158"/>
      <c r="AKB200" s="161"/>
      <c r="AKC200" s="160"/>
      <c r="AKD200" s="159"/>
      <c r="AKE200" s="158"/>
      <c r="AKF200" s="161"/>
      <c r="AKG200" s="160"/>
      <c r="AKH200" s="159"/>
      <c r="AKI200" s="158"/>
      <c r="AKJ200" s="161"/>
      <c r="AKK200" s="160"/>
      <c r="AKL200" s="159"/>
      <c r="AKM200" s="158"/>
      <c r="AKN200" s="161"/>
      <c r="AKO200" s="160"/>
      <c r="AKP200" s="159"/>
      <c r="AKQ200" s="158"/>
      <c r="AKR200" s="161"/>
      <c r="AKS200" s="160"/>
      <c r="AKT200" s="159"/>
      <c r="AKU200" s="158"/>
      <c r="AKV200" s="161"/>
      <c r="AKW200" s="160"/>
      <c r="AKX200" s="159"/>
      <c r="AKY200" s="158"/>
      <c r="AKZ200" s="161"/>
      <c r="ALA200" s="160"/>
      <c r="ALB200" s="159"/>
      <c r="ALC200" s="158"/>
      <c r="ALD200" s="161"/>
      <c r="ALE200" s="160"/>
      <c r="ALF200" s="159"/>
      <c r="ALG200" s="158"/>
      <c r="ALH200" s="161"/>
      <c r="ALI200" s="160"/>
      <c r="ALJ200" s="159"/>
      <c r="ALK200" s="158"/>
      <c r="ALL200" s="161"/>
      <c r="ALM200" s="160"/>
      <c r="ALN200" s="159"/>
      <c r="ALO200" s="158"/>
      <c r="ALP200" s="161"/>
      <c r="ALQ200" s="160"/>
      <c r="ALR200" s="159"/>
      <c r="ALS200" s="158"/>
      <c r="ALT200" s="161"/>
      <c r="ALU200" s="160"/>
      <c r="ALV200" s="159"/>
      <c r="ALW200" s="158"/>
      <c r="ALX200" s="161"/>
      <c r="ALY200" s="160"/>
      <c r="ALZ200" s="159"/>
      <c r="AMA200" s="158"/>
      <c r="AMB200" s="161"/>
      <c r="AMC200" s="160"/>
      <c r="AMD200" s="159"/>
      <c r="AME200" s="158"/>
      <c r="AMF200" s="161"/>
      <c r="AMG200" s="160"/>
      <c r="AMH200" s="159"/>
      <c r="AMI200" s="158"/>
      <c r="AMJ200" s="161"/>
      <c r="AMK200" s="160"/>
      <c r="AML200" s="159"/>
      <c r="AMM200" s="158"/>
      <c r="AMN200" s="161"/>
      <c r="AMO200" s="160"/>
      <c r="AMP200" s="159"/>
      <c r="AMQ200" s="158"/>
      <c r="AMR200" s="161"/>
      <c r="AMS200" s="160"/>
      <c r="AMT200" s="159"/>
      <c r="AMU200" s="158"/>
      <c r="AMV200" s="161"/>
      <c r="AMW200" s="160"/>
      <c r="AMX200" s="159"/>
      <c r="AMY200" s="158"/>
      <c r="AMZ200" s="161"/>
      <c r="ANA200" s="160"/>
      <c r="ANB200" s="159"/>
      <c r="ANC200" s="158"/>
      <c r="AND200" s="161"/>
      <c r="ANE200" s="160"/>
      <c r="ANF200" s="159"/>
      <c r="ANG200" s="158"/>
      <c r="ANH200" s="161"/>
      <c r="ANI200" s="160"/>
      <c r="ANJ200" s="159"/>
      <c r="ANK200" s="158"/>
      <c r="ANL200" s="161"/>
      <c r="ANM200" s="160"/>
      <c r="ANN200" s="159"/>
      <c r="ANO200" s="158"/>
      <c r="ANP200" s="161"/>
      <c r="ANQ200" s="160"/>
      <c r="ANR200" s="159"/>
      <c r="ANS200" s="158"/>
      <c r="ANT200" s="161"/>
      <c r="ANU200" s="672"/>
      <c r="ANV200" s="672"/>
      <c r="ANW200" s="672"/>
      <c r="ANX200" s="673"/>
      <c r="ANY200" s="167"/>
      <c r="ANZ200" s="674"/>
      <c r="AOA200" s="674"/>
      <c r="AOB200" s="674"/>
      <c r="AOC200" s="164"/>
      <c r="AOD200" s="160"/>
      <c r="AOE200" s="159"/>
      <c r="AOF200" s="158"/>
      <c r="AOG200" s="161"/>
      <c r="AOH200" s="160"/>
      <c r="AOI200" s="159"/>
      <c r="AOJ200" s="158"/>
      <c r="AOK200" s="161"/>
      <c r="AOL200" s="160"/>
      <c r="AOM200" s="159"/>
      <c r="AON200" s="158"/>
      <c r="AOO200" s="161"/>
      <c r="AOP200" s="160"/>
      <c r="AOQ200" s="159"/>
      <c r="AOR200" s="158"/>
      <c r="AOS200" s="161"/>
      <c r="AOT200" s="160"/>
      <c r="AOU200" s="159"/>
      <c r="AOV200" s="158"/>
      <c r="AOW200" s="161"/>
      <c r="AOX200" s="160"/>
      <c r="AOY200" s="159"/>
      <c r="AOZ200" s="158"/>
      <c r="APA200" s="161"/>
      <c r="APB200" s="160"/>
      <c r="APC200" s="159"/>
      <c r="APD200" s="158"/>
      <c r="APE200" s="161"/>
      <c r="APF200" s="160"/>
      <c r="APG200" s="159"/>
      <c r="APH200" s="158"/>
      <c r="API200" s="161"/>
      <c r="APJ200" s="160"/>
      <c r="APK200" s="159"/>
      <c r="APL200" s="158"/>
      <c r="APM200" s="161"/>
      <c r="APN200" s="160"/>
      <c r="APO200" s="159"/>
      <c r="APP200" s="158"/>
      <c r="APQ200" s="161"/>
      <c r="APR200" s="160"/>
      <c r="APS200" s="159"/>
      <c r="APT200" s="158"/>
      <c r="APU200" s="161"/>
      <c r="APV200" s="160"/>
      <c r="APW200" s="159"/>
      <c r="APX200" s="158"/>
      <c r="APY200" s="161"/>
      <c r="APZ200" s="160"/>
      <c r="AQA200" s="159"/>
      <c r="AQB200" s="158"/>
      <c r="AQC200" s="161"/>
      <c r="AQD200" s="160"/>
      <c r="AQE200" s="159"/>
      <c r="AQF200" s="158"/>
      <c r="AQG200" s="161"/>
      <c r="AQH200" s="160"/>
      <c r="AQI200" s="159"/>
      <c r="AQJ200" s="158"/>
      <c r="AQK200" s="161"/>
      <c r="AQL200" s="160"/>
      <c r="AQM200" s="159"/>
      <c r="AQN200" s="158"/>
      <c r="AQO200" s="161"/>
      <c r="AQP200" s="160"/>
      <c r="AQQ200" s="159"/>
      <c r="AQR200" s="158"/>
      <c r="AQS200" s="161"/>
      <c r="AQT200" s="160"/>
      <c r="AQU200" s="159"/>
      <c r="AQV200" s="158"/>
      <c r="AQW200" s="161"/>
      <c r="AQX200" s="160"/>
      <c r="AQY200" s="159"/>
      <c r="AQZ200" s="158"/>
      <c r="ARA200" s="161"/>
      <c r="ARB200" s="160"/>
      <c r="ARC200" s="159"/>
      <c r="ARD200" s="158"/>
      <c r="ARE200" s="161"/>
      <c r="ARF200" s="160"/>
      <c r="ARG200" s="159"/>
      <c r="ARH200" s="158"/>
      <c r="ARI200" s="161"/>
      <c r="ARJ200" s="160"/>
      <c r="ARK200" s="159"/>
      <c r="ARL200" s="158"/>
      <c r="ARM200" s="161"/>
      <c r="ARN200" s="160"/>
      <c r="ARO200" s="159"/>
      <c r="ARP200" s="158"/>
      <c r="ARQ200" s="161"/>
      <c r="ARR200" s="160"/>
      <c r="ARS200" s="159"/>
      <c r="ART200" s="158"/>
      <c r="ARU200" s="161"/>
      <c r="ARV200" s="160"/>
      <c r="ARW200" s="159"/>
      <c r="ARX200" s="158"/>
      <c r="ARY200" s="161"/>
      <c r="ARZ200" s="160"/>
      <c r="ASA200" s="159"/>
      <c r="ASB200" s="158"/>
      <c r="ASC200" s="161"/>
      <c r="ASD200" s="160"/>
      <c r="ASE200" s="159"/>
      <c r="ASF200" s="158"/>
      <c r="ASG200" s="161"/>
      <c r="ASH200" s="160"/>
      <c r="ASI200" s="159"/>
      <c r="ASJ200" s="158"/>
      <c r="ASK200" s="161"/>
      <c r="ASL200" s="160"/>
      <c r="ASM200" s="159"/>
      <c r="ASN200" s="158"/>
      <c r="ASO200" s="161"/>
      <c r="ASP200" s="160"/>
      <c r="ASQ200" s="159"/>
      <c r="ASR200" s="158"/>
      <c r="ASS200" s="161"/>
      <c r="AST200" s="160"/>
      <c r="ASU200" s="159"/>
      <c r="ASV200" s="158"/>
      <c r="ASW200" s="161"/>
      <c r="ASX200" s="672"/>
      <c r="ASY200" s="672"/>
      <c r="ASZ200" s="672"/>
      <c r="ATA200" s="673"/>
      <c r="ATB200" s="167"/>
      <c r="ATC200" s="674"/>
      <c r="ATD200" s="674"/>
      <c r="ATE200" s="674"/>
      <c r="ATF200" s="164"/>
      <c r="ATG200" s="160"/>
      <c r="ATH200" s="159"/>
      <c r="ATI200" s="158"/>
      <c r="ATJ200" s="161"/>
      <c r="ATK200" s="160"/>
      <c r="ATL200" s="159"/>
      <c r="ATM200" s="158"/>
      <c r="ATN200" s="161"/>
      <c r="ATO200" s="160"/>
      <c r="ATP200" s="159"/>
      <c r="ATQ200" s="158"/>
      <c r="ATR200" s="161"/>
      <c r="ATS200" s="160"/>
      <c r="ATT200" s="159"/>
      <c r="ATU200" s="158"/>
      <c r="ATV200" s="161"/>
      <c r="ATW200" s="160"/>
      <c r="ATX200" s="159"/>
      <c r="ATY200" s="158"/>
      <c r="ATZ200" s="161"/>
      <c r="AUA200" s="160"/>
      <c r="AUB200" s="159"/>
      <c r="AUC200" s="158"/>
      <c r="AUD200" s="161"/>
      <c r="AUE200" s="160"/>
      <c r="AUF200" s="159"/>
      <c r="AUG200" s="158"/>
      <c r="AUH200" s="161"/>
      <c r="AUI200" s="160"/>
      <c r="AUJ200" s="159"/>
      <c r="AUK200" s="158"/>
      <c r="AUL200" s="161"/>
      <c r="AUM200" s="160"/>
      <c r="AUN200" s="159"/>
      <c r="AUO200" s="158"/>
      <c r="AUP200" s="161"/>
      <c r="AUQ200" s="160"/>
      <c r="AUR200" s="159"/>
      <c r="AUS200" s="158"/>
      <c r="AUT200" s="161"/>
      <c r="AUU200" s="160"/>
      <c r="AUV200" s="159"/>
      <c r="AUW200" s="158"/>
      <c r="AUX200" s="161"/>
      <c r="AUY200" s="160"/>
      <c r="AUZ200" s="159"/>
      <c r="AVA200" s="158"/>
      <c r="AVB200" s="161"/>
      <c r="AVC200" s="160"/>
      <c r="AVD200" s="159"/>
      <c r="AVE200" s="158"/>
      <c r="AVF200" s="161"/>
      <c r="AVG200" s="160"/>
      <c r="AVH200" s="159"/>
      <c r="AVI200" s="158"/>
      <c r="AVJ200" s="161"/>
      <c r="AVK200" s="160"/>
      <c r="AVL200" s="159"/>
      <c r="AVM200" s="158"/>
      <c r="AVN200" s="161"/>
      <c r="AVO200" s="160"/>
      <c r="AVP200" s="159"/>
      <c r="AVQ200" s="158"/>
      <c r="AVR200" s="161"/>
      <c r="AVS200" s="160"/>
      <c r="AVT200" s="159"/>
      <c r="AVU200" s="158"/>
      <c r="AVV200" s="161"/>
      <c r="AVW200" s="160"/>
      <c r="AVX200" s="159"/>
      <c r="AVY200" s="158"/>
      <c r="AVZ200" s="161"/>
      <c r="AWA200" s="160"/>
      <c r="AWB200" s="159"/>
      <c r="AWC200" s="158"/>
      <c r="AWD200" s="161"/>
      <c r="AWE200" s="160"/>
      <c r="AWF200" s="159"/>
      <c r="AWG200" s="158"/>
      <c r="AWH200" s="161"/>
      <c r="AWI200" s="160"/>
      <c r="AWJ200" s="159"/>
      <c r="AWK200" s="158"/>
      <c r="AWL200" s="161"/>
      <c r="AWM200" s="160"/>
      <c r="AWN200" s="159"/>
      <c r="AWO200" s="158"/>
      <c r="AWP200" s="161"/>
      <c r="AWQ200" s="160"/>
      <c r="AWR200" s="159"/>
      <c r="AWS200" s="158"/>
      <c r="AWT200" s="161"/>
      <c r="AWU200" s="160"/>
      <c r="AWV200" s="159"/>
      <c r="AWW200" s="158"/>
      <c r="AWX200" s="161"/>
      <c r="AWY200" s="160"/>
      <c r="AWZ200" s="159"/>
      <c r="AXA200" s="158"/>
      <c r="AXB200" s="161"/>
      <c r="AXC200" s="160"/>
      <c r="AXD200" s="159"/>
      <c r="AXE200" s="158"/>
      <c r="AXF200" s="161"/>
      <c r="AXG200" s="160"/>
      <c r="AXH200" s="159"/>
      <c r="AXI200" s="158"/>
      <c r="AXJ200" s="161"/>
      <c r="AXK200" s="160"/>
      <c r="AXL200" s="159"/>
      <c r="AXM200" s="158"/>
      <c r="AXN200" s="161"/>
      <c r="AXO200" s="160"/>
      <c r="AXP200" s="159"/>
      <c r="AXQ200" s="158"/>
      <c r="AXR200" s="161"/>
      <c r="AXS200" s="160"/>
      <c r="AXT200" s="159"/>
      <c r="AXU200" s="158"/>
      <c r="AXV200" s="161"/>
      <c r="AXW200" s="160"/>
      <c r="AXX200" s="159"/>
      <c r="AXY200" s="158"/>
      <c r="AXZ200" s="161"/>
      <c r="AYA200" s="672"/>
      <c r="AYB200" s="672"/>
      <c r="AYC200" s="672"/>
      <c r="AYD200" s="673"/>
      <c r="AYE200" s="167"/>
      <c r="AYF200" s="674"/>
      <c r="AYG200" s="674"/>
      <c r="AYH200" s="674"/>
      <c r="AYI200" s="164"/>
      <c r="AYJ200" s="160"/>
      <c r="AYK200" s="159"/>
      <c r="AYL200" s="158"/>
      <c r="AYM200" s="161"/>
      <c r="AYN200" s="160"/>
      <c r="AYO200" s="159"/>
      <c r="AYP200" s="158"/>
      <c r="AYQ200" s="161"/>
      <c r="AYR200" s="160"/>
      <c r="AYS200" s="159"/>
      <c r="AYT200" s="158"/>
      <c r="AYU200" s="161"/>
      <c r="AYV200" s="160"/>
      <c r="AYW200" s="159"/>
      <c r="AYX200" s="158"/>
      <c r="AYY200" s="161"/>
      <c r="AYZ200" s="160"/>
      <c r="AZA200" s="159"/>
      <c r="AZB200" s="158"/>
      <c r="AZC200" s="161"/>
      <c r="AZD200" s="160"/>
      <c r="AZE200" s="159"/>
      <c r="AZF200" s="158"/>
      <c r="AZG200" s="161"/>
      <c r="AZH200" s="160"/>
      <c r="AZI200" s="159"/>
      <c r="AZJ200" s="158"/>
      <c r="AZK200" s="161"/>
      <c r="AZL200" s="160"/>
      <c r="AZM200" s="159"/>
      <c r="AZN200" s="158"/>
      <c r="AZO200" s="161"/>
      <c r="AZP200" s="160"/>
      <c r="AZQ200" s="159"/>
      <c r="AZR200" s="158"/>
      <c r="AZS200" s="161"/>
      <c r="AZT200" s="160"/>
      <c r="AZU200" s="159"/>
      <c r="AZV200" s="158"/>
      <c r="AZW200" s="161"/>
      <c r="AZX200" s="160"/>
      <c r="AZY200" s="159"/>
      <c r="AZZ200" s="158"/>
      <c r="BAA200" s="161"/>
      <c r="BAB200" s="160"/>
      <c r="BAC200" s="159"/>
      <c r="BAD200" s="158"/>
      <c r="BAE200" s="161"/>
      <c r="BAF200" s="160"/>
      <c r="BAG200" s="159"/>
      <c r="BAH200" s="158"/>
      <c r="BAI200" s="161"/>
      <c r="BAJ200" s="160"/>
      <c r="BAK200" s="159"/>
      <c r="BAL200" s="158"/>
      <c r="BAM200" s="161"/>
      <c r="BAN200" s="160"/>
      <c r="BAO200" s="159"/>
      <c r="BAP200" s="158"/>
      <c r="BAQ200" s="161"/>
      <c r="BAR200" s="160"/>
      <c r="BAS200" s="159"/>
      <c r="BAT200" s="158"/>
      <c r="BAU200" s="161"/>
      <c r="BAV200" s="160"/>
      <c r="BAW200" s="159"/>
      <c r="BAX200" s="158"/>
      <c r="BAY200" s="161"/>
      <c r="BAZ200" s="160"/>
      <c r="BBA200" s="159"/>
      <c r="BBB200" s="158"/>
      <c r="BBC200" s="161"/>
      <c r="BBD200" s="160"/>
      <c r="BBE200" s="159"/>
      <c r="BBF200" s="158"/>
      <c r="BBG200" s="161"/>
      <c r="BBH200" s="160"/>
      <c r="BBI200" s="159"/>
      <c r="BBJ200" s="158"/>
      <c r="BBK200" s="161"/>
      <c r="BBL200" s="160"/>
      <c r="BBM200" s="159"/>
      <c r="BBN200" s="158"/>
      <c r="BBO200" s="161"/>
      <c r="BBP200" s="160"/>
      <c r="BBQ200" s="159"/>
      <c r="BBR200" s="158"/>
      <c r="BBS200" s="161"/>
      <c r="BBT200" s="160"/>
      <c r="BBU200" s="159"/>
      <c r="BBV200" s="158"/>
      <c r="BBW200" s="161"/>
      <c r="BBX200" s="160"/>
      <c r="BBY200" s="159"/>
      <c r="BBZ200" s="158"/>
      <c r="BCA200" s="161"/>
      <c r="BCB200" s="160"/>
      <c r="BCC200" s="159"/>
      <c r="BCD200" s="158"/>
      <c r="BCE200" s="161"/>
      <c r="BCF200" s="160"/>
      <c r="BCG200" s="159"/>
      <c r="BCH200" s="158"/>
      <c r="BCI200" s="161"/>
      <c r="BCJ200" s="160"/>
      <c r="BCK200" s="159"/>
      <c r="BCL200" s="158"/>
      <c r="BCM200" s="161"/>
      <c r="BCN200" s="160"/>
      <c r="BCO200" s="159"/>
      <c r="BCP200" s="158"/>
      <c r="BCQ200" s="161"/>
      <c r="BCR200" s="160"/>
      <c r="BCS200" s="159"/>
      <c r="BCT200" s="158"/>
      <c r="BCU200" s="161"/>
      <c r="BCV200" s="160"/>
      <c r="BCW200" s="159"/>
      <c r="BCX200" s="158"/>
      <c r="BCY200" s="161"/>
      <c r="BCZ200" s="160"/>
      <c r="BDA200" s="159"/>
      <c r="BDB200" s="158"/>
      <c r="BDC200" s="161"/>
      <c r="BDD200" s="672"/>
      <c r="BDE200" s="672"/>
      <c r="BDF200" s="672"/>
      <c r="BDG200" s="673"/>
      <c r="BDH200" s="167"/>
      <c r="BDI200" s="674"/>
      <c r="BDJ200" s="674"/>
      <c r="BDK200" s="674"/>
      <c r="BDL200" s="164"/>
      <c r="BDM200" s="160"/>
      <c r="BDN200" s="159"/>
      <c r="BDO200" s="158"/>
      <c r="BDP200" s="161"/>
      <c r="BDQ200" s="160"/>
      <c r="BDR200" s="159"/>
      <c r="BDS200" s="158"/>
      <c r="BDT200" s="161"/>
      <c r="BDU200" s="160"/>
      <c r="BDV200" s="159"/>
      <c r="BDW200" s="158"/>
      <c r="BDX200" s="161"/>
      <c r="BDY200" s="160"/>
      <c r="BDZ200" s="159"/>
      <c r="BEA200" s="158"/>
      <c r="BEB200" s="161"/>
      <c r="BEC200" s="160"/>
      <c r="BED200" s="159"/>
      <c r="BEE200" s="158"/>
      <c r="BEF200" s="161"/>
      <c r="BEG200" s="160"/>
      <c r="BEH200" s="159"/>
      <c r="BEI200" s="158"/>
      <c r="BEJ200" s="161"/>
      <c r="BEK200" s="160"/>
      <c r="BEL200" s="159"/>
      <c r="BEM200" s="158"/>
      <c r="BEN200" s="161"/>
      <c r="BEO200" s="160"/>
      <c r="BEP200" s="159"/>
      <c r="BEQ200" s="158"/>
      <c r="BER200" s="161"/>
      <c r="BES200" s="160"/>
      <c r="BET200" s="159"/>
      <c r="BEU200" s="158"/>
      <c r="BEV200" s="161"/>
      <c r="BEW200" s="160"/>
      <c r="BEX200" s="159"/>
      <c r="BEY200" s="158"/>
      <c r="BEZ200" s="161"/>
      <c r="BFA200" s="160"/>
      <c r="BFB200" s="159"/>
      <c r="BFC200" s="158"/>
      <c r="BFD200" s="161"/>
      <c r="BFE200" s="160"/>
      <c r="BFF200" s="159"/>
      <c r="BFG200" s="158"/>
      <c r="BFH200" s="161"/>
      <c r="BFI200" s="160"/>
      <c r="BFJ200" s="159"/>
      <c r="BFK200" s="158"/>
      <c r="BFL200" s="161"/>
      <c r="BFM200" s="160"/>
      <c r="BFN200" s="159"/>
      <c r="BFO200" s="158"/>
      <c r="BFP200" s="161"/>
      <c r="BFQ200" s="160"/>
      <c r="BFR200" s="159"/>
      <c r="BFS200" s="158"/>
      <c r="BFT200" s="161"/>
      <c r="BFU200" s="160"/>
      <c r="BFV200" s="159"/>
      <c r="BFW200" s="158"/>
      <c r="BFX200" s="161"/>
      <c r="BFY200" s="160"/>
      <c r="BFZ200" s="159"/>
      <c r="BGA200" s="158"/>
      <c r="BGB200" s="161"/>
      <c r="BGC200" s="160"/>
      <c r="BGD200" s="159"/>
      <c r="BGE200" s="158"/>
      <c r="BGF200" s="161"/>
      <c r="BGG200" s="160"/>
      <c r="BGH200" s="159"/>
      <c r="BGI200" s="158"/>
      <c r="BGJ200" s="161"/>
      <c r="BGK200" s="160"/>
      <c r="BGL200" s="159"/>
      <c r="BGM200" s="158"/>
      <c r="BGN200" s="161"/>
      <c r="BGO200" s="160"/>
      <c r="BGP200" s="159"/>
      <c r="BGQ200" s="158"/>
      <c r="BGR200" s="161"/>
      <c r="BGS200" s="160"/>
      <c r="BGT200" s="159"/>
      <c r="BGU200" s="158"/>
      <c r="BGV200" s="161"/>
      <c r="BGW200" s="160"/>
      <c r="BGX200" s="159"/>
      <c r="BGY200" s="158"/>
      <c r="BGZ200" s="161"/>
      <c r="BHA200" s="160"/>
      <c r="BHB200" s="159"/>
      <c r="BHC200" s="158"/>
      <c r="BHD200" s="161"/>
      <c r="BHE200" s="160"/>
      <c r="BHF200" s="159"/>
      <c r="BHG200" s="158"/>
      <c r="BHH200" s="161"/>
      <c r="BHI200" s="160"/>
      <c r="BHJ200" s="159"/>
      <c r="BHK200" s="158"/>
      <c r="BHL200" s="161"/>
      <c r="BHM200" s="160"/>
      <c r="BHN200" s="159"/>
      <c r="BHO200" s="158"/>
      <c r="BHP200" s="161"/>
      <c r="BHQ200" s="160"/>
      <c r="BHR200" s="159"/>
      <c r="BHS200" s="158"/>
      <c r="BHT200" s="161"/>
      <c r="BHU200" s="160"/>
      <c r="BHV200" s="159"/>
      <c r="BHW200" s="158"/>
      <c r="BHX200" s="161"/>
      <c r="BHY200" s="160"/>
      <c r="BHZ200" s="159"/>
      <c r="BIA200" s="158"/>
      <c r="BIB200" s="161"/>
      <c r="BIC200" s="160"/>
      <c r="BID200" s="159"/>
      <c r="BIE200" s="158"/>
      <c r="BIF200" s="161"/>
      <c r="BIG200" s="672"/>
      <c r="BIH200" s="672"/>
      <c r="BII200" s="672"/>
      <c r="BIJ200" s="673"/>
      <c r="BIK200" s="167"/>
      <c r="BIL200" s="674"/>
      <c r="BIM200" s="674"/>
      <c r="BIN200" s="674"/>
      <c r="BIO200" s="164"/>
      <c r="BIP200" s="160"/>
      <c r="BIQ200" s="159"/>
      <c r="BIR200" s="158"/>
      <c r="BIS200" s="161"/>
      <c r="BIT200" s="160"/>
      <c r="BIU200" s="159"/>
      <c r="BIV200" s="158"/>
      <c r="BIW200" s="161"/>
      <c r="BIX200" s="160"/>
      <c r="BIY200" s="159"/>
      <c r="BIZ200" s="158"/>
      <c r="BJA200" s="161"/>
      <c r="BJB200" s="160"/>
      <c r="BJC200" s="159"/>
      <c r="BJD200" s="158"/>
      <c r="BJE200" s="161"/>
      <c r="BJF200" s="160"/>
      <c r="BJG200" s="159"/>
      <c r="BJH200" s="158"/>
      <c r="BJI200" s="161"/>
      <c r="BJJ200" s="160"/>
      <c r="BJK200" s="159"/>
      <c r="BJL200" s="158"/>
      <c r="BJM200" s="161"/>
      <c r="BJN200" s="160"/>
      <c r="BJO200" s="159"/>
      <c r="BJP200" s="158"/>
      <c r="BJQ200" s="161"/>
      <c r="BJR200" s="160"/>
      <c r="BJS200" s="159"/>
      <c r="BJT200" s="158"/>
      <c r="BJU200" s="161"/>
      <c r="BJV200" s="160"/>
      <c r="BJW200" s="159"/>
      <c r="BJX200" s="158"/>
      <c r="BJY200" s="161"/>
      <c r="BJZ200" s="160"/>
      <c r="BKA200" s="159"/>
      <c r="BKB200" s="158"/>
      <c r="BKC200" s="161"/>
      <c r="BKD200" s="160"/>
      <c r="BKE200" s="159"/>
      <c r="BKF200" s="158"/>
      <c r="BKG200" s="161"/>
      <c r="BKH200" s="160"/>
      <c r="BKI200" s="159"/>
      <c r="BKJ200" s="158"/>
      <c r="BKK200" s="161"/>
      <c r="BKL200" s="160"/>
      <c r="BKM200" s="159"/>
      <c r="BKN200" s="158"/>
      <c r="BKO200" s="161"/>
      <c r="BKP200" s="160"/>
      <c r="BKQ200" s="159"/>
      <c r="BKR200" s="158"/>
      <c r="BKS200" s="161"/>
      <c r="BKT200" s="160"/>
      <c r="BKU200" s="159"/>
      <c r="BKV200" s="158"/>
      <c r="BKW200" s="161"/>
      <c r="BKX200" s="160"/>
      <c r="BKY200" s="159"/>
      <c r="BKZ200" s="158"/>
      <c r="BLA200" s="161"/>
      <c r="BLB200" s="160"/>
      <c r="BLC200" s="159"/>
      <c r="BLD200" s="158"/>
      <c r="BLE200" s="161"/>
      <c r="BLF200" s="160"/>
      <c r="BLG200" s="159"/>
      <c r="BLH200" s="158"/>
      <c r="BLI200" s="161"/>
      <c r="BLJ200" s="160"/>
      <c r="BLK200" s="159"/>
      <c r="BLL200" s="158"/>
      <c r="BLM200" s="161"/>
      <c r="BLN200" s="160"/>
      <c r="BLO200" s="159"/>
      <c r="BLP200" s="158"/>
      <c r="BLQ200" s="161"/>
      <c r="BLR200" s="160"/>
      <c r="BLS200" s="159"/>
      <c r="BLT200" s="158"/>
      <c r="BLU200" s="161"/>
      <c r="BLV200" s="160"/>
      <c r="BLW200" s="159"/>
      <c r="BLX200" s="158"/>
      <c r="BLY200" s="161"/>
      <c r="BLZ200" s="160"/>
      <c r="BMA200" s="159"/>
      <c r="BMB200" s="158"/>
      <c r="BMC200" s="161"/>
      <c r="BMD200" s="160"/>
      <c r="BME200" s="159"/>
      <c r="BMF200" s="158"/>
      <c r="BMG200" s="161"/>
      <c r="BMH200" s="160"/>
      <c r="BMI200" s="159"/>
      <c r="BMJ200" s="158"/>
      <c r="BMK200" s="161"/>
      <c r="BML200" s="160"/>
      <c r="BMM200" s="159"/>
      <c r="BMN200" s="158"/>
      <c r="BMO200" s="161"/>
      <c r="BMP200" s="160"/>
      <c r="BMQ200" s="159"/>
      <c r="BMR200" s="158"/>
      <c r="BMS200" s="161"/>
      <c r="BMT200" s="160"/>
      <c r="BMU200" s="159"/>
      <c r="BMV200" s="158"/>
      <c r="BMW200" s="161"/>
      <c r="BMX200" s="160"/>
      <c r="BMY200" s="159"/>
      <c r="BMZ200" s="158"/>
      <c r="BNA200" s="161"/>
      <c r="BNB200" s="160"/>
      <c r="BNC200" s="159"/>
      <c r="BND200" s="158"/>
      <c r="BNE200" s="161"/>
      <c r="BNF200" s="160"/>
      <c r="BNG200" s="159"/>
      <c r="BNH200" s="158"/>
      <c r="BNI200" s="161"/>
      <c r="BNJ200" s="672"/>
      <c r="BNK200" s="672"/>
      <c r="BNL200" s="672"/>
      <c r="BNM200" s="673"/>
      <c r="BNN200" s="167"/>
      <c r="BNO200" s="674"/>
      <c r="BNP200" s="674"/>
      <c r="BNQ200" s="674"/>
      <c r="BNR200" s="164"/>
      <c r="BNS200" s="160"/>
      <c r="BNT200" s="159"/>
      <c r="BNU200" s="158"/>
      <c r="BNV200" s="161"/>
      <c r="BNW200" s="160"/>
      <c r="BNX200" s="159"/>
      <c r="BNY200" s="158"/>
      <c r="BNZ200" s="161"/>
      <c r="BOA200" s="160"/>
      <c r="BOB200" s="159"/>
      <c r="BOC200" s="158"/>
      <c r="BOD200" s="161"/>
      <c r="BOE200" s="160"/>
      <c r="BOF200" s="159"/>
      <c r="BOG200" s="158"/>
      <c r="BOH200" s="161"/>
      <c r="BOI200" s="160"/>
      <c r="BOJ200" s="159"/>
      <c r="BOK200" s="158"/>
      <c r="BOL200" s="161"/>
      <c r="BOM200" s="160"/>
      <c r="BON200" s="159"/>
      <c r="BOO200" s="158"/>
      <c r="BOP200" s="161"/>
      <c r="BOQ200" s="160"/>
      <c r="BOR200" s="159"/>
      <c r="BOS200" s="158"/>
      <c r="BOT200" s="161"/>
      <c r="BOU200" s="160"/>
      <c r="BOV200" s="159"/>
      <c r="BOW200" s="158"/>
      <c r="BOX200" s="161"/>
      <c r="BOY200" s="160"/>
      <c r="BOZ200" s="159"/>
      <c r="BPA200" s="158"/>
      <c r="BPB200" s="161"/>
      <c r="BPC200" s="160"/>
      <c r="BPD200" s="159"/>
      <c r="BPE200" s="158"/>
      <c r="BPF200" s="161"/>
      <c r="BPG200" s="160"/>
      <c r="BPH200" s="159"/>
      <c r="BPI200" s="158"/>
      <c r="BPJ200" s="161"/>
      <c r="BPK200" s="160"/>
      <c r="BPL200" s="159"/>
      <c r="BPM200" s="158"/>
      <c r="BPN200" s="161"/>
      <c r="BPO200" s="160"/>
      <c r="BPP200" s="159"/>
      <c r="BPQ200" s="158"/>
      <c r="BPR200" s="161"/>
      <c r="BPS200" s="160"/>
      <c r="BPT200" s="159"/>
      <c r="BPU200" s="158"/>
      <c r="BPV200" s="161"/>
      <c r="BPW200" s="160"/>
      <c r="BPX200" s="159"/>
      <c r="BPY200" s="158"/>
      <c r="BPZ200" s="161"/>
      <c r="BQA200" s="160"/>
      <c r="BQB200" s="159"/>
      <c r="BQC200" s="158"/>
      <c r="BQD200" s="161"/>
      <c r="BQE200" s="160"/>
      <c r="BQF200" s="159"/>
      <c r="BQG200" s="158"/>
      <c r="BQH200" s="161"/>
      <c r="BQI200" s="160"/>
      <c r="BQJ200" s="159"/>
      <c r="BQK200" s="158"/>
      <c r="BQL200" s="161"/>
      <c r="BQM200" s="160"/>
      <c r="BQN200" s="159"/>
      <c r="BQO200" s="158"/>
      <c r="BQP200" s="161"/>
      <c r="BQQ200" s="160"/>
      <c r="BQR200" s="159"/>
      <c r="BQS200" s="158"/>
      <c r="BQT200" s="161"/>
      <c r="BQU200" s="160"/>
      <c r="BQV200" s="159"/>
      <c r="BQW200" s="158"/>
      <c r="BQX200" s="161"/>
      <c r="BQY200" s="160"/>
      <c r="BQZ200" s="159"/>
      <c r="BRA200" s="158"/>
      <c r="BRB200" s="161"/>
      <c r="BRC200" s="160"/>
      <c r="BRD200" s="159"/>
      <c r="BRE200" s="158"/>
      <c r="BRF200" s="161"/>
      <c r="BRG200" s="160"/>
      <c r="BRH200" s="159"/>
      <c r="BRI200" s="158"/>
      <c r="BRJ200" s="161"/>
      <c r="BRK200" s="160"/>
      <c r="BRL200" s="159"/>
      <c r="BRM200" s="158"/>
      <c r="BRN200" s="161"/>
      <c r="BRO200" s="160"/>
      <c r="BRP200" s="159"/>
      <c r="BRQ200" s="158"/>
      <c r="BRR200" s="161"/>
      <c r="BRS200" s="160"/>
      <c r="BRT200" s="159"/>
      <c r="BRU200" s="158"/>
      <c r="BRV200" s="161"/>
      <c r="BRW200" s="160"/>
      <c r="BRX200" s="159"/>
      <c r="BRY200" s="158"/>
      <c r="BRZ200" s="161"/>
      <c r="BSA200" s="160"/>
      <c r="BSB200" s="159"/>
      <c r="BSC200" s="158"/>
      <c r="BSD200" s="161"/>
      <c r="BSE200" s="160"/>
      <c r="BSF200" s="159"/>
      <c r="BSG200" s="158"/>
      <c r="BSH200" s="161"/>
      <c r="BSI200" s="160"/>
      <c r="BSJ200" s="159"/>
      <c r="BSK200" s="158"/>
      <c r="BSL200" s="161"/>
      <c r="BSM200" s="672"/>
      <c r="BSN200" s="672"/>
      <c r="BSO200" s="672"/>
      <c r="BSP200" s="673"/>
      <c r="BSQ200" s="167"/>
      <c r="BSR200" s="674"/>
      <c r="BSS200" s="674"/>
      <c r="BST200" s="674"/>
      <c r="BSU200" s="164"/>
      <c r="BSV200" s="160"/>
      <c r="BSW200" s="159"/>
      <c r="BSX200" s="158"/>
      <c r="BSY200" s="161"/>
      <c r="BSZ200" s="160"/>
      <c r="BTA200" s="159"/>
      <c r="BTB200" s="158"/>
      <c r="BTC200" s="161"/>
      <c r="BTD200" s="160"/>
      <c r="BTE200" s="159"/>
      <c r="BTF200" s="158"/>
      <c r="BTG200" s="161"/>
      <c r="BTH200" s="160"/>
      <c r="BTI200" s="159"/>
      <c r="BTJ200" s="158"/>
      <c r="BTK200" s="161"/>
      <c r="BTL200" s="160"/>
      <c r="BTM200" s="159"/>
      <c r="BTN200" s="158"/>
      <c r="BTO200" s="161"/>
      <c r="BTP200" s="160"/>
      <c r="BTQ200" s="159"/>
      <c r="BTR200" s="158"/>
      <c r="BTS200" s="161"/>
      <c r="BTT200" s="160"/>
      <c r="BTU200" s="159"/>
      <c r="BTV200" s="158"/>
      <c r="BTW200" s="161"/>
      <c r="BTX200" s="160"/>
      <c r="BTY200" s="159"/>
      <c r="BTZ200" s="158"/>
      <c r="BUA200" s="161"/>
      <c r="BUB200" s="160"/>
      <c r="BUC200" s="159"/>
      <c r="BUD200" s="158"/>
      <c r="BUE200" s="161"/>
      <c r="BUF200" s="160"/>
      <c r="BUG200" s="159"/>
      <c r="BUH200" s="158"/>
      <c r="BUI200" s="161"/>
      <c r="BUJ200" s="160"/>
      <c r="BUK200" s="159"/>
      <c r="BUL200" s="158"/>
      <c r="BUM200" s="161"/>
      <c r="BUN200" s="160"/>
      <c r="BUO200" s="159"/>
      <c r="BUP200" s="158"/>
      <c r="BUQ200" s="161"/>
      <c r="BUR200" s="160"/>
      <c r="BUS200" s="159"/>
      <c r="BUT200" s="158"/>
      <c r="BUU200" s="161"/>
      <c r="BUV200" s="160"/>
      <c r="BUW200" s="159"/>
      <c r="BUX200" s="158"/>
      <c r="BUY200" s="161"/>
      <c r="BUZ200" s="160"/>
      <c r="BVA200" s="159"/>
      <c r="BVB200" s="158"/>
      <c r="BVC200" s="161"/>
      <c r="BVD200" s="160"/>
      <c r="BVE200" s="159"/>
      <c r="BVF200" s="158"/>
      <c r="BVG200" s="161"/>
      <c r="BVH200" s="160"/>
      <c r="BVI200" s="159"/>
      <c r="BVJ200" s="158"/>
      <c r="BVK200" s="161"/>
      <c r="BVL200" s="160"/>
      <c r="BVM200" s="159"/>
      <c r="BVN200" s="158"/>
      <c r="BVO200" s="161"/>
      <c r="BVP200" s="160"/>
      <c r="BVQ200" s="159"/>
      <c r="BVR200" s="158"/>
      <c r="BVS200" s="161"/>
      <c r="BVT200" s="160"/>
      <c r="BVU200" s="159"/>
      <c r="BVV200" s="158"/>
      <c r="BVW200" s="161"/>
      <c r="BVX200" s="160"/>
      <c r="BVY200" s="159"/>
      <c r="BVZ200" s="158"/>
      <c r="BWA200" s="161"/>
      <c r="BWB200" s="160"/>
      <c r="BWC200" s="159"/>
      <c r="BWD200" s="158"/>
      <c r="BWE200" s="161"/>
      <c r="BWF200" s="160"/>
      <c r="BWG200" s="159"/>
      <c r="BWH200" s="158"/>
      <c r="BWI200" s="161"/>
      <c r="BWJ200" s="160"/>
      <c r="BWK200" s="159"/>
      <c r="BWL200" s="158"/>
      <c r="BWM200" s="161"/>
      <c r="BWN200" s="160"/>
      <c r="BWO200" s="159"/>
      <c r="BWP200" s="158"/>
      <c r="BWQ200" s="161"/>
      <c r="BWR200" s="160"/>
      <c r="BWS200" s="159"/>
      <c r="BWT200" s="158"/>
      <c r="BWU200" s="161"/>
      <c r="BWV200" s="160"/>
      <c r="BWW200" s="159"/>
      <c r="BWX200" s="158"/>
      <c r="BWY200" s="161"/>
      <c r="BWZ200" s="160"/>
      <c r="BXA200" s="159"/>
      <c r="BXB200" s="158"/>
      <c r="BXC200" s="161"/>
      <c r="BXD200" s="160"/>
      <c r="BXE200" s="159"/>
      <c r="BXF200" s="158"/>
      <c r="BXG200" s="161"/>
      <c r="BXH200" s="160"/>
      <c r="BXI200" s="159"/>
      <c r="BXJ200" s="158"/>
      <c r="BXK200" s="161"/>
      <c r="BXL200" s="160"/>
      <c r="BXM200" s="159"/>
      <c r="BXN200" s="158"/>
      <c r="BXO200" s="161"/>
      <c r="BXP200" s="672"/>
      <c r="BXQ200" s="672"/>
      <c r="BXR200" s="672"/>
      <c r="BXS200" s="673"/>
      <c r="BXT200" s="167"/>
      <c r="BXU200" s="674"/>
      <c r="BXV200" s="674"/>
      <c r="BXW200" s="674"/>
      <c r="BXX200" s="164"/>
      <c r="BXY200" s="160"/>
      <c r="BXZ200" s="159"/>
      <c r="BYA200" s="158"/>
      <c r="BYB200" s="161"/>
      <c r="BYC200" s="160"/>
      <c r="BYD200" s="159"/>
      <c r="BYE200" s="158"/>
      <c r="BYF200" s="161"/>
      <c r="BYG200" s="160"/>
      <c r="BYH200" s="159"/>
      <c r="BYI200" s="158"/>
      <c r="BYJ200" s="161"/>
      <c r="BYK200" s="160"/>
      <c r="BYL200" s="159"/>
      <c r="BYM200" s="158"/>
      <c r="BYN200" s="161"/>
      <c r="BYO200" s="160"/>
      <c r="BYP200" s="159"/>
      <c r="BYQ200" s="158"/>
      <c r="BYR200" s="161"/>
      <c r="BYS200" s="160"/>
      <c r="BYT200" s="159"/>
      <c r="BYU200" s="158"/>
      <c r="BYV200" s="161"/>
      <c r="BYW200" s="160"/>
      <c r="BYX200" s="159"/>
      <c r="BYY200" s="158"/>
      <c r="BYZ200" s="161"/>
      <c r="BZA200" s="160"/>
      <c r="BZB200" s="159"/>
      <c r="BZC200" s="158"/>
      <c r="BZD200" s="161"/>
      <c r="BZE200" s="160"/>
      <c r="BZF200" s="159"/>
      <c r="BZG200" s="158"/>
      <c r="BZH200" s="161"/>
      <c r="BZI200" s="160"/>
      <c r="BZJ200" s="159"/>
      <c r="BZK200" s="158"/>
      <c r="BZL200" s="161"/>
      <c r="BZM200" s="160"/>
      <c r="BZN200" s="159"/>
      <c r="BZO200" s="158"/>
      <c r="BZP200" s="161"/>
      <c r="BZQ200" s="160"/>
      <c r="BZR200" s="159"/>
      <c r="BZS200" s="158"/>
      <c r="BZT200" s="161"/>
      <c r="BZU200" s="160"/>
      <c r="BZV200" s="159"/>
      <c r="BZW200" s="158"/>
      <c r="BZX200" s="161"/>
      <c r="BZY200" s="160"/>
      <c r="BZZ200" s="159"/>
      <c r="CAA200" s="158"/>
      <c r="CAB200" s="161"/>
      <c r="CAC200" s="160"/>
      <c r="CAD200" s="159"/>
      <c r="CAE200" s="158"/>
      <c r="CAF200" s="161"/>
      <c r="CAG200" s="160"/>
      <c r="CAH200" s="159"/>
      <c r="CAI200" s="158"/>
      <c r="CAJ200" s="161"/>
      <c r="CAK200" s="160"/>
      <c r="CAL200" s="159"/>
      <c r="CAM200" s="158"/>
      <c r="CAN200" s="161"/>
      <c r="CAO200" s="160"/>
      <c r="CAP200" s="159"/>
      <c r="CAQ200" s="158"/>
      <c r="CAR200" s="161"/>
      <c r="CAS200" s="160"/>
      <c r="CAT200" s="159"/>
      <c r="CAU200" s="158"/>
      <c r="CAV200" s="161"/>
      <c r="CAW200" s="160"/>
      <c r="CAX200" s="159"/>
      <c r="CAY200" s="158"/>
      <c r="CAZ200" s="161"/>
      <c r="CBA200" s="160"/>
      <c r="CBB200" s="159"/>
      <c r="CBC200" s="158"/>
      <c r="CBD200" s="161"/>
      <c r="CBE200" s="160"/>
      <c r="CBF200" s="159"/>
      <c r="CBG200" s="158"/>
      <c r="CBH200" s="161"/>
      <c r="CBI200" s="160"/>
      <c r="CBJ200" s="159"/>
      <c r="CBK200" s="158"/>
      <c r="CBL200" s="161"/>
      <c r="CBM200" s="160"/>
      <c r="CBN200" s="159"/>
      <c r="CBO200" s="158"/>
      <c r="CBP200" s="161"/>
      <c r="CBQ200" s="160"/>
      <c r="CBR200" s="159"/>
      <c r="CBS200" s="158"/>
      <c r="CBT200" s="161"/>
      <c r="CBU200" s="160"/>
      <c r="CBV200" s="159"/>
      <c r="CBW200" s="158"/>
      <c r="CBX200" s="161"/>
      <c r="CBY200" s="160"/>
      <c r="CBZ200" s="159"/>
      <c r="CCA200" s="158"/>
      <c r="CCB200" s="161"/>
      <c r="CCC200" s="160"/>
      <c r="CCD200" s="159"/>
      <c r="CCE200" s="158"/>
      <c r="CCF200" s="161"/>
      <c r="CCG200" s="160"/>
      <c r="CCH200" s="159"/>
      <c r="CCI200" s="158"/>
      <c r="CCJ200" s="161"/>
      <c r="CCK200" s="160"/>
      <c r="CCL200" s="159"/>
      <c r="CCM200" s="158"/>
      <c r="CCN200" s="161"/>
      <c r="CCO200" s="160"/>
      <c r="CCP200" s="159"/>
      <c r="CCQ200" s="158"/>
      <c r="CCR200" s="161"/>
      <c r="CCS200" s="672"/>
      <c r="CCT200" s="672"/>
      <c r="CCU200" s="672"/>
      <c r="CCV200" s="673"/>
      <c r="CCW200" s="167"/>
      <c r="CCX200" s="674"/>
      <c r="CCY200" s="674"/>
      <c r="CCZ200" s="674"/>
      <c r="CDA200" s="164"/>
      <c r="CDB200" s="160"/>
      <c r="CDC200" s="159"/>
      <c r="CDD200" s="158"/>
      <c r="CDE200" s="161"/>
      <c r="CDF200" s="160"/>
      <c r="CDG200" s="159"/>
      <c r="CDH200" s="158"/>
      <c r="CDI200" s="161"/>
      <c r="CDJ200" s="160"/>
      <c r="CDK200" s="159"/>
      <c r="CDL200" s="158"/>
      <c r="CDM200" s="161"/>
      <c r="CDN200" s="160"/>
      <c r="CDO200" s="159"/>
      <c r="CDP200" s="158"/>
      <c r="CDQ200" s="161"/>
      <c r="CDR200" s="160"/>
      <c r="CDS200" s="159"/>
      <c r="CDT200" s="158"/>
      <c r="CDU200" s="161"/>
      <c r="CDV200" s="160"/>
      <c r="CDW200" s="159"/>
      <c r="CDX200" s="158"/>
      <c r="CDY200" s="161"/>
      <c r="CDZ200" s="160"/>
      <c r="CEA200" s="159"/>
      <c r="CEB200" s="158"/>
      <c r="CEC200" s="161"/>
      <c r="CED200" s="160"/>
      <c r="CEE200" s="159"/>
      <c r="CEF200" s="158"/>
      <c r="CEG200" s="161"/>
      <c r="CEH200" s="160"/>
      <c r="CEI200" s="159"/>
      <c r="CEJ200" s="158"/>
      <c r="CEK200" s="161"/>
      <c r="CEL200" s="160"/>
      <c r="CEM200" s="159"/>
      <c r="CEN200" s="158"/>
      <c r="CEO200" s="161"/>
      <c r="CEP200" s="160"/>
      <c r="CEQ200" s="159"/>
      <c r="CER200" s="158"/>
      <c r="CES200" s="161"/>
      <c r="CET200" s="160"/>
      <c r="CEU200" s="159"/>
      <c r="CEV200" s="158"/>
      <c r="CEW200" s="161"/>
      <c r="CEX200" s="160"/>
      <c r="CEY200" s="159"/>
      <c r="CEZ200" s="158"/>
      <c r="CFA200" s="161"/>
      <c r="CFB200" s="160"/>
      <c r="CFC200" s="159"/>
      <c r="CFD200" s="158"/>
      <c r="CFE200" s="161"/>
      <c r="CFF200" s="160"/>
      <c r="CFG200" s="159"/>
      <c r="CFH200" s="158"/>
      <c r="CFI200" s="161"/>
      <c r="CFJ200" s="160"/>
      <c r="CFK200" s="159"/>
      <c r="CFL200" s="158"/>
      <c r="CFM200" s="161"/>
      <c r="CFN200" s="160"/>
      <c r="CFO200" s="159"/>
      <c r="CFP200" s="158"/>
      <c r="CFQ200" s="161"/>
      <c r="CFR200" s="160"/>
      <c r="CFS200" s="159"/>
      <c r="CFT200" s="158"/>
      <c r="CFU200" s="161"/>
      <c r="CFV200" s="160"/>
      <c r="CFW200" s="159"/>
      <c r="CFX200" s="158"/>
      <c r="CFY200" s="161"/>
      <c r="CFZ200" s="160"/>
      <c r="CGA200" s="159"/>
      <c r="CGB200" s="158"/>
      <c r="CGC200" s="161"/>
      <c r="CGD200" s="160"/>
      <c r="CGE200" s="159"/>
      <c r="CGF200" s="158"/>
      <c r="CGG200" s="161"/>
      <c r="CGH200" s="160"/>
      <c r="CGI200" s="159"/>
      <c r="CGJ200" s="158"/>
      <c r="CGK200" s="161"/>
      <c r="CGL200" s="160"/>
      <c r="CGM200" s="159"/>
      <c r="CGN200" s="158"/>
      <c r="CGO200" s="161"/>
      <c r="CGP200" s="160"/>
      <c r="CGQ200" s="159"/>
      <c r="CGR200" s="158"/>
      <c r="CGS200" s="161"/>
      <c r="CGT200" s="160"/>
      <c r="CGU200" s="159"/>
      <c r="CGV200" s="158"/>
      <c r="CGW200" s="161"/>
      <c r="CGX200" s="160"/>
      <c r="CGY200" s="159"/>
      <c r="CGZ200" s="158"/>
      <c r="CHA200" s="161"/>
      <c r="CHB200" s="160"/>
      <c r="CHC200" s="159"/>
      <c r="CHD200" s="158"/>
      <c r="CHE200" s="161"/>
      <c r="CHF200" s="160"/>
      <c r="CHG200" s="159"/>
      <c r="CHH200" s="158"/>
      <c r="CHI200" s="161"/>
      <c r="CHJ200" s="160"/>
      <c r="CHK200" s="159"/>
      <c r="CHL200" s="158"/>
      <c r="CHM200" s="161"/>
      <c r="CHN200" s="160"/>
      <c r="CHO200" s="159"/>
      <c r="CHP200" s="158"/>
      <c r="CHQ200" s="161"/>
      <c r="CHR200" s="160"/>
      <c r="CHS200" s="159"/>
      <c r="CHT200" s="158"/>
      <c r="CHU200" s="161"/>
      <c r="CHV200" s="672"/>
      <c r="CHW200" s="672"/>
      <c r="CHX200" s="672"/>
      <c r="CHY200" s="673"/>
      <c r="CHZ200" s="167"/>
      <c r="CIA200" s="674"/>
      <c r="CIB200" s="674"/>
      <c r="CIC200" s="674"/>
      <c r="CID200" s="164"/>
      <c r="CIE200" s="160"/>
      <c r="CIF200" s="159"/>
      <c r="CIG200" s="158"/>
      <c r="CIH200" s="161"/>
      <c r="CII200" s="160"/>
      <c r="CIJ200" s="159"/>
      <c r="CIK200" s="158"/>
      <c r="CIL200" s="161"/>
      <c r="CIM200" s="160"/>
      <c r="CIN200" s="159"/>
      <c r="CIO200" s="158"/>
      <c r="CIP200" s="161"/>
      <c r="CIQ200" s="160"/>
      <c r="CIR200" s="159"/>
      <c r="CIS200" s="158"/>
      <c r="CIT200" s="161"/>
      <c r="CIU200" s="160"/>
      <c r="CIV200" s="159"/>
      <c r="CIW200" s="158"/>
      <c r="CIX200" s="161"/>
      <c r="CIY200" s="160"/>
      <c r="CIZ200" s="159"/>
      <c r="CJA200" s="158"/>
      <c r="CJB200" s="161"/>
      <c r="CJC200" s="160"/>
      <c r="CJD200" s="159"/>
      <c r="CJE200" s="158"/>
      <c r="CJF200" s="161"/>
      <c r="CJG200" s="160"/>
      <c r="CJH200" s="159"/>
      <c r="CJI200" s="158"/>
      <c r="CJJ200" s="161"/>
      <c r="CJK200" s="160"/>
      <c r="CJL200" s="159"/>
      <c r="CJM200" s="158"/>
      <c r="CJN200" s="161"/>
      <c r="CJO200" s="160"/>
      <c r="CJP200" s="159"/>
      <c r="CJQ200" s="158"/>
      <c r="CJR200" s="161"/>
      <c r="CJS200" s="160"/>
      <c r="CJT200" s="159"/>
      <c r="CJU200" s="158"/>
      <c r="CJV200" s="161"/>
      <c r="CJW200" s="160"/>
      <c r="CJX200" s="159"/>
      <c r="CJY200" s="158"/>
      <c r="CJZ200" s="161"/>
      <c r="CKA200" s="160"/>
      <c r="CKB200" s="159"/>
      <c r="CKC200" s="158"/>
      <c r="CKD200" s="161"/>
      <c r="CKE200" s="160"/>
      <c r="CKF200" s="159"/>
      <c r="CKG200" s="158"/>
      <c r="CKH200" s="161"/>
      <c r="CKI200" s="160"/>
      <c r="CKJ200" s="159"/>
      <c r="CKK200" s="158"/>
      <c r="CKL200" s="161"/>
      <c r="CKM200" s="160"/>
      <c r="CKN200" s="159"/>
      <c r="CKO200" s="158"/>
      <c r="CKP200" s="161"/>
      <c r="CKQ200" s="160"/>
      <c r="CKR200" s="159"/>
      <c r="CKS200" s="158"/>
      <c r="CKT200" s="161"/>
      <c r="CKU200" s="160"/>
      <c r="CKV200" s="159"/>
      <c r="CKW200" s="158"/>
      <c r="CKX200" s="161"/>
      <c r="CKY200" s="160"/>
      <c r="CKZ200" s="159"/>
      <c r="CLA200" s="158"/>
      <c r="CLB200" s="161"/>
      <c r="CLC200" s="160"/>
      <c r="CLD200" s="159"/>
      <c r="CLE200" s="158"/>
      <c r="CLF200" s="161"/>
      <c r="CLG200" s="160"/>
      <c r="CLH200" s="159"/>
      <c r="CLI200" s="158"/>
      <c r="CLJ200" s="161"/>
      <c r="CLK200" s="160"/>
      <c r="CLL200" s="159"/>
      <c r="CLM200" s="158"/>
      <c r="CLN200" s="161"/>
      <c r="CLO200" s="160"/>
      <c r="CLP200" s="159"/>
      <c r="CLQ200" s="158"/>
      <c r="CLR200" s="161"/>
      <c r="CLS200" s="160"/>
      <c r="CLT200" s="159"/>
      <c r="CLU200" s="158"/>
      <c r="CLV200" s="161"/>
      <c r="CLW200" s="160"/>
      <c r="CLX200" s="159"/>
      <c r="CLY200" s="158"/>
      <c r="CLZ200" s="161"/>
      <c r="CMA200" s="160"/>
      <c r="CMB200" s="159"/>
      <c r="CMC200" s="158"/>
      <c r="CMD200" s="161"/>
      <c r="CME200" s="160"/>
      <c r="CMF200" s="159"/>
      <c r="CMG200" s="158"/>
      <c r="CMH200" s="161"/>
      <c r="CMI200" s="160"/>
      <c r="CMJ200" s="159"/>
      <c r="CMK200" s="158"/>
      <c r="CML200" s="161"/>
      <c r="CMM200" s="160"/>
      <c r="CMN200" s="159"/>
      <c r="CMO200" s="158"/>
      <c r="CMP200" s="161"/>
      <c r="CMQ200" s="160"/>
      <c r="CMR200" s="159"/>
      <c r="CMS200" s="158"/>
      <c r="CMT200" s="161"/>
      <c r="CMU200" s="160"/>
      <c r="CMV200" s="159"/>
      <c r="CMW200" s="158"/>
      <c r="CMX200" s="161"/>
      <c r="CMY200" s="672"/>
      <c r="CMZ200" s="672"/>
      <c r="CNA200" s="672"/>
      <c r="CNB200" s="673"/>
      <c r="CNC200" s="167"/>
      <c r="CND200" s="674"/>
      <c r="CNE200" s="674"/>
      <c r="CNF200" s="674"/>
      <c r="CNG200" s="164"/>
      <c r="CNH200" s="160"/>
      <c r="CNI200" s="159"/>
      <c r="CNJ200" s="158"/>
      <c r="CNK200" s="161"/>
      <c r="CNL200" s="160"/>
      <c r="CNM200" s="159"/>
      <c r="CNN200" s="158"/>
      <c r="CNO200" s="161"/>
      <c r="CNP200" s="160"/>
      <c r="CNQ200" s="159"/>
      <c r="CNR200" s="158"/>
      <c r="CNS200" s="161"/>
      <c r="CNT200" s="160"/>
      <c r="CNU200" s="159"/>
      <c r="CNV200" s="158"/>
      <c r="CNW200" s="161"/>
      <c r="CNX200" s="160"/>
      <c r="CNY200" s="159"/>
      <c r="CNZ200" s="158"/>
      <c r="COA200" s="161"/>
      <c r="COB200" s="160"/>
      <c r="COC200" s="159"/>
      <c r="COD200" s="158"/>
      <c r="COE200" s="161"/>
      <c r="COF200" s="160"/>
      <c r="COG200" s="159"/>
      <c r="COH200" s="158"/>
      <c r="COI200" s="161"/>
      <c r="COJ200" s="160"/>
      <c r="COK200" s="159"/>
      <c r="COL200" s="158"/>
      <c r="COM200" s="161"/>
      <c r="CON200" s="160"/>
      <c r="COO200" s="159"/>
      <c r="COP200" s="158"/>
      <c r="COQ200" s="161"/>
      <c r="COR200" s="160"/>
      <c r="COS200" s="159"/>
      <c r="COT200" s="158"/>
      <c r="COU200" s="161"/>
      <c r="COV200" s="160"/>
      <c r="COW200" s="159"/>
      <c r="COX200" s="158"/>
      <c r="COY200" s="161"/>
      <c r="COZ200" s="160"/>
      <c r="CPA200" s="159"/>
      <c r="CPB200" s="158"/>
      <c r="CPC200" s="161"/>
      <c r="CPD200" s="160"/>
      <c r="CPE200" s="159"/>
      <c r="CPF200" s="158"/>
      <c r="CPG200" s="161"/>
      <c r="CPH200" s="160"/>
      <c r="CPI200" s="159"/>
      <c r="CPJ200" s="158"/>
      <c r="CPK200" s="161"/>
      <c r="CPL200" s="160"/>
      <c r="CPM200" s="159"/>
      <c r="CPN200" s="158"/>
      <c r="CPO200" s="161"/>
      <c r="CPP200" s="160"/>
      <c r="CPQ200" s="159"/>
      <c r="CPR200" s="158"/>
      <c r="CPS200" s="161"/>
      <c r="CPT200" s="160"/>
      <c r="CPU200" s="159"/>
      <c r="CPV200" s="158"/>
      <c r="CPW200" s="161"/>
      <c r="CPX200" s="160"/>
      <c r="CPY200" s="159"/>
      <c r="CPZ200" s="158"/>
      <c r="CQA200" s="161"/>
      <c r="CQB200" s="160"/>
      <c r="CQC200" s="159"/>
      <c r="CQD200" s="158"/>
      <c r="CQE200" s="161"/>
      <c r="CQF200" s="160"/>
      <c r="CQG200" s="159"/>
      <c r="CQH200" s="158"/>
      <c r="CQI200" s="161"/>
      <c r="CQJ200" s="160"/>
      <c r="CQK200" s="159"/>
      <c r="CQL200" s="158"/>
      <c r="CQM200" s="161"/>
      <c r="CQN200" s="160"/>
      <c r="CQO200" s="159"/>
      <c r="CQP200" s="158"/>
      <c r="CQQ200" s="161"/>
      <c r="CQR200" s="160"/>
      <c r="CQS200" s="159"/>
      <c r="CQT200" s="158"/>
      <c r="CQU200" s="161"/>
      <c r="CQV200" s="160"/>
      <c r="CQW200" s="159"/>
      <c r="CQX200" s="158"/>
      <c r="CQY200" s="161"/>
      <c r="CQZ200" s="160"/>
      <c r="CRA200" s="159"/>
      <c r="CRB200" s="158"/>
      <c r="CRC200" s="161"/>
      <c r="CRD200" s="160"/>
      <c r="CRE200" s="159"/>
      <c r="CRF200" s="158"/>
      <c r="CRG200" s="161"/>
      <c r="CRH200" s="160"/>
      <c r="CRI200" s="159"/>
      <c r="CRJ200" s="158"/>
      <c r="CRK200" s="161"/>
      <c r="CRL200" s="160"/>
      <c r="CRM200" s="159"/>
      <c r="CRN200" s="158"/>
      <c r="CRO200" s="161"/>
      <c r="CRP200" s="160"/>
      <c r="CRQ200" s="159"/>
      <c r="CRR200" s="158"/>
      <c r="CRS200" s="161"/>
      <c r="CRT200" s="160"/>
      <c r="CRU200" s="159"/>
      <c r="CRV200" s="158"/>
      <c r="CRW200" s="161"/>
      <c r="CRX200" s="160"/>
      <c r="CRY200" s="159"/>
      <c r="CRZ200" s="158"/>
      <c r="CSA200" s="161"/>
      <c r="CSB200" s="672"/>
      <c r="CSC200" s="672"/>
      <c r="CSD200" s="672"/>
      <c r="CSE200" s="673"/>
      <c r="CSF200" s="167"/>
      <c r="CSG200" s="674"/>
      <c r="CSH200" s="674"/>
      <c r="CSI200" s="674"/>
      <c r="CSJ200" s="164"/>
      <c r="CSK200" s="160"/>
      <c r="CSL200" s="159"/>
      <c r="CSM200" s="158"/>
      <c r="CSN200" s="161"/>
      <c r="CSO200" s="160"/>
      <c r="CSP200" s="159"/>
      <c r="CSQ200" s="158"/>
      <c r="CSR200" s="161"/>
      <c r="CSS200" s="160"/>
      <c r="CST200" s="159"/>
      <c r="CSU200" s="158"/>
      <c r="CSV200" s="161"/>
      <c r="CSW200" s="160"/>
      <c r="CSX200" s="159"/>
      <c r="CSY200" s="158"/>
      <c r="CSZ200" s="161"/>
      <c r="CTA200" s="160"/>
      <c r="CTB200" s="159"/>
      <c r="CTC200" s="158"/>
      <c r="CTD200" s="161"/>
      <c r="CTE200" s="160"/>
      <c r="CTF200" s="159"/>
      <c r="CTG200" s="158"/>
      <c r="CTH200" s="161"/>
      <c r="CTI200" s="160"/>
      <c r="CTJ200" s="159"/>
      <c r="CTK200" s="158"/>
      <c r="CTL200" s="161"/>
      <c r="CTM200" s="160"/>
      <c r="CTN200" s="159"/>
      <c r="CTO200" s="158"/>
      <c r="CTP200" s="161"/>
      <c r="CTQ200" s="160"/>
      <c r="CTR200" s="159"/>
      <c r="CTS200" s="158"/>
      <c r="CTT200" s="161"/>
      <c r="CTU200" s="160"/>
      <c r="CTV200" s="159"/>
      <c r="CTW200" s="158"/>
      <c r="CTX200" s="161"/>
      <c r="CTY200" s="160"/>
      <c r="CTZ200" s="159"/>
      <c r="CUA200" s="158"/>
      <c r="CUB200" s="161"/>
      <c r="CUC200" s="160"/>
      <c r="CUD200" s="159"/>
      <c r="CUE200" s="158"/>
      <c r="CUF200" s="161"/>
      <c r="CUG200" s="160"/>
      <c r="CUH200" s="159"/>
      <c r="CUI200" s="158"/>
      <c r="CUJ200" s="161"/>
      <c r="CUK200" s="160"/>
      <c r="CUL200" s="159"/>
      <c r="CUM200" s="158"/>
      <c r="CUN200" s="161"/>
      <c r="CUO200" s="160"/>
      <c r="CUP200" s="159"/>
      <c r="CUQ200" s="158"/>
      <c r="CUR200" s="161"/>
      <c r="CUS200" s="160"/>
      <c r="CUT200" s="159"/>
      <c r="CUU200" s="158"/>
      <c r="CUV200" s="161"/>
      <c r="CUW200" s="160"/>
      <c r="CUX200" s="159"/>
      <c r="CUY200" s="158"/>
      <c r="CUZ200" s="161"/>
      <c r="CVA200" s="160"/>
      <c r="CVB200" s="159"/>
      <c r="CVC200" s="158"/>
      <c r="CVD200" s="161"/>
      <c r="CVE200" s="160"/>
      <c r="CVF200" s="159"/>
      <c r="CVG200" s="158"/>
      <c r="CVH200" s="161"/>
      <c r="CVI200" s="160"/>
      <c r="CVJ200" s="159"/>
      <c r="CVK200" s="158"/>
      <c r="CVL200" s="161"/>
      <c r="CVM200" s="160"/>
      <c r="CVN200" s="159"/>
      <c r="CVO200" s="158"/>
      <c r="CVP200" s="161"/>
      <c r="CVQ200" s="160"/>
      <c r="CVR200" s="159"/>
      <c r="CVS200" s="158"/>
      <c r="CVT200" s="161"/>
      <c r="CVU200" s="160"/>
      <c r="CVV200" s="159"/>
      <c r="CVW200" s="158"/>
      <c r="CVX200" s="161"/>
      <c r="CVY200" s="160"/>
      <c r="CVZ200" s="159"/>
      <c r="CWA200" s="158"/>
      <c r="CWB200" s="161"/>
      <c r="CWC200" s="160"/>
      <c r="CWD200" s="159"/>
      <c r="CWE200" s="158"/>
      <c r="CWF200" s="161"/>
      <c r="CWG200" s="160"/>
      <c r="CWH200" s="159"/>
      <c r="CWI200" s="158"/>
      <c r="CWJ200" s="161"/>
      <c r="CWK200" s="160"/>
      <c r="CWL200" s="159"/>
      <c r="CWM200" s="158"/>
      <c r="CWN200" s="161"/>
      <c r="CWO200" s="160"/>
      <c r="CWP200" s="159"/>
      <c r="CWQ200" s="158"/>
      <c r="CWR200" s="161"/>
      <c r="CWS200" s="160"/>
      <c r="CWT200" s="159"/>
      <c r="CWU200" s="158"/>
      <c r="CWV200" s="161"/>
      <c r="CWW200" s="160"/>
      <c r="CWX200" s="159"/>
      <c r="CWY200" s="158"/>
      <c r="CWZ200" s="161"/>
      <c r="CXA200" s="160"/>
      <c r="CXB200" s="159"/>
      <c r="CXC200" s="158"/>
      <c r="CXD200" s="161"/>
      <c r="CXE200" s="672"/>
      <c r="CXF200" s="672"/>
      <c r="CXG200" s="672"/>
      <c r="CXH200" s="673"/>
      <c r="CXI200" s="167"/>
      <c r="CXJ200" s="674"/>
      <c r="CXK200" s="674"/>
      <c r="CXL200" s="674"/>
      <c r="CXM200" s="164"/>
      <c r="CXN200" s="160"/>
      <c r="CXO200" s="159"/>
      <c r="CXP200" s="158"/>
      <c r="CXQ200" s="161"/>
      <c r="CXR200" s="160"/>
      <c r="CXS200" s="159"/>
      <c r="CXT200" s="158"/>
      <c r="CXU200" s="161"/>
      <c r="CXV200" s="160"/>
      <c r="CXW200" s="159"/>
      <c r="CXX200" s="158"/>
      <c r="CXY200" s="161"/>
      <c r="CXZ200" s="160"/>
      <c r="CYA200" s="159"/>
      <c r="CYB200" s="158"/>
      <c r="CYC200" s="161"/>
      <c r="CYD200" s="160"/>
      <c r="CYE200" s="159"/>
      <c r="CYF200" s="158"/>
      <c r="CYG200" s="161"/>
      <c r="CYH200" s="160"/>
      <c r="CYI200" s="159"/>
      <c r="CYJ200" s="158"/>
      <c r="CYK200" s="161"/>
      <c r="CYL200" s="160"/>
      <c r="CYM200" s="159"/>
      <c r="CYN200" s="158"/>
      <c r="CYO200" s="161"/>
      <c r="CYP200" s="160"/>
      <c r="CYQ200" s="159"/>
      <c r="CYR200" s="158"/>
      <c r="CYS200" s="161"/>
      <c r="CYT200" s="160"/>
      <c r="CYU200" s="159"/>
      <c r="CYV200" s="158"/>
      <c r="CYW200" s="161"/>
      <c r="CYX200" s="160"/>
      <c r="CYY200" s="159"/>
      <c r="CYZ200" s="158"/>
      <c r="CZA200" s="161"/>
      <c r="CZB200" s="160"/>
      <c r="CZC200" s="159"/>
      <c r="CZD200" s="158"/>
      <c r="CZE200" s="161"/>
      <c r="CZF200" s="160"/>
      <c r="CZG200" s="159"/>
      <c r="CZH200" s="158"/>
      <c r="CZI200" s="161"/>
      <c r="CZJ200" s="160"/>
      <c r="CZK200" s="159"/>
      <c r="CZL200" s="158"/>
      <c r="CZM200" s="161"/>
      <c r="CZN200" s="160"/>
      <c r="CZO200" s="159"/>
      <c r="CZP200" s="158"/>
      <c r="CZQ200" s="161"/>
      <c r="CZR200" s="160"/>
      <c r="CZS200" s="159"/>
      <c r="CZT200" s="158"/>
      <c r="CZU200" s="161"/>
      <c r="CZV200" s="160"/>
      <c r="CZW200" s="159"/>
      <c r="CZX200" s="158"/>
      <c r="CZY200" s="161"/>
      <c r="CZZ200" s="160"/>
      <c r="DAA200" s="159"/>
      <c r="DAB200" s="158"/>
      <c r="DAC200" s="161"/>
      <c r="DAD200" s="160"/>
      <c r="DAE200" s="159"/>
      <c r="DAF200" s="158"/>
      <c r="DAG200" s="161"/>
      <c r="DAH200" s="160"/>
      <c r="DAI200" s="159"/>
      <c r="DAJ200" s="158"/>
      <c r="DAK200" s="161"/>
      <c r="DAL200" s="160"/>
      <c r="DAM200" s="159"/>
      <c r="DAN200" s="158"/>
      <c r="DAO200" s="161"/>
      <c r="DAP200" s="160"/>
      <c r="DAQ200" s="159"/>
      <c r="DAR200" s="158"/>
      <c r="DAS200" s="161"/>
      <c r="DAT200" s="160"/>
      <c r="DAU200" s="159"/>
      <c r="DAV200" s="158"/>
      <c r="DAW200" s="161"/>
      <c r="DAX200" s="160"/>
      <c r="DAY200" s="159"/>
      <c r="DAZ200" s="158"/>
      <c r="DBA200" s="161"/>
      <c r="DBB200" s="160"/>
      <c r="DBC200" s="159"/>
      <c r="DBD200" s="158"/>
      <c r="DBE200" s="161"/>
      <c r="DBF200" s="160"/>
      <c r="DBG200" s="159"/>
      <c r="DBH200" s="158"/>
      <c r="DBI200" s="161"/>
      <c r="DBJ200" s="160"/>
      <c r="DBK200" s="159"/>
      <c r="DBL200" s="158"/>
      <c r="DBM200" s="161"/>
      <c r="DBN200" s="160"/>
      <c r="DBO200" s="159"/>
      <c r="DBP200" s="158"/>
      <c r="DBQ200" s="161"/>
      <c r="DBR200" s="160"/>
      <c r="DBS200" s="159"/>
      <c r="DBT200" s="158"/>
      <c r="DBU200" s="161"/>
      <c r="DBV200" s="160"/>
      <c r="DBW200" s="159"/>
      <c r="DBX200" s="158"/>
      <c r="DBY200" s="161"/>
      <c r="DBZ200" s="160"/>
      <c r="DCA200" s="159"/>
      <c r="DCB200" s="158"/>
      <c r="DCC200" s="161"/>
      <c r="DCD200" s="160"/>
      <c r="DCE200" s="159"/>
      <c r="DCF200" s="158"/>
      <c r="DCG200" s="161"/>
      <c r="DCH200" s="672"/>
      <c r="DCI200" s="672"/>
      <c r="DCJ200" s="672"/>
      <c r="DCK200" s="673"/>
      <c r="DCL200" s="167"/>
      <c r="DCM200" s="674"/>
      <c r="DCN200" s="674"/>
      <c r="DCO200" s="674"/>
      <c r="DCP200" s="164"/>
      <c r="DCQ200" s="160"/>
      <c r="DCR200" s="159"/>
      <c r="DCS200" s="158"/>
      <c r="DCT200" s="161"/>
      <c r="DCU200" s="160"/>
      <c r="DCV200" s="159"/>
      <c r="DCW200" s="158"/>
      <c r="DCX200" s="161"/>
      <c r="DCY200" s="160"/>
      <c r="DCZ200" s="159"/>
      <c r="DDA200" s="158"/>
      <c r="DDB200" s="161"/>
      <c r="DDC200" s="160"/>
      <c r="DDD200" s="159"/>
      <c r="DDE200" s="158"/>
      <c r="DDF200" s="161"/>
      <c r="DDG200" s="160"/>
      <c r="DDH200" s="159"/>
      <c r="DDI200" s="158"/>
      <c r="DDJ200" s="161"/>
      <c r="DDK200" s="160"/>
      <c r="DDL200" s="159"/>
      <c r="DDM200" s="158"/>
      <c r="DDN200" s="161"/>
      <c r="DDO200" s="160"/>
      <c r="DDP200" s="159"/>
      <c r="DDQ200" s="158"/>
      <c r="DDR200" s="161"/>
      <c r="DDS200" s="160"/>
      <c r="DDT200" s="159"/>
      <c r="DDU200" s="158"/>
      <c r="DDV200" s="161"/>
      <c r="DDW200" s="160"/>
      <c r="DDX200" s="159"/>
      <c r="DDY200" s="158"/>
      <c r="DDZ200" s="161"/>
      <c r="DEA200" s="160"/>
      <c r="DEB200" s="159"/>
      <c r="DEC200" s="158"/>
      <c r="DED200" s="161"/>
      <c r="DEE200" s="160"/>
      <c r="DEF200" s="159"/>
      <c r="DEG200" s="158"/>
      <c r="DEH200" s="161"/>
      <c r="DEI200" s="160"/>
      <c r="DEJ200" s="159"/>
      <c r="DEK200" s="158"/>
      <c r="DEL200" s="161"/>
      <c r="DEM200" s="160"/>
      <c r="DEN200" s="159"/>
      <c r="DEO200" s="158"/>
      <c r="DEP200" s="161"/>
      <c r="DEQ200" s="160"/>
      <c r="DER200" s="159"/>
      <c r="DES200" s="158"/>
      <c r="DET200" s="161"/>
      <c r="DEU200" s="160"/>
      <c r="DEV200" s="159"/>
      <c r="DEW200" s="158"/>
      <c r="DEX200" s="161"/>
      <c r="DEY200" s="160"/>
      <c r="DEZ200" s="159"/>
      <c r="DFA200" s="158"/>
      <c r="DFB200" s="161"/>
      <c r="DFC200" s="160"/>
      <c r="DFD200" s="159"/>
      <c r="DFE200" s="158"/>
      <c r="DFF200" s="161"/>
      <c r="DFG200" s="160"/>
      <c r="DFH200" s="159"/>
      <c r="DFI200" s="158"/>
      <c r="DFJ200" s="161"/>
      <c r="DFK200" s="160"/>
      <c r="DFL200" s="159"/>
      <c r="DFM200" s="158"/>
      <c r="DFN200" s="161"/>
      <c r="DFO200" s="160"/>
      <c r="DFP200" s="159"/>
      <c r="DFQ200" s="158"/>
      <c r="DFR200" s="161"/>
      <c r="DFS200" s="160"/>
      <c r="DFT200" s="159"/>
      <c r="DFU200" s="158"/>
      <c r="DFV200" s="161"/>
      <c r="DFW200" s="160"/>
      <c r="DFX200" s="159"/>
      <c r="DFY200" s="158"/>
      <c r="DFZ200" s="161"/>
      <c r="DGA200" s="160"/>
      <c r="DGB200" s="159"/>
      <c r="DGC200" s="158"/>
      <c r="DGD200" s="161"/>
      <c r="DGE200" s="160"/>
      <c r="DGF200" s="159"/>
      <c r="DGG200" s="158"/>
      <c r="DGH200" s="161"/>
      <c r="DGI200" s="160"/>
      <c r="DGJ200" s="159"/>
      <c r="DGK200" s="158"/>
      <c r="DGL200" s="161"/>
      <c r="DGM200" s="160"/>
      <c r="DGN200" s="159"/>
      <c r="DGO200" s="158"/>
      <c r="DGP200" s="161"/>
      <c r="DGQ200" s="160"/>
      <c r="DGR200" s="159"/>
      <c r="DGS200" s="158"/>
      <c r="DGT200" s="161"/>
      <c r="DGU200" s="160"/>
      <c r="DGV200" s="159"/>
      <c r="DGW200" s="158"/>
      <c r="DGX200" s="161"/>
      <c r="DGY200" s="160"/>
      <c r="DGZ200" s="159"/>
      <c r="DHA200" s="158"/>
      <c r="DHB200" s="161"/>
      <c r="DHC200" s="160"/>
      <c r="DHD200" s="159"/>
      <c r="DHE200" s="158"/>
      <c r="DHF200" s="161"/>
      <c r="DHG200" s="160"/>
      <c r="DHH200" s="159"/>
      <c r="DHI200" s="158"/>
      <c r="DHJ200" s="161"/>
      <c r="DHK200" s="672"/>
      <c r="DHL200" s="672"/>
      <c r="DHM200" s="672"/>
      <c r="DHN200" s="673"/>
      <c r="DHO200" s="167"/>
      <c r="DHP200" s="674"/>
      <c r="DHQ200" s="674"/>
      <c r="DHR200" s="674"/>
      <c r="DHS200" s="164"/>
      <c r="DHT200" s="160"/>
      <c r="DHU200" s="159"/>
      <c r="DHV200" s="158"/>
      <c r="DHW200" s="161"/>
      <c r="DHX200" s="160"/>
      <c r="DHY200" s="159"/>
      <c r="DHZ200" s="158"/>
      <c r="DIA200" s="161"/>
      <c r="DIB200" s="160"/>
      <c r="DIC200" s="159"/>
      <c r="DID200" s="158"/>
      <c r="DIE200" s="161"/>
      <c r="DIF200" s="160"/>
      <c r="DIG200" s="159"/>
      <c r="DIH200" s="158"/>
      <c r="DII200" s="161"/>
      <c r="DIJ200" s="160"/>
      <c r="DIK200" s="159"/>
      <c r="DIL200" s="158"/>
      <c r="DIM200" s="161"/>
      <c r="DIN200" s="160"/>
      <c r="DIO200" s="159"/>
      <c r="DIP200" s="158"/>
      <c r="DIQ200" s="161"/>
      <c r="DIR200" s="160"/>
      <c r="DIS200" s="159"/>
      <c r="DIT200" s="158"/>
      <c r="DIU200" s="161"/>
      <c r="DIV200" s="160"/>
      <c r="DIW200" s="159"/>
      <c r="DIX200" s="158"/>
      <c r="DIY200" s="161"/>
      <c r="DIZ200" s="160"/>
      <c r="DJA200" s="159"/>
      <c r="DJB200" s="158"/>
      <c r="DJC200" s="161"/>
      <c r="DJD200" s="160"/>
      <c r="DJE200" s="159"/>
      <c r="DJF200" s="158"/>
      <c r="DJG200" s="161"/>
      <c r="DJH200" s="160"/>
      <c r="DJI200" s="159"/>
      <c r="DJJ200" s="158"/>
      <c r="DJK200" s="161"/>
      <c r="DJL200" s="160"/>
      <c r="DJM200" s="159"/>
      <c r="DJN200" s="158"/>
      <c r="DJO200" s="161"/>
      <c r="DJP200" s="160"/>
      <c r="DJQ200" s="159"/>
      <c r="DJR200" s="158"/>
      <c r="DJS200" s="161"/>
      <c r="DJT200" s="160"/>
      <c r="DJU200" s="159"/>
      <c r="DJV200" s="158"/>
      <c r="DJW200" s="161"/>
      <c r="DJX200" s="160"/>
      <c r="DJY200" s="159"/>
      <c r="DJZ200" s="158"/>
      <c r="DKA200" s="161"/>
      <c r="DKB200" s="160"/>
      <c r="DKC200" s="159"/>
      <c r="DKD200" s="158"/>
      <c r="DKE200" s="161"/>
      <c r="DKF200" s="160"/>
      <c r="DKG200" s="159"/>
      <c r="DKH200" s="158"/>
      <c r="DKI200" s="161"/>
      <c r="DKJ200" s="160"/>
      <c r="DKK200" s="159"/>
      <c r="DKL200" s="158"/>
      <c r="DKM200" s="161"/>
      <c r="DKN200" s="160"/>
      <c r="DKO200" s="159"/>
      <c r="DKP200" s="158"/>
      <c r="DKQ200" s="161"/>
      <c r="DKR200" s="160"/>
      <c r="DKS200" s="159"/>
      <c r="DKT200" s="158"/>
      <c r="DKU200" s="161"/>
      <c r="DKV200" s="160"/>
      <c r="DKW200" s="159"/>
      <c r="DKX200" s="158"/>
      <c r="DKY200" s="161"/>
      <c r="DKZ200" s="160"/>
      <c r="DLA200" s="159"/>
      <c r="DLB200" s="158"/>
      <c r="DLC200" s="161"/>
      <c r="DLD200" s="160"/>
      <c r="DLE200" s="159"/>
      <c r="DLF200" s="158"/>
      <c r="DLG200" s="161"/>
      <c r="DLH200" s="160"/>
      <c r="DLI200" s="159"/>
      <c r="DLJ200" s="158"/>
      <c r="DLK200" s="161"/>
      <c r="DLL200" s="160"/>
      <c r="DLM200" s="159"/>
      <c r="DLN200" s="158"/>
      <c r="DLO200" s="161"/>
      <c r="DLP200" s="160"/>
      <c r="DLQ200" s="159"/>
      <c r="DLR200" s="158"/>
      <c r="DLS200" s="161"/>
      <c r="DLT200" s="160"/>
      <c r="DLU200" s="159"/>
      <c r="DLV200" s="158"/>
      <c r="DLW200" s="161"/>
      <c r="DLX200" s="160"/>
      <c r="DLY200" s="159"/>
      <c r="DLZ200" s="158"/>
      <c r="DMA200" s="161"/>
      <c r="DMB200" s="160"/>
      <c r="DMC200" s="159"/>
      <c r="DMD200" s="158"/>
      <c r="DME200" s="161"/>
      <c r="DMF200" s="160"/>
      <c r="DMG200" s="159"/>
      <c r="DMH200" s="158"/>
      <c r="DMI200" s="161"/>
      <c r="DMJ200" s="160"/>
      <c r="DMK200" s="159"/>
      <c r="DML200" s="158"/>
      <c r="DMM200" s="161"/>
      <c r="DMN200" s="672"/>
      <c r="DMO200" s="672"/>
      <c r="DMP200" s="672"/>
      <c r="DMQ200" s="673"/>
      <c r="DMR200" s="167"/>
      <c r="DMS200" s="674"/>
      <c r="DMT200" s="674"/>
      <c r="DMU200" s="674"/>
      <c r="DMV200" s="164"/>
      <c r="DMW200" s="160"/>
      <c r="DMX200" s="159"/>
      <c r="DMY200" s="158"/>
      <c r="DMZ200" s="161"/>
      <c r="DNA200" s="160"/>
      <c r="DNB200" s="159"/>
      <c r="DNC200" s="158"/>
      <c r="DND200" s="161"/>
      <c r="DNE200" s="160"/>
      <c r="DNF200" s="159"/>
      <c r="DNG200" s="158"/>
      <c r="DNH200" s="161"/>
      <c r="DNI200" s="160"/>
      <c r="DNJ200" s="159"/>
      <c r="DNK200" s="158"/>
      <c r="DNL200" s="161"/>
      <c r="DNM200" s="160"/>
      <c r="DNN200" s="159"/>
      <c r="DNO200" s="158"/>
      <c r="DNP200" s="161"/>
      <c r="DNQ200" s="160"/>
      <c r="DNR200" s="159"/>
      <c r="DNS200" s="158"/>
      <c r="DNT200" s="161"/>
      <c r="DNU200" s="160"/>
      <c r="DNV200" s="159"/>
      <c r="DNW200" s="158"/>
      <c r="DNX200" s="161"/>
      <c r="DNY200" s="160"/>
      <c r="DNZ200" s="159"/>
      <c r="DOA200" s="158"/>
      <c r="DOB200" s="161"/>
      <c r="DOC200" s="160"/>
      <c r="DOD200" s="159"/>
      <c r="DOE200" s="158"/>
      <c r="DOF200" s="161"/>
      <c r="DOG200" s="160"/>
      <c r="DOH200" s="159"/>
      <c r="DOI200" s="158"/>
      <c r="DOJ200" s="161"/>
      <c r="DOK200" s="160"/>
      <c r="DOL200" s="159"/>
      <c r="DOM200" s="158"/>
      <c r="DON200" s="161"/>
      <c r="DOO200" s="160"/>
      <c r="DOP200" s="159"/>
      <c r="DOQ200" s="158"/>
      <c r="DOR200" s="161"/>
      <c r="DOS200" s="160"/>
      <c r="DOT200" s="159"/>
      <c r="DOU200" s="158"/>
      <c r="DOV200" s="161"/>
      <c r="DOW200" s="160"/>
      <c r="DOX200" s="159"/>
      <c r="DOY200" s="158"/>
      <c r="DOZ200" s="161"/>
      <c r="DPA200" s="160"/>
      <c r="DPB200" s="159"/>
      <c r="DPC200" s="158"/>
      <c r="DPD200" s="161"/>
      <c r="DPE200" s="160"/>
      <c r="DPF200" s="159"/>
      <c r="DPG200" s="158"/>
      <c r="DPH200" s="161"/>
      <c r="DPI200" s="160"/>
      <c r="DPJ200" s="159"/>
      <c r="DPK200" s="158"/>
      <c r="DPL200" s="161"/>
      <c r="DPM200" s="160"/>
      <c r="DPN200" s="159"/>
      <c r="DPO200" s="158"/>
      <c r="DPP200" s="161"/>
      <c r="DPQ200" s="160"/>
      <c r="DPR200" s="159"/>
      <c r="DPS200" s="158"/>
      <c r="DPT200" s="161"/>
      <c r="DPU200" s="160"/>
      <c r="DPV200" s="159"/>
      <c r="DPW200" s="158"/>
      <c r="DPX200" s="161"/>
      <c r="DPY200" s="160"/>
      <c r="DPZ200" s="159"/>
      <c r="DQA200" s="158"/>
      <c r="DQB200" s="161"/>
      <c r="DQC200" s="160"/>
      <c r="DQD200" s="159"/>
      <c r="DQE200" s="158"/>
      <c r="DQF200" s="161"/>
      <c r="DQG200" s="160"/>
      <c r="DQH200" s="159"/>
      <c r="DQI200" s="158"/>
      <c r="DQJ200" s="161"/>
      <c r="DQK200" s="160"/>
      <c r="DQL200" s="159"/>
      <c r="DQM200" s="158"/>
      <c r="DQN200" s="161"/>
      <c r="DQO200" s="160"/>
      <c r="DQP200" s="159"/>
      <c r="DQQ200" s="158"/>
      <c r="DQR200" s="161"/>
      <c r="DQS200" s="160"/>
      <c r="DQT200" s="159"/>
      <c r="DQU200" s="158"/>
      <c r="DQV200" s="161"/>
      <c r="DQW200" s="160"/>
      <c r="DQX200" s="159"/>
      <c r="DQY200" s="158"/>
      <c r="DQZ200" s="161"/>
      <c r="DRA200" s="160"/>
      <c r="DRB200" s="159"/>
      <c r="DRC200" s="158"/>
      <c r="DRD200" s="161"/>
      <c r="DRE200" s="160"/>
      <c r="DRF200" s="159"/>
      <c r="DRG200" s="158"/>
      <c r="DRH200" s="161"/>
      <c r="DRI200" s="160"/>
      <c r="DRJ200" s="159"/>
      <c r="DRK200" s="158"/>
      <c r="DRL200" s="161"/>
      <c r="DRM200" s="160"/>
      <c r="DRN200" s="159"/>
      <c r="DRO200" s="158"/>
      <c r="DRP200" s="161"/>
      <c r="DRQ200" s="672"/>
      <c r="DRR200" s="672"/>
      <c r="DRS200" s="672"/>
      <c r="DRT200" s="673"/>
      <c r="DRU200" s="167"/>
      <c r="DRV200" s="674"/>
      <c r="DRW200" s="674"/>
      <c r="DRX200" s="674"/>
      <c r="DRY200" s="164"/>
      <c r="DRZ200" s="160"/>
      <c r="DSA200" s="159"/>
      <c r="DSB200" s="158"/>
      <c r="DSC200" s="161"/>
      <c r="DSD200" s="160"/>
      <c r="DSE200" s="159"/>
      <c r="DSF200" s="158"/>
      <c r="DSG200" s="161"/>
      <c r="DSH200" s="160"/>
      <c r="DSI200" s="159"/>
      <c r="DSJ200" s="158"/>
      <c r="DSK200" s="161"/>
      <c r="DSL200" s="160"/>
      <c r="DSM200" s="159"/>
      <c r="DSN200" s="158"/>
      <c r="DSO200" s="161"/>
      <c r="DSP200" s="160"/>
      <c r="DSQ200" s="159"/>
      <c r="DSR200" s="158"/>
      <c r="DSS200" s="161"/>
      <c r="DST200" s="160"/>
      <c r="DSU200" s="159"/>
      <c r="DSV200" s="158"/>
      <c r="DSW200" s="161"/>
      <c r="DSX200" s="160"/>
      <c r="DSY200" s="159"/>
      <c r="DSZ200" s="158"/>
      <c r="DTA200" s="161"/>
      <c r="DTB200" s="160"/>
      <c r="DTC200" s="159"/>
      <c r="DTD200" s="158"/>
      <c r="DTE200" s="161"/>
      <c r="DTF200" s="160"/>
      <c r="DTG200" s="159"/>
      <c r="DTH200" s="158"/>
      <c r="DTI200" s="161"/>
      <c r="DTJ200" s="160"/>
      <c r="DTK200" s="159"/>
      <c r="DTL200" s="158"/>
      <c r="DTM200" s="161"/>
      <c r="DTN200" s="160"/>
      <c r="DTO200" s="159"/>
      <c r="DTP200" s="158"/>
      <c r="DTQ200" s="161"/>
      <c r="DTR200" s="160"/>
      <c r="DTS200" s="159"/>
      <c r="DTT200" s="158"/>
      <c r="DTU200" s="161"/>
      <c r="DTV200" s="160"/>
      <c r="DTW200" s="159"/>
      <c r="DTX200" s="158"/>
      <c r="DTY200" s="161"/>
      <c r="DTZ200" s="160"/>
      <c r="DUA200" s="159"/>
      <c r="DUB200" s="158"/>
      <c r="DUC200" s="161"/>
      <c r="DUD200" s="160"/>
      <c r="DUE200" s="159"/>
      <c r="DUF200" s="158"/>
      <c r="DUG200" s="161"/>
      <c r="DUH200" s="160"/>
      <c r="DUI200" s="159"/>
      <c r="DUJ200" s="158"/>
      <c r="DUK200" s="161"/>
      <c r="DUL200" s="160"/>
      <c r="DUM200" s="159"/>
      <c r="DUN200" s="158"/>
      <c r="DUO200" s="161"/>
      <c r="DUP200" s="160"/>
      <c r="DUQ200" s="159"/>
      <c r="DUR200" s="158"/>
      <c r="DUS200" s="161"/>
      <c r="DUT200" s="160"/>
      <c r="DUU200" s="159"/>
      <c r="DUV200" s="158"/>
      <c r="DUW200" s="161"/>
      <c r="DUX200" s="160"/>
      <c r="DUY200" s="159"/>
      <c r="DUZ200" s="158"/>
      <c r="DVA200" s="161"/>
      <c r="DVB200" s="160"/>
      <c r="DVC200" s="159"/>
      <c r="DVD200" s="158"/>
      <c r="DVE200" s="161"/>
      <c r="DVF200" s="160"/>
      <c r="DVG200" s="159"/>
      <c r="DVH200" s="158"/>
      <c r="DVI200" s="161"/>
      <c r="DVJ200" s="160"/>
      <c r="DVK200" s="159"/>
      <c r="DVL200" s="158"/>
      <c r="DVM200" s="161"/>
      <c r="DVN200" s="160"/>
      <c r="DVO200" s="159"/>
      <c r="DVP200" s="158"/>
      <c r="DVQ200" s="161"/>
      <c r="DVR200" s="160"/>
      <c r="DVS200" s="159"/>
      <c r="DVT200" s="158"/>
      <c r="DVU200" s="161"/>
      <c r="DVV200" s="160"/>
      <c r="DVW200" s="159"/>
      <c r="DVX200" s="158"/>
      <c r="DVY200" s="161"/>
      <c r="DVZ200" s="160"/>
      <c r="DWA200" s="159"/>
      <c r="DWB200" s="158"/>
      <c r="DWC200" s="161"/>
      <c r="DWD200" s="160"/>
      <c r="DWE200" s="159"/>
      <c r="DWF200" s="158"/>
      <c r="DWG200" s="161"/>
      <c r="DWH200" s="160"/>
      <c r="DWI200" s="159"/>
      <c r="DWJ200" s="158"/>
      <c r="DWK200" s="161"/>
      <c r="DWL200" s="160"/>
      <c r="DWM200" s="159"/>
      <c r="DWN200" s="158"/>
      <c r="DWO200" s="161"/>
      <c r="DWP200" s="160"/>
      <c r="DWQ200" s="159"/>
      <c r="DWR200" s="158"/>
      <c r="DWS200" s="161"/>
      <c r="DWT200" s="672"/>
      <c r="DWU200" s="672"/>
      <c r="DWV200" s="672"/>
      <c r="DWW200" s="673"/>
      <c r="DWX200" s="167"/>
      <c r="DWY200" s="674"/>
      <c r="DWZ200" s="674"/>
      <c r="DXA200" s="674"/>
      <c r="DXB200" s="164"/>
      <c r="DXC200" s="160"/>
      <c r="DXD200" s="159"/>
      <c r="DXE200" s="158"/>
      <c r="DXF200" s="161"/>
      <c r="DXG200" s="160"/>
      <c r="DXH200" s="159"/>
      <c r="DXI200" s="158"/>
      <c r="DXJ200" s="161"/>
      <c r="DXK200" s="160"/>
      <c r="DXL200" s="159"/>
      <c r="DXM200" s="158"/>
      <c r="DXN200" s="161"/>
      <c r="DXO200" s="160"/>
      <c r="DXP200" s="159"/>
      <c r="DXQ200" s="158"/>
      <c r="DXR200" s="161"/>
      <c r="DXS200" s="160"/>
      <c r="DXT200" s="159"/>
      <c r="DXU200" s="158"/>
      <c r="DXV200" s="161"/>
      <c r="DXW200" s="160"/>
      <c r="DXX200" s="159"/>
      <c r="DXY200" s="158"/>
      <c r="DXZ200" s="161"/>
      <c r="DYA200" s="160"/>
      <c r="DYB200" s="159"/>
      <c r="DYC200" s="158"/>
      <c r="DYD200" s="161"/>
      <c r="DYE200" s="160"/>
      <c r="DYF200" s="159"/>
      <c r="DYG200" s="158"/>
      <c r="DYH200" s="161"/>
      <c r="DYI200" s="160"/>
      <c r="DYJ200" s="159"/>
      <c r="DYK200" s="158"/>
      <c r="DYL200" s="161"/>
      <c r="DYM200" s="160"/>
      <c r="DYN200" s="159"/>
      <c r="DYO200" s="158"/>
      <c r="DYP200" s="161"/>
      <c r="DYQ200" s="160"/>
      <c r="DYR200" s="159"/>
      <c r="DYS200" s="158"/>
      <c r="DYT200" s="161"/>
      <c r="DYU200" s="160"/>
      <c r="DYV200" s="159"/>
      <c r="DYW200" s="158"/>
      <c r="DYX200" s="161"/>
      <c r="DYY200" s="160"/>
      <c r="DYZ200" s="159"/>
      <c r="DZA200" s="158"/>
      <c r="DZB200" s="161"/>
      <c r="DZC200" s="160"/>
      <c r="DZD200" s="159"/>
      <c r="DZE200" s="158"/>
      <c r="DZF200" s="161"/>
      <c r="DZG200" s="160"/>
      <c r="DZH200" s="159"/>
      <c r="DZI200" s="158"/>
      <c r="DZJ200" s="161"/>
      <c r="DZK200" s="160"/>
      <c r="DZL200" s="159"/>
      <c r="DZM200" s="158"/>
      <c r="DZN200" s="161"/>
      <c r="DZO200" s="160"/>
      <c r="DZP200" s="159"/>
      <c r="DZQ200" s="158"/>
      <c r="DZR200" s="161"/>
      <c r="DZS200" s="160"/>
      <c r="DZT200" s="159"/>
      <c r="DZU200" s="158"/>
      <c r="DZV200" s="161"/>
      <c r="DZW200" s="160"/>
      <c r="DZX200" s="159"/>
      <c r="DZY200" s="158"/>
      <c r="DZZ200" s="161"/>
      <c r="EAA200" s="160"/>
      <c r="EAB200" s="159"/>
      <c r="EAC200" s="158"/>
      <c r="EAD200" s="161"/>
      <c r="EAE200" s="160"/>
      <c r="EAF200" s="159"/>
      <c r="EAG200" s="158"/>
      <c r="EAH200" s="161"/>
      <c r="EAI200" s="160"/>
      <c r="EAJ200" s="159"/>
      <c r="EAK200" s="158"/>
      <c r="EAL200" s="161"/>
      <c r="EAM200" s="160"/>
      <c r="EAN200" s="159"/>
      <c r="EAO200" s="158"/>
      <c r="EAP200" s="161"/>
      <c r="EAQ200" s="160"/>
      <c r="EAR200" s="159"/>
      <c r="EAS200" s="158"/>
      <c r="EAT200" s="161"/>
      <c r="EAU200" s="160"/>
      <c r="EAV200" s="159"/>
      <c r="EAW200" s="158"/>
      <c r="EAX200" s="161"/>
      <c r="EAY200" s="160"/>
      <c r="EAZ200" s="159"/>
      <c r="EBA200" s="158"/>
      <c r="EBB200" s="161"/>
      <c r="EBC200" s="160"/>
      <c r="EBD200" s="159"/>
      <c r="EBE200" s="158"/>
      <c r="EBF200" s="161"/>
      <c r="EBG200" s="160"/>
      <c r="EBH200" s="159"/>
      <c r="EBI200" s="158"/>
      <c r="EBJ200" s="161"/>
      <c r="EBK200" s="160"/>
      <c r="EBL200" s="159"/>
      <c r="EBM200" s="158"/>
      <c r="EBN200" s="161"/>
      <c r="EBO200" s="160"/>
      <c r="EBP200" s="159"/>
      <c r="EBQ200" s="158"/>
      <c r="EBR200" s="161"/>
      <c r="EBS200" s="160"/>
      <c r="EBT200" s="159"/>
      <c r="EBU200" s="158"/>
      <c r="EBV200" s="161"/>
      <c r="EBW200" s="672"/>
      <c r="EBX200" s="672"/>
      <c r="EBY200" s="672"/>
      <c r="EBZ200" s="673"/>
      <c r="ECA200" s="167"/>
      <c r="ECB200" s="674"/>
      <c r="ECC200" s="674"/>
      <c r="ECD200" s="674"/>
      <c r="ECE200" s="164"/>
      <c r="ECF200" s="160"/>
      <c r="ECG200" s="159"/>
      <c r="ECH200" s="158"/>
      <c r="ECI200" s="161"/>
      <c r="ECJ200" s="160"/>
      <c r="ECK200" s="159"/>
      <c r="ECL200" s="158"/>
      <c r="ECM200" s="161"/>
      <c r="ECN200" s="160"/>
      <c r="ECO200" s="159"/>
      <c r="ECP200" s="158"/>
      <c r="ECQ200" s="161"/>
      <c r="ECR200" s="160"/>
      <c r="ECS200" s="159"/>
      <c r="ECT200" s="158"/>
      <c r="ECU200" s="161"/>
      <c r="ECV200" s="160"/>
      <c r="ECW200" s="159"/>
      <c r="ECX200" s="158"/>
      <c r="ECY200" s="161"/>
      <c r="ECZ200" s="160"/>
      <c r="EDA200" s="159"/>
      <c r="EDB200" s="158"/>
      <c r="EDC200" s="161"/>
      <c r="EDD200" s="160"/>
      <c r="EDE200" s="159"/>
      <c r="EDF200" s="158"/>
      <c r="EDG200" s="161"/>
      <c r="EDH200" s="160"/>
      <c r="EDI200" s="159"/>
      <c r="EDJ200" s="158"/>
      <c r="EDK200" s="161"/>
      <c r="EDL200" s="160"/>
      <c r="EDM200" s="159"/>
      <c r="EDN200" s="158"/>
      <c r="EDO200" s="161"/>
      <c r="EDP200" s="160"/>
      <c r="EDQ200" s="159"/>
      <c r="EDR200" s="158"/>
      <c r="EDS200" s="161"/>
      <c r="EDT200" s="160"/>
      <c r="EDU200" s="159"/>
      <c r="EDV200" s="158"/>
      <c r="EDW200" s="161"/>
      <c r="EDX200" s="160"/>
      <c r="EDY200" s="159"/>
      <c r="EDZ200" s="158"/>
      <c r="EEA200" s="161"/>
      <c r="EEB200" s="160"/>
      <c r="EEC200" s="159"/>
      <c r="EED200" s="158"/>
      <c r="EEE200" s="161"/>
      <c r="EEF200" s="160"/>
      <c r="EEG200" s="159"/>
      <c r="EEH200" s="158"/>
      <c r="EEI200" s="161"/>
      <c r="EEJ200" s="160"/>
      <c r="EEK200" s="159"/>
      <c r="EEL200" s="158"/>
      <c r="EEM200" s="161"/>
      <c r="EEN200" s="160"/>
      <c r="EEO200" s="159"/>
      <c r="EEP200" s="158"/>
      <c r="EEQ200" s="161"/>
      <c r="EER200" s="160"/>
      <c r="EES200" s="159"/>
      <c r="EET200" s="158"/>
      <c r="EEU200" s="161"/>
      <c r="EEV200" s="160"/>
      <c r="EEW200" s="159"/>
      <c r="EEX200" s="158"/>
      <c r="EEY200" s="161"/>
      <c r="EEZ200" s="160"/>
      <c r="EFA200" s="159"/>
      <c r="EFB200" s="158"/>
      <c r="EFC200" s="161"/>
      <c r="EFD200" s="160"/>
      <c r="EFE200" s="159"/>
      <c r="EFF200" s="158"/>
      <c r="EFG200" s="161"/>
      <c r="EFH200" s="160"/>
      <c r="EFI200" s="159"/>
      <c r="EFJ200" s="158"/>
      <c r="EFK200" s="161"/>
      <c r="EFL200" s="160"/>
      <c r="EFM200" s="159"/>
      <c r="EFN200" s="158"/>
      <c r="EFO200" s="161"/>
      <c r="EFP200" s="160"/>
      <c r="EFQ200" s="159"/>
      <c r="EFR200" s="158"/>
      <c r="EFS200" s="161"/>
      <c r="EFT200" s="160"/>
      <c r="EFU200" s="159"/>
      <c r="EFV200" s="158"/>
      <c r="EFW200" s="161"/>
      <c r="EFX200" s="160"/>
      <c r="EFY200" s="159"/>
      <c r="EFZ200" s="158"/>
      <c r="EGA200" s="161"/>
      <c r="EGB200" s="160"/>
      <c r="EGC200" s="159"/>
      <c r="EGD200" s="158"/>
      <c r="EGE200" s="161"/>
      <c r="EGF200" s="160"/>
      <c r="EGG200" s="159"/>
      <c r="EGH200" s="158"/>
      <c r="EGI200" s="161"/>
      <c r="EGJ200" s="160"/>
      <c r="EGK200" s="159"/>
      <c r="EGL200" s="158"/>
      <c r="EGM200" s="161"/>
      <c r="EGN200" s="160"/>
      <c r="EGO200" s="159"/>
      <c r="EGP200" s="158"/>
      <c r="EGQ200" s="161"/>
      <c r="EGR200" s="160"/>
      <c r="EGS200" s="159"/>
      <c r="EGT200" s="158"/>
      <c r="EGU200" s="161"/>
      <c r="EGV200" s="160"/>
      <c r="EGW200" s="159"/>
      <c r="EGX200" s="158"/>
      <c r="EGY200" s="161"/>
      <c r="EGZ200" s="672"/>
      <c r="EHA200" s="672"/>
      <c r="EHB200" s="672"/>
      <c r="EHC200" s="673"/>
      <c r="EHD200" s="167"/>
      <c r="EHE200" s="674"/>
      <c r="EHF200" s="674"/>
      <c r="EHG200" s="674"/>
      <c r="EHH200" s="164"/>
      <c r="EHI200" s="160"/>
      <c r="EHJ200" s="159"/>
      <c r="EHK200" s="158"/>
      <c r="EHL200" s="161"/>
      <c r="EHM200" s="160"/>
      <c r="EHN200" s="159"/>
      <c r="EHO200" s="158"/>
      <c r="EHP200" s="161"/>
      <c r="EHQ200" s="160"/>
      <c r="EHR200" s="159"/>
      <c r="EHS200" s="158"/>
      <c r="EHT200" s="161"/>
      <c r="EHU200" s="160"/>
      <c r="EHV200" s="159"/>
      <c r="EHW200" s="158"/>
      <c r="EHX200" s="161"/>
      <c r="EHY200" s="160"/>
      <c r="EHZ200" s="159"/>
      <c r="EIA200" s="158"/>
      <c r="EIB200" s="161"/>
      <c r="EIC200" s="160"/>
      <c r="EID200" s="159"/>
      <c r="EIE200" s="158"/>
      <c r="EIF200" s="161"/>
      <c r="EIG200" s="160"/>
      <c r="EIH200" s="159"/>
      <c r="EII200" s="158"/>
      <c r="EIJ200" s="161"/>
      <c r="EIK200" s="160"/>
      <c r="EIL200" s="159"/>
      <c r="EIM200" s="158"/>
      <c r="EIN200" s="161"/>
      <c r="EIO200" s="160"/>
      <c r="EIP200" s="159"/>
      <c r="EIQ200" s="158"/>
      <c r="EIR200" s="161"/>
      <c r="EIS200" s="160"/>
      <c r="EIT200" s="159"/>
      <c r="EIU200" s="158"/>
      <c r="EIV200" s="161"/>
      <c r="EIW200" s="160"/>
      <c r="EIX200" s="159"/>
      <c r="EIY200" s="158"/>
      <c r="EIZ200" s="161"/>
      <c r="EJA200" s="160"/>
      <c r="EJB200" s="159"/>
      <c r="EJC200" s="158"/>
      <c r="EJD200" s="161"/>
      <c r="EJE200" s="160"/>
      <c r="EJF200" s="159"/>
      <c r="EJG200" s="158"/>
      <c r="EJH200" s="161"/>
      <c r="EJI200" s="160"/>
      <c r="EJJ200" s="159"/>
      <c r="EJK200" s="158"/>
      <c r="EJL200" s="161"/>
      <c r="EJM200" s="160"/>
      <c r="EJN200" s="159"/>
      <c r="EJO200" s="158"/>
      <c r="EJP200" s="161"/>
      <c r="EJQ200" s="160"/>
      <c r="EJR200" s="159"/>
      <c r="EJS200" s="158"/>
      <c r="EJT200" s="161"/>
      <c r="EJU200" s="160"/>
      <c r="EJV200" s="159"/>
      <c r="EJW200" s="158"/>
      <c r="EJX200" s="161"/>
      <c r="EJY200" s="160"/>
      <c r="EJZ200" s="159"/>
      <c r="EKA200" s="158"/>
      <c r="EKB200" s="161"/>
      <c r="EKC200" s="160"/>
      <c r="EKD200" s="159"/>
      <c r="EKE200" s="158"/>
      <c r="EKF200" s="161"/>
      <c r="EKG200" s="160"/>
      <c r="EKH200" s="159"/>
      <c r="EKI200" s="158"/>
      <c r="EKJ200" s="161"/>
      <c r="EKK200" s="160"/>
      <c r="EKL200" s="159"/>
      <c r="EKM200" s="158"/>
      <c r="EKN200" s="161"/>
      <c r="EKO200" s="160"/>
      <c r="EKP200" s="159"/>
      <c r="EKQ200" s="158"/>
      <c r="EKR200" s="161"/>
      <c r="EKS200" s="160"/>
      <c r="EKT200" s="159"/>
      <c r="EKU200" s="158"/>
      <c r="EKV200" s="161"/>
      <c r="EKW200" s="160"/>
      <c r="EKX200" s="159"/>
      <c r="EKY200" s="158"/>
      <c r="EKZ200" s="161"/>
      <c r="ELA200" s="160"/>
      <c r="ELB200" s="159"/>
      <c r="ELC200" s="158"/>
      <c r="ELD200" s="161"/>
      <c r="ELE200" s="160"/>
      <c r="ELF200" s="159"/>
      <c r="ELG200" s="158"/>
      <c r="ELH200" s="161"/>
      <c r="ELI200" s="160"/>
      <c r="ELJ200" s="159"/>
      <c r="ELK200" s="158"/>
      <c r="ELL200" s="161"/>
      <c r="ELM200" s="160"/>
      <c r="ELN200" s="159"/>
      <c r="ELO200" s="158"/>
      <c r="ELP200" s="161"/>
      <c r="ELQ200" s="160"/>
      <c r="ELR200" s="159"/>
      <c r="ELS200" s="158"/>
      <c r="ELT200" s="161"/>
      <c r="ELU200" s="160"/>
      <c r="ELV200" s="159"/>
      <c r="ELW200" s="158"/>
      <c r="ELX200" s="161"/>
      <c r="ELY200" s="160"/>
      <c r="ELZ200" s="159"/>
      <c r="EMA200" s="158"/>
      <c r="EMB200" s="161"/>
      <c r="EMC200" s="672"/>
      <c r="EMD200" s="672"/>
      <c r="EME200" s="672"/>
      <c r="EMF200" s="673"/>
      <c r="EMG200" s="167"/>
      <c r="EMH200" s="674"/>
      <c r="EMI200" s="674"/>
      <c r="EMJ200" s="674"/>
      <c r="EMK200" s="164"/>
      <c r="EML200" s="160"/>
      <c r="EMM200" s="159"/>
      <c r="EMN200" s="158"/>
      <c r="EMO200" s="161"/>
      <c r="EMP200" s="160"/>
      <c r="EMQ200" s="159"/>
      <c r="EMR200" s="158"/>
      <c r="EMS200" s="161"/>
      <c r="EMT200" s="160"/>
      <c r="EMU200" s="159"/>
      <c r="EMV200" s="158"/>
      <c r="EMW200" s="161"/>
      <c r="EMX200" s="160"/>
      <c r="EMY200" s="159"/>
      <c r="EMZ200" s="158"/>
      <c r="ENA200" s="161"/>
      <c r="ENB200" s="160"/>
      <c r="ENC200" s="159"/>
      <c r="END200" s="158"/>
      <c r="ENE200" s="161"/>
      <c r="ENF200" s="160"/>
      <c r="ENG200" s="159"/>
      <c r="ENH200" s="158"/>
      <c r="ENI200" s="161"/>
      <c r="ENJ200" s="160"/>
      <c r="ENK200" s="159"/>
      <c r="ENL200" s="158"/>
      <c r="ENM200" s="161"/>
      <c r="ENN200" s="160"/>
      <c r="ENO200" s="159"/>
      <c r="ENP200" s="158"/>
      <c r="ENQ200" s="161"/>
      <c r="ENR200" s="160"/>
      <c r="ENS200" s="159"/>
      <c r="ENT200" s="158"/>
      <c r="ENU200" s="161"/>
      <c r="ENV200" s="160"/>
      <c r="ENW200" s="159"/>
      <c r="ENX200" s="158"/>
      <c r="ENY200" s="161"/>
      <c r="ENZ200" s="160"/>
      <c r="EOA200" s="159"/>
      <c r="EOB200" s="158"/>
      <c r="EOC200" s="161"/>
      <c r="EOD200" s="160"/>
      <c r="EOE200" s="159"/>
      <c r="EOF200" s="158"/>
      <c r="EOG200" s="161"/>
      <c r="EOH200" s="160"/>
      <c r="EOI200" s="159"/>
      <c r="EOJ200" s="158"/>
      <c r="EOK200" s="161"/>
      <c r="EOL200" s="160"/>
      <c r="EOM200" s="159"/>
      <c r="EON200" s="158"/>
      <c r="EOO200" s="161"/>
      <c r="EOP200" s="160"/>
      <c r="EOQ200" s="159"/>
      <c r="EOR200" s="158"/>
      <c r="EOS200" s="161"/>
      <c r="EOT200" s="160"/>
      <c r="EOU200" s="159"/>
      <c r="EOV200" s="158"/>
      <c r="EOW200" s="161"/>
      <c r="EOX200" s="160"/>
      <c r="EOY200" s="159"/>
      <c r="EOZ200" s="158"/>
      <c r="EPA200" s="161"/>
      <c r="EPB200" s="160"/>
      <c r="EPC200" s="159"/>
      <c r="EPD200" s="158"/>
      <c r="EPE200" s="161"/>
      <c r="EPF200" s="160"/>
      <c r="EPG200" s="159"/>
      <c r="EPH200" s="158"/>
      <c r="EPI200" s="161"/>
      <c r="EPJ200" s="160"/>
      <c r="EPK200" s="159"/>
      <c r="EPL200" s="158"/>
      <c r="EPM200" s="161"/>
      <c r="EPN200" s="160"/>
      <c r="EPO200" s="159"/>
      <c r="EPP200" s="158"/>
      <c r="EPQ200" s="161"/>
      <c r="EPR200" s="160"/>
      <c r="EPS200" s="159"/>
      <c r="EPT200" s="158"/>
      <c r="EPU200" s="161"/>
      <c r="EPV200" s="160"/>
      <c r="EPW200" s="159"/>
      <c r="EPX200" s="158"/>
      <c r="EPY200" s="161"/>
      <c r="EPZ200" s="160"/>
      <c r="EQA200" s="159"/>
      <c r="EQB200" s="158"/>
      <c r="EQC200" s="161"/>
      <c r="EQD200" s="160"/>
      <c r="EQE200" s="159"/>
      <c r="EQF200" s="158"/>
      <c r="EQG200" s="161"/>
      <c r="EQH200" s="160"/>
      <c r="EQI200" s="159"/>
      <c r="EQJ200" s="158"/>
      <c r="EQK200" s="161"/>
      <c r="EQL200" s="160"/>
      <c r="EQM200" s="159"/>
      <c r="EQN200" s="158"/>
      <c r="EQO200" s="161"/>
      <c r="EQP200" s="160"/>
      <c r="EQQ200" s="159"/>
      <c r="EQR200" s="158"/>
      <c r="EQS200" s="161"/>
      <c r="EQT200" s="160"/>
      <c r="EQU200" s="159"/>
      <c r="EQV200" s="158"/>
      <c r="EQW200" s="161"/>
      <c r="EQX200" s="160"/>
      <c r="EQY200" s="159"/>
      <c r="EQZ200" s="158"/>
      <c r="ERA200" s="161"/>
      <c r="ERB200" s="160"/>
      <c r="ERC200" s="159"/>
      <c r="ERD200" s="158"/>
      <c r="ERE200" s="161"/>
      <c r="ERF200" s="672"/>
      <c r="ERG200" s="672"/>
      <c r="ERH200" s="672"/>
      <c r="ERI200" s="673"/>
      <c r="ERJ200" s="167"/>
      <c r="ERK200" s="674"/>
      <c r="ERL200" s="674"/>
      <c r="ERM200" s="674"/>
      <c r="ERN200" s="164"/>
      <c r="ERO200" s="160"/>
      <c r="ERP200" s="159"/>
      <c r="ERQ200" s="158"/>
      <c r="ERR200" s="161"/>
      <c r="ERS200" s="160"/>
      <c r="ERT200" s="159"/>
      <c r="ERU200" s="158"/>
      <c r="ERV200" s="161"/>
      <c r="ERW200" s="160"/>
      <c r="ERX200" s="159"/>
      <c r="ERY200" s="158"/>
      <c r="ERZ200" s="161"/>
      <c r="ESA200" s="160"/>
      <c r="ESB200" s="159"/>
      <c r="ESC200" s="158"/>
      <c r="ESD200" s="161"/>
      <c r="ESE200" s="160"/>
      <c r="ESF200" s="159"/>
      <c r="ESG200" s="158"/>
      <c r="ESH200" s="161"/>
      <c r="ESI200" s="160"/>
      <c r="ESJ200" s="159"/>
      <c r="ESK200" s="158"/>
      <c r="ESL200" s="161"/>
      <c r="ESM200" s="160"/>
      <c r="ESN200" s="159"/>
      <c r="ESO200" s="158"/>
      <c r="ESP200" s="161"/>
      <c r="ESQ200" s="160"/>
      <c r="ESR200" s="159"/>
      <c r="ESS200" s="158"/>
      <c r="EST200" s="161"/>
      <c r="ESU200" s="160"/>
      <c r="ESV200" s="159"/>
      <c r="ESW200" s="158"/>
      <c r="ESX200" s="161"/>
      <c r="ESY200" s="160"/>
      <c r="ESZ200" s="159"/>
      <c r="ETA200" s="158"/>
      <c r="ETB200" s="161"/>
      <c r="ETC200" s="160"/>
      <c r="ETD200" s="159"/>
      <c r="ETE200" s="158"/>
      <c r="ETF200" s="161"/>
      <c r="ETG200" s="160"/>
      <c r="ETH200" s="159"/>
      <c r="ETI200" s="158"/>
      <c r="ETJ200" s="161"/>
      <c r="ETK200" s="160"/>
      <c r="ETL200" s="159"/>
      <c r="ETM200" s="158"/>
      <c r="ETN200" s="161"/>
      <c r="ETO200" s="160"/>
      <c r="ETP200" s="159"/>
      <c r="ETQ200" s="158"/>
      <c r="ETR200" s="161"/>
      <c r="ETS200" s="160"/>
      <c r="ETT200" s="159"/>
      <c r="ETU200" s="158"/>
      <c r="ETV200" s="161"/>
      <c r="ETW200" s="160"/>
      <c r="ETX200" s="159"/>
      <c r="ETY200" s="158"/>
      <c r="ETZ200" s="161"/>
      <c r="EUA200" s="160"/>
      <c r="EUB200" s="159"/>
      <c r="EUC200" s="158"/>
      <c r="EUD200" s="161"/>
      <c r="EUE200" s="160"/>
      <c r="EUF200" s="159"/>
      <c r="EUG200" s="158"/>
      <c r="EUH200" s="161"/>
      <c r="EUI200" s="160"/>
      <c r="EUJ200" s="159"/>
      <c r="EUK200" s="158"/>
      <c r="EUL200" s="161"/>
      <c r="EUM200" s="160"/>
      <c r="EUN200" s="159"/>
      <c r="EUO200" s="158"/>
      <c r="EUP200" s="161"/>
      <c r="EUQ200" s="160"/>
      <c r="EUR200" s="159"/>
      <c r="EUS200" s="158"/>
      <c r="EUT200" s="161"/>
      <c r="EUU200" s="160"/>
      <c r="EUV200" s="159"/>
      <c r="EUW200" s="158"/>
      <c r="EUX200" s="161"/>
      <c r="EUY200" s="160"/>
      <c r="EUZ200" s="159"/>
      <c r="EVA200" s="158"/>
      <c r="EVB200" s="161"/>
      <c r="EVC200" s="160"/>
      <c r="EVD200" s="159"/>
      <c r="EVE200" s="158"/>
      <c r="EVF200" s="161"/>
      <c r="EVG200" s="160"/>
      <c r="EVH200" s="159"/>
      <c r="EVI200" s="158"/>
      <c r="EVJ200" s="161"/>
      <c r="EVK200" s="160"/>
      <c r="EVL200" s="159"/>
      <c r="EVM200" s="158"/>
      <c r="EVN200" s="161"/>
      <c r="EVO200" s="160"/>
      <c r="EVP200" s="159"/>
      <c r="EVQ200" s="158"/>
      <c r="EVR200" s="161"/>
      <c r="EVS200" s="160"/>
      <c r="EVT200" s="159"/>
      <c r="EVU200" s="158"/>
      <c r="EVV200" s="161"/>
      <c r="EVW200" s="160"/>
      <c r="EVX200" s="159"/>
      <c r="EVY200" s="158"/>
      <c r="EVZ200" s="161"/>
      <c r="EWA200" s="160"/>
      <c r="EWB200" s="159"/>
      <c r="EWC200" s="158"/>
      <c r="EWD200" s="161"/>
      <c r="EWE200" s="160"/>
      <c r="EWF200" s="159"/>
      <c r="EWG200" s="158"/>
      <c r="EWH200" s="161"/>
      <c r="EWI200" s="672"/>
      <c r="EWJ200" s="672"/>
      <c r="EWK200" s="672"/>
      <c r="EWL200" s="673"/>
      <c r="EWM200" s="167"/>
      <c r="EWN200" s="674"/>
      <c r="EWO200" s="674"/>
      <c r="EWP200" s="674"/>
      <c r="EWQ200" s="164"/>
      <c r="EWR200" s="160"/>
      <c r="EWS200" s="159"/>
      <c r="EWT200" s="158"/>
      <c r="EWU200" s="161"/>
      <c r="EWV200" s="160"/>
      <c r="EWW200" s="159"/>
      <c r="EWX200" s="158"/>
      <c r="EWY200" s="161"/>
      <c r="EWZ200" s="160"/>
      <c r="EXA200" s="159"/>
      <c r="EXB200" s="158"/>
      <c r="EXC200" s="161"/>
      <c r="EXD200" s="160"/>
      <c r="EXE200" s="159"/>
      <c r="EXF200" s="158"/>
      <c r="EXG200" s="161"/>
      <c r="EXH200" s="160"/>
      <c r="EXI200" s="159"/>
      <c r="EXJ200" s="158"/>
      <c r="EXK200" s="161"/>
      <c r="EXL200" s="160"/>
      <c r="EXM200" s="159"/>
      <c r="EXN200" s="158"/>
      <c r="EXO200" s="161"/>
      <c r="EXP200" s="160"/>
      <c r="EXQ200" s="159"/>
      <c r="EXR200" s="158"/>
      <c r="EXS200" s="161"/>
      <c r="EXT200" s="160"/>
      <c r="EXU200" s="159"/>
      <c r="EXV200" s="158"/>
      <c r="EXW200" s="161"/>
      <c r="EXX200" s="160"/>
      <c r="EXY200" s="159"/>
      <c r="EXZ200" s="158"/>
      <c r="EYA200" s="161"/>
      <c r="EYB200" s="160"/>
      <c r="EYC200" s="159"/>
      <c r="EYD200" s="158"/>
      <c r="EYE200" s="161"/>
      <c r="EYF200" s="160"/>
      <c r="EYG200" s="159"/>
      <c r="EYH200" s="158"/>
      <c r="EYI200" s="161"/>
      <c r="EYJ200" s="160"/>
      <c r="EYK200" s="159"/>
      <c r="EYL200" s="158"/>
      <c r="EYM200" s="161"/>
      <c r="EYN200" s="160"/>
      <c r="EYO200" s="159"/>
      <c r="EYP200" s="158"/>
      <c r="EYQ200" s="161"/>
      <c r="EYR200" s="160"/>
      <c r="EYS200" s="159"/>
      <c r="EYT200" s="158"/>
      <c r="EYU200" s="161"/>
      <c r="EYV200" s="160"/>
      <c r="EYW200" s="159"/>
      <c r="EYX200" s="158"/>
      <c r="EYY200" s="161"/>
      <c r="EYZ200" s="160"/>
      <c r="EZA200" s="159"/>
      <c r="EZB200" s="158"/>
      <c r="EZC200" s="161"/>
      <c r="EZD200" s="160"/>
      <c r="EZE200" s="159"/>
      <c r="EZF200" s="158"/>
      <c r="EZG200" s="161"/>
      <c r="EZH200" s="160"/>
      <c r="EZI200" s="159"/>
      <c r="EZJ200" s="158"/>
      <c r="EZK200" s="161"/>
      <c r="EZL200" s="160"/>
      <c r="EZM200" s="159"/>
      <c r="EZN200" s="158"/>
      <c r="EZO200" s="161"/>
      <c r="EZP200" s="160"/>
      <c r="EZQ200" s="159"/>
      <c r="EZR200" s="158"/>
      <c r="EZS200" s="161"/>
      <c r="EZT200" s="160"/>
      <c r="EZU200" s="159"/>
      <c r="EZV200" s="158"/>
      <c r="EZW200" s="161"/>
      <c r="EZX200" s="160"/>
      <c r="EZY200" s="159"/>
      <c r="EZZ200" s="158"/>
      <c r="FAA200" s="161"/>
      <c r="FAB200" s="160"/>
      <c r="FAC200" s="159"/>
      <c r="FAD200" s="158"/>
      <c r="FAE200" s="161"/>
      <c r="FAF200" s="160"/>
      <c r="FAG200" s="159"/>
      <c r="FAH200" s="158"/>
      <c r="FAI200" s="161"/>
      <c r="FAJ200" s="160"/>
      <c r="FAK200" s="159"/>
      <c r="FAL200" s="158"/>
      <c r="FAM200" s="161"/>
      <c r="FAN200" s="160"/>
      <c r="FAO200" s="159"/>
      <c r="FAP200" s="158"/>
      <c r="FAQ200" s="161"/>
      <c r="FAR200" s="160"/>
      <c r="FAS200" s="159"/>
      <c r="FAT200" s="158"/>
      <c r="FAU200" s="161"/>
      <c r="FAV200" s="160"/>
      <c r="FAW200" s="159"/>
      <c r="FAX200" s="158"/>
      <c r="FAY200" s="161"/>
      <c r="FAZ200" s="160"/>
      <c r="FBA200" s="159"/>
      <c r="FBB200" s="158"/>
      <c r="FBC200" s="161"/>
      <c r="FBD200" s="160"/>
      <c r="FBE200" s="159"/>
      <c r="FBF200" s="158"/>
      <c r="FBG200" s="161"/>
      <c r="FBH200" s="160"/>
      <c r="FBI200" s="159"/>
      <c r="FBJ200" s="158"/>
      <c r="FBK200" s="161"/>
      <c r="FBL200" s="672"/>
      <c r="FBM200" s="672"/>
      <c r="FBN200" s="672"/>
      <c r="FBO200" s="673"/>
      <c r="FBP200" s="167"/>
      <c r="FBQ200" s="674"/>
      <c r="FBR200" s="674"/>
      <c r="FBS200" s="674"/>
      <c r="FBT200" s="164"/>
      <c r="FBU200" s="160"/>
      <c r="FBV200" s="159"/>
      <c r="FBW200" s="158"/>
      <c r="FBX200" s="161"/>
      <c r="FBY200" s="160"/>
      <c r="FBZ200" s="159"/>
      <c r="FCA200" s="158"/>
      <c r="FCB200" s="161"/>
      <c r="FCC200" s="160"/>
      <c r="FCD200" s="159"/>
      <c r="FCE200" s="158"/>
      <c r="FCF200" s="161"/>
      <c r="FCG200" s="160"/>
      <c r="FCH200" s="159"/>
      <c r="FCI200" s="158"/>
      <c r="FCJ200" s="161"/>
      <c r="FCK200" s="160"/>
      <c r="FCL200" s="159"/>
      <c r="FCM200" s="158"/>
      <c r="FCN200" s="161"/>
      <c r="FCO200" s="160"/>
      <c r="FCP200" s="159"/>
      <c r="FCQ200" s="158"/>
      <c r="FCR200" s="161"/>
      <c r="FCS200" s="160"/>
      <c r="FCT200" s="159"/>
      <c r="FCU200" s="158"/>
      <c r="FCV200" s="161"/>
      <c r="FCW200" s="160"/>
      <c r="FCX200" s="159"/>
      <c r="FCY200" s="158"/>
      <c r="FCZ200" s="161"/>
      <c r="FDA200" s="160"/>
      <c r="FDB200" s="159"/>
      <c r="FDC200" s="158"/>
      <c r="FDD200" s="161"/>
      <c r="FDE200" s="160"/>
      <c r="FDF200" s="159"/>
      <c r="FDG200" s="158"/>
      <c r="FDH200" s="161"/>
      <c r="FDI200" s="160"/>
      <c r="FDJ200" s="159"/>
      <c r="FDK200" s="158"/>
      <c r="FDL200" s="161"/>
      <c r="FDM200" s="160"/>
      <c r="FDN200" s="159"/>
      <c r="FDO200" s="158"/>
      <c r="FDP200" s="161"/>
      <c r="FDQ200" s="160"/>
      <c r="FDR200" s="159"/>
      <c r="FDS200" s="158"/>
      <c r="FDT200" s="161"/>
      <c r="FDU200" s="160"/>
      <c r="FDV200" s="159"/>
      <c r="FDW200" s="158"/>
      <c r="FDX200" s="161"/>
      <c r="FDY200" s="160"/>
      <c r="FDZ200" s="159"/>
      <c r="FEA200" s="158"/>
      <c r="FEB200" s="161"/>
      <c r="FEC200" s="160"/>
      <c r="FED200" s="159"/>
      <c r="FEE200" s="158"/>
      <c r="FEF200" s="161"/>
      <c r="FEG200" s="160"/>
      <c r="FEH200" s="159"/>
      <c r="FEI200" s="158"/>
      <c r="FEJ200" s="161"/>
      <c r="FEK200" s="160"/>
      <c r="FEL200" s="159"/>
      <c r="FEM200" s="158"/>
      <c r="FEN200" s="161"/>
      <c r="FEO200" s="160"/>
      <c r="FEP200" s="159"/>
      <c r="FEQ200" s="158"/>
      <c r="FER200" s="161"/>
      <c r="FES200" s="160"/>
      <c r="FET200" s="159"/>
      <c r="FEU200" s="158"/>
      <c r="FEV200" s="161"/>
      <c r="FEW200" s="160"/>
      <c r="FEX200" s="159"/>
      <c r="FEY200" s="158"/>
      <c r="FEZ200" s="161"/>
      <c r="FFA200" s="160"/>
      <c r="FFB200" s="159"/>
      <c r="FFC200" s="158"/>
      <c r="FFD200" s="161"/>
      <c r="FFE200" s="160"/>
      <c r="FFF200" s="159"/>
      <c r="FFG200" s="158"/>
      <c r="FFH200" s="161"/>
      <c r="FFI200" s="160"/>
      <c r="FFJ200" s="159"/>
      <c r="FFK200" s="158"/>
      <c r="FFL200" s="161"/>
      <c r="FFM200" s="160"/>
      <c r="FFN200" s="159"/>
      <c r="FFO200" s="158"/>
      <c r="FFP200" s="161"/>
      <c r="FFQ200" s="160"/>
      <c r="FFR200" s="159"/>
      <c r="FFS200" s="158"/>
      <c r="FFT200" s="161"/>
      <c r="FFU200" s="160"/>
      <c r="FFV200" s="159"/>
      <c r="FFW200" s="158"/>
      <c r="FFX200" s="161"/>
      <c r="FFY200" s="160"/>
      <c r="FFZ200" s="159"/>
      <c r="FGA200" s="158"/>
      <c r="FGB200" s="161"/>
      <c r="FGC200" s="160"/>
      <c r="FGD200" s="159"/>
      <c r="FGE200" s="158"/>
      <c r="FGF200" s="161"/>
      <c r="FGG200" s="160"/>
      <c r="FGH200" s="159"/>
      <c r="FGI200" s="158"/>
      <c r="FGJ200" s="161"/>
      <c r="FGK200" s="160"/>
      <c r="FGL200" s="159"/>
      <c r="FGM200" s="158"/>
      <c r="FGN200" s="161"/>
      <c r="FGO200" s="672"/>
      <c r="FGP200" s="672"/>
      <c r="FGQ200" s="672"/>
      <c r="FGR200" s="673"/>
      <c r="FGS200" s="167"/>
      <c r="FGT200" s="674"/>
      <c r="FGU200" s="674"/>
      <c r="FGV200" s="674"/>
      <c r="FGW200" s="164"/>
      <c r="FGX200" s="160"/>
      <c r="FGY200" s="159"/>
      <c r="FGZ200" s="158"/>
      <c r="FHA200" s="161"/>
      <c r="FHB200" s="160"/>
      <c r="FHC200" s="159"/>
      <c r="FHD200" s="158"/>
      <c r="FHE200" s="161"/>
      <c r="FHF200" s="160"/>
      <c r="FHG200" s="159"/>
      <c r="FHH200" s="158"/>
      <c r="FHI200" s="161"/>
      <c r="FHJ200" s="160"/>
      <c r="FHK200" s="159"/>
      <c r="FHL200" s="158"/>
      <c r="FHM200" s="161"/>
      <c r="FHN200" s="160"/>
      <c r="FHO200" s="159"/>
      <c r="FHP200" s="158"/>
      <c r="FHQ200" s="161"/>
      <c r="FHR200" s="160"/>
      <c r="FHS200" s="159"/>
      <c r="FHT200" s="158"/>
      <c r="FHU200" s="161"/>
      <c r="FHV200" s="160"/>
      <c r="FHW200" s="159"/>
      <c r="FHX200" s="158"/>
      <c r="FHY200" s="161"/>
      <c r="FHZ200" s="160"/>
      <c r="FIA200" s="159"/>
      <c r="FIB200" s="158"/>
      <c r="FIC200" s="161"/>
      <c r="FID200" s="160"/>
      <c r="FIE200" s="159"/>
      <c r="FIF200" s="158"/>
      <c r="FIG200" s="161"/>
      <c r="FIH200" s="160"/>
      <c r="FII200" s="159"/>
      <c r="FIJ200" s="158"/>
      <c r="FIK200" s="161"/>
      <c r="FIL200" s="160"/>
      <c r="FIM200" s="159"/>
      <c r="FIN200" s="158"/>
      <c r="FIO200" s="161"/>
      <c r="FIP200" s="160"/>
      <c r="FIQ200" s="159"/>
      <c r="FIR200" s="158"/>
      <c r="FIS200" s="161"/>
      <c r="FIT200" s="160"/>
      <c r="FIU200" s="159"/>
      <c r="FIV200" s="158"/>
      <c r="FIW200" s="161"/>
      <c r="FIX200" s="160"/>
      <c r="FIY200" s="159"/>
      <c r="FIZ200" s="158"/>
      <c r="FJA200" s="161"/>
      <c r="FJB200" s="160"/>
      <c r="FJC200" s="159"/>
      <c r="FJD200" s="158"/>
      <c r="FJE200" s="161"/>
      <c r="FJF200" s="160"/>
      <c r="FJG200" s="159"/>
      <c r="FJH200" s="158"/>
      <c r="FJI200" s="161"/>
      <c r="FJJ200" s="160"/>
      <c r="FJK200" s="159"/>
      <c r="FJL200" s="158"/>
      <c r="FJM200" s="161"/>
      <c r="FJN200" s="160"/>
      <c r="FJO200" s="159"/>
      <c r="FJP200" s="158"/>
      <c r="FJQ200" s="161"/>
      <c r="FJR200" s="160"/>
      <c r="FJS200" s="159"/>
      <c r="FJT200" s="158"/>
      <c r="FJU200" s="161"/>
      <c r="FJV200" s="160"/>
      <c r="FJW200" s="159"/>
      <c r="FJX200" s="158"/>
      <c r="FJY200" s="161"/>
      <c r="FJZ200" s="160"/>
      <c r="FKA200" s="159"/>
      <c r="FKB200" s="158"/>
      <c r="FKC200" s="161"/>
      <c r="FKD200" s="160"/>
      <c r="FKE200" s="159"/>
      <c r="FKF200" s="158"/>
      <c r="FKG200" s="161"/>
      <c r="FKH200" s="160"/>
      <c r="FKI200" s="159"/>
      <c r="FKJ200" s="158"/>
      <c r="FKK200" s="161"/>
      <c r="FKL200" s="160"/>
      <c r="FKM200" s="159"/>
      <c r="FKN200" s="158"/>
      <c r="FKO200" s="161"/>
      <c r="FKP200" s="160"/>
      <c r="FKQ200" s="159"/>
      <c r="FKR200" s="158"/>
      <c r="FKS200" s="161"/>
      <c r="FKT200" s="160"/>
      <c r="FKU200" s="159"/>
      <c r="FKV200" s="158"/>
      <c r="FKW200" s="161"/>
      <c r="FKX200" s="160"/>
      <c r="FKY200" s="159"/>
      <c r="FKZ200" s="158"/>
      <c r="FLA200" s="161"/>
      <c r="FLB200" s="160"/>
      <c r="FLC200" s="159"/>
      <c r="FLD200" s="158"/>
      <c r="FLE200" s="161"/>
      <c r="FLF200" s="160"/>
      <c r="FLG200" s="159"/>
      <c r="FLH200" s="158"/>
      <c r="FLI200" s="161"/>
      <c r="FLJ200" s="160"/>
      <c r="FLK200" s="159"/>
      <c r="FLL200" s="158"/>
      <c r="FLM200" s="161"/>
      <c r="FLN200" s="160"/>
      <c r="FLO200" s="159"/>
      <c r="FLP200" s="158"/>
      <c r="FLQ200" s="161"/>
      <c r="FLR200" s="672"/>
      <c r="FLS200" s="672"/>
      <c r="FLT200" s="672"/>
      <c r="FLU200" s="673"/>
      <c r="FLV200" s="167"/>
      <c r="FLW200" s="674"/>
      <c r="FLX200" s="674"/>
      <c r="FLY200" s="674"/>
      <c r="FLZ200" s="164"/>
      <c r="FMA200" s="160"/>
      <c r="FMB200" s="159"/>
      <c r="FMC200" s="158"/>
      <c r="FMD200" s="161"/>
      <c r="FME200" s="160"/>
      <c r="FMF200" s="159"/>
      <c r="FMG200" s="158"/>
      <c r="FMH200" s="161"/>
      <c r="FMI200" s="160"/>
      <c r="FMJ200" s="159"/>
      <c r="FMK200" s="158"/>
      <c r="FML200" s="161"/>
      <c r="FMM200" s="160"/>
      <c r="FMN200" s="159"/>
      <c r="FMO200" s="158"/>
      <c r="FMP200" s="161"/>
      <c r="FMQ200" s="160"/>
      <c r="FMR200" s="159"/>
      <c r="FMS200" s="158"/>
      <c r="FMT200" s="161"/>
      <c r="FMU200" s="160"/>
      <c r="FMV200" s="159"/>
      <c r="FMW200" s="158"/>
      <c r="FMX200" s="161"/>
      <c r="FMY200" s="160"/>
      <c r="FMZ200" s="159"/>
      <c r="FNA200" s="158"/>
      <c r="FNB200" s="161"/>
      <c r="FNC200" s="160"/>
      <c r="FND200" s="159"/>
      <c r="FNE200" s="158"/>
      <c r="FNF200" s="161"/>
      <c r="FNG200" s="160"/>
      <c r="FNH200" s="159"/>
      <c r="FNI200" s="158"/>
      <c r="FNJ200" s="161"/>
      <c r="FNK200" s="160"/>
      <c r="FNL200" s="159"/>
      <c r="FNM200" s="158"/>
      <c r="FNN200" s="161"/>
      <c r="FNO200" s="160"/>
      <c r="FNP200" s="159"/>
      <c r="FNQ200" s="158"/>
      <c r="FNR200" s="161"/>
      <c r="FNS200" s="160"/>
      <c r="FNT200" s="159"/>
      <c r="FNU200" s="158"/>
      <c r="FNV200" s="161"/>
      <c r="FNW200" s="160"/>
      <c r="FNX200" s="159"/>
      <c r="FNY200" s="158"/>
      <c r="FNZ200" s="161"/>
      <c r="FOA200" s="160"/>
      <c r="FOB200" s="159"/>
      <c r="FOC200" s="158"/>
      <c r="FOD200" s="161"/>
      <c r="FOE200" s="160"/>
      <c r="FOF200" s="159"/>
      <c r="FOG200" s="158"/>
      <c r="FOH200" s="161"/>
      <c r="FOI200" s="160"/>
      <c r="FOJ200" s="159"/>
      <c r="FOK200" s="158"/>
      <c r="FOL200" s="161"/>
      <c r="FOM200" s="160"/>
      <c r="FON200" s="159"/>
      <c r="FOO200" s="158"/>
      <c r="FOP200" s="161"/>
      <c r="FOQ200" s="160"/>
      <c r="FOR200" s="159"/>
      <c r="FOS200" s="158"/>
      <c r="FOT200" s="161"/>
      <c r="FOU200" s="160"/>
      <c r="FOV200" s="159"/>
      <c r="FOW200" s="158"/>
      <c r="FOX200" s="161"/>
      <c r="FOY200" s="160"/>
      <c r="FOZ200" s="159"/>
      <c r="FPA200" s="158"/>
      <c r="FPB200" s="161"/>
      <c r="FPC200" s="160"/>
      <c r="FPD200" s="159"/>
      <c r="FPE200" s="158"/>
      <c r="FPF200" s="161"/>
      <c r="FPG200" s="160"/>
      <c r="FPH200" s="159"/>
      <c r="FPI200" s="158"/>
      <c r="FPJ200" s="161"/>
      <c r="FPK200" s="160"/>
      <c r="FPL200" s="159"/>
      <c r="FPM200" s="158"/>
      <c r="FPN200" s="161"/>
      <c r="FPO200" s="160"/>
      <c r="FPP200" s="159"/>
      <c r="FPQ200" s="158"/>
      <c r="FPR200" s="161"/>
      <c r="FPS200" s="160"/>
      <c r="FPT200" s="159"/>
      <c r="FPU200" s="158"/>
      <c r="FPV200" s="161"/>
      <c r="FPW200" s="160"/>
      <c r="FPX200" s="159"/>
      <c r="FPY200" s="158"/>
      <c r="FPZ200" s="161"/>
      <c r="FQA200" s="160"/>
      <c r="FQB200" s="159"/>
      <c r="FQC200" s="158"/>
      <c r="FQD200" s="161"/>
      <c r="FQE200" s="160"/>
      <c r="FQF200" s="159"/>
      <c r="FQG200" s="158"/>
      <c r="FQH200" s="161"/>
      <c r="FQI200" s="160"/>
      <c r="FQJ200" s="159"/>
      <c r="FQK200" s="158"/>
      <c r="FQL200" s="161"/>
      <c r="FQM200" s="160"/>
      <c r="FQN200" s="159"/>
      <c r="FQO200" s="158"/>
      <c r="FQP200" s="161"/>
      <c r="FQQ200" s="160"/>
      <c r="FQR200" s="159"/>
      <c r="FQS200" s="158"/>
      <c r="FQT200" s="161"/>
      <c r="FQU200" s="672"/>
      <c r="FQV200" s="672"/>
      <c r="FQW200" s="672"/>
      <c r="FQX200" s="673"/>
      <c r="FQY200" s="167"/>
      <c r="FQZ200" s="674"/>
      <c r="FRA200" s="674"/>
      <c r="FRB200" s="674"/>
      <c r="FRC200" s="164"/>
      <c r="FRD200" s="160"/>
      <c r="FRE200" s="159"/>
      <c r="FRF200" s="158"/>
      <c r="FRG200" s="161"/>
      <c r="FRH200" s="160"/>
      <c r="FRI200" s="159"/>
      <c r="FRJ200" s="158"/>
      <c r="FRK200" s="161"/>
      <c r="FRL200" s="160"/>
      <c r="FRM200" s="159"/>
      <c r="FRN200" s="158"/>
      <c r="FRO200" s="161"/>
      <c r="FRP200" s="160"/>
      <c r="FRQ200" s="159"/>
      <c r="FRR200" s="158"/>
      <c r="FRS200" s="161"/>
      <c r="FRT200" s="160"/>
      <c r="FRU200" s="159"/>
      <c r="FRV200" s="158"/>
      <c r="FRW200" s="161"/>
      <c r="FRX200" s="160"/>
      <c r="FRY200" s="159"/>
      <c r="FRZ200" s="158"/>
      <c r="FSA200" s="161"/>
      <c r="FSB200" s="160"/>
      <c r="FSC200" s="159"/>
      <c r="FSD200" s="158"/>
      <c r="FSE200" s="161"/>
      <c r="FSF200" s="160"/>
      <c r="FSG200" s="159"/>
      <c r="FSH200" s="158"/>
      <c r="FSI200" s="161"/>
      <c r="FSJ200" s="160"/>
      <c r="FSK200" s="159"/>
      <c r="FSL200" s="158"/>
      <c r="FSM200" s="161"/>
      <c r="FSN200" s="160"/>
      <c r="FSO200" s="159"/>
      <c r="FSP200" s="158"/>
      <c r="FSQ200" s="161"/>
      <c r="FSR200" s="160"/>
      <c r="FSS200" s="159"/>
      <c r="FST200" s="158"/>
      <c r="FSU200" s="161"/>
      <c r="FSV200" s="160"/>
      <c r="FSW200" s="159"/>
      <c r="FSX200" s="158"/>
      <c r="FSY200" s="161"/>
      <c r="FSZ200" s="160"/>
      <c r="FTA200" s="159"/>
      <c r="FTB200" s="158"/>
      <c r="FTC200" s="161"/>
      <c r="FTD200" s="160"/>
      <c r="FTE200" s="159"/>
      <c r="FTF200" s="158"/>
      <c r="FTG200" s="161"/>
      <c r="FTH200" s="160"/>
      <c r="FTI200" s="159"/>
      <c r="FTJ200" s="158"/>
      <c r="FTK200" s="161"/>
      <c r="FTL200" s="160"/>
      <c r="FTM200" s="159"/>
      <c r="FTN200" s="158"/>
      <c r="FTO200" s="161"/>
      <c r="FTP200" s="160"/>
      <c r="FTQ200" s="159"/>
      <c r="FTR200" s="158"/>
      <c r="FTS200" s="161"/>
      <c r="FTT200" s="160"/>
      <c r="FTU200" s="159"/>
      <c r="FTV200" s="158"/>
      <c r="FTW200" s="161"/>
      <c r="FTX200" s="160"/>
      <c r="FTY200" s="159"/>
      <c r="FTZ200" s="158"/>
      <c r="FUA200" s="161"/>
      <c r="FUB200" s="160"/>
      <c r="FUC200" s="159"/>
      <c r="FUD200" s="158"/>
      <c r="FUE200" s="161"/>
      <c r="FUF200" s="160"/>
      <c r="FUG200" s="159"/>
      <c r="FUH200" s="158"/>
      <c r="FUI200" s="161"/>
      <c r="FUJ200" s="160"/>
      <c r="FUK200" s="159"/>
      <c r="FUL200" s="158"/>
      <c r="FUM200" s="161"/>
      <c r="FUN200" s="160"/>
      <c r="FUO200" s="159"/>
      <c r="FUP200" s="158"/>
      <c r="FUQ200" s="161"/>
      <c r="FUR200" s="160"/>
      <c r="FUS200" s="159"/>
      <c r="FUT200" s="158"/>
      <c r="FUU200" s="161"/>
      <c r="FUV200" s="160"/>
      <c r="FUW200" s="159"/>
      <c r="FUX200" s="158"/>
      <c r="FUY200" s="161"/>
      <c r="FUZ200" s="160"/>
      <c r="FVA200" s="159"/>
      <c r="FVB200" s="158"/>
      <c r="FVC200" s="161"/>
      <c r="FVD200" s="160"/>
      <c r="FVE200" s="159"/>
      <c r="FVF200" s="158"/>
      <c r="FVG200" s="161"/>
      <c r="FVH200" s="160"/>
      <c r="FVI200" s="159"/>
      <c r="FVJ200" s="158"/>
      <c r="FVK200" s="161"/>
      <c r="FVL200" s="160"/>
      <c r="FVM200" s="159"/>
      <c r="FVN200" s="158"/>
      <c r="FVO200" s="161"/>
      <c r="FVP200" s="160"/>
      <c r="FVQ200" s="159"/>
      <c r="FVR200" s="158"/>
      <c r="FVS200" s="161"/>
      <c r="FVT200" s="160"/>
      <c r="FVU200" s="159"/>
      <c r="FVV200" s="158"/>
      <c r="FVW200" s="161"/>
      <c r="FVX200" s="672"/>
      <c r="FVY200" s="672"/>
      <c r="FVZ200" s="672"/>
      <c r="FWA200" s="673"/>
      <c r="FWB200" s="167"/>
      <c r="FWC200" s="674"/>
      <c r="FWD200" s="674"/>
      <c r="FWE200" s="674"/>
      <c r="FWF200" s="164"/>
      <c r="FWG200" s="160"/>
      <c r="FWH200" s="159"/>
      <c r="FWI200" s="158"/>
      <c r="FWJ200" s="161"/>
      <c r="FWK200" s="160"/>
      <c r="FWL200" s="159"/>
      <c r="FWM200" s="158"/>
      <c r="FWN200" s="161"/>
      <c r="FWO200" s="160"/>
      <c r="FWP200" s="159"/>
      <c r="FWQ200" s="158"/>
      <c r="FWR200" s="161"/>
      <c r="FWS200" s="160"/>
      <c r="FWT200" s="159"/>
      <c r="FWU200" s="158"/>
      <c r="FWV200" s="161"/>
      <c r="FWW200" s="160"/>
      <c r="FWX200" s="159"/>
      <c r="FWY200" s="158"/>
      <c r="FWZ200" s="161"/>
      <c r="FXA200" s="160"/>
      <c r="FXB200" s="159"/>
      <c r="FXC200" s="158"/>
      <c r="FXD200" s="161"/>
      <c r="FXE200" s="160"/>
      <c r="FXF200" s="159"/>
      <c r="FXG200" s="158"/>
      <c r="FXH200" s="161"/>
      <c r="FXI200" s="160"/>
      <c r="FXJ200" s="159"/>
      <c r="FXK200" s="158"/>
      <c r="FXL200" s="161"/>
      <c r="FXM200" s="160"/>
      <c r="FXN200" s="159"/>
      <c r="FXO200" s="158"/>
      <c r="FXP200" s="161"/>
      <c r="FXQ200" s="160"/>
      <c r="FXR200" s="159"/>
      <c r="FXS200" s="158"/>
      <c r="FXT200" s="161"/>
      <c r="FXU200" s="160"/>
      <c r="FXV200" s="159"/>
      <c r="FXW200" s="158"/>
      <c r="FXX200" s="161"/>
      <c r="FXY200" s="160"/>
      <c r="FXZ200" s="159"/>
      <c r="FYA200" s="158"/>
      <c r="FYB200" s="161"/>
      <c r="FYC200" s="160"/>
      <c r="FYD200" s="159"/>
      <c r="FYE200" s="158"/>
      <c r="FYF200" s="161"/>
      <c r="FYG200" s="160"/>
      <c r="FYH200" s="159"/>
      <c r="FYI200" s="158"/>
      <c r="FYJ200" s="161"/>
      <c r="FYK200" s="160"/>
      <c r="FYL200" s="159"/>
      <c r="FYM200" s="158"/>
      <c r="FYN200" s="161"/>
      <c r="FYO200" s="160"/>
      <c r="FYP200" s="159"/>
      <c r="FYQ200" s="158"/>
      <c r="FYR200" s="161"/>
      <c r="FYS200" s="160"/>
      <c r="FYT200" s="159"/>
      <c r="FYU200" s="158"/>
      <c r="FYV200" s="161"/>
      <c r="FYW200" s="160"/>
      <c r="FYX200" s="159"/>
      <c r="FYY200" s="158"/>
      <c r="FYZ200" s="161"/>
      <c r="FZA200" s="160"/>
      <c r="FZB200" s="159"/>
      <c r="FZC200" s="158"/>
      <c r="FZD200" s="161"/>
      <c r="FZE200" s="160"/>
      <c r="FZF200" s="159"/>
      <c r="FZG200" s="158"/>
      <c r="FZH200" s="161"/>
      <c r="FZI200" s="160"/>
      <c r="FZJ200" s="159"/>
      <c r="FZK200" s="158"/>
      <c r="FZL200" s="161"/>
      <c r="FZM200" s="160"/>
      <c r="FZN200" s="159"/>
      <c r="FZO200" s="158"/>
      <c r="FZP200" s="161"/>
      <c r="FZQ200" s="160"/>
      <c r="FZR200" s="159"/>
      <c r="FZS200" s="158"/>
      <c r="FZT200" s="161"/>
      <c r="FZU200" s="160"/>
      <c r="FZV200" s="159"/>
      <c r="FZW200" s="158"/>
      <c r="FZX200" s="161"/>
      <c r="FZY200" s="160"/>
      <c r="FZZ200" s="159"/>
      <c r="GAA200" s="158"/>
      <c r="GAB200" s="161"/>
      <c r="GAC200" s="160"/>
      <c r="GAD200" s="159"/>
      <c r="GAE200" s="158"/>
      <c r="GAF200" s="161"/>
      <c r="GAG200" s="160"/>
      <c r="GAH200" s="159"/>
      <c r="GAI200" s="158"/>
      <c r="GAJ200" s="161"/>
      <c r="GAK200" s="160"/>
      <c r="GAL200" s="159"/>
      <c r="GAM200" s="158"/>
      <c r="GAN200" s="161"/>
      <c r="GAO200" s="160"/>
      <c r="GAP200" s="159"/>
      <c r="GAQ200" s="158"/>
      <c r="GAR200" s="161"/>
      <c r="GAS200" s="160"/>
      <c r="GAT200" s="159"/>
      <c r="GAU200" s="158"/>
      <c r="GAV200" s="161"/>
      <c r="GAW200" s="160"/>
      <c r="GAX200" s="159"/>
      <c r="GAY200" s="158"/>
      <c r="GAZ200" s="161"/>
      <c r="GBA200" s="672"/>
      <c r="GBB200" s="672"/>
      <c r="GBC200" s="672"/>
      <c r="GBD200" s="673"/>
      <c r="GBE200" s="167"/>
      <c r="GBF200" s="674"/>
      <c r="GBG200" s="674"/>
      <c r="GBH200" s="674"/>
      <c r="GBI200" s="164"/>
      <c r="GBJ200" s="160"/>
      <c r="GBK200" s="159"/>
      <c r="GBL200" s="158"/>
      <c r="GBM200" s="161"/>
      <c r="GBN200" s="160"/>
      <c r="GBO200" s="159"/>
      <c r="GBP200" s="158"/>
      <c r="GBQ200" s="161"/>
      <c r="GBR200" s="160"/>
      <c r="GBS200" s="159"/>
      <c r="GBT200" s="158"/>
      <c r="GBU200" s="161"/>
      <c r="GBV200" s="160"/>
      <c r="GBW200" s="159"/>
      <c r="GBX200" s="158"/>
      <c r="GBY200" s="161"/>
      <c r="GBZ200" s="160"/>
      <c r="GCA200" s="159"/>
      <c r="GCB200" s="158"/>
      <c r="GCC200" s="161"/>
      <c r="GCD200" s="160"/>
      <c r="GCE200" s="159"/>
      <c r="GCF200" s="158"/>
      <c r="GCG200" s="161"/>
      <c r="GCH200" s="160"/>
      <c r="GCI200" s="159"/>
      <c r="GCJ200" s="158"/>
      <c r="GCK200" s="161"/>
      <c r="GCL200" s="160"/>
      <c r="GCM200" s="159"/>
      <c r="GCN200" s="158"/>
      <c r="GCO200" s="161"/>
      <c r="GCP200" s="160"/>
      <c r="GCQ200" s="159"/>
      <c r="GCR200" s="158"/>
      <c r="GCS200" s="161"/>
      <c r="GCT200" s="160"/>
      <c r="GCU200" s="159"/>
      <c r="GCV200" s="158"/>
      <c r="GCW200" s="161"/>
      <c r="GCX200" s="160"/>
      <c r="GCY200" s="159"/>
      <c r="GCZ200" s="158"/>
      <c r="GDA200" s="161"/>
      <c r="GDB200" s="160"/>
      <c r="GDC200" s="159"/>
      <c r="GDD200" s="158"/>
      <c r="GDE200" s="161"/>
      <c r="GDF200" s="160"/>
      <c r="GDG200" s="159"/>
      <c r="GDH200" s="158"/>
      <c r="GDI200" s="161"/>
      <c r="GDJ200" s="160"/>
      <c r="GDK200" s="159"/>
      <c r="GDL200" s="158"/>
      <c r="GDM200" s="161"/>
      <c r="GDN200" s="160"/>
      <c r="GDO200" s="159"/>
      <c r="GDP200" s="158"/>
      <c r="GDQ200" s="161"/>
      <c r="GDR200" s="160"/>
      <c r="GDS200" s="159"/>
      <c r="GDT200" s="158"/>
      <c r="GDU200" s="161"/>
      <c r="GDV200" s="160"/>
      <c r="GDW200" s="159"/>
      <c r="GDX200" s="158"/>
      <c r="GDY200" s="161"/>
      <c r="GDZ200" s="160"/>
      <c r="GEA200" s="159"/>
      <c r="GEB200" s="158"/>
      <c r="GEC200" s="161"/>
      <c r="GED200" s="160"/>
      <c r="GEE200" s="159"/>
      <c r="GEF200" s="158"/>
      <c r="GEG200" s="161"/>
      <c r="GEH200" s="160"/>
      <c r="GEI200" s="159"/>
      <c r="GEJ200" s="158"/>
      <c r="GEK200" s="161"/>
      <c r="GEL200" s="160"/>
      <c r="GEM200" s="159"/>
      <c r="GEN200" s="158"/>
      <c r="GEO200" s="161"/>
      <c r="GEP200" s="160"/>
      <c r="GEQ200" s="159"/>
      <c r="GER200" s="158"/>
      <c r="GES200" s="161"/>
      <c r="GET200" s="160"/>
      <c r="GEU200" s="159"/>
      <c r="GEV200" s="158"/>
      <c r="GEW200" s="161"/>
      <c r="GEX200" s="160"/>
      <c r="GEY200" s="159"/>
      <c r="GEZ200" s="158"/>
      <c r="GFA200" s="161"/>
      <c r="GFB200" s="160"/>
      <c r="GFC200" s="159"/>
      <c r="GFD200" s="158"/>
      <c r="GFE200" s="161"/>
      <c r="GFF200" s="160"/>
      <c r="GFG200" s="159"/>
      <c r="GFH200" s="158"/>
      <c r="GFI200" s="161"/>
      <c r="GFJ200" s="160"/>
      <c r="GFK200" s="159"/>
      <c r="GFL200" s="158"/>
      <c r="GFM200" s="161"/>
      <c r="GFN200" s="160"/>
      <c r="GFO200" s="159"/>
      <c r="GFP200" s="158"/>
      <c r="GFQ200" s="161"/>
      <c r="GFR200" s="160"/>
      <c r="GFS200" s="159"/>
      <c r="GFT200" s="158"/>
      <c r="GFU200" s="161"/>
      <c r="GFV200" s="160"/>
      <c r="GFW200" s="159"/>
      <c r="GFX200" s="158"/>
      <c r="GFY200" s="161"/>
      <c r="GFZ200" s="160"/>
      <c r="GGA200" s="159"/>
      <c r="GGB200" s="158"/>
      <c r="GGC200" s="161"/>
      <c r="GGD200" s="672"/>
      <c r="GGE200" s="672"/>
      <c r="GGF200" s="672"/>
      <c r="GGG200" s="673"/>
      <c r="GGH200" s="167"/>
      <c r="GGI200" s="674"/>
      <c r="GGJ200" s="674"/>
      <c r="GGK200" s="674"/>
      <c r="GGL200" s="164"/>
      <c r="GGM200" s="160"/>
      <c r="GGN200" s="159"/>
      <c r="GGO200" s="158"/>
      <c r="GGP200" s="161"/>
      <c r="GGQ200" s="160"/>
      <c r="GGR200" s="159"/>
      <c r="GGS200" s="158"/>
      <c r="GGT200" s="161"/>
      <c r="GGU200" s="160"/>
      <c r="GGV200" s="159"/>
      <c r="GGW200" s="158"/>
      <c r="GGX200" s="161"/>
      <c r="GGY200" s="160"/>
      <c r="GGZ200" s="159"/>
      <c r="GHA200" s="158"/>
      <c r="GHB200" s="161"/>
      <c r="GHC200" s="160"/>
      <c r="GHD200" s="159"/>
      <c r="GHE200" s="158"/>
      <c r="GHF200" s="161"/>
      <c r="GHG200" s="160"/>
      <c r="GHH200" s="159"/>
      <c r="GHI200" s="158"/>
      <c r="GHJ200" s="161"/>
      <c r="GHK200" s="160"/>
      <c r="GHL200" s="159"/>
      <c r="GHM200" s="158"/>
      <c r="GHN200" s="161"/>
      <c r="GHO200" s="160"/>
      <c r="GHP200" s="159"/>
      <c r="GHQ200" s="158"/>
      <c r="GHR200" s="161"/>
      <c r="GHS200" s="160"/>
      <c r="GHT200" s="159"/>
      <c r="GHU200" s="158"/>
      <c r="GHV200" s="161"/>
      <c r="GHW200" s="160"/>
      <c r="GHX200" s="159"/>
      <c r="GHY200" s="158"/>
      <c r="GHZ200" s="161"/>
      <c r="GIA200" s="160"/>
      <c r="GIB200" s="159"/>
      <c r="GIC200" s="158"/>
      <c r="GID200" s="161"/>
      <c r="GIE200" s="160"/>
      <c r="GIF200" s="159"/>
      <c r="GIG200" s="158"/>
      <c r="GIH200" s="161"/>
      <c r="GII200" s="160"/>
      <c r="GIJ200" s="159"/>
      <c r="GIK200" s="158"/>
      <c r="GIL200" s="161"/>
      <c r="GIM200" s="160"/>
      <c r="GIN200" s="159"/>
      <c r="GIO200" s="158"/>
      <c r="GIP200" s="161"/>
      <c r="GIQ200" s="160"/>
      <c r="GIR200" s="159"/>
      <c r="GIS200" s="158"/>
      <c r="GIT200" s="161"/>
      <c r="GIU200" s="160"/>
      <c r="GIV200" s="159"/>
      <c r="GIW200" s="158"/>
      <c r="GIX200" s="161"/>
      <c r="GIY200" s="160"/>
      <c r="GIZ200" s="159"/>
      <c r="GJA200" s="158"/>
      <c r="GJB200" s="161"/>
      <c r="GJC200" s="160"/>
      <c r="GJD200" s="159"/>
      <c r="GJE200" s="158"/>
      <c r="GJF200" s="161"/>
      <c r="GJG200" s="160"/>
      <c r="GJH200" s="159"/>
      <c r="GJI200" s="158"/>
      <c r="GJJ200" s="161"/>
      <c r="GJK200" s="160"/>
      <c r="GJL200" s="159"/>
      <c r="GJM200" s="158"/>
      <c r="GJN200" s="161"/>
      <c r="GJO200" s="160"/>
      <c r="GJP200" s="159"/>
      <c r="GJQ200" s="158"/>
      <c r="GJR200" s="161"/>
      <c r="GJS200" s="160"/>
      <c r="GJT200" s="159"/>
      <c r="GJU200" s="158"/>
      <c r="GJV200" s="161"/>
      <c r="GJW200" s="160"/>
      <c r="GJX200" s="159"/>
      <c r="GJY200" s="158"/>
      <c r="GJZ200" s="161"/>
      <c r="GKA200" s="160"/>
      <c r="GKB200" s="159"/>
      <c r="GKC200" s="158"/>
      <c r="GKD200" s="161"/>
      <c r="GKE200" s="160"/>
      <c r="GKF200" s="159"/>
      <c r="GKG200" s="158"/>
      <c r="GKH200" s="161"/>
      <c r="GKI200" s="160"/>
      <c r="GKJ200" s="159"/>
      <c r="GKK200" s="158"/>
      <c r="GKL200" s="161"/>
      <c r="GKM200" s="160"/>
      <c r="GKN200" s="159"/>
      <c r="GKO200" s="158"/>
      <c r="GKP200" s="161"/>
      <c r="GKQ200" s="160"/>
      <c r="GKR200" s="159"/>
      <c r="GKS200" s="158"/>
      <c r="GKT200" s="161"/>
      <c r="GKU200" s="160"/>
      <c r="GKV200" s="159"/>
      <c r="GKW200" s="158"/>
      <c r="GKX200" s="161"/>
      <c r="GKY200" s="160"/>
      <c r="GKZ200" s="159"/>
      <c r="GLA200" s="158"/>
      <c r="GLB200" s="161"/>
      <c r="GLC200" s="160"/>
      <c r="GLD200" s="159"/>
      <c r="GLE200" s="158"/>
      <c r="GLF200" s="161"/>
      <c r="GLG200" s="672"/>
      <c r="GLH200" s="672"/>
      <c r="GLI200" s="672"/>
      <c r="GLJ200" s="673"/>
      <c r="GLK200" s="167"/>
      <c r="GLL200" s="674"/>
      <c r="GLM200" s="674"/>
      <c r="GLN200" s="674"/>
      <c r="GLO200" s="164"/>
      <c r="GLP200" s="160"/>
      <c r="GLQ200" s="159"/>
      <c r="GLR200" s="158"/>
      <c r="GLS200" s="161"/>
      <c r="GLT200" s="160"/>
      <c r="GLU200" s="159"/>
      <c r="GLV200" s="158"/>
      <c r="GLW200" s="161"/>
      <c r="GLX200" s="160"/>
      <c r="GLY200" s="159"/>
      <c r="GLZ200" s="158"/>
      <c r="GMA200" s="161"/>
      <c r="GMB200" s="160"/>
      <c r="GMC200" s="159"/>
      <c r="GMD200" s="158"/>
      <c r="GME200" s="161"/>
      <c r="GMF200" s="160"/>
      <c r="GMG200" s="159"/>
      <c r="GMH200" s="158"/>
      <c r="GMI200" s="161"/>
      <c r="GMJ200" s="160"/>
      <c r="GMK200" s="159"/>
      <c r="GML200" s="158"/>
      <c r="GMM200" s="161"/>
      <c r="GMN200" s="160"/>
      <c r="GMO200" s="159"/>
      <c r="GMP200" s="158"/>
      <c r="GMQ200" s="161"/>
      <c r="GMR200" s="160"/>
      <c r="GMS200" s="159"/>
      <c r="GMT200" s="158"/>
      <c r="GMU200" s="161"/>
      <c r="GMV200" s="160"/>
      <c r="GMW200" s="159"/>
      <c r="GMX200" s="158"/>
      <c r="GMY200" s="161"/>
      <c r="GMZ200" s="160"/>
      <c r="GNA200" s="159"/>
      <c r="GNB200" s="158"/>
      <c r="GNC200" s="161"/>
      <c r="GND200" s="160"/>
      <c r="GNE200" s="159"/>
      <c r="GNF200" s="158"/>
      <c r="GNG200" s="161"/>
      <c r="GNH200" s="160"/>
      <c r="GNI200" s="159"/>
      <c r="GNJ200" s="158"/>
      <c r="GNK200" s="161"/>
      <c r="GNL200" s="160"/>
      <c r="GNM200" s="159"/>
      <c r="GNN200" s="158"/>
      <c r="GNO200" s="161"/>
      <c r="GNP200" s="160"/>
      <c r="GNQ200" s="159"/>
      <c r="GNR200" s="158"/>
      <c r="GNS200" s="161"/>
      <c r="GNT200" s="160"/>
      <c r="GNU200" s="159"/>
      <c r="GNV200" s="158"/>
      <c r="GNW200" s="161"/>
      <c r="GNX200" s="160"/>
      <c r="GNY200" s="159"/>
      <c r="GNZ200" s="158"/>
      <c r="GOA200" s="161"/>
      <c r="GOB200" s="160"/>
      <c r="GOC200" s="159"/>
      <c r="GOD200" s="158"/>
      <c r="GOE200" s="161"/>
      <c r="GOF200" s="160"/>
      <c r="GOG200" s="159"/>
      <c r="GOH200" s="158"/>
      <c r="GOI200" s="161"/>
      <c r="GOJ200" s="160"/>
      <c r="GOK200" s="159"/>
      <c r="GOL200" s="158"/>
      <c r="GOM200" s="161"/>
      <c r="GON200" s="160"/>
      <c r="GOO200" s="159"/>
      <c r="GOP200" s="158"/>
      <c r="GOQ200" s="161"/>
      <c r="GOR200" s="160"/>
      <c r="GOS200" s="159"/>
      <c r="GOT200" s="158"/>
      <c r="GOU200" s="161"/>
      <c r="GOV200" s="160"/>
      <c r="GOW200" s="159"/>
      <c r="GOX200" s="158"/>
      <c r="GOY200" s="161"/>
      <c r="GOZ200" s="160"/>
      <c r="GPA200" s="159"/>
      <c r="GPB200" s="158"/>
      <c r="GPC200" s="161"/>
      <c r="GPD200" s="160"/>
      <c r="GPE200" s="159"/>
      <c r="GPF200" s="158"/>
      <c r="GPG200" s="161"/>
      <c r="GPH200" s="160"/>
      <c r="GPI200" s="159"/>
      <c r="GPJ200" s="158"/>
      <c r="GPK200" s="161"/>
      <c r="GPL200" s="160"/>
      <c r="GPM200" s="159"/>
      <c r="GPN200" s="158"/>
      <c r="GPO200" s="161"/>
      <c r="GPP200" s="160"/>
      <c r="GPQ200" s="159"/>
      <c r="GPR200" s="158"/>
      <c r="GPS200" s="161"/>
      <c r="GPT200" s="160"/>
      <c r="GPU200" s="159"/>
      <c r="GPV200" s="158"/>
      <c r="GPW200" s="161"/>
      <c r="GPX200" s="160"/>
      <c r="GPY200" s="159"/>
      <c r="GPZ200" s="158"/>
      <c r="GQA200" s="161"/>
      <c r="GQB200" s="160"/>
      <c r="GQC200" s="159"/>
      <c r="GQD200" s="158"/>
      <c r="GQE200" s="161"/>
      <c r="GQF200" s="160"/>
      <c r="GQG200" s="159"/>
      <c r="GQH200" s="158"/>
      <c r="GQI200" s="161"/>
      <c r="GQJ200" s="672"/>
      <c r="GQK200" s="672"/>
      <c r="GQL200" s="672"/>
      <c r="GQM200" s="673"/>
      <c r="GQN200" s="167"/>
      <c r="GQO200" s="674"/>
      <c r="GQP200" s="674"/>
      <c r="GQQ200" s="674"/>
      <c r="GQR200" s="164"/>
      <c r="GQS200" s="160"/>
      <c r="GQT200" s="159"/>
      <c r="GQU200" s="158"/>
      <c r="GQV200" s="161"/>
      <c r="GQW200" s="160"/>
      <c r="GQX200" s="159"/>
      <c r="GQY200" s="158"/>
      <c r="GQZ200" s="161"/>
      <c r="GRA200" s="160"/>
      <c r="GRB200" s="159"/>
      <c r="GRC200" s="158"/>
      <c r="GRD200" s="161"/>
      <c r="GRE200" s="160"/>
      <c r="GRF200" s="159"/>
      <c r="GRG200" s="158"/>
      <c r="GRH200" s="161"/>
      <c r="GRI200" s="160"/>
      <c r="GRJ200" s="159"/>
      <c r="GRK200" s="158"/>
      <c r="GRL200" s="161"/>
      <c r="GRM200" s="160"/>
      <c r="GRN200" s="159"/>
      <c r="GRO200" s="158"/>
      <c r="GRP200" s="161"/>
      <c r="GRQ200" s="160"/>
      <c r="GRR200" s="159"/>
      <c r="GRS200" s="158"/>
      <c r="GRT200" s="161"/>
      <c r="GRU200" s="160"/>
      <c r="GRV200" s="159"/>
      <c r="GRW200" s="158"/>
      <c r="GRX200" s="161"/>
      <c r="GRY200" s="160"/>
      <c r="GRZ200" s="159"/>
      <c r="GSA200" s="158"/>
      <c r="GSB200" s="161"/>
      <c r="GSC200" s="160"/>
      <c r="GSD200" s="159"/>
      <c r="GSE200" s="158"/>
      <c r="GSF200" s="161"/>
      <c r="GSG200" s="160"/>
      <c r="GSH200" s="159"/>
      <c r="GSI200" s="158"/>
      <c r="GSJ200" s="161"/>
      <c r="GSK200" s="160"/>
      <c r="GSL200" s="159"/>
      <c r="GSM200" s="158"/>
      <c r="GSN200" s="161"/>
      <c r="GSO200" s="160"/>
      <c r="GSP200" s="159"/>
      <c r="GSQ200" s="158"/>
      <c r="GSR200" s="161"/>
      <c r="GSS200" s="160"/>
      <c r="GST200" s="159"/>
      <c r="GSU200" s="158"/>
      <c r="GSV200" s="161"/>
      <c r="GSW200" s="160"/>
      <c r="GSX200" s="159"/>
      <c r="GSY200" s="158"/>
      <c r="GSZ200" s="161"/>
      <c r="GTA200" s="160"/>
      <c r="GTB200" s="159"/>
      <c r="GTC200" s="158"/>
      <c r="GTD200" s="161"/>
      <c r="GTE200" s="160"/>
      <c r="GTF200" s="159"/>
      <c r="GTG200" s="158"/>
      <c r="GTH200" s="161"/>
      <c r="GTI200" s="160"/>
      <c r="GTJ200" s="159"/>
      <c r="GTK200" s="158"/>
      <c r="GTL200" s="161"/>
      <c r="GTM200" s="160"/>
      <c r="GTN200" s="159"/>
      <c r="GTO200" s="158"/>
      <c r="GTP200" s="161"/>
      <c r="GTQ200" s="160"/>
      <c r="GTR200" s="159"/>
      <c r="GTS200" s="158"/>
      <c r="GTT200" s="161"/>
      <c r="GTU200" s="160"/>
      <c r="GTV200" s="159"/>
      <c r="GTW200" s="158"/>
      <c r="GTX200" s="161"/>
      <c r="GTY200" s="160"/>
      <c r="GTZ200" s="159"/>
      <c r="GUA200" s="158"/>
      <c r="GUB200" s="161"/>
      <c r="GUC200" s="160"/>
      <c r="GUD200" s="159"/>
      <c r="GUE200" s="158"/>
      <c r="GUF200" s="161"/>
      <c r="GUG200" s="160"/>
      <c r="GUH200" s="159"/>
      <c r="GUI200" s="158"/>
      <c r="GUJ200" s="161"/>
      <c r="GUK200" s="160"/>
      <c r="GUL200" s="159"/>
      <c r="GUM200" s="158"/>
      <c r="GUN200" s="161"/>
      <c r="GUO200" s="160"/>
      <c r="GUP200" s="159"/>
      <c r="GUQ200" s="158"/>
      <c r="GUR200" s="161"/>
      <c r="GUS200" s="160"/>
      <c r="GUT200" s="159"/>
      <c r="GUU200" s="158"/>
      <c r="GUV200" s="161"/>
      <c r="GUW200" s="160"/>
      <c r="GUX200" s="159"/>
      <c r="GUY200" s="158"/>
      <c r="GUZ200" s="161"/>
      <c r="GVA200" s="160"/>
      <c r="GVB200" s="159"/>
      <c r="GVC200" s="158"/>
      <c r="GVD200" s="161"/>
      <c r="GVE200" s="160"/>
      <c r="GVF200" s="159"/>
      <c r="GVG200" s="158"/>
      <c r="GVH200" s="161"/>
      <c r="GVI200" s="160"/>
      <c r="GVJ200" s="159"/>
      <c r="GVK200" s="158"/>
      <c r="GVL200" s="161"/>
      <c r="GVM200" s="672"/>
      <c r="GVN200" s="672"/>
      <c r="GVO200" s="672"/>
      <c r="GVP200" s="673"/>
      <c r="GVQ200" s="167"/>
      <c r="GVR200" s="674"/>
      <c r="GVS200" s="674"/>
      <c r="GVT200" s="674"/>
      <c r="GVU200" s="164"/>
      <c r="GVV200" s="160"/>
      <c r="GVW200" s="159"/>
      <c r="GVX200" s="158"/>
      <c r="GVY200" s="161"/>
      <c r="GVZ200" s="160"/>
      <c r="GWA200" s="159"/>
      <c r="GWB200" s="158"/>
      <c r="GWC200" s="161"/>
      <c r="GWD200" s="160"/>
      <c r="GWE200" s="159"/>
      <c r="GWF200" s="158"/>
      <c r="GWG200" s="161"/>
      <c r="GWH200" s="160"/>
      <c r="GWI200" s="159"/>
      <c r="GWJ200" s="158"/>
      <c r="GWK200" s="161"/>
      <c r="GWL200" s="160"/>
      <c r="GWM200" s="159"/>
      <c r="GWN200" s="158"/>
      <c r="GWO200" s="161"/>
      <c r="GWP200" s="160"/>
      <c r="GWQ200" s="159"/>
      <c r="GWR200" s="158"/>
      <c r="GWS200" s="161"/>
      <c r="GWT200" s="160"/>
      <c r="GWU200" s="159"/>
      <c r="GWV200" s="158"/>
      <c r="GWW200" s="161"/>
      <c r="GWX200" s="160"/>
      <c r="GWY200" s="159"/>
      <c r="GWZ200" s="158"/>
      <c r="GXA200" s="161"/>
      <c r="GXB200" s="160"/>
      <c r="GXC200" s="159"/>
      <c r="GXD200" s="158"/>
      <c r="GXE200" s="161"/>
      <c r="GXF200" s="160"/>
      <c r="GXG200" s="159"/>
      <c r="GXH200" s="158"/>
      <c r="GXI200" s="161"/>
      <c r="GXJ200" s="160"/>
      <c r="GXK200" s="159"/>
      <c r="GXL200" s="158"/>
      <c r="GXM200" s="161"/>
      <c r="GXN200" s="160"/>
      <c r="GXO200" s="159"/>
      <c r="GXP200" s="158"/>
      <c r="GXQ200" s="161"/>
      <c r="GXR200" s="160"/>
      <c r="GXS200" s="159"/>
      <c r="GXT200" s="158"/>
      <c r="GXU200" s="161"/>
      <c r="GXV200" s="160"/>
      <c r="GXW200" s="159"/>
      <c r="GXX200" s="158"/>
      <c r="GXY200" s="161"/>
      <c r="GXZ200" s="160"/>
      <c r="GYA200" s="159"/>
      <c r="GYB200" s="158"/>
      <c r="GYC200" s="161"/>
      <c r="GYD200" s="160"/>
      <c r="GYE200" s="159"/>
      <c r="GYF200" s="158"/>
      <c r="GYG200" s="161"/>
      <c r="GYH200" s="160"/>
      <c r="GYI200" s="159"/>
      <c r="GYJ200" s="158"/>
      <c r="GYK200" s="161"/>
      <c r="GYL200" s="160"/>
      <c r="GYM200" s="159"/>
      <c r="GYN200" s="158"/>
      <c r="GYO200" s="161"/>
      <c r="GYP200" s="160"/>
      <c r="GYQ200" s="159"/>
      <c r="GYR200" s="158"/>
      <c r="GYS200" s="161"/>
      <c r="GYT200" s="160"/>
      <c r="GYU200" s="159"/>
      <c r="GYV200" s="158"/>
      <c r="GYW200" s="161"/>
      <c r="GYX200" s="160"/>
      <c r="GYY200" s="159"/>
      <c r="GYZ200" s="158"/>
      <c r="GZA200" s="161"/>
      <c r="GZB200" s="160"/>
      <c r="GZC200" s="159"/>
      <c r="GZD200" s="158"/>
      <c r="GZE200" s="161"/>
      <c r="GZF200" s="160"/>
      <c r="GZG200" s="159"/>
      <c r="GZH200" s="158"/>
      <c r="GZI200" s="161"/>
      <c r="GZJ200" s="160"/>
      <c r="GZK200" s="159"/>
      <c r="GZL200" s="158"/>
      <c r="GZM200" s="161"/>
      <c r="GZN200" s="160"/>
      <c r="GZO200" s="159"/>
      <c r="GZP200" s="158"/>
      <c r="GZQ200" s="161"/>
      <c r="GZR200" s="160"/>
      <c r="GZS200" s="159"/>
      <c r="GZT200" s="158"/>
      <c r="GZU200" s="161"/>
      <c r="GZV200" s="160"/>
      <c r="GZW200" s="159"/>
      <c r="GZX200" s="158"/>
      <c r="GZY200" s="161"/>
      <c r="GZZ200" s="160"/>
      <c r="HAA200" s="159"/>
      <c r="HAB200" s="158"/>
      <c r="HAC200" s="161"/>
      <c r="HAD200" s="160"/>
      <c r="HAE200" s="159"/>
      <c r="HAF200" s="158"/>
      <c r="HAG200" s="161"/>
      <c r="HAH200" s="160"/>
      <c r="HAI200" s="159"/>
      <c r="HAJ200" s="158"/>
      <c r="HAK200" s="161"/>
      <c r="HAL200" s="160"/>
      <c r="HAM200" s="159"/>
      <c r="HAN200" s="158"/>
      <c r="HAO200" s="161"/>
      <c r="HAP200" s="672"/>
      <c r="HAQ200" s="672"/>
      <c r="HAR200" s="672"/>
      <c r="HAS200" s="673"/>
      <c r="HAT200" s="167"/>
      <c r="HAU200" s="674"/>
      <c r="HAV200" s="674"/>
      <c r="HAW200" s="674"/>
      <c r="HAX200" s="164"/>
      <c r="HAY200" s="160"/>
      <c r="HAZ200" s="159"/>
      <c r="HBA200" s="158"/>
      <c r="HBB200" s="161"/>
      <c r="HBC200" s="160"/>
      <c r="HBD200" s="159"/>
      <c r="HBE200" s="158"/>
      <c r="HBF200" s="161"/>
      <c r="HBG200" s="160"/>
      <c r="HBH200" s="159"/>
      <c r="HBI200" s="158"/>
      <c r="HBJ200" s="161"/>
      <c r="HBK200" s="160"/>
      <c r="HBL200" s="159"/>
      <c r="HBM200" s="158"/>
      <c r="HBN200" s="161"/>
      <c r="HBO200" s="160"/>
      <c r="HBP200" s="159"/>
      <c r="HBQ200" s="158"/>
      <c r="HBR200" s="161"/>
      <c r="HBS200" s="160"/>
      <c r="HBT200" s="159"/>
      <c r="HBU200" s="158"/>
      <c r="HBV200" s="161"/>
      <c r="HBW200" s="160"/>
      <c r="HBX200" s="159"/>
      <c r="HBY200" s="158"/>
      <c r="HBZ200" s="161"/>
      <c r="HCA200" s="160"/>
      <c r="HCB200" s="159"/>
      <c r="HCC200" s="158"/>
      <c r="HCD200" s="161"/>
      <c r="HCE200" s="160"/>
      <c r="HCF200" s="159"/>
      <c r="HCG200" s="158"/>
      <c r="HCH200" s="161"/>
      <c r="HCI200" s="160"/>
      <c r="HCJ200" s="159"/>
      <c r="HCK200" s="158"/>
      <c r="HCL200" s="161"/>
      <c r="HCM200" s="160"/>
      <c r="HCN200" s="159"/>
      <c r="HCO200" s="158"/>
      <c r="HCP200" s="161"/>
      <c r="HCQ200" s="160"/>
      <c r="HCR200" s="159"/>
      <c r="HCS200" s="158"/>
      <c r="HCT200" s="161"/>
      <c r="HCU200" s="160"/>
      <c r="HCV200" s="159"/>
      <c r="HCW200" s="158"/>
      <c r="HCX200" s="161"/>
      <c r="HCY200" s="160"/>
      <c r="HCZ200" s="159"/>
      <c r="HDA200" s="158"/>
      <c r="HDB200" s="161"/>
      <c r="HDC200" s="160"/>
      <c r="HDD200" s="159"/>
      <c r="HDE200" s="158"/>
      <c r="HDF200" s="161"/>
      <c r="HDG200" s="160"/>
      <c r="HDH200" s="159"/>
      <c r="HDI200" s="158"/>
      <c r="HDJ200" s="161"/>
      <c r="HDK200" s="160"/>
      <c r="HDL200" s="159"/>
      <c r="HDM200" s="158"/>
      <c r="HDN200" s="161"/>
      <c r="HDO200" s="160"/>
      <c r="HDP200" s="159"/>
      <c r="HDQ200" s="158"/>
      <c r="HDR200" s="161"/>
      <c r="HDS200" s="160"/>
      <c r="HDT200" s="159"/>
      <c r="HDU200" s="158"/>
      <c r="HDV200" s="161"/>
      <c r="HDW200" s="160"/>
      <c r="HDX200" s="159"/>
      <c r="HDY200" s="158"/>
      <c r="HDZ200" s="161"/>
      <c r="HEA200" s="160"/>
      <c r="HEB200" s="159"/>
      <c r="HEC200" s="158"/>
      <c r="HED200" s="161"/>
      <c r="HEE200" s="160"/>
      <c r="HEF200" s="159"/>
      <c r="HEG200" s="158"/>
      <c r="HEH200" s="161"/>
      <c r="HEI200" s="160"/>
      <c r="HEJ200" s="159"/>
      <c r="HEK200" s="158"/>
      <c r="HEL200" s="161"/>
      <c r="HEM200" s="160"/>
      <c r="HEN200" s="159"/>
      <c r="HEO200" s="158"/>
      <c r="HEP200" s="161"/>
      <c r="HEQ200" s="160"/>
      <c r="HER200" s="159"/>
      <c r="HES200" s="158"/>
      <c r="HET200" s="161"/>
      <c r="HEU200" s="160"/>
      <c r="HEV200" s="159"/>
      <c r="HEW200" s="158"/>
      <c r="HEX200" s="161"/>
      <c r="HEY200" s="160"/>
      <c r="HEZ200" s="159"/>
      <c r="HFA200" s="158"/>
      <c r="HFB200" s="161"/>
      <c r="HFC200" s="160"/>
      <c r="HFD200" s="159"/>
      <c r="HFE200" s="158"/>
      <c r="HFF200" s="161"/>
      <c r="HFG200" s="160"/>
      <c r="HFH200" s="159"/>
      <c r="HFI200" s="158"/>
      <c r="HFJ200" s="161"/>
      <c r="HFK200" s="160"/>
      <c r="HFL200" s="159"/>
      <c r="HFM200" s="158"/>
      <c r="HFN200" s="161"/>
      <c r="HFO200" s="160"/>
      <c r="HFP200" s="159"/>
      <c r="HFQ200" s="158"/>
      <c r="HFR200" s="161"/>
      <c r="HFS200" s="672"/>
      <c r="HFT200" s="672"/>
      <c r="HFU200" s="672"/>
      <c r="HFV200" s="673"/>
      <c r="HFW200" s="167"/>
      <c r="HFX200" s="674"/>
      <c r="HFY200" s="674"/>
      <c r="HFZ200" s="674"/>
      <c r="HGA200" s="164"/>
      <c r="HGB200" s="160"/>
      <c r="HGC200" s="159"/>
      <c r="HGD200" s="158"/>
      <c r="HGE200" s="161"/>
      <c r="HGF200" s="160"/>
      <c r="HGG200" s="159"/>
      <c r="HGH200" s="158"/>
      <c r="HGI200" s="161"/>
      <c r="HGJ200" s="160"/>
      <c r="HGK200" s="159"/>
      <c r="HGL200" s="158"/>
      <c r="HGM200" s="161"/>
      <c r="HGN200" s="160"/>
      <c r="HGO200" s="159"/>
      <c r="HGP200" s="158"/>
      <c r="HGQ200" s="161"/>
      <c r="HGR200" s="160"/>
      <c r="HGS200" s="159"/>
      <c r="HGT200" s="158"/>
      <c r="HGU200" s="161"/>
      <c r="HGV200" s="160"/>
      <c r="HGW200" s="159"/>
      <c r="HGX200" s="158"/>
      <c r="HGY200" s="161"/>
      <c r="HGZ200" s="160"/>
      <c r="HHA200" s="159"/>
      <c r="HHB200" s="158"/>
      <c r="HHC200" s="161"/>
      <c r="HHD200" s="160"/>
      <c r="HHE200" s="159"/>
      <c r="HHF200" s="158"/>
      <c r="HHG200" s="161"/>
      <c r="HHH200" s="160"/>
      <c r="HHI200" s="159"/>
      <c r="HHJ200" s="158"/>
      <c r="HHK200" s="161"/>
      <c r="HHL200" s="160"/>
      <c r="HHM200" s="159"/>
      <c r="HHN200" s="158"/>
      <c r="HHO200" s="161"/>
      <c r="HHP200" s="160"/>
      <c r="HHQ200" s="159"/>
      <c r="HHR200" s="158"/>
      <c r="HHS200" s="161"/>
      <c r="HHT200" s="160"/>
      <c r="HHU200" s="159"/>
      <c r="HHV200" s="158"/>
      <c r="HHW200" s="161"/>
      <c r="HHX200" s="160"/>
      <c r="HHY200" s="159"/>
      <c r="HHZ200" s="158"/>
      <c r="HIA200" s="161"/>
      <c r="HIB200" s="160"/>
      <c r="HIC200" s="159"/>
      <c r="HID200" s="158"/>
      <c r="HIE200" s="161"/>
      <c r="HIF200" s="160"/>
      <c r="HIG200" s="159"/>
      <c r="HIH200" s="158"/>
      <c r="HII200" s="161"/>
      <c r="HIJ200" s="160"/>
      <c r="HIK200" s="159"/>
      <c r="HIL200" s="158"/>
      <c r="HIM200" s="161"/>
      <c r="HIN200" s="160"/>
      <c r="HIO200" s="159"/>
      <c r="HIP200" s="158"/>
      <c r="HIQ200" s="161"/>
      <c r="HIR200" s="160"/>
      <c r="HIS200" s="159"/>
      <c r="HIT200" s="158"/>
      <c r="HIU200" s="161"/>
      <c r="HIV200" s="160"/>
      <c r="HIW200" s="159"/>
      <c r="HIX200" s="158"/>
      <c r="HIY200" s="161"/>
      <c r="HIZ200" s="160"/>
      <c r="HJA200" s="159"/>
      <c r="HJB200" s="158"/>
      <c r="HJC200" s="161"/>
      <c r="HJD200" s="160"/>
      <c r="HJE200" s="159"/>
      <c r="HJF200" s="158"/>
      <c r="HJG200" s="161"/>
      <c r="HJH200" s="160"/>
      <c r="HJI200" s="159"/>
      <c r="HJJ200" s="158"/>
      <c r="HJK200" s="161"/>
      <c r="HJL200" s="160"/>
      <c r="HJM200" s="159"/>
      <c r="HJN200" s="158"/>
      <c r="HJO200" s="161"/>
      <c r="HJP200" s="160"/>
      <c r="HJQ200" s="159"/>
      <c r="HJR200" s="158"/>
      <c r="HJS200" s="161"/>
      <c r="HJT200" s="160"/>
      <c r="HJU200" s="159"/>
      <c r="HJV200" s="158"/>
      <c r="HJW200" s="161"/>
      <c r="HJX200" s="160"/>
      <c r="HJY200" s="159"/>
      <c r="HJZ200" s="158"/>
      <c r="HKA200" s="161"/>
      <c r="HKB200" s="160"/>
      <c r="HKC200" s="159"/>
      <c r="HKD200" s="158"/>
      <c r="HKE200" s="161"/>
      <c r="HKF200" s="160"/>
      <c r="HKG200" s="159"/>
      <c r="HKH200" s="158"/>
      <c r="HKI200" s="161"/>
      <c r="HKJ200" s="160"/>
      <c r="HKK200" s="159"/>
      <c r="HKL200" s="158"/>
      <c r="HKM200" s="161"/>
      <c r="HKN200" s="160"/>
      <c r="HKO200" s="159"/>
      <c r="HKP200" s="158"/>
      <c r="HKQ200" s="161"/>
      <c r="HKR200" s="160"/>
      <c r="HKS200" s="159"/>
      <c r="HKT200" s="158"/>
      <c r="HKU200" s="161"/>
      <c r="HKV200" s="672"/>
      <c r="HKW200" s="672"/>
      <c r="HKX200" s="672"/>
      <c r="HKY200" s="673"/>
      <c r="HKZ200" s="167"/>
      <c r="HLA200" s="674"/>
      <c r="HLB200" s="674"/>
      <c r="HLC200" s="674"/>
      <c r="HLD200" s="164"/>
      <c r="HLE200" s="160"/>
      <c r="HLF200" s="159"/>
      <c r="HLG200" s="158"/>
      <c r="HLH200" s="161"/>
      <c r="HLI200" s="160"/>
      <c r="HLJ200" s="159"/>
      <c r="HLK200" s="158"/>
      <c r="HLL200" s="161"/>
      <c r="HLM200" s="160"/>
      <c r="HLN200" s="159"/>
      <c r="HLO200" s="158"/>
      <c r="HLP200" s="161"/>
      <c r="HLQ200" s="160"/>
      <c r="HLR200" s="159"/>
      <c r="HLS200" s="158"/>
      <c r="HLT200" s="161"/>
      <c r="HLU200" s="160"/>
      <c r="HLV200" s="159"/>
      <c r="HLW200" s="158"/>
      <c r="HLX200" s="161"/>
      <c r="HLY200" s="160"/>
      <c r="HLZ200" s="159"/>
      <c r="HMA200" s="158"/>
      <c r="HMB200" s="161"/>
      <c r="HMC200" s="160"/>
      <c r="HMD200" s="159"/>
      <c r="HME200" s="158"/>
      <c r="HMF200" s="161"/>
      <c r="HMG200" s="160"/>
      <c r="HMH200" s="159"/>
      <c r="HMI200" s="158"/>
      <c r="HMJ200" s="161"/>
      <c r="HMK200" s="160"/>
      <c r="HML200" s="159"/>
      <c r="HMM200" s="158"/>
      <c r="HMN200" s="161"/>
      <c r="HMO200" s="160"/>
      <c r="HMP200" s="159"/>
      <c r="HMQ200" s="158"/>
      <c r="HMR200" s="161"/>
      <c r="HMS200" s="160"/>
      <c r="HMT200" s="159"/>
      <c r="HMU200" s="158"/>
      <c r="HMV200" s="161"/>
      <c r="HMW200" s="160"/>
      <c r="HMX200" s="159"/>
      <c r="HMY200" s="158"/>
      <c r="HMZ200" s="161"/>
      <c r="HNA200" s="160"/>
      <c r="HNB200" s="159"/>
      <c r="HNC200" s="158"/>
      <c r="HND200" s="161"/>
      <c r="HNE200" s="160"/>
      <c r="HNF200" s="159"/>
      <c r="HNG200" s="158"/>
      <c r="HNH200" s="161"/>
      <c r="HNI200" s="160"/>
      <c r="HNJ200" s="159"/>
      <c r="HNK200" s="158"/>
      <c r="HNL200" s="161"/>
      <c r="HNM200" s="160"/>
      <c r="HNN200" s="159"/>
      <c r="HNO200" s="158"/>
      <c r="HNP200" s="161"/>
      <c r="HNQ200" s="160"/>
      <c r="HNR200" s="159"/>
      <c r="HNS200" s="158"/>
      <c r="HNT200" s="161"/>
      <c r="HNU200" s="160"/>
      <c r="HNV200" s="159"/>
      <c r="HNW200" s="158"/>
      <c r="HNX200" s="161"/>
      <c r="HNY200" s="160"/>
      <c r="HNZ200" s="159"/>
      <c r="HOA200" s="158"/>
      <c r="HOB200" s="161"/>
      <c r="HOC200" s="160"/>
      <c r="HOD200" s="159"/>
      <c r="HOE200" s="158"/>
      <c r="HOF200" s="161"/>
      <c r="HOG200" s="160"/>
      <c r="HOH200" s="159"/>
      <c r="HOI200" s="158"/>
      <c r="HOJ200" s="161"/>
      <c r="HOK200" s="160"/>
      <c r="HOL200" s="159"/>
      <c r="HOM200" s="158"/>
      <c r="HON200" s="161"/>
      <c r="HOO200" s="160"/>
      <c r="HOP200" s="159"/>
      <c r="HOQ200" s="158"/>
      <c r="HOR200" s="161"/>
      <c r="HOS200" s="160"/>
      <c r="HOT200" s="159"/>
      <c r="HOU200" s="158"/>
      <c r="HOV200" s="161"/>
      <c r="HOW200" s="160"/>
      <c r="HOX200" s="159"/>
      <c r="HOY200" s="158"/>
      <c r="HOZ200" s="161"/>
      <c r="HPA200" s="160"/>
      <c r="HPB200" s="159"/>
      <c r="HPC200" s="158"/>
      <c r="HPD200" s="161"/>
      <c r="HPE200" s="160"/>
      <c r="HPF200" s="159"/>
      <c r="HPG200" s="158"/>
      <c r="HPH200" s="161"/>
      <c r="HPI200" s="160"/>
      <c r="HPJ200" s="159"/>
      <c r="HPK200" s="158"/>
      <c r="HPL200" s="161"/>
      <c r="HPM200" s="160"/>
      <c r="HPN200" s="159"/>
      <c r="HPO200" s="158"/>
      <c r="HPP200" s="161"/>
      <c r="HPQ200" s="160"/>
      <c r="HPR200" s="159"/>
      <c r="HPS200" s="158"/>
      <c r="HPT200" s="161"/>
      <c r="HPU200" s="160"/>
      <c r="HPV200" s="159"/>
      <c r="HPW200" s="158"/>
      <c r="HPX200" s="161"/>
      <c r="HPY200" s="672"/>
      <c r="HPZ200" s="672"/>
      <c r="HQA200" s="672"/>
      <c r="HQB200" s="673"/>
      <c r="HQC200" s="167"/>
      <c r="HQD200" s="674"/>
      <c r="HQE200" s="674"/>
      <c r="HQF200" s="674"/>
      <c r="HQG200" s="164"/>
      <c r="HQH200" s="160"/>
      <c r="HQI200" s="159"/>
      <c r="HQJ200" s="158"/>
      <c r="HQK200" s="161"/>
      <c r="HQL200" s="160"/>
      <c r="HQM200" s="159"/>
      <c r="HQN200" s="158"/>
      <c r="HQO200" s="161"/>
      <c r="HQP200" s="160"/>
      <c r="HQQ200" s="159"/>
      <c r="HQR200" s="158"/>
      <c r="HQS200" s="161"/>
      <c r="HQT200" s="160"/>
      <c r="HQU200" s="159"/>
      <c r="HQV200" s="158"/>
      <c r="HQW200" s="161"/>
      <c r="HQX200" s="160"/>
      <c r="HQY200" s="159"/>
      <c r="HQZ200" s="158"/>
      <c r="HRA200" s="161"/>
      <c r="HRB200" s="160"/>
      <c r="HRC200" s="159"/>
      <c r="HRD200" s="158"/>
      <c r="HRE200" s="161"/>
      <c r="HRF200" s="160"/>
      <c r="HRG200" s="159"/>
      <c r="HRH200" s="158"/>
      <c r="HRI200" s="161"/>
      <c r="HRJ200" s="160"/>
      <c r="HRK200" s="159"/>
      <c r="HRL200" s="158"/>
      <c r="HRM200" s="161"/>
      <c r="HRN200" s="160"/>
      <c r="HRO200" s="159"/>
      <c r="HRP200" s="158"/>
      <c r="HRQ200" s="161"/>
      <c r="HRR200" s="160"/>
      <c r="HRS200" s="159"/>
      <c r="HRT200" s="158"/>
      <c r="HRU200" s="161"/>
      <c r="HRV200" s="160"/>
      <c r="HRW200" s="159"/>
      <c r="HRX200" s="158"/>
      <c r="HRY200" s="161"/>
      <c r="HRZ200" s="160"/>
      <c r="HSA200" s="159"/>
      <c r="HSB200" s="158"/>
      <c r="HSC200" s="161"/>
      <c r="HSD200" s="160"/>
      <c r="HSE200" s="159"/>
      <c r="HSF200" s="158"/>
      <c r="HSG200" s="161"/>
      <c r="HSH200" s="160"/>
      <c r="HSI200" s="159"/>
      <c r="HSJ200" s="158"/>
      <c r="HSK200" s="161"/>
      <c r="HSL200" s="160"/>
      <c r="HSM200" s="159"/>
      <c r="HSN200" s="158"/>
      <c r="HSO200" s="161"/>
      <c r="HSP200" s="160"/>
      <c r="HSQ200" s="159"/>
      <c r="HSR200" s="158"/>
      <c r="HSS200" s="161"/>
      <c r="HST200" s="160"/>
      <c r="HSU200" s="159"/>
      <c r="HSV200" s="158"/>
      <c r="HSW200" s="161"/>
      <c r="HSX200" s="160"/>
      <c r="HSY200" s="159"/>
      <c r="HSZ200" s="158"/>
      <c r="HTA200" s="161"/>
      <c r="HTB200" s="160"/>
      <c r="HTC200" s="159"/>
      <c r="HTD200" s="158"/>
      <c r="HTE200" s="161"/>
      <c r="HTF200" s="160"/>
      <c r="HTG200" s="159"/>
      <c r="HTH200" s="158"/>
      <c r="HTI200" s="161"/>
      <c r="HTJ200" s="160"/>
      <c r="HTK200" s="159"/>
      <c r="HTL200" s="158"/>
      <c r="HTM200" s="161"/>
      <c r="HTN200" s="160"/>
      <c r="HTO200" s="159"/>
      <c r="HTP200" s="158"/>
      <c r="HTQ200" s="161"/>
      <c r="HTR200" s="160"/>
      <c r="HTS200" s="159"/>
      <c r="HTT200" s="158"/>
      <c r="HTU200" s="161"/>
      <c r="HTV200" s="160"/>
      <c r="HTW200" s="159"/>
      <c r="HTX200" s="158"/>
      <c r="HTY200" s="161"/>
      <c r="HTZ200" s="160"/>
      <c r="HUA200" s="159"/>
      <c r="HUB200" s="158"/>
      <c r="HUC200" s="161"/>
      <c r="HUD200" s="160"/>
      <c r="HUE200" s="159"/>
      <c r="HUF200" s="158"/>
      <c r="HUG200" s="161"/>
      <c r="HUH200" s="160"/>
      <c r="HUI200" s="159"/>
      <c r="HUJ200" s="158"/>
      <c r="HUK200" s="161"/>
      <c r="HUL200" s="160"/>
      <c r="HUM200" s="159"/>
      <c r="HUN200" s="158"/>
      <c r="HUO200" s="161"/>
      <c r="HUP200" s="160"/>
      <c r="HUQ200" s="159"/>
      <c r="HUR200" s="158"/>
      <c r="HUS200" s="161"/>
      <c r="HUT200" s="160"/>
      <c r="HUU200" s="159"/>
      <c r="HUV200" s="158"/>
      <c r="HUW200" s="161"/>
      <c r="HUX200" s="160"/>
      <c r="HUY200" s="159"/>
      <c r="HUZ200" s="158"/>
      <c r="HVA200" s="161"/>
      <c r="HVB200" s="672"/>
      <c r="HVC200" s="672"/>
      <c r="HVD200" s="672"/>
      <c r="HVE200" s="673"/>
      <c r="HVF200" s="167"/>
      <c r="HVG200" s="674"/>
      <c r="HVH200" s="674"/>
      <c r="HVI200" s="674"/>
      <c r="HVJ200" s="164"/>
      <c r="HVK200" s="160"/>
      <c r="HVL200" s="159"/>
      <c r="HVM200" s="158"/>
      <c r="HVN200" s="161"/>
      <c r="HVO200" s="160"/>
      <c r="HVP200" s="159"/>
      <c r="HVQ200" s="158"/>
      <c r="HVR200" s="161"/>
      <c r="HVS200" s="160"/>
      <c r="HVT200" s="159"/>
      <c r="HVU200" s="158"/>
      <c r="HVV200" s="161"/>
      <c r="HVW200" s="160"/>
      <c r="HVX200" s="159"/>
      <c r="HVY200" s="158"/>
      <c r="HVZ200" s="161"/>
      <c r="HWA200" s="160"/>
      <c r="HWB200" s="159"/>
      <c r="HWC200" s="158"/>
      <c r="HWD200" s="161"/>
      <c r="HWE200" s="160"/>
      <c r="HWF200" s="159"/>
      <c r="HWG200" s="158"/>
      <c r="HWH200" s="161"/>
      <c r="HWI200" s="160"/>
      <c r="HWJ200" s="159"/>
      <c r="HWK200" s="158"/>
      <c r="HWL200" s="161"/>
      <c r="HWM200" s="160"/>
      <c r="HWN200" s="159"/>
      <c r="HWO200" s="158"/>
      <c r="HWP200" s="161"/>
      <c r="HWQ200" s="160"/>
      <c r="HWR200" s="159"/>
      <c r="HWS200" s="158"/>
      <c r="HWT200" s="161"/>
      <c r="HWU200" s="160"/>
      <c r="HWV200" s="159"/>
      <c r="HWW200" s="158"/>
      <c r="HWX200" s="161"/>
      <c r="HWY200" s="160"/>
      <c r="HWZ200" s="159"/>
      <c r="HXA200" s="158"/>
      <c r="HXB200" s="161"/>
      <c r="HXC200" s="160"/>
      <c r="HXD200" s="159"/>
      <c r="HXE200" s="158"/>
      <c r="HXF200" s="161"/>
      <c r="HXG200" s="160"/>
      <c r="HXH200" s="159"/>
      <c r="HXI200" s="158"/>
      <c r="HXJ200" s="161"/>
      <c r="HXK200" s="160"/>
      <c r="HXL200" s="159"/>
      <c r="HXM200" s="158"/>
      <c r="HXN200" s="161"/>
      <c r="HXO200" s="160"/>
      <c r="HXP200" s="159"/>
      <c r="HXQ200" s="158"/>
      <c r="HXR200" s="161"/>
      <c r="HXS200" s="160"/>
      <c r="HXT200" s="159"/>
      <c r="HXU200" s="158"/>
      <c r="HXV200" s="161"/>
      <c r="HXW200" s="160"/>
      <c r="HXX200" s="159"/>
      <c r="HXY200" s="158"/>
      <c r="HXZ200" s="161"/>
      <c r="HYA200" s="160"/>
      <c r="HYB200" s="159"/>
      <c r="HYC200" s="158"/>
      <c r="HYD200" s="161"/>
      <c r="HYE200" s="160"/>
      <c r="HYF200" s="159"/>
      <c r="HYG200" s="158"/>
      <c r="HYH200" s="161"/>
      <c r="HYI200" s="160"/>
      <c r="HYJ200" s="159"/>
      <c r="HYK200" s="158"/>
      <c r="HYL200" s="161"/>
      <c r="HYM200" s="160"/>
      <c r="HYN200" s="159"/>
      <c r="HYO200" s="158"/>
      <c r="HYP200" s="161"/>
      <c r="HYQ200" s="160"/>
      <c r="HYR200" s="159"/>
      <c r="HYS200" s="158"/>
      <c r="HYT200" s="161"/>
      <c r="HYU200" s="160"/>
      <c r="HYV200" s="159"/>
      <c r="HYW200" s="158"/>
      <c r="HYX200" s="161"/>
      <c r="HYY200" s="160"/>
      <c r="HYZ200" s="159"/>
      <c r="HZA200" s="158"/>
      <c r="HZB200" s="161"/>
      <c r="HZC200" s="160"/>
      <c r="HZD200" s="159"/>
      <c r="HZE200" s="158"/>
      <c r="HZF200" s="161"/>
      <c r="HZG200" s="160"/>
      <c r="HZH200" s="159"/>
      <c r="HZI200" s="158"/>
      <c r="HZJ200" s="161"/>
      <c r="HZK200" s="160"/>
      <c r="HZL200" s="159"/>
      <c r="HZM200" s="158"/>
      <c r="HZN200" s="161"/>
      <c r="HZO200" s="160"/>
      <c r="HZP200" s="159"/>
      <c r="HZQ200" s="158"/>
      <c r="HZR200" s="161"/>
      <c r="HZS200" s="160"/>
      <c r="HZT200" s="159"/>
      <c r="HZU200" s="158"/>
      <c r="HZV200" s="161"/>
      <c r="HZW200" s="160"/>
      <c r="HZX200" s="159"/>
      <c r="HZY200" s="158"/>
      <c r="HZZ200" s="161"/>
      <c r="IAA200" s="160"/>
      <c r="IAB200" s="159"/>
      <c r="IAC200" s="158"/>
      <c r="IAD200" s="161"/>
      <c r="IAE200" s="672"/>
      <c r="IAF200" s="672"/>
      <c r="IAG200" s="672"/>
      <c r="IAH200" s="673"/>
      <c r="IAI200" s="167"/>
      <c r="IAJ200" s="674"/>
      <c r="IAK200" s="674"/>
      <c r="IAL200" s="674"/>
      <c r="IAM200" s="164"/>
      <c r="IAN200" s="160"/>
      <c r="IAO200" s="159"/>
      <c r="IAP200" s="158"/>
      <c r="IAQ200" s="161"/>
      <c r="IAR200" s="160"/>
      <c r="IAS200" s="159"/>
      <c r="IAT200" s="158"/>
      <c r="IAU200" s="161"/>
      <c r="IAV200" s="160"/>
      <c r="IAW200" s="159"/>
      <c r="IAX200" s="158"/>
      <c r="IAY200" s="161"/>
      <c r="IAZ200" s="160"/>
      <c r="IBA200" s="159"/>
      <c r="IBB200" s="158"/>
      <c r="IBC200" s="161"/>
      <c r="IBD200" s="160"/>
      <c r="IBE200" s="159"/>
      <c r="IBF200" s="158"/>
      <c r="IBG200" s="161"/>
      <c r="IBH200" s="160"/>
      <c r="IBI200" s="159"/>
      <c r="IBJ200" s="158"/>
      <c r="IBK200" s="161"/>
      <c r="IBL200" s="160"/>
      <c r="IBM200" s="159"/>
      <c r="IBN200" s="158"/>
      <c r="IBO200" s="161"/>
      <c r="IBP200" s="160"/>
      <c r="IBQ200" s="159"/>
      <c r="IBR200" s="158"/>
      <c r="IBS200" s="161"/>
      <c r="IBT200" s="160"/>
      <c r="IBU200" s="159"/>
      <c r="IBV200" s="158"/>
      <c r="IBW200" s="161"/>
      <c r="IBX200" s="160"/>
      <c r="IBY200" s="159"/>
      <c r="IBZ200" s="158"/>
      <c r="ICA200" s="161"/>
      <c r="ICB200" s="160"/>
      <c r="ICC200" s="159"/>
      <c r="ICD200" s="158"/>
      <c r="ICE200" s="161"/>
      <c r="ICF200" s="160"/>
      <c r="ICG200" s="159"/>
      <c r="ICH200" s="158"/>
      <c r="ICI200" s="161"/>
      <c r="ICJ200" s="160"/>
      <c r="ICK200" s="159"/>
      <c r="ICL200" s="158"/>
      <c r="ICM200" s="161"/>
      <c r="ICN200" s="160"/>
      <c r="ICO200" s="159"/>
      <c r="ICP200" s="158"/>
      <c r="ICQ200" s="161"/>
      <c r="ICR200" s="160"/>
      <c r="ICS200" s="159"/>
      <c r="ICT200" s="158"/>
      <c r="ICU200" s="161"/>
      <c r="ICV200" s="160"/>
      <c r="ICW200" s="159"/>
      <c r="ICX200" s="158"/>
      <c r="ICY200" s="161"/>
      <c r="ICZ200" s="160"/>
      <c r="IDA200" s="159"/>
      <c r="IDB200" s="158"/>
      <c r="IDC200" s="161"/>
      <c r="IDD200" s="160"/>
      <c r="IDE200" s="159"/>
      <c r="IDF200" s="158"/>
      <c r="IDG200" s="161"/>
      <c r="IDH200" s="160"/>
      <c r="IDI200" s="159"/>
      <c r="IDJ200" s="158"/>
      <c r="IDK200" s="161"/>
      <c r="IDL200" s="160"/>
      <c r="IDM200" s="159"/>
      <c r="IDN200" s="158"/>
      <c r="IDO200" s="161"/>
      <c r="IDP200" s="160"/>
      <c r="IDQ200" s="159"/>
      <c r="IDR200" s="158"/>
      <c r="IDS200" s="161"/>
      <c r="IDT200" s="160"/>
      <c r="IDU200" s="159"/>
      <c r="IDV200" s="158"/>
      <c r="IDW200" s="161"/>
      <c r="IDX200" s="160"/>
      <c r="IDY200" s="159"/>
      <c r="IDZ200" s="158"/>
      <c r="IEA200" s="161"/>
      <c r="IEB200" s="160"/>
      <c r="IEC200" s="159"/>
      <c r="IED200" s="158"/>
      <c r="IEE200" s="161"/>
      <c r="IEF200" s="160"/>
      <c r="IEG200" s="159"/>
      <c r="IEH200" s="158"/>
      <c r="IEI200" s="161"/>
      <c r="IEJ200" s="160"/>
      <c r="IEK200" s="159"/>
      <c r="IEL200" s="158"/>
      <c r="IEM200" s="161"/>
      <c r="IEN200" s="160"/>
      <c r="IEO200" s="159"/>
      <c r="IEP200" s="158"/>
      <c r="IEQ200" s="161"/>
      <c r="IER200" s="160"/>
      <c r="IES200" s="159"/>
      <c r="IET200" s="158"/>
      <c r="IEU200" s="161"/>
      <c r="IEV200" s="160"/>
      <c r="IEW200" s="159"/>
      <c r="IEX200" s="158"/>
      <c r="IEY200" s="161"/>
      <c r="IEZ200" s="160"/>
      <c r="IFA200" s="159"/>
      <c r="IFB200" s="158"/>
      <c r="IFC200" s="161"/>
      <c r="IFD200" s="160"/>
      <c r="IFE200" s="159"/>
      <c r="IFF200" s="158"/>
      <c r="IFG200" s="161"/>
      <c r="IFH200" s="672"/>
      <c r="IFI200" s="672"/>
      <c r="IFJ200" s="672"/>
      <c r="IFK200" s="673"/>
      <c r="IFL200" s="167"/>
      <c r="IFM200" s="674"/>
      <c r="IFN200" s="674"/>
      <c r="IFO200" s="674"/>
      <c r="IFP200" s="164"/>
      <c r="IFQ200" s="160"/>
      <c r="IFR200" s="159"/>
      <c r="IFS200" s="158"/>
      <c r="IFT200" s="161"/>
      <c r="IFU200" s="160"/>
      <c r="IFV200" s="159"/>
      <c r="IFW200" s="158"/>
      <c r="IFX200" s="161"/>
      <c r="IFY200" s="160"/>
      <c r="IFZ200" s="159"/>
      <c r="IGA200" s="158"/>
      <c r="IGB200" s="161"/>
      <c r="IGC200" s="160"/>
      <c r="IGD200" s="159"/>
      <c r="IGE200" s="158"/>
      <c r="IGF200" s="161"/>
      <c r="IGG200" s="160"/>
      <c r="IGH200" s="159"/>
      <c r="IGI200" s="158"/>
      <c r="IGJ200" s="161"/>
      <c r="IGK200" s="160"/>
      <c r="IGL200" s="159"/>
      <c r="IGM200" s="158"/>
      <c r="IGN200" s="161"/>
      <c r="IGO200" s="160"/>
      <c r="IGP200" s="159"/>
      <c r="IGQ200" s="158"/>
      <c r="IGR200" s="161"/>
      <c r="IGS200" s="160"/>
      <c r="IGT200" s="159"/>
      <c r="IGU200" s="158"/>
      <c r="IGV200" s="161"/>
      <c r="IGW200" s="160"/>
      <c r="IGX200" s="159"/>
      <c r="IGY200" s="158"/>
      <c r="IGZ200" s="161"/>
      <c r="IHA200" s="160"/>
      <c r="IHB200" s="159"/>
      <c r="IHC200" s="158"/>
      <c r="IHD200" s="161"/>
      <c r="IHE200" s="160"/>
      <c r="IHF200" s="159"/>
      <c r="IHG200" s="158"/>
      <c r="IHH200" s="161"/>
      <c r="IHI200" s="160"/>
      <c r="IHJ200" s="159"/>
      <c r="IHK200" s="158"/>
      <c r="IHL200" s="161"/>
      <c r="IHM200" s="160"/>
      <c r="IHN200" s="159"/>
      <c r="IHO200" s="158"/>
      <c r="IHP200" s="161"/>
      <c r="IHQ200" s="160"/>
      <c r="IHR200" s="159"/>
      <c r="IHS200" s="158"/>
      <c r="IHT200" s="161"/>
      <c r="IHU200" s="160"/>
      <c r="IHV200" s="159"/>
      <c r="IHW200" s="158"/>
      <c r="IHX200" s="161"/>
      <c r="IHY200" s="160"/>
      <c r="IHZ200" s="159"/>
      <c r="IIA200" s="158"/>
      <c r="IIB200" s="161"/>
      <c r="IIC200" s="160"/>
      <c r="IID200" s="159"/>
      <c r="IIE200" s="158"/>
      <c r="IIF200" s="161"/>
      <c r="IIG200" s="160"/>
      <c r="IIH200" s="159"/>
      <c r="III200" s="158"/>
      <c r="IIJ200" s="161"/>
      <c r="IIK200" s="160"/>
      <c r="IIL200" s="159"/>
      <c r="IIM200" s="158"/>
      <c r="IIN200" s="161"/>
      <c r="IIO200" s="160"/>
      <c r="IIP200" s="159"/>
      <c r="IIQ200" s="158"/>
      <c r="IIR200" s="161"/>
      <c r="IIS200" s="160"/>
      <c r="IIT200" s="159"/>
      <c r="IIU200" s="158"/>
      <c r="IIV200" s="161"/>
      <c r="IIW200" s="160"/>
      <c r="IIX200" s="159"/>
      <c r="IIY200" s="158"/>
      <c r="IIZ200" s="161"/>
      <c r="IJA200" s="160"/>
      <c r="IJB200" s="159"/>
      <c r="IJC200" s="158"/>
      <c r="IJD200" s="161"/>
      <c r="IJE200" s="160"/>
      <c r="IJF200" s="159"/>
      <c r="IJG200" s="158"/>
      <c r="IJH200" s="161"/>
      <c r="IJI200" s="160"/>
      <c r="IJJ200" s="159"/>
      <c r="IJK200" s="158"/>
      <c r="IJL200" s="161"/>
      <c r="IJM200" s="160"/>
      <c r="IJN200" s="159"/>
      <c r="IJO200" s="158"/>
      <c r="IJP200" s="161"/>
      <c r="IJQ200" s="160"/>
      <c r="IJR200" s="159"/>
      <c r="IJS200" s="158"/>
      <c r="IJT200" s="161"/>
      <c r="IJU200" s="160"/>
      <c r="IJV200" s="159"/>
      <c r="IJW200" s="158"/>
      <c r="IJX200" s="161"/>
      <c r="IJY200" s="160"/>
      <c r="IJZ200" s="159"/>
      <c r="IKA200" s="158"/>
      <c r="IKB200" s="161"/>
      <c r="IKC200" s="160"/>
      <c r="IKD200" s="159"/>
      <c r="IKE200" s="158"/>
      <c r="IKF200" s="161"/>
      <c r="IKG200" s="160"/>
      <c r="IKH200" s="159"/>
      <c r="IKI200" s="158"/>
      <c r="IKJ200" s="161"/>
      <c r="IKK200" s="672"/>
      <c r="IKL200" s="672"/>
      <c r="IKM200" s="672"/>
      <c r="IKN200" s="673"/>
      <c r="IKO200" s="167"/>
      <c r="IKP200" s="674"/>
      <c r="IKQ200" s="674"/>
      <c r="IKR200" s="674"/>
      <c r="IKS200" s="164"/>
      <c r="IKT200" s="160"/>
      <c r="IKU200" s="159"/>
      <c r="IKV200" s="158"/>
      <c r="IKW200" s="161"/>
      <c r="IKX200" s="160"/>
      <c r="IKY200" s="159"/>
      <c r="IKZ200" s="158"/>
      <c r="ILA200" s="161"/>
      <c r="ILB200" s="160"/>
      <c r="ILC200" s="159"/>
      <c r="ILD200" s="158"/>
      <c r="ILE200" s="161"/>
      <c r="ILF200" s="160"/>
      <c r="ILG200" s="159"/>
      <c r="ILH200" s="158"/>
      <c r="ILI200" s="161"/>
      <c r="ILJ200" s="160"/>
      <c r="ILK200" s="159"/>
      <c r="ILL200" s="158"/>
      <c r="ILM200" s="161"/>
      <c r="ILN200" s="160"/>
      <c r="ILO200" s="159"/>
      <c r="ILP200" s="158"/>
      <c r="ILQ200" s="161"/>
      <c r="ILR200" s="160"/>
      <c r="ILS200" s="159"/>
      <c r="ILT200" s="158"/>
      <c r="ILU200" s="161"/>
      <c r="ILV200" s="160"/>
      <c r="ILW200" s="159"/>
      <c r="ILX200" s="158"/>
      <c r="ILY200" s="161"/>
      <c r="ILZ200" s="160"/>
      <c r="IMA200" s="159"/>
      <c r="IMB200" s="158"/>
      <c r="IMC200" s="161"/>
      <c r="IMD200" s="160"/>
      <c r="IME200" s="159"/>
      <c r="IMF200" s="158"/>
      <c r="IMG200" s="161"/>
      <c r="IMH200" s="160"/>
      <c r="IMI200" s="159"/>
      <c r="IMJ200" s="158"/>
      <c r="IMK200" s="161"/>
      <c r="IML200" s="160"/>
      <c r="IMM200" s="159"/>
      <c r="IMN200" s="158"/>
      <c r="IMO200" s="161"/>
      <c r="IMP200" s="160"/>
      <c r="IMQ200" s="159"/>
      <c r="IMR200" s="158"/>
      <c r="IMS200" s="161"/>
      <c r="IMT200" s="160"/>
      <c r="IMU200" s="159"/>
      <c r="IMV200" s="158"/>
      <c r="IMW200" s="161"/>
      <c r="IMX200" s="160"/>
      <c r="IMY200" s="159"/>
      <c r="IMZ200" s="158"/>
      <c r="INA200" s="161"/>
      <c r="INB200" s="160"/>
      <c r="INC200" s="159"/>
      <c r="IND200" s="158"/>
      <c r="INE200" s="161"/>
      <c r="INF200" s="160"/>
      <c r="ING200" s="159"/>
      <c r="INH200" s="158"/>
      <c r="INI200" s="161"/>
      <c r="INJ200" s="160"/>
      <c r="INK200" s="159"/>
      <c r="INL200" s="158"/>
      <c r="INM200" s="161"/>
      <c r="INN200" s="160"/>
      <c r="INO200" s="159"/>
      <c r="INP200" s="158"/>
      <c r="INQ200" s="161"/>
      <c r="INR200" s="160"/>
      <c r="INS200" s="159"/>
      <c r="INT200" s="158"/>
      <c r="INU200" s="161"/>
      <c r="INV200" s="160"/>
      <c r="INW200" s="159"/>
      <c r="INX200" s="158"/>
      <c r="INY200" s="161"/>
      <c r="INZ200" s="160"/>
      <c r="IOA200" s="159"/>
      <c r="IOB200" s="158"/>
      <c r="IOC200" s="161"/>
      <c r="IOD200" s="160"/>
      <c r="IOE200" s="159"/>
      <c r="IOF200" s="158"/>
      <c r="IOG200" s="161"/>
      <c r="IOH200" s="160"/>
      <c r="IOI200" s="159"/>
      <c r="IOJ200" s="158"/>
      <c r="IOK200" s="161"/>
      <c r="IOL200" s="160"/>
      <c r="IOM200" s="159"/>
      <c r="ION200" s="158"/>
      <c r="IOO200" s="161"/>
      <c r="IOP200" s="160"/>
      <c r="IOQ200" s="159"/>
      <c r="IOR200" s="158"/>
      <c r="IOS200" s="161"/>
      <c r="IOT200" s="160"/>
      <c r="IOU200" s="159"/>
      <c r="IOV200" s="158"/>
      <c r="IOW200" s="161"/>
      <c r="IOX200" s="160"/>
      <c r="IOY200" s="159"/>
      <c r="IOZ200" s="158"/>
      <c r="IPA200" s="161"/>
      <c r="IPB200" s="160"/>
      <c r="IPC200" s="159"/>
      <c r="IPD200" s="158"/>
      <c r="IPE200" s="161"/>
      <c r="IPF200" s="160"/>
      <c r="IPG200" s="159"/>
      <c r="IPH200" s="158"/>
      <c r="IPI200" s="161"/>
      <c r="IPJ200" s="160"/>
      <c r="IPK200" s="159"/>
      <c r="IPL200" s="158"/>
      <c r="IPM200" s="161"/>
      <c r="IPN200" s="672"/>
      <c r="IPO200" s="672"/>
      <c r="IPP200" s="672"/>
      <c r="IPQ200" s="673"/>
      <c r="IPR200" s="167"/>
      <c r="IPS200" s="674"/>
      <c r="IPT200" s="674"/>
      <c r="IPU200" s="674"/>
      <c r="IPV200" s="164"/>
      <c r="IPW200" s="160"/>
      <c r="IPX200" s="159"/>
      <c r="IPY200" s="158"/>
      <c r="IPZ200" s="161"/>
      <c r="IQA200" s="160"/>
      <c r="IQB200" s="159"/>
      <c r="IQC200" s="158"/>
      <c r="IQD200" s="161"/>
      <c r="IQE200" s="160"/>
      <c r="IQF200" s="159"/>
      <c r="IQG200" s="158"/>
      <c r="IQH200" s="161"/>
      <c r="IQI200" s="160"/>
      <c r="IQJ200" s="159"/>
      <c r="IQK200" s="158"/>
      <c r="IQL200" s="161"/>
      <c r="IQM200" s="160"/>
      <c r="IQN200" s="159"/>
      <c r="IQO200" s="158"/>
      <c r="IQP200" s="161"/>
      <c r="IQQ200" s="160"/>
      <c r="IQR200" s="159"/>
      <c r="IQS200" s="158"/>
      <c r="IQT200" s="161"/>
      <c r="IQU200" s="160"/>
      <c r="IQV200" s="159"/>
      <c r="IQW200" s="158"/>
      <c r="IQX200" s="161"/>
      <c r="IQY200" s="160"/>
      <c r="IQZ200" s="159"/>
      <c r="IRA200" s="158"/>
      <c r="IRB200" s="161"/>
      <c r="IRC200" s="160"/>
      <c r="IRD200" s="159"/>
      <c r="IRE200" s="158"/>
      <c r="IRF200" s="161"/>
      <c r="IRG200" s="160"/>
      <c r="IRH200" s="159"/>
      <c r="IRI200" s="158"/>
      <c r="IRJ200" s="161"/>
      <c r="IRK200" s="160"/>
      <c r="IRL200" s="159"/>
      <c r="IRM200" s="158"/>
      <c r="IRN200" s="161"/>
      <c r="IRO200" s="160"/>
      <c r="IRP200" s="159"/>
      <c r="IRQ200" s="158"/>
      <c r="IRR200" s="161"/>
      <c r="IRS200" s="160"/>
      <c r="IRT200" s="159"/>
      <c r="IRU200" s="158"/>
      <c r="IRV200" s="161"/>
      <c r="IRW200" s="160"/>
      <c r="IRX200" s="159"/>
      <c r="IRY200" s="158"/>
      <c r="IRZ200" s="161"/>
      <c r="ISA200" s="160"/>
      <c r="ISB200" s="159"/>
      <c r="ISC200" s="158"/>
      <c r="ISD200" s="161"/>
      <c r="ISE200" s="160"/>
      <c r="ISF200" s="159"/>
      <c r="ISG200" s="158"/>
      <c r="ISH200" s="161"/>
      <c r="ISI200" s="160"/>
      <c r="ISJ200" s="159"/>
      <c r="ISK200" s="158"/>
      <c r="ISL200" s="161"/>
      <c r="ISM200" s="160"/>
      <c r="ISN200" s="159"/>
      <c r="ISO200" s="158"/>
      <c r="ISP200" s="161"/>
      <c r="ISQ200" s="160"/>
      <c r="ISR200" s="159"/>
      <c r="ISS200" s="158"/>
      <c r="IST200" s="161"/>
      <c r="ISU200" s="160"/>
      <c r="ISV200" s="159"/>
      <c r="ISW200" s="158"/>
      <c r="ISX200" s="161"/>
      <c r="ISY200" s="160"/>
      <c r="ISZ200" s="159"/>
      <c r="ITA200" s="158"/>
      <c r="ITB200" s="161"/>
      <c r="ITC200" s="160"/>
      <c r="ITD200" s="159"/>
      <c r="ITE200" s="158"/>
      <c r="ITF200" s="161"/>
      <c r="ITG200" s="160"/>
      <c r="ITH200" s="159"/>
      <c r="ITI200" s="158"/>
      <c r="ITJ200" s="161"/>
      <c r="ITK200" s="160"/>
      <c r="ITL200" s="159"/>
      <c r="ITM200" s="158"/>
      <c r="ITN200" s="161"/>
      <c r="ITO200" s="160"/>
      <c r="ITP200" s="159"/>
      <c r="ITQ200" s="158"/>
      <c r="ITR200" s="161"/>
      <c r="ITS200" s="160"/>
      <c r="ITT200" s="159"/>
      <c r="ITU200" s="158"/>
      <c r="ITV200" s="161"/>
      <c r="ITW200" s="160"/>
      <c r="ITX200" s="159"/>
      <c r="ITY200" s="158"/>
      <c r="ITZ200" s="161"/>
      <c r="IUA200" s="160"/>
      <c r="IUB200" s="159"/>
      <c r="IUC200" s="158"/>
      <c r="IUD200" s="161"/>
      <c r="IUE200" s="160"/>
      <c r="IUF200" s="159"/>
      <c r="IUG200" s="158"/>
      <c r="IUH200" s="161"/>
      <c r="IUI200" s="160"/>
      <c r="IUJ200" s="159"/>
      <c r="IUK200" s="158"/>
      <c r="IUL200" s="161"/>
      <c r="IUM200" s="160"/>
      <c r="IUN200" s="159"/>
      <c r="IUO200" s="158"/>
      <c r="IUP200" s="161"/>
      <c r="IUQ200" s="672"/>
      <c r="IUR200" s="672"/>
      <c r="IUS200" s="672"/>
      <c r="IUT200" s="673"/>
      <c r="IUU200" s="167"/>
      <c r="IUV200" s="674"/>
      <c r="IUW200" s="674"/>
      <c r="IUX200" s="674"/>
      <c r="IUY200" s="164"/>
      <c r="IUZ200" s="160"/>
      <c r="IVA200" s="159"/>
      <c r="IVB200" s="158"/>
      <c r="IVC200" s="161"/>
      <c r="IVD200" s="160"/>
      <c r="IVE200" s="159"/>
      <c r="IVF200" s="158"/>
      <c r="IVG200" s="161"/>
      <c r="IVH200" s="160"/>
      <c r="IVI200" s="159"/>
      <c r="IVJ200" s="158"/>
      <c r="IVK200" s="161"/>
      <c r="IVL200" s="160"/>
      <c r="IVM200" s="159"/>
      <c r="IVN200" s="158"/>
      <c r="IVO200" s="161"/>
      <c r="IVP200" s="160"/>
      <c r="IVQ200" s="159"/>
      <c r="IVR200" s="158"/>
      <c r="IVS200" s="161"/>
      <c r="IVT200" s="160"/>
      <c r="IVU200" s="159"/>
      <c r="IVV200" s="158"/>
      <c r="IVW200" s="161"/>
      <c r="IVX200" s="160"/>
      <c r="IVY200" s="159"/>
      <c r="IVZ200" s="158"/>
      <c r="IWA200" s="161"/>
      <c r="IWB200" s="160"/>
      <c r="IWC200" s="159"/>
      <c r="IWD200" s="158"/>
      <c r="IWE200" s="161"/>
      <c r="IWF200" s="160"/>
      <c r="IWG200" s="159"/>
      <c r="IWH200" s="158"/>
      <c r="IWI200" s="161"/>
      <c r="IWJ200" s="160"/>
      <c r="IWK200" s="159"/>
      <c r="IWL200" s="158"/>
      <c r="IWM200" s="161"/>
      <c r="IWN200" s="160"/>
      <c r="IWO200" s="159"/>
      <c r="IWP200" s="158"/>
      <c r="IWQ200" s="161"/>
      <c r="IWR200" s="160"/>
      <c r="IWS200" s="159"/>
      <c r="IWT200" s="158"/>
      <c r="IWU200" s="161"/>
      <c r="IWV200" s="160"/>
      <c r="IWW200" s="159"/>
      <c r="IWX200" s="158"/>
      <c r="IWY200" s="161"/>
      <c r="IWZ200" s="160"/>
      <c r="IXA200" s="159"/>
      <c r="IXB200" s="158"/>
      <c r="IXC200" s="161"/>
      <c r="IXD200" s="160"/>
      <c r="IXE200" s="159"/>
      <c r="IXF200" s="158"/>
      <c r="IXG200" s="161"/>
      <c r="IXH200" s="160"/>
      <c r="IXI200" s="159"/>
      <c r="IXJ200" s="158"/>
      <c r="IXK200" s="161"/>
      <c r="IXL200" s="160"/>
      <c r="IXM200" s="159"/>
      <c r="IXN200" s="158"/>
      <c r="IXO200" s="161"/>
      <c r="IXP200" s="160"/>
      <c r="IXQ200" s="159"/>
      <c r="IXR200" s="158"/>
      <c r="IXS200" s="161"/>
      <c r="IXT200" s="160"/>
      <c r="IXU200" s="159"/>
      <c r="IXV200" s="158"/>
      <c r="IXW200" s="161"/>
      <c r="IXX200" s="160"/>
      <c r="IXY200" s="159"/>
      <c r="IXZ200" s="158"/>
      <c r="IYA200" s="161"/>
      <c r="IYB200" s="160"/>
      <c r="IYC200" s="159"/>
      <c r="IYD200" s="158"/>
      <c r="IYE200" s="161"/>
      <c r="IYF200" s="160"/>
      <c r="IYG200" s="159"/>
      <c r="IYH200" s="158"/>
      <c r="IYI200" s="161"/>
      <c r="IYJ200" s="160"/>
      <c r="IYK200" s="159"/>
      <c r="IYL200" s="158"/>
      <c r="IYM200" s="161"/>
      <c r="IYN200" s="160"/>
      <c r="IYO200" s="159"/>
      <c r="IYP200" s="158"/>
      <c r="IYQ200" s="161"/>
      <c r="IYR200" s="160"/>
      <c r="IYS200" s="159"/>
      <c r="IYT200" s="158"/>
      <c r="IYU200" s="161"/>
      <c r="IYV200" s="160"/>
      <c r="IYW200" s="159"/>
      <c r="IYX200" s="158"/>
      <c r="IYY200" s="161"/>
      <c r="IYZ200" s="160"/>
      <c r="IZA200" s="159"/>
      <c r="IZB200" s="158"/>
      <c r="IZC200" s="161"/>
      <c r="IZD200" s="160"/>
      <c r="IZE200" s="159"/>
      <c r="IZF200" s="158"/>
      <c r="IZG200" s="161"/>
      <c r="IZH200" s="160"/>
      <c r="IZI200" s="159"/>
      <c r="IZJ200" s="158"/>
      <c r="IZK200" s="161"/>
      <c r="IZL200" s="160"/>
      <c r="IZM200" s="159"/>
      <c r="IZN200" s="158"/>
      <c r="IZO200" s="161"/>
      <c r="IZP200" s="160"/>
      <c r="IZQ200" s="159"/>
      <c r="IZR200" s="158"/>
      <c r="IZS200" s="161"/>
      <c r="IZT200" s="672"/>
      <c r="IZU200" s="672"/>
      <c r="IZV200" s="672"/>
      <c r="IZW200" s="673"/>
      <c r="IZX200" s="167"/>
      <c r="IZY200" s="674"/>
      <c r="IZZ200" s="674"/>
      <c r="JAA200" s="674"/>
      <c r="JAB200" s="164"/>
      <c r="JAC200" s="160"/>
      <c r="JAD200" s="159"/>
      <c r="JAE200" s="158"/>
      <c r="JAF200" s="161"/>
      <c r="JAG200" s="160"/>
      <c r="JAH200" s="159"/>
      <c r="JAI200" s="158"/>
      <c r="JAJ200" s="161"/>
      <c r="JAK200" s="160"/>
      <c r="JAL200" s="159"/>
      <c r="JAM200" s="158"/>
      <c r="JAN200" s="161"/>
      <c r="JAO200" s="160"/>
      <c r="JAP200" s="159"/>
      <c r="JAQ200" s="158"/>
      <c r="JAR200" s="161"/>
      <c r="JAS200" s="160"/>
      <c r="JAT200" s="159"/>
      <c r="JAU200" s="158"/>
      <c r="JAV200" s="161"/>
      <c r="JAW200" s="160"/>
      <c r="JAX200" s="159"/>
      <c r="JAY200" s="158"/>
      <c r="JAZ200" s="161"/>
      <c r="JBA200" s="160"/>
      <c r="JBB200" s="159"/>
      <c r="JBC200" s="158"/>
      <c r="JBD200" s="161"/>
      <c r="JBE200" s="160"/>
      <c r="JBF200" s="159"/>
      <c r="JBG200" s="158"/>
      <c r="JBH200" s="161"/>
      <c r="JBI200" s="160"/>
      <c r="JBJ200" s="159"/>
      <c r="JBK200" s="158"/>
      <c r="JBL200" s="161"/>
      <c r="JBM200" s="160"/>
      <c r="JBN200" s="159"/>
      <c r="JBO200" s="158"/>
      <c r="JBP200" s="161"/>
      <c r="JBQ200" s="160"/>
      <c r="JBR200" s="159"/>
      <c r="JBS200" s="158"/>
      <c r="JBT200" s="161"/>
      <c r="JBU200" s="160"/>
      <c r="JBV200" s="159"/>
      <c r="JBW200" s="158"/>
      <c r="JBX200" s="161"/>
      <c r="JBY200" s="160"/>
      <c r="JBZ200" s="159"/>
      <c r="JCA200" s="158"/>
      <c r="JCB200" s="161"/>
      <c r="JCC200" s="160"/>
      <c r="JCD200" s="159"/>
      <c r="JCE200" s="158"/>
      <c r="JCF200" s="161"/>
      <c r="JCG200" s="160"/>
      <c r="JCH200" s="159"/>
      <c r="JCI200" s="158"/>
      <c r="JCJ200" s="161"/>
      <c r="JCK200" s="160"/>
      <c r="JCL200" s="159"/>
      <c r="JCM200" s="158"/>
      <c r="JCN200" s="161"/>
      <c r="JCO200" s="160"/>
      <c r="JCP200" s="159"/>
      <c r="JCQ200" s="158"/>
      <c r="JCR200" s="161"/>
      <c r="JCS200" s="160"/>
      <c r="JCT200" s="159"/>
      <c r="JCU200" s="158"/>
      <c r="JCV200" s="161"/>
      <c r="JCW200" s="160"/>
      <c r="JCX200" s="159"/>
      <c r="JCY200" s="158"/>
      <c r="JCZ200" s="161"/>
      <c r="JDA200" s="160"/>
      <c r="JDB200" s="159"/>
      <c r="JDC200" s="158"/>
      <c r="JDD200" s="161"/>
      <c r="JDE200" s="160"/>
      <c r="JDF200" s="159"/>
      <c r="JDG200" s="158"/>
      <c r="JDH200" s="161"/>
      <c r="JDI200" s="160"/>
      <c r="JDJ200" s="159"/>
      <c r="JDK200" s="158"/>
      <c r="JDL200" s="161"/>
      <c r="JDM200" s="160"/>
      <c r="JDN200" s="159"/>
      <c r="JDO200" s="158"/>
      <c r="JDP200" s="161"/>
      <c r="JDQ200" s="160"/>
      <c r="JDR200" s="159"/>
      <c r="JDS200" s="158"/>
      <c r="JDT200" s="161"/>
      <c r="JDU200" s="160"/>
      <c r="JDV200" s="159"/>
      <c r="JDW200" s="158"/>
      <c r="JDX200" s="161"/>
      <c r="JDY200" s="160"/>
      <c r="JDZ200" s="159"/>
      <c r="JEA200" s="158"/>
      <c r="JEB200" s="161"/>
      <c r="JEC200" s="160"/>
      <c r="JED200" s="159"/>
      <c r="JEE200" s="158"/>
      <c r="JEF200" s="161"/>
      <c r="JEG200" s="160"/>
      <c r="JEH200" s="159"/>
      <c r="JEI200" s="158"/>
      <c r="JEJ200" s="161"/>
      <c r="JEK200" s="160"/>
      <c r="JEL200" s="159"/>
      <c r="JEM200" s="158"/>
      <c r="JEN200" s="161"/>
      <c r="JEO200" s="160"/>
      <c r="JEP200" s="159"/>
      <c r="JEQ200" s="158"/>
      <c r="JER200" s="161"/>
      <c r="JES200" s="160"/>
      <c r="JET200" s="159"/>
      <c r="JEU200" s="158"/>
      <c r="JEV200" s="161"/>
      <c r="JEW200" s="672"/>
      <c r="JEX200" s="672"/>
      <c r="JEY200" s="672"/>
      <c r="JEZ200" s="673"/>
      <c r="JFA200" s="167"/>
      <c r="JFB200" s="674"/>
      <c r="JFC200" s="674"/>
      <c r="JFD200" s="674"/>
      <c r="JFE200" s="164"/>
      <c r="JFF200" s="160"/>
      <c r="JFG200" s="159"/>
      <c r="JFH200" s="158"/>
      <c r="JFI200" s="161"/>
      <c r="JFJ200" s="160"/>
      <c r="JFK200" s="159"/>
      <c r="JFL200" s="158"/>
      <c r="JFM200" s="161"/>
      <c r="JFN200" s="160"/>
      <c r="JFO200" s="159"/>
      <c r="JFP200" s="158"/>
      <c r="JFQ200" s="161"/>
      <c r="JFR200" s="160"/>
      <c r="JFS200" s="159"/>
      <c r="JFT200" s="158"/>
      <c r="JFU200" s="161"/>
      <c r="JFV200" s="160"/>
      <c r="JFW200" s="159"/>
      <c r="JFX200" s="158"/>
      <c r="JFY200" s="161"/>
      <c r="JFZ200" s="160"/>
      <c r="JGA200" s="159"/>
      <c r="JGB200" s="158"/>
      <c r="JGC200" s="161"/>
      <c r="JGD200" s="160"/>
      <c r="JGE200" s="159"/>
      <c r="JGF200" s="158"/>
      <c r="JGG200" s="161"/>
      <c r="JGH200" s="160"/>
      <c r="JGI200" s="159"/>
      <c r="JGJ200" s="158"/>
      <c r="JGK200" s="161"/>
      <c r="JGL200" s="160"/>
      <c r="JGM200" s="159"/>
      <c r="JGN200" s="158"/>
      <c r="JGO200" s="161"/>
      <c r="JGP200" s="160"/>
      <c r="JGQ200" s="159"/>
      <c r="JGR200" s="158"/>
      <c r="JGS200" s="161"/>
      <c r="JGT200" s="160"/>
      <c r="JGU200" s="159"/>
      <c r="JGV200" s="158"/>
      <c r="JGW200" s="161"/>
      <c r="JGX200" s="160"/>
      <c r="JGY200" s="159"/>
      <c r="JGZ200" s="158"/>
      <c r="JHA200" s="161"/>
      <c r="JHB200" s="160"/>
      <c r="JHC200" s="159"/>
      <c r="JHD200" s="158"/>
      <c r="JHE200" s="161"/>
      <c r="JHF200" s="160"/>
      <c r="JHG200" s="159"/>
      <c r="JHH200" s="158"/>
      <c r="JHI200" s="161"/>
      <c r="JHJ200" s="160"/>
      <c r="JHK200" s="159"/>
      <c r="JHL200" s="158"/>
      <c r="JHM200" s="161"/>
      <c r="JHN200" s="160"/>
      <c r="JHO200" s="159"/>
      <c r="JHP200" s="158"/>
      <c r="JHQ200" s="161"/>
      <c r="JHR200" s="160"/>
      <c r="JHS200" s="159"/>
      <c r="JHT200" s="158"/>
      <c r="JHU200" s="161"/>
      <c r="JHV200" s="160"/>
      <c r="JHW200" s="159"/>
      <c r="JHX200" s="158"/>
      <c r="JHY200" s="161"/>
      <c r="JHZ200" s="160"/>
      <c r="JIA200" s="159"/>
      <c r="JIB200" s="158"/>
      <c r="JIC200" s="161"/>
      <c r="JID200" s="160"/>
      <c r="JIE200" s="159"/>
      <c r="JIF200" s="158"/>
      <c r="JIG200" s="161"/>
      <c r="JIH200" s="160"/>
      <c r="JII200" s="159"/>
      <c r="JIJ200" s="158"/>
      <c r="JIK200" s="161"/>
      <c r="JIL200" s="160"/>
      <c r="JIM200" s="159"/>
      <c r="JIN200" s="158"/>
      <c r="JIO200" s="161"/>
      <c r="JIP200" s="160"/>
      <c r="JIQ200" s="159"/>
      <c r="JIR200" s="158"/>
      <c r="JIS200" s="161"/>
      <c r="JIT200" s="160"/>
      <c r="JIU200" s="159"/>
      <c r="JIV200" s="158"/>
      <c r="JIW200" s="161"/>
      <c r="JIX200" s="160"/>
      <c r="JIY200" s="159"/>
      <c r="JIZ200" s="158"/>
      <c r="JJA200" s="161"/>
      <c r="JJB200" s="160"/>
      <c r="JJC200" s="159"/>
      <c r="JJD200" s="158"/>
      <c r="JJE200" s="161"/>
      <c r="JJF200" s="160"/>
      <c r="JJG200" s="159"/>
      <c r="JJH200" s="158"/>
      <c r="JJI200" s="161"/>
      <c r="JJJ200" s="160"/>
      <c r="JJK200" s="159"/>
      <c r="JJL200" s="158"/>
      <c r="JJM200" s="161"/>
      <c r="JJN200" s="160"/>
      <c r="JJO200" s="159"/>
      <c r="JJP200" s="158"/>
      <c r="JJQ200" s="161"/>
      <c r="JJR200" s="160"/>
      <c r="JJS200" s="159"/>
      <c r="JJT200" s="158"/>
      <c r="JJU200" s="161"/>
      <c r="JJV200" s="160"/>
      <c r="JJW200" s="159"/>
      <c r="JJX200" s="158"/>
      <c r="JJY200" s="161"/>
      <c r="JJZ200" s="672"/>
      <c r="JKA200" s="672"/>
      <c r="JKB200" s="672"/>
      <c r="JKC200" s="673"/>
      <c r="JKD200" s="167"/>
      <c r="JKE200" s="674"/>
      <c r="JKF200" s="674"/>
      <c r="JKG200" s="674"/>
      <c r="JKH200" s="164"/>
      <c r="JKI200" s="160"/>
      <c r="JKJ200" s="159"/>
      <c r="JKK200" s="158"/>
      <c r="JKL200" s="161"/>
      <c r="JKM200" s="160"/>
      <c r="JKN200" s="159"/>
      <c r="JKO200" s="158"/>
      <c r="JKP200" s="161"/>
      <c r="JKQ200" s="160"/>
      <c r="JKR200" s="159"/>
      <c r="JKS200" s="158"/>
      <c r="JKT200" s="161"/>
      <c r="JKU200" s="160"/>
      <c r="JKV200" s="159"/>
      <c r="JKW200" s="158"/>
      <c r="JKX200" s="161"/>
      <c r="JKY200" s="160"/>
      <c r="JKZ200" s="159"/>
      <c r="JLA200" s="158"/>
      <c r="JLB200" s="161"/>
      <c r="JLC200" s="160"/>
      <c r="JLD200" s="159"/>
      <c r="JLE200" s="158"/>
      <c r="JLF200" s="161"/>
      <c r="JLG200" s="160"/>
      <c r="JLH200" s="159"/>
      <c r="JLI200" s="158"/>
      <c r="JLJ200" s="161"/>
      <c r="JLK200" s="160"/>
      <c r="JLL200" s="159"/>
      <c r="JLM200" s="158"/>
      <c r="JLN200" s="161"/>
      <c r="JLO200" s="160"/>
      <c r="JLP200" s="159"/>
      <c r="JLQ200" s="158"/>
      <c r="JLR200" s="161"/>
      <c r="JLS200" s="160"/>
      <c r="JLT200" s="159"/>
      <c r="JLU200" s="158"/>
      <c r="JLV200" s="161"/>
      <c r="JLW200" s="160"/>
      <c r="JLX200" s="159"/>
      <c r="JLY200" s="158"/>
      <c r="JLZ200" s="161"/>
      <c r="JMA200" s="160"/>
      <c r="JMB200" s="159"/>
      <c r="JMC200" s="158"/>
      <c r="JMD200" s="161"/>
      <c r="JME200" s="160"/>
      <c r="JMF200" s="159"/>
      <c r="JMG200" s="158"/>
      <c r="JMH200" s="161"/>
      <c r="JMI200" s="160"/>
      <c r="JMJ200" s="159"/>
      <c r="JMK200" s="158"/>
      <c r="JML200" s="161"/>
      <c r="JMM200" s="160"/>
      <c r="JMN200" s="159"/>
      <c r="JMO200" s="158"/>
      <c r="JMP200" s="161"/>
      <c r="JMQ200" s="160"/>
      <c r="JMR200" s="159"/>
      <c r="JMS200" s="158"/>
      <c r="JMT200" s="161"/>
      <c r="JMU200" s="160"/>
      <c r="JMV200" s="159"/>
      <c r="JMW200" s="158"/>
      <c r="JMX200" s="161"/>
      <c r="JMY200" s="160"/>
      <c r="JMZ200" s="159"/>
      <c r="JNA200" s="158"/>
      <c r="JNB200" s="161"/>
      <c r="JNC200" s="160"/>
      <c r="JND200" s="159"/>
      <c r="JNE200" s="158"/>
      <c r="JNF200" s="161"/>
      <c r="JNG200" s="160"/>
      <c r="JNH200" s="159"/>
      <c r="JNI200" s="158"/>
      <c r="JNJ200" s="161"/>
      <c r="JNK200" s="160"/>
      <c r="JNL200" s="159"/>
      <c r="JNM200" s="158"/>
      <c r="JNN200" s="161"/>
      <c r="JNO200" s="160"/>
      <c r="JNP200" s="159"/>
      <c r="JNQ200" s="158"/>
      <c r="JNR200" s="161"/>
      <c r="JNS200" s="160"/>
      <c r="JNT200" s="159"/>
      <c r="JNU200" s="158"/>
      <c r="JNV200" s="161"/>
      <c r="JNW200" s="160"/>
      <c r="JNX200" s="159"/>
      <c r="JNY200" s="158"/>
      <c r="JNZ200" s="161"/>
      <c r="JOA200" s="160"/>
      <c r="JOB200" s="159"/>
      <c r="JOC200" s="158"/>
      <c r="JOD200" s="161"/>
      <c r="JOE200" s="160"/>
      <c r="JOF200" s="159"/>
      <c r="JOG200" s="158"/>
      <c r="JOH200" s="161"/>
      <c r="JOI200" s="160"/>
      <c r="JOJ200" s="159"/>
      <c r="JOK200" s="158"/>
      <c r="JOL200" s="161"/>
      <c r="JOM200" s="160"/>
      <c r="JON200" s="159"/>
      <c r="JOO200" s="158"/>
      <c r="JOP200" s="161"/>
      <c r="JOQ200" s="160"/>
      <c r="JOR200" s="159"/>
      <c r="JOS200" s="158"/>
      <c r="JOT200" s="161"/>
      <c r="JOU200" s="160"/>
      <c r="JOV200" s="159"/>
      <c r="JOW200" s="158"/>
      <c r="JOX200" s="161"/>
      <c r="JOY200" s="160"/>
      <c r="JOZ200" s="159"/>
      <c r="JPA200" s="158"/>
      <c r="JPB200" s="161"/>
      <c r="JPC200" s="672"/>
      <c r="JPD200" s="672"/>
      <c r="JPE200" s="672"/>
      <c r="JPF200" s="673"/>
      <c r="JPG200" s="167"/>
      <c r="JPH200" s="674"/>
      <c r="JPI200" s="674"/>
      <c r="JPJ200" s="674"/>
      <c r="JPK200" s="164"/>
      <c r="JPL200" s="160"/>
      <c r="JPM200" s="159"/>
      <c r="JPN200" s="158"/>
      <c r="JPO200" s="161"/>
      <c r="JPP200" s="160"/>
      <c r="JPQ200" s="159"/>
      <c r="JPR200" s="158"/>
      <c r="JPS200" s="161"/>
      <c r="JPT200" s="160"/>
      <c r="JPU200" s="159"/>
      <c r="JPV200" s="158"/>
      <c r="JPW200" s="161"/>
      <c r="JPX200" s="160"/>
      <c r="JPY200" s="159"/>
      <c r="JPZ200" s="158"/>
      <c r="JQA200" s="161"/>
      <c r="JQB200" s="160"/>
      <c r="JQC200" s="159"/>
      <c r="JQD200" s="158"/>
      <c r="JQE200" s="161"/>
      <c r="JQF200" s="160"/>
      <c r="JQG200" s="159"/>
      <c r="JQH200" s="158"/>
      <c r="JQI200" s="161"/>
      <c r="JQJ200" s="160"/>
      <c r="JQK200" s="159"/>
      <c r="JQL200" s="158"/>
      <c r="JQM200" s="161"/>
      <c r="JQN200" s="160"/>
      <c r="JQO200" s="159"/>
      <c r="JQP200" s="158"/>
      <c r="JQQ200" s="161"/>
      <c r="JQR200" s="160"/>
      <c r="JQS200" s="159"/>
      <c r="JQT200" s="158"/>
      <c r="JQU200" s="161"/>
      <c r="JQV200" s="160"/>
      <c r="JQW200" s="159"/>
      <c r="JQX200" s="158"/>
      <c r="JQY200" s="161"/>
      <c r="JQZ200" s="160"/>
      <c r="JRA200" s="159"/>
      <c r="JRB200" s="158"/>
      <c r="JRC200" s="161"/>
      <c r="JRD200" s="160"/>
      <c r="JRE200" s="159"/>
      <c r="JRF200" s="158"/>
      <c r="JRG200" s="161"/>
      <c r="JRH200" s="160"/>
      <c r="JRI200" s="159"/>
      <c r="JRJ200" s="158"/>
      <c r="JRK200" s="161"/>
      <c r="JRL200" s="160"/>
      <c r="JRM200" s="159"/>
      <c r="JRN200" s="158"/>
      <c r="JRO200" s="161"/>
      <c r="JRP200" s="160"/>
      <c r="JRQ200" s="159"/>
      <c r="JRR200" s="158"/>
      <c r="JRS200" s="161"/>
      <c r="JRT200" s="160"/>
      <c r="JRU200" s="159"/>
      <c r="JRV200" s="158"/>
      <c r="JRW200" s="161"/>
      <c r="JRX200" s="160"/>
      <c r="JRY200" s="159"/>
      <c r="JRZ200" s="158"/>
      <c r="JSA200" s="161"/>
      <c r="JSB200" s="160"/>
      <c r="JSC200" s="159"/>
      <c r="JSD200" s="158"/>
      <c r="JSE200" s="161"/>
      <c r="JSF200" s="160"/>
      <c r="JSG200" s="159"/>
      <c r="JSH200" s="158"/>
      <c r="JSI200" s="161"/>
      <c r="JSJ200" s="160"/>
      <c r="JSK200" s="159"/>
      <c r="JSL200" s="158"/>
      <c r="JSM200" s="161"/>
      <c r="JSN200" s="160"/>
      <c r="JSO200" s="159"/>
      <c r="JSP200" s="158"/>
      <c r="JSQ200" s="161"/>
      <c r="JSR200" s="160"/>
      <c r="JSS200" s="159"/>
      <c r="JST200" s="158"/>
      <c r="JSU200" s="161"/>
      <c r="JSV200" s="160"/>
      <c r="JSW200" s="159"/>
      <c r="JSX200" s="158"/>
      <c r="JSY200" s="161"/>
      <c r="JSZ200" s="160"/>
      <c r="JTA200" s="159"/>
      <c r="JTB200" s="158"/>
      <c r="JTC200" s="161"/>
      <c r="JTD200" s="160"/>
      <c r="JTE200" s="159"/>
      <c r="JTF200" s="158"/>
      <c r="JTG200" s="161"/>
      <c r="JTH200" s="160"/>
      <c r="JTI200" s="159"/>
      <c r="JTJ200" s="158"/>
      <c r="JTK200" s="161"/>
      <c r="JTL200" s="160"/>
      <c r="JTM200" s="159"/>
      <c r="JTN200" s="158"/>
      <c r="JTO200" s="161"/>
      <c r="JTP200" s="160"/>
      <c r="JTQ200" s="159"/>
      <c r="JTR200" s="158"/>
      <c r="JTS200" s="161"/>
      <c r="JTT200" s="160"/>
      <c r="JTU200" s="159"/>
      <c r="JTV200" s="158"/>
      <c r="JTW200" s="161"/>
      <c r="JTX200" s="160"/>
      <c r="JTY200" s="159"/>
      <c r="JTZ200" s="158"/>
      <c r="JUA200" s="161"/>
      <c r="JUB200" s="160"/>
      <c r="JUC200" s="159"/>
      <c r="JUD200" s="158"/>
      <c r="JUE200" s="161"/>
      <c r="JUF200" s="672"/>
      <c r="JUG200" s="672"/>
      <c r="JUH200" s="672"/>
      <c r="JUI200" s="673"/>
      <c r="JUJ200" s="167"/>
      <c r="JUK200" s="674"/>
      <c r="JUL200" s="674"/>
      <c r="JUM200" s="674"/>
      <c r="JUN200" s="164"/>
      <c r="JUO200" s="160"/>
      <c r="JUP200" s="159"/>
      <c r="JUQ200" s="158"/>
      <c r="JUR200" s="161"/>
      <c r="JUS200" s="160"/>
      <c r="JUT200" s="159"/>
      <c r="JUU200" s="158"/>
      <c r="JUV200" s="161"/>
      <c r="JUW200" s="160"/>
      <c r="JUX200" s="159"/>
      <c r="JUY200" s="158"/>
      <c r="JUZ200" s="161"/>
      <c r="JVA200" s="160"/>
      <c r="JVB200" s="159"/>
      <c r="JVC200" s="158"/>
      <c r="JVD200" s="161"/>
      <c r="JVE200" s="160"/>
      <c r="JVF200" s="159"/>
      <c r="JVG200" s="158"/>
      <c r="JVH200" s="161"/>
      <c r="JVI200" s="160"/>
      <c r="JVJ200" s="159"/>
      <c r="JVK200" s="158"/>
      <c r="JVL200" s="161"/>
      <c r="JVM200" s="160"/>
      <c r="JVN200" s="159"/>
      <c r="JVO200" s="158"/>
      <c r="JVP200" s="161"/>
      <c r="JVQ200" s="160"/>
      <c r="JVR200" s="159"/>
      <c r="JVS200" s="158"/>
      <c r="JVT200" s="161"/>
      <c r="JVU200" s="160"/>
      <c r="JVV200" s="159"/>
      <c r="JVW200" s="158"/>
      <c r="JVX200" s="161"/>
      <c r="JVY200" s="160"/>
      <c r="JVZ200" s="159"/>
      <c r="JWA200" s="158"/>
      <c r="JWB200" s="161"/>
      <c r="JWC200" s="160"/>
      <c r="JWD200" s="159"/>
      <c r="JWE200" s="158"/>
      <c r="JWF200" s="161"/>
      <c r="JWG200" s="160"/>
      <c r="JWH200" s="159"/>
      <c r="JWI200" s="158"/>
      <c r="JWJ200" s="161"/>
      <c r="JWK200" s="160"/>
      <c r="JWL200" s="159"/>
      <c r="JWM200" s="158"/>
      <c r="JWN200" s="161"/>
      <c r="JWO200" s="160"/>
      <c r="JWP200" s="159"/>
      <c r="JWQ200" s="158"/>
      <c r="JWR200" s="161"/>
      <c r="JWS200" s="160"/>
      <c r="JWT200" s="159"/>
      <c r="JWU200" s="158"/>
      <c r="JWV200" s="161"/>
      <c r="JWW200" s="160"/>
      <c r="JWX200" s="159"/>
      <c r="JWY200" s="158"/>
      <c r="JWZ200" s="161"/>
      <c r="JXA200" s="160"/>
      <c r="JXB200" s="159"/>
      <c r="JXC200" s="158"/>
      <c r="JXD200" s="161"/>
      <c r="JXE200" s="160"/>
      <c r="JXF200" s="159"/>
      <c r="JXG200" s="158"/>
      <c r="JXH200" s="161"/>
      <c r="JXI200" s="160"/>
      <c r="JXJ200" s="159"/>
      <c r="JXK200" s="158"/>
      <c r="JXL200" s="161"/>
      <c r="JXM200" s="160"/>
      <c r="JXN200" s="159"/>
      <c r="JXO200" s="158"/>
      <c r="JXP200" s="161"/>
      <c r="JXQ200" s="160"/>
      <c r="JXR200" s="159"/>
      <c r="JXS200" s="158"/>
      <c r="JXT200" s="161"/>
      <c r="JXU200" s="160"/>
      <c r="JXV200" s="159"/>
      <c r="JXW200" s="158"/>
      <c r="JXX200" s="161"/>
      <c r="JXY200" s="160"/>
      <c r="JXZ200" s="159"/>
      <c r="JYA200" s="158"/>
      <c r="JYB200" s="161"/>
      <c r="JYC200" s="160"/>
      <c r="JYD200" s="159"/>
      <c r="JYE200" s="158"/>
      <c r="JYF200" s="161"/>
      <c r="JYG200" s="160"/>
      <c r="JYH200" s="159"/>
      <c r="JYI200" s="158"/>
      <c r="JYJ200" s="161"/>
      <c r="JYK200" s="160"/>
      <c r="JYL200" s="159"/>
      <c r="JYM200" s="158"/>
      <c r="JYN200" s="161"/>
      <c r="JYO200" s="160"/>
      <c r="JYP200" s="159"/>
      <c r="JYQ200" s="158"/>
      <c r="JYR200" s="161"/>
      <c r="JYS200" s="160"/>
      <c r="JYT200" s="159"/>
      <c r="JYU200" s="158"/>
      <c r="JYV200" s="161"/>
      <c r="JYW200" s="160"/>
      <c r="JYX200" s="159"/>
      <c r="JYY200" s="158"/>
      <c r="JYZ200" s="161"/>
      <c r="JZA200" s="160"/>
      <c r="JZB200" s="159"/>
      <c r="JZC200" s="158"/>
      <c r="JZD200" s="161"/>
      <c r="JZE200" s="160"/>
      <c r="JZF200" s="159"/>
      <c r="JZG200" s="158"/>
      <c r="JZH200" s="161"/>
      <c r="JZI200" s="672"/>
      <c r="JZJ200" s="672"/>
      <c r="JZK200" s="672"/>
      <c r="JZL200" s="673"/>
      <c r="JZM200" s="167"/>
      <c r="JZN200" s="674"/>
      <c r="JZO200" s="674"/>
      <c r="JZP200" s="674"/>
      <c r="JZQ200" s="164"/>
      <c r="JZR200" s="160"/>
      <c r="JZS200" s="159"/>
      <c r="JZT200" s="158"/>
      <c r="JZU200" s="161"/>
      <c r="JZV200" s="160"/>
      <c r="JZW200" s="159"/>
      <c r="JZX200" s="158"/>
      <c r="JZY200" s="161"/>
      <c r="JZZ200" s="160"/>
      <c r="KAA200" s="159"/>
      <c r="KAB200" s="158"/>
      <c r="KAC200" s="161"/>
      <c r="KAD200" s="160"/>
      <c r="KAE200" s="159"/>
      <c r="KAF200" s="158"/>
      <c r="KAG200" s="161"/>
      <c r="KAH200" s="160"/>
      <c r="KAI200" s="159"/>
      <c r="KAJ200" s="158"/>
      <c r="KAK200" s="161"/>
      <c r="KAL200" s="160"/>
      <c r="KAM200" s="159"/>
      <c r="KAN200" s="158"/>
      <c r="KAO200" s="161"/>
      <c r="KAP200" s="160"/>
      <c r="KAQ200" s="159"/>
      <c r="KAR200" s="158"/>
      <c r="KAS200" s="161"/>
      <c r="KAT200" s="160"/>
      <c r="KAU200" s="159"/>
      <c r="KAV200" s="158"/>
      <c r="KAW200" s="161"/>
      <c r="KAX200" s="160"/>
      <c r="KAY200" s="159"/>
      <c r="KAZ200" s="158"/>
      <c r="KBA200" s="161"/>
      <c r="KBB200" s="160"/>
      <c r="KBC200" s="159"/>
      <c r="KBD200" s="158"/>
      <c r="KBE200" s="161"/>
      <c r="KBF200" s="160"/>
      <c r="KBG200" s="159"/>
      <c r="KBH200" s="158"/>
      <c r="KBI200" s="161"/>
      <c r="KBJ200" s="160"/>
      <c r="KBK200" s="159"/>
      <c r="KBL200" s="158"/>
      <c r="KBM200" s="161"/>
      <c r="KBN200" s="160"/>
      <c r="KBO200" s="159"/>
      <c r="KBP200" s="158"/>
      <c r="KBQ200" s="161"/>
      <c r="KBR200" s="160"/>
      <c r="KBS200" s="159"/>
      <c r="KBT200" s="158"/>
      <c r="KBU200" s="161"/>
      <c r="KBV200" s="160"/>
      <c r="KBW200" s="159"/>
      <c r="KBX200" s="158"/>
      <c r="KBY200" s="161"/>
      <c r="KBZ200" s="160"/>
      <c r="KCA200" s="159"/>
      <c r="KCB200" s="158"/>
      <c r="KCC200" s="161"/>
      <c r="KCD200" s="160"/>
      <c r="KCE200" s="159"/>
      <c r="KCF200" s="158"/>
      <c r="KCG200" s="161"/>
      <c r="KCH200" s="160"/>
      <c r="KCI200" s="159"/>
      <c r="KCJ200" s="158"/>
      <c r="KCK200" s="161"/>
      <c r="KCL200" s="160"/>
      <c r="KCM200" s="159"/>
      <c r="KCN200" s="158"/>
      <c r="KCO200" s="161"/>
      <c r="KCP200" s="160"/>
      <c r="KCQ200" s="159"/>
      <c r="KCR200" s="158"/>
      <c r="KCS200" s="161"/>
      <c r="KCT200" s="160"/>
      <c r="KCU200" s="159"/>
      <c r="KCV200" s="158"/>
      <c r="KCW200" s="161"/>
      <c r="KCX200" s="160"/>
      <c r="KCY200" s="159"/>
      <c r="KCZ200" s="158"/>
      <c r="KDA200" s="161"/>
      <c r="KDB200" s="160"/>
      <c r="KDC200" s="159"/>
      <c r="KDD200" s="158"/>
      <c r="KDE200" s="161"/>
      <c r="KDF200" s="160"/>
      <c r="KDG200" s="159"/>
      <c r="KDH200" s="158"/>
      <c r="KDI200" s="161"/>
      <c r="KDJ200" s="160"/>
      <c r="KDK200" s="159"/>
      <c r="KDL200" s="158"/>
      <c r="KDM200" s="161"/>
      <c r="KDN200" s="160"/>
      <c r="KDO200" s="159"/>
      <c r="KDP200" s="158"/>
      <c r="KDQ200" s="161"/>
      <c r="KDR200" s="160"/>
      <c r="KDS200" s="159"/>
      <c r="KDT200" s="158"/>
      <c r="KDU200" s="161"/>
      <c r="KDV200" s="160"/>
      <c r="KDW200" s="159"/>
      <c r="KDX200" s="158"/>
      <c r="KDY200" s="161"/>
      <c r="KDZ200" s="160"/>
      <c r="KEA200" s="159"/>
      <c r="KEB200" s="158"/>
      <c r="KEC200" s="161"/>
      <c r="KED200" s="160"/>
      <c r="KEE200" s="159"/>
      <c r="KEF200" s="158"/>
      <c r="KEG200" s="161"/>
      <c r="KEH200" s="160"/>
      <c r="KEI200" s="159"/>
      <c r="KEJ200" s="158"/>
      <c r="KEK200" s="161"/>
      <c r="KEL200" s="672"/>
      <c r="KEM200" s="672"/>
      <c r="KEN200" s="672"/>
      <c r="KEO200" s="673"/>
      <c r="KEP200" s="167"/>
      <c r="KEQ200" s="674"/>
      <c r="KER200" s="674"/>
      <c r="KES200" s="674"/>
      <c r="KET200" s="164"/>
      <c r="KEU200" s="160"/>
      <c r="KEV200" s="159"/>
      <c r="KEW200" s="158"/>
      <c r="KEX200" s="161"/>
      <c r="KEY200" s="160"/>
      <c r="KEZ200" s="159"/>
      <c r="KFA200" s="158"/>
      <c r="KFB200" s="161"/>
      <c r="KFC200" s="160"/>
      <c r="KFD200" s="159"/>
      <c r="KFE200" s="158"/>
      <c r="KFF200" s="161"/>
      <c r="KFG200" s="160"/>
      <c r="KFH200" s="159"/>
      <c r="KFI200" s="158"/>
      <c r="KFJ200" s="161"/>
      <c r="KFK200" s="160"/>
      <c r="KFL200" s="159"/>
      <c r="KFM200" s="158"/>
      <c r="KFN200" s="161"/>
      <c r="KFO200" s="160"/>
      <c r="KFP200" s="159"/>
      <c r="KFQ200" s="158"/>
      <c r="KFR200" s="161"/>
      <c r="KFS200" s="160"/>
      <c r="KFT200" s="159"/>
      <c r="KFU200" s="158"/>
      <c r="KFV200" s="161"/>
      <c r="KFW200" s="160"/>
      <c r="KFX200" s="159"/>
      <c r="KFY200" s="158"/>
      <c r="KFZ200" s="161"/>
      <c r="KGA200" s="160"/>
      <c r="KGB200" s="159"/>
      <c r="KGC200" s="158"/>
      <c r="KGD200" s="161"/>
      <c r="KGE200" s="160"/>
      <c r="KGF200" s="159"/>
      <c r="KGG200" s="158"/>
      <c r="KGH200" s="161"/>
      <c r="KGI200" s="160"/>
      <c r="KGJ200" s="159"/>
      <c r="KGK200" s="158"/>
      <c r="KGL200" s="161"/>
      <c r="KGM200" s="160"/>
      <c r="KGN200" s="159"/>
      <c r="KGO200" s="158"/>
      <c r="KGP200" s="161"/>
      <c r="KGQ200" s="160"/>
      <c r="KGR200" s="159"/>
      <c r="KGS200" s="158"/>
      <c r="KGT200" s="161"/>
      <c r="KGU200" s="160"/>
      <c r="KGV200" s="159"/>
      <c r="KGW200" s="158"/>
      <c r="KGX200" s="161"/>
      <c r="KGY200" s="160"/>
      <c r="KGZ200" s="159"/>
      <c r="KHA200" s="158"/>
      <c r="KHB200" s="161"/>
      <c r="KHC200" s="160"/>
      <c r="KHD200" s="159"/>
      <c r="KHE200" s="158"/>
      <c r="KHF200" s="161"/>
      <c r="KHG200" s="160"/>
      <c r="KHH200" s="159"/>
      <c r="KHI200" s="158"/>
      <c r="KHJ200" s="161"/>
      <c r="KHK200" s="160"/>
      <c r="KHL200" s="159"/>
      <c r="KHM200" s="158"/>
      <c r="KHN200" s="161"/>
      <c r="KHO200" s="160"/>
      <c r="KHP200" s="159"/>
      <c r="KHQ200" s="158"/>
      <c r="KHR200" s="161"/>
      <c r="KHS200" s="160"/>
      <c r="KHT200" s="159"/>
      <c r="KHU200" s="158"/>
      <c r="KHV200" s="161"/>
      <c r="KHW200" s="160"/>
      <c r="KHX200" s="159"/>
      <c r="KHY200" s="158"/>
      <c r="KHZ200" s="161"/>
      <c r="KIA200" s="160"/>
      <c r="KIB200" s="159"/>
      <c r="KIC200" s="158"/>
      <c r="KID200" s="161"/>
      <c r="KIE200" s="160"/>
      <c r="KIF200" s="159"/>
      <c r="KIG200" s="158"/>
      <c r="KIH200" s="161"/>
      <c r="KII200" s="160"/>
      <c r="KIJ200" s="159"/>
      <c r="KIK200" s="158"/>
      <c r="KIL200" s="161"/>
      <c r="KIM200" s="160"/>
      <c r="KIN200" s="159"/>
      <c r="KIO200" s="158"/>
      <c r="KIP200" s="161"/>
      <c r="KIQ200" s="160"/>
      <c r="KIR200" s="159"/>
      <c r="KIS200" s="158"/>
      <c r="KIT200" s="161"/>
      <c r="KIU200" s="160"/>
      <c r="KIV200" s="159"/>
      <c r="KIW200" s="158"/>
      <c r="KIX200" s="161"/>
      <c r="KIY200" s="160"/>
      <c r="KIZ200" s="159"/>
      <c r="KJA200" s="158"/>
      <c r="KJB200" s="161"/>
      <c r="KJC200" s="160"/>
      <c r="KJD200" s="159"/>
      <c r="KJE200" s="158"/>
      <c r="KJF200" s="161"/>
      <c r="KJG200" s="160"/>
      <c r="KJH200" s="159"/>
      <c r="KJI200" s="158"/>
      <c r="KJJ200" s="161"/>
      <c r="KJK200" s="160"/>
      <c r="KJL200" s="159"/>
      <c r="KJM200" s="158"/>
      <c r="KJN200" s="161"/>
      <c r="KJO200" s="672"/>
      <c r="KJP200" s="672"/>
      <c r="KJQ200" s="672"/>
      <c r="KJR200" s="673"/>
      <c r="KJS200" s="167"/>
      <c r="KJT200" s="674"/>
      <c r="KJU200" s="674"/>
      <c r="KJV200" s="674"/>
      <c r="KJW200" s="164"/>
      <c r="KJX200" s="160"/>
      <c r="KJY200" s="159"/>
      <c r="KJZ200" s="158"/>
      <c r="KKA200" s="161"/>
      <c r="KKB200" s="160"/>
      <c r="KKC200" s="159"/>
      <c r="KKD200" s="158"/>
      <c r="KKE200" s="161"/>
      <c r="KKF200" s="160"/>
      <c r="KKG200" s="159"/>
      <c r="KKH200" s="158"/>
      <c r="KKI200" s="161"/>
      <c r="KKJ200" s="160"/>
      <c r="KKK200" s="159"/>
      <c r="KKL200" s="158"/>
      <c r="KKM200" s="161"/>
      <c r="KKN200" s="160"/>
      <c r="KKO200" s="159"/>
      <c r="KKP200" s="158"/>
      <c r="KKQ200" s="161"/>
      <c r="KKR200" s="160"/>
      <c r="KKS200" s="159"/>
      <c r="KKT200" s="158"/>
      <c r="KKU200" s="161"/>
      <c r="KKV200" s="160"/>
      <c r="KKW200" s="159"/>
      <c r="KKX200" s="158"/>
      <c r="KKY200" s="161"/>
      <c r="KKZ200" s="160"/>
      <c r="KLA200" s="159"/>
      <c r="KLB200" s="158"/>
      <c r="KLC200" s="161"/>
      <c r="KLD200" s="160"/>
      <c r="KLE200" s="159"/>
      <c r="KLF200" s="158"/>
      <c r="KLG200" s="161"/>
      <c r="KLH200" s="160"/>
      <c r="KLI200" s="159"/>
      <c r="KLJ200" s="158"/>
      <c r="KLK200" s="161"/>
      <c r="KLL200" s="160"/>
      <c r="KLM200" s="159"/>
      <c r="KLN200" s="158"/>
      <c r="KLO200" s="161"/>
      <c r="KLP200" s="160"/>
      <c r="KLQ200" s="159"/>
      <c r="KLR200" s="158"/>
      <c r="KLS200" s="161"/>
      <c r="KLT200" s="160"/>
      <c r="KLU200" s="159"/>
      <c r="KLV200" s="158"/>
      <c r="KLW200" s="161"/>
      <c r="KLX200" s="160"/>
      <c r="KLY200" s="159"/>
      <c r="KLZ200" s="158"/>
      <c r="KMA200" s="161"/>
      <c r="KMB200" s="160"/>
      <c r="KMC200" s="159"/>
      <c r="KMD200" s="158"/>
      <c r="KME200" s="161"/>
      <c r="KMF200" s="160"/>
      <c r="KMG200" s="159"/>
      <c r="KMH200" s="158"/>
      <c r="KMI200" s="161"/>
      <c r="KMJ200" s="160"/>
      <c r="KMK200" s="159"/>
      <c r="KML200" s="158"/>
      <c r="KMM200" s="161"/>
      <c r="KMN200" s="160"/>
      <c r="KMO200" s="159"/>
      <c r="KMP200" s="158"/>
      <c r="KMQ200" s="161"/>
      <c r="KMR200" s="160"/>
      <c r="KMS200" s="159"/>
      <c r="KMT200" s="158"/>
      <c r="KMU200" s="161"/>
      <c r="KMV200" s="160"/>
      <c r="KMW200" s="159"/>
      <c r="KMX200" s="158"/>
      <c r="KMY200" s="161"/>
      <c r="KMZ200" s="160"/>
      <c r="KNA200" s="159"/>
      <c r="KNB200" s="158"/>
      <c r="KNC200" s="161"/>
      <c r="KND200" s="160"/>
      <c r="KNE200" s="159"/>
      <c r="KNF200" s="158"/>
      <c r="KNG200" s="161"/>
      <c r="KNH200" s="160"/>
      <c r="KNI200" s="159"/>
      <c r="KNJ200" s="158"/>
      <c r="KNK200" s="161"/>
      <c r="KNL200" s="160"/>
      <c r="KNM200" s="159"/>
      <c r="KNN200" s="158"/>
      <c r="KNO200" s="161"/>
      <c r="KNP200" s="160"/>
      <c r="KNQ200" s="159"/>
      <c r="KNR200" s="158"/>
      <c r="KNS200" s="161"/>
      <c r="KNT200" s="160"/>
      <c r="KNU200" s="159"/>
      <c r="KNV200" s="158"/>
      <c r="KNW200" s="161"/>
      <c r="KNX200" s="160"/>
      <c r="KNY200" s="159"/>
      <c r="KNZ200" s="158"/>
      <c r="KOA200" s="161"/>
      <c r="KOB200" s="160"/>
      <c r="KOC200" s="159"/>
      <c r="KOD200" s="158"/>
      <c r="KOE200" s="161"/>
      <c r="KOF200" s="160"/>
      <c r="KOG200" s="159"/>
      <c r="KOH200" s="158"/>
      <c r="KOI200" s="161"/>
      <c r="KOJ200" s="160"/>
      <c r="KOK200" s="159"/>
      <c r="KOL200" s="158"/>
      <c r="KOM200" s="161"/>
      <c r="KON200" s="160"/>
      <c r="KOO200" s="159"/>
      <c r="KOP200" s="158"/>
      <c r="KOQ200" s="161"/>
      <c r="KOR200" s="672"/>
      <c r="KOS200" s="672"/>
      <c r="KOT200" s="672"/>
      <c r="KOU200" s="673"/>
      <c r="KOV200" s="167"/>
      <c r="KOW200" s="674"/>
      <c r="KOX200" s="674"/>
      <c r="KOY200" s="674"/>
      <c r="KOZ200" s="164"/>
      <c r="KPA200" s="160"/>
      <c r="KPB200" s="159"/>
      <c r="KPC200" s="158"/>
      <c r="KPD200" s="161"/>
      <c r="KPE200" s="160"/>
      <c r="KPF200" s="159"/>
      <c r="KPG200" s="158"/>
      <c r="KPH200" s="161"/>
      <c r="KPI200" s="160"/>
      <c r="KPJ200" s="159"/>
      <c r="KPK200" s="158"/>
      <c r="KPL200" s="161"/>
      <c r="KPM200" s="160"/>
      <c r="KPN200" s="159"/>
      <c r="KPO200" s="158"/>
      <c r="KPP200" s="161"/>
      <c r="KPQ200" s="160"/>
      <c r="KPR200" s="159"/>
      <c r="KPS200" s="158"/>
      <c r="KPT200" s="161"/>
      <c r="KPU200" s="160"/>
      <c r="KPV200" s="159"/>
      <c r="KPW200" s="158"/>
      <c r="KPX200" s="161"/>
      <c r="KPY200" s="160"/>
      <c r="KPZ200" s="159"/>
      <c r="KQA200" s="158"/>
      <c r="KQB200" s="161"/>
      <c r="KQC200" s="160"/>
      <c r="KQD200" s="159"/>
      <c r="KQE200" s="158"/>
      <c r="KQF200" s="161"/>
      <c r="KQG200" s="160"/>
      <c r="KQH200" s="159"/>
      <c r="KQI200" s="158"/>
      <c r="KQJ200" s="161"/>
      <c r="KQK200" s="160"/>
      <c r="KQL200" s="159"/>
      <c r="KQM200" s="158"/>
      <c r="KQN200" s="161"/>
      <c r="KQO200" s="160"/>
      <c r="KQP200" s="159"/>
      <c r="KQQ200" s="158"/>
      <c r="KQR200" s="161"/>
      <c r="KQS200" s="160"/>
      <c r="KQT200" s="159"/>
      <c r="KQU200" s="158"/>
      <c r="KQV200" s="161"/>
      <c r="KQW200" s="160"/>
      <c r="KQX200" s="159"/>
      <c r="KQY200" s="158"/>
      <c r="KQZ200" s="161"/>
      <c r="KRA200" s="160"/>
      <c r="KRB200" s="159"/>
      <c r="KRC200" s="158"/>
      <c r="KRD200" s="161"/>
      <c r="KRE200" s="160"/>
      <c r="KRF200" s="159"/>
      <c r="KRG200" s="158"/>
      <c r="KRH200" s="161"/>
      <c r="KRI200" s="160"/>
      <c r="KRJ200" s="159"/>
      <c r="KRK200" s="158"/>
      <c r="KRL200" s="161"/>
      <c r="KRM200" s="160"/>
      <c r="KRN200" s="159"/>
      <c r="KRO200" s="158"/>
      <c r="KRP200" s="161"/>
      <c r="KRQ200" s="160"/>
      <c r="KRR200" s="159"/>
      <c r="KRS200" s="158"/>
      <c r="KRT200" s="161"/>
      <c r="KRU200" s="160"/>
      <c r="KRV200" s="159"/>
      <c r="KRW200" s="158"/>
      <c r="KRX200" s="161"/>
      <c r="KRY200" s="160"/>
      <c r="KRZ200" s="159"/>
      <c r="KSA200" s="158"/>
      <c r="KSB200" s="161"/>
      <c r="KSC200" s="160"/>
      <c r="KSD200" s="159"/>
      <c r="KSE200" s="158"/>
      <c r="KSF200" s="161"/>
      <c r="KSG200" s="160"/>
      <c r="KSH200" s="159"/>
      <c r="KSI200" s="158"/>
      <c r="KSJ200" s="161"/>
      <c r="KSK200" s="160"/>
      <c r="KSL200" s="159"/>
      <c r="KSM200" s="158"/>
      <c r="KSN200" s="161"/>
      <c r="KSO200" s="160"/>
      <c r="KSP200" s="159"/>
      <c r="KSQ200" s="158"/>
      <c r="KSR200" s="161"/>
      <c r="KSS200" s="160"/>
      <c r="KST200" s="159"/>
      <c r="KSU200" s="158"/>
      <c r="KSV200" s="161"/>
      <c r="KSW200" s="160"/>
      <c r="KSX200" s="159"/>
      <c r="KSY200" s="158"/>
      <c r="KSZ200" s="161"/>
      <c r="KTA200" s="160"/>
      <c r="KTB200" s="159"/>
      <c r="KTC200" s="158"/>
      <c r="KTD200" s="161"/>
      <c r="KTE200" s="160"/>
      <c r="KTF200" s="159"/>
      <c r="KTG200" s="158"/>
      <c r="KTH200" s="161"/>
      <c r="KTI200" s="160"/>
      <c r="KTJ200" s="159"/>
      <c r="KTK200" s="158"/>
      <c r="KTL200" s="161"/>
      <c r="KTM200" s="160"/>
      <c r="KTN200" s="159"/>
      <c r="KTO200" s="158"/>
      <c r="KTP200" s="161"/>
      <c r="KTQ200" s="160"/>
      <c r="KTR200" s="159"/>
      <c r="KTS200" s="158"/>
      <c r="KTT200" s="161"/>
      <c r="KTU200" s="672"/>
      <c r="KTV200" s="672"/>
      <c r="KTW200" s="672"/>
      <c r="KTX200" s="673"/>
      <c r="KTY200" s="167"/>
      <c r="KTZ200" s="674"/>
      <c r="KUA200" s="674"/>
      <c r="KUB200" s="674"/>
      <c r="KUC200" s="164"/>
      <c r="KUD200" s="160"/>
      <c r="KUE200" s="159"/>
      <c r="KUF200" s="158"/>
      <c r="KUG200" s="161"/>
      <c r="KUH200" s="160"/>
      <c r="KUI200" s="159"/>
      <c r="KUJ200" s="158"/>
      <c r="KUK200" s="161"/>
      <c r="KUL200" s="160"/>
      <c r="KUM200" s="159"/>
      <c r="KUN200" s="158"/>
      <c r="KUO200" s="161"/>
      <c r="KUP200" s="160"/>
      <c r="KUQ200" s="159"/>
      <c r="KUR200" s="158"/>
      <c r="KUS200" s="161"/>
      <c r="KUT200" s="160"/>
      <c r="KUU200" s="159"/>
      <c r="KUV200" s="158"/>
      <c r="KUW200" s="161"/>
      <c r="KUX200" s="160"/>
      <c r="KUY200" s="159"/>
      <c r="KUZ200" s="158"/>
      <c r="KVA200" s="161"/>
      <c r="KVB200" s="160"/>
      <c r="KVC200" s="159"/>
      <c r="KVD200" s="158"/>
      <c r="KVE200" s="161"/>
      <c r="KVF200" s="160"/>
      <c r="KVG200" s="159"/>
      <c r="KVH200" s="158"/>
      <c r="KVI200" s="161"/>
      <c r="KVJ200" s="160"/>
      <c r="KVK200" s="159"/>
      <c r="KVL200" s="158"/>
      <c r="KVM200" s="161"/>
      <c r="KVN200" s="160"/>
      <c r="KVO200" s="159"/>
      <c r="KVP200" s="158"/>
      <c r="KVQ200" s="161"/>
      <c r="KVR200" s="160"/>
      <c r="KVS200" s="159"/>
      <c r="KVT200" s="158"/>
      <c r="KVU200" s="161"/>
      <c r="KVV200" s="160"/>
      <c r="KVW200" s="159"/>
      <c r="KVX200" s="158"/>
      <c r="KVY200" s="161"/>
      <c r="KVZ200" s="160"/>
      <c r="KWA200" s="159"/>
      <c r="KWB200" s="158"/>
      <c r="KWC200" s="161"/>
      <c r="KWD200" s="160"/>
      <c r="KWE200" s="159"/>
      <c r="KWF200" s="158"/>
      <c r="KWG200" s="161"/>
      <c r="KWH200" s="160"/>
      <c r="KWI200" s="159"/>
      <c r="KWJ200" s="158"/>
      <c r="KWK200" s="161"/>
      <c r="KWL200" s="160"/>
      <c r="KWM200" s="159"/>
      <c r="KWN200" s="158"/>
      <c r="KWO200" s="161"/>
      <c r="KWP200" s="160"/>
      <c r="KWQ200" s="159"/>
      <c r="KWR200" s="158"/>
      <c r="KWS200" s="161"/>
      <c r="KWT200" s="160"/>
      <c r="KWU200" s="159"/>
      <c r="KWV200" s="158"/>
      <c r="KWW200" s="161"/>
      <c r="KWX200" s="160"/>
      <c r="KWY200" s="159"/>
      <c r="KWZ200" s="158"/>
      <c r="KXA200" s="161"/>
      <c r="KXB200" s="160"/>
      <c r="KXC200" s="159"/>
      <c r="KXD200" s="158"/>
      <c r="KXE200" s="161"/>
      <c r="KXF200" s="160"/>
      <c r="KXG200" s="159"/>
      <c r="KXH200" s="158"/>
      <c r="KXI200" s="161"/>
      <c r="KXJ200" s="160"/>
      <c r="KXK200" s="159"/>
      <c r="KXL200" s="158"/>
      <c r="KXM200" s="161"/>
      <c r="KXN200" s="160"/>
      <c r="KXO200" s="159"/>
      <c r="KXP200" s="158"/>
      <c r="KXQ200" s="161"/>
      <c r="KXR200" s="160"/>
      <c r="KXS200" s="159"/>
      <c r="KXT200" s="158"/>
      <c r="KXU200" s="161"/>
      <c r="KXV200" s="160"/>
      <c r="KXW200" s="159"/>
      <c r="KXX200" s="158"/>
      <c r="KXY200" s="161"/>
      <c r="KXZ200" s="160"/>
      <c r="KYA200" s="159"/>
      <c r="KYB200" s="158"/>
      <c r="KYC200" s="161"/>
      <c r="KYD200" s="160"/>
      <c r="KYE200" s="159"/>
      <c r="KYF200" s="158"/>
      <c r="KYG200" s="161"/>
      <c r="KYH200" s="160"/>
      <c r="KYI200" s="159"/>
      <c r="KYJ200" s="158"/>
      <c r="KYK200" s="161"/>
      <c r="KYL200" s="160"/>
      <c r="KYM200" s="159"/>
      <c r="KYN200" s="158"/>
      <c r="KYO200" s="161"/>
      <c r="KYP200" s="160"/>
      <c r="KYQ200" s="159"/>
      <c r="KYR200" s="158"/>
      <c r="KYS200" s="161"/>
      <c r="KYT200" s="160"/>
      <c r="KYU200" s="159"/>
      <c r="KYV200" s="158"/>
      <c r="KYW200" s="161"/>
      <c r="KYX200" s="672"/>
      <c r="KYY200" s="672"/>
      <c r="KYZ200" s="672"/>
      <c r="KZA200" s="673"/>
      <c r="KZB200" s="167"/>
      <c r="KZC200" s="674"/>
      <c r="KZD200" s="674"/>
      <c r="KZE200" s="674"/>
      <c r="KZF200" s="164"/>
      <c r="KZG200" s="160"/>
      <c r="KZH200" s="159"/>
      <c r="KZI200" s="158"/>
      <c r="KZJ200" s="161"/>
      <c r="KZK200" s="160"/>
      <c r="KZL200" s="159"/>
      <c r="KZM200" s="158"/>
      <c r="KZN200" s="161"/>
      <c r="KZO200" s="160"/>
      <c r="KZP200" s="159"/>
      <c r="KZQ200" s="158"/>
      <c r="KZR200" s="161"/>
      <c r="KZS200" s="160"/>
      <c r="KZT200" s="159"/>
      <c r="KZU200" s="158"/>
      <c r="KZV200" s="161"/>
      <c r="KZW200" s="160"/>
      <c r="KZX200" s="159"/>
      <c r="KZY200" s="158"/>
      <c r="KZZ200" s="161"/>
      <c r="LAA200" s="160"/>
      <c r="LAB200" s="159"/>
      <c r="LAC200" s="158"/>
      <c r="LAD200" s="161"/>
      <c r="LAE200" s="160"/>
      <c r="LAF200" s="159"/>
      <c r="LAG200" s="158"/>
      <c r="LAH200" s="161"/>
      <c r="LAI200" s="160"/>
      <c r="LAJ200" s="159"/>
      <c r="LAK200" s="158"/>
      <c r="LAL200" s="161"/>
      <c r="LAM200" s="160"/>
      <c r="LAN200" s="159"/>
      <c r="LAO200" s="158"/>
      <c r="LAP200" s="161"/>
      <c r="LAQ200" s="160"/>
      <c r="LAR200" s="159"/>
      <c r="LAS200" s="158"/>
      <c r="LAT200" s="161"/>
      <c r="LAU200" s="160"/>
      <c r="LAV200" s="159"/>
      <c r="LAW200" s="158"/>
      <c r="LAX200" s="161"/>
      <c r="LAY200" s="160"/>
      <c r="LAZ200" s="159"/>
      <c r="LBA200" s="158"/>
      <c r="LBB200" s="161"/>
      <c r="LBC200" s="160"/>
      <c r="LBD200" s="159"/>
      <c r="LBE200" s="158"/>
      <c r="LBF200" s="161"/>
      <c r="LBG200" s="160"/>
      <c r="LBH200" s="159"/>
      <c r="LBI200" s="158"/>
      <c r="LBJ200" s="161"/>
      <c r="LBK200" s="160"/>
      <c r="LBL200" s="159"/>
      <c r="LBM200" s="158"/>
      <c r="LBN200" s="161"/>
      <c r="LBO200" s="160"/>
      <c r="LBP200" s="159"/>
      <c r="LBQ200" s="158"/>
      <c r="LBR200" s="161"/>
      <c r="LBS200" s="160"/>
      <c r="LBT200" s="159"/>
      <c r="LBU200" s="158"/>
      <c r="LBV200" s="161"/>
      <c r="LBW200" s="160"/>
      <c r="LBX200" s="159"/>
      <c r="LBY200" s="158"/>
      <c r="LBZ200" s="161"/>
      <c r="LCA200" s="160"/>
      <c r="LCB200" s="159"/>
      <c r="LCC200" s="158"/>
      <c r="LCD200" s="161"/>
      <c r="LCE200" s="160"/>
      <c r="LCF200" s="159"/>
      <c r="LCG200" s="158"/>
      <c r="LCH200" s="161"/>
      <c r="LCI200" s="160"/>
      <c r="LCJ200" s="159"/>
      <c r="LCK200" s="158"/>
      <c r="LCL200" s="161"/>
      <c r="LCM200" s="160"/>
      <c r="LCN200" s="159"/>
      <c r="LCO200" s="158"/>
      <c r="LCP200" s="161"/>
      <c r="LCQ200" s="160"/>
      <c r="LCR200" s="159"/>
      <c r="LCS200" s="158"/>
      <c r="LCT200" s="161"/>
      <c r="LCU200" s="160"/>
      <c r="LCV200" s="159"/>
      <c r="LCW200" s="158"/>
      <c r="LCX200" s="161"/>
      <c r="LCY200" s="160"/>
      <c r="LCZ200" s="159"/>
      <c r="LDA200" s="158"/>
      <c r="LDB200" s="161"/>
      <c r="LDC200" s="160"/>
      <c r="LDD200" s="159"/>
      <c r="LDE200" s="158"/>
      <c r="LDF200" s="161"/>
      <c r="LDG200" s="160"/>
      <c r="LDH200" s="159"/>
      <c r="LDI200" s="158"/>
      <c r="LDJ200" s="161"/>
      <c r="LDK200" s="160"/>
      <c r="LDL200" s="159"/>
      <c r="LDM200" s="158"/>
      <c r="LDN200" s="161"/>
      <c r="LDO200" s="160"/>
      <c r="LDP200" s="159"/>
      <c r="LDQ200" s="158"/>
      <c r="LDR200" s="161"/>
      <c r="LDS200" s="160"/>
      <c r="LDT200" s="159"/>
      <c r="LDU200" s="158"/>
      <c r="LDV200" s="161"/>
      <c r="LDW200" s="160"/>
      <c r="LDX200" s="159"/>
      <c r="LDY200" s="158"/>
      <c r="LDZ200" s="161"/>
      <c r="LEA200" s="672"/>
      <c r="LEB200" s="672"/>
      <c r="LEC200" s="672"/>
      <c r="LED200" s="673"/>
      <c r="LEE200" s="167"/>
      <c r="LEF200" s="674"/>
      <c r="LEG200" s="674"/>
      <c r="LEH200" s="674"/>
      <c r="LEI200" s="164"/>
      <c r="LEJ200" s="160"/>
      <c r="LEK200" s="159"/>
      <c r="LEL200" s="158"/>
      <c r="LEM200" s="161"/>
      <c r="LEN200" s="160"/>
      <c r="LEO200" s="159"/>
      <c r="LEP200" s="158"/>
      <c r="LEQ200" s="161"/>
      <c r="LER200" s="160"/>
      <c r="LES200" s="159"/>
      <c r="LET200" s="158"/>
      <c r="LEU200" s="161"/>
      <c r="LEV200" s="160"/>
      <c r="LEW200" s="159"/>
      <c r="LEX200" s="158"/>
      <c r="LEY200" s="161"/>
      <c r="LEZ200" s="160"/>
      <c r="LFA200" s="159"/>
      <c r="LFB200" s="158"/>
      <c r="LFC200" s="161"/>
      <c r="LFD200" s="160"/>
      <c r="LFE200" s="159"/>
      <c r="LFF200" s="158"/>
      <c r="LFG200" s="161"/>
      <c r="LFH200" s="160"/>
      <c r="LFI200" s="159"/>
      <c r="LFJ200" s="158"/>
      <c r="LFK200" s="161"/>
      <c r="LFL200" s="160"/>
      <c r="LFM200" s="159"/>
      <c r="LFN200" s="158"/>
      <c r="LFO200" s="161"/>
      <c r="LFP200" s="160"/>
      <c r="LFQ200" s="159"/>
      <c r="LFR200" s="158"/>
      <c r="LFS200" s="161"/>
      <c r="LFT200" s="160"/>
      <c r="LFU200" s="159"/>
      <c r="LFV200" s="158"/>
      <c r="LFW200" s="161"/>
      <c r="LFX200" s="160"/>
      <c r="LFY200" s="159"/>
      <c r="LFZ200" s="158"/>
      <c r="LGA200" s="161"/>
      <c r="LGB200" s="160"/>
      <c r="LGC200" s="159"/>
      <c r="LGD200" s="158"/>
      <c r="LGE200" s="161"/>
      <c r="LGF200" s="160"/>
      <c r="LGG200" s="159"/>
      <c r="LGH200" s="158"/>
      <c r="LGI200" s="161"/>
      <c r="LGJ200" s="160"/>
      <c r="LGK200" s="159"/>
      <c r="LGL200" s="158"/>
      <c r="LGM200" s="161"/>
      <c r="LGN200" s="160"/>
      <c r="LGO200" s="159"/>
      <c r="LGP200" s="158"/>
      <c r="LGQ200" s="161"/>
      <c r="LGR200" s="160"/>
      <c r="LGS200" s="159"/>
      <c r="LGT200" s="158"/>
      <c r="LGU200" s="161"/>
      <c r="LGV200" s="160"/>
      <c r="LGW200" s="159"/>
      <c r="LGX200" s="158"/>
      <c r="LGY200" s="161"/>
      <c r="LGZ200" s="160"/>
      <c r="LHA200" s="159"/>
      <c r="LHB200" s="158"/>
      <c r="LHC200" s="161"/>
      <c r="LHD200" s="160"/>
      <c r="LHE200" s="159"/>
      <c r="LHF200" s="158"/>
      <c r="LHG200" s="161"/>
      <c r="LHH200" s="160"/>
      <c r="LHI200" s="159"/>
      <c r="LHJ200" s="158"/>
      <c r="LHK200" s="161"/>
      <c r="LHL200" s="160"/>
      <c r="LHM200" s="159"/>
      <c r="LHN200" s="158"/>
      <c r="LHO200" s="161"/>
      <c r="LHP200" s="160"/>
      <c r="LHQ200" s="159"/>
      <c r="LHR200" s="158"/>
      <c r="LHS200" s="161"/>
      <c r="LHT200" s="160"/>
      <c r="LHU200" s="159"/>
      <c r="LHV200" s="158"/>
      <c r="LHW200" s="161"/>
      <c r="LHX200" s="160"/>
      <c r="LHY200" s="159"/>
      <c r="LHZ200" s="158"/>
      <c r="LIA200" s="161"/>
      <c r="LIB200" s="160"/>
      <c r="LIC200" s="159"/>
      <c r="LID200" s="158"/>
      <c r="LIE200" s="161"/>
      <c r="LIF200" s="160"/>
      <c r="LIG200" s="159"/>
      <c r="LIH200" s="158"/>
      <c r="LII200" s="161"/>
      <c r="LIJ200" s="160"/>
      <c r="LIK200" s="159"/>
      <c r="LIL200" s="158"/>
      <c r="LIM200" s="161"/>
      <c r="LIN200" s="160"/>
      <c r="LIO200" s="159"/>
      <c r="LIP200" s="158"/>
      <c r="LIQ200" s="161"/>
      <c r="LIR200" s="160"/>
      <c r="LIS200" s="159"/>
      <c r="LIT200" s="158"/>
      <c r="LIU200" s="161"/>
      <c r="LIV200" s="160"/>
      <c r="LIW200" s="159"/>
      <c r="LIX200" s="158"/>
      <c r="LIY200" s="161"/>
      <c r="LIZ200" s="160"/>
      <c r="LJA200" s="159"/>
      <c r="LJB200" s="158"/>
      <c r="LJC200" s="161"/>
      <c r="LJD200" s="672"/>
      <c r="LJE200" s="672"/>
      <c r="LJF200" s="672"/>
      <c r="LJG200" s="673"/>
      <c r="LJH200" s="167"/>
      <c r="LJI200" s="674"/>
      <c r="LJJ200" s="674"/>
      <c r="LJK200" s="674"/>
      <c r="LJL200" s="164"/>
      <c r="LJM200" s="160"/>
      <c r="LJN200" s="159"/>
      <c r="LJO200" s="158"/>
      <c r="LJP200" s="161"/>
      <c r="LJQ200" s="160"/>
      <c r="LJR200" s="159"/>
      <c r="LJS200" s="158"/>
      <c r="LJT200" s="161"/>
      <c r="LJU200" s="160"/>
      <c r="LJV200" s="159"/>
      <c r="LJW200" s="158"/>
      <c r="LJX200" s="161"/>
      <c r="LJY200" s="160"/>
      <c r="LJZ200" s="159"/>
      <c r="LKA200" s="158"/>
      <c r="LKB200" s="161"/>
      <c r="LKC200" s="160"/>
      <c r="LKD200" s="159"/>
      <c r="LKE200" s="158"/>
      <c r="LKF200" s="161"/>
      <c r="LKG200" s="160"/>
      <c r="LKH200" s="159"/>
      <c r="LKI200" s="158"/>
      <c r="LKJ200" s="161"/>
      <c r="LKK200" s="160"/>
      <c r="LKL200" s="159"/>
      <c r="LKM200" s="158"/>
      <c r="LKN200" s="161"/>
      <c r="LKO200" s="160"/>
      <c r="LKP200" s="159"/>
      <c r="LKQ200" s="158"/>
      <c r="LKR200" s="161"/>
      <c r="LKS200" s="160"/>
      <c r="LKT200" s="159"/>
      <c r="LKU200" s="158"/>
      <c r="LKV200" s="161"/>
      <c r="LKW200" s="160"/>
      <c r="LKX200" s="159"/>
      <c r="LKY200" s="158"/>
      <c r="LKZ200" s="161"/>
      <c r="LLA200" s="160"/>
      <c r="LLB200" s="159"/>
      <c r="LLC200" s="158"/>
      <c r="LLD200" s="161"/>
      <c r="LLE200" s="160"/>
      <c r="LLF200" s="159"/>
      <c r="LLG200" s="158"/>
      <c r="LLH200" s="161"/>
      <c r="LLI200" s="160"/>
      <c r="LLJ200" s="159"/>
      <c r="LLK200" s="158"/>
      <c r="LLL200" s="161"/>
      <c r="LLM200" s="160"/>
      <c r="LLN200" s="159"/>
      <c r="LLO200" s="158"/>
      <c r="LLP200" s="161"/>
      <c r="LLQ200" s="160"/>
      <c r="LLR200" s="159"/>
      <c r="LLS200" s="158"/>
      <c r="LLT200" s="161"/>
      <c r="LLU200" s="160"/>
      <c r="LLV200" s="159"/>
      <c r="LLW200" s="158"/>
      <c r="LLX200" s="161"/>
      <c r="LLY200" s="160"/>
      <c r="LLZ200" s="159"/>
      <c r="LMA200" s="158"/>
      <c r="LMB200" s="161"/>
      <c r="LMC200" s="160"/>
      <c r="LMD200" s="159"/>
      <c r="LME200" s="158"/>
      <c r="LMF200" s="161"/>
      <c r="LMG200" s="160"/>
      <c r="LMH200" s="159"/>
      <c r="LMI200" s="158"/>
      <c r="LMJ200" s="161"/>
      <c r="LMK200" s="160"/>
      <c r="LML200" s="159"/>
      <c r="LMM200" s="158"/>
      <c r="LMN200" s="161"/>
      <c r="LMO200" s="160"/>
      <c r="LMP200" s="159"/>
      <c r="LMQ200" s="158"/>
      <c r="LMR200" s="161"/>
      <c r="LMS200" s="160"/>
      <c r="LMT200" s="159"/>
      <c r="LMU200" s="158"/>
      <c r="LMV200" s="161"/>
      <c r="LMW200" s="160"/>
      <c r="LMX200" s="159"/>
      <c r="LMY200" s="158"/>
      <c r="LMZ200" s="161"/>
      <c r="LNA200" s="160"/>
      <c r="LNB200" s="159"/>
      <c r="LNC200" s="158"/>
      <c r="LND200" s="161"/>
      <c r="LNE200" s="160"/>
      <c r="LNF200" s="159"/>
      <c r="LNG200" s="158"/>
      <c r="LNH200" s="161"/>
      <c r="LNI200" s="160"/>
      <c r="LNJ200" s="159"/>
      <c r="LNK200" s="158"/>
      <c r="LNL200" s="161"/>
      <c r="LNM200" s="160"/>
      <c r="LNN200" s="159"/>
      <c r="LNO200" s="158"/>
      <c r="LNP200" s="161"/>
      <c r="LNQ200" s="160"/>
      <c r="LNR200" s="159"/>
      <c r="LNS200" s="158"/>
      <c r="LNT200" s="161"/>
      <c r="LNU200" s="160"/>
      <c r="LNV200" s="159"/>
      <c r="LNW200" s="158"/>
      <c r="LNX200" s="161"/>
      <c r="LNY200" s="160"/>
      <c r="LNZ200" s="159"/>
      <c r="LOA200" s="158"/>
      <c r="LOB200" s="161"/>
      <c r="LOC200" s="160"/>
      <c r="LOD200" s="159"/>
      <c r="LOE200" s="158"/>
      <c r="LOF200" s="161"/>
      <c r="LOG200" s="672"/>
      <c r="LOH200" s="672"/>
      <c r="LOI200" s="672"/>
      <c r="LOJ200" s="673"/>
      <c r="LOK200" s="167"/>
      <c r="LOL200" s="674"/>
      <c r="LOM200" s="674"/>
      <c r="LON200" s="674"/>
      <c r="LOO200" s="164"/>
      <c r="LOP200" s="160"/>
      <c r="LOQ200" s="159"/>
      <c r="LOR200" s="158"/>
      <c r="LOS200" s="161"/>
      <c r="LOT200" s="160"/>
      <c r="LOU200" s="159"/>
      <c r="LOV200" s="158"/>
      <c r="LOW200" s="161"/>
      <c r="LOX200" s="160"/>
      <c r="LOY200" s="159"/>
      <c r="LOZ200" s="158"/>
      <c r="LPA200" s="161"/>
      <c r="LPB200" s="160"/>
      <c r="LPC200" s="159"/>
      <c r="LPD200" s="158"/>
      <c r="LPE200" s="161"/>
      <c r="LPF200" s="160"/>
      <c r="LPG200" s="159"/>
      <c r="LPH200" s="158"/>
      <c r="LPI200" s="161"/>
      <c r="LPJ200" s="160"/>
      <c r="LPK200" s="159"/>
      <c r="LPL200" s="158"/>
      <c r="LPM200" s="161"/>
      <c r="LPN200" s="160"/>
      <c r="LPO200" s="159"/>
      <c r="LPP200" s="158"/>
      <c r="LPQ200" s="161"/>
      <c r="LPR200" s="160"/>
      <c r="LPS200" s="159"/>
      <c r="LPT200" s="158"/>
      <c r="LPU200" s="161"/>
      <c r="LPV200" s="160"/>
      <c r="LPW200" s="159"/>
      <c r="LPX200" s="158"/>
      <c r="LPY200" s="161"/>
      <c r="LPZ200" s="160"/>
      <c r="LQA200" s="159"/>
      <c r="LQB200" s="158"/>
      <c r="LQC200" s="161"/>
      <c r="LQD200" s="160"/>
      <c r="LQE200" s="159"/>
      <c r="LQF200" s="158"/>
      <c r="LQG200" s="161"/>
      <c r="LQH200" s="160"/>
      <c r="LQI200" s="159"/>
      <c r="LQJ200" s="158"/>
      <c r="LQK200" s="161"/>
      <c r="LQL200" s="160"/>
      <c r="LQM200" s="159"/>
      <c r="LQN200" s="158"/>
      <c r="LQO200" s="161"/>
      <c r="LQP200" s="160"/>
      <c r="LQQ200" s="159"/>
      <c r="LQR200" s="158"/>
      <c r="LQS200" s="161"/>
      <c r="LQT200" s="160"/>
      <c r="LQU200" s="159"/>
      <c r="LQV200" s="158"/>
      <c r="LQW200" s="161"/>
      <c r="LQX200" s="160"/>
      <c r="LQY200" s="159"/>
      <c r="LQZ200" s="158"/>
      <c r="LRA200" s="161"/>
      <c r="LRB200" s="160"/>
      <c r="LRC200" s="159"/>
      <c r="LRD200" s="158"/>
      <c r="LRE200" s="161"/>
      <c r="LRF200" s="160"/>
      <c r="LRG200" s="159"/>
      <c r="LRH200" s="158"/>
      <c r="LRI200" s="161"/>
      <c r="LRJ200" s="160"/>
      <c r="LRK200" s="159"/>
      <c r="LRL200" s="158"/>
      <c r="LRM200" s="161"/>
      <c r="LRN200" s="160"/>
      <c r="LRO200" s="159"/>
      <c r="LRP200" s="158"/>
      <c r="LRQ200" s="161"/>
      <c r="LRR200" s="160"/>
      <c r="LRS200" s="159"/>
      <c r="LRT200" s="158"/>
      <c r="LRU200" s="161"/>
      <c r="LRV200" s="160"/>
      <c r="LRW200" s="159"/>
      <c r="LRX200" s="158"/>
      <c r="LRY200" s="161"/>
      <c r="LRZ200" s="160"/>
      <c r="LSA200" s="159"/>
      <c r="LSB200" s="158"/>
      <c r="LSC200" s="161"/>
      <c r="LSD200" s="160"/>
      <c r="LSE200" s="159"/>
      <c r="LSF200" s="158"/>
      <c r="LSG200" s="161"/>
      <c r="LSH200" s="160"/>
      <c r="LSI200" s="159"/>
      <c r="LSJ200" s="158"/>
      <c r="LSK200" s="161"/>
      <c r="LSL200" s="160"/>
      <c r="LSM200" s="159"/>
      <c r="LSN200" s="158"/>
      <c r="LSO200" s="161"/>
      <c r="LSP200" s="160"/>
      <c r="LSQ200" s="159"/>
      <c r="LSR200" s="158"/>
      <c r="LSS200" s="161"/>
      <c r="LST200" s="160"/>
      <c r="LSU200" s="159"/>
      <c r="LSV200" s="158"/>
      <c r="LSW200" s="161"/>
      <c r="LSX200" s="160"/>
      <c r="LSY200" s="159"/>
      <c r="LSZ200" s="158"/>
      <c r="LTA200" s="161"/>
      <c r="LTB200" s="160"/>
      <c r="LTC200" s="159"/>
      <c r="LTD200" s="158"/>
      <c r="LTE200" s="161"/>
      <c r="LTF200" s="160"/>
      <c r="LTG200" s="159"/>
      <c r="LTH200" s="158"/>
      <c r="LTI200" s="161"/>
      <c r="LTJ200" s="672"/>
      <c r="LTK200" s="672"/>
      <c r="LTL200" s="672"/>
      <c r="LTM200" s="673"/>
      <c r="LTN200" s="167"/>
      <c r="LTO200" s="674"/>
      <c r="LTP200" s="674"/>
      <c r="LTQ200" s="674"/>
      <c r="LTR200" s="164"/>
      <c r="LTS200" s="160"/>
      <c r="LTT200" s="159"/>
      <c r="LTU200" s="158"/>
      <c r="LTV200" s="161"/>
      <c r="LTW200" s="160"/>
      <c r="LTX200" s="159"/>
      <c r="LTY200" s="158"/>
      <c r="LTZ200" s="161"/>
      <c r="LUA200" s="160"/>
      <c r="LUB200" s="159"/>
      <c r="LUC200" s="158"/>
      <c r="LUD200" s="161"/>
      <c r="LUE200" s="160"/>
      <c r="LUF200" s="159"/>
      <c r="LUG200" s="158"/>
      <c r="LUH200" s="161"/>
      <c r="LUI200" s="160"/>
      <c r="LUJ200" s="159"/>
      <c r="LUK200" s="158"/>
      <c r="LUL200" s="161"/>
      <c r="LUM200" s="160"/>
      <c r="LUN200" s="159"/>
      <c r="LUO200" s="158"/>
      <c r="LUP200" s="161"/>
      <c r="LUQ200" s="160"/>
      <c r="LUR200" s="159"/>
      <c r="LUS200" s="158"/>
      <c r="LUT200" s="161"/>
      <c r="LUU200" s="160"/>
      <c r="LUV200" s="159"/>
      <c r="LUW200" s="158"/>
      <c r="LUX200" s="161"/>
      <c r="LUY200" s="160"/>
      <c r="LUZ200" s="159"/>
      <c r="LVA200" s="158"/>
      <c r="LVB200" s="161"/>
      <c r="LVC200" s="160"/>
      <c r="LVD200" s="159"/>
      <c r="LVE200" s="158"/>
      <c r="LVF200" s="161"/>
      <c r="LVG200" s="160"/>
      <c r="LVH200" s="159"/>
      <c r="LVI200" s="158"/>
      <c r="LVJ200" s="161"/>
      <c r="LVK200" s="160"/>
      <c r="LVL200" s="159"/>
      <c r="LVM200" s="158"/>
      <c r="LVN200" s="161"/>
      <c r="LVO200" s="160"/>
      <c r="LVP200" s="159"/>
      <c r="LVQ200" s="158"/>
      <c r="LVR200" s="161"/>
      <c r="LVS200" s="160"/>
      <c r="LVT200" s="159"/>
      <c r="LVU200" s="158"/>
      <c r="LVV200" s="161"/>
      <c r="LVW200" s="160"/>
      <c r="LVX200" s="159"/>
      <c r="LVY200" s="158"/>
      <c r="LVZ200" s="161"/>
      <c r="LWA200" s="160"/>
      <c r="LWB200" s="159"/>
      <c r="LWC200" s="158"/>
      <c r="LWD200" s="161"/>
      <c r="LWE200" s="160"/>
      <c r="LWF200" s="159"/>
      <c r="LWG200" s="158"/>
      <c r="LWH200" s="161"/>
      <c r="LWI200" s="160"/>
      <c r="LWJ200" s="159"/>
      <c r="LWK200" s="158"/>
      <c r="LWL200" s="161"/>
      <c r="LWM200" s="160"/>
      <c r="LWN200" s="159"/>
      <c r="LWO200" s="158"/>
      <c r="LWP200" s="161"/>
      <c r="LWQ200" s="160"/>
      <c r="LWR200" s="159"/>
      <c r="LWS200" s="158"/>
      <c r="LWT200" s="161"/>
      <c r="LWU200" s="160"/>
      <c r="LWV200" s="159"/>
      <c r="LWW200" s="158"/>
      <c r="LWX200" s="161"/>
      <c r="LWY200" s="160"/>
      <c r="LWZ200" s="159"/>
      <c r="LXA200" s="158"/>
      <c r="LXB200" s="161"/>
      <c r="LXC200" s="160"/>
      <c r="LXD200" s="159"/>
      <c r="LXE200" s="158"/>
      <c r="LXF200" s="161"/>
      <c r="LXG200" s="160"/>
      <c r="LXH200" s="159"/>
      <c r="LXI200" s="158"/>
      <c r="LXJ200" s="161"/>
      <c r="LXK200" s="160"/>
      <c r="LXL200" s="159"/>
      <c r="LXM200" s="158"/>
      <c r="LXN200" s="161"/>
      <c r="LXO200" s="160"/>
      <c r="LXP200" s="159"/>
      <c r="LXQ200" s="158"/>
      <c r="LXR200" s="161"/>
      <c r="LXS200" s="160"/>
      <c r="LXT200" s="159"/>
      <c r="LXU200" s="158"/>
      <c r="LXV200" s="161"/>
      <c r="LXW200" s="160"/>
      <c r="LXX200" s="159"/>
      <c r="LXY200" s="158"/>
      <c r="LXZ200" s="161"/>
      <c r="LYA200" s="160"/>
      <c r="LYB200" s="159"/>
      <c r="LYC200" s="158"/>
      <c r="LYD200" s="161"/>
      <c r="LYE200" s="160"/>
      <c r="LYF200" s="159"/>
      <c r="LYG200" s="158"/>
      <c r="LYH200" s="161"/>
      <c r="LYI200" s="160"/>
      <c r="LYJ200" s="159"/>
      <c r="LYK200" s="158"/>
      <c r="LYL200" s="161"/>
      <c r="LYM200" s="672"/>
      <c r="LYN200" s="672"/>
      <c r="LYO200" s="672"/>
      <c r="LYP200" s="673"/>
      <c r="LYQ200" s="167"/>
      <c r="LYR200" s="674"/>
      <c r="LYS200" s="674"/>
      <c r="LYT200" s="674"/>
      <c r="LYU200" s="164"/>
      <c r="LYV200" s="160"/>
      <c r="LYW200" s="159"/>
      <c r="LYX200" s="158"/>
      <c r="LYY200" s="161"/>
      <c r="LYZ200" s="160"/>
      <c r="LZA200" s="159"/>
      <c r="LZB200" s="158"/>
      <c r="LZC200" s="161"/>
      <c r="LZD200" s="160"/>
      <c r="LZE200" s="159"/>
      <c r="LZF200" s="158"/>
      <c r="LZG200" s="161"/>
      <c r="LZH200" s="160"/>
      <c r="LZI200" s="159"/>
      <c r="LZJ200" s="158"/>
      <c r="LZK200" s="161"/>
      <c r="LZL200" s="160"/>
      <c r="LZM200" s="159"/>
      <c r="LZN200" s="158"/>
      <c r="LZO200" s="161"/>
      <c r="LZP200" s="160"/>
      <c r="LZQ200" s="159"/>
      <c r="LZR200" s="158"/>
      <c r="LZS200" s="161"/>
      <c r="LZT200" s="160"/>
      <c r="LZU200" s="159"/>
      <c r="LZV200" s="158"/>
      <c r="LZW200" s="161"/>
      <c r="LZX200" s="160"/>
      <c r="LZY200" s="159"/>
      <c r="LZZ200" s="158"/>
      <c r="MAA200" s="161"/>
      <c r="MAB200" s="160"/>
      <c r="MAC200" s="159"/>
      <c r="MAD200" s="158"/>
      <c r="MAE200" s="161"/>
      <c r="MAF200" s="160"/>
      <c r="MAG200" s="159"/>
      <c r="MAH200" s="158"/>
      <c r="MAI200" s="161"/>
      <c r="MAJ200" s="160"/>
      <c r="MAK200" s="159"/>
      <c r="MAL200" s="158"/>
      <c r="MAM200" s="161"/>
      <c r="MAN200" s="160"/>
      <c r="MAO200" s="159"/>
      <c r="MAP200" s="158"/>
      <c r="MAQ200" s="161"/>
      <c r="MAR200" s="160"/>
      <c r="MAS200" s="159"/>
      <c r="MAT200" s="158"/>
      <c r="MAU200" s="161"/>
      <c r="MAV200" s="160"/>
      <c r="MAW200" s="159"/>
      <c r="MAX200" s="158"/>
      <c r="MAY200" s="161"/>
      <c r="MAZ200" s="160"/>
      <c r="MBA200" s="159"/>
      <c r="MBB200" s="158"/>
      <c r="MBC200" s="161"/>
      <c r="MBD200" s="160"/>
      <c r="MBE200" s="159"/>
      <c r="MBF200" s="158"/>
      <c r="MBG200" s="161"/>
      <c r="MBH200" s="160"/>
      <c r="MBI200" s="159"/>
      <c r="MBJ200" s="158"/>
      <c r="MBK200" s="161"/>
      <c r="MBL200" s="160"/>
      <c r="MBM200" s="159"/>
      <c r="MBN200" s="158"/>
      <c r="MBO200" s="161"/>
      <c r="MBP200" s="160"/>
      <c r="MBQ200" s="159"/>
      <c r="MBR200" s="158"/>
      <c r="MBS200" s="161"/>
      <c r="MBT200" s="160"/>
      <c r="MBU200" s="159"/>
      <c r="MBV200" s="158"/>
      <c r="MBW200" s="161"/>
      <c r="MBX200" s="160"/>
      <c r="MBY200" s="159"/>
      <c r="MBZ200" s="158"/>
      <c r="MCA200" s="161"/>
      <c r="MCB200" s="160"/>
      <c r="MCC200" s="159"/>
      <c r="MCD200" s="158"/>
      <c r="MCE200" s="161"/>
      <c r="MCF200" s="160"/>
      <c r="MCG200" s="159"/>
      <c r="MCH200" s="158"/>
      <c r="MCI200" s="161"/>
      <c r="MCJ200" s="160"/>
      <c r="MCK200" s="159"/>
      <c r="MCL200" s="158"/>
      <c r="MCM200" s="161"/>
      <c r="MCN200" s="160"/>
      <c r="MCO200" s="159"/>
      <c r="MCP200" s="158"/>
      <c r="MCQ200" s="161"/>
      <c r="MCR200" s="160"/>
      <c r="MCS200" s="159"/>
      <c r="MCT200" s="158"/>
      <c r="MCU200" s="161"/>
      <c r="MCV200" s="160"/>
      <c r="MCW200" s="159"/>
      <c r="MCX200" s="158"/>
      <c r="MCY200" s="161"/>
      <c r="MCZ200" s="160"/>
      <c r="MDA200" s="159"/>
      <c r="MDB200" s="158"/>
      <c r="MDC200" s="161"/>
      <c r="MDD200" s="160"/>
      <c r="MDE200" s="159"/>
      <c r="MDF200" s="158"/>
      <c r="MDG200" s="161"/>
      <c r="MDH200" s="160"/>
      <c r="MDI200" s="159"/>
      <c r="MDJ200" s="158"/>
      <c r="MDK200" s="161"/>
      <c r="MDL200" s="160"/>
      <c r="MDM200" s="159"/>
      <c r="MDN200" s="158"/>
      <c r="MDO200" s="161"/>
      <c r="MDP200" s="672"/>
      <c r="MDQ200" s="672"/>
      <c r="MDR200" s="672"/>
      <c r="MDS200" s="673"/>
      <c r="MDT200" s="167"/>
      <c r="MDU200" s="674"/>
      <c r="MDV200" s="674"/>
      <c r="MDW200" s="674"/>
      <c r="MDX200" s="164"/>
      <c r="MDY200" s="160"/>
      <c r="MDZ200" s="159"/>
      <c r="MEA200" s="158"/>
      <c r="MEB200" s="161"/>
      <c r="MEC200" s="160"/>
      <c r="MED200" s="159"/>
      <c r="MEE200" s="158"/>
      <c r="MEF200" s="161"/>
      <c r="MEG200" s="160"/>
      <c r="MEH200" s="159"/>
      <c r="MEI200" s="158"/>
      <c r="MEJ200" s="161"/>
      <c r="MEK200" s="160"/>
      <c r="MEL200" s="159"/>
      <c r="MEM200" s="158"/>
      <c r="MEN200" s="161"/>
      <c r="MEO200" s="160"/>
      <c r="MEP200" s="159"/>
      <c r="MEQ200" s="158"/>
      <c r="MER200" s="161"/>
      <c r="MES200" s="160"/>
      <c r="MET200" s="159"/>
      <c r="MEU200" s="158"/>
      <c r="MEV200" s="161"/>
      <c r="MEW200" s="160"/>
      <c r="MEX200" s="159"/>
      <c r="MEY200" s="158"/>
      <c r="MEZ200" s="161"/>
      <c r="MFA200" s="160"/>
      <c r="MFB200" s="159"/>
      <c r="MFC200" s="158"/>
      <c r="MFD200" s="161"/>
      <c r="MFE200" s="160"/>
      <c r="MFF200" s="159"/>
      <c r="MFG200" s="158"/>
      <c r="MFH200" s="161"/>
      <c r="MFI200" s="160"/>
      <c r="MFJ200" s="159"/>
      <c r="MFK200" s="158"/>
      <c r="MFL200" s="161"/>
      <c r="MFM200" s="160"/>
      <c r="MFN200" s="159"/>
      <c r="MFO200" s="158"/>
      <c r="MFP200" s="161"/>
      <c r="MFQ200" s="160"/>
      <c r="MFR200" s="159"/>
      <c r="MFS200" s="158"/>
      <c r="MFT200" s="161"/>
      <c r="MFU200" s="160"/>
      <c r="MFV200" s="159"/>
      <c r="MFW200" s="158"/>
      <c r="MFX200" s="161"/>
      <c r="MFY200" s="160"/>
      <c r="MFZ200" s="159"/>
      <c r="MGA200" s="158"/>
      <c r="MGB200" s="161"/>
      <c r="MGC200" s="160"/>
      <c r="MGD200" s="159"/>
      <c r="MGE200" s="158"/>
      <c r="MGF200" s="161"/>
      <c r="MGG200" s="160"/>
      <c r="MGH200" s="159"/>
      <c r="MGI200" s="158"/>
      <c r="MGJ200" s="161"/>
      <c r="MGK200" s="160"/>
      <c r="MGL200" s="159"/>
      <c r="MGM200" s="158"/>
      <c r="MGN200" s="161"/>
      <c r="MGO200" s="160"/>
      <c r="MGP200" s="159"/>
      <c r="MGQ200" s="158"/>
      <c r="MGR200" s="161"/>
      <c r="MGS200" s="160"/>
      <c r="MGT200" s="159"/>
      <c r="MGU200" s="158"/>
      <c r="MGV200" s="161"/>
      <c r="MGW200" s="160"/>
      <c r="MGX200" s="159"/>
      <c r="MGY200" s="158"/>
      <c r="MGZ200" s="161"/>
      <c r="MHA200" s="160"/>
      <c r="MHB200" s="159"/>
      <c r="MHC200" s="158"/>
      <c r="MHD200" s="161"/>
      <c r="MHE200" s="160"/>
      <c r="MHF200" s="159"/>
      <c r="MHG200" s="158"/>
      <c r="MHH200" s="161"/>
      <c r="MHI200" s="160"/>
      <c r="MHJ200" s="159"/>
      <c r="MHK200" s="158"/>
      <c r="MHL200" s="161"/>
      <c r="MHM200" s="160"/>
      <c r="MHN200" s="159"/>
      <c r="MHO200" s="158"/>
      <c r="MHP200" s="161"/>
      <c r="MHQ200" s="160"/>
      <c r="MHR200" s="159"/>
      <c r="MHS200" s="158"/>
      <c r="MHT200" s="161"/>
      <c r="MHU200" s="160"/>
      <c r="MHV200" s="159"/>
      <c r="MHW200" s="158"/>
      <c r="MHX200" s="161"/>
      <c r="MHY200" s="160"/>
      <c r="MHZ200" s="159"/>
      <c r="MIA200" s="158"/>
      <c r="MIB200" s="161"/>
      <c r="MIC200" s="160"/>
      <c r="MID200" s="159"/>
      <c r="MIE200" s="158"/>
      <c r="MIF200" s="161"/>
      <c r="MIG200" s="160"/>
      <c r="MIH200" s="159"/>
      <c r="MII200" s="158"/>
      <c r="MIJ200" s="161"/>
      <c r="MIK200" s="160"/>
      <c r="MIL200" s="159"/>
      <c r="MIM200" s="158"/>
      <c r="MIN200" s="161"/>
      <c r="MIO200" s="160"/>
      <c r="MIP200" s="159"/>
      <c r="MIQ200" s="158"/>
      <c r="MIR200" s="161"/>
      <c r="MIS200" s="672"/>
      <c r="MIT200" s="672"/>
      <c r="MIU200" s="672"/>
      <c r="MIV200" s="673"/>
      <c r="MIW200" s="167"/>
      <c r="MIX200" s="674"/>
      <c r="MIY200" s="674"/>
      <c r="MIZ200" s="674"/>
      <c r="MJA200" s="164"/>
      <c r="MJB200" s="160"/>
      <c r="MJC200" s="159"/>
      <c r="MJD200" s="158"/>
      <c r="MJE200" s="161"/>
      <c r="MJF200" s="160"/>
      <c r="MJG200" s="159"/>
      <c r="MJH200" s="158"/>
      <c r="MJI200" s="161"/>
      <c r="MJJ200" s="160"/>
      <c r="MJK200" s="159"/>
      <c r="MJL200" s="158"/>
      <c r="MJM200" s="161"/>
      <c r="MJN200" s="160"/>
      <c r="MJO200" s="159"/>
      <c r="MJP200" s="158"/>
      <c r="MJQ200" s="161"/>
      <c r="MJR200" s="160"/>
      <c r="MJS200" s="159"/>
      <c r="MJT200" s="158"/>
      <c r="MJU200" s="161"/>
      <c r="MJV200" s="160"/>
      <c r="MJW200" s="159"/>
      <c r="MJX200" s="158"/>
      <c r="MJY200" s="161"/>
      <c r="MJZ200" s="160"/>
      <c r="MKA200" s="159"/>
      <c r="MKB200" s="158"/>
      <c r="MKC200" s="161"/>
      <c r="MKD200" s="160"/>
      <c r="MKE200" s="159"/>
      <c r="MKF200" s="158"/>
      <c r="MKG200" s="161"/>
      <c r="MKH200" s="160"/>
      <c r="MKI200" s="159"/>
      <c r="MKJ200" s="158"/>
      <c r="MKK200" s="161"/>
      <c r="MKL200" s="160"/>
      <c r="MKM200" s="159"/>
      <c r="MKN200" s="158"/>
      <c r="MKO200" s="161"/>
      <c r="MKP200" s="160"/>
      <c r="MKQ200" s="159"/>
      <c r="MKR200" s="158"/>
      <c r="MKS200" s="161"/>
      <c r="MKT200" s="160"/>
      <c r="MKU200" s="159"/>
      <c r="MKV200" s="158"/>
      <c r="MKW200" s="161"/>
      <c r="MKX200" s="160"/>
      <c r="MKY200" s="159"/>
      <c r="MKZ200" s="158"/>
      <c r="MLA200" s="161"/>
      <c r="MLB200" s="160"/>
      <c r="MLC200" s="159"/>
      <c r="MLD200" s="158"/>
      <c r="MLE200" s="161"/>
      <c r="MLF200" s="160"/>
      <c r="MLG200" s="159"/>
      <c r="MLH200" s="158"/>
      <c r="MLI200" s="161"/>
      <c r="MLJ200" s="160"/>
      <c r="MLK200" s="159"/>
      <c r="MLL200" s="158"/>
      <c r="MLM200" s="161"/>
      <c r="MLN200" s="160"/>
      <c r="MLO200" s="159"/>
      <c r="MLP200" s="158"/>
      <c r="MLQ200" s="161"/>
      <c r="MLR200" s="160"/>
      <c r="MLS200" s="159"/>
      <c r="MLT200" s="158"/>
      <c r="MLU200" s="161"/>
      <c r="MLV200" s="160"/>
      <c r="MLW200" s="159"/>
      <c r="MLX200" s="158"/>
      <c r="MLY200" s="161"/>
      <c r="MLZ200" s="160"/>
      <c r="MMA200" s="159"/>
      <c r="MMB200" s="158"/>
      <c r="MMC200" s="161"/>
      <c r="MMD200" s="160"/>
      <c r="MME200" s="159"/>
      <c r="MMF200" s="158"/>
      <c r="MMG200" s="161"/>
      <c r="MMH200" s="160"/>
      <c r="MMI200" s="159"/>
      <c r="MMJ200" s="158"/>
      <c r="MMK200" s="161"/>
      <c r="MML200" s="160"/>
      <c r="MMM200" s="159"/>
      <c r="MMN200" s="158"/>
      <c r="MMO200" s="161"/>
      <c r="MMP200" s="160"/>
      <c r="MMQ200" s="159"/>
      <c r="MMR200" s="158"/>
      <c r="MMS200" s="161"/>
      <c r="MMT200" s="160"/>
      <c r="MMU200" s="159"/>
      <c r="MMV200" s="158"/>
      <c r="MMW200" s="161"/>
      <c r="MMX200" s="160"/>
      <c r="MMY200" s="159"/>
      <c r="MMZ200" s="158"/>
      <c r="MNA200" s="161"/>
      <c r="MNB200" s="160"/>
      <c r="MNC200" s="159"/>
      <c r="MND200" s="158"/>
      <c r="MNE200" s="161"/>
      <c r="MNF200" s="160"/>
      <c r="MNG200" s="159"/>
      <c r="MNH200" s="158"/>
      <c r="MNI200" s="161"/>
      <c r="MNJ200" s="160"/>
      <c r="MNK200" s="159"/>
      <c r="MNL200" s="158"/>
      <c r="MNM200" s="161"/>
      <c r="MNN200" s="160"/>
      <c r="MNO200" s="159"/>
      <c r="MNP200" s="158"/>
      <c r="MNQ200" s="161"/>
      <c r="MNR200" s="160"/>
      <c r="MNS200" s="159"/>
      <c r="MNT200" s="158"/>
      <c r="MNU200" s="161"/>
      <c r="MNV200" s="672"/>
      <c r="MNW200" s="672"/>
      <c r="MNX200" s="672"/>
      <c r="MNY200" s="673"/>
      <c r="MNZ200" s="167"/>
      <c r="MOA200" s="674"/>
      <c r="MOB200" s="674"/>
      <c r="MOC200" s="674"/>
      <c r="MOD200" s="164"/>
      <c r="MOE200" s="160"/>
      <c r="MOF200" s="159"/>
      <c r="MOG200" s="158"/>
      <c r="MOH200" s="161"/>
      <c r="MOI200" s="160"/>
      <c r="MOJ200" s="159"/>
      <c r="MOK200" s="158"/>
      <c r="MOL200" s="161"/>
      <c r="MOM200" s="160"/>
      <c r="MON200" s="159"/>
      <c r="MOO200" s="158"/>
      <c r="MOP200" s="161"/>
      <c r="MOQ200" s="160"/>
      <c r="MOR200" s="159"/>
      <c r="MOS200" s="158"/>
      <c r="MOT200" s="161"/>
      <c r="MOU200" s="160"/>
      <c r="MOV200" s="159"/>
      <c r="MOW200" s="158"/>
      <c r="MOX200" s="161"/>
      <c r="MOY200" s="160"/>
      <c r="MOZ200" s="159"/>
      <c r="MPA200" s="158"/>
      <c r="MPB200" s="161"/>
      <c r="MPC200" s="160"/>
      <c r="MPD200" s="159"/>
      <c r="MPE200" s="158"/>
      <c r="MPF200" s="161"/>
      <c r="MPG200" s="160"/>
      <c r="MPH200" s="159"/>
      <c r="MPI200" s="158"/>
      <c r="MPJ200" s="161"/>
      <c r="MPK200" s="160"/>
      <c r="MPL200" s="159"/>
      <c r="MPM200" s="158"/>
      <c r="MPN200" s="161"/>
      <c r="MPO200" s="160"/>
      <c r="MPP200" s="159"/>
      <c r="MPQ200" s="158"/>
      <c r="MPR200" s="161"/>
      <c r="MPS200" s="160"/>
      <c r="MPT200" s="159"/>
      <c r="MPU200" s="158"/>
      <c r="MPV200" s="161"/>
      <c r="MPW200" s="160"/>
      <c r="MPX200" s="159"/>
      <c r="MPY200" s="158"/>
      <c r="MPZ200" s="161"/>
      <c r="MQA200" s="160"/>
      <c r="MQB200" s="159"/>
      <c r="MQC200" s="158"/>
      <c r="MQD200" s="161"/>
      <c r="MQE200" s="160"/>
      <c r="MQF200" s="159"/>
      <c r="MQG200" s="158"/>
      <c r="MQH200" s="161"/>
      <c r="MQI200" s="160"/>
      <c r="MQJ200" s="159"/>
      <c r="MQK200" s="158"/>
      <c r="MQL200" s="161"/>
      <c r="MQM200" s="160"/>
      <c r="MQN200" s="159"/>
      <c r="MQO200" s="158"/>
      <c r="MQP200" s="161"/>
      <c r="MQQ200" s="160"/>
      <c r="MQR200" s="159"/>
      <c r="MQS200" s="158"/>
      <c r="MQT200" s="161"/>
      <c r="MQU200" s="160"/>
      <c r="MQV200" s="159"/>
      <c r="MQW200" s="158"/>
      <c r="MQX200" s="161"/>
      <c r="MQY200" s="160"/>
      <c r="MQZ200" s="159"/>
      <c r="MRA200" s="158"/>
      <c r="MRB200" s="161"/>
      <c r="MRC200" s="160"/>
      <c r="MRD200" s="159"/>
      <c r="MRE200" s="158"/>
      <c r="MRF200" s="161"/>
      <c r="MRG200" s="160"/>
      <c r="MRH200" s="159"/>
      <c r="MRI200" s="158"/>
      <c r="MRJ200" s="161"/>
      <c r="MRK200" s="160"/>
      <c r="MRL200" s="159"/>
      <c r="MRM200" s="158"/>
      <c r="MRN200" s="161"/>
      <c r="MRO200" s="160"/>
      <c r="MRP200" s="159"/>
      <c r="MRQ200" s="158"/>
      <c r="MRR200" s="161"/>
      <c r="MRS200" s="160"/>
      <c r="MRT200" s="159"/>
      <c r="MRU200" s="158"/>
      <c r="MRV200" s="161"/>
      <c r="MRW200" s="160"/>
      <c r="MRX200" s="159"/>
      <c r="MRY200" s="158"/>
      <c r="MRZ200" s="161"/>
      <c r="MSA200" s="160"/>
      <c r="MSB200" s="159"/>
      <c r="MSC200" s="158"/>
      <c r="MSD200" s="161"/>
      <c r="MSE200" s="160"/>
      <c r="MSF200" s="159"/>
      <c r="MSG200" s="158"/>
      <c r="MSH200" s="161"/>
      <c r="MSI200" s="160"/>
      <c r="MSJ200" s="159"/>
      <c r="MSK200" s="158"/>
      <c r="MSL200" s="161"/>
      <c r="MSM200" s="160"/>
      <c r="MSN200" s="159"/>
      <c r="MSO200" s="158"/>
      <c r="MSP200" s="161"/>
      <c r="MSQ200" s="160"/>
      <c r="MSR200" s="159"/>
      <c r="MSS200" s="158"/>
      <c r="MST200" s="161"/>
      <c r="MSU200" s="160"/>
      <c r="MSV200" s="159"/>
      <c r="MSW200" s="158"/>
      <c r="MSX200" s="161"/>
      <c r="MSY200" s="672"/>
      <c r="MSZ200" s="672"/>
      <c r="MTA200" s="672"/>
      <c r="MTB200" s="673"/>
      <c r="MTC200" s="167"/>
      <c r="MTD200" s="674"/>
      <c r="MTE200" s="674"/>
      <c r="MTF200" s="674"/>
      <c r="MTG200" s="164"/>
      <c r="MTH200" s="160"/>
      <c r="MTI200" s="159"/>
      <c r="MTJ200" s="158"/>
      <c r="MTK200" s="161"/>
      <c r="MTL200" s="160"/>
      <c r="MTM200" s="159"/>
      <c r="MTN200" s="158"/>
      <c r="MTO200" s="161"/>
      <c r="MTP200" s="160"/>
      <c r="MTQ200" s="159"/>
      <c r="MTR200" s="158"/>
      <c r="MTS200" s="161"/>
      <c r="MTT200" s="160"/>
      <c r="MTU200" s="159"/>
      <c r="MTV200" s="158"/>
      <c r="MTW200" s="161"/>
      <c r="MTX200" s="160"/>
      <c r="MTY200" s="159"/>
      <c r="MTZ200" s="158"/>
      <c r="MUA200" s="161"/>
      <c r="MUB200" s="160"/>
      <c r="MUC200" s="159"/>
      <c r="MUD200" s="158"/>
      <c r="MUE200" s="161"/>
      <c r="MUF200" s="160"/>
      <c r="MUG200" s="159"/>
      <c r="MUH200" s="158"/>
      <c r="MUI200" s="161"/>
      <c r="MUJ200" s="160"/>
      <c r="MUK200" s="159"/>
      <c r="MUL200" s="158"/>
      <c r="MUM200" s="161"/>
      <c r="MUN200" s="160"/>
      <c r="MUO200" s="159"/>
      <c r="MUP200" s="158"/>
      <c r="MUQ200" s="161"/>
      <c r="MUR200" s="160"/>
      <c r="MUS200" s="159"/>
      <c r="MUT200" s="158"/>
      <c r="MUU200" s="161"/>
      <c r="MUV200" s="160"/>
      <c r="MUW200" s="159"/>
      <c r="MUX200" s="158"/>
      <c r="MUY200" s="161"/>
      <c r="MUZ200" s="160"/>
      <c r="MVA200" s="159"/>
      <c r="MVB200" s="158"/>
      <c r="MVC200" s="161"/>
      <c r="MVD200" s="160"/>
      <c r="MVE200" s="159"/>
      <c r="MVF200" s="158"/>
      <c r="MVG200" s="161"/>
      <c r="MVH200" s="160"/>
      <c r="MVI200" s="159"/>
      <c r="MVJ200" s="158"/>
      <c r="MVK200" s="161"/>
      <c r="MVL200" s="160"/>
      <c r="MVM200" s="159"/>
      <c r="MVN200" s="158"/>
      <c r="MVO200" s="161"/>
      <c r="MVP200" s="160"/>
      <c r="MVQ200" s="159"/>
      <c r="MVR200" s="158"/>
      <c r="MVS200" s="161"/>
      <c r="MVT200" s="160"/>
      <c r="MVU200" s="159"/>
      <c r="MVV200" s="158"/>
      <c r="MVW200" s="161"/>
      <c r="MVX200" s="160"/>
      <c r="MVY200" s="159"/>
      <c r="MVZ200" s="158"/>
      <c r="MWA200" s="161"/>
      <c r="MWB200" s="160"/>
      <c r="MWC200" s="159"/>
      <c r="MWD200" s="158"/>
      <c r="MWE200" s="161"/>
      <c r="MWF200" s="160"/>
      <c r="MWG200" s="159"/>
      <c r="MWH200" s="158"/>
      <c r="MWI200" s="161"/>
      <c r="MWJ200" s="160"/>
      <c r="MWK200" s="159"/>
      <c r="MWL200" s="158"/>
      <c r="MWM200" s="161"/>
      <c r="MWN200" s="160"/>
      <c r="MWO200" s="159"/>
      <c r="MWP200" s="158"/>
      <c r="MWQ200" s="161"/>
      <c r="MWR200" s="160"/>
      <c r="MWS200" s="159"/>
      <c r="MWT200" s="158"/>
      <c r="MWU200" s="161"/>
      <c r="MWV200" s="160"/>
      <c r="MWW200" s="159"/>
      <c r="MWX200" s="158"/>
      <c r="MWY200" s="161"/>
      <c r="MWZ200" s="160"/>
      <c r="MXA200" s="159"/>
      <c r="MXB200" s="158"/>
      <c r="MXC200" s="161"/>
      <c r="MXD200" s="160"/>
      <c r="MXE200" s="159"/>
      <c r="MXF200" s="158"/>
      <c r="MXG200" s="161"/>
      <c r="MXH200" s="160"/>
      <c r="MXI200" s="159"/>
      <c r="MXJ200" s="158"/>
      <c r="MXK200" s="161"/>
      <c r="MXL200" s="160"/>
      <c r="MXM200" s="159"/>
      <c r="MXN200" s="158"/>
      <c r="MXO200" s="161"/>
      <c r="MXP200" s="160"/>
      <c r="MXQ200" s="159"/>
      <c r="MXR200" s="158"/>
      <c r="MXS200" s="161"/>
      <c r="MXT200" s="160"/>
      <c r="MXU200" s="159"/>
      <c r="MXV200" s="158"/>
      <c r="MXW200" s="161"/>
      <c r="MXX200" s="160"/>
      <c r="MXY200" s="159"/>
      <c r="MXZ200" s="158"/>
      <c r="MYA200" s="161"/>
      <c r="MYB200" s="672"/>
      <c r="MYC200" s="672"/>
      <c r="MYD200" s="672"/>
      <c r="MYE200" s="673"/>
      <c r="MYF200" s="167"/>
      <c r="MYG200" s="674"/>
      <c r="MYH200" s="674"/>
      <c r="MYI200" s="674"/>
      <c r="MYJ200" s="164"/>
      <c r="MYK200" s="160"/>
      <c r="MYL200" s="159"/>
      <c r="MYM200" s="158"/>
      <c r="MYN200" s="161"/>
      <c r="MYO200" s="160"/>
      <c r="MYP200" s="159"/>
      <c r="MYQ200" s="158"/>
      <c r="MYR200" s="161"/>
      <c r="MYS200" s="160"/>
      <c r="MYT200" s="159"/>
      <c r="MYU200" s="158"/>
      <c r="MYV200" s="161"/>
      <c r="MYW200" s="160"/>
      <c r="MYX200" s="159"/>
      <c r="MYY200" s="158"/>
      <c r="MYZ200" s="161"/>
      <c r="MZA200" s="160"/>
      <c r="MZB200" s="159"/>
      <c r="MZC200" s="158"/>
      <c r="MZD200" s="161"/>
      <c r="MZE200" s="160"/>
      <c r="MZF200" s="159"/>
      <c r="MZG200" s="158"/>
      <c r="MZH200" s="161"/>
      <c r="MZI200" s="160"/>
      <c r="MZJ200" s="159"/>
      <c r="MZK200" s="158"/>
      <c r="MZL200" s="161"/>
      <c r="MZM200" s="160"/>
      <c r="MZN200" s="159"/>
      <c r="MZO200" s="158"/>
      <c r="MZP200" s="161"/>
      <c r="MZQ200" s="160"/>
      <c r="MZR200" s="159"/>
      <c r="MZS200" s="158"/>
      <c r="MZT200" s="161"/>
      <c r="MZU200" s="160"/>
      <c r="MZV200" s="159"/>
      <c r="MZW200" s="158"/>
      <c r="MZX200" s="161"/>
      <c r="MZY200" s="160"/>
      <c r="MZZ200" s="159"/>
      <c r="NAA200" s="158"/>
      <c r="NAB200" s="161"/>
      <c r="NAC200" s="160"/>
      <c r="NAD200" s="159"/>
      <c r="NAE200" s="158"/>
      <c r="NAF200" s="161"/>
      <c r="NAG200" s="160"/>
      <c r="NAH200" s="159"/>
      <c r="NAI200" s="158"/>
      <c r="NAJ200" s="161"/>
      <c r="NAK200" s="160"/>
      <c r="NAL200" s="159"/>
      <c r="NAM200" s="158"/>
      <c r="NAN200" s="161"/>
      <c r="NAO200" s="160"/>
      <c r="NAP200" s="159"/>
      <c r="NAQ200" s="158"/>
      <c r="NAR200" s="161"/>
      <c r="NAS200" s="160"/>
      <c r="NAT200" s="159"/>
      <c r="NAU200" s="158"/>
      <c r="NAV200" s="161"/>
      <c r="NAW200" s="160"/>
      <c r="NAX200" s="159"/>
      <c r="NAY200" s="158"/>
      <c r="NAZ200" s="161"/>
      <c r="NBA200" s="160"/>
      <c r="NBB200" s="159"/>
      <c r="NBC200" s="158"/>
      <c r="NBD200" s="161"/>
      <c r="NBE200" s="160"/>
      <c r="NBF200" s="159"/>
      <c r="NBG200" s="158"/>
      <c r="NBH200" s="161"/>
      <c r="NBI200" s="160"/>
      <c r="NBJ200" s="159"/>
      <c r="NBK200" s="158"/>
      <c r="NBL200" s="161"/>
      <c r="NBM200" s="160"/>
      <c r="NBN200" s="159"/>
      <c r="NBO200" s="158"/>
      <c r="NBP200" s="161"/>
      <c r="NBQ200" s="160"/>
      <c r="NBR200" s="159"/>
      <c r="NBS200" s="158"/>
      <c r="NBT200" s="161"/>
      <c r="NBU200" s="160"/>
      <c r="NBV200" s="159"/>
      <c r="NBW200" s="158"/>
      <c r="NBX200" s="161"/>
      <c r="NBY200" s="160"/>
      <c r="NBZ200" s="159"/>
      <c r="NCA200" s="158"/>
      <c r="NCB200" s="161"/>
      <c r="NCC200" s="160"/>
      <c r="NCD200" s="159"/>
      <c r="NCE200" s="158"/>
      <c r="NCF200" s="161"/>
      <c r="NCG200" s="160"/>
      <c r="NCH200" s="159"/>
      <c r="NCI200" s="158"/>
      <c r="NCJ200" s="161"/>
      <c r="NCK200" s="160"/>
      <c r="NCL200" s="159"/>
      <c r="NCM200" s="158"/>
      <c r="NCN200" s="161"/>
      <c r="NCO200" s="160"/>
      <c r="NCP200" s="159"/>
      <c r="NCQ200" s="158"/>
      <c r="NCR200" s="161"/>
      <c r="NCS200" s="160"/>
      <c r="NCT200" s="159"/>
      <c r="NCU200" s="158"/>
      <c r="NCV200" s="161"/>
      <c r="NCW200" s="160"/>
      <c r="NCX200" s="159"/>
      <c r="NCY200" s="158"/>
      <c r="NCZ200" s="161"/>
      <c r="NDA200" s="160"/>
      <c r="NDB200" s="159"/>
      <c r="NDC200" s="158"/>
      <c r="NDD200" s="161"/>
      <c r="NDE200" s="672"/>
      <c r="NDF200" s="672"/>
      <c r="NDG200" s="672"/>
      <c r="NDH200" s="673"/>
      <c r="NDI200" s="167"/>
      <c r="NDJ200" s="674"/>
      <c r="NDK200" s="674"/>
      <c r="NDL200" s="674"/>
      <c r="NDM200" s="164"/>
      <c r="NDN200" s="160"/>
      <c r="NDO200" s="159"/>
      <c r="NDP200" s="158"/>
      <c r="NDQ200" s="161"/>
      <c r="NDR200" s="160"/>
      <c r="NDS200" s="159"/>
      <c r="NDT200" s="158"/>
      <c r="NDU200" s="161"/>
      <c r="NDV200" s="160"/>
      <c r="NDW200" s="159"/>
      <c r="NDX200" s="158"/>
      <c r="NDY200" s="161"/>
      <c r="NDZ200" s="160"/>
      <c r="NEA200" s="159"/>
      <c r="NEB200" s="158"/>
      <c r="NEC200" s="161"/>
      <c r="NED200" s="160"/>
      <c r="NEE200" s="159"/>
      <c r="NEF200" s="158"/>
      <c r="NEG200" s="161"/>
      <c r="NEH200" s="160"/>
      <c r="NEI200" s="159"/>
      <c r="NEJ200" s="158"/>
      <c r="NEK200" s="161"/>
      <c r="NEL200" s="160"/>
      <c r="NEM200" s="159"/>
      <c r="NEN200" s="158"/>
      <c r="NEO200" s="161"/>
      <c r="NEP200" s="160"/>
      <c r="NEQ200" s="159"/>
      <c r="NER200" s="158"/>
      <c r="NES200" s="161"/>
      <c r="NET200" s="160"/>
      <c r="NEU200" s="159"/>
      <c r="NEV200" s="158"/>
      <c r="NEW200" s="161"/>
      <c r="NEX200" s="160"/>
      <c r="NEY200" s="159"/>
      <c r="NEZ200" s="158"/>
      <c r="NFA200" s="161"/>
      <c r="NFB200" s="160"/>
      <c r="NFC200" s="159"/>
      <c r="NFD200" s="158"/>
      <c r="NFE200" s="161"/>
      <c r="NFF200" s="160"/>
      <c r="NFG200" s="159"/>
      <c r="NFH200" s="158"/>
      <c r="NFI200" s="161"/>
      <c r="NFJ200" s="160"/>
      <c r="NFK200" s="159"/>
      <c r="NFL200" s="158"/>
      <c r="NFM200" s="161"/>
      <c r="NFN200" s="160"/>
      <c r="NFO200" s="159"/>
      <c r="NFP200" s="158"/>
      <c r="NFQ200" s="161"/>
      <c r="NFR200" s="160"/>
      <c r="NFS200" s="159"/>
      <c r="NFT200" s="158"/>
      <c r="NFU200" s="161"/>
      <c r="NFV200" s="160"/>
      <c r="NFW200" s="159"/>
      <c r="NFX200" s="158"/>
      <c r="NFY200" s="161"/>
      <c r="NFZ200" s="160"/>
      <c r="NGA200" s="159"/>
      <c r="NGB200" s="158"/>
      <c r="NGC200" s="161"/>
      <c r="NGD200" s="160"/>
      <c r="NGE200" s="159"/>
      <c r="NGF200" s="158"/>
      <c r="NGG200" s="161"/>
      <c r="NGH200" s="160"/>
      <c r="NGI200" s="159"/>
      <c r="NGJ200" s="158"/>
      <c r="NGK200" s="161"/>
      <c r="NGL200" s="160"/>
      <c r="NGM200" s="159"/>
      <c r="NGN200" s="158"/>
      <c r="NGO200" s="161"/>
      <c r="NGP200" s="160"/>
      <c r="NGQ200" s="159"/>
      <c r="NGR200" s="158"/>
      <c r="NGS200" s="161"/>
      <c r="NGT200" s="160"/>
      <c r="NGU200" s="159"/>
      <c r="NGV200" s="158"/>
      <c r="NGW200" s="161"/>
      <c r="NGX200" s="160"/>
      <c r="NGY200" s="159"/>
      <c r="NGZ200" s="158"/>
      <c r="NHA200" s="161"/>
      <c r="NHB200" s="160"/>
      <c r="NHC200" s="159"/>
      <c r="NHD200" s="158"/>
      <c r="NHE200" s="161"/>
      <c r="NHF200" s="160"/>
      <c r="NHG200" s="159"/>
      <c r="NHH200" s="158"/>
      <c r="NHI200" s="161"/>
      <c r="NHJ200" s="160"/>
      <c r="NHK200" s="159"/>
      <c r="NHL200" s="158"/>
      <c r="NHM200" s="161"/>
      <c r="NHN200" s="160"/>
      <c r="NHO200" s="159"/>
      <c r="NHP200" s="158"/>
      <c r="NHQ200" s="161"/>
      <c r="NHR200" s="160"/>
      <c r="NHS200" s="159"/>
      <c r="NHT200" s="158"/>
      <c r="NHU200" s="161"/>
      <c r="NHV200" s="160"/>
      <c r="NHW200" s="159"/>
      <c r="NHX200" s="158"/>
      <c r="NHY200" s="161"/>
      <c r="NHZ200" s="160"/>
      <c r="NIA200" s="159"/>
      <c r="NIB200" s="158"/>
      <c r="NIC200" s="161"/>
      <c r="NID200" s="160"/>
      <c r="NIE200" s="159"/>
      <c r="NIF200" s="158"/>
      <c r="NIG200" s="161"/>
      <c r="NIH200" s="672"/>
      <c r="NII200" s="672"/>
      <c r="NIJ200" s="672"/>
      <c r="NIK200" s="673"/>
      <c r="NIL200" s="167"/>
      <c r="NIM200" s="674"/>
      <c r="NIN200" s="674"/>
      <c r="NIO200" s="674"/>
      <c r="NIP200" s="164"/>
      <c r="NIQ200" s="160"/>
      <c r="NIR200" s="159"/>
      <c r="NIS200" s="158"/>
      <c r="NIT200" s="161"/>
      <c r="NIU200" s="160"/>
      <c r="NIV200" s="159"/>
      <c r="NIW200" s="158"/>
      <c r="NIX200" s="161"/>
      <c r="NIY200" s="160"/>
      <c r="NIZ200" s="159"/>
      <c r="NJA200" s="158"/>
      <c r="NJB200" s="161"/>
      <c r="NJC200" s="160"/>
      <c r="NJD200" s="159"/>
      <c r="NJE200" s="158"/>
      <c r="NJF200" s="161"/>
      <c r="NJG200" s="160"/>
      <c r="NJH200" s="159"/>
      <c r="NJI200" s="158"/>
      <c r="NJJ200" s="161"/>
      <c r="NJK200" s="160"/>
      <c r="NJL200" s="159"/>
      <c r="NJM200" s="158"/>
      <c r="NJN200" s="161"/>
      <c r="NJO200" s="160"/>
      <c r="NJP200" s="159"/>
      <c r="NJQ200" s="158"/>
      <c r="NJR200" s="161"/>
      <c r="NJS200" s="160"/>
      <c r="NJT200" s="159"/>
      <c r="NJU200" s="158"/>
      <c r="NJV200" s="161"/>
      <c r="NJW200" s="160"/>
      <c r="NJX200" s="159"/>
      <c r="NJY200" s="158"/>
      <c r="NJZ200" s="161"/>
      <c r="NKA200" s="160"/>
      <c r="NKB200" s="159"/>
      <c r="NKC200" s="158"/>
      <c r="NKD200" s="161"/>
      <c r="NKE200" s="160"/>
      <c r="NKF200" s="159"/>
      <c r="NKG200" s="158"/>
      <c r="NKH200" s="161"/>
      <c r="NKI200" s="160"/>
      <c r="NKJ200" s="159"/>
      <c r="NKK200" s="158"/>
      <c r="NKL200" s="161"/>
      <c r="NKM200" s="160"/>
      <c r="NKN200" s="159"/>
      <c r="NKO200" s="158"/>
      <c r="NKP200" s="161"/>
      <c r="NKQ200" s="160"/>
      <c r="NKR200" s="159"/>
      <c r="NKS200" s="158"/>
      <c r="NKT200" s="161"/>
      <c r="NKU200" s="160"/>
      <c r="NKV200" s="159"/>
      <c r="NKW200" s="158"/>
      <c r="NKX200" s="161"/>
      <c r="NKY200" s="160"/>
      <c r="NKZ200" s="159"/>
      <c r="NLA200" s="158"/>
      <c r="NLB200" s="161"/>
      <c r="NLC200" s="160"/>
      <c r="NLD200" s="159"/>
      <c r="NLE200" s="158"/>
      <c r="NLF200" s="161"/>
      <c r="NLG200" s="160"/>
      <c r="NLH200" s="159"/>
      <c r="NLI200" s="158"/>
      <c r="NLJ200" s="161"/>
      <c r="NLK200" s="160"/>
      <c r="NLL200" s="159"/>
      <c r="NLM200" s="158"/>
      <c r="NLN200" s="161"/>
      <c r="NLO200" s="160"/>
      <c r="NLP200" s="159"/>
      <c r="NLQ200" s="158"/>
      <c r="NLR200" s="161"/>
      <c r="NLS200" s="160"/>
      <c r="NLT200" s="159"/>
      <c r="NLU200" s="158"/>
      <c r="NLV200" s="161"/>
      <c r="NLW200" s="160"/>
      <c r="NLX200" s="159"/>
      <c r="NLY200" s="158"/>
      <c r="NLZ200" s="161"/>
      <c r="NMA200" s="160"/>
      <c r="NMB200" s="159"/>
      <c r="NMC200" s="158"/>
      <c r="NMD200" s="161"/>
      <c r="NME200" s="160"/>
      <c r="NMF200" s="159"/>
      <c r="NMG200" s="158"/>
      <c r="NMH200" s="161"/>
      <c r="NMI200" s="160"/>
      <c r="NMJ200" s="159"/>
      <c r="NMK200" s="158"/>
      <c r="NML200" s="161"/>
      <c r="NMM200" s="160"/>
      <c r="NMN200" s="159"/>
      <c r="NMO200" s="158"/>
      <c r="NMP200" s="161"/>
      <c r="NMQ200" s="160"/>
      <c r="NMR200" s="159"/>
      <c r="NMS200" s="158"/>
      <c r="NMT200" s="161"/>
      <c r="NMU200" s="160"/>
      <c r="NMV200" s="159"/>
      <c r="NMW200" s="158"/>
      <c r="NMX200" s="161"/>
      <c r="NMY200" s="160"/>
      <c r="NMZ200" s="159"/>
      <c r="NNA200" s="158"/>
      <c r="NNB200" s="161"/>
      <c r="NNC200" s="160"/>
      <c r="NND200" s="159"/>
      <c r="NNE200" s="158"/>
      <c r="NNF200" s="161"/>
      <c r="NNG200" s="160"/>
      <c r="NNH200" s="159"/>
      <c r="NNI200" s="158"/>
      <c r="NNJ200" s="161"/>
      <c r="NNK200" s="672"/>
      <c r="NNL200" s="672"/>
      <c r="NNM200" s="672"/>
      <c r="NNN200" s="673"/>
      <c r="NNO200" s="167"/>
      <c r="NNP200" s="674"/>
      <c r="NNQ200" s="674"/>
      <c r="NNR200" s="674"/>
      <c r="NNS200" s="164"/>
      <c r="NNT200" s="160"/>
      <c r="NNU200" s="159"/>
      <c r="NNV200" s="158"/>
      <c r="NNW200" s="161"/>
      <c r="NNX200" s="160"/>
      <c r="NNY200" s="159"/>
      <c r="NNZ200" s="158"/>
      <c r="NOA200" s="161"/>
      <c r="NOB200" s="160"/>
      <c r="NOC200" s="159"/>
      <c r="NOD200" s="158"/>
      <c r="NOE200" s="161"/>
      <c r="NOF200" s="160"/>
      <c r="NOG200" s="159"/>
      <c r="NOH200" s="158"/>
      <c r="NOI200" s="161"/>
      <c r="NOJ200" s="160"/>
      <c r="NOK200" s="159"/>
      <c r="NOL200" s="158"/>
      <c r="NOM200" s="161"/>
      <c r="NON200" s="160"/>
      <c r="NOO200" s="159"/>
      <c r="NOP200" s="158"/>
      <c r="NOQ200" s="161"/>
      <c r="NOR200" s="160"/>
      <c r="NOS200" s="159"/>
      <c r="NOT200" s="158"/>
      <c r="NOU200" s="161"/>
      <c r="NOV200" s="160"/>
      <c r="NOW200" s="159"/>
      <c r="NOX200" s="158"/>
      <c r="NOY200" s="161"/>
      <c r="NOZ200" s="160"/>
      <c r="NPA200" s="159"/>
      <c r="NPB200" s="158"/>
      <c r="NPC200" s="161"/>
      <c r="NPD200" s="160"/>
      <c r="NPE200" s="159"/>
      <c r="NPF200" s="158"/>
      <c r="NPG200" s="161"/>
      <c r="NPH200" s="160"/>
      <c r="NPI200" s="159"/>
      <c r="NPJ200" s="158"/>
      <c r="NPK200" s="161"/>
      <c r="NPL200" s="160"/>
      <c r="NPM200" s="159"/>
      <c r="NPN200" s="158"/>
      <c r="NPO200" s="161"/>
      <c r="NPP200" s="160"/>
      <c r="NPQ200" s="159"/>
      <c r="NPR200" s="158"/>
      <c r="NPS200" s="161"/>
      <c r="NPT200" s="160"/>
      <c r="NPU200" s="159"/>
      <c r="NPV200" s="158"/>
      <c r="NPW200" s="161"/>
      <c r="NPX200" s="160"/>
      <c r="NPY200" s="159"/>
      <c r="NPZ200" s="158"/>
      <c r="NQA200" s="161"/>
      <c r="NQB200" s="160"/>
      <c r="NQC200" s="159"/>
      <c r="NQD200" s="158"/>
      <c r="NQE200" s="161"/>
      <c r="NQF200" s="160"/>
      <c r="NQG200" s="159"/>
      <c r="NQH200" s="158"/>
      <c r="NQI200" s="161"/>
      <c r="NQJ200" s="160"/>
      <c r="NQK200" s="159"/>
      <c r="NQL200" s="158"/>
      <c r="NQM200" s="161"/>
      <c r="NQN200" s="160"/>
      <c r="NQO200" s="159"/>
      <c r="NQP200" s="158"/>
      <c r="NQQ200" s="161"/>
      <c r="NQR200" s="160"/>
      <c r="NQS200" s="159"/>
      <c r="NQT200" s="158"/>
      <c r="NQU200" s="161"/>
      <c r="NQV200" s="160"/>
      <c r="NQW200" s="159"/>
      <c r="NQX200" s="158"/>
      <c r="NQY200" s="161"/>
      <c r="NQZ200" s="160"/>
      <c r="NRA200" s="159"/>
      <c r="NRB200" s="158"/>
      <c r="NRC200" s="161"/>
      <c r="NRD200" s="160"/>
      <c r="NRE200" s="159"/>
      <c r="NRF200" s="158"/>
      <c r="NRG200" s="161"/>
      <c r="NRH200" s="160"/>
      <c r="NRI200" s="159"/>
      <c r="NRJ200" s="158"/>
      <c r="NRK200" s="161"/>
      <c r="NRL200" s="160"/>
      <c r="NRM200" s="159"/>
      <c r="NRN200" s="158"/>
      <c r="NRO200" s="161"/>
      <c r="NRP200" s="160"/>
      <c r="NRQ200" s="159"/>
      <c r="NRR200" s="158"/>
      <c r="NRS200" s="161"/>
      <c r="NRT200" s="160"/>
      <c r="NRU200" s="159"/>
      <c r="NRV200" s="158"/>
      <c r="NRW200" s="161"/>
      <c r="NRX200" s="160"/>
      <c r="NRY200" s="159"/>
      <c r="NRZ200" s="158"/>
      <c r="NSA200" s="161"/>
      <c r="NSB200" s="160"/>
      <c r="NSC200" s="159"/>
      <c r="NSD200" s="158"/>
      <c r="NSE200" s="161"/>
      <c r="NSF200" s="160"/>
      <c r="NSG200" s="159"/>
      <c r="NSH200" s="158"/>
      <c r="NSI200" s="161"/>
      <c r="NSJ200" s="160"/>
      <c r="NSK200" s="159"/>
      <c r="NSL200" s="158"/>
      <c r="NSM200" s="161"/>
      <c r="NSN200" s="672"/>
      <c r="NSO200" s="672"/>
      <c r="NSP200" s="672"/>
      <c r="NSQ200" s="673"/>
      <c r="NSR200" s="167"/>
      <c r="NSS200" s="674"/>
      <c r="NST200" s="674"/>
      <c r="NSU200" s="674"/>
      <c r="NSV200" s="164"/>
      <c r="NSW200" s="160"/>
      <c r="NSX200" s="159"/>
      <c r="NSY200" s="158"/>
      <c r="NSZ200" s="161"/>
      <c r="NTA200" s="160"/>
      <c r="NTB200" s="159"/>
      <c r="NTC200" s="158"/>
      <c r="NTD200" s="161"/>
      <c r="NTE200" s="160"/>
      <c r="NTF200" s="159"/>
      <c r="NTG200" s="158"/>
      <c r="NTH200" s="161"/>
      <c r="NTI200" s="160"/>
      <c r="NTJ200" s="159"/>
      <c r="NTK200" s="158"/>
      <c r="NTL200" s="161"/>
      <c r="NTM200" s="160"/>
      <c r="NTN200" s="159"/>
      <c r="NTO200" s="158"/>
      <c r="NTP200" s="161"/>
      <c r="NTQ200" s="160"/>
      <c r="NTR200" s="159"/>
      <c r="NTS200" s="158"/>
      <c r="NTT200" s="161"/>
      <c r="NTU200" s="160"/>
      <c r="NTV200" s="159"/>
      <c r="NTW200" s="158"/>
      <c r="NTX200" s="161"/>
      <c r="NTY200" s="160"/>
      <c r="NTZ200" s="159"/>
      <c r="NUA200" s="158"/>
      <c r="NUB200" s="161"/>
      <c r="NUC200" s="160"/>
      <c r="NUD200" s="159"/>
      <c r="NUE200" s="158"/>
      <c r="NUF200" s="161"/>
      <c r="NUG200" s="160"/>
      <c r="NUH200" s="159"/>
      <c r="NUI200" s="158"/>
      <c r="NUJ200" s="161"/>
      <c r="NUK200" s="160"/>
      <c r="NUL200" s="159"/>
      <c r="NUM200" s="158"/>
      <c r="NUN200" s="161"/>
      <c r="NUO200" s="160"/>
      <c r="NUP200" s="159"/>
      <c r="NUQ200" s="158"/>
      <c r="NUR200" s="161"/>
      <c r="NUS200" s="160"/>
      <c r="NUT200" s="159"/>
      <c r="NUU200" s="158"/>
      <c r="NUV200" s="161"/>
      <c r="NUW200" s="160"/>
      <c r="NUX200" s="159"/>
      <c r="NUY200" s="158"/>
      <c r="NUZ200" s="161"/>
      <c r="NVA200" s="160"/>
      <c r="NVB200" s="159"/>
      <c r="NVC200" s="158"/>
      <c r="NVD200" s="161"/>
      <c r="NVE200" s="160"/>
      <c r="NVF200" s="159"/>
      <c r="NVG200" s="158"/>
      <c r="NVH200" s="161"/>
      <c r="NVI200" s="160"/>
      <c r="NVJ200" s="159"/>
      <c r="NVK200" s="158"/>
      <c r="NVL200" s="161"/>
      <c r="NVM200" s="160"/>
      <c r="NVN200" s="159"/>
      <c r="NVO200" s="158"/>
      <c r="NVP200" s="161"/>
      <c r="NVQ200" s="160"/>
      <c r="NVR200" s="159"/>
      <c r="NVS200" s="158"/>
      <c r="NVT200" s="161"/>
      <c r="NVU200" s="160"/>
      <c r="NVV200" s="159"/>
      <c r="NVW200" s="158"/>
      <c r="NVX200" s="161"/>
      <c r="NVY200" s="160"/>
      <c r="NVZ200" s="159"/>
      <c r="NWA200" s="158"/>
      <c r="NWB200" s="161"/>
      <c r="NWC200" s="160"/>
      <c r="NWD200" s="159"/>
      <c r="NWE200" s="158"/>
      <c r="NWF200" s="161"/>
      <c r="NWG200" s="160"/>
      <c r="NWH200" s="159"/>
      <c r="NWI200" s="158"/>
      <c r="NWJ200" s="161"/>
      <c r="NWK200" s="160"/>
      <c r="NWL200" s="159"/>
      <c r="NWM200" s="158"/>
      <c r="NWN200" s="161"/>
      <c r="NWO200" s="160"/>
      <c r="NWP200" s="159"/>
      <c r="NWQ200" s="158"/>
      <c r="NWR200" s="161"/>
      <c r="NWS200" s="160"/>
      <c r="NWT200" s="159"/>
      <c r="NWU200" s="158"/>
      <c r="NWV200" s="161"/>
      <c r="NWW200" s="160"/>
      <c r="NWX200" s="159"/>
      <c r="NWY200" s="158"/>
      <c r="NWZ200" s="161"/>
      <c r="NXA200" s="160"/>
      <c r="NXB200" s="159"/>
      <c r="NXC200" s="158"/>
      <c r="NXD200" s="161"/>
      <c r="NXE200" s="160"/>
      <c r="NXF200" s="159"/>
      <c r="NXG200" s="158"/>
      <c r="NXH200" s="161"/>
      <c r="NXI200" s="160"/>
      <c r="NXJ200" s="159"/>
      <c r="NXK200" s="158"/>
      <c r="NXL200" s="161"/>
      <c r="NXM200" s="160"/>
      <c r="NXN200" s="159"/>
      <c r="NXO200" s="158"/>
      <c r="NXP200" s="161"/>
      <c r="NXQ200" s="672"/>
      <c r="NXR200" s="672"/>
      <c r="NXS200" s="672"/>
      <c r="NXT200" s="673"/>
      <c r="NXU200" s="167"/>
      <c r="NXV200" s="674"/>
      <c r="NXW200" s="674"/>
      <c r="NXX200" s="674"/>
      <c r="NXY200" s="164"/>
      <c r="NXZ200" s="160"/>
      <c r="NYA200" s="159"/>
      <c r="NYB200" s="158"/>
      <c r="NYC200" s="161"/>
      <c r="NYD200" s="160"/>
      <c r="NYE200" s="159"/>
      <c r="NYF200" s="158"/>
      <c r="NYG200" s="161"/>
      <c r="NYH200" s="160"/>
      <c r="NYI200" s="159"/>
      <c r="NYJ200" s="158"/>
      <c r="NYK200" s="161"/>
      <c r="NYL200" s="160"/>
      <c r="NYM200" s="159"/>
      <c r="NYN200" s="158"/>
      <c r="NYO200" s="161"/>
      <c r="NYP200" s="160"/>
      <c r="NYQ200" s="159"/>
      <c r="NYR200" s="158"/>
      <c r="NYS200" s="161"/>
      <c r="NYT200" s="160"/>
      <c r="NYU200" s="159"/>
      <c r="NYV200" s="158"/>
      <c r="NYW200" s="161"/>
      <c r="NYX200" s="160"/>
      <c r="NYY200" s="159"/>
      <c r="NYZ200" s="158"/>
      <c r="NZA200" s="161"/>
      <c r="NZB200" s="160"/>
      <c r="NZC200" s="159"/>
      <c r="NZD200" s="158"/>
      <c r="NZE200" s="161"/>
      <c r="NZF200" s="160"/>
      <c r="NZG200" s="159"/>
      <c r="NZH200" s="158"/>
      <c r="NZI200" s="161"/>
      <c r="NZJ200" s="160"/>
      <c r="NZK200" s="159"/>
      <c r="NZL200" s="158"/>
      <c r="NZM200" s="161"/>
      <c r="NZN200" s="160"/>
      <c r="NZO200" s="159"/>
      <c r="NZP200" s="158"/>
      <c r="NZQ200" s="161"/>
      <c r="NZR200" s="160"/>
      <c r="NZS200" s="159"/>
      <c r="NZT200" s="158"/>
      <c r="NZU200" s="161"/>
      <c r="NZV200" s="160"/>
      <c r="NZW200" s="159"/>
      <c r="NZX200" s="158"/>
      <c r="NZY200" s="161"/>
      <c r="NZZ200" s="160"/>
      <c r="OAA200" s="159"/>
      <c r="OAB200" s="158"/>
      <c r="OAC200" s="161"/>
      <c r="OAD200" s="160"/>
      <c r="OAE200" s="159"/>
      <c r="OAF200" s="158"/>
      <c r="OAG200" s="161"/>
      <c r="OAH200" s="160"/>
      <c r="OAI200" s="159"/>
      <c r="OAJ200" s="158"/>
      <c r="OAK200" s="161"/>
      <c r="OAL200" s="160"/>
      <c r="OAM200" s="159"/>
      <c r="OAN200" s="158"/>
      <c r="OAO200" s="161"/>
      <c r="OAP200" s="160"/>
      <c r="OAQ200" s="159"/>
      <c r="OAR200" s="158"/>
      <c r="OAS200" s="161"/>
      <c r="OAT200" s="160"/>
      <c r="OAU200" s="159"/>
      <c r="OAV200" s="158"/>
      <c r="OAW200" s="161"/>
      <c r="OAX200" s="160"/>
      <c r="OAY200" s="159"/>
      <c r="OAZ200" s="158"/>
      <c r="OBA200" s="161"/>
      <c r="OBB200" s="160"/>
      <c r="OBC200" s="159"/>
      <c r="OBD200" s="158"/>
      <c r="OBE200" s="161"/>
      <c r="OBF200" s="160"/>
      <c r="OBG200" s="159"/>
      <c r="OBH200" s="158"/>
      <c r="OBI200" s="161"/>
      <c r="OBJ200" s="160"/>
      <c r="OBK200" s="159"/>
      <c r="OBL200" s="158"/>
      <c r="OBM200" s="161"/>
      <c r="OBN200" s="160"/>
      <c r="OBO200" s="159"/>
      <c r="OBP200" s="158"/>
      <c r="OBQ200" s="161"/>
      <c r="OBR200" s="160"/>
      <c r="OBS200" s="159"/>
      <c r="OBT200" s="158"/>
      <c r="OBU200" s="161"/>
      <c r="OBV200" s="160"/>
      <c r="OBW200" s="159"/>
      <c r="OBX200" s="158"/>
      <c r="OBY200" s="161"/>
      <c r="OBZ200" s="160"/>
      <c r="OCA200" s="159"/>
      <c r="OCB200" s="158"/>
      <c r="OCC200" s="161"/>
      <c r="OCD200" s="160"/>
      <c r="OCE200" s="159"/>
      <c r="OCF200" s="158"/>
      <c r="OCG200" s="161"/>
      <c r="OCH200" s="160"/>
      <c r="OCI200" s="159"/>
      <c r="OCJ200" s="158"/>
      <c r="OCK200" s="161"/>
      <c r="OCL200" s="160"/>
      <c r="OCM200" s="159"/>
      <c r="OCN200" s="158"/>
      <c r="OCO200" s="161"/>
      <c r="OCP200" s="160"/>
      <c r="OCQ200" s="159"/>
      <c r="OCR200" s="158"/>
      <c r="OCS200" s="161"/>
      <c r="OCT200" s="672"/>
      <c r="OCU200" s="672"/>
      <c r="OCV200" s="672"/>
      <c r="OCW200" s="673"/>
      <c r="OCX200" s="167"/>
      <c r="OCY200" s="674"/>
      <c r="OCZ200" s="674"/>
      <c r="ODA200" s="674"/>
      <c r="ODB200" s="164"/>
      <c r="ODC200" s="160"/>
      <c r="ODD200" s="159"/>
      <c r="ODE200" s="158"/>
      <c r="ODF200" s="161"/>
      <c r="ODG200" s="160"/>
      <c r="ODH200" s="159"/>
      <c r="ODI200" s="158"/>
      <c r="ODJ200" s="161"/>
      <c r="ODK200" s="160"/>
      <c r="ODL200" s="159"/>
      <c r="ODM200" s="158"/>
      <c r="ODN200" s="161"/>
      <c r="ODO200" s="160"/>
      <c r="ODP200" s="159"/>
      <c r="ODQ200" s="158"/>
      <c r="ODR200" s="161"/>
      <c r="ODS200" s="160"/>
      <c r="ODT200" s="159"/>
      <c r="ODU200" s="158"/>
      <c r="ODV200" s="161"/>
      <c r="ODW200" s="160"/>
      <c r="ODX200" s="159"/>
      <c r="ODY200" s="158"/>
      <c r="ODZ200" s="161"/>
      <c r="OEA200" s="160"/>
      <c r="OEB200" s="159"/>
      <c r="OEC200" s="158"/>
      <c r="OED200" s="161"/>
      <c r="OEE200" s="160"/>
      <c r="OEF200" s="159"/>
      <c r="OEG200" s="158"/>
      <c r="OEH200" s="161"/>
      <c r="OEI200" s="160"/>
      <c r="OEJ200" s="159"/>
      <c r="OEK200" s="158"/>
      <c r="OEL200" s="161"/>
      <c r="OEM200" s="160"/>
      <c r="OEN200" s="159"/>
      <c r="OEO200" s="158"/>
      <c r="OEP200" s="161"/>
      <c r="OEQ200" s="160"/>
      <c r="OER200" s="159"/>
      <c r="OES200" s="158"/>
      <c r="OET200" s="161"/>
      <c r="OEU200" s="160"/>
      <c r="OEV200" s="159"/>
      <c r="OEW200" s="158"/>
      <c r="OEX200" s="161"/>
      <c r="OEY200" s="160"/>
      <c r="OEZ200" s="159"/>
      <c r="OFA200" s="158"/>
      <c r="OFB200" s="161"/>
      <c r="OFC200" s="160"/>
      <c r="OFD200" s="159"/>
      <c r="OFE200" s="158"/>
      <c r="OFF200" s="161"/>
      <c r="OFG200" s="160"/>
      <c r="OFH200" s="159"/>
      <c r="OFI200" s="158"/>
      <c r="OFJ200" s="161"/>
      <c r="OFK200" s="160"/>
      <c r="OFL200" s="159"/>
      <c r="OFM200" s="158"/>
      <c r="OFN200" s="161"/>
      <c r="OFO200" s="160"/>
      <c r="OFP200" s="159"/>
      <c r="OFQ200" s="158"/>
      <c r="OFR200" s="161"/>
      <c r="OFS200" s="160"/>
      <c r="OFT200" s="159"/>
      <c r="OFU200" s="158"/>
      <c r="OFV200" s="161"/>
      <c r="OFW200" s="160"/>
      <c r="OFX200" s="159"/>
      <c r="OFY200" s="158"/>
      <c r="OFZ200" s="161"/>
      <c r="OGA200" s="160"/>
      <c r="OGB200" s="159"/>
      <c r="OGC200" s="158"/>
      <c r="OGD200" s="161"/>
      <c r="OGE200" s="160"/>
      <c r="OGF200" s="159"/>
      <c r="OGG200" s="158"/>
      <c r="OGH200" s="161"/>
      <c r="OGI200" s="160"/>
      <c r="OGJ200" s="159"/>
      <c r="OGK200" s="158"/>
      <c r="OGL200" s="161"/>
      <c r="OGM200" s="160"/>
      <c r="OGN200" s="159"/>
      <c r="OGO200" s="158"/>
      <c r="OGP200" s="161"/>
      <c r="OGQ200" s="160"/>
      <c r="OGR200" s="159"/>
      <c r="OGS200" s="158"/>
      <c r="OGT200" s="161"/>
      <c r="OGU200" s="160"/>
      <c r="OGV200" s="159"/>
      <c r="OGW200" s="158"/>
      <c r="OGX200" s="161"/>
      <c r="OGY200" s="160"/>
      <c r="OGZ200" s="159"/>
      <c r="OHA200" s="158"/>
      <c r="OHB200" s="161"/>
      <c r="OHC200" s="160"/>
      <c r="OHD200" s="159"/>
      <c r="OHE200" s="158"/>
      <c r="OHF200" s="161"/>
      <c r="OHG200" s="160"/>
      <c r="OHH200" s="159"/>
      <c r="OHI200" s="158"/>
      <c r="OHJ200" s="161"/>
      <c r="OHK200" s="160"/>
      <c r="OHL200" s="159"/>
      <c r="OHM200" s="158"/>
      <c r="OHN200" s="161"/>
      <c r="OHO200" s="160"/>
      <c r="OHP200" s="159"/>
      <c r="OHQ200" s="158"/>
      <c r="OHR200" s="161"/>
      <c r="OHS200" s="160"/>
      <c r="OHT200" s="159"/>
      <c r="OHU200" s="158"/>
      <c r="OHV200" s="161"/>
      <c r="OHW200" s="672"/>
      <c r="OHX200" s="672"/>
      <c r="OHY200" s="672"/>
      <c r="OHZ200" s="673"/>
      <c r="OIA200" s="167"/>
      <c r="OIB200" s="674"/>
      <c r="OIC200" s="674"/>
      <c r="OID200" s="674"/>
      <c r="OIE200" s="164"/>
      <c r="OIF200" s="160"/>
      <c r="OIG200" s="159"/>
      <c r="OIH200" s="158"/>
      <c r="OII200" s="161"/>
      <c r="OIJ200" s="160"/>
      <c r="OIK200" s="159"/>
      <c r="OIL200" s="158"/>
      <c r="OIM200" s="161"/>
      <c r="OIN200" s="160"/>
      <c r="OIO200" s="159"/>
      <c r="OIP200" s="158"/>
      <c r="OIQ200" s="161"/>
      <c r="OIR200" s="160"/>
      <c r="OIS200" s="159"/>
      <c r="OIT200" s="158"/>
      <c r="OIU200" s="161"/>
      <c r="OIV200" s="160"/>
      <c r="OIW200" s="159"/>
      <c r="OIX200" s="158"/>
      <c r="OIY200" s="161"/>
      <c r="OIZ200" s="160"/>
      <c r="OJA200" s="159"/>
      <c r="OJB200" s="158"/>
      <c r="OJC200" s="161"/>
      <c r="OJD200" s="160"/>
      <c r="OJE200" s="159"/>
      <c r="OJF200" s="158"/>
      <c r="OJG200" s="161"/>
      <c r="OJH200" s="160"/>
      <c r="OJI200" s="159"/>
      <c r="OJJ200" s="158"/>
      <c r="OJK200" s="161"/>
      <c r="OJL200" s="160"/>
      <c r="OJM200" s="159"/>
      <c r="OJN200" s="158"/>
      <c r="OJO200" s="161"/>
      <c r="OJP200" s="160"/>
      <c r="OJQ200" s="159"/>
      <c r="OJR200" s="158"/>
      <c r="OJS200" s="161"/>
      <c r="OJT200" s="160"/>
      <c r="OJU200" s="159"/>
      <c r="OJV200" s="158"/>
      <c r="OJW200" s="161"/>
      <c r="OJX200" s="160"/>
      <c r="OJY200" s="159"/>
      <c r="OJZ200" s="158"/>
      <c r="OKA200" s="161"/>
      <c r="OKB200" s="160"/>
      <c r="OKC200" s="159"/>
      <c r="OKD200" s="158"/>
      <c r="OKE200" s="161"/>
      <c r="OKF200" s="160"/>
      <c r="OKG200" s="159"/>
      <c r="OKH200" s="158"/>
      <c r="OKI200" s="161"/>
      <c r="OKJ200" s="160"/>
      <c r="OKK200" s="159"/>
      <c r="OKL200" s="158"/>
      <c r="OKM200" s="161"/>
      <c r="OKN200" s="160"/>
      <c r="OKO200" s="159"/>
      <c r="OKP200" s="158"/>
      <c r="OKQ200" s="161"/>
      <c r="OKR200" s="160"/>
      <c r="OKS200" s="159"/>
      <c r="OKT200" s="158"/>
      <c r="OKU200" s="161"/>
      <c r="OKV200" s="160"/>
      <c r="OKW200" s="159"/>
      <c r="OKX200" s="158"/>
      <c r="OKY200" s="161"/>
      <c r="OKZ200" s="160"/>
      <c r="OLA200" s="159"/>
      <c r="OLB200" s="158"/>
      <c r="OLC200" s="161"/>
      <c r="OLD200" s="160"/>
      <c r="OLE200" s="159"/>
      <c r="OLF200" s="158"/>
      <c r="OLG200" s="161"/>
      <c r="OLH200" s="160"/>
      <c r="OLI200" s="159"/>
      <c r="OLJ200" s="158"/>
      <c r="OLK200" s="161"/>
      <c r="OLL200" s="160"/>
      <c r="OLM200" s="159"/>
      <c r="OLN200" s="158"/>
      <c r="OLO200" s="161"/>
      <c r="OLP200" s="160"/>
      <c r="OLQ200" s="159"/>
      <c r="OLR200" s="158"/>
      <c r="OLS200" s="161"/>
      <c r="OLT200" s="160"/>
      <c r="OLU200" s="159"/>
      <c r="OLV200" s="158"/>
      <c r="OLW200" s="161"/>
      <c r="OLX200" s="160"/>
      <c r="OLY200" s="159"/>
      <c r="OLZ200" s="158"/>
      <c r="OMA200" s="161"/>
      <c r="OMB200" s="160"/>
      <c r="OMC200" s="159"/>
      <c r="OMD200" s="158"/>
      <c r="OME200" s="161"/>
      <c r="OMF200" s="160"/>
      <c r="OMG200" s="159"/>
      <c r="OMH200" s="158"/>
      <c r="OMI200" s="161"/>
      <c r="OMJ200" s="160"/>
      <c r="OMK200" s="159"/>
      <c r="OML200" s="158"/>
      <c r="OMM200" s="161"/>
      <c r="OMN200" s="160"/>
      <c r="OMO200" s="159"/>
      <c r="OMP200" s="158"/>
      <c r="OMQ200" s="161"/>
      <c r="OMR200" s="160"/>
      <c r="OMS200" s="159"/>
      <c r="OMT200" s="158"/>
      <c r="OMU200" s="161"/>
      <c r="OMV200" s="160"/>
      <c r="OMW200" s="159"/>
      <c r="OMX200" s="158"/>
      <c r="OMY200" s="161"/>
      <c r="OMZ200" s="672"/>
      <c r="ONA200" s="672"/>
      <c r="ONB200" s="672"/>
      <c r="ONC200" s="673"/>
      <c r="OND200" s="167"/>
      <c r="ONE200" s="674"/>
      <c r="ONF200" s="674"/>
      <c r="ONG200" s="674"/>
      <c r="ONH200" s="164"/>
      <c r="ONI200" s="160"/>
      <c r="ONJ200" s="159"/>
      <c r="ONK200" s="158"/>
      <c r="ONL200" s="161"/>
      <c r="ONM200" s="160"/>
      <c r="ONN200" s="159"/>
      <c r="ONO200" s="158"/>
      <c r="ONP200" s="161"/>
      <c r="ONQ200" s="160"/>
      <c r="ONR200" s="159"/>
      <c r="ONS200" s="158"/>
      <c r="ONT200" s="161"/>
      <c r="ONU200" s="160"/>
      <c r="ONV200" s="159"/>
      <c r="ONW200" s="158"/>
      <c r="ONX200" s="161"/>
      <c r="ONY200" s="160"/>
      <c r="ONZ200" s="159"/>
      <c r="OOA200" s="158"/>
      <c r="OOB200" s="161"/>
      <c r="OOC200" s="160"/>
      <c r="OOD200" s="159"/>
      <c r="OOE200" s="158"/>
      <c r="OOF200" s="161"/>
      <c r="OOG200" s="160"/>
      <c r="OOH200" s="159"/>
      <c r="OOI200" s="158"/>
      <c r="OOJ200" s="161"/>
      <c r="OOK200" s="160"/>
      <c r="OOL200" s="159"/>
      <c r="OOM200" s="158"/>
      <c r="OON200" s="161"/>
      <c r="OOO200" s="160"/>
      <c r="OOP200" s="159"/>
      <c r="OOQ200" s="158"/>
      <c r="OOR200" s="161"/>
      <c r="OOS200" s="160"/>
      <c r="OOT200" s="159"/>
      <c r="OOU200" s="158"/>
      <c r="OOV200" s="161"/>
      <c r="OOW200" s="160"/>
      <c r="OOX200" s="159"/>
      <c r="OOY200" s="158"/>
      <c r="OOZ200" s="161"/>
      <c r="OPA200" s="160"/>
      <c r="OPB200" s="159"/>
      <c r="OPC200" s="158"/>
      <c r="OPD200" s="161"/>
      <c r="OPE200" s="160"/>
      <c r="OPF200" s="159"/>
      <c r="OPG200" s="158"/>
      <c r="OPH200" s="161"/>
      <c r="OPI200" s="160"/>
      <c r="OPJ200" s="159"/>
      <c r="OPK200" s="158"/>
      <c r="OPL200" s="161"/>
      <c r="OPM200" s="160"/>
      <c r="OPN200" s="159"/>
      <c r="OPO200" s="158"/>
      <c r="OPP200" s="161"/>
      <c r="OPQ200" s="160"/>
      <c r="OPR200" s="159"/>
      <c r="OPS200" s="158"/>
      <c r="OPT200" s="161"/>
      <c r="OPU200" s="160"/>
      <c r="OPV200" s="159"/>
      <c r="OPW200" s="158"/>
      <c r="OPX200" s="161"/>
      <c r="OPY200" s="160"/>
      <c r="OPZ200" s="159"/>
      <c r="OQA200" s="158"/>
      <c r="OQB200" s="161"/>
      <c r="OQC200" s="160"/>
      <c r="OQD200" s="159"/>
      <c r="OQE200" s="158"/>
      <c r="OQF200" s="161"/>
      <c r="OQG200" s="160"/>
      <c r="OQH200" s="159"/>
      <c r="OQI200" s="158"/>
      <c r="OQJ200" s="161"/>
      <c r="OQK200" s="160"/>
      <c r="OQL200" s="159"/>
      <c r="OQM200" s="158"/>
      <c r="OQN200" s="161"/>
      <c r="OQO200" s="160"/>
      <c r="OQP200" s="159"/>
      <c r="OQQ200" s="158"/>
      <c r="OQR200" s="161"/>
      <c r="OQS200" s="160"/>
      <c r="OQT200" s="159"/>
      <c r="OQU200" s="158"/>
      <c r="OQV200" s="161"/>
      <c r="OQW200" s="160"/>
      <c r="OQX200" s="159"/>
      <c r="OQY200" s="158"/>
      <c r="OQZ200" s="161"/>
      <c r="ORA200" s="160"/>
      <c r="ORB200" s="159"/>
      <c r="ORC200" s="158"/>
      <c r="ORD200" s="161"/>
      <c r="ORE200" s="160"/>
      <c r="ORF200" s="159"/>
      <c r="ORG200" s="158"/>
      <c r="ORH200" s="161"/>
      <c r="ORI200" s="160"/>
      <c r="ORJ200" s="159"/>
      <c r="ORK200" s="158"/>
      <c r="ORL200" s="161"/>
      <c r="ORM200" s="160"/>
      <c r="ORN200" s="159"/>
      <c r="ORO200" s="158"/>
      <c r="ORP200" s="161"/>
      <c r="ORQ200" s="160"/>
      <c r="ORR200" s="159"/>
      <c r="ORS200" s="158"/>
      <c r="ORT200" s="161"/>
      <c r="ORU200" s="160"/>
      <c r="ORV200" s="159"/>
      <c r="ORW200" s="158"/>
      <c r="ORX200" s="161"/>
      <c r="ORY200" s="160"/>
      <c r="ORZ200" s="159"/>
      <c r="OSA200" s="158"/>
      <c r="OSB200" s="161"/>
      <c r="OSC200" s="672"/>
      <c r="OSD200" s="672"/>
      <c r="OSE200" s="672"/>
      <c r="OSF200" s="673"/>
      <c r="OSG200" s="167"/>
      <c r="OSH200" s="674"/>
      <c r="OSI200" s="674"/>
      <c r="OSJ200" s="674"/>
      <c r="OSK200" s="164"/>
      <c r="OSL200" s="160"/>
      <c r="OSM200" s="159"/>
      <c r="OSN200" s="158"/>
      <c r="OSO200" s="161"/>
      <c r="OSP200" s="160"/>
      <c r="OSQ200" s="159"/>
      <c r="OSR200" s="158"/>
      <c r="OSS200" s="161"/>
      <c r="OST200" s="160"/>
      <c r="OSU200" s="159"/>
      <c r="OSV200" s="158"/>
      <c r="OSW200" s="161"/>
      <c r="OSX200" s="160"/>
      <c r="OSY200" s="159"/>
      <c r="OSZ200" s="158"/>
      <c r="OTA200" s="161"/>
      <c r="OTB200" s="160"/>
      <c r="OTC200" s="159"/>
      <c r="OTD200" s="158"/>
      <c r="OTE200" s="161"/>
      <c r="OTF200" s="160"/>
      <c r="OTG200" s="159"/>
      <c r="OTH200" s="158"/>
      <c r="OTI200" s="161"/>
      <c r="OTJ200" s="160"/>
      <c r="OTK200" s="159"/>
      <c r="OTL200" s="158"/>
      <c r="OTM200" s="161"/>
      <c r="OTN200" s="160"/>
      <c r="OTO200" s="159"/>
      <c r="OTP200" s="158"/>
      <c r="OTQ200" s="161"/>
      <c r="OTR200" s="160"/>
      <c r="OTS200" s="159"/>
      <c r="OTT200" s="158"/>
      <c r="OTU200" s="161"/>
      <c r="OTV200" s="160"/>
      <c r="OTW200" s="159"/>
      <c r="OTX200" s="158"/>
      <c r="OTY200" s="161"/>
      <c r="OTZ200" s="160"/>
      <c r="OUA200" s="159"/>
      <c r="OUB200" s="158"/>
      <c r="OUC200" s="161"/>
      <c r="OUD200" s="160"/>
      <c r="OUE200" s="159"/>
      <c r="OUF200" s="158"/>
      <c r="OUG200" s="161"/>
      <c r="OUH200" s="160"/>
      <c r="OUI200" s="159"/>
      <c r="OUJ200" s="158"/>
      <c r="OUK200" s="161"/>
      <c r="OUL200" s="160"/>
      <c r="OUM200" s="159"/>
      <c r="OUN200" s="158"/>
      <c r="OUO200" s="161"/>
      <c r="OUP200" s="160"/>
      <c r="OUQ200" s="159"/>
      <c r="OUR200" s="158"/>
      <c r="OUS200" s="161"/>
      <c r="OUT200" s="160"/>
      <c r="OUU200" s="159"/>
      <c r="OUV200" s="158"/>
      <c r="OUW200" s="161"/>
      <c r="OUX200" s="160"/>
      <c r="OUY200" s="159"/>
      <c r="OUZ200" s="158"/>
      <c r="OVA200" s="161"/>
      <c r="OVB200" s="160"/>
      <c r="OVC200" s="159"/>
      <c r="OVD200" s="158"/>
      <c r="OVE200" s="161"/>
      <c r="OVF200" s="160"/>
      <c r="OVG200" s="159"/>
      <c r="OVH200" s="158"/>
      <c r="OVI200" s="161"/>
      <c r="OVJ200" s="160"/>
      <c r="OVK200" s="159"/>
      <c r="OVL200" s="158"/>
      <c r="OVM200" s="161"/>
      <c r="OVN200" s="160"/>
      <c r="OVO200" s="159"/>
      <c r="OVP200" s="158"/>
      <c r="OVQ200" s="161"/>
      <c r="OVR200" s="160"/>
      <c r="OVS200" s="159"/>
      <c r="OVT200" s="158"/>
      <c r="OVU200" s="161"/>
      <c r="OVV200" s="160"/>
      <c r="OVW200" s="159"/>
      <c r="OVX200" s="158"/>
      <c r="OVY200" s="161"/>
      <c r="OVZ200" s="160"/>
      <c r="OWA200" s="159"/>
      <c r="OWB200" s="158"/>
      <c r="OWC200" s="161"/>
      <c r="OWD200" s="160"/>
      <c r="OWE200" s="159"/>
      <c r="OWF200" s="158"/>
      <c r="OWG200" s="161"/>
      <c r="OWH200" s="160"/>
      <c r="OWI200" s="159"/>
      <c r="OWJ200" s="158"/>
      <c r="OWK200" s="161"/>
      <c r="OWL200" s="160"/>
      <c r="OWM200" s="159"/>
      <c r="OWN200" s="158"/>
      <c r="OWO200" s="161"/>
      <c r="OWP200" s="160"/>
      <c r="OWQ200" s="159"/>
      <c r="OWR200" s="158"/>
      <c r="OWS200" s="161"/>
      <c r="OWT200" s="160"/>
      <c r="OWU200" s="159"/>
      <c r="OWV200" s="158"/>
      <c r="OWW200" s="161"/>
      <c r="OWX200" s="160"/>
      <c r="OWY200" s="159"/>
      <c r="OWZ200" s="158"/>
      <c r="OXA200" s="161"/>
      <c r="OXB200" s="160"/>
      <c r="OXC200" s="159"/>
      <c r="OXD200" s="158"/>
      <c r="OXE200" s="161"/>
      <c r="OXF200" s="672"/>
      <c r="OXG200" s="672"/>
      <c r="OXH200" s="672"/>
      <c r="OXI200" s="673"/>
      <c r="OXJ200" s="167"/>
      <c r="OXK200" s="674"/>
      <c r="OXL200" s="674"/>
      <c r="OXM200" s="674"/>
      <c r="OXN200" s="164"/>
      <c r="OXO200" s="160"/>
      <c r="OXP200" s="159"/>
      <c r="OXQ200" s="158"/>
      <c r="OXR200" s="161"/>
      <c r="OXS200" s="160"/>
      <c r="OXT200" s="159"/>
      <c r="OXU200" s="158"/>
      <c r="OXV200" s="161"/>
      <c r="OXW200" s="160"/>
      <c r="OXX200" s="159"/>
      <c r="OXY200" s="158"/>
      <c r="OXZ200" s="161"/>
      <c r="OYA200" s="160"/>
      <c r="OYB200" s="159"/>
      <c r="OYC200" s="158"/>
      <c r="OYD200" s="161"/>
      <c r="OYE200" s="160"/>
      <c r="OYF200" s="159"/>
      <c r="OYG200" s="158"/>
      <c r="OYH200" s="161"/>
      <c r="OYI200" s="160"/>
      <c r="OYJ200" s="159"/>
      <c r="OYK200" s="158"/>
      <c r="OYL200" s="161"/>
      <c r="OYM200" s="160"/>
      <c r="OYN200" s="159"/>
      <c r="OYO200" s="158"/>
      <c r="OYP200" s="161"/>
      <c r="OYQ200" s="160"/>
      <c r="OYR200" s="159"/>
      <c r="OYS200" s="158"/>
      <c r="OYT200" s="161"/>
      <c r="OYU200" s="160"/>
      <c r="OYV200" s="159"/>
      <c r="OYW200" s="158"/>
      <c r="OYX200" s="161"/>
      <c r="OYY200" s="160"/>
      <c r="OYZ200" s="159"/>
      <c r="OZA200" s="158"/>
      <c r="OZB200" s="161"/>
      <c r="OZC200" s="160"/>
      <c r="OZD200" s="159"/>
      <c r="OZE200" s="158"/>
      <c r="OZF200" s="161"/>
      <c r="OZG200" s="160"/>
      <c r="OZH200" s="159"/>
      <c r="OZI200" s="158"/>
      <c r="OZJ200" s="161"/>
      <c r="OZK200" s="160"/>
      <c r="OZL200" s="159"/>
      <c r="OZM200" s="158"/>
      <c r="OZN200" s="161"/>
      <c r="OZO200" s="160"/>
      <c r="OZP200" s="159"/>
      <c r="OZQ200" s="158"/>
      <c r="OZR200" s="161"/>
      <c r="OZS200" s="160"/>
      <c r="OZT200" s="159"/>
      <c r="OZU200" s="158"/>
      <c r="OZV200" s="161"/>
      <c r="OZW200" s="160"/>
      <c r="OZX200" s="159"/>
      <c r="OZY200" s="158"/>
      <c r="OZZ200" s="161"/>
      <c r="PAA200" s="160"/>
      <c r="PAB200" s="159"/>
      <c r="PAC200" s="158"/>
      <c r="PAD200" s="161"/>
      <c r="PAE200" s="160"/>
      <c r="PAF200" s="159"/>
      <c r="PAG200" s="158"/>
      <c r="PAH200" s="161"/>
      <c r="PAI200" s="160"/>
      <c r="PAJ200" s="159"/>
      <c r="PAK200" s="158"/>
      <c r="PAL200" s="161"/>
      <c r="PAM200" s="160"/>
      <c r="PAN200" s="159"/>
      <c r="PAO200" s="158"/>
      <c r="PAP200" s="161"/>
      <c r="PAQ200" s="160"/>
      <c r="PAR200" s="159"/>
      <c r="PAS200" s="158"/>
      <c r="PAT200" s="161"/>
      <c r="PAU200" s="160"/>
      <c r="PAV200" s="159"/>
      <c r="PAW200" s="158"/>
      <c r="PAX200" s="161"/>
      <c r="PAY200" s="160"/>
      <c r="PAZ200" s="159"/>
      <c r="PBA200" s="158"/>
      <c r="PBB200" s="161"/>
      <c r="PBC200" s="160"/>
      <c r="PBD200" s="159"/>
      <c r="PBE200" s="158"/>
      <c r="PBF200" s="161"/>
      <c r="PBG200" s="160"/>
      <c r="PBH200" s="159"/>
      <c r="PBI200" s="158"/>
      <c r="PBJ200" s="161"/>
      <c r="PBK200" s="160"/>
      <c r="PBL200" s="159"/>
      <c r="PBM200" s="158"/>
      <c r="PBN200" s="161"/>
      <c r="PBO200" s="160"/>
      <c r="PBP200" s="159"/>
      <c r="PBQ200" s="158"/>
      <c r="PBR200" s="161"/>
      <c r="PBS200" s="160"/>
      <c r="PBT200" s="159"/>
      <c r="PBU200" s="158"/>
      <c r="PBV200" s="161"/>
      <c r="PBW200" s="160"/>
      <c r="PBX200" s="159"/>
      <c r="PBY200" s="158"/>
      <c r="PBZ200" s="161"/>
      <c r="PCA200" s="160"/>
      <c r="PCB200" s="159"/>
      <c r="PCC200" s="158"/>
      <c r="PCD200" s="161"/>
      <c r="PCE200" s="160"/>
      <c r="PCF200" s="159"/>
      <c r="PCG200" s="158"/>
      <c r="PCH200" s="161"/>
      <c r="PCI200" s="672"/>
      <c r="PCJ200" s="672"/>
      <c r="PCK200" s="672"/>
      <c r="PCL200" s="673"/>
      <c r="PCM200" s="167"/>
      <c r="PCN200" s="674"/>
      <c r="PCO200" s="674"/>
      <c r="PCP200" s="674"/>
      <c r="PCQ200" s="164"/>
      <c r="PCR200" s="160"/>
      <c r="PCS200" s="159"/>
      <c r="PCT200" s="158"/>
      <c r="PCU200" s="161"/>
      <c r="PCV200" s="160"/>
      <c r="PCW200" s="159"/>
      <c r="PCX200" s="158"/>
      <c r="PCY200" s="161"/>
      <c r="PCZ200" s="160"/>
      <c r="PDA200" s="159"/>
      <c r="PDB200" s="158"/>
      <c r="PDC200" s="161"/>
      <c r="PDD200" s="160"/>
      <c r="PDE200" s="159"/>
      <c r="PDF200" s="158"/>
      <c r="PDG200" s="161"/>
      <c r="PDH200" s="160"/>
      <c r="PDI200" s="159"/>
      <c r="PDJ200" s="158"/>
      <c r="PDK200" s="161"/>
      <c r="PDL200" s="160"/>
      <c r="PDM200" s="159"/>
      <c r="PDN200" s="158"/>
      <c r="PDO200" s="161"/>
      <c r="PDP200" s="160"/>
      <c r="PDQ200" s="159"/>
      <c r="PDR200" s="158"/>
      <c r="PDS200" s="161"/>
      <c r="PDT200" s="160"/>
      <c r="PDU200" s="159"/>
      <c r="PDV200" s="158"/>
      <c r="PDW200" s="161"/>
      <c r="PDX200" s="160"/>
      <c r="PDY200" s="159"/>
      <c r="PDZ200" s="158"/>
      <c r="PEA200" s="161"/>
      <c r="PEB200" s="160"/>
      <c r="PEC200" s="159"/>
      <c r="PED200" s="158"/>
      <c r="PEE200" s="161"/>
      <c r="PEF200" s="160"/>
      <c r="PEG200" s="159"/>
      <c r="PEH200" s="158"/>
      <c r="PEI200" s="161"/>
      <c r="PEJ200" s="160"/>
      <c r="PEK200" s="159"/>
      <c r="PEL200" s="158"/>
      <c r="PEM200" s="161"/>
      <c r="PEN200" s="160"/>
      <c r="PEO200" s="159"/>
      <c r="PEP200" s="158"/>
      <c r="PEQ200" s="161"/>
      <c r="PER200" s="160"/>
      <c r="PES200" s="159"/>
      <c r="PET200" s="158"/>
      <c r="PEU200" s="161"/>
      <c r="PEV200" s="160"/>
      <c r="PEW200" s="159"/>
      <c r="PEX200" s="158"/>
      <c r="PEY200" s="161"/>
      <c r="PEZ200" s="160"/>
      <c r="PFA200" s="159"/>
      <c r="PFB200" s="158"/>
      <c r="PFC200" s="161"/>
      <c r="PFD200" s="160"/>
      <c r="PFE200" s="159"/>
      <c r="PFF200" s="158"/>
      <c r="PFG200" s="161"/>
      <c r="PFH200" s="160"/>
      <c r="PFI200" s="159"/>
      <c r="PFJ200" s="158"/>
      <c r="PFK200" s="161"/>
      <c r="PFL200" s="160"/>
      <c r="PFM200" s="159"/>
      <c r="PFN200" s="158"/>
      <c r="PFO200" s="161"/>
      <c r="PFP200" s="160"/>
      <c r="PFQ200" s="159"/>
      <c r="PFR200" s="158"/>
      <c r="PFS200" s="161"/>
      <c r="PFT200" s="160"/>
      <c r="PFU200" s="159"/>
      <c r="PFV200" s="158"/>
      <c r="PFW200" s="161"/>
      <c r="PFX200" s="160"/>
      <c r="PFY200" s="159"/>
      <c r="PFZ200" s="158"/>
      <c r="PGA200" s="161"/>
      <c r="PGB200" s="160"/>
      <c r="PGC200" s="159"/>
      <c r="PGD200" s="158"/>
      <c r="PGE200" s="161"/>
      <c r="PGF200" s="160"/>
      <c r="PGG200" s="159"/>
      <c r="PGH200" s="158"/>
      <c r="PGI200" s="161"/>
      <c r="PGJ200" s="160"/>
      <c r="PGK200" s="159"/>
      <c r="PGL200" s="158"/>
      <c r="PGM200" s="161"/>
      <c r="PGN200" s="160"/>
      <c r="PGO200" s="159"/>
      <c r="PGP200" s="158"/>
      <c r="PGQ200" s="161"/>
      <c r="PGR200" s="160"/>
      <c r="PGS200" s="159"/>
      <c r="PGT200" s="158"/>
      <c r="PGU200" s="161"/>
      <c r="PGV200" s="160"/>
      <c r="PGW200" s="159"/>
      <c r="PGX200" s="158"/>
      <c r="PGY200" s="161"/>
      <c r="PGZ200" s="160"/>
      <c r="PHA200" s="159"/>
      <c r="PHB200" s="158"/>
      <c r="PHC200" s="161"/>
      <c r="PHD200" s="160"/>
      <c r="PHE200" s="159"/>
      <c r="PHF200" s="158"/>
      <c r="PHG200" s="161"/>
      <c r="PHH200" s="160"/>
      <c r="PHI200" s="159"/>
      <c r="PHJ200" s="158"/>
      <c r="PHK200" s="161"/>
      <c r="PHL200" s="672"/>
      <c r="PHM200" s="672"/>
      <c r="PHN200" s="672"/>
      <c r="PHO200" s="673"/>
      <c r="PHP200" s="167"/>
      <c r="PHQ200" s="674"/>
      <c r="PHR200" s="674"/>
      <c r="PHS200" s="674"/>
      <c r="PHT200" s="164"/>
      <c r="PHU200" s="160"/>
      <c r="PHV200" s="159"/>
      <c r="PHW200" s="158"/>
      <c r="PHX200" s="161"/>
      <c r="PHY200" s="160"/>
      <c r="PHZ200" s="159"/>
      <c r="PIA200" s="158"/>
      <c r="PIB200" s="161"/>
      <c r="PIC200" s="160"/>
      <c r="PID200" s="159"/>
      <c r="PIE200" s="158"/>
      <c r="PIF200" s="161"/>
      <c r="PIG200" s="160"/>
      <c r="PIH200" s="159"/>
      <c r="PII200" s="158"/>
      <c r="PIJ200" s="161"/>
      <c r="PIK200" s="160"/>
      <c r="PIL200" s="159"/>
      <c r="PIM200" s="158"/>
      <c r="PIN200" s="161"/>
      <c r="PIO200" s="160"/>
      <c r="PIP200" s="159"/>
      <c r="PIQ200" s="158"/>
      <c r="PIR200" s="161"/>
      <c r="PIS200" s="160"/>
      <c r="PIT200" s="159"/>
      <c r="PIU200" s="158"/>
      <c r="PIV200" s="161"/>
      <c r="PIW200" s="160"/>
      <c r="PIX200" s="159"/>
      <c r="PIY200" s="158"/>
      <c r="PIZ200" s="161"/>
      <c r="PJA200" s="160"/>
      <c r="PJB200" s="159"/>
      <c r="PJC200" s="158"/>
      <c r="PJD200" s="161"/>
      <c r="PJE200" s="160"/>
      <c r="PJF200" s="159"/>
      <c r="PJG200" s="158"/>
      <c r="PJH200" s="161"/>
      <c r="PJI200" s="160"/>
      <c r="PJJ200" s="159"/>
      <c r="PJK200" s="158"/>
      <c r="PJL200" s="161"/>
      <c r="PJM200" s="160"/>
      <c r="PJN200" s="159"/>
      <c r="PJO200" s="158"/>
      <c r="PJP200" s="161"/>
      <c r="PJQ200" s="160"/>
      <c r="PJR200" s="159"/>
      <c r="PJS200" s="158"/>
      <c r="PJT200" s="161"/>
      <c r="PJU200" s="160"/>
      <c r="PJV200" s="159"/>
      <c r="PJW200" s="158"/>
      <c r="PJX200" s="161"/>
      <c r="PJY200" s="160"/>
      <c r="PJZ200" s="159"/>
      <c r="PKA200" s="158"/>
      <c r="PKB200" s="161"/>
      <c r="PKC200" s="160"/>
      <c r="PKD200" s="159"/>
      <c r="PKE200" s="158"/>
      <c r="PKF200" s="161"/>
      <c r="PKG200" s="160"/>
      <c r="PKH200" s="159"/>
      <c r="PKI200" s="158"/>
      <c r="PKJ200" s="161"/>
      <c r="PKK200" s="160"/>
      <c r="PKL200" s="159"/>
      <c r="PKM200" s="158"/>
      <c r="PKN200" s="161"/>
      <c r="PKO200" s="160"/>
      <c r="PKP200" s="159"/>
      <c r="PKQ200" s="158"/>
      <c r="PKR200" s="161"/>
      <c r="PKS200" s="160"/>
      <c r="PKT200" s="159"/>
      <c r="PKU200" s="158"/>
      <c r="PKV200" s="161"/>
      <c r="PKW200" s="160"/>
      <c r="PKX200" s="159"/>
      <c r="PKY200" s="158"/>
      <c r="PKZ200" s="161"/>
      <c r="PLA200" s="160"/>
      <c r="PLB200" s="159"/>
      <c r="PLC200" s="158"/>
      <c r="PLD200" s="161"/>
      <c r="PLE200" s="160"/>
      <c r="PLF200" s="159"/>
      <c r="PLG200" s="158"/>
      <c r="PLH200" s="161"/>
      <c r="PLI200" s="160"/>
      <c r="PLJ200" s="159"/>
      <c r="PLK200" s="158"/>
      <c r="PLL200" s="161"/>
      <c r="PLM200" s="160"/>
      <c r="PLN200" s="159"/>
      <c r="PLO200" s="158"/>
      <c r="PLP200" s="161"/>
      <c r="PLQ200" s="160"/>
      <c r="PLR200" s="159"/>
      <c r="PLS200" s="158"/>
      <c r="PLT200" s="161"/>
      <c r="PLU200" s="160"/>
      <c r="PLV200" s="159"/>
      <c r="PLW200" s="158"/>
      <c r="PLX200" s="161"/>
      <c r="PLY200" s="160"/>
      <c r="PLZ200" s="159"/>
      <c r="PMA200" s="158"/>
      <c r="PMB200" s="161"/>
      <c r="PMC200" s="160"/>
      <c r="PMD200" s="159"/>
      <c r="PME200" s="158"/>
      <c r="PMF200" s="161"/>
      <c r="PMG200" s="160"/>
      <c r="PMH200" s="159"/>
      <c r="PMI200" s="158"/>
      <c r="PMJ200" s="161"/>
      <c r="PMK200" s="160"/>
      <c r="PML200" s="159"/>
      <c r="PMM200" s="158"/>
      <c r="PMN200" s="161"/>
      <c r="PMO200" s="672"/>
      <c r="PMP200" s="672"/>
      <c r="PMQ200" s="672"/>
      <c r="PMR200" s="673"/>
      <c r="PMS200" s="167"/>
      <c r="PMT200" s="674"/>
      <c r="PMU200" s="674"/>
      <c r="PMV200" s="674"/>
      <c r="PMW200" s="164"/>
      <c r="PMX200" s="160"/>
      <c r="PMY200" s="159"/>
      <c r="PMZ200" s="158"/>
      <c r="PNA200" s="161"/>
      <c r="PNB200" s="160"/>
      <c r="PNC200" s="159"/>
      <c r="PND200" s="158"/>
      <c r="PNE200" s="161"/>
      <c r="PNF200" s="160"/>
      <c r="PNG200" s="159"/>
      <c r="PNH200" s="158"/>
      <c r="PNI200" s="161"/>
      <c r="PNJ200" s="160"/>
      <c r="PNK200" s="159"/>
      <c r="PNL200" s="158"/>
      <c r="PNM200" s="161"/>
      <c r="PNN200" s="160"/>
      <c r="PNO200" s="159"/>
      <c r="PNP200" s="158"/>
      <c r="PNQ200" s="161"/>
      <c r="PNR200" s="160"/>
      <c r="PNS200" s="159"/>
      <c r="PNT200" s="158"/>
      <c r="PNU200" s="161"/>
      <c r="PNV200" s="160"/>
      <c r="PNW200" s="159"/>
      <c r="PNX200" s="158"/>
      <c r="PNY200" s="161"/>
      <c r="PNZ200" s="160"/>
      <c r="POA200" s="159"/>
      <c r="POB200" s="158"/>
      <c r="POC200" s="161"/>
      <c r="POD200" s="160"/>
      <c r="POE200" s="159"/>
      <c r="POF200" s="158"/>
      <c r="POG200" s="161"/>
      <c r="POH200" s="160"/>
      <c r="POI200" s="159"/>
      <c r="POJ200" s="158"/>
      <c r="POK200" s="161"/>
      <c r="POL200" s="160"/>
      <c r="POM200" s="159"/>
      <c r="PON200" s="158"/>
      <c r="POO200" s="161"/>
      <c r="POP200" s="160"/>
      <c r="POQ200" s="159"/>
      <c r="POR200" s="158"/>
      <c r="POS200" s="161"/>
      <c r="POT200" s="160"/>
      <c r="POU200" s="159"/>
      <c r="POV200" s="158"/>
      <c r="POW200" s="161"/>
      <c r="POX200" s="160"/>
      <c r="POY200" s="159"/>
      <c r="POZ200" s="158"/>
      <c r="PPA200" s="161"/>
      <c r="PPB200" s="160"/>
      <c r="PPC200" s="159"/>
      <c r="PPD200" s="158"/>
      <c r="PPE200" s="161"/>
      <c r="PPF200" s="160"/>
      <c r="PPG200" s="159"/>
      <c r="PPH200" s="158"/>
      <c r="PPI200" s="161"/>
      <c r="PPJ200" s="160"/>
      <c r="PPK200" s="159"/>
      <c r="PPL200" s="158"/>
      <c r="PPM200" s="161"/>
      <c r="PPN200" s="160"/>
      <c r="PPO200" s="159"/>
      <c r="PPP200" s="158"/>
      <c r="PPQ200" s="161"/>
      <c r="PPR200" s="160"/>
      <c r="PPS200" s="159"/>
      <c r="PPT200" s="158"/>
      <c r="PPU200" s="161"/>
      <c r="PPV200" s="160"/>
      <c r="PPW200" s="159"/>
      <c r="PPX200" s="158"/>
      <c r="PPY200" s="161"/>
      <c r="PPZ200" s="160"/>
      <c r="PQA200" s="159"/>
      <c r="PQB200" s="158"/>
      <c r="PQC200" s="161"/>
      <c r="PQD200" s="160"/>
      <c r="PQE200" s="159"/>
      <c r="PQF200" s="158"/>
      <c r="PQG200" s="161"/>
      <c r="PQH200" s="160"/>
      <c r="PQI200" s="159"/>
      <c r="PQJ200" s="158"/>
      <c r="PQK200" s="161"/>
      <c r="PQL200" s="160"/>
      <c r="PQM200" s="159"/>
      <c r="PQN200" s="158"/>
      <c r="PQO200" s="161"/>
      <c r="PQP200" s="160"/>
      <c r="PQQ200" s="159"/>
      <c r="PQR200" s="158"/>
      <c r="PQS200" s="161"/>
      <c r="PQT200" s="160"/>
      <c r="PQU200" s="159"/>
      <c r="PQV200" s="158"/>
      <c r="PQW200" s="161"/>
      <c r="PQX200" s="160"/>
      <c r="PQY200" s="159"/>
      <c r="PQZ200" s="158"/>
      <c r="PRA200" s="161"/>
      <c r="PRB200" s="160"/>
      <c r="PRC200" s="159"/>
      <c r="PRD200" s="158"/>
      <c r="PRE200" s="161"/>
      <c r="PRF200" s="160"/>
      <c r="PRG200" s="159"/>
      <c r="PRH200" s="158"/>
      <c r="PRI200" s="161"/>
      <c r="PRJ200" s="160"/>
      <c r="PRK200" s="159"/>
      <c r="PRL200" s="158"/>
      <c r="PRM200" s="161"/>
      <c r="PRN200" s="160"/>
      <c r="PRO200" s="159"/>
      <c r="PRP200" s="158"/>
      <c r="PRQ200" s="161"/>
      <c r="PRR200" s="672"/>
      <c r="PRS200" s="672"/>
      <c r="PRT200" s="672"/>
      <c r="PRU200" s="673"/>
      <c r="PRV200" s="167"/>
      <c r="PRW200" s="674"/>
      <c r="PRX200" s="674"/>
      <c r="PRY200" s="674"/>
      <c r="PRZ200" s="164"/>
      <c r="PSA200" s="160"/>
      <c r="PSB200" s="159"/>
      <c r="PSC200" s="158"/>
      <c r="PSD200" s="161"/>
      <c r="PSE200" s="160"/>
      <c r="PSF200" s="159"/>
      <c r="PSG200" s="158"/>
      <c r="PSH200" s="161"/>
      <c r="PSI200" s="160"/>
      <c r="PSJ200" s="159"/>
      <c r="PSK200" s="158"/>
      <c r="PSL200" s="161"/>
      <c r="PSM200" s="160"/>
      <c r="PSN200" s="159"/>
      <c r="PSO200" s="158"/>
      <c r="PSP200" s="161"/>
      <c r="PSQ200" s="160"/>
      <c r="PSR200" s="159"/>
      <c r="PSS200" s="158"/>
      <c r="PST200" s="161"/>
      <c r="PSU200" s="160"/>
      <c r="PSV200" s="159"/>
      <c r="PSW200" s="158"/>
      <c r="PSX200" s="161"/>
      <c r="PSY200" s="160"/>
      <c r="PSZ200" s="159"/>
      <c r="PTA200" s="158"/>
      <c r="PTB200" s="161"/>
      <c r="PTC200" s="160"/>
      <c r="PTD200" s="159"/>
      <c r="PTE200" s="158"/>
      <c r="PTF200" s="161"/>
      <c r="PTG200" s="160"/>
      <c r="PTH200" s="159"/>
      <c r="PTI200" s="158"/>
      <c r="PTJ200" s="161"/>
      <c r="PTK200" s="160"/>
      <c r="PTL200" s="159"/>
      <c r="PTM200" s="158"/>
      <c r="PTN200" s="161"/>
      <c r="PTO200" s="160"/>
      <c r="PTP200" s="159"/>
      <c r="PTQ200" s="158"/>
      <c r="PTR200" s="161"/>
      <c r="PTS200" s="160"/>
      <c r="PTT200" s="159"/>
      <c r="PTU200" s="158"/>
      <c r="PTV200" s="161"/>
      <c r="PTW200" s="160"/>
      <c r="PTX200" s="159"/>
      <c r="PTY200" s="158"/>
      <c r="PTZ200" s="161"/>
      <c r="PUA200" s="160"/>
      <c r="PUB200" s="159"/>
      <c r="PUC200" s="158"/>
      <c r="PUD200" s="161"/>
      <c r="PUE200" s="160"/>
      <c r="PUF200" s="159"/>
      <c r="PUG200" s="158"/>
      <c r="PUH200" s="161"/>
      <c r="PUI200" s="160"/>
      <c r="PUJ200" s="159"/>
      <c r="PUK200" s="158"/>
      <c r="PUL200" s="161"/>
      <c r="PUM200" s="160"/>
      <c r="PUN200" s="159"/>
      <c r="PUO200" s="158"/>
      <c r="PUP200" s="161"/>
      <c r="PUQ200" s="160"/>
      <c r="PUR200" s="159"/>
      <c r="PUS200" s="158"/>
      <c r="PUT200" s="161"/>
      <c r="PUU200" s="160"/>
      <c r="PUV200" s="159"/>
      <c r="PUW200" s="158"/>
      <c r="PUX200" s="161"/>
      <c r="PUY200" s="160"/>
      <c r="PUZ200" s="159"/>
      <c r="PVA200" s="158"/>
      <c r="PVB200" s="161"/>
      <c r="PVC200" s="160"/>
      <c r="PVD200" s="159"/>
      <c r="PVE200" s="158"/>
      <c r="PVF200" s="161"/>
      <c r="PVG200" s="160"/>
      <c r="PVH200" s="159"/>
      <c r="PVI200" s="158"/>
      <c r="PVJ200" s="161"/>
      <c r="PVK200" s="160"/>
      <c r="PVL200" s="159"/>
      <c r="PVM200" s="158"/>
      <c r="PVN200" s="161"/>
      <c r="PVO200" s="160"/>
      <c r="PVP200" s="159"/>
      <c r="PVQ200" s="158"/>
      <c r="PVR200" s="161"/>
      <c r="PVS200" s="160"/>
      <c r="PVT200" s="159"/>
      <c r="PVU200" s="158"/>
      <c r="PVV200" s="161"/>
      <c r="PVW200" s="160"/>
      <c r="PVX200" s="159"/>
      <c r="PVY200" s="158"/>
      <c r="PVZ200" s="161"/>
      <c r="PWA200" s="160"/>
      <c r="PWB200" s="159"/>
      <c r="PWC200" s="158"/>
      <c r="PWD200" s="161"/>
      <c r="PWE200" s="160"/>
      <c r="PWF200" s="159"/>
      <c r="PWG200" s="158"/>
      <c r="PWH200" s="161"/>
      <c r="PWI200" s="160"/>
      <c r="PWJ200" s="159"/>
      <c r="PWK200" s="158"/>
      <c r="PWL200" s="161"/>
      <c r="PWM200" s="160"/>
      <c r="PWN200" s="159"/>
      <c r="PWO200" s="158"/>
      <c r="PWP200" s="161"/>
      <c r="PWQ200" s="160"/>
      <c r="PWR200" s="159"/>
      <c r="PWS200" s="158"/>
      <c r="PWT200" s="161"/>
      <c r="PWU200" s="672"/>
      <c r="PWV200" s="672"/>
      <c r="PWW200" s="672"/>
      <c r="PWX200" s="673"/>
      <c r="PWY200" s="167"/>
      <c r="PWZ200" s="674"/>
      <c r="PXA200" s="674"/>
      <c r="PXB200" s="674"/>
      <c r="PXC200" s="164"/>
      <c r="PXD200" s="160"/>
      <c r="PXE200" s="159"/>
      <c r="PXF200" s="158"/>
      <c r="PXG200" s="161"/>
      <c r="PXH200" s="160"/>
      <c r="PXI200" s="159"/>
      <c r="PXJ200" s="158"/>
      <c r="PXK200" s="161"/>
      <c r="PXL200" s="160"/>
      <c r="PXM200" s="159"/>
      <c r="PXN200" s="158"/>
      <c r="PXO200" s="161"/>
      <c r="PXP200" s="160"/>
      <c r="PXQ200" s="159"/>
      <c r="PXR200" s="158"/>
      <c r="PXS200" s="161"/>
      <c r="PXT200" s="160"/>
      <c r="PXU200" s="159"/>
      <c r="PXV200" s="158"/>
      <c r="PXW200" s="161"/>
      <c r="PXX200" s="160"/>
      <c r="PXY200" s="159"/>
      <c r="PXZ200" s="158"/>
      <c r="PYA200" s="161"/>
      <c r="PYB200" s="160"/>
      <c r="PYC200" s="159"/>
      <c r="PYD200" s="158"/>
      <c r="PYE200" s="161"/>
      <c r="PYF200" s="160"/>
      <c r="PYG200" s="159"/>
      <c r="PYH200" s="158"/>
      <c r="PYI200" s="161"/>
      <c r="PYJ200" s="160"/>
      <c r="PYK200" s="159"/>
      <c r="PYL200" s="158"/>
      <c r="PYM200" s="161"/>
      <c r="PYN200" s="160"/>
      <c r="PYO200" s="159"/>
      <c r="PYP200" s="158"/>
      <c r="PYQ200" s="161"/>
      <c r="PYR200" s="160"/>
      <c r="PYS200" s="159"/>
      <c r="PYT200" s="158"/>
      <c r="PYU200" s="161"/>
      <c r="PYV200" s="160"/>
      <c r="PYW200" s="159"/>
      <c r="PYX200" s="158"/>
      <c r="PYY200" s="161"/>
      <c r="PYZ200" s="160"/>
      <c r="PZA200" s="159"/>
      <c r="PZB200" s="158"/>
      <c r="PZC200" s="161"/>
      <c r="PZD200" s="160"/>
      <c r="PZE200" s="159"/>
      <c r="PZF200" s="158"/>
      <c r="PZG200" s="161"/>
      <c r="PZH200" s="160"/>
      <c r="PZI200" s="159"/>
      <c r="PZJ200" s="158"/>
      <c r="PZK200" s="161"/>
      <c r="PZL200" s="160"/>
      <c r="PZM200" s="159"/>
      <c r="PZN200" s="158"/>
      <c r="PZO200" s="161"/>
      <c r="PZP200" s="160"/>
      <c r="PZQ200" s="159"/>
      <c r="PZR200" s="158"/>
      <c r="PZS200" s="161"/>
      <c r="PZT200" s="160"/>
      <c r="PZU200" s="159"/>
      <c r="PZV200" s="158"/>
      <c r="PZW200" s="161"/>
      <c r="PZX200" s="160"/>
      <c r="PZY200" s="159"/>
      <c r="PZZ200" s="158"/>
      <c r="QAA200" s="161"/>
      <c r="QAB200" s="160"/>
      <c r="QAC200" s="159"/>
      <c r="QAD200" s="158"/>
      <c r="QAE200" s="161"/>
      <c r="QAF200" s="160"/>
      <c r="QAG200" s="159"/>
      <c r="QAH200" s="158"/>
      <c r="QAI200" s="161"/>
      <c r="QAJ200" s="160"/>
      <c r="QAK200" s="159"/>
      <c r="QAL200" s="158"/>
      <c r="QAM200" s="161"/>
      <c r="QAN200" s="160"/>
      <c r="QAO200" s="159"/>
      <c r="QAP200" s="158"/>
      <c r="QAQ200" s="161"/>
      <c r="QAR200" s="160"/>
      <c r="QAS200" s="159"/>
      <c r="QAT200" s="158"/>
      <c r="QAU200" s="161"/>
      <c r="QAV200" s="160"/>
      <c r="QAW200" s="159"/>
      <c r="QAX200" s="158"/>
      <c r="QAY200" s="161"/>
      <c r="QAZ200" s="160"/>
      <c r="QBA200" s="159"/>
      <c r="QBB200" s="158"/>
      <c r="QBC200" s="161"/>
      <c r="QBD200" s="160"/>
      <c r="QBE200" s="159"/>
      <c r="QBF200" s="158"/>
      <c r="QBG200" s="161"/>
      <c r="QBH200" s="160"/>
      <c r="QBI200" s="159"/>
      <c r="QBJ200" s="158"/>
      <c r="QBK200" s="161"/>
      <c r="QBL200" s="160"/>
      <c r="QBM200" s="159"/>
      <c r="QBN200" s="158"/>
      <c r="QBO200" s="161"/>
      <c r="QBP200" s="160"/>
      <c r="QBQ200" s="159"/>
      <c r="QBR200" s="158"/>
      <c r="QBS200" s="161"/>
      <c r="QBT200" s="160"/>
      <c r="QBU200" s="159"/>
      <c r="QBV200" s="158"/>
      <c r="QBW200" s="161"/>
      <c r="QBX200" s="672"/>
      <c r="QBY200" s="672"/>
      <c r="QBZ200" s="672"/>
      <c r="QCA200" s="673"/>
      <c r="QCB200" s="167"/>
      <c r="QCC200" s="674"/>
      <c r="QCD200" s="674"/>
      <c r="QCE200" s="674"/>
      <c r="QCF200" s="164"/>
      <c r="QCG200" s="160"/>
      <c r="QCH200" s="159"/>
      <c r="QCI200" s="158"/>
      <c r="QCJ200" s="161"/>
      <c r="QCK200" s="160"/>
      <c r="QCL200" s="159"/>
      <c r="QCM200" s="158"/>
      <c r="QCN200" s="161"/>
      <c r="QCO200" s="160"/>
      <c r="QCP200" s="159"/>
      <c r="QCQ200" s="158"/>
      <c r="QCR200" s="161"/>
      <c r="QCS200" s="160"/>
      <c r="QCT200" s="159"/>
      <c r="QCU200" s="158"/>
      <c r="QCV200" s="161"/>
      <c r="QCW200" s="160"/>
      <c r="QCX200" s="159"/>
      <c r="QCY200" s="158"/>
      <c r="QCZ200" s="161"/>
      <c r="QDA200" s="160"/>
      <c r="QDB200" s="159"/>
      <c r="QDC200" s="158"/>
      <c r="QDD200" s="161"/>
      <c r="QDE200" s="160"/>
      <c r="QDF200" s="159"/>
      <c r="QDG200" s="158"/>
      <c r="QDH200" s="161"/>
      <c r="QDI200" s="160"/>
      <c r="QDJ200" s="159"/>
      <c r="QDK200" s="158"/>
      <c r="QDL200" s="161"/>
      <c r="QDM200" s="160"/>
      <c r="QDN200" s="159"/>
      <c r="QDO200" s="158"/>
      <c r="QDP200" s="161"/>
      <c r="QDQ200" s="160"/>
      <c r="QDR200" s="159"/>
      <c r="QDS200" s="158"/>
      <c r="QDT200" s="161"/>
      <c r="QDU200" s="160"/>
      <c r="QDV200" s="159"/>
      <c r="QDW200" s="158"/>
      <c r="QDX200" s="161"/>
      <c r="QDY200" s="160"/>
      <c r="QDZ200" s="159"/>
      <c r="QEA200" s="158"/>
      <c r="QEB200" s="161"/>
      <c r="QEC200" s="160"/>
      <c r="QED200" s="159"/>
      <c r="QEE200" s="158"/>
      <c r="QEF200" s="161"/>
      <c r="QEG200" s="160"/>
      <c r="QEH200" s="159"/>
      <c r="QEI200" s="158"/>
      <c r="QEJ200" s="161"/>
      <c r="QEK200" s="160"/>
      <c r="QEL200" s="159"/>
      <c r="QEM200" s="158"/>
      <c r="QEN200" s="161"/>
      <c r="QEO200" s="160"/>
      <c r="QEP200" s="159"/>
      <c r="QEQ200" s="158"/>
      <c r="QER200" s="161"/>
      <c r="QES200" s="160"/>
      <c r="QET200" s="159"/>
      <c r="QEU200" s="158"/>
      <c r="QEV200" s="161"/>
      <c r="QEW200" s="160"/>
      <c r="QEX200" s="159"/>
      <c r="QEY200" s="158"/>
      <c r="QEZ200" s="161"/>
      <c r="QFA200" s="160"/>
      <c r="QFB200" s="159"/>
      <c r="QFC200" s="158"/>
      <c r="QFD200" s="161"/>
      <c r="QFE200" s="160"/>
      <c r="QFF200" s="159"/>
      <c r="QFG200" s="158"/>
      <c r="QFH200" s="161"/>
      <c r="QFI200" s="160"/>
      <c r="QFJ200" s="159"/>
      <c r="QFK200" s="158"/>
      <c r="QFL200" s="161"/>
      <c r="QFM200" s="160"/>
      <c r="QFN200" s="159"/>
      <c r="QFO200" s="158"/>
      <c r="QFP200" s="161"/>
      <c r="QFQ200" s="160"/>
      <c r="QFR200" s="159"/>
      <c r="QFS200" s="158"/>
      <c r="QFT200" s="161"/>
      <c r="QFU200" s="160"/>
      <c r="QFV200" s="159"/>
      <c r="QFW200" s="158"/>
      <c r="QFX200" s="161"/>
      <c r="QFY200" s="160"/>
      <c r="QFZ200" s="159"/>
      <c r="QGA200" s="158"/>
      <c r="QGB200" s="161"/>
      <c r="QGC200" s="160"/>
      <c r="QGD200" s="159"/>
      <c r="QGE200" s="158"/>
      <c r="QGF200" s="161"/>
      <c r="QGG200" s="160"/>
      <c r="QGH200" s="159"/>
      <c r="QGI200" s="158"/>
      <c r="QGJ200" s="161"/>
      <c r="QGK200" s="160"/>
      <c r="QGL200" s="159"/>
      <c r="QGM200" s="158"/>
      <c r="QGN200" s="161"/>
      <c r="QGO200" s="160"/>
      <c r="QGP200" s="159"/>
      <c r="QGQ200" s="158"/>
      <c r="QGR200" s="161"/>
      <c r="QGS200" s="160"/>
      <c r="QGT200" s="159"/>
      <c r="QGU200" s="158"/>
      <c r="QGV200" s="161"/>
      <c r="QGW200" s="160"/>
      <c r="QGX200" s="159"/>
      <c r="QGY200" s="158"/>
      <c r="QGZ200" s="161"/>
      <c r="QHA200" s="672"/>
      <c r="QHB200" s="672"/>
      <c r="QHC200" s="672"/>
      <c r="QHD200" s="673"/>
      <c r="QHE200" s="167"/>
      <c r="QHF200" s="674"/>
      <c r="QHG200" s="674"/>
      <c r="QHH200" s="674"/>
      <c r="QHI200" s="164"/>
      <c r="QHJ200" s="160"/>
      <c r="QHK200" s="159"/>
      <c r="QHL200" s="158"/>
      <c r="QHM200" s="161"/>
      <c r="QHN200" s="160"/>
      <c r="QHO200" s="159"/>
      <c r="QHP200" s="158"/>
      <c r="QHQ200" s="161"/>
      <c r="QHR200" s="160"/>
      <c r="QHS200" s="159"/>
      <c r="QHT200" s="158"/>
      <c r="QHU200" s="161"/>
      <c r="QHV200" s="160"/>
      <c r="QHW200" s="159"/>
      <c r="QHX200" s="158"/>
      <c r="QHY200" s="161"/>
      <c r="QHZ200" s="160"/>
      <c r="QIA200" s="159"/>
      <c r="QIB200" s="158"/>
      <c r="QIC200" s="161"/>
      <c r="QID200" s="160"/>
      <c r="QIE200" s="159"/>
      <c r="QIF200" s="158"/>
      <c r="QIG200" s="161"/>
      <c r="QIH200" s="160"/>
      <c r="QII200" s="159"/>
      <c r="QIJ200" s="158"/>
      <c r="QIK200" s="161"/>
      <c r="QIL200" s="160"/>
      <c r="QIM200" s="159"/>
      <c r="QIN200" s="158"/>
      <c r="QIO200" s="161"/>
      <c r="QIP200" s="160"/>
      <c r="QIQ200" s="159"/>
      <c r="QIR200" s="158"/>
      <c r="QIS200" s="161"/>
      <c r="QIT200" s="160"/>
      <c r="QIU200" s="159"/>
      <c r="QIV200" s="158"/>
      <c r="QIW200" s="161"/>
      <c r="QIX200" s="160"/>
      <c r="QIY200" s="159"/>
      <c r="QIZ200" s="158"/>
      <c r="QJA200" s="161"/>
      <c r="QJB200" s="160"/>
      <c r="QJC200" s="159"/>
      <c r="QJD200" s="158"/>
      <c r="QJE200" s="161"/>
      <c r="QJF200" s="160"/>
      <c r="QJG200" s="159"/>
      <c r="QJH200" s="158"/>
      <c r="QJI200" s="161"/>
      <c r="QJJ200" s="160"/>
      <c r="QJK200" s="159"/>
      <c r="QJL200" s="158"/>
      <c r="QJM200" s="161"/>
      <c r="QJN200" s="160"/>
      <c r="QJO200" s="159"/>
      <c r="QJP200" s="158"/>
      <c r="QJQ200" s="161"/>
      <c r="QJR200" s="160"/>
      <c r="QJS200" s="159"/>
      <c r="QJT200" s="158"/>
      <c r="QJU200" s="161"/>
      <c r="QJV200" s="160"/>
      <c r="QJW200" s="159"/>
      <c r="QJX200" s="158"/>
      <c r="QJY200" s="161"/>
      <c r="QJZ200" s="160"/>
      <c r="QKA200" s="159"/>
      <c r="QKB200" s="158"/>
      <c r="QKC200" s="161"/>
      <c r="QKD200" s="160"/>
      <c r="QKE200" s="159"/>
      <c r="QKF200" s="158"/>
      <c r="QKG200" s="161"/>
      <c r="QKH200" s="160"/>
      <c r="QKI200" s="159"/>
      <c r="QKJ200" s="158"/>
      <c r="QKK200" s="161"/>
      <c r="QKL200" s="160"/>
      <c r="QKM200" s="159"/>
      <c r="QKN200" s="158"/>
      <c r="QKO200" s="161"/>
      <c r="QKP200" s="160"/>
      <c r="QKQ200" s="159"/>
      <c r="QKR200" s="158"/>
      <c r="QKS200" s="161"/>
      <c r="QKT200" s="160"/>
      <c r="QKU200" s="159"/>
      <c r="QKV200" s="158"/>
      <c r="QKW200" s="161"/>
      <c r="QKX200" s="160"/>
      <c r="QKY200" s="159"/>
      <c r="QKZ200" s="158"/>
      <c r="QLA200" s="161"/>
      <c r="QLB200" s="160"/>
      <c r="QLC200" s="159"/>
      <c r="QLD200" s="158"/>
      <c r="QLE200" s="161"/>
      <c r="QLF200" s="160"/>
      <c r="QLG200" s="159"/>
      <c r="QLH200" s="158"/>
      <c r="QLI200" s="161"/>
      <c r="QLJ200" s="160"/>
      <c r="QLK200" s="159"/>
      <c r="QLL200" s="158"/>
      <c r="QLM200" s="161"/>
      <c r="QLN200" s="160"/>
      <c r="QLO200" s="159"/>
      <c r="QLP200" s="158"/>
      <c r="QLQ200" s="161"/>
      <c r="QLR200" s="160"/>
      <c r="QLS200" s="159"/>
      <c r="QLT200" s="158"/>
      <c r="QLU200" s="161"/>
      <c r="QLV200" s="160"/>
      <c r="QLW200" s="159"/>
      <c r="QLX200" s="158"/>
      <c r="QLY200" s="161"/>
      <c r="QLZ200" s="160"/>
      <c r="QMA200" s="159"/>
      <c r="QMB200" s="158"/>
      <c r="QMC200" s="161"/>
      <c r="QMD200" s="672"/>
      <c r="QME200" s="672"/>
      <c r="QMF200" s="672"/>
      <c r="QMG200" s="673"/>
      <c r="QMH200" s="167"/>
      <c r="QMI200" s="674"/>
      <c r="QMJ200" s="674"/>
      <c r="QMK200" s="674"/>
      <c r="QML200" s="164"/>
      <c r="QMM200" s="160"/>
      <c r="QMN200" s="159"/>
      <c r="QMO200" s="158"/>
      <c r="QMP200" s="161"/>
      <c r="QMQ200" s="160"/>
      <c r="QMR200" s="159"/>
      <c r="QMS200" s="158"/>
      <c r="QMT200" s="161"/>
      <c r="QMU200" s="160"/>
      <c r="QMV200" s="159"/>
      <c r="QMW200" s="158"/>
      <c r="QMX200" s="161"/>
      <c r="QMY200" s="160"/>
      <c r="QMZ200" s="159"/>
      <c r="QNA200" s="158"/>
      <c r="QNB200" s="161"/>
      <c r="QNC200" s="160"/>
      <c r="QND200" s="159"/>
      <c r="QNE200" s="158"/>
      <c r="QNF200" s="161"/>
      <c r="QNG200" s="160"/>
      <c r="QNH200" s="159"/>
      <c r="QNI200" s="158"/>
      <c r="QNJ200" s="161"/>
      <c r="QNK200" s="160"/>
      <c r="QNL200" s="159"/>
      <c r="QNM200" s="158"/>
      <c r="QNN200" s="161"/>
      <c r="QNO200" s="160"/>
      <c r="QNP200" s="159"/>
      <c r="QNQ200" s="158"/>
      <c r="QNR200" s="161"/>
      <c r="QNS200" s="160"/>
      <c r="QNT200" s="159"/>
      <c r="QNU200" s="158"/>
      <c r="QNV200" s="161"/>
      <c r="QNW200" s="160"/>
      <c r="QNX200" s="159"/>
      <c r="QNY200" s="158"/>
      <c r="QNZ200" s="161"/>
      <c r="QOA200" s="160"/>
      <c r="QOB200" s="159"/>
      <c r="QOC200" s="158"/>
      <c r="QOD200" s="161"/>
      <c r="QOE200" s="160"/>
      <c r="QOF200" s="159"/>
      <c r="QOG200" s="158"/>
      <c r="QOH200" s="161"/>
      <c r="QOI200" s="160"/>
      <c r="QOJ200" s="159"/>
      <c r="QOK200" s="158"/>
      <c r="QOL200" s="161"/>
      <c r="QOM200" s="160"/>
      <c r="QON200" s="159"/>
      <c r="QOO200" s="158"/>
      <c r="QOP200" s="161"/>
      <c r="QOQ200" s="160"/>
      <c r="QOR200" s="159"/>
      <c r="QOS200" s="158"/>
      <c r="QOT200" s="161"/>
      <c r="QOU200" s="160"/>
      <c r="QOV200" s="159"/>
      <c r="QOW200" s="158"/>
      <c r="QOX200" s="161"/>
      <c r="QOY200" s="160"/>
      <c r="QOZ200" s="159"/>
      <c r="QPA200" s="158"/>
      <c r="QPB200" s="161"/>
      <c r="QPC200" s="160"/>
      <c r="QPD200" s="159"/>
      <c r="QPE200" s="158"/>
      <c r="QPF200" s="161"/>
      <c r="QPG200" s="160"/>
      <c r="QPH200" s="159"/>
      <c r="QPI200" s="158"/>
      <c r="QPJ200" s="161"/>
      <c r="QPK200" s="160"/>
      <c r="QPL200" s="159"/>
      <c r="QPM200" s="158"/>
      <c r="QPN200" s="161"/>
      <c r="QPO200" s="160"/>
      <c r="QPP200" s="159"/>
      <c r="QPQ200" s="158"/>
      <c r="QPR200" s="161"/>
      <c r="QPS200" s="160"/>
      <c r="QPT200" s="159"/>
      <c r="QPU200" s="158"/>
      <c r="QPV200" s="161"/>
      <c r="QPW200" s="160"/>
      <c r="QPX200" s="159"/>
      <c r="QPY200" s="158"/>
      <c r="QPZ200" s="161"/>
      <c r="QQA200" s="160"/>
      <c r="QQB200" s="159"/>
      <c r="QQC200" s="158"/>
      <c r="QQD200" s="161"/>
      <c r="QQE200" s="160"/>
      <c r="QQF200" s="159"/>
      <c r="QQG200" s="158"/>
      <c r="QQH200" s="161"/>
      <c r="QQI200" s="160"/>
      <c r="QQJ200" s="159"/>
      <c r="QQK200" s="158"/>
      <c r="QQL200" s="161"/>
      <c r="QQM200" s="160"/>
      <c r="QQN200" s="159"/>
      <c r="QQO200" s="158"/>
      <c r="QQP200" s="161"/>
      <c r="QQQ200" s="160"/>
      <c r="QQR200" s="159"/>
      <c r="QQS200" s="158"/>
      <c r="QQT200" s="161"/>
      <c r="QQU200" s="160"/>
      <c r="QQV200" s="159"/>
      <c r="QQW200" s="158"/>
      <c r="QQX200" s="161"/>
      <c r="QQY200" s="160"/>
      <c r="QQZ200" s="159"/>
      <c r="QRA200" s="158"/>
      <c r="QRB200" s="161"/>
      <c r="QRC200" s="160"/>
      <c r="QRD200" s="159"/>
      <c r="QRE200" s="158"/>
      <c r="QRF200" s="161"/>
      <c r="QRG200" s="672"/>
      <c r="QRH200" s="672"/>
      <c r="QRI200" s="672"/>
      <c r="QRJ200" s="673"/>
      <c r="QRK200" s="167"/>
      <c r="QRL200" s="674"/>
      <c r="QRM200" s="674"/>
      <c r="QRN200" s="674"/>
      <c r="QRO200" s="164"/>
      <c r="QRP200" s="160"/>
      <c r="QRQ200" s="159"/>
      <c r="QRR200" s="158"/>
      <c r="QRS200" s="161"/>
      <c r="QRT200" s="160"/>
      <c r="QRU200" s="159"/>
      <c r="QRV200" s="158"/>
      <c r="QRW200" s="161"/>
      <c r="QRX200" s="160"/>
      <c r="QRY200" s="159"/>
      <c r="QRZ200" s="158"/>
      <c r="QSA200" s="161"/>
      <c r="QSB200" s="160"/>
      <c r="QSC200" s="159"/>
      <c r="QSD200" s="158"/>
      <c r="QSE200" s="161"/>
      <c r="QSF200" s="160"/>
      <c r="QSG200" s="159"/>
      <c r="QSH200" s="158"/>
      <c r="QSI200" s="161"/>
      <c r="QSJ200" s="160"/>
      <c r="QSK200" s="159"/>
      <c r="QSL200" s="158"/>
      <c r="QSM200" s="161"/>
      <c r="QSN200" s="160"/>
      <c r="QSO200" s="159"/>
      <c r="QSP200" s="158"/>
      <c r="QSQ200" s="161"/>
      <c r="QSR200" s="160"/>
      <c r="QSS200" s="159"/>
      <c r="QST200" s="158"/>
      <c r="QSU200" s="161"/>
      <c r="QSV200" s="160"/>
      <c r="QSW200" s="159"/>
      <c r="QSX200" s="158"/>
      <c r="QSY200" s="161"/>
      <c r="QSZ200" s="160"/>
      <c r="QTA200" s="159"/>
      <c r="QTB200" s="158"/>
      <c r="QTC200" s="161"/>
      <c r="QTD200" s="160"/>
      <c r="QTE200" s="159"/>
      <c r="QTF200" s="158"/>
      <c r="QTG200" s="161"/>
      <c r="QTH200" s="160"/>
      <c r="QTI200" s="159"/>
      <c r="QTJ200" s="158"/>
      <c r="QTK200" s="161"/>
      <c r="QTL200" s="160"/>
      <c r="QTM200" s="159"/>
      <c r="QTN200" s="158"/>
      <c r="QTO200" s="161"/>
      <c r="QTP200" s="160"/>
      <c r="QTQ200" s="159"/>
      <c r="QTR200" s="158"/>
      <c r="QTS200" s="161"/>
      <c r="QTT200" s="160"/>
      <c r="QTU200" s="159"/>
      <c r="QTV200" s="158"/>
      <c r="QTW200" s="161"/>
      <c r="QTX200" s="160"/>
      <c r="QTY200" s="159"/>
      <c r="QTZ200" s="158"/>
      <c r="QUA200" s="161"/>
      <c r="QUB200" s="160"/>
      <c r="QUC200" s="159"/>
      <c r="QUD200" s="158"/>
      <c r="QUE200" s="161"/>
      <c r="QUF200" s="160"/>
      <c r="QUG200" s="159"/>
      <c r="QUH200" s="158"/>
      <c r="QUI200" s="161"/>
      <c r="QUJ200" s="160"/>
      <c r="QUK200" s="159"/>
      <c r="QUL200" s="158"/>
      <c r="QUM200" s="161"/>
      <c r="QUN200" s="160"/>
      <c r="QUO200" s="159"/>
      <c r="QUP200" s="158"/>
      <c r="QUQ200" s="161"/>
      <c r="QUR200" s="160"/>
      <c r="QUS200" s="159"/>
      <c r="QUT200" s="158"/>
      <c r="QUU200" s="161"/>
      <c r="QUV200" s="160"/>
      <c r="QUW200" s="159"/>
      <c r="QUX200" s="158"/>
      <c r="QUY200" s="161"/>
      <c r="QUZ200" s="160"/>
      <c r="QVA200" s="159"/>
      <c r="QVB200" s="158"/>
      <c r="QVC200" s="161"/>
      <c r="QVD200" s="160"/>
      <c r="QVE200" s="159"/>
      <c r="QVF200" s="158"/>
      <c r="QVG200" s="161"/>
      <c r="QVH200" s="160"/>
      <c r="QVI200" s="159"/>
      <c r="QVJ200" s="158"/>
      <c r="QVK200" s="161"/>
      <c r="QVL200" s="160"/>
      <c r="QVM200" s="159"/>
      <c r="QVN200" s="158"/>
      <c r="QVO200" s="161"/>
      <c r="QVP200" s="160"/>
      <c r="QVQ200" s="159"/>
      <c r="QVR200" s="158"/>
      <c r="QVS200" s="161"/>
      <c r="QVT200" s="160"/>
      <c r="QVU200" s="159"/>
      <c r="QVV200" s="158"/>
      <c r="QVW200" s="161"/>
      <c r="QVX200" s="160"/>
      <c r="QVY200" s="159"/>
      <c r="QVZ200" s="158"/>
      <c r="QWA200" s="161"/>
      <c r="QWB200" s="160"/>
      <c r="QWC200" s="159"/>
      <c r="QWD200" s="158"/>
      <c r="QWE200" s="161"/>
      <c r="QWF200" s="160"/>
      <c r="QWG200" s="159"/>
      <c r="QWH200" s="158"/>
      <c r="QWI200" s="161"/>
      <c r="QWJ200" s="672"/>
      <c r="QWK200" s="672"/>
      <c r="QWL200" s="672"/>
      <c r="QWM200" s="673"/>
      <c r="QWN200" s="167"/>
      <c r="QWO200" s="674"/>
      <c r="QWP200" s="674"/>
      <c r="QWQ200" s="674"/>
      <c r="QWR200" s="164"/>
      <c r="QWS200" s="160"/>
      <c r="QWT200" s="159"/>
      <c r="QWU200" s="158"/>
      <c r="QWV200" s="161"/>
      <c r="QWW200" s="160"/>
      <c r="QWX200" s="159"/>
      <c r="QWY200" s="158"/>
      <c r="QWZ200" s="161"/>
      <c r="QXA200" s="160"/>
      <c r="QXB200" s="159"/>
      <c r="QXC200" s="158"/>
      <c r="QXD200" s="161"/>
      <c r="QXE200" s="160"/>
      <c r="QXF200" s="159"/>
      <c r="QXG200" s="158"/>
      <c r="QXH200" s="161"/>
      <c r="QXI200" s="160"/>
      <c r="QXJ200" s="159"/>
      <c r="QXK200" s="158"/>
      <c r="QXL200" s="161"/>
      <c r="QXM200" s="160"/>
      <c r="QXN200" s="159"/>
      <c r="QXO200" s="158"/>
      <c r="QXP200" s="161"/>
      <c r="QXQ200" s="160"/>
      <c r="QXR200" s="159"/>
      <c r="QXS200" s="158"/>
      <c r="QXT200" s="161"/>
      <c r="QXU200" s="160"/>
      <c r="QXV200" s="159"/>
      <c r="QXW200" s="158"/>
      <c r="QXX200" s="161"/>
      <c r="QXY200" s="160"/>
      <c r="QXZ200" s="159"/>
      <c r="QYA200" s="158"/>
      <c r="QYB200" s="161"/>
      <c r="QYC200" s="160"/>
      <c r="QYD200" s="159"/>
      <c r="QYE200" s="158"/>
      <c r="QYF200" s="161"/>
      <c r="QYG200" s="160"/>
      <c r="QYH200" s="159"/>
      <c r="QYI200" s="158"/>
      <c r="QYJ200" s="161"/>
      <c r="QYK200" s="160"/>
      <c r="QYL200" s="159"/>
      <c r="QYM200" s="158"/>
      <c r="QYN200" s="161"/>
      <c r="QYO200" s="160"/>
      <c r="QYP200" s="159"/>
      <c r="QYQ200" s="158"/>
      <c r="QYR200" s="161"/>
      <c r="QYS200" s="160"/>
      <c r="QYT200" s="159"/>
      <c r="QYU200" s="158"/>
      <c r="QYV200" s="161"/>
      <c r="QYW200" s="160"/>
      <c r="QYX200" s="159"/>
      <c r="QYY200" s="158"/>
      <c r="QYZ200" s="161"/>
      <c r="QZA200" s="160"/>
      <c r="QZB200" s="159"/>
      <c r="QZC200" s="158"/>
      <c r="QZD200" s="161"/>
      <c r="QZE200" s="160"/>
      <c r="QZF200" s="159"/>
      <c r="QZG200" s="158"/>
      <c r="QZH200" s="161"/>
      <c r="QZI200" s="160"/>
      <c r="QZJ200" s="159"/>
      <c r="QZK200" s="158"/>
      <c r="QZL200" s="161"/>
      <c r="QZM200" s="160"/>
      <c r="QZN200" s="159"/>
      <c r="QZO200" s="158"/>
      <c r="QZP200" s="161"/>
      <c r="QZQ200" s="160"/>
      <c r="QZR200" s="159"/>
      <c r="QZS200" s="158"/>
      <c r="QZT200" s="161"/>
      <c r="QZU200" s="160"/>
      <c r="QZV200" s="159"/>
      <c r="QZW200" s="158"/>
      <c r="QZX200" s="161"/>
      <c r="QZY200" s="160"/>
      <c r="QZZ200" s="159"/>
      <c r="RAA200" s="158"/>
      <c r="RAB200" s="161"/>
      <c r="RAC200" s="160"/>
      <c r="RAD200" s="159"/>
      <c r="RAE200" s="158"/>
      <c r="RAF200" s="161"/>
      <c r="RAG200" s="160"/>
      <c r="RAH200" s="159"/>
      <c r="RAI200" s="158"/>
      <c r="RAJ200" s="161"/>
      <c r="RAK200" s="160"/>
      <c r="RAL200" s="159"/>
      <c r="RAM200" s="158"/>
      <c r="RAN200" s="161"/>
      <c r="RAO200" s="160"/>
      <c r="RAP200" s="159"/>
      <c r="RAQ200" s="158"/>
      <c r="RAR200" s="161"/>
      <c r="RAS200" s="160"/>
      <c r="RAT200" s="159"/>
      <c r="RAU200" s="158"/>
      <c r="RAV200" s="161"/>
      <c r="RAW200" s="160"/>
      <c r="RAX200" s="159"/>
      <c r="RAY200" s="158"/>
      <c r="RAZ200" s="161"/>
      <c r="RBA200" s="160"/>
      <c r="RBB200" s="159"/>
      <c r="RBC200" s="158"/>
      <c r="RBD200" s="161"/>
      <c r="RBE200" s="160"/>
      <c r="RBF200" s="159"/>
      <c r="RBG200" s="158"/>
      <c r="RBH200" s="161"/>
      <c r="RBI200" s="160"/>
      <c r="RBJ200" s="159"/>
      <c r="RBK200" s="158"/>
      <c r="RBL200" s="161"/>
      <c r="RBM200" s="672"/>
      <c r="RBN200" s="672"/>
      <c r="RBO200" s="672"/>
      <c r="RBP200" s="673"/>
      <c r="RBQ200" s="167"/>
      <c r="RBR200" s="674"/>
      <c r="RBS200" s="674"/>
      <c r="RBT200" s="674"/>
      <c r="RBU200" s="164"/>
      <c r="RBV200" s="160"/>
      <c r="RBW200" s="159"/>
      <c r="RBX200" s="158"/>
      <c r="RBY200" s="161"/>
      <c r="RBZ200" s="160"/>
      <c r="RCA200" s="159"/>
      <c r="RCB200" s="158"/>
      <c r="RCC200" s="161"/>
      <c r="RCD200" s="160"/>
      <c r="RCE200" s="159"/>
      <c r="RCF200" s="158"/>
      <c r="RCG200" s="161"/>
      <c r="RCH200" s="160"/>
      <c r="RCI200" s="159"/>
      <c r="RCJ200" s="158"/>
      <c r="RCK200" s="161"/>
      <c r="RCL200" s="160"/>
      <c r="RCM200" s="159"/>
      <c r="RCN200" s="158"/>
      <c r="RCO200" s="161"/>
      <c r="RCP200" s="160"/>
      <c r="RCQ200" s="159"/>
      <c r="RCR200" s="158"/>
      <c r="RCS200" s="161"/>
      <c r="RCT200" s="160"/>
      <c r="RCU200" s="159"/>
      <c r="RCV200" s="158"/>
      <c r="RCW200" s="161"/>
      <c r="RCX200" s="160"/>
      <c r="RCY200" s="159"/>
      <c r="RCZ200" s="158"/>
      <c r="RDA200" s="161"/>
      <c r="RDB200" s="160"/>
      <c r="RDC200" s="159"/>
      <c r="RDD200" s="158"/>
      <c r="RDE200" s="161"/>
      <c r="RDF200" s="160"/>
      <c r="RDG200" s="159"/>
      <c r="RDH200" s="158"/>
      <c r="RDI200" s="161"/>
      <c r="RDJ200" s="160"/>
      <c r="RDK200" s="159"/>
      <c r="RDL200" s="158"/>
      <c r="RDM200" s="161"/>
      <c r="RDN200" s="160"/>
      <c r="RDO200" s="159"/>
      <c r="RDP200" s="158"/>
      <c r="RDQ200" s="161"/>
      <c r="RDR200" s="160"/>
      <c r="RDS200" s="159"/>
      <c r="RDT200" s="158"/>
      <c r="RDU200" s="161"/>
      <c r="RDV200" s="160"/>
      <c r="RDW200" s="159"/>
      <c r="RDX200" s="158"/>
      <c r="RDY200" s="161"/>
      <c r="RDZ200" s="160"/>
      <c r="REA200" s="159"/>
      <c r="REB200" s="158"/>
      <c r="REC200" s="161"/>
      <c r="RED200" s="160"/>
      <c r="REE200" s="159"/>
      <c r="REF200" s="158"/>
      <c r="REG200" s="161"/>
      <c r="REH200" s="160"/>
      <c r="REI200" s="159"/>
      <c r="REJ200" s="158"/>
      <c r="REK200" s="161"/>
      <c r="REL200" s="160"/>
      <c r="REM200" s="159"/>
      <c r="REN200" s="158"/>
      <c r="REO200" s="161"/>
      <c r="REP200" s="160"/>
      <c r="REQ200" s="159"/>
      <c r="RER200" s="158"/>
      <c r="RES200" s="161"/>
      <c r="RET200" s="160"/>
      <c r="REU200" s="159"/>
      <c r="REV200" s="158"/>
      <c r="REW200" s="161"/>
      <c r="REX200" s="160"/>
      <c r="REY200" s="159"/>
      <c r="REZ200" s="158"/>
      <c r="RFA200" s="161"/>
      <c r="RFB200" s="160"/>
      <c r="RFC200" s="159"/>
      <c r="RFD200" s="158"/>
      <c r="RFE200" s="161"/>
      <c r="RFF200" s="160"/>
      <c r="RFG200" s="159"/>
      <c r="RFH200" s="158"/>
      <c r="RFI200" s="161"/>
      <c r="RFJ200" s="160"/>
      <c r="RFK200" s="159"/>
      <c r="RFL200" s="158"/>
      <c r="RFM200" s="161"/>
      <c r="RFN200" s="160"/>
      <c r="RFO200" s="159"/>
      <c r="RFP200" s="158"/>
      <c r="RFQ200" s="161"/>
      <c r="RFR200" s="160"/>
      <c r="RFS200" s="159"/>
      <c r="RFT200" s="158"/>
      <c r="RFU200" s="161"/>
      <c r="RFV200" s="160"/>
      <c r="RFW200" s="159"/>
      <c r="RFX200" s="158"/>
      <c r="RFY200" s="161"/>
      <c r="RFZ200" s="160"/>
      <c r="RGA200" s="159"/>
      <c r="RGB200" s="158"/>
      <c r="RGC200" s="161"/>
      <c r="RGD200" s="160"/>
      <c r="RGE200" s="159"/>
      <c r="RGF200" s="158"/>
      <c r="RGG200" s="161"/>
      <c r="RGH200" s="160"/>
      <c r="RGI200" s="159"/>
      <c r="RGJ200" s="158"/>
      <c r="RGK200" s="161"/>
      <c r="RGL200" s="160"/>
      <c r="RGM200" s="159"/>
      <c r="RGN200" s="158"/>
      <c r="RGO200" s="161"/>
      <c r="RGP200" s="672"/>
      <c r="RGQ200" s="672"/>
      <c r="RGR200" s="672"/>
      <c r="RGS200" s="673"/>
      <c r="RGT200" s="167"/>
      <c r="RGU200" s="674"/>
      <c r="RGV200" s="674"/>
      <c r="RGW200" s="674"/>
      <c r="RGX200" s="164"/>
      <c r="RGY200" s="160"/>
      <c r="RGZ200" s="159"/>
      <c r="RHA200" s="158"/>
      <c r="RHB200" s="161"/>
      <c r="RHC200" s="160"/>
      <c r="RHD200" s="159"/>
      <c r="RHE200" s="158"/>
      <c r="RHF200" s="161"/>
      <c r="RHG200" s="160"/>
      <c r="RHH200" s="159"/>
      <c r="RHI200" s="158"/>
      <c r="RHJ200" s="161"/>
      <c r="RHK200" s="160"/>
      <c r="RHL200" s="159"/>
      <c r="RHM200" s="158"/>
      <c r="RHN200" s="161"/>
      <c r="RHO200" s="160"/>
      <c r="RHP200" s="159"/>
      <c r="RHQ200" s="158"/>
      <c r="RHR200" s="161"/>
      <c r="RHS200" s="160"/>
      <c r="RHT200" s="159"/>
      <c r="RHU200" s="158"/>
      <c r="RHV200" s="161"/>
      <c r="RHW200" s="160"/>
      <c r="RHX200" s="159"/>
      <c r="RHY200" s="158"/>
      <c r="RHZ200" s="161"/>
      <c r="RIA200" s="160"/>
      <c r="RIB200" s="159"/>
      <c r="RIC200" s="158"/>
      <c r="RID200" s="161"/>
      <c r="RIE200" s="160"/>
      <c r="RIF200" s="159"/>
      <c r="RIG200" s="158"/>
      <c r="RIH200" s="161"/>
      <c r="RII200" s="160"/>
      <c r="RIJ200" s="159"/>
      <c r="RIK200" s="158"/>
      <c r="RIL200" s="161"/>
      <c r="RIM200" s="160"/>
      <c r="RIN200" s="159"/>
      <c r="RIO200" s="158"/>
      <c r="RIP200" s="161"/>
      <c r="RIQ200" s="160"/>
      <c r="RIR200" s="159"/>
      <c r="RIS200" s="158"/>
      <c r="RIT200" s="161"/>
      <c r="RIU200" s="160"/>
      <c r="RIV200" s="159"/>
      <c r="RIW200" s="158"/>
      <c r="RIX200" s="161"/>
      <c r="RIY200" s="160"/>
      <c r="RIZ200" s="159"/>
      <c r="RJA200" s="158"/>
      <c r="RJB200" s="161"/>
      <c r="RJC200" s="160"/>
      <c r="RJD200" s="159"/>
      <c r="RJE200" s="158"/>
      <c r="RJF200" s="161"/>
      <c r="RJG200" s="160"/>
      <c r="RJH200" s="159"/>
      <c r="RJI200" s="158"/>
      <c r="RJJ200" s="161"/>
      <c r="RJK200" s="160"/>
      <c r="RJL200" s="159"/>
      <c r="RJM200" s="158"/>
      <c r="RJN200" s="161"/>
      <c r="RJO200" s="160"/>
      <c r="RJP200" s="159"/>
      <c r="RJQ200" s="158"/>
      <c r="RJR200" s="161"/>
      <c r="RJS200" s="160"/>
      <c r="RJT200" s="159"/>
      <c r="RJU200" s="158"/>
      <c r="RJV200" s="161"/>
      <c r="RJW200" s="160"/>
      <c r="RJX200" s="159"/>
      <c r="RJY200" s="158"/>
      <c r="RJZ200" s="161"/>
      <c r="RKA200" s="160"/>
      <c r="RKB200" s="159"/>
      <c r="RKC200" s="158"/>
      <c r="RKD200" s="161"/>
      <c r="RKE200" s="160"/>
      <c r="RKF200" s="159"/>
      <c r="RKG200" s="158"/>
      <c r="RKH200" s="161"/>
      <c r="RKI200" s="160"/>
      <c r="RKJ200" s="159"/>
      <c r="RKK200" s="158"/>
      <c r="RKL200" s="161"/>
      <c r="RKM200" s="160"/>
      <c r="RKN200" s="159"/>
      <c r="RKO200" s="158"/>
      <c r="RKP200" s="161"/>
      <c r="RKQ200" s="160"/>
      <c r="RKR200" s="159"/>
      <c r="RKS200" s="158"/>
      <c r="RKT200" s="161"/>
      <c r="RKU200" s="160"/>
      <c r="RKV200" s="159"/>
      <c r="RKW200" s="158"/>
      <c r="RKX200" s="161"/>
      <c r="RKY200" s="160"/>
      <c r="RKZ200" s="159"/>
      <c r="RLA200" s="158"/>
      <c r="RLB200" s="161"/>
      <c r="RLC200" s="160"/>
      <c r="RLD200" s="159"/>
      <c r="RLE200" s="158"/>
      <c r="RLF200" s="161"/>
      <c r="RLG200" s="160"/>
      <c r="RLH200" s="159"/>
      <c r="RLI200" s="158"/>
      <c r="RLJ200" s="161"/>
      <c r="RLK200" s="160"/>
      <c r="RLL200" s="159"/>
      <c r="RLM200" s="158"/>
      <c r="RLN200" s="161"/>
      <c r="RLO200" s="160"/>
      <c r="RLP200" s="159"/>
      <c r="RLQ200" s="158"/>
      <c r="RLR200" s="161"/>
      <c r="RLS200" s="672"/>
      <c r="RLT200" s="672"/>
      <c r="RLU200" s="672"/>
      <c r="RLV200" s="673"/>
      <c r="RLW200" s="167"/>
      <c r="RLX200" s="674"/>
      <c r="RLY200" s="674"/>
      <c r="RLZ200" s="674"/>
      <c r="RMA200" s="164"/>
      <c r="RMB200" s="160"/>
      <c r="RMC200" s="159"/>
      <c r="RMD200" s="158"/>
      <c r="RME200" s="161"/>
      <c r="RMF200" s="160"/>
      <c r="RMG200" s="159"/>
      <c r="RMH200" s="158"/>
      <c r="RMI200" s="161"/>
      <c r="RMJ200" s="160"/>
      <c r="RMK200" s="159"/>
      <c r="RML200" s="158"/>
      <c r="RMM200" s="161"/>
      <c r="RMN200" s="160"/>
      <c r="RMO200" s="159"/>
      <c r="RMP200" s="158"/>
      <c r="RMQ200" s="161"/>
      <c r="RMR200" s="160"/>
      <c r="RMS200" s="159"/>
      <c r="RMT200" s="158"/>
      <c r="RMU200" s="161"/>
      <c r="RMV200" s="160"/>
      <c r="RMW200" s="159"/>
      <c r="RMX200" s="158"/>
      <c r="RMY200" s="161"/>
      <c r="RMZ200" s="160"/>
      <c r="RNA200" s="159"/>
      <c r="RNB200" s="158"/>
      <c r="RNC200" s="161"/>
      <c r="RND200" s="160"/>
      <c r="RNE200" s="159"/>
      <c r="RNF200" s="158"/>
      <c r="RNG200" s="161"/>
      <c r="RNH200" s="160"/>
      <c r="RNI200" s="159"/>
      <c r="RNJ200" s="158"/>
      <c r="RNK200" s="161"/>
      <c r="RNL200" s="160"/>
      <c r="RNM200" s="159"/>
      <c r="RNN200" s="158"/>
      <c r="RNO200" s="161"/>
      <c r="RNP200" s="160"/>
      <c r="RNQ200" s="159"/>
      <c r="RNR200" s="158"/>
      <c r="RNS200" s="161"/>
      <c r="RNT200" s="160"/>
      <c r="RNU200" s="159"/>
      <c r="RNV200" s="158"/>
      <c r="RNW200" s="161"/>
      <c r="RNX200" s="160"/>
      <c r="RNY200" s="159"/>
      <c r="RNZ200" s="158"/>
      <c r="ROA200" s="161"/>
      <c r="ROB200" s="160"/>
      <c r="ROC200" s="159"/>
      <c r="ROD200" s="158"/>
      <c r="ROE200" s="161"/>
      <c r="ROF200" s="160"/>
      <c r="ROG200" s="159"/>
      <c r="ROH200" s="158"/>
      <c r="ROI200" s="161"/>
      <c r="ROJ200" s="160"/>
      <c r="ROK200" s="159"/>
      <c r="ROL200" s="158"/>
      <c r="ROM200" s="161"/>
      <c r="RON200" s="160"/>
      <c r="ROO200" s="159"/>
      <c r="ROP200" s="158"/>
      <c r="ROQ200" s="161"/>
      <c r="ROR200" s="160"/>
      <c r="ROS200" s="159"/>
      <c r="ROT200" s="158"/>
      <c r="ROU200" s="161"/>
      <c r="ROV200" s="160"/>
      <c r="ROW200" s="159"/>
      <c r="ROX200" s="158"/>
      <c r="ROY200" s="161"/>
      <c r="ROZ200" s="160"/>
      <c r="RPA200" s="159"/>
      <c r="RPB200" s="158"/>
      <c r="RPC200" s="161"/>
      <c r="RPD200" s="160"/>
      <c r="RPE200" s="159"/>
      <c r="RPF200" s="158"/>
      <c r="RPG200" s="161"/>
      <c r="RPH200" s="160"/>
      <c r="RPI200" s="159"/>
      <c r="RPJ200" s="158"/>
      <c r="RPK200" s="161"/>
      <c r="RPL200" s="160"/>
      <c r="RPM200" s="159"/>
      <c r="RPN200" s="158"/>
      <c r="RPO200" s="161"/>
      <c r="RPP200" s="160"/>
      <c r="RPQ200" s="159"/>
      <c r="RPR200" s="158"/>
      <c r="RPS200" s="161"/>
      <c r="RPT200" s="160"/>
      <c r="RPU200" s="159"/>
      <c r="RPV200" s="158"/>
      <c r="RPW200" s="161"/>
      <c r="RPX200" s="160"/>
      <c r="RPY200" s="159"/>
      <c r="RPZ200" s="158"/>
      <c r="RQA200" s="161"/>
      <c r="RQB200" s="160"/>
      <c r="RQC200" s="159"/>
      <c r="RQD200" s="158"/>
      <c r="RQE200" s="161"/>
      <c r="RQF200" s="160"/>
      <c r="RQG200" s="159"/>
      <c r="RQH200" s="158"/>
      <c r="RQI200" s="161"/>
      <c r="RQJ200" s="160"/>
      <c r="RQK200" s="159"/>
      <c r="RQL200" s="158"/>
      <c r="RQM200" s="161"/>
      <c r="RQN200" s="160"/>
      <c r="RQO200" s="159"/>
      <c r="RQP200" s="158"/>
      <c r="RQQ200" s="161"/>
      <c r="RQR200" s="160"/>
      <c r="RQS200" s="159"/>
      <c r="RQT200" s="158"/>
      <c r="RQU200" s="161"/>
      <c r="RQV200" s="672"/>
      <c r="RQW200" s="672"/>
      <c r="RQX200" s="672"/>
      <c r="RQY200" s="673"/>
      <c r="RQZ200" s="167"/>
      <c r="RRA200" s="674"/>
      <c r="RRB200" s="674"/>
      <c r="RRC200" s="674"/>
      <c r="RRD200" s="164"/>
      <c r="RRE200" s="160"/>
      <c r="RRF200" s="159"/>
      <c r="RRG200" s="158"/>
      <c r="RRH200" s="161"/>
      <c r="RRI200" s="160"/>
      <c r="RRJ200" s="159"/>
      <c r="RRK200" s="158"/>
      <c r="RRL200" s="161"/>
      <c r="RRM200" s="160"/>
      <c r="RRN200" s="159"/>
      <c r="RRO200" s="158"/>
      <c r="RRP200" s="161"/>
      <c r="RRQ200" s="160"/>
      <c r="RRR200" s="159"/>
      <c r="RRS200" s="158"/>
      <c r="RRT200" s="161"/>
      <c r="RRU200" s="160"/>
      <c r="RRV200" s="159"/>
      <c r="RRW200" s="158"/>
      <c r="RRX200" s="161"/>
      <c r="RRY200" s="160"/>
      <c r="RRZ200" s="159"/>
      <c r="RSA200" s="158"/>
      <c r="RSB200" s="161"/>
      <c r="RSC200" s="160"/>
      <c r="RSD200" s="159"/>
      <c r="RSE200" s="158"/>
      <c r="RSF200" s="161"/>
      <c r="RSG200" s="160"/>
      <c r="RSH200" s="159"/>
      <c r="RSI200" s="158"/>
      <c r="RSJ200" s="161"/>
      <c r="RSK200" s="160"/>
      <c r="RSL200" s="159"/>
      <c r="RSM200" s="158"/>
      <c r="RSN200" s="161"/>
      <c r="RSO200" s="160"/>
      <c r="RSP200" s="159"/>
      <c r="RSQ200" s="158"/>
      <c r="RSR200" s="161"/>
      <c r="RSS200" s="160"/>
      <c r="RST200" s="159"/>
      <c r="RSU200" s="158"/>
      <c r="RSV200" s="161"/>
      <c r="RSW200" s="160"/>
      <c r="RSX200" s="159"/>
      <c r="RSY200" s="158"/>
      <c r="RSZ200" s="161"/>
      <c r="RTA200" s="160"/>
      <c r="RTB200" s="159"/>
      <c r="RTC200" s="158"/>
      <c r="RTD200" s="161"/>
      <c r="RTE200" s="160"/>
      <c r="RTF200" s="159"/>
      <c r="RTG200" s="158"/>
      <c r="RTH200" s="161"/>
      <c r="RTI200" s="160"/>
      <c r="RTJ200" s="159"/>
      <c r="RTK200" s="158"/>
      <c r="RTL200" s="161"/>
      <c r="RTM200" s="160"/>
      <c r="RTN200" s="159"/>
      <c r="RTO200" s="158"/>
      <c r="RTP200" s="161"/>
      <c r="RTQ200" s="160"/>
      <c r="RTR200" s="159"/>
      <c r="RTS200" s="158"/>
      <c r="RTT200" s="161"/>
      <c r="RTU200" s="160"/>
      <c r="RTV200" s="159"/>
      <c r="RTW200" s="158"/>
      <c r="RTX200" s="161"/>
      <c r="RTY200" s="160"/>
      <c r="RTZ200" s="159"/>
      <c r="RUA200" s="158"/>
      <c r="RUB200" s="161"/>
      <c r="RUC200" s="160"/>
      <c r="RUD200" s="159"/>
      <c r="RUE200" s="158"/>
      <c r="RUF200" s="161"/>
      <c r="RUG200" s="160"/>
      <c r="RUH200" s="159"/>
      <c r="RUI200" s="158"/>
      <c r="RUJ200" s="161"/>
      <c r="RUK200" s="160"/>
      <c r="RUL200" s="159"/>
      <c r="RUM200" s="158"/>
      <c r="RUN200" s="161"/>
      <c r="RUO200" s="160"/>
      <c r="RUP200" s="159"/>
      <c r="RUQ200" s="158"/>
      <c r="RUR200" s="161"/>
      <c r="RUS200" s="160"/>
      <c r="RUT200" s="159"/>
      <c r="RUU200" s="158"/>
      <c r="RUV200" s="161"/>
      <c r="RUW200" s="160"/>
      <c r="RUX200" s="159"/>
      <c r="RUY200" s="158"/>
      <c r="RUZ200" s="161"/>
      <c r="RVA200" s="160"/>
      <c r="RVB200" s="159"/>
      <c r="RVC200" s="158"/>
      <c r="RVD200" s="161"/>
      <c r="RVE200" s="160"/>
      <c r="RVF200" s="159"/>
      <c r="RVG200" s="158"/>
      <c r="RVH200" s="161"/>
      <c r="RVI200" s="160"/>
      <c r="RVJ200" s="159"/>
      <c r="RVK200" s="158"/>
      <c r="RVL200" s="161"/>
      <c r="RVM200" s="160"/>
      <c r="RVN200" s="159"/>
      <c r="RVO200" s="158"/>
      <c r="RVP200" s="161"/>
      <c r="RVQ200" s="160"/>
      <c r="RVR200" s="159"/>
      <c r="RVS200" s="158"/>
      <c r="RVT200" s="161"/>
      <c r="RVU200" s="160"/>
      <c r="RVV200" s="159"/>
      <c r="RVW200" s="158"/>
      <c r="RVX200" s="161"/>
      <c r="RVY200" s="672"/>
      <c r="RVZ200" s="672"/>
      <c r="RWA200" s="672"/>
      <c r="RWB200" s="673"/>
      <c r="RWC200" s="167"/>
      <c r="RWD200" s="674"/>
      <c r="RWE200" s="674"/>
      <c r="RWF200" s="674"/>
      <c r="RWG200" s="164"/>
      <c r="RWH200" s="160"/>
      <c r="RWI200" s="159"/>
      <c r="RWJ200" s="158"/>
      <c r="RWK200" s="161"/>
      <c r="RWL200" s="160"/>
      <c r="RWM200" s="159"/>
      <c r="RWN200" s="158"/>
      <c r="RWO200" s="161"/>
      <c r="RWP200" s="160"/>
      <c r="RWQ200" s="159"/>
      <c r="RWR200" s="158"/>
      <c r="RWS200" s="161"/>
      <c r="RWT200" s="160"/>
      <c r="RWU200" s="159"/>
      <c r="RWV200" s="158"/>
      <c r="RWW200" s="161"/>
      <c r="RWX200" s="160"/>
      <c r="RWY200" s="159"/>
      <c r="RWZ200" s="158"/>
      <c r="RXA200" s="161"/>
      <c r="RXB200" s="160"/>
      <c r="RXC200" s="159"/>
      <c r="RXD200" s="158"/>
      <c r="RXE200" s="161"/>
      <c r="RXF200" s="160"/>
      <c r="RXG200" s="159"/>
      <c r="RXH200" s="158"/>
      <c r="RXI200" s="161"/>
      <c r="RXJ200" s="160"/>
      <c r="RXK200" s="159"/>
      <c r="RXL200" s="158"/>
      <c r="RXM200" s="161"/>
      <c r="RXN200" s="160"/>
      <c r="RXO200" s="159"/>
      <c r="RXP200" s="158"/>
      <c r="RXQ200" s="161"/>
      <c r="RXR200" s="160"/>
      <c r="RXS200" s="159"/>
      <c r="RXT200" s="158"/>
      <c r="RXU200" s="161"/>
      <c r="RXV200" s="160"/>
      <c r="RXW200" s="159"/>
      <c r="RXX200" s="158"/>
      <c r="RXY200" s="161"/>
      <c r="RXZ200" s="160"/>
      <c r="RYA200" s="159"/>
      <c r="RYB200" s="158"/>
      <c r="RYC200" s="161"/>
      <c r="RYD200" s="160"/>
      <c r="RYE200" s="159"/>
      <c r="RYF200" s="158"/>
      <c r="RYG200" s="161"/>
      <c r="RYH200" s="160"/>
      <c r="RYI200" s="159"/>
      <c r="RYJ200" s="158"/>
      <c r="RYK200" s="161"/>
      <c r="RYL200" s="160"/>
      <c r="RYM200" s="159"/>
      <c r="RYN200" s="158"/>
      <c r="RYO200" s="161"/>
      <c r="RYP200" s="160"/>
      <c r="RYQ200" s="159"/>
      <c r="RYR200" s="158"/>
      <c r="RYS200" s="161"/>
      <c r="RYT200" s="160"/>
      <c r="RYU200" s="159"/>
      <c r="RYV200" s="158"/>
      <c r="RYW200" s="161"/>
      <c r="RYX200" s="160"/>
      <c r="RYY200" s="159"/>
      <c r="RYZ200" s="158"/>
      <c r="RZA200" s="161"/>
      <c r="RZB200" s="160"/>
      <c r="RZC200" s="159"/>
      <c r="RZD200" s="158"/>
      <c r="RZE200" s="161"/>
      <c r="RZF200" s="160"/>
      <c r="RZG200" s="159"/>
      <c r="RZH200" s="158"/>
      <c r="RZI200" s="161"/>
      <c r="RZJ200" s="160"/>
      <c r="RZK200" s="159"/>
      <c r="RZL200" s="158"/>
      <c r="RZM200" s="161"/>
      <c r="RZN200" s="160"/>
      <c r="RZO200" s="159"/>
      <c r="RZP200" s="158"/>
      <c r="RZQ200" s="161"/>
      <c r="RZR200" s="160"/>
      <c r="RZS200" s="159"/>
      <c r="RZT200" s="158"/>
      <c r="RZU200" s="161"/>
      <c r="RZV200" s="160"/>
      <c r="RZW200" s="159"/>
      <c r="RZX200" s="158"/>
      <c r="RZY200" s="161"/>
      <c r="RZZ200" s="160"/>
      <c r="SAA200" s="159"/>
      <c r="SAB200" s="158"/>
      <c r="SAC200" s="161"/>
      <c r="SAD200" s="160"/>
      <c r="SAE200" s="159"/>
      <c r="SAF200" s="158"/>
      <c r="SAG200" s="161"/>
      <c r="SAH200" s="160"/>
      <c r="SAI200" s="159"/>
      <c r="SAJ200" s="158"/>
      <c r="SAK200" s="161"/>
      <c r="SAL200" s="160"/>
      <c r="SAM200" s="159"/>
      <c r="SAN200" s="158"/>
      <c r="SAO200" s="161"/>
      <c r="SAP200" s="160"/>
      <c r="SAQ200" s="159"/>
      <c r="SAR200" s="158"/>
      <c r="SAS200" s="161"/>
      <c r="SAT200" s="160"/>
      <c r="SAU200" s="159"/>
      <c r="SAV200" s="158"/>
      <c r="SAW200" s="161"/>
      <c r="SAX200" s="160"/>
      <c r="SAY200" s="159"/>
      <c r="SAZ200" s="158"/>
      <c r="SBA200" s="161"/>
      <c r="SBB200" s="672"/>
      <c r="SBC200" s="672"/>
      <c r="SBD200" s="672"/>
      <c r="SBE200" s="673"/>
      <c r="SBF200" s="167"/>
      <c r="SBG200" s="674"/>
      <c r="SBH200" s="674"/>
      <c r="SBI200" s="674"/>
      <c r="SBJ200" s="164"/>
      <c r="SBK200" s="160"/>
      <c r="SBL200" s="159"/>
      <c r="SBM200" s="158"/>
      <c r="SBN200" s="161"/>
      <c r="SBO200" s="160"/>
      <c r="SBP200" s="159"/>
      <c r="SBQ200" s="158"/>
      <c r="SBR200" s="161"/>
      <c r="SBS200" s="160"/>
      <c r="SBT200" s="159"/>
      <c r="SBU200" s="158"/>
      <c r="SBV200" s="161"/>
      <c r="SBW200" s="160"/>
      <c r="SBX200" s="159"/>
      <c r="SBY200" s="158"/>
      <c r="SBZ200" s="161"/>
      <c r="SCA200" s="160"/>
      <c r="SCB200" s="159"/>
      <c r="SCC200" s="158"/>
      <c r="SCD200" s="161"/>
      <c r="SCE200" s="160"/>
      <c r="SCF200" s="159"/>
      <c r="SCG200" s="158"/>
      <c r="SCH200" s="161"/>
      <c r="SCI200" s="160"/>
      <c r="SCJ200" s="159"/>
      <c r="SCK200" s="158"/>
      <c r="SCL200" s="161"/>
      <c r="SCM200" s="160"/>
      <c r="SCN200" s="159"/>
      <c r="SCO200" s="158"/>
      <c r="SCP200" s="161"/>
      <c r="SCQ200" s="160"/>
      <c r="SCR200" s="159"/>
      <c r="SCS200" s="158"/>
      <c r="SCT200" s="161"/>
      <c r="SCU200" s="160"/>
      <c r="SCV200" s="159"/>
      <c r="SCW200" s="158"/>
      <c r="SCX200" s="161"/>
      <c r="SCY200" s="160"/>
      <c r="SCZ200" s="159"/>
      <c r="SDA200" s="158"/>
      <c r="SDB200" s="161"/>
      <c r="SDC200" s="160"/>
      <c r="SDD200" s="159"/>
      <c r="SDE200" s="158"/>
      <c r="SDF200" s="161"/>
      <c r="SDG200" s="160"/>
      <c r="SDH200" s="159"/>
      <c r="SDI200" s="158"/>
      <c r="SDJ200" s="161"/>
      <c r="SDK200" s="160"/>
      <c r="SDL200" s="159"/>
      <c r="SDM200" s="158"/>
      <c r="SDN200" s="161"/>
      <c r="SDO200" s="160"/>
      <c r="SDP200" s="159"/>
      <c r="SDQ200" s="158"/>
      <c r="SDR200" s="161"/>
      <c r="SDS200" s="160"/>
      <c r="SDT200" s="159"/>
      <c r="SDU200" s="158"/>
      <c r="SDV200" s="161"/>
      <c r="SDW200" s="160"/>
      <c r="SDX200" s="159"/>
      <c r="SDY200" s="158"/>
      <c r="SDZ200" s="161"/>
      <c r="SEA200" s="160"/>
      <c r="SEB200" s="159"/>
      <c r="SEC200" s="158"/>
      <c r="SED200" s="161"/>
      <c r="SEE200" s="160"/>
      <c r="SEF200" s="159"/>
      <c r="SEG200" s="158"/>
      <c r="SEH200" s="161"/>
      <c r="SEI200" s="160"/>
      <c r="SEJ200" s="159"/>
      <c r="SEK200" s="158"/>
      <c r="SEL200" s="161"/>
      <c r="SEM200" s="160"/>
      <c r="SEN200" s="159"/>
      <c r="SEO200" s="158"/>
      <c r="SEP200" s="161"/>
      <c r="SEQ200" s="160"/>
      <c r="SER200" s="159"/>
      <c r="SES200" s="158"/>
      <c r="SET200" s="161"/>
      <c r="SEU200" s="160"/>
      <c r="SEV200" s="159"/>
      <c r="SEW200" s="158"/>
      <c r="SEX200" s="161"/>
      <c r="SEY200" s="160"/>
      <c r="SEZ200" s="159"/>
      <c r="SFA200" s="158"/>
      <c r="SFB200" s="161"/>
      <c r="SFC200" s="160"/>
      <c r="SFD200" s="159"/>
      <c r="SFE200" s="158"/>
      <c r="SFF200" s="161"/>
      <c r="SFG200" s="160"/>
      <c r="SFH200" s="159"/>
      <c r="SFI200" s="158"/>
      <c r="SFJ200" s="161"/>
      <c r="SFK200" s="160"/>
      <c r="SFL200" s="159"/>
      <c r="SFM200" s="158"/>
      <c r="SFN200" s="161"/>
      <c r="SFO200" s="160"/>
      <c r="SFP200" s="159"/>
      <c r="SFQ200" s="158"/>
      <c r="SFR200" s="161"/>
      <c r="SFS200" s="160"/>
      <c r="SFT200" s="159"/>
      <c r="SFU200" s="158"/>
      <c r="SFV200" s="161"/>
      <c r="SFW200" s="160"/>
      <c r="SFX200" s="159"/>
      <c r="SFY200" s="158"/>
      <c r="SFZ200" s="161"/>
      <c r="SGA200" s="160"/>
      <c r="SGB200" s="159"/>
      <c r="SGC200" s="158"/>
      <c r="SGD200" s="161"/>
      <c r="SGE200" s="672"/>
      <c r="SGF200" s="672"/>
      <c r="SGG200" s="672"/>
      <c r="SGH200" s="673"/>
      <c r="SGI200" s="167"/>
      <c r="SGJ200" s="674"/>
      <c r="SGK200" s="674"/>
      <c r="SGL200" s="674"/>
      <c r="SGM200" s="164"/>
      <c r="SGN200" s="160"/>
      <c r="SGO200" s="159"/>
      <c r="SGP200" s="158"/>
      <c r="SGQ200" s="161"/>
      <c r="SGR200" s="160"/>
      <c r="SGS200" s="159"/>
      <c r="SGT200" s="158"/>
      <c r="SGU200" s="161"/>
      <c r="SGV200" s="160"/>
      <c r="SGW200" s="159"/>
      <c r="SGX200" s="158"/>
      <c r="SGY200" s="161"/>
      <c r="SGZ200" s="160"/>
      <c r="SHA200" s="159"/>
      <c r="SHB200" s="158"/>
      <c r="SHC200" s="161"/>
      <c r="SHD200" s="160"/>
      <c r="SHE200" s="159"/>
      <c r="SHF200" s="158"/>
      <c r="SHG200" s="161"/>
      <c r="SHH200" s="160"/>
      <c r="SHI200" s="159"/>
      <c r="SHJ200" s="158"/>
      <c r="SHK200" s="161"/>
      <c r="SHL200" s="160"/>
      <c r="SHM200" s="159"/>
      <c r="SHN200" s="158"/>
      <c r="SHO200" s="161"/>
      <c r="SHP200" s="160"/>
      <c r="SHQ200" s="159"/>
      <c r="SHR200" s="158"/>
      <c r="SHS200" s="161"/>
      <c r="SHT200" s="160"/>
      <c r="SHU200" s="159"/>
      <c r="SHV200" s="158"/>
      <c r="SHW200" s="161"/>
      <c r="SHX200" s="160"/>
      <c r="SHY200" s="159"/>
      <c r="SHZ200" s="158"/>
      <c r="SIA200" s="161"/>
      <c r="SIB200" s="160"/>
      <c r="SIC200" s="159"/>
      <c r="SID200" s="158"/>
      <c r="SIE200" s="161"/>
      <c r="SIF200" s="160"/>
      <c r="SIG200" s="159"/>
      <c r="SIH200" s="158"/>
      <c r="SII200" s="161"/>
      <c r="SIJ200" s="160"/>
      <c r="SIK200" s="159"/>
      <c r="SIL200" s="158"/>
      <c r="SIM200" s="161"/>
      <c r="SIN200" s="160"/>
      <c r="SIO200" s="159"/>
      <c r="SIP200" s="158"/>
      <c r="SIQ200" s="161"/>
      <c r="SIR200" s="160"/>
      <c r="SIS200" s="159"/>
      <c r="SIT200" s="158"/>
      <c r="SIU200" s="161"/>
      <c r="SIV200" s="160"/>
      <c r="SIW200" s="159"/>
      <c r="SIX200" s="158"/>
      <c r="SIY200" s="161"/>
      <c r="SIZ200" s="160"/>
      <c r="SJA200" s="159"/>
      <c r="SJB200" s="158"/>
      <c r="SJC200" s="161"/>
      <c r="SJD200" s="160"/>
      <c r="SJE200" s="159"/>
      <c r="SJF200" s="158"/>
      <c r="SJG200" s="161"/>
      <c r="SJH200" s="160"/>
      <c r="SJI200" s="159"/>
      <c r="SJJ200" s="158"/>
      <c r="SJK200" s="161"/>
      <c r="SJL200" s="160"/>
      <c r="SJM200" s="159"/>
      <c r="SJN200" s="158"/>
      <c r="SJO200" s="161"/>
      <c r="SJP200" s="160"/>
      <c r="SJQ200" s="159"/>
      <c r="SJR200" s="158"/>
      <c r="SJS200" s="161"/>
      <c r="SJT200" s="160"/>
      <c r="SJU200" s="159"/>
      <c r="SJV200" s="158"/>
      <c r="SJW200" s="161"/>
      <c r="SJX200" s="160"/>
      <c r="SJY200" s="159"/>
      <c r="SJZ200" s="158"/>
      <c r="SKA200" s="161"/>
      <c r="SKB200" s="160"/>
      <c r="SKC200" s="159"/>
      <c r="SKD200" s="158"/>
      <c r="SKE200" s="161"/>
      <c r="SKF200" s="160"/>
      <c r="SKG200" s="159"/>
      <c r="SKH200" s="158"/>
      <c r="SKI200" s="161"/>
      <c r="SKJ200" s="160"/>
      <c r="SKK200" s="159"/>
      <c r="SKL200" s="158"/>
      <c r="SKM200" s="161"/>
      <c r="SKN200" s="160"/>
      <c r="SKO200" s="159"/>
      <c r="SKP200" s="158"/>
      <c r="SKQ200" s="161"/>
      <c r="SKR200" s="160"/>
      <c r="SKS200" s="159"/>
      <c r="SKT200" s="158"/>
      <c r="SKU200" s="161"/>
      <c r="SKV200" s="160"/>
      <c r="SKW200" s="159"/>
      <c r="SKX200" s="158"/>
      <c r="SKY200" s="161"/>
      <c r="SKZ200" s="160"/>
      <c r="SLA200" s="159"/>
      <c r="SLB200" s="158"/>
      <c r="SLC200" s="161"/>
      <c r="SLD200" s="160"/>
      <c r="SLE200" s="159"/>
      <c r="SLF200" s="158"/>
      <c r="SLG200" s="161"/>
      <c r="SLH200" s="672"/>
      <c r="SLI200" s="672"/>
      <c r="SLJ200" s="672"/>
      <c r="SLK200" s="673"/>
      <c r="SLL200" s="167"/>
      <c r="SLM200" s="674"/>
      <c r="SLN200" s="674"/>
      <c r="SLO200" s="674"/>
      <c r="SLP200" s="164"/>
      <c r="SLQ200" s="160"/>
      <c r="SLR200" s="159"/>
      <c r="SLS200" s="158"/>
      <c r="SLT200" s="161"/>
      <c r="SLU200" s="160"/>
      <c r="SLV200" s="159"/>
      <c r="SLW200" s="158"/>
      <c r="SLX200" s="161"/>
      <c r="SLY200" s="160"/>
      <c r="SLZ200" s="159"/>
      <c r="SMA200" s="158"/>
      <c r="SMB200" s="161"/>
      <c r="SMC200" s="160"/>
      <c r="SMD200" s="159"/>
      <c r="SME200" s="158"/>
      <c r="SMF200" s="161"/>
      <c r="SMG200" s="160"/>
      <c r="SMH200" s="159"/>
      <c r="SMI200" s="158"/>
      <c r="SMJ200" s="161"/>
      <c r="SMK200" s="160"/>
      <c r="SML200" s="159"/>
      <c r="SMM200" s="158"/>
      <c r="SMN200" s="161"/>
      <c r="SMO200" s="160"/>
      <c r="SMP200" s="159"/>
      <c r="SMQ200" s="158"/>
      <c r="SMR200" s="161"/>
      <c r="SMS200" s="160"/>
      <c r="SMT200" s="159"/>
      <c r="SMU200" s="158"/>
      <c r="SMV200" s="161"/>
      <c r="SMW200" s="160"/>
      <c r="SMX200" s="159"/>
      <c r="SMY200" s="158"/>
      <c r="SMZ200" s="161"/>
      <c r="SNA200" s="160"/>
      <c r="SNB200" s="159"/>
      <c r="SNC200" s="158"/>
      <c r="SND200" s="161"/>
      <c r="SNE200" s="160"/>
      <c r="SNF200" s="159"/>
      <c r="SNG200" s="158"/>
      <c r="SNH200" s="161"/>
      <c r="SNI200" s="160"/>
      <c r="SNJ200" s="159"/>
      <c r="SNK200" s="158"/>
      <c r="SNL200" s="161"/>
      <c r="SNM200" s="160"/>
      <c r="SNN200" s="159"/>
      <c r="SNO200" s="158"/>
      <c r="SNP200" s="161"/>
      <c r="SNQ200" s="160"/>
      <c r="SNR200" s="159"/>
      <c r="SNS200" s="158"/>
      <c r="SNT200" s="161"/>
      <c r="SNU200" s="160"/>
      <c r="SNV200" s="159"/>
      <c r="SNW200" s="158"/>
      <c r="SNX200" s="161"/>
      <c r="SNY200" s="160"/>
      <c r="SNZ200" s="159"/>
      <c r="SOA200" s="158"/>
      <c r="SOB200" s="161"/>
      <c r="SOC200" s="160"/>
      <c r="SOD200" s="159"/>
      <c r="SOE200" s="158"/>
      <c r="SOF200" s="161"/>
      <c r="SOG200" s="160"/>
      <c r="SOH200" s="159"/>
      <c r="SOI200" s="158"/>
      <c r="SOJ200" s="161"/>
      <c r="SOK200" s="160"/>
      <c r="SOL200" s="159"/>
      <c r="SOM200" s="158"/>
      <c r="SON200" s="161"/>
      <c r="SOO200" s="160"/>
      <c r="SOP200" s="159"/>
      <c r="SOQ200" s="158"/>
      <c r="SOR200" s="161"/>
      <c r="SOS200" s="160"/>
      <c r="SOT200" s="159"/>
      <c r="SOU200" s="158"/>
      <c r="SOV200" s="161"/>
      <c r="SOW200" s="160"/>
      <c r="SOX200" s="159"/>
      <c r="SOY200" s="158"/>
      <c r="SOZ200" s="161"/>
      <c r="SPA200" s="160"/>
      <c r="SPB200" s="159"/>
      <c r="SPC200" s="158"/>
      <c r="SPD200" s="161"/>
      <c r="SPE200" s="160"/>
      <c r="SPF200" s="159"/>
      <c r="SPG200" s="158"/>
      <c r="SPH200" s="161"/>
      <c r="SPI200" s="160"/>
      <c r="SPJ200" s="159"/>
      <c r="SPK200" s="158"/>
      <c r="SPL200" s="161"/>
      <c r="SPM200" s="160"/>
      <c r="SPN200" s="159"/>
      <c r="SPO200" s="158"/>
      <c r="SPP200" s="161"/>
      <c r="SPQ200" s="160"/>
      <c r="SPR200" s="159"/>
      <c r="SPS200" s="158"/>
      <c r="SPT200" s="161"/>
      <c r="SPU200" s="160"/>
      <c r="SPV200" s="159"/>
      <c r="SPW200" s="158"/>
      <c r="SPX200" s="161"/>
      <c r="SPY200" s="160"/>
      <c r="SPZ200" s="159"/>
      <c r="SQA200" s="158"/>
      <c r="SQB200" s="161"/>
      <c r="SQC200" s="160"/>
      <c r="SQD200" s="159"/>
      <c r="SQE200" s="158"/>
      <c r="SQF200" s="161"/>
      <c r="SQG200" s="160"/>
      <c r="SQH200" s="159"/>
      <c r="SQI200" s="158"/>
      <c r="SQJ200" s="161"/>
      <c r="SQK200" s="672"/>
      <c r="SQL200" s="672"/>
      <c r="SQM200" s="672"/>
      <c r="SQN200" s="673"/>
      <c r="SQO200" s="167"/>
      <c r="SQP200" s="674"/>
      <c r="SQQ200" s="674"/>
      <c r="SQR200" s="674"/>
      <c r="SQS200" s="164"/>
      <c r="SQT200" s="160"/>
      <c r="SQU200" s="159"/>
      <c r="SQV200" s="158"/>
      <c r="SQW200" s="161"/>
      <c r="SQX200" s="160"/>
      <c r="SQY200" s="159"/>
      <c r="SQZ200" s="158"/>
      <c r="SRA200" s="161"/>
      <c r="SRB200" s="160"/>
      <c r="SRC200" s="159"/>
      <c r="SRD200" s="158"/>
      <c r="SRE200" s="161"/>
      <c r="SRF200" s="160"/>
      <c r="SRG200" s="159"/>
      <c r="SRH200" s="158"/>
      <c r="SRI200" s="161"/>
      <c r="SRJ200" s="160"/>
      <c r="SRK200" s="159"/>
      <c r="SRL200" s="158"/>
      <c r="SRM200" s="161"/>
      <c r="SRN200" s="160"/>
      <c r="SRO200" s="159"/>
      <c r="SRP200" s="158"/>
      <c r="SRQ200" s="161"/>
      <c r="SRR200" s="160"/>
      <c r="SRS200" s="159"/>
      <c r="SRT200" s="158"/>
      <c r="SRU200" s="161"/>
      <c r="SRV200" s="160"/>
      <c r="SRW200" s="159"/>
      <c r="SRX200" s="158"/>
      <c r="SRY200" s="161"/>
      <c r="SRZ200" s="160"/>
      <c r="SSA200" s="159"/>
      <c r="SSB200" s="158"/>
      <c r="SSC200" s="161"/>
      <c r="SSD200" s="160"/>
      <c r="SSE200" s="159"/>
      <c r="SSF200" s="158"/>
      <c r="SSG200" s="161"/>
      <c r="SSH200" s="160"/>
      <c r="SSI200" s="159"/>
      <c r="SSJ200" s="158"/>
      <c r="SSK200" s="161"/>
      <c r="SSL200" s="160"/>
      <c r="SSM200" s="159"/>
      <c r="SSN200" s="158"/>
      <c r="SSO200" s="161"/>
      <c r="SSP200" s="160"/>
      <c r="SSQ200" s="159"/>
      <c r="SSR200" s="158"/>
      <c r="SSS200" s="161"/>
      <c r="SST200" s="160"/>
      <c r="SSU200" s="159"/>
      <c r="SSV200" s="158"/>
      <c r="SSW200" s="161"/>
      <c r="SSX200" s="160"/>
      <c r="SSY200" s="159"/>
      <c r="SSZ200" s="158"/>
      <c r="STA200" s="161"/>
      <c r="STB200" s="160"/>
      <c r="STC200" s="159"/>
      <c r="STD200" s="158"/>
      <c r="STE200" s="161"/>
      <c r="STF200" s="160"/>
      <c r="STG200" s="159"/>
      <c r="STH200" s="158"/>
      <c r="STI200" s="161"/>
      <c r="STJ200" s="160"/>
      <c r="STK200" s="159"/>
      <c r="STL200" s="158"/>
      <c r="STM200" s="161"/>
      <c r="STN200" s="160"/>
      <c r="STO200" s="159"/>
      <c r="STP200" s="158"/>
      <c r="STQ200" s="161"/>
      <c r="STR200" s="160"/>
      <c r="STS200" s="159"/>
      <c r="STT200" s="158"/>
      <c r="STU200" s="161"/>
      <c r="STV200" s="160"/>
      <c r="STW200" s="159"/>
      <c r="STX200" s="158"/>
      <c r="STY200" s="161"/>
      <c r="STZ200" s="160"/>
      <c r="SUA200" s="159"/>
      <c r="SUB200" s="158"/>
      <c r="SUC200" s="161"/>
      <c r="SUD200" s="160"/>
      <c r="SUE200" s="159"/>
      <c r="SUF200" s="158"/>
      <c r="SUG200" s="161"/>
      <c r="SUH200" s="160"/>
      <c r="SUI200" s="159"/>
      <c r="SUJ200" s="158"/>
      <c r="SUK200" s="161"/>
      <c r="SUL200" s="160"/>
      <c r="SUM200" s="159"/>
      <c r="SUN200" s="158"/>
      <c r="SUO200" s="161"/>
      <c r="SUP200" s="160"/>
      <c r="SUQ200" s="159"/>
      <c r="SUR200" s="158"/>
      <c r="SUS200" s="161"/>
      <c r="SUT200" s="160"/>
      <c r="SUU200" s="159"/>
      <c r="SUV200" s="158"/>
      <c r="SUW200" s="161"/>
      <c r="SUX200" s="160"/>
      <c r="SUY200" s="159"/>
      <c r="SUZ200" s="158"/>
      <c r="SVA200" s="161"/>
      <c r="SVB200" s="160"/>
      <c r="SVC200" s="159"/>
      <c r="SVD200" s="158"/>
      <c r="SVE200" s="161"/>
      <c r="SVF200" s="160"/>
      <c r="SVG200" s="159"/>
      <c r="SVH200" s="158"/>
      <c r="SVI200" s="161"/>
      <c r="SVJ200" s="160"/>
      <c r="SVK200" s="159"/>
      <c r="SVL200" s="158"/>
      <c r="SVM200" s="161"/>
      <c r="SVN200" s="672"/>
      <c r="SVO200" s="672"/>
      <c r="SVP200" s="672"/>
      <c r="SVQ200" s="673"/>
      <c r="SVR200" s="167"/>
      <c r="SVS200" s="674"/>
      <c r="SVT200" s="674"/>
      <c r="SVU200" s="674"/>
      <c r="SVV200" s="164"/>
      <c r="SVW200" s="160"/>
      <c r="SVX200" s="159"/>
      <c r="SVY200" s="158"/>
      <c r="SVZ200" s="161"/>
      <c r="SWA200" s="160"/>
      <c r="SWB200" s="159"/>
      <c r="SWC200" s="158"/>
      <c r="SWD200" s="161"/>
      <c r="SWE200" s="160"/>
      <c r="SWF200" s="159"/>
      <c r="SWG200" s="158"/>
      <c r="SWH200" s="161"/>
      <c r="SWI200" s="160"/>
      <c r="SWJ200" s="159"/>
      <c r="SWK200" s="158"/>
      <c r="SWL200" s="161"/>
      <c r="SWM200" s="160"/>
      <c r="SWN200" s="159"/>
      <c r="SWO200" s="158"/>
      <c r="SWP200" s="161"/>
      <c r="SWQ200" s="160"/>
      <c r="SWR200" s="159"/>
      <c r="SWS200" s="158"/>
      <c r="SWT200" s="161"/>
      <c r="SWU200" s="160"/>
      <c r="SWV200" s="159"/>
      <c r="SWW200" s="158"/>
      <c r="SWX200" s="161"/>
      <c r="SWY200" s="160"/>
      <c r="SWZ200" s="159"/>
      <c r="SXA200" s="158"/>
      <c r="SXB200" s="161"/>
      <c r="SXC200" s="160"/>
      <c r="SXD200" s="159"/>
      <c r="SXE200" s="158"/>
      <c r="SXF200" s="161"/>
      <c r="SXG200" s="160"/>
      <c r="SXH200" s="159"/>
      <c r="SXI200" s="158"/>
      <c r="SXJ200" s="161"/>
      <c r="SXK200" s="160"/>
      <c r="SXL200" s="159"/>
      <c r="SXM200" s="158"/>
      <c r="SXN200" s="161"/>
      <c r="SXO200" s="160"/>
      <c r="SXP200" s="159"/>
      <c r="SXQ200" s="158"/>
      <c r="SXR200" s="161"/>
      <c r="SXS200" s="160"/>
      <c r="SXT200" s="159"/>
      <c r="SXU200" s="158"/>
      <c r="SXV200" s="161"/>
      <c r="SXW200" s="160"/>
      <c r="SXX200" s="159"/>
      <c r="SXY200" s="158"/>
      <c r="SXZ200" s="161"/>
      <c r="SYA200" s="160"/>
      <c r="SYB200" s="159"/>
      <c r="SYC200" s="158"/>
      <c r="SYD200" s="161"/>
      <c r="SYE200" s="160"/>
      <c r="SYF200" s="159"/>
      <c r="SYG200" s="158"/>
      <c r="SYH200" s="161"/>
      <c r="SYI200" s="160"/>
      <c r="SYJ200" s="159"/>
      <c r="SYK200" s="158"/>
      <c r="SYL200" s="161"/>
      <c r="SYM200" s="160"/>
      <c r="SYN200" s="159"/>
      <c r="SYO200" s="158"/>
      <c r="SYP200" s="161"/>
      <c r="SYQ200" s="160"/>
      <c r="SYR200" s="159"/>
      <c r="SYS200" s="158"/>
      <c r="SYT200" s="161"/>
      <c r="SYU200" s="160"/>
      <c r="SYV200" s="159"/>
      <c r="SYW200" s="158"/>
      <c r="SYX200" s="161"/>
      <c r="SYY200" s="160"/>
      <c r="SYZ200" s="159"/>
      <c r="SZA200" s="158"/>
      <c r="SZB200" s="161"/>
      <c r="SZC200" s="160"/>
      <c r="SZD200" s="159"/>
      <c r="SZE200" s="158"/>
      <c r="SZF200" s="161"/>
      <c r="SZG200" s="160"/>
      <c r="SZH200" s="159"/>
      <c r="SZI200" s="158"/>
      <c r="SZJ200" s="161"/>
      <c r="SZK200" s="160"/>
      <c r="SZL200" s="159"/>
      <c r="SZM200" s="158"/>
      <c r="SZN200" s="161"/>
      <c r="SZO200" s="160"/>
      <c r="SZP200" s="159"/>
      <c r="SZQ200" s="158"/>
      <c r="SZR200" s="161"/>
      <c r="SZS200" s="160"/>
      <c r="SZT200" s="159"/>
      <c r="SZU200" s="158"/>
      <c r="SZV200" s="161"/>
      <c r="SZW200" s="160"/>
      <c r="SZX200" s="159"/>
      <c r="SZY200" s="158"/>
      <c r="SZZ200" s="161"/>
      <c r="TAA200" s="160"/>
      <c r="TAB200" s="159"/>
      <c r="TAC200" s="158"/>
      <c r="TAD200" s="161"/>
      <c r="TAE200" s="160"/>
      <c r="TAF200" s="159"/>
      <c r="TAG200" s="158"/>
      <c r="TAH200" s="161"/>
      <c r="TAI200" s="160"/>
      <c r="TAJ200" s="159"/>
      <c r="TAK200" s="158"/>
      <c r="TAL200" s="161"/>
      <c r="TAM200" s="160"/>
      <c r="TAN200" s="159"/>
      <c r="TAO200" s="158"/>
      <c r="TAP200" s="161"/>
      <c r="TAQ200" s="672"/>
      <c r="TAR200" s="672"/>
      <c r="TAS200" s="672"/>
      <c r="TAT200" s="673"/>
      <c r="TAU200" s="167"/>
      <c r="TAV200" s="674"/>
      <c r="TAW200" s="674"/>
      <c r="TAX200" s="674"/>
      <c r="TAY200" s="164"/>
      <c r="TAZ200" s="160"/>
      <c r="TBA200" s="159"/>
      <c r="TBB200" s="158"/>
      <c r="TBC200" s="161"/>
      <c r="TBD200" s="160"/>
      <c r="TBE200" s="159"/>
      <c r="TBF200" s="158"/>
      <c r="TBG200" s="161"/>
      <c r="TBH200" s="160"/>
      <c r="TBI200" s="159"/>
      <c r="TBJ200" s="158"/>
      <c r="TBK200" s="161"/>
      <c r="TBL200" s="160"/>
      <c r="TBM200" s="159"/>
      <c r="TBN200" s="158"/>
      <c r="TBO200" s="161"/>
      <c r="TBP200" s="160"/>
      <c r="TBQ200" s="159"/>
      <c r="TBR200" s="158"/>
      <c r="TBS200" s="161"/>
      <c r="TBT200" s="160"/>
      <c r="TBU200" s="159"/>
      <c r="TBV200" s="158"/>
      <c r="TBW200" s="161"/>
      <c r="TBX200" s="160"/>
      <c r="TBY200" s="159"/>
      <c r="TBZ200" s="158"/>
      <c r="TCA200" s="161"/>
      <c r="TCB200" s="160"/>
      <c r="TCC200" s="159"/>
      <c r="TCD200" s="158"/>
      <c r="TCE200" s="161"/>
      <c r="TCF200" s="160"/>
      <c r="TCG200" s="159"/>
      <c r="TCH200" s="158"/>
      <c r="TCI200" s="161"/>
      <c r="TCJ200" s="160"/>
      <c r="TCK200" s="159"/>
      <c r="TCL200" s="158"/>
      <c r="TCM200" s="161"/>
      <c r="TCN200" s="160"/>
      <c r="TCO200" s="159"/>
      <c r="TCP200" s="158"/>
      <c r="TCQ200" s="161"/>
      <c r="TCR200" s="160"/>
      <c r="TCS200" s="159"/>
      <c r="TCT200" s="158"/>
      <c r="TCU200" s="161"/>
      <c r="TCV200" s="160"/>
      <c r="TCW200" s="159"/>
      <c r="TCX200" s="158"/>
      <c r="TCY200" s="161"/>
      <c r="TCZ200" s="160"/>
      <c r="TDA200" s="159"/>
      <c r="TDB200" s="158"/>
      <c r="TDC200" s="161"/>
      <c r="TDD200" s="160"/>
      <c r="TDE200" s="159"/>
      <c r="TDF200" s="158"/>
      <c r="TDG200" s="161"/>
      <c r="TDH200" s="160"/>
      <c r="TDI200" s="159"/>
      <c r="TDJ200" s="158"/>
      <c r="TDK200" s="161"/>
      <c r="TDL200" s="160"/>
      <c r="TDM200" s="159"/>
      <c r="TDN200" s="158"/>
      <c r="TDO200" s="161"/>
      <c r="TDP200" s="160"/>
      <c r="TDQ200" s="159"/>
      <c r="TDR200" s="158"/>
      <c r="TDS200" s="161"/>
      <c r="TDT200" s="160"/>
      <c r="TDU200" s="159"/>
      <c r="TDV200" s="158"/>
      <c r="TDW200" s="161"/>
      <c r="TDX200" s="160"/>
      <c r="TDY200" s="159"/>
      <c r="TDZ200" s="158"/>
      <c r="TEA200" s="161"/>
      <c r="TEB200" s="160"/>
      <c r="TEC200" s="159"/>
      <c r="TED200" s="158"/>
      <c r="TEE200" s="161"/>
      <c r="TEF200" s="160"/>
      <c r="TEG200" s="159"/>
      <c r="TEH200" s="158"/>
      <c r="TEI200" s="161"/>
      <c r="TEJ200" s="160"/>
      <c r="TEK200" s="159"/>
      <c r="TEL200" s="158"/>
      <c r="TEM200" s="161"/>
      <c r="TEN200" s="160"/>
      <c r="TEO200" s="159"/>
      <c r="TEP200" s="158"/>
      <c r="TEQ200" s="161"/>
      <c r="TER200" s="160"/>
      <c r="TES200" s="159"/>
      <c r="TET200" s="158"/>
      <c r="TEU200" s="161"/>
      <c r="TEV200" s="160"/>
      <c r="TEW200" s="159"/>
      <c r="TEX200" s="158"/>
      <c r="TEY200" s="161"/>
      <c r="TEZ200" s="160"/>
      <c r="TFA200" s="159"/>
      <c r="TFB200" s="158"/>
      <c r="TFC200" s="161"/>
      <c r="TFD200" s="160"/>
      <c r="TFE200" s="159"/>
      <c r="TFF200" s="158"/>
      <c r="TFG200" s="161"/>
      <c r="TFH200" s="160"/>
      <c r="TFI200" s="159"/>
      <c r="TFJ200" s="158"/>
      <c r="TFK200" s="161"/>
      <c r="TFL200" s="160"/>
      <c r="TFM200" s="159"/>
      <c r="TFN200" s="158"/>
      <c r="TFO200" s="161"/>
      <c r="TFP200" s="160"/>
      <c r="TFQ200" s="159"/>
      <c r="TFR200" s="158"/>
      <c r="TFS200" s="161"/>
      <c r="TFT200" s="672"/>
      <c r="TFU200" s="672"/>
      <c r="TFV200" s="672"/>
      <c r="TFW200" s="673"/>
      <c r="TFX200" s="167"/>
      <c r="TFY200" s="674"/>
      <c r="TFZ200" s="674"/>
      <c r="TGA200" s="674"/>
      <c r="TGB200" s="164"/>
      <c r="TGC200" s="160"/>
      <c r="TGD200" s="159"/>
      <c r="TGE200" s="158"/>
      <c r="TGF200" s="161"/>
      <c r="TGG200" s="160"/>
      <c r="TGH200" s="159"/>
      <c r="TGI200" s="158"/>
      <c r="TGJ200" s="161"/>
      <c r="TGK200" s="160"/>
      <c r="TGL200" s="159"/>
      <c r="TGM200" s="158"/>
      <c r="TGN200" s="161"/>
      <c r="TGO200" s="160"/>
      <c r="TGP200" s="159"/>
      <c r="TGQ200" s="158"/>
      <c r="TGR200" s="161"/>
      <c r="TGS200" s="160"/>
      <c r="TGT200" s="159"/>
      <c r="TGU200" s="158"/>
      <c r="TGV200" s="161"/>
      <c r="TGW200" s="160"/>
      <c r="TGX200" s="159"/>
      <c r="TGY200" s="158"/>
      <c r="TGZ200" s="161"/>
      <c r="THA200" s="160"/>
      <c r="THB200" s="159"/>
      <c r="THC200" s="158"/>
      <c r="THD200" s="161"/>
      <c r="THE200" s="160"/>
      <c r="THF200" s="159"/>
      <c r="THG200" s="158"/>
      <c r="THH200" s="161"/>
      <c r="THI200" s="160"/>
      <c r="THJ200" s="159"/>
      <c r="THK200" s="158"/>
      <c r="THL200" s="161"/>
      <c r="THM200" s="160"/>
      <c r="THN200" s="159"/>
      <c r="THO200" s="158"/>
      <c r="THP200" s="161"/>
      <c r="THQ200" s="160"/>
      <c r="THR200" s="159"/>
      <c r="THS200" s="158"/>
      <c r="THT200" s="161"/>
      <c r="THU200" s="160"/>
      <c r="THV200" s="159"/>
      <c r="THW200" s="158"/>
      <c r="THX200" s="161"/>
      <c r="THY200" s="160"/>
      <c r="THZ200" s="159"/>
      <c r="TIA200" s="158"/>
      <c r="TIB200" s="161"/>
      <c r="TIC200" s="160"/>
      <c r="TID200" s="159"/>
      <c r="TIE200" s="158"/>
      <c r="TIF200" s="161"/>
      <c r="TIG200" s="160"/>
      <c r="TIH200" s="159"/>
      <c r="TII200" s="158"/>
      <c r="TIJ200" s="161"/>
      <c r="TIK200" s="160"/>
      <c r="TIL200" s="159"/>
      <c r="TIM200" s="158"/>
      <c r="TIN200" s="161"/>
      <c r="TIO200" s="160"/>
      <c r="TIP200" s="159"/>
      <c r="TIQ200" s="158"/>
      <c r="TIR200" s="161"/>
      <c r="TIS200" s="160"/>
      <c r="TIT200" s="159"/>
      <c r="TIU200" s="158"/>
      <c r="TIV200" s="161"/>
      <c r="TIW200" s="160"/>
      <c r="TIX200" s="159"/>
      <c r="TIY200" s="158"/>
      <c r="TIZ200" s="161"/>
      <c r="TJA200" s="160"/>
      <c r="TJB200" s="159"/>
      <c r="TJC200" s="158"/>
      <c r="TJD200" s="161"/>
      <c r="TJE200" s="160"/>
      <c r="TJF200" s="159"/>
      <c r="TJG200" s="158"/>
      <c r="TJH200" s="161"/>
      <c r="TJI200" s="160"/>
      <c r="TJJ200" s="159"/>
      <c r="TJK200" s="158"/>
      <c r="TJL200" s="161"/>
      <c r="TJM200" s="160"/>
      <c r="TJN200" s="159"/>
      <c r="TJO200" s="158"/>
      <c r="TJP200" s="161"/>
      <c r="TJQ200" s="160"/>
      <c r="TJR200" s="159"/>
      <c r="TJS200" s="158"/>
      <c r="TJT200" s="161"/>
      <c r="TJU200" s="160"/>
      <c r="TJV200" s="159"/>
      <c r="TJW200" s="158"/>
      <c r="TJX200" s="161"/>
      <c r="TJY200" s="160"/>
      <c r="TJZ200" s="159"/>
      <c r="TKA200" s="158"/>
      <c r="TKB200" s="161"/>
      <c r="TKC200" s="160"/>
      <c r="TKD200" s="159"/>
      <c r="TKE200" s="158"/>
      <c r="TKF200" s="161"/>
      <c r="TKG200" s="160"/>
      <c r="TKH200" s="159"/>
      <c r="TKI200" s="158"/>
      <c r="TKJ200" s="161"/>
      <c r="TKK200" s="160"/>
      <c r="TKL200" s="159"/>
      <c r="TKM200" s="158"/>
      <c r="TKN200" s="161"/>
      <c r="TKO200" s="160"/>
      <c r="TKP200" s="159"/>
      <c r="TKQ200" s="158"/>
      <c r="TKR200" s="161"/>
      <c r="TKS200" s="160"/>
      <c r="TKT200" s="159"/>
      <c r="TKU200" s="158"/>
      <c r="TKV200" s="161"/>
      <c r="TKW200" s="672"/>
      <c r="TKX200" s="672"/>
      <c r="TKY200" s="672"/>
      <c r="TKZ200" s="673"/>
      <c r="TLA200" s="167"/>
      <c r="TLB200" s="674"/>
      <c r="TLC200" s="674"/>
      <c r="TLD200" s="674"/>
      <c r="TLE200" s="164"/>
      <c r="TLF200" s="160"/>
      <c r="TLG200" s="159"/>
      <c r="TLH200" s="158"/>
      <c r="TLI200" s="161"/>
      <c r="TLJ200" s="160"/>
      <c r="TLK200" s="159"/>
      <c r="TLL200" s="158"/>
      <c r="TLM200" s="161"/>
      <c r="TLN200" s="160"/>
      <c r="TLO200" s="159"/>
      <c r="TLP200" s="158"/>
      <c r="TLQ200" s="161"/>
      <c r="TLR200" s="160"/>
      <c r="TLS200" s="159"/>
      <c r="TLT200" s="158"/>
      <c r="TLU200" s="161"/>
      <c r="TLV200" s="160"/>
      <c r="TLW200" s="159"/>
      <c r="TLX200" s="158"/>
      <c r="TLY200" s="161"/>
      <c r="TLZ200" s="160"/>
      <c r="TMA200" s="159"/>
      <c r="TMB200" s="158"/>
      <c r="TMC200" s="161"/>
      <c r="TMD200" s="160"/>
      <c r="TME200" s="159"/>
      <c r="TMF200" s="158"/>
      <c r="TMG200" s="161"/>
      <c r="TMH200" s="160"/>
      <c r="TMI200" s="159"/>
      <c r="TMJ200" s="158"/>
      <c r="TMK200" s="161"/>
      <c r="TML200" s="160"/>
      <c r="TMM200" s="159"/>
      <c r="TMN200" s="158"/>
      <c r="TMO200" s="161"/>
      <c r="TMP200" s="160"/>
      <c r="TMQ200" s="159"/>
      <c r="TMR200" s="158"/>
      <c r="TMS200" s="161"/>
      <c r="TMT200" s="160"/>
      <c r="TMU200" s="159"/>
      <c r="TMV200" s="158"/>
      <c r="TMW200" s="161"/>
      <c r="TMX200" s="160"/>
      <c r="TMY200" s="159"/>
      <c r="TMZ200" s="158"/>
      <c r="TNA200" s="161"/>
      <c r="TNB200" s="160"/>
      <c r="TNC200" s="159"/>
      <c r="TND200" s="158"/>
      <c r="TNE200" s="161"/>
      <c r="TNF200" s="160"/>
      <c r="TNG200" s="159"/>
      <c r="TNH200" s="158"/>
      <c r="TNI200" s="161"/>
      <c r="TNJ200" s="160"/>
      <c r="TNK200" s="159"/>
      <c r="TNL200" s="158"/>
      <c r="TNM200" s="161"/>
      <c r="TNN200" s="160"/>
      <c r="TNO200" s="159"/>
      <c r="TNP200" s="158"/>
      <c r="TNQ200" s="161"/>
      <c r="TNR200" s="160"/>
      <c r="TNS200" s="159"/>
      <c r="TNT200" s="158"/>
      <c r="TNU200" s="161"/>
      <c r="TNV200" s="160"/>
      <c r="TNW200" s="159"/>
      <c r="TNX200" s="158"/>
      <c r="TNY200" s="161"/>
      <c r="TNZ200" s="160"/>
      <c r="TOA200" s="159"/>
      <c r="TOB200" s="158"/>
      <c r="TOC200" s="161"/>
      <c r="TOD200" s="160"/>
      <c r="TOE200" s="159"/>
      <c r="TOF200" s="158"/>
      <c r="TOG200" s="161"/>
      <c r="TOH200" s="160"/>
      <c r="TOI200" s="159"/>
      <c r="TOJ200" s="158"/>
      <c r="TOK200" s="161"/>
      <c r="TOL200" s="160"/>
      <c r="TOM200" s="159"/>
      <c r="TON200" s="158"/>
      <c r="TOO200" s="161"/>
      <c r="TOP200" s="160"/>
      <c r="TOQ200" s="159"/>
      <c r="TOR200" s="158"/>
      <c r="TOS200" s="161"/>
      <c r="TOT200" s="160"/>
      <c r="TOU200" s="159"/>
      <c r="TOV200" s="158"/>
      <c r="TOW200" s="161"/>
      <c r="TOX200" s="160"/>
      <c r="TOY200" s="159"/>
      <c r="TOZ200" s="158"/>
      <c r="TPA200" s="161"/>
      <c r="TPB200" s="160"/>
      <c r="TPC200" s="159"/>
      <c r="TPD200" s="158"/>
      <c r="TPE200" s="161"/>
      <c r="TPF200" s="160"/>
      <c r="TPG200" s="159"/>
      <c r="TPH200" s="158"/>
      <c r="TPI200" s="161"/>
      <c r="TPJ200" s="160"/>
      <c r="TPK200" s="159"/>
      <c r="TPL200" s="158"/>
      <c r="TPM200" s="161"/>
      <c r="TPN200" s="160"/>
      <c r="TPO200" s="159"/>
      <c r="TPP200" s="158"/>
      <c r="TPQ200" s="161"/>
      <c r="TPR200" s="160"/>
      <c r="TPS200" s="159"/>
      <c r="TPT200" s="158"/>
      <c r="TPU200" s="161"/>
      <c r="TPV200" s="160"/>
      <c r="TPW200" s="159"/>
      <c r="TPX200" s="158"/>
      <c r="TPY200" s="161"/>
      <c r="TPZ200" s="672"/>
      <c r="TQA200" s="672"/>
      <c r="TQB200" s="672"/>
      <c r="TQC200" s="673"/>
      <c r="TQD200" s="167"/>
      <c r="TQE200" s="674"/>
      <c r="TQF200" s="674"/>
      <c r="TQG200" s="674"/>
      <c r="TQH200" s="164"/>
      <c r="TQI200" s="160"/>
      <c r="TQJ200" s="159"/>
      <c r="TQK200" s="158"/>
      <c r="TQL200" s="161"/>
      <c r="TQM200" s="160"/>
      <c r="TQN200" s="159"/>
      <c r="TQO200" s="158"/>
      <c r="TQP200" s="161"/>
      <c r="TQQ200" s="160"/>
      <c r="TQR200" s="159"/>
      <c r="TQS200" s="158"/>
      <c r="TQT200" s="161"/>
      <c r="TQU200" s="160"/>
      <c r="TQV200" s="159"/>
      <c r="TQW200" s="158"/>
      <c r="TQX200" s="161"/>
      <c r="TQY200" s="160"/>
      <c r="TQZ200" s="159"/>
      <c r="TRA200" s="158"/>
      <c r="TRB200" s="161"/>
      <c r="TRC200" s="160"/>
      <c r="TRD200" s="159"/>
      <c r="TRE200" s="158"/>
      <c r="TRF200" s="161"/>
      <c r="TRG200" s="160"/>
      <c r="TRH200" s="159"/>
      <c r="TRI200" s="158"/>
      <c r="TRJ200" s="161"/>
      <c r="TRK200" s="160"/>
      <c r="TRL200" s="159"/>
      <c r="TRM200" s="158"/>
      <c r="TRN200" s="161"/>
      <c r="TRO200" s="160"/>
      <c r="TRP200" s="159"/>
      <c r="TRQ200" s="158"/>
      <c r="TRR200" s="161"/>
      <c r="TRS200" s="160"/>
      <c r="TRT200" s="159"/>
      <c r="TRU200" s="158"/>
      <c r="TRV200" s="161"/>
      <c r="TRW200" s="160"/>
      <c r="TRX200" s="159"/>
      <c r="TRY200" s="158"/>
      <c r="TRZ200" s="161"/>
      <c r="TSA200" s="160"/>
      <c r="TSB200" s="159"/>
      <c r="TSC200" s="158"/>
      <c r="TSD200" s="161"/>
      <c r="TSE200" s="160"/>
      <c r="TSF200" s="159"/>
      <c r="TSG200" s="158"/>
      <c r="TSH200" s="161"/>
      <c r="TSI200" s="160"/>
      <c r="TSJ200" s="159"/>
      <c r="TSK200" s="158"/>
      <c r="TSL200" s="161"/>
      <c r="TSM200" s="160"/>
      <c r="TSN200" s="159"/>
      <c r="TSO200" s="158"/>
      <c r="TSP200" s="161"/>
      <c r="TSQ200" s="160"/>
      <c r="TSR200" s="159"/>
      <c r="TSS200" s="158"/>
      <c r="TST200" s="161"/>
      <c r="TSU200" s="160"/>
      <c r="TSV200" s="159"/>
      <c r="TSW200" s="158"/>
      <c r="TSX200" s="161"/>
      <c r="TSY200" s="160"/>
      <c r="TSZ200" s="159"/>
      <c r="TTA200" s="158"/>
      <c r="TTB200" s="161"/>
      <c r="TTC200" s="160"/>
      <c r="TTD200" s="159"/>
      <c r="TTE200" s="158"/>
      <c r="TTF200" s="161"/>
      <c r="TTG200" s="160"/>
      <c r="TTH200" s="159"/>
      <c r="TTI200" s="158"/>
      <c r="TTJ200" s="161"/>
      <c r="TTK200" s="160"/>
      <c r="TTL200" s="159"/>
      <c r="TTM200" s="158"/>
      <c r="TTN200" s="161"/>
      <c r="TTO200" s="160"/>
      <c r="TTP200" s="159"/>
      <c r="TTQ200" s="158"/>
      <c r="TTR200" s="161"/>
      <c r="TTS200" s="160"/>
      <c r="TTT200" s="159"/>
      <c r="TTU200" s="158"/>
      <c r="TTV200" s="161"/>
      <c r="TTW200" s="160"/>
      <c r="TTX200" s="159"/>
      <c r="TTY200" s="158"/>
      <c r="TTZ200" s="161"/>
      <c r="TUA200" s="160"/>
      <c r="TUB200" s="159"/>
      <c r="TUC200" s="158"/>
      <c r="TUD200" s="161"/>
      <c r="TUE200" s="160"/>
      <c r="TUF200" s="159"/>
      <c r="TUG200" s="158"/>
      <c r="TUH200" s="161"/>
      <c r="TUI200" s="160"/>
      <c r="TUJ200" s="159"/>
      <c r="TUK200" s="158"/>
      <c r="TUL200" s="161"/>
      <c r="TUM200" s="160"/>
      <c r="TUN200" s="159"/>
      <c r="TUO200" s="158"/>
      <c r="TUP200" s="161"/>
      <c r="TUQ200" s="160"/>
      <c r="TUR200" s="159"/>
      <c r="TUS200" s="158"/>
      <c r="TUT200" s="161"/>
      <c r="TUU200" s="160"/>
      <c r="TUV200" s="159"/>
      <c r="TUW200" s="158"/>
      <c r="TUX200" s="161"/>
      <c r="TUY200" s="160"/>
      <c r="TUZ200" s="159"/>
      <c r="TVA200" s="158"/>
      <c r="TVB200" s="161"/>
      <c r="TVC200" s="672"/>
      <c r="TVD200" s="672"/>
      <c r="TVE200" s="672"/>
      <c r="TVF200" s="673"/>
      <c r="TVG200" s="167"/>
      <c r="TVH200" s="674"/>
      <c r="TVI200" s="674"/>
      <c r="TVJ200" s="674"/>
      <c r="TVK200" s="164"/>
      <c r="TVL200" s="160"/>
      <c r="TVM200" s="159"/>
      <c r="TVN200" s="158"/>
      <c r="TVO200" s="161"/>
      <c r="TVP200" s="160"/>
      <c r="TVQ200" s="159"/>
      <c r="TVR200" s="158"/>
      <c r="TVS200" s="161"/>
      <c r="TVT200" s="160"/>
      <c r="TVU200" s="159"/>
      <c r="TVV200" s="158"/>
      <c r="TVW200" s="161"/>
      <c r="TVX200" s="160"/>
      <c r="TVY200" s="159"/>
      <c r="TVZ200" s="158"/>
      <c r="TWA200" s="161"/>
      <c r="TWB200" s="160"/>
      <c r="TWC200" s="159"/>
      <c r="TWD200" s="158"/>
      <c r="TWE200" s="161"/>
      <c r="TWF200" s="160"/>
      <c r="TWG200" s="159"/>
      <c r="TWH200" s="158"/>
      <c r="TWI200" s="161"/>
      <c r="TWJ200" s="160"/>
      <c r="TWK200" s="159"/>
      <c r="TWL200" s="158"/>
      <c r="TWM200" s="161"/>
      <c r="TWN200" s="160"/>
      <c r="TWO200" s="159"/>
      <c r="TWP200" s="158"/>
      <c r="TWQ200" s="161"/>
      <c r="TWR200" s="160"/>
      <c r="TWS200" s="159"/>
      <c r="TWT200" s="158"/>
      <c r="TWU200" s="161"/>
      <c r="TWV200" s="160"/>
      <c r="TWW200" s="159"/>
      <c r="TWX200" s="158"/>
      <c r="TWY200" s="161"/>
      <c r="TWZ200" s="160"/>
      <c r="TXA200" s="159"/>
      <c r="TXB200" s="158"/>
      <c r="TXC200" s="161"/>
      <c r="TXD200" s="160"/>
      <c r="TXE200" s="159"/>
      <c r="TXF200" s="158"/>
      <c r="TXG200" s="161"/>
      <c r="TXH200" s="160"/>
      <c r="TXI200" s="159"/>
      <c r="TXJ200" s="158"/>
      <c r="TXK200" s="161"/>
      <c r="TXL200" s="160"/>
      <c r="TXM200" s="159"/>
      <c r="TXN200" s="158"/>
      <c r="TXO200" s="161"/>
      <c r="TXP200" s="160"/>
      <c r="TXQ200" s="159"/>
      <c r="TXR200" s="158"/>
      <c r="TXS200" s="161"/>
      <c r="TXT200" s="160"/>
      <c r="TXU200" s="159"/>
      <c r="TXV200" s="158"/>
      <c r="TXW200" s="161"/>
      <c r="TXX200" s="160"/>
      <c r="TXY200" s="159"/>
      <c r="TXZ200" s="158"/>
      <c r="TYA200" s="161"/>
      <c r="TYB200" s="160"/>
      <c r="TYC200" s="159"/>
      <c r="TYD200" s="158"/>
      <c r="TYE200" s="161"/>
      <c r="TYF200" s="160"/>
      <c r="TYG200" s="159"/>
      <c r="TYH200" s="158"/>
      <c r="TYI200" s="161"/>
      <c r="TYJ200" s="160"/>
      <c r="TYK200" s="159"/>
      <c r="TYL200" s="158"/>
      <c r="TYM200" s="161"/>
      <c r="TYN200" s="160"/>
      <c r="TYO200" s="159"/>
      <c r="TYP200" s="158"/>
      <c r="TYQ200" s="161"/>
      <c r="TYR200" s="160"/>
      <c r="TYS200" s="159"/>
      <c r="TYT200" s="158"/>
      <c r="TYU200" s="161"/>
      <c r="TYV200" s="160"/>
      <c r="TYW200" s="159"/>
      <c r="TYX200" s="158"/>
      <c r="TYY200" s="161"/>
      <c r="TYZ200" s="160"/>
      <c r="TZA200" s="159"/>
      <c r="TZB200" s="158"/>
      <c r="TZC200" s="161"/>
      <c r="TZD200" s="160"/>
      <c r="TZE200" s="159"/>
      <c r="TZF200" s="158"/>
      <c r="TZG200" s="161"/>
      <c r="TZH200" s="160"/>
      <c r="TZI200" s="159"/>
      <c r="TZJ200" s="158"/>
      <c r="TZK200" s="161"/>
      <c r="TZL200" s="160"/>
      <c r="TZM200" s="159"/>
      <c r="TZN200" s="158"/>
      <c r="TZO200" s="161"/>
      <c r="TZP200" s="160"/>
      <c r="TZQ200" s="159"/>
      <c r="TZR200" s="158"/>
      <c r="TZS200" s="161"/>
      <c r="TZT200" s="160"/>
      <c r="TZU200" s="159"/>
      <c r="TZV200" s="158"/>
      <c r="TZW200" s="161"/>
      <c r="TZX200" s="160"/>
      <c r="TZY200" s="159"/>
      <c r="TZZ200" s="158"/>
      <c r="UAA200" s="161"/>
      <c r="UAB200" s="160"/>
      <c r="UAC200" s="159"/>
      <c r="UAD200" s="158"/>
      <c r="UAE200" s="161"/>
      <c r="UAF200" s="672"/>
      <c r="UAG200" s="672"/>
      <c r="UAH200" s="672"/>
      <c r="UAI200" s="673"/>
      <c r="UAJ200" s="167"/>
      <c r="UAK200" s="674"/>
      <c r="UAL200" s="674"/>
      <c r="UAM200" s="674"/>
      <c r="UAN200" s="164"/>
      <c r="UAO200" s="160"/>
      <c r="UAP200" s="159"/>
      <c r="UAQ200" s="158"/>
      <c r="UAR200" s="161"/>
      <c r="UAS200" s="160"/>
      <c r="UAT200" s="159"/>
      <c r="UAU200" s="158"/>
      <c r="UAV200" s="161"/>
      <c r="UAW200" s="160"/>
      <c r="UAX200" s="159"/>
      <c r="UAY200" s="158"/>
      <c r="UAZ200" s="161"/>
      <c r="UBA200" s="160"/>
      <c r="UBB200" s="159"/>
      <c r="UBC200" s="158"/>
      <c r="UBD200" s="161"/>
      <c r="UBE200" s="160"/>
      <c r="UBF200" s="159"/>
      <c r="UBG200" s="158"/>
      <c r="UBH200" s="161"/>
      <c r="UBI200" s="160"/>
      <c r="UBJ200" s="159"/>
      <c r="UBK200" s="158"/>
      <c r="UBL200" s="161"/>
      <c r="UBM200" s="160"/>
      <c r="UBN200" s="159"/>
      <c r="UBO200" s="158"/>
      <c r="UBP200" s="161"/>
      <c r="UBQ200" s="160"/>
      <c r="UBR200" s="159"/>
      <c r="UBS200" s="158"/>
      <c r="UBT200" s="161"/>
      <c r="UBU200" s="160"/>
      <c r="UBV200" s="159"/>
      <c r="UBW200" s="158"/>
      <c r="UBX200" s="161"/>
      <c r="UBY200" s="160"/>
      <c r="UBZ200" s="159"/>
      <c r="UCA200" s="158"/>
      <c r="UCB200" s="161"/>
      <c r="UCC200" s="160"/>
      <c r="UCD200" s="159"/>
      <c r="UCE200" s="158"/>
      <c r="UCF200" s="161"/>
      <c r="UCG200" s="160"/>
      <c r="UCH200" s="159"/>
      <c r="UCI200" s="158"/>
      <c r="UCJ200" s="161"/>
      <c r="UCK200" s="160"/>
      <c r="UCL200" s="159"/>
      <c r="UCM200" s="158"/>
      <c r="UCN200" s="161"/>
      <c r="UCO200" s="160"/>
      <c r="UCP200" s="159"/>
      <c r="UCQ200" s="158"/>
      <c r="UCR200" s="161"/>
      <c r="UCS200" s="160"/>
      <c r="UCT200" s="159"/>
      <c r="UCU200" s="158"/>
      <c r="UCV200" s="161"/>
      <c r="UCW200" s="160"/>
      <c r="UCX200" s="159"/>
      <c r="UCY200" s="158"/>
      <c r="UCZ200" s="161"/>
      <c r="UDA200" s="160"/>
      <c r="UDB200" s="159"/>
      <c r="UDC200" s="158"/>
      <c r="UDD200" s="161"/>
      <c r="UDE200" s="160"/>
      <c r="UDF200" s="159"/>
      <c r="UDG200" s="158"/>
      <c r="UDH200" s="161"/>
      <c r="UDI200" s="160"/>
      <c r="UDJ200" s="159"/>
      <c r="UDK200" s="158"/>
      <c r="UDL200" s="161"/>
      <c r="UDM200" s="160"/>
      <c r="UDN200" s="159"/>
      <c r="UDO200" s="158"/>
      <c r="UDP200" s="161"/>
      <c r="UDQ200" s="160"/>
      <c r="UDR200" s="159"/>
      <c r="UDS200" s="158"/>
      <c r="UDT200" s="161"/>
      <c r="UDU200" s="160"/>
      <c r="UDV200" s="159"/>
      <c r="UDW200" s="158"/>
      <c r="UDX200" s="161"/>
      <c r="UDY200" s="160"/>
      <c r="UDZ200" s="159"/>
      <c r="UEA200" s="158"/>
      <c r="UEB200" s="161"/>
      <c r="UEC200" s="160"/>
      <c r="UED200" s="159"/>
      <c r="UEE200" s="158"/>
      <c r="UEF200" s="161"/>
      <c r="UEG200" s="160"/>
      <c r="UEH200" s="159"/>
      <c r="UEI200" s="158"/>
      <c r="UEJ200" s="161"/>
      <c r="UEK200" s="160"/>
      <c r="UEL200" s="159"/>
      <c r="UEM200" s="158"/>
      <c r="UEN200" s="161"/>
      <c r="UEO200" s="160"/>
      <c r="UEP200" s="159"/>
      <c r="UEQ200" s="158"/>
      <c r="UER200" s="161"/>
      <c r="UES200" s="160"/>
      <c r="UET200" s="159"/>
      <c r="UEU200" s="158"/>
      <c r="UEV200" s="161"/>
      <c r="UEW200" s="160"/>
      <c r="UEX200" s="159"/>
      <c r="UEY200" s="158"/>
      <c r="UEZ200" s="161"/>
      <c r="UFA200" s="160"/>
      <c r="UFB200" s="159"/>
      <c r="UFC200" s="158"/>
      <c r="UFD200" s="161"/>
      <c r="UFE200" s="160"/>
      <c r="UFF200" s="159"/>
      <c r="UFG200" s="158"/>
      <c r="UFH200" s="161"/>
      <c r="UFI200" s="672"/>
      <c r="UFJ200" s="672"/>
      <c r="UFK200" s="672"/>
      <c r="UFL200" s="673"/>
      <c r="UFM200" s="167"/>
      <c r="UFN200" s="674"/>
      <c r="UFO200" s="674"/>
      <c r="UFP200" s="674"/>
      <c r="UFQ200" s="164"/>
      <c r="UFR200" s="160"/>
      <c r="UFS200" s="159"/>
      <c r="UFT200" s="158"/>
      <c r="UFU200" s="161"/>
      <c r="UFV200" s="160"/>
      <c r="UFW200" s="159"/>
      <c r="UFX200" s="158"/>
      <c r="UFY200" s="161"/>
      <c r="UFZ200" s="160"/>
      <c r="UGA200" s="159"/>
      <c r="UGB200" s="158"/>
      <c r="UGC200" s="161"/>
      <c r="UGD200" s="160"/>
      <c r="UGE200" s="159"/>
      <c r="UGF200" s="158"/>
      <c r="UGG200" s="161"/>
      <c r="UGH200" s="160"/>
      <c r="UGI200" s="159"/>
      <c r="UGJ200" s="158"/>
      <c r="UGK200" s="161"/>
      <c r="UGL200" s="160"/>
      <c r="UGM200" s="159"/>
      <c r="UGN200" s="158"/>
      <c r="UGO200" s="161"/>
      <c r="UGP200" s="160"/>
      <c r="UGQ200" s="159"/>
      <c r="UGR200" s="158"/>
      <c r="UGS200" s="161"/>
      <c r="UGT200" s="160"/>
      <c r="UGU200" s="159"/>
      <c r="UGV200" s="158"/>
      <c r="UGW200" s="161"/>
      <c r="UGX200" s="160"/>
      <c r="UGY200" s="159"/>
      <c r="UGZ200" s="158"/>
      <c r="UHA200" s="161"/>
      <c r="UHB200" s="160"/>
      <c r="UHC200" s="159"/>
      <c r="UHD200" s="158"/>
      <c r="UHE200" s="161"/>
      <c r="UHF200" s="160"/>
      <c r="UHG200" s="159"/>
      <c r="UHH200" s="158"/>
      <c r="UHI200" s="161"/>
      <c r="UHJ200" s="160"/>
      <c r="UHK200" s="159"/>
      <c r="UHL200" s="158"/>
      <c r="UHM200" s="161"/>
      <c r="UHN200" s="160"/>
      <c r="UHO200" s="159"/>
      <c r="UHP200" s="158"/>
      <c r="UHQ200" s="161"/>
      <c r="UHR200" s="160"/>
      <c r="UHS200" s="159"/>
      <c r="UHT200" s="158"/>
      <c r="UHU200" s="161"/>
      <c r="UHV200" s="160"/>
      <c r="UHW200" s="159"/>
      <c r="UHX200" s="158"/>
      <c r="UHY200" s="161"/>
      <c r="UHZ200" s="160"/>
      <c r="UIA200" s="159"/>
      <c r="UIB200" s="158"/>
      <c r="UIC200" s="161"/>
      <c r="UID200" s="160"/>
      <c r="UIE200" s="159"/>
      <c r="UIF200" s="158"/>
      <c r="UIG200" s="161"/>
      <c r="UIH200" s="160"/>
      <c r="UII200" s="159"/>
      <c r="UIJ200" s="158"/>
      <c r="UIK200" s="161"/>
      <c r="UIL200" s="160"/>
      <c r="UIM200" s="159"/>
      <c r="UIN200" s="158"/>
      <c r="UIO200" s="161"/>
      <c r="UIP200" s="160"/>
      <c r="UIQ200" s="159"/>
      <c r="UIR200" s="158"/>
      <c r="UIS200" s="161"/>
      <c r="UIT200" s="160"/>
      <c r="UIU200" s="159"/>
      <c r="UIV200" s="158"/>
      <c r="UIW200" s="161"/>
      <c r="UIX200" s="160"/>
      <c r="UIY200" s="159"/>
      <c r="UIZ200" s="158"/>
      <c r="UJA200" s="161"/>
      <c r="UJB200" s="160"/>
      <c r="UJC200" s="159"/>
      <c r="UJD200" s="158"/>
      <c r="UJE200" s="161"/>
      <c r="UJF200" s="160"/>
      <c r="UJG200" s="159"/>
      <c r="UJH200" s="158"/>
      <c r="UJI200" s="161"/>
      <c r="UJJ200" s="160"/>
      <c r="UJK200" s="159"/>
      <c r="UJL200" s="158"/>
      <c r="UJM200" s="161"/>
      <c r="UJN200" s="160"/>
      <c r="UJO200" s="159"/>
      <c r="UJP200" s="158"/>
      <c r="UJQ200" s="161"/>
      <c r="UJR200" s="160"/>
      <c r="UJS200" s="159"/>
      <c r="UJT200" s="158"/>
      <c r="UJU200" s="161"/>
      <c r="UJV200" s="160"/>
      <c r="UJW200" s="159"/>
      <c r="UJX200" s="158"/>
      <c r="UJY200" s="161"/>
      <c r="UJZ200" s="160"/>
      <c r="UKA200" s="159"/>
      <c r="UKB200" s="158"/>
      <c r="UKC200" s="161"/>
      <c r="UKD200" s="160"/>
      <c r="UKE200" s="159"/>
      <c r="UKF200" s="158"/>
      <c r="UKG200" s="161"/>
      <c r="UKH200" s="160"/>
      <c r="UKI200" s="159"/>
      <c r="UKJ200" s="158"/>
      <c r="UKK200" s="161"/>
      <c r="UKL200" s="672"/>
      <c r="UKM200" s="672"/>
      <c r="UKN200" s="672"/>
      <c r="UKO200" s="673"/>
      <c r="UKP200" s="167"/>
      <c r="UKQ200" s="674"/>
      <c r="UKR200" s="674"/>
      <c r="UKS200" s="674"/>
      <c r="UKT200" s="164"/>
      <c r="UKU200" s="160"/>
      <c r="UKV200" s="159"/>
      <c r="UKW200" s="158"/>
      <c r="UKX200" s="161"/>
      <c r="UKY200" s="160"/>
      <c r="UKZ200" s="159"/>
      <c r="ULA200" s="158"/>
      <c r="ULB200" s="161"/>
      <c r="ULC200" s="160"/>
      <c r="ULD200" s="159"/>
      <c r="ULE200" s="158"/>
      <c r="ULF200" s="161"/>
      <c r="ULG200" s="160"/>
      <c r="ULH200" s="159"/>
      <c r="ULI200" s="158"/>
      <c r="ULJ200" s="161"/>
      <c r="ULK200" s="160"/>
      <c r="ULL200" s="159"/>
      <c r="ULM200" s="158"/>
      <c r="ULN200" s="161"/>
      <c r="ULO200" s="160"/>
      <c r="ULP200" s="159"/>
      <c r="ULQ200" s="158"/>
      <c r="ULR200" s="161"/>
      <c r="ULS200" s="160"/>
      <c r="ULT200" s="159"/>
      <c r="ULU200" s="158"/>
      <c r="ULV200" s="161"/>
      <c r="ULW200" s="160"/>
      <c r="ULX200" s="159"/>
      <c r="ULY200" s="158"/>
      <c r="ULZ200" s="161"/>
      <c r="UMA200" s="160"/>
      <c r="UMB200" s="159"/>
      <c r="UMC200" s="158"/>
      <c r="UMD200" s="161"/>
      <c r="UME200" s="160"/>
      <c r="UMF200" s="159"/>
      <c r="UMG200" s="158"/>
      <c r="UMH200" s="161"/>
      <c r="UMI200" s="160"/>
      <c r="UMJ200" s="159"/>
      <c r="UMK200" s="158"/>
      <c r="UML200" s="161"/>
      <c r="UMM200" s="160"/>
      <c r="UMN200" s="159"/>
      <c r="UMO200" s="158"/>
      <c r="UMP200" s="161"/>
      <c r="UMQ200" s="160"/>
      <c r="UMR200" s="159"/>
      <c r="UMS200" s="158"/>
      <c r="UMT200" s="161"/>
      <c r="UMU200" s="160"/>
      <c r="UMV200" s="159"/>
      <c r="UMW200" s="158"/>
      <c r="UMX200" s="161"/>
      <c r="UMY200" s="160"/>
      <c r="UMZ200" s="159"/>
      <c r="UNA200" s="158"/>
      <c r="UNB200" s="161"/>
      <c r="UNC200" s="160"/>
      <c r="UND200" s="159"/>
      <c r="UNE200" s="158"/>
      <c r="UNF200" s="161"/>
      <c r="UNG200" s="160"/>
      <c r="UNH200" s="159"/>
      <c r="UNI200" s="158"/>
      <c r="UNJ200" s="161"/>
      <c r="UNK200" s="160"/>
      <c r="UNL200" s="159"/>
      <c r="UNM200" s="158"/>
      <c r="UNN200" s="161"/>
      <c r="UNO200" s="160"/>
      <c r="UNP200" s="159"/>
      <c r="UNQ200" s="158"/>
      <c r="UNR200" s="161"/>
      <c r="UNS200" s="160"/>
      <c r="UNT200" s="159"/>
      <c r="UNU200" s="158"/>
      <c r="UNV200" s="161"/>
      <c r="UNW200" s="160"/>
      <c r="UNX200" s="159"/>
      <c r="UNY200" s="158"/>
      <c r="UNZ200" s="161"/>
      <c r="UOA200" s="160"/>
      <c r="UOB200" s="159"/>
      <c r="UOC200" s="158"/>
      <c r="UOD200" s="161"/>
      <c r="UOE200" s="160"/>
      <c r="UOF200" s="159"/>
      <c r="UOG200" s="158"/>
      <c r="UOH200" s="161"/>
      <c r="UOI200" s="160"/>
      <c r="UOJ200" s="159"/>
      <c r="UOK200" s="158"/>
      <c r="UOL200" s="161"/>
      <c r="UOM200" s="160"/>
      <c r="UON200" s="159"/>
      <c r="UOO200" s="158"/>
      <c r="UOP200" s="161"/>
      <c r="UOQ200" s="160"/>
      <c r="UOR200" s="159"/>
      <c r="UOS200" s="158"/>
      <c r="UOT200" s="161"/>
      <c r="UOU200" s="160"/>
      <c r="UOV200" s="159"/>
      <c r="UOW200" s="158"/>
      <c r="UOX200" s="161"/>
      <c r="UOY200" s="160"/>
      <c r="UOZ200" s="159"/>
      <c r="UPA200" s="158"/>
      <c r="UPB200" s="161"/>
      <c r="UPC200" s="160"/>
      <c r="UPD200" s="159"/>
      <c r="UPE200" s="158"/>
      <c r="UPF200" s="161"/>
      <c r="UPG200" s="160"/>
      <c r="UPH200" s="159"/>
      <c r="UPI200" s="158"/>
      <c r="UPJ200" s="161"/>
      <c r="UPK200" s="160"/>
      <c r="UPL200" s="159"/>
      <c r="UPM200" s="158"/>
      <c r="UPN200" s="161"/>
      <c r="UPO200" s="672"/>
      <c r="UPP200" s="672"/>
      <c r="UPQ200" s="672"/>
      <c r="UPR200" s="673"/>
      <c r="UPS200" s="167"/>
      <c r="UPT200" s="674"/>
      <c r="UPU200" s="674"/>
      <c r="UPV200" s="674"/>
      <c r="UPW200" s="164"/>
      <c r="UPX200" s="160"/>
      <c r="UPY200" s="159"/>
      <c r="UPZ200" s="158"/>
      <c r="UQA200" s="161"/>
      <c r="UQB200" s="160"/>
      <c r="UQC200" s="159"/>
      <c r="UQD200" s="158"/>
      <c r="UQE200" s="161"/>
      <c r="UQF200" s="160"/>
      <c r="UQG200" s="159"/>
      <c r="UQH200" s="158"/>
      <c r="UQI200" s="161"/>
      <c r="UQJ200" s="160"/>
      <c r="UQK200" s="159"/>
      <c r="UQL200" s="158"/>
      <c r="UQM200" s="161"/>
      <c r="UQN200" s="160"/>
      <c r="UQO200" s="159"/>
      <c r="UQP200" s="158"/>
      <c r="UQQ200" s="161"/>
      <c r="UQR200" s="160"/>
      <c r="UQS200" s="159"/>
      <c r="UQT200" s="158"/>
      <c r="UQU200" s="161"/>
      <c r="UQV200" s="160"/>
      <c r="UQW200" s="159"/>
      <c r="UQX200" s="158"/>
      <c r="UQY200" s="161"/>
      <c r="UQZ200" s="160"/>
      <c r="URA200" s="159"/>
      <c r="URB200" s="158"/>
      <c r="URC200" s="161"/>
      <c r="URD200" s="160"/>
      <c r="URE200" s="159"/>
      <c r="URF200" s="158"/>
      <c r="URG200" s="161"/>
      <c r="URH200" s="160"/>
      <c r="URI200" s="159"/>
      <c r="URJ200" s="158"/>
      <c r="URK200" s="161"/>
      <c r="URL200" s="160"/>
      <c r="URM200" s="159"/>
      <c r="URN200" s="158"/>
      <c r="URO200" s="161"/>
      <c r="URP200" s="160"/>
      <c r="URQ200" s="159"/>
      <c r="URR200" s="158"/>
      <c r="URS200" s="161"/>
      <c r="URT200" s="160"/>
      <c r="URU200" s="159"/>
      <c r="URV200" s="158"/>
      <c r="URW200" s="161"/>
      <c r="URX200" s="160"/>
      <c r="URY200" s="159"/>
      <c r="URZ200" s="158"/>
      <c r="USA200" s="161"/>
      <c r="USB200" s="160"/>
      <c r="USC200" s="159"/>
      <c r="USD200" s="158"/>
      <c r="USE200" s="161"/>
      <c r="USF200" s="160"/>
      <c r="USG200" s="159"/>
      <c r="USH200" s="158"/>
      <c r="USI200" s="161"/>
      <c r="USJ200" s="160"/>
      <c r="USK200" s="159"/>
      <c r="USL200" s="158"/>
      <c r="USM200" s="161"/>
      <c r="USN200" s="160"/>
      <c r="USO200" s="159"/>
      <c r="USP200" s="158"/>
      <c r="USQ200" s="161"/>
      <c r="USR200" s="160"/>
      <c r="USS200" s="159"/>
      <c r="UST200" s="158"/>
      <c r="USU200" s="161"/>
      <c r="USV200" s="160"/>
      <c r="USW200" s="159"/>
      <c r="USX200" s="158"/>
      <c r="USY200" s="161"/>
      <c r="USZ200" s="160"/>
      <c r="UTA200" s="159"/>
      <c r="UTB200" s="158"/>
      <c r="UTC200" s="161"/>
      <c r="UTD200" s="160"/>
      <c r="UTE200" s="159"/>
      <c r="UTF200" s="158"/>
      <c r="UTG200" s="161"/>
      <c r="UTH200" s="160"/>
      <c r="UTI200" s="159"/>
      <c r="UTJ200" s="158"/>
      <c r="UTK200" s="161"/>
      <c r="UTL200" s="160"/>
      <c r="UTM200" s="159"/>
      <c r="UTN200" s="158"/>
      <c r="UTO200" s="161"/>
      <c r="UTP200" s="160"/>
      <c r="UTQ200" s="159"/>
      <c r="UTR200" s="158"/>
      <c r="UTS200" s="161"/>
      <c r="UTT200" s="160"/>
      <c r="UTU200" s="159"/>
      <c r="UTV200" s="158"/>
      <c r="UTW200" s="161"/>
      <c r="UTX200" s="160"/>
      <c r="UTY200" s="159"/>
      <c r="UTZ200" s="158"/>
      <c r="UUA200" s="161"/>
      <c r="UUB200" s="160"/>
      <c r="UUC200" s="159"/>
      <c r="UUD200" s="158"/>
      <c r="UUE200" s="161"/>
      <c r="UUF200" s="160"/>
      <c r="UUG200" s="159"/>
      <c r="UUH200" s="158"/>
      <c r="UUI200" s="161"/>
      <c r="UUJ200" s="160"/>
      <c r="UUK200" s="159"/>
      <c r="UUL200" s="158"/>
      <c r="UUM200" s="161"/>
      <c r="UUN200" s="160"/>
      <c r="UUO200" s="159"/>
      <c r="UUP200" s="158"/>
      <c r="UUQ200" s="161"/>
      <c r="UUR200" s="672"/>
      <c r="UUS200" s="672"/>
      <c r="UUT200" s="672"/>
      <c r="UUU200" s="673"/>
      <c r="UUV200" s="167"/>
      <c r="UUW200" s="674"/>
      <c r="UUX200" s="674"/>
      <c r="UUY200" s="674"/>
      <c r="UUZ200" s="164"/>
      <c r="UVA200" s="160"/>
      <c r="UVB200" s="159"/>
      <c r="UVC200" s="158"/>
      <c r="UVD200" s="161"/>
      <c r="UVE200" s="160"/>
      <c r="UVF200" s="159"/>
      <c r="UVG200" s="158"/>
      <c r="UVH200" s="161"/>
      <c r="UVI200" s="160"/>
      <c r="UVJ200" s="159"/>
      <c r="UVK200" s="158"/>
      <c r="UVL200" s="161"/>
      <c r="UVM200" s="160"/>
      <c r="UVN200" s="159"/>
      <c r="UVO200" s="158"/>
      <c r="UVP200" s="161"/>
      <c r="UVQ200" s="160"/>
      <c r="UVR200" s="159"/>
      <c r="UVS200" s="158"/>
      <c r="UVT200" s="161"/>
      <c r="UVU200" s="160"/>
      <c r="UVV200" s="159"/>
      <c r="UVW200" s="158"/>
      <c r="UVX200" s="161"/>
      <c r="UVY200" s="160"/>
      <c r="UVZ200" s="159"/>
      <c r="UWA200" s="158"/>
      <c r="UWB200" s="161"/>
      <c r="UWC200" s="160"/>
      <c r="UWD200" s="159"/>
      <c r="UWE200" s="158"/>
      <c r="UWF200" s="161"/>
      <c r="UWG200" s="160"/>
      <c r="UWH200" s="159"/>
      <c r="UWI200" s="158"/>
      <c r="UWJ200" s="161"/>
      <c r="UWK200" s="160"/>
      <c r="UWL200" s="159"/>
      <c r="UWM200" s="158"/>
      <c r="UWN200" s="161"/>
      <c r="UWO200" s="160"/>
      <c r="UWP200" s="159"/>
      <c r="UWQ200" s="158"/>
      <c r="UWR200" s="161"/>
      <c r="UWS200" s="160"/>
      <c r="UWT200" s="159"/>
      <c r="UWU200" s="158"/>
      <c r="UWV200" s="161"/>
      <c r="UWW200" s="160"/>
      <c r="UWX200" s="159"/>
      <c r="UWY200" s="158"/>
      <c r="UWZ200" s="161"/>
      <c r="UXA200" s="160"/>
      <c r="UXB200" s="159"/>
      <c r="UXC200" s="158"/>
      <c r="UXD200" s="161"/>
      <c r="UXE200" s="160"/>
      <c r="UXF200" s="159"/>
      <c r="UXG200" s="158"/>
      <c r="UXH200" s="161"/>
      <c r="UXI200" s="160"/>
      <c r="UXJ200" s="159"/>
      <c r="UXK200" s="158"/>
      <c r="UXL200" s="161"/>
      <c r="UXM200" s="160"/>
      <c r="UXN200" s="159"/>
      <c r="UXO200" s="158"/>
      <c r="UXP200" s="161"/>
      <c r="UXQ200" s="160"/>
      <c r="UXR200" s="159"/>
      <c r="UXS200" s="158"/>
      <c r="UXT200" s="161"/>
      <c r="UXU200" s="160"/>
      <c r="UXV200" s="159"/>
      <c r="UXW200" s="158"/>
      <c r="UXX200" s="161"/>
      <c r="UXY200" s="160"/>
      <c r="UXZ200" s="159"/>
      <c r="UYA200" s="158"/>
      <c r="UYB200" s="161"/>
      <c r="UYC200" s="160"/>
      <c r="UYD200" s="159"/>
      <c r="UYE200" s="158"/>
      <c r="UYF200" s="161"/>
      <c r="UYG200" s="160"/>
      <c r="UYH200" s="159"/>
      <c r="UYI200" s="158"/>
      <c r="UYJ200" s="161"/>
      <c r="UYK200" s="160"/>
      <c r="UYL200" s="159"/>
      <c r="UYM200" s="158"/>
      <c r="UYN200" s="161"/>
      <c r="UYO200" s="160"/>
      <c r="UYP200" s="159"/>
      <c r="UYQ200" s="158"/>
      <c r="UYR200" s="161"/>
      <c r="UYS200" s="160"/>
      <c r="UYT200" s="159"/>
      <c r="UYU200" s="158"/>
      <c r="UYV200" s="161"/>
      <c r="UYW200" s="160"/>
      <c r="UYX200" s="159"/>
      <c r="UYY200" s="158"/>
      <c r="UYZ200" s="161"/>
      <c r="UZA200" s="160"/>
      <c r="UZB200" s="159"/>
      <c r="UZC200" s="158"/>
      <c r="UZD200" s="161"/>
      <c r="UZE200" s="160"/>
      <c r="UZF200" s="159"/>
      <c r="UZG200" s="158"/>
      <c r="UZH200" s="161"/>
      <c r="UZI200" s="160"/>
      <c r="UZJ200" s="159"/>
      <c r="UZK200" s="158"/>
      <c r="UZL200" s="161"/>
      <c r="UZM200" s="160"/>
      <c r="UZN200" s="159"/>
      <c r="UZO200" s="158"/>
      <c r="UZP200" s="161"/>
      <c r="UZQ200" s="160"/>
      <c r="UZR200" s="159"/>
      <c r="UZS200" s="158"/>
      <c r="UZT200" s="161"/>
      <c r="UZU200" s="672"/>
      <c r="UZV200" s="672"/>
      <c r="UZW200" s="672"/>
      <c r="UZX200" s="673"/>
      <c r="UZY200" s="167"/>
      <c r="UZZ200" s="674"/>
      <c r="VAA200" s="674"/>
      <c r="VAB200" s="674"/>
      <c r="VAC200" s="164"/>
      <c r="VAD200" s="160"/>
      <c r="VAE200" s="159"/>
      <c r="VAF200" s="158"/>
      <c r="VAG200" s="161"/>
      <c r="VAH200" s="160"/>
      <c r="VAI200" s="159"/>
      <c r="VAJ200" s="158"/>
      <c r="VAK200" s="161"/>
      <c r="VAL200" s="160"/>
      <c r="VAM200" s="159"/>
      <c r="VAN200" s="158"/>
      <c r="VAO200" s="161"/>
      <c r="VAP200" s="160"/>
      <c r="VAQ200" s="159"/>
      <c r="VAR200" s="158"/>
      <c r="VAS200" s="161"/>
      <c r="VAT200" s="160"/>
      <c r="VAU200" s="159"/>
      <c r="VAV200" s="158"/>
      <c r="VAW200" s="161"/>
      <c r="VAX200" s="160"/>
      <c r="VAY200" s="159"/>
      <c r="VAZ200" s="158"/>
      <c r="VBA200" s="161"/>
      <c r="VBB200" s="160"/>
      <c r="VBC200" s="159"/>
      <c r="VBD200" s="158"/>
      <c r="VBE200" s="161"/>
      <c r="VBF200" s="160"/>
      <c r="VBG200" s="159"/>
      <c r="VBH200" s="158"/>
      <c r="VBI200" s="161"/>
      <c r="VBJ200" s="160"/>
      <c r="VBK200" s="159"/>
      <c r="VBL200" s="158"/>
      <c r="VBM200" s="161"/>
      <c r="VBN200" s="160"/>
      <c r="VBO200" s="159"/>
      <c r="VBP200" s="158"/>
      <c r="VBQ200" s="161"/>
      <c r="VBR200" s="160"/>
      <c r="VBS200" s="159"/>
      <c r="VBT200" s="158"/>
      <c r="VBU200" s="161"/>
      <c r="VBV200" s="160"/>
      <c r="VBW200" s="159"/>
      <c r="VBX200" s="158"/>
      <c r="VBY200" s="161"/>
      <c r="VBZ200" s="160"/>
      <c r="VCA200" s="159"/>
      <c r="VCB200" s="158"/>
      <c r="VCC200" s="161"/>
      <c r="VCD200" s="160"/>
      <c r="VCE200" s="159"/>
      <c r="VCF200" s="158"/>
      <c r="VCG200" s="161"/>
      <c r="VCH200" s="160"/>
      <c r="VCI200" s="159"/>
      <c r="VCJ200" s="158"/>
      <c r="VCK200" s="161"/>
      <c r="VCL200" s="160"/>
      <c r="VCM200" s="159"/>
      <c r="VCN200" s="158"/>
      <c r="VCO200" s="161"/>
      <c r="VCP200" s="160"/>
      <c r="VCQ200" s="159"/>
      <c r="VCR200" s="158"/>
      <c r="VCS200" s="161"/>
      <c r="VCT200" s="160"/>
      <c r="VCU200" s="159"/>
      <c r="VCV200" s="158"/>
      <c r="VCW200" s="161"/>
      <c r="VCX200" s="160"/>
      <c r="VCY200" s="159"/>
      <c r="VCZ200" s="158"/>
      <c r="VDA200" s="161"/>
      <c r="VDB200" s="160"/>
      <c r="VDC200" s="159"/>
      <c r="VDD200" s="158"/>
      <c r="VDE200" s="161"/>
      <c r="VDF200" s="160"/>
      <c r="VDG200" s="159"/>
      <c r="VDH200" s="158"/>
      <c r="VDI200" s="161"/>
      <c r="VDJ200" s="160"/>
      <c r="VDK200" s="159"/>
      <c r="VDL200" s="158"/>
      <c r="VDM200" s="161"/>
      <c r="VDN200" s="160"/>
      <c r="VDO200" s="159"/>
      <c r="VDP200" s="158"/>
      <c r="VDQ200" s="161"/>
      <c r="VDR200" s="160"/>
      <c r="VDS200" s="159"/>
      <c r="VDT200" s="158"/>
      <c r="VDU200" s="161"/>
      <c r="VDV200" s="160"/>
      <c r="VDW200" s="159"/>
      <c r="VDX200" s="158"/>
      <c r="VDY200" s="161"/>
      <c r="VDZ200" s="160"/>
      <c r="VEA200" s="159"/>
      <c r="VEB200" s="158"/>
      <c r="VEC200" s="161"/>
      <c r="VED200" s="160"/>
      <c r="VEE200" s="159"/>
      <c r="VEF200" s="158"/>
      <c r="VEG200" s="161"/>
      <c r="VEH200" s="160"/>
      <c r="VEI200" s="159"/>
      <c r="VEJ200" s="158"/>
      <c r="VEK200" s="161"/>
      <c r="VEL200" s="160"/>
      <c r="VEM200" s="159"/>
      <c r="VEN200" s="158"/>
      <c r="VEO200" s="161"/>
      <c r="VEP200" s="160"/>
      <c r="VEQ200" s="159"/>
      <c r="VER200" s="158"/>
      <c r="VES200" s="161"/>
      <c r="VET200" s="160"/>
      <c r="VEU200" s="159"/>
      <c r="VEV200" s="158"/>
      <c r="VEW200" s="161"/>
      <c r="VEX200" s="672"/>
      <c r="VEY200" s="672"/>
      <c r="VEZ200" s="672"/>
      <c r="VFA200" s="673"/>
      <c r="VFB200" s="167"/>
      <c r="VFC200" s="674"/>
      <c r="VFD200" s="674"/>
      <c r="VFE200" s="674"/>
      <c r="VFF200" s="164"/>
      <c r="VFG200" s="160"/>
      <c r="VFH200" s="159"/>
      <c r="VFI200" s="158"/>
      <c r="VFJ200" s="161"/>
      <c r="VFK200" s="160"/>
      <c r="VFL200" s="159"/>
      <c r="VFM200" s="158"/>
      <c r="VFN200" s="161"/>
      <c r="VFO200" s="160"/>
      <c r="VFP200" s="159"/>
      <c r="VFQ200" s="158"/>
      <c r="VFR200" s="161"/>
      <c r="VFS200" s="160"/>
      <c r="VFT200" s="159"/>
      <c r="VFU200" s="158"/>
      <c r="VFV200" s="161"/>
      <c r="VFW200" s="160"/>
      <c r="VFX200" s="159"/>
      <c r="VFY200" s="158"/>
      <c r="VFZ200" s="161"/>
      <c r="VGA200" s="160"/>
      <c r="VGB200" s="159"/>
      <c r="VGC200" s="158"/>
      <c r="VGD200" s="161"/>
      <c r="VGE200" s="160"/>
      <c r="VGF200" s="159"/>
      <c r="VGG200" s="158"/>
      <c r="VGH200" s="161"/>
      <c r="VGI200" s="160"/>
      <c r="VGJ200" s="159"/>
      <c r="VGK200" s="158"/>
      <c r="VGL200" s="161"/>
      <c r="VGM200" s="160"/>
      <c r="VGN200" s="159"/>
      <c r="VGO200" s="158"/>
      <c r="VGP200" s="161"/>
      <c r="VGQ200" s="160"/>
      <c r="VGR200" s="159"/>
      <c r="VGS200" s="158"/>
      <c r="VGT200" s="161"/>
      <c r="VGU200" s="160"/>
      <c r="VGV200" s="159"/>
      <c r="VGW200" s="158"/>
      <c r="VGX200" s="161"/>
      <c r="VGY200" s="160"/>
      <c r="VGZ200" s="159"/>
      <c r="VHA200" s="158"/>
      <c r="VHB200" s="161"/>
      <c r="VHC200" s="160"/>
      <c r="VHD200" s="159"/>
      <c r="VHE200" s="158"/>
      <c r="VHF200" s="161"/>
      <c r="VHG200" s="160"/>
      <c r="VHH200" s="159"/>
      <c r="VHI200" s="158"/>
      <c r="VHJ200" s="161"/>
      <c r="VHK200" s="160"/>
      <c r="VHL200" s="159"/>
      <c r="VHM200" s="158"/>
      <c r="VHN200" s="161"/>
      <c r="VHO200" s="160"/>
      <c r="VHP200" s="159"/>
      <c r="VHQ200" s="158"/>
      <c r="VHR200" s="161"/>
      <c r="VHS200" s="160"/>
      <c r="VHT200" s="159"/>
      <c r="VHU200" s="158"/>
      <c r="VHV200" s="161"/>
      <c r="VHW200" s="160"/>
      <c r="VHX200" s="159"/>
      <c r="VHY200" s="158"/>
      <c r="VHZ200" s="161"/>
      <c r="VIA200" s="160"/>
      <c r="VIB200" s="159"/>
      <c r="VIC200" s="158"/>
      <c r="VID200" s="161"/>
      <c r="VIE200" s="160"/>
      <c r="VIF200" s="159"/>
      <c r="VIG200" s="158"/>
      <c r="VIH200" s="161"/>
      <c r="VII200" s="160"/>
      <c r="VIJ200" s="159"/>
      <c r="VIK200" s="158"/>
      <c r="VIL200" s="161"/>
      <c r="VIM200" s="160"/>
      <c r="VIN200" s="159"/>
      <c r="VIO200" s="158"/>
      <c r="VIP200" s="161"/>
      <c r="VIQ200" s="160"/>
      <c r="VIR200" s="159"/>
      <c r="VIS200" s="158"/>
      <c r="VIT200" s="161"/>
      <c r="VIU200" s="160"/>
      <c r="VIV200" s="159"/>
      <c r="VIW200" s="158"/>
      <c r="VIX200" s="161"/>
      <c r="VIY200" s="160"/>
      <c r="VIZ200" s="159"/>
      <c r="VJA200" s="158"/>
      <c r="VJB200" s="161"/>
      <c r="VJC200" s="160"/>
      <c r="VJD200" s="159"/>
      <c r="VJE200" s="158"/>
      <c r="VJF200" s="161"/>
      <c r="VJG200" s="160"/>
      <c r="VJH200" s="159"/>
      <c r="VJI200" s="158"/>
      <c r="VJJ200" s="161"/>
      <c r="VJK200" s="160"/>
      <c r="VJL200" s="159"/>
      <c r="VJM200" s="158"/>
      <c r="VJN200" s="161"/>
      <c r="VJO200" s="160"/>
      <c r="VJP200" s="159"/>
      <c r="VJQ200" s="158"/>
      <c r="VJR200" s="161"/>
      <c r="VJS200" s="160"/>
      <c r="VJT200" s="159"/>
      <c r="VJU200" s="158"/>
      <c r="VJV200" s="161"/>
      <c r="VJW200" s="160"/>
      <c r="VJX200" s="159"/>
      <c r="VJY200" s="158"/>
      <c r="VJZ200" s="161"/>
      <c r="VKA200" s="672"/>
      <c r="VKB200" s="672"/>
      <c r="VKC200" s="672"/>
      <c r="VKD200" s="673"/>
      <c r="VKE200" s="167"/>
      <c r="VKF200" s="674"/>
      <c r="VKG200" s="674"/>
      <c r="VKH200" s="674"/>
      <c r="VKI200" s="164"/>
      <c r="VKJ200" s="160"/>
      <c r="VKK200" s="159"/>
      <c r="VKL200" s="158"/>
      <c r="VKM200" s="161"/>
      <c r="VKN200" s="160"/>
      <c r="VKO200" s="159"/>
      <c r="VKP200" s="158"/>
      <c r="VKQ200" s="161"/>
      <c r="VKR200" s="160"/>
      <c r="VKS200" s="159"/>
      <c r="VKT200" s="158"/>
      <c r="VKU200" s="161"/>
      <c r="VKV200" s="160"/>
      <c r="VKW200" s="159"/>
      <c r="VKX200" s="158"/>
      <c r="VKY200" s="161"/>
      <c r="VKZ200" s="160"/>
      <c r="VLA200" s="159"/>
      <c r="VLB200" s="158"/>
      <c r="VLC200" s="161"/>
      <c r="VLD200" s="160"/>
      <c r="VLE200" s="159"/>
      <c r="VLF200" s="158"/>
      <c r="VLG200" s="161"/>
      <c r="VLH200" s="160"/>
      <c r="VLI200" s="159"/>
      <c r="VLJ200" s="158"/>
      <c r="VLK200" s="161"/>
      <c r="VLL200" s="160"/>
      <c r="VLM200" s="159"/>
      <c r="VLN200" s="158"/>
      <c r="VLO200" s="161"/>
      <c r="VLP200" s="160"/>
      <c r="VLQ200" s="159"/>
      <c r="VLR200" s="158"/>
      <c r="VLS200" s="161"/>
      <c r="VLT200" s="160"/>
      <c r="VLU200" s="159"/>
      <c r="VLV200" s="158"/>
      <c r="VLW200" s="161"/>
      <c r="VLX200" s="160"/>
      <c r="VLY200" s="159"/>
      <c r="VLZ200" s="158"/>
      <c r="VMA200" s="161"/>
      <c r="VMB200" s="160"/>
      <c r="VMC200" s="159"/>
      <c r="VMD200" s="158"/>
      <c r="VME200" s="161"/>
      <c r="VMF200" s="160"/>
      <c r="VMG200" s="159"/>
      <c r="VMH200" s="158"/>
      <c r="VMI200" s="161"/>
      <c r="VMJ200" s="160"/>
      <c r="VMK200" s="159"/>
      <c r="VML200" s="158"/>
      <c r="VMM200" s="161"/>
      <c r="VMN200" s="160"/>
      <c r="VMO200" s="159"/>
      <c r="VMP200" s="158"/>
      <c r="VMQ200" s="161"/>
      <c r="VMR200" s="160"/>
      <c r="VMS200" s="159"/>
      <c r="VMT200" s="158"/>
      <c r="VMU200" s="161"/>
      <c r="VMV200" s="160"/>
      <c r="VMW200" s="159"/>
      <c r="VMX200" s="158"/>
      <c r="VMY200" s="161"/>
      <c r="VMZ200" s="160"/>
      <c r="VNA200" s="159"/>
      <c r="VNB200" s="158"/>
      <c r="VNC200" s="161"/>
      <c r="VND200" s="160"/>
      <c r="VNE200" s="159"/>
      <c r="VNF200" s="158"/>
      <c r="VNG200" s="161"/>
      <c r="VNH200" s="160"/>
      <c r="VNI200" s="159"/>
      <c r="VNJ200" s="158"/>
      <c r="VNK200" s="161"/>
      <c r="VNL200" s="160"/>
      <c r="VNM200" s="159"/>
      <c r="VNN200" s="158"/>
      <c r="VNO200" s="161"/>
      <c r="VNP200" s="160"/>
      <c r="VNQ200" s="159"/>
      <c r="VNR200" s="158"/>
      <c r="VNS200" s="161"/>
      <c r="VNT200" s="160"/>
      <c r="VNU200" s="159"/>
      <c r="VNV200" s="158"/>
      <c r="VNW200" s="161"/>
      <c r="VNX200" s="160"/>
      <c r="VNY200" s="159"/>
      <c r="VNZ200" s="158"/>
      <c r="VOA200" s="161"/>
      <c r="VOB200" s="160"/>
      <c r="VOC200" s="159"/>
      <c r="VOD200" s="158"/>
      <c r="VOE200" s="161"/>
      <c r="VOF200" s="160"/>
      <c r="VOG200" s="159"/>
      <c r="VOH200" s="158"/>
      <c r="VOI200" s="161"/>
      <c r="VOJ200" s="160"/>
      <c r="VOK200" s="159"/>
      <c r="VOL200" s="158"/>
      <c r="VOM200" s="161"/>
      <c r="VON200" s="160"/>
      <c r="VOO200" s="159"/>
      <c r="VOP200" s="158"/>
      <c r="VOQ200" s="161"/>
      <c r="VOR200" s="160"/>
      <c r="VOS200" s="159"/>
      <c r="VOT200" s="158"/>
      <c r="VOU200" s="161"/>
      <c r="VOV200" s="160"/>
      <c r="VOW200" s="159"/>
      <c r="VOX200" s="158"/>
      <c r="VOY200" s="161"/>
      <c r="VOZ200" s="160"/>
      <c r="VPA200" s="159"/>
      <c r="VPB200" s="158"/>
      <c r="VPC200" s="161"/>
      <c r="VPD200" s="672"/>
      <c r="VPE200" s="672"/>
      <c r="VPF200" s="672"/>
      <c r="VPG200" s="673"/>
      <c r="VPH200" s="167"/>
      <c r="VPI200" s="674"/>
      <c r="VPJ200" s="674"/>
      <c r="VPK200" s="674"/>
      <c r="VPL200" s="164"/>
      <c r="VPM200" s="160"/>
      <c r="VPN200" s="159"/>
      <c r="VPO200" s="158"/>
      <c r="VPP200" s="161"/>
      <c r="VPQ200" s="160"/>
      <c r="VPR200" s="159"/>
      <c r="VPS200" s="158"/>
      <c r="VPT200" s="161"/>
      <c r="VPU200" s="160"/>
      <c r="VPV200" s="159"/>
      <c r="VPW200" s="158"/>
      <c r="VPX200" s="161"/>
      <c r="VPY200" s="160"/>
      <c r="VPZ200" s="159"/>
      <c r="VQA200" s="158"/>
      <c r="VQB200" s="161"/>
      <c r="VQC200" s="160"/>
      <c r="VQD200" s="159"/>
      <c r="VQE200" s="158"/>
      <c r="VQF200" s="161"/>
      <c r="VQG200" s="160"/>
      <c r="VQH200" s="159"/>
      <c r="VQI200" s="158"/>
      <c r="VQJ200" s="161"/>
      <c r="VQK200" s="160"/>
      <c r="VQL200" s="159"/>
      <c r="VQM200" s="158"/>
      <c r="VQN200" s="161"/>
      <c r="VQO200" s="160"/>
      <c r="VQP200" s="159"/>
      <c r="VQQ200" s="158"/>
      <c r="VQR200" s="161"/>
      <c r="VQS200" s="160"/>
      <c r="VQT200" s="159"/>
      <c r="VQU200" s="158"/>
      <c r="VQV200" s="161"/>
      <c r="VQW200" s="160"/>
      <c r="VQX200" s="159"/>
      <c r="VQY200" s="158"/>
      <c r="VQZ200" s="161"/>
      <c r="VRA200" s="160"/>
      <c r="VRB200" s="159"/>
      <c r="VRC200" s="158"/>
      <c r="VRD200" s="161"/>
      <c r="VRE200" s="160"/>
      <c r="VRF200" s="159"/>
      <c r="VRG200" s="158"/>
      <c r="VRH200" s="161"/>
      <c r="VRI200" s="160"/>
      <c r="VRJ200" s="159"/>
      <c r="VRK200" s="158"/>
      <c r="VRL200" s="161"/>
      <c r="VRM200" s="160"/>
      <c r="VRN200" s="159"/>
      <c r="VRO200" s="158"/>
      <c r="VRP200" s="161"/>
      <c r="VRQ200" s="160"/>
      <c r="VRR200" s="159"/>
      <c r="VRS200" s="158"/>
      <c r="VRT200" s="161"/>
      <c r="VRU200" s="160"/>
      <c r="VRV200" s="159"/>
      <c r="VRW200" s="158"/>
      <c r="VRX200" s="161"/>
      <c r="VRY200" s="160"/>
      <c r="VRZ200" s="159"/>
      <c r="VSA200" s="158"/>
      <c r="VSB200" s="161"/>
      <c r="VSC200" s="160"/>
      <c r="VSD200" s="159"/>
      <c r="VSE200" s="158"/>
      <c r="VSF200" s="161"/>
      <c r="VSG200" s="160"/>
      <c r="VSH200" s="159"/>
      <c r="VSI200" s="158"/>
      <c r="VSJ200" s="161"/>
      <c r="VSK200" s="160"/>
      <c r="VSL200" s="159"/>
      <c r="VSM200" s="158"/>
      <c r="VSN200" s="161"/>
      <c r="VSO200" s="160"/>
      <c r="VSP200" s="159"/>
      <c r="VSQ200" s="158"/>
      <c r="VSR200" s="161"/>
      <c r="VSS200" s="160"/>
      <c r="VST200" s="159"/>
      <c r="VSU200" s="158"/>
      <c r="VSV200" s="161"/>
      <c r="VSW200" s="160"/>
      <c r="VSX200" s="159"/>
      <c r="VSY200" s="158"/>
      <c r="VSZ200" s="161"/>
      <c r="VTA200" s="160"/>
      <c r="VTB200" s="159"/>
      <c r="VTC200" s="158"/>
      <c r="VTD200" s="161"/>
      <c r="VTE200" s="160"/>
      <c r="VTF200" s="159"/>
      <c r="VTG200" s="158"/>
      <c r="VTH200" s="161"/>
      <c r="VTI200" s="160"/>
      <c r="VTJ200" s="159"/>
      <c r="VTK200" s="158"/>
      <c r="VTL200" s="161"/>
      <c r="VTM200" s="160"/>
      <c r="VTN200" s="159"/>
      <c r="VTO200" s="158"/>
      <c r="VTP200" s="161"/>
      <c r="VTQ200" s="160"/>
      <c r="VTR200" s="159"/>
      <c r="VTS200" s="158"/>
      <c r="VTT200" s="161"/>
      <c r="VTU200" s="160"/>
      <c r="VTV200" s="159"/>
      <c r="VTW200" s="158"/>
      <c r="VTX200" s="161"/>
      <c r="VTY200" s="160"/>
      <c r="VTZ200" s="159"/>
      <c r="VUA200" s="158"/>
      <c r="VUB200" s="161"/>
      <c r="VUC200" s="160"/>
      <c r="VUD200" s="159"/>
      <c r="VUE200" s="158"/>
      <c r="VUF200" s="161"/>
      <c r="VUG200" s="672"/>
      <c r="VUH200" s="672"/>
      <c r="VUI200" s="672"/>
      <c r="VUJ200" s="673"/>
      <c r="VUK200" s="167"/>
      <c r="VUL200" s="674"/>
      <c r="VUM200" s="674"/>
      <c r="VUN200" s="674"/>
      <c r="VUO200" s="164"/>
      <c r="VUP200" s="160"/>
      <c r="VUQ200" s="159"/>
      <c r="VUR200" s="158"/>
      <c r="VUS200" s="161"/>
      <c r="VUT200" s="160"/>
      <c r="VUU200" s="159"/>
      <c r="VUV200" s="158"/>
      <c r="VUW200" s="161"/>
      <c r="VUX200" s="160"/>
      <c r="VUY200" s="159"/>
      <c r="VUZ200" s="158"/>
      <c r="VVA200" s="161"/>
      <c r="VVB200" s="160"/>
      <c r="VVC200" s="159"/>
      <c r="VVD200" s="158"/>
      <c r="VVE200" s="161"/>
      <c r="VVF200" s="160"/>
      <c r="VVG200" s="159"/>
      <c r="VVH200" s="158"/>
      <c r="VVI200" s="161"/>
      <c r="VVJ200" s="160"/>
      <c r="VVK200" s="159"/>
      <c r="VVL200" s="158"/>
      <c r="VVM200" s="161"/>
      <c r="VVN200" s="160"/>
      <c r="VVO200" s="159"/>
      <c r="VVP200" s="158"/>
      <c r="VVQ200" s="161"/>
      <c r="VVR200" s="160"/>
      <c r="VVS200" s="159"/>
      <c r="VVT200" s="158"/>
      <c r="VVU200" s="161"/>
      <c r="VVV200" s="160"/>
      <c r="VVW200" s="159"/>
      <c r="VVX200" s="158"/>
      <c r="VVY200" s="161"/>
      <c r="VVZ200" s="160"/>
      <c r="VWA200" s="159"/>
      <c r="VWB200" s="158"/>
      <c r="VWC200" s="161"/>
      <c r="VWD200" s="160"/>
      <c r="VWE200" s="159"/>
      <c r="VWF200" s="158"/>
      <c r="VWG200" s="161"/>
      <c r="VWH200" s="160"/>
      <c r="VWI200" s="159"/>
      <c r="VWJ200" s="158"/>
      <c r="VWK200" s="161"/>
      <c r="VWL200" s="160"/>
      <c r="VWM200" s="159"/>
      <c r="VWN200" s="158"/>
      <c r="VWO200" s="161"/>
      <c r="VWP200" s="160"/>
      <c r="VWQ200" s="159"/>
      <c r="VWR200" s="158"/>
      <c r="VWS200" s="161"/>
      <c r="VWT200" s="160"/>
      <c r="VWU200" s="159"/>
      <c r="VWV200" s="158"/>
      <c r="VWW200" s="161"/>
      <c r="VWX200" s="160"/>
      <c r="VWY200" s="159"/>
      <c r="VWZ200" s="158"/>
      <c r="VXA200" s="161"/>
      <c r="VXB200" s="160"/>
      <c r="VXC200" s="159"/>
      <c r="VXD200" s="158"/>
      <c r="VXE200" s="161"/>
      <c r="VXF200" s="160"/>
      <c r="VXG200" s="159"/>
      <c r="VXH200" s="158"/>
      <c r="VXI200" s="161"/>
      <c r="VXJ200" s="160"/>
      <c r="VXK200" s="159"/>
      <c r="VXL200" s="158"/>
      <c r="VXM200" s="161"/>
      <c r="VXN200" s="160"/>
      <c r="VXO200" s="159"/>
      <c r="VXP200" s="158"/>
      <c r="VXQ200" s="161"/>
      <c r="VXR200" s="160"/>
      <c r="VXS200" s="159"/>
      <c r="VXT200" s="158"/>
      <c r="VXU200" s="161"/>
      <c r="VXV200" s="160"/>
      <c r="VXW200" s="159"/>
      <c r="VXX200" s="158"/>
      <c r="VXY200" s="161"/>
      <c r="VXZ200" s="160"/>
      <c r="VYA200" s="159"/>
      <c r="VYB200" s="158"/>
      <c r="VYC200" s="161"/>
      <c r="VYD200" s="160"/>
      <c r="VYE200" s="159"/>
      <c r="VYF200" s="158"/>
      <c r="VYG200" s="161"/>
      <c r="VYH200" s="160"/>
      <c r="VYI200" s="159"/>
      <c r="VYJ200" s="158"/>
      <c r="VYK200" s="161"/>
      <c r="VYL200" s="160"/>
      <c r="VYM200" s="159"/>
      <c r="VYN200" s="158"/>
      <c r="VYO200" s="161"/>
      <c r="VYP200" s="160"/>
      <c r="VYQ200" s="159"/>
      <c r="VYR200" s="158"/>
      <c r="VYS200" s="161"/>
      <c r="VYT200" s="160"/>
      <c r="VYU200" s="159"/>
      <c r="VYV200" s="158"/>
      <c r="VYW200" s="161"/>
      <c r="VYX200" s="160"/>
      <c r="VYY200" s="159"/>
      <c r="VYZ200" s="158"/>
      <c r="VZA200" s="161"/>
      <c r="VZB200" s="160"/>
      <c r="VZC200" s="159"/>
      <c r="VZD200" s="158"/>
      <c r="VZE200" s="161"/>
      <c r="VZF200" s="160"/>
      <c r="VZG200" s="159"/>
      <c r="VZH200" s="158"/>
      <c r="VZI200" s="161"/>
      <c r="VZJ200" s="672"/>
      <c r="VZK200" s="672"/>
      <c r="VZL200" s="672"/>
      <c r="VZM200" s="673"/>
      <c r="VZN200" s="167"/>
      <c r="VZO200" s="674"/>
      <c r="VZP200" s="674"/>
      <c r="VZQ200" s="674"/>
      <c r="VZR200" s="164"/>
      <c r="VZS200" s="160"/>
      <c r="VZT200" s="159"/>
      <c r="VZU200" s="158"/>
      <c r="VZV200" s="161"/>
      <c r="VZW200" s="160"/>
      <c r="VZX200" s="159"/>
      <c r="VZY200" s="158"/>
      <c r="VZZ200" s="161"/>
      <c r="WAA200" s="160"/>
      <c r="WAB200" s="159"/>
      <c r="WAC200" s="158"/>
      <c r="WAD200" s="161"/>
      <c r="WAE200" s="160"/>
      <c r="WAF200" s="159"/>
      <c r="WAG200" s="158"/>
      <c r="WAH200" s="161"/>
      <c r="WAI200" s="160"/>
      <c r="WAJ200" s="159"/>
      <c r="WAK200" s="158"/>
      <c r="WAL200" s="161"/>
      <c r="WAM200" s="160"/>
      <c r="WAN200" s="159"/>
      <c r="WAO200" s="158"/>
      <c r="WAP200" s="161"/>
      <c r="WAQ200" s="160"/>
      <c r="WAR200" s="159"/>
      <c r="WAS200" s="158"/>
      <c r="WAT200" s="161"/>
      <c r="WAU200" s="160"/>
      <c r="WAV200" s="159"/>
      <c r="WAW200" s="158"/>
      <c r="WAX200" s="161"/>
      <c r="WAY200" s="160"/>
      <c r="WAZ200" s="159"/>
      <c r="WBA200" s="158"/>
      <c r="WBB200" s="161"/>
      <c r="WBC200" s="160"/>
      <c r="WBD200" s="159"/>
      <c r="WBE200" s="158"/>
      <c r="WBF200" s="161"/>
      <c r="WBG200" s="160"/>
      <c r="WBH200" s="159"/>
      <c r="WBI200" s="158"/>
      <c r="WBJ200" s="161"/>
      <c r="WBK200" s="160"/>
      <c r="WBL200" s="159"/>
      <c r="WBM200" s="158"/>
      <c r="WBN200" s="161"/>
      <c r="WBO200" s="160"/>
      <c r="WBP200" s="159"/>
      <c r="WBQ200" s="158"/>
      <c r="WBR200" s="161"/>
      <c r="WBS200" s="160"/>
      <c r="WBT200" s="159"/>
      <c r="WBU200" s="158"/>
      <c r="WBV200" s="161"/>
      <c r="WBW200" s="160"/>
      <c r="WBX200" s="159"/>
      <c r="WBY200" s="158"/>
      <c r="WBZ200" s="161"/>
      <c r="WCA200" s="160"/>
      <c r="WCB200" s="159"/>
      <c r="WCC200" s="158"/>
      <c r="WCD200" s="161"/>
      <c r="WCE200" s="160"/>
      <c r="WCF200" s="159"/>
      <c r="WCG200" s="158"/>
      <c r="WCH200" s="161"/>
      <c r="WCI200" s="160"/>
      <c r="WCJ200" s="159"/>
      <c r="WCK200" s="158"/>
      <c r="WCL200" s="161"/>
      <c r="WCM200" s="160"/>
      <c r="WCN200" s="159"/>
      <c r="WCO200" s="158"/>
      <c r="WCP200" s="161"/>
      <c r="WCQ200" s="160"/>
      <c r="WCR200" s="159"/>
      <c r="WCS200" s="158"/>
      <c r="WCT200" s="161"/>
      <c r="WCU200" s="160"/>
      <c r="WCV200" s="159"/>
      <c r="WCW200" s="158"/>
      <c r="WCX200" s="161"/>
      <c r="WCY200" s="160"/>
      <c r="WCZ200" s="159"/>
      <c r="WDA200" s="158"/>
      <c r="WDB200" s="161"/>
      <c r="WDC200" s="160"/>
      <c r="WDD200" s="159"/>
      <c r="WDE200" s="158"/>
      <c r="WDF200" s="161"/>
      <c r="WDG200" s="160"/>
      <c r="WDH200" s="159"/>
      <c r="WDI200" s="158"/>
      <c r="WDJ200" s="161"/>
      <c r="WDK200" s="160"/>
      <c r="WDL200" s="159"/>
      <c r="WDM200" s="158"/>
      <c r="WDN200" s="161"/>
      <c r="WDO200" s="160"/>
      <c r="WDP200" s="159"/>
      <c r="WDQ200" s="158"/>
      <c r="WDR200" s="161"/>
      <c r="WDS200" s="160"/>
      <c r="WDT200" s="159"/>
      <c r="WDU200" s="158"/>
      <c r="WDV200" s="161"/>
      <c r="WDW200" s="160"/>
      <c r="WDX200" s="159"/>
      <c r="WDY200" s="158"/>
      <c r="WDZ200" s="161"/>
      <c r="WEA200" s="160"/>
      <c r="WEB200" s="159"/>
      <c r="WEC200" s="158"/>
      <c r="WED200" s="161"/>
      <c r="WEE200" s="160"/>
      <c r="WEF200" s="159"/>
      <c r="WEG200" s="158"/>
      <c r="WEH200" s="161"/>
      <c r="WEI200" s="160"/>
      <c r="WEJ200" s="159"/>
      <c r="WEK200" s="158"/>
      <c r="WEL200" s="161"/>
      <c r="WEM200" s="672"/>
      <c r="WEN200" s="672"/>
      <c r="WEO200" s="672"/>
      <c r="WEP200" s="673"/>
      <c r="WEQ200" s="167"/>
      <c r="WER200" s="674"/>
      <c r="WES200" s="674"/>
      <c r="WET200" s="674"/>
      <c r="WEU200" s="164"/>
      <c r="WEV200" s="160"/>
      <c r="WEW200" s="159"/>
      <c r="WEX200" s="158"/>
      <c r="WEY200" s="161"/>
      <c r="WEZ200" s="160"/>
      <c r="WFA200" s="159"/>
      <c r="WFB200" s="158"/>
      <c r="WFC200" s="161"/>
      <c r="WFD200" s="160"/>
      <c r="WFE200" s="159"/>
      <c r="WFF200" s="158"/>
      <c r="WFG200" s="161"/>
      <c r="WFH200" s="160"/>
      <c r="WFI200" s="159"/>
      <c r="WFJ200" s="158"/>
      <c r="WFK200" s="161"/>
      <c r="WFL200" s="160"/>
      <c r="WFM200" s="159"/>
      <c r="WFN200" s="158"/>
      <c r="WFO200" s="161"/>
      <c r="WFP200" s="160"/>
      <c r="WFQ200" s="159"/>
      <c r="WFR200" s="158"/>
      <c r="WFS200" s="161"/>
      <c r="WFT200" s="160"/>
      <c r="WFU200" s="159"/>
      <c r="WFV200" s="158"/>
      <c r="WFW200" s="161"/>
      <c r="WFX200" s="160"/>
      <c r="WFY200" s="159"/>
      <c r="WFZ200" s="158"/>
      <c r="WGA200" s="161"/>
      <c r="WGB200" s="160"/>
      <c r="WGC200" s="159"/>
      <c r="WGD200" s="158"/>
      <c r="WGE200" s="161"/>
      <c r="WGF200" s="160"/>
      <c r="WGG200" s="159"/>
      <c r="WGH200" s="158"/>
      <c r="WGI200" s="161"/>
      <c r="WGJ200" s="160"/>
      <c r="WGK200" s="159"/>
      <c r="WGL200" s="158"/>
      <c r="WGM200" s="161"/>
      <c r="WGN200" s="160"/>
      <c r="WGO200" s="159"/>
      <c r="WGP200" s="158"/>
      <c r="WGQ200" s="161"/>
      <c r="WGR200" s="160"/>
      <c r="WGS200" s="159"/>
      <c r="WGT200" s="158"/>
      <c r="WGU200" s="161"/>
      <c r="WGV200" s="160"/>
      <c r="WGW200" s="159"/>
      <c r="WGX200" s="158"/>
      <c r="WGY200" s="161"/>
      <c r="WGZ200" s="160"/>
      <c r="WHA200" s="159"/>
      <c r="WHB200" s="158"/>
      <c r="WHC200" s="161"/>
      <c r="WHD200" s="160"/>
      <c r="WHE200" s="159"/>
      <c r="WHF200" s="158"/>
      <c r="WHG200" s="161"/>
      <c r="WHH200" s="160"/>
      <c r="WHI200" s="159"/>
      <c r="WHJ200" s="158"/>
      <c r="WHK200" s="161"/>
      <c r="WHL200" s="160"/>
      <c r="WHM200" s="159"/>
      <c r="WHN200" s="158"/>
      <c r="WHO200" s="161"/>
      <c r="WHP200" s="160"/>
      <c r="WHQ200" s="159"/>
      <c r="WHR200" s="158"/>
      <c r="WHS200" s="161"/>
      <c r="WHT200" s="160"/>
      <c r="WHU200" s="159"/>
      <c r="WHV200" s="158"/>
      <c r="WHW200" s="161"/>
      <c r="WHX200" s="160"/>
      <c r="WHY200" s="159"/>
      <c r="WHZ200" s="158"/>
      <c r="WIA200" s="161"/>
      <c r="WIB200" s="160"/>
      <c r="WIC200" s="159"/>
      <c r="WID200" s="158"/>
      <c r="WIE200" s="161"/>
      <c r="WIF200" s="160"/>
      <c r="WIG200" s="159"/>
      <c r="WIH200" s="158"/>
      <c r="WII200" s="161"/>
      <c r="WIJ200" s="160"/>
      <c r="WIK200" s="159"/>
      <c r="WIL200" s="158"/>
      <c r="WIM200" s="161"/>
      <c r="WIN200" s="160"/>
      <c r="WIO200" s="159"/>
      <c r="WIP200" s="158"/>
      <c r="WIQ200" s="161"/>
      <c r="WIR200" s="160"/>
      <c r="WIS200" s="159"/>
      <c r="WIT200" s="158"/>
      <c r="WIU200" s="161"/>
      <c r="WIV200" s="160"/>
      <c r="WIW200" s="159"/>
      <c r="WIX200" s="158"/>
      <c r="WIY200" s="161"/>
      <c r="WIZ200" s="160"/>
      <c r="WJA200" s="159"/>
      <c r="WJB200" s="158"/>
      <c r="WJC200" s="161"/>
      <c r="WJD200" s="160"/>
      <c r="WJE200" s="159"/>
      <c r="WJF200" s="158"/>
      <c r="WJG200" s="161"/>
      <c r="WJH200" s="160"/>
      <c r="WJI200" s="159"/>
      <c r="WJJ200" s="158"/>
      <c r="WJK200" s="161"/>
      <c r="WJL200" s="160"/>
      <c r="WJM200" s="159"/>
      <c r="WJN200" s="158"/>
      <c r="WJO200" s="161"/>
      <c r="WJP200" s="672"/>
      <c r="WJQ200" s="672"/>
      <c r="WJR200" s="672"/>
      <c r="WJS200" s="673"/>
      <c r="WJT200" s="167"/>
      <c r="WJU200" s="674"/>
      <c r="WJV200" s="674"/>
      <c r="WJW200" s="674"/>
      <c r="WJX200" s="164"/>
      <c r="WJY200" s="160"/>
      <c r="WJZ200" s="159"/>
      <c r="WKA200" s="158"/>
      <c r="WKB200" s="161"/>
      <c r="WKC200" s="160"/>
      <c r="WKD200" s="159"/>
      <c r="WKE200" s="158"/>
      <c r="WKF200" s="161"/>
      <c r="WKG200" s="160"/>
      <c r="WKH200" s="159"/>
      <c r="WKI200" s="158"/>
      <c r="WKJ200" s="161"/>
      <c r="WKK200" s="160"/>
      <c r="WKL200" s="159"/>
      <c r="WKM200" s="158"/>
      <c r="WKN200" s="161"/>
      <c r="WKO200" s="160"/>
      <c r="WKP200" s="159"/>
      <c r="WKQ200" s="158"/>
      <c r="WKR200" s="161"/>
      <c r="WKS200" s="160"/>
      <c r="WKT200" s="159"/>
      <c r="WKU200" s="158"/>
      <c r="WKV200" s="161"/>
      <c r="WKW200" s="160"/>
      <c r="WKX200" s="159"/>
      <c r="WKY200" s="158"/>
      <c r="WKZ200" s="161"/>
      <c r="WLA200" s="160"/>
      <c r="WLB200" s="159"/>
      <c r="WLC200" s="158"/>
      <c r="WLD200" s="161"/>
      <c r="WLE200" s="160"/>
      <c r="WLF200" s="159"/>
      <c r="WLG200" s="158"/>
      <c r="WLH200" s="161"/>
      <c r="WLI200" s="160"/>
      <c r="WLJ200" s="159"/>
      <c r="WLK200" s="158"/>
      <c r="WLL200" s="161"/>
      <c r="WLM200" s="160"/>
      <c r="WLN200" s="159"/>
      <c r="WLO200" s="158"/>
      <c r="WLP200" s="161"/>
      <c r="WLQ200" s="160"/>
      <c r="WLR200" s="159"/>
      <c r="WLS200" s="158"/>
      <c r="WLT200" s="161"/>
      <c r="WLU200" s="160"/>
      <c r="WLV200" s="159"/>
      <c r="WLW200" s="158"/>
      <c r="WLX200" s="161"/>
      <c r="WLY200" s="160"/>
      <c r="WLZ200" s="159"/>
      <c r="WMA200" s="158"/>
      <c r="WMB200" s="161"/>
      <c r="WMC200" s="160"/>
      <c r="WMD200" s="159"/>
      <c r="WME200" s="158"/>
      <c r="WMF200" s="161"/>
      <c r="WMG200" s="160"/>
      <c r="WMH200" s="159"/>
      <c r="WMI200" s="158"/>
      <c r="WMJ200" s="161"/>
      <c r="WMK200" s="160"/>
      <c r="WML200" s="159"/>
      <c r="WMM200" s="158"/>
      <c r="WMN200" s="161"/>
      <c r="WMO200" s="160"/>
      <c r="WMP200" s="159"/>
      <c r="WMQ200" s="158"/>
      <c r="WMR200" s="161"/>
      <c r="WMS200" s="160"/>
      <c r="WMT200" s="159"/>
      <c r="WMU200" s="158"/>
      <c r="WMV200" s="161"/>
      <c r="WMW200" s="160"/>
      <c r="WMX200" s="159"/>
      <c r="WMY200" s="158"/>
      <c r="WMZ200" s="161"/>
      <c r="WNA200" s="160"/>
      <c r="WNB200" s="159"/>
      <c r="WNC200" s="158"/>
      <c r="WND200" s="161"/>
      <c r="WNE200" s="160"/>
      <c r="WNF200" s="159"/>
      <c r="WNG200" s="158"/>
      <c r="WNH200" s="161"/>
      <c r="WNI200" s="160"/>
      <c r="WNJ200" s="159"/>
      <c r="WNK200" s="158"/>
      <c r="WNL200" s="161"/>
      <c r="WNM200" s="160"/>
      <c r="WNN200" s="159"/>
      <c r="WNO200" s="158"/>
      <c r="WNP200" s="161"/>
      <c r="WNQ200" s="160"/>
      <c r="WNR200" s="159"/>
      <c r="WNS200" s="158"/>
      <c r="WNT200" s="161"/>
      <c r="WNU200" s="160"/>
      <c r="WNV200" s="159"/>
      <c r="WNW200" s="158"/>
      <c r="WNX200" s="161"/>
      <c r="WNY200" s="160"/>
      <c r="WNZ200" s="159"/>
      <c r="WOA200" s="158"/>
      <c r="WOB200" s="161"/>
      <c r="WOC200" s="160"/>
      <c r="WOD200" s="159"/>
      <c r="WOE200" s="158"/>
      <c r="WOF200" s="161"/>
      <c r="WOG200" s="160"/>
      <c r="WOH200" s="159"/>
      <c r="WOI200" s="158"/>
      <c r="WOJ200" s="161"/>
      <c r="WOK200" s="160"/>
      <c r="WOL200" s="159"/>
      <c r="WOM200" s="158"/>
      <c r="WON200" s="161"/>
      <c r="WOO200" s="160"/>
      <c r="WOP200" s="159"/>
      <c r="WOQ200" s="158"/>
      <c r="WOR200" s="161"/>
      <c r="WOS200" s="672"/>
      <c r="WOT200" s="672"/>
      <c r="WOU200" s="672"/>
      <c r="WOV200" s="673"/>
      <c r="WOW200" s="167"/>
      <c r="WOX200" s="674"/>
      <c r="WOY200" s="674"/>
      <c r="WOZ200" s="674"/>
      <c r="WPA200" s="164"/>
      <c r="WPB200" s="160"/>
      <c r="WPC200" s="159"/>
      <c r="WPD200" s="158"/>
      <c r="WPE200" s="161"/>
      <c r="WPF200" s="160"/>
      <c r="WPG200" s="159"/>
      <c r="WPH200" s="158"/>
      <c r="WPI200" s="161"/>
      <c r="WPJ200" s="160"/>
      <c r="WPK200" s="159"/>
      <c r="WPL200" s="158"/>
      <c r="WPM200" s="161"/>
      <c r="WPN200" s="160"/>
      <c r="WPO200" s="159"/>
      <c r="WPP200" s="158"/>
      <c r="WPQ200" s="161"/>
      <c r="WPR200" s="160"/>
      <c r="WPS200" s="159"/>
      <c r="WPT200" s="158"/>
      <c r="WPU200" s="161"/>
      <c r="WPV200" s="160"/>
      <c r="WPW200" s="159"/>
      <c r="WPX200" s="158"/>
      <c r="WPY200" s="161"/>
      <c r="WPZ200" s="160"/>
      <c r="WQA200" s="159"/>
      <c r="WQB200" s="158"/>
      <c r="WQC200" s="161"/>
      <c r="WQD200" s="160"/>
      <c r="WQE200" s="159"/>
      <c r="WQF200" s="158"/>
      <c r="WQG200" s="161"/>
      <c r="WQH200" s="160"/>
      <c r="WQI200" s="159"/>
      <c r="WQJ200" s="158"/>
      <c r="WQK200" s="161"/>
      <c r="WQL200" s="160"/>
      <c r="WQM200" s="159"/>
      <c r="WQN200" s="158"/>
      <c r="WQO200" s="161"/>
      <c r="WQP200" s="160"/>
      <c r="WQQ200" s="159"/>
      <c r="WQR200" s="158"/>
      <c r="WQS200" s="161"/>
      <c r="WQT200" s="160"/>
      <c r="WQU200" s="159"/>
      <c r="WQV200" s="158"/>
      <c r="WQW200" s="161"/>
      <c r="WQX200" s="160"/>
      <c r="WQY200" s="159"/>
      <c r="WQZ200" s="158"/>
      <c r="WRA200" s="161"/>
      <c r="WRB200" s="160"/>
      <c r="WRC200" s="159"/>
      <c r="WRD200" s="158"/>
      <c r="WRE200" s="161"/>
      <c r="WRF200" s="160"/>
      <c r="WRG200" s="159"/>
      <c r="WRH200" s="158"/>
      <c r="WRI200" s="161"/>
      <c r="WRJ200" s="160"/>
      <c r="WRK200" s="159"/>
      <c r="WRL200" s="158"/>
      <c r="WRM200" s="161"/>
      <c r="WRN200" s="160"/>
      <c r="WRO200" s="159"/>
      <c r="WRP200" s="158"/>
      <c r="WRQ200" s="161"/>
      <c r="WRR200" s="160"/>
      <c r="WRS200" s="159"/>
      <c r="WRT200" s="158"/>
      <c r="WRU200" s="161"/>
      <c r="WRV200" s="160"/>
      <c r="WRW200" s="159"/>
      <c r="WRX200" s="158"/>
      <c r="WRY200" s="161"/>
      <c r="WRZ200" s="160"/>
      <c r="WSA200" s="159"/>
      <c r="WSB200" s="158"/>
      <c r="WSC200" s="161"/>
      <c r="WSD200" s="160"/>
      <c r="WSE200" s="159"/>
      <c r="WSF200" s="158"/>
      <c r="WSG200" s="161"/>
      <c r="WSH200" s="160"/>
      <c r="WSI200" s="159"/>
      <c r="WSJ200" s="158"/>
      <c r="WSK200" s="161"/>
      <c r="WSL200" s="160"/>
      <c r="WSM200" s="159"/>
      <c r="WSN200" s="158"/>
      <c r="WSO200" s="161"/>
      <c r="WSP200" s="160"/>
      <c r="WSQ200" s="159"/>
      <c r="WSR200" s="158"/>
      <c r="WSS200" s="161"/>
      <c r="WST200" s="160"/>
      <c r="WSU200" s="159"/>
      <c r="WSV200" s="158"/>
      <c r="WSW200" s="161"/>
      <c r="WSX200" s="160"/>
      <c r="WSY200" s="159"/>
      <c r="WSZ200" s="158"/>
      <c r="WTA200" s="161"/>
      <c r="WTB200" s="160"/>
      <c r="WTC200" s="159"/>
      <c r="WTD200" s="158"/>
      <c r="WTE200" s="161"/>
      <c r="WTF200" s="160"/>
      <c r="WTG200" s="159"/>
      <c r="WTH200" s="158"/>
      <c r="WTI200" s="161"/>
      <c r="WTJ200" s="160"/>
      <c r="WTK200" s="159"/>
      <c r="WTL200" s="158"/>
      <c r="WTM200" s="161"/>
      <c r="WTN200" s="160"/>
      <c r="WTO200" s="159"/>
      <c r="WTP200" s="158"/>
      <c r="WTQ200" s="161"/>
      <c r="WTR200" s="160"/>
      <c r="WTS200" s="159"/>
      <c r="WTT200" s="158"/>
      <c r="WTU200" s="161"/>
      <c r="WTV200" s="672"/>
      <c r="WTW200" s="672"/>
      <c r="WTX200" s="672"/>
      <c r="WTY200" s="673"/>
      <c r="WTZ200" s="167"/>
      <c r="WUA200" s="674"/>
      <c r="WUB200" s="674"/>
      <c r="WUC200" s="674"/>
      <c r="WUD200" s="164"/>
      <c r="WUE200" s="160"/>
      <c r="WUF200" s="159"/>
      <c r="WUG200" s="158"/>
      <c r="WUH200" s="161"/>
      <c r="WUI200" s="160"/>
      <c r="WUJ200" s="159"/>
      <c r="WUK200" s="158"/>
      <c r="WUL200" s="161"/>
      <c r="WUM200" s="160"/>
      <c r="WUN200" s="159"/>
      <c r="WUO200" s="158"/>
      <c r="WUP200" s="161"/>
      <c r="WUQ200" s="160"/>
      <c r="WUR200" s="159"/>
      <c r="WUS200" s="158"/>
      <c r="WUT200" s="161"/>
      <c r="WUU200" s="160"/>
      <c r="WUV200" s="159"/>
      <c r="WUW200" s="158"/>
      <c r="WUX200" s="161"/>
      <c r="WUY200" s="160"/>
      <c r="WUZ200" s="159"/>
      <c r="WVA200" s="158"/>
      <c r="WVB200" s="161"/>
      <c r="WVC200" s="160"/>
      <c r="WVD200" s="159"/>
      <c r="WVE200" s="158"/>
      <c r="WVF200" s="161"/>
      <c r="WVG200" s="160"/>
      <c r="WVH200" s="159"/>
      <c r="WVI200" s="158"/>
      <c r="WVJ200" s="161"/>
      <c r="WVK200" s="160"/>
      <c r="WVL200" s="159"/>
      <c r="WVM200" s="158"/>
      <c r="WVN200" s="161"/>
      <c r="WVO200" s="160"/>
      <c r="WVP200" s="159"/>
      <c r="WVQ200" s="158"/>
      <c r="WVR200" s="161"/>
      <c r="WVS200" s="160"/>
      <c r="WVT200" s="159"/>
      <c r="WVU200" s="158"/>
      <c r="WVV200" s="161"/>
      <c r="WVW200" s="160"/>
      <c r="WVX200" s="159"/>
      <c r="WVY200" s="158"/>
      <c r="WVZ200" s="161"/>
      <c r="WWA200" s="160"/>
      <c r="WWB200" s="159"/>
      <c r="WWC200" s="158"/>
      <c r="WWD200" s="161"/>
      <c r="WWE200" s="160"/>
      <c r="WWF200" s="159"/>
      <c r="WWG200" s="158"/>
      <c r="WWH200" s="161"/>
      <c r="WWI200" s="160"/>
      <c r="WWJ200" s="159"/>
      <c r="WWK200" s="158"/>
      <c r="WWL200" s="161"/>
      <c r="WWM200" s="160"/>
      <c r="WWN200" s="159"/>
      <c r="WWO200" s="158"/>
      <c r="WWP200" s="161"/>
      <c r="WWQ200" s="160"/>
      <c r="WWR200" s="159"/>
      <c r="WWS200" s="158"/>
      <c r="WWT200" s="161"/>
      <c r="WWU200" s="160"/>
      <c r="WWV200" s="159"/>
      <c r="WWW200" s="158"/>
      <c r="WWX200" s="161"/>
      <c r="WWY200" s="160"/>
      <c r="WWZ200" s="159"/>
      <c r="WXA200" s="158"/>
      <c r="WXB200" s="161"/>
      <c r="WXC200" s="160"/>
      <c r="WXD200" s="159"/>
      <c r="WXE200" s="158"/>
      <c r="WXF200" s="161"/>
      <c r="WXG200" s="160"/>
      <c r="WXH200" s="159"/>
      <c r="WXI200" s="158"/>
      <c r="WXJ200" s="161"/>
      <c r="WXK200" s="160"/>
      <c r="WXL200" s="159"/>
      <c r="WXM200" s="158"/>
      <c r="WXN200" s="161"/>
      <c r="WXO200" s="160"/>
      <c r="WXP200" s="159"/>
      <c r="WXQ200" s="158"/>
      <c r="WXR200" s="161"/>
      <c r="WXS200" s="160"/>
      <c r="WXT200" s="159"/>
      <c r="WXU200" s="158"/>
      <c r="WXV200" s="161"/>
      <c r="WXW200" s="160"/>
      <c r="WXX200" s="159"/>
      <c r="WXY200" s="158"/>
      <c r="WXZ200" s="161"/>
      <c r="WYA200" s="160"/>
      <c r="WYB200" s="159"/>
      <c r="WYC200" s="158"/>
      <c r="WYD200" s="161"/>
      <c r="WYE200" s="160"/>
      <c r="WYF200" s="159"/>
      <c r="WYG200" s="158"/>
      <c r="WYH200" s="161"/>
      <c r="WYI200" s="160"/>
      <c r="WYJ200" s="159"/>
      <c r="WYK200" s="158"/>
      <c r="WYL200" s="161"/>
      <c r="WYM200" s="160"/>
      <c r="WYN200" s="159"/>
      <c r="WYO200" s="158"/>
      <c r="WYP200" s="161"/>
      <c r="WYQ200" s="160"/>
      <c r="WYR200" s="159"/>
      <c r="WYS200" s="158"/>
      <c r="WYT200" s="161"/>
      <c r="WYU200" s="160"/>
      <c r="WYV200" s="159"/>
      <c r="WYW200" s="158"/>
      <c r="WYX200" s="161"/>
      <c r="WYY200" s="672"/>
      <c r="WYZ200" s="672"/>
      <c r="WZA200" s="672"/>
      <c r="WZB200" s="673"/>
      <c r="WZC200" s="167"/>
      <c r="WZD200" s="674"/>
      <c r="WZE200" s="674"/>
      <c r="WZF200" s="674"/>
      <c r="WZG200" s="164"/>
      <c r="WZH200" s="160"/>
      <c r="WZI200" s="159"/>
      <c r="WZJ200" s="158"/>
      <c r="WZK200" s="161"/>
      <c r="WZL200" s="160"/>
      <c r="WZM200" s="159"/>
      <c r="WZN200" s="158"/>
      <c r="WZO200" s="161"/>
      <c r="WZP200" s="160"/>
      <c r="WZQ200" s="159"/>
      <c r="WZR200" s="158"/>
      <c r="WZS200" s="161"/>
      <c r="WZT200" s="160"/>
      <c r="WZU200" s="159"/>
      <c r="WZV200" s="158"/>
      <c r="WZW200" s="161"/>
      <c r="WZX200" s="160"/>
      <c r="WZY200" s="159"/>
      <c r="WZZ200" s="158"/>
      <c r="XAA200" s="161"/>
      <c r="XAB200" s="160"/>
      <c r="XAC200" s="159"/>
      <c r="XAD200" s="158"/>
      <c r="XAE200" s="161"/>
      <c r="XAF200" s="160"/>
      <c r="XAG200" s="159"/>
      <c r="XAH200" s="158"/>
      <c r="XAI200" s="161"/>
      <c r="XAJ200" s="160"/>
      <c r="XAK200" s="159"/>
      <c r="XAL200" s="158"/>
      <c r="XAM200" s="161"/>
      <c r="XAN200" s="160"/>
      <c r="XAO200" s="159"/>
      <c r="XAP200" s="158"/>
      <c r="XAQ200" s="161"/>
      <c r="XAR200" s="160"/>
      <c r="XAS200" s="159"/>
      <c r="XAT200" s="158"/>
      <c r="XAU200" s="161"/>
      <c r="XAV200" s="160"/>
      <c r="XAW200" s="159"/>
      <c r="XAX200" s="158"/>
      <c r="XAY200" s="161"/>
      <c r="XAZ200" s="160"/>
      <c r="XBA200" s="159"/>
      <c r="XBB200" s="158"/>
      <c r="XBC200" s="161"/>
      <c r="XBD200" s="160"/>
      <c r="XBE200" s="159"/>
      <c r="XBF200" s="158"/>
      <c r="XBG200" s="161"/>
      <c r="XBH200" s="160"/>
      <c r="XBI200" s="159"/>
      <c r="XBJ200" s="158"/>
      <c r="XBK200" s="161"/>
      <c r="XBL200" s="160"/>
      <c r="XBM200" s="159"/>
      <c r="XBN200" s="158"/>
      <c r="XBO200" s="161"/>
      <c r="XBP200" s="160"/>
      <c r="XBQ200" s="159"/>
      <c r="XBR200" s="158"/>
      <c r="XBS200" s="161"/>
      <c r="XBT200" s="160"/>
      <c r="XBU200" s="159"/>
      <c r="XBV200" s="158"/>
      <c r="XBW200" s="161"/>
      <c r="XBX200" s="160"/>
      <c r="XBY200" s="159"/>
      <c r="XBZ200" s="158"/>
      <c r="XCA200" s="161"/>
      <c r="XCB200" s="160"/>
      <c r="XCC200" s="159"/>
      <c r="XCD200" s="158"/>
      <c r="XCE200" s="161"/>
      <c r="XCF200" s="160"/>
      <c r="XCG200" s="159"/>
      <c r="XCH200" s="158"/>
      <c r="XCI200" s="161"/>
      <c r="XCJ200" s="160"/>
      <c r="XCK200" s="159"/>
      <c r="XCL200" s="158"/>
      <c r="XCM200" s="161"/>
      <c r="XCN200" s="160"/>
      <c r="XCO200" s="159"/>
      <c r="XCP200" s="158"/>
      <c r="XCQ200" s="161"/>
      <c r="XCR200" s="160"/>
      <c r="XCS200" s="159"/>
      <c r="XCT200" s="158"/>
      <c r="XCU200" s="161"/>
      <c r="XCV200" s="160"/>
      <c r="XCW200" s="159"/>
      <c r="XCX200" s="158"/>
      <c r="XCY200" s="161"/>
      <c r="XCZ200" s="160"/>
      <c r="XDA200" s="159"/>
      <c r="XDB200" s="158"/>
      <c r="XDC200" s="161"/>
      <c r="XDD200" s="160"/>
      <c r="XDE200" s="159"/>
      <c r="XDF200" s="158"/>
      <c r="XDG200" s="161"/>
      <c r="XDH200" s="160"/>
      <c r="XDI200" s="159"/>
      <c r="XDJ200" s="158"/>
      <c r="XDK200" s="161"/>
      <c r="XDL200" s="160"/>
      <c r="XDM200" s="159"/>
      <c r="XDN200" s="158"/>
      <c r="XDO200" s="161"/>
      <c r="XDP200" s="160"/>
      <c r="XDQ200" s="159"/>
      <c r="XDR200" s="158"/>
      <c r="XDS200" s="161"/>
      <c r="XDT200" s="160"/>
      <c r="XDU200" s="159"/>
      <c r="XDV200" s="158"/>
      <c r="XDW200" s="161"/>
      <c r="XDX200" s="160"/>
      <c r="XDY200" s="159"/>
      <c r="XDZ200" s="158"/>
      <c r="XEA200" s="161"/>
      <c r="XEB200" s="672"/>
      <c r="XEC200" s="672"/>
      <c r="XED200" s="672"/>
      <c r="XEE200" s="673"/>
      <c r="XEF200" s="167"/>
      <c r="XEG200" s="674"/>
      <c r="XEH200" s="674"/>
      <c r="XEI200" s="674"/>
      <c r="XEJ200" s="164"/>
      <c r="XEK200" s="160"/>
      <c r="XEL200" s="159"/>
      <c r="XEM200" s="158"/>
      <c r="XEN200" s="161"/>
      <c r="XEO200" s="160"/>
      <c r="XEP200" s="159"/>
      <c r="XEQ200" s="158"/>
      <c r="XER200" s="161"/>
      <c r="XES200" s="160"/>
      <c r="XET200" s="159"/>
      <c r="XEU200" s="158"/>
      <c r="XEV200" s="161"/>
      <c r="XEW200" s="160"/>
      <c r="XEX200" s="159"/>
      <c r="XEY200" s="158"/>
      <c r="XEZ200" s="161"/>
      <c r="XFA200" s="160"/>
      <c r="XFB200" s="159"/>
      <c r="XFC200" s="158"/>
      <c r="XFD200" s="161"/>
    </row>
    <row r="201" spans="1:16384" ht="30.75" thickBot="1" x14ac:dyDescent="0.3">
      <c r="A201" s="221">
        <v>2</v>
      </c>
      <c r="B201" s="536" t="s">
        <v>1980</v>
      </c>
      <c r="C201" s="564" t="s">
        <v>2663</v>
      </c>
      <c r="D201" s="565" t="s">
        <v>2664</v>
      </c>
      <c r="E201" s="537">
        <v>30</v>
      </c>
      <c r="F201" s="171">
        <v>3</v>
      </c>
      <c r="G201" s="229"/>
      <c r="H201" s="230"/>
      <c r="I201" s="170"/>
      <c r="J201" s="171">
        <v>3</v>
      </c>
      <c r="K201" s="229"/>
      <c r="L201" s="230"/>
      <c r="M201" s="170"/>
      <c r="N201" s="171">
        <v>3</v>
      </c>
      <c r="O201" s="229"/>
      <c r="P201" s="230"/>
      <c r="Q201" s="170"/>
      <c r="R201" s="171">
        <v>3</v>
      </c>
      <c r="S201" s="229"/>
      <c r="T201" s="230"/>
      <c r="U201" s="170"/>
      <c r="V201" s="171">
        <v>3</v>
      </c>
      <c r="W201" s="229"/>
      <c r="X201" s="230"/>
      <c r="Y201" s="170"/>
      <c r="Z201" s="171">
        <v>3</v>
      </c>
      <c r="AA201" s="229"/>
      <c r="AB201" s="230"/>
      <c r="AC201" s="170"/>
      <c r="AD201" s="171"/>
      <c r="AE201" s="229"/>
      <c r="AF201" s="230"/>
      <c r="AG201" s="170"/>
      <c r="AH201" s="171">
        <v>3</v>
      </c>
      <c r="AI201" s="229"/>
      <c r="AJ201" s="230"/>
      <c r="AK201" s="170"/>
      <c r="AL201" s="171">
        <v>3</v>
      </c>
      <c r="AM201" s="229"/>
      <c r="AN201" s="230"/>
      <c r="AO201" s="170"/>
      <c r="AP201" s="171">
        <v>3</v>
      </c>
      <c r="AQ201" s="229"/>
      <c r="AR201" s="230"/>
      <c r="AS201" s="170"/>
      <c r="AT201" s="171">
        <v>3</v>
      </c>
      <c r="AU201" s="229"/>
      <c r="AV201" s="230"/>
      <c r="AW201" s="170"/>
      <c r="AX201" s="171">
        <v>3</v>
      </c>
      <c r="AY201" s="229"/>
      <c r="AZ201" s="230"/>
      <c r="BA201" s="170"/>
      <c r="BB201" s="171">
        <v>3</v>
      </c>
      <c r="BC201" s="229"/>
      <c r="BD201" s="230"/>
      <c r="BE201" s="170"/>
      <c r="BF201" s="171"/>
      <c r="BG201" s="229"/>
      <c r="BH201" s="230"/>
      <c r="BI201" s="170"/>
      <c r="BJ201" s="171">
        <v>3</v>
      </c>
      <c r="BK201" s="229"/>
      <c r="BL201" s="230"/>
      <c r="BM201" s="170"/>
      <c r="BN201" s="171">
        <v>3</v>
      </c>
      <c r="BO201" s="229"/>
      <c r="BP201" s="230"/>
      <c r="BQ201" s="170"/>
      <c r="BR201" s="171">
        <v>3</v>
      </c>
      <c r="BS201" s="229"/>
      <c r="BT201" s="230"/>
      <c r="BU201" s="170"/>
      <c r="BV201" s="171">
        <v>3</v>
      </c>
      <c r="BW201" s="229"/>
      <c r="BX201" s="230"/>
      <c r="BY201" s="170"/>
      <c r="BZ201" s="171">
        <v>3</v>
      </c>
      <c r="CA201" s="229"/>
      <c r="CB201" s="230"/>
      <c r="CC201" s="170"/>
      <c r="CD201" s="171">
        <v>3</v>
      </c>
      <c r="CE201" s="229"/>
      <c r="CF201" s="230"/>
      <c r="CG201" s="170"/>
      <c r="CH201" s="171"/>
      <c r="CI201" s="229"/>
      <c r="CJ201" s="230"/>
      <c r="CK201" s="170"/>
      <c r="CL201" s="171">
        <v>3</v>
      </c>
      <c r="CM201" s="229"/>
      <c r="CN201" s="230"/>
      <c r="CO201" s="170"/>
      <c r="CP201" s="171">
        <v>3</v>
      </c>
      <c r="CQ201" s="229"/>
      <c r="CR201" s="230"/>
      <c r="CS201" s="170"/>
      <c r="CT201" s="171">
        <v>3</v>
      </c>
      <c r="CU201" s="229"/>
      <c r="CV201" s="230"/>
      <c r="CW201" s="170"/>
      <c r="CX201" s="171">
        <v>3</v>
      </c>
      <c r="CY201" s="229"/>
      <c r="CZ201" s="230"/>
      <c r="DA201" s="170"/>
      <c r="DB201" s="171">
        <v>3</v>
      </c>
      <c r="DC201" s="229"/>
      <c r="DD201" s="230"/>
      <c r="DE201" s="170"/>
      <c r="DF201" s="171">
        <v>3</v>
      </c>
      <c r="DG201" s="229"/>
      <c r="DH201" s="230"/>
      <c r="DI201" s="170"/>
      <c r="DJ201" s="171"/>
      <c r="DK201" s="229"/>
      <c r="DL201" s="230"/>
      <c r="DM201" s="170"/>
      <c r="DN201" s="171">
        <v>3</v>
      </c>
      <c r="DO201" s="229"/>
      <c r="DP201" s="230"/>
      <c r="DQ201" s="170"/>
      <c r="DR201" s="171">
        <v>3</v>
      </c>
      <c r="DS201" s="229"/>
      <c r="DT201" s="230"/>
      <c r="DU201" s="170"/>
      <c r="DV201" s="171">
        <v>3</v>
      </c>
      <c r="DW201" s="229"/>
      <c r="DX201" s="230"/>
      <c r="DY201" s="170"/>
      <c r="DZ201" s="259">
        <f t="shared" si="56"/>
        <v>81</v>
      </c>
      <c r="EA201" s="260">
        <f t="shared" si="57"/>
        <v>0</v>
      </c>
      <c r="EB201" s="260">
        <f t="shared" si="58"/>
        <v>0</v>
      </c>
      <c r="EC201" s="261">
        <f t="shared" si="59"/>
        <v>0</v>
      </c>
      <c r="EE201" s="674"/>
      <c r="EF201" s="674"/>
      <c r="EG201" s="674"/>
      <c r="EH201" s="164"/>
      <c r="EI201" s="160"/>
      <c r="EJ201" s="159"/>
      <c r="EK201" s="158"/>
      <c r="EL201" s="161"/>
      <c r="EM201" s="160"/>
      <c r="EN201" s="159"/>
      <c r="EO201" s="158"/>
      <c r="EP201" s="161"/>
      <c r="EQ201" s="160"/>
      <c r="ER201" s="159"/>
      <c r="ES201" s="158"/>
      <c r="ET201" s="161"/>
      <c r="EU201" s="160"/>
      <c r="EV201" s="159"/>
      <c r="EW201" s="158"/>
      <c r="EX201" s="161"/>
      <c r="EY201" s="160"/>
      <c r="EZ201" s="159"/>
      <c r="FA201" s="158"/>
      <c r="FB201" s="161"/>
      <c r="FC201" s="160"/>
      <c r="FD201" s="159"/>
      <c r="FE201" s="158"/>
      <c r="FF201" s="161"/>
      <c r="FG201" s="160"/>
      <c r="FH201" s="159"/>
      <c r="FI201" s="158"/>
      <c r="FJ201" s="161"/>
      <c r="FK201" s="160"/>
      <c r="FL201" s="159"/>
      <c r="FM201" s="158"/>
      <c r="FN201" s="161"/>
      <c r="FO201" s="160"/>
      <c r="FP201" s="159"/>
      <c r="FQ201" s="158"/>
      <c r="FR201" s="161"/>
      <c r="FS201" s="160"/>
      <c r="FT201" s="159"/>
      <c r="FU201" s="158"/>
      <c r="FV201" s="161"/>
      <c r="FW201" s="160"/>
      <c r="FX201" s="159"/>
      <c r="FY201" s="158"/>
      <c r="FZ201" s="161"/>
      <c r="GA201" s="160"/>
      <c r="GB201" s="159"/>
      <c r="GC201" s="158"/>
      <c r="GD201" s="161"/>
      <c r="GE201" s="160"/>
      <c r="GF201" s="159"/>
      <c r="GG201" s="158"/>
      <c r="GH201" s="161"/>
      <c r="GI201" s="160"/>
      <c r="GJ201" s="159"/>
      <c r="GK201" s="158"/>
      <c r="GL201" s="161"/>
      <c r="GM201" s="160"/>
      <c r="GN201" s="159"/>
      <c r="GO201" s="158"/>
      <c r="GP201" s="161"/>
      <c r="GQ201" s="160"/>
      <c r="GR201" s="159"/>
      <c r="GS201" s="158"/>
      <c r="GT201" s="161"/>
      <c r="GU201" s="160"/>
      <c r="GV201" s="159"/>
      <c r="GW201" s="158"/>
      <c r="GX201" s="161"/>
      <c r="GY201" s="160"/>
      <c r="GZ201" s="159"/>
      <c r="HA201" s="158"/>
      <c r="HB201" s="161"/>
      <c r="HC201" s="160"/>
      <c r="HD201" s="159"/>
      <c r="HE201" s="158"/>
      <c r="HF201" s="161"/>
      <c r="HG201" s="160"/>
      <c r="HH201" s="159"/>
      <c r="HI201" s="158"/>
      <c r="HJ201" s="161"/>
      <c r="HK201" s="160"/>
      <c r="HL201" s="159"/>
      <c r="HM201" s="158"/>
      <c r="HN201" s="161"/>
      <c r="HO201" s="160"/>
      <c r="HP201" s="159"/>
      <c r="HQ201" s="158"/>
      <c r="HR201" s="161"/>
      <c r="HS201" s="160"/>
      <c r="HT201" s="159"/>
      <c r="HU201" s="158"/>
      <c r="HV201" s="161"/>
      <c r="HW201" s="160"/>
      <c r="HX201" s="159"/>
      <c r="HY201" s="158"/>
      <c r="HZ201" s="161"/>
      <c r="IA201" s="160"/>
      <c r="IB201" s="159"/>
      <c r="IC201" s="158"/>
      <c r="ID201" s="161"/>
      <c r="IE201" s="160"/>
      <c r="IF201" s="159"/>
      <c r="IG201" s="158"/>
      <c r="IH201" s="161"/>
      <c r="II201" s="160"/>
      <c r="IJ201" s="159"/>
      <c r="IK201" s="158"/>
      <c r="IL201" s="161"/>
      <c r="IM201" s="160"/>
      <c r="IN201" s="159"/>
      <c r="IO201" s="158"/>
      <c r="IP201" s="161"/>
      <c r="IQ201" s="160"/>
      <c r="IR201" s="159"/>
      <c r="IS201" s="158"/>
      <c r="IT201" s="161"/>
      <c r="IU201" s="160"/>
      <c r="IV201" s="159"/>
      <c r="IW201" s="158"/>
      <c r="IX201" s="161"/>
      <c r="IY201" s="160"/>
      <c r="IZ201" s="159"/>
      <c r="JA201" s="158"/>
      <c r="JB201" s="161"/>
      <c r="JC201" s="672"/>
      <c r="JD201" s="672"/>
      <c r="JE201" s="672"/>
      <c r="JF201" s="673"/>
      <c r="JG201" s="167"/>
      <c r="JH201" s="674"/>
      <c r="JI201" s="674"/>
      <c r="JJ201" s="674"/>
      <c r="JK201" s="164"/>
      <c r="JL201" s="160"/>
      <c r="JM201" s="159"/>
      <c r="JN201" s="158"/>
      <c r="JO201" s="161"/>
      <c r="JP201" s="160"/>
      <c r="JQ201" s="159"/>
      <c r="JR201" s="158"/>
      <c r="JS201" s="161"/>
      <c r="JT201" s="160"/>
      <c r="JU201" s="159"/>
      <c r="JV201" s="158"/>
      <c r="JW201" s="161"/>
      <c r="JX201" s="160"/>
      <c r="JY201" s="159"/>
      <c r="JZ201" s="158"/>
      <c r="KA201" s="161"/>
      <c r="KB201" s="160"/>
      <c r="KC201" s="159"/>
      <c r="KD201" s="158"/>
      <c r="KE201" s="161"/>
      <c r="KF201" s="160"/>
      <c r="KG201" s="159"/>
      <c r="KH201" s="158"/>
      <c r="KI201" s="161"/>
      <c r="KJ201" s="160"/>
      <c r="KK201" s="159"/>
      <c r="KL201" s="158"/>
      <c r="KM201" s="161"/>
      <c r="KN201" s="160"/>
      <c r="KO201" s="159"/>
      <c r="KP201" s="158"/>
      <c r="KQ201" s="161"/>
      <c r="KR201" s="160"/>
      <c r="KS201" s="159"/>
      <c r="KT201" s="158"/>
      <c r="KU201" s="161"/>
      <c r="KV201" s="160"/>
      <c r="KW201" s="159"/>
      <c r="KX201" s="158"/>
      <c r="KY201" s="161"/>
      <c r="KZ201" s="160"/>
      <c r="LA201" s="159"/>
      <c r="LB201" s="158"/>
      <c r="LC201" s="161"/>
      <c r="LD201" s="160"/>
      <c r="LE201" s="159"/>
      <c r="LF201" s="158"/>
      <c r="LG201" s="161"/>
      <c r="LH201" s="160"/>
      <c r="LI201" s="159"/>
      <c r="LJ201" s="158"/>
      <c r="LK201" s="161"/>
      <c r="LL201" s="160"/>
      <c r="LM201" s="159"/>
      <c r="LN201" s="158"/>
      <c r="LO201" s="161"/>
      <c r="LP201" s="160"/>
      <c r="LQ201" s="159"/>
      <c r="LR201" s="158"/>
      <c r="LS201" s="161"/>
      <c r="LT201" s="160"/>
      <c r="LU201" s="159"/>
      <c r="LV201" s="158"/>
      <c r="LW201" s="161"/>
      <c r="LX201" s="160"/>
      <c r="LY201" s="159"/>
      <c r="LZ201" s="158"/>
      <c r="MA201" s="161"/>
      <c r="MB201" s="160"/>
      <c r="MC201" s="159"/>
      <c r="MD201" s="158"/>
      <c r="ME201" s="161"/>
      <c r="MF201" s="160"/>
      <c r="MG201" s="159"/>
      <c r="MH201" s="158"/>
      <c r="MI201" s="161"/>
      <c r="MJ201" s="160"/>
      <c r="MK201" s="159"/>
      <c r="ML201" s="158"/>
      <c r="MM201" s="161"/>
      <c r="MN201" s="160"/>
      <c r="MO201" s="159"/>
      <c r="MP201" s="158"/>
      <c r="MQ201" s="161"/>
      <c r="MR201" s="160"/>
      <c r="MS201" s="159"/>
      <c r="MT201" s="158"/>
      <c r="MU201" s="161"/>
      <c r="MV201" s="160"/>
      <c r="MW201" s="159"/>
      <c r="MX201" s="158"/>
      <c r="MY201" s="161"/>
      <c r="MZ201" s="160"/>
      <c r="NA201" s="159"/>
      <c r="NB201" s="158"/>
      <c r="NC201" s="161"/>
      <c r="ND201" s="160"/>
      <c r="NE201" s="159"/>
      <c r="NF201" s="158"/>
      <c r="NG201" s="161"/>
      <c r="NH201" s="160"/>
      <c r="NI201" s="159"/>
      <c r="NJ201" s="158"/>
      <c r="NK201" s="161"/>
      <c r="NL201" s="160"/>
      <c r="NM201" s="159"/>
      <c r="NN201" s="158"/>
      <c r="NO201" s="161"/>
      <c r="NP201" s="160"/>
      <c r="NQ201" s="159"/>
      <c r="NR201" s="158"/>
      <c r="NS201" s="161"/>
      <c r="NT201" s="160"/>
      <c r="NU201" s="159"/>
      <c r="NV201" s="158"/>
      <c r="NW201" s="161"/>
      <c r="NX201" s="160"/>
      <c r="NY201" s="159"/>
      <c r="NZ201" s="158"/>
      <c r="OA201" s="161"/>
      <c r="OB201" s="160"/>
      <c r="OC201" s="159"/>
      <c r="OD201" s="158"/>
      <c r="OE201" s="161"/>
      <c r="OF201" s="672"/>
      <c r="OG201" s="672"/>
      <c r="OH201" s="672"/>
      <c r="OI201" s="673"/>
      <c r="OJ201" s="167"/>
      <c r="OK201" s="674"/>
      <c r="OL201" s="674"/>
      <c r="OM201" s="674"/>
      <c r="ON201" s="164"/>
      <c r="OO201" s="160"/>
      <c r="OP201" s="159"/>
      <c r="OQ201" s="158"/>
      <c r="OR201" s="161"/>
      <c r="OS201" s="160"/>
      <c r="OT201" s="159"/>
      <c r="OU201" s="158"/>
      <c r="OV201" s="161"/>
      <c r="OW201" s="160"/>
      <c r="OX201" s="159"/>
      <c r="OY201" s="158"/>
      <c r="OZ201" s="161"/>
      <c r="PA201" s="160"/>
      <c r="PB201" s="159"/>
      <c r="PC201" s="158"/>
      <c r="PD201" s="161"/>
      <c r="PE201" s="160"/>
      <c r="PF201" s="159"/>
      <c r="PG201" s="158"/>
      <c r="PH201" s="161"/>
      <c r="PI201" s="160"/>
      <c r="PJ201" s="159"/>
      <c r="PK201" s="158"/>
      <c r="PL201" s="161"/>
      <c r="PM201" s="160"/>
      <c r="PN201" s="159"/>
      <c r="PO201" s="158"/>
      <c r="PP201" s="161"/>
      <c r="PQ201" s="160"/>
      <c r="PR201" s="159"/>
      <c r="PS201" s="158"/>
      <c r="PT201" s="161"/>
      <c r="PU201" s="160"/>
      <c r="PV201" s="159"/>
      <c r="PW201" s="158"/>
      <c r="PX201" s="161"/>
      <c r="PY201" s="160"/>
      <c r="PZ201" s="159"/>
      <c r="QA201" s="158"/>
      <c r="QB201" s="161"/>
      <c r="QC201" s="160"/>
      <c r="QD201" s="159"/>
      <c r="QE201" s="158"/>
      <c r="QF201" s="161"/>
      <c r="QG201" s="160"/>
      <c r="QH201" s="159"/>
      <c r="QI201" s="158"/>
      <c r="QJ201" s="161"/>
      <c r="QK201" s="160"/>
      <c r="QL201" s="159"/>
      <c r="QM201" s="158"/>
      <c r="QN201" s="161"/>
      <c r="QO201" s="160"/>
      <c r="QP201" s="159"/>
      <c r="QQ201" s="158"/>
      <c r="QR201" s="161"/>
      <c r="QS201" s="160"/>
      <c r="QT201" s="159"/>
      <c r="QU201" s="158"/>
      <c r="QV201" s="161"/>
      <c r="QW201" s="160"/>
      <c r="QX201" s="159"/>
      <c r="QY201" s="158"/>
      <c r="QZ201" s="161"/>
      <c r="RA201" s="160"/>
      <c r="RB201" s="159"/>
      <c r="RC201" s="158"/>
      <c r="RD201" s="161"/>
      <c r="RE201" s="160"/>
      <c r="RF201" s="159"/>
      <c r="RG201" s="158"/>
      <c r="RH201" s="161"/>
      <c r="RI201" s="160"/>
      <c r="RJ201" s="159"/>
      <c r="RK201" s="158"/>
      <c r="RL201" s="161"/>
      <c r="RM201" s="160"/>
      <c r="RN201" s="159"/>
      <c r="RO201" s="158"/>
      <c r="RP201" s="161"/>
      <c r="RQ201" s="160"/>
      <c r="RR201" s="159"/>
      <c r="RS201" s="158"/>
      <c r="RT201" s="161"/>
      <c r="RU201" s="160"/>
      <c r="RV201" s="159"/>
      <c r="RW201" s="158"/>
      <c r="RX201" s="161"/>
      <c r="RY201" s="160"/>
      <c r="RZ201" s="159"/>
      <c r="SA201" s="158"/>
      <c r="SB201" s="161"/>
      <c r="SC201" s="160"/>
      <c r="SD201" s="159"/>
      <c r="SE201" s="158"/>
      <c r="SF201" s="161"/>
      <c r="SG201" s="160"/>
      <c r="SH201" s="159"/>
      <c r="SI201" s="158"/>
      <c r="SJ201" s="161"/>
      <c r="SK201" s="160"/>
      <c r="SL201" s="159"/>
      <c r="SM201" s="158"/>
      <c r="SN201" s="161"/>
      <c r="SO201" s="160"/>
      <c r="SP201" s="159"/>
      <c r="SQ201" s="158"/>
      <c r="SR201" s="161"/>
      <c r="SS201" s="160"/>
      <c r="ST201" s="159"/>
      <c r="SU201" s="158"/>
      <c r="SV201" s="161"/>
      <c r="SW201" s="160"/>
      <c r="SX201" s="159"/>
      <c r="SY201" s="158"/>
      <c r="SZ201" s="161"/>
      <c r="TA201" s="160"/>
      <c r="TB201" s="159"/>
      <c r="TC201" s="158"/>
      <c r="TD201" s="161"/>
      <c r="TE201" s="160"/>
      <c r="TF201" s="159"/>
      <c r="TG201" s="158"/>
      <c r="TH201" s="161"/>
      <c r="TI201" s="672"/>
      <c r="TJ201" s="672"/>
      <c r="TK201" s="672"/>
      <c r="TL201" s="673"/>
      <c r="TM201" s="167"/>
      <c r="TN201" s="674"/>
      <c r="TO201" s="674"/>
      <c r="TP201" s="674"/>
      <c r="TQ201" s="164"/>
      <c r="TR201" s="160"/>
      <c r="TS201" s="159"/>
      <c r="TT201" s="158"/>
      <c r="TU201" s="161"/>
      <c r="TV201" s="160"/>
      <c r="TW201" s="159"/>
      <c r="TX201" s="158"/>
      <c r="TY201" s="161"/>
      <c r="TZ201" s="160"/>
      <c r="UA201" s="159"/>
      <c r="UB201" s="158"/>
      <c r="UC201" s="161"/>
      <c r="UD201" s="160"/>
      <c r="UE201" s="159"/>
      <c r="UF201" s="158"/>
      <c r="UG201" s="161"/>
      <c r="UH201" s="160"/>
      <c r="UI201" s="159"/>
      <c r="UJ201" s="158"/>
      <c r="UK201" s="161"/>
      <c r="UL201" s="160"/>
      <c r="UM201" s="159"/>
      <c r="UN201" s="158"/>
      <c r="UO201" s="161"/>
      <c r="UP201" s="160"/>
      <c r="UQ201" s="159"/>
      <c r="UR201" s="158"/>
      <c r="US201" s="161"/>
      <c r="UT201" s="160"/>
      <c r="UU201" s="159"/>
      <c r="UV201" s="158"/>
      <c r="UW201" s="161"/>
      <c r="UX201" s="160"/>
      <c r="UY201" s="159"/>
      <c r="UZ201" s="158"/>
      <c r="VA201" s="161"/>
      <c r="VB201" s="160"/>
      <c r="VC201" s="159"/>
      <c r="VD201" s="158"/>
      <c r="VE201" s="161"/>
      <c r="VF201" s="160"/>
      <c r="VG201" s="159"/>
      <c r="VH201" s="158"/>
      <c r="VI201" s="161"/>
      <c r="VJ201" s="160"/>
      <c r="VK201" s="159"/>
      <c r="VL201" s="158"/>
      <c r="VM201" s="161"/>
      <c r="VN201" s="160"/>
      <c r="VO201" s="159"/>
      <c r="VP201" s="158"/>
      <c r="VQ201" s="161"/>
      <c r="VR201" s="160"/>
      <c r="VS201" s="159"/>
      <c r="VT201" s="158"/>
      <c r="VU201" s="161"/>
      <c r="VV201" s="160"/>
      <c r="VW201" s="159"/>
      <c r="VX201" s="158"/>
      <c r="VY201" s="161"/>
      <c r="VZ201" s="160"/>
      <c r="WA201" s="159"/>
      <c r="WB201" s="158"/>
      <c r="WC201" s="161"/>
      <c r="WD201" s="160"/>
      <c r="WE201" s="159"/>
      <c r="WF201" s="158"/>
      <c r="WG201" s="161"/>
      <c r="WH201" s="160"/>
      <c r="WI201" s="159"/>
      <c r="WJ201" s="158"/>
      <c r="WK201" s="161"/>
      <c r="WL201" s="160"/>
      <c r="WM201" s="159"/>
      <c r="WN201" s="158"/>
      <c r="WO201" s="161"/>
      <c r="WP201" s="160"/>
      <c r="WQ201" s="159"/>
      <c r="WR201" s="158"/>
      <c r="WS201" s="161"/>
      <c r="WT201" s="160"/>
      <c r="WU201" s="159"/>
      <c r="WV201" s="158"/>
      <c r="WW201" s="161"/>
      <c r="WX201" s="160"/>
      <c r="WY201" s="159"/>
      <c r="WZ201" s="158"/>
      <c r="XA201" s="161"/>
      <c r="XB201" s="160"/>
      <c r="XC201" s="159"/>
      <c r="XD201" s="158"/>
      <c r="XE201" s="161"/>
      <c r="XF201" s="160"/>
      <c r="XG201" s="159"/>
      <c r="XH201" s="158"/>
      <c r="XI201" s="161"/>
      <c r="XJ201" s="160"/>
      <c r="XK201" s="159"/>
      <c r="XL201" s="158"/>
      <c r="XM201" s="161"/>
      <c r="XN201" s="160"/>
      <c r="XO201" s="159"/>
      <c r="XP201" s="158"/>
      <c r="XQ201" s="161"/>
      <c r="XR201" s="160"/>
      <c r="XS201" s="159"/>
      <c r="XT201" s="158"/>
      <c r="XU201" s="161"/>
      <c r="XV201" s="160"/>
      <c r="XW201" s="159"/>
      <c r="XX201" s="158"/>
      <c r="XY201" s="161"/>
      <c r="XZ201" s="160"/>
      <c r="YA201" s="159"/>
      <c r="YB201" s="158"/>
      <c r="YC201" s="161"/>
      <c r="YD201" s="160"/>
      <c r="YE201" s="159"/>
      <c r="YF201" s="158"/>
      <c r="YG201" s="161"/>
      <c r="YH201" s="160"/>
      <c r="YI201" s="159"/>
      <c r="YJ201" s="158"/>
      <c r="YK201" s="161"/>
      <c r="YL201" s="672"/>
      <c r="YM201" s="672"/>
      <c r="YN201" s="672"/>
      <c r="YO201" s="673"/>
      <c r="YP201" s="167"/>
      <c r="YQ201" s="674"/>
      <c r="YR201" s="674"/>
      <c r="YS201" s="674"/>
      <c r="YT201" s="164"/>
      <c r="YU201" s="160"/>
      <c r="YV201" s="159"/>
      <c r="YW201" s="158"/>
      <c r="YX201" s="161"/>
      <c r="YY201" s="160"/>
      <c r="YZ201" s="159"/>
      <c r="ZA201" s="158"/>
      <c r="ZB201" s="161"/>
      <c r="ZC201" s="160"/>
      <c r="ZD201" s="159"/>
      <c r="ZE201" s="158"/>
      <c r="ZF201" s="161"/>
      <c r="ZG201" s="160"/>
      <c r="ZH201" s="159"/>
      <c r="ZI201" s="158"/>
      <c r="ZJ201" s="161"/>
      <c r="ZK201" s="160"/>
      <c r="ZL201" s="159"/>
      <c r="ZM201" s="158"/>
      <c r="ZN201" s="161"/>
      <c r="ZO201" s="160"/>
      <c r="ZP201" s="159"/>
      <c r="ZQ201" s="158"/>
      <c r="ZR201" s="161"/>
      <c r="ZS201" s="160"/>
      <c r="ZT201" s="159"/>
      <c r="ZU201" s="158"/>
      <c r="ZV201" s="161"/>
      <c r="ZW201" s="160"/>
      <c r="ZX201" s="159"/>
      <c r="ZY201" s="158"/>
      <c r="ZZ201" s="161"/>
      <c r="AAA201" s="160"/>
      <c r="AAB201" s="159"/>
      <c r="AAC201" s="158"/>
      <c r="AAD201" s="161"/>
      <c r="AAE201" s="160"/>
      <c r="AAF201" s="159"/>
      <c r="AAG201" s="158"/>
      <c r="AAH201" s="161"/>
      <c r="AAI201" s="160"/>
      <c r="AAJ201" s="159"/>
      <c r="AAK201" s="158"/>
      <c r="AAL201" s="161"/>
      <c r="AAM201" s="160"/>
      <c r="AAN201" s="159"/>
      <c r="AAO201" s="158"/>
      <c r="AAP201" s="161"/>
      <c r="AAQ201" s="160"/>
      <c r="AAR201" s="159"/>
      <c r="AAS201" s="158"/>
      <c r="AAT201" s="161"/>
      <c r="AAU201" s="160"/>
      <c r="AAV201" s="159"/>
      <c r="AAW201" s="158"/>
      <c r="AAX201" s="161"/>
      <c r="AAY201" s="160"/>
      <c r="AAZ201" s="159"/>
      <c r="ABA201" s="158"/>
      <c r="ABB201" s="161"/>
      <c r="ABC201" s="160"/>
      <c r="ABD201" s="159"/>
      <c r="ABE201" s="158"/>
      <c r="ABF201" s="161"/>
      <c r="ABG201" s="160"/>
      <c r="ABH201" s="159"/>
      <c r="ABI201" s="158"/>
      <c r="ABJ201" s="161"/>
      <c r="ABK201" s="160"/>
      <c r="ABL201" s="159"/>
      <c r="ABM201" s="158"/>
      <c r="ABN201" s="161"/>
      <c r="ABO201" s="160"/>
      <c r="ABP201" s="159"/>
      <c r="ABQ201" s="158"/>
      <c r="ABR201" s="161"/>
      <c r="ABS201" s="160"/>
      <c r="ABT201" s="159"/>
      <c r="ABU201" s="158"/>
      <c r="ABV201" s="161"/>
      <c r="ABW201" s="160"/>
      <c r="ABX201" s="159"/>
      <c r="ABY201" s="158"/>
      <c r="ABZ201" s="161"/>
      <c r="ACA201" s="160"/>
      <c r="ACB201" s="159"/>
      <c r="ACC201" s="158"/>
      <c r="ACD201" s="161"/>
      <c r="ACE201" s="160"/>
      <c r="ACF201" s="159"/>
      <c r="ACG201" s="158"/>
      <c r="ACH201" s="161"/>
      <c r="ACI201" s="160"/>
      <c r="ACJ201" s="159"/>
      <c r="ACK201" s="158"/>
      <c r="ACL201" s="161"/>
      <c r="ACM201" s="160"/>
      <c r="ACN201" s="159"/>
      <c r="ACO201" s="158"/>
      <c r="ACP201" s="161"/>
      <c r="ACQ201" s="160"/>
      <c r="ACR201" s="159"/>
      <c r="ACS201" s="158"/>
      <c r="ACT201" s="161"/>
      <c r="ACU201" s="160"/>
      <c r="ACV201" s="159"/>
      <c r="ACW201" s="158"/>
      <c r="ACX201" s="161"/>
      <c r="ACY201" s="160"/>
      <c r="ACZ201" s="159"/>
      <c r="ADA201" s="158"/>
      <c r="ADB201" s="161"/>
      <c r="ADC201" s="160"/>
      <c r="ADD201" s="159"/>
      <c r="ADE201" s="158"/>
      <c r="ADF201" s="161"/>
      <c r="ADG201" s="160"/>
      <c r="ADH201" s="159"/>
      <c r="ADI201" s="158"/>
      <c r="ADJ201" s="161"/>
      <c r="ADK201" s="160"/>
      <c r="ADL201" s="159"/>
      <c r="ADM201" s="158"/>
      <c r="ADN201" s="161"/>
      <c r="ADO201" s="672"/>
      <c r="ADP201" s="672"/>
      <c r="ADQ201" s="672"/>
      <c r="ADR201" s="673"/>
      <c r="ADS201" s="167"/>
      <c r="ADT201" s="674"/>
      <c r="ADU201" s="674"/>
      <c r="ADV201" s="674"/>
      <c r="ADW201" s="164"/>
      <c r="ADX201" s="160"/>
      <c r="ADY201" s="159"/>
      <c r="ADZ201" s="158"/>
      <c r="AEA201" s="161"/>
      <c r="AEB201" s="160"/>
      <c r="AEC201" s="159"/>
      <c r="AED201" s="158"/>
      <c r="AEE201" s="161"/>
      <c r="AEF201" s="160"/>
      <c r="AEG201" s="159"/>
      <c r="AEH201" s="158"/>
      <c r="AEI201" s="161"/>
      <c r="AEJ201" s="160"/>
      <c r="AEK201" s="159"/>
      <c r="AEL201" s="158"/>
      <c r="AEM201" s="161"/>
      <c r="AEN201" s="160"/>
      <c r="AEO201" s="159"/>
      <c r="AEP201" s="158"/>
      <c r="AEQ201" s="161"/>
      <c r="AER201" s="160"/>
      <c r="AES201" s="159"/>
      <c r="AET201" s="158"/>
      <c r="AEU201" s="161"/>
      <c r="AEV201" s="160"/>
      <c r="AEW201" s="159"/>
      <c r="AEX201" s="158"/>
      <c r="AEY201" s="161"/>
      <c r="AEZ201" s="160"/>
      <c r="AFA201" s="159"/>
      <c r="AFB201" s="158"/>
      <c r="AFC201" s="161"/>
      <c r="AFD201" s="160"/>
      <c r="AFE201" s="159"/>
      <c r="AFF201" s="158"/>
      <c r="AFG201" s="161"/>
      <c r="AFH201" s="160"/>
      <c r="AFI201" s="159"/>
      <c r="AFJ201" s="158"/>
      <c r="AFK201" s="161"/>
      <c r="AFL201" s="160"/>
      <c r="AFM201" s="159"/>
      <c r="AFN201" s="158"/>
      <c r="AFO201" s="161"/>
      <c r="AFP201" s="160"/>
      <c r="AFQ201" s="159"/>
      <c r="AFR201" s="158"/>
      <c r="AFS201" s="161"/>
      <c r="AFT201" s="160"/>
      <c r="AFU201" s="159"/>
      <c r="AFV201" s="158"/>
      <c r="AFW201" s="161"/>
      <c r="AFX201" s="160"/>
      <c r="AFY201" s="159"/>
      <c r="AFZ201" s="158"/>
      <c r="AGA201" s="161"/>
      <c r="AGB201" s="160"/>
      <c r="AGC201" s="159"/>
      <c r="AGD201" s="158"/>
      <c r="AGE201" s="161"/>
      <c r="AGF201" s="160"/>
      <c r="AGG201" s="159"/>
      <c r="AGH201" s="158"/>
      <c r="AGI201" s="161"/>
      <c r="AGJ201" s="160"/>
      <c r="AGK201" s="159"/>
      <c r="AGL201" s="158"/>
      <c r="AGM201" s="161"/>
      <c r="AGN201" s="160"/>
      <c r="AGO201" s="159"/>
      <c r="AGP201" s="158"/>
      <c r="AGQ201" s="161"/>
      <c r="AGR201" s="160"/>
      <c r="AGS201" s="159"/>
      <c r="AGT201" s="158"/>
      <c r="AGU201" s="161"/>
      <c r="AGV201" s="160"/>
      <c r="AGW201" s="159"/>
      <c r="AGX201" s="158"/>
      <c r="AGY201" s="161"/>
      <c r="AGZ201" s="160"/>
      <c r="AHA201" s="159"/>
      <c r="AHB201" s="158"/>
      <c r="AHC201" s="161"/>
      <c r="AHD201" s="160"/>
      <c r="AHE201" s="159"/>
      <c r="AHF201" s="158"/>
      <c r="AHG201" s="161"/>
      <c r="AHH201" s="160"/>
      <c r="AHI201" s="159"/>
      <c r="AHJ201" s="158"/>
      <c r="AHK201" s="161"/>
      <c r="AHL201" s="160"/>
      <c r="AHM201" s="159"/>
      <c r="AHN201" s="158"/>
      <c r="AHO201" s="161"/>
      <c r="AHP201" s="160"/>
      <c r="AHQ201" s="159"/>
      <c r="AHR201" s="158"/>
      <c r="AHS201" s="161"/>
      <c r="AHT201" s="160"/>
      <c r="AHU201" s="159"/>
      <c r="AHV201" s="158"/>
      <c r="AHW201" s="161"/>
      <c r="AHX201" s="160"/>
      <c r="AHY201" s="159"/>
      <c r="AHZ201" s="158"/>
      <c r="AIA201" s="161"/>
      <c r="AIB201" s="160"/>
      <c r="AIC201" s="159"/>
      <c r="AID201" s="158"/>
      <c r="AIE201" s="161"/>
      <c r="AIF201" s="160"/>
      <c r="AIG201" s="159"/>
      <c r="AIH201" s="158"/>
      <c r="AII201" s="161"/>
      <c r="AIJ201" s="160"/>
      <c r="AIK201" s="159"/>
      <c r="AIL201" s="158"/>
      <c r="AIM201" s="161"/>
      <c r="AIN201" s="160"/>
      <c r="AIO201" s="159"/>
      <c r="AIP201" s="158"/>
      <c r="AIQ201" s="161"/>
      <c r="AIR201" s="672"/>
      <c r="AIS201" s="672"/>
      <c r="AIT201" s="672"/>
      <c r="AIU201" s="673"/>
      <c r="AIV201" s="167"/>
      <c r="AIW201" s="674"/>
      <c r="AIX201" s="674"/>
      <c r="AIY201" s="674"/>
      <c r="AIZ201" s="164"/>
      <c r="AJA201" s="160"/>
      <c r="AJB201" s="159"/>
      <c r="AJC201" s="158"/>
      <c r="AJD201" s="161"/>
      <c r="AJE201" s="160"/>
      <c r="AJF201" s="159"/>
      <c r="AJG201" s="158"/>
      <c r="AJH201" s="161"/>
      <c r="AJI201" s="160"/>
      <c r="AJJ201" s="159"/>
      <c r="AJK201" s="158"/>
      <c r="AJL201" s="161"/>
      <c r="AJM201" s="160"/>
      <c r="AJN201" s="159"/>
      <c r="AJO201" s="158"/>
      <c r="AJP201" s="161"/>
      <c r="AJQ201" s="160"/>
      <c r="AJR201" s="159"/>
      <c r="AJS201" s="158"/>
      <c r="AJT201" s="161"/>
      <c r="AJU201" s="160"/>
      <c r="AJV201" s="159"/>
      <c r="AJW201" s="158"/>
      <c r="AJX201" s="161"/>
      <c r="AJY201" s="160"/>
      <c r="AJZ201" s="159"/>
      <c r="AKA201" s="158"/>
      <c r="AKB201" s="161"/>
      <c r="AKC201" s="160"/>
      <c r="AKD201" s="159"/>
      <c r="AKE201" s="158"/>
      <c r="AKF201" s="161"/>
      <c r="AKG201" s="160"/>
      <c r="AKH201" s="159"/>
      <c r="AKI201" s="158"/>
      <c r="AKJ201" s="161"/>
      <c r="AKK201" s="160"/>
      <c r="AKL201" s="159"/>
      <c r="AKM201" s="158"/>
      <c r="AKN201" s="161"/>
      <c r="AKO201" s="160"/>
      <c r="AKP201" s="159"/>
      <c r="AKQ201" s="158"/>
      <c r="AKR201" s="161"/>
      <c r="AKS201" s="160"/>
      <c r="AKT201" s="159"/>
      <c r="AKU201" s="158"/>
      <c r="AKV201" s="161"/>
      <c r="AKW201" s="160"/>
      <c r="AKX201" s="159"/>
      <c r="AKY201" s="158"/>
      <c r="AKZ201" s="161"/>
      <c r="ALA201" s="160"/>
      <c r="ALB201" s="159"/>
      <c r="ALC201" s="158"/>
      <c r="ALD201" s="161"/>
      <c r="ALE201" s="160"/>
      <c r="ALF201" s="159"/>
      <c r="ALG201" s="158"/>
      <c r="ALH201" s="161"/>
      <c r="ALI201" s="160"/>
      <c r="ALJ201" s="159"/>
      <c r="ALK201" s="158"/>
      <c r="ALL201" s="161"/>
      <c r="ALM201" s="160"/>
      <c r="ALN201" s="159"/>
      <c r="ALO201" s="158"/>
      <c r="ALP201" s="161"/>
      <c r="ALQ201" s="160"/>
      <c r="ALR201" s="159"/>
      <c r="ALS201" s="158"/>
      <c r="ALT201" s="161"/>
      <c r="ALU201" s="160"/>
      <c r="ALV201" s="159"/>
      <c r="ALW201" s="158"/>
      <c r="ALX201" s="161"/>
      <c r="ALY201" s="160"/>
      <c r="ALZ201" s="159"/>
      <c r="AMA201" s="158"/>
      <c r="AMB201" s="161"/>
      <c r="AMC201" s="160"/>
      <c r="AMD201" s="159"/>
      <c r="AME201" s="158"/>
      <c r="AMF201" s="161"/>
      <c r="AMG201" s="160"/>
      <c r="AMH201" s="159"/>
      <c r="AMI201" s="158"/>
      <c r="AMJ201" s="161"/>
      <c r="AMK201" s="160"/>
      <c r="AML201" s="159"/>
      <c r="AMM201" s="158"/>
      <c r="AMN201" s="161"/>
      <c r="AMO201" s="160"/>
      <c r="AMP201" s="159"/>
      <c r="AMQ201" s="158"/>
      <c r="AMR201" s="161"/>
      <c r="AMS201" s="160"/>
      <c r="AMT201" s="159"/>
      <c r="AMU201" s="158"/>
      <c r="AMV201" s="161"/>
      <c r="AMW201" s="160"/>
      <c r="AMX201" s="159"/>
      <c r="AMY201" s="158"/>
      <c r="AMZ201" s="161"/>
      <c r="ANA201" s="160"/>
      <c r="ANB201" s="159"/>
      <c r="ANC201" s="158"/>
      <c r="AND201" s="161"/>
      <c r="ANE201" s="160"/>
      <c r="ANF201" s="159"/>
      <c r="ANG201" s="158"/>
      <c r="ANH201" s="161"/>
      <c r="ANI201" s="160"/>
      <c r="ANJ201" s="159"/>
      <c r="ANK201" s="158"/>
      <c r="ANL201" s="161"/>
      <c r="ANM201" s="160"/>
      <c r="ANN201" s="159"/>
      <c r="ANO201" s="158"/>
      <c r="ANP201" s="161"/>
      <c r="ANQ201" s="160"/>
      <c r="ANR201" s="159"/>
      <c r="ANS201" s="158"/>
      <c r="ANT201" s="161"/>
      <c r="ANU201" s="672"/>
      <c r="ANV201" s="672"/>
      <c r="ANW201" s="672"/>
      <c r="ANX201" s="673"/>
      <c r="ANY201" s="167"/>
      <c r="ANZ201" s="674"/>
      <c r="AOA201" s="674"/>
      <c r="AOB201" s="674"/>
      <c r="AOC201" s="164"/>
      <c r="AOD201" s="160"/>
      <c r="AOE201" s="159"/>
      <c r="AOF201" s="158"/>
      <c r="AOG201" s="161"/>
      <c r="AOH201" s="160"/>
      <c r="AOI201" s="159"/>
      <c r="AOJ201" s="158"/>
      <c r="AOK201" s="161"/>
      <c r="AOL201" s="160"/>
      <c r="AOM201" s="159"/>
      <c r="AON201" s="158"/>
      <c r="AOO201" s="161"/>
      <c r="AOP201" s="160"/>
      <c r="AOQ201" s="159"/>
      <c r="AOR201" s="158"/>
      <c r="AOS201" s="161"/>
      <c r="AOT201" s="160"/>
      <c r="AOU201" s="159"/>
      <c r="AOV201" s="158"/>
      <c r="AOW201" s="161"/>
      <c r="AOX201" s="160"/>
      <c r="AOY201" s="159"/>
      <c r="AOZ201" s="158"/>
      <c r="APA201" s="161"/>
      <c r="APB201" s="160"/>
      <c r="APC201" s="159"/>
      <c r="APD201" s="158"/>
      <c r="APE201" s="161"/>
      <c r="APF201" s="160"/>
      <c r="APG201" s="159"/>
      <c r="APH201" s="158"/>
      <c r="API201" s="161"/>
      <c r="APJ201" s="160"/>
      <c r="APK201" s="159"/>
      <c r="APL201" s="158"/>
      <c r="APM201" s="161"/>
      <c r="APN201" s="160"/>
      <c r="APO201" s="159"/>
      <c r="APP201" s="158"/>
      <c r="APQ201" s="161"/>
      <c r="APR201" s="160"/>
      <c r="APS201" s="159"/>
      <c r="APT201" s="158"/>
      <c r="APU201" s="161"/>
      <c r="APV201" s="160"/>
      <c r="APW201" s="159"/>
      <c r="APX201" s="158"/>
      <c r="APY201" s="161"/>
      <c r="APZ201" s="160"/>
      <c r="AQA201" s="159"/>
      <c r="AQB201" s="158"/>
      <c r="AQC201" s="161"/>
      <c r="AQD201" s="160"/>
      <c r="AQE201" s="159"/>
      <c r="AQF201" s="158"/>
      <c r="AQG201" s="161"/>
      <c r="AQH201" s="160"/>
      <c r="AQI201" s="159"/>
      <c r="AQJ201" s="158"/>
      <c r="AQK201" s="161"/>
      <c r="AQL201" s="160"/>
      <c r="AQM201" s="159"/>
      <c r="AQN201" s="158"/>
      <c r="AQO201" s="161"/>
      <c r="AQP201" s="160"/>
      <c r="AQQ201" s="159"/>
      <c r="AQR201" s="158"/>
      <c r="AQS201" s="161"/>
      <c r="AQT201" s="160"/>
      <c r="AQU201" s="159"/>
      <c r="AQV201" s="158"/>
      <c r="AQW201" s="161"/>
      <c r="AQX201" s="160"/>
      <c r="AQY201" s="159"/>
      <c r="AQZ201" s="158"/>
      <c r="ARA201" s="161"/>
      <c r="ARB201" s="160"/>
      <c r="ARC201" s="159"/>
      <c r="ARD201" s="158"/>
      <c r="ARE201" s="161"/>
      <c r="ARF201" s="160"/>
      <c r="ARG201" s="159"/>
      <c r="ARH201" s="158"/>
      <c r="ARI201" s="161"/>
      <c r="ARJ201" s="160"/>
      <c r="ARK201" s="159"/>
      <c r="ARL201" s="158"/>
      <c r="ARM201" s="161"/>
      <c r="ARN201" s="160"/>
      <c r="ARO201" s="159"/>
      <c r="ARP201" s="158"/>
      <c r="ARQ201" s="161"/>
      <c r="ARR201" s="160"/>
      <c r="ARS201" s="159"/>
      <c r="ART201" s="158"/>
      <c r="ARU201" s="161"/>
      <c r="ARV201" s="160"/>
      <c r="ARW201" s="159"/>
      <c r="ARX201" s="158"/>
      <c r="ARY201" s="161"/>
      <c r="ARZ201" s="160"/>
      <c r="ASA201" s="159"/>
      <c r="ASB201" s="158"/>
      <c r="ASC201" s="161"/>
      <c r="ASD201" s="160"/>
      <c r="ASE201" s="159"/>
      <c r="ASF201" s="158"/>
      <c r="ASG201" s="161"/>
      <c r="ASH201" s="160"/>
      <c r="ASI201" s="159"/>
      <c r="ASJ201" s="158"/>
      <c r="ASK201" s="161"/>
      <c r="ASL201" s="160"/>
      <c r="ASM201" s="159"/>
      <c r="ASN201" s="158"/>
      <c r="ASO201" s="161"/>
      <c r="ASP201" s="160"/>
      <c r="ASQ201" s="159"/>
      <c r="ASR201" s="158"/>
      <c r="ASS201" s="161"/>
      <c r="AST201" s="160"/>
      <c r="ASU201" s="159"/>
      <c r="ASV201" s="158"/>
      <c r="ASW201" s="161"/>
      <c r="ASX201" s="672"/>
      <c r="ASY201" s="672"/>
      <c r="ASZ201" s="672"/>
      <c r="ATA201" s="673"/>
      <c r="ATB201" s="167"/>
      <c r="ATC201" s="674"/>
      <c r="ATD201" s="674"/>
      <c r="ATE201" s="674"/>
      <c r="ATF201" s="164"/>
      <c r="ATG201" s="160"/>
      <c r="ATH201" s="159"/>
      <c r="ATI201" s="158"/>
      <c r="ATJ201" s="161"/>
      <c r="ATK201" s="160"/>
      <c r="ATL201" s="159"/>
      <c r="ATM201" s="158"/>
      <c r="ATN201" s="161"/>
      <c r="ATO201" s="160"/>
      <c r="ATP201" s="159"/>
      <c r="ATQ201" s="158"/>
      <c r="ATR201" s="161"/>
      <c r="ATS201" s="160"/>
      <c r="ATT201" s="159"/>
      <c r="ATU201" s="158"/>
      <c r="ATV201" s="161"/>
      <c r="ATW201" s="160"/>
      <c r="ATX201" s="159"/>
      <c r="ATY201" s="158"/>
      <c r="ATZ201" s="161"/>
      <c r="AUA201" s="160"/>
      <c r="AUB201" s="159"/>
      <c r="AUC201" s="158"/>
      <c r="AUD201" s="161"/>
      <c r="AUE201" s="160"/>
      <c r="AUF201" s="159"/>
      <c r="AUG201" s="158"/>
      <c r="AUH201" s="161"/>
      <c r="AUI201" s="160"/>
      <c r="AUJ201" s="159"/>
      <c r="AUK201" s="158"/>
      <c r="AUL201" s="161"/>
      <c r="AUM201" s="160"/>
      <c r="AUN201" s="159"/>
      <c r="AUO201" s="158"/>
      <c r="AUP201" s="161"/>
      <c r="AUQ201" s="160"/>
      <c r="AUR201" s="159"/>
      <c r="AUS201" s="158"/>
      <c r="AUT201" s="161"/>
      <c r="AUU201" s="160"/>
      <c r="AUV201" s="159"/>
      <c r="AUW201" s="158"/>
      <c r="AUX201" s="161"/>
      <c r="AUY201" s="160"/>
      <c r="AUZ201" s="159"/>
      <c r="AVA201" s="158"/>
      <c r="AVB201" s="161"/>
      <c r="AVC201" s="160"/>
      <c r="AVD201" s="159"/>
      <c r="AVE201" s="158"/>
      <c r="AVF201" s="161"/>
      <c r="AVG201" s="160"/>
      <c r="AVH201" s="159"/>
      <c r="AVI201" s="158"/>
      <c r="AVJ201" s="161"/>
      <c r="AVK201" s="160"/>
      <c r="AVL201" s="159"/>
      <c r="AVM201" s="158"/>
      <c r="AVN201" s="161"/>
      <c r="AVO201" s="160"/>
      <c r="AVP201" s="159"/>
      <c r="AVQ201" s="158"/>
      <c r="AVR201" s="161"/>
      <c r="AVS201" s="160"/>
      <c r="AVT201" s="159"/>
      <c r="AVU201" s="158"/>
      <c r="AVV201" s="161"/>
      <c r="AVW201" s="160"/>
      <c r="AVX201" s="159"/>
      <c r="AVY201" s="158"/>
      <c r="AVZ201" s="161"/>
      <c r="AWA201" s="160"/>
      <c r="AWB201" s="159"/>
      <c r="AWC201" s="158"/>
      <c r="AWD201" s="161"/>
      <c r="AWE201" s="160"/>
      <c r="AWF201" s="159"/>
      <c r="AWG201" s="158"/>
      <c r="AWH201" s="161"/>
      <c r="AWI201" s="160"/>
      <c r="AWJ201" s="159"/>
      <c r="AWK201" s="158"/>
      <c r="AWL201" s="161"/>
      <c r="AWM201" s="160"/>
      <c r="AWN201" s="159"/>
      <c r="AWO201" s="158"/>
      <c r="AWP201" s="161"/>
      <c r="AWQ201" s="160"/>
      <c r="AWR201" s="159"/>
      <c r="AWS201" s="158"/>
      <c r="AWT201" s="161"/>
      <c r="AWU201" s="160"/>
      <c r="AWV201" s="159"/>
      <c r="AWW201" s="158"/>
      <c r="AWX201" s="161"/>
      <c r="AWY201" s="160"/>
      <c r="AWZ201" s="159"/>
      <c r="AXA201" s="158"/>
      <c r="AXB201" s="161"/>
      <c r="AXC201" s="160"/>
      <c r="AXD201" s="159"/>
      <c r="AXE201" s="158"/>
      <c r="AXF201" s="161"/>
      <c r="AXG201" s="160"/>
      <c r="AXH201" s="159"/>
      <c r="AXI201" s="158"/>
      <c r="AXJ201" s="161"/>
      <c r="AXK201" s="160"/>
      <c r="AXL201" s="159"/>
      <c r="AXM201" s="158"/>
      <c r="AXN201" s="161"/>
      <c r="AXO201" s="160"/>
      <c r="AXP201" s="159"/>
      <c r="AXQ201" s="158"/>
      <c r="AXR201" s="161"/>
      <c r="AXS201" s="160"/>
      <c r="AXT201" s="159"/>
      <c r="AXU201" s="158"/>
      <c r="AXV201" s="161"/>
      <c r="AXW201" s="160"/>
      <c r="AXX201" s="159"/>
      <c r="AXY201" s="158"/>
      <c r="AXZ201" s="161"/>
      <c r="AYA201" s="672"/>
      <c r="AYB201" s="672"/>
      <c r="AYC201" s="672"/>
      <c r="AYD201" s="673"/>
      <c r="AYE201" s="167"/>
      <c r="AYF201" s="674"/>
      <c r="AYG201" s="674"/>
      <c r="AYH201" s="674"/>
      <c r="AYI201" s="164"/>
      <c r="AYJ201" s="160"/>
      <c r="AYK201" s="159"/>
      <c r="AYL201" s="158"/>
      <c r="AYM201" s="161"/>
      <c r="AYN201" s="160"/>
      <c r="AYO201" s="159"/>
      <c r="AYP201" s="158"/>
      <c r="AYQ201" s="161"/>
      <c r="AYR201" s="160"/>
      <c r="AYS201" s="159"/>
      <c r="AYT201" s="158"/>
      <c r="AYU201" s="161"/>
      <c r="AYV201" s="160"/>
      <c r="AYW201" s="159"/>
      <c r="AYX201" s="158"/>
      <c r="AYY201" s="161"/>
      <c r="AYZ201" s="160"/>
      <c r="AZA201" s="159"/>
      <c r="AZB201" s="158"/>
      <c r="AZC201" s="161"/>
      <c r="AZD201" s="160"/>
      <c r="AZE201" s="159"/>
      <c r="AZF201" s="158"/>
      <c r="AZG201" s="161"/>
      <c r="AZH201" s="160"/>
      <c r="AZI201" s="159"/>
      <c r="AZJ201" s="158"/>
      <c r="AZK201" s="161"/>
      <c r="AZL201" s="160"/>
      <c r="AZM201" s="159"/>
      <c r="AZN201" s="158"/>
      <c r="AZO201" s="161"/>
      <c r="AZP201" s="160"/>
      <c r="AZQ201" s="159"/>
      <c r="AZR201" s="158"/>
      <c r="AZS201" s="161"/>
      <c r="AZT201" s="160"/>
      <c r="AZU201" s="159"/>
      <c r="AZV201" s="158"/>
      <c r="AZW201" s="161"/>
      <c r="AZX201" s="160"/>
      <c r="AZY201" s="159"/>
      <c r="AZZ201" s="158"/>
      <c r="BAA201" s="161"/>
      <c r="BAB201" s="160"/>
      <c r="BAC201" s="159"/>
      <c r="BAD201" s="158"/>
      <c r="BAE201" s="161"/>
      <c r="BAF201" s="160"/>
      <c r="BAG201" s="159"/>
      <c r="BAH201" s="158"/>
      <c r="BAI201" s="161"/>
      <c r="BAJ201" s="160"/>
      <c r="BAK201" s="159"/>
      <c r="BAL201" s="158"/>
      <c r="BAM201" s="161"/>
      <c r="BAN201" s="160"/>
      <c r="BAO201" s="159"/>
      <c r="BAP201" s="158"/>
      <c r="BAQ201" s="161"/>
      <c r="BAR201" s="160"/>
      <c r="BAS201" s="159"/>
      <c r="BAT201" s="158"/>
      <c r="BAU201" s="161"/>
      <c r="BAV201" s="160"/>
      <c r="BAW201" s="159"/>
      <c r="BAX201" s="158"/>
      <c r="BAY201" s="161"/>
      <c r="BAZ201" s="160"/>
      <c r="BBA201" s="159"/>
      <c r="BBB201" s="158"/>
      <c r="BBC201" s="161"/>
      <c r="BBD201" s="160"/>
      <c r="BBE201" s="159"/>
      <c r="BBF201" s="158"/>
      <c r="BBG201" s="161"/>
      <c r="BBH201" s="160"/>
      <c r="BBI201" s="159"/>
      <c r="BBJ201" s="158"/>
      <c r="BBK201" s="161"/>
      <c r="BBL201" s="160"/>
      <c r="BBM201" s="159"/>
      <c r="BBN201" s="158"/>
      <c r="BBO201" s="161"/>
      <c r="BBP201" s="160"/>
      <c r="BBQ201" s="159"/>
      <c r="BBR201" s="158"/>
      <c r="BBS201" s="161"/>
      <c r="BBT201" s="160"/>
      <c r="BBU201" s="159"/>
      <c r="BBV201" s="158"/>
      <c r="BBW201" s="161"/>
      <c r="BBX201" s="160"/>
      <c r="BBY201" s="159"/>
      <c r="BBZ201" s="158"/>
      <c r="BCA201" s="161"/>
      <c r="BCB201" s="160"/>
      <c r="BCC201" s="159"/>
      <c r="BCD201" s="158"/>
      <c r="BCE201" s="161"/>
      <c r="BCF201" s="160"/>
      <c r="BCG201" s="159"/>
      <c r="BCH201" s="158"/>
      <c r="BCI201" s="161"/>
      <c r="BCJ201" s="160"/>
      <c r="BCK201" s="159"/>
      <c r="BCL201" s="158"/>
      <c r="BCM201" s="161"/>
      <c r="BCN201" s="160"/>
      <c r="BCO201" s="159"/>
      <c r="BCP201" s="158"/>
      <c r="BCQ201" s="161"/>
      <c r="BCR201" s="160"/>
      <c r="BCS201" s="159"/>
      <c r="BCT201" s="158"/>
      <c r="BCU201" s="161"/>
      <c r="BCV201" s="160"/>
      <c r="BCW201" s="159"/>
      <c r="BCX201" s="158"/>
      <c r="BCY201" s="161"/>
      <c r="BCZ201" s="160"/>
      <c r="BDA201" s="159"/>
      <c r="BDB201" s="158"/>
      <c r="BDC201" s="161"/>
      <c r="BDD201" s="672"/>
      <c r="BDE201" s="672"/>
      <c r="BDF201" s="672"/>
      <c r="BDG201" s="673"/>
      <c r="BDH201" s="167"/>
      <c r="BDI201" s="674"/>
      <c r="BDJ201" s="674"/>
      <c r="BDK201" s="674"/>
      <c r="BDL201" s="164"/>
      <c r="BDM201" s="160"/>
      <c r="BDN201" s="159"/>
      <c r="BDO201" s="158"/>
      <c r="BDP201" s="161"/>
      <c r="BDQ201" s="160"/>
      <c r="BDR201" s="159"/>
      <c r="BDS201" s="158"/>
      <c r="BDT201" s="161"/>
      <c r="BDU201" s="160"/>
      <c r="BDV201" s="159"/>
      <c r="BDW201" s="158"/>
      <c r="BDX201" s="161"/>
      <c r="BDY201" s="160"/>
      <c r="BDZ201" s="159"/>
      <c r="BEA201" s="158"/>
      <c r="BEB201" s="161"/>
      <c r="BEC201" s="160"/>
      <c r="BED201" s="159"/>
      <c r="BEE201" s="158"/>
      <c r="BEF201" s="161"/>
      <c r="BEG201" s="160"/>
      <c r="BEH201" s="159"/>
      <c r="BEI201" s="158"/>
      <c r="BEJ201" s="161"/>
      <c r="BEK201" s="160"/>
      <c r="BEL201" s="159"/>
      <c r="BEM201" s="158"/>
      <c r="BEN201" s="161"/>
      <c r="BEO201" s="160"/>
      <c r="BEP201" s="159"/>
      <c r="BEQ201" s="158"/>
      <c r="BER201" s="161"/>
      <c r="BES201" s="160"/>
      <c r="BET201" s="159"/>
      <c r="BEU201" s="158"/>
      <c r="BEV201" s="161"/>
      <c r="BEW201" s="160"/>
      <c r="BEX201" s="159"/>
      <c r="BEY201" s="158"/>
      <c r="BEZ201" s="161"/>
      <c r="BFA201" s="160"/>
      <c r="BFB201" s="159"/>
      <c r="BFC201" s="158"/>
      <c r="BFD201" s="161"/>
      <c r="BFE201" s="160"/>
      <c r="BFF201" s="159"/>
      <c r="BFG201" s="158"/>
      <c r="BFH201" s="161"/>
      <c r="BFI201" s="160"/>
      <c r="BFJ201" s="159"/>
      <c r="BFK201" s="158"/>
      <c r="BFL201" s="161"/>
      <c r="BFM201" s="160"/>
      <c r="BFN201" s="159"/>
      <c r="BFO201" s="158"/>
      <c r="BFP201" s="161"/>
      <c r="BFQ201" s="160"/>
      <c r="BFR201" s="159"/>
      <c r="BFS201" s="158"/>
      <c r="BFT201" s="161"/>
      <c r="BFU201" s="160"/>
      <c r="BFV201" s="159"/>
      <c r="BFW201" s="158"/>
      <c r="BFX201" s="161"/>
      <c r="BFY201" s="160"/>
      <c r="BFZ201" s="159"/>
      <c r="BGA201" s="158"/>
      <c r="BGB201" s="161"/>
      <c r="BGC201" s="160"/>
      <c r="BGD201" s="159"/>
      <c r="BGE201" s="158"/>
      <c r="BGF201" s="161"/>
      <c r="BGG201" s="160"/>
      <c r="BGH201" s="159"/>
      <c r="BGI201" s="158"/>
      <c r="BGJ201" s="161"/>
      <c r="BGK201" s="160"/>
      <c r="BGL201" s="159"/>
      <c r="BGM201" s="158"/>
      <c r="BGN201" s="161"/>
      <c r="BGO201" s="160"/>
      <c r="BGP201" s="159"/>
      <c r="BGQ201" s="158"/>
      <c r="BGR201" s="161"/>
      <c r="BGS201" s="160"/>
      <c r="BGT201" s="159"/>
      <c r="BGU201" s="158"/>
      <c r="BGV201" s="161"/>
      <c r="BGW201" s="160"/>
      <c r="BGX201" s="159"/>
      <c r="BGY201" s="158"/>
      <c r="BGZ201" s="161"/>
      <c r="BHA201" s="160"/>
      <c r="BHB201" s="159"/>
      <c r="BHC201" s="158"/>
      <c r="BHD201" s="161"/>
      <c r="BHE201" s="160"/>
      <c r="BHF201" s="159"/>
      <c r="BHG201" s="158"/>
      <c r="BHH201" s="161"/>
      <c r="BHI201" s="160"/>
      <c r="BHJ201" s="159"/>
      <c r="BHK201" s="158"/>
      <c r="BHL201" s="161"/>
      <c r="BHM201" s="160"/>
      <c r="BHN201" s="159"/>
      <c r="BHO201" s="158"/>
      <c r="BHP201" s="161"/>
      <c r="BHQ201" s="160"/>
      <c r="BHR201" s="159"/>
      <c r="BHS201" s="158"/>
      <c r="BHT201" s="161"/>
      <c r="BHU201" s="160"/>
      <c r="BHV201" s="159"/>
      <c r="BHW201" s="158"/>
      <c r="BHX201" s="161"/>
      <c r="BHY201" s="160"/>
      <c r="BHZ201" s="159"/>
      <c r="BIA201" s="158"/>
      <c r="BIB201" s="161"/>
      <c r="BIC201" s="160"/>
      <c r="BID201" s="159"/>
      <c r="BIE201" s="158"/>
      <c r="BIF201" s="161"/>
      <c r="BIG201" s="672"/>
      <c r="BIH201" s="672"/>
      <c r="BII201" s="672"/>
      <c r="BIJ201" s="673"/>
      <c r="BIK201" s="167"/>
      <c r="BIL201" s="674"/>
      <c r="BIM201" s="674"/>
      <c r="BIN201" s="674"/>
      <c r="BIO201" s="164"/>
      <c r="BIP201" s="160"/>
      <c r="BIQ201" s="159"/>
      <c r="BIR201" s="158"/>
      <c r="BIS201" s="161"/>
      <c r="BIT201" s="160"/>
      <c r="BIU201" s="159"/>
      <c r="BIV201" s="158"/>
      <c r="BIW201" s="161"/>
      <c r="BIX201" s="160"/>
      <c r="BIY201" s="159"/>
      <c r="BIZ201" s="158"/>
      <c r="BJA201" s="161"/>
      <c r="BJB201" s="160"/>
      <c r="BJC201" s="159"/>
      <c r="BJD201" s="158"/>
      <c r="BJE201" s="161"/>
      <c r="BJF201" s="160"/>
      <c r="BJG201" s="159"/>
      <c r="BJH201" s="158"/>
      <c r="BJI201" s="161"/>
      <c r="BJJ201" s="160"/>
      <c r="BJK201" s="159"/>
      <c r="BJL201" s="158"/>
      <c r="BJM201" s="161"/>
      <c r="BJN201" s="160"/>
      <c r="BJO201" s="159"/>
      <c r="BJP201" s="158"/>
      <c r="BJQ201" s="161"/>
      <c r="BJR201" s="160"/>
      <c r="BJS201" s="159"/>
      <c r="BJT201" s="158"/>
      <c r="BJU201" s="161"/>
      <c r="BJV201" s="160"/>
      <c r="BJW201" s="159"/>
      <c r="BJX201" s="158"/>
      <c r="BJY201" s="161"/>
      <c r="BJZ201" s="160"/>
      <c r="BKA201" s="159"/>
      <c r="BKB201" s="158"/>
      <c r="BKC201" s="161"/>
      <c r="BKD201" s="160"/>
      <c r="BKE201" s="159"/>
      <c r="BKF201" s="158"/>
      <c r="BKG201" s="161"/>
      <c r="BKH201" s="160"/>
      <c r="BKI201" s="159"/>
      <c r="BKJ201" s="158"/>
      <c r="BKK201" s="161"/>
      <c r="BKL201" s="160"/>
      <c r="BKM201" s="159"/>
      <c r="BKN201" s="158"/>
      <c r="BKO201" s="161"/>
      <c r="BKP201" s="160"/>
      <c r="BKQ201" s="159"/>
      <c r="BKR201" s="158"/>
      <c r="BKS201" s="161"/>
      <c r="BKT201" s="160"/>
      <c r="BKU201" s="159"/>
      <c r="BKV201" s="158"/>
      <c r="BKW201" s="161"/>
      <c r="BKX201" s="160"/>
      <c r="BKY201" s="159"/>
      <c r="BKZ201" s="158"/>
      <c r="BLA201" s="161"/>
      <c r="BLB201" s="160"/>
      <c r="BLC201" s="159"/>
      <c r="BLD201" s="158"/>
      <c r="BLE201" s="161"/>
      <c r="BLF201" s="160"/>
      <c r="BLG201" s="159"/>
      <c r="BLH201" s="158"/>
      <c r="BLI201" s="161"/>
      <c r="BLJ201" s="160"/>
      <c r="BLK201" s="159"/>
      <c r="BLL201" s="158"/>
      <c r="BLM201" s="161"/>
      <c r="BLN201" s="160"/>
      <c r="BLO201" s="159"/>
      <c r="BLP201" s="158"/>
      <c r="BLQ201" s="161"/>
      <c r="BLR201" s="160"/>
      <c r="BLS201" s="159"/>
      <c r="BLT201" s="158"/>
      <c r="BLU201" s="161"/>
      <c r="BLV201" s="160"/>
      <c r="BLW201" s="159"/>
      <c r="BLX201" s="158"/>
      <c r="BLY201" s="161"/>
      <c r="BLZ201" s="160"/>
      <c r="BMA201" s="159"/>
      <c r="BMB201" s="158"/>
      <c r="BMC201" s="161"/>
      <c r="BMD201" s="160"/>
      <c r="BME201" s="159"/>
      <c r="BMF201" s="158"/>
      <c r="BMG201" s="161"/>
      <c r="BMH201" s="160"/>
      <c r="BMI201" s="159"/>
      <c r="BMJ201" s="158"/>
      <c r="BMK201" s="161"/>
      <c r="BML201" s="160"/>
      <c r="BMM201" s="159"/>
      <c r="BMN201" s="158"/>
      <c r="BMO201" s="161"/>
      <c r="BMP201" s="160"/>
      <c r="BMQ201" s="159"/>
      <c r="BMR201" s="158"/>
      <c r="BMS201" s="161"/>
      <c r="BMT201" s="160"/>
      <c r="BMU201" s="159"/>
      <c r="BMV201" s="158"/>
      <c r="BMW201" s="161"/>
      <c r="BMX201" s="160"/>
      <c r="BMY201" s="159"/>
      <c r="BMZ201" s="158"/>
      <c r="BNA201" s="161"/>
      <c r="BNB201" s="160"/>
      <c r="BNC201" s="159"/>
      <c r="BND201" s="158"/>
      <c r="BNE201" s="161"/>
      <c r="BNF201" s="160"/>
      <c r="BNG201" s="159"/>
      <c r="BNH201" s="158"/>
      <c r="BNI201" s="161"/>
      <c r="BNJ201" s="672"/>
      <c r="BNK201" s="672"/>
      <c r="BNL201" s="672"/>
      <c r="BNM201" s="673"/>
      <c r="BNN201" s="167"/>
      <c r="BNO201" s="674"/>
      <c r="BNP201" s="674"/>
      <c r="BNQ201" s="674"/>
      <c r="BNR201" s="164"/>
      <c r="BNS201" s="160"/>
      <c r="BNT201" s="159"/>
      <c r="BNU201" s="158"/>
      <c r="BNV201" s="161"/>
      <c r="BNW201" s="160"/>
      <c r="BNX201" s="159"/>
      <c r="BNY201" s="158"/>
      <c r="BNZ201" s="161"/>
      <c r="BOA201" s="160"/>
      <c r="BOB201" s="159"/>
      <c r="BOC201" s="158"/>
      <c r="BOD201" s="161"/>
      <c r="BOE201" s="160"/>
      <c r="BOF201" s="159"/>
      <c r="BOG201" s="158"/>
      <c r="BOH201" s="161"/>
      <c r="BOI201" s="160"/>
      <c r="BOJ201" s="159"/>
      <c r="BOK201" s="158"/>
      <c r="BOL201" s="161"/>
      <c r="BOM201" s="160"/>
      <c r="BON201" s="159"/>
      <c r="BOO201" s="158"/>
      <c r="BOP201" s="161"/>
      <c r="BOQ201" s="160"/>
      <c r="BOR201" s="159"/>
      <c r="BOS201" s="158"/>
      <c r="BOT201" s="161"/>
      <c r="BOU201" s="160"/>
      <c r="BOV201" s="159"/>
      <c r="BOW201" s="158"/>
      <c r="BOX201" s="161"/>
      <c r="BOY201" s="160"/>
      <c r="BOZ201" s="159"/>
      <c r="BPA201" s="158"/>
      <c r="BPB201" s="161"/>
      <c r="BPC201" s="160"/>
      <c r="BPD201" s="159"/>
      <c r="BPE201" s="158"/>
      <c r="BPF201" s="161"/>
      <c r="BPG201" s="160"/>
      <c r="BPH201" s="159"/>
      <c r="BPI201" s="158"/>
      <c r="BPJ201" s="161"/>
      <c r="BPK201" s="160"/>
      <c r="BPL201" s="159"/>
      <c r="BPM201" s="158"/>
      <c r="BPN201" s="161"/>
      <c r="BPO201" s="160"/>
      <c r="BPP201" s="159"/>
      <c r="BPQ201" s="158"/>
      <c r="BPR201" s="161"/>
      <c r="BPS201" s="160"/>
      <c r="BPT201" s="159"/>
      <c r="BPU201" s="158"/>
      <c r="BPV201" s="161"/>
      <c r="BPW201" s="160"/>
      <c r="BPX201" s="159"/>
      <c r="BPY201" s="158"/>
      <c r="BPZ201" s="161"/>
      <c r="BQA201" s="160"/>
      <c r="BQB201" s="159"/>
      <c r="BQC201" s="158"/>
      <c r="BQD201" s="161"/>
      <c r="BQE201" s="160"/>
      <c r="BQF201" s="159"/>
      <c r="BQG201" s="158"/>
      <c r="BQH201" s="161"/>
      <c r="BQI201" s="160"/>
      <c r="BQJ201" s="159"/>
      <c r="BQK201" s="158"/>
      <c r="BQL201" s="161"/>
      <c r="BQM201" s="160"/>
      <c r="BQN201" s="159"/>
      <c r="BQO201" s="158"/>
      <c r="BQP201" s="161"/>
      <c r="BQQ201" s="160"/>
      <c r="BQR201" s="159"/>
      <c r="BQS201" s="158"/>
      <c r="BQT201" s="161"/>
      <c r="BQU201" s="160"/>
      <c r="BQV201" s="159"/>
      <c r="BQW201" s="158"/>
      <c r="BQX201" s="161"/>
      <c r="BQY201" s="160"/>
      <c r="BQZ201" s="159"/>
      <c r="BRA201" s="158"/>
      <c r="BRB201" s="161"/>
      <c r="BRC201" s="160"/>
      <c r="BRD201" s="159"/>
      <c r="BRE201" s="158"/>
      <c r="BRF201" s="161"/>
      <c r="BRG201" s="160"/>
      <c r="BRH201" s="159"/>
      <c r="BRI201" s="158"/>
      <c r="BRJ201" s="161"/>
      <c r="BRK201" s="160"/>
      <c r="BRL201" s="159"/>
      <c r="BRM201" s="158"/>
      <c r="BRN201" s="161"/>
      <c r="BRO201" s="160"/>
      <c r="BRP201" s="159"/>
      <c r="BRQ201" s="158"/>
      <c r="BRR201" s="161"/>
      <c r="BRS201" s="160"/>
      <c r="BRT201" s="159"/>
      <c r="BRU201" s="158"/>
      <c r="BRV201" s="161"/>
      <c r="BRW201" s="160"/>
      <c r="BRX201" s="159"/>
      <c r="BRY201" s="158"/>
      <c r="BRZ201" s="161"/>
      <c r="BSA201" s="160"/>
      <c r="BSB201" s="159"/>
      <c r="BSC201" s="158"/>
      <c r="BSD201" s="161"/>
      <c r="BSE201" s="160"/>
      <c r="BSF201" s="159"/>
      <c r="BSG201" s="158"/>
      <c r="BSH201" s="161"/>
      <c r="BSI201" s="160"/>
      <c r="BSJ201" s="159"/>
      <c r="BSK201" s="158"/>
      <c r="BSL201" s="161"/>
      <c r="BSM201" s="672"/>
      <c r="BSN201" s="672"/>
      <c r="BSO201" s="672"/>
      <c r="BSP201" s="673"/>
      <c r="BSQ201" s="167"/>
      <c r="BSR201" s="674"/>
      <c r="BSS201" s="674"/>
      <c r="BST201" s="674"/>
      <c r="BSU201" s="164"/>
      <c r="BSV201" s="160"/>
      <c r="BSW201" s="159"/>
      <c r="BSX201" s="158"/>
      <c r="BSY201" s="161"/>
      <c r="BSZ201" s="160"/>
      <c r="BTA201" s="159"/>
      <c r="BTB201" s="158"/>
      <c r="BTC201" s="161"/>
      <c r="BTD201" s="160"/>
      <c r="BTE201" s="159"/>
      <c r="BTF201" s="158"/>
      <c r="BTG201" s="161"/>
      <c r="BTH201" s="160"/>
      <c r="BTI201" s="159"/>
      <c r="BTJ201" s="158"/>
      <c r="BTK201" s="161"/>
      <c r="BTL201" s="160"/>
      <c r="BTM201" s="159"/>
      <c r="BTN201" s="158"/>
      <c r="BTO201" s="161"/>
      <c r="BTP201" s="160"/>
      <c r="BTQ201" s="159"/>
      <c r="BTR201" s="158"/>
      <c r="BTS201" s="161"/>
      <c r="BTT201" s="160"/>
      <c r="BTU201" s="159"/>
      <c r="BTV201" s="158"/>
      <c r="BTW201" s="161"/>
      <c r="BTX201" s="160"/>
      <c r="BTY201" s="159"/>
      <c r="BTZ201" s="158"/>
      <c r="BUA201" s="161"/>
      <c r="BUB201" s="160"/>
      <c r="BUC201" s="159"/>
      <c r="BUD201" s="158"/>
      <c r="BUE201" s="161"/>
      <c r="BUF201" s="160"/>
      <c r="BUG201" s="159"/>
      <c r="BUH201" s="158"/>
      <c r="BUI201" s="161"/>
      <c r="BUJ201" s="160"/>
      <c r="BUK201" s="159"/>
      <c r="BUL201" s="158"/>
      <c r="BUM201" s="161"/>
      <c r="BUN201" s="160"/>
      <c r="BUO201" s="159"/>
      <c r="BUP201" s="158"/>
      <c r="BUQ201" s="161"/>
      <c r="BUR201" s="160"/>
      <c r="BUS201" s="159"/>
      <c r="BUT201" s="158"/>
      <c r="BUU201" s="161"/>
      <c r="BUV201" s="160"/>
      <c r="BUW201" s="159"/>
      <c r="BUX201" s="158"/>
      <c r="BUY201" s="161"/>
      <c r="BUZ201" s="160"/>
      <c r="BVA201" s="159"/>
      <c r="BVB201" s="158"/>
      <c r="BVC201" s="161"/>
      <c r="BVD201" s="160"/>
      <c r="BVE201" s="159"/>
      <c r="BVF201" s="158"/>
      <c r="BVG201" s="161"/>
      <c r="BVH201" s="160"/>
      <c r="BVI201" s="159"/>
      <c r="BVJ201" s="158"/>
      <c r="BVK201" s="161"/>
      <c r="BVL201" s="160"/>
      <c r="BVM201" s="159"/>
      <c r="BVN201" s="158"/>
      <c r="BVO201" s="161"/>
      <c r="BVP201" s="160"/>
      <c r="BVQ201" s="159"/>
      <c r="BVR201" s="158"/>
      <c r="BVS201" s="161"/>
      <c r="BVT201" s="160"/>
      <c r="BVU201" s="159"/>
      <c r="BVV201" s="158"/>
      <c r="BVW201" s="161"/>
      <c r="BVX201" s="160"/>
      <c r="BVY201" s="159"/>
      <c r="BVZ201" s="158"/>
      <c r="BWA201" s="161"/>
      <c r="BWB201" s="160"/>
      <c r="BWC201" s="159"/>
      <c r="BWD201" s="158"/>
      <c r="BWE201" s="161"/>
      <c r="BWF201" s="160"/>
      <c r="BWG201" s="159"/>
      <c r="BWH201" s="158"/>
      <c r="BWI201" s="161"/>
      <c r="BWJ201" s="160"/>
      <c r="BWK201" s="159"/>
      <c r="BWL201" s="158"/>
      <c r="BWM201" s="161"/>
      <c r="BWN201" s="160"/>
      <c r="BWO201" s="159"/>
      <c r="BWP201" s="158"/>
      <c r="BWQ201" s="161"/>
      <c r="BWR201" s="160"/>
      <c r="BWS201" s="159"/>
      <c r="BWT201" s="158"/>
      <c r="BWU201" s="161"/>
      <c r="BWV201" s="160"/>
      <c r="BWW201" s="159"/>
      <c r="BWX201" s="158"/>
      <c r="BWY201" s="161"/>
      <c r="BWZ201" s="160"/>
      <c r="BXA201" s="159"/>
      <c r="BXB201" s="158"/>
      <c r="BXC201" s="161"/>
      <c r="BXD201" s="160"/>
      <c r="BXE201" s="159"/>
      <c r="BXF201" s="158"/>
      <c r="BXG201" s="161"/>
      <c r="BXH201" s="160"/>
      <c r="BXI201" s="159"/>
      <c r="BXJ201" s="158"/>
      <c r="BXK201" s="161"/>
      <c r="BXL201" s="160"/>
      <c r="BXM201" s="159"/>
      <c r="BXN201" s="158"/>
      <c r="BXO201" s="161"/>
      <c r="BXP201" s="672"/>
      <c r="BXQ201" s="672"/>
      <c r="BXR201" s="672"/>
      <c r="BXS201" s="673"/>
      <c r="BXT201" s="167"/>
      <c r="BXU201" s="674"/>
      <c r="BXV201" s="674"/>
      <c r="BXW201" s="674"/>
      <c r="BXX201" s="164"/>
      <c r="BXY201" s="160"/>
      <c r="BXZ201" s="159"/>
      <c r="BYA201" s="158"/>
      <c r="BYB201" s="161"/>
      <c r="BYC201" s="160"/>
      <c r="BYD201" s="159"/>
      <c r="BYE201" s="158"/>
      <c r="BYF201" s="161"/>
      <c r="BYG201" s="160"/>
      <c r="BYH201" s="159"/>
      <c r="BYI201" s="158"/>
      <c r="BYJ201" s="161"/>
      <c r="BYK201" s="160"/>
      <c r="BYL201" s="159"/>
      <c r="BYM201" s="158"/>
      <c r="BYN201" s="161"/>
      <c r="BYO201" s="160"/>
      <c r="BYP201" s="159"/>
      <c r="BYQ201" s="158"/>
      <c r="BYR201" s="161"/>
      <c r="BYS201" s="160"/>
      <c r="BYT201" s="159"/>
      <c r="BYU201" s="158"/>
      <c r="BYV201" s="161"/>
      <c r="BYW201" s="160"/>
      <c r="BYX201" s="159"/>
      <c r="BYY201" s="158"/>
      <c r="BYZ201" s="161"/>
      <c r="BZA201" s="160"/>
      <c r="BZB201" s="159"/>
      <c r="BZC201" s="158"/>
      <c r="BZD201" s="161"/>
      <c r="BZE201" s="160"/>
      <c r="BZF201" s="159"/>
      <c r="BZG201" s="158"/>
      <c r="BZH201" s="161"/>
      <c r="BZI201" s="160"/>
      <c r="BZJ201" s="159"/>
      <c r="BZK201" s="158"/>
      <c r="BZL201" s="161"/>
      <c r="BZM201" s="160"/>
      <c r="BZN201" s="159"/>
      <c r="BZO201" s="158"/>
      <c r="BZP201" s="161"/>
      <c r="BZQ201" s="160"/>
      <c r="BZR201" s="159"/>
      <c r="BZS201" s="158"/>
      <c r="BZT201" s="161"/>
      <c r="BZU201" s="160"/>
      <c r="BZV201" s="159"/>
      <c r="BZW201" s="158"/>
      <c r="BZX201" s="161"/>
      <c r="BZY201" s="160"/>
      <c r="BZZ201" s="159"/>
      <c r="CAA201" s="158"/>
      <c r="CAB201" s="161"/>
      <c r="CAC201" s="160"/>
      <c r="CAD201" s="159"/>
      <c r="CAE201" s="158"/>
      <c r="CAF201" s="161"/>
      <c r="CAG201" s="160"/>
      <c r="CAH201" s="159"/>
      <c r="CAI201" s="158"/>
      <c r="CAJ201" s="161"/>
      <c r="CAK201" s="160"/>
      <c r="CAL201" s="159"/>
      <c r="CAM201" s="158"/>
      <c r="CAN201" s="161"/>
      <c r="CAO201" s="160"/>
      <c r="CAP201" s="159"/>
      <c r="CAQ201" s="158"/>
      <c r="CAR201" s="161"/>
      <c r="CAS201" s="160"/>
      <c r="CAT201" s="159"/>
      <c r="CAU201" s="158"/>
      <c r="CAV201" s="161"/>
      <c r="CAW201" s="160"/>
      <c r="CAX201" s="159"/>
      <c r="CAY201" s="158"/>
      <c r="CAZ201" s="161"/>
      <c r="CBA201" s="160"/>
      <c r="CBB201" s="159"/>
      <c r="CBC201" s="158"/>
      <c r="CBD201" s="161"/>
      <c r="CBE201" s="160"/>
      <c r="CBF201" s="159"/>
      <c r="CBG201" s="158"/>
      <c r="CBH201" s="161"/>
      <c r="CBI201" s="160"/>
      <c r="CBJ201" s="159"/>
      <c r="CBK201" s="158"/>
      <c r="CBL201" s="161"/>
      <c r="CBM201" s="160"/>
      <c r="CBN201" s="159"/>
      <c r="CBO201" s="158"/>
      <c r="CBP201" s="161"/>
      <c r="CBQ201" s="160"/>
      <c r="CBR201" s="159"/>
      <c r="CBS201" s="158"/>
      <c r="CBT201" s="161"/>
      <c r="CBU201" s="160"/>
      <c r="CBV201" s="159"/>
      <c r="CBW201" s="158"/>
      <c r="CBX201" s="161"/>
      <c r="CBY201" s="160"/>
      <c r="CBZ201" s="159"/>
      <c r="CCA201" s="158"/>
      <c r="CCB201" s="161"/>
      <c r="CCC201" s="160"/>
      <c r="CCD201" s="159"/>
      <c r="CCE201" s="158"/>
      <c r="CCF201" s="161"/>
      <c r="CCG201" s="160"/>
      <c r="CCH201" s="159"/>
      <c r="CCI201" s="158"/>
      <c r="CCJ201" s="161"/>
      <c r="CCK201" s="160"/>
      <c r="CCL201" s="159"/>
      <c r="CCM201" s="158"/>
      <c r="CCN201" s="161"/>
      <c r="CCO201" s="160"/>
      <c r="CCP201" s="159"/>
      <c r="CCQ201" s="158"/>
      <c r="CCR201" s="161"/>
      <c r="CCS201" s="672"/>
      <c r="CCT201" s="672"/>
      <c r="CCU201" s="672"/>
      <c r="CCV201" s="673"/>
      <c r="CCW201" s="167"/>
      <c r="CCX201" s="674"/>
      <c r="CCY201" s="674"/>
      <c r="CCZ201" s="674"/>
      <c r="CDA201" s="164"/>
      <c r="CDB201" s="160"/>
      <c r="CDC201" s="159"/>
      <c r="CDD201" s="158"/>
      <c r="CDE201" s="161"/>
      <c r="CDF201" s="160"/>
      <c r="CDG201" s="159"/>
      <c r="CDH201" s="158"/>
      <c r="CDI201" s="161"/>
      <c r="CDJ201" s="160"/>
      <c r="CDK201" s="159"/>
      <c r="CDL201" s="158"/>
      <c r="CDM201" s="161"/>
      <c r="CDN201" s="160"/>
      <c r="CDO201" s="159"/>
      <c r="CDP201" s="158"/>
      <c r="CDQ201" s="161"/>
      <c r="CDR201" s="160"/>
      <c r="CDS201" s="159"/>
      <c r="CDT201" s="158"/>
      <c r="CDU201" s="161"/>
      <c r="CDV201" s="160"/>
      <c r="CDW201" s="159"/>
      <c r="CDX201" s="158"/>
      <c r="CDY201" s="161"/>
      <c r="CDZ201" s="160"/>
      <c r="CEA201" s="159"/>
      <c r="CEB201" s="158"/>
      <c r="CEC201" s="161"/>
      <c r="CED201" s="160"/>
      <c r="CEE201" s="159"/>
      <c r="CEF201" s="158"/>
      <c r="CEG201" s="161"/>
      <c r="CEH201" s="160"/>
      <c r="CEI201" s="159"/>
      <c r="CEJ201" s="158"/>
      <c r="CEK201" s="161"/>
      <c r="CEL201" s="160"/>
      <c r="CEM201" s="159"/>
      <c r="CEN201" s="158"/>
      <c r="CEO201" s="161"/>
      <c r="CEP201" s="160"/>
      <c r="CEQ201" s="159"/>
      <c r="CER201" s="158"/>
      <c r="CES201" s="161"/>
      <c r="CET201" s="160"/>
      <c r="CEU201" s="159"/>
      <c r="CEV201" s="158"/>
      <c r="CEW201" s="161"/>
      <c r="CEX201" s="160"/>
      <c r="CEY201" s="159"/>
      <c r="CEZ201" s="158"/>
      <c r="CFA201" s="161"/>
      <c r="CFB201" s="160"/>
      <c r="CFC201" s="159"/>
      <c r="CFD201" s="158"/>
      <c r="CFE201" s="161"/>
      <c r="CFF201" s="160"/>
      <c r="CFG201" s="159"/>
      <c r="CFH201" s="158"/>
      <c r="CFI201" s="161"/>
      <c r="CFJ201" s="160"/>
      <c r="CFK201" s="159"/>
      <c r="CFL201" s="158"/>
      <c r="CFM201" s="161"/>
      <c r="CFN201" s="160"/>
      <c r="CFO201" s="159"/>
      <c r="CFP201" s="158"/>
      <c r="CFQ201" s="161"/>
      <c r="CFR201" s="160"/>
      <c r="CFS201" s="159"/>
      <c r="CFT201" s="158"/>
      <c r="CFU201" s="161"/>
      <c r="CFV201" s="160"/>
      <c r="CFW201" s="159"/>
      <c r="CFX201" s="158"/>
      <c r="CFY201" s="161"/>
      <c r="CFZ201" s="160"/>
      <c r="CGA201" s="159"/>
      <c r="CGB201" s="158"/>
      <c r="CGC201" s="161"/>
      <c r="CGD201" s="160"/>
      <c r="CGE201" s="159"/>
      <c r="CGF201" s="158"/>
      <c r="CGG201" s="161"/>
      <c r="CGH201" s="160"/>
      <c r="CGI201" s="159"/>
      <c r="CGJ201" s="158"/>
      <c r="CGK201" s="161"/>
      <c r="CGL201" s="160"/>
      <c r="CGM201" s="159"/>
      <c r="CGN201" s="158"/>
      <c r="CGO201" s="161"/>
      <c r="CGP201" s="160"/>
      <c r="CGQ201" s="159"/>
      <c r="CGR201" s="158"/>
      <c r="CGS201" s="161"/>
      <c r="CGT201" s="160"/>
      <c r="CGU201" s="159"/>
      <c r="CGV201" s="158"/>
      <c r="CGW201" s="161"/>
      <c r="CGX201" s="160"/>
      <c r="CGY201" s="159"/>
      <c r="CGZ201" s="158"/>
      <c r="CHA201" s="161"/>
      <c r="CHB201" s="160"/>
      <c r="CHC201" s="159"/>
      <c r="CHD201" s="158"/>
      <c r="CHE201" s="161"/>
      <c r="CHF201" s="160"/>
      <c r="CHG201" s="159"/>
      <c r="CHH201" s="158"/>
      <c r="CHI201" s="161"/>
      <c r="CHJ201" s="160"/>
      <c r="CHK201" s="159"/>
      <c r="CHL201" s="158"/>
      <c r="CHM201" s="161"/>
      <c r="CHN201" s="160"/>
      <c r="CHO201" s="159"/>
      <c r="CHP201" s="158"/>
      <c r="CHQ201" s="161"/>
      <c r="CHR201" s="160"/>
      <c r="CHS201" s="159"/>
      <c r="CHT201" s="158"/>
      <c r="CHU201" s="161"/>
      <c r="CHV201" s="672"/>
      <c r="CHW201" s="672"/>
      <c r="CHX201" s="672"/>
      <c r="CHY201" s="673"/>
      <c r="CHZ201" s="167"/>
      <c r="CIA201" s="674"/>
      <c r="CIB201" s="674"/>
      <c r="CIC201" s="674"/>
      <c r="CID201" s="164"/>
      <c r="CIE201" s="160"/>
      <c r="CIF201" s="159"/>
      <c r="CIG201" s="158"/>
      <c r="CIH201" s="161"/>
      <c r="CII201" s="160"/>
      <c r="CIJ201" s="159"/>
      <c r="CIK201" s="158"/>
      <c r="CIL201" s="161"/>
      <c r="CIM201" s="160"/>
      <c r="CIN201" s="159"/>
      <c r="CIO201" s="158"/>
      <c r="CIP201" s="161"/>
      <c r="CIQ201" s="160"/>
      <c r="CIR201" s="159"/>
      <c r="CIS201" s="158"/>
      <c r="CIT201" s="161"/>
      <c r="CIU201" s="160"/>
      <c r="CIV201" s="159"/>
      <c r="CIW201" s="158"/>
      <c r="CIX201" s="161"/>
      <c r="CIY201" s="160"/>
      <c r="CIZ201" s="159"/>
      <c r="CJA201" s="158"/>
      <c r="CJB201" s="161"/>
      <c r="CJC201" s="160"/>
      <c r="CJD201" s="159"/>
      <c r="CJE201" s="158"/>
      <c r="CJF201" s="161"/>
      <c r="CJG201" s="160"/>
      <c r="CJH201" s="159"/>
      <c r="CJI201" s="158"/>
      <c r="CJJ201" s="161"/>
      <c r="CJK201" s="160"/>
      <c r="CJL201" s="159"/>
      <c r="CJM201" s="158"/>
      <c r="CJN201" s="161"/>
      <c r="CJO201" s="160"/>
      <c r="CJP201" s="159"/>
      <c r="CJQ201" s="158"/>
      <c r="CJR201" s="161"/>
      <c r="CJS201" s="160"/>
      <c r="CJT201" s="159"/>
      <c r="CJU201" s="158"/>
      <c r="CJV201" s="161"/>
      <c r="CJW201" s="160"/>
      <c r="CJX201" s="159"/>
      <c r="CJY201" s="158"/>
      <c r="CJZ201" s="161"/>
      <c r="CKA201" s="160"/>
      <c r="CKB201" s="159"/>
      <c r="CKC201" s="158"/>
      <c r="CKD201" s="161"/>
      <c r="CKE201" s="160"/>
      <c r="CKF201" s="159"/>
      <c r="CKG201" s="158"/>
      <c r="CKH201" s="161"/>
      <c r="CKI201" s="160"/>
      <c r="CKJ201" s="159"/>
      <c r="CKK201" s="158"/>
      <c r="CKL201" s="161"/>
      <c r="CKM201" s="160"/>
      <c r="CKN201" s="159"/>
      <c r="CKO201" s="158"/>
      <c r="CKP201" s="161"/>
      <c r="CKQ201" s="160"/>
      <c r="CKR201" s="159"/>
      <c r="CKS201" s="158"/>
      <c r="CKT201" s="161"/>
      <c r="CKU201" s="160"/>
      <c r="CKV201" s="159"/>
      <c r="CKW201" s="158"/>
      <c r="CKX201" s="161"/>
      <c r="CKY201" s="160"/>
      <c r="CKZ201" s="159"/>
      <c r="CLA201" s="158"/>
      <c r="CLB201" s="161"/>
      <c r="CLC201" s="160"/>
      <c r="CLD201" s="159"/>
      <c r="CLE201" s="158"/>
      <c r="CLF201" s="161"/>
      <c r="CLG201" s="160"/>
      <c r="CLH201" s="159"/>
      <c r="CLI201" s="158"/>
      <c r="CLJ201" s="161"/>
      <c r="CLK201" s="160"/>
      <c r="CLL201" s="159"/>
      <c r="CLM201" s="158"/>
      <c r="CLN201" s="161"/>
      <c r="CLO201" s="160"/>
      <c r="CLP201" s="159"/>
      <c r="CLQ201" s="158"/>
      <c r="CLR201" s="161"/>
      <c r="CLS201" s="160"/>
      <c r="CLT201" s="159"/>
      <c r="CLU201" s="158"/>
      <c r="CLV201" s="161"/>
      <c r="CLW201" s="160"/>
      <c r="CLX201" s="159"/>
      <c r="CLY201" s="158"/>
      <c r="CLZ201" s="161"/>
      <c r="CMA201" s="160"/>
      <c r="CMB201" s="159"/>
      <c r="CMC201" s="158"/>
      <c r="CMD201" s="161"/>
      <c r="CME201" s="160"/>
      <c r="CMF201" s="159"/>
      <c r="CMG201" s="158"/>
      <c r="CMH201" s="161"/>
      <c r="CMI201" s="160"/>
      <c r="CMJ201" s="159"/>
      <c r="CMK201" s="158"/>
      <c r="CML201" s="161"/>
      <c r="CMM201" s="160"/>
      <c r="CMN201" s="159"/>
      <c r="CMO201" s="158"/>
      <c r="CMP201" s="161"/>
      <c r="CMQ201" s="160"/>
      <c r="CMR201" s="159"/>
      <c r="CMS201" s="158"/>
      <c r="CMT201" s="161"/>
      <c r="CMU201" s="160"/>
      <c r="CMV201" s="159"/>
      <c r="CMW201" s="158"/>
      <c r="CMX201" s="161"/>
      <c r="CMY201" s="672"/>
      <c r="CMZ201" s="672"/>
      <c r="CNA201" s="672"/>
      <c r="CNB201" s="673"/>
      <c r="CNC201" s="167"/>
      <c r="CND201" s="674"/>
      <c r="CNE201" s="674"/>
      <c r="CNF201" s="674"/>
      <c r="CNG201" s="164"/>
      <c r="CNH201" s="160"/>
      <c r="CNI201" s="159"/>
      <c r="CNJ201" s="158"/>
      <c r="CNK201" s="161"/>
      <c r="CNL201" s="160"/>
      <c r="CNM201" s="159"/>
      <c r="CNN201" s="158"/>
      <c r="CNO201" s="161"/>
      <c r="CNP201" s="160"/>
      <c r="CNQ201" s="159"/>
      <c r="CNR201" s="158"/>
      <c r="CNS201" s="161"/>
      <c r="CNT201" s="160"/>
      <c r="CNU201" s="159"/>
      <c r="CNV201" s="158"/>
      <c r="CNW201" s="161"/>
      <c r="CNX201" s="160"/>
      <c r="CNY201" s="159"/>
      <c r="CNZ201" s="158"/>
      <c r="COA201" s="161"/>
      <c r="COB201" s="160"/>
      <c r="COC201" s="159"/>
      <c r="COD201" s="158"/>
      <c r="COE201" s="161"/>
      <c r="COF201" s="160"/>
      <c r="COG201" s="159"/>
      <c r="COH201" s="158"/>
      <c r="COI201" s="161"/>
      <c r="COJ201" s="160"/>
      <c r="COK201" s="159"/>
      <c r="COL201" s="158"/>
      <c r="COM201" s="161"/>
      <c r="CON201" s="160"/>
      <c r="COO201" s="159"/>
      <c r="COP201" s="158"/>
      <c r="COQ201" s="161"/>
      <c r="COR201" s="160"/>
      <c r="COS201" s="159"/>
      <c r="COT201" s="158"/>
      <c r="COU201" s="161"/>
      <c r="COV201" s="160"/>
      <c r="COW201" s="159"/>
      <c r="COX201" s="158"/>
      <c r="COY201" s="161"/>
      <c r="COZ201" s="160"/>
      <c r="CPA201" s="159"/>
      <c r="CPB201" s="158"/>
      <c r="CPC201" s="161"/>
      <c r="CPD201" s="160"/>
      <c r="CPE201" s="159"/>
      <c r="CPF201" s="158"/>
      <c r="CPG201" s="161"/>
      <c r="CPH201" s="160"/>
      <c r="CPI201" s="159"/>
      <c r="CPJ201" s="158"/>
      <c r="CPK201" s="161"/>
      <c r="CPL201" s="160"/>
      <c r="CPM201" s="159"/>
      <c r="CPN201" s="158"/>
      <c r="CPO201" s="161"/>
      <c r="CPP201" s="160"/>
      <c r="CPQ201" s="159"/>
      <c r="CPR201" s="158"/>
      <c r="CPS201" s="161"/>
      <c r="CPT201" s="160"/>
      <c r="CPU201" s="159"/>
      <c r="CPV201" s="158"/>
      <c r="CPW201" s="161"/>
      <c r="CPX201" s="160"/>
      <c r="CPY201" s="159"/>
      <c r="CPZ201" s="158"/>
      <c r="CQA201" s="161"/>
      <c r="CQB201" s="160"/>
      <c r="CQC201" s="159"/>
      <c r="CQD201" s="158"/>
      <c r="CQE201" s="161"/>
      <c r="CQF201" s="160"/>
      <c r="CQG201" s="159"/>
      <c r="CQH201" s="158"/>
      <c r="CQI201" s="161"/>
      <c r="CQJ201" s="160"/>
      <c r="CQK201" s="159"/>
      <c r="CQL201" s="158"/>
      <c r="CQM201" s="161"/>
      <c r="CQN201" s="160"/>
      <c r="CQO201" s="159"/>
      <c r="CQP201" s="158"/>
      <c r="CQQ201" s="161"/>
      <c r="CQR201" s="160"/>
      <c r="CQS201" s="159"/>
      <c r="CQT201" s="158"/>
      <c r="CQU201" s="161"/>
      <c r="CQV201" s="160"/>
      <c r="CQW201" s="159"/>
      <c r="CQX201" s="158"/>
      <c r="CQY201" s="161"/>
      <c r="CQZ201" s="160"/>
      <c r="CRA201" s="159"/>
      <c r="CRB201" s="158"/>
      <c r="CRC201" s="161"/>
      <c r="CRD201" s="160"/>
      <c r="CRE201" s="159"/>
      <c r="CRF201" s="158"/>
      <c r="CRG201" s="161"/>
      <c r="CRH201" s="160"/>
      <c r="CRI201" s="159"/>
      <c r="CRJ201" s="158"/>
      <c r="CRK201" s="161"/>
      <c r="CRL201" s="160"/>
      <c r="CRM201" s="159"/>
      <c r="CRN201" s="158"/>
      <c r="CRO201" s="161"/>
      <c r="CRP201" s="160"/>
      <c r="CRQ201" s="159"/>
      <c r="CRR201" s="158"/>
      <c r="CRS201" s="161"/>
      <c r="CRT201" s="160"/>
      <c r="CRU201" s="159"/>
      <c r="CRV201" s="158"/>
      <c r="CRW201" s="161"/>
      <c r="CRX201" s="160"/>
      <c r="CRY201" s="159"/>
      <c r="CRZ201" s="158"/>
      <c r="CSA201" s="161"/>
      <c r="CSB201" s="672"/>
      <c r="CSC201" s="672"/>
      <c r="CSD201" s="672"/>
      <c r="CSE201" s="673"/>
      <c r="CSF201" s="167"/>
      <c r="CSG201" s="674"/>
      <c r="CSH201" s="674"/>
      <c r="CSI201" s="674"/>
      <c r="CSJ201" s="164"/>
      <c r="CSK201" s="160"/>
      <c r="CSL201" s="159"/>
      <c r="CSM201" s="158"/>
      <c r="CSN201" s="161"/>
      <c r="CSO201" s="160"/>
      <c r="CSP201" s="159"/>
      <c r="CSQ201" s="158"/>
      <c r="CSR201" s="161"/>
      <c r="CSS201" s="160"/>
      <c r="CST201" s="159"/>
      <c r="CSU201" s="158"/>
      <c r="CSV201" s="161"/>
      <c r="CSW201" s="160"/>
      <c r="CSX201" s="159"/>
      <c r="CSY201" s="158"/>
      <c r="CSZ201" s="161"/>
      <c r="CTA201" s="160"/>
      <c r="CTB201" s="159"/>
      <c r="CTC201" s="158"/>
      <c r="CTD201" s="161"/>
      <c r="CTE201" s="160"/>
      <c r="CTF201" s="159"/>
      <c r="CTG201" s="158"/>
      <c r="CTH201" s="161"/>
      <c r="CTI201" s="160"/>
      <c r="CTJ201" s="159"/>
      <c r="CTK201" s="158"/>
      <c r="CTL201" s="161"/>
      <c r="CTM201" s="160"/>
      <c r="CTN201" s="159"/>
      <c r="CTO201" s="158"/>
      <c r="CTP201" s="161"/>
      <c r="CTQ201" s="160"/>
      <c r="CTR201" s="159"/>
      <c r="CTS201" s="158"/>
      <c r="CTT201" s="161"/>
      <c r="CTU201" s="160"/>
      <c r="CTV201" s="159"/>
      <c r="CTW201" s="158"/>
      <c r="CTX201" s="161"/>
      <c r="CTY201" s="160"/>
      <c r="CTZ201" s="159"/>
      <c r="CUA201" s="158"/>
      <c r="CUB201" s="161"/>
      <c r="CUC201" s="160"/>
      <c r="CUD201" s="159"/>
      <c r="CUE201" s="158"/>
      <c r="CUF201" s="161"/>
      <c r="CUG201" s="160"/>
      <c r="CUH201" s="159"/>
      <c r="CUI201" s="158"/>
      <c r="CUJ201" s="161"/>
      <c r="CUK201" s="160"/>
      <c r="CUL201" s="159"/>
      <c r="CUM201" s="158"/>
      <c r="CUN201" s="161"/>
      <c r="CUO201" s="160"/>
      <c r="CUP201" s="159"/>
      <c r="CUQ201" s="158"/>
      <c r="CUR201" s="161"/>
      <c r="CUS201" s="160"/>
      <c r="CUT201" s="159"/>
      <c r="CUU201" s="158"/>
      <c r="CUV201" s="161"/>
      <c r="CUW201" s="160"/>
      <c r="CUX201" s="159"/>
      <c r="CUY201" s="158"/>
      <c r="CUZ201" s="161"/>
      <c r="CVA201" s="160"/>
      <c r="CVB201" s="159"/>
      <c r="CVC201" s="158"/>
      <c r="CVD201" s="161"/>
      <c r="CVE201" s="160"/>
      <c r="CVF201" s="159"/>
      <c r="CVG201" s="158"/>
      <c r="CVH201" s="161"/>
      <c r="CVI201" s="160"/>
      <c r="CVJ201" s="159"/>
      <c r="CVK201" s="158"/>
      <c r="CVL201" s="161"/>
      <c r="CVM201" s="160"/>
      <c r="CVN201" s="159"/>
      <c r="CVO201" s="158"/>
      <c r="CVP201" s="161"/>
      <c r="CVQ201" s="160"/>
      <c r="CVR201" s="159"/>
      <c r="CVS201" s="158"/>
      <c r="CVT201" s="161"/>
      <c r="CVU201" s="160"/>
      <c r="CVV201" s="159"/>
      <c r="CVW201" s="158"/>
      <c r="CVX201" s="161"/>
      <c r="CVY201" s="160"/>
      <c r="CVZ201" s="159"/>
      <c r="CWA201" s="158"/>
      <c r="CWB201" s="161"/>
      <c r="CWC201" s="160"/>
      <c r="CWD201" s="159"/>
      <c r="CWE201" s="158"/>
      <c r="CWF201" s="161"/>
      <c r="CWG201" s="160"/>
      <c r="CWH201" s="159"/>
      <c r="CWI201" s="158"/>
      <c r="CWJ201" s="161"/>
      <c r="CWK201" s="160"/>
      <c r="CWL201" s="159"/>
      <c r="CWM201" s="158"/>
      <c r="CWN201" s="161"/>
      <c r="CWO201" s="160"/>
      <c r="CWP201" s="159"/>
      <c r="CWQ201" s="158"/>
      <c r="CWR201" s="161"/>
      <c r="CWS201" s="160"/>
      <c r="CWT201" s="159"/>
      <c r="CWU201" s="158"/>
      <c r="CWV201" s="161"/>
      <c r="CWW201" s="160"/>
      <c r="CWX201" s="159"/>
      <c r="CWY201" s="158"/>
      <c r="CWZ201" s="161"/>
      <c r="CXA201" s="160"/>
      <c r="CXB201" s="159"/>
      <c r="CXC201" s="158"/>
      <c r="CXD201" s="161"/>
      <c r="CXE201" s="672"/>
      <c r="CXF201" s="672"/>
      <c r="CXG201" s="672"/>
      <c r="CXH201" s="673"/>
      <c r="CXI201" s="167"/>
      <c r="CXJ201" s="674"/>
      <c r="CXK201" s="674"/>
      <c r="CXL201" s="674"/>
      <c r="CXM201" s="164"/>
      <c r="CXN201" s="160"/>
      <c r="CXO201" s="159"/>
      <c r="CXP201" s="158"/>
      <c r="CXQ201" s="161"/>
      <c r="CXR201" s="160"/>
      <c r="CXS201" s="159"/>
      <c r="CXT201" s="158"/>
      <c r="CXU201" s="161"/>
      <c r="CXV201" s="160"/>
      <c r="CXW201" s="159"/>
      <c r="CXX201" s="158"/>
      <c r="CXY201" s="161"/>
      <c r="CXZ201" s="160"/>
      <c r="CYA201" s="159"/>
      <c r="CYB201" s="158"/>
      <c r="CYC201" s="161"/>
      <c r="CYD201" s="160"/>
      <c r="CYE201" s="159"/>
      <c r="CYF201" s="158"/>
      <c r="CYG201" s="161"/>
      <c r="CYH201" s="160"/>
      <c r="CYI201" s="159"/>
      <c r="CYJ201" s="158"/>
      <c r="CYK201" s="161"/>
      <c r="CYL201" s="160"/>
      <c r="CYM201" s="159"/>
      <c r="CYN201" s="158"/>
      <c r="CYO201" s="161"/>
      <c r="CYP201" s="160"/>
      <c r="CYQ201" s="159"/>
      <c r="CYR201" s="158"/>
      <c r="CYS201" s="161"/>
      <c r="CYT201" s="160"/>
      <c r="CYU201" s="159"/>
      <c r="CYV201" s="158"/>
      <c r="CYW201" s="161"/>
      <c r="CYX201" s="160"/>
      <c r="CYY201" s="159"/>
      <c r="CYZ201" s="158"/>
      <c r="CZA201" s="161"/>
      <c r="CZB201" s="160"/>
      <c r="CZC201" s="159"/>
      <c r="CZD201" s="158"/>
      <c r="CZE201" s="161"/>
      <c r="CZF201" s="160"/>
      <c r="CZG201" s="159"/>
      <c r="CZH201" s="158"/>
      <c r="CZI201" s="161"/>
      <c r="CZJ201" s="160"/>
      <c r="CZK201" s="159"/>
      <c r="CZL201" s="158"/>
      <c r="CZM201" s="161"/>
      <c r="CZN201" s="160"/>
      <c r="CZO201" s="159"/>
      <c r="CZP201" s="158"/>
      <c r="CZQ201" s="161"/>
      <c r="CZR201" s="160"/>
      <c r="CZS201" s="159"/>
      <c r="CZT201" s="158"/>
      <c r="CZU201" s="161"/>
      <c r="CZV201" s="160"/>
      <c r="CZW201" s="159"/>
      <c r="CZX201" s="158"/>
      <c r="CZY201" s="161"/>
      <c r="CZZ201" s="160"/>
      <c r="DAA201" s="159"/>
      <c r="DAB201" s="158"/>
      <c r="DAC201" s="161"/>
      <c r="DAD201" s="160"/>
      <c r="DAE201" s="159"/>
      <c r="DAF201" s="158"/>
      <c r="DAG201" s="161"/>
      <c r="DAH201" s="160"/>
      <c r="DAI201" s="159"/>
      <c r="DAJ201" s="158"/>
      <c r="DAK201" s="161"/>
      <c r="DAL201" s="160"/>
      <c r="DAM201" s="159"/>
      <c r="DAN201" s="158"/>
      <c r="DAO201" s="161"/>
      <c r="DAP201" s="160"/>
      <c r="DAQ201" s="159"/>
      <c r="DAR201" s="158"/>
      <c r="DAS201" s="161"/>
      <c r="DAT201" s="160"/>
      <c r="DAU201" s="159"/>
      <c r="DAV201" s="158"/>
      <c r="DAW201" s="161"/>
      <c r="DAX201" s="160"/>
      <c r="DAY201" s="159"/>
      <c r="DAZ201" s="158"/>
      <c r="DBA201" s="161"/>
      <c r="DBB201" s="160"/>
      <c r="DBC201" s="159"/>
      <c r="DBD201" s="158"/>
      <c r="DBE201" s="161"/>
      <c r="DBF201" s="160"/>
      <c r="DBG201" s="159"/>
      <c r="DBH201" s="158"/>
      <c r="DBI201" s="161"/>
      <c r="DBJ201" s="160"/>
      <c r="DBK201" s="159"/>
      <c r="DBL201" s="158"/>
      <c r="DBM201" s="161"/>
      <c r="DBN201" s="160"/>
      <c r="DBO201" s="159"/>
      <c r="DBP201" s="158"/>
      <c r="DBQ201" s="161"/>
      <c r="DBR201" s="160"/>
      <c r="DBS201" s="159"/>
      <c r="DBT201" s="158"/>
      <c r="DBU201" s="161"/>
      <c r="DBV201" s="160"/>
      <c r="DBW201" s="159"/>
      <c r="DBX201" s="158"/>
      <c r="DBY201" s="161"/>
      <c r="DBZ201" s="160"/>
      <c r="DCA201" s="159"/>
      <c r="DCB201" s="158"/>
      <c r="DCC201" s="161"/>
      <c r="DCD201" s="160"/>
      <c r="DCE201" s="159"/>
      <c r="DCF201" s="158"/>
      <c r="DCG201" s="161"/>
      <c r="DCH201" s="672"/>
      <c r="DCI201" s="672"/>
      <c r="DCJ201" s="672"/>
      <c r="DCK201" s="673"/>
      <c r="DCL201" s="167"/>
      <c r="DCM201" s="674"/>
      <c r="DCN201" s="674"/>
      <c r="DCO201" s="674"/>
      <c r="DCP201" s="164"/>
      <c r="DCQ201" s="160"/>
      <c r="DCR201" s="159"/>
      <c r="DCS201" s="158"/>
      <c r="DCT201" s="161"/>
      <c r="DCU201" s="160"/>
      <c r="DCV201" s="159"/>
      <c r="DCW201" s="158"/>
      <c r="DCX201" s="161"/>
      <c r="DCY201" s="160"/>
      <c r="DCZ201" s="159"/>
      <c r="DDA201" s="158"/>
      <c r="DDB201" s="161"/>
      <c r="DDC201" s="160"/>
      <c r="DDD201" s="159"/>
      <c r="DDE201" s="158"/>
      <c r="DDF201" s="161"/>
      <c r="DDG201" s="160"/>
      <c r="DDH201" s="159"/>
      <c r="DDI201" s="158"/>
      <c r="DDJ201" s="161"/>
      <c r="DDK201" s="160"/>
      <c r="DDL201" s="159"/>
      <c r="DDM201" s="158"/>
      <c r="DDN201" s="161"/>
      <c r="DDO201" s="160"/>
      <c r="DDP201" s="159"/>
      <c r="DDQ201" s="158"/>
      <c r="DDR201" s="161"/>
      <c r="DDS201" s="160"/>
      <c r="DDT201" s="159"/>
      <c r="DDU201" s="158"/>
      <c r="DDV201" s="161"/>
      <c r="DDW201" s="160"/>
      <c r="DDX201" s="159"/>
      <c r="DDY201" s="158"/>
      <c r="DDZ201" s="161"/>
      <c r="DEA201" s="160"/>
      <c r="DEB201" s="159"/>
      <c r="DEC201" s="158"/>
      <c r="DED201" s="161"/>
      <c r="DEE201" s="160"/>
      <c r="DEF201" s="159"/>
      <c r="DEG201" s="158"/>
      <c r="DEH201" s="161"/>
      <c r="DEI201" s="160"/>
      <c r="DEJ201" s="159"/>
      <c r="DEK201" s="158"/>
      <c r="DEL201" s="161"/>
      <c r="DEM201" s="160"/>
      <c r="DEN201" s="159"/>
      <c r="DEO201" s="158"/>
      <c r="DEP201" s="161"/>
      <c r="DEQ201" s="160"/>
      <c r="DER201" s="159"/>
      <c r="DES201" s="158"/>
      <c r="DET201" s="161"/>
      <c r="DEU201" s="160"/>
      <c r="DEV201" s="159"/>
      <c r="DEW201" s="158"/>
      <c r="DEX201" s="161"/>
      <c r="DEY201" s="160"/>
      <c r="DEZ201" s="159"/>
      <c r="DFA201" s="158"/>
      <c r="DFB201" s="161"/>
      <c r="DFC201" s="160"/>
      <c r="DFD201" s="159"/>
      <c r="DFE201" s="158"/>
      <c r="DFF201" s="161"/>
      <c r="DFG201" s="160"/>
      <c r="DFH201" s="159"/>
      <c r="DFI201" s="158"/>
      <c r="DFJ201" s="161"/>
      <c r="DFK201" s="160"/>
      <c r="DFL201" s="159"/>
      <c r="DFM201" s="158"/>
      <c r="DFN201" s="161"/>
      <c r="DFO201" s="160"/>
      <c r="DFP201" s="159"/>
      <c r="DFQ201" s="158"/>
      <c r="DFR201" s="161"/>
      <c r="DFS201" s="160"/>
      <c r="DFT201" s="159"/>
      <c r="DFU201" s="158"/>
      <c r="DFV201" s="161"/>
      <c r="DFW201" s="160"/>
      <c r="DFX201" s="159"/>
      <c r="DFY201" s="158"/>
      <c r="DFZ201" s="161"/>
      <c r="DGA201" s="160"/>
      <c r="DGB201" s="159"/>
      <c r="DGC201" s="158"/>
      <c r="DGD201" s="161"/>
      <c r="DGE201" s="160"/>
      <c r="DGF201" s="159"/>
      <c r="DGG201" s="158"/>
      <c r="DGH201" s="161"/>
      <c r="DGI201" s="160"/>
      <c r="DGJ201" s="159"/>
      <c r="DGK201" s="158"/>
      <c r="DGL201" s="161"/>
      <c r="DGM201" s="160"/>
      <c r="DGN201" s="159"/>
      <c r="DGO201" s="158"/>
      <c r="DGP201" s="161"/>
      <c r="DGQ201" s="160"/>
      <c r="DGR201" s="159"/>
      <c r="DGS201" s="158"/>
      <c r="DGT201" s="161"/>
      <c r="DGU201" s="160"/>
      <c r="DGV201" s="159"/>
      <c r="DGW201" s="158"/>
      <c r="DGX201" s="161"/>
      <c r="DGY201" s="160"/>
      <c r="DGZ201" s="159"/>
      <c r="DHA201" s="158"/>
      <c r="DHB201" s="161"/>
      <c r="DHC201" s="160"/>
      <c r="DHD201" s="159"/>
      <c r="DHE201" s="158"/>
      <c r="DHF201" s="161"/>
      <c r="DHG201" s="160"/>
      <c r="DHH201" s="159"/>
      <c r="DHI201" s="158"/>
      <c r="DHJ201" s="161"/>
      <c r="DHK201" s="672"/>
      <c r="DHL201" s="672"/>
      <c r="DHM201" s="672"/>
      <c r="DHN201" s="673"/>
      <c r="DHO201" s="167"/>
      <c r="DHP201" s="674"/>
      <c r="DHQ201" s="674"/>
      <c r="DHR201" s="674"/>
      <c r="DHS201" s="164"/>
      <c r="DHT201" s="160"/>
      <c r="DHU201" s="159"/>
      <c r="DHV201" s="158"/>
      <c r="DHW201" s="161"/>
      <c r="DHX201" s="160"/>
      <c r="DHY201" s="159"/>
      <c r="DHZ201" s="158"/>
      <c r="DIA201" s="161"/>
      <c r="DIB201" s="160"/>
      <c r="DIC201" s="159"/>
      <c r="DID201" s="158"/>
      <c r="DIE201" s="161"/>
      <c r="DIF201" s="160"/>
      <c r="DIG201" s="159"/>
      <c r="DIH201" s="158"/>
      <c r="DII201" s="161"/>
      <c r="DIJ201" s="160"/>
      <c r="DIK201" s="159"/>
      <c r="DIL201" s="158"/>
      <c r="DIM201" s="161"/>
      <c r="DIN201" s="160"/>
      <c r="DIO201" s="159"/>
      <c r="DIP201" s="158"/>
      <c r="DIQ201" s="161"/>
      <c r="DIR201" s="160"/>
      <c r="DIS201" s="159"/>
      <c r="DIT201" s="158"/>
      <c r="DIU201" s="161"/>
      <c r="DIV201" s="160"/>
      <c r="DIW201" s="159"/>
      <c r="DIX201" s="158"/>
      <c r="DIY201" s="161"/>
      <c r="DIZ201" s="160"/>
      <c r="DJA201" s="159"/>
      <c r="DJB201" s="158"/>
      <c r="DJC201" s="161"/>
      <c r="DJD201" s="160"/>
      <c r="DJE201" s="159"/>
      <c r="DJF201" s="158"/>
      <c r="DJG201" s="161"/>
      <c r="DJH201" s="160"/>
      <c r="DJI201" s="159"/>
      <c r="DJJ201" s="158"/>
      <c r="DJK201" s="161"/>
      <c r="DJL201" s="160"/>
      <c r="DJM201" s="159"/>
      <c r="DJN201" s="158"/>
      <c r="DJO201" s="161"/>
      <c r="DJP201" s="160"/>
      <c r="DJQ201" s="159"/>
      <c r="DJR201" s="158"/>
      <c r="DJS201" s="161"/>
      <c r="DJT201" s="160"/>
      <c r="DJU201" s="159"/>
      <c r="DJV201" s="158"/>
      <c r="DJW201" s="161"/>
      <c r="DJX201" s="160"/>
      <c r="DJY201" s="159"/>
      <c r="DJZ201" s="158"/>
      <c r="DKA201" s="161"/>
      <c r="DKB201" s="160"/>
      <c r="DKC201" s="159"/>
      <c r="DKD201" s="158"/>
      <c r="DKE201" s="161"/>
      <c r="DKF201" s="160"/>
      <c r="DKG201" s="159"/>
      <c r="DKH201" s="158"/>
      <c r="DKI201" s="161"/>
      <c r="DKJ201" s="160"/>
      <c r="DKK201" s="159"/>
      <c r="DKL201" s="158"/>
      <c r="DKM201" s="161"/>
      <c r="DKN201" s="160"/>
      <c r="DKO201" s="159"/>
      <c r="DKP201" s="158"/>
      <c r="DKQ201" s="161"/>
      <c r="DKR201" s="160"/>
      <c r="DKS201" s="159"/>
      <c r="DKT201" s="158"/>
      <c r="DKU201" s="161"/>
      <c r="DKV201" s="160"/>
      <c r="DKW201" s="159"/>
      <c r="DKX201" s="158"/>
      <c r="DKY201" s="161"/>
      <c r="DKZ201" s="160"/>
      <c r="DLA201" s="159"/>
      <c r="DLB201" s="158"/>
      <c r="DLC201" s="161"/>
      <c r="DLD201" s="160"/>
      <c r="DLE201" s="159"/>
      <c r="DLF201" s="158"/>
      <c r="DLG201" s="161"/>
      <c r="DLH201" s="160"/>
      <c r="DLI201" s="159"/>
      <c r="DLJ201" s="158"/>
      <c r="DLK201" s="161"/>
      <c r="DLL201" s="160"/>
      <c r="DLM201" s="159"/>
      <c r="DLN201" s="158"/>
      <c r="DLO201" s="161"/>
      <c r="DLP201" s="160"/>
      <c r="DLQ201" s="159"/>
      <c r="DLR201" s="158"/>
      <c r="DLS201" s="161"/>
      <c r="DLT201" s="160"/>
      <c r="DLU201" s="159"/>
      <c r="DLV201" s="158"/>
      <c r="DLW201" s="161"/>
      <c r="DLX201" s="160"/>
      <c r="DLY201" s="159"/>
      <c r="DLZ201" s="158"/>
      <c r="DMA201" s="161"/>
      <c r="DMB201" s="160"/>
      <c r="DMC201" s="159"/>
      <c r="DMD201" s="158"/>
      <c r="DME201" s="161"/>
      <c r="DMF201" s="160"/>
      <c r="DMG201" s="159"/>
      <c r="DMH201" s="158"/>
      <c r="DMI201" s="161"/>
      <c r="DMJ201" s="160"/>
      <c r="DMK201" s="159"/>
      <c r="DML201" s="158"/>
      <c r="DMM201" s="161"/>
      <c r="DMN201" s="672"/>
      <c r="DMO201" s="672"/>
      <c r="DMP201" s="672"/>
      <c r="DMQ201" s="673"/>
      <c r="DMR201" s="167"/>
      <c r="DMS201" s="674"/>
      <c r="DMT201" s="674"/>
      <c r="DMU201" s="674"/>
      <c r="DMV201" s="164"/>
      <c r="DMW201" s="160"/>
      <c r="DMX201" s="159"/>
      <c r="DMY201" s="158"/>
      <c r="DMZ201" s="161"/>
      <c r="DNA201" s="160"/>
      <c r="DNB201" s="159"/>
      <c r="DNC201" s="158"/>
      <c r="DND201" s="161"/>
      <c r="DNE201" s="160"/>
      <c r="DNF201" s="159"/>
      <c r="DNG201" s="158"/>
      <c r="DNH201" s="161"/>
      <c r="DNI201" s="160"/>
      <c r="DNJ201" s="159"/>
      <c r="DNK201" s="158"/>
      <c r="DNL201" s="161"/>
      <c r="DNM201" s="160"/>
      <c r="DNN201" s="159"/>
      <c r="DNO201" s="158"/>
      <c r="DNP201" s="161"/>
      <c r="DNQ201" s="160"/>
      <c r="DNR201" s="159"/>
      <c r="DNS201" s="158"/>
      <c r="DNT201" s="161"/>
      <c r="DNU201" s="160"/>
      <c r="DNV201" s="159"/>
      <c r="DNW201" s="158"/>
      <c r="DNX201" s="161"/>
      <c r="DNY201" s="160"/>
      <c r="DNZ201" s="159"/>
      <c r="DOA201" s="158"/>
      <c r="DOB201" s="161"/>
      <c r="DOC201" s="160"/>
      <c r="DOD201" s="159"/>
      <c r="DOE201" s="158"/>
      <c r="DOF201" s="161"/>
      <c r="DOG201" s="160"/>
      <c r="DOH201" s="159"/>
      <c r="DOI201" s="158"/>
      <c r="DOJ201" s="161"/>
      <c r="DOK201" s="160"/>
      <c r="DOL201" s="159"/>
      <c r="DOM201" s="158"/>
      <c r="DON201" s="161"/>
      <c r="DOO201" s="160"/>
      <c r="DOP201" s="159"/>
      <c r="DOQ201" s="158"/>
      <c r="DOR201" s="161"/>
      <c r="DOS201" s="160"/>
      <c r="DOT201" s="159"/>
      <c r="DOU201" s="158"/>
      <c r="DOV201" s="161"/>
      <c r="DOW201" s="160"/>
      <c r="DOX201" s="159"/>
      <c r="DOY201" s="158"/>
      <c r="DOZ201" s="161"/>
      <c r="DPA201" s="160"/>
      <c r="DPB201" s="159"/>
      <c r="DPC201" s="158"/>
      <c r="DPD201" s="161"/>
      <c r="DPE201" s="160"/>
      <c r="DPF201" s="159"/>
      <c r="DPG201" s="158"/>
      <c r="DPH201" s="161"/>
      <c r="DPI201" s="160"/>
      <c r="DPJ201" s="159"/>
      <c r="DPK201" s="158"/>
      <c r="DPL201" s="161"/>
      <c r="DPM201" s="160"/>
      <c r="DPN201" s="159"/>
      <c r="DPO201" s="158"/>
      <c r="DPP201" s="161"/>
      <c r="DPQ201" s="160"/>
      <c r="DPR201" s="159"/>
      <c r="DPS201" s="158"/>
      <c r="DPT201" s="161"/>
      <c r="DPU201" s="160"/>
      <c r="DPV201" s="159"/>
      <c r="DPW201" s="158"/>
      <c r="DPX201" s="161"/>
      <c r="DPY201" s="160"/>
      <c r="DPZ201" s="159"/>
      <c r="DQA201" s="158"/>
      <c r="DQB201" s="161"/>
      <c r="DQC201" s="160"/>
      <c r="DQD201" s="159"/>
      <c r="DQE201" s="158"/>
      <c r="DQF201" s="161"/>
      <c r="DQG201" s="160"/>
      <c r="DQH201" s="159"/>
      <c r="DQI201" s="158"/>
      <c r="DQJ201" s="161"/>
      <c r="DQK201" s="160"/>
      <c r="DQL201" s="159"/>
      <c r="DQM201" s="158"/>
      <c r="DQN201" s="161"/>
      <c r="DQO201" s="160"/>
      <c r="DQP201" s="159"/>
      <c r="DQQ201" s="158"/>
      <c r="DQR201" s="161"/>
      <c r="DQS201" s="160"/>
      <c r="DQT201" s="159"/>
      <c r="DQU201" s="158"/>
      <c r="DQV201" s="161"/>
      <c r="DQW201" s="160"/>
      <c r="DQX201" s="159"/>
      <c r="DQY201" s="158"/>
      <c r="DQZ201" s="161"/>
      <c r="DRA201" s="160"/>
      <c r="DRB201" s="159"/>
      <c r="DRC201" s="158"/>
      <c r="DRD201" s="161"/>
      <c r="DRE201" s="160"/>
      <c r="DRF201" s="159"/>
      <c r="DRG201" s="158"/>
      <c r="DRH201" s="161"/>
      <c r="DRI201" s="160"/>
      <c r="DRJ201" s="159"/>
      <c r="DRK201" s="158"/>
      <c r="DRL201" s="161"/>
      <c r="DRM201" s="160"/>
      <c r="DRN201" s="159"/>
      <c r="DRO201" s="158"/>
      <c r="DRP201" s="161"/>
      <c r="DRQ201" s="672"/>
      <c r="DRR201" s="672"/>
      <c r="DRS201" s="672"/>
      <c r="DRT201" s="673"/>
      <c r="DRU201" s="167"/>
      <c r="DRV201" s="674"/>
      <c r="DRW201" s="674"/>
      <c r="DRX201" s="674"/>
      <c r="DRY201" s="164"/>
      <c r="DRZ201" s="160"/>
      <c r="DSA201" s="159"/>
      <c r="DSB201" s="158"/>
      <c r="DSC201" s="161"/>
      <c r="DSD201" s="160"/>
      <c r="DSE201" s="159"/>
      <c r="DSF201" s="158"/>
      <c r="DSG201" s="161"/>
      <c r="DSH201" s="160"/>
      <c r="DSI201" s="159"/>
      <c r="DSJ201" s="158"/>
      <c r="DSK201" s="161"/>
      <c r="DSL201" s="160"/>
      <c r="DSM201" s="159"/>
      <c r="DSN201" s="158"/>
      <c r="DSO201" s="161"/>
      <c r="DSP201" s="160"/>
      <c r="DSQ201" s="159"/>
      <c r="DSR201" s="158"/>
      <c r="DSS201" s="161"/>
      <c r="DST201" s="160"/>
      <c r="DSU201" s="159"/>
      <c r="DSV201" s="158"/>
      <c r="DSW201" s="161"/>
      <c r="DSX201" s="160"/>
      <c r="DSY201" s="159"/>
      <c r="DSZ201" s="158"/>
      <c r="DTA201" s="161"/>
      <c r="DTB201" s="160"/>
      <c r="DTC201" s="159"/>
      <c r="DTD201" s="158"/>
      <c r="DTE201" s="161"/>
      <c r="DTF201" s="160"/>
      <c r="DTG201" s="159"/>
      <c r="DTH201" s="158"/>
      <c r="DTI201" s="161"/>
      <c r="DTJ201" s="160"/>
      <c r="DTK201" s="159"/>
      <c r="DTL201" s="158"/>
      <c r="DTM201" s="161"/>
      <c r="DTN201" s="160"/>
      <c r="DTO201" s="159"/>
      <c r="DTP201" s="158"/>
      <c r="DTQ201" s="161"/>
      <c r="DTR201" s="160"/>
      <c r="DTS201" s="159"/>
      <c r="DTT201" s="158"/>
      <c r="DTU201" s="161"/>
      <c r="DTV201" s="160"/>
      <c r="DTW201" s="159"/>
      <c r="DTX201" s="158"/>
      <c r="DTY201" s="161"/>
      <c r="DTZ201" s="160"/>
      <c r="DUA201" s="159"/>
      <c r="DUB201" s="158"/>
      <c r="DUC201" s="161"/>
      <c r="DUD201" s="160"/>
      <c r="DUE201" s="159"/>
      <c r="DUF201" s="158"/>
      <c r="DUG201" s="161"/>
      <c r="DUH201" s="160"/>
      <c r="DUI201" s="159"/>
      <c r="DUJ201" s="158"/>
      <c r="DUK201" s="161"/>
      <c r="DUL201" s="160"/>
      <c r="DUM201" s="159"/>
      <c r="DUN201" s="158"/>
      <c r="DUO201" s="161"/>
      <c r="DUP201" s="160"/>
      <c r="DUQ201" s="159"/>
      <c r="DUR201" s="158"/>
      <c r="DUS201" s="161"/>
      <c r="DUT201" s="160"/>
      <c r="DUU201" s="159"/>
      <c r="DUV201" s="158"/>
      <c r="DUW201" s="161"/>
      <c r="DUX201" s="160"/>
      <c r="DUY201" s="159"/>
      <c r="DUZ201" s="158"/>
      <c r="DVA201" s="161"/>
      <c r="DVB201" s="160"/>
      <c r="DVC201" s="159"/>
      <c r="DVD201" s="158"/>
      <c r="DVE201" s="161"/>
      <c r="DVF201" s="160"/>
      <c r="DVG201" s="159"/>
      <c r="DVH201" s="158"/>
      <c r="DVI201" s="161"/>
      <c r="DVJ201" s="160"/>
      <c r="DVK201" s="159"/>
      <c r="DVL201" s="158"/>
      <c r="DVM201" s="161"/>
      <c r="DVN201" s="160"/>
      <c r="DVO201" s="159"/>
      <c r="DVP201" s="158"/>
      <c r="DVQ201" s="161"/>
      <c r="DVR201" s="160"/>
      <c r="DVS201" s="159"/>
      <c r="DVT201" s="158"/>
      <c r="DVU201" s="161"/>
      <c r="DVV201" s="160"/>
      <c r="DVW201" s="159"/>
      <c r="DVX201" s="158"/>
      <c r="DVY201" s="161"/>
      <c r="DVZ201" s="160"/>
      <c r="DWA201" s="159"/>
      <c r="DWB201" s="158"/>
      <c r="DWC201" s="161"/>
      <c r="DWD201" s="160"/>
      <c r="DWE201" s="159"/>
      <c r="DWF201" s="158"/>
      <c r="DWG201" s="161"/>
      <c r="DWH201" s="160"/>
      <c r="DWI201" s="159"/>
      <c r="DWJ201" s="158"/>
      <c r="DWK201" s="161"/>
      <c r="DWL201" s="160"/>
      <c r="DWM201" s="159"/>
      <c r="DWN201" s="158"/>
      <c r="DWO201" s="161"/>
      <c r="DWP201" s="160"/>
      <c r="DWQ201" s="159"/>
      <c r="DWR201" s="158"/>
      <c r="DWS201" s="161"/>
      <c r="DWT201" s="672"/>
      <c r="DWU201" s="672"/>
      <c r="DWV201" s="672"/>
      <c r="DWW201" s="673"/>
      <c r="DWX201" s="167"/>
      <c r="DWY201" s="674"/>
      <c r="DWZ201" s="674"/>
      <c r="DXA201" s="674"/>
      <c r="DXB201" s="164"/>
      <c r="DXC201" s="160"/>
      <c r="DXD201" s="159"/>
      <c r="DXE201" s="158"/>
      <c r="DXF201" s="161"/>
      <c r="DXG201" s="160"/>
      <c r="DXH201" s="159"/>
      <c r="DXI201" s="158"/>
      <c r="DXJ201" s="161"/>
      <c r="DXK201" s="160"/>
      <c r="DXL201" s="159"/>
      <c r="DXM201" s="158"/>
      <c r="DXN201" s="161"/>
      <c r="DXO201" s="160"/>
      <c r="DXP201" s="159"/>
      <c r="DXQ201" s="158"/>
      <c r="DXR201" s="161"/>
      <c r="DXS201" s="160"/>
      <c r="DXT201" s="159"/>
      <c r="DXU201" s="158"/>
      <c r="DXV201" s="161"/>
      <c r="DXW201" s="160"/>
      <c r="DXX201" s="159"/>
      <c r="DXY201" s="158"/>
      <c r="DXZ201" s="161"/>
      <c r="DYA201" s="160"/>
      <c r="DYB201" s="159"/>
      <c r="DYC201" s="158"/>
      <c r="DYD201" s="161"/>
      <c r="DYE201" s="160"/>
      <c r="DYF201" s="159"/>
      <c r="DYG201" s="158"/>
      <c r="DYH201" s="161"/>
      <c r="DYI201" s="160"/>
      <c r="DYJ201" s="159"/>
      <c r="DYK201" s="158"/>
      <c r="DYL201" s="161"/>
      <c r="DYM201" s="160"/>
      <c r="DYN201" s="159"/>
      <c r="DYO201" s="158"/>
      <c r="DYP201" s="161"/>
      <c r="DYQ201" s="160"/>
      <c r="DYR201" s="159"/>
      <c r="DYS201" s="158"/>
      <c r="DYT201" s="161"/>
      <c r="DYU201" s="160"/>
      <c r="DYV201" s="159"/>
      <c r="DYW201" s="158"/>
      <c r="DYX201" s="161"/>
      <c r="DYY201" s="160"/>
      <c r="DYZ201" s="159"/>
      <c r="DZA201" s="158"/>
      <c r="DZB201" s="161"/>
      <c r="DZC201" s="160"/>
      <c r="DZD201" s="159"/>
      <c r="DZE201" s="158"/>
      <c r="DZF201" s="161"/>
      <c r="DZG201" s="160"/>
      <c r="DZH201" s="159"/>
      <c r="DZI201" s="158"/>
      <c r="DZJ201" s="161"/>
      <c r="DZK201" s="160"/>
      <c r="DZL201" s="159"/>
      <c r="DZM201" s="158"/>
      <c r="DZN201" s="161"/>
      <c r="DZO201" s="160"/>
      <c r="DZP201" s="159"/>
      <c r="DZQ201" s="158"/>
      <c r="DZR201" s="161"/>
      <c r="DZS201" s="160"/>
      <c r="DZT201" s="159"/>
      <c r="DZU201" s="158"/>
      <c r="DZV201" s="161"/>
      <c r="DZW201" s="160"/>
      <c r="DZX201" s="159"/>
      <c r="DZY201" s="158"/>
      <c r="DZZ201" s="161"/>
      <c r="EAA201" s="160"/>
      <c r="EAB201" s="159"/>
      <c r="EAC201" s="158"/>
      <c r="EAD201" s="161"/>
      <c r="EAE201" s="160"/>
      <c r="EAF201" s="159"/>
      <c r="EAG201" s="158"/>
      <c r="EAH201" s="161"/>
      <c r="EAI201" s="160"/>
      <c r="EAJ201" s="159"/>
      <c r="EAK201" s="158"/>
      <c r="EAL201" s="161"/>
      <c r="EAM201" s="160"/>
      <c r="EAN201" s="159"/>
      <c r="EAO201" s="158"/>
      <c r="EAP201" s="161"/>
      <c r="EAQ201" s="160"/>
      <c r="EAR201" s="159"/>
      <c r="EAS201" s="158"/>
      <c r="EAT201" s="161"/>
      <c r="EAU201" s="160"/>
      <c r="EAV201" s="159"/>
      <c r="EAW201" s="158"/>
      <c r="EAX201" s="161"/>
      <c r="EAY201" s="160"/>
      <c r="EAZ201" s="159"/>
      <c r="EBA201" s="158"/>
      <c r="EBB201" s="161"/>
      <c r="EBC201" s="160"/>
      <c r="EBD201" s="159"/>
      <c r="EBE201" s="158"/>
      <c r="EBF201" s="161"/>
      <c r="EBG201" s="160"/>
      <c r="EBH201" s="159"/>
      <c r="EBI201" s="158"/>
      <c r="EBJ201" s="161"/>
      <c r="EBK201" s="160"/>
      <c r="EBL201" s="159"/>
      <c r="EBM201" s="158"/>
      <c r="EBN201" s="161"/>
      <c r="EBO201" s="160"/>
      <c r="EBP201" s="159"/>
      <c r="EBQ201" s="158"/>
      <c r="EBR201" s="161"/>
      <c r="EBS201" s="160"/>
      <c r="EBT201" s="159"/>
      <c r="EBU201" s="158"/>
      <c r="EBV201" s="161"/>
      <c r="EBW201" s="672"/>
      <c r="EBX201" s="672"/>
      <c r="EBY201" s="672"/>
      <c r="EBZ201" s="673"/>
      <c r="ECA201" s="167"/>
      <c r="ECB201" s="674"/>
      <c r="ECC201" s="674"/>
      <c r="ECD201" s="674"/>
      <c r="ECE201" s="164"/>
      <c r="ECF201" s="160"/>
      <c r="ECG201" s="159"/>
      <c r="ECH201" s="158"/>
      <c r="ECI201" s="161"/>
      <c r="ECJ201" s="160"/>
      <c r="ECK201" s="159"/>
      <c r="ECL201" s="158"/>
      <c r="ECM201" s="161"/>
      <c r="ECN201" s="160"/>
      <c r="ECO201" s="159"/>
      <c r="ECP201" s="158"/>
      <c r="ECQ201" s="161"/>
      <c r="ECR201" s="160"/>
      <c r="ECS201" s="159"/>
      <c r="ECT201" s="158"/>
      <c r="ECU201" s="161"/>
      <c r="ECV201" s="160"/>
      <c r="ECW201" s="159"/>
      <c r="ECX201" s="158"/>
      <c r="ECY201" s="161"/>
      <c r="ECZ201" s="160"/>
      <c r="EDA201" s="159"/>
      <c r="EDB201" s="158"/>
      <c r="EDC201" s="161"/>
      <c r="EDD201" s="160"/>
      <c r="EDE201" s="159"/>
      <c r="EDF201" s="158"/>
      <c r="EDG201" s="161"/>
      <c r="EDH201" s="160"/>
      <c r="EDI201" s="159"/>
      <c r="EDJ201" s="158"/>
      <c r="EDK201" s="161"/>
      <c r="EDL201" s="160"/>
      <c r="EDM201" s="159"/>
      <c r="EDN201" s="158"/>
      <c r="EDO201" s="161"/>
      <c r="EDP201" s="160"/>
      <c r="EDQ201" s="159"/>
      <c r="EDR201" s="158"/>
      <c r="EDS201" s="161"/>
      <c r="EDT201" s="160"/>
      <c r="EDU201" s="159"/>
      <c r="EDV201" s="158"/>
      <c r="EDW201" s="161"/>
      <c r="EDX201" s="160"/>
      <c r="EDY201" s="159"/>
      <c r="EDZ201" s="158"/>
      <c r="EEA201" s="161"/>
      <c r="EEB201" s="160"/>
      <c r="EEC201" s="159"/>
      <c r="EED201" s="158"/>
      <c r="EEE201" s="161"/>
      <c r="EEF201" s="160"/>
      <c r="EEG201" s="159"/>
      <c r="EEH201" s="158"/>
      <c r="EEI201" s="161"/>
      <c r="EEJ201" s="160"/>
      <c r="EEK201" s="159"/>
      <c r="EEL201" s="158"/>
      <c r="EEM201" s="161"/>
      <c r="EEN201" s="160"/>
      <c r="EEO201" s="159"/>
      <c r="EEP201" s="158"/>
      <c r="EEQ201" s="161"/>
      <c r="EER201" s="160"/>
      <c r="EES201" s="159"/>
      <c r="EET201" s="158"/>
      <c r="EEU201" s="161"/>
      <c r="EEV201" s="160"/>
      <c r="EEW201" s="159"/>
      <c r="EEX201" s="158"/>
      <c r="EEY201" s="161"/>
      <c r="EEZ201" s="160"/>
      <c r="EFA201" s="159"/>
      <c r="EFB201" s="158"/>
      <c r="EFC201" s="161"/>
      <c r="EFD201" s="160"/>
      <c r="EFE201" s="159"/>
      <c r="EFF201" s="158"/>
      <c r="EFG201" s="161"/>
      <c r="EFH201" s="160"/>
      <c r="EFI201" s="159"/>
      <c r="EFJ201" s="158"/>
      <c r="EFK201" s="161"/>
      <c r="EFL201" s="160"/>
      <c r="EFM201" s="159"/>
      <c r="EFN201" s="158"/>
      <c r="EFO201" s="161"/>
      <c r="EFP201" s="160"/>
      <c r="EFQ201" s="159"/>
      <c r="EFR201" s="158"/>
      <c r="EFS201" s="161"/>
      <c r="EFT201" s="160"/>
      <c r="EFU201" s="159"/>
      <c r="EFV201" s="158"/>
      <c r="EFW201" s="161"/>
      <c r="EFX201" s="160"/>
      <c r="EFY201" s="159"/>
      <c r="EFZ201" s="158"/>
      <c r="EGA201" s="161"/>
      <c r="EGB201" s="160"/>
      <c r="EGC201" s="159"/>
      <c r="EGD201" s="158"/>
      <c r="EGE201" s="161"/>
      <c r="EGF201" s="160"/>
      <c r="EGG201" s="159"/>
      <c r="EGH201" s="158"/>
      <c r="EGI201" s="161"/>
      <c r="EGJ201" s="160"/>
      <c r="EGK201" s="159"/>
      <c r="EGL201" s="158"/>
      <c r="EGM201" s="161"/>
      <c r="EGN201" s="160"/>
      <c r="EGO201" s="159"/>
      <c r="EGP201" s="158"/>
      <c r="EGQ201" s="161"/>
      <c r="EGR201" s="160"/>
      <c r="EGS201" s="159"/>
      <c r="EGT201" s="158"/>
      <c r="EGU201" s="161"/>
      <c r="EGV201" s="160"/>
      <c r="EGW201" s="159"/>
      <c r="EGX201" s="158"/>
      <c r="EGY201" s="161"/>
      <c r="EGZ201" s="672"/>
      <c r="EHA201" s="672"/>
      <c r="EHB201" s="672"/>
      <c r="EHC201" s="673"/>
      <c r="EHD201" s="167"/>
      <c r="EHE201" s="674"/>
      <c r="EHF201" s="674"/>
      <c r="EHG201" s="674"/>
      <c r="EHH201" s="164"/>
      <c r="EHI201" s="160"/>
      <c r="EHJ201" s="159"/>
      <c r="EHK201" s="158"/>
      <c r="EHL201" s="161"/>
      <c r="EHM201" s="160"/>
      <c r="EHN201" s="159"/>
      <c r="EHO201" s="158"/>
      <c r="EHP201" s="161"/>
      <c r="EHQ201" s="160"/>
      <c r="EHR201" s="159"/>
      <c r="EHS201" s="158"/>
      <c r="EHT201" s="161"/>
      <c r="EHU201" s="160"/>
      <c r="EHV201" s="159"/>
      <c r="EHW201" s="158"/>
      <c r="EHX201" s="161"/>
      <c r="EHY201" s="160"/>
      <c r="EHZ201" s="159"/>
      <c r="EIA201" s="158"/>
      <c r="EIB201" s="161"/>
      <c r="EIC201" s="160"/>
      <c r="EID201" s="159"/>
      <c r="EIE201" s="158"/>
      <c r="EIF201" s="161"/>
      <c r="EIG201" s="160"/>
      <c r="EIH201" s="159"/>
      <c r="EII201" s="158"/>
      <c r="EIJ201" s="161"/>
      <c r="EIK201" s="160"/>
      <c r="EIL201" s="159"/>
      <c r="EIM201" s="158"/>
      <c r="EIN201" s="161"/>
      <c r="EIO201" s="160"/>
      <c r="EIP201" s="159"/>
      <c r="EIQ201" s="158"/>
      <c r="EIR201" s="161"/>
      <c r="EIS201" s="160"/>
      <c r="EIT201" s="159"/>
      <c r="EIU201" s="158"/>
      <c r="EIV201" s="161"/>
      <c r="EIW201" s="160"/>
      <c r="EIX201" s="159"/>
      <c r="EIY201" s="158"/>
      <c r="EIZ201" s="161"/>
      <c r="EJA201" s="160"/>
      <c r="EJB201" s="159"/>
      <c r="EJC201" s="158"/>
      <c r="EJD201" s="161"/>
      <c r="EJE201" s="160"/>
      <c r="EJF201" s="159"/>
      <c r="EJG201" s="158"/>
      <c r="EJH201" s="161"/>
      <c r="EJI201" s="160"/>
      <c r="EJJ201" s="159"/>
      <c r="EJK201" s="158"/>
      <c r="EJL201" s="161"/>
      <c r="EJM201" s="160"/>
      <c r="EJN201" s="159"/>
      <c r="EJO201" s="158"/>
      <c r="EJP201" s="161"/>
      <c r="EJQ201" s="160"/>
      <c r="EJR201" s="159"/>
      <c r="EJS201" s="158"/>
      <c r="EJT201" s="161"/>
      <c r="EJU201" s="160"/>
      <c r="EJV201" s="159"/>
      <c r="EJW201" s="158"/>
      <c r="EJX201" s="161"/>
      <c r="EJY201" s="160"/>
      <c r="EJZ201" s="159"/>
      <c r="EKA201" s="158"/>
      <c r="EKB201" s="161"/>
      <c r="EKC201" s="160"/>
      <c r="EKD201" s="159"/>
      <c r="EKE201" s="158"/>
      <c r="EKF201" s="161"/>
      <c r="EKG201" s="160"/>
      <c r="EKH201" s="159"/>
      <c r="EKI201" s="158"/>
      <c r="EKJ201" s="161"/>
      <c r="EKK201" s="160"/>
      <c r="EKL201" s="159"/>
      <c r="EKM201" s="158"/>
      <c r="EKN201" s="161"/>
      <c r="EKO201" s="160"/>
      <c r="EKP201" s="159"/>
      <c r="EKQ201" s="158"/>
      <c r="EKR201" s="161"/>
      <c r="EKS201" s="160"/>
      <c r="EKT201" s="159"/>
      <c r="EKU201" s="158"/>
      <c r="EKV201" s="161"/>
      <c r="EKW201" s="160"/>
      <c r="EKX201" s="159"/>
      <c r="EKY201" s="158"/>
      <c r="EKZ201" s="161"/>
      <c r="ELA201" s="160"/>
      <c r="ELB201" s="159"/>
      <c r="ELC201" s="158"/>
      <c r="ELD201" s="161"/>
      <c r="ELE201" s="160"/>
      <c r="ELF201" s="159"/>
      <c r="ELG201" s="158"/>
      <c r="ELH201" s="161"/>
      <c r="ELI201" s="160"/>
      <c r="ELJ201" s="159"/>
      <c r="ELK201" s="158"/>
      <c r="ELL201" s="161"/>
      <c r="ELM201" s="160"/>
      <c r="ELN201" s="159"/>
      <c r="ELO201" s="158"/>
      <c r="ELP201" s="161"/>
      <c r="ELQ201" s="160"/>
      <c r="ELR201" s="159"/>
      <c r="ELS201" s="158"/>
      <c r="ELT201" s="161"/>
      <c r="ELU201" s="160"/>
      <c r="ELV201" s="159"/>
      <c r="ELW201" s="158"/>
      <c r="ELX201" s="161"/>
      <c r="ELY201" s="160"/>
      <c r="ELZ201" s="159"/>
      <c r="EMA201" s="158"/>
      <c r="EMB201" s="161"/>
      <c r="EMC201" s="672"/>
      <c r="EMD201" s="672"/>
      <c r="EME201" s="672"/>
      <c r="EMF201" s="673"/>
      <c r="EMG201" s="167"/>
      <c r="EMH201" s="674"/>
      <c r="EMI201" s="674"/>
      <c r="EMJ201" s="674"/>
      <c r="EMK201" s="164"/>
      <c r="EML201" s="160"/>
      <c r="EMM201" s="159"/>
      <c r="EMN201" s="158"/>
      <c r="EMO201" s="161"/>
      <c r="EMP201" s="160"/>
      <c r="EMQ201" s="159"/>
      <c r="EMR201" s="158"/>
      <c r="EMS201" s="161"/>
      <c r="EMT201" s="160"/>
      <c r="EMU201" s="159"/>
      <c r="EMV201" s="158"/>
      <c r="EMW201" s="161"/>
      <c r="EMX201" s="160"/>
      <c r="EMY201" s="159"/>
      <c r="EMZ201" s="158"/>
      <c r="ENA201" s="161"/>
      <c r="ENB201" s="160"/>
      <c r="ENC201" s="159"/>
      <c r="END201" s="158"/>
      <c r="ENE201" s="161"/>
      <c r="ENF201" s="160"/>
      <c r="ENG201" s="159"/>
      <c r="ENH201" s="158"/>
      <c r="ENI201" s="161"/>
      <c r="ENJ201" s="160"/>
      <c r="ENK201" s="159"/>
      <c r="ENL201" s="158"/>
      <c r="ENM201" s="161"/>
      <c r="ENN201" s="160"/>
      <c r="ENO201" s="159"/>
      <c r="ENP201" s="158"/>
      <c r="ENQ201" s="161"/>
      <c r="ENR201" s="160"/>
      <c r="ENS201" s="159"/>
      <c r="ENT201" s="158"/>
      <c r="ENU201" s="161"/>
      <c r="ENV201" s="160"/>
      <c r="ENW201" s="159"/>
      <c r="ENX201" s="158"/>
      <c r="ENY201" s="161"/>
      <c r="ENZ201" s="160"/>
      <c r="EOA201" s="159"/>
      <c r="EOB201" s="158"/>
      <c r="EOC201" s="161"/>
      <c r="EOD201" s="160"/>
      <c r="EOE201" s="159"/>
      <c r="EOF201" s="158"/>
      <c r="EOG201" s="161"/>
      <c r="EOH201" s="160"/>
      <c r="EOI201" s="159"/>
      <c r="EOJ201" s="158"/>
      <c r="EOK201" s="161"/>
      <c r="EOL201" s="160"/>
      <c r="EOM201" s="159"/>
      <c r="EON201" s="158"/>
      <c r="EOO201" s="161"/>
      <c r="EOP201" s="160"/>
      <c r="EOQ201" s="159"/>
      <c r="EOR201" s="158"/>
      <c r="EOS201" s="161"/>
      <c r="EOT201" s="160"/>
      <c r="EOU201" s="159"/>
      <c r="EOV201" s="158"/>
      <c r="EOW201" s="161"/>
      <c r="EOX201" s="160"/>
      <c r="EOY201" s="159"/>
      <c r="EOZ201" s="158"/>
      <c r="EPA201" s="161"/>
      <c r="EPB201" s="160"/>
      <c r="EPC201" s="159"/>
      <c r="EPD201" s="158"/>
      <c r="EPE201" s="161"/>
      <c r="EPF201" s="160"/>
      <c r="EPG201" s="159"/>
      <c r="EPH201" s="158"/>
      <c r="EPI201" s="161"/>
      <c r="EPJ201" s="160"/>
      <c r="EPK201" s="159"/>
      <c r="EPL201" s="158"/>
      <c r="EPM201" s="161"/>
      <c r="EPN201" s="160"/>
      <c r="EPO201" s="159"/>
      <c r="EPP201" s="158"/>
      <c r="EPQ201" s="161"/>
      <c r="EPR201" s="160"/>
      <c r="EPS201" s="159"/>
      <c r="EPT201" s="158"/>
      <c r="EPU201" s="161"/>
      <c r="EPV201" s="160"/>
      <c r="EPW201" s="159"/>
      <c r="EPX201" s="158"/>
      <c r="EPY201" s="161"/>
      <c r="EPZ201" s="160"/>
      <c r="EQA201" s="159"/>
      <c r="EQB201" s="158"/>
      <c r="EQC201" s="161"/>
      <c r="EQD201" s="160"/>
      <c r="EQE201" s="159"/>
      <c r="EQF201" s="158"/>
      <c r="EQG201" s="161"/>
      <c r="EQH201" s="160"/>
      <c r="EQI201" s="159"/>
      <c r="EQJ201" s="158"/>
      <c r="EQK201" s="161"/>
      <c r="EQL201" s="160"/>
      <c r="EQM201" s="159"/>
      <c r="EQN201" s="158"/>
      <c r="EQO201" s="161"/>
      <c r="EQP201" s="160"/>
      <c r="EQQ201" s="159"/>
      <c r="EQR201" s="158"/>
      <c r="EQS201" s="161"/>
      <c r="EQT201" s="160"/>
      <c r="EQU201" s="159"/>
      <c r="EQV201" s="158"/>
      <c r="EQW201" s="161"/>
      <c r="EQX201" s="160"/>
      <c r="EQY201" s="159"/>
      <c r="EQZ201" s="158"/>
      <c r="ERA201" s="161"/>
      <c r="ERB201" s="160"/>
      <c r="ERC201" s="159"/>
      <c r="ERD201" s="158"/>
      <c r="ERE201" s="161"/>
      <c r="ERF201" s="672"/>
      <c r="ERG201" s="672"/>
      <c r="ERH201" s="672"/>
      <c r="ERI201" s="673"/>
      <c r="ERJ201" s="167"/>
      <c r="ERK201" s="674"/>
      <c r="ERL201" s="674"/>
      <c r="ERM201" s="674"/>
      <c r="ERN201" s="164"/>
      <c r="ERO201" s="160"/>
      <c r="ERP201" s="159"/>
      <c r="ERQ201" s="158"/>
      <c r="ERR201" s="161"/>
      <c r="ERS201" s="160"/>
      <c r="ERT201" s="159"/>
      <c r="ERU201" s="158"/>
      <c r="ERV201" s="161"/>
      <c r="ERW201" s="160"/>
      <c r="ERX201" s="159"/>
      <c r="ERY201" s="158"/>
      <c r="ERZ201" s="161"/>
      <c r="ESA201" s="160"/>
      <c r="ESB201" s="159"/>
      <c r="ESC201" s="158"/>
      <c r="ESD201" s="161"/>
      <c r="ESE201" s="160"/>
      <c r="ESF201" s="159"/>
      <c r="ESG201" s="158"/>
      <c r="ESH201" s="161"/>
      <c r="ESI201" s="160"/>
      <c r="ESJ201" s="159"/>
      <c r="ESK201" s="158"/>
      <c r="ESL201" s="161"/>
      <c r="ESM201" s="160"/>
      <c r="ESN201" s="159"/>
      <c r="ESO201" s="158"/>
      <c r="ESP201" s="161"/>
      <c r="ESQ201" s="160"/>
      <c r="ESR201" s="159"/>
      <c r="ESS201" s="158"/>
      <c r="EST201" s="161"/>
      <c r="ESU201" s="160"/>
      <c r="ESV201" s="159"/>
      <c r="ESW201" s="158"/>
      <c r="ESX201" s="161"/>
      <c r="ESY201" s="160"/>
      <c r="ESZ201" s="159"/>
      <c r="ETA201" s="158"/>
      <c r="ETB201" s="161"/>
      <c r="ETC201" s="160"/>
      <c r="ETD201" s="159"/>
      <c r="ETE201" s="158"/>
      <c r="ETF201" s="161"/>
      <c r="ETG201" s="160"/>
      <c r="ETH201" s="159"/>
      <c r="ETI201" s="158"/>
      <c r="ETJ201" s="161"/>
      <c r="ETK201" s="160"/>
      <c r="ETL201" s="159"/>
      <c r="ETM201" s="158"/>
      <c r="ETN201" s="161"/>
      <c r="ETO201" s="160"/>
      <c r="ETP201" s="159"/>
      <c r="ETQ201" s="158"/>
      <c r="ETR201" s="161"/>
      <c r="ETS201" s="160"/>
      <c r="ETT201" s="159"/>
      <c r="ETU201" s="158"/>
      <c r="ETV201" s="161"/>
      <c r="ETW201" s="160"/>
      <c r="ETX201" s="159"/>
      <c r="ETY201" s="158"/>
      <c r="ETZ201" s="161"/>
      <c r="EUA201" s="160"/>
      <c r="EUB201" s="159"/>
      <c r="EUC201" s="158"/>
      <c r="EUD201" s="161"/>
      <c r="EUE201" s="160"/>
      <c r="EUF201" s="159"/>
      <c r="EUG201" s="158"/>
      <c r="EUH201" s="161"/>
      <c r="EUI201" s="160"/>
      <c r="EUJ201" s="159"/>
      <c r="EUK201" s="158"/>
      <c r="EUL201" s="161"/>
      <c r="EUM201" s="160"/>
      <c r="EUN201" s="159"/>
      <c r="EUO201" s="158"/>
      <c r="EUP201" s="161"/>
      <c r="EUQ201" s="160"/>
      <c r="EUR201" s="159"/>
      <c r="EUS201" s="158"/>
      <c r="EUT201" s="161"/>
      <c r="EUU201" s="160"/>
      <c r="EUV201" s="159"/>
      <c r="EUW201" s="158"/>
      <c r="EUX201" s="161"/>
      <c r="EUY201" s="160"/>
      <c r="EUZ201" s="159"/>
      <c r="EVA201" s="158"/>
      <c r="EVB201" s="161"/>
      <c r="EVC201" s="160"/>
      <c r="EVD201" s="159"/>
      <c r="EVE201" s="158"/>
      <c r="EVF201" s="161"/>
      <c r="EVG201" s="160"/>
      <c r="EVH201" s="159"/>
      <c r="EVI201" s="158"/>
      <c r="EVJ201" s="161"/>
      <c r="EVK201" s="160"/>
      <c r="EVL201" s="159"/>
      <c r="EVM201" s="158"/>
      <c r="EVN201" s="161"/>
      <c r="EVO201" s="160"/>
      <c r="EVP201" s="159"/>
      <c r="EVQ201" s="158"/>
      <c r="EVR201" s="161"/>
      <c r="EVS201" s="160"/>
      <c r="EVT201" s="159"/>
      <c r="EVU201" s="158"/>
      <c r="EVV201" s="161"/>
      <c r="EVW201" s="160"/>
      <c r="EVX201" s="159"/>
      <c r="EVY201" s="158"/>
      <c r="EVZ201" s="161"/>
      <c r="EWA201" s="160"/>
      <c r="EWB201" s="159"/>
      <c r="EWC201" s="158"/>
      <c r="EWD201" s="161"/>
      <c r="EWE201" s="160"/>
      <c r="EWF201" s="159"/>
      <c r="EWG201" s="158"/>
      <c r="EWH201" s="161"/>
      <c r="EWI201" s="672"/>
      <c r="EWJ201" s="672"/>
      <c r="EWK201" s="672"/>
      <c r="EWL201" s="673"/>
      <c r="EWM201" s="167"/>
      <c r="EWN201" s="674"/>
      <c r="EWO201" s="674"/>
      <c r="EWP201" s="674"/>
      <c r="EWQ201" s="164"/>
      <c r="EWR201" s="160"/>
      <c r="EWS201" s="159"/>
      <c r="EWT201" s="158"/>
      <c r="EWU201" s="161"/>
      <c r="EWV201" s="160"/>
      <c r="EWW201" s="159"/>
      <c r="EWX201" s="158"/>
      <c r="EWY201" s="161"/>
      <c r="EWZ201" s="160"/>
      <c r="EXA201" s="159"/>
      <c r="EXB201" s="158"/>
      <c r="EXC201" s="161"/>
      <c r="EXD201" s="160"/>
      <c r="EXE201" s="159"/>
      <c r="EXF201" s="158"/>
      <c r="EXG201" s="161"/>
      <c r="EXH201" s="160"/>
      <c r="EXI201" s="159"/>
      <c r="EXJ201" s="158"/>
      <c r="EXK201" s="161"/>
      <c r="EXL201" s="160"/>
      <c r="EXM201" s="159"/>
      <c r="EXN201" s="158"/>
      <c r="EXO201" s="161"/>
      <c r="EXP201" s="160"/>
      <c r="EXQ201" s="159"/>
      <c r="EXR201" s="158"/>
      <c r="EXS201" s="161"/>
      <c r="EXT201" s="160"/>
      <c r="EXU201" s="159"/>
      <c r="EXV201" s="158"/>
      <c r="EXW201" s="161"/>
      <c r="EXX201" s="160"/>
      <c r="EXY201" s="159"/>
      <c r="EXZ201" s="158"/>
      <c r="EYA201" s="161"/>
      <c r="EYB201" s="160"/>
      <c r="EYC201" s="159"/>
      <c r="EYD201" s="158"/>
      <c r="EYE201" s="161"/>
      <c r="EYF201" s="160"/>
      <c r="EYG201" s="159"/>
      <c r="EYH201" s="158"/>
      <c r="EYI201" s="161"/>
      <c r="EYJ201" s="160"/>
      <c r="EYK201" s="159"/>
      <c r="EYL201" s="158"/>
      <c r="EYM201" s="161"/>
      <c r="EYN201" s="160"/>
      <c r="EYO201" s="159"/>
      <c r="EYP201" s="158"/>
      <c r="EYQ201" s="161"/>
      <c r="EYR201" s="160"/>
      <c r="EYS201" s="159"/>
      <c r="EYT201" s="158"/>
      <c r="EYU201" s="161"/>
      <c r="EYV201" s="160"/>
      <c r="EYW201" s="159"/>
      <c r="EYX201" s="158"/>
      <c r="EYY201" s="161"/>
      <c r="EYZ201" s="160"/>
      <c r="EZA201" s="159"/>
      <c r="EZB201" s="158"/>
      <c r="EZC201" s="161"/>
      <c r="EZD201" s="160"/>
      <c r="EZE201" s="159"/>
      <c r="EZF201" s="158"/>
      <c r="EZG201" s="161"/>
      <c r="EZH201" s="160"/>
      <c r="EZI201" s="159"/>
      <c r="EZJ201" s="158"/>
      <c r="EZK201" s="161"/>
      <c r="EZL201" s="160"/>
      <c r="EZM201" s="159"/>
      <c r="EZN201" s="158"/>
      <c r="EZO201" s="161"/>
      <c r="EZP201" s="160"/>
      <c r="EZQ201" s="159"/>
      <c r="EZR201" s="158"/>
      <c r="EZS201" s="161"/>
      <c r="EZT201" s="160"/>
      <c r="EZU201" s="159"/>
      <c r="EZV201" s="158"/>
      <c r="EZW201" s="161"/>
      <c r="EZX201" s="160"/>
      <c r="EZY201" s="159"/>
      <c r="EZZ201" s="158"/>
      <c r="FAA201" s="161"/>
      <c r="FAB201" s="160"/>
      <c r="FAC201" s="159"/>
      <c r="FAD201" s="158"/>
      <c r="FAE201" s="161"/>
      <c r="FAF201" s="160"/>
      <c r="FAG201" s="159"/>
      <c r="FAH201" s="158"/>
      <c r="FAI201" s="161"/>
      <c r="FAJ201" s="160"/>
      <c r="FAK201" s="159"/>
      <c r="FAL201" s="158"/>
      <c r="FAM201" s="161"/>
      <c r="FAN201" s="160"/>
      <c r="FAO201" s="159"/>
      <c r="FAP201" s="158"/>
      <c r="FAQ201" s="161"/>
      <c r="FAR201" s="160"/>
      <c r="FAS201" s="159"/>
      <c r="FAT201" s="158"/>
      <c r="FAU201" s="161"/>
      <c r="FAV201" s="160"/>
      <c r="FAW201" s="159"/>
      <c r="FAX201" s="158"/>
      <c r="FAY201" s="161"/>
      <c r="FAZ201" s="160"/>
      <c r="FBA201" s="159"/>
      <c r="FBB201" s="158"/>
      <c r="FBC201" s="161"/>
      <c r="FBD201" s="160"/>
      <c r="FBE201" s="159"/>
      <c r="FBF201" s="158"/>
      <c r="FBG201" s="161"/>
      <c r="FBH201" s="160"/>
      <c r="FBI201" s="159"/>
      <c r="FBJ201" s="158"/>
      <c r="FBK201" s="161"/>
      <c r="FBL201" s="672"/>
      <c r="FBM201" s="672"/>
      <c r="FBN201" s="672"/>
      <c r="FBO201" s="673"/>
      <c r="FBP201" s="167"/>
      <c r="FBQ201" s="674"/>
      <c r="FBR201" s="674"/>
      <c r="FBS201" s="674"/>
      <c r="FBT201" s="164"/>
      <c r="FBU201" s="160"/>
      <c r="FBV201" s="159"/>
      <c r="FBW201" s="158"/>
      <c r="FBX201" s="161"/>
      <c r="FBY201" s="160"/>
      <c r="FBZ201" s="159"/>
      <c r="FCA201" s="158"/>
      <c r="FCB201" s="161"/>
      <c r="FCC201" s="160"/>
      <c r="FCD201" s="159"/>
      <c r="FCE201" s="158"/>
      <c r="FCF201" s="161"/>
      <c r="FCG201" s="160"/>
      <c r="FCH201" s="159"/>
      <c r="FCI201" s="158"/>
      <c r="FCJ201" s="161"/>
      <c r="FCK201" s="160"/>
      <c r="FCL201" s="159"/>
      <c r="FCM201" s="158"/>
      <c r="FCN201" s="161"/>
      <c r="FCO201" s="160"/>
      <c r="FCP201" s="159"/>
      <c r="FCQ201" s="158"/>
      <c r="FCR201" s="161"/>
      <c r="FCS201" s="160"/>
      <c r="FCT201" s="159"/>
      <c r="FCU201" s="158"/>
      <c r="FCV201" s="161"/>
      <c r="FCW201" s="160"/>
      <c r="FCX201" s="159"/>
      <c r="FCY201" s="158"/>
      <c r="FCZ201" s="161"/>
      <c r="FDA201" s="160"/>
      <c r="FDB201" s="159"/>
      <c r="FDC201" s="158"/>
      <c r="FDD201" s="161"/>
      <c r="FDE201" s="160"/>
      <c r="FDF201" s="159"/>
      <c r="FDG201" s="158"/>
      <c r="FDH201" s="161"/>
      <c r="FDI201" s="160"/>
      <c r="FDJ201" s="159"/>
      <c r="FDK201" s="158"/>
      <c r="FDL201" s="161"/>
      <c r="FDM201" s="160"/>
      <c r="FDN201" s="159"/>
      <c r="FDO201" s="158"/>
      <c r="FDP201" s="161"/>
      <c r="FDQ201" s="160"/>
      <c r="FDR201" s="159"/>
      <c r="FDS201" s="158"/>
      <c r="FDT201" s="161"/>
      <c r="FDU201" s="160"/>
      <c r="FDV201" s="159"/>
      <c r="FDW201" s="158"/>
      <c r="FDX201" s="161"/>
      <c r="FDY201" s="160"/>
      <c r="FDZ201" s="159"/>
      <c r="FEA201" s="158"/>
      <c r="FEB201" s="161"/>
      <c r="FEC201" s="160"/>
      <c r="FED201" s="159"/>
      <c r="FEE201" s="158"/>
      <c r="FEF201" s="161"/>
      <c r="FEG201" s="160"/>
      <c r="FEH201" s="159"/>
      <c r="FEI201" s="158"/>
      <c r="FEJ201" s="161"/>
      <c r="FEK201" s="160"/>
      <c r="FEL201" s="159"/>
      <c r="FEM201" s="158"/>
      <c r="FEN201" s="161"/>
      <c r="FEO201" s="160"/>
      <c r="FEP201" s="159"/>
      <c r="FEQ201" s="158"/>
      <c r="FER201" s="161"/>
      <c r="FES201" s="160"/>
      <c r="FET201" s="159"/>
      <c r="FEU201" s="158"/>
      <c r="FEV201" s="161"/>
      <c r="FEW201" s="160"/>
      <c r="FEX201" s="159"/>
      <c r="FEY201" s="158"/>
      <c r="FEZ201" s="161"/>
      <c r="FFA201" s="160"/>
      <c r="FFB201" s="159"/>
      <c r="FFC201" s="158"/>
      <c r="FFD201" s="161"/>
      <c r="FFE201" s="160"/>
      <c r="FFF201" s="159"/>
      <c r="FFG201" s="158"/>
      <c r="FFH201" s="161"/>
      <c r="FFI201" s="160"/>
      <c r="FFJ201" s="159"/>
      <c r="FFK201" s="158"/>
      <c r="FFL201" s="161"/>
      <c r="FFM201" s="160"/>
      <c r="FFN201" s="159"/>
      <c r="FFO201" s="158"/>
      <c r="FFP201" s="161"/>
      <c r="FFQ201" s="160"/>
      <c r="FFR201" s="159"/>
      <c r="FFS201" s="158"/>
      <c r="FFT201" s="161"/>
      <c r="FFU201" s="160"/>
      <c r="FFV201" s="159"/>
      <c r="FFW201" s="158"/>
      <c r="FFX201" s="161"/>
      <c r="FFY201" s="160"/>
      <c r="FFZ201" s="159"/>
      <c r="FGA201" s="158"/>
      <c r="FGB201" s="161"/>
      <c r="FGC201" s="160"/>
      <c r="FGD201" s="159"/>
      <c r="FGE201" s="158"/>
      <c r="FGF201" s="161"/>
      <c r="FGG201" s="160"/>
      <c r="FGH201" s="159"/>
      <c r="FGI201" s="158"/>
      <c r="FGJ201" s="161"/>
      <c r="FGK201" s="160"/>
      <c r="FGL201" s="159"/>
      <c r="FGM201" s="158"/>
      <c r="FGN201" s="161"/>
      <c r="FGO201" s="672"/>
      <c r="FGP201" s="672"/>
      <c r="FGQ201" s="672"/>
      <c r="FGR201" s="673"/>
      <c r="FGS201" s="167"/>
      <c r="FGT201" s="674"/>
      <c r="FGU201" s="674"/>
      <c r="FGV201" s="674"/>
      <c r="FGW201" s="164"/>
      <c r="FGX201" s="160"/>
      <c r="FGY201" s="159"/>
      <c r="FGZ201" s="158"/>
      <c r="FHA201" s="161"/>
      <c r="FHB201" s="160"/>
      <c r="FHC201" s="159"/>
      <c r="FHD201" s="158"/>
      <c r="FHE201" s="161"/>
      <c r="FHF201" s="160"/>
      <c r="FHG201" s="159"/>
      <c r="FHH201" s="158"/>
      <c r="FHI201" s="161"/>
      <c r="FHJ201" s="160"/>
      <c r="FHK201" s="159"/>
      <c r="FHL201" s="158"/>
      <c r="FHM201" s="161"/>
      <c r="FHN201" s="160"/>
      <c r="FHO201" s="159"/>
      <c r="FHP201" s="158"/>
      <c r="FHQ201" s="161"/>
      <c r="FHR201" s="160"/>
      <c r="FHS201" s="159"/>
      <c r="FHT201" s="158"/>
      <c r="FHU201" s="161"/>
      <c r="FHV201" s="160"/>
      <c r="FHW201" s="159"/>
      <c r="FHX201" s="158"/>
      <c r="FHY201" s="161"/>
      <c r="FHZ201" s="160"/>
      <c r="FIA201" s="159"/>
      <c r="FIB201" s="158"/>
      <c r="FIC201" s="161"/>
      <c r="FID201" s="160"/>
      <c r="FIE201" s="159"/>
      <c r="FIF201" s="158"/>
      <c r="FIG201" s="161"/>
      <c r="FIH201" s="160"/>
      <c r="FII201" s="159"/>
      <c r="FIJ201" s="158"/>
      <c r="FIK201" s="161"/>
      <c r="FIL201" s="160"/>
      <c r="FIM201" s="159"/>
      <c r="FIN201" s="158"/>
      <c r="FIO201" s="161"/>
      <c r="FIP201" s="160"/>
      <c r="FIQ201" s="159"/>
      <c r="FIR201" s="158"/>
      <c r="FIS201" s="161"/>
      <c r="FIT201" s="160"/>
      <c r="FIU201" s="159"/>
      <c r="FIV201" s="158"/>
      <c r="FIW201" s="161"/>
      <c r="FIX201" s="160"/>
      <c r="FIY201" s="159"/>
      <c r="FIZ201" s="158"/>
      <c r="FJA201" s="161"/>
      <c r="FJB201" s="160"/>
      <c r="FJC201" s="159"/>
      <c r="FJD201" s="158"/>
      <c r="FJE201" s="161"/>
      <c r="FJF201" s="160"/>
      <c r="FJG201" s="159"/>
      <c r="FJH201" s="158"/>
      <c r="FJI201" s="161"/>
      <c r="FJJ201" s="160"/>
      <c r="FJK201" s="159"/>
      <c r="FJL201" s="158"/>
      <c r="FJM201" s="161"/>
      <c r="FJN201" s="160"/>
      <c r="FJO201" s="159"/>
      <c r="FJP201" s="158"/>
      <c r="FJQ201" s="161"/>
      <c r="FJR201" s="160"/>
      <c r="FJS201" s="159"/>
      <c r="FJT201" s="158"/>
      <c r="FJU201" s="161"/>
      <c r="FJV201" s="160"/>
      <c r="FJW201" s="159"/>
      <c r="FJX201" s="158"/>
      <c r="FJY201" s="161"/>
      <c r="FJZ201" s="160"/>
      <c r="FKA201" s="159"/>
      <c r="FKB201" s="158"/>
      <c r="FKC201" s="161"/>
      <c r="FKD201" s="160"/>
      <c r="FKE201" s="159"/>
      <c r="FKF201" s="158"/>
      <c r="FKG201" s="161"/>
      <c r="FKH201" s="160"/>
      <c r="FKI201" s="159"/>
      <c r="FKJ201" s="158"/>
      <c r="FKK201" s="161"/>
      <c r="FKL201" s="160"/>
      <c r="FKM201" s="159"/>
      <c r="FKN201" s="158"/>
      <c r="FKO201" s="161"/>
      <c r="FKP201" s="160"/>
      <c r="FKQ201" s="159"/>
      <c r="FKR201" s="158"/>
      <c r="FKS201" s="161"/>
      <c r="FKT201" s="160"/>
      <c r="FKU201" s="159"/>
      <c r="FKV201" s="158"/>
      <c r="FKW201" s="161"/>
      <c r="FKX201" s="160"/>
      <c r="FKY201" s="159"/>
      <c r="FKZ201" s="158"/>
      <c r="FLA201" s="161"/>
      <c r="FLB201" s="160"/>
      <c r="FLC201" s="159"/>
      <c r="FLD201" s="158"/>
      <c r="FLE201" s="161"/>
      <c r="FLF201" s="160"/>
      <c r="FLG201" s="159"/>
      <c r="FLH201" s="158"/>
      <c r="FLI201" s="161"/>
      <c r="FLJ201" s="160"/>
      <c r="FLK201" s="159"/>
      <c r="FLL201" s="158"/>
      <c r="FLM201" s="161"/>
      <c r="FLN201" s="160"/>
      <c r="FLO201" s="159"/>
      <c r="FLP201" s="158"/>
      <c r="FLQ201" s="161"/>
      <c r="FLR201" s="672"/>
      <c r="FLS201" s="672"/>
      <c r="FLT201" s="672"/>
      <c r="FLU201" s="673"/>
      <c r="FLV201" s="167"/>
      <c r="FLW201" s="674"/>
      <c r="FLX201" s="674"/>
      <c r="FLY201" s="674"/>
      <c r="FLZ201" s="164"/>
      <c r="FMA201" s="160"/>
      <c r="FMB201" s="159"/>
      <c r="FMC201" s="158"/>
      <c r="FMD201" s="161"/>
      <c r="FME201" s="160"/>
      <c r="FMF201" s="159"/>
      <c r="FMG201" s="158"/>
      <c r="FMH201" s="161"/>
      <c r="FMI201" s="160"/>
      <c r="FMJ201" s="159"/>
      <c r="FMK201" s="158"/>
      <c r="FML201" s="161"/>
      <c r="FMM201" s="160"/>
      <c r="FMN201" s="159"/>
      <c r="FMO201" s="158"/>
      <c r="FMP201" s="161"/>
      <c r="FMQ201" s="160"/>
      <c r="FMR201" s="159"/>
      <c r="FMS201" s="158"/>
      <c r="FMT201" s="161"/>
      <c r="FMU201" s="160"/>
      <c r="FMV201" s="159"/>
      <c r="FMW201" s="158"/>
      <c r="FMX201" s="161"/>
      <c r="FMY201" s="160"/>
      <c r="FMZ201" s="159"/>
      <c r="FNA201" s="158"/>
      <c r="FNB201" s="161"/>
      <c r="FNC201" s="160"/>
      <c r="FND201" s="159"/>
      <c r="FNE201" s="158"/>
      <c r="FNF201" s="161"/>
      <c r="FNG201" s="160"/>
      <c r="FNH201" s="159"/>
      <c r="FNI201" s="158"/>
      <c r="FNJ201" s="161"/>
      <c r="FNK201" s="160"/>
      <c r="FNL201" s="159"/>
      <c r="FNM201" s="158"/>
      <c r="FNN201" s="161"/>
      <c r="FNO201" s="160"/>
      <c r="FNP201" s="159"/>
      <c r="FNQ201" s="158"/>
      <c r="FNR201" s="161"/>
      <c r="FNS201" s="160"/>
      <c r="FNT201" s="159"/>
      <c r="FNU201" s="158"/>
      <c r="FNV201" s="161"/>
      <c r="FNW201" s="160"/>
      <c r="FNX201" s="159"/>
      <c r="FNY201" s="158"/>
      <c r="FNZ201" s="161"/>
      <c r="FOA201" s="160"/>
      <c r="FOB201" s="159"/>
      <c r="FOC201" s="158"/>
      <c r="FOD201" s="161"/>
      <c r="FOE201" s="160"/>
      <c r="FOF201" s="159"/>
      <c r="FOG201" s="158"/>
      <c r="FOH201" s="161"/>
      <c r="FOI201" s="160"/>
      <c r="FOJ201" s="159"/>
      <c r="FOK201" s="158"/>
      <c r="FOL201" s="161"/>
      <c r="FOM201" s="160"/>
      <c r="FON201" s="159"/>
      <c r="FOO201" s="158"/>
      <c r="FOP201" s="161"/>
      <c r="FOQ201" s="160"/>
      <c r="FOR201" s="159"/>
      <c r="FOS201" s="158"/>
      <c r="FOT201" s="161"/>
      <c r="FOU201" s="160"/>
      <c r="FOV201" s="159"/>
      <c r="FOW201" s="158"/>
      <c r="FOX201" s="161"/>
      <c r="FOY201" s="160"/>
      <c r="FOZ201" s="159"/>
      <c r="FPA201" s="158"/>
      <c r="FPB201" s="161"/>
      <c r="FPC201" s="160"/>
      <c r="FPD201" s="159"/>
      <c r="FPE201" s="158"/>
      <c r="FPF201" s="161"/>
      <c r="FPG201" s="160"/>
      <c r="FPH201" s="159"/>
      <c r="FPI201" s="158"/>
      <c r="FPJ201" s="161"/>
      <c r="FPK201" s="160"/>
      <c r="FPL201" s="159"/>
      <c r="FPM201" s="158"/>
      <c r="FPN201" s="161"/>
      <c r="FPO201" s="160"/>
      <c r="FPP201" s="159"/>
      <c r="FPQ201" s="158"/>
      <c r="FPR201" s="161"/>
      <c r="FPS201" s="160"/>
      <c r="FPT201" s="159"/>
      <c r="FPU201" s="158"/>
      <c r="FPV201" s="161"/>
      <c r="FPW201" s="160"/>
      <c r="FPX201" s="159"/>
      <c r="FPY201" s="158"/>
      <c r="FPZ201" s="161"/>
      <c r="FQA201" s="160"/>
      <c r="FQB201" s="159"/>
      <c r="FQC201" s="158"/>
      <c r="FQD201" s="161"/>
      <c r="FQE201" s="160"/>
      <c r="FQF201" s="159"/>
      <c r="FQG201" s="158"/>
      <c r="FQH201" s="161"/>
      <c r="FQI201" s="160"/>
      <c r="FQJ201" s="159"/>
      <c r="FQK201" s="158"/>
      <c r="FQL201" s="161"/>
      <c r="FQM201" s="160"/>
      <c r="FQN201" s="159"/>
      <c r="FQO201" s="158"/>
      <c r="FQP201" s="161"/>
      <c r="FQQ201" s="160"/>
      <c r="FQR201" s="159"/>
      <c r="FQS201" s="158"/>
      <c r="FQT201" s="161"/>
      <c r="FQU201" s="672"/>
      <c r="FQV201" s="672"/>
      <c r="FQW201" s="672"/>
      <c r="FQX201" s="673"/>
      <c r="FQY201" s="167"/>
      <c r="FQZ201" s="674"/>
      <c r="FRA201" s="674"/>
      <c r="FRB201" s="674"/>
      <c r="FRC201" s="164"/>
      <c r="FRD201" s="160"/>
      <c r="FRE201" s="159"/>
      <c r="FRF201" s="158"/>
      <c r="FRG201" s="161"/>
      <c r="FRH201" s="160"/>
      <c r="FRI201" s="159"/>
      <c r="FRJ201" s="158"/>
      <c r="FRK201" s="161"/>
      <c r="FRL201" s="160"/>
      <c r="FRM201" s="159"/>
      <c r="FRN201" s="158"/>
      <c r="FRO201" s="161"/>
      <c r="FRP201" s="160"/>
      <c r="FRQ201" s="159"/>
      <c r="FRR201" s="158"/>
      <c r="FRS201" s="161"/>
      <c r="FRT201" s="160"/>
      <c r="FRU201" s="159"/>
      <c r="FRV201" s="158"/>
      <c r="FRW201" s="161"/>
      <c r="FRX201" s="160"/>
      <c r="FRY201" s="159"/>
      <c r="FRZ201" s="158"/>
      <c r="FSA201" s="161"/>
      <c r="FSB201" s="160"/>
      <c r="FSC201" s="159"/>
      <c r="FSD201" s="158"/>
      <c r="FSE201" s="161"/>
      <c r="FSF201" s="160"/>
      <c r="FSG201" s="159"/>
      <c r="FSH201" s="158"/>
      <c r="FSI201" s="161"/>
      <c r="FSJ201" s="160"/>
      <c r="FSK201" s="159"/>
      <c r="FSL201" s="158"/>
      <c r="FSM201" s="161"/>
      <c r="FSN201" s="160"/>
      <c r="FSO201" s="159"/>
      <c r="FSP201" s="158"/>
      <c r="FSQ201" s="161"/>
      <c r="FSR201" s="160"/>
      <c r="FSS201" s="159"/>
      <c r="FST201" s="158"/>
      <c r="FSU201" s="161"/>
      <c r="FSV201" s="160"/>
      <c r="FSW201" s="159"/>
      <c r="FSX201" s="158"/>
      <c r="FSY201" s="161"/>
      <c r="FSZ201" s="160"/>
      <c r="FTA201" s="159"/>
      <c r="FTB201" s="158"/>
      <c r="FTC201" s="161"/>
      <c r="FTD201" s="160"/>
      <c r="FTE201" s="159"/>
      <c r="FTF201" s="158"/>
      <c r="FTG201" s="161"/>
      <c r="FTH201" s="160"/>
      <c r="FTI201" s="159"/>
      <c r="FTJ201" s="158"/>
      <c r="FTK201" s="161"/>
      <c r="FTL201" s="160"/>
      <c r="FTM201" s="159"/>
      <c r="FTN201" s="158"/>
      <c r="FTO201" s="161"/>
      <c r="FTP201" s="160"/>
      <c r="FTQ201" s="159"/>
      <c r="FTR201" s="158"/>
      <c r="FTS201" s="161"/>
      <c r="FTT201" s="160"/>
      <c r="FTU201" s="159"/>
      <c r="FTV201" s="158"/>
      <c r="FTW201" s="161"/>
      <c r="FTX201" s="160"/>
      <c r="FTY201" s="159"/>
      <c r="FTZ201" s="158"/>
      <c r="FUA201" s="161"/>
      <c r="FUB201" s="160"/>
      <c r="FUC201" s="159"/>
      <c r="FUD201" s="158"/>
      <c r="FUE201" s="161"/>
      <c r="FUF201" s="160"/>
      <c r="FUG201" s="159"/>
      <c r="FUH201" s="158"/>
      <c r="FUI201" s="161"/>
      <c r="FUJ201" s="160"/>
      <c r="FUK201" s="159"/>
      <c r="FUL201" s="158"/>
      <c r="FUM201" s="161"/>
      <c r="FUN201" s="160"/>
      <c r="FUO201" s="159"/>
      <c r="FUP201" s="158"/>
      <c r="FUQ201" s="161"/>
      <c r="FUR201" s="160"/>
      <c r="FUS201" s="159"/>
      <c r="FUT201" s="158"/>
      <c r="FUU201" s="161"/>
      <c r="FUV201" s="160"/>
      <c r="FUW201" s="159"/>
      <c r="FUX201" s="158"/>
      <c r="FUY201" s="161"/>
      <c r="FUZ201" s="160"/>
      <c r="FVA201" s="159"/>
      <c r="FVB201" s="158"/>
      <c r="FVC201" s="161"/>
      <c r="FVD201" s="160"/>
      <c r="FVE201" s="159"/>
      <c r="FVF201" s="158"/>
      <c r="FVG201" s="161"/>
      <c r="FVH201" s="160"/>
      <c r="FVI201" s="159"/>
      <c r="FVJ201" s="158"/>
      <c r="FVK201" s="161"/>
      <c r="FVL201" s="160"/>
      <c r="FVM201" s="159"/>
      <c r="FVN201" s="158"/>
      <c r="FVO201" s="161"/>
      <c r="FVP201" s="160"/>
      <c r="FVQ201" s="159"/>
      <c r="FVR201" s="158"/>
      <c r="FVS201" s="161"/>
      <c r="FVT201" s="160"/>
      <c r="FVU201" s="159"/>
      <c r="FVV201" s="158"/>
      <c r="FVW201" s="161"/>
      <c r="FVX201" s="672"/>
      <c r="FVY201" s="672"/>
      <c r="FVZ201" s="672"/>
      <c r="FWA201" s="673"/>
      <c r="FWB201" s="167"/>
      <c r="FWC201" s="674"/>
      <c r="FWD201" s="674"/>
      <c r="FWE201" s="674"/>
      <c r="FWF201" s="164"/>
      <c r="FWG201" s="160"/>
      <c r="FWH201" s="159"/>
      <c r="FWI201" s="158"/>
      <c r="FWJ201" s="161"/>
      <c r="FWK201" s="160"/>
      <c r="FWL201" s="159"/>
      <c r="FWM201" s="158"/>
      <c r="FWN201" s="161"/>
      <c r="FWO201" s="160"/>
      <c r="FWP201" s="159"/>
      <c r="FWQ201" s="158"/>
      <c r="FWR201" s="161"/>
      <c r="FWS201" s="160"/>
      <c r="FWT201" s="159"/>
      <c r="FWU201" s="158"/>
      <c r="FWV201" s="161"/>
      <c r="FWW201" s="160"/>
      <c r="FWX201" s="159"/>
      <c r="FWY201" s="158"/>
      <c r="FWZ201" s="161"/>
      <c r="FXA201" s="160"/>
      <c r="FXB201" s="159"/>
      <c r="FXC201" s="158"/>
      <c r="FXD201" s="161"/>
      <c r="FXE201" s="160"/>
      <c r="FXF201" s="159"/>
      <c r="FXG201" s="158"/>
      <c r="FXH201" s="161"/>
      <c r="FXI201" s="160"/>
      <c r="FXJ201" s="159"/>
      <c r="FXK201" s="158"/>
      <c r="FXL201" s="161"/>
      <c r="FXM201" s="160"/>
      <c r="FXN201" s="159"/>
      <c r="FXO201" s="158"/>
      <c r="FXP201" s="161"/>
      <c r="FXQ201" s="160"/>
      <c r="FXR201" s="159"/>
      <c r="FXS201" s="158"/>
      <c r="FXT201" s="161"/>
      <c r="FXU201" s="160"/>
      <c r="FXV201" s="159"/>
      <c r="FXW201" s="158"/>
      <c r="FXX201" s="161"/>
      <c r="FXY201" s="160"/>
      <c r="FXZ201" s="159"/>
      <c r="FYA201" s="158"/>
      <c r="FYB201" s="161"/>
      <c r="FYC201" s="160"/>
      <c r="FYD201" s="159"/>
      <c r="FYE201" s="158"/>
      <c r="FYF201" s="161"/>
      <c r="FYG201" s="160"/>
      <c r="FYH201" s="159"/>
      <c r="FYI201" s="158"/>
      <c r="FYJ201" s="161"/>
      <c r="FYK201" s="160"/>
      <c r="FYL201" s="159"/>
      <c r="FYM201" s="158"/>
      <c r="FYN201" s="161"/>
      <c r="FYO201" s="160"/>
      <c r="FYP201" s="159"/>
      <c r="FYQ201" s="158"/>
      <c r="FYR201" s="161"/>
      <c r="FYS201" s="160"/>
      <c r="FYT201" s="159"/>
      <c r="FYU201" s="158"/>
      <c r="FYV201" s="161"/>
      <c r="FYW201" s="160"/>
      <c r="FYX201" s="159"/>
      <c r="FYY201" s="158"/>
      <c r="FYZ201" s="161"/>
      <c r="FZA201" s="160"/>
      <c r="FZB201" s="159"/>
      <c r="FZC201" s="158"/>
      <c r="FZD201" s="161"/>
      <c r="FZE201" s="160"/>
      <c r="FZF201" s="159"/>
      <c r="FZG201" s="158"/>
      <c r="FZH201" s="161"/>
      <c r="FZI201" s="160"/>
      <c r="FZJ201" s="159"/>
      <c r="FZK201" s="158"/>
      <c r="FZL201" s="161"/>
      <c r="FZM201" s="160"/>
      <c r="FZN201" s="159"/>
      <c r="FZO201" s="158"/>
      <c r="FZP201" s="161"/>
      <c r="FZQ201" s="160"/>
      <c r="FZR201" s="159"/>
      <c r="FZS201" s="158"/>
      <c r="FZT201" s="161"/>
      <c r="FZU201" s="160"/>
      <c r="FZV201" s="159"/>
      <c r="FZW201" s="158"/>
      <c r="FZX201" s="161"/>
      <c r="FZY201" s="160"/>
      <c r="FZZ201" s="159"/>
      <c r="GAA201" s="158"/>
      <c r="GAB201" s="161"/>
      <c r="GAC201" s="160"/>
      <c r="GAD201" s="159"/>
      <c r="GAE201" s="158"/>
      <c r="GAF201" s="161"/>
      <c r="GAG201" s="160"/>
      <c r="GAH201" s="159"/>
      <c r="GAI201" s="158"/>
      <c r="GAJ201" s="161"/>
      <c r="GAK201" s="160"/>
      <c r="GAL201" s="159"/>
      <c r="GAM201" s="158"/>
      <c r="GAN201" s="161"/>
      <c r="GAO201" s="160"/>
      <c r="GAP201" s="159"/>
      <c r="GAQ201" s="158"/>
      <c r="GAR201" s="161"/>
      <c r="GAS201" s="160"/>
      <c r="GAT201" s="159"/>
      <c r="GAU201" s="158"/>
      <c r="GAV201" s="161"/>
      <c r="GAW201" s="160"/>
      <c r="GAX201" s="159"/>
      <c r="GAY201" s="158"/>
      <c r="GAZ201" s="161"/>
      <c r="GBA201" s="672"/>
      <c r="GBB201" s="672"/>
      <c r="GBC201" s="672"/>
      <c r="GBD201" s="673"/>
      <c r="GBE201" s="167"/>
      <c r="GBF201" s="674"/>
      <c r="GBG201" s="674"/>
      <c r="GBH201" s="674"/>
      <c r="GBI201" s="164"/>
      <c r="GBJ201" s="160"/>
      <c r="GBK201" s="159"/>
      <c r="GBL201" s="158"/>
      <c r="GBM201" s="161"/>
      <c r="GBN201" s="160"/>
      <c r="GBO201" s="159"/>
      <c r="GBP201" s="158"/>
      <c r="GBQ201" s="161"/>
      <c r="GBR201" s="160"/>
      <c r="GBS201" s="159"/>
      <c r="GBT201" s="158"/>
      <c r="GBU201" s="161"/>
      <c r="GBV201" s="160"/>
      <c r="GBW201" s="159"/>
      <c r="GBX201" s="158"/>
      <c r="GBY201" s="161"/>
      <c r="GBZ201" s="160"/>
      <c r="GCA201" s="159"/>
      <c r="GCB201" s="158"/>
      <c r="GCC201" s="161"/>
      <c r="GCD201" s="160"/>
      <c r="GCE201" s="159"/>
      <c r="GCF201" s="158"/>
      <c r="GCG201" s="161"/>
      <c r="GCH201" s="160"/>
      <c r="GCI201" s="159"/>
      <c r="GCJ201" s="158"/>
      <c r="GCK201" s="161"/>
      <c r="GCL201" s="160"/>
      <c r="GCM201" s="159"/>
      <c r="GCN201" s="158"/>
      <c r="GCO201" s="161"/>
      <c r="GCP201" s="160"/>
      <c r="GCQ201" s="159"/>
      <c r="GCR201" s="158"/>
      <c r="GCS201" s="161"/>
      <c r="GCT201" s="160"/>
      <c r="GCU201" s="159"/>
      <c r="GCV201" s="158"/>
      <c r="GCW201" s="161"/>
      <c r="GCX201" s="160"/>
      <c r="GCY201" s="159"/>
      <c r="GCZ201" s="158"/>
      <c r="GDA201" s="161"/>
      <c r="GDB201" s="160"/>
      <c r="GDC201" s="159"/>
      <c r="GDD201" s="158"/>
      <c r="GDE201" s="161"/>
      <c r="GDF201" s="160"/>
      <c r="GDG201" s="159"/>
      <c r="GDH201" s="158"/>
      <c r="GDI201" s="161"/>
      <c r="GDJ201" s="160"/>
      <c r="GDK201" s="159"/>
      <c r="GDL201" s="158"/>
      <c r="GDM201" s="161"/>
      <c r="GDN201" s="160"/>
      <c r="GDO201" s="159"/>
      <c r="GDP201" s="158"/>
      <c r="GDQ201" s="161"/>
      <c r="GDR201" s="160"/>
      <c r="GDS201" s="159"/>
      <c r="GDT201" s="158"/>
      <c r="GDU201" s="161"/>
      <c r="GDV201" s="160"/>
      <c r="GDW201" s="159"/>
      <c r="GDX201" s="158"/>
      <c r="GDY201" s="161"/>
      <c r="GDZ201" s="160"/>
      <c r="GEA201" s="159"/>
      <c r="GEB201" s="158"/>
      <c r="GEC201" s="161"/>
      <c r="GED201" s="160"/>
      <c r="GEE201" s="159"/>
      <c r="GEF201" s="158"/>
      <c r="GEG201" s="161"/>
      <c r="GEH201" s="160"/>
      <c r="GEI201" s="159"/>
      <c r="GEJ201" s="158"/>
      <c r="GEK201" s="161"/>
      <c r="GEL201" s="160"/>
      <c r="GEM201" s="159"/>
      <c r="GEN201" s="158"/>
      <c r="GEO201" s="161"/>
      <c r="GEP201" s="160"/>
      <c r="GEQ201" s="159"/>
      <c r="GER201" s="158"/>
      <c r="GES201" s="161"/>
      <c r="GET201" s="160"/>
      <c r="GEU201" s="159"/>
      <c r="GEV201" s="158"/>
      <c r="GEW201" s="161"/>
      <c r="GEX201" s="160"/>
      <c r="GEY201" s="159"/>
      <c r="GEZ201" s="158"/>
      <c r="GFA201" s="161"/>
      <c r="GFB201" s="160"/>
      <c r="GFC201" s="159"/>
      <c r="GFD201" s="158"/>
      <c r="GFE201" s="161"/>
      <c r="GFF201" s="160"/>
      <c r="GFG201" s="159"/>
      <c r="GFH201" s="158"/>
      <c r="GFI201" s="161"/>
      <c r="GFJ201" s="160"/>
      <c r="GFK201" s="159"/>
      <c r="GFL201" s="158"/>
      <c r="GFM201" s="161"/>
      <c r="GFN201" s="160"/>
      <c r="GFO201" s="159"/>
      <c r="GFP201" s="158"/>
      <c r="GFQ201" s="161"/>
      <c r="GFR201" s="160"/>
      <c r="GFS201" s="159"/>
      <c r="GFT201" s="158"/>
      <c r="GFU201" s="161"/>
      <c r="GFV201" s="160"/>
      <c r="GFW201" s="159"/>
      <c r="GFX201" s="158"/>
      <c r="GFY201" s="161"/>
      <c r="GFZ201" s="160"/>
      <c r="GGA201" s="159"/>
      <c r="GGB201" s="158"/>
      <c r="GGC201" s="161"/>
      <c r="GGD201" s="672"/>
      <c r="GGE201" s="672"/>
      <c r="GGF201" s="672"/>
      <c r="GGG201" s="673"/>
      <c r="GGH201" s="167"/>
      <c r="GGI201" s="674"/>
      <c r="GGJ201" s="674"/>
      <c r="GGK201" s="674"/>
      <c r="GGL201" s="164"/>
      <c r="GGM201" s="160"/>
      <c r="GGN201" s="159"/>
      <c r="GGO201" s="158"/>
      <c r="GGP201" s="161"/>
      <c r="GGQ201" s="160"/>
      <c r="GGR201" s="159"/>
      <c r="GGS201" s="158"/>
      <c r="GGT201" s="161"/>
      <c r="GGU201" s="160"/>
      <c r="GGV201" s="159"/>
      <c r="GGW201" s="158"/>
      <c r="GGX201" s="161"/>
      <c r="GGY201" s="160"/>
      <c r="GGZ201" s="159"/>
      <c r="GHA201" s="158"/>
      <c r="GHB201" s="161"/>
      <c r="GHC201" s="160"/>
      <c r="GHD201" s="159"/>
      <c r="GHE201" s="158"/>
      <c r="GHF201" s="161"/>
      <c r="GHG201" s="160"/>
      <c r="GHH201" s="159"/>
      <c r="GHI201" s="158"/>
      <c r="GHJ201" s="161"/>
      <c r="GHK201" s="160"/>
      <c r="GHL201" s="159"/>
      <c r="GHM201" s="158"/>
      <c r="GHN201" s="161"/>
      <c r="GHO201" s="160"/>
      <c r="GHP201" s="159"/>
      <c r="GHQ201" s="158"/>
      <c r="GHR201" s="161"/>
      <c r="GHS201" s="160"/>
      <c r="GHT201" s="159"/>
      <c r="GHU201" s="158"/>
      <c r="GHV201" s="161"/>
      <c r="GHW201" s="160"/>
      <c r="GHX201" s="159"/>
      <c r="GHY201" s="158"/>
      <c r="GHZ201" s="161"/>
      <c r="GIA201" s="160"/>
      <c r="GIB201" s="159"/>
      <c r="GIC201" s="158"/>
      <c r="GID201" s="161"/>
      <c r="GIE201" s="160"/>
      <c r="GIF201" s="159"/>
      <c r="GIG201" s="158"/>
      <c r="GIH201" s="161"/>
      <c r="GII201" s="160"/>
      <c r="GIJ201" s="159"/>
      <c r="GIK201" s="158"/>
      <c r="GIL201" s="161"/>
      <c r="GIM201" s="160"/>
      <c r="GIN201" s="159"/>
      <c r="GIO201" s="158"/>
      <c r="GIP201" s="161"/>
      <c r="GIQ201" s="160"/>
      <c r="GIR201" s="159"/>
      <c r="GIS201" s="158"/>
      <c r="GIT201" s="161"/>
      <c r="GIU201" s="160"/>
      <c r="GIV201" s="159"/>
      <c r="GIW201" s="158"/>
      <c r="GIX201" s="161"/>
      <c r="GIY201" s="160"/>
      <c r="GIZ201" s="159"/>
      <c r="GJA201" s="158"/>
      <c r="GJB201" s="161"/>
      <c r="GJC201" s="160"/>
      <c r="GJD201" s="159"/>
      <c r="GJE201" s="158"/>
      <c r="GJF201" s="161"/>
      <c r="GJG201" s="160"/>
      <c r="GJH201" s="159"/>
      <c r="GJI201" s="158"/>
      <c r="GJJ201" s="161"/>
      <c r="GJK201" s="160"/>
      <c r="GJL201" s="159"/>
      <c r="GJM201" s="158"/>
      <c r="GJN201" s="161"/>
      <c r="GJO201" s="160"/>
      <c r="GJP201" s="159"/>
      <c r="GJQ201" s="158"/>
      <c r="GJR201" s="161"/>
      <c r="GJS201" s="160"/>
      <c r="GJT201" s="159"/>
      <c r="GJU201" s="158"/>
      <c r="GJV201" s="161"/>
      <c r="GJW201" s="160"/>
      <c r="GJX201" s="159"/>
      <c r="GJY201" s="158"/>
      <c r="GJZ201" s="161"/>
      <c r="GKA201" s="160"/>
      <c r="GKB201" s="159"/>
      <c r="GKC201" s="158"/>
      <c r="GKD201" s="161"/>
      <c r="GKE201" s="160"/>
      <c r="GKF201" s="159"/>
      <c r="GKG201" s="158"/>
      <c r="GKH201" s="161"/>
      <c r="GKI201" s="160"/>
      <c r="GKJ201" s="159"/>
      <c r="GKK201" s="158"/>
      <c r="GKL201" s="161"/>
      <c r="GKM201" s="160"/>
      <c r="GKN201" s="159"/>
      <c r="GKO201" s="158"/>
      <c r="GKP201" s="161"/>
      <c r="GKQ201" s="160"/>
      <c r="GKR201" s="159"/>
      <c r="GKS201" s="158"/>
      <c r="GKT201" s="161"/>
      <c r="GKU201" s="160"/>
      <c r="GKV201" s="159"/>
      <c r="GKW201" s="158"/>
      <c r="GKX201" s="161"/>
      <c r="GKY201" s="160"/>
      <c r="GKZ201" s="159"/>
      <c r="GLA201" s="158"/>
      <c r="GLB201" s="161"/>
      <c r="GLC201" s="160"/>
      <c r="GLD201" s="159"/>
      <c r="GLE201" s="158"/>
      <c r="GLF201" s="161"/>
      <c r="GLG201" s="672"/>
      <c r="GLH201" s="672"/>
      <c r="GLI201" s="672"/>
      <c r="GLJ201" s="673"/>
      <c r="GLK201" s="167"/>
      <c r="GLL201" s="674"/>
      <c r="GLM201" s="674"/>
      <c r="GLN201" s="674"/>
      <c r="GLO201" s="164"/>
      <c r="GLP201" s="160"/>
      <c r="GLQ201" s="159"/>
      <c r="GLR201" s="158"/>
      <c r="GLS201" s="161"/>
      <c r="GLT201" s="160"/>
      <c r="GLU201" s="159"/>
      <c r="GLV201" s="158"/>
      <c r="GLW201" s="161"/>
      <c r="GLX201" s="160"/>
      <c r="GLY201" s="159"/>
      <c r="GLZ201" s="158"/>
      <c r="GMA201" s="161"/>
      <c r="GMB201" s="160"/>
      <c r="GMC201" s="159"/>
      <c r="GMD201" s="158"/>
      <c r="GME201" s="161"/>
      <c r="GMF201" s="160"/>
      <c r="GMG201" s="159"/>
      <c r="GMH201" s="158"/>
      <c r="GMI201" s="161"/>
      <c r="GMJ201" s="160"/>
      <c r="GMK201" s="159"/>
      <c r="GML201" s="158"/>
      <c r="GMM201" s="161"/>
      <c r="GMN201" s="160"/>
      <c r="GMO201" s="159"/>
      <c r="GMP201" s="158"/>
      <c r="GMQ201" s="161"/>
      <c r="GMR201" s="160"/>
      <c r="GMS201" s="159"/>
      <c r="GMT201" s="158"/>
      <c r="GMU201" s="161"/>
      <c r="GMV201" s="160"/>
      <c r="GMW201" s="159"/>
      <c r="GMX201" s="158"/>
      <c r="GMY201" s="161"/>
      <c r="GMZ201" s="160"/>
      <c r="GNA201" s="159"/>
      <c r="GNB201" s="158"/>
      <c r="GNC201" s="161"/>
      <c r="GND201" s="160"/>
      <c r="GNE201" s="159"/>
      <c r="GNF201" s="158"/>
      <c r="GNG201" s="161"/>
      <c r="GNH201" s="160"/>
      <c r="GNI201" s="159"/>
      <c r="GNJ201" s="158"/>
      <c r="GNK201" s="161"/>
      <c r="GNL201" s="160"/>
      <c r="GNM201" s="159"/>
      <c r="GNN201" s="158"/>
      <c r="GNO201" s="161"/>
      <c r="GNP201" s="160"/>
      <c r="GNQ201" s="159"/>
      <c r="GNR201" s="158"/>
      <c r="GNS201" s="161"/>
      <c r="GNT201" s="160"/>
      <c r="GNU201" s="159"/>
      <c r="GNV201" s="158"/>
      <c r="GNW201" s="161"/>
      <c r="GNX201" s="160"/>
      <c r="GNY201" s="159"/>
      <c r="GNZ201" s="158"/>
      <c r="GOA201" s="161"/>
      <c r="GOB201" s="160"/>
      <c r="GOC201" s="159"/>
      <c r="GOD201" s="158"/>
      <c r="GOE201" s="161"/>
      <c r="GOF201" s="160"/>
      <c r="GOG201" s="159"/>
      <c r="GOH201" s="158"/>
      <c r="GOI201" s="161"/>
      <c r="GOJ201" s="160"/>
      <c r="GOK201" s="159"/>
      <c r="GOL201" s="158"/>
      <c r="GOM201" s="161"/>
      <c r="GON201" s="160"/>
      <c r="GOO201" s="159"/>
      <c r="GOP201" s="158"/>
      <c r="GOQ201" s="161"/>
      <c r="GOR201" s="160"/>
      <c r="GOS201" s="159"/>
      <c r="GOT201" s="158"/>
      <c r="GOU201" s="161"/>
      <c r="GOV201" s="160"/>
      <c r="GOW201" s="159"/>
      <c r="GOX201" s="158"/>
      <c r="GOY201" s="161"/>
      <c r="GOZ201" s="160"/>
      <c r="GPA201" s="159"/>
      <c r="GPB201" s="158"/>
      <c r="GPC201" s="161"/>
      <c r="GPD201" s="160"/>
      <c r="GPE201" s="159"/>
      <c r="GPF201" s="158"/>
      <c r="GPG201" s="161"/>
      <c r="GPH201" s="160"/>
      <c r="GPI201" s="159"/>
      <c r="GPJ201" s="158"/>
      <c r="GPK201" s="161"/>
      <c r="GPL201" s="160"/>
      <c r="GPM201" s="159"/>
      <c r="GPN201" s="158"/>
      <c r="GPO201" s="161"/>
      <c r="GPP201" s="160"/>
      <c r="GPQ201" s="159"/>
      <c r="GPR201" s="158"/>
      <c r="GPS201" s="161"/>
      <c r="GPT201" s="160"/>
      <c r="GPU201" s="159"/>
      <c r="GPV201" s="158"/>
      <c r="GPW201" s="161"/>
      <c r="GPX201" s="160"/>
      <c r="GPY201" s="159"/>
      <c r="GPZ201" s="158"/>
      <c r="GQA201" s="161"/>
      <c r="GQB201" s="160"/>
      <c r="GQC201" s="159"/>
      <c r="GQD201" s="158"/>
      <c r="GQE201" s="161"/>
      <c r="GQF201" s="160"/>
      <c r="GQG201" s="159"/>
      <c r="GQH201" s="158"/>
      <c r="GQI201" s="161"/>
      <c r="GQJ201" s="672"/>
      <c r="GQK201" s="672"/>
      <c r="GQL201" s="672"/>
      <c r="GQM201" s="673"/>
      <c r="GQN201" s="167"/>
      <c r="GQO201" s="674"/>
      <c r="GQP201" s="674"/>
      <c r="GQQ201" s="674"/>
      <c r="GQR201" s="164"/>
      <c r="GQS201" s="160"/>
      <c r="GQT201" s="159"/>
      <c r="GQU201" s="158"/>
      <c r="GQV201" s="161"/>
      <c r="GQW201" s="160"/>
      <c r="GQX201" s="159"/>
      <c r="GQY201" s="158"/>
      <c r="GQZ201" s="161"/>
      <c r="GRA201" s="160"/>
      <c r="GRB201" s="159"/>
      <c r="GRC201" s="158"/>
      <c r="GRD201" s="161"/>
      <c r="GRE201" s="160"/>
      <c r="GRF201" s="159"/>
      <c r="GRG201" s="158"/>
      <c r="GRH201" s="161"/>
      <c r="GRI201" s="160"/>
      <c r="GRJ201" s="159"/>
      <c r="GRK201" s="158"/>
      <c r="GRL201" s="161"/>
      <c r="GRM201" s="160"/>
      <c r="GRN201" s="159"/>
      <c r="GRO201" s="158"/>
      <c r="GRP201" s="161"/>
      <c r="GRQ201" s="160"/>
      <c r="GRR201" s="159"/>
      <c r="GRS201" s="158"/>
      <c r="GRT201" s="161"/>
      <c r="GRU201" s="160"/>
      <c r="GRV201" s="159"/>
      <c r="GRW201" s="158"/>
      <c r="GRX201" s="161"/>
      <c r="GRY201" s="160"/>
      <c r="GRZ201" s="159"/>
      <c r="GSA201" s="158"/>
      <c r="GSB201" s="161"/>
      <c r="GSC201" s="160"/>
      <c r="GSD201" s="159"/>
      <c r="GSE201" s="158"/>
      <c r="GSF201" s="161"/>
      <c r="GSG201" s="160"/>
      <c r="GSH201" s="159"/>
      <c r="GSI201" s="158"/>
      <c r="GSJ201" s="161"/>
      <c r="GSK201" s="160"/>
      <c r="GSL201" s="159"/>
      <c r="GSM201" s="158"/>
      <c r="GSN201" s="161"/>
      <c r="GSO201" s="160"/>
      <c r="GSP201" s="159"/>
      <c r="GSQ201" s="158"/>
      <c r="GSR201" s="161"/>
      <c r="GSS201" s="160"/>
      <c r="GST201" s="159"/>
      <c r="GSU201" s="158"/>
      <c r="GSV201" s="161"/>
      <c r="GSW201" s="160"/>
      <c r="GSX201" s="159"/>
      <c r="GSY201" s="158"/>
      <c r="GSZ201" s="161"/>
      <c r="GTA201" s="160"/>
      <c r="GTB201" s="159"/>
      <c r="GTC201" s="158"/>
      <c r="GTD201" s="161"/>
      <c r="GTE201" s="160"/>
      <c r="GTF201" s="159"/>
      <c r="GTG201" s="158"/>
      <c r="GTH201" s="161"/>
      <c r="GTI201" s="160"/>
      <c r="GTJ201" s="159"/>
      <c r="GTK201" s="158"/>
      <c r="GTL201" s="161"/>
      <c r="GTM201" s="160"/>
      <c r="GTN201" s="159"/>
      <c r="GTO201" s="158"/>
      <c r="GTP201" s="161"/>
      <c r="GTQ201" s="160"/>
      <c r="GTR201" s="159"/>
      <c r="GTS201" s="158"/>
      <c r="GTT201" s="161"/>
      <c r="GTU201" s="160"/>
      <c r="GTV201" s="159"/>
      <c r="GTW201" s="158"/>
      <c r="GTX201" s="161"/>
      <c r="GTY201" s="160"/>
      <c r="GTZ201" s="159"/>
      <c r="GUA201" s="158"/>
      <c r="GUB201" s="161"/>
      <c r="GUC201" s="160"/>
      <c r="GUD201" s="159"/>
      <c r="GUE201" s="158"/>
      <c r="GUF201" s="161"/>
      <c r="GUG201" s="160"/>
      <c r="GUH201" s="159"/>
      <c r="GUI201" s="158"/>
      <c r="GUJ201" s="161"/>
      <c r="GUK201" s="160"/>
      <c r="GUL201" s="159"/>
      <c r="GUM201" s="158"/>
      <c r="GUN201" s="161"/>
      <c r="GUO201" s="160"/>
      <c r="GUP201" s="159"/>
      <c r="GUQ201" s="158"/>
      <c r="GUR201" s="161"/>
      <c r="GUS201" s="160"/>
      <c r="GUT201" s="159"/>
      <c r="GUU201" s="158"/>
      <c r="GUV201" s="161"/>
      <c r="GUW201" s="160"/>
      <c r="GUX201" s="159"/>
      <c r="GUY201" s="158"/>
      <c r="GUZ201" s="161"/>
      <c r="GVA201" s="160"/>
      <c r="GVB201" s="159"/>
      <c r="GVC201" s="158"/>
      <c r="GVD201" s="161"/>
      <c r="GVE201" s="160"/>
      <c r="GVF201" s="159"/>
      <c r="GVG201" s="158"/>
      <c r="GVH201" s="161"/>
      <c r="GVI201" s="160"/>
      <c r="GVJ201" s="159"/>
      <c r="GVK201" s="158"/>
      <c r="GVL201" s="161"/>
      <c r="GVM201" s="672"/>
      <c r="GVN201" s="672"/>
      <c r="GVO201" s="672"/>
      <c r="GVP201" s="673"/>
      <c r="GVQ201" s="167"/>
      <c r="GVR201" s="674"/>
      <c r="GVS201" s="674"/>
      <c r="GVT201" s="674"/>
      <c r="GVU201" s="164"/>
      <c r="GVV201" s="160"/>
      <c r="GVW201" s="159"/>
      <c r="GVX201" s="158"/>
      <c r="GVY201" s="161"/>
      <c r="GVZ201" s="160"/>
      <c r="GWA201" s="159"/>
      <c r="GWB201" s="158"/>
      <c r="GWC201" s="161"/>
      <c r="GWD201" s="160"/>
      <c r="GWE201" s="159"/>
      <c r="GWF201" s="158"/>
      <c r="GWG201" s="161"/>
      <c r="GWH201" s="160"/>
      <c r="GWI201" s="159"/>
      <c r="GWJ201" s="158"/>
      <c r="GWK201" s="161"/>
      <c r="GWL201" s="160"/>
      <c r="GWM201" s="159"/>
      <c r="GWN201" s="158"/>
      <c r="GWO201" s="161"/>
      <c r="GWP201" s="160"/>
      <c r="GWQ201" s="159"/>
      <c r="GWR201" s="158"/>
      <c r="GWS201" s="161"/>
      <c r="GWT201" s="160"/>
      <c r="GWU201" s="159"/>
      <c r="GWV201" s="158"/>
      <c r="GWW201" s="161"/>
      <c r="GWX201" s="160"/>
      <c r="GWY201" s="159"/>
      <c r="GWZ201" s="158"/>
      <c r="GXA201" s="161"/>
      <c r="GXB201" s="160"/>
      <c r="GXC201" s="159"/>
      <c r="GXD201" s="158"/>
      <c r="GXE201" s="161"/>
      <c r="GXF201" s="160"/>
      <c r="GXG201" s="159"/>
      <c r="GXH201" s="158"/>
      <c r="GXI201" s="161"/>
      <c r="GXJ201" s="160"/>
      <c r="GXK201" s="159"/>
      <c r="GXL201" s="158"/>
      <c r="GXM201" s="161"/>
      <c r="GXN201" s="160"/>
      <c r="GXO201" s="159"/>
      <c r="GXP201" s="158"/>
      <c r="GXQ201" s="161"/>
      <c r="GXR201" s="160"/>
      <c r="GXS201" s="159"/>
      <c r="GXT201" s="158"/>
      <c r="GXU201" s="161"/>
      <c r="GXV201" s="160"/>
      <c r="GXW201" s="159"/>
      <c r="GXX201" s="158"/>
      <c r="GXY201" s="161"/>
      <c r="GXZ201" s="160"/>
      <c r="GYA201" s="159"/>
      <c r="GYB201" s="158"/>
      <c r="GYC201" s="161"/>
      <c r="GYD201" s="160"/>
      <c r="GYE201" s="159"/>
      <c r="GYF201" s="158"/>
      <c r="GYG201" s="161"/>
      <c r="GYH201" s="160"/>
      <c r="GYI201" s="159"/>
      <c r="GYJ201" s="158"/>
      <c r="GYK201" s="161"/>
      <c r="GYL201" s="160"/>
      <c r="GYM201" s="159"/>
      <c r="GYN201" s="158"/>
      <c r="GYO201" s="161"/>
      <c r="GYP201" s="160"/>
      <c r="GYQ201" s="159"/>
      <c r="GYR201" s="158"/>
      <c r="GYS201" s="161"/>
      <c r="GYT201" s="160"/>
      <c r="GYU201" s="159"/>
      <c r="GYV201" s="158"/>
      <c r="GYW201" s="161"/>
      <c r="GYX201" s="160"/>
      <c r="GYY201" s="159"/>
      <c r="GYZ201" s="158"/>
      <c r="GZA201" s="161"/>
      <c r="GZB201" s="160"/>
      <c r="GZC201" s="159"/>
      <c r="GZD201" s="158"/>
      <c r="GZE201" s="161"/>
      <c r="GZF201" s="160"/>
      <c r="GZG201" s="159"/>
      <c r="GZH201" s="158"/>
      <c r="GZI201" s="161"/>
      <c r="GZJ201" s="160"/>
      <c r="GZK201" s="159"/>
      <c r="GZL201" s="158"/>
      <c r="GZM201" s="161"/>
      <c r="GZN201" s="160"/>
      <c r="GZO201" s="159"/>
      <c r="GZP201" s="158"/>
      <c r="GZQ201" s="161"/>
      <c r="GZR201" s="160"/>
      <c r="GZS201" s="159"/>
      <c r="GZT201" s="158"/>
      <c r="GZU201" s="161"/>
      <c r="GZV201" s="160"/>
      <c r="GZW201" s="159"/>
      <c r="GZX201" s="158"/>
      <c r="GZY201" s="161"/>
      <c r="GZZ201" s="160"/>
      <c r="HAA201" s="159"/>
      <c r="HAB201" s="158"/>
      <c r="HAC201" s="161"/>
      <c r="HAD201" s="160"/>
      <c r="HAE201" s="159"/>
      <c r="HAF201" s="158"/>
      <c r="HAG201" s="161"/>
      <c r="HAH201" s="160"/>
      <c r="HAI201" s="159"/>
      <c r="HAJ201" s="158"/>
      <c r="HAK201" s="161"/>
      <c r="HAL201" s="160"/>
      <c r="HAM201" s="159"/>
      <c r="HAN201" s="158"/>
      <c r="HAO201" s="161"/>
      <c r="HAP201" s="672"/>
      <c r="HAQ201" s="672"/>
      <c r="HAR201" s="672"/>
      <c r="HAS201" s="673"/>
      <c r="HAT201" s="167"/>
      <c r="HAU201" s="674"/>
      <c r="HAV201" s="674"/>
      <c r="HAW201" s="674"/>
      <c r="HAX201" s="164"/>
      <c r="HAY201" s="160"/>
      <c r="HAZ201" s="159"/>
      <c r="HBA201" s="158"/>
      <c r="HBB201" s="161"/>
      <c r="HBC201" s="160"/>
      <c r="HBD201" s="159"/>
      <c r="HBE201" s="158"/>
      <c r="HBF201" s="161"/>
      <c r="HBG201" s="160"/>
      <c r="HBH201" s="159"/>
      <c r="HBI201" s="158"/>
      <c r="HBJ201" s="161"/>
      <c r="HBK201" s="160"/>
      <c r="HBL201" s="159"/>
      <c r="HBM201" s="158"/>
      <c r="HBN201" s="161"/>
      <c r="HBO201" s="160"/>
      <c r="HBP201" s="159"/>
      <c r="HBQ201" s="158"/>
      <c r="HBR201" s="161"/>
      <c r="HBS201" s="160"/>
      <c r="HBT201" s="159"/>
      <c r="HBU201" s="158"/>
      <c r="HBV201" s="161"/>
      <c r="HBW201" s="160"/>
      <c r="HBX201" s="159"/>
      <c r="HBY201" s="158"/>
      <c r="HBZ201" s="161"/>
      <c r="HCA201" s="160"/>
      <c r="HCB201" s="159"/>
      <c r="HCC201" s="158"/>
      <c r="HCD201" s="161"/>
      <c r="HCE201" s="160"/>
      <c r="HCF201" s="159"/>
      <c r="HCG201" s="158"/>
      <c r="HCH201" s="161"/>
      <c r="HCI201" s="160"/>
      <c r="HCJ201" s="159"/>
      <c r="HCK201" s="158"/>
      <c r="HCL201" s="161"/>
      <c r="HCM201" s="160"/>
      <c r="HCN201" s="159"/>
      <c r="HCO201" s="158"/>
      <c r="HCP201" s="161"/>
      <c r="HCQ201" s="160"/>
      <c r="HCR201" s="159"/>
      <c r="HCS201" s="158"/>
      <c r="HCT201" s="161"/>
      <c r="HCU201" s="160"/>
      <c r="HCV201" s="159"/>
      <c r="HCW201" s="158"/>
      <c r="HCX201" s="161"/>
      <c r="HCY201" s="160"/>
      <c r="HCZ201" s="159"/>
      <c r="HDA201" s="158"/>
      <c r="HDB201" s="161"/>
      <c r="HDC201" s="160"/>
      <c r="HDD201" s="159"/>
      <c r="HDE201" s="158"/>
      <c r="HDF201" s="161"/>
      <c r="HDG201" s="160"/>
      <c r="HDH201" s="159"/>
      <c r="HDI201" s="158"/>
      <c r="HDJ201" s="161"/>
      <c r="HDK201" s="160"/>
      <c r="HDL201" s="159"/>
      <c r="HDM201" s="158"/>
      <c r="HDN201" s="161"/>
      <c r="HDO201" s="160"/>
      <c r="HDP201" s="159"/>
      <c r="HDQ201" s="158"/>
      <c r="HDR201" s="161"/>
      <c r="HDS201" s="160"/>
      <c r="HDT201" s="159"/>
      <c r="HDU201" s="158"/>
      <c r="HDV201" s="161"/>
      <c r="HDW201" s="160"/>
      <c r="HDX201" s="159"/>
      <c r="HDY201" s="158"/>
      <c r="HDZ201" s="161"/>
      <c r="HEA201" s="160"/>
      <c r="HEB201" s="159"/>
      <c r="HEC201" s="158"/>
      <c r="HED201" s="161"/>
      <c r="HEE201" s="160"/>
      <c r="HEF201" s="159"/>
      <c r="HEG201" s="158"/>
      <c r="HEH201" s="161"/>
      <c r="HEI201" s="160"/>
      <c r="HEJ201" s="159"/>
      <c r="HEK201" s="158"/>
      <c r="HEL201" s="161"/>
      <c r="HEM201" s="160"/>
      <c r="HEN201" s="159"/>
      <c r="HEO201" s="158"/>
      <c r="HEP201" s="161"/>
      <c r="HEQ201" s="160"/>
      <c r="HER201" s="159"/>
      <c r="HES201" s="158"/>
      <c r="HET201" s="161"/>
      <c r="HEU201" s="160"/>
      <c r="HEV201" s="159"/>
      <c r="HEW201" s="158"/>
      <c r="HEX201" s="161"/>
      <c r="HEY201" s="160"/>
      <c r="HEZ201" s="159"/>
      <c r="HFA201" s="158"/>
      <c r="HFB201" s="161"/>
      <c r="HFC201" s="160"/>
      <c r="HFD201" s="159"/>
      <c r="HFE201" s="158"/>
      <c r="HFF201" s="161"/>
      <c r="HFG201" s="160"/>
      <c r="HFH201" s="159"/>
      <c r="HFI201" s="158"/>
      <c r="HFJ201" s="161"/>
      <c r="HFK201" s="160"/>
      <c r="HFL201" s="159"/>
      <c r="HFM201" s="158"/>
      <c r="HFN201" s="161"/>
      <c r="HFO201" s="160"/>
      <c r="HFP201" s="159"/>
      <c r="HFQ201" s="158"/>
      <c r="HFR201" s="161"/>
      <c r="HFS201" s="672"/>
      <c r="HFT201" s="672"/>
      <c r="HFU201" s="672"/>
      <c r="HFV201" s="673"/>
      <c r="HFW201" s="167"/>
      <c r="HFX201" s="674"/>
      <c r="HFY201" s="674"/>
      <c r="HFZ201" s="674"/>
      <c r="HGA201" s="164"/>
      <c r="HGB201" s="160"/>
      <c r="HGC201" s="159"/>
      <c r="HGD201" s="158"/>
      <c r="HGE201" s="161"/>
      <c r="HGF201" s="160"/>
      <c r="HGG201" s="159"/>
      <c r="HGH201" s="158"/>
      <c r="HGI201" s="161"/>
      <c r="HGJ201" s="160"/>
      <c r="HGK201" s="159"/>
      <c r="HGL201" s="158"/>
      <c r="HGM201" s="161"/>
      <c r="HGN201" s="160"/>
      <c r="HGO201" s="159"/>
      <c r="HGP201" s="158"/>
      <c r="HGQ201" s="161"/>
      <c r="HGR201" s="160"/>
      <c r="HGS201" s="159"/>
      <c r="HGT201" s="158"/>
      <c r="HGU201" s="161"/>
      <c r="HGV201" s="160"/>
      <c r="HGW201" s="159"/>
      <c r="HGX201" s="158"/>
      <c r="HGY201" s="161"/>
      <c r="HGZ201" s="160"/>
      <c r="HHA201" s="159"/>
      <c r="HHB201" s="158"/>
      <c r="HHC201" s="161"/>
      <c r="HHD201" s="160"/>
      <c r="HHE201" s="159"/>
      <c r="HHF201" s="158"/>
      <c r="HHG201" s="161"/>
      <c r="HHH201" s="160"/>
      <c r="HHI201" s="159"/>
      <c r="HHJ201" s="158"/>
      <c r="HHK201" s="161"/>
      <c r="HHL201" s="160"/>
      <c r="HHM201" s="159"/>
      <c r="HHN201" s="158"/>
      <c r="HHO201" s="161"/>
      <c r="HHP201" s="160"/>
      <c r="HHQ201" s="159"/>
      <c r="HHR201" s="158"/>
      <c r="HHS201" s="161"/>
      <c r="HHT201" s="160"/>
      <c r="HHU201" s="159"/>
      <c r="HHV201" s="158"/>
      <c r="HHW201" s="161"/>
      <c r="HHX201" s="160"/>
      <c r="HHY201" s="159"/>
      <c r="HHZ201" s="158"/>
      <c r="HIA201" s="161"/>
      <c r="HIB201" s="160"/>
      <c r="HIC201" s="159"/>
      <c r="HID201" s="158"/>
      <c r="HIE201" s="161"/>
      <c r="HIF201" s="160"/>
      <c r="HIG201" s="159"/>
      <c r="HIH201" s="158"/>
      <c r="HII201" s="161"/>
      <c r="HIJ201" s="160"/>
      <c r="HIK201" s="159"/>
      <c r="HIL201" s="158"/>
      <c r="HIM201" s="161"/>
      <c r="HIN201" s="160"/>
      <c r="HIO201" s="159"/>
      <c r="HIP201" s="158"/>
      <c r="HIQ201" s="161"/>
      <c r="HIR201" s="160"/>
      <c r="HIS201" s="159"/>
      <c r="HIT201" s="158"/>
      <c r="HIU201" s="161"/>
      <c r="HIV201" s="160"/>
      <c r="HIW201" s="159"/>
      <c r="HIX201" s="158"/>
      <c r="HIY201" s="161"/>
      <c r="HIZ201" s="160"/>
      <c r="HJA201" s="159"/>
      <c r="HJB201" s="158"/>
      <c r="HJC201" s="161"/>
      <c r="HJD201" s="160"/>
      <c r="HJE201" s="159"/>
      <c r="HJF201" s="158"/>
      <c r="HJG201" s="161"/>
      <c r="HJH201" s="160"/>
      <c r="HJI201" s="159"/>
      <c r="HJJ201" s="158"/>
      <c r="HJK201" s="161"/>
      <c r="HJL201" s="160"/>
      <c r="HJM201" s="159"/>
      <c r="HJN201" s="158"/>
      <c r="HJO201" s="161"/>
      <c r="HJP201" s="160"/>
      <c r="HJQ201" s="159"/>
      <c r="HJR201" s="158"/>
      <c r="HJS201" s="161"/>
      <c r="HJT201" s="160"/>
      <c r="HJU201" s="159"/>
      <c r="HJV201" s="158"/>
      <c r="HJW201" s="161"/>
      <c r="HJX201" s="160"/>
      <c r="HJY201" s="159"/>
      <c r="HJZ201" s="158"/>
      <c r="HKA201" s="161"/>
      <c r="HKB201" s="160"/>
      <c r="HKC201" s="159"/>
      <c r="HKD201" s="158"/>
      <c r="HKE201" s="161"/>
      <c r="HKF201" s="160"/>
      <c r="HKG201" s="159"/>
      <c r="HKH201" s="158"/>
      <c r="HKI201" s="161"/>
      <c r="HKJ201" s="160"/>
      <c r="HKK201" s="159"/>
      <c r="HKL201" s="158"/>
      <c r="HKM201" s="161"/>
      <c r="HKN201" s="160"/>
      <c r="HKO201" s="159"/>
      <c r="HKP201" s="158"/>
      <c r="HKQ201" s="161"/>
      <c r="HKR201" s="160"/>
      <c r="HKS201" s="159"/>
      <c r="HKT201" s="158"/>
      <c r="HKU201" s="161"/>
      <c r="HKV201" s="672"/>
      <c r="HKW201" s="672"/>
      <c r="HKX201" s="672"/>
      <c r="HKY201" s="673"/>
      <c r="HKZ201" s="167"/>
      <c r="HLA201" s="674"/>
      <c r="HLB201" s="674"/>
      <c r="HLC201" s="674"/>
      <c r="HLD201" s="164"/>
      <c r="HLE201" s="160"/>
      <c r="HLF201" s="159"/>
      <c r="HLG201" s="158"/>
      <c r="HLH201" s="161"/>
      <c r="HLI201" s="160"/>
      <c r="HLJ201" s="159"/>
      <c r="HLK201" s="158"/>
      <c r="HLL201" s="161"/>
      <c r="HLM201" s="160"/>
      <c r="HLN201" s="159"/>
      <c r="HLO201" s="158"/>
      <c r="HLP201" s="161"/>
      <c r="HLQ201" s="160"/>
      <c r="HLR201" s="159"/>
      <c r="HLS201" s="158"/>
      <c r="HLT201" s="161"/>
      <c r="HLU201" s="160"/>
      <c r="HLV201" s="159"/>
      <c r="HLW201" s="158"/>
      <c r="HLX201" s="161"/>
      <c r="HLY201" s="160"/>
      <c r="HLZ201" s="159"/>
      <c r="HMA201" s="158"/>
      <c r="HMB201" s="161"/>
      <c r="HMC201" s="160"/>
      <c r="HMD201" s="159"/>
      <c r="HME201" s="158"/>
      <c r="HMF201" s="161"/>
      <c r="HMG201" s="160"/>
      <c r="HMH201" s="159"/>
      <c r="HMI201" s="158"/>
      <c r="HMJ201" s="161"/>
      <c r="HMK201" s="160"/>
      <c r="HML201" s="159"/>
      <c r="HMM201" s="158"/>
      <c r="HMN201" s="161"/>
      <c r="HMO201" s="160"/>
      <c r="HMP201" s="159"/>
      <c r="HMQ201" s="158"/>
      <c r="HMR201" s="161"/>
      <c r="HMS201" s="160"/>
      <c r="HMT201" s="159"/>
      <c r="HMU201" s="158"/>
      <c r="HMV201" s="161"/>
      <c r="HMW201" s="160"/>
      <c r="HMX201" s="159"/>
      <c r="HMY201" s="158"/>
      <c r="HMZ201" s="161"/>
      <c r="HNA201" s="160"/>
      <c r="HNB201" s="159"/>
      <c r="HNC201" s="158"/>
      <c r="HND201" s="161"/>
      <c r="HNE201" s="160"/>
      <c r="HNF201" s="159"/>
      <c r="HNG201" s="158"/>
      <c r="HNH201" s="161"/>
      <c r="HNI201" s="160"/>
      <c r="HNJ201" s="159"/>
      <c r="HNK201" s="158"/>
      <c r="HNL201" s="161"/>
      <c r="HNM201" s="160"/>
      <c r="HNN201" s="159"/>
      <c r="HNO201" s="158"/>
      <c r="HNP201" s="161"/>
      <c r="HNQ201" s="160"/>
      <c r="HNR201" s="159"/>
      <c r="HNS201" s="158"/>
      <c r="HNT201" s="161"/>
      <c r="HNU201" s="160"/>
      <c r="HNV201" s="159"/>
      <c r="HNW201" s="158"/>
      <c r="HNX201" s="161"/>
      <c r="HNY201" s="160"/>
      <c r="HNZ201" s="159"/>
      <c r="HOA201" s="158"/>
      <c r="HOB201" s="161"/>
      <c r="HOC201" s="160"/>
      <c r="HOD201" s="159"/>
      <c r="HOE201" s="158"/>
      <c r="HOF201" s="161"/>
      <c r="HOG201" s="160"/>
      <c r="HOH201" s="159"/>
      <c r="HOI201" s="158"/>
      <c r="HOJ201" s="161"/>
      <c r="HOK201" s="160"/>
      <c r="HOL201" s="159"/>
      <c r="HOM201" s="158"/>
      <c r="HON201" s="161"/>
      <c r="HOO201" s="160"/>
      <c r="HOP201" s="159"/>
      <c r="HOQ201" s="158"/>
      <c r="HOR201" s="161"/>
      <c r="HOS201" s="160"/>
      <c r="HOT201" s="159"/>
      <c r="HOU201" s="158"/>
      <c r="HOV201" s="161"/>
      <c r="HOW201" s="160"/>
      <c r="HOX201" s="159"/>
      <c r="HOY201" s="158"/>
      <c r="HOZ201" s="161"/>
      <c r="HPA201" s="160"/>
      <c r="HPB201" s="159"/>
      <c r="HPC201" s="158"/>
      <c r="HPD201" s="161"/>
      <c r="HPE201" s="160"/>
      <c r="HPF201" s="159"/>
      <c r="HPG201" s="158"/>
      <c r="HPH201" s="161"/>
      <c r="HPI201" s="160"/>
      <c r="HPJ201" s="159"/>
      <c r="HPK201" s="158"/>
      <c r="HPL201" s="161"/>
      <c r="HPM201" s="160"/>
      <c r="HPN201" s="159"/>
      <c r="HPO201" s="158"/>
      <c r="HPP201" s="161"/>
      <c r="HPQ201" s="160"/>
      <c r="HPR201" s="159"/>
      <c r="HPS201" s="158"/>
      <c r="HPT201" s="161"/>
      <c r="HPU201" s="160"/>
      <c r="HPV201" s="159"/>
      <c r="HPW201" s="158"/>
      <c r="HPX201" s="161"/>
      <c r="HPY201" s="672"/>
      <c r="HPZ201" s="672"/>
      <c r="HQA201" s="672"/>
      <c r="HQB201" s="673"/>
      <c r="HQC201" s="167"/>
      <c r="HQD201" s="674"/>
      <c r="HQE201" s="674"/>
      <c r="HQF201" s="674"/>
      <c r="HQG201" s="164"/>
      <c r="HQH201" s="160"/>
      <c r="HQI201" s="159"/>
      <c r="HQJ201" s="158"/>
      <c r="HQK201" s="161"/>
      <c r="HQL201" s="160"/>
      <c r="HQM201" s="159"/>
      <c r="HQN201" s="158"/>
      <c r="HQO201" s="161"/>
      <c r="HQP201" s="160"/>
      <c r="HQQ201" s="159"/>
      <c r="HQR201" s="158"/>
      <c r="HQS201" s="161"/>
      <c r="HQT201" s="160"/>
      <c r="HQU201" s="159"/>
      <c r="HQV201" s="158"/>
      <c r="HQW201" s="161"/>
      <c r="HQX201" s="160"/>
      <c r="HQY201" s="159"/>
      <c r="HQZ201" s="158"/>
      <c r="HRA201" s="161"/>
      <c r="HRB201" s="160"/>
      <c r="HRC201" s="159"/>
      <c r="HRD201" s="158"/>
      <c r="HRE201" s="161"/>
      <c r="HRF201" s="160"/>
      <c r="HRG201" s="159"/>
      <c r="HRH201" s="158"/>
      <c r="HRI201" s="161"/>
      <c r="HRJ201" s="160"/>
      <c r="HRK201" s="159"/>
      <c r="HRL201" s="158"/>
      <c r="HRM201" s="161"/>
      <c r="HRN201" s="160"/>
      <c r="HRO201" s="159"/>
      <c r="HRP201" s="158"/>
      <c r="HRQ201" s="161"/>
      <c r="HRR201" s="160"/>
      <c r="HRS201" s="159"/>
      <c r="HRT201" s="158"/>
      <c r="HRU201" s="161"/>
      <c r="HRV201" s="160"/>
      <c r="HRW201" s="159"/>
      <c r="HRX201" s="158"/>
      <c r="HRY201" s="161"/>
      <c r="HRZ201" s="160"/>
      <c r="HSA201" s="159"/>
      <c r="HSB201" s="158"/>
      <c r="HSC201" s="161"/>
      <c r="HSD201" s="160"/>
      <c r="HSE201" s="159"/>
      <c r="HSF201" s="158"/>
      <c r="HSG201" s="161"/>
      <c r="HSH201" s="160"/>
      <c r="HSI201" s="159"/>
      <c r="HSJ201" s="158"/>
      <c r="HSK201" s="161"/>
      <c r="HSL201" s="160"/>
      <c r="HSM201" s="159"/>
      <c r="HSN201" s="158"/>
      <c r="HSO201" s="161"/>
      <c r="HSP201" s="160"/>
      <c r="HSQ201" s="159"/>
      <c r="HSR201" s="158"/>
      <c r="HSS201" s="161"/>
      <c r="HST201" s="160"/>
      <c r="HSU201" s="159"/>
      <c r="HSV201" s="158"/>
      <c r="HSW201" s="161"/>
      <c r="HSX201" s="160"/>
      <c r="HSY201" s="159"/>
      <c r="HSZ201" s="158"/>
      <c r="HTA201" s="161"/>
      <c r="HTB201" s="160"/>
      <c r="HTC201" s="159"/>
      <c r="HTD201" s="158"/>
      <c r="HTE201" s="161"/>
      <c r="HTF201" s="160"/>
      <c r="HTG201" s="159"/>
      <c r="HTH201" s="158"/>
      <c r="HTI201" s="161"/>
      <c r="HTJ201" s="160"/>
      <c r="HTK201" s="159"/>
      <c r="HTL201" s="158"/>
      <c r="HTM201" s="161"/>
      <c r="HTN201" s="160"/>
      <c r="HTO201" s="159"/>
      <c r="HTP201" s="158"/>
      <c r="HTQ201" s="161"/>
      <c r="HTR201" s="160"/>
      <c r="HTS201" s="159"/>
      <c r="HTT201" s="158"/>
      <c r="HTU201" s="161"/>
      <c r="HTV201" s="160"/>
      <c r="HTW201" s="159"/>
      <c r="HTX201" s="158"/>
      <c r="HTY201" s="161"/>
      <c r="HTZ201" s="160"/>
      <c r="HUA201" s="159"/>
      <c r="HUB201" s="158"/>
      <c r="HUC201" s="161"/>
      <c r="HUD201" s="160"/>
      <c r="HUE201" s="159"/>
      <c r="HUF201" s="158"/>
      <c r="HUG201" s="161"/>
      <c r="HUH201" s="160"/>
      <c r="HUI201" s="159"/>
      <c r="HUJ201" s="158"/>
      <c r="HUK201" s="161"/>
      <c r="HUL201" s="160"/>
      <c r="HUM201" s="159"/>
      <c r="HUN201" s="158"/>
      <c r="HUO201" s="161"/>
      <c r="HUP201" s="160"/>
      <c r="HUQ201" s="159"/>
      <c r="HUR201" s="158"/>
      <c r="HUS201" s="161"/>
      <c r="HUT201" s="160"/>
      <c r="HUU201" s="159"/>
      <c r="HUV201" s="158"/>
      <c r="HUW201" s="161"/>
      <c r="HUX201" s="160"/>
      <c r="HUY201" s="159"/>
      <c r="HUZ201" s="158"/>
      <c r="HVA201" s="161"/>
      <c r="HVB201" s="672"/>
      <c r="HVC201" s="672"/>
      <c r="HVD201" s="672"/>
      <c r="HVE201" s="673"/>
      <c r="HVF201" s="167"/>
      <c r="HVG201" s="674"/>
      <c r="HVH201" s="674"/>
      <c r="HVI201" s="674"/>
      <c r="HVJ201" s="164"/>
      <c r="HVK201" s="160"/>
      <c r="HVL201" s="159"/>
      <c r="HVM201" s="158"/>
      <c r="HVN201" s="161"/>
      <c r="HVO201" s="160"/>
      <c r="HVP201" s="159"/>
      <c r="HVQ201" s="158"/>
      <c r="HVR201" s="161"/>
      <c r="HVS201" s="160"/>
      <c r="HVT201" s="159"/>
      <c r="HVU201" s="158"/>
      <c r="HVV201" s="161"/>
      <c r="HVW201" s="160"/>
      <c r="HVX201" s="159"/>
      <c r="HVY201" s="158"/>
      <c r="HVZ201" s="161"/>
      <c r="HWA201" s="160"/>
      <c r="HWB201" s="159"/>
      <c r="HWC201" s="158"/>
      <c r="HWD201" s="161"/>
      <c r="HWE201" s="160"/>
      <c r="HWF201" s="159"/>
      <c r="HWG201" s="158"/>
      <c r="HWH201" s="161"/>
      <c r="HWI201" s="160"/>
      <c r="HWJ201" s="159"/>
      <c r="HWK201" s="158"/>
      <c r="HWL201" s="161"/>
      <c r="HWM201" s="160"/>
      <c r="HWN201" s="159"/>
      <c r="HWO201" s="158"/>
      <c r="HWP201" s="161"/>
      <c r="HWQ201" s="160"/>
      <c r="HWR201" s="159"/>
      <c r="HWS201" s="158"/>
      <c r="HWT201" s="161"/>
      <c r="HWU201" s="160"/>
      <c r="HWV201" s="159"/>
      <c r="HWW201" s="158"/>
      <c r="HWX201" s="161"/>
      <c r="HWY201" s="160"/>
      <c r="HWZ201" s="159"/>
      <c r="HXA201" s="158"/>
      <c r="HXB201" s="161"/>
      <c r="HXC201" s="160"/>
      <c r="HXD201" s="159"/>
      <c r="HXE201" s="158"/>
      <c r="HXF201" s="161"/>
      <c r="HXG201" s="160"/>
      <c r="HXH201" s="159"/>
      <c r="HXI201" s="158"/>
      <c r="HXJ201" s="161"/>
      <c r="HXK201" s="160"/>
      <c r="HXL201" s="159"/>
      <c r="HXM201" s="158"/>
      <c r="HXN201" s="161"/>
      <c r="HXO201" s="160"/>
      <c r="HXP201" s="159"/>
      <c r="HXQ201" s="158"/>
      <c r="HXR201" s="161"/>
      <c r="HXS201" s="160"/>
      <c r="HXT201" s="159"/>
      <c r="HXU201" s="158"/>
      <c r="HXV201" s="161"/>
      <c r="HXW201" s="160"/>
      <c r="HXX201" s="159"/>
      <c r="HXY201" s="158"/>
      <c r="HXZ201" s="161"/>
      <c r="HYA201" s="160"/>
      <c r="HYB201" s="159"/>
      <c r="HYC201" s="158"/>
      <c r="HYD201" s="161"/>
      <c r="HYE201" s="160"/>
      <c r="HYF201" s="159"/>
      <c r="HYG201" s="158"/>
      <c r="HYH201" s="161"/>
      <c r="HYI201" s="160"/>
      <c r="HYJ201" s="159"/>
      <c r="HYK201" s="158"/>
      <c r="HYL201" s="161"/>
      <c r="HYM201" s="160"/>
      <c r="HYN201" s="159"/>
      <c r="HYO201" s="158"/>
      <c r="HYP201" s="161"/>
      <c r="HYQ201" s="160"/>
      <c r="HYR201" s="159"/>
      <c r="HYS201" s="158"/>
      <c r="HYT201" s="161"/>
      <c r="HYU201" s="160"/>
      <c r="HYV201" s="159"/>
      <c r="HYW201" s="158"/>
      <c r="HYX201" s="161"/>
      <c r="HYY201" s="160"/>
      <c r="HYZ201" s="159"/>
      <c r="HZA201" s="158"/>
      <c r="HZB201" s="161"/>
      <c r="HZC201" s="160"/>
      <c r="HZD201" s="159"/>
      <c r="HZE201" s="158"/>
      <c r="HZF201" s="161"/>
      <c r="HZG201" s="160"/>
      <c r="HZH201" s="159"/>
      <c r="HZI201" s="158"/>
      <c r="HZJ201" s="161"/>
      <c r="HZK201" s="160"/>
      <c r="HZL201" s="159"/>
      <c r="HZM201" s="158"/>
      <c r="HZN201" s="161"/>
      <c r="HZO201" s="160"/>
      <c r="HZP201" s="159"/>
      <c r="HZQ201" s="158"/>
      <c r="HZR201" s="161"/>
      <c r="HZS201" s="160"/>
      <c r="HZT201" s="159"/>
      <c r="HZU201" s="158"/>
      <c r="HZV201" s="161"/>
      <c r="HZW201" s="160"/>
      <c r="HZX201" s="159"/>
      <c r="HZY201" s="158"/>
      <c r="HZZ201" s="161"/>
      <c r="IAA201" s="160"/>
      <c r="IAB201" s="159"/>
      <c r="IAC201" s="158"/>
      <c r="IAD201" s="161"/>
      <c r="IAE201" s="672"/>
      <c r="IAF201" s="672"/>
      <c r="IAG201" s="672"/>
      <c r="IAH201" s="673"/>
      <c r="IAI201" s="167"/>
      <c r="IAJ201" s="674"/>
      <c r="IAK201" s="674"/>
      <c r="IAL201" s="674"/>
      <c r="IAM201" s="164"/>
      <c r="IAN201" s="160"/>
      <c r="IAO201" s="159"/>
      <c r="IAP201" s="158"/>
      <c r="IAQ201" s="161"/>
      <c r="IAR201" s="160"/>
      <c r="IAS201" s="159"/>
      <c r="IAT201" s="158"/>
      <c r="IAU201" s="161"/>
      <c r="IAV201" s="160"/>
      <c r="IAW201" s="159"/>
      <c r="IAX201" s="158"/>
      <c r="IAY201" s="161"/>
      <c r="IAZ201" s="160"/>
      <c r="IBA201" s="159"/>
      <c r="IBB201" s="158"/>
      <c r="IBC201" s="161"/>
      <c r="IBD201" s="160"/>
      <c r="IBE201" s="159"/>
      <c r="IBF201" s="158"/>
      <c r="IBG201" s="161"/>
      <c r="IBH201" s="160"/>
      <c r="IBI201" s="159"/>
      <c r="IBJ201" s="158"/>
      <c r="IBK201" s="161"/>
      <c r="IBL201" s="160"/>
      <c r="IBM201" s="159"/>
      <c r="IBN201" s="158"/>
      <c r="IBO201" s="161"/>
      <c r="IBP201" s="160"/>
      <c r="IBQ201" s="159"/>
      <c r="IBR201" s="158"/>
      <c r="IBS201" s="161"/>
      <c r="IBT201" s="160"/>
      <c r="IBU201" s="159"/>
      <c r="IBV201" s="158"/>
      <c r="IBW201" s="161"/>
      <c r="IBX201" s="160"/>
      <c r="IBY201" s="159"/>
      <c r="IBZ201" s="158"/>
      <c r="ICA201" s="161"/>
      <c r="ICB201" s="160"/>
      <c r="ICC201" s="159"/>
      <c r="ICD201" s="158"/>
      <c r="ICE201" s="161"/>
      <c r="ICF201" s="160"/>
      <c r="ICG201" s="159"/>
      <c r="ICH201" s="158"/>
      <c r="ICI201" s="161"/>
      <c r="ICJ201" s="160"/>
      <c r="ICK201" s="159"/>
      <c r="ICL201" s="158"/>
      <c r="ICM201" s="161"/>
      <c r="ICN201" s="160"/>
      <c r="ICO201" s="159"/>
      <c r="ICP201" s="158"/>
      <c r="ICQ201" s="161"/>
      <c r="ICR201" s="160"/>
      <c r="ICS201" s="159"/>
      <c r="ICT201" s="158"/>
      <c r="ICU201" s="161"/>
      <c r="ICV201" s="160"/>
      <c r="ICW201" s="159"/>
      <c r="ICX201" s="158"/>
      <c r="ICY201" s="161"/>
      <c r="ICZ201" s="160"/>
      <c r="IDA201" s="159"/>
      <c r="IDB201" s="158"/>
      <c r="IDC201" s="161"/>
      <c r="IDD201" s="160"/>
      <c r="IDE201" s="159"/>
      <c r="IDF201" s="158"/>
      <c r="IDG201" s="161"/>
      <c r="IDH201" s="160"/>
      <c r="IDI201" s="159"/>
      <c r="IDJ201" s="158"/>
      <c r="IDK201" s="161"/>
      <c r="IDL201" s="160"/>
      <c r="IDM201" s="159"/>
      <c r="IDN201" s="158"/>
      <c r="IDO201" s="161"/>
      <c r="IDP201" s="160"/>
      <c r="IDQ201" s="159"/>
      <c r="IDR201" s="158"/>
      <c r="IDS201" s="161"/>
      <c r="IDT201" s="160"/>
      <c r="IDU201" s="159"/>
      <c r="IDV201" s="158"/>
      <c r="IDW201" s="161"/>
      <c r="IDX201" s="160"/>
      <c r="IDY201" s="159"/>
      <c r="IDZ201" s="158"/>
      <c r="IEA201" s="161"/>
      <c r="IEB201" s="160"/>
      <c r="IEC201" s="159"/>
      <c r="IED201" s="158"/>
      <c r="IEE201" s="161"/>
      <c r="IEF201" s="160"/>
      <c r="IEG201" s="159"/>
      <c r="IEH201" s="158"/>
      <c r="IEI201" s="161"/>
      <c r="IEJ201" s="160"/>
      <c r="IEK201" s="159"/>
      <c r="IEL201" s="158"/>
      <c r="IEM201" s="161"/>
      <c r="IEN201" s="160"/>
      <c r="IEO201" s="159"/>
      <c r="IEP201" s="158"/>
      <c r="IEQ201" s="161"/>
      <c r="IER201" s="160"/>
      <c r="IES201" s="159"/>
      <c r="IET201" s="158"/>
      <c r="IEU201" s="161"/>
      <c r="IEV201" s="160"/>
      <c r="IEW201" s="159"/>
      <c r="IEX201" s="158"/>
      <c r="IEY201" s="161"/>
      <c r="IEZ201" s="160"/>
      <c r="IFA201" s="159"/>
      <c r="IFB201" s="158"/>
      <c r="IFC201" s="161"/>
      <c r="IFD201" s="160"/>
      <c r="IFE201" s="159"/>
      <c r="IFF201" s="158"/>
      <c r="IFG201" s="161"/>
      <c r="IFH201" s="672"/>
      <c r="IFI201" s="672"/>
      <c r="IFJ201" s="672"/>
      <c r="IFK201" s="673"/>
      <c r="IFL201" s="167"/>
      <c r="IFM201" s="674"/>
      <c r="IFN201" s="674"/>
      <c r="IFO201" s="674"/>
      <c r="IFP201" s="164"/>
      <c r="IFQ201" s="160"/>
      <c r="IFR201" s="159"/>
      <c r="IFS201" s="158"/>
      <c r="IFT201" s="161"/>
      <c r="IFU201" s="160"/>
      <c r="IFV201" s="159"/>
      <c r="IFW201" s="158"/>
      <c r="IFX201" s="161"/>
      <c r="IFY201" s="160"/>
      <c r="IFZ201" s="159"/>
      <c r="IGA201" s="158"/>
      <c r="IGB201" s="161"/>
      <c r="IGC201" s="160"/>
      <c r="IGD201" s="159"/>
      <c r="IGE201" s="158"/>
      <c r="IGF201" s="161"/>
      <c r="IGG201" s="160"/>
      <c r="IGH201" s="159"/>
      <c r="IGI201" s="158"/>
      <c r="IGJ201" s="161"/>
      <c r="IGK201" s="160"/>
      <c r="IGL201" s="159"/>
      <c r="IGM201" s="158"/>
      <c r="IGN201" s="161"/>
      <c r="IGO201" s="160"/>
      <c r="IGP201" s="159"/>
      <c r="IGQ201" s="158"/>
      <c r="IGR201" s="161"/>
      <c r="IGS201" s="160"/>
      <c r="IGT201" s="159"/>
      <c r="IGU201" s="158"/>
      <c r="IGV201" s="161"/>
      <c r="IGW201" s="160"/>
      <c r="IGX201" s="159"/>
      <c r="IGY201" s="158"/>
      <c r="IGZ201" s="161"/>
      <c r="IHA201" s="160"/>
      <c r="IHB201" s="159"/>
      <c r="IHC201" s="158"/>
      <c r="IHD201" s="161"/>
      <c r="IHE201" s="160"/>
      <c r="IHF201" s="159"/>
      <c r="IHG201" s="158"/>
      <c r="IHH201" s="161"/>
      <c r="IHI201" s="160"/>
      <c r="IHJ201" s="159"/>
      <c r="IHK201" s="158"/>
      <c r="IHL201" s="161"/>
      <c r="IHM201" s="160"/>
      <c r="IHN201" s="159"/>
      <c r="IHO201" s="158"/>
      <c r="IHP201" s="161"/>
      <c r="IHQ201" s="160"/>
      <c r="IHR201" s="159"/>
      <c r="IHS201" s="158"/>
      <c r="IHT201" s="161"/>
      <c r="IHU201" s="160"/>
      <c r="IHV201" s="159"/>
      <c r="IHW201" s="158"/>
      <c r="IHX201" s="161"/>
      <c r="IHY201" s="160"/>
      <c r="IHZ201" s="159"/>
      <c r="IIA201" s="158"/>
      <c r="IIB201" s="161"/>
      <c r="IIC201" s="160"/>
      <c r="IID201" s="159"/>
      <c r="IIE201" s="158"/>
      <c r="IIF201" s="161"/>
      <c r="IIG201" s="160"/>
      <c r="IIH201" s="159"/>
      <c r="III201" s="158"/>
      <c r="IIJ201" s="161"/>
      <c r="IIK201" s="160"/>
      <c r="IIL201" s="159"/>
      <c r="IIM201" s="158"/>
      <c r="IIN201" s="161"/>
      <c r="IIO201" s="160"/>
      <c r="IIP201" s="159"/>
      <c r="IIQ201" s="158"/>
      <c r="IIR201" s="161"/>
      <c r="IIS201" s="160"/>
      <c r="IIT201" s="159"/>
      <c r="IIU201" s="158"/>
      <c r="IIV201" s="161"/>
      <c r="IIW201" s="160"/>
      <c r="IIX201" s="159"/>
      <c r="IIY201" s="158"/>
      <c r="IIZ201" s="161"/>
      <c r="IJA201" s="160"/>
      <c r="IJB201" s="159"/>
      <c r="IJC201" s="158"/>
      <c r="IJD201" s="161"/>
      <c r="IJE201" s="160"/>
      <c r="IJF201" s="159"/>
      <c r="IJG201" s="158"/>
      <c r="IJH201" s="161"/>
      <c r="IJI201" s="160"/>
      <c r="IJJ201" s="159"/>
      <c r="IJK201" s="158"/>
      <c r="IJL201" s="161"/>
      <c r="IJM201" s="160"/>
      <c r="IJN201" s="159"/>
      <c r="IJO201" s="158"/>
      <c r="IJP201" s="161"/>
      <c r="IJQ201" s="160"/>
      <c r="IJR201" s="159"/>
      <c r="IJS201" s="158"/>
      <c r="IJT201" s="161"/>
      <c r="IJU201" s="160"/>
      <c r="IJV201" s="159"/>
      <c r="IJW201" s="158"/>
      <c r="IJX201" s="161"/>
      <c r="IJY201" s="160"/>
      <c r="IJZ201" s="159"/>
      <c r="IKA201" s="158"/>
      <c r="IKB201" s="161"/>
      <c r="IKC201" s="160"/>
      <c r="IKD201" s="159"/>
      <c r="IKE201" s="158"/>
      <c r="IKF201" s="161"/>
      <c r="IKG201" s="160"/>
      <c r="IKH201" s="159"/>
      <c r="IKI201" s="158"/>
      <c r="IKJ201" s="161"/>
      <c r="IKK201" s="672"/>
      <c r="IKL201" s="672"/>
      <c r="IKM201" s="672"/>
      <c r="IKN201" s="673"/>
      <c r="IKO201" s="167"/>
      <c r="IKP201" s="674"/>
      <c r="IKQ201" s="674"/>
      <c r="IKR201" s="674"/>
      <c r="IKS201" s="164"/>
      <c r="IKT201" s="160"/>
      <c r="IKU201" s="159"/>
      <c r="IKV201" s="158"/>
      <c r="IKW201" s="161"/>
      <c r="IKX201" s="160"/>
      <c r="IKY201" s="159"/>
      <c r="IKZ201" s="158"/>
      <c r="ILA201" s="161"/>
      <c r="ILB201" s="160"/>
      <c r="ILC201" s="159"/>
      <c r="ILD201" s="158"/>
      <c r="ILE201" s="161"/>
      <c r="ILF201" s="160"/>
      <c r="ILG201" s="159"/>
      <c r="ILH201" s="158"/>
      <c r="ILI201" s="161"/>
      <c r="ILJ201" s="160"/>
      <c r="ILK201" s="159"/>
      <c r="ILL201" s="158"/>
      <c r="ILM201" s="161"/>
      <c r="ILN201" s="160"/>
      <c r="ILO201" s="159"/>
      <c r="ILP201" s="158"/>
      <c r="ILQ201" s="161"/>
      <c r="ILR201" s="160"/>
      <c r="ILS201" s="159"/>
      <c r="ILT201" s="158"/>
      <c r="ILU201" s="161"/>
      <c r="ILV201" s="160"/>
      <c r="ILW201" s="159"/>
      <c r="ILX201" s="158"/>
      <c r="ILY201" s="161"/>
      <c r="ILZ201" s="160"/>
      <c r="IMA201" s="159"/>
      <c r="IMB201" s="158"/>
      <c r="IMC201" s="161"/>
      <c r="IMD201" s="160"/>
      <c r="IME201" s="159"/>
      <c r="IMF201" s="158"/>
      <c r="IMG201" s="161"/>
      <c r="IMH201" s="160"/>
      <c r="IMI201" s="159"/>
      <c r="IMJ201" s="158"/>
      <c r="IMK201" s="161"/>
      <c r="IML201" s="160"/>
      <c r="IMM201" s="159"/>
      <c r="IMN201" s="158"/>
      <c r="IMO201" s="161"/>
      <c r="IMP201" s="160"/>
      <c r="IMQ201" s="159"/>
      <c r="IMR201" s="158"/>
      <c r="IMS201" s="161"/>
      <c r="IMT201" s="160"/>
      <c r="IMU201" s="159"/>
      <c r="IMV201" s="158"/>
      <c r="IMW201" s="161"/>
      <c r="IMX201" s="160"/>
      <c r="IMY201" s="159"/>
      <c r="IMZ201" s="158"/>
      <c r="INA201" s="161"/>
      <c r="INB201" s="160"/>
      <c r="INC201" s="159"/>
      <c r="IND201" s="158"/>
      <c r="INE201" s="161"/>
      <c r="INF201" s="160"/>
      <c r="ING201" s="159"/>
      <c r="INH201" s="158"/>
      <c r="INI201" s="161"/>
      <c r="INJ201" s="160"/>
      <c r="INK201" s="159"/>
      <c r="INL201" s="158"/>
      <c r="INM201" s="161"/>
      <c r="INN201" s="160"/>
      <c r="INO201" s="159"/>
      <c r="INP201" s="158"/>
      <c r="INQ201" s="161"/>
      <c r="INR201" s="160"/>
      <c r="INS201" s="159"/>
      <c r="INT201" s="158"/>
      <c r="INU201" s="161"/>
      <c r="INV201" s="160"/>
      <c r="INW201" s="159"/>
      <c r="INX201" s="158"/>
      <c r="INY201" s="161"/>
      <c r="INZ201" s="160"/>
      <c r="IOA201" s="159"/>
      <c r="IOB201" s="158"/>
      <c r="IOC201" s="161"/>
      <c r="IOD201" s="160"/>
      <c r="IOE201" s="159"/>
      <c r="IOF201" s="158"/>
      <c r="IOG201" s="161"/>
      <c r="IOH201" s="160"/>
      <c r="IOI201" s="159"/>
      <c r="IOJ201" s="158"/>
      <c r="IOK201" s="161"/>
      <c r="IOL201" s="160"/>
      <c r="IOM201" s="159"/>
      <c r="ION201" s="158"/>
      <c r="IOO201" s="161"/>
      <c r="IOP201" s="160"/>
      <c r="IOQ201" s="159"/>
      <c r="IOR201" s="158"/>
      <c r="IOS201" s="161"/>
      <c r="IOT201" s="160"/>
      <c r="IOU201" s="159"/>
      <c r="IOV201" s="158"/>
      <c r="IOW201" s="161"/>
      <c r="IOX201" s="160"/>
      <c r="IOY201" s="159"/>
      <c r="IOZ201" s="158"/>
      <c r="IPA201" s="161"/>
      <c r="IPB201" s="160"/>
      <c r="IPC201" s="159"/>
      <c r="IPD201" s="158"/>
      <c r="IPE201" s="161"/>
      <c r="IPF201" s="160"/>
      <c r="IPG201" s="159"/>
      <c r="IPH201" s="158"/>
      <c r="IPI201" s="161"/>
      <c r="IPJ201" s="160"/>
      <c r="IPK201" s="159"/>
      <c r="IPL201" s="158"/>
      <c r="IPM201" s="161"/>
      <c r="IPN201" s="672"/>
      <c r="IPO201" s="672"/>
      <c r="IPP201" s="672"/>
      <c r="IPQ201" s="673"/>
      <c r="IPR201" s="167"/>
      <c r="IPS201" s="674"/>
      <c r="IPT201" s="674"/>
      <c r="IPU201" s="674"/>
      <c r="IPV201" s="164"/>
      <c r="IPW201" s="160"/>
      <c r="IPX201" s="159"/>
      <c r="IPY201" s="158"/>
      <c r="IPZ201" s="161"/>
      <c r="IQA201" s="160"/>
      <c r="IQB201" s="159"/>
      <c r="IQC201" s="158"/>
      <c r="IQD201" s="161"/>
      <c r="IQE201" s="160"/>
      <c r="IQF201" s="159"/>
      <c r="IQG201" s="158"/>
      <c r="IQH201" s="161"/>
      <c r="IQI201" s="160"/>
      <c r="IQJ201" s="159"/>
      <c r="IQK201" s="158"/>
      <c r="IQL201" s="161"/>
      <c r="IQM201" s="160"/>
      <c r="IQN201" s="159"/>
      <c r="IQO201" s="158"/>
      <c r="IQP201" s="161"/>
      <c r="IQQ201" s="160"/>
      <c r="IQR201" s="159"/>
      <c r="IQS201" s="158"/>
      <c r="IQT201" s="161"/>
      <c r="IQU201" s="160"/>
      <c r="IQV201" s="159"/>
      <c r="IQW201" s="158"/>
      <c r="IQX201" s="161"/>
      <c r="IQY201" s="160"/>
      <c r="IQZ201" s="159"/>
      <c r="IRA201" s="158"/>
      <c r="IRB201" s="161"/>
      <c r="IRC201" s="160"/>
      <c r="IRD201" s="159"/>
      <c r="IRE201" s="158"/>
      <c r="IRF201" s="161"/>
      <c r="IRG201" s="160"/>
      <c r="IRH201" s="159"/>
      <c r="IRI201" s="158"/>
      <c r="IRJ201" s="161"/>
      <c r="IRK201" s="160"/>
      <c r="IRL201" s="159"/>
      <c r="IRM201" s="158"/>
      <c r="IRN201" s="161"/>
      <c r="IRO201" s="160"/>
      <c r="IRP201" s="159"/>
      <c r="IRQ201" s="158"/>
      <c r="IRR201" s="161"/>
      <c r="IRS201" s="160"/>
      <c r="IRT201" s="159"/>
      <c r="IRU201" s="158"/>
      <c r="IRV201" s="161"/>
      <c r="IRW201" s="160"/>
      <c r="IRX201" s="159"/>
      <c r="IRY201" s="158"/>
      <c r="IRZ201" s="161"/>
      <c r="ISA201" s="160"/>
      <c r="ISB201" s="159"/>
      <c r="ISC201" s="158"/>
      <c r="ISD201" s="161"/>
      <c r="ISE201" s="160"/>
      <c r="ISF201" s="159"/>
      <c r="ISG201" s="158"/>
      <c r="ISH201" s="161"/>
      <c r="ISI201" s="160"/>
      <c r="ISJ201" s="159"/>
      <c r="ISK201" s="158"/>
      <c r="ISL201" s="161"/>
      <c r="ISM201" s="160"/>
      <c r="ISN201" s="159"/>
      <c r="ISO201" s="158"/>
      <c r="ISP201" s="161"/>
      <c r="ISQ201" s="160"/>
      <c r="ISR201" s="159"/>
      <c r="ISS201" s="158"/>
      <c r="IST201" s="161"/>
      <c r="ISU201" s="160"/>
      <c r="ISV201" s="159"/>
      <c r="ISW201" s="158"/>
      <c r="ISX201" s="161"/>
      <c r="ISY201" s="160"/>
      <c r="ISZ201" s="159"/>
      <c r="ITA201" s="158"/>
      <c r="ITB201" s="161"/>
      <c r="ITC201" s="160"/>
      <c r="ITD201" s="159"/>
      <c r="ITE201" s="158"/>
      <c r="ITF201" s="161"/>
      <c r="ITG201" s="160"/>
      <c r="ITH201" s="159"/>
      <c r="ITI201" s="158"/>
      <c r="ITJ201" s="161"/>
      <c r="ITK201" s="160"/>
      <c r="ITL201" s="159"/>
      <c r="ITM201" s="158"/>
      <c r="ITN201" s="161"/>
      <c r="ITO201" s="160"/>
      <c r="ITP201" s="159"/>
      <c r="ITQ201" s="158"/>
      <c r="ITR201" s="161"/>
      <c r="ITS201" s="160"/>
      <c r="ITT201" s="159"/>
      <c r="ITU201" s="158"/>
      <c r="ITV201" s="161"/>
      <c r="ITW201" s="160"/>
      <c r="ITX201" s="159"/>
      <c r="ITY201" s="158"/>
      <c r="ITZ201" s="161"/>
      <c r="IUA201" s="160"/>
      <c r="IUB201" s="159"/>
      <c r="IUC201" s="158"/>
      <c r="IUD201" s="161"/>
      <c r="IUE201" s="160"/>
      <c r="IUF201" s="159"/>
      <c r="IUG201" s="158"/>
      <c r="IUH201" s="161"/>
      <c r="IUI201" s="160"/>
      <c r="IUJ201" s="159"/>
      <c r="IUK201" s="158"/>
      <c r="IUL201" s="161"/>
      <c r="IUM201" s="160"/>
      <c r="IUN201" s="159"/>
      <c r="IUO201" s="158"/>
      <c r="IUP201" s="161"/>
      <c r="IUQ201" s="672"/>
      <c r="IUR201" s="672"/>
      <c r="IUS201" s="672"/>
      <c r="IUT201" s="673"/>
      <c r="IUU201" s="167"/>
      <c r="IUV201" s="674"/>
      <c r="IUW201" s="674"/>
      <c r="IUX201" s="674"/>
      <c r="IUY201" s="164"/>
      <c r="IUZ201" s="160"/>
      <c r="IVA201" s="159"/>
      <c r="IVB201" s="158"/>
      <c r="IVC201" s="161"/>
      <c r="IVD201" s="160"/>
      <c r="IVE201" s="159"/>
      <c r="IVF201" s="158"/>
      <c r="IVG201" s="161"/>
      <c r="IVH201" s="160"/>
      <c r="IVI201" s="159"/>
      <c r="IVJ201" s="158"/>
      <c r="IVK201" s="161"/>
      <c r="IVL201" s="160"/>
      <c r="IVM201" s="159"/>
      <c r="IVN201" s="158"/>
      <c r="IVO201" s="161"/>
      <c r="IVP201" s="160"/>
      <c r="IVQ201" s="159"/>
      <c r="IVR201" s="158"/>
      <c r="IVS201" s="161"/>
      <c r="IVT201" s="160"/>
      <c r="IVU201" s="159"/>
      <c r="IVV201" s="158"/>
      <c r="IVW201" s="161"/>
      <c r="IVX201" s="160"/>
      <c r="IVY201" s="159"/>
      <c r="IVZ201" s="158"/>
      <c r="IWA201" s="161"/>
      <c r="IWB201" s="160"/>
      <c r="IWC201" s="159"/>
      <c r="IWD201" s="158"/>
      <c r="IWE201" s="161"/>
      <c r="IWF201" s="160"/>
      <c r="IWG201" s="159"/>
      <c r="IWH201" s="158"/>
      <c r="IWI201" s="161"/>
      <c r="IWJ201" s="160"/>
      <c r="IWK201" s="159"/>
      <c r="IWL201" s="158"/>
      <c r="IWM201" s="161"/>
      <c r="IWN201" s="160"/>
      <c r="IWO201" s="159"/>
      <c r="IWP201" s="158"/>
      <c r="IWQ201" s="161"/>
      <c r="IWR201" s="160"/>
      <c r="IWS201" s="159"/>
      <c r="IWT201" s="158"/>
      <c r="IWU201" s="161"/>
      <c r="IWV201" s="160"/>
      <c r="IWW201" s="159"/>
      <c r="IWX201" s="158"/>
      <c r="IWY201" s="161"/>
      <c r="IWZ201" s="160"/>
      <c r="IXA201" s="159"/>
      <c r="IXB201" s="158"/>
      <c r="IXC201" s="161"/>
      <c r="IXD201" s="160"/>
      <c r="IXE201" s="159"/>
      <c r="IXF201" s="158"/>
      <c r="IXG201" s="161"/>
      <c r="IXH201" s="160"/>
      <c r="IXI201" s="159"/>
      <c r="IXJ201" s="158"/>
      <c r="IXK201" s="161"/>
      <c r="IXL201" s="160"/>
      <c r="IXM201" s="159"/>
      <c r="IXN201" s="158"/>
      <c r="IXO201" s="161"/>
      <c r="IXP201" s="160"/>
      <c r="IXQ201" s="159"/>
      <c r="IXR201" s="158"/>
      <c r="IXS201" s="161"/>
      <c r="IXT201" s="160"/>
      <c r="IXU201" s="159"/>
      <c r="IXV201" s="158"/>
      <c r="IXW201" s="161"/>
      <c r="IXX201" s="160"/>
      <c r="IXY201" s="159"/>
      <c r="IXZ201" s="158"/>
      <c r="IYA201" s="161"/>
      <c r="IYB201" s="160"/>
      <c r="IYC201" s="159"/>
      <c r="IYD201" s="158"/>
      <c r="IYE201" s="161"/>
      <c r="IYF201" s="160"/>
      <c r="IYG201" s="159"/>
      <c r="IYH201" s="158"/>
      <c r="IYI201" s="161"/>
      <c r="IYJ201" s="160"/>
      <c r="IYK201" s="159"/>
      <c r="IYL201" s="158"/>
      <c r="IYM201" s="161"/>
      <c r="IYN201" s="160"/>
      <c r="IYO201" s="159"/>
      <c r="IYP201" s="158"/>
      <c r="IYQ201" s="161"/>
      <c r="IYR201" s="160"/>
      <c r="IYS201" s="159"/>
      <c r="IYT201" s="158"/>
      <c r="IYU201" s="161"/>
      <c r="IYV201" s="160"/>
      <c r="IYW201" s="159"/>
      <c r="IYX201" s="158"/>
      <c r="IYY201" s="161"/>
      <c r="IYZ201" s="160"/>
      <c r="IZA201" s="159"/>
      <c r="IZB201" s="158"/>
      <c r="IZC201" s="161"/>
      <c r="IZD201" s="160"/>
      <c r="IZE201" s="159"/>
      <c r="IZF201" s="158"/>
      <c r="IZG201" s="161"/>
      <c r="IZH201" s="160"/>
      <c r="IZI201" s="159"/>
      <c r="IZJ201" s="158"/>
      <c r="IZK201" s="161"/>
      <c r="IZL201" s="160"/>
      <c r="IZM201" s="159"/>
      <c r="IZN201" s="158"/>
      <c r="IZO201" s="161"/>
      <c r="IZP201" s="160"/>
      <c r="IZQ201" s="159"/>
      <c r="IZR201" s="158"/>
      <c r="IZS201" s="161"/>
      <c r="IZT201" s="672"/>
      <c r="IZU201" s="672"/>
      <c r="IZV201" s="672"/>
      <c r="IZW201" s="673"/>
      <c r="IZX201" s="167"/>
      <c r="IZY201" s="674"/>
      <c r="IZZ201" s="674"/>
      <c r="JAA201" s="674"/>
      <c r="JAB201" s="164"/>
      <c r="JAC201" s="160"/>
      <c r="JAD201" s="159"/>
      <c r="JAE201" s="158"/>
      <c r="JAF201" s="161"/>
      <c r="JAG201" s="160"/>
      <c r="JAH201" s="159"/>
      <c r="JAI201" s="158"/>
      <c r="JAJ201" s="161"/>
      <c r="JAK201" s="160"/>
      <c r="JAL201" s="159"/>
      <c r="JAM201" s="158"/>
      <c r="JAN201" s="161"/>
      <c r="JAO201" s="160"/>
      <c r="JAP201" s="159"/>
      <c r="JAQ201" s="158"/>
      <c r="JAR201" s="161"/>
      <c r="JAS201" s="160"/>
      <c r="JAT201" s="159"/>
      <c r="JAU201" s="158"/>
      <c r="JAV201" s="161"/>
      <c r="JAW201" s="160"/>
      <c r="JAX201" s="159"/>
      <c r="JAY201" s="158"/>
      <c r="JAZ201" s="161"/>
      <c r="JBA201" s="160"/>
      <c r="JBB201" s="159"/>
      <c r="JBC201" s="158"/>
      <c r="JBD201" s="161"/>
      <c r="JBE201" s="160"/>
      <c r="JBF201" s="159"/>
      <c r="JBG201" s="158"/>
      <c r="JBH201" s="161"/>
      <c r="JBI201" s="160"/>
      <c r="JBJ201" s="159"/>
      <c r="JBK201" s="158"/>
      <c r="JBL201" s="161"/>
      <c r="JBM201" s="160"/>
      <c r="JBN201" s="159"/>
      <c r="JBO201" s="158"/>
      <c r="JBP201" s="161"/>
      <c r="JBQ201" s="160"/>
      <c r="JBR201" s="159"/>
      <c r="JBS201" s="158"/>
      <c r="JBT201" s="161"/>
      <c r="JBU201" s="160"/>
      <c r="JBV201" s="159"/>
      <c r="JBW201" s="158"/>
      <c r="JBX201" s="161"/>
      <c r="JBY201" s="160"/>
      <c r="JBZ201" s="159"/>
      <c r="JCA201" s="158"/>
      <c r="JCB201" s="161"/>
      <c r="JCC201" s="160"/>
      <c r="JCD201" s="159"/>
      <c r="JCE201" s="158"/>
      <c r="JCF201" s="161"/>
      <c r="JCG201" s="160"/>
      <c r="JCH201" s="159"/>
      <c r="JCI201" s="158"/>
      <c r="JCJ201" s="161"/>
      <c r="JCK201" s="160"/>
      <c r="JCL201" s="159"/>
      <c r="JCM201" s="158"/>
      <c r="JCN201" s="161"/>
      <c r="JCO201" s="160"/>
      <c r="JCP201" s="159"/>
      <c r="JCQ201" s="158"/>
      <c r="JCR201" s="161"/>
      <c r="JCS201" s="160"/>
      <c r="JCT201" s="159"/>
      <c r="JCU201" s="158"/>
      <c r="JCV201" s="161"/>
      <c r="JCW201" s="160"/>
      <c r="JCX201" s="159"/>
      <c r="JCY201" s="158"/>
      <c r="JCZ201" s="161"/>
      <c r="JDA201" s="160"/>
      <c r="JDB201" s="159"/>
      <c r="JDC201" s="158"/>
      <c r="JDD201" s="161"/>
      <c r="JDE201" s="160"/>
      <c r="JDF201" s="159"/>
      <c r="JDG201" s="158"/>
      <c r="JDH201" s="161"/>
      <c r="JDI201" s="160"/>
      <c r="JDJ201" s="159"/>
      <c r="JDK201" s="158"/>
      <c r="JDL201" s="161"/>
      <c r="JDM201" s="160"/>
      <c r="JDN201" s="159"/>
      <c r="JDO201" s="158"/>
      <c r="JDP201" s="161"/>
      <c r="JDQ201" s="160"/>
      <c r="JDR201" s="159"/>
      <c r="JDS201" s="158"/>
      <c r="JDT201" s="161"/>
      <c r="JDU201" s="160"/>
      <c r="JDV201" s="159"/>
      <c r="JDW201" s="158"/>
      <c r="JDX201" s="161"/>
      <c r="JDY201" s="160"/>
      <c r="JDZ201" s="159"/>
      <c r="JEA201" s="158"/>
      <c r="JEB201" s="161"/>
      <c r="JEC201" s="160"/>
      <c r="JED201" s="159"/>
      <c r="JEE201" s="158"/>
      <c r="JEF201" s="161"/>
      <c r="JEG201" s="160"/>
      <c r="JEH201" s="159"/>
      <c r="JEI201" s="158"/>
      <c r="JEJ201" s="161"/>
      <c r="JEK201" s="160"/>
      <c r="JEL201" s="159"/>
      <c r="JEM201" s="158"/>
      <c r="JEN201" s="161"/>
      <c r="JEO201" s="160"/>
      <c r="JEP201" s="159"/>
      <c r="JEQ201" s="158"/>
      <c r="JER201" s="161"/>
      <c r="JES201" s="160"/>
      <c r="JET201" s="159"/>
      <c r="JEU201" s="158"/>
      <c r="JEV201" s="161"/>
      <c r="JEW201" s="672"/>
      <c r="JEX201" s="672"/>
      <c r="JEY201" s="672"/>
      <c r="JEZ201" s="673"/>
      <c r="JFA201" s="167"/>
      <c r="JFB201" s="674"/>
      <c r="JFC201" s="674"/>
      <c r="JFD201" s="674"/>
      <c r="JFE201" s="164"/>
      <c r="JFF201" s="160"/>
      <c r="JFG201" s="159"/>
      <c r="JFH201" s="158"/>
      <c r="JFI201" s="161"/>
      <c r="JFJ201" s="160"/>
      <c r="JFK201" s="159"/>
      <c r="JFL201" s="158"/>
      <c r="JFM201" s="161"/>
      <c r="JFN201" s="160"/>
      <c r="JFO201" s="159"/>
      <c r="JFP201" s="158"/>
      <c r="JFQ201" s="161"/>
      <c r="JFR201" s="160"/>
      <c r="JFS201" s="159"/>
      <c r="JFT201" s="158"/>
      <c r="JFU201" s="161"/>
      <c r="JFV201" s="160"/>
      <c r="JFW201" s="159"/>
      <c r="JFX201" s="158"/>
      <c r="JFY201" s="161"/>
      <c r="JFZ201" s="160"/>
      <c r="JGA201" s="159"/>
      <c r="JGB201" s="158"/>
      <c r="JGC201" s="161"/>
      <c r="JGD201" s="160"/>
      <c r="JGE201" s="159"/>
      <c r="JGF201" s="158"/>
      <c r="JGG201" s="161"/>
      <c r="JGH201" s="160"/>
      <c r="JGI201" s="159"/>
      <c r="JGJ201" s="158"/>
      <c r="JGK201" s="161"/>
      <c r="JGL201" s="160"/>
      <c r="JGM201" s="159"/>
      <c r="JGN201" s="158"/>
      <c r="JGO201" s="161"/>
      <c r="JGP201" s="160"/>
      <c r="JGQ201" s="159"/>
      <c r="JGR201" s="158"/>
      <c r="JGS201" s="161"/>
      <c r="JGT201" s="160"/>
      <c r="JGU201" s="159"/>
      <c r="JGV201" s="158"/>
      <c r="JGW201" s="161"/>
      <c r="JGX201" s="160"/>
      <c r="JGY201" s="159"/>
      <c r="JGZ201" s="158"/>
      <c r="JHA201" s="161"/>
      <c r="JHB201" s="160"/>
      <c r="JHC201" s="159"/>
      <c r="JHD201" s="158"/>
      <c r="JHE201" s="161"/>
      <c r="JHF201" s="160"/>
      <c r="JHG201" s="159"/>
      <c r="JHH201" s="158"/>
      <c r="JHI201" s="161"/>
      <c r="JHJ201" s="160"/>
      <c r="JHK201" s="159"/>
      <c r="JHL201" s="158"/>
      <c r="JHM201" s="161"/>
      <c r="JHN201" s="160"/>
      <c r="JHO201" s="159"/>
      <c r="JHP201" s="158"/>
      <c r="JHQ201" s="161"/>
      <c r="JHR201" s="160"/>
      <c r="JHS201" s="159"/>
      <c r="JHT201" s="158"/>
      <c r="JHU201" s="161"/>
      <c r="JHV201" s="160"/>
      <c r="JHW201" s="159"/>
      <c r="JHX201" s="158"/>
      <c r="JHY201" s="161"/>
      <c r="JHZ201" s="160"/>
      <c r="JIA201" s="159"/>
      <c r="JIB201" s="158"/>
      <c r="JIC201" s="161"/>
      <c r="JID201" s="160"/>
      <c r="JIE201" s="159"/>
      <c r="JIF201" s="158"/>
      <c r="JIG201" s="161"/>
      <c r="JIH201" s="160"/>
      <c r="JII201" s="159"/>
      <c r="JIJ201" s="158"/>
      <c r="JIK201" s="161"/>
      <c r="JIL201" s="160"/>
      <c r="JIM201" s="159"/>
      <c r="JIN201" s="158"/>
      <c r="JIO201" s="161"/>
      <c r="JIP201" s="160"/>
      <c r="JIQ201" s="159"/>
      <c r="JIR201" s="158"/>
      <c r="JIS201" s="161"/>
      <c r="JIT201" s="160"/>
      <c r="JIU201" s="159"/>
      <c r="JIV201" s="158"/>
      <c r="JIW201" s="161"/>
      <c r="JIX201" s="160"/>
      <c r="JIY201" s="159"/>
      <c r="JIZ201" s="158"/>
      <c r="JJA201" s="161"/>
      <c r="JJB201" s="160"/>
      <c r="JJC201" s="159"/>
      <c r="JJD201" s="158"/>
      <c r="JJE201" s="161"/>
      <c r="JJF201" s="160"/>
      <c r="JJG201" s="159"/>
      <c r="JJH201" s="158"/>
      <c r="JJI201" s="161"/>
      <c r="JJJ201" s="160"/>
      <c r="JJK201" s="159"/>
      <c r="JJL201" s="158"/>
      <c r="JJM201" s="161"/>
      <c r="JJN201" s="160"/>
      <c r="JJO201" s="159"/>
      <c r="JJP201" s="158"/>
      <c r="JJQ201" s="161"/>
      <c r="JJR201" s="160"/>
      <c r="JJS201" s="159"/>
      <c r="JJT201" s="158"/>
      <c r="JJU201" s="161"/>
      <c r="JJV201" s="160"/>
      <c r="JJW201" s="159"/>
      <c r="JJX201" s="158"/>
      <c r="JJY201" s="161"/>
      <c r="JJZ201" s="672"/>
      <c r="JKA201" s="672"/>
      <c r="JKB201" s="672"/>
      <c r="JKC201" s="673"/>
      <c r="JKD201" s="167"/>
      <c r="JKE201" s="674"/>
      <c r="JKF201" s="674"/>
      <c r="JKG201" s="674"/>
      <c r="JKH201" s="164"/>
      <c r="JKI201" s="160"/>
      <c r="JKJ201" s="159"/>
      <c r="JKK201" s="158"/>
      <c r="JKL201" s="161"/>
      <c r="JKM201" s="160"/>
      <c r="JKN201" s="159"/>
      <c r="JKO201" s="158"/>
      <c r="JKP201" s="161"/>
      <c r="JKQ201" s="160"/>
      <c r="JKR201" s="159"/>
      <c r="JKS201" s="158"/>
      <c r="JKT201" s="161"/>
      <c r="JKU201" s="160"/>
      <c r="JKV201" s="159"/>
      <c r="JKW201" s="158"/>
      <c r="JKX201" s="161"/>
      <c r="JKY201" s="160"/>
      <c r="JKZ201" s="159"/>
      <c r="JLA201" s="158"/>
      <c r="JLB201" s="161"/>
      <c r="JLC201" s="160"/>
      <c r="JLD201" s="159"/>
      <c r="JLE201" s="158"/>
      <c r="JLF201" s="161"/>
      <c r="JLG201" s="160"/>
      <c r="JLH201" s="159"/>
      <c r="JLI201" s="158"/>
      <c r="JLJ201" s="161"/>
      <c r="JLK201" s="160"/>
      <c r="JLL201" s="159"/>
      <c r="JLM201" s="158"/>
      <c r="JLN201" s="161"/>
      <c r="JLO201" s="160"/>
      <c r="JLP201" s="159"/>
      <c r="JLQ201" s="158"/>
      <c r="JLR201" s="161"/>
      <c r="JLS201" s="160"/>
      <c r="JLT201" s="159"/>
      <c r="JLU201" s="158"/>
      <c r="JLV201" s="161"/>
      <c r="JLW201" s="160"/>
      <c r="JLX201" s="159"/>
      <c r="JLY201" s="158"/>
      <c r="JLZ201" s="161"/>
      <c r="JMA201" s="160"/>
      <c r="JMB201" s="159"/>
      <c r="JMC201" s="158"/>
      <c r="JMD201" s="161"/>
      <c r="JME201" s="160"/>
      <c r="JMF201" s="159"/>
      <c r="JMG201" s="158"/>
      <c r="JMH201" s="161"/>
      <c r="JMI201" s="160"/>
      <c r="JMJ201" s="159"/>
      <c r="JMK201" s="158"/>
      <c r="JML201" s="161"/>
      <c r="JMM201" s="160"/>
      <c r="JMN201" s="159"/>
      <c r="JMO201" s="158"/>
      <c r="JMP201" s="161"/>
      <c r="JMQ201" s="160"/>
      <c r="JMR201" s="159"/>
      <c r="JMS201" s="158"/>
      <c r="JMT201" s="161"/>
      <c r="JMU201" s="160"/>
      <c r="JMV201" s="159"/>
      <c r="JMW201" s="158"/>
      <c r="JMX201" s="161"/>
      <c r="JMY201" s="160"/>
      <c r="JMZ201" s="159"/>
      <c r="JNA201" s="158"/>
      <c r="JNB201" s="161"/>
      <c r="JNC201" s="160"/>
      <c r="JND201" s="159"/>
      <c r="JNE201" s="158"/>
      <c r="JNF201" s="161"/>
      <c r="JNG201" s="160"/>
      <c r="JNH201" s="159"/>
      <c r="JNI201" s="158"/>
      <c r="JNJ201" s="161"/>
      <c r="JNK201" s="160"/>
      <c r="JNL201" s="159"/>
      <c r="JNM201" s="158"/>
      <c r="JNN201" s="161"/>
      <c r="JNO201" s="160"/>
      <c r="JNP201" s="159"/>
      <c r="JNQ201" s="158"/>
      <c r="JNR201" s="161"/>
      <c r="JNS201" s="160"/>
      <c r="JNT201" s="159"/>
      <c r="JNU201" s="158"/>
      <c r="JNV201" s="161"/>
      <c r="JNW201" s="160"/>
      <c r="JNX201" s="159"/>
      <c r="JNY201" s="158"/>
      <c r="JNZ201" s="161"/>
      <c r="JOA201" s="160"/>
      <c r="JOB201" s="159"/>
      <c r="JOC201" s="158"/>
      <c r="JOD201" s="161"/>
      <c r="JOE201" s="160"/>
      <c r="JOF201" s="159"/>
      <c r="JOG201" s="158"/>
      <c r="JOH201" s="161"/>
      <c r="JOI201" s="160"/>
      <c r="JOJ201" s="159"/>
      <c r="JOK201" s="158"/>
      <c r="JOL201" s="161"/>
      <c r="JOM201" s="160"/>
      <c r="JON201" s="159"/>
      <c r="JOO201" s="158"/>
      <c r="JOP201" s="161"/>
      <c r="JOQ201" s="160"/>
      <c r="JOR201" s="159"/>
      <c r="JOS201" s="158"/>
      <c r="JOT201" s="161"/>
      <c r="JOU201" s="160"/>
      <c r="JOV201" s="159"/>
      <c r="JOW201" s="158"/>
      <c r="JOX201" s="161"/>
      <c r="JOY201" s="160"/>
      <c r="JOZ201" s="159"/>
      <c r="JPA201" s="158"/>
      <c r="JPB201" s="161"/>
      <c r="JPC201" s="672"/>
      <c r="JPD201" s="672"/>
      <c r="JPE201" s="672"/>
      <c r="JPF201" s="673"/>
      <c r="JPG201" s="167"/>
      <c r="JPH201" s="674"/>
      <c r="JPI201" s="674"/>
      <c r="JPJ201" s="674"/>
      <c r="JPK201" s="164"/>
      <c r="JPL201" s="160"/>
      <c r="JPM201" s="159"/>
      <c r="JPN201" s="158"/>
      <c r="JPO201" s="161"/>
      <c r="JPP201" s="160"/>
      <c r="JPQ201" s="159"/>
      <c r="JPR201" s="158"/>
      <c r="JPS201" s="161"/>
      <c r="JPT201" s="160"/>
      <c r="JPU201" s="159"/>
      <c r="JPV201" s="158"/>
      <c r="JPW201" s="161"/>
      <c r="JPX201" s="160"/>
      <c r="JPY201" s="159"/>
      <c r="JPZ201" s="158"/>
      <c r="JQA201" s="161"/>
      <c r="JQB201" s="160"/>
      <c r="JQC201" s="159"/>
      <c r="JQD201" s="158"/>
      <c r="JQE201" s="161"/>
      <c r="JQF201" s="160"/>
      <c r="JQG201" s="159"/>
      <c r="JQH201" s="158"/>
      <c r="JQI201" s="161"/>
      <c r="JQJ201" s="160"/>
      <c r="JQK201" s="159"/>
      <c r="JQL201" s="158"/>
      <c r="JQM201" s="161"/>
      <c r="JQN201" s="160"/>
      <c r="JQO201" s="159"/>
      <c r="JQP201" s="158"/>
      <c r="JQQ201" s="161"/>
      <c r="JQR201" s="160"/>
      <c r="JQS201" s="159"/>
      <c r="JQT201" s="158"/>
      <c r="JQU201" s="161"/>
      <c r="JQV201" s="160"/>
      <c r="JQW201" s="159"/>
      <c r="JQX201" s="158"/>
      <c r="JQY201" s="161"/>
      <c r="JQZ201" s="160"/>
      <c r="JRA201" s="159"/>
      <c r="JRB201" s="158"/>
      <c r="JRC201" s="161"/>
      <c r="JRD201" s="160"/>
      <c r="JRE201" s="159"/>
      <c r="JRF201" s="158"/>
      <c r="JRG201" s="161"/>
      <c r="JRH201" s="160"/>
      <c r="JRI201" s="159"/>
      <c r="JRJ201" s="158"/>
      <c r="JRK201" s="161"/>
      <c r="JRL201" s="160"/>
      <c r="JRM201" s="159"/>
      <c r="JRN201" s="158"/>
      <c r="JRO201" s="161"/>
      <c r="JRP201" s="160"/>
      <c r="JRQ201" s="159"/>
      <c r="JRR201" s="158"/>
      <c r="JRS201" s="161"/>
      <c r="JRT201" s="160"/>
      <c r="JRU201" s="159"/>
      <c r="JRV201" s="158"/>
      <c r="JRW201" s="161"/>
      <c r="JRX201" s="160"/>
      <c r="JRY201" s="159"/>
      <c r="JRZ201" s="158"/>
      <c r="JSA201" s="161"/>
      <c r="JSB201" s="160"/>
      <c r="JSC201" s="159"/>
      <c r="JSD201" s="158"/>
      <c r="JSE201" s="161"/>
      <c r="JSF201" s="160"/>
      <c r="JSG201" s="159"/>
      <c r="JSH201" s="158"/>
      <c r="JSI201" s="161"/>
      <c r="JSJ201" s="160"/>
      <c r="JSK201" s="159"/>
      <c r="JSL201" s="158"/>
      <c r="JSM201" s="161"/>
      <c r="JSN201" s="160"/>
      <c r="JSO201" s="159"/>
      <c r="JSP201" s="158"/>
      <c r="JSQ201" s="161"/>
      <c r="JSR201" s="160"/>
      <c r="JSS201" s="159"/>
      <c r="JST201" s="158"/>
      <c r="JSU201" s="161"/>
      <c r="JSV201" s="160"/>
      <c r="JSW201" s="159"/>
      <c r="JSX201" s="158"/>
      <c r="JSY201" s="161"/>
      <c r="JSZ201" s="160"/>
      <c r="JTA201" s="159"/>
      <c r="JTB201" s="158"/>
      <c r="JTC201" s="161"/>
      <c r="JTD201" s="160"/>
      <c r="JTE201" s="159"/>
      <c r="JTF201" s="158"/>
      <c r="JTG201" s="161"/>
      <c r="JTH201" s="160"/>
      <c r="JTI201" s="159"/>
      <c r="JTJ201" s="158"/>
      <c r="JTK201" s="161"/>
      <c r="JTL201" s="160"/>
      <c r="JTM201" s="159"/>
      <c r="JTN201" s="158"/>
      <c r="JTO201" s="161"/>
      <c r="JTP201" s="160"/>
      <c r="JTQ201" s="159"/>
      <c r="JTR201" s="158"/>
      <c r="JTS201" s="161"/>
      <c r="JTT201" s="160"/>
      <c r="JTU201" s="159"/>
      <c r="JTV201" s="158"/>
      <c r="JTW201" s="161"/>
      <c r="JTX201" s="160"/>
      <c r="JTY201" s="159"/>
      <c r="JTZ201" s="158"/>
      <c r="JUA201" s="161"/>
      <c r="JUB201" s="160"/>
      <c r="JUC201" s="159"/>
      <c r="JUD201" s="158"/>
      <c r="JUE201" s="161"/>
      <c r="JUF201" s="672"/>
      <c r="JUG201" s="672"/>
      <c r="JUH201" s="672"/>
      <c r="JUI201" s="673"/>
      <c r="JUJ201" s="167"/>
      <c r="JUK201" s="674"/>
      <c r="JUL201" s="674"/>
      <c r="JUM201" s="674"/>
      <c r="JUN201" s="164"/>
      <c r="JUO201" s="160"/>
      <c r="JUP201" s="159"/>
      <c r="JUQ201" s="158"/>
      <c r="JUR201" s="161"/>
      <c r="JUS201" s="160"/>
      <c r="JUT201" s="159"/>
      <c r="JUU201" s="158"/>
      <c r="JUV201" s="161"/>
      <c r="JUW201" s="160"/>
      <c r="JUX201" s="159"/>
      <c r="JUY201" s="158"/>
      <c r="JUZ201" s="161"/>
      <c r="JVA201" s="160"/>
      <c r="JVB201" s="159"/>
      <c r="JVC201" s="158"/>
      <c r="JVD201" s="161"/>
      <c r="JVE201" s="160"/>
      <c r="JVF201" s="159"/>
      <c r="JVG201" s="158"/>
      <c r="JVH201" s="161"/>
      <c r="JVI201" s="160"/>
      <c r="JVJ201" s="159"/>
      <c r="JVK201" s="158"/>
      <c r="JVL201" s="161"/>
      <c r="JVM201" s="160"/>
      <c r="JVN201" s="159"/>
      <c r="JVO201" s="158"/>
      <c r="JVP201" s="161"/>
      <c r="JVQ201" s="160"/>
      <c r="JVR201" s="159"/>
      <c r="JVS201" s="158"/>
      <c r="JVT201" s="161"/>
      <c r="JVU201" s="160"/>
      <c r="JVV201" s="159"/>
      <c r="JVW201" s="158"/>
      <c r="JVX201" s="161"/>
      <c r="JVY201" s="160"/>
      <c r="JVZ201" s="159"/>
      <c r="JWA201" s="158"/>
      <c r="JWB201" s="161"/>
      <c r="JWC201" s="160"/>
      <c r="JWD201" s="159"/>
      <c r="JWE201" s="158"/>
      <c r="JWF201" s="161"/>
      <c r="JWG201" s="160"/>
      <c r="JWH201" s="159"/>
      <c r="JWI201" s="158"/>
      <c r="JWJ201" s="161"/>
      <c r="JWK201" s="160"/>
      <c r="JWL201" s="159"/>
      <c r="JWM201" s="158"/>
      <c r="JWN201" s="161"/>
      <c r="JWO201" s="160"/>
      <c r="JWP201" s="159"/>
      <c r="JWQ201" s="158"/>
      <c r="JWR201" s="161"/>
      <c r="JWS201" s="160"/>
      <c r="JWT201" s="159"/>
      <c r="JWU201" s="158"/>
      <c r="JWV201" s="161"/>
      <c r="JWW201" s="160"/>
      <c r="JWX201" s="159"/>
      <c r="JWY201" s="158"/>
      <c r="JWZ201" s="161"/>
      <c r="JXA201" s="160"/>
      <c r="JXB201" s="159"/>
      <c r="JXC201" s="158"/>
      <c r="JXD201" s="161"/>
      <c r="JXE201" s="160"/>
      <c r="JXF201" s="159"/>
      <c r="JXG201" s="158"/>
      <c r="JXH201" s="161"/>
      <c r="JXI201" s="160"/>
      <c r="JXJ201" s="159"/>
      <c r="JXK201" s="158"/>
      <c r="JXL201" s="161"/>
      <c r="JXM201" s="160"/>
      <c r="JXN201" s="159"/>
      <c r="JXO201" s="158"/>
      <c r="JXP201" s="161"/>
      <c r="JXQ201" s="160"/>
      <c r="JXR201" s="159"/>
      <c r="JXS201" s="158"/>
      <c r="JXT201" s="161"/>
      <c r="JXU201" s="160"/>
      <c r="JXV201" s="159"/>
      <c r="JXW201" s="158"/>
      <c r="JXX201" s="161"/>
      <c r="JXY201" s="160"/>
      <c r="JXZ201" s="159"/>
      <c r="JYA201" s="158"/>
      <c r="JYB201" s="161"/>
      <c r="JYC201" s="160"/>
      <c r="JYD201" s="159"/>
      <c r="JYE201" s="158"/>
      <c r="JYF201" s="161"/>
      <c r="JYG201" s="160"/>
      <c r="JYH201" s="159"/>
      <c r="JYI201" s="158"/>
      <c r="JYJ201" s="161"/>
      <c r="JYK201" s="160"/>
      <c r="JYL201" s="159"/>
      <c r="JYM201" s="158"/>
      <c r="JYN201" s="161"/>
      <c r="JYO201" s="160"/>
      <c r="JYP201" s="159"/>
      <c r="JYQ201" s="158"/>
      <c r="JYR201" s="161"/>
      <c r="JYS201" s="160"/>
      <c r="JYT201" s="159"/>
      <c r="JYU201" s="158"/>
      <c r="JYV201" s="161"/>
      <c r="JYW201" s="160"/>
      <c r="JYX201" s="159"/>
      <c r="JYY201" s="158"/>
      <c r="JYZ201" s="161"/>
      <c r="JZA201" s="160"/>
      <c r="JZB201" s="159"/>
      <c r="JZC201" s="158"/>
      <c r="JZD201" s="161"/>
      <c r="JZE201" s="160"/>
      <c r="JZF201" s="159"/>
      <c r="JZG201" s="158"/>
      <c r="JZH201" s="161"/>
      <c r="JZI201" s="672"/>
      <c r="JZJ201" s="672"/>
      <c r="JZK201" s="672"/>
      <c r="JZL201" s="673"/>
      <c r="JZM201" s="167"/>
      <c r="JZN201" s="674"/>
      <c r="JZO201" s="674"/>
      <c r="JZP201" s="674"/>
      <c r="JZQ201" s="164"/>
      <c r="JZR201" s="160"/>
      <c r="JZS201" s="159"/>
      <c r="JZT201" s="158"/>
      <c r="JZU201" s="161"/>
      <c r="JZV201" s="160"/>
      <c r="JZW201" s="159"/>
      <c r="JZX201" s="158"/>
      <c r="JZY201" s="161"/>
      <c r="JZZ201" s="160"/>
      <c r="KAA201" s="159"/>
      <c r="KAB201" s="158"/>
      <c r="KAC201" s="161"/>
      <c r="KAD201" s="160"/>
      <c r="KAE201" s="159"/>
      <c r="KAF201" s="158"/>
      <c r="KAG201" s="161"/>
      <c r="KAH201" s="160"/>
      <c r="KAI201" s="159"/>
      <c r="KAJ201" s="158"/>
      <c r="KAK201" s="161"/>
      <c r="KAL201" s="160"/>
      <c r="KAM201" s="159"/>
      <c r="KAN201" s="158"/>
      <c r="KAO201" s="161"/>
      <c r="KAP201" s="160"/>
      <c r="KAQ201" s="159"/>
      <c r="KAR201" s="158"/>
      <c r="KAS201" s="161"/>
      <c r="KAT201" s="160"/>
      <c r="KAU201" s="159"/>
      <c r="KAV201" s="158"/>
      <c r="KAW201" s="161"/>
      <c r="KAX201" s="160"/>
      <c r="KAY201" s="159"/>
      <c r="KAZ201" s="158"/>
      <c r="KBA201" s="161"/>
      <c r="KBB201" s="160"/>
      <c r="KBC201" s="159"/>
      <c r="KBD201" s="158"/>
      <c r="KBE201" s="161"/>
      <c r="KBF201" s="160"/>
      <c r="KBG201" s="159"/>
      <c r="KBH201" s="158"/>
      <c r="KBI201" s="161"/>
      <c r="KBJ201" s="160"/>
      <c r="KBK201" s="159"/>
      <c r="KBL201" s="158"/>
      <c r="KBM201" s="161"/>
      <c r="KBN201" s="160"/>
      <c r="KBO201" s="159"/>
      <c r="KBP201" s="158"/>
      <c r="KBQ201" s="161"/>
      <c r="KBR201" s="160"/>
      <c r="KBS201" s="159"/>
      <c r="KBT201" s="158"/>
      <c r="KBU201" s="161"/>
      <c r="KBV201" s="160"/>
      <c r="KBW201" s="159"/>
      <c r="KBX201" s="158"/>
      <c r="KBY201" s="161"/>
      <c r="KBZ201" s="160"/>
      <c r="KCA201" s="159"/>
      <c r="KCB201" s="158"/>
      <c r="KCC201" s="161"/>
      <c r="KCD201" s="160"/>
      <c r="KCE201" s="159"/>
      <c r="KCF201" s="158"/>
      <c r="KCG201" s="161"/>
      <c r="KCH201" s="160"/>
      <c r="KCI201" s="159"/>
      <c r="KCJ201" s="158"/>
      <c r="KCK201" s="161"/>
      <c r="KCL201" s="160"/>
      <c r="KCM201" s="159"/>
      <c r="KCN201" s="158"/>
      <c r="KCO201" s="161"/>
      <c r="KCP201" s="160"/>
      <c r="KCQ201" s="159"/>
      <c r="KCR201" s="158"/>
      <c r="KCS201" s="161"/>
      <c r="KCT201" s="160"/>
      <c r="KCU201" s="159"/>
      <c r="KCV201" s="158"/>
      <c r="KCW201" s="161"/>
      <c r="KCX201" s="160"/>
      <c r="KCY201" s="159"/>
      <c r="KCZ201" s="158"/>
      <c r="KDA201" s="161"/>
      <c r="KDB201" s="160"/>
      <c r="KDC201" s="159"/>
      <c r="KDD201" s="158"/>
      <c r="KDE201" s="161"/>
      <c r="KDF201" s="160"/>
      <c r="KDG201" s="159"/>
      <c r="KDH201" s="158"/>
      <c r="KDI201" s="161"/>
      <c r="KDJ201" s="160"/>
      <c r="KDK201" s="159"/>
      <c r="KDL201" s="158"/>
      <c r="KDM201" s="161"/>
      <c r="KDN201" s="160"/>
      <c r="KDO201" s="159"/>
      <c r="KDP201" s="158"/>
      <c r="KDQ201" s="161"/>
      <c r="KDR201" s="160"/>
      <c r="KDS201" s="159"/>
      <c r="KDT201" s="158"/>
      <c r="KDU201" s="161"/>
      <c r="KDV201" s="160"/>
      <c r="KDW201" s="159"/>
      <c r="KDX201" s="158"/>
      <c r="KDY201" s="161"/>
      <c r="KDZ201" s="160"/>
      <c r="KEA201" s="159"/>
      <c r="KEB201" s="158"/>
      <c r="KEC201" s="161"/>
      <c r="KED201" s="160"/>
      <c r="KEE201" s="159"/>
      <c r="KEF201" s="158"/>
      <c r="KEG201" s="161"/>
      <c r="KEH201" s="160"/>
      <c r="KEI201" s="159"/>
      <c r="KEJ201" s="158"/>
      <c r="KEK201" s="161"/>
      <c r="KEL201" s="672"/>
      <c r="KEM201" s="672"/>
      <c r="KEN201" s="672"/>
      <c r="KEO201" s="673"/>
      <c r="KEP201" s="167"/>
      <c r="KEQ201" s="674"/>
      <c r="KER201" s="674"/>
      <c r="KES201" s="674"/>
      <c r="KET201" s="164"/>
      <c r="KEU201" s="160"/>
      <c r="KEV201" s="159"/>
      <c r="KEW201" s="158"/>
      <c r="KEX201" s="161"/>
      <c r="KEY201" s="160"/>
      <c r="KEZ201" s="159"/>
      <c r="KFA201" s="158"/>
      <c r="KFB201" s="161"/>
      <c r="KFC201" s="160"/>
      <c r="KFD201" s="159"/>
      <c r="KFE201" s="158"/>
      <c r="KFF201" s="161"/>
      <c r="KFG201" s="160"/>
      <c r="KFH201" s="159"/>
      <c r="KFI201" s="158"/>
      <c r="KFJ201" s="161"/>
      <c r="KFK201" s="160"/>
      <c r="KFL201" s="159"/>
      <c r="KFM201" s="158"/>
      <c r="KFN201" s="161"/>
      <c r="KFO201" s="160"/>
      <c r="KFP201" s="159"/>
      <c r="KFQ201" s="158"/>
      <c r="KFR201" s="161"/>
      <c r="KFS201" s="160"/>
      <c r="KFT201" s="159"/>
      <c r="KFU201" s="158"/>
      <c r="KFV201" s="161"/>
      <c r="KFW201" s="160"/>
      <c r="KFX201" s="159"/>
      <c r="KFY201" s="158"/>
      <c r="KFZ201" s="161"/>
      <c r="KGA201" s="160"/>
      <c r="KGB201" s="159"/>
      <c r="KGC201" s="158"/>
      <c r="KGD201" s="161"/>
      <c r="KGE201" s="160"/>
      <c r="KGF201" s="159"/>
      <c r="KGG201" s="158"/>
      <c r="KGH201" s="161"/>
      <c r="KGI201" s="160"/>
      <c r="KGJ201" s="159"/>
      <c r="KGK201" s="158"/>
      <c r="KGL201" s="161"/>
      <c r="KGM201" s="160"/>
      <c r="KGN201" s="159"/>
      <c r="KGO201" s="158"/>
      <c r="KGP201" s="161"/>
      <c r="KGQ201" s="160"/>
      <c r="KGR201" s="159"/>
      <c r="KGS201" s="158"/>
      <c r="KGT201" s="161"/>
      <c r="KGU201" s="160"/>
      <c r="KGV201" s="159"/>
      <c r="KGW201" s="158"/>
      <c r="KGX201" s="161"/>
      <c r="KGY201" s="160"/>
      <c r="KGZ201" s="159"/>
      <c r="KHA201" s="158"/>
      <c r="KHB201" s="161"/>
      <c r="KHC201" s="160"/>
      <c r="KHD201" s="159"/>
      <c r="KHE201" s="158"/>
      <c r="KHF201" s="161"/>
      <c r="KHG201" s="160"/>
      <c r="KHH201" s="159"/>
      <c r="KHI201" s="158"/>
      <c r="KHJ201" s="161"/>
      <c r="KHK201" s="160"/>
      <c r="KHL201" s="159"/>
      <c r="KHM201" s="158"/>
      <c r="KHN201" s="161"/>
      <c r="KHO201" s="160"/>
      <c r="KHP201" s="159"/>
      <c r="KHQ201" s="158"/>
      <c r="KHR201" s="161"/>
      <c r="KHS201" s="160"/>
      <c r="KHT201" s="159"/>
      <c r="KHU201" s="158"/>
      <c r="KHV201" s="161"/>
      <c r="KHW201" s="160"/>
      <c r="KHX201" s="159"/>
      <c r="KHY201" s="158"/>
      <c r="KHZ201" s="161"/>
      <c r="KIA201" s="160"/>
      <c r="KIB201" s="159"/>
      <c r="KIC201" s="158"/>
      <c r="KID201" s="161"/>
      <c r="KIE201" s="160"/>
      <c r="KIF201" s="159"/>
      <c r="KIG201" s="158"/>
      <c r="KIH201" s="161"/>
      <c r="KII201" s="160"/>
      <c r="KIJ201" s="159"/>
      <c r="KIK201" s="158"/>
      <c r="KIL201" s="161"/>
      <c r="KIM201" s="160"/>
      <c r="KIN201" s="159"/>
      <c r="KIO201" s="158"/>
      <c r="KIP201" s="161"/>
      <c r="KIQ201" s="160"/>
      <c r="KIR201" s="159"/>
      <c r="KIS201" s="158"/>
      <c r="KIT201" s="161"/>
      <c r="KIU201" s="160"/>
      <c r="KIV201" s="159"/>
      <c r="KIW201" s="158"/>
      <c r="KIX201" s="161"/>
      <c r="KIY201" s="160"/>
      <c r="KIZ201" s="159"/>
      <c r="KJA201" s="158"/>
      <c r="KJB201" s="161"/>
      <c r="KJC201" s="160"/>
      <c r="KJD201" s="159"/>
      <c r="KJE201" s="158"/>
      <c r="KJF201" s="161"/>
      <c r="KJG201" s="160"/>
      <c r="KJH201" s="159"/>
      <c r="KJI201" s="158"/>
      <c r="KJJ201" s="161"/>
      <c r="KJK201" s="160"/>
      <c r="KJL201" s="159"/>
      <c r="KJM201" s="158"/>
      <c r="KJN201" s="161"/>
      <c r="KJO201" s="672"/>
      <c r="KJP201" s="672"/>
      <c r="KJQ201" s="672"/>
      <c r="KJR201" s="673"/>
      <c r="KJS201" s="167"/>
      <c r="KJT201" s="674"/>
      <c r="KJU201" s="674"/>
      <c r="KJV201" s="674"/>
      <c r="KJW201" s="164"/>
      <c r="KJX201" s="160"/>
      <c r="KJY201" s="159"/>
      <c r="KJZ201" s="158"/>
      <c r="KKA201" s="161"/>
      <c r="KKB201" s="160"/>
      <c r="KKC201" s="159"/>
      <c r="KKD201" s="158"/>
      <c r="KKE201" s="161"/>
      <c r="KKF201" s="160"/>
      <c r="KKG201" s="159"/>
      <c r="KKH201" s="158"/>
      <c r="KKI201" s="161"/>
      <c r="KKJ201" s="160"/>
      <c r="KKK201" s="159"/>
      <c r="KKL201" s="158"/>
      <c r="KKM201" s="161"/>
      <c r="KKN201" s="160"/>
      <c r="KKO201" s="159"/>
      <c r="KKP201" s="158"/>
      <c r="KKQ201" s="161"/>
      <c r="KKR201" s="160"/>
      <c r="KKS201" s="159"/>
      <c r="KKT201" s="158"/>
      <c r="KKU201" s="161"/>
      <c r="KKV201" s="160"/>
      <c r="KKW201" s="159"/>
      <c r="KKX201" s="158"/>
      <c r="KKY201" s="161"/>
      <c r="KKZ201" s="160"/>
      <c r="KLA201" s="159"/>
      <c r="KLB201" s="158"/>
      <c r="KLC201" s="161"/>
      <c r="KLD201" s="160"/>
      <c r="KLE201" s="159"/>
      <c r="KLF201" s="158"/>
      <c r="KLG201" s="161"/>
      <c r="KLH201" s="160"/>
      <c r="KLI201" s="159"/>
      <c r="KLJ201" s="158"/>
      <c r="KLK201" s="161"/>
      <c r="KLL201" s="160"/>
      <c r="KLM201" s="159"/>
      <c r="KLN201" s="158"/>
      <c r="KLO201" s="161"/>
      <c r="KLP201" s="160"/>
      <c r="KLQ201" s="159"/>
      <c r="KLR201" s="158"/>
      <c r="KLS201" s="161"/>
      <c r="KLT201" s="160"/>
      <c r="KLU201" s="159"/>
      <c r="KLV201" s="158"/>
      <c r="KLW201" s="161"/>
      <c r="KLX201" s="160"/>
      <c r="KLY201" s="159"/>
      <c r="KLZ201" s="158"/>
      <c r="KMA201" s="161"/>
      <c r="KMB201" s="160"/>
      <c r="KMC201" s="159"/>
      <c r="KMD201" s="158"/>
      <c r="KME201" s="161"/>
      <c r="KMF201" s="160"/>
      <c r="KMG201" s="159"/>
      <c r="KMH201" s="158"/>
      <c r="KMI201" s="161"/>
      <c r="KMJ201" s="160"/>
      <c r="KMK201" s="159"/>
      <c r="KML201" s="158"/>
      <c r="KMM201" s="161"/>
      <c r="KMN201" s="160"/>
      <c r="KMO201" s="159"/>
      <c r="KMP201" s="158"/>
      <c r="KMQ201" s="161"/>
      <c r="KMR201" s="160"/>
      <c r="KMS201" s="159"/>
      <c r="KMT201" s="158"/>
      <c r="KMU201" s="161"/>
      <c r="KMV201" s="160"/>
      <c r="KMW201" s="159"/>
      <c r="KMX201" s="158"/>
      <c r="KMY201" s="161"/>
      <c r="KMZ201" s="160"/>
      <c r="KNA201" s="159"/>
      <c r="KNB201" s="158"/>
      <c r="KNC201" s="161"/>
      <c r="KND201" s="160"/>
      <c r="KNE201" s="159"/>
      <c r="KNF201" s="158"/>
      <c r="KNG201" s="161"/>
      <c r="KNH201" s="160"/>
      <c r="KNI201" s="159"/>
      <c r="KNJ201" s="158"/>
      <c r="KNK201" s="161"/>
      <c r="KNL201" s="160"/>
      <c r="KNM201" s="159"/>
      <c r="KNN201" s="158"/>
      <c r="KNO201" s="161"/>
      <c r="KNP201" s="160"/>
      <c r="KNQ201" s="159"/>
      <c r="KNR201" s="158"/>
      <c r="KNS201" s="161"/>
      <c r="KNT201" s="160"/>
      <c r="KNU201" s="159"/>
      <c r="KNV201" s="158"/>
      <c r="KNW201" s="161"/>
      <c r="KNX201" s="160"/>
      <c r="KNY201" s="159"/>
      <c r="KNZ201" s="158"/>
      <c r="KOA201" s="161"/>
      <c r="KOB201" s="160"/>
      <c r="KOC201" s="159"/>
      <c r="KOD201" s="158"/>
      <c r="KOE201" s="161"/>
      <c r="KOF201" s="160"/>
      <c r="KOG201" s="159"/>
      <c r="KOH201" s="158"/>
      <c r="KOI201" s="161"/>
      <c r="KOJ201" s="160"/>
      <c r="KOK201" s="159"/>
      <c r="KOL201" s="158"/>
      <c r="KOM201" s="161"/>
      <c r="KON201" s="160"/>
      <c r="KOO201" s="159"/>
      <c r="KOP201" s="158"/>
      <c r="KOQ201" s="161"/>
      <c r="KOR201" s="672"/>
      <c r="KOS201" s="672"/>
      <c r="KOT201" s="672"/>
      <c r="KOU201" s="673"/>
      <c r="KOV201" s="167"/>
      <c r="KOW201" s="674"/>
      <c r="KOX201" s="674"/>
      <c r="KOY201" s="674"/>
      <c r="KOZ201" s="164"/>
      <c r="KPA201" s="160"/>
      <c r="KPB201" s="159"/>
      <c r="KPC201" s="158"/>
      <c r="KPD201" s="161"/>
      <c r="KPE201" s="160"/>
      <c r="KPF201" s="159"/>
      <c r="KPG201" s="158"/>
      <c r="KPH201" s="161"/>
      <c r="KPI201" s="160"/>
      <c r="KPJ201" s="159"/>
      <c r="KPK201" s="158"/>
      <c r="KPL201" s="161"/>
      <c r="KPM201" s="160"/>
      <c r="KPN201" s="159"/>
      <c r="KPO201" s="158"/>
      <c r="KPP201" s="161"/>
      <c r="KPQ201" s="160"/>
      <c r="KPR201" s="159"/>
      <c r="KPS201" s="158"/>
      <c r="KPT201" s="161"/>
      <c r="KPU201" s="160"/>
      <c r="KPV201" s="159"/>
      <c r="KPW201" s="158"/>
      <c r="KPX201" s="161"/>
      <c r="KPY201" s="160"/>
      <c r="KPZ201" s="159"/>
      <c r="KQA201" s="158"/>
      <c r="KQB201" s="161"/>
      <c r="KQC201" s="160"/>
      <c r="KQD201" s="159"/>
      <c r="KQE201" s="158"/>
      <c r="KQF201" s="161"/>
      <c r="KQG201" s="160"/>
      <c r="KQH201" s="159"/>
      <c r="KQI201" s="158"/>
      <c r="KQJ201" s="161"/>
      <c r="KQK201" s="160"/>
      <c r="KQL201" s="159"/>
      <c r="KQM201" s="158"/>
      <c r="KQN201" s="161"/>
      <c r="KQO201" s="160"/>
      <c r="KQP201" s="159"/>
      <c r="KQQ201" s="158"/>
      <c r="KQR201" s="161"/>
      <c r="KQS201" s="160"/>
      <c r="KQT201" s="159"/>
      <c r="KQU201" s="158"/>
      <c r="KQV201" s="161"/>
      <c r="KQW201" s="160"/>
      <c r="KQX201" s="159"/>
      <c r="KQY201" s="158"/>
      <c r="KQZ201" s="161"/>
      <c r="KRA201" s="160"/>
      <c r="KRB201" s="159"/>
      <c r="KRC201" s="158"/>
      <c r="KRD201" s="161"/>
      <c r="KRE201" s="160"/>
      <c r="KRF201" s="159"/>
      <c r="KRG201" s="158"/>
      <c r="KRH201" s="161"/>
      <c r="KRI201" s="160"/>
      <c r="KRJ201" s="159"/>
      <c r="KRK201" s="158"/>
      <c r="KRL201" s="161"/>
      <c r="KRM201" s="160"/>
      <c r="KRN201" s="159"/>
      <c r="KRO201" s="158"/>
      <c r="KRP201" s="161"/>
      <c r="KRQ201" s="160"/>
      <c r="KRR201" s="159"/>
      <c r="KRS201" s="158"/>
      <c r="KRT201" s="161"/>
      <c r="KRU201" s="160"/>
      <c r="KRV201" s="159"/>
      <c r="KRW201" s="158"/>
      <c r="KRX201" s="161"/>
      <c r="KRY201" s="160"/>
      <c r="KRZ201" s="159"/>
      <c r="KSA201" s="158"/>
      <c r="KSB201" s="161"/>
      <c r="KSC201" s="160"/>
      <c r="KSD201" s="159"/>
      <c r="KSE201" s="158"/>
      <c r="KSF201" s="161"/>
      <c r="KSG201" s="160"/>
      <c r="KSH201" s="159"/>
      <c r="KSI201" s="158"/>
      <c r="KSJ201" s="161"/>
      <c r="KSK201" s="160"/>
      <c r="KSL201" s="159"/>
      <c r="KSM201" s="158"/>
      <c r="KSN201" s="161"/>
      <c r="KSO201" s="160"/>
      <c r="KSP201" s="159"/>
      <c r="KSQ201" s="158"/>
      <c r="KSR201" s="161"/>
      <c r="KSS201" s="160"/>
      <c r="KST201" s="159"/>
      <c r="KSU201" s="158"/>
      <c r="KSV201" s="161"/>
      <c r="KSW201" s="160"/>
      <c r="KSX201" s="159"/>
      <c r="KSY201" s="158"/>
      <c r="KSZ201" s="161"/>
      <c r="KTA201" s="160"/>
      <c r="KTB201" s="159"/>
      <c r="KTC201" s="158"/>
      <c r="KTD201" s="161"/>
      <c r="KTE201" s="160"/>
      <c r="KTF201" s="159"/>
      <c r="KTG201" s="158"/>
      <c r="KTH201" s="161"/>
      <c r="KTI201" s="160"/>
      <c r="KTJ201" s="159"/>
      <c r="KTK201" s="158"/>
      <c r="KTL201" s="161"/>
      <c r="KTM201" s="160"/>
      <c r="KTN201" s="159"/>
      <c r="KTO201" s="158"/>
      <c r="KTP201" s="161"/>
      <c r="KTQ201" s="160"/>
      <c r="KTR201" s="159"/>
      <c r="KTS201" s="158"/>
      <c r="KTT201" s="161"/>
      <c r="KTU201" s="672"/>
      <c r="KTV201" s="672"/>
      <c r="KTW201" s="672"/>
      <c r="KTX201" s="673"/>
      <c r="KTY201" s="167"/>
      <c r="KTZ201" s="674"/>
      <c r="KUA201" s="674"/>
      <c r="KUB201" s="674"/>
      <c r="KUC201" s="164"/>
      <c r="KUD201" s="160"/>
      <c r="KUE201" s="159"/>
      <c r="KUF201" s="158"/>
      <c r="KUG201" s="161"/>
      <c r="KUH201" s="160"/>
      <c r="KUI201" s="159"/>
      <c r="KUJ201" s="158"/>
      <c r="KUK201" s="161"/>
      <c r="KUL201" s="160"/>
      <c r="KUM201" s="159"/>
      <c r="KUN201" s="158"/>
      <c r="KUO201" s="161"/>
      <c r="KUP201" s="160"/>
      <c r="KUQ201" s="159"/>
      <c r="KUR201" s="158"/>
      <c r="KUS201" s="161"/>
      <c r="KUT201" s="160"/>
      <c r="KUU201" s="159"/>
      <c r="KUV201" s="158"/>
      <c r="KUW201" s="161"/>
      <c r="KUX201" s="160"/>
      <c r="KUY201" s="159"/>
      <c r="KUZ201" s="158"/>
      <c r="KVA201" s="161"/>
      <c r="KVB201" s="160"/>
      <c r="KVC201" s="159"/>
      <c r="KVD201" s="158"/>
      <c r="KVE201" s="161"/>
      <c r="KVF201" s="160"/>
      <c r="KVG201" s="159"/>
      <c r="KVH201" s="158"/>
      <c r="KVI201" s="161"/>
      <c r="KVJ201" s="160"/>
      <c r="KVK201" s="159"/>
      <c r="KVL201" s="158"/>
      <c r="KVM201" s="161"/>
      <c r="KVN201" s="160"/>
      <c r="KVO201" s="159"/>
      <c r="KVP201" s="158"/>
      <c r="KVQ201" s="161"/>
      <c r="KVR201" s="160"/>
      <c r="KVS201" s="159"/>
      <c r="KVT201" s="158"/>
      <c r="KVU201" s="161"/>
      <c r="KVV201" s="160"/>
      <c r="KVW201" s="159"/>
      <c r="KVX201" s="158"/>
      <c r="KVY201" s="161"/>
      <c r="KVZ201" s="160"/>
      <c r="KWA201" s="159"/>
      <c r="KWB201" s="158"/>
      <c r="KWC201" s="161"/>
      <c r="KWD201" s="160"/>
      <c r="KWE201" s="159"/>
      <c r="KWF201" s="158"/>
      <c r="KWG201" s="161"/>
      <c r="KWH201" s="160"/>
      <c r="KWI201" s="159"/>
      <c r="KWJ201" s="158"/>
      <c r="KWK201" s="161"/>
      <c r="KWL201" s="160"/>
      <c r="KWM201" s="159"/>
      <c r="KWN201" s="158"/>
      <c r="KWO201" s="161"/>
      <c r="KWP201" s="160"/>
      <c r="KWQ201" s="159"/>
      <c r="KWR201" s="158"/>
      <c r="KWS201" s="161"/>
      <c r="KWT201" s="160"/>
      <c r="KWU201" s="159"/>
      <c r="KWV201" s="158"/>
      <c r="KWW201" s="161"/>
      <c r="KWX201" s="160"/>
      <c r="KWY201" s="159"/>
      <c r="KWZ201" s="158"/>
      <c r="KXA201" s="161"/>
      <c r="KXB201" s="160"/>
      <c r="KXC201" s="159"/>
      <c r="KXD201" s="158"/>
      <c r="KXE201" s="161"/>
      <c r="KXF201" s="160"/>
      <c r="KXG201" s="159"/>
      <c r="KXH201" s="158"/>
      <c r="KXI201" s="161"/>
      <c r="KXJ201" s="160"/>
      <c r="KXK201" s="159"/>
      <c r="KXL201" s="158"/>
      <c r="KXM201" s="161"/>
      <c r="KXN201" s="160"/>
      <c r="KXO201" s="159"/>
      <c r="KXP201" s="158"/>
      <c r="KXQ201" s="161"/>
      <c r="KXR201" s="160"/>
      <c r="KXS201" s="159"/>
      <c r="KXT201" s="158"/>
      <c r="KXU201" s="161"/>
      <c r="KXV201" s="160"/>
      <c r="KXW201" s="159"/>
      <c r="KXX201" s="158"/>
      <c r="KXY201" s="161"/>
      <c r="KXZ201" s="160"/>
      <c r="KYA201" s="159"/>
      <c r="KYB201" s="158"/>
      <c r="KYC201" s="161"/>
      <c r="KYD201" s="160"/>
      <c r="KYE201" s="159"/>
      <c r="KYF201" s="158"/>
      <c r="KYG201" s="161"/>
      <c r="KYH201" s="160"/>
      <c r="KYI201" s="159"/>
      <c r="KYJ201" s="158"/>
      <c r="KYK201" s="161"/>
      <c r="KYL201" s="160"/>
      <c r="KYM201" s="159"/>
      <c r="KYN201" s="158"/>
      <c r="KYO201" s="161"/>
      <c r="KYP201" s="160"/>
      <c r="KYQ201" s="159"/>
      <c r="KYR201" s="158"/>
      <c r="KYS201" s="161"/>
      <c r="KYT201" s="160"/>
      <c r="KYU201" s="159"/>
      <c r="KYV201" s="158"/>
      <c r="KYW201" s="161"/>
      <c r="KYX201" s="672"/>
      <c r="KYY201" s="672"/>
      <c r="KYZ201" s="672"/>
      <c r="KZA201" s="673"/>
      <c r="KZB201" s="167"/>
      <c r="KZC201" s="674"/>
      <c r="KZD201" s="674"/>
      <c r="KZE201" s="674"/>
      <c r="KZF201" s="164"/>
      <c r="KZG201" s="160"/>
      <c r="KZH201" s="159"/>
      <c r="KZI201" s="158"/>
      <c r="KZJ201" s="161"/>
      <c r="KZK201" s="160"/>
      <c r="KZL201" s="159"/>
      <c r="KZM201" s="158"/>
      <c r="KZN201" s="161"/>
      <c r="KZO201" s="160"/>
      <c r="KZP201" s="159"/>
      <c r="KZQ201" s="158"/>
      <c r="KZR201" s="161"/>
      <c r="KZS201" s="160"/>
      <c r="KZT201" s="159"/>
      <c r="KZU201" s="158"/>
      <c r="KZV201" s="161"/>
      <c r="KZW201" s="160"/>
      <c r="KZX201" s="159"/>
      <c r="KZY201" s="158"/>
      <c r="KZZ201" s="161"/>
      <c r="LAA201" s="160"/>
      <c r="LAB201" s="159"/>
      <c r="LAC201" s="158"/>
      <c r="LAD201" s="161"/>
      <c r="LAE201" s="160"/>
      <c r="LAF201" s="159"/>
      <c r="LAG201" s="158"/>
      <c r="LAH201" s="161"/>
      <c r="LAI201" s="160"/>
      <c r="LAJ201" s="159"/>
      <c r="LAK201" s="158"/>
      <c r="LAL201" s="161"/>
      <c r="LAM201" s="160"/>
      <c r="LAN201" s="159"/>
      <c r="LAO201" s="158"/>
      <c r="LAP201" s="161"/>
      <c r="LAQ201" s="160"/>
      <c r="LAR201" s="159"/>
      <c r="LAS201" s="158"/>
      <c r="LAT201" s="161"/>
      <c r="LAU201" s="160"/>
      <c r="LAV201" s="159"/>
      <c r="LAW201" s="158"/>
      <c r="LAX201" s="161"/>
      <c r="LAY201" s="160"/>
      <c r="LAZ201" s="159"/>
      <c r="LBA201" s="158"/>
      <c r="LBB201" s="161"/>
      <c r="LBC201" s="160"/>
      <c r="LBD201" s="159"/>
      <c r="LBE201" s="158"/>
      <c r="LBF201" s="161"/>
      <c r="LBG201" s="160"/>
      <c r="LBH201" s="159"/>
      <c r="LBI201" s="158"/>
      <c r="LBJ201" s="161"/>
      <c r="LBK201" s="160"/>
      <c r="LBL201" s="159"/>
      <c r="LBM201" s="158"/>
      <c r="LBN201" s="161"/>
      <c r="LBO201" s="160"/>
      <c r="LBP201" s="159"/>
      <c r="LBQ201" s="158"/>
      <c r="LBR201" s="161"/>
      <c r="LBS201" s="160"/>
      <c r="LBT201" s="159"/>
      <c r="LBU201" s="158"/>
      <c r="LBV201" s="161"/>
      <c r="LBW201" s="160"/>
      <c r="LBX201" s="159"/>
      <c r="LBY201" s="158"/>
      <c r="LBZ201" s="161"/>
      <c r="LCA201" s="160"/>
      <c r="LCB201" s="159"/>
      <c r="LCC201" s="158"/>
      <c r="LCD201" s="161"/>
      <c r="LCE201" s="160"/>
      <c r="LCF201" s="159"/>
      <c r="LCG201" s="158"/>
      <c r="LCH201" s="161"/>
      <c r="LCI201" s="160"/>
      <c r="LCJ201" s="159"/>
      <c r="LCK201" s="158"/>
      <c r="LCL201" s="161"/>
      <c r="LCM201" s="160"/>
      <c r="LCN201" s="159"/>
      <c r="LCO201" s="158"/>
      <c r="LCP201" s="161"/>
      <c r="LCQ201" s="160"/>
      <c r="LCR201" s="159"/>
      <c r="LCS201" s="158"/>
      <c r="LCT201" s="161"/>
      <c r="LCU201" s="160"/>
      <c r="LCV201" s="159"/>
      <c r="LCW201" s="158"/>
      <c r="LCX201" s="161"/>
      <c r="LCY201" s="160"/>
      <c r="LCZ201" s="159"/>
      <c r="LDA201" s="158"/>
      <c r="LDB201" s="161"/>
      <c r="LDC201" s="160"/>
      <c r="LDD201" s="159"/>
      <c r="LDE201" s="158"/>
      <c r="LDF201" s="161"/>
      <c r="LDG201" s="160"/>
      <c r="LDH201" s="159"/>
      <c r="LDI201" s="158"/>
      <c r="LDJ201" s="161"/>
      <c r="LDK201" s="160"/>
      <c r="LDL201" s="159"/>
      <c r="LDM201" s="158"/>
      <c r="LDN201" s="161"/>
      <c r="LDO201" s="160"/>
      <c r="LDP201" s="159"/>
      <c r="LDQ201" s="158"/>
      <c r="LDR201" s="161"/>
      <c r="LDS201" s="160"/>
      <c r="LDT201" s="159"/>
      <c r="LDU201" s="158"/>
      <c r="LDV201" s="161"/>
      <c r="LDW201" s="160"/>
      <c r="LDX201" s="159"/>
      <c r="LDY201" s="158"/>
      <c r="LDZ201" s="161"/>
      <c r="LEA201" s="672"/>
      <c r="LEB201" s="672"/>
      <c r="LEC201" s="672"/>
      <c r="LED201" s="673"/>
      <c r="LEE201" s="167"/>
      <c r="LEF201" s="674"/>
      <c r="LEG201" s="674"/>
      <c r="LEH201" s="674"/>
      <c r="LEI201" s="164"/>
      <c r="LEJ201" s="160"/>
      <c r="LEK201" s="159"/>
      <c r="LEL201" s="158"/>
      <c r="LEM201" s="161"/>
      <c r="LEN201" s="160"/>
      <c r="LEO201" s="159"/>
      <c r="LEP201" s="158"/>
      <c r="LEQ201" s="161"/>
      <c r="LER201" s="160"/>
      <c r="LES201" s="159"/>
      <c r="LET201" s="158"/>
      <c r="LEU201" s="161"/>
      <c r="LEV201" s="160"/>
      <c r="LEW201" s="159"/>
      <c r="LEX201" s="158"/>
      <c r="LEY201" s="161"/>
      <c r="LEZ201" s="160"/>
      <c r="LFA201" s="159"/>
      <c r="LFB201" s="158"/>
      <c r="LFC201" s="161"/>
      <c r="LFD201" s="160"/>
      <c r="LFE201" s="159"/>
      <c r="LFF201" s="158"/>
      <c r="LFG201" s="161"/>
      <c r="LFH201" s="160"/>
      <c r="LFI201" s="159"/>
      <c r="LFJ201" s="158"/>
      <c r="LFK201" s="161"/>
      <c r="LFL201" s="160"/>
      <c r="LFM201" s="159"/>
      <c r="LFN201" s="158"/>
      <c r="LFO201" s="161"/>
      <c r="LFP201" s="160"/>
      <c r="LFQ201" s="159"/>
      <c r="LFR201" s="158"/>
      <c r="LFS201" s="161"/>
      <c r="LFT201" s="160"/>
      <c r="LFU201" s="159"/>
      <c r="LFV201" s="158"/>
      <c r="LFW201" s="161"/>
      <c r="LFX201" s="160"/>
      <c r="LFY201" s="159"/>
      <c r="LFZ201" s="158"/>
      <c r="LGA201" s="161"/>
      <c r="LGB201" s="160"/>
      <c r="LGC201" s="159"/>
      <c r="LGD201" s="158"/>
      <c r="LGE201" s="161"/>
      <c r="LGF201" s="160"/>
      <c r="LGG201" s="159"/>
      <c r="LGH201" s="158"/>
      <c r="LGI201" s="161"/>
      <c r="LGJ201" s="160"/>
      <c r="LGK201" s="159"/>
      <c r="LGL201" s="158"/>
      <c r="LGM201" s="161"/>
      <c r="LGN201" s="160"/>
      <c r="LGO201" s="159"/>
      <c r="LGP201" s="158"/>
      <c r="LGQ201" s="161"/>
      <c r="LGR201" s="160"/>
      <c r="LGS201" s="159"/>
      <c r="LGT201" s="158"/>
      <c r="LGU201" s="161"/>
      <c r="LGV201" s="160"/>
      <c r="LGW201" s="159"/>
      <c r="LGX201" s="158"/>
      <c r="LGY201" s="161"/>
      <c r="LGZ201" s="160"/>
      <c r="LHA201" s="159"/>
      <c r="LHB201" s="158"/>
      <c r="LHC201" s="161"/>
      <c r="LHD201" s="160"/>
      <c r="LHE201" s="159"/>
      <c r="LHF201" s="158"/>
      <c r="LHG201" s="161"/>
      <c r="LHH201" s="160"/>
      <c r="LHI201" s="159"/>
      <c r="LHJ201" s="158"/>
      <c r="LHK201" s="161"/>
      <c r="LHL201" s="160"/>
      <c r="LHM201" s="159"/>
      <c r="LHN201" s="158"/>
      <c r="LHO201" s="161"/>
      <c r="LHP201" s="160"/>
      <c r="LHQ201" s="159"/>
      <c r="LHR201" s="158"/>
      <c r="LHS201" s="161"/>
      <c r="LHT201" s="160"/>
      <c r="LHU201" s="159"/>
      <c r="LHV201" s="158"/>
      <c r="LHW201" s="161"/>
      <c r="LHX201" s="160"/>
      <c r="LHY201" s="159"/>
      <c r="LHZ201" s="158"/>
      <c r="LIA201" s="161"/>
      <c r="LIB201" s="160"/>
      <c r="LIC201" s="159"/>
      <c r="LID201" s="158"/>
      <c r="LIE201" s="161"/>
      <c r="LIF201" s="160"/>
      <c r="LIG201" s="159"/>
      <c r="LIH201" s="158"/>
      <c r="LII201" s="161"/>
      <c r="LIJ201" s="160"/>
      <c r="LIK201" s="159"/>
      <c r="LIL201" s="158"/>
      <c r="LIM201" s="161"/>
      <c r="LIN201" s="160"/>
      <c r="LIO201" s="159"/>
      <c r="LIP201" s="158"/>
      <c r="LIQ201" s="161"/>
      <c r="LIR201" s="160"/>
      <c r="LIS201" s="159"/>
      <c r="LIT201" s="158"/>
      <c r="LIU201" s="161"/>
      <c r="LIV201" s="160"/>
      <c r="LIW201" s="159"/>
      <c r="LIX201" s="158"/>
      <c r="LIY201" s="161"/>
      <c r="LIZ201" s="160"/>
      <c r="LJA201" s="159"/>
      <c r="LJB201" s="158"/>
      <c r="LJC201" s="161"/>
      <c r="LJD201" s="672"/>
      <c r="LJE201" s="672"/>
      <c r="LJF201" s="672"/>
      <c r="LJG201" s="673"/>
      <c r="LJH201" s="167"/>
      <c r="LJI201" s="674"/>
      <c r="LJJ201" s="674"/>
      <c r="LJK201" s="674"/>
      <c r="LJL201" s="164"/>
      <c r="LJM201" s="160"/>
      <c r="LJN201" s="159"/>
      <c r="LJO201" s="158"/>
      <c r="LJP201" s="161"/>
      <c r="LJQ201" s="160"/>
      <c r="LJR201" s="159"/>
      <c r="LJS201" s="158"/>
      <c r="LJT201" s="161"/>
      <c r="LJU201" s="160"/>
      <c r="LJV201" s="159"/>
      <c r="LJW201" s="158"/>
      <c r="LJX201" s="161"/>
      <c r="LJY201" s="160"/>
      <c r="LJZ201" s="159"/>
      <c r="LKA201" s="158"/>
      <c r="LKB201" s="161"/>
      <c r="LKC201" s="160"/>
      <c r="LKD201" s="159"/>
      <c r="LKE201" s="158"/>
      <c r="LKF201" s="161"/>
      <c r="LKG201" s="160"/>
      <c r="LKH201" s="159"/>
      <c r="LKI201" s="158"/>
      <c r="LKJ201" s="161"/>
      <c r="LKK201" s="160"/>
      <c r="LKL201" s="159"/>
      <c r="LKM201" s="158"/>
      <c r="LKN201" s="161"/>
      <c r="LKO201" s="160"/>
      <c r="LKP201" s="159"/>
      <c r="LKQ201" s="158"/>
      <c r="LKR201" s="161"/>
      <c r="LKS201" s="160"/>
      <c r="LKT201" s="159"/>
      <c r="LKU201" s="158"/>
      <c r="LKV201" s="161"/>
      <c r="LKW201" s="160"/>
      <c r="LKX201" s="159"/>
      <c r="LKY201" s="158"/>
      <c r="LKZ201" s="161"/>
      <c r="LLA201" s="160"/>
      <c r="LLB201" s="159"/>
      <c r="LLC201" s="158"/>
      <c r="LLD201" s="161"/>
      <c r="LLE201" s="160"/>
      <c r="LLF201" s="159"/>
      <c r="LLG201" s="158"/>
      <c r="LLH201" s="161"/>
      <c r="LLI201" s="160"/>
      <c r="LLJ201" s="159"/>
      <c r="LLK201" s="158"/>
      <c r="LLL201" s="161"/>
      <c r="LLM201" s="160"/>
      <c r="LLN201" s="159"/>
      <c r="LLO201" s="158"/>
      <c r="LLP201" s="161"/>
      <c r="LLQ201" s="160"/>
      <c r="LLR201" s="159"/>
      <c r="LLS201" s="158"/>
      <c r="LLT201" s="161"/>
      <c r="LLU201" s="160"/>
      <c r="LLV201" s="159"/>
      <c r="LLW201" s="158"/>
      <c r="LLX201" s="161"/>
      <c r="LLY201" s="160"/>
      <c r="LLZ201" s="159"/>
      <c r="LMA201" s="158"/>
      <c r="LMB201" s="161"/>
      <c r="LMC201" s="160"/>
      <c r="LMD201" s="159"/>
      <c r="LME201" s="158"/>
      <c r="LMF201" s="161"/>
      <c r="LMG201" s="160"/>
      <c r="LMH201" s="159"/>
      <c r="LMI201" s="158"/>
      <c r="LMJ201" s="161"/>
      <c r="LMK201" s="160"/>
      <c r="LML201" s="159"/>
      <c r="LMM201" s="158"/>
      <c r="LMN201" s="161"/>
      <c r="LMO201" s="160"/>
      <c r="LMP201" s="159"/>
      <c r="LMQ201" s="158"/>
      <c r="LMR201" s="161"/>
      <c r="LMS201" s="160"/>
      <c r="LMT201" s="159"/>
      <c r="LMU201" s="158"/>
      <c r="LMV201" s="161"/>
      <c r="LMW201" s="160"/>
      <c r="LMX201" s="159"/>
      <c r="LMY201" s="158"/>
      <c r="LMZ201" s="161"/>
      <c r="LNA201" s="160"/>
      <c r="LNB201" s="159"/>
      <c r="LNC201" s="158"/>
      <c r="LND201" s="161"/>
      <c r="LNE201" s="160"/>
      <c r="LNF201" s="159"/>
      <c r="LNG201" s="158"/>
      <c r="LNH201" s="161"/>
      <c r="LNI201" s="160"/>
      <c r="LNJ201" s="159"/>
      <c r="LNK201" s="158"/>
      <c r="LNL201" s="161"/>
      <c r="LNM201" s="160"/>
      <c r="LNN201" s="159"/>
      <c r="LNO201" s="158"/>
      <c r="LNP201" s="161"/>
      <c r="LNQ201" s="160"/>
      <c r="LNR201" s="159"/>
      <c r="LNS201" s="158"/>
      <c r="LNT201" s="161"/>
      <c r="LNU201" s="160"/>
      <c r="LNV201" s="159"/>
      <c r="LNW201" s="158"/>
      <c r="LNX201" s="161"/>
      <c r="LNY201" s="160"/>
      <c r="LNZ201" s="159"/>
      <c r="LOA201" s="158"/>
      <c r="LOB201" s="161"/>
      <c r="LOC201" s="160"/>
      <c r="LOD201" s="159"/>
      <c r="LOE201" s="158"/>
      <c r="LOF201" s="161"/>
      <c r="LOG201" s="672"/>
      <c r="LOH201" s="672"/>
      <c r="LOI201" s="672"/>
      <c r="LOJ201" s="673"/>
      <c r="LOK201" s="167"/>
      <c r="LOL201" s="674"/>
      <c r="LOM201" s="674"/>
      <c r="LON201" s="674"/>
      <c r="LOO201" s="164"/>
      <c r="LOP201" s="160"/>
      <c r="LOQ201" s="159"/>
      <c r="LOR201" s="158"/>
      <c r="LOS201" s="161"/>
      <c r="LOT201" s="160"/>
      <c r="LOU201" s="159"/>
      <c r="LOV201" s="158"/>
      <c r="LOW201" s="161"/>
      <c r="LOX201" s="160"/>
      <c r="LOY201" s="159"/>
      <c r="LOZ201" s="158"/>
      <c r="LPA201" s="161"/>
      <c r="LPB201" s="160"/>
      <c r="LPC201" s="159"/>
      <c r="LPD201" s="158"/>
      <c r="LPE201" s="161"/>
      <c r="LPF201" s="160"/>
      <c r="LPG201" s="159"/>
      <c r="LPH201" s="158"/>
      <c r="LPI201" s="161"/>
      <c r="LPJ201" s="160"/>
      <c r="LPK201" s="159"/>
      <c r="LPL201" s="158"/>
      <c r="LPM201" s="161"/>
      <c r="LPN201" s="160"/>
      <c r="LPO201" s="159"/>
      <c r="LPP201" s="158"/>
      <c r="LPQ201" s="161"/>
      <c r="LPR201" s="160"/>
      <c r="LPS201" s="159"/>
      <c r="LPT201" s="158"/>
      <c r="LPU201" s="161"/>
      <c r="LPV201" s="160"/>
      <c r="LPW201" s="159"/>
      <c r="LPX201" s="158"/>
      <c r="LPY201" s="161"/>
      <c r="LPZ201" s="160"/>
      <c r="LQA201" s="159"/>
      <c r="LQB201" s="158"/>
      <c r="LQC201" s="161"/>
      <c r="LQD201" s="160"/>
      <c r="LQE201" s="159"/>
      <c r="LQF201" s="158"/>
      <c r="LQG201" s="161"/>
      <c r="LQH201" s="160"/>
      <c r="LQI201" s="159"/>
      <c r="LQJ201" s="158"/>
      <c r="LQK201" s="161"/>
      <c r="LQL201" s="160"/>
      <c r="LQM201" s="159"/>
      <c r="LQN201" s="158"/>
      <c r="LQO201" s="161"/>
      <c r="LQP201" s="160"/>
      <c r="LQQ201" s="159"/>
      <c r="LQR201" s="158"/>
      <c r="LQS201" s="161"/>
      <c r="LQT201" s="160"/>
      <c r="LQU201" s="159"/>
      <c r="LQV201" s="158"/>
      <c r="LQW201" s="161"/>
      <c r="LQX201" s="160"/>
      <c r="LQY201" s="159"/>
      <c r="LQZ201" s="158"/>
      <c r="LRA201" s="161"/>
      <c r="LRB201" s="160"/>
      <c r="LRC201" s="159"/>
      <c r="LRD201" s="158"/>
      <c r="LRE201" s="161"/>
      <c r="LRF201" s="160"/>
      <c r="LRG201" s="159"/>
      <c r="LRH201" s="158"/>
      <c r="LRI201" s="161"/>
      <c r="LRJ201" s="160"/>
      <c r="LRK201" s="159"/>
      <c r="LRL201" s="158"/>
      <c r="LRM201" s="161"/>
      <c r="LRN201" s="160"/>
      <c r="LRO201" s="159"/>
      <c r="LRP201" s="158"/>
      <c r="LRQ201" s="161"/>
      <c r="LRR201" s="160"/>
      <c r="LRS201" s="159"/>
      <c r="LRT201" s="158"/>
      <c r="LRU201" s="161"/>
      <c r="LRV201" s="160"/>
      <c r="LRW201" s="159"/>
      <c r="LRX201" s="158"/>
      <c r="LRY201" s="161"/>
      <c r="LRZ201" s="160"/>
      <c r="LSA201" s="159"/>
      <c r="LSB201" s="158"/>
      <c r="LSC201" s="161"/>
      <c r="LSD201" s="160"/>
      <c r="LSE201" s="159"/>
      <c r="LSF201" s="158"/>
      <c r="LSG201" s="161"/>
      <c r="LSH201" s="160"/>
      <c r="LSI201" s="159"/>
      <c r="LSJ201" s="158"/>
      <c r="LSK201" s="161"/>
      <c r="LSL201" s="160"/>
      <c r="LSM201" s="159"/>
      <c r="LSN201" s="158"/>
      <c r="LSO201" s="161"/>
      <c r="LSP201" s="160"/>
      <c r="LSQ201" s="159"/>
      <c r="LSR201" s="158"/>
      <c r="LSS201" s="161"/>
      <c r="LST201" s="160"/>
      <c r="LSU201" s="159"/>
      <c r="LSV201" s="158"/>
      <c r="LSW201" s="161"/>
      <c r="LSX201" s="160"/>
      <c r="LSY201" s="159"/>
      <c r="LSZ201" s="158"/>
      <c r="LTA201" s="161"/>
      <c r="LTB201" s="160"/>
      <c r="LTC201" s="159"/>
      <c r="LTD201" s="158"/>
      <c r="LTE201" s="161"/>
      <c r="LTF201" s="160"/>
      <c r="LTG201" s="159"/>
      <c r="LTH201" s="158"/>
      <c r="LTI201" s="161"/>
      <c r="LTJ201" s="672"/>
      <c r="LTK201" s="672"/>
      <c r="LTL201" s="672"/>
      <c r="LTM201" s="673"/>
      <c r="LTN201" s="167"/>
      <c r="LTO201" s="674"/>
      <c r="LTP201" s="674"/>
      <c r="LTQ201" s="674"/>
      <c r="LTR201" s="164"/>
      <c r="LTS201" s="160"/>
      <c r="LTT201" s="159"/>
      <c r="LTU201" s="158"/>
      <c r="LTV201" s="161"/>
      <c r="LTW201" s="160"/>
      <c r="LTX201" s="159"/>
      <c r="LTY201" s="158"/>
      <c r="LTZ201" s="161"/>
      <c r="LUA201" s="160"/>
      <c r="LUB201" s="159"/>
      <c r="LUC201" s="158"/>
      <c r="LUD201" s="161"/>
      <c r="LUE201" s="160"/>
      <c r="LUF201" s="159"/>
      <c r="LUG201" s="158"/>
      <c r="LUH201" s="161"/>
      <c r="LUI201" s="160"/>
      <c r="LUJ201" s="159"/>
      <c r="LUK201" s="158"/>
      <c r="LUL201" s="161"/>
      <c r="LUM201" s="160"/>
      <c r="LUN201" s="159"/>
      <c r="LUO201" s="158"/>
      <c r="LUP201" s="161"/>
      <c r="LUQ201" s="160"/>
      <c r="LUR201" s="159"/>
      <c r="LUS201" s="158"/>
      <c r="LUT201" s="161"/>
      <c r="LUU201" s="160"/>
      <c r="LUV201" s="159"/>
      <c r="LUW201" s="158"/>
      <c r="LUX201" s="161"/>
      <c r="LUY201" s="160"/>
      <c r="LUZ201" s="159"/>
      <c r="LVA201" s="158"/>
      <c r="LVB201" s="161"/>
      <c r="LVC201" s="160"/>
      <c r="LVD201" s="159"/>
      <c r="LVE201" s="158"/>
      <c r="LVF201" s="161"/>
      <c r="LVG201" s="160"/>
      <c r="LVH201" s="159"/>
      <c r="LVI201" s="158"/>
      <c r="LVJ201" s="161"/>
      <c r="LVK201" s="160"/>
      <c r="LVL201" s="159"/>
      <c r="LVM201" s="158"/>
      <c r="LVN201" s="161"/>
      <c r="LVO201" s="160"/>
      <c r="LVP201" s="159"/>
      <c r="LVQ201" s="158"/>
      <c r="LVR201" s="161"/>
      <c r="LVS201" s="160"/>
      <c r="LVT201" s="159"/>
      <c r="LVU201" s="158"/>
      <c r="LVV201" s="161"/>
      <c r="LVW201" s="160"/>
      <c r="LVX201" s="159"/>
      <c r="LVY201" s="158"/>
      <c r="LVZ201" s="161"/>
      <c r="LWA201" s="160"/>
      <c r="LWB201" s="159"/>
      <c r="LWC201" s="158"/>
      <c r="LWD201" s="161"/>
      <c r="LWE201" s="160"/>
      <c r="LWF201" s="159"/>
      <c r="LWG201" s="158"/>
      <c r="LWH201" s="161"/>
      <c r="LWI201" s="160"/>
      <c r="LWJ201" s="159"/>
      <c r="LWK201" s="158"/>
      <c r="LWL201" s="161"/>
      <c r="LWM201" s="160"/>
      <c r="LWN201" s="159"/>
      <c r="LWO201" s="158"/>
      <c r="LWP201" s="161"/>
      <c r="LWQ201" s="160"/>
      <c r="LWR201" s="159"/>
      <c r="LWS201" s="158"/>
      <c r="LWT201" s="161"/>
      <c r="LWU201" s="160"/>
      <c r="LWV201" s="159"/>
      <c r="LWW201" s="158"/>
      <c r="LWX201" s="161"/>
      <c r="LWY201" s="160"/>
      <c r="LWZ201" s="159"/>
      <c r="LXA201" s="158"/>
      <c r="LXB201" s="161"/>
      <c r="LXC201" s="160"/>
      <c r="LXD201" s="159"/>
      <c r="LXE201" s="158"/>
      <c r="LXF201" s="161"/>
      <c r="LXG201" s="160"/>
      <c r="LXH201" s="159"/>
      <c r="LXI201" s="158"/>
      <c r="LXJ201" s="161"/>
      <c r="LXK201" s="160"/>
      <c r="LXL201" s="159"/>
      <c r="LXM201" s="158"/>
      <c r="LXN201" s="161"/>
      <c r="LXO201" s="160"/>
      <c r="LXP201" s="159"/>
      <c r="LXQ201" s="158"/>
      <c r="LXR201" s="161"/>
      <c r="LXS201" s="160"/>
      <c r="LXT201" s="159"/>
      <c r="LXU201" s="158"/>
      <c r="LXV201" s="161"/>
      <c r="LXW201" s="160"/>
      <c r="LXX201" s="159"/>
      <c r="LXY201" s="158"/>
      <c r="LXZ201" s="161"/>
      <c r="LYA201" s="160"/>
      <c r="LYB201" s="159"/>
      <c r="LYC201" s="158"/>
      <c r="LYD201" s="161"/>
      <c r="LYE201" s="160"/>
      <c r="LYF201" s="159"/>
      <c r="LYG201" s="158"/>
      <c r="LYH201" s="161"/>
      <c r="LYI201" s="160"/>
      <c r="LYJ201" s="159"/>
      <c r="LYK201" s="158"/>
      <c r="LYL201" s="161"/>
      <c r="LYM201" s="672"/>
      <c r="LYN201" s="672"/>
      <c r="LYO201" s="672"/>
      <c r="LYP201" s="673"/>
      <c r="LYQ201" s="167"/>
      <c r="LYR201" s="674"/>
      <c r="LYS201" s="674"/>
      <c r="LYT201" s="674"/>
      <c r="LYU201" s="164"/>
      <c r="LYV201" s="160"/>
      <c r="LYW201" s="159"/>
      <c r="LYX201" s="158"/>
      <c r="LYY201" s="161"/>
      <c r="LYZ201" s="160"/>
      <c r="LZA201" s="159"/>
      <c r="LZB201" s="158"/>
      <c r="LZC201" s="161"/>
      <c r="LZD201" s="160"/>
      <c r="LZE201" s="159"/>
      <c r="LZF201" s="158"/>
      <c r="LZG201" s="161"/>
      <c r="LZH201" s="160"/>
      <c r="LZI201" s="159"/>
      <c r="LZJ201" s="158"/>
      <c r="LZK201" s="161"/>
      <c r="LZL201" s="160"/>
      <c r="LZM201" s="159"/>
      <c r="LZN201" s="158"/>
      <c r="LZO201" s="161"/>
      <c r="LZP201" s="160"/>
      <c r="LZQ201" s="159"/>
      <c r="LZR201" s="158"/>
      <c r="LZS201" s="161"/>
      <c r="LZT201" s="160"/>
      <c r="LZU201" s="159"/>
      <c r="LZV201" s="158"/>
      <c r="LZW201" s="161"/>
      <c r="LZX201" s="160"/>
      <c r="LZY201" s="159"/>
      <c r="LZZ201" s="158"/>
      <c r="MAA201" s="161"/>
      <c r="MAB201" s="160"/>
      <c r="MAC201" s="159"/>
      <c r="MAD201" s="158"/>
      <c r="MAE201" s="161"/>
      <c r="MAF201" s="160"/>
      <c r="MAG201" s="159"/>
      <c r="MAH201" s="158"/>
      <c r="MAI201" s="161"/>
      <c r="MAJ201" s="160"/>
      <c r="MAK201" s="159"/>
      <c r="MAL201" s="158"/>
      <c r="MAM201" s="161"/>
      <c r="MAN201" s="160"/>
      <c r="MAO201" s="159"/>
      <c r="MAP201" s="158"/>
      <c r="MAQ201" s="161"/>
      <c r="MAR201" s="160"/>
      <c r="MAS201" s="159"/>
      <c r="MAT201" s="158"/>
      <c r="MAU201" s="161"/>
      <c r="MAV201" s="160"/>
      <c r="MAW201" s="159"/>
      <c r="MAX201" s="158"/>
      <c r="MAY201" s="161"/>
      <c r="MAZ201" s="160"/>
      <c r="MBA201" s="159"/>
      <c r="MBB201" s="158"/>
      <c r="MBC201" s="161"/>
      <c r="MBD201" s="160"/>
      <c r="MBE201" s="159"/>
      <c r="MBF201" s="158"/>
      <c r="MBG201" s="161"/>
      <c r="MBH201" s="160"/>
      <c r="MBI201" s="159"/>
      <c r="MBJ201" s="158"/>
      <c r="MBK201" s="161"/>
      <c r="MBL201" s="160"/>
      <c r="MBM201" s="159"/>
      <c r="MBN201" s="158"/>
      <c r="MBO201" s="161"/>
      <c r="MBP201" s="160"/>
      <c r="MBQ201" s="159"/>
      <c r="MBR201" s="158"/>
      <c r="MBS201" s="161"/>
      <c r="MBT201" s="160"/>
      <c r="MBU201" s="159"/>
      <c r="MBV201" s="158"/>
      <c r="MBW201" s="161"/>
      <c r="MBX201" s="160"/>
      <c r="MBY201" s="159"/>
      <c r="MBZ201" s="158"/>
      <c r="MCA201" s="161"/>
      <c r="MCB201" s="160"/>
      <c r="MCC201" s="159"/>
      <c r="MCD201" s="158"/>
      <c r="MCE201" s="161"/>
      <c r="MCF201" s="160"/>
      <c r="MCG201" s="159"/>
      <c r="MCH201" s="158"/>
      <c r="MCI201" s="161"/>
      <c r="MCJ201" s="160"/>
      <c r="MCK201" s="159"/>
      <c r="MCL201" s="158"/>
      <c r="MCM201" s="161"/>
      <c r="MCN201" s="160"/>
      <c r="MCO201" s="159"/>
      <c r="MCP201" s="158"/>
      <c r="MCQ201" s="161"/>
      <c r="MCR201" s="160"/>
      <c r="MCS201" s="159"/>
      <c r="MCT201" s="158"/>
      <c r="MCU201" s="161"/>
      <c r="MCV201" s="160"/>
      <c r="MCW201" s="159"/>
      <c r="MCX201" s="158"/>
      <c r="MCY201" s="161"/>
      <c r="MCZ201" s="160"/>
      <c r="MDA201" s="159"/>
      <c r="MDB201" s="158"/>
      <c r="MDC201" s="161"/>
      <c r="MDD201" s="160"/>
      <c r="MDE201" s="159"/>
      <c r="MDF201" s="158"/>
      <c r="MDG201" s="161"/>
      <c r="MDH201" s="160"/>
      <c r="MDI201" s="159"/>
      <c r="MDJ201" s="158"/>
      <c r="MDK201" s="161"/>
      <c r="MDL201" s="160"/>
      <c r="MDM201" s="159"/>
      <c r="MDN201" s="158"/>
      <c r="MDO201" s="161"/>
      <c r="MDP201" s="672"/>
      <c r="MDQ201" s="672"/>
      <c r="MDR201" s="672"/>
      <c r="MDS201" s="673"/>
      <c r="MDT201" s="167"/>
      <c r="MDU201" s="674"/>
      <c r="MDV201" s="674"/>
      <c r="MDW201" s="674"/>
      <c r="MDX201" s="164"/>
      <c r="MDY201" s="160"/>
      <c r="MDZ201" s="159"/>
      <c r="MEA201" s="158"/>
      <c r="MEB201" s="161"/>
      <c r="MEC201" s="160"/>
      <c r="MED201" s="159"/>
      <c r="MEE201" s="158"/>
      <c r="MEF201" s="161"/>
      <c r="MEG201" s="160"/>
      <c r="MEH201" s="159"/>
      <c r="MEI201" s="158"/>
      <c r="MEJ201" s="161"/>
      <c r="MEK201" s="160"/>
      <c r="MEL201" s="159"/>
      <c r="MEM201" s="158"/>
      <c r="MEN201" s="161"/>
      <c r="MEO201" s="160"/>
      <c r="MEP201" s="159"/>
      <c r="MEQ201" s="158"/>
      <c r="MER201" s="161"/>
      <c r="MES201" s="160"/>
      <c r="MET201" s="159"/>
      <c r="MEU201" s="158"/>
      <c r="MEV201" s="161"/>
      <c r="MEW201" s="160"/>
      <c r="MEX201" s="159"/>
      <c r="MEY201" s="158"/>
      <c r="MEZ201" s="161"/>
      <c r="MFA201" s="160"/>
      <c r="MFB201" s="159"/>
      <c r="MFC201" s="158"/>
      <c r="MFD201" s="161"/>
      <c r="MFE201" s="160"/>
      <c r="MFF201" s="159"/>
      <c r="MFG201" s="158"/>
      <c r="MFH201" s="161"/>
      <c r="MFI201" s="160"/>
      <c r="MFJ201" s="159"/>
      <c r="MFK201" s="158"/>
      <c r="MFL201" s="161"/>
      <c r="MFM201" s="160"/>
      <c r="MFN201" s="159"/>
      <c r="MFO201" s="158"/>
      <c r="MFP201" s="161"/>
      <c r="MFQ201" s="160"/>
      <c r="MFR201" s="159"/>
      <c r="MFS201" s="158"/>
      <c r="MFT201" s="161"/>
      <c r="MFU201" s="160"/>
      <c r="MFV201" s="159"/>
      <c r="MFW201" s="158"/>
      <c r="MFX201" s="161"/>
      <c r="MFY201" s="160"/>
      <c r="MFZ201" s="159"/>
      <c r="MGA201" s="158"/>
      <c r="MGB201" s="161"/>
      <c r="MGC201" s="160"/>
      <c r="MGD201" s="159"/>
      <c r="MGE201" s="158"/>
      <c r="MGF201" s="161"/>
      <c r="MGG201" s="160"/>
      <c r="MGH201" s="159"/>
      <c r="MGI201" s="158"/>
      <c r="MGJ201" s="161"/>
      <c r="MGK201" s="160"/>
      <c r="MGL201" s="159"/>
      <c r="MGM201" s="158"/>
      <c r="MGN201" s="161"/>
      <c r="MGO201" s="160"/>
      <c r="MGP201" s="159"/>
      <c r="MGQ201" s="158"/>
      <c r="MGR201" s="161"/>
      <c r="MGS201" s="160"/>
      <c r="MGT201" s="159"/>
      <c r="MGU201" s="158"/>
      <c r="MGV201" s="161"/>
      <c r="MGW201" s="160"/>
      <c r="MGX201" s="159"/>
      <c r="MGY201" s="158"/>
      <c r="MGZ201" s="161"/>
      <c r="MHA201" s="160"/>
      <c r="MHB201" s="159"/>
      <c r="MHC201" s="158"/>
      <c r="MHD201" s="161"/>
      <c r="MHE201" s="160"/>
      <c r="MHF201" s="159"/>
      <c r="MHG201" s="158"/>
      <c r="MHH201" s="161"/>
      <c r="MHI201" s="160"/>
      <c r="MHJ201" s="159"/>
      <c r="MHK201" s="158"/>
      <c r="MHL201" s="161"/>
      <c r="MHM201" s="160"/>
      <c r="MHN201" s="159"/>
      <c r="MHO201" s="158"/>
      <c r="MHP201" s="161"/>
      <c r="MHQ201" s="160"/>
      <c r="MHR201" s="159"/>
      <c r="MHS201" s="158"/>
      <c r="MHT201" s="161"/>
      <c r="MHU201" s="160"/>
      <c r="MHV201" s="159"/>
      <c r="MHW201" s="158"/>
      <c r="MHX201" s="161"/>
      <c r="MHY201" s="160"/>
      <c r="MHZ201" s="159"/>
      <c r="MIA201" s="158"/>
      <c r="MIB201" s="161"/>
      <c r="MIC201" s="160"/>
      <c r="MID201" s="159"/>
      <c r="MIE201" s="158"/>
      <c r="MIF201" s="161"/>
      <c r="MIG201" s="160"/>
      <c r="MIH201" s="159"/>
      <c r="MII201" s="158"/>
      <c r="MIJ201" s="161"/>
      <c r="MIK201" s="160"/>
      <c r="MIL201" s="159"/>
      <c r="MIM201" s="158"/>
      <c r="MIN201" s="161"/>
      <c r="MIO201" s="160"/>
      <c r="MIP201" s="159"/>
      <c r="MIQ201" s="158"/>
      <c r="MIR201" s="161"/>
      <c r="MIS201" s="672"/>
      <c r="MIT201" s="672"/>
      <c r="MIU201" s="672"/>
      <c r="MIV201" s="673"/>
      <c r="MIW201" s="167"/>
      <c r="MIX201" s="674"/>
      <c r="MIY201" s="674"/>
      <c r="MIZ201" s="674"/>
      <c r="MJA201" s="164"/>
      <c r="MJB201" s="160"/>
      <c r="MJC201" s="159"/>
      <c r="MJD201" s="158"/>
      <c r="MJE201" s="161"/>
      <c r="MJF201" s="160"/>
      <c r="MJG201" s="159"/>
      <c r="MJH201" s="158"/>
      <c r="MJI201" s="161"/>
      <c r="MJJ201" s="160"/>
      <c r="MJK201" s="159"/>
      <c r="MJL201" s="158"/>
      <c r="MJM201" s="161"/>
      <c r="MJN201" s="160"/>
      <c r="MJO201" s="159"/>
      <c r="MJP201" s="158"/>
      <c r="MJQ201" s="161"/>
      <c r="MJR201" s="160"/>
      <c r="MJS201" s="159"/>
      <c r="MJT201" s="158"/>
      <c r="MJU201" s="161"/>
      <c r="MJV201" s="160"/>
      <c r="MJW201" s="159"/>
      <c r="MJX201" s="158"/>
      <c r="MJY201" s="161"/>
      <c r="MJZ201" s="160"/>
      <c r="MKA201" s="159"/>
      <c r="MKB201" s="158"/>
      <c r="MKC201" s="161"/>
      <c r="MKD201" s="160"/>
      <c r="MKE201" s="159"/>
      <c r="MKF201" s="158"/>
      <c r="MKG201" s="161"/>
      <c r="MKH201" s="160"/>
      <c r="MKI201" s="159"/>
      <c r="MKJ201" s="158"/>
      <c r="MKK201" s="161"/>
      <c r="MKL201" s="160"/>
      <c r="MKM201" s="159"/>
      <c r="MKN201" s="158"/>
      <c r="MKO201" s="161"/>
      <c r="MKP201" s="160"/>
      <c r="MKQ201" s="159"/>
      <c r="MKR201" s="158"/>
      <c r="MKS201" s="161"/>
      <c r="MKT201" s="160"/>
      <c r="MKU201" s="159"/>
      <c r="MKV201" s="158"/>
      <c r="MKW201" s="161"/>
      <c r="MKX201" s="160"/>
      <c r="MKY201" s="159"/>
      <c r="MKZ201" s="158"/>
      <c r="MLA201" s="161"/>
      <c r="MLB201" s="160"/>
      <c r="MLC201" s="159"/>
      <c r="MLD201" s="158"/>
      <c r="MLE201" s="161"/>
      <c r="MLF201" s="160"/>
      <c r="MLG201" s="159"/>
      <c r="MLH201" s="158"/>
      <c r="MLI201" s="161"/>
      <c r="MLJ201" s="160"/>
      <c r="MLK201" s="159"/>
      <c r="MLL201" s="158"/>
      <c r="MLM201" s="161"/>
      <c r="MLN201" s="160"/>
      <c r="MLO201" s="159"/>
      <c r="MLP201" s="158"/>
      <c r="MLQ201" s="161"/>
      <c r="MLR201" s="160"/>
      <c r="MLS201" s="159"/>
      <c r="MLT201" s="158"/>
      <c r="MLU201" s="161"/>
      <c r="MLV201" s="160"/>
      <c r="MLW201" s="159"/>
      <c r="MLX201" s="158"/>
      <c r="MLY201" s="161"/>
      <c r="MLZ201" s="160"/>
      <c r="MMA201" s="159"/>
      <c r="MMB201" s="158"/>
      <c r="MMC201" s="161"/>
      <c r="MMD201" s="160"/>
      <c r="MME201" s="159"/>
      <c r="MMF201" s="158"/>
      <c r="MMG201" s="161"/>
      <c r="MMH201" s="160"/>
      <c r="MMI201" s="159"/>
      <c r="MMJ201" s="158"/>
      <c r="MMK201" s="161"/>
      <c r="MML201" s="160"/>
      <c r="MMM201" s="159"/>
      <c r="MMN201" s="158"/>
      <c r="MMO201" s="161"/>
      <c r="MMP201" s="160"/>
      <c r="MMQ201" s="159"/>
      <c r="MMR201" s="158"/>
      <c r="MMS201" s="161"/>
      <c r="MMT201" s="160"/>
      <c r="MMU201" s="159"/>
      <c r="MMV201" s="158"/>
      <c r="MMW201" s="161"/>
      <c r="MMX201" s="160"/>
      <c r="MMY201" s="159"/>
      <c r="MMZ201" s="158"/>
      <c r="MNA201" s="161"/>
      <c r="MNB201" s="160"/>
      <c r="MNC201" s="159"/>
      <c r="MND201" s="158"/>
      <c r="MNE201" s="161"/>
      <c r="MNF201" s="160"/>
      <c r="MNG201" s="159"/>
      <c r="MNH201" s="158"/>
      <c r="MNI201" s="161"/>
      <c r="MNJ201" s="160"/>
      <c r="MNK201" s="159"/>
      <c r="MNL201" s="158"/>
      <c r="MNM201" s="161"/>
      <c r="MNN201" s="160"/>
      <c r="MNO201" s="159"/>
      <c r="MNP201" s="158"/>
      <c r="MNQ201" s="161"/>
      <c r="MNR201" s="160"/>
      <c r="MNS201" s="159"/>
      <c r="MNT201" s="158"/>
      <c r="MNU201" s="161"/>
      <c r="MNV201" s="672"/>
      <c r="MNW201" s="672"/>
      <c r="MNX201" s="672"/>
      <c r="MNY201" s="673"/>
      <c r="MNZ201" s="167"/>
      <c r="MOA201" s="674"/>
      <c r="MOB201" s="674"/>
      <c r="MOC201" s="674"/>
      <c r="MOD201" s="164"/>
      <c r="MOE201" s="160"/>
      <c r="MOF201" s="159"/>
      <c r="MOG201" s="158"/>
      <c r="MOH201" s="161"/>
      <c r="MOI201" s="160"/>
      <c r="MOJ201" s="159"/>
      <c r="MOK201" s="158"/>
      <c r="MOL201" s="161"/>
      <c r="MOM201" s="160"/>
      <c r="MON201" s="159"/>
      <c r="MOO201" s="158"/>
      <c r="MOP201" s="161"/>
      <c r="MOQ201" s="160"/>
      <c r="MOR201" s="159"/>
      <c r="MOS201" s="158"/>
      <c r="MOT201" s="161"/>
      <c r="MOU201" s="160"/>
      <c r="MOV201" s="159"/>
      <c r="MOW201" s="158"/>
      <c r="MOX201" s="161"/>
      <c r="MOY201" s="160"/>
      <c r="MOZ201" s="159"/>
      <c r="MPA201" s="158"/>
      <c r="MPB201" s="161"/>
      <c r="MPC201" s="160"/>
      <c r="MPD201" s="159"/>
      <c r="MPE201" s="158"/>
      <c r="MPF201" s="161"/>
      <c r="MPG201" s="160"/>
      <c r="MPH201" s="159"/>
      <c r="MPI201" s="158"/>
      <c r="MPJ201" s="161"/>
      <c r="MPK201" s="160"/>
      <c r="MPL201" s="159"/>
      <c r="MPM201" s="158"/>
      <c r="MPN201" s="161"/>
      <c r="MPO201" s="160"/>
      <c r="MPP201" s="159"/>
      <c r="MPQ201" s="158"/>
      <c r="MPR201" s="161"/>
      <c r="MPS201" s="160"/>
      <c r="MPT201" s="159"/>
      <c r="MPU201" s="158"/>
      <c r="MPV201" s="161"/>
      <c r="MPW201" s="160"/>
      <c r="MPX201" s="159"/>
      <c r="MPY201" s="158"/>
      <c r="MPZ201" s="161"/>
      <c r="MQA201" s="160"/>
      <c r="MQB201" s="159"/>
      <c r="MQC201" s="158"/>
      <c r="MQD201" s="161"/>
      <c r="MQE201" s="160"/>
      <c r="MQF201" s="159"/>
      <c r="MQG201" s="158"/>
      <c r="MQH201" s="161"/>
      <c r="MQI201" s="160"/>
      <c r="MQJ201" s="159"/>
      <c r="MQK201" s="158"/>
      <c r="MQL201" s="161"/>
      <c r="MQM201" s="160"/>
      <c r="MQN201" s="159"/>
      <c r="MQO201" s="158"/>
      <c r="MQP201" s="161"/>
      <c r="MQQ201" s="160"/>
      <c r="MQR201" s="159"/>
      <c r="MQS201" s="158"/>
      <c r="MQT201" s="161"/>
      <c r="MQU201" s="160"/>
      <c r="MQV201" s="159"/>
      <c r="MQW201" s="158"/>
      <c r="MQX201" s="161"/>
      <c r="MQY201" s="160"/>
      <c r="MQZ201" s="159"/>
      <c r="MRA201" s="158"/>
      <c r="MRB201" s="161"/>
      <c r="MRC201" s="160"/>
      <c r="MRD201" s="159"/>
      <c r="MRE201" s="158"/>
      <c r="MRF201" s="161"/>
      <c r="MRG201" s="160"/>
      <c r="MRH201" s="159"/>
      <c r="MRI201" s="158"/>
      <c r="MRJ201" s="161"/>
      <c r="MRK201" s="160"/>
      <c r="MRL201" s="159"/>
      <c r="MRM201" s="158"/>
      <c r="MRN201" s="161"/>
      <c r="MRO201" s="160"/>
      <c r="MRP201" s="159"/>
      <c r="MRQ201" s="158"/>
      <c r="MRR201" s="161"/>
      <c r="MRS201" s="160"/>
      <c r="MRT201" s="159"/>
      <c r="MRU201" s="158"/>
      <c r="MRV201" s="161"/>
      <c r="MRW201" s="160"/>
      <c r="MRX201" s="159"/>
      <c r="MRY201" s="158"/>
      <c r="MRZ201" s="161"/>
      <c r="MSA201" s="160"/>
      <c r="MSB201" s="159"/>
      <c r="MSC201" s="158"/>
      <c r="MSD201" s="161"/>
      <c r="MSE201" s="160"/>
      <c r="MSF201" s="159"/>
      <c r="MSG201" s="158"/>
      <c r="MSH201" s="161"/>
      <c r="MSI201" s="160"/>
      <c r="MSJ201" s="159"/>
      <c r="MSK201" s="158"/>
      <c r="MSL201" s="161"/>
      <c r="MSM201" s="160"/>
      <c r="MSN201" s="159"/>
      <c r="MSO201" s="158"/>
      <c r="MSP201" s="161"/>
      <c r="MSQ201" s="160"/>
      <c r="MSR201" s="159"/>
      <c r="MSS201" s="158"/>
      <c r="MST201" s="161"/>
      <c r="MSU201" s="160"/>
      <c r="MSV201" s="159"/>
      <c r="MSW201" s="158"/>
      <c r="MSX201" s="161"/>
      <c r="MSY201" s="672"/>
      <c r="MSZ201" s="672"/>
      <c r="MTA201" s="672"/>
      <c r="MTB201" s="673"/>
      <c r="MTC201" s="167"/>
      <c r="MTD201" s="674"/>
      <c r="MTE201" s="674"/>
      <c r="MTF201" s="674"/>
      <c r="MTG201" s="164"/>
      <c r="MTH201" s="160"/>
      <c r="MTI201" s="159"/>
      <c r="MTJ201" s="158"/>
      <c r="MTK201" s="161"/>
      <c r="MTL201" s="160"/>
      <c r="MTM201" s="159"/>
      <c r="MTN201" s="158"/>
      <c r="MTO201" s="161"/>
      <c r="MTP201" s="160"/>
      <c r="MTQ201" s="159"/>
      <c r="MTR201" s="158"/>
      <c r="MTS201" s="161"/>
      <c r="MTT201" s="160"/>
      <c r="MTU201" s="159"/>
      <c r="MTV201" s="158"/>
      <c r="MTW201" s="161"/>
      <c r="MTX201" s="160"/>
      <c r="MTY201" s="159"/>
      <c r="MTZ201" s="158"/>
      <c r="MUA201" s="161"/>
      <c r="MUB201" s="160"/>
      <c r="MUC201" s="159"/>
      <c r="MUD201" s="158"/>
      <c r="MUE201" s="161"/>
      <c r="MUF201" s="160"/>
      <c r="MUG201" s="159"/>
      <c r="MUH201" s="158"/>
      <c r="MUI201" s="161"/>
      <c r="MUJ201" s="160"/>
      <c r="MUK201" s="159"/>
      <c r="MUL201" s="158"/>
      <c r="MUM201" s="161"/>
      <c r="MUN201" s="160"/>
      <c r="MUO201" s="159"/>
      <c r="MUP201" s="158"/>
      <c r="MUQ201" s="161"/>
      <c r="MUR201" s="160"/>
      <c r="MUS201" s="159"/>
      <c r="MUT201" s="158"/>
      <c r="MUU201" s="161"/>
      <c r="MUV201" s="160"/>
      <c r="MUW201" s="159"/>
      <c r="MUX201" s="158"/>
      <c r="MUY201" s="161"/>
      <c r="MUZ201" s="160"/>
      <c r="MVA201" s="159"/>
      <c r="MVB201" s="158"/>
      <c r="MVC201" s="161"/>
      <c r="MVD201" s="160"/>
      <c r="MVE201" s="159"/>
      <c r="MVF201" s="158"/>
      <c r="MVG201" s="161"/>
      <c r="MVH201" s="160"/>
      <c r="MVI201" s="159"/>
      <c r="MVJ201" s="158"/>
      <c r="MVK201" s="161"/>
      <c r="MVL201" s="160"/>
      <c r="MVM201" s="159"/>
      <c r="MVN201" s="158"/>
      <c r="MVO201" s="161"/>
      <c r="MVP201" s="160"/>
      <c r="MVQ201" s="159"/>
      <c r="MVR201" s="158"/>
      <c r="MVS201" s="161"/>
      <c r="MVT201" s="160"/>
      <c r="MVU201" s="159"/>
      <c r="MVV201" s="158"/>
      <c r="MVW201" s="161"/>
      <c r="MVX201" s="160"/>
      <c r="MVY201" s="159"/>
      <c r="MVZ201" s="158"/>
      <c r="MWA201" s="161"/>
      <c r="MWB201" s="160"/>
      <c r="MWC201" s="159"/>
      <c r="MWD201" s="158"/>
      <c r="MWE201" s="161"/>
      <c r="MWF201" s="160"/>
      <c r="MWG201" s="159"/>
      <c r="MWH201" s="158"/>
      <c r="MWI201" s="161"/>
      <c r="MWJ201" s="160"/>
      <c r="MWK201" s="159"/>
      <c r="MWL201" s="158"/>
      <c r="MWM201" s="161"/>
      <c r="MWN201" s="160"/>
      <c r="MWO201" s="159"/>
      <c r="MWP201" s="158"/>
      <c r="MWQ201" s="161"/>
      <c r="MWR201" s="160"/>
      <c r="MWS201" s="159"/>
      <c r="MWT201" s="158"/>
      <c r="MWU201" s="161"/>
      <c r="MWV201" s="160"/>
      <c r="MWW201" s="159"/>
      <c r="MWX201" s="158"/>
      <c r="MWY201" s="161"/>
      <c r="MWZ201" s="160"/>
      <c r="MXA201" s="159"/>
      <c r="MXB201" s="158"/>
      <c r="MXC201" s="161"/>
      <c r="MXD201" s="160"/>
      <c r="MXE201" s="159"/>
      <c r="MXF201" s="158"/>
      <c r="MXG201" s="161"/>
      <c r="MXH201" s="160"/>
      <c r="MXI201" s="159"/>
      <c r="MXJ201" s="158"/>
      <c r="MXK201" s="161"/>
      <c r="MXL201" s="160"/>
      <c r="MXM201" s="159"/>
      <c r="MXN201" s="158"/>
      <c r="MXO201" s="161"/>
      <c r="MXP201" s="160"/>
      <c r="MXQ201" s="159"/>
      <c r="MXR201" s="158"/>
      <c r="MXS201" s="161"/>
      <c r="MXT201" s="160"/>
      <c r="MXU201" s="159"/>
      <c r="MXV201" s="158"/>
      <c r="MXW201" s="161"/>
      <c r="MXX201" s="160"/>
      <c r="MXY201" s="159"/>
      <c r="MXZ201" s="158"/>
      <c r="MYA201" s="161"/>
      <c r="MYB201" s="672"/>
      <c r="MYC201" s="672"/>
      <c r="MYD201" s="672"/>
      <c r="MYE201" s="673"/>
      <c r="MYF201" s="167"/>
      <c r="MYG201" s="674"/>
      <c r="MYH201" s="674"/>
      <c r="MYI201" s="674"/>
      <c r="MYJ201" s="164"/>
      <c r="MYK201" s="160"/>
      <c r="MYL201" s="159"/>
      <c r="MYM201" s="158"/>
      <c r="MYN201" s="161"/>
      <c r="MYO201" s="160"/>
      <c r="MYP201" s="159"/>
      <c r="MYQ201" s="158"/>
      <c r="MYR201" s="161"/>
      <c r="MYS201" s="160"/>
      <c r="MYT201" s="159"/>
      <c r="MYU201" s="158"/>
      <c r="MYV201" s="161"/>
      <c r="MYW201" s="160"/>
      <c r="MYX201" s="159"/>
      <c r="MYY201" s="158"/>
      <c r="MYZ201" s="161"/>
      <c r="MZA201" s="160"/>
      <c r="MZB201" s="159"/>
      <c r="MZC201" s="158"/>
      <c r="MZD201" s="161"/>
      <c r="MZE201" s="160"/>
      <c r="MZF201" s="159"/>
      <c r="MZG201" s="158"/>
      <c r="MZH201" s="161"/>
      <c r="MZI201" s="160"/>
      <c r="MZJ201" s="159"/>
      <c r="MZK201" s="158"/>
      <c r="MZL201" s="161"/>
      <c r="MZM201" s="160"/>
      <c r="MZN201" s="159"/>
      <c r="MZO201" s="158"/>
      <c r="MZP201" s="161"/>
      <c r="MZQ201" s="160"/>
      <c r="MZR201" s="159"/>
      <c r="MZS201" s="158"/>
      <c r="MZT201" s="161"/>
      <c r="MZU201" s="160"/>
      <c r="MZV201" s="159"/>
      <c r="MZW201" s="158"/>
      <c r="MZX201" s="161"/>
      <c r="MZY201" s="160"/>
      <c r="MZZ201" s="159"/>
      <c r="NAA201" s="158"/>
      <c r="NAB201" s="161"/>
      <c r="NAC201" s="160"/>
      <c r="NAD201" s="159"/>
      <c r="NAE201" s="158"/>
      <c r="NAF201" s="161"/>
      <c r="NAG201" s="160"/>
      <c r="NAH201" s="159"/>
      <c r="NAI201" s="158"/>
      <c r="NAJ201" s="161"/>
      <c r="NAK201" s="160"/>
      <c r="NAL201" s="159"/>
      <c r="NAM201" s="158"/>
      <c r="NAN201" s="161"/>
      <c r="NAO201" s="160"/>
      <c r="NAP201" s="159"/>
      <c r="NAQ201" s="158"/>
      <c r="NAR201" s="161"/>
      <c r="NAS201" s="160"/>
      <c r="NAT201" s="159"/>
      <c r="NAU201" s="158"/>
      <c r="NAV201" s="161"/>
      <c r="NAW201" s="160"/>
      <c r="NAX201" s="159"/>
      <c r="NAY201" s="158"/>
      <c r="NAZ201" s="161"/>
      <c r="NBA201" s="160"/>
      <c r="NBB201" s="159"/>
      <c r="NBC201" s="158"/>
      <c r="NBD201" s="161"/>
      <c r="NBE201" s="160"/>
      <c r="NBF201" s="159"/>
      <c r="NBG201" s="158"/>
      <c r="NBH201" s="161"/>
      <c r="NBI201" s="160"/>
      <c r="NBJ201" s="159"/>
      <c r="NBK201" s="158"/>
      <c r="NBL201" s="161"/>
      <c r="NBM201" s="160"/>
      <c r="NBN201" s="159"/>
      <c r="NBO201" s="158"/>
      <c r="NBP201" s="161"/>
      <c r="NBQ201" s="160"/>
      <c r="NBR201" s="159"/>
      <c r="NBS201" s="158"/>
      <c r="NBT201" s="161"/>
      <c r="NBU201" s="160"/>
      <c r="NBV201" s="159"/>
      <c r="NBW201" s="158"/>
      <c r="NBX201" s="161"/>
      <c r="NBY201" s="160"/>
      <c r="NBZ201" s="159"/>
      <c r="NCA201" s="158"/>
      <c r="NCB201" s="161"/>
      <c r="NCC201" s="160"/>
      <c r="NCD201" s="159"/>
      <c r="NCE201" s="158"/>
      <c r="NCF201" s="161"/>
      <c r="NCG201" s="160"/>
      <c r="NCH201" s="159"/>
      <c r="NCI201" s="158"/>
      <c r="NCJ201" s="161"/>
      <c r="NCK201" s="160"/>
      <c r="NCL201" s="159"/>
      <c r="NCM201" s="158"/>
      <c r="NCN201" s="161"/>
      <c r="NCO201" s="160"/>
      <c r="NCP201" s="159"/>
      <c r="NCQ201" s="158"/>
      <c r="NCR201" s="161"/>
      <c r="NCS201" s="160"/>
      <c r="NCT201" s="159"/>
      <c r="NCU201" s="158"/>
      <c r="NCV201" s="161"/>
      <c r="NCW201" s="160"/>
      <c r="NCX201" s="159"/>
      <c r="NCY201" s="158"/>
      <c r="NCZ201" s="161"/>
      <c r="NDA201" s="160"/>
      <c r="NDB201" s="159"/>
      <c r="NDC201" s="158"/>
      <c r="NDD201" s="161"/>
      <c r="NDE201" s="672"/>
      <c r="NDF201" s="672"/>
      <c r="NDG201" s="672"/>
      <c r="NDH201" s="673"/>
      <c r="NDI201" s="167"/>
      <c r="NDJ201" s="674"/>
      <c r="NDK201" s="674"/>
      <c r="NDL201" s="674"/>
      <c r="NDM201" s="164"/>
      <c r="NDN201" s="160"/>
      <c r="NDO201" s="159"/>
      <c r="NDP201" s="158"/>
      <c r="NDQ201" s="161"/>
      <c r="NDR201" s="160"/>
      <c r="NDS201" s="159"/>
      <c r="NDT201" s="158"/>
      <c r="NDU201" s="161"/>
      <c r="NDV201" s="160"/>
      <c r="NDW201" s="159"/>
      <c r="NDX201" s="158"/>
      <c r="NDY201" s="161"/>
      <c r="NDZ201" s="160"/>
      <c r="NEA201" s="159"/>
      <c r="NEB201" s="158"/>
      <c r="NEC201" s="161"/>
      <c r="NED201" s="160"/>
      <c r="NEE201" s="159"/>
      <c r="NEF201" s="158"/>
      <c r="NEG201" s="161"/>
      <c r="NEH201" s="160"/>
      <c r="NEI201" s="159"/>
      <c r="NEJ201" s="158"/>
      <c r="NEK201" s="161"/>
      <c r="NEL201" s="160"/>
      <c r="NEM201" s="159"/>
      <c r="NEN201" s="158"/>
      <c r="NEO201" s="161"/>
      <c r="NEP201" s="160"/>
      <c r="NEQ201" s="159"/>
      <c r="NER201" s="158"/>
      <c r="NES201" s="161"/>
      <c r="NET201" s="160"/>
      <c r="NEU201" s="159"/>
      <c r="NEV201" s="158"/>
      <c r="NEW201" s="161"/>
      <c r="NEX201" s="160"/>
      <c r="NEY201" s="159"/>
      <c r="NEZ201" s="158"/>
      <c r="NFA201" s="161"/>
      <c r="NFB201" s="160"/>
      <c r="NFC201" s="159"/>
      <c r="NFD201" s="158"/>
      <c r="NFE201" s="161"/>
      <c r="NFF201" s="160"/>
      <c r="NFG201" s="159"/>
      <c r="NFH201" s="158"/>
      <c r="NFI201" s="161"/>
      <c r="NFJ201" s="160"/>
      <c r="NFK201" s="159"/>
      <c r="NFL201" s="158"/>
      <c r="NFM201" s="161"/>
      <c r="NFN201" s="160"/>
      <c r="NFO201" s="159"/>
      <c r="NFP201" s="158"/>
      <c r="NFQ201" s="161"/>
      <c r="NFR201" s="160"/>
      <c r="NFS201" s="159"/>
      <c r="NFT201" s="158"/>
      <c r="NFU201" s="161"/>
      <c r="NFV201" s="160"/>
      <c r="NFW201" s="159"/>
      <c r="NFX201" s="158"/>
      <c r="NFY201" s="161"/>
      <c r="NFZ201" s="160"/>
      <c r="NGA201" s="159"/>
      <c r="NGB201" s="158"/>
      <c r="NGC201" s="161"/>
      <c r="NGD201" s="160"/>
      <c r="NGE201" s="159"/>
      <c r="NGF201" s="158"/>
      <c r="NGG201" s="161"/>
      <c r="NGH201" s="160"/>
      <c r="NGI201" s="159"/>
      <c r="NGJ201" s="158"/>
      <c r="NGK201" s="161"/>
      <c r="NGL201" s="160"/>
      <c r="NGM201" s="159"/>
      <c r="NGN201" s="158"/>
      <c r="NGO201" s="161"/>
      <c r="NGP201" s="160"/>
      <c r="NGQ201" s="159"/>
      <c r="NGR201" s="158"/>
      <c r="NGS201" s="161"/>
      <c r="NGT201" s="160"/>
      <c r="NGU201" s="159"/>
      <c r="NGV201" s="158"/>
      <c r="NGW201" s="161"/>
      <c r="NGX201" s="160"/>
      <c r="NGY201" s="159"/>
      <c r="NGZ201" s="158"/>
      <c r="NHA201" s="161"/>
      <c r="NHB201" s="160"/>
      <c r="NHC201" s="159"/>
      <c r="NHD201" s="158"/>
      <c r="NHE201" s="161"/>
      <c r="NHF201" s="160"/>
      <c r="NHG201" s="159"/>
      <c r="NHH201" s="158"/>
      <c r="NHI201" s="161"/>
      <c r="NHJ201" s="160"/>
      <c r="NHK201" s="159"/>
      <c r="NHL201" s="158"/>
      <c r="NHM201" s="161"/>
      <c r="NHN201" s="160"/>
      <c r="NHO201" s="159"/>
      <c r="NHP201" s="158"/>
      <c r="NHQ201" s="161"/>
      <c r="NHR201" s="160"/>
      <c r="NHS201" s="159"/>
      <c r="NHT201" s="158"/>
      <c r="NHU201" s="161"/>
      <c r="NHV201" s="160"/>
      <c r="NHW201" s="159"/>
      <c r="NHX201" s="158"/>
      <c r="NHY201" s="161"/>
      <c r="NHZ201" s="160"/>
      <c r="NIA201" s="159"/>
      <c r="NIB201" s="158"/>
      <c r="NIC201" s="161"/>
      <c r="NID201" s="160"/>
      <c r="NIE201" s="159"/>
      <c r="NIF201" s="158"/>
      <c r="NIG201" s="161"/>
      <c r="NIH201" s="672"/>
      <c r="NII201" s="672"/>
      <c r="NIJ201" s="672"/>
      <c r="NIK201" s="673"/>
      <c r="NIL201" s="167"/>
      <c r="NIM201" s="674"/>
      <c r="NIN201" s="674"/>
      <c r="NIO201" s="674"/>
      <c r="NIP201" s="164"/>
      <c r="NIQ201" s="160"/>
      <c r="NIR201" s="159"/>
      <c r="NIS201" s="158"/>
      <c r="NIT201" s="161"/>
      <c r="NIU201" s="160"/>
      <c r="NIV201" s="159"/>
      <c r="NIW201" s="158"/>
      <c r="NIX201" s="161"/>
      <c r="NIY201" s="160"/>
      <c r="NIZ201" s="159"/>
      <c r="NJA201" s="158"/>
      <c r="NJB201" s="161"/>
      <c r="NJC201" s="160"/>
      <c r="NJD201" s="159"/>
      <c r="NJE201" s="158"/>
      <c r="NJF201" s="161"/>
      <c r="NJG201" s="160"/>
      <c r="NJH201" s="159"/>
      <c r="NJI201" s="158"/>
      <c r="NJJ201" s="161"/>
      <c r="NJK201" s="160"/>
      <c r="NJL201" s="159"/>
      <c r="NJM201" s="158"/>
      <c r="NJN201" s="161"/>
      <c r="NJO201" s="160"/>
      <c r="NJP201" s="159"/>
      <c r="NJQ201" s="158"/>
      <c r="NJR201" s="161"/>
      <c r="NJS201" s="160"/>
      <c r="NJT201" s="159"/>
      <c r="NJU201" s="158"/>
      <c r="NJV201" s="161"/>
      <c r="NJW201" s="160"/>
      <c r="NJX201" s="159"/>
      <c r="NJY201" s="158"/>
      <c r="NJZ201" s="161"/>
      <c r="NKA201" s="160"/>
      <c r="NKB201" s="159"/>
      <c r="NKC201" s="158"/>
      <c r="NKD201" s="161"/>
      <c r="NKE201" s="160"/>
      <c r="NKF201" s="159"/>
      <c r="NKG201" s="158"/>
      <c r="NKH201" s="161"/>
      <c r="NKI201" s="160"/>
      <c r="NKJ201" s="159"/>
      <c r="NKK201" s="158"/>
      <c r="NKL201" s="161"/>
      <c r="NKM201" s="160"/>
      <c r="NKN201" s="159"/>
      <c r="NKO201" s="158"/>
      <c r="NKP201" s="161"/>
      <c r="NKQ201" s="160"/>
      <c r="NKR201" s="159"/>
      <c r="NKS201" s="158"/>
      <c r="NKT201" s="161"/>
      <c r="NKU201" s="160"/>
      <c r="NKV201" s="159"/>
      <c r="NKW201" s="158"/>
      <c r="NKX201" s="161"/>
      <c r="NKY201" s="160"/>
      <c r="NKZ201" s="159"/>
      <c r="NLA201" s="158"/>
      <c r="NLB201" s="161"/>
      <c r="NLC201" s="160"/>
      <c r="NLD201" s="159"/>
      <c r="NLE201" s="158"/>
      <c r="NLF201" s="161"/>
      <c r="NLG201" s="160"/>
      <c r="NLH201" s="159"/>
      <c r="NLI201" s="158"/>
      <c r="NLJ201" s="161"/>
      <c r="NLK201" s="160"/>
      <c r="NLL201" s="159"/>
      <c r="NLM201" s="158"/>
      <c r="NLN201" s="161"/>
      <c r="NLO201" s="160"/>
      <c r="NLP201" s="159"/>
      <c r="NLQ201" s="158"/>
      <c r="NLR201" s="161"/>
      <c r="NLS201" s="160"/>
      <c r="NLT201" s="159"/>
      <c r="NLU201" s="158"/>
      <c r="NLV201" s="161"/>
      <c r="NLW201" s="160"/>
      <c r="NLX201" s="159"/>
      <c r="NLY201" s="158"/>
      <c r="NLZ201" s="161"/>
      <c r="NMA201" s="160"/>
      <c r="NMB201" s="159"/>
      <c r="NMC201" s="158"/>
      <c r="NMD201" s="161"/>
      <c r="NME201" s="160"/>
      <c r="NMF201" s="159"/>
      <c r="NMG201" s="158"/>
      <c r="NMH201" s="161"/>
      <c r="NMI201" s="160"/>
      <c r="NMJ201" s="159"/>
      <c r="NMK201" s="158"/>
      <c r="NML201" s="161"/>
      <c r="NMM201" s="160"/>
      <c r="NMN201" s="159"/>
      <c r="NMO201" s="158"/>
      <c r="NMP201" s="161"/>
      <c r="NMQ201" s="160"/>
      <c r="NMR201" s="159"/>
      <c r="NMS201" s="158"/>
      <c r="NMT201" s="161"/>
      <c r="NMU201" s="160"/>
      <c r="NMV201" s="159"/>
      <c r="NMW201" s="158"/>
      <c r="NMX201" s="161"/>
      <c r="NMY201" s="160"/>
      <c r="NMZ201" s="159"/>
      <c r="NNA201" s="158"/>
      <c r="NNB201" s="161"/>
      <c r="NNC201" s="160"/>
      <c r="NND201" s="159"/>
      <c r="NNE201" s="158"/>
      <c r="NNF201" s="161"/>
      <c r="NNG201" s="160"/>
      <c r="NNH201" s="159"/>
      <c r="NNI201" s="158"/>
      <c r="NNJ201" s="161"/>
      <c r="NNK201" s="672"/>
      <c r="NNL201" s="672"/>
      <c r="NNM201" s="672"/>
      <c r="NNN201" s="673"/>
      <c r="NNO201" s="167"/>
      <c r="NNP201" s="674"/>
      <c r="NNQ201" s="674"/>
      <c r="NNR201" s="674"/>
      <c r="NNS201" s="164"/>
      <c r="NNT201" s="160"/>
      <c r="NNU201" s="159"/>
      <c r="NNV201" s="158"/>
      <c r="NNW201" s="161"/>
      <c r="NNX201" s="160"/>
      <c r="NNY201" s="159"/>
      <c r="NNZ201" s="158"/>
      <c r="NOA201" s="161"/>
      <c r="NOB201" s="160"/>
      <c r="NOC201" s="159"/>
      <c r="NOD201" s="158"/>
      <c r="NOE201" s="161"/>
      <c r="NOF201" s="160"/>
      <c r="NOG201" s="159"/>
      <c r="NOH201" s="158"/>
      <c r="NOI201" s="161"/>
      <c r="NOJ201" s="160"/>
      <c r="NOK201" s="159"/>
      <c r="NOL201" s="158"/>
      <c r="NOM201" s="161"/>
      <c r="NON201" s="160"/>
      <c r="NOO201" s="159"/>
      <c r="NOP201" s="158"/>
      <c r="NOQ201" s="161"/>
      <c r="NOR201" s="160"/>
      <c r="NOS201" s="159"/>
      <c r="NOT201" s="158"/>
      <c r="NOU201" s="161"/>
      <c r="NOV201" s="160"/>
      <c r="NOW201" s="159"/>
      <c r="NOX201" s="158"/>
      <c r="NOY201" s="161"/>
      <c r="NOZ201" s="160"/>
      <c r="NPA201" s="159"/>
      <c r="NPB201" s="158"/>
      <c r="NPC201" s="161"/>
      <c r="NPD201" s="160"/>
      <c r="NPE201" s="159"/>
      <c r="NPF201" s="158"/>
      <c r="NPG201" s="161"/>
      <c r="NPH201" s="160"/>
      <c r="NPI201" s="159"/>
      <c r="NPJ201" s="158"/>
      <c r="NPK201" s="161"/>
      <c r="NPL201" s="160"/>
      <c r="NPM201" s="159"/>
      <c r="NPN201" s="158"/>
      <c r="NPO201" s="161"/>
      <c r="NPP201" s="160"/>
      <c r="NPQ201" s="159"/>
      <c r="NPR201" s="158"/>
      <c r="NPS201" s="161"/>
      <c r="NPT201" s="160"/>
      <c r="NPU201" s="159"/>
      <c r="NPV201" s="158"/>
      <c r="NPW201" s="161"/>
      <c r="NPX201" s="160"/>
      <c r="NPY201" s="159"/>
      <c r="NPZ201" s="158"/>
      <c r="NQA201" s="161"/>
      <c r="NQB201" s="160"/>
      <c r="NQC201" s="159"/>
      <c r="NQD201" s="158"/>
      <c r="NQE201" s="161"/>
      <c r="NQF201" s="160"/>
      <c r="NQG201" s="159"/>
      <c r="NQH201" s="158"/>
      <c r="NQI201" s="161"/>
      <c r="NQJ201" s="160"/>
      <c r="NQK201" s="159"/>
      <c r="NQL201" s="158"/>
      <c r="NQM201" s="161"/>
      <c r="NQN201" s="160"/>
      <c r="NQO201" s="159"/>
      <c r="NQP201" s="158"/>
      <c r="NQQ201" s="161"/>
      <c r="NQR201" s="160"/>
      <c r="NQS201" s="159"/>
      <c r="NQT201" s="158"/>
      <c r="NQU201" s="161"/>
      <c r="NQV201" s="160"/>
      <c r="NQW201" s="159"/>
      <c r="NQX201" s="158"/>
      <c r="NQY201" s="161"/>
      <c r="NQZ201" s="160"/>
      <c r="NRA201" s="159"/>
      <c r="NRB201" s="158"/>
      <c r="NRC201" s="161"/>
      <c r="NRD201" s="160"/>
      <c r="NRE201" s="159"/>
      <c r="NRF201" s="158"/>
      <c r="NRG201" s="161"/>
      <c r="NRH201" s="160"/>
      <c r="NRI201" s="159"/>
      <c r="NRJ201" s="158"/>
      <c r="NRK201" s="161"/>
      <c r="NRL201" s="160"/>
      <c r="NRM201" s="159"/>
      <c r="NRN201" s="158"/>
      <c r="NRO201" s="161"/>
      <c r="NRP201" s="160"/>
      <c r="NRQ201" s="159"/>
      <c r="NRR201" s="158"/>
      <c r="NRS201" s="161"/>
      <c r="NRT201" s="160"/>
      <c r="NRU201" s="159"/>
      <c r="NRV201" s="158"/>
      <c r="NRW201" s="161"/>
      <c r="NRX201" s="160"/>
      <c r="NRY201" s="159"/>
      <c r="NRZ201" s="158"/>
      <c r="NSA201" s="161"/>
      <c r="NSB201" s="160"/>
      <c r="NSC201" s="159"/>
      <c r="NSD201" s="158"/>
      <c r="NSE201" s="161"/>
      <c r="NSF201" s="160"/>
      <c r="NSG201" s="159"/>
      <c r="NSH201" s="158"/>
      <c r="NSI201" s="161"/>
      <c r="NSJ201" s="160"/>
      <c r="NSK201" s="159"/>
      <c r="NSL201" s="158"/>
      <c r="NSM201" s="161"/>
      <c r="NSN201" s="672"/>
      <c r="NSO201" s="672"/>
      <c r="NSP201" s="672"/>
      <c r="NSQ201" s="673"/>
      <c r="NSR201" s="167"/>
      <c r="NSS201" s="674"/>
      <c r="NST201" s="674"/>
      <c r="NSU201" s="674"/>
      <c r="NSV201" s="164"/>
      <c r="NSW201" s="160"/>
      <c r="NSX201" s="159"/>
      <c r="NSY201" s="158"/>
      <c r="NSZ201" s="161"/>
      <c r="NTA201" s="160"/>
      <c r="NTB201" s="159"/>
      <c r="NTC201" s="158"/>
      <c r="NTD201" s="161"/>
      <c r="NTE201" s="160"/>
      <c r="NTF201" s="159"/>
      <c r="NTG201" s="158"/>
      <c r="NTH201" s="161"/>
      <c r="NTI201" s="160"/>
      <c r="NTJ201" s="159"/>
      <c r="NTK201" s="158"/>
      <c r="NTL201" s="161"/>
      <c r="NTM201" s="160"/>
      <c r="NTN201" s="159"/>
      <c r="NTO201" s="158"/>
      <c r="NTP201" s="161"/>
      <c r="NTQ201" s="160"/>
      <c r="NTR201" s="159"/>
      <c r="NTS201" s="158"/>
      <c r="NTT201" s="161"/>
      <c r="NTU201" s="160"/>
      <c r="NTV201" s="159"/>
      <c r="NTW201" s="158"/>
      <c r="NTX201" s="161"/>
      <c r="NTY201" s="160"/>
      <c r="NTZ201" s="159"/>
      <c r="NUA201" s="158"/>
      <c r="NUB201" s="161"/>
      <c r="NUC201" s="160"/>
      <c r="NUD201" s="159"/>
      <c r="NUE201" s="158"/>
      <c r="NUF201" s="161"/>
      <c r="NUG201" s="160"/>
      <c r="NUH201" s="159"/>
      <c r="NUI201" s="158"/>
      <c r="NUJ201" s="161"/>
      <c r="NUK201" s="160"/>
      <c r="NUL201" s="159"/>
      <c r="NUM201" s="158"/>
      <c r="NUN201" s="161"/>
      <c r="NUO201" s="160"/>
      <c r="NUP201" s="159"/>
      <c r="NUQ201" s="158"/>
      <c r="NUR201" s="161"/>
      <c r="NUS201" s="160"/>
      <c r="NUT201" s="159"/>
      <c r="NUU201" s="158"/>
      <c r="NUV201" s="161"/>
      <c r="NUW201" s="160"/>
      <c r="NUX201" s="159"/>
      <c r="NUY201" s="158"/>
      <c r="NUZ201" s="161"/>
      <c r="NVA201" s="160"/>
      <c r="NVB201" s="159"/>
      <c r="NVC201" s="158"/>
      <c r="NVD201" s="161"/>
      <c r="NVE201" s="160"/>
      <c r="NVF201" s="159"/>
      <c r="NVG201" s="158"/>
      <c r="NVH201" s="161"/>
      <c r="NVI201" s="160"/>
      <c r="NVJ201" s="159"/>
      <c r="NVK201" s="158"/>
      <c r="NVL201" s="161"/>
      <c r="NVM201" s="160"/>
      <c r="NVN201" s="159"/>
      <c r="NVO201" s="158"/>
      <c r="NVP201" s="161"/>
      <c r="NVQ201" s="160"/>
      <c r="NVR201" s="159"/>
      <c r="NVS201" s="158"/>
      <c r="NVT201" s="161"/>
      <c r="NVU201" s="160"/>
      <c r="NVV201" s="159"/>
      <c r="NVW201" s="158"/>
      <c r="NVX201" s="161"/>
      <c r="NVY201" s="160"/>
      <c r="NVZ201" s="159"/>
      <c r="NWA201" s="158"/>
      <c r="NWB201" s="161"/>
      <c r="NWC201" s="160"/>
      <c r="NWD201" s="159"/>
      <c r="NWE201" s="158"/>
      <c r="NWF201" s="161"/>
      <c r="NWG201" s="160"/>
      <c r="NWH201" s="159"/>
      <c r="NWI201" s="158"/>
      <c r="NWJ201" s="161"/>
      <c r="NWK201" s="160"/>
      <c r="NWL201" s="159"/>
      <c r="NWM201" s="158"/>
      <c r="NWN201" s="161"/>
      <c r="NWO201" s="160"/>
      <c r="NWP201" s="159"/>
      <c r="NWQ201" s="158"/>
      <c r="NWR201" s="161"/>
      <c r="NWS201" s="160"/>
      <c r="NWT201" s="159"/>
      <c r="NWU201" s="158"/>
      <c r="NWV201" s="161"/>
      <c r="NWW201" s="160"/>
      <c r="NWX201" s="159"/>
      <c r="NWY201" s="158"/>
      <c r="NWZ201" s="161"/>
      <c r="NXA201" s="160"/>
      <c r="NXB201" s="159"/>
      <c r="NXC201" s="158"/>
      <c r="NXD201" s="161"/>
      <c r="NXE201" s="160"/>
      <c r="NXF201" s="159"/>
      <c r="NXG201" s="158"/>
      <c r="NXH201" s="161"/>
      <c r="NXI201" s="160"/>
      <c r="NXJ201" s="159"/>
      <c r="NXK201" s="158"/>
      <c r="NXL201" s="161"/>
      <c r="NXM201" s="160"/>
      <c r="NXN201" s="159"/>
      <c r="NXO201" s="158"/>
      <c r="NXP201" s="161"/>
      <c r="NXQ201" s="672"/>
      <c r="NXR201" s="672"/>
      <c r="NXS201" s="672"/>
      <c r="NXT201" s="673"/>
      <c r="NXU201" s="167"/>
      <c r="NXV201" s="674"/>
      <c r="NXW201" s="674"/>
      <c r="NXX201" s="674"/>
      <c r="NXY201" s="164"/>
      <c r="NXZ201" s="160"/>
      <c r="NYA201" s="159"/>
      <c r="NYB201" s="158"/>
      <c r="NYC201" s="161"/>
      <c r="NYD201" s="160"/>
      <c r="NYE201" s="159"/>
      <c r="NYF201" s="158"/>
      <c r="NYG201" s="161"/>
      <c r="NYH201" s="160"/>
      <c r="NYI201" s="159"/>
      <c r="NYJ201" s="158"/>
      <c r="NYK201" s="161"/>
      <c r="NYL201" s="160"/>
      <c r="NYM201" s="159"/>
      <c r="NYN201" s="158"/>
      <c r="NYO201" s="161"/>
      <c r="NYP201" s="160"/>
      <c r="NYQ201" s="159"/>
      <c r="NYR201" s="158"/>
      <c r="NYS201" s="161"/>
      <c r="NYT201" s="160"/>
      <c r="NYU201" s="159"/>
      <c r="NYV201" s="158"/>
      <c r="NYW201" s="161"/>
      <c r="NYX201" s="160"/>
      <c r="NYY201" s="159"/>
      <c r="NYZ201" s="158"/>
      <c r="NZA201" s="161"/>
      <c r="NZB201" s="160"/>
      <c r="NZC201" s="159"/>
      <c r="NZD201" s="158"/>
      <c r="NZE201" s="161"/>
      <c r="NZF201" s="160"/>
      <c r="NZG201" s="159"/>
      <c r="NZH201" s="158"/>
      <c r="NZI201" s="161"/>
      <c r="NZJ201" s="160"/>
      <c r="NZK201" s="159"/>
      <c r="NZL201" s="158"/>
      <c r="NZM201" s="161"/>
      <c r="NZN201" s="160"/>
      <c r="NZO201" s="159"/>
      <c r="NZP201" s="158"/>
      <c r="NZQ201" s="161"/>
      <c r="NZR201" s="160"/>
      <c r="NZS201" s="159"/>
      <c r="NZT201" s="158"/>
      <c r="NZU201" s="161"/>
      <c r="NZV201" s="160"/>
      <c r="NZW201" s="159"/>
      <c r="NZX201" s="158"/>
      <c r="NZY201" s="161"/>
      <c r="NZZ201" s="160"/>
      <c r="OAA201" s="159"/>
      <c r="OAB201" s="158"/>
      <c r="OAC201" s="161"/>
      <c r="OAD201" s="160"/>
      <c r="OAE201" s="159"/>
      <c r="OAF201" s="158"/>
      <c r="OAG201" s="161"/>
      <c r="OAH201" s="160"/>
      <c r="OAI201" s="159"/>
      <c r="OAJ201" s="158"/>
      <c r="OAK201" s="161"/>
      <c r="OAL201" s="160"/>
      <c r="OAM201" s="159"/>
      <c r="OAN201" s="158"/>
      <c r="OAO201" s="161"/>
      <c r="OAP201" s="160"/>
      <c r="OAQ201" s="159"/>
      <c r="OAR201" s="158"/>
      <c r="OAS201" s="161"/>
      <c r="OAT201" s="160"/>
      <c r="OAU201" s="159"/>
      <c r="OAV201" s="158"/>
      <c r="OAW201" s="161"/>
      <c r="OAX201" s="160"/>
      <c r="OAY201" s="159"/>
      <c r="OAZ201" s="158"/>
      <c r="OBA201" s="161"/>
      <c r="OBB201" s="160"/>
      <c r="OBC201" s="159"/>
      <c r="OBD201" s="158"/>
      <c r="OBE201" s="161"/>
      <c r="OBF201" s="160"/>
      <c r="OBG201" s="159"/>
      <c r="OBH201" s="158"/>
      <c r="OBI201" s="161"/>
      <c r="OBJ201" s="160"/>
      <c r="OBK201" s="159"/>
      <c r="OBL201" s="158"/>
      <c r="OBM201" s="161"/>
      <c r="OBN201" s="160"/>
      <c r="OBO201" s="159"/>
      <c r="OBP201" s="158"/>
      <c r="OBQ201" s="161"/>
      <c r="OBR201" s="160"/>
      <c r="OBS201" s="159"/>
      <c r="OBT201" s="158"/>
      <c r="OBU201" s="161"/>
      <c r="OBV201" s="160"/>
      <c r="OBW201" s="159"/>
      <c r="OBX201" s="158"/>
      <c r="OBY201" s="161"/>
      <c r="OBZ201" s="160"/>
      <c r="OCA201" s="159"/>
      <c r="OCB201" s="158"/>
      <c r="OCC201" s="161"/>
      <c r="OCD201" s="160"/>
      <c r="OCE201" s="159"/>
      <c r="OCF201" s="158"/>
      <c r="OCG201" s="161"/>
      <c r="OCH201" s="160"/>
      <c r="OCI201" s="159"/>
      <c r="OCJ201" s="158"/>
      <c r="OCK201" s="161"/>
      <c r="OCL201" s="160"/>
      <c r="OCM201" s="159"/>
      <c r="OCN201" s="158"/>
      <c r="OCO201" s="161"/>
      <c r="OCP201" s="160"/>
      <c r="OCQ201" s="159"/>
      <c r="OCR201" s="158"/>
      <c r="OCS201" s="161"/>
      <c r="OCT201" s="672"/>
      <c r="OCU201" s="672"/>
      <c r="OCV201" s="672"/>
      <c r="OCW201" s="673"/>
      <c r="OCX201" s="167"/>
      <c r="OCY201" s="674"/>
      <c r="OCZ201" s="674"/>
      <c r="ODA201" s="674"/>
      <c r="ODB201" s="164"/>
      <c r="ODC201" s="160"/>
      <c r="ODD201" s="159"/>
      <c r="ODE201" s="158"/>
      <c r="ODF201" s="161"/>
      <c r="ODG201" s="160"/>
      <c r="ODH201" s="159"/>
      <c r="ODI201" s="158"/>
      <c r="ODJ201" s="161"/>
      <c r="ODK201" s="160"/>
      <c r="ODL201" s="159"/>
      <c r="ODM201" s="158"/>
      <c r="ODN201" s="161"/>
      <c r="ODO201" s="160"/>
      <c r="ODP201" s="159"/>
      <c r="ODQ201" s="158"/>
      <c r="ODR201" s="161"/>
      <c r="ODS201" s="160"/>
      <c r="ODT201" s="159"/>
      <c r="ODU201" s="158"/>
      <c r="ODV201" s="161"/>
      <c r="ODW201" s="160"/>
      <c r="ODX201" s="159"/>
      <c r="ODY201" s="158"/>
      <c r="ODZ201" s="161"/>
      <c r="OEA201" s="160"/>
      <c r="OEB201" s="159"/>
      <c r="OEC201" s="158"/>
      <c r="OED201" s="161"/>
      <c r="OEE201" s="160"/>
      <c r="OEF201" s="159"/>
      <c r="OEG201" s="158"/>
      <c r="OEH201" s="161"/>
      <c r="OEI201" s="160"/>
      <c r="OEJ201" s="159"/>
      <c r="OEK201" s="158"/>
      <c r="OEL201" s="161"/>
      <c r="OEM201" s="160"/>
      <c r="OEN201" s="159"/>
      <c r="OEO201" s="158"/>
      <c r="OEP201" s="161"/>
      <c r="OEQ201" s="160"/>
      <c r="OER201" s="159"/>
      <c r="OES201" s="158"/>
      <c r="OET201" s="161"/>
      <c r="OEU201" s="160"/>
      <c r="OEV201" s="159"/>
      <c r="OEW201" s="158"/>
      <c r="OEX201" s="161"/>
      <c r="OEY201" s="160"/>
      <c r="OEZ201" s="159"/>
      <c r="OFA201" s="158"/>
      <c r="OFB201" s="161"/>
      <c r="OFC201" s="160"/>
      <c r="OFD201" s="159"/>
      <c r="OFE201" s="158"/>
      <c r="OFF201" s="161"/>
      <c r="OFG201" s="160"/>
      <c r="OFH201" s="159"/>
      <c r="OFI201" s="158"/>
      <c r="OFJ201" s="161"/>
      <c r="OFK201" s="160"/>
      <c r="OFL201" s="159"/>
      <c r="OFM201" s="158"/>
      <c r="OFN201" s="161"/>
      <c r="OFO201" s="160"/>
      <c r="OFP201" s="159"/>
      <c r="OFQ201" s="158"/>
      <c r="OFR201" s="161"/>
      <c r="OFS201" s="160"/>
      <c r="OFT201" s="159"/>
      <c r="OFU201" s="158"/>
      <c r="OFV201" s="161"/>
      <c r="OFW201" s="160"/>
      <c r="OFX201" s="159"/>
      <c r="OFY201" s="158"/>
      <c r="OFZ201" s="161"/>
      <c r="OGA201" s="160"/>
      <c r="OGB201" s="159"/>
      <c r="OGC201" s="158"/>
      <c r="OGD201" s="161"/>
      <c r="OGE201" s="160"/>
      <c r="OGF201" s="159"/>
      <c r="OGG201" s="158"/>
      <c r="OGH201" s="161"/>
      <c r="OGI201" s="160"/>
      <c r="OGJ201" s="159"/>
      <c r="OGK201" s="158"/>
      <c r="OGL201" s="161"/>
      <c r="OGM201" s="160"/>
      <c r="OGN201" s="159"/>
      <c r="OGO201" s="158"/>
      <c r="OGP201" s="161"/>
      <c r="OGQ201" s="160"/>
      <c r="OGR201" s="159"/>
      <c r="OGS201" s="158"/>
      <c r="OGT201" s="161"/>
      <c r="OGU201" s="160"/>
      <c r="OGV201" s="159"/>
      <c r="OGW201" s="158"/>
      <c r="OGX201" s="161"/>
      <c r="OGY201" s="160"/>
      <c r="OGZ201" s="159"/>
      <c r="OHA201" s="158"/>
      <c r="OHB201" s="161"/>
      <c r="OHC201" s="160"/>
      <c r="OHD201" s="159"/>
      <c r="OHE201" s="158"/>
      <c r="OHF201" s="161"/>
      <c r="OHG201" s="160"/>
      <c r="OHH201" s="159"/>
      <c r="OHI201" s="158"/>
      <c r="OHJ201" s="161"/>
      <c r="OHK201" s="160"/>
      <c r="OHL201" s="159"/>
      <c r="OHM201" s="158"/>
      <c r="OHN201" s="161"/>
      <c r="OHO201" s="160"/>
      <c r="OHP201" s="159"/>
      <c r="OHQ201" s="158"/>
      <c r="OHR201" s="161"/>
      <c r="OHS201" s="160"/>
      <c r="OHT201" s="159"/>
      <c r="OHU201" s="158"/>
      <c r="OHV201" s="161"/>
      <c r="OHW201" s="672"/>
      <c r="OHX201" s="672"/>
      <c r="OHY201" s="672"/>
      <c r="OHZ201" s="673"/>
      <c r="OIA201" s="167"/>
      <c r="OIB201" s="674"/>
      <c r="OIC201" s="674"/>
      <c r="OID201" s="674"/>
      <c r="OIE201" s="164"/>
      <c r="OIF201" s="160"/>
      <c r="OIG201" s="159"/>
      <c r="OIH201" s="158"/>
      <c r="OII201" s="161"/>
      <c r="OIJ201" s="160"/>
      <c r="OIK201" s="159"/>
      <c r="OIL201" s="158"/>
      <c r="OIM201" s="161"/>
      <c r="OIN201" s="160"/>
      <c r="OIO201" s="159"/>
      <c r="OIP201" s="158"/>
      <c r="OIQ201" s="161"/>
      <c r="OIR201" s="160"/>
      <c r="OIS201" s="159"/>
      <c r="OIT201" s="158"/>
      <c r="OIU201" s="161"/>
      <c r="OIV201" s="160"/>
      <c r="OIW201" s="159"/>
      <c r="OIX201" s="158"/>
      <c r="OIY201" s="161"/>
      <c r="OIZ201" s="160"/>
      <c r="OJA201" s="159"/>
      <c r="OJB201" s="158"/>
      <c r="OJC201" s="161"/>
      <c r="OJD201" s="160"/>
      <c r="OJE201" s="159"/>
      <c r="OJF201" s="158"/>
      <c r="OJG201" s="161"/>
      <c r="OJH201" s="160"/>
      <c r="OJI201" s="159"/>
      <c r="OJJ201" s="158"/>
      <c r="OJK201" s="161"/>
      <c r="OJL201" s="160"/>
      <c r="OJM201" s="159"/>
      <c r="OJN201" s="158"/>
      <c r="OJO201" s="161"/>
      <c r="OJP201" s="160"/>
      <c r="OJQ201" s="159"/>
      <c r="OJR201" s="158"/>
      <c r="OJS201" s="161"/>
      <c r="OJT201" s="160"/>
      <c r="OJU201" s="159"/>
      <c r="OJV201" s="158"/>
      <c r="OJW201" s="161"/>
      <c r="OJX201" s="160"/>
      <c r="OJY201" s="159"/>
      <c r="OJZ201" s="158"/>
      <c r="OKA201" s="161"/>
      <c r="OKB201" s="160"/>
      <c r="OKC201" s="159"/>
      <c r="OKD201" s="158"/>
      <c r="OKE201" s="161"/>
      <c r="OKF201" s="160"/>
      <c r="OKG201" s="159"/>
      <c r="OKH201" s="158"/>
      <c r="OKI201" s="161"/>
      <c r="OKJ201" s="160"/>
      <c r="OKK201" s="159"/>
      <c r="OKL201" s="158"/>
      <c r="OKM201" s="161"/>
      <c r="OKN201" s="160"/>
      <c r="OKO201" s="159"/>
      <c r="OKP201" s="158"/>
      <c r="OKQ201" s="161"/>
      <c r="OKR201" s="160"/>
      <c r="OKS201" s="159"/>
      <c r="OKT201" s="158"/>
      <c r="OKU201" s="161"/>
      <c r="OKV201" s="160"/>
      <c r="OKW201" s="159"/>
      <c r="OKX201" s="158"/>
      <c r="OKY201" s="161"/>
      <c r="OKZ201" s="160"/>
      <c r="OLA201" s="159"/>
      <c r="OLB201" s="158"/>
      <c r="OLC201" s="161"/>
      <c r="OLD201" s="160"/>
      <c r="OLE201" s="159"/>
      <c r="OLF201" s="158"/>
      <c r="OLG201" s="161"/>
      <c r="OLH201" s="160"/>
      <c r="OLI201" s="159"/>
      <c r="OLJ201" s="158"/>
      <c r="OLK201" s="161"/>
      <c r="OLL201" s="160"/>
      <c r="OLM201" s="159"/>
      <c r="OLN201" s="158"/>
      <c r="OLO201" s="161"/>
      <c r="OLP201" s="160"/>
      <c r="OLQ201" s="159"/>
      <c r="OLR201" s="158"/>
      <c r="OLS201" s="161"/>
      <c r="OLT201" s="160"/>
      <c r="OLU201" s="159"/>
      <c r="OLV201" s="158"/>
      <c r="OLW201" s="161"/>
      <c r="OLX201" s="160"/>
      <c r="OLY201" s="159"/>
      <c r="OLZ201" s="158"/>
      <c r="OMA201" s="161"/>
      <c r="OMB201" s="160"/>
      <c r="OMC201" s="159"/>
      <c r="OMD201" s="158"/>
      <c r="OME201" s="161"/>
      <c r="OMF201" s="160"/>
      <c r="OMG201" s="159"/>
      <c r="OMH201" s="158"/>
      <c r="OMI201" s="161"/>
      <c r="OMJ201" s="160"/>
      <c r="OMK201" s="159"/>
      <c r="OML201" s="158"/>
      <c r="OMM201" s="161"/>
      <c r="OMN201" s="160"/>
      <c r="OMO201" s="159"/>
      <c r="OMP201" s="158"/>
      <c r="OMQ201" s="161"/>
      <c r="OMR201" s="160"/>
      <c r="OMS201" s="159"/>
      <c r="OMT201" s="158"/>
      <c r="OMU201" s="161"/>
      <c r="OMV201" s="160"/>
      <c r="OMW201" s="159"/>
      <c r="OMX201" s="158"/>
      <c r="OMY201" s="161"/>
      <c r="OMZ201" s="672"/>
      <c r="ONA201" s="672"/>
      <c r="ONB201" s="672"/>
      <c r="ONC201" s="673"/>
      <c r="OND201" s="167"/>
      <c r="ONE201" s="674"/>
      <c r="ONF201" s="674"/>
      <c r="ONG201" s="674"/>
      <c r="ONH201" s="164"/>
      <c r="ONI201" s="160"/>
      <c r="ONJ201" s="159"/>
      <c r="ONK201" s="158"/>
      <c r="ONL201" s="161"/>
      <c r="ONM201" s="160"/>
      <c r="ONN201" s="159"/>
      <c r="ONO201" s="158"/>
      <c r="ONP201" s="161"/>
      <c r="ONQ201" s="160"/>
      <c r="ONR201" s="159"/>
      <c r="ONS201" s="158"/>
      <c r="ONT201" s="161"/>
      <c r="ONU201" s="160"/>
      <c r="ONV201" s="159"/>
      <c r="ONW201" s="158"/>
      <c r="ONX201" s="161"/>
      <c r="ONY201" s="160"/>
      <c r="ONZ201" s="159"/>
      <c r="OOA201" s="158"/>
      <c r="OOB201" s="161"/>
      <c r="OOC201" s="160"/>
      <c r="OOD201" s="159"/>
      <c r="OOE201" s="158"/>
      <c r="OOF201" s="161"/>
      <c r="OOG201" s="160"/>
      <c r="OOH201" s="159"/>
      <c r="OOI201" s="158"/>
      <c r="OOJ201" s="161"/>
      <c r="OOK201" s="160"/>
      <c r="OOL201" s="159"/>
      <c r="OOM201" s="158"/>
      <c r="OON201" s="161"/>
      <c r="OOO201" s="160"/>
      <c r="OOP201" s="159"/>
      <c r="OOQ201" s="158"/>
      <c r="OOR201" s="161"/>
      <c r="OOS201" s="160"/>
      <c r="OOT201" s="159"/>
      <c r="OOU201" s="158"/>
      <c r="OOV201" s="161"/>
      <c r="OOW201" s="160"/>
      <c r="OOX201" s="159"/>
      <c r="OOY201" s="158"/>
      <c r="OOZ201" s="161"/>
      <c r="OPA201" s="160"/>
      <c r="OPB201" s="159"/>
      <c r="OPC201" s="158"/>
      <c r="OPD201" s="161"/>
      <c r="OPE201" s="160"/>
      <c r="OPF201" s="159"/>
      <c r="OPG201" s="158"/>
      <c r="OPH201" s="161"/>
      <c r="OPI201" s="160"/>
      <c r="OPJ201" s="159"/>
      <c r="OPK201" s="158"/>
      <c r="OPL201" s="161"/>
      <c r="OPM201" s="160"/>
      <c r="OPN201" s="159"/>
      <c r="OPO201" s="158"/>
      <c r="OPP201" s="161"/>
      <c r="OPQ201" s="160"/>
      <c r="OPR201" s="159"/>
      <c r="OPS201" s="158"/>
      <c r="OPT201" s="161"/>
      <c r="OPU201" s="160"/>
      <c r="OPV201" s="159"/>
      <c r="OPW201" s="158"/>
      <c r="OPX201" s="161"/>
      <c r="OPY201" s="160"/>
      <c r="OPZ201" s="159"/>
      <c r="OQA201" s="158"/>
      <c r="OQB201" s="161"/>
      <c r="OQC201" s="160"/>
      <c r="OQD201" s="159"/>
      <c r="OQE201" s="158"/>
      <c r="OQF201" s="161"/>
      <c r="OQG201" s="160"/>
      <c r="OQH201" s="159"/>
      <c r="OQI201" s="158"/>
      <c r="OQJ201" s="161"/>
      <c r="OQK201" s="160"/>
      <c r="OQL201" s="159"/>
      <c r="OQM201" s="158"/>
      <c r="OQN201" s="161"/>
      <c r="OQO201" s="160"/>
      <c r="OQP201" s="159"/>
      <c r="OQQ201" s="158"/>
      <c r="OQR201" s="161"/>
      <c r="OQS201" s="160"/>
      <c r="OQT201" s="159"/>
      <c r="OQU201" s="158"/>
      <c r="OQV201" s="161"/>
      <c r="OQW201" s="160"/>
      <c r="OQX201" s="159"/>
      <c r="OQY201" s="158"/>
      <c r="OQZ201" s="161"/>
      <c r="ORA201" s="160"/>
      <c r="ORB201" s="159"/>
      <c r="ORC201" s="158"/>
      <c r="ORD201" s="161"/>
      <c r="ORE201" s="160"/>
      <c r="ORF201" s="159"/>
      <c r="ORG201" s="158"/>
      <c r="ORH201" s="161"/>
      <c r="ORI201" s="160"/>
      <c r="ORJ201" s="159"/>
      <c r="ORK201" s="158"/>
      <c r="ORL201" s="161"/>
      <c r="ORM201" s="160"/>
      <c r="ORN201" s="159"/>
      <c r="ORO201" s="158"/>
      <c r="ORP201" s="161"/>
      <c r="ORQ201" s="160"/>
      <c r="ORR201" s="159"/>
      <c r="ORS201" s="158"/>
      <c r="ORT201" s="161"/>
      <c r="ORU201" s="160"/>
      <c r="ORV201" s="159"/>
      <c r="ORW201" s="158"/>
      <c r="ORX201" s="161"/>
      <c r="ORY201" s="160"/>
      <c r="ORZ201" s="159"/>
      <c r="OSA201" s="158"/>
      <c r="OSB201" s="161"/>
      <c r="OSC201" s="672"/>
      <c r="OSD201" s="672"/>
      <c r="OSE201" s="672"/>
      <c r="OSF201" s="673"/>
      <c r="OSG201" s="167"/>
      <c r="OSH201" s="674"/>
      <c r="OSI201" s="674"/>
      <c r="OSJ201" s="674"/>
      <c r="OSK201" s="164"/>
      <c r="OSL201" s="160"/>
      <c r="OSM201" s="159"/>
      <c r="OSN201" s="158"/>
      <c r="OSO201" s="161"/>
      <c r="OSP201" s="160"/>
      <c r="OSQ201" s="159"/>
      <c r="OSR201" s="158"/>
      <c r="OSS201" s="161"/>
      <c r="OST201" s="160"/>
      <c r="OSU201" s="159"/>
      <c r="OSV201" s="158"/>
      <c r="OSW201" s="161"/>
      <c r="OSX201" s="160"/>
      <c r="OSY201" s="159"/>
      <c r="OSZ201" s="158"/>
      <c r="OTA201" s="161"/>
      <c r="OTB201" s="160"/>
      <c r="OTC201" s="159"/>
      <c r="OTD201" s="158"/>
      <c r="OTE201" s="161"/>
      <c r="OTF201" s="160"/>
      <c r="OTG201" s="159"/>
      <c r="OTH201" s="158"/>
      <c r="OTI201" s="161"/>
      <c r="OTJ201" s="160"/>
      <c r="OTK201" s="159"/>
      <c r="OTL201" s="158"/>
      <c r="OTM201" s="161"/>
      <c r="OTN201" s="160"/>
      <c r="OTO201" s="159"/>
      <c r="OTP201" s="158"/>
      <c r="OTQ201" s="161"/>
      <c r="OTR201" s="160"/>
      <c r="OTS201" s="159"/>
      <c r="OTT201" s="158"/>
      <c r="OTU201" s="161"/>
      <c r="OTV201" s="160"/>
      <c r="OTW201" s="159"/>
      <c r="OTX201" s="158"/>
      <c r="OTY201" s="161"/>
      <c r="OTZ201" s="160"/>
      <c r="OUA201" s="159"/>
      <c r="OUB201" s="158"/>
      <c r="OUC201" s="161"/>
      <c r="OUD201" s="160"/>
      <c r="OUE201" s="159"/>
      <c r="OUF201" s="158"/>
      <c r="OUG201" s="161"/>
      <c r="OUH201" s="160"/>
      <c r="OUI201" s="159"/>
      <c r="OUJ201" s="158"/>
      <c r="OUK201" s="161"/>
      <c r="OUL201" s="160"/>
      <c r="OUM201" s="159"/>
      <c r="OUN201" s="158"/>
      <c r="OUO201" s="161"/>
      <c r="OUP201" s="160"/>
      <c r="OUQ201" s="159"/>
      <c r="OUR201" s="158"/>
      <c r="OUS201" s="161"/>
      <c r="OUT201" s="160"/>
      <c r="OUU201" s="159"/>
      <c r="OUV201" s="158"/>
      <c r="OUW201" s="161"/>
      <c r="OUX201" s="160"/>
      <c r="OUY201" s="159"/>
      <c r="OUZ201" s="158"/>
      <c r="OVA201" s="161"/>
      <c r="OVB201" s="160"/>
      <c r="OVC201" s="159"/>
      <c r="OVD201" s="158"/>
      <c r="OVE201" s="161"/>
      <c r="OVF201" s="160"/>
      <c r="OVG201" s="159"/>
      <c r="OVH201" s="158"/>
      <c r="OVI201" s="161"/>
      <c r="OVJ201" s="160"/>
      <c r="OVK201" s="159"/>
      <c r="OVL201" s="158"/>
      <c r="OVM201" s="161"/>
      <c r="OVN201" s="160"/>
      <c r="OVO201" s="159"/>
      <c r="OVP201" s="158"/>
      <c r="OVQ201" s="161"/>
      <c r="OVR201" s="160"/>
      <c r="OVS201" s="159"/>
      <c r="OVT201" s="158"/>
      <c r="OVU201" s="161"/>
      <c r="OVV201" s="160"/>
      <c r="OVW201" s="159"/>
      <c r="OVX201" s="158"/>
      <c r="OVY201" s="161"/>
      <c r="OVZ201" s="160"/>
      <c r="OWA201" s="159"/>
      <c r="OWB201" s="158"/>
      <c r="OWC201" s="161"/>
      <c r="OWD201" s="160"/>
      <c r="OWE201" s="159"/>
      <c r="OWF201" s="158"/>
      <c r="OWG201" s="161"/>
      <c r="OWH201" s="160"/>
      <c r="OWI201" s="159"/>
      <c r="OWJ201" s="158"/>
      <c r="OWK201" s="161"/>
      <c r="OWL201" s="160"/>
      <c r="OWM201" s="159"/>
      <c r="OWN201" s="158"/>
      <c r="OWO201" s="161"/>
      <c r="OWP201" s="160"/>
      <c r="OWQ201" s="159"/>
      <c r="OWR201" s="158"/>
      <c r="OWS201" s="161"/>
      <c r="OWT201" s="160"/>
      <c r="OWU201" s="159"/>
      <c r="OWV201" s="158"/>
      <c r="OWW201" s="161"/>
      <c r="OWX201" s="160"/>
      <c r="OWY201" s="159"/>
      <c r="OWZ201" s="158"/>
      <c r="OXA201" s="161"/>
      <c r="OXB201" s="160"/>
      <c r="OXC201" s="159"/>
      <c r="OXD201" s="158"/>
      <c r="OXE201" s="161"/>
      <c r="OXF201" s="672"/>
      <c r="OXG201" s="672"/>
      <c r="OXH201" s="672"/>
      <c r="OXI201" s="673"/>
      <c r="OXJ201" s="167"/>
      <c r="OXK201" s="674"/>
      <c r="OXL201" s="674"/>
      <c r="OXM201" s="674"/>
      <c r="OXN201" s="164"/>
      <c r="OXO201" s="160"/>
      <c r="OXP201" s="159"/>
      <c r="OXQ201" s="158"/>
      <c r="OXR201" s="161"/>
      <c r="OXS201" s="160"/>
      <c r="OXT201" s="159"/>
      <c r="OXU201" s="158"/>
      <c r="OXV201" s="161"/>
      <c r="OXW201" s="160"/>
      <c r="OXX201" s="159"/>
      <c r="OXY201" s="158"/>
      <c r="OXZ201" s="161"/>
      <c r="OYA201" s="160"/>
      <c r="OYB201" s="159"/>
      <c r="OYC201" s="158"/>
      <c r="OYD201" s="161"/>
      <c r="OYE201" s="160"/>
      <c r="OYF201" s="159"/>
      <c r="OYG201" s="158"/>
      <c r="OYH201" s="161"/>
      <c r="OYI201" s="160"/>
      <c r="OYJ201" s="159"/>
      <c r="OYK201" s="158"/>
      <c r="OYL201" s="161"/>
      <c r="OYM201" s="160"/>
      <c r="OYN201" s="159"/>
      <c r="OYO201" s="158"/>
      <c r="OYP201" s="161"/>
      <c r="OYQ201" s="160"/>
      <c r="OYR201" s="159"/>
      <c r="OYS201" s="158"/>
      <c r="OYT201" s="161"/>
      <c r="OYU201" s="160"/>
      <c r="OYV201" s="159"/>
      <c r="OYW201" s="158"/>
      <c r="OYX201" s="161"/>
      <c r="OYY201" s="160"/>
      <c r="OYZ201" s="159"/>
      <c r="OZA201" s="158"/>
      <c r="OZB201" s="161"/>
      <c r="OZC201" s="160"/>
      <c r="OZD201" s="159"/>
      <c r="OZE201" s="158"/>
      <c r="OZF201" s="161"/>
      <c r="OZG201" s="160"/>
      <c r="OZH201" s="159"/>
      <c r="OZI201" s="158"/>
      <c r="OZJ201" s="161"/>
      <c r="OZK201" s="160"/>
      <c r="OZL201" s="159"/>
      <c r="OZM201" s="158"/>
      <c r="OZN201" s="161"/>
      <c r="OZO201" s="160"/>
      <c r="OZP201" s="159"/>
      <c r="OZQ201" s="158"/>
      <c r="OZR201" s="161"/>
      <c r="OZS201" s="160"/>
      <c r="OZT201" s="159"/>
      <c r="OZU201" s="158"/>
      <c r="OZV201" s="161"/>
      <c r="OZW201" s="160"/>
      <c r="OZX201" s="159"/>
      <c r="OZY201" s="158"/>
      <c r="OZZ201" s="161"/>
      <c r="PAA201" s="160"/>
      <c r="PAB201" s="159"/>
      <c r="PAC201" s="158"/>
      <c r="PAD201" s="161"/>
      <c r="PAE201" s="160"/>
      <c r="PAF201" s="159"/>
      <c r="PAG201" s="158"/>
      <c r="PAH201" s="161"/>
      <c r="PAI201" s="160"/>
      <c r="PAJ201" s="159"/>
      <c r="PAK201" s="158"/>
      <c r="PAL201" s="161"/>
      <c r="PAM201" s="160"/>
      <c r="PAN201" s="159"/>
      <c r="PAO201" s="158"/>
      <c r="PAP201" s="161"/>
      <c r="PAQ201" s="160"/>
      <c r="PAR201" s="159"/>
      <c r="PAS201" s="158"/>
      <c r="PAT201" s="161"/>
      <c r="PAU201" s="160"/>
      <c r="PAV201" s="159"/>
      <c r="PAW201" s="158"/>
      <c r="PAX201" s="161"/>
      <c r="PAY201" s="160"/>
      <c r="PAZ201" s="159"/>
      <c r="PBA201" s="158"/>
      <c r="PBB201" s="161"/>
      <c r="PBC201" s="160"/>
      <c r="PBD201" s="159"/>
      <c r="PBE201" s="158"/>
      <c r="PBF201" s="161"/>
      <c r="PBG201" s="160"/>
      <c r="PBH201" s="159"/>
      <c r="PBI201" s="158"/>
      <c r="PBJ201" s="161"/>
      <c r="PBK201" s="160"/>
      <c r="PBL201" s="159"/>
      <c r="PBM201" s="158"/>
      <c r="PBN201" s="161"/>
      <c r="PBO201" s="160"/>
      <c r="PBP201" s="159"/>
      <c r="PBQ201" s="158"/>
      <c r="PBR201" s="161"/>
      <c r="PBS201" s="160"/>
      <c r="PBT201" s="159"/>
      <c r="PBU201" s="158"/>
      <c r="PBV201" s="161"/>
      <c r="PBW201" s="160"/>
      <c r="PBX201" s="159"/>
      <c r="PBY201" s="158"/>
      <c r="PBZ201" s="161"/>
      <c r="PCA201" s="160"/>
      <c r="PCB201" s="159"/>
      <c r="PCC201" s="158"/>
      <c r="PCD201" s="161"/>
      <c r="PCE201" s="160"/>
      <c r="PCF201" s="159"/>
      <c r="PCG201" s="158"/>
      <c r="PCH201" s="161"/>
      <c r="PCI201" s="672"/>
      <c r="PCJ201" s="672"/>
      <c r="PCK201" s="672"/>
      <c r="PCL201" s="673"/>
      <c r="PCM201" s="167"/>
      <c r="PCN201" s="674"/>
      <c r="PCO201" s="674"/>
      <c r="PCP201" s="674"/>
      <c r="PCQ201" s="164"/>
      <c r="PCR201" s="160"/>
      <c r="PCS201" s="159"/>
      <c r="PCT201" s="158"/>
      <c r="PCU201" s="161"/>
      <c r="PCV201" s="160"/>
      <c r="PCW201" s="159"/>
      <c r="PCX201" s="158"/>
      <c r="PCY201" s="161"/>
      <c r="PCZ201" s="160"/>
      <c r="PDA201" s="159"/>
      <c r="PDB201" s="158"/>
      <c r="PDC201" s="161"/>
      <c r="PDD201" s="160"/>
      <c r="PDE201" s="159"/>
      <c r="PDF201" s="158"/>
      <c r="PDG201" s="161"/>
      <c r="PDH201" s="160"/>
      <c r="PDI201" s="159"/>
      <c r="PDJ201" s="158"/>
      <c r="PDK201" s="161"/>
      <c r="PDL201" s="160"/>
      <c r="PDM201" s="159"/>
      <c r="PDN201" s="158"/>
      <c r="PDO201" s="161"/>
      <c r="PDP201" s="160"/>
      <c r="PDQ201" s="159"/>
      <c r="PDR201" s="158"/>
      <c r="PDS201" s="161"/>
      <c r="PDT201" s="160"/>
      <c r="PDU201" s="159"/>
      <c r="PDV201" s="158"/>
      <c r="PDW201" s="161"/>
      <c r="PDX201" s="160"/>
      <c r="PDY201" s="159"/>
      <c r="PDZ201" s="158"/>
      <c r="PEA201" s="161"/>
      <c r="PEB201" s="160"/>
      <c r="PEC201" s="159"/>
      <c r="PED201" s="158"/>
      <c r="PEE201" s="161"/>
      <c r="PEF201" s="160"/>
      <c r="PEG201" s="159"/>
      <c r="PEH201" s="158"/>
      <c r="PEI201" s="161"/>
      <c r="PEJ201" s="160"/>
      <c r="PEK201" s="159"/>
      <c r="PEL201" s="158"/>
      <c r="PEM201" s="161"/>
      <c r="PEN201" s="160"/>
      <c r="PEO201" s="159"/>
      <c r="PEP201" s="158"/>
      <c r="PEQ201" s="161"/>
      <c r="PER201" s="160"/>
      <c r="PES201" s="159"/>
      <c r="PET201" s="158"/>
      <c r="PEU201" s="161"/>
      <c r="PEV201" s="160"/>
      <c r="PEW201" s="159"/>
      <c r="PEX201" s="158"/>
      <c r="PEY201" s="161"/>
      <c r="PEZ201" s="160"/>
      <c r="PFA201" s="159"/>
      <c r="PFB201" s="158"/>
      <c r="PFC201" s="161"/>
      <c r="PFD201" s="160"/>
      <c r="PFE201" s="159"/>
      <c r="PFF201" s="158"/>
      <c r="PFG201" s="161"/>
      <c r="PFH201" s="160"/>
      <c r="PFI201" s="159"/>
      <c r="PFJ201" s="158"/>
      <c r="PFK201" s="161"/>
      <c r="PFL201" s="160"/>
      <c r="PFM201" s="159"/>
      <c r="PFN201" s="158"/>
      <c r="PFO201" s="161"/>
      <c r="PFP201" s="160"/>
      <c r="PFQ201" s="159"/>
      <c r="PFR201" s="158"/>
      <c r="PFS201" s="161"/>
      <c r="PFT201" s="160"/>
      <c r="PFU201" s="159"/>
      <c r="PFV201" s="158"/>
      <c r="PFW201" s="161"/>
      <c r="PFX201" s="160"/>
      <c r="PFY201" s="159"/>
      <c r="PFZ201" s="158"/>
      <c r="PGA201" s="161"/>
      <c r="PGB201" s="160"/>
      <c r="PGC201" s="159"/>
      <c r="PGD201" s="158"/>
      <c r="PGE201" s="161"/>
      <c r="PGF201" s="160"/>
      <c r="PGG201" s="159"/>
      <c r="PGH201" s="158"/>
      <c r="PGI201" s="161"/>
      <c r="PGJ201" s="160"/>
      <c r="PGK201" s="159"/>
      <c r="PGL201" s="158"/>
      <c r="PGM201" s="161"/>
      <c r="PGN201" s="160"/>
      <c r="PGO201" s="159"/>
      <c r="PGP201" s="158"/>
      <c r="PGQ201" s="161"/>
      <c r="PGR201" s="160"/>
      <c r="PGS201" s="159"/>
      <c r="PGT201" s="158"/>
      <c r="PGU201" s="161"/>
      <c r="PGV201" s="160"/>
      <c r="PGW201" s="159"/>
      <c r="PGX201" s="158"/>
      <c r="PGY201" s="161"/>
      <c r="PGZ201" s="160"/>
      <c r="PHA201" s="159"/>
      <c r="PHB201" s="158"/>
      <c r="PHC201" s="161"/>
      <c r="PHD201" s="160"/>
      <c r="PHE201" s="159"/>
      <c r="PHF201" s="158"/>
      <c r="PHG201" s="161"/>
      <c r="PHH201" s="160"/>
      <c r="PHI201" s="159"/>
      <c r="PHJ201" s="158"/>
      <c r="PHK201" s="161"/>
      <c r="PHL201" s="672"/>
      <c r="PHM201" s="672"/>
      <c r="PHN201" s="672"/>
      <c r="PHO201" s="673"/>
      <c r="PHP201" s="167"/>
      <c r="PHQ201" s="674"/>
      <c r="PHR201" s="674"/>
      <c r="PHS201" s="674"/>
      <c r="PHT201" s="164"/>
      <c r="PHU201" s="160"/>
      <c r="PHV201" s="159"/>
      <c r="PHW201" s="158"/>
      <c r="PHX201" s="161"/>
      <c r="PHY201" s="160"/>
      <c r="PHZ201" s="159"/>
      <c r="PIA201" s="158"/>
      <c r="PIB201" s="161"/>
      <c r="PIC201" s="160"/>
      <c r="PID201" s="159"/>
      <c r="PIE201" s="158"/>
      <c r="PIF201" s="161"/>
      <c r="PIG201" s="160"/>
      <c r="PIH201" s="159"/>
      <c r="PII201" s="158"/>
      <c r="PIJ201" s="161"/>
      <c r="PIK201" s="160"/>
      <c r="PIL201" s="159"/>
      <c r="PIM201" s="158"/>
      <c r="PIN201" s="161"/>
      <c r="PIO201" s="160"/>
      <c r="PIP201" s="159"/>
      <c r="PIQ201" s="158"/>
      <c r="PIR201" s="161"/>
      <c r="PIS201" s="160"/>
      <c r="PIT201" s="159"/>
      <c r="PIU201" s="158"/>
      <c r="PIV201" s="161"/>
      <c r="PIW201" s="160"/>
      <c r="PIX201" s="159"/>
      <c r="PIY201" s="158"/>
      <c r="PIZ201" s="161"/>
      <c r="PJA201" s="160"/>
      <c r="PJB201" s="159"/>
      <c r="PJC201" s="158"/>
      <c r="PJD201" s="161"/>
      <c r="PJE201" s="160"/>
      <c r="PJF201" s="159"/>
      <c r="PJG201" s="158"/>
      <c r="PJH201" s="161"/>
      <c r="PJI201" s="160"/>
      <c r="PJJ201" s="159"/>
      <c r="PJK201" s="158"/>
      <c r="PJL201" s="161"/>
      <c r="PJM201" s="160"/>
      <c r="PJN201" s="159"/>
      <c r="PJO201" s="158"/>
      <c r="PJP201" s="161"/>
      <c r="PJQ201" s="160"/>
      <c r="PJR201" s="159"/>
      <c r="PJS201" s="158"/>
      <c r="PJT201" s="161"/>
      <c r="PJU201" s="160"/>
      <c r="PJV201" s="159"/>
      <c r="PJW201" s="158"/>
      <c r="PJX201" s="161"/>
      <c r="PJY201" s="160"/>
      <c r="PJZ201" s="159"/>
      <c r="PKA201" s="158"/>
      <c r="PKB201" s="161"/>
      <c r="PKC201" s="160"/>
      <c r="PKD201" s="159"/>
      <c r="PKE201" s="158"/>
      <c r="PKF201" s="161"/>
      <c r="PKG201" s="160"/>
      <c r="PKH201" s="159"/>
      <c r="PKI201" s="158"/>
      <c r="PKJ201" s="161"/>
      <c r="PKK201" s="160"/>
      <c r="PKL201" s="159"/>
      <c r="PKM201" s="158"/>
      <c r="PKN201" s="161"/>
      <c r="PKO201" s="160"/>
      <c r="PKP201" s="159"/>
      <c r="PKQ201" s="158"/>
      <c r="PKR201" s="161"/>
      <c r="PKS201" s="160"/>
      <c r="PKT201" s="159"/>
      <c r="PKU201" s="158"/>
      <c r="PKV201" s="161"/>
      <c r="PKW201" s="160"/>
      <c r="PKX201" s="159"/>
      <c r="PKY201" s="158"/>
      <c r="PKZ201" s="161"/>
      <c r="PLA201" s="160"/>
      <c r="PLB201" s="159"/>
      <c r="PLC201" s="158"/>
      <c r="PLD201" s="161"/>
      <c r="PLE201" s="160"/>
      <c r="PLF201" s="159"/>
      <c r="PLG201" s="158"/>
      <c r="PLH201" s="161"/>
      <c r="PLI201" s="160"/>
      <c r="PLJ201" s="159"/>
      <c r="PLK201" s="158"/>
      <c r="PLL201" s="161"/>
      <c r="PLM201" s="160"/>
      <c r="PLN201" s="159"/>
      <c r="PLO201" s="158"/>
      <c r="PLP201" s="161"/>
      <c r="PLQ201" s="160"/>
      <c r="PLR201" s="159"/>
      <c r="PLS201" s="158"/>
      <c r="PLT201" s="161"/>
      <c r="PLU201" s="160"/>
      <c r="PLV201" s="159"/>
      <c r="PLW201" s="158"/>
      <c r="PLX201" s="161"/>
      <c r="PLY201" s="160"/>
      <c r="PLZ201" s="159"/>
      <c r="PMA201" s="158"/>
      <c r="PMB201" s="161"/>
      <c r="PMC201" s="160"/>
      <c r="PMD201" s="159"/>
      <c r="PME201" s="158"/>
      <c r="PMF201" s="161"/>
      <c r="PMG201" s="160"/>
      <c r="PMH201" s="159"/>
      <c r="PMI201" s="158"/>
      <c r="PMJ201" s="161"/>
      <c r="PMK201" s="160"/>
      <c r="PML201" s="159"/>
      <c r="PMM201" s="158"/>
      <c r="PMN201" s="161"/>
      <c r="PMO201" s="672"/>
      <c r="PMP201" s="672"/>
      <c r="PMQ201" s="672"/>
      <c r="PMR201" s="673"/>
      <c r="PMS201" s="167"/>
      <c r="PMT201" s="674"/>
      <c r="PMU201" s="674"/>
      <c r="PMV201" s="674"/>
      <c r="PMW201" s="164"/>
      <c r="PMX201" s="160"/>
      <c r="PMY201" s="159"/>
      <c r="PMZ201" s="158"/>
      <c r="PNA201" s="161"/>
      <c r="PNB201" s="160"/>
      <c r="PNC201" s="159"/>
      <c r="PND201" s="158"/>
      <c r="PNE201" s="161"/>
      <c r="PNF201" s="160"/>
      <c r="PNG201" s="159"/>
      <c r="PNH201" s="158"/>
      <c r="PNI201" s="161"/>
      <c r="PNJ201" s="160"/>
      <c r="PNK201" s="159"/>
      <c r="PNL201" s="158"/>
      <c r="PNM201" s="161"/>
      <c r="PNN201" s="160"/>
      <c r="PNO201" s="159"/>
      <c r="PNP201" s="158"/>
      <c r="PNQ201" s="161"/>
      <c r="PNR201" s="160"/>
      <c r="PNS201" s="159"/>
      <c r="PNT201" s="158"/>
      <c r="PNU201" s="161"/>
      <c r="PNV201" s="160"/>
      <c r="PNW201" s="159"/>
      <c r="PNX201" s="158"/>
      <c r="PNY201" s="161"/>
      <c r="PNZ201" s="160"/>
      <c r="POA201" s="159"/>
      <c r="POB201" s="158"/>
      <c r="POC201" s="161"/>
      <c r="POD201" s="160"/>
      <c r="POE201" s="159"/>
      <c r="POF201" s="158"/>
      <c r="POG201" s="161"/>
      <c r="POH201" s="160"/>
      <c r="POI201" s="159"/>
      <c r="POJ201" s="158"/>
      <c r="POK201" s="161"/>
      <c r="POL201" s="160"/>
      <c r="POM201" s="159"/>
      <c r="PON201" s="158"/>
      <c r="POO201" s="161"/>
      <c r="POP201" s="160"/>
      <c r="POQ201" s="159"/>
      <c r="POR201" s="158"/>
      <c r="POS201" s="161"/>
      <c r="POT201" s="160"/>
      <c r="POU201" s="159"/>
      <c r="POV201" s="158"/>
      <c r="POW201" s="161"/>
      <c r="POX201" s="160"/>
      <c r="POY201" s="159"/>
      <c r="POZ201" s="158"/>
      <c r="PPA201" s="161"/>
      <c r="PPB201" s="160"/>
      <c r="PPC201" s="159"/>
      <c r="PPD201" s="158"/>
      <c r="PPE201" s="161"/>
      <c r="PPF201" s="160"/>
      <c r="PPG201" s="159"/>
      <c r="PPH201" s="158"/>
      <c r="PPI201" s="161"/>
      <c r="PPJ201" s="160"/>
      <c r="PPK201" s="159"/>
      <c r="PPL201" s="158"/>
      <c r="PPM201" s="161"/>
      <c r="PPN201" s="160"/>
      <c r="PPO201" s="159"/>
      <c r="PPP201" s="158"/>
      <c r="PPQ201" s="161"/>
      <c r="PPR201" s="160"/>
      <c r="PPS201" s="159"/>
      <c r="PPT201" s="158"/>
      <c r="PPU201" s="161"/>
      <c r="PPV201" s="160"/>
      <c r="PPW201" s="159"/>
      <c r="PPX201" s="158"/>
      <c r="PPY201" s="161"/>
      <c r="PPZ201" s="160"/>
      <c r="PQA201" s="159"/>
      <c r="PQB201" s="158"/>
      <c r="PQC201" s="161"/>
      <c r="PQD201" s="160"/>
      <c r="PQE201" s="159"/>
      <c r="PQF201" s="158"/>
      <c r="PQG201" s="161"/>
      <c r="PQH201" s="160"/>
      <c r="PQI201" s="159"/>
      <c r="PQJ201" s="158"/>
      <c r="PQK201" s="161"/>
      <c r="PQL201" s="160"/>
      <c r="PQM201" s="159"/>
      <c r="PQN201" s="158"/>
      <c r="PQO201" s="161"/>
      <c r="PQP201" s="160"/>
      <c r="PQQ201" s="159"/>
      <c r="PQR201" s="158"/>
      <c r="PQS201" s="161"/>
      <c r="PQT201" s="160"/>
      <c r="PQU201" s="159"/>
      <c r="PQV201" s="158"/>
      <c r="PQW201" s="161"/>
      <c r="PQX201" s="160"/>
      <c r="PQY201" s="159"/>
      <c r="PQZ201" s="158"/>
      <c r="PRA201" s="161"/>
      <c r="PRB201" s="160"/>
      <c r="PRC201" s="159"/>
      <c r="PRD201" s="158"/>
      <c r="PRE201" s="161"/>
      <c r="PRF201" s="160"/>
      <c r="PRG201" s="159"/>
      <c r="PRH201" s="158"/>
      <c r="PRI201" s="161"/>
      <c r="PRJ201" s="160"/>
      <c r="PRK201" s="159"/>
      <c r="PRL201" s="158"/>
      <c r="PRM201" s="161"/>
      <c r="PRN201" s="160"/>
      <c r="PRO201" s="159"/>
      <c r="PRP201" s="158"/>
      <c r="PRQ201" s="161"/>
      <c r="PRR201" s="672"/>
      <c r="PRS201" s="672"/>
      <c r="PRT201" s="672"/>
      <c r="PRU201" s="673"/>
      <c r="PRV201" s="167"/>
      <c r="PRW201" s="674"/>
      <c r="PRX201" s="674"/>
      <c r="PRY201" s="674"/>
      <c r="PRZ201" s="164"/>
      <c r="PSA201" s="160"/>
      <c r="PSB201" s="159"/>
      <c r="PSC201" s="158"/>
      <c r="PSD201" s="161"/>
      <c r="PSE201" s="160"/>
      <c r="PSF201" s="159"/>
      <c r="PSG201" s="158"/>
      <c r="PSH201" s="161"/>
      <c r="PSI201" s="160"/>
      <c r="PSJ201" s="159"/>
      <c r="PSK201" s="158"/>
      <c r="PSL201" s="161"/>
      <c r="PSM201" s="160"/>
      <c r="PSN201" s="159"/>
      <c r="PSO201" s="158"/>
      <c r="PSP201" s="161"/>
      <c r="PSQ201" s="160"/>
      <c r="PSR201" s="159"/>
      <c r="PSS201" s="158"/>
      <c r="PST201" s="161"/>
      <c r="PSU201" s="160"/>
      <c r="PSV201" s="159"/>
      <c r="PSW201" s="158"/>
      <c r="PSX201" s="161"/>
      <c r="PSY201" s="160"/>
      <c r="PSZ201" s="159"/>
      <c r="PTA201" s="158"/>
      <c r="PTB201" s="161"/>
      <c r="PTC201" s="160"/>
      <c r="PTD201" s="159"/>
      <c r="PTE201" s="158"/>
      <c r="PTF201" s="161"/>
      <c r="PTG201" s="160"/>
      <c r="PTH201" s="159"/>
      <c r="PTI201" s="158"/>
      <c r="PTJ201" s="161"/>
      <c r="PTK201" s="160"/>
      <c r="PTL201" s="159"/>
      <c r="PTM201" s="158"/>
      <c r="PTN201" s="161"/>
      <c r="PTO201" s="160"/>
      <c r="PTP201" s="159"/>
      <c r="PTQ201" s="158"/>
      <c r="PTR201" s="161"/>
      <c r="PTS201" s="160"/>
      <c r="PTT201" s="159"/>
      <c r="PTU201" s="158"/>
      <c r="PTV201" s="161"/>
      <c r="PTW201" s="160"/>
      <c r="PTX201" s="159"/>
      <c r="PTY201" s="158"/>
      <c r="PTZ201" s="161"/>
      <c r="PUA201" s="160"/>
      <c r="PUB201" s="159"/>
      <c r="PUC201" s="158"/>
      <c r="PUD201" s="161"/>
      <c r="PUE201" s="160"/>
      <c r="PUF201" s="159"/>
      <c r="PUG201" s="158"/>
      <c r="PUH201" s="161"/>
      <c r="PUI201" s="160"/>
      <c r="PUJ201" s="159"/>
      <c r="PUK201" s="158"/>
      <c r="PUL201" s="161"/>
      <c r="PUM201" s="160"/>
      <c r="PUN201" s="159"/>
      <c r="PUO201" s="158"/>
      <c r="PUP201" s="161"/>
      <c r="PUQ201" s="160"/>
      <c r="PUR201" s="159"/>
      <c r="PUS201" s="158"/>
      <c r="PUT201" s="161"/>
      <c r="PUU201" s="160"/>
      <c r="PUV201" s="159"/>
      <c r="PUW201" s="158"/>
      <c r="PUX201" s="161"/>
      <c r="PUY201" s="160"/>
      <c r="PUZ201" s="159"/>
      <c r="PVA201" s="158"/>
      <c r="PVB201" s="161"/>
      <c r="PVC201" s="160"/>
      <c r="PVD201" s="159"/>
      <c r="PVE201" s="158"/>
      <c r="PVF201" s="161"/>
      <c r="PVG201" s="160"/>
      <c r="PVH201" s="159"/>
      <c r="PVI201" s="158"/>
      <c r="PVJ201" s="161"/>
      <c r="PVK201" s="160"/>
      <c r="PVL201" s="159"/>
      <c r="PVM201" s="158"/>
      <c r="PVN201" s="161"/>
      <c r="PVO201" s="160"/>
      <c r="PVP201" s="159"/>
      <c r="PVQ201" s="158"/>
      <c r="PVR201" s="161"/>
      <c r="PVS201" s="160"/>
      <c r="PVT201" s="159"/>
      <c r="PVU201" s="158"/>
      <c r="PVV201" s="161"/>
      <c r="PVW201" s="160"/>
      <c r="PVX201" s="159"/>
      <c r="PVY201" s="158"/>
      <c r="PVZ201" s="161"/>
      <c r="PWA201" s="160"/>
      <c r="PWB201" s="159"/>
      <c r="PWC201" s="158"/>
      <c r="PWD201" s="161"/>
      <c r="PWE201" s="160"/>
      <c r="PWF201" s="159"/>
      <c r="PWG201" s="158"/>
      <c r="PWH201" s="161"/>
      <c r="PWI201" s="160"/>
      <c r="PWJ201" s="159"/>
      <c r="PWK201" s="158"/>
      <c r="PWL201" s="161"/>
      <c r="PWM201" s="160"/>
      <c r="PWN201" s="159"/>
      <c r="PWO201" s="158"/>
      <c r="PWP201" s="161"/>
      <c r="PWQ201" s="160"/>
      <c r="PWR201" s="159"/>
      <c r="PWS201" s="158"/>
      <c r="PWT201" s="161"/>
      <c r="PWU201" s="672"/>
      <c r="PWV201" s="672"/>
      <c r="PWW201" s="672"/>
      <c r="PWX201" s="673"/>
      <c r="PWY201" s="167"/>
      <c r="PWZ201" s="674"/>
      <c r="PXA201" s="674"/>
      <c r="PXB201" s="674"/>
      <c r="PXC201" s="164"/>
      <c r="PXD201" s="160"/>
      <c r="PXE201" s="159"/>
      <c r="PXF201" s="158"/>
      <c r="PXG201" s="161"/>
      <c r="PXH201" s="160"/>
      <c r="PXI201" s="159"/>
      <c r="PXJ201" s="158"/>
      <c r="PXK201" s="161"/>
      <c r="PXL201" s="160"/>
      <c r="PXM201" s="159"/>
      <c r="PXN201" s="158"/>
      <c r="PXO201" s="161"/>
      <c r="PXP201" s="160"/>
      <c r="PXQ201" s="159"/>
      <c r="PXR201" s="158"/>
      <c r="PXS201" s="161"/>
      <c r="PXT201" s="160"/>
      <c r="PXU201" s="159"/>
      <c r="PXV201" s="158"/>
      <c r="PXW201" s="161"/>
      <c r="PXX201" s="160"/>
      <c r="PXY201" s="159"/>
      <c r="PXZ201" s="158"/>
      <c r="PYA201" s="161"/>
      <c r="PYB201" s="160"/>
      <c r="PYC201" s="159"/>
      <c r="PYD201" s="158"/>
      <c r="PYE201" s="161"/>
      <c r="PYF201" s="160"/>
      <c r="PYG201" s="159"/>
      <c r="PYH201" s="158"/>
      <c r="PYI201" s="161"/>
      <c r="PYJ201" s="160"/>
      <c r="PYK201" s="159"/>
      <c r="PYL201" s="158"/>
      <c r="PYM201" s="161"/>
      <c r="PYN201" s="160"/>
      <c r="PYO201" s="159"/>
      <c r="PYP201" s="158"/>
      <c r="PYQ201" s="161"/>
      <c r="PYR201" s="160"/>
      <c r="PYS201" s="159"/>
      <c r="PYT201" s="158"/>
      <c r="PYU201" s="161"/>
      <c r="PYV201" s="160"/>
      <c r="PYW201" s="159"/>
      <c r="PYX201" s="158"/>
      <c r="PYY201" s="161"/>
      <c r="PYZ201" s="160"/>
      <c r="PZA201" s="159"/>
      <c r="PZB201" s="158"/>
      <c r="PZC201" s="161"/>
      <c r="PZD201" s="160"/>
      <c r="PZE201" s="159"/>
      <c r="PZF201" s="158"/>
      <c r="PZG201" s="161"/>
      <c r="PZH201" s="160"/>
      <c r="PZI201" s="159"/>
      <c r="PZJ201" s="158"/>
      <c r="PZK201" s="161"/>
      <c r="PZL201" s="160"/>
      <c r="PZM201" s="159"/>
      <c r="PZN201" s="158"/>
      <c r="PZO201" s="161"/>
      <c r="PZP201" s="160"/>
      <c r="PZQ201" s="159"/>
      <c r="PZR201" s="158"/>
      <c r="PZS201" s="161"/>
      <c r="PZT201" s="160"/>
      <c r="PZU201" s="159"/>
      <c r="PZV201" s="158"/>
      <c r="PZW201" s="161"/>
      <c r="PZX201" s="160"/>
      <c r="PZY201" s="159"/>
      <c r="PZZ201" s="158"/>
      <c r="QAA201" s="161"/>
      <c r="QAB201" s="160"/>
      <c r="QAC201" s="159"/>
      <c r="QAD201" s="158"/>
      <c r="QAE201" s="161"/>
      <c r="QAF201" s="160"/>
      <c r="QAG201" s="159"/>
      <c r="QAH201" s="158"/>
      <c r="QAI201" s="161"/>
      <c r="QAJ201" s="160"/>
      <c r="QAK201" s="159"/>
      <c r="QAL201" s="158"/>
      <c r="QAM201" s="161"/>
      <c r="QAN201" s="160"/>
      <c r="QAO201" s="159"/>
      <c r="QAP201" s="158"/>
      <c r="QAQ201" s="161"/>
      <c r="QAR201" s="160"/>
      <c r="QAS201" s="159"/>
      <c r="QAT201" s="158"/>
      <c r="QAU201" s="161"/>
      <c r="QAV201" s="160"/>
      <c r="QAW201" s="159"/>
      <c r="QAX201" s="158"/>
      <c r="QAY201" s="161"/>
      <c r="QAZ201" s="160"/>
      <c r="QBA201" s="159"/>
      <c r="QBB201" s="158"/>
      <c r="QBC201" s="161"/>
      <c r="QBD201" s="160"/>
      <c r="QBE201" s="159"/>
      <c r="QBF201" s="158"/>
      <c r="QBG201" s="161"/>
      <c r="QBH201" s="160"/>
      <c r="QBI201" s="159"/>
      <c r="QBJ201" s="158"/>
      <c r="QBK201" s="161"/>
      <c r="QBL201" s="160"/>
      <c r="QBM201" s="159"/>
      <c r="QBN201" s="158"/>
      <c r="QBO201" s="161"/>
      <c r="QBP201" s="160"/>
      <c r="QBQ201" s="159"/>
      <c r="QBR201" s="158"/>
      <c r="QBS201" s="161"/>
      <c r="QBT201" s="160"/>
      <c r="QBU201" s="159"/>
      <c r="QBV201" s="158"/>
      <c r="QBW201" s="161"/>
      <c r="QBX201" s="672"/>
      <c r="QBY201" s="672"/>
      <c r="QBZ201" s="672"/>
      <c r="QCA201" s="673"/>
      <c r="QCB201" s="167"/>
      <c r="QCC201" s="674"/>
      <c r="QCD201" s="674"/>
      <c r="QCE201" s="674"/>
      <c r="QCF201" s="164"/>
      <c r="QCG201" s="160"/>
      <c r="QCH201" s="159"/>
      <c r="QCI201" s="158"/>
      <c r="QCJ201" s="161"/>
      <c r="QCK201" s="160"/>
      <c r="QCL201" s="159"/>
      <c r="QCM201" s="158"/>
      <c r="QCN201" s="161"/>
      <c r="QCO201" s="160"/>
      <c r="QCP201" s="159"/>
      <c r="QCQ201" s="158"/>
      <c r="QCR201" s="161"/>
      <c r="QCS201" s="160"/>
      <c r="QCT201" s="159"/>
      <c r="QCU201" s="158"/>
      <c r="QCV201" s="161"/>
      <c r="QCW201" s="160"/>
      <c r="QCX201" s="159"/>
      <c r="QCY201" s="158"/>
      <c r="QCZ201" s="161"/>
      <c r="QDA201" s="160"/>
      <c r="QDB201" s="159"/>
      <c r="QDC201" s="158"/>
      <c r="QDD201" s="161"/>
      <c r="QDE201" s="160"/>
      <c r="QDF201" s="159"/>
      <c r="QDG201" s="158"/>
      <c r="QDH201" s="161"/>
      <c r="QDI201" s="160"/>
      <c r="QDJ201" s="159"/>
      <c r="QDK201" s="158"/>
      <c r="QDL201" s="161"/>
      <c r="QDM201" s="160"/>
      <c r="QDN201" s="159"/>
      <c r="QDO201" s="158"/>
      <c r="QDP201" s="161"/>
      <c r="QDQ201" s="160"/>
      <c r="QDR201" s="159"/>
      <c r="QDS201" s="158"/>
      <c r="QDT201" s="161"/>
      <c r="QDU201" s="160"/>
      <c r="QDV201" s="159"/>
      <c r="QDW201" s="158"/>
      <c r="QDX201" s="161"/>
      <c r="QDY201" s="160"/>
      <c r="QDZ201" s="159"/>
      <c r="QEA201" s="158"/>
      <c r="QEB201" s="161"/>
      <c r="QEC201" s="160"/>
      <c r="QED201" s="159"/>
      <c r="QEE201" s="158"/>
      <c r="QEF201" s="161"/>
      <c r="QEG201" s="160"/>
      <c r="QEH201" s="159"/>
      <c r="QEI201" s="158"/>
      <c r="QEJ201" s="161"/>
      <c r="QEK201" s="160"/>
      <c r="QEL201" s="159"/>
      <c r="QEM201" s="158"/>
      <c r="QEN201" s="161"/>
      <c r="QEO201" s="160"/>
      <c r="QEP201" s="159"/>
      <c r="QEQ201" s="158"/>
      <c r="QER201" s="161"/>
      <c r="QES201" s="160"/>
      <c r="QET201" s="159"/>
      <c r="QEU201" s="158"/>
      <c r="QEV201" s="161"/>
      <c r="QEW201" s="160"/>
      <c r="QEX201" s="159"/>
      <c r="QEY201" s="158"/>
      <c r="QEZ201" s="161"/>
      <c r="QFA201" s="160"/>
      <c r="QFB201" s="159"/>
      <c r="QFC201" s="158"/>
      <c r="QFD201" s="161"/>
      <c r="QFE201" s="160"/>
      <c r="QFF201" s="159"/>
      <c r="QFG201" s="158"/>
      <c r="QFH201" s="161"/>
      <c r="QFI201" s="160"/>
      <c r="QFJ201" s="159"/>
      <c r="QFK201" s="158"/>
      <c r="QFL201" s="161"/>
      <c r="QFM201" s="160"/>
      <c r="QFN201" s="159"/>
      <c r="QFO201" s="158"/>
      <c r="QFP201" s="161"/>
      <c r="QFQ201" s="160"/>
      <c r="QFR201" s="159"/>
      <c r="QFS201" s="158"/>
      <c r="QFT201" s="161"/>
      <c r="QFU201" s="160"/>
      <c r="QFV201" s="159"/>
      <c r="QFW201" s="158"/>
      <c r="QFX201" s="161"/>
      <c r="QFY201" s="160"/>
      <c r="QFZ201" s="159"/>
      <c r="QGA201" s="158"/>
      <c r="QGB201" s="161"/>
      <c r="QGC201" s="160"/>
      <c r="QGD201" s="159"/>
      <c r="QGE201" s="158"/>
      <c r="QGF201" s="161"/>
      <c r="QGG201" s="160"/>
      <c r="QGH201" s="159"/>
      <c r="QGI201" s="158"/>
      <c r="QGJ201" s="161"/>
      <c r="QGK201" s="160"/>
      <c r="QGL201" s="159"/>
      <c r="QGM201" s="158"/>
      <c r="QGN201" s="161"/>
      <c r="QGO201" s="160"/>
      <c r="QGP201" s="159"/>
      <c r="QGQ201" s="158"/>
      <c r="QGR201" s="161"/>
      <c r="QGS201" s="160"/>
      <c r="QGT201" s="159"/>
      <c r="QGU201" s="158"/>
      <c r="QGV201" s="161"/>
      <c r="QGW201" s="160"/>
      <c r="QGX201" s="159"/>
      <c r="QGY201" s="158"/>
      <c r="QGZ201" s="161"/>
      <c r="QHA201" s="672"/>
      <c r="QHB201" s="672"/>
      <c r="QHC201" s="672"/>
      <c r="QHD201" s="673"/>
      <c r="QHE201" s="167"/>
      <c r="QHF201" s="674"/>
      <c r="QHG201" s="674"/>
      <c r="QHH201" s="674"/>
      <c r="QHI201" s="164"/>
      <c r="QHJ201" s="160"/>
      <c r="QHK201" s="159"/>
      <c r="QHL201" s="158"/>
      <c r="QHM201" s="161"/>
      <c r="QHN201" s="160"/>
      <c r="QHO201" s="159"/>
      <c r="QHP201" s="158"/>
      <c r="QHQ201" s="161"/>
      <c r="QHR201" s="160"/>
      <c r="QHS201" s="159"/>
      <c r="QHT201" s="158"/>
      <c r="QHU201" s="161"/>
      <c r="QHV201" s="160"/>
      <c r="QHW201" s="159"/>
      <c r="QHX201" s="158"/>
      <c r="QHY201" s="161"/>
      <c r="QHZ201" s="160"/>
      <c r="QIA201" s="159"/>
      <c r="QIB201" s="158"/>
      <c r="QIC201" s="161"/>
      <c r="QID201" s="160"/>
      <c r="QIE201" s="159"/>
      <c r="QIF201" s="158"/>
      <c r="QIG201" s="161"/>
      <c r="QIH201" s="160"/>
      <c r="QII201" s="159"/>
      <c r="QIJ201" s="158"/>
      <c r="QIK201" s="161"/>
      <c r="QIL201" s="160"/>
      <c r="QIM201" s="159"/>
      <c r="QIN201" s="158"/>
      <c r="QIO201" s="161"/>
      <c r="QIP201" s="160"/>
      <c r="QIQ201" s="159"/>
      <c r="QIR201" s="158"/>
      <c r="QIS201" s="161"/>
      <c r="QIT201" s="160"/>
      <c r="QIU201" s="159"/>
      <c r="QIV201" s="158"/>
      <c r="QIW201" s="161"/>
      <c r="QIX201" s="160"/>
      <c r="QIY201" s="159"/>
      <c r="QIZ201" s="158"/>
      <c r="QJA201" s="161"/>
      <c r="QJB201" s="160"/>
      <c r="QJC201" s="159"/>
      <c r="QJD201" s="158"/>
      <c r="QJE201" s="161"/>
      <c r="QJF201" s="160"/>
      <c r="QJG201" s="159"/>
      <c r="QJH201" s="158"/>
      <c r="QJI201" s="161"/>
      <c r="QJJ201" s="160"/>
      <c r="QJK201" s="159"/>
      <c r="QJL201" s="158"/>
      <c r="QJM201" s="161"/>
      <c r="QJN201" s="160"/>
      <c r="QJO201" s="159"/>
      <c r="QJP201" s="158"/>
      <c r="QJQ201" s="161"/>
      <c r="QJR201" s="160"/>
      <c r="QJS201" s="159"/>
      <c r="QJT201" s="158"/>
      <c r="QJU201" s="161"/>
      <c r="QJV201" s="160"/>
      <c r="QJW201" s="159"/>
      <c r="QJX201" s="158"/>
      <c r="QJY201" s="161"/>
      <c r="QJZ201" s="160"/>
      <c r="QKA201" s="159"/>
      <c r="QKB201" s="158"/>
      <c r="QKC201" s="161"/>
      <c r="QKD201" s="160"/>
      <c r="QKE201" s="159"/>
      <c r="QKF201" s="158"/>
      <c r="QKG201" s="161"/>
      <c r="QKH201" s="160"/>
      <c r="QKI201" s="159"/>
      <c r="QKJ201" s="158"/>
      <c r="QKK201" s="161"/>
      <c r="QKL201" s="160"/>
      <c r="QKM201" s="159"/>
      <c r="QKN201" s="158"/>
      <c r="QKO201" s="161"/>
      <c r="QKP201" s="160"/>
      <c r="QKQ201" s="159"/>
      <c r="QKR201" s="158"/>
      <c r="QKS201" s="161"/>
      <c r="QKT201" s="160"/>
      <c r="QKU201" s="159"/>
      <c r="QKV201" s="158"/>
      <c r="QKW201" s="161"/>
      <c r="QKX201" s="160"/>
      <c r="QKY201" s="159"/>
      <c r="QKZ201" s="158"/>
      <c r="QLA201" s="161"/>
      <c r="QLB201" s="160"/>
      <c r="QLC201" s="159"/>
      <c r="QLD201" s="158"/>
      <c r="QLE201" s="161"/>
      <c r="QLF201" s="160"/>
      <c r="QLG201" s="159"/>
      <c r="QLH201" s="158"/>
      <c r="QLI201" s="161"/>
      <c r="QLJ201" s="160"/>
      <c r="QLK201" s="159"/>
      <c r="QLL201" s="158"/>
      <c r="QLM201" s="161"/>
      <c r="QLN201" s="160"/>
      <c r="QLO201" s="159"/>
      <c r="QLP201" s="158"/>
      <c r="QLQ201" s="161"/>
      <c r="QLR201" s="160"/>
      <c r="QLS201" s="159"/>
      <c r="QLT201" s="158"/>
      <c r="QLU201" s="161"/>
      <c r="QLV201" s="160"/>
      <c r="QLW201" s="159"/>
      <c r="QLX201" s="158"/>
      <c r="QLY201" s="161"/>
      <c r="QLZ201" s="160"/>
      <c r="QMA201" s="159"/>
      <c r="QMB201" s="158"/>
      <c r="QMC201" s="161"/>
      <c r="QMD201" s="672"/>
      <c r="QME201" s="672"/>
      <c r="QMF201" s="672"/>
      <c r="QMG201" s="673"/>
      <c r="QMH201" s="167"/>
      <c r="QMI201" s="674"/>
      <c r="QMJ201" s="674"/>
      <c r="QMK201" s="674"/>
      <c r="QML201" s="164"/>
      <c r="QMM201" s="160"/>
      <c r="QMN201" s="159"/>
      <c r="QMO201" s="158"/>
      <c r="QMP201" s="161"/>
      <c r="QMQ201" s="160"/>
      <c r="QMR201" s="159"/>
      <c r="QMS201" s="158"/>
      <c r="QMT201" s="161"/>
      <c r="QMU201" s="160"/>
      <c r="QMV201" s="159"/>
      <c r="QMW201" s="158"/>
      <c r="QMX201" s="161"/>
      <c r="QMY201" s="160"/>
      <c r="QMZ201" s="159"/>
      <c r="QNA201" s="158"/>
      <c r="QNB201" s="161"/>
      <c r="QNC201" s="160"/>
      <c r="QND201" s="159"/>
      <c r="QNE201" s="158"/>
      <c r="QNF201" s="161"/>
      <c r="QNG201" s="160"/>
      <c r="QNH201" s="159"/>
      <c r="QNI201" s="158"/>
      <c r="QNJ201" s="161"/>
      <c r="QNK201" s="160"/>
      <c r="QNL201" s="159"/>
      <c r="QNM201" s="158"/>
      <c r="QNN201" s="161"/>
      <c r="QNO201" s="160"/>
      <c r="QNP201" s="159"/>
      <c r="QNQ201" s="158"/>
      <c r="QNR201" s="161"/>
      <c r="QNS201" s="160"/>
      <c r="QNT201" s="159"/>
      <c r="QNU201" s="158"/>
      <c r="QNV201" s="161"/>
      <c r="QNW201" s="160"/>
      <c r="QNX201" s="159"/>
      <c r="QNY201" s="158"/>
      <c r="QNZ201" s="161"/>
      <c r="QOA201" s="160"/>
      <c r="QOB201" s="159"/>
      <c r="QOC201" s="158"/>
      <c r="QOD201" s="161"/>
      <c r="QOE201" s="160"/>
      <c r="QOF201" s="159"/>
      <c r="QOG201" s="158"/>
      <c r="QOH201" s="161"/>
      <c r="QOI201" s="160"/>
      <c r="QOJ201" s="159"/>
      <c r="QOK201" s="158"/>
      <c r="QOL201" s="161"/>
      <c r="QOM201" s="160"/>
      <c r="QON201" s="159"/>
      <c r="QOO201" s="158"/>
      <c r="QOP201" s="161"/>
      <c r="QOQ201" s="160"/>
      <c r="QOR201" s="159"/>
      <c r="QOS201" s="158"/>
      <c r="QOT201" s="161"/>
      <c r="QOU201" s="160"/>
      <c r="QOV201" s="159"/>
      <c r="QOW201" s="158"/>
      <c r="QOX201" s="161"/>
      <c r="QOY201" s="160"/>
      <c r="QOZ201" s="159"/>
      <c r="QPA201" s="158"/>
      <c r="QPB201" s="161"/>
      <c r="QPC201" s="160"/>
      <c r="QPD201" s="159"/>
      <c r="QPE201" s="158"/>
      <c r="QPF201" s="161"/>
      <c r="QPG201" s="160"/>
      <c r="QPH201" s="159"/>
      <c r="QPI201" s="158"/>
      <c r="QPJ201" s="161"/>
      <c r="QPK201" s="160"/>
      <c r="QPL201" s="159"/>
      <c r="QPM201" s="158"/>
      <c r="QPN201" s="161"/>
      <c r="QPO201" s="160"/>
      <c r="QPP201" s="159"/>
      <c r="QPQ201" s="158"/>
      <c r="QPR201" s="161"/>
      <c r="QPS201" s="160"/>
      <c r="QPT201" s="159"/>
      <c r="QPU201" s="158"/>
      <c r="QPV201" s="161"/>
      <c r="QPW201" s="160"/>
      <c r="QPX201" s="159"/>
      <c r="QPY201" s="158"/>
      <c r="QPZ201" s="161"/>
      <c r="QQA201" s="160"/>
      <c r="QQB201" s="159"/>
      <c r="QQC201" s="158"/>
      <c r="QQD201" s="161"/>
      <c r="QQE201" s="160"/>
      <c r="QQF201" s="159"/>
      <c r="QQG201" s="158"/>
      <c r="QQH201" s="161"/>
      <c r="QQI201" s="160"/>
      <c r="QQJ201" s="159"/>
      <c r="QQK201" s="158"/>
      <c r="QQL201" s="161"/>
      <c r="QQM201" s="160"/>
      <c r="QQN201" s="159"/>
      <c r="QQO201" s="158"/>
      <c r="QQP201" s="161"/>
      <c r="QQQ201" s="160"/>
      <c r="QQR201" s="159"/>
      <c r="QQS201" s="158"/>
      <c r="QQT201" s="161"/>
      <c r="QQU201" s="160"/>
      <c r="QQV201" s="159"/>
      <c r="QQW201" s="158"/>
      <c r="QQX201" s="161"/>
      <c r="QQY201" s="160"/>
      <c r="QQZ201" s="159"/>
      <c r="QRA201" s="158"/>
      <c r="QRB201" s="161"/>
      <c r="QRC201" s="160"/>
      <c r="QRD201" s="159"/>
      <c r="QRE201" s="158"/>
      <c r="QRF201" s="161"/>
      <c r="QRG201" s="672"/>
      <c r="QRH201" s="672"/>
      <c r="QRI201" s="672"/>
      <c r="QRJ201" s="673"/>
      <c r="QRK201" s="167"/>
      <c r="QRL201" s="674"/>
      <c r="QRM201" s="674"/>
      <c r="QRN201" s="674"/>
      <c r="QRO201" s="164"/>
      <c r="QRP201" s="160"/>
      <c r="QRQ201" s="159"/>
      <c r="QRR201" s="158"/>
      <c r="QRS201" s="161"/>
      <c r="QRT201" s="160"/>
      <c r="QRU201" s="159"/>
      <c r="QRV201" s="158"/>
      <c r="QRW201" s="161"/>
      <c r="QRX201" s="160"/>
      <c r="QRY201" s="159"/>
      <c r="QRZ201" s="158"/>
      <c r="QSA201" s="161"/>
      <c r="QSB201" s="160"/>
      <c r="QSC201" s="159"/>
      <c r="QSD201" s="158"/>
      <c r="QSE201" s="161"/>
      <c r="QSF201" s="160"/>
      <c r="QSG201" s="159"/>
      <c r="QSH201" s="158"/>
      <c r="QSI201" s="161"/>
      <c r="QSJ201" s="160"/>
      <c r="QSK201" s="159"/>
      <c r="QSL201" s="158"/>
      <c r="QSM201" s="161"/>
      <c r="QSN201" s="160"/>
      <c r="QSO201" s="159"/>
      <c r="QSP201" s="158"/>
      <c r="QSQ201" s="161"/>
      <c r="QSR201" s="160"/>
      <c r="QSS201" s="159"/>
      <c r="QST201" s="158"/>
      <c r="QSU201" s="161"/>
      <c r="QSV201" s="160"/>
      <c r="QSW201" s="159"/>
      <c r="QSX201" s="158"/>
      <c r="QSY201" s="161"/>
      <c r="QSZ201" s="160"/>
      <c r="QTA201" s="159"/>
      <c r="QTB201" s="158"/>
      <c r="QTC201" s="161"/>
      <c r="QTD201" s="160"/>
      <c r="QTE201" s="159"/>
      <c r="QTF201" s="158"/>
      <c r="QTG201" s="161"/>
      <c r="QTH201" s="160"/>
      <c r="QTI201" s="159"/>
      <c r="QTJ201" s="158"/>
      <c r="QTK201" s="161"/>
      <c r="QTL201" s="160"/>
      <c r="QTM201" s="159"/>
      <c r="QTN201" s="158"/>
      <c r="QTO201" s="161"/>
      <c r="QTP201" s="160"/>
      <c r="QTQ201" s="159"/>
      <c r="QTR201" s="158"/>
      <c r="QTS201" s="161"/>
      <c r="QTT201" s="160"/>
      <c r="QTU201" s="159"/>
      <c r="QTV201" s="158"/>
      <c r="QTW201" s="161"/>
      <c r="QTX201" s="160"/>
      <c r="QTY201" s="159"/>
      <c r="QTZ201" s="158"/>
      <c r="QUA201" s="161"/>
      <c r="QUB201" s="160"/>
      <c r="QUC201" s="159"/>
      <c r="QUD201" s="158"/>
      <c r="QUE201" s="161"/>
      <c r="QUF201" s="160"/>
      <c r="QUG201" s="159"/>
      <c r="QUH201" s="158"/>
      <c r="QUI201" s="161"/>
      <c r="QUJ201" s="160"/>
      <c r="QUK201" s="159"/>
      <c r="QUL201" s="158"/>
      <c r="QUM201" s="161"/>
      <c r="QUN201" s="160"/>
      <c r="QUO201" s="159"/>
      <c r="QUP201" s="158"/>
      <c r="QUQ201" s="161"/>
      <c r="QUR201" s="160"/>
      <c r="QUS201" s="159"/>
      <c r="QUT201" s="158"/>
      <c r="QUU201" s="161"/>
      <c r="QUV201" s="160"/>
      <c r="QUW201" s="159"/>
      <c r="QUX201" s="158"/>
      <c r="QUY201" s="161"/>
      <c r="QUZ201" s="160"/>
      <c r="QVA201" s="159"/>
      <c r="QVB201" s="158"/>
      <c r="QVC201" s="161"/>
      <c r="QVD201" s="160"/>
      <c r="QVE201" s="159"/>
      <c r="QVF201" s="158"/>
      <c r="QVG201" s="161"/>
      <c r="QVH201" s="160"/>
      <c r="QVI201" s="159"/>
      <c r="QVJ201" s="158"/>
      <c r="QVK201" s="161"/>
      <c r="QVL201" s="160"/>
      <c r="QVM201" s="159"/>
      <c r="QVN201" s="158"/>
      <c r="QVO201" s="161"/>
      <c r="QVP201" s="160"/>
      <c r="QVQ201" s="159"/>
      <c r="QVR201" s="158"/>
      <c r="QVS201" s="161"/>
      <c r="QVT201" s="160"/>
      <c r="QVU201" s="159"/>
      <c r="QVV201" s="158"/>
      <c r="QVW201" s="161"/>
      <c r="QVX201" s="160"/>
      <c r="QVY201" s="159"/>
      <c r="QVZ201" s="158"/>
      <c r="QWA201" s="161"/>
      <c r="QWB201" s="160"/>
      <c r="QWC201" s="159"/>
      <c r="QWD201" s="158"/>
      <c r="QWE201" s="161"/>
      <c r="QWF201" s="160"/>
      <c r="QWG201" s="159"/>
      <c r="QWH201" s="158"/>
      <c r="QWI201" s="161"/>
      <c r="QWJ201" s="672"/>
      <c r="QWK201" s="672"/>
      <c r="QWL201" s="672"/>
      <c r="QWM201" s="673"/>
      <c r="QWN201" s="167"/>
      <c r="QWO201" s="674"/>
      <c r="QWP201" s="674"/>
      <c r="QWQ201" s="674"/>
      <c r="QWR201" s="164"/>
      <c r="QWS201" s="160"/>
      <c r="QWT201" s="159"/>
      <c r="QWU201" s="158"/>
      <c r="QWV201" s="161"/>
      <c r="QWW201" s="160"/>
      <c r="QWX201" s="159"/>
      <c r="QWY201" s="158"/>
      <c r="QWZ201" s="161"/>
      <c r="QXA201" s="160"/>
      <c r="QXB201" s="159"/>
      <c r="QXC201" s="158"/>
      <c r="QXD201" s="161"/>
      <c r="QXE201" s="160"/>
      <c r="QXF201" s="159"/>
      <c r="QXG201" s="158"/>
      <c r="QXH201" s="161"/>
      <c r="QXI201" s="160"/>
      <c r="QXJ201" s="159"/>
      <c r="QXK201" s="158"/>
      <c r="QXL201" s="161"/>
      <c r="QXM201" s="160"/>
      <c r="QXN201" s="159"/>
      <c r="QXO201" s="158"/>
      <c r="QXP201" s="161"/>
      <c r="QXQ201" s="160"/>
      <c r="QXR201" s="159"/>
      <c r="QXS201" s="158"/>
      <c r="QXT201" s="161"/>
      <c r="QXU201" s="160"/>
      <c r="QXV201" s="159"/>
      <c r="QXW201" s="158"/>
      <c r="QXX201" s="161"/>
      <c r="QXY201" s="160"/>
      <c r="QXZ201" s="159"/>
      <c r="QYA201" s="158"/>
      <c r="QYB201" s="161"/>
      <c r="QYC201" s="160"/>
      <c r="QYD201" s="159"/>
      <c r="QYE201" s="158"/>
      <c r="QYF201" s="161"/>
      <c r="QYG201" s="160"/>
      <c r="QYH201" s="159"/>
      <c r="QYI201" s="158"/>
      <c r="QYJ201" s="161"/>
      <c r="QYK201" s="160"/>
      <c r="QYL201" s="159"/>
      <c r="QYM201" s="158"/>
      <c r="QYN201" s="161"/>
      <c r="QYO201" s="160"/>
      <c r="QYP201" s="159"/>
      <c r="QYQ201" s="158"/>
      <c r="QYR201" s="161"/>
      <c r="QYS201" s="160"/>
      <c r="QYT201" s="159"/>
      <c r="QYU201" s="158"/>
      <c r="QYV201" s="161"/>
      <c r="QYW201" s="160"/>
      <c r="QYX201" s="159"/>
      <c r="QYY201" s="158"/>
      <c r="QYZ201" s="161"/>
      <c r="QZA201" s="160"/>
      <c r="QZB201" s="159"/>
      <c r="QZC201" s="158"/>
      <c r="QZD201" s="161"/>
      <c r="QZE201" s="160"/>
      <c r="QZF201" s="159"/>
      <c r="QZG201" s="158"/>
      <c r="QZH201" s="161"/>
      <c r="QZI201" s="160"/>
      <c r="QZJ201" s="159"/>
      <c r="QZK201" s="158"/>
      <c r="QZL201" s="161"/>
      <c r="QZM201" s="160"/>
      <c r="QZN201" s="159"/>
      <c r="QZO201" s="158"/>
      <c r="QZP201" s="161"/>
      <c r="QZQ201" s="160"/>
      <c r="QZR201" s="159"/>
      <c r="QZS201" s="158"/>
      <c r="QZT201" s="161"/>
      <c r="QZU201" s="160"/>
      <c r="QZV201" s="159"/>
      <c r="QZW201" s="158"/>
      <c r="QZX201" s="161"/>
      <c r="QZY201" s="160"/>
      <c r="QZZ201" s="159"/>
      <c r="RAA201" s="158"/>
      <c r="RAB201" s="161"/>
      <c r="RAC201" s="160"/>
      <c r="RAD201" s="159"/>
      <c r="RAE201" s="158"/>
      <c r="RAF201" s="161"/>
      <c r="RAG201" s="160"/>
      <c r="RAH201" s="159"/>
      <c r="RAI201" s="158"/>
      <c r="RAJ201" s="161"/>
      <c r="RAK201" s="160"/>
      <c r="RAL201" s="159"/>
      <c r="RAM201" s="158"/>
      <c r="RAN201" s="161"/>
      <c r="RAO201" s="160"/>
      <c r="RAP201" s="159"/>
      <c r="RAQ201" s="158"/>
      <c r="RAR201" s="161"/>
      <c r="RAS201" s="160"/>
      <c r="RAT201" s="159"/>
      <c r="RAU201" s="158"/>
      <c r="RAV201" s="161"/>
      <c r="RAW201" s="160"/>
      <c r="RAX201" s="159"/>
      <c r="RAY201" s="158"/>
      <c r="RAZ201" s="161"/>
      <c r="RBA201" s="160"/>
      <c r="RBB201" s="159"/>
      <c r="RBC201" s="158"/>
      <c r="RBD201" s="161"/>
      <c r="RBE201" s="160"/>
      <c r="RBF201" s="159"/>
      <c r="RBG201" s="158"/>
      <c r="RBH201" s="161"/>
      <c r="RBI201" s="160"/>
      <c r="RBJ201" s="159"/>
      <c r="RBK201" s="158"/>
      <c r="RBL201" s="161"/>
      <c r="RBM201" s="672"/>
      <c r="RBN201" s="672"/>
      <c r="RBO201" s="672"/>
      <c r="RBP201" s="673"/>
      <c r="RBQ201" s="167"/>
      <c r="RBR201" s="674"/>
      <c r="RBS201" s="674"/>
      <c r="RBT201" s="674"/>
      <c r="RBU201" s="164"/>
      <c r="RBV201" s="160"/>
      <c r="RBW201" s="159"/>
      <c r="RBX201" s="158"/>
      <c r="RBY201" s="161"/>
      <c r="RBZ201" s="160"/>
      <c r="RCA201" s="159"/>
      <c r="RCB201" s="158"/>
      <c r="RCC201" s="161"/>
      <c r="RCD201" s="160"/>
      <c r="RCE201" s="159"/>
      <c r="RCF201" s="158"/>
      <c r="RCG201" s="161"/>
      <c r="RCH201" s="160"/>
      <c r="RCI201" s="159"/>
      <c r="RCJ201" s="158"/>
      <c r="RCK201" s="161"/>
      <c r="RCL201" s="160"/>
      <c r="RCM201" s="159"/>
      <c r="RCN201" s="158"/>
      <c r="RCO201" s="161"/>
      <c r="RCP201" s="160"/>
      <c r="RCQ201" s="159"/>
      <c r="RCR201" s="158"/>
      <c r="RCS201" s="161"/>
      <c r="RCT201" s="160"/>
      <c r="RCU201" s="159"/>
      <c r="RCV201" s="158"/>
      <c r="RCW201" s="161"/>
      <c r="RCX201" s="160"/>
      <c r="RCY201" s="159"/>
      <c r="RCZ201" s="158"/>
      <c r="RDA201" s="161"/>
      <c r="RDB201" s="160"/>
      <c r="RDC201" s="159"/>
      <c r="RDD201" s="158"/>
      <c r="RDE201" s="161"/>
      <c r="RDF201" s="160"/>
      <c r="RDG201" s="159"/>
      <c r="RDH201" s="158"/>
      <c r="RDI201" s="161"/>
      <c r="RDJ201" s="160"/>
      <c r="RDK201" s="159"/>
      <c r="RDL201" s="158"/>
      <c r="RDM201" s="161"/>
      <c r="RDN201" s="160"/>
      <c r="RDO201" s="159"/>
      <c r="RDP201" s="158"/>
      <c r="RDQ201" s="161"/>
      <c r="RDR201" s="160"/>
      <c r="RDS201" s="159"/>
      <c r="RDT201" s="158"/>
      <c r="RDU201" s="161"/>
      <c r="RDV201" s="160"/>
      <c r="RDW201" s="159"/>
      <c r="RDX201" s="158"/>
      <c r="RDY201" s="161"/>
      <c r="RDZ201" s="160"/>
      <c r="REA201" s="159"/>
      <c r="REB201" s="158"/>
      <c r="REC201" s="161"/>
      <c r="RED201" s="160"/>
      <c r="REE201" s="159"/>
      <c r="REF201" s="158"/>
      <c r="REG201" s="161"/>
      <c r="REH201" s="160"/>
      <c r="REI201" s="159"/>
      <c r="REJ201" s="158"/>
      <c r="REK201" s="161"/>
      <c r="REL201" s="160"/>
      <c r="REM201" s="159"/>
      <c r="REN201" s="158"/>
      <c r="REO201" s="161"/>
      <c r="REP201" s="160"/>
      <c r="REQ201" s="159"/>
      <c r="RER201" s="158"/>
      <c r="RES201" s="161"/>
      <c r="RET201" s="160"/>
      <c r="REU201" s="159"/>
      <c r="REV201" s="158"/>
      <c r="REW201" s="161"/>
      <c r="REX201" s="160"/>
      <c r="REY201" s="159"/>
      <c r="REZ201" s="158"/>
      <c r="RFA201" s="161"/>
      <c r="RFB201" s="160"/>
      <c r="RFC201" s="159"/>
      <c r="RFD201" s="158"/>
      <c r="RFE201" s="161"/>
      <c r="RFF201" s="160"/>
      <c r="RFG201" s="159"/>
      <c r="RFH201" s="158"/>
      <c r="RFI201" s="161"/>
      <c r="RFJ201" s="160"/>
      <c r="RFK201" s="159"/>
      <c r="RFL201" s="158"/>
      <c r="RFM201" s="161"/>
      <c r="RFN201" s="160"/>
      <c r="RFO201" s="159"/>
      <c r="RFP201" s="158"/>
      <c r="RFQ201" s="161"/>
      <c r="RFR201" s="160"/>
      <c r="RFS201" s="159"/>
      <c r="RFT201" s="158"/>
      <c r="RFU201" s="161"/>
      <c r="RFV201" s="160"/>
      <c r="RFW201" s="159"/>
      <c r="RFX201" s="158"/>
      <c r="RFY201" s="161"/>
      <c r="RFZ201" s="160"/>
      <c r="RGA201" s="159"/>
      <c r="RGB201" s="158"/>
      <c r="RGC201" s="161"/>
      <c r="RGD201" s="160"/>
      <c r="RGE201" s="159"/>
      <c r="RGF201" s="158"/>
      <c r="RGG201" s="161"/>
      <c r="RGH201" s="160"/>
      <c r="RGI201" s="159"/>
      <c r="RGJ201" s="158"/>
      <c r="RGK201" s="161"/>
      <c r="RGL201" s="160"/>
      <c r="RGM201" s="159"/>
      <c r="RGN201" s="158"/>
      <c r="RGO201" s="161"/>
      <c r="RGP201" s="672"/>
      <c r="RGQ201" s="672"/>
      <c r="RGR201" s="672"/>
      <c r="RGS201" s="673"/>
      <c r="RGT201" s="167"/>
      <c r="RGU201" s="674"/>
      <c r="RGV201" s="674"/>
      <c r="RGW201" s="674"/>
      <c r="RGX201" s="164"/>
      <c r="RGY201" s="160"/>
      <c r="RGZ201" s="159"/>
      <c r="RHA201" s="158"/>
      <c r="RHB201" s="161"/>
      <c r="RHC201" s="160"/>
      <c r="RHD201" s="159"/>
      <c r="RHE201" s="158"/>
      <c r="RHF201" s="161"/>
      <c r="RHG201" s="160"/>
      <c r="RHH201" s="159"/>
      <c r="RHI201" s="158"/>
      <c r="RHJ201" s="161"/>
      <c r="RHK201" s="160"/>
      <c r="RHL201" s="159"/>
      <c r="RHM201" s="158"/>
      <c r="RHN201" s="161"/>
      <c r="RHO201" s="160"/>
      <c r="RHP201" s="159"/>
      <c r="RHQ201" s="158"/>
      <c r="RHR201" s="161"/>
      <c r="RHS201" s="160"/>
      <c r="RHT201" s="159"/>
      <c r="RHU201" s="158"/>
      <c r="RHV201" s="161"/>
      <c r="RHW201" s="160"/>
      <c r="RHX201" s="159"/>
      <c r="RHY201" s="158"/>
      <c r="RHZ201" s="161"/>
      <c r="RIA201" s="160"/>
      <c r="RIB201" s="159"/>
      <c r="RIC201" s="158"/>
      <c r="RID201" s="161"/>
      <c r="RIE201" s="160"/>
      <c r="RIF201" s="159"/>
      <c r="RIG201" s="158"/>
      <c r="RIH201" s="161"/>
      <c r="RII201" s="160"/>
      <c r="RIJ201" s="159"/>
      <c r="RIK201" s="158"/>
      <c r="RIL201" s="161"/>
      <c r="RIM201" s="160"/>
      <c r="RIN201" s="159"/>
      <c r="RIO201" s="158"/>
      <c r="RIP201" s="161"/>
      <c r="RIQ201" s="160"/>
      <c r="RIR201" s="159"/>
      <c r="RIS201" s="158"/>
      <c r="RIT201" s="161"/>
      <c r="RIU201" s="160"/>
      <c r="RIV201" s="159"/>
      <c r="RIW201" s="158"/>
      <c r="RIX201" s="161"/>
      <c r="RIY201" s="160"/>
      <c r="RIZ201" s="159"/>
      <c r="RJA201" s="158"/>
      <c r="RJB201" s="161"/>
      <c r="RJC201" s="160"/>
      <c r="RJD201" s="159"/>
      <c r="RJE201" s="158"/>
      <c r="RJF201" s="161"/>
      <c r="RJG201" s="160"/>
      <c r="RJH201" s="159"/>
      <c r="RJI201" s="158"/>
      <c r="RJJ201" s="161"/>
      <c r="RJK201" s="160"/>
      <c r="RJL201" s="159"/>
      <c r="RJM201" s="158"/>
      <c r="RJN201" s="161"/>
      <c r="RJO201" s="160"/>
      <c r="RJP201" s="159"/>
      <c r="RJQ201" s="158"/>
      <c r="RJR201" s="161"/>
      <c r="RJS201" s="160"/>
      <c r="RJT201" s="159"/>
      <c r="RJU201" s="158"/>
      <c r="RJV201" s="161"/>
      <c r="RJW201" s="160"/>
      <c r="RJX201" s="159"/>
      <c r="RJY201" s="158"/>
      <c r="RJZ201" s="161"/>
      <c r="RKA201" s="160"/>
      <c r="RKB201" s="159"/>
      <c r="RKC201" s="158"/>
      <c r="RKD201" s="161"/>
      <c r="RKE201" s="160"/>
      <c r="RKF201" s="159"/>
      <c r="RKG201" s="158"/>
      <c r="RKH201" s="161"/>
      <c r="RKI201" s="160"/>
      <c r="RKJ201" s="159"/>
      <c r="RKK201" s="158"/>
      <c r="RKL201" s="161"/>
      <c r="RKM201" s="160"/>
      <c r="RKN201" s="159"/>
      <c r="RKO201" s="158"/>
      <c r="RKP201" s="161"/>
      <c r="RKQ201" s="160"/>
      <c r="RKR201" s="159"/>
      <c r="RKS201" s="158"/>
      <c r="RKT201" s="161"/>
      <c r="RKU201" s="160"/>
      <c r="RKV201" s="159"/>
      <c r="RKW201" s="158"/>
      <c r="RKX201" s="161"/>
      <c r="RKY201" s="160"/>
      <c r="RKZ201" s="159"/>
      <c r="RLA201" s="158"/>
      <c r="RLB201" s="161"/>
      <c r="RLC201" s="160"/>
      <c r="RLD201" s="159"/>
      <c r="RLE201" s="158"/>
      <c r="RLF201" s="161"/>
      <c r="RLG201" s="160"/>
      <c r="RLH201" s="159"/>
      <c r="RLI201" s="158"/>
      <c r="RLJ201" s="161"/>
      <c r="RLK201" s="160"/>
      <c r="RLL201" s="159"/>
      <c r="RLM201" s="158"/>
      <c r="RLN201" s="161"/>
      <c r="RLO201" s="160"/>
      <c r="RLP201" s="159"/>
      <c r="RLQ201" s="158"/>
      <c r="RLR201" s="161"/>
      <c r="RLS201" s="672"/>
      <c r="RLT201" s="672"/>
      <c r="RLU201" s="672"/>
      <c r="RLV201" s="673"/>
      <c r="RLW201" s="167"/>
      <c r="RLX201" s="674"/>
      <c r="RLY201" s="674"/>
      <c r="RLZ201" s="674"/>
      <c r="RMA201" s="164"/>
      <c r="RMB201" s="160"/>
      <c r="RMC201" s="159"/>
      <c r="RMD201" s="158"/>
      <c r="RME201" s="161"/>
      <c r="RMF201" s="160"/>
      <c r="RMG201" s="159"/>
      <c r="RMH201" s="158"/>
      <c r="RMI201" s="161"/>
      <c r="RMJ201" s="160"/>
      <c r="RMK201" s="159"/>
      <c r="RML201" s="158"/>
      <c r="RMM201" s="161"/>
      <c r="RMN201" s="160"/>
      <c r="RMO201" s="159"/>
      <c r="RMP201" s="158"/>
      <c r="RMQ201" s="161"/>
      <c r="RMR201" s="160"/>
      <c r="RMS201" s="159"/>
      <c r="RMT201" s="158"/>
      <c r="RMU201" s="161"/>
      <c r="RMV201" s="160"/>
      <c r="RMW201" s="159"/>
      <c r="RMX201" s="158"/>
      <c r="RMY201" s="161"/>
      <c r="RMZ201" s="160"/>
      <c r="RNA201" s="159"/>
      <c r="RNB201" s="158"/>
      <c r="RNC201" s="161"/>
      <c r="RND201" s="160"/>
      <c r="RNE201" s="159"/>
      <c r="RNF201" s="158"/>
      <c r="RNG201" s="161"/>
      <c r="RNH201" s="160"/>
      <c r="RNI201" s="159"/>
      <c r="RNJ201" s="158"/>
      <c r="RNK201" s="161"/>
      <c r="RNL201" s="160"/>
      <c r="RNM201" s="159"/>
      <c r="RNN201" s="158"/>
      <c r="RNO201" s="161"/>
      <c r="RNP201" s="160"/>
      <c r="RNQ201" s="159"/>
      <c r="RNR201" s="158"/>
      <c r="RNS201" s="161"/>
      <c r="RNT201" s="160"/>
      <c r="RNU201" s="159"/>
      <c r="RNV201" s="158"/>
      <c r="RNW201" s="161"/>
      <c r="RNX201" s="160"/>
      <c r="RNY201" s="159"/>
      <c r="RNZ201" s="158"/>
      <c r="ROA201" s="161"/>
      <c r="ROB201" s="160"/>
      <c r="ROC201" s="159"/>
      <c r="ROD201" s="158"/>
      <c r="ROE201" s="161"/>
      <c r="ROF201" s="160"/>
      <c r="ROG201" s="159"/>
      <c r="ROH201" s="158"/>
      <c r="ROI201" s="161"/>
      <c r="ROJ201" s="160"/>
      <c r="ROK201" s="159"/>
      <c r="ROL201" s="158"/>
      <c r="ROM201" s="161"/>
      <c r="RON201" s="160"/>
      <c r="ROO201" s="159"/>
      <c r="ROP201" s="158"/>
      <c r="ROQ201" s="161"/>
      <c r="ROR201" s="160"/>
      <c r="ROS201" s="159"/>
      <c r="ROT201" s="158"/>
      <c r="ROU201" s="161"/>
      <c r="ROV201" s="160"/>
      <c r="ROW201" s="159"/>
      <c r="ROX201" s="158"/>
      <c r="ROY201" s="161"/>
      <c r="ROZ201" s="160"/>
      <c r="RPA201" s="159"/>
      <c r="RPB201" s="158"/>
      <c r="RPC201" s="161"/>
      <c r="RPD201" s="160"/>
      <c r="RPE201" s="159"/>
      <c r="RPF201" s="158"/>
      <c r="RPG201" s="161"/>
      <c r="RPH201" s="160"/>
      <c r="RPI201" s="159"/>
      <c r="RPJ201" s="158"/>
      <c r="RPK201" s="161"/>
      <c r="RPL201" s="160"/>
      <c r="RPM201" s="159"/>
      <c r="RPN201" s="158"/>
      <c r="RPO201" s="161"/>
      <c r="RPP201" s="160"/>
      <c r="RPQ201" s="159"/>
      <c r="RPR201" s="158"/>
      <c r="RPS201" s="161"/>
      <c r="RPT201" s="160"/>
      <c r="RPU201" s="159"/>
      <c r="RPV201" s="158"/>
      <c r="RPW201" s="161"/>
      <c r="RPX201" s="160"/>
      <c r="RPY201" s="159"/>
      <c r="RPZ201" s="158"/>
      <c r="RQA201" s="161"/>
      <c r="RQB201" s="160"/>
      <c r="RQC201" s="159"/>
      <c r="RQD201" s="158"/>
      <c r="RQE201" s="161"/>
      <c r="RQF201" s="160"/>
      <c r="RQG201" s="159"/>
      <c r="RQH201" s="158"/>
      <c r="RQI201" s="161"/>
      <c r="RQJ201" s="160"/>
      <c r="RQK201" s="159"/>
      <c r="RQL201" s="158"/>
      <c r="RQM201" s="161"/>
      <c r="RQN201" s="160"/>
      <c r="RQO201" s="159"/>
      <c r="RQP201" s="158"/>
      <c r="RQQ201" s="161"/>
      <c r="RQR201" s="160"/>
      <c r="RQS201" s="159"/>
      <c r="RQT201" s="158"/>
      <c r="RQU201" s="161"/>
      <c r="RQV201" s="672"/>
      <c r="RQW201" s="672"/>
      <c r="RQX201" s="672"/>
      <c r="RQY201" s="673"/>
      <c r="RQZ201" s="167"/>
      <c r="RRA201" s="674"/>
      <c r="RRB201" s="674"/>
      <c r="RRC201" s="674"/>
      <c r="RRD201" s="164"/>
      <c r="RRE201" s="160"/>
      <c r="RRF201" s="159"/>
      <c r="RRG201" s="158"/>
      <c r="RRH201" s="161"/>
      <c r="RRI201" s="160"/>
      <c r="RRJ201" s="159"/>
      <c r="RRK201" s="158"/>
      <c r="RRL201" s="161"/>
      <c r="RRM201" s="160"/>
      <c r="RRN201" s="159"/>
      <c r="RRO201" s="158"/>
      <c r="RRP201" s="161"/>
      <c r="RRQ201" s="160"/>
      <c r="RRR201" s="159"/>
      <c r="RRS201" s="158"/>
      <c r="RRT201" s="161"/>
      <c r="RRU201" s="160"/>
      <c r="RRV201" s="159"/>
      <c r="RRW201" s="158"/>
      <c r="RRX201" s="161"/>
      <c r="RRY201" s="160"/>
      <c r="RRZ201" s="159"/>
      <c r="RSA201" s="158"/>
      <c r="RSB201" s="161"/>
      <c r="RSC201" s="160"/>
      <c r="RSD201" s="159"/>
      <c r="RSE201" s="158"/>
      <c r="RSF201" s="161"/>
      <c r="RSG201" s="160"/>
      <c r="RSH201" s="159"/>
      <c r="RSI201" s="158"/>
      <c r="RSJ201" s="161"/>
      <c r="RSK201" s="160"/>
      <c r="RSL201" s="159"/>
      <c r="RSM201" s="158"/>
      <c r="RSN201" s="161"/>
      <c r="RSO201" s="160"/>
      <c r="RSP201" s="159"/>
      <c r="RSQ201" s="158"/>
      <c r="RSR201" s="161"/>
      <c r="RSS201" s="160"/>
      <c r="RST201" s="159"/>
      <c r="RSU201" s="158"/>
      <c r="RSV201" s="161"/>
      <c r="RSW201" s="160"/>
      <c r="RSX201" s="159"/>
      <c r="RSY201" s="158"/>
      <c r="RSZ201" s="161"/>
      <c r="RTA201" s="160"/>
      <c r="RTB201" s="159"/>
      <c r="RTC201" s="158"/>
      <c r="RTD201" s="161"/>
      <c r="RTE201" s="160"/>
      <c r="RTF201" s="159"/>
      <c r="RTG201" s="158"/>
      <c r="RTH201" s="161"/>
      <c r="RTI201" s="160"/>
      <c r="RTJ201" s="159"/>
      <c r="RTK201" s="158"/>
      <c r="RTL201" s="161"/>
      <c r="RTM201" s="160"/>
      <c r="RTN201" s="159"/>
      <c r="RTO201" s="158"/>
      <c r="RTP201" s="161"/>
      <c r="RTQ201" s="160"/>
      <c r="RTR201" s="159"/>
      <c r="RTS201" s="158"/>
      <c r="RTT201" s="161"/>
      <c r="RTU201" s="160"/>
      <c r="RTV201" s="159"/>
      <c r="RTW201" s="158"/>
      <c r="RTX201" s="161"/>
      <c r="RTY201" s="160"/>
      <c r="RTZ201" s="159"/>
      <c r="RUA201" s="158"/>
      <c r="RUB201" s="161"/>
      <c r="RUC201" s="160"/>
      <c r="RUD201" s="159"/>
      <c r="RUE201" s="158"/>
      <c r="RUF201" s="161"/>
      <c r="RUG201" s="160"/>
      <c r="RUH201" s="159"/>
      <c r="RUI201" s="158"/>
      <c r="RUJ201" s="161"/>
      <c r="RUK201" s="160"/>
      <c r="RUL201" s="159"/>
      <c r="RUM201" s="158"/>
      <c r="RUN201" s="161"/>
      <c r="RUO201" s="160"/>
      <c r="RUP201" s="159"/>
      <c r="RUQ201" s="158"/>
      <c r="RUR201" s="161"/>
      <c r="RUS201" s="160"/>
      <c r="RUT201" s="159"/>
      <c r="RUU201" s="158"/>
      <c r="RUV201" s="161"/>
      <c r="RUW201" s="160"/>
      <c r="RUX201" s="159"/>
      <c r="RUY201" s="158"/>
      <c r="RUZ201" s="161"/>
      <c r="RVA201" s="160"/>
      <c r="RVB201" s="159"/>
      <c r="RVC201" s="158"/>
      <c r="RVD201" s="161"/>
      <c r="RVE201" s="160"/>
      <c r="RVF201" s="159"/>
      <c r="RVG201" s="158"/>
      <c r="RVH201" s="161"/>
      <c r="RVI201" s="160"/>
      <c r="RVJ201" s="159"/>
      <c r="RVK201" s="158"/>
      <c r="RVL201" s="161"/>
      <c r="RVM201" s="160"/>
      <c r="RVN201" s="159"/>
      <c r="RVO201" s="158"/>
      <c r="RVP201" s="161"/>
      <c r="RVQ201" s="160"/>
      <c r="RVR201" s="159"/>
      <c r="RVS201" s="158"/>
      <c r="RVT201" s="161"/>
      <c r="RVU201" s="160"/>
      <c r="RVV201" s="159"/>
      <c r="RVW201" s="158"/>
      <c r="RVX201" s="161"/>
      <c r="RVY201" s="672"/>
      <c r="RVZ201" s="672"/>
      <c r="RWA201" s="672"/>
      <c r="RWB201" s="673"/>
      <c r="RWC201" s="167"/>
      <c r="RWD201" s="674"/>
      <c r="RWE201" s="674"/>
      <c r="RWF201" s="674"/>
      <c r="RWG201" s="164"/>
      <c r="RWH201" s="160"/>
      <c r="RWI201" s="159"/>
      <c r="RWJ201" s="158"/>
      <c r="RWK201" s="161"/>
      <c r="RWL201" s="160"/>
      <c r="RWM201" s="159"/>
      <c r="RWN201" s="158"/>
      <c r="RWO201" s="161"/>
      <c r="RWP201" s="160"/>
      <c r="RWQ201" s="159"/>
      <c r="RWR201" s="158"/>
      <c r="RWS201" s="161"/>
      <c r="RWT201" s="160"/>
      <c r="RWU201" s="159"/>
      <c r="RWV201" s="158"/>
      <c r="RWW201" s="161"/>
      <c r="RWX201" s="160"/>
      <c r="RWY201" s="159"/>
      <c r="RWZ201" s="158"/>
      <c r="RXA201" s="161"/>
      <c r="RXB201" s="160"/>
      <c r="RXC201" s="159"/>
      <c r="RXD201" s="158"/>
      <c r="RXE201" s="161"/>
      <c r="RXF201" s="160"/>
      <c r="RXG201" s="159"/>
      <c r="RXH201" s="158"/>
      <c r="RXI201" s="161"/>
      <c r="RXJ201" s="160"/>
      <c r="RXK201" s="159"/>
      <c r="RXL201" s="158"/>
      <c r="RXM201" s="161"/>
      <c r="RXN201" s="160"/>
      <c r="RXO201" s="159"/>
      <c r="RXP201" s="158"/>
      <c r="RXQ201" s="161"/>
      <c r="RXR201" s="160"/>
      <c r="RXS201" s="159"/>
      <c r="RXT201" s="158"/>
      <c r="RXU201" s="161"/>
      <c r="RXV201" s="160"/>
      <c r="RXW201" s="159"/>
      <c r="RXX201" s="158"/>
      <c r="RXY201" s="161"/>
      <c r="RXZ201" s="160"/>
      <c r="RYA201" s="159"/>
      <c r="RYB201" s="158"/>
      <c r="RYC201" s="161"/>
      <c r="RYD201" s="160"/>
      <c r="RYE201" s="159"/>
      <c r="RYF201" s="158"/>
      <c r="RYG201" s="161"/>
      <c r="RYH201" s="160"/>
      <c r="RYI201" s="159"/>
      <c r="RYJ201" s="158"/>
      <c r="RYK201" s="161"/>
      <c r="RYL201" s="160"/>
      <c r="RYM201" s="159"/>
      <c r="RYN201" s="158"/>
      <c r="RYO201" s="161"/>
      <c r="RYP201" s="160"/>
      <c r="RYQ201" s="159"/>
      <c r="RYR201" s="158"/>
      <c r="RYS201" s="161"/>
      <c r="RYT201" s="160"/>
      <c r="RYU201" s="159"/>
      <c r="RYV201" s="158"/>
      <c r="RYW201" s="161"/>
      <c r="RYX201" s="160"/>
      <c r="RYY201" s="159"/>
      <c r="RYZ201" s="158"/>
      <c r="RZA201" s="161"/>
      <c r="RZB201" s="160"/>
      <c r="RZC201" s="159"/>
      <c r="RZD201" s="158"/>
      <c r="RZE201" s="161"/>
      <c r="RZF201" s="160"/>
      <c r="RZG201" s="159"/>
      <c r="RZH201" s="158"/>
      <c r="RZI201" s="161"/>
      <c r="RZJ201" s="160"/>
      <c r="RZK201" s="159"/>
      <c r="RZL201" s="158"/>
      <c r="RZM201" s="161"/>
      <c r="RZN201" s="160"/>
      <c r="RZO201" s="159"/>
      <c r="RZP201" s="158"/>
      <c r="RZQ201" s="161"/>
      <c r="RZR201" s="160"/>
      <c r="RZS201" s="159"/>
      <c r="RZT201" s="158"/>
      <c r="RZU201" s="161"/>
      <c r="RZV201" s="160"/>
      <c r="RZW201" s="159"/>
      <c r="RZX201" s="158"/>
      <c r="RZY201" s="161"/>
      <c r="RZZ201" s="160"/>
      <c r="SAA201" s="159"/>
      <c r="SAB201" s="158"/>
      <c r="SAC201" s="161"/>
      <c r="SAD201" s="160"/>
      <c r="SAE201" s="159"/>
      <c r="SAF201" s="158"/>
      <c r="SAG201" s="161"/>
      <c r="SAH201" s="160"/>
      <c r="SAI201" s="159"/>
      <c r="SAJ201" s="158"/>
      <c r="SAK201" s="161"/>
      <c r="SAL201" s="160"/>
      <c r="SAM201" s="159"/>
      <c r="SAN201" s="158"/>
      <c r="SAO201" s="161"/>
      <c r="SAP201" s="160"/>
      <c r="SAQ201" s="159"/>
      <c r="SAR201" s="158"/>
      <c r="SAS201" s="161"/>
      <c r="SAT201" s="160"/>
      <c r="SAU201" s="159"/>
      <c r="SAV201" s="158"/>
      <c r="SAW201" s="161"/>
      <c r="SAX201" s="160"/>
      <c r="SAY201" s="159"/>
      <c r="SAZ201" s="158"/>
      <c r="SBA201" s="161"/>
      <c r="SBB201" s="672"/>
      <c r="SBC201" s="672"/>
      <c r="SBD201" s="672"/>
      <c r="SBE201" s="673"/>
      <c r="SBF201" s="167"/>
      <c r="SBG201" s="674"/>
      <c r="SBH201" s="674"/>
      <c r="SBI201" s="674"/>
      <c r="SBJ201" s="164"/>
      <c r="SBK201" s="160"/>
      <c r="SBL201" s="159"/>
      <c r="SBM201" s="158"/>
      <c r="SBN201" s="161"/>
      <c r="SBO201" s="160"/>
      <c r="SBP201" s="159"/>
      <c r="SBQ201" s="158"/>
      <c r="SBR201" s="161"/>
      <c r="SBS201" s="160"/>
      <c r="SBT201" s="159"/>
      <c r="SBU201" s="158"/>
      <c r="SBV201" s="161"/>
      <c r="SBW201" s="160"/>
      <c r="SBX201" s="159"/>
      <c r="SBY201" s="158"/>
      <c r="SBZ201" s="161"/>
      <c r="SCA201" s="160"/>
      <c r="SCB201" s="159"/>
      <c r="SCC201" s="158"/>
      <c r="SCD201" s="161"/>
      <c r="SCE201" s="160"/>
      <c r="SCF201" s="159"/>
      <c r="SCG201" s="158"/>
      <c r="SCH201" s="161"/>
      <c r="SCI201" s="160"/>
      <c r="SCJ201" s="159"/>
      <c r="SCK201" s="158"/>
      <c r="SCL201" s="161"/>
      <c r="SCM201" s="160"/>
      <c r="SCN201" s="159"/>
      <c r="SCO201" s="158"/>
      <c r="SCP201" s="161"/>
      <c r="SCQ201" s="160"/>
      <c r="SCR201" s="159"/>
      <c r="SCS201" s="158"/>
      <c r="SCT201" s="161"/>
      <c r="SCU201" s="160"/>
      <c r="SCV201" s="159"/>
      <c r="SCW201" s="158"/>
      <c r="SCX201" s="161"/>
      <c r="SCY201" s="160"/>
      <c r="SCZ201" s="159"/>
      <c r="SDA201" s="158"/>
      <c r="SDB201" s="161"/>
      <c r="SDC201" s="160"/>
      <c r="SDD201" s="159"/>
      <c r="SDE201" s="158"/>
      <c r="SDF201" s="161"/>
      <c r="SDG201" s="160"/>
      <c r="SDH201" s="159"/>
      <c r="SDI201" s="158"/>
      <c r="SDJ201" s="161"/>
      <c r="SDK201" s="160"/>
      <c r="SDL201" s="159"/>
      <c r="SDM201" s="158"/>
      <c r="SDN201" s="161"/>
      <c r="SDO201" s="160"/>
      <c r="SDP201" s="159"/>
      <c r="SDQ201" s="158"/>
      <c r="SDR201" s="161"/>
      <c r="SDS201" s="160"/>
      <c r="SDT201" s="159"/>
      <c r="SDU201" s="158"/>
      <c r="SDV201" s="161"/>
      <c r="SDW201" s="160"/>
      <c r="SDX201" s="159"/>
      <c r="SDY201" s="158"/>
      <c r="SDZ201" s="161"/>
      <c r="SEA201" s="160"/>
      <c r="SEB201" s="159"/>
      <c r="SEC201" s="158"/>
      <c r="SED201" s="161"/>
      <c r="SEE201" s="160"/>
      <c r="SEF201" s="159"/>
      <c r="SEG201" s="158"/>
      <c r="SEH201" s="161"/>
      <c r="SEI201" s="160"/>
      <c r="SEJ201" s="159"/>
      <c r="SEK201" s="158"/>
      <c r="SEL201" s="161"/>
      <c r="SEM201" s="160"/>
      <c r="SEN201" s="159"/>
      <c r="SEO201" s="158"/>
      <c r="SEP201" s="161"/>
      <c r="SEQ201" s="160"/>
      <c r="SER201" s="159"/>
      <c r="SES201" s="158"/>
      <c r="SET201" s="161"/>
      <c r="SEU201" s="160"/>
      <c r="SEV201" s="159"/>
      <c r="SEW201" s="158"/>
      <c r="SEX201" s="161"/>
      <c r="SEY201" s="160"/>
      <c r="SEZ201" s="159"/>
      <c r="SFA201" s="158"/>
      <c r="SFB201" s="161"/>
      <c r="SFC201" s="160"/>
      <c r="SFD201" s="159"/>
      <c r="SFE201" s="158"/>
      <c r="SFF201" s="161"/>
      <c r="SFG201" s="160"/>
      <c r="SFH201" s="159"/>
      <c r="SFI201" s="158"/>
      <c r="SFJ201" s="161"/>
      <c r="SFK201" s="160"/>
      <c r="SFL201" s="159"/>
      <c r="SFM201" s="158"/>
      <c r="SFN201" s="161"/>
      <c r="SFO201" s="160"/>
      <c r="SFP201" s="159"/>
      <c r="SFQ201" s="158"/>
      <c r="SFR201" s="161"/>
      <c r="SFS201" s="160"/>
      <c r="SFT201" s="159"/>
      <c r="SFU201" s="158"/>
      <c r="SFV201" s="161"/>
      <c r="SFW201" s="160"/>
      <c r="SFX201" s="159"/>
      <c r="SFY201" s="158"/>
      <c r="SFZ201" s="161"/>
      <c r="SGA201" s="160"/>
      <c r="SGB201" s="159"/>
      <c r="SGC201" s="158"/>
      <c r="SGD201" s="161"/>
      <c r="SGE201" s="672"/>
      <c r="SGF201" s="672"/>
      <c r="SGG201" s="672"/>
      <c r="SGH201" s="673"/>
      <c r="SGI201" s="167"/>
      <c r="SGJ201" s="674"/>
      <c r="SGK201" s="674"/>
      <c r="SGL201" s="674"/>
      <c r="SGM201" s="164"/>
      <c r="SGN201" s="160"/>
      <c r="SGO201" s="159"/>
      <c r="SGP201" s="158"/>
      <c r="SGQ201" s="161"/>
      <c r="SGR201" s="160"/>
      <c r="SGS201" s="159"/>
      <c r="SGT201" s="158"/>
      <c r="SGU201" s="161"/>
      <c r="SGV201" s="160"/>
      <c r="SGW201" s="159"/>
      <c r="SGX201" s="158"/>
      <c r="SGY201" s="161"/>
      <c r="SGZ201" s="160"/>
      <c r="SHA201" s="159"/>
      <c r="SHB201" s="158"/>
      <c r="SHC201" s="161"/>
      <c r="SHD201" s="160"/>
      <c r="SHE201" s="159"/>
      <c r="SHF201" s="158"/>
      <c r="SHG201" s="161"/>
      <c r="SHH201" s="160"/>
      <c r="SHI201" s="159"/>
      <c r="SHJ201" s="158"/>
      <c r="SHK201" s="161"/>
      <c r="SHL201" s="160"/>
      <c r="SHM201" s="159"/>
      <c r="SHN201" s="158"/>
      <c r="SHO201" s="161"/>
      <c r="SHP201" s="160"/>
      <c r="SHQ201" s="159"/>
      <c r="SHR201" s="158"/>
      <c r="SHS201" s="161"/>
      <c r="SHT201" s="160"/>
      <c r="SHU201" s="159"/>
      <c r="SHV201" s="158"/>
      <c r="SHW201" s="161"/>
      <c r="SHX201" s="160"/>
      <c r="SHY201" s="159"/>
      <c r="SHZ201" s="158"/>
      <c r="SIA201" s="161"/>
      <c r="SIB201" s="160"/>
      <c r="SIC201" s="159"/>
      <c r="SID201" s="158"/>
      <c r="SIE201" s="161"/>
      <c r="SIF201" s="160"/>
      <c r="SIG201" s="159"/>
      <c r="SIH201" s="158"/>
      <c r="SII201" s="161"/>
      <c r="SIJ201" s="160"/>
      <c r="SIK201" s="159"/>
      <c r="SIL201" s="158"/>
      <c r="SIM201" s="161"/>
      <c r="SIN201" s="160"/>
      <c r="SIO201" s="159"/>
      <c r="SIP201" s="158"/>
      <c r="SIQ201" s="161"/>
      <c r="SIR201" s="160"/>
      <c r="SIS201" s="159"/>
      <c r="SIT201" s="158"/>
      <c r="SIU201" s="161"/>
      <c r="SIV201" s="160"/>
      <c r="SIW201" s="159"/>
      <c r="SIX201" s="158"/>
      <c r="SIY201" s="161"/>
      <c r="SIZ201" s="160"/>
      <c r="SJA201" s="159"/>
      <c r="SJB201" s="158"/>
      <c r="SJC201" s="161"/>
      <c r="SJD201" s="160"/>
      <c r="SJE201" s="159"/>
      <c r="SJF201" s="158"/>
      <c r="SJG201" s="161"/>
      <c r="SJH201" s="160"/>
      <c r="SJI201" s="159"/>
      <c r="SJJ201" s="158"/>
      <c r="SJK201" s="161"/>
      <c r="SJL201" s="160"/>
      <c r="SJM201" s="159"/>
      <c r="SJN201" s="158"/>
      <c r="SJO201" s="161"/>
      <c r="SJP201" s="160"/>
      <c r="SJQ201" s="159"/>
      <c r="SJR201" s="158"/>
      <c r="SJS201" s="161"/>
      <c r="SJT201" s="160"/>
      <c r="SJU201" s="159"/>
      <c r="SJV201" s="158"/>
      <c r="SJW201" s="161"/>
      <c r="SJX201" s="160"/>
      <c r="SJY201" s="159"/>
      <c r="SJZ201" s="158"/>
      <c r="SKA201" s="161"/>
      <c r="SKB201" s="160"/>
      <c r="SKC201" s="159"/>
      <c r="SKD201" s="158"/>
      <c r="SKE201" s="161"/>
      <c r="SKF201" s="160"/>
      <c r="SKG201" s="159"/>
      <c r="SKH201" s="158"/>
      <c r="SKI201" s="161"/>
      <c r="SKJ201" s="160"/>
      <c r="SKK201" s="159"/>
      <c r="SKL201" s="158"/>
      <c r="SKM201" s="161"/>
      <c r="SKN201" s="160"/>
      <c r="SKO201" s="159"/>
      <c r="SKP201" s="158"/>
      <c r="SKQ201" s="161"/>
      <c r="SKR201" s="160"/>
      <c r="SKS201" s="159"/>
      <c r="SKT201" s="158"/>
      <c r="SKU201" s="161"/>
      <c r="SKV201" s="160"/>
      <c r="SKW201" s="159"/>
      <c r="SKX201" s="158"/>
      <c r="SKY201" s="161"/>
      <c r="SKZ201" s="160"/>
      <c r="SLA201" s="159"/>
      <c r="SLB201" s="158"/>
      <c r="SLC201" s="161"/>
      <c r="SLD201" s="160"/>
      <c r="SLE201" s="159"/>
      <c r="SLF201" s="158"/>
      <c r="SLG201" s="161"/>
      <c r="SLH201" s="672"/>
      <c r="SLI201" s="672"/>
      <c r="SLJ201" s="672"/>
      <c r="SLK201" s="673"/>
      <c r="SLL201" s="167"/>
      <c r="SLM201" s="674"/>
      <c r="SLN201" s="674"/>
      <c r="SLO201" s="674"/>
      <c r="SLP201" s="164"/>
      <c r="SLQ201" s="160"/>
      <c r="SLR201" s="159"/>
      <c r="SLS201" s="158"/>
      <c r="SLT201" s="161"/>
      <c r="SLU201" s="160"/>
      <c r="SLV201" s="159"/>
      <c r="SLW201" s="158"/>
      <c r="SLX201" s="161"/>
      <c r="SLY201" s="160"/>
      <c r="SLZ201" s="159"/>
      <c r="SMA201" s="158"/>
      <c r="SMB201" s="161"/>
      <c r="SMC201" s="160"/>
      <c r="SMD201" s="159"/>
      <c r="SME201" s="158"/>
      <c r="SMF201" s="161"/>
      <c r="SMG201" s="160"/>
      <c r="SMH201" s="159"/>
      <c r="SMI201" s="158"/>
      <c r="SMJ201" s="161"/>
      <c r="SMK201" s="160"/>
      <c r="SML201" s="159"/>
      <c r="SMM201" s="158"/>
      <c r="SMN201" s="161"/>
      <c r="SMO201" s="160"/>
      <c r="SMP201" s="159"/>
      <c r="SMQ201" s="158"/>
      <c r="SMR201" s="161"/>
      <c r="SMS201" s="160"/>
      <c r="SMT201" s="159"/>
      <c r="SMU201" s="158"/>
      <c r="SMV201" s="161"/>
      <c r="SMW201" s="160"/>
      <c r="SMX201" s="159"/>
      <c r="SMY201" s="158"/>
      <c r="SMZ201" s="161"/>
      <c r="SNA201" s="160"/>
      <c r="SNB201" s="159"/>
      <c r="SNC201" s="158"/>
      <c r="SND201" s="161"/>
      <c r="SNE201" s="160"/>
      <c r="SNF201" s="159"/>
      <c r="SNG201" s="158"/>
      <c r="SNH201" s="161"/>
      <c r="SNI201" s="160"/>
      <c r="SNJ201" s="159"/>
      <c r="SNK201" s="158"/>
      <c r="SNL201" s="161"/>
      <c r="SNM201" s="160"/>
      <c r="SNN201" s="159"/>
      <c r="SNO201" s="158"/>
      <c r="SNP201" s="161"/>
      <c r="SNQ201" s="160"/>
      <c r="SNR201" s="159"/>
      <c r="SNS201" s="158"/>
      <c r="SNT201" s="161"/>
      <c r="SNU201" s="160"/>
      <c r="SNV201" s="159"/>
      <c r="SNW201" s="158"/>
      <c r="SNX201" s="161"/>
      <c r="SNY201" s="160"/>
      <c r="SNZ201" s="159"/>
      <c r="SOA201" s="158"/>
      <c r="SOB201" s="161"/>
      <c r="SOC201" s="160"/>
      <c r="SOD201" s="159"/>
      <c r="SOE201" s="158"/>
      <c r="SOF201" s="161"/>
      <c r="SOG201" s="160"/>
      <c r="SOH201" s="159"/>
      <c r="SOI201" s="158"/>
      <c r="SOJ201" s="161"/>
      <c r="SOK201" s="160"/>
      <c r="SOL201" s="159"/>
      <c r="SOM201" s="158"/>
      <c r="SON201" s="161"/>
      <c r="SOO201" s="160"/>
      <c r="SOP201" s="159"/>
      <c r="SOQ201" s="158"/>
      <c r="SOR201" s="161"/>
      <c r="SOS201" s="160"/>
      <c r="SOT201" s="159"/>
      <c r="SOU201" s="158"/>
      <c r="SOV201" s="161"/>
      <c r="SOW201" s="160"/>
      <c r="SOX201" s="159"/>
      <c r="SOY201" s="158"/>
      <c r="SOZ201" s="161"/>
      <c r="SPA201" s="160"/>
      <c r="SPB201" s="159"/>
      <c r="SPC201" s="158"/>
      <c r="SPD201" s="161"/>
      <c r="SPE201" s="160"/>
      <c r="SPF201" s="159"/>
      <c r="SPG201" s="158"/>
      <c r="SPH201" s="161"/>
      <c r="SPI201" s="160"/>
      <c r="SPJ201" s="159"/>
      <c r="SPK201" s="158"/>
      <c r="SPL201" s="161"/>
      <c r="SPM201" s="160"/>
      <c r="SPN201" s="159"/>
      <c r="SPO201" s="158"/>
      <c r="SPP201" s="161"/>
      <c r="SPQ201" s="160"/>
      <c r="SPR201" s="159"/>
      <c r="SPS201" s="158"/>
      <c r="SPT201" s="161"/>
      <c r="SPU201" s="160"/>
      <c r="SPV201" s="159"/>
      <c r="SPW201" s="158"/>
      <c r="SPX201" s="161"/>
      <c r="SPY201" s="160"/>
      <c r="SPZ201" s="159"/>
      <c r="SQA201" s="158"/>
      <c r="SQB201" s="161"/>
      <c r="SQC201" s="160"/>
      <c r="SQD201" s="159"/>
      <c r="SQE201" s="158"/>
      <c r="SQF201" s="161"/>
      <c r="SQG201" s="160"/>
      <c r="SQH201" s="159"/>
      <c r="SQI201" s="158"/>
      <c r="SQJ201" s="161"/>
      <c r="SQK201" s="672"/>
      <c r="SQL201" s="672"/>
      <c r="SQM201" s="672"/>
      <c r="SQN201" s="673"/>
      <c r="SQO201" s="167"/>
      <c r="SQP201" s="674"/>
      <c r="SQQ201" s="674"/>
      <c r="SQR201" s="674"/>
      <c r="SQS201" s="164"/>
      <c r="SQT201" s="160"/>
      <c r="SQU201" s="159"/>
      <c r="SQV201" s="158"/>
      <c r="SQW201" s="161"/>
      <c r="SQX201" s="160"/>
      <c r="SQY201" s="159"/>
      <c r="SQZ201" s="158"/>
      <c r="SRA201" s="161"/>
      <c r="SRB201" s="160"/>
      <c r="SRC201" s="159"/>
      <c r="SRD201" s="158"/>
      <c r="SRE201" s="161"/>
      <c r="SRF201" s="160"/>
      <c r="SRG201" s="159"/>
      <c r="SRH201" s="158"/>
      <c r="SRI201" s="161"/>
      <c r="SRJ201" s="160"/>
      <c r="SRK201" s="159"/>
      <c r="SRL201" s="158"/>
      <c r="SRM201" s="161"/>
      <c r="SRN201" s="160"/>
      <c r="SRO201" s="159"/>
      <c r="SRP201" s="158"/>
      <c r="SRQ201" s="161"/>
      <c r="SRR201" s="160"/>
      <c r="SRS201" s="159"/>
      <c r="SRT201" s="158"/>
      <c r="SRU201" s="161"/>
      <c r="SRV201" s="160"/>
      <c r="SRW201" s="159"/>
      <c r="SRX201" s="158"/>
      <c r="SRY201" s="161"/>
      <c r="SRZ201" s="160"/>
      <c r="SSA201" s="159"/>
      <c r="SSB201" s="158"/>
      <c r="SSC201" s="161"/>
      <c r="SSD201" s="160"/>
      <c r="SSE201" s="159"/>
      <c r="SSF201" s="158"/>
      <c r="SSG201" s="161"/>
      <c r="SSH201" s="160"/>
      <c r="SSI201" s="159"/>
      <c r="SSJ201" s="158"/>
      <c r="SSK201" s="161"/>
      <c r="SSL201" s="160"/>
      <c r="SSM201" s="159"/>
      <c r="SSN201" s="158"/>
      <c r="SSO201" s="161"/>
      <c r="SSP201" s="160"/>
      <c r="SSQ201" s="159"/>
      <c r="SSR201" s="158"/>
      <c r="SSS201" s="161"/>
      <c r="SST201" s="160"/>
      <c r="SSU201" s="159"/>
      <c r="SSV201" s="158"/>
      <c r="SSW201" s="161"/>
      <c r="SSX201" s="160"/>
      <c r="SSY201" s="159"/>
      <c r="SSZ201" s="158"/>
      <c r="STA201" s="161"/>
      <c r="STB201" s="160"/>
      <c r="STC201" s="159"/>
      <c r="STD201" s="158"/>
      <c r="STE201" s="161"/>
      <c r="STF201" s="160"/>
      <c r="STG201" s="159"/>
      <c r="STH201" s="158"/>
      <c r="STI201" s="161"/>
      <c r="STJ201" s="160"/>
      <c r="STK201" s="159"/>
      <c r="STL201" s="158"/>
      <c r="STM201" s="161"/>
      <c r="STN201" s="160"/>
      <c r="STO201" s="159"/>
      <c r="STP201" s="158"/>
      <c r="STQ201" s="161"/>
      <c r="STR201" s="160"/>
      <c r="STS201" s="159"/>
      <c r="STT201" s="158"/>
      <c r="STU201" s="161"/>
      <c r="STV201" s="160"/>
      <c r="STW201" s="159"/>
      <c r="STX201" s="158"/>
      <c r="STY201" s="161"/>
      <c r="STZ201" s="160"/>
      <c r="SUA201" s="159"/>
      <c r="SUB201" s="158"/>
      <c r="SUC201" s="161"/>
      <c r="SUD201" s="160"/>
      <c r="SUE201" s="159"/>
      <c r="SUF201" s="158"/>
      <c r="SUG201" s="161"/>
      <c r="SUH201" s="160"/>
      <c r="SUI201" s="159"/>
      <c r="SUJ201" s="158"/>
      <c r="SUK201" s="161"/>
      <c r="SUL201" s="160"/>
      <c r="SUM201" s="159"/>
      <c r="SUN201" s="158"/>
      <c r="SUO201" s="161"/>
      <c r="SUP201" s="160"/>
      <c r="SUQ201" s="159"/>
      <c r="SUR201" s="158"/>
      <c r="SUS201" s="161"/>
      <c r="SUT201" s="160"/>
      <c r="SUU201" s="159"/>
      <c r="SUV201" s="158"/>
      <c r="SUW201" s="161"/>
      <c r="SUX201" s="160"/>
      <c r="SUY201" s="159"/>
      <c r="SUZ201" s="158"/>
      <c r="SVA201" s="161"/>
      <c r="SVB201" s="160"/>
      <c r="SVC201" s="159"/>
      <c r="SVD201" s="158"/>
      <c r="SVE201" s="161"/>
      <c r="SVF201" s="160"/>
      <c r="SVG201" s="159"/>
      <c r="SVH201" s="158"/>
      <c r="SVI201" s="161"/>
      <c r="SVJ201" s="160"/>
      <c r="SVK201" s="159"/>
      <c r="SVL201" s="158"/>
      <c r="SVM201" s="161"/>
      <c r="SVN201" s="672"/>
      <c r="SVO201" s="672"/>
      <c r="SVP201" s="672"/>
      <c r="SVQ201" s="673"/>
      <c r="SVR201" s="167"/>
      <c r="SVS201" s="674"/>
      <c r="SVT201" s="674"/>
      <c r="SVU201" s="674"/>
      <c r="SVV201" s="164"/>
      <c r="SVW201" s="160"/>
      <c r="SVX201" s="159"/>
      <c r="SVY201" s="158"/>
      <c r="SVZ201" s="161"/>
      <c r="SWA201" s="160"/>
      <c r="SWB201" s="159"/>
      <c r="SWC201" s="158"/>
      <c r="SWD201" s="161"/>
      <c r="SWE201" s="160"/>
      <c r="SWF201" s="159"/>
      <c r="SWG201" s="158"/>
      <c r="SWH201" s="161"/>
      <c r="SWI201" s="160"/>
      <c r="SWJ201" s="159"/>
      <c r="SWK201" s="158"/>
      <c r="SWL201" s="161"/>
      <c r="SWM201" s="160"/>
      <c r="SWN201" s="159"/>
      <c r="SWO201" s="158"/>
      <c r="SWP201" s="161"/>
      <c r="SWQ201" s="160"/>
      <c r="SWR201" s="159"/>
      <c r="SWS201" s="158"/>
      <c r="SWT201" s="161"/>
      <c r="SWU201" s="160"/>
      <c r="SWV201" s="159"/>
      <c r="SWW201" s="158"/>
      <c r="SWX201" s="161"/>
      <c r="SWY201" s="160"/>
      <c r="SWZ201" s="159"/>
      <c r="SXA201" s="158"/>
      <c r="SXB201" s="161"/>
      <c r="SXC201" s="160"/>
      <c r="SXD201" s="159"/>
      <c r="SXE201" s="158"/>
      <c r="SXF201" s="161"/>
      <c r="SXG201" s="160"/>
      <c r="SXH201" s="159"/>
      <c r="SXI201" s="158"/>
      <c r="SXJ201" s="161"/>
      <c r="SXK201" s="160"/>
      <c r="SXL201" s="159"/>
      <c r="SXM201" s="158"/>
      <c r="SXN201" s="161"/>
      <c r="SXO201" s="160"/>
      <c r="SXP201" s="159"/>
      <c r="SXQ201" s="158"/>
      <c r="SXR201" s="161"/>
      <c r="SXS201" s="160"/>
      <c r="SXT201" s="159"/>
      <c r="SXU201" s="158"/>
      <c r="SXV201" s="161"/>
      <c r="SXW201" s="160"/>
      <c r="SXX201" s="159"/>
      <c r="SXY201" s="158"/>
      <c r="SXZ201" s="161"/>
      <c r="SYA201" s="160"/>
      <c r="SYB201" s="159"/>
      <c r="SYC201" s="158"/>
      <c r="SYD201" s="161"/>
      <c r="SYE201" s="160"/>
      <c r="SYF201" s="159"/>
      <c r="SYG201" s="158"/>
      <c r="SYH201" s="161"/>
      <c r="SYI201" s="160"/>
      <c r="SYJ201" s="159"/>
      <c r="SYK201" s="158"/>
      <c r="SYL201" s="161"/>
      <c r="SYM201" s="160"/>
      <c r="SYN201" s="159"/>
      <c r="SYO201" s="158"/>
      <c r="SYP201" s="161"/>
      <c r="SYQ201" s="160"/>
      <c r="SYR201" s="159"/>
      <c r="SYS201" s="158"/>
      <c r="SYT201" s="161"/>
      <c r="SYU201" s="160"/>
      <c r="SYV201" s="159"/>
      <c r="SYW201" s="158"/>
      <c r="SYX201" s="161"/>
      <c r="SYY201" s="160"/>
      <c r="SYZ201" s="159"/>
      <c r="SZA201" s="158"/>
      <c r="SZB201" s="161"/>
      <c r="SZC201" s="160"/>
      <c r="SZD201" s="159"/>
      <c r="SZE201" s="158"/>
      <c r="SZF201" s="161"/>
      <c r="SZG201" s="160"/>
      <c r="SZH201" s="159"/>
      <c r="SZI201" s="158"/>
      <c r="SZJ201" s="161"/>
      <c r="SZK201" s="160"/>
      <c r="SZL201" s="159"/>
      <c r="SZM201" s="158"/>
      <c r="SZN201" s="161"/>
      <c r="SZO201" s="160"/>
      <c r="SZP201" s="159"/>
      <c r="SZQ201" s="158"/>
      <c r="SZR201" s="161"/>
      <c r="SZS201" s="160"/>
      <c r="SZT201" s="159"/>
      <c r="SZU201" s="158"/>
      <c r="SZV201" s="161"/>
      <c r="SZW201" s="160"/>
      <c r="SZX201" s="159"/>
      <c r="SZY201" s="158"/>
      <c r="SZZ201" s="161"/>
      <c r="TAA201" s="160"/>
      <c r="TAB201" s="159"/>
      <c r="TAC201" s="158"/>
      <c r="TAD201" s="161"/>
      <c r="TAE201" s="160"/>
      <c r="TAF201" s="159"/>
      <c r="TAG201" s="158"/>
      <c r="TAH201" s="161"/>
      <c r="TAI201" s="160"/>
      <c r="TAJ201" s="159"/>
      <c r="TAK201" s="158"/>
      <c r="TAL201" s="161"/>
      <c r="TAM201" s="160"/>
      <c r="TAN201" s="159"/>
      <c r="TAO201" s="158"/>
      <c r="TAP201" s="161"/>
      <c r="TAQ201" s="672"/>
      <c r="TAR201" s="672"/>
      <c r="TAS201" s="672"/>
      <c r="TAT201" s="673"/>
      <c r="TAU201" s="167"/>
      <c r="TAV201" s="674"/>
      <c r="TAW201" s="674"/>
      <c r="TAX201" s="674"/>
      <c r="TAY201" s="164"/>
      <c r="TAZ201" s="160"/>
      <c r="TBA201" s="159"/>
      <c r="TBB201" s="158"/>
      <c r="TBC201" s="161"/>
      <c r="TBD201" s="160"/>
      <c r="TBE201" s="159"/>
      <c r="TBF201" s="158"/>
      <c r="TBG201" s="161"/>
      <c r="TBH201" s="160"/>
      <c r="TBI201" s="159"/>
      <c r="TBJ201" s="158"/>
      <c r="TBK201" s="161"/>
      <c r="TBL201" s="160"/>
      <c r="TBM201" s="159"/>
      <c r="TBN201" s="158"/>
      <c r="TBO201" s="161"/>
      <c r="TBP201" s="160"/>
      <c r="TBQ201" s="159"/>
      <c r="TBR201" s="158"/>
      <c r="TBS201" s="161"/>
      <c r="TBT201" s="160"/>
      <c r="TBU201" s="159"/>
      <c r="TBV201" s="158"/>
      <c r="TBW201" s="161"/>
      <c r="TBX201" s="160"/>
      <c r="TBY201" s="159"/>
      <c r="TBZ201" s="158"/>
      <c r="TCA201" s="161"/>
      <c r="TCB201" s="160"/>
      <c r="TCC201" s="159"/>
      <c r="TCD201" s="158"/>
      <c r="TCE201" s="161"/>
      <c r="TCF201" s="160"/>
      <c r="TCG201" s="159"/>
      <c r="TCH201" s="158"/>
      <c r="TCI201" s="161"/>
      <c r="TCJ201" s="160"/>
      <c r="TCK201" s="159"/>
      <c r="TCL201" s="158"/>
      <c r="TCM201" s="161"/>
      <c r="TCN201" s="160"/>
      <c r="TCO201" s="159"/>
      <c r="TCP201" s="158"/>
      <c r="TCQ201" s="161"/>
      <c r="TCR201" s="160"/>
      <c r="TCS201" s="159"/>
      <c r="TCT201" s="158"/>
      <c r="TCU201" s="161"/>
      <c r="TCV201" s="160"/>
      <c r="TCW201" s="159"/>
      <c r="TCX201" s="158"/>
      <c r="TCY201" s="161"/>
      <c r="TCZ201" s="160"/>
      <c r="TDA201" s="159"/>
      <c r="TDB201" s="158"/>
      <c r="TDC201" s="161"/>
      <c r="TDD201" s="160"/>
      <c r="TDE201" s="159"/>
      <c r="TDF201" s="158"/>
      <c r="TDG201" s="161"/>
      <c r="TDH201" s="160"/>
      <c r="TDI201" s="159"/>
      <c r="TDJ201" s="158"/>
      <c r="TDK201" s="161"/>
      <c r="TDL201" s="160"/>
      <c r="TDM201" s="159"/>
      <c r="TDN201" s="158"/>
      <c r="TDO201" s="161"/>
      <c r="TDP201" s="160"/>
      <c r="TDQ201" s="159"/>
      <c r="TDR201" s="158"/>
      <c r="TDS201" s="161"/>
      <c r="TDT201" s="160"/>
      <c r="TDU201" s="159"/>
      <c r="TDV201" s="158"/>
      <c r="TDW201" s="161"/>
      <c r="TDX201" s="160"/>
      <c r="TDY201" s="159"/>
      <c r="TDZ201" s="158"/>
      <c r="TEA201" s="161"/>
      <c r="TEB201" s="160"/>
      <c r="TEC201" s="159"/>
      <c r="TED201" s="158"/>
      <c r="TEE201" s="161"/>
      <c r="TEF201" s="160"/>
      <c r="TEG201" s="159"/>
      <c r="TEH201" s="158"/>
      <c r="TEI201" s="161"/>
      <c r="TEJ201" s="160"/>
      <c r="TEK201" s="159"/>
      <c r="TEL201" s="158"/>
      <c r="TEM201" s="161"/>
      <c r="TEN201" s="160"/>
      <c r="TEO201" s="159"/>
      <c r="TEP201" s="158"/>
      <c r="TEQ201" s="161"/>
      <c r="TER201" s="160"/>
      <c r="TES201" s="159"/>
      <c r="TET201" s="158"/>
      <c r="TEU201" s="161"/>
      <c r="TEV201" s="160"/>
      <c r="TEW201" s="159"/>
      <c r="TEX201" s="158"/>
      <c r="TEY201" s="161"/>
      <c r="TEZ201" s="160"/>
      <c r="TFA201" s="159"/>
      <c r="TFB201" s="158"/>
      <c r="TFC201" s="161"/>
      <c r="TFD201" s="160"/>
      <c r="TFE201" s="159"/>
      <c r="TFF201" s="158"/>
      <c r="TFG201" s="161"/>
      <c r="TFH201" s="160"/>
      <c r="TFI201" s="159"/>
      <c r="TFJ201" s="158"/>
      <c r="TFK201" s="161"/>
      <c r="TFL201" s="160"/>
      <c r="TFM201" s="159"/>
      <c r="TFN201" s="158"/>
      <c r="TFO201" s="161"/>
      <c r="TFP201" s="160"/>
      <c r="TFQ201" s="159"/>
      <c r="TFR201" s="158"/>
      <c r="TFS201" s="161"/>
      <c r="TFT201" s="672"/>
      <c r="TFU201" s="672"/>
      <c r="TFV201" s="672"/>
      <c r="TFW201" s="673"/>
      <c r="TFX201" s="167"/>
      <c r="TFY201" s="674"/>
      <c r="TFZ201" s="674"/>
      <c r="TGA201" s="674"/>
      <c r="TGB201" s="164"/>
      <c r="TGC201" s="160"/>
      <c r="TGD201" s="159"/>
      <c r="TGE201" s="158"/>
      <c r="TGF201" s="161"/>
      <c r="TGG201" s="160"/>
      <c r="TGH201" s="159"/>
      <c r="TGI201" s="158"/>
      <c r="TGJ201" s="161"/>
      <c r="TGK201" s="160"/>
      <c r="TGL201" s="159"/>
      <c r="TGM201" s="158"/>
      <c r="TGN201" s="161"/>
      <c r="TGO201" s="160"/>
      <c r="TGP201" s="159"/>
      <c r="TGQ201" s="158"/>
      <c r="TGR201" s="161"/>
      <c r="TGS201" s="160"/>
      <c r="TGT201" s="159"/>
      <c r="TGU201" s="158"/>
      <c r="TGV201" s="161"/>
      <c r="TGW201" s="160"/>
      <c r="TGX201" s="159"/>
      <c r="TGY201" s="158"/>
      <c r="TGZ201" s="161"/>
      <c r="THA201" s="160"/>
      <c r="THB201" s="159"/>
      <c r="THC201" s="158"/>
      <c r="THD201" s="161"/>
      <c r="THE201" s="160"/>
      <c r="THF201" s="159"/>
      <c r="THG201" s="158"/>
      <c r="THH201" s="161"/>
      <c r="THI201" s="160"/>
      <c r="THJ201" s="159"/>
      <c r="THK201" s="158"/>
      <c r="THL201" s="161"/>
      <c r="THM201" s="160"/>
      <c r="THN201" s="159"/>
      <c r="THO201" s="158"/>
      <c r="THP201" s="161"/>
      <c r="THQ201" s="160"/>
      <c r="THR201" s="159"/>
      <c r="THS201" s="158"/>
      <c r="THT201" s="161"/>
      <c r="THU201" s="160"/>
      <c r="THV201" s="159"/>
      <c r="THW201" s="158"/>
      <c r="THX201" s="161"/>
      <c r="THY201" s="160"/>
      <c r="THZ201" s="159"/>
      <c r="TIA201" s="158"/>
      <c r="TIB201" s="161"/>
      <c r="TIC201" s="160"/>
      <c r="TID201" s="159"/>
      <c r="TIE201" s="158"/>
      <c r="TIF201" s="161"/>
      <c r="TIG201" s="160"/>
      <c r="TIH201" s="159"/>
      <c r="TII201" s="158"/>
      <c r="TIJ201" s="161"/>
      <c r="TIK201" s="160"/>
      <c r="TIL201" s="159"/>
      <c r="TIM201" s="158"/>
      <c r="TIN201" s="161"/>
      <c r="TIO201" s="160"/>
      <c r="TIP201" s="159"/>
      <c r="TIQ201" s="158"/>
      <c r="TIR201" s="161"/>
      <c r="TIS201" s="160"/>
      <c r="TIT201" s="159"/>
      <c r="TIU201" s="158"/>
      <c r="TIV201" s="161"/>
      <c r="TIW201" s="160"/>
      <c r="TIX201" s="159"/>
      <c r="TIY201" s="158"/>
      <c r="TIZ201" s="161"/>
      <c r="TJA201" s="160"/>
      <c r="TJB201" s="159"/>
      <c r="TJC201" s="158"/>
      <c r="TJD201" s="161"/>
      <c r="TJE201" s="160"/>
      <c r="TJF201" s="159"/>
      <c r="TJG201" s="158"/>
      <c r="TJH201" s="161"/>
      <c r="TJI201" s="160"/>
      <c r="TJJ201" s="159"/>
      <c r="TJK201" s="158"/>
      <c r="TJL201" s="161"/>
      <c r="TJM201" s="160"/>
      <c r="TJN201" s="159"/>
      <c r="TJO201" s="158"/>
      <c r="TJP201" s="161"/>
      <c r="TJQ201" s="160"/>
      <c r="TJR201" s="159"/>
      <c r="TJS201" s="158"/>
      <c r="TJT201" s="161"/>
      <c r="TJU201" s="160"/>
      <c r="TJV201" s="159"/>
      <c r="TJW201" s="158"/>
      <c r="TJX201" s="161"/>
      <c r="TJY201" s="160"/>
      <c r="TJZ201" s="159"/>
      <c r="TKA201" s="158"/>
      <c r="TKB201" s="161"/>
      <c r="TKC201" s="160"/>
      <c r="TKD201" s="159"/>
      <c r="TKE201" s="158"/>
      <c r="TKF201" s="161"/>
      <c r="TKG201" s="160"/>
      <c r="TKH201" s="159"/>
      <c r="TKI201" s="158"/>
      <c r="TKJ201" s="161"/>
      <c r="TKK201" s="160"/>
      <c r="TKL201" s="159"/>
      <c r="TKM201" s="158"/>
      <c r="TKN201" s="161"/>
      <c r="TKO201" s="160"/>
      <c r="TKP201" s="159"/>
      <c r="TKQ201" s="158"/>
      <c r="TKR201" s="161"/>
      <c r="TKS201" s="160"/>
      <c r="TKT201" s="159"/>
      <c r="TKU201" s="158"/>
      <c r="TKV201" s="161"/>
      <c r="TKW201" s="672"/>
      <c r="TKX201" s="672"/>
      <c r="TKY201" s="672"/>
      <c r="TKZ201" s="673"/>
      <c r="TLA201" s="167"/>
      <c r="TLB201" s="674"/>
      <c r="TLC201" s="674"/>
      <c r="TLD201" s="674"/>
      <c r="TLE201" s="164"/>
      <c r="TLF201" s="160"/>
      <c r="TLG201" s="159"/>
      <c r="TLH201" s="158"/>
      <c r="TLI201" s="161"/>
      <c r="TLJ201" s="160"/>
      <c r="TLK201" s="159"/>
      <c r="TLL201" s="158"/>
      <c r="TLM201" s="161"/>
      <c r="TLN201" s="160"/>
      <c r="TLO201" s="159"/>
      <c r="TLP201" s="158"/>
      <c r="TLQ201" s="161"/>
      <c r="TLR201" s="160"/>
      <c r="TLS201" s="159"/>
      <c r="TLT201" s="158"/>
      <c r="TLU201" s="161"/>
      <c r="TLV201" s="160"/>
      <c r="TLW201" s="159"/>
      <c r="TLX201" s="158"/>
      <c r="TLY201" s="161"/>
      <c r="TLZ201" s="160"/>
      <c r="TMA201" s="159"/>
      <c r="TMB201" s="158"/>
      <c r="TMC201" s="161"/>
      <c r="TMD201" s="160"/>
      <c r="TME201" s="159"/>
      <c r="TMF201" s="158"/>
      <c r="TMG201" s="161"/>
      <c r="TMH201" s="160"/>
      <c r="TMI201" s="159"/>
      <c r="TMJ201" s="158"/>
      <c r="TMK201" s="161"/>
      <c r="TML201" s="160"/>
      <c r="TMM201" s="159"/>
      <c r="TMN201" s="158"/>
      <c r="TMO201" s="161"/>
      <c r="TMP201" s="160"/>
      <c r="TMQ201" s="159"/>
      <c r="TMR201" s="158"/>
      <c r="TMS201" s="161"/>
      <c r="TMT201" s="160"/>
      <c r="TMU201" s="159"/>
      <c r="TMV201" s="158"/>
      <c r="TMW201" s="161"/>
      <c r="TMX201" s="160"/>
      <c r="TMY201" s="159"/>
      <c r="TMZ201" s="158"/>
      <c r="TNA201" s="161"/>
      <c r="TNB201" s="160"/>
      <c r="TNC201" s="159"/>
      <c r="TND201" s="158"/>
      <c r="TNE201" s="161"/>
      <c r="TNF201" s="160"/>
      <c r="TNG201" s="159"/>
      <c r="TNH201" s="158"/>
      <c r="TNI201" s="161"/>
      <c r="TNJ201" s="160"/>
      <c r="TNK201" s="159"/>
      <c r="TNL201" s="158"/>
      <c r="TNM201" s="161"/>
      <c r="TNN201" s="160"/>
      <c r="TNO201" s="159"/>
      <c r="TNP201" s="158"/>
      <c r="TNQ201" s="161"/>
      <c r="TNR201" s="160"/>
      <c r="TNS201" s="159"/>
      <c r="TNT201" s="158"/>
      <c r="TNU201" s="161"/>
      <c r="TNV201" s="160"/>
      <c r="TNW201" s="159"/>
      <c r="TNX201" s="158"/>
      <c r="TNY201" s="161"/>
      <c r="TNZ201" s="160"/>
      <c r="TOA201" s="159"/>
      <c r="TOB201" s="158"/>
      <c r="TOC201" s="161"/>
      <c r="TOD201" s="160"/>
      <c r="TOE201" s="159"/>
      <c r="TOF201" s="158"/>
      <c r="TOG201" s="161"/>
      <c r="TOH201" s="160"/>
      <c r="TOI201" s="159"/>
      <c r="TOJ201" s="158"/>
      <c r="TOK201" s="161"/>
      <c r="TOL201" s="160"/>
      <c r="TOM201" s="159"/>
      <c r="TON201" s="158"/>
      <c r="TOO201" s="161"/>
      <c r="TOP201" s="160"/>
      <c r="TOQ201" s="159"/>
      <c r="TOR201" s="158"/>
      <c r="TOS201" s="161"/>
      <c r="TOT201" s="160"/>
      <c r="TOU201" s="159"/>
      <c r="TOV201" s="158"/>
      <c r="TOW201" s="161"/>
      <c r="TOX201" s="160"/>
      <c r="TOY201" s="159"/>
      <c r="TOZ201" s="158"/>
      <c r="TPA201" s="161"/>
      <c r="TPB201" s="160"/>
      <c r="TPC201" s="159"/>
      <c r="TPD201" s="158"/>
      <c r="TPE201" s="161"/>
      <c r="TPF201" s="160"/>
      <c r="TPG201" s="159"/>
      <c r="TPH201" s="158"/>
      <c r="TPI201" s="161"/>
      <c r="TPJ201" s="160"/>
      <c r="TPK201" s="159"/>
      <c r="TPL201" s="158"/>
      <c r="TPM201" s="161"/>
      <c r="TPN201" s="160"/>
      <c r="TPO201" s="159"/>
      <c r="TPP201" s="158"/>
      <c r="TPQ201" s="161"/>
      <c r="TPR201" s="160"/>
      <c r="TPS201" s="159"/>
      <c r="TPT201" s="158"/>
      <c r="TPU201" s="161"/>
      <c r="TPV201" s="160"/>
      <c r="TPW201" s="159"/>
      <c r="TPX201" s="158"/>
      <c r="TPY201" s="161"/>
      <c r="TPZ201" s="672"/>
      <c r="TQA201" s="672"/>
      <c r="TQB201" s="672"/>
      <c r="TQC201" s="673"/>
      <c r="TQD201" s="167"/>
      <c r="TQE201" s="674"/>
      <c r="TQF201" s="674"/>
      <c r="TQG201" s="674"/>
      <c r="TQH201" s="164"/>
      <c r="TQI201" s="160"/>
      <c r="TQJ201" s="159"/>
      <c r="TQK201" s="158"/>
      <c r="TQL201" s="161"/>
      <c r="TQM201" s="160"/>
      <c r="TQN201" s="159"/>
      <c r="TQO201" s="158"/>
      <c r="TQP201" s="161"/>
      <c r="TQQ201" s="160"/>
      <c r="TQR201" s="159"/>
      <c r="TQS201" s="158"/>
      <c r="TQT201" s="161"/>
      <c r="TQU201" s="160"/>
      <c r="TQV201" s="159"/>
      <c r="TQW201" s="158"/>
      <c r="TQX201" s="161"/>
      <c r="TQY201" s="160"/>
      <c r="TQZ201" s="159"/>
      <c r="TRA201" s="158"/>
      <c r="TRB201" s="161"/>
      <c r="TRC201" s="160"/>
      <c r="TRD201" s="159"/>
      <c r="TRE201" s="158"/>
      <c r="TRF201" s="161"/>
      <c r="TRG201" s="160"/>
      <c r="TRH201" s="159"/>
      <c r="TRI201" s="158"/>
      <c r="TRJ201" s="161"/>
      <c r="TRK201" s="160"/>
      <c r="TRL201" s="159"/>
      <c r="TRM201" s="158"/>
      <c r="TRN201" s="161"/>
      <c r="TRO201" s="160"/>
      <c r="TRP201" s="159"/>
      <c r="TRQ201" s="158"/>
      <c r="TRR201" s="161"/>
      <c r="TRS201" s="160"/>
      <c r="TRT201" s="159"/>
      <c r="TRU201" s="158"/>
      <c r="TRV201" s="161"/>
      <c r="TRW201" s="160"/>
      <c r="TRX201" s="159"/>
      <c r="TRY201" s="158"/>
      <c r="TRZ201" s="161"/>
      <c r="TSA201" s="160"/>
      <c r="TSB201" s="159"/>
      <c r="TSC201" s="158"/>
      <c r="TSD201" s="161"/>
      <c r="TSE201" s="160"/>
      <c r="TSF201" s="159"/>
      <c r="TSG201" s="158"/>
      <c r="TSH201" s="161"/>
      <c r="TSI201" s="160"/>
      <c r="TSJ201" s="159"/>
      <c r="TSK201" s="158"/>
      <c r="TSL201" s="161"/>
      <c r="TSM201" s="160"/>
      <c r="TSN201" s="159"/>
      <c r="TSO201" s="158"/>
      <c r="TSP201" s="161"/>
      <c r="TSQ201" s="160"/>
      <c r="TSR201" s="159"/>
      <c r="TSS201" s="158"/>
      <c r="TST201" s="161"/>
      <c r="TSU201" s="160"/>
      <c r="TSV201" s="159"/>
      <c r="TSW201" s="158"/>
      <c r="TSX201" s="161"/>
      <c r="TSY201" s="160"/>
      <c r="TSZ201" s="159"/>
      <c r="TTA201" s="158"/>
      <c r="TTB201" s="161"/>
      <c r="TTC201" s="160"/>
      <c r="TTD201" s="159"/>
      <c r="TTE201" s="158"/>
      <c r="TTF201" s="161"/>
      <c r="TTG201" s="160"/>
      <c r="TTH201" s="159"/>
      <c r="TTI201" s="158"/>
      <c r="TTJ201" s="161"/>
      <c r="TTK201" s="160"/>
      <c r="TTL201" s="159"/>
      <c r="TTM201" s="158"/>
      <c r="TTN201" s="161"/>
      <c r="TTO201" s="160"/>
      <c r="TTP201" s="159"/>
      <c r="TTQ201" s="158"/>
      <c r="TTR201" s="161"/>
      <c r="TTS201" s="160"/>
      <c r="TTT201" s="159"/>
      <c r="TTU201" s="158"/>
      <c r="TTV201" s="161"/>
      <c r="TTW201" s="160"/>
      <c r="TTX201" s="159"/>
      <c r="TTY201" s="158"/>
      <c r="TTZ201" s="161"/>
      <c r="TUA201" s="160"/>
      <c r="TUB201" s="159"/>
      <c r="TUC201" s="158"/>
      <c r="TUD201" s="161"/>
      <c r="TUE201" s="160"/>
      <c r="TUF201" s="159"/>
      <c r="TUG201" s="158"/>
      <c r="TUH201" s="161"/>
      <c r="TUI201" s="160"/>
      <c r="TUJ201" s="159"/>
      <c r="TUK201" s="158"/>
      <c r="TUL201" s="161"/>
      <c r="TUM201" s="160"/>
      <c r="TUN201" s="159"/>
      <c r="TUO201" s="158"/>
      <c r="TUP201" s="161"/>
      <c r="TUQ201" s="160"/>
      <c r="TUR201" s="159"/>
      <c r="TUS201" s="158"/>
      <c r="TUT201" s="161"/>
      <c r="TUU201" s="160"/>
      <c r="TUV201" s="159"/>
      <c r="TUW201" s="158"/>
      <c r="TUX201" s="161"/>
      <c r="TUY201" s="160"/>
      <c r="TUZ201" s="159"/>
      <c r="TVA201" s="158"/>
      <c r="TVB201" s="161"/>
      <c r="TVC201" s="672"/>
      <c r="TVD201" s="672"/>
      <c r="TVE201" s="672"/>
      <c r="TVF201" s="673"/>
      <c r="TVG201" s="167"/>
      <c r="TVH201" s="674"/>
      <c r="TVI201" s="674"/>
      <c r="TVJ201" s="674"/>
      <c r="TVK201" s="164"/>
      <c r="TVL201" s="160"/>
      <c r="TVM201" s="159"/>
      <c r="TVN201" s="158"/>
      <c r="TVO201" s="161"/>
      <c r="TVP201" s="160"/>
      <c r="TVQ201" s="159"/>
      <c r="TVR201" s="158"/>
      <c r="TVS201" s="161"/>
      <c r="TVT201" s="160"/>
      <c r="TVU201" s="159"/>
      <c r="TVV201" s="158"/>
      <c r="TVW201" s="161"/>
      <c r="TVX201" s="160"/>
      <c r="TVY201" s="159"/>
      <c r="TVZ201" s="158"/>
      <c r="TWA201" s="161"/>
      <c r="TWB201" s="160"/>
      <c r="TWC201" s="159"/>
      <c r="TWD201" s="158"/>
      <c r="TWE201" s="161"/>
      <c r="TWF201" s="160"/>
      <c r="TWG201" s="159"/>
      <c r="TWH201" s="158"/>
      <c r="TWI201" s="161"/>
      <c r="TWJ201" s="160"/>
      <c r="TWK201" s="159"/>
      <c r="TWL201" s="158"/>
      <c r="TWM201" s="161"/>
      <c r="TWN201" s="160"/>
      <c r="TWO201" s="159"/>
      <c r="TWP201" s="158"/>
      <c r="TWQ201" s="161"/>
      <c r="TWR201" s="160"/>
      <c r="TWS201" s="159"/>
      <c r="TWT201" s="158"/>
      <c r="TWU201" s="161"/>
      <c r="TWV201" s="160"/>
      <c r="TWW201" s="159"/>
      <c r="TWX201" s="158"/>
      <c r="TWY201" s="161"/>
      <c r="TWZ201" s="160"/>
      <c r="TXA201" s="159"/>
      <c r="TXB201" s="158"/>
      <c r="TXC201" s="161"/>
      <c r="TXD201" s="160"/>
      <c r="TXE201" s="159"/>
      <c r="TXF201" s="158"/>
      <c r="TXG201" s="161"/>
      <c r="TXH201" s="160"/>
      <c r="TXI201" s="159"/>
      <c r="TXJ201" s="158"/>
      <c r="TXK201" s="161"/>
      <c r="TXL201" s="160"/>
      <c r="TXM201" s="159"/>
      <c r="TXN201" s="158"/>
      <c r="TXO201" s="161"/>
      <c r="TXP201" s="160"/>
      <c r="TXQ201" s="159"/>
      <c r="TXR201" s="158"/>
      <c r="TXS201" s="161"/>
      <c r="TXT201" s="160"/>
      <c r="TXU201" s="159"/>
      <c r="TXV201" s="158"/>
      <c r="TXW201" s="161"/>
      <c r="TXX201" s="160"/>
      <c r="TXY201" s="159"/>
      <c r="TXZ201" s="158"/>
      <c r="TYA201" s="161"/>
      <c r="TYB201" s="160"/>
      <c r="TYC201" s="159"/>
      <c r="TYD201" s="158"/>
      <c r="TYE201" s="161"/>
      <c r="TYF201" s="160"/>
      <c r="TYG201" s="159"/>
      <c r="TYH201" s="158"/>
      <c r="TYI201" s="161"/>
      <c r="TYJ201" s="160"/>
      <c r="TYK201" s="159"/>
      <c r="TYL201" s="158"/>
      <c r="TYM201" s="161"/>
      <c r="TYN201" s="160"/>
      <c r="TYO201" s="159"/>
      <c r="TYP201" s="158"/>
      <c r="TYQ201" s="161"/>
      <c r="TYR201" s="160"/>
      <c r="TYS201" s="159"/>
      <c r="TYT201" s="158"/>
      <c r="TYU201" s="161"/>
      <c r="TYV201" s="160"/>
      <c r="TYW201" s="159"/>
      <c r="TYX201" s="158"/>
      <c r="TYY201" s="161"/>
      <c r="TYZ201" s="160"/>
      <c r="TZA201" s="159"/>
      <c r="TZB201" s="158"/>
      <c r="TZC201" s="161"/>
      <c r="TZD201" s="160"/>
      <c r="TZE201" s="159"/>
      <c r="TZF201" s="158"/>
      <c r="TZG201" s="161"/>
      <c r="TZH201" s="160"/>
      <c r="TZI201" s="159"/>
      <c r="TZJ201" s="158"/>
      <c r="TZK201" s="161"/>
      <c r="TZL201" s="160"/>
      <c r="TZM201" s="159"/>
      <c r="TZN201" s="158"/>
      <c r="TZO201" s="161"/>
      <c r="TZP201" s="160"/>
      <c r="TZQ201" s="159"/>
      <c r="TZR201" s="158"/>
      <c r="TZS201" s="161"/>
      <c r="TZT201" s="160"/>
      <c r="TZU201" s="159"/>
      <c r="TZV201" s="158"/>
      <c r="TZW201" s="161"/>
      <c r="TZX201" s="160"/>
      <c r="TZY201" s="159"/>
      <c r="TZZ201" s="158"/>
      <c r="UAA201" s="161"/>
      <c r="UAB201" s="160"/>
      <c r="UAC201" s="159"/>
      <c r="UAD201" s="158"/>
      <c r="UAE201" s="161"/>
      <c r="UAF201" s="672"/>
      <c r="UAG201" s="672"/>
      <c r="UAH201" s="672"/>
      <c r="UAI201" s="673"/>
      <c r="UAJ201" s="167"/>
      <c r="UAK201" s="674"/>
      <c r="UAL201" s="674"/>
      <c r="UAM201" s="674"/>
      <c r="UAN201" s="164"/>
      <c r="UAO201" s="160"/>
      <c r="UAP201" s="159"/>
      <c r="UAQ201" s="158"/>
      <c r="UAR201" s="161"/>
      <c r="UAS201" s="160"/>
      <c r="UAT201" s="159"/>
      <c r="UAU201" s="158"/>
      <c r="UAV201" s="161"/>
      <c r="UAW201" s="160"/>
      <c r="UAX201" s="159"/>
      <c r="UAY201" s="158"/>
      <c r="UAZ201" s="161"/>
      <c r="UBA201" s="160"/>
      <c r="UBB201" s="159"/>
      <c r="UBC201" s="158"/>
      <c r="UBD201" s="161"/>
      <c r="UBE201" s="160"/>
      <c r="UBF201" s="159"/>
      <c r="UBG201" s="158"/>
      <c r="UBH201" s="161"/>
      <c r="UBI201" s="160"/>
      <c r="UBJ201" s="159"/>
      <c r="UBK201" s="158"/>
      <c r="UBL201" s="161"/>
      <c r="UBM201" s="160"/>
      <c r="UBN201" s="159"/>
      <c r="UBO201" s="158"/>
      <c r="UBP201" s="161"/>
      <c r="UBQ201" s="160"/>
      <c r="UBR201" s="159"/>
      <c r="UBS201" s="158"/>
      <c r="UBT201" s="161"/>
      <c r="UBU201" s="160"/>
      <c r="UBV201" s="159"/>
      <c r="UBW201" s="158"/>
      <c r="UBX201" s="161"/>
      <c r="UBY201" s="160"/>
      <c r="UBZ201" s="159"/>
      <c r="UCA201" s="158"/>
      <c r="UCB201" s="161"/>
      <c r="UCC201" s="160"/>
      <c r="UCD201" s="159"/>
      <c r="UCE201" s="158"/>
      <c r="UCF201" s="161"/>
      <c r="UCG201" s="160"/>
      <c r="UCH201" s="159"/>
      <c r="UCI201" s="158"/>
      <c r="UCJ201" s="161"/>
      <c r="UCK201" s="160"/>
      <c r="UCL201" s="159"/>
      <c r="UCM201" s="158"/>
      <c r="UCN201" s="161"/>
      <c r="UCO201" s="160"/>
      <c r="UCP201" s="159"/>
      <c r="UCQ201" s="158"/>
      <c r="UCR201" s="161"/>
      <c r="UCS201" s="160"/>
      <c r="UCT201" s="159"/>
      <c r="UCU201" s="158"/>
      <c r="UCV201" s="161"/>
      <c r="UCW201" s="160"/>
      <c r="UCX201" s="159"/>
      <c r="UCY201" s="158"/>
      <c r="UCZ201" s="161"/>
      <c r="UDA201" s="160"/>
      <c r="UDB201" s="159"/>
      <c r="UDC201" s="158"/>
      <c r="UDD201" s="161"/>
      <c r="UDE201" s="160"/>
      <c r="UDF201" s="159"/>
      <c r="UDG201" s="158"/>
      <c r="UDH201" s="161"/>
      <c r="UDI201" s="160"/>
      <c r="UDJ201" s="159"/>
      <c r="UDK201" s="158"/>
      <c r="UDL201" s="161"/>
      <c r="UDM201" s="160"/>
      <c r="UDN201" s="159"/>
      <c r="UDO201" s="158"/>
      <c r="UDP201" s="161"/>
      <c r="UDQ201" s="160"/>
      <c r="UDR201" s="159"/>
      <c r="UDS201" s="158"/>
      <c r="UDT201" s="161"/>
      <c r="UDU201" s="160"/>
      <c r="UDV201" s="159"/>
      <c r="UDW201" s="158"/>
      <c r="UDX201" s="161"/>
      <c r="UDY201" s="160"/>
      <c r="UDZ201" s="159"/>
      <c r="UEA201" s="158"/>
      <c r="UEB201" s="161"/>
      <c r="UEC201" s="160"/>
      <c r="UED201" s="159"/>
      <c r="UEE201" s="158"/>
      <c r="UEF201" s="161"/>
      <c r="UEG201" s="160"/>
      <c r="UEH201" s="159"/>
      <c r="UEI201" s="158"/>
      <c r="UEJ201" s="161"/>
      <c r="UEK201" s="160"/>
      <c r="UEL201" s="159"/>
      <c r="UEM201" s="158"/>
      <c r="UEN201" s="161"/>
      <c r="UEO201" s="160"/>
      <c r="UEP201" s="159"/>
      <c r="UEQ201" s="158"/>
      <c r="UER201" s="161"/>
      <c r="UES201" s="160"/>
      <c r="UET201" s="159"/>
      <c r="UEU201" s="158"/>
      <c r="UEV201" s="161"/>
      <c r="UEW201" s="160"/>
      <c r="UEX201" s="159"/>
      <c r="UEY201" s="158"/>
      <c r="UEZ201" s="161"/>
      <c r="UFA201" s="160"/>
      <c r="UFB201" s="159"/>
      <c r="UFC201" s="158"/>
      <c r="UFD201" s="161"/>
      <c r="UFE201" s="160"/>
      <c r="UFF201" s="159"/>
      <c r="UFG201" s="158"/>
      <c r="UFH201" s="161"/>
      <c r="UFI201" s="672"/>
      <c r="UFJ201" s="672"/>
      <c r="UFK201" s="672"/>
      <c r="UFL201" s="673"/>
      <c r="UFM201" s="167"/>
      <c r="UFN201" s="674"/>
      <c r="UFO201" s="674"/>
      <c r="UFP201" s="674"/>
      <c r="UFQ201" s="164"/>
      <c r="UFR201" s="160"/>
      <c r="UFS201" s="159"/>
      <c r="UFT201" s="158"/>
      <c r="UFU201" s="161"/>
      <c r="UFV201" s="160"/>
      <c r="UFW201" s="159"/>
      <c r="UFX201" s="158"/>
      <c r="UFY201" s="161"/>
      <c r="UFZ201" s="160"/>
      <c r="UGA201" s="159"/>
      <c r="UGB201" s="158"/>
      <c r="UGC201" s="161"/>
      <c r="UGD201" s="160"/>
      <c r="UGE201" s="159"/>
      <c r="UGF201" s="158"/>
      <c r="UGG201" s="161"/>
      <c r="UGH201" s="160"/>
      <c r="UGI201" s="159"/>
      <c r="UGJ201" s="158"/>
      <c r="UGK201" s="161"/>
      <c r="UGL201" s="160"/>
      <c r="UGM201" s="159"/>
      <c r="UGN201" s="158"/>
      <c r="UGO201" s="161"/>
      <c r="UGP201" s="160"/>
      <c r="UGQ201" s="159"/>
      <c r="UGR201" s="158"/>
      <c r="UGS201" s="161"/>
      <c r="UGT201" s="160"/>
      <c r="UGU201" s="159"/>
      <c r="UGV201" s="158"/>
      <c r="UGW201" s="161"/>
      <c r="UGX201" s="160"/>
      <c r="UGY201" s="159"/>
      <c r="UGZ201" s="158"/>
      <c r="UHA201" s="161"/>
      <c r="UHB201" s="160"/>
      <c r="UHC201" s="159"/>
      <c r="UHD201" s="158"/>
      <c r="UHE201" s="161"/>
      <c r="UHF201" s="160"/>
      <c r="UHG201" s="159"/>
      <c r="UHH201" s="158"/>
      <c r="UHI201" s="161"/>
      <c r="UHJ201" s="160"/>
      <c r="UHK201" s="159"/>
      <c r="UHL201" s="158"/>
      <c r="UHM201" s="161"/>
      <c r="UHN201" s="160"/>
      <c r="UHO201" s="159"/>
      <c r="UHP201" s="158"/>
      <c r="UHQ201" s="161"/>
      <c r="UHR201" s="160"/>
      <c r="UHS201" s="159"/>
      <c r="UHT201" s="158"/>
      <c r="UHU201" s="161"/>
      <c r="UHV201" s="160"/>
      <c r="UHW201" s="159"/>
      <c r="UHX201" s="158"/>
      <c r="UHY201" s="161"/>
      <c r="UHZ201" s="160"/>
      <c r="UIA201" s="159"/>
      <c r="UIB201" s="158"/>
      <c r="UIC201" s="161"/>
      <c r="UID201" s="160"/>
      <c r="UIE201" s="159"/>
      <c r="UIF201" s="158"/>
      <c r="UIG201" s="161"/>
      <c r="UIH201" s="160"/>
      <c r="UII201" s="159"/>
      <c r="UIJ201" s="158"/>
      <c r="UIK201" s="161"/>
      <c r="UIL201" s="160"/>
      <c r="UIM201" s="159"/>
      <c r="UIN201" s="158"/>
      <c r="UIO201" s="161"/>
      <c r="UIP201" s="160"/>
      <c r="UIQ201" s="159"/>
      <c r="UIR201" s="158"/>
      <c r="UIS201" s="161"/>
      <c r="UIT201" s="160"/>
      <c r="UIU201" s="159"/>
      <c r="UIV201" s="158"/>
      <c r="UIW201" s="161"/>
      <c r="UIX201" s="160"/>
      <c r="UIY201" s="159"/>
      <c r="UIZ201" s="158"/>
      <c r="UJA201" s="161"/>
      <c r="UJB201" s="160"/>
      <c r="UJC201" s="159"/>
      <c r="UJD201" s="158"/>
      <c r="UJE201" s="161"/>
      <c r="UJF201" s="160"/>
      <c r="UJG201" s="159"/>
      <c r="UJH201" s="158"/>
      <c r="UJI201" s="161"/>
      <c r="UJJ201" s="160"/>
      <c r="UJK201" s="159"/>
      <c r="UJL201" s="158"/>
      <c r="UJM201" s="161"/>
      <c r="UJN201" s="160"/>
      <c r="UJO201" s="159"/>
      <c r="UJP201" s="158"/>
      <c r="UJQ201" s="161"/>
      <c r="UJR201" s="160"/>
      <c r="UJS201" s="159"/>
      <c r="UJT201" s="158"/>
      <c r="UJU201" s="161"/>
      <c r="UJV201" s="160"/>
      <c r="UJW201" s="159"/>
      <c r="UJX201" s="158"/>
      <c r="UJY201" s="161"/>
      <c r="UJZ201" s="160"/>
      <c r="UKA201" s="159"/>
      <c r="UKB201" s="158"/>
      <c r="UKC201" s="161"/>
      <c r="UKD201" s="160"/>
      <c r="UKE201" s="159"/>
      <c r="UKF201" s="158"/>
      <c r="UKG201" s="161"/>
      <c r="UKH201" s="160"/>
      <c r="UKI201" s="159"/>
      <c r="UKJ201" s="158"/>
      <c r="UKK201" s="161"/>
      <c r="UKL201" s="672"/>
      <c r="UKM201" s="672"/>
      <c r="UKN201" s="672"/>
      <c r="UKO201" s="673"/>
      <c r="UKP201" s="167"/>
      <c r="UKQ201" s="674"/>
      <c r="UKR201" s="674"/>
      <c r="UKS201" s="674"/>
      <c r="UKT201" s="164"/>
      <c r="UKU201" s="160"/>
      <c r="UKV201" s="159"/>
      <c r="UKW201" s="158"/>
      <c r="UKX201" s="161"/>
      <c r="UKY201" s="160"/>
      <c r="UKZ201" s="159"/>
      <c r="ULA201" s="158"/>
      <c r="ULB201" s="161"/>
      <c r="ULC201" s="160"/>
      <c r="ULD201" s="159"/>
      <c r="ULE201" s="158"/>
      <c r="ULF201" s="161"/>
      <c r="ULG201" s="160"/>
      <c r="ULH201" s="159"/>
      <c r="ULI201" s="158"/>
      <c r="ULJ201" s="161"/>
      <c r="ULK201" s="160"/>
      <c r="ULL201" s="159"/>
      <c r="ULM201" s="158"/>
      <c r="ULN201" s="161"/>
      <c r="ULO201" s="160"/>
      <c r="ULP201" s="159"/>
      <c r="ULQ201" s="158"/>
      <c r="ULR201" s="161"/>
      <c r="ULS201" s="160"/>
      <c r="ULT201" s="159"/>
      <c r="ULU201" s="158"/>
      <c r="ULV201" s="161"/>
      <c r="ULW201" s="160"/>
      <c r="ULX201" s="159"/>
      <c r="ULY201" s="158"/>
      <c r="ULZ201" s="161"/>
      <c r="UMA201" s="160"/>
      <c r="UMB201" s="159"/>
      <c r="UMC201" s="158"/>
      <c r="UMD201" s="161"/>
      <c r="UME201" s="160"/>
      <c r="UMF201" s="159"/>
      <c r="UMG201" s="158"/>
      <c r="UMH201" s="161"/>
      <c r="UMI201" s="160"/>
      <c r="UMJ201" s="159"/>
      <c r="UMK201" s="158"/>
      <c r="UML201" s="161"/>
      <c r="UMM201" s="160"/>
      <c r="UMN201" s="159"/>
      <c r="UMO201" s="158"/>
      <c r="UMP201" s="161"/>
      <c r="UMQ201" s="160"/>
      <c r="UMR201" s="159"/>
      <c r="UMS201" s="158"/>
      <c r="UMT201" s="161"/>
      <c r="UMU201" s="160"/>
      <c r="UMV201" s="159"/>
      <c r="UMW201" s="158"/>
      <c r="UMX201" s="161"/>
      <c r="UMY201" s="160"/>
      <c r="UMZ201" s="159"/>
      <c r="UNA201" s="158"/>
      <c r="UNB201" s="161"/>
      <c r="UNC201" s="160"/>
      <c r="UND201" s="159"/>
      <c r="UNE201" s="158"/>
      <c r="UNF201" s="161"/>
      <c r="UNG201" s="160"/>
      <c r="UNH201" s="159"/>
      <c r="UNI201" s="158"/>
      <c r="UNJ201" s="161"/>
      <c r="UNK201" s="160"/>
      <c r="UNL201" s="159"/>
      <c r="UNM201" s="158"/>
      <c r="UNN201" s="161"/>
      <c r="UNO201" s="160"/>
      <c r="UNP201" s="159"/>
      <c r="UNQ201" s="158"/>
      <c r="UNR201" s="161"/>
      <c r="UNS201" s="160"/>
      <c r="UNT201" s="159"/>
      <c r="UNU201" s="158"/>
      <c r="UNV201" s="161"/>
      <c r="UNW201" s="160"/>
      <c r="UNX201" s="159"/>
      <c r="UNY201" s="158"/>
      <c r="UNZ201" s="161"/>
      <c r="UOA201" s="160"/>
      <c r="UOB201" s="159"/>
      <c r="UOC201" s="158"/>
      <c r="UOD201" s="161"/>
      <c r="UOE201" s="160"/>
      <c r="UOF201" s="159"/>
      <c r="UOG201" s="158"/>
      <c r="UOH201" s="161"/>
      <c r="UOI201" s="160"/>
      <c r="UOJ201" s="159"/>
      <c r="UOK201" s="158"/>
      <c r="UOL201" s="161"/>
      <c r="UOM201" s="160"/>
      <c r="UON201" s="159"/>
      <c r="UOO201" s="158"/>
      <c r="UOP201" s="161"/>
      <c r="UOQ201" s="160"/>
      <c r="UOR201" s="159"/>
      <c r="UOS201" s="158"/>
      <c r="UOT201" s="161"/>
      <c r="UOU201" s="160"/>
      <c r="UOV201" s="159"/>
      <c r="UOW201" s="158"/>
      <c r="UOX201" s="161"/>
      <c r="UOY201" s="160"/>
      <c r="UOZ201" s="159"/>
      <c r="UPA201" s="158"/>
      <c r="UPB201" s="161"/>
      <c r="UPC201" s="160"/>
      <c r="UPD201" s="159"/>
      <c r="UPE201" s="158"/>
      <c r="UPF201" s="161"/>
      <c r="UPG201" s="160"/>
      <c r="UPH201" s="159"/>
      <c r="UPI201" s="158"/>
      <c r="UPJ201" s="161"/>
      <c r="UPK201" s="160"/>
      <c r="UPL201" s="159"/>
      <c r="UPM201" s="158"/>
      <c r="UPN201" s="161"/>
      <c r="UPO201" s="672"/>
      <c r="UPP201" s="672"/>
      <c r="UPQ201" s="672"/>
      <c r="UPR201" s="673"/>
      <c r="UPS201" s="167"/>
      <c r="UPT201" s="674"/>
      <c r="UPU201" s="674"/>
      <c r="UPV201" s="674"/>
      <c r="UPW201" s="164"/>
      <c r="UPX201" s="160"/>
      <c r="UPY201" s="159"/>
      <c r="UPZ201" s="158"/>
      <c r="UQA201" s="161"/>
      <c r="UQB201" s="160"/>
      <c r="UQC201" s="159"/>
      <c r="UQD201" s="158"/>
      <c r="UQE201" s="161"/>
      <c r="UQF201" s="160"/>
      <c r="UQG201" s="159"/>
      <c r="UQH201" s="158"/>
      <c r="UQI201" s="161"/>
      <c r="UQJ201" s="160"/>
      <c r="UQK201" s="159"/>
      <c r="UQL201" s="158"/>
      <c r="UQM201" s="161"/>
      <c r="UQN201" s="160"/>
      <c r="UQO201" s="159"/>
      <c r="UQP201" s="158"/>
      <c r="UQQ201" s="161"/>
      <c r="UQR201" s="160"/>
      <c r="UQS201" s="159"/>
      <c r="UQT201" s="158"/>
      <c r="UQU201" s="161"/>
      <c r="UQV201" s="160"/>
      <c r="UQW201" s="159"/>
      <c r="UQX201" s="158"/>
      <c r="UQY201" s="161"/>
      <c r="UQZ201" s="160"/>
      <c r="URA201" s="159"/>
      <c r="URB201" s="158"/>
      <c r="URC201" s="161"/>
      <c r="URD201" s="160"/>
      <c r="URE201" s="159"/>
      <c r="URF201" s="158"/>
      <c r="URG201" s="161"/>
      <c r="URH201" s="160"/>
      <c r="URI201" s="159"/>
      <c r="URJ201" s="158"/>
      <c r="URK201" s="161"/>
      <c r="URL201" s="160"/>
      <c r="URM201" s="159"/>
      <c r="URN201" s="158"/>
      <c r="URO201" s="161"/>
      <c r="URP201" s="160"/>
      <c r="URQ201" s="159"/>
      <c r="URR201" s="158"/>
      <c r="URS201" s="161"/>
      <c r="URT201" s="160"/>
      <c r="URU201" s="159"/>
      <c r="URV201" s="158"/>
      <c r="URW201" s="161"/>
      <c r="URX201" s="160"/>
      <c r="URY201" s="159"/>
      <c r="URZ201" s="158"/>
      <c r="USA201" s="161"/>
      <c r="USB201" s="160"/>
      <c r="USC201" s="159"/>
      <c r="USD201" s="158"/>
      <c r="USE201" s="161"/>
      <c r="USF201" s="160"/>
      <c r="USG201" s="159"/>
      <c r="USH201" s="158"/>
      <c r="USI201" s="161"/>
      <c r="USJ201" s="160"/>
      <c r="USK201" s="159"/>
      <c r="USL201" s="158"/>
      <c r="USM201" s="161"/>
      <c r="USN201" s="160"/>
      <c r="USO201" s="159"/>
      <c r="USP201" s="158"/>
      <c r="USQ201" s="161"/>
      <c r="USR201" s="160"/>
      <c r="USS201" s="159"/>
      <c r="UST201" s="158"/>
      <c r="USU201" s="161"/>
      <c r="USV201" s="160"/>
      <c r="USW201" s="159"/>
      <c r="USX201" s="158"/>
      <c r="USY201" s="161"/>
      <c r="USZ201" s="160"/>
      <c r="UTA201" s="159"/>
      <c r="UTB201" s="158"/>
      <c r="UTC201" s="161"/>
      <c r="UTD201" s="160"/>
      <c r="UTE201" s="159"/>
      <c r="UTF201" s="158"/>
      <c r="UTG201" s="161"/>
      <c r="UTH201" s="160"/>
      <c r="UTI201" s="159"/>
      <c r="UTJ201" s="158"/>
      <c r="UTK201" s="161"/>
      <c r="UTL201" s="160"/>
      <c r="UTM201" s="159"/>
      <c r="UTN201" s="158"/>
      <c r="UTO201" s="161"/>
      <c r="UTP201" s="160"/>
      <c r="UTQ201" s="159"/>
      <c r="UTR201" s="158"/>
      <c r="UTS201" s="161"/>
      <c r="UTT201" s="160"/>
      <c r="UTU201" s="159"/>
      <c r="UTV201" s="158"/>
      <c r="UTW201" s="161"/>
      <c r="UTX201" s="160"/>
      <c r="UTY201" s="159"/>
      <c r="UTZ201" s="158"/>
      <c r="UUA201" s="161"/>
      <c r="UUB201" s="160"/>
      <c r="UUC201" s="159"/>
      <c r="UUD201" s="158"/>
      <c r="UUE201" s="161"/>
      <c r="UUF201" s="160"/>
      <c r="UUG201" s="159"/>
      <c r="UUH201" s="158"/>
      <c r="UUI201" s="161"/>
      <c r="UUJ201" s="160"/>
      <c r="UUK201" s="159"/>
      <c r="UUL201" s="158"/>
      <c r="UUM201" s="161"/>
      <c r="UUN201" s="160"/>
      <c r="UUO201" s="159"/>
      <c r="UUP201" s="158"/>
      <c r="UUQ201" s="161"/>
      <c r="UUR201" s="672"/>
      <c r="UUS201" s="672"/>
      <c r="UUT201" s="672"/>
      <c r="UUU201" s="673"/>
      <c r="UUV201" s="167"/>
      <c r="UUW201" s="674"/>
      <c r="UUX201" s="674"/>
      <c r="UUY201" s="674"/>
      <c r="UUZ201" s="164"/>
      <c r="UVA201" s="160"/>
      <c r="UVB201" s="159"/>
      <c r="UVC201" s="158"/>
      <c r="UVD201" s="161"/>
      <c r="UVE201" s="160"/>
      <c r="UVF201" s="159"/>
      <c r="UVG201" s="158"/>
      <c r="UVH201" s="161"/>
      <c r="UVI201" s="160"/>
      <c r="UVJ201" s="159"/>
      <c r="UVK201" s="158"/>
      <c r="UVL201" s="161"/>
      <c r="UVM201" s="160"/>
      <c r="UVN201" s="159"/>
      <c r="UVO201" s="158"/>
      <c r="UVP201" s="161"/>
      <c r="UVQ201" s="160"/>
      <c r="UVR201" s="159"/>
      <c r="UVS201" s="158"/>
      <c r="UVT201" s="161"/>
      <c r="UVU201" s="160"/>
      <c r="UVV201" s="159"/>
      <c r="UVW201" s="158"/>
      <c r="UVX201" s="161"/>
      <c r="UVY201" s="160"/>
      <c r="UVZ201" s="159"/>
      <c r="UWA201" s="158"/>
      <c r="UWB201" s="161"/>
      <c r="UWC201" s="160"/>
      <c r="UWD201" s="159"/>
      <c r="UWE201" s="158"/>
      <c r="UWF201" s="161"/>
      <c r="UWG201" s="160"/>
      <c r="UWH201" s="159"/>
      <c r="UWI201" s="158"/>
      <c r="UWJ201" s="161"/>
      <c r="UWK201" s="160"/>
      <c r="UWL201" s="159"/>
      <c r="UWM201" s="158"/>
      <c r="UWN201" s="161"/>
      <c r="UWO201" s="160"/>
      <c r="UWP201" s="159"/>
      <c r="UWQ201" s="158"/>
      <c r="UWR201" s="161"/>
      <c r="UWS201" s="160"/>
      <c r="UWT201" s="159"/>
      <c r="UWU201" s="158"/>
      <c r="UWV201" s="161"/>
      <c r="UWW201" s="160"/>
      <c r="UWX201" s="159"/>
      <c r="UWY201" s="158"/>
      <c r="UWZ201" s="161"/>
      <c r="UXA201" s="160"/>
      <c r="UXB201" s="159"/>
      <c r="UXC201" s="158"/>
      <c r="UXD201" s="161"/>
      <c r="UXE201" s="160"/>
      <c r="UXF201" s="159"/>
      <c r="UXG201" s="158"/>
      <c r="UXH201" s="161"/>
      <c r="UXI201" s="160"/>
      <c r="UXJ201" s="159"/>
      <c r="UXK201" s="158"/>
      <c r="UXL201" s="161"/>
      <c r="UXM201" s="160"/>
      <c r="UXN201" s="159"/>
      <c r="UXO201" s="158"/>
      <c r="UXP201" s="161"/>
      <c r="UXQ201" s="160"/>
      <c r="UXR201" s="159"/>
      <c r="UXS201" s="158"/>
      <c r="UXT201" s="161"/>
      <c r="UXU201" s="160"/>
      <c r="UXV201" s="159"/>
      <c r="UXW201" s="158"/>
      <c r="UXX201" s="161"/>
      <c r="UXY201" s="160"/>
      <c r="UXZ201" s="159"/>
      <c r="UYA201" s="158"/>
      <c r="UYB201" s="161"/>
      <c r="UYC201" s="160"/>
      <c r="UYD201" s="159"/>
      <c r="UYE201" s="158"/>
      <c r="UYF201" s="161"/>
      <c r="UYG201" s="160"/>
      <c r="UYH201" s="159"/>
      <c r="UYI201" s="158"/>
      <c r="UYJ201" s="161"/>
      <c r="UYK201" s="160"/>
      <c r="UYL201" s="159"/>
      <c r="UYM201" s="158"/>
      <c r="UYN201" s="161"/>
      <c r="UYO201" s="160"/>
      <c r="UYP201" s="159"/>
      <c r="UYQ201" s="158"/>
      <c r="UYR201" s="161"/>
      <c r="UYS201" s="160"/>
      <c r="UYT201" s="159"/>
      <c r="UYU201" s="158"/>
      <c r="UYV201" s="161"/>
      <c r="UYW201" s="160"/>
      <c r="UYX201" s="159"/>
      <c r="UYY201" s="158"/>
      <c r="UYZ201" s="161"/>
      <c r="UZA201" s="160"/>
      <c r="UZB201" s="159"/>
      <c r="UZC201" s="158"/>
      <c r="UZD201" s="161"/>
      <c r="UZE201" s="160"/>
      <c r="UZF201" s="159"/>
      <c r="UZG201" s="158"/>
      <c r="UZH201" s="161"/>
      <c r="UZI201" s="160"/>
      <c r="UZJ201" s="159"/>
      <c r="UZK201" s="158"/>
      <c r="UZL201" s="161"/>
      <c r="UZM201" s="160"/>
      <c r="UZN201" s="159"/>
      <c r="UZO201" s="158"/>
      <c r="UZP201" s="161"/>
      <c r="UZQ201" s="160"/>
      <c r="UZR201" s="159"/>
      <c r="UZS201" s="158"/>
      <c r="UZT201" s="161"/>
      <c r="UZU201" s="672"/>
      <c r="UZV201" s="672"/>
      <c r="UZW201" s="672"/>
      <c r="UZX201" s="673"/>
      <c r="UZY201" s="167"/>
      <c r="UZZ201" s="674"/>
      <c r="VAA201" s="674"/>
      <c r="VAB201" s="674"/>
      <c r="VAC201" s="164"/>
      <c r="VAD201" s="160"/>
      <c r="VAE201" s="159"/>
      <c r="VAF201" s="158"/>
      <c r="VAG201" s="161"/>
      <c r="VAH201" s="160"/>
      <c r="VAI201" s="159"/>
      <c r="VAJ201" s="158"/>
      <c r="VAK201" s="161"/>
      <c r="VAL201" s="160"/>
      <c r="VAM201" s="159"/>
      <c r="VAN201" s="158"/>
      <c r="VAO201" s="161"/>
      <c r="VAP201" s="160"/>
      <c r="VAQ201" s="159"/>
      <c r="VAR201" s="158"/>
      <c r="VAS201" s="161"/>
      <c r="VAT201" s="160"/>
      <c r="VAU201" s="159"/>
      <c r="VAV201" s="158"/>
      <c r="VAW201" s="161"/>
      <c r="VAX201" s="160"/>
      <c r="VAY201" s="159"/>
      <c r="VAZ201" s="158"/>
      <c r="VBA201" s="161"/>
      <c r="VBB201" s="160"/>
      <c r="VBC201" s="159"/>
      <c r="VBD201" s="158"/>
      <c r="VBE201" s="161"/>
      <c r="VBF201" s="160"/>
      <c r="VBG201" s="159"/>
      <c r="VBH201" s="158"/>
      <c r="VBI201" s="161"/>
      <c r="VBJ201" s="160"/>
      <c r="VBK201" s="159"/>
      <c r="VBL201" s="158"/>
      <c r="VBM201" s="161"/>
      <c r="VBN201" s="160"/>
      <c r="VBO201" s="159"/>
      <c r="VBP201" s="158"/>
      <c r="VBQ201" s="161"/>
      <c r="VBR201" s="160"/>
      <c r="VBS201" s="159"/>
      <c r="VBT201" s="158"/>
      <c r="VBU201" s="161"/>
      <c r="VBV201" s="160"/>
      <c r="VBW201" s="159"/>
      <c r="VBX201" s="158"/>
      <c r="VBY201" s="161"/>
      <c r="VBZ201" s="160"/>
      <c r="VCA201" s="159"/>
      <c r="VCB201" s="158"/>
      <c r="VCC201" s="161"/>
      <c r="VCD201" s="160"/>
      <c r="VCE201" s="159"/>
      <c r="VCF201" s="158"/>
      <c r="VCG201" s="161"/>
      <c r="VCH201" s="160"/>
      <c r="VCI201" s="159"/>
      <c r="VCJ201" s="158"/>
      <c r="VCK201" s="161"/>
      <c r="VCL201" s="160"/>
      <c r="VCM201" s="159"/>
      <c r="VCN201" s="158"/>
      <c r="VCO201" s="161"/>
      <c r="VCP201" s="160"/>
      <c r="VCQ201" s="159"/>
      <c r="VCR201" s="158"/>
      <c r="VCS201" s="161"/>
      <c r="VCT201" s="160"/>
      <c r="VCU201" s="159"/>
      <c r="VCV201" s="158"/>
      <c r="VCW201" s="161"/>
      <c r="VCX201" s="160"/>
      <c r="VCY201" s="159"/>
      <c r="VCZ201" s="158"/>
      <c r="VDA201" s="161"/>
      <c r="VDB201" s="160"/>
      <c r="VDC201" s="159"/>
      <c r="VDD201" s="158"/>
      <c r="VDE201" s="161"/>
      <c r="VDF201" s="160"/>
      <c r="VDG201" s="159"/>
      <c r="VDH201" s="158"/>
      <c r="VDI201" s="161"/>
      <c r="VDJ201" s="160"/>
      <c r="VDK201" s="159"/>
      <c r="VDL201" s="158"/>
      <c r="VDM201" s="161"/>
      <c r="VDN201" s="160"/>
      <c r="VDO201" s="159"/>
      <c r="VDP201" s="158"/>
      <c r="VDQ201" s="161"/>
      <c r="VDR201" s="160"/>
      <c r="VDS201" s="159"/>
      <c r="VDT201" s="158"/>
      <c r="VDU201" s="161"/>
      <c r="VDV201" s="160"/>
      <c r="VDW201" s="159"/>
      <c r="VDX201" s="158"/>
      <c r="VDY201" s="161"/>
      <c r="VDZ201" s="160"/>
      <c r="VEA201" s="159"/>
      <c r="VEB201" s="158"/>
      <c r="VEC201" s="161"/>
      <c r="VED201" s="160"/>
      <c r="VEE201" s="159"/>
      <c r="VEF201" s="158"/>
      <c r="VEG201" s="161"/>
      <c r="VEH201" s="160"/>
      <c r="VEI201" s="159"/>
      <c r="VEJ201" s="158"/>
      <c r="VEK201" s="161"/>
      <c r="VEL201" s="160"/>
      <c r="VEM201" s="159"/>
      <c r="VEN201" s="158"/>
      <c r="VEO201" s="161"/>
      <c r="VEP201" s="160"/>
      <c r="VEQ201" s="159"/>
      <c r="VER201" s="158"/>
      <c r="VES201" s="161"/>
      <c r="VET201" s="160"/>
      <c r="VEU201" s="159"/>
      <c r="VEV201" s="158"/>
      <c r="VEW201" s="161"/>
      <c r="VEX201" s="672"/>
      <c r="VEY201" s="672"/>
      <c r="VEZ201" s="672"/>
      <c r="VFA201" s="673"/>
      <c r="VFB201" s="167"/>
      <c r="VFC201" s="674"/>
      <c r="VFD201" s="674"/>
      <c r="VFE201" s="674"/>
      <c r="VFF201" s="164"/>
      <c r="VFG201" s="160"/>
      <c r="VFH201" s="159"/>
      <c r="VFI201" s="158"/>
      <c r="VFJ201" s="161"/>
      <c r="VFK201" s="160"/>
      <c r="VFL201" s="159"/>
      <c r="VFM201" s="158"/>
      <c r="VFN201" s="161"/>
      <c r="VFO201" s="160"/>
      <c r="VFP201" s="159"/>
      <c r="VFQ201" s="158"/>
      <c r="VFR201" s="161"/>
      <c r="VFS201" s="160"/>
      <c r="VFT201" s="159"/>
      <c r="VFU201" s="158"/>
      <c r="VFV201" s="161"/>
      <c r="VFW201" s="160"/>
      <c r="VFX201" s="159"/>
      <c r="VFY201" s="158"/>
      <c r="VFZ201" s="161"/>
      <c r="VGA201" s="160"/>
      <c r="VGB201" s="159"/>
      <c r="VGC201" s="158"/>
      <c r="VGD201" s="161"/>
      <c r="VGE201" s="160"/>
      <c r="VGF201" s="159"/>
      <c r="VGG201" s="158"/>
      <c r="VGH201" s="161"/>
      <c r="VGI201" s="160"/>
      <c r="VGJ201" s="159"/>
      <c r="VGK201" s="158"/>
      <c r="VGL201" s="161"/>
      <c r="VGM201" s="160"/>
      <c r="VGN201" s="159"/>
      <c r="VGO201" s="158"/>
      <c r="VGP201" s="161"/>
      <c r="VGQ201" s="160"/>
      <c r="VGR201" s="159"/>
      <c r="VGS201" s="158"/>
      <c r="VGT201" s="161"/>
      <c r="VGU201" s="160"/>
      <c r="VGV201" s="159"/>
      <c r="VGW201" s="158"/>
      <c r="VGX201" s="161"/>
      <c r="VGY201" s="160"/>
      <c r="VGZ201" s="159"/>
      <c r="VHA201" s="158"/>
      <c r="VHB201" s="161"/>
      <c r="VHC201" s="160"/>
      <c r="VHD201" s="159"/>
      <c r="VHE201" s="158"/>
      <c r="VHF201" s="161"/>
      <c r="VHG201" s="160"/>
      <c r="VHH201" s="159"/>
      <c r="VHI201" s="158"/>
      <c r="VHJ201" s="161"/>
      <c r="VHK201" s="160"/>
      <c r="VHL201" s="159"/>
      <c r="VHM201" s="158"/>
      <c r="VHN201" s="161"/>
      <c r="VHO201" s="160"/>
      <c r="VHP201" s="159"/>
      <c r="VHQ201" s="158"/>
      <c r="VHR201" s="161"/>
      <c r="VHS201" s="160"/>
      <c r="VHT201" s="159"/>
      <c r="VHU201" s="158"/>
      <c r="VHV201" s="161"/>
      <c r="VHW201" s="160"/>
      <c r="VHX201" s="159"/>
      <c r="VHY201" s="158"/>
      <c r="VHZ201" s="161"/>
      <c r="VIA201" s="160"/>
      <c r="VIB201" s="159"/>
      <c r="VIC201" s="158"/>
      <c r="VID201" s="161"/>
      <c r="VIE201" s="160"/>
      <c r="VIF201" s="159"/>
      <c r="VIG201" s="158"/>
      <c r="VIH201" s="161"/>
      <c r="VII201" s="160"/>
      <c r="VIJ201" s="159"/>
      <c r="VIK201" s="158"/>
      <c r="VIL201" s="161"/>
      <c r="VIM201" s="160"/>
      <c r="VIN201" s="159"/>
      <c r="VIO201" s="158"/>
      <c r="VIP201" s="161"/>
      <c r="VIQ201" s="160"/>
      <c r="VIR201" s="159"/>
      <c r="VIS201" s="158"/>
      <c r="VIT201" s="161"/>
      <c r="VIU201" s="160"/>
      <c r="VIV201" s="159"/>
      <c r="VIW201" s="158"/>
      <c r="VIX201" s="161"/>
      <c r="VIY201" s="160"/>
      <c r="VIZ201" s="159"/>
      <c r="VJA201" s="158"/>
      <c r="VJB201" s="161"/>
      <c r="VJC201" s="160"/>
      <c r="VJD201" s="159"/>
      <c r="VJE201" s="158"/>
      <c r="VJF201" s="161"/>
      <c r="VJG201" s="160"/>
      <c r="VJH201" s="159"/>
      <c r="VJI201" s="158"/>
      <c r="VJJ201" s="161"/>
      <c r="VJK201" s="160"/>
      <c r="VJL201" s="159"/>
      <c r="VJM201" s="158"/>
      <c r="VJN201" s="161"/>
      <c r="VJO201" s="160"/>
      <c r="VJP201" s="159"/>
      <c r="VJQ201" s="158"/>
      <c r="VJR201" s="161"/>
      <c r="VJS201" s="160"/>
      <c r="VJT201" s="159"/>
      <c r="VJU201" s="158"/>
      <c r="VJV201" s="161"/>
      <c r="VJW201" s="160"/>
      <c r="VJX201" s="159"/>
      <c r="VJY201" s="158"/>
      <c r="VJZ201" s="161"/>
      <c r="VKA201" s="672"/>
      <c r="VKB201" s="672"/>
      <c r="VKC201" s="672"/>
      <c r="VKD201" s="673"/>
      <c r="VKE201" s="167"/>
      <c r="VKF201" s="674"/>
      <c r="VKG201" s="674"/>
      <c r="VKH201" s="674"/>
      <c r="VKI201" s="164"/>
      <c r="VKJ201" s="160"/>
      <c r="VKK201" s="159"/>
      <c r="VKL201" s="158"/>
      <c r="VKM201" s="161"/>
      <c r="VKN201" s="160"/>
      <c r="VKO201" s="159"/>
      <c r="VKP201" s="158"/>
      <c r="VKQ201" s="161"/>
      <c r="VKR201" s="160"/>
      <c r="VKS201" s="159"/>
      <c r="VKT201" s="158"/>
      <c r="VKU201" s="161"/>
      <c r="VKV201" s="160"/>
      <c r="VKW201" s="159"/>
      <c r="VKX201" s="158"/>
      <c r="VKY201" s="161"/>
      <c r="VKZ201" s="160"/>
      <c r="VLA201" s="159"/>
      <c r="VLB201" s="158"/>
      <c r="VLC201" s="161"/>
      <c r="VLD201" s="160"/>
      <c r="VLE201" s="159"/>
      <c r="VLF201" s="158"/>
      <c r="VLG201" s="161"/>
      <c r="VLH201" s="160"/>
      <c r="VLI201" s="159"/>
      <c r="VLJ201" s="158"/>
      <c r="VLK201" s="161"/>
      <c r="VLL201" s="160"/>
      <c r="VLM201" s="159"/>
      <c r="VLN201" s="158"/>
      <c r="VLO201" s="161"/>
      <c r="VLP201" s="160"/>
      <c r="VLQ201" s="159"/>
      <c r="VLR201" s="158"/>
      <c r="VLS201" s="161"/>
      <c r="VLT201" s="160"/>
      <c r="VLU201" s="159"/>
      <c r="VLV201" s="158"/>
      <c r="VLW201" s="161"/>
      <c r="VLX201" s="160"/>
      <c r="VLY201" s="159"/>
      <c r="VLZ201" s="158"/>
      <c r="VMA201" s="161"/>
      <c r="VMB201" s="160"/>
      <c r="VMC201" s="159"/>
      <c r="VMD201" s="158"/>
      <c r="VME201" s="161"/>
      <c r="VMF201" s="160"/>
      <c r="VMG201" s="159"/>
      <c r="VMH201" s="158"/>
      <c r="VMI201" s="161"/>
      <c r="VMJ201" s="160"/>
      <c r="VMK201" s="159"/>
      <c r="VML201" s="158"/>
      <c r="VMM201" s="161"/>
      <c r="VMN201" s="160"/>
      <c r="VMO201" s="159"/>
      <c r="VMP201" s="158"/>
      <c r="VMQ201" s="161"/>
      <c r="VMR201" s="160"/>
      <c r="VMS201" s="159"/>
      <c r="VMT201" s="158"/>
      <c r="VMU201" s="161"/>
      <c r="VMV201" s="160"/>
      <c r="VMW201" s="159"/>
      <c r="VMX201" s="158"/>
      <c r="VMY201" s="161"/>
      <c r="VMZ201" s="160"/>
      <c r="VNA201" s="159"/>
      <c r="VNB201" s="158"/>
      <c r="VNC201" s="161"/>
      <c r="VND201" s="160"/>
      <c r="VNE201" s="159"/>
      <c r="VNF201" s="158"/>
      <c r="VNG201" s="161"/>
      <c r="VNH201" s="160"/>
      <c r="VNI201" s="159"/>
      <c r="VNJ201" s="158"/>
      <c r="VNK201" s="161"/>
      <c r="VNL201" s="160"/>
      <c r="VNM201" s="159"/>
      <c r="VNN201" s="158"/>
      <c r="VNO201" s="161"/>
      <c r="VNP201" s="160"/>
      <c r="VNQ201" s="159"/>
      <c r="VNR201" s="158"/>
      <c r="VNS201" s="161"/>
      <c r="VNT201" s="160"/>
      <c r="VNU201" s="159"/>
      <c r="VNV201" s="158"/>
      <c r="VNW201" s="161"/>
      <c r="VNX201" s="160"/>
      <c r="VNY201" s="159"/>
      <c r="VNZ201" s="158"/>
      <c r="VOA201" s="161"/>
      <c r="VOB201" s="160"/>
      <c r="VOC201" s="159"/>
      <c r="VOD201" s="158"/>
      <c r="VOE201" s="161"/>
      <c r="VOF201" s="160"/>
      <c r="VOG201" s="159"/>
      <c r="VOH201" s="158"/>
      <c r="VOI201" s="161"/>
      <c r="VOJ201" s="160"/>
      <c r="VOK201" s="159"/>
      <c r="VOL201" s="158"/>
      <c r="VOM201" s="161"/>
      <c r="VON201" s="160"/>
      <c r="VOO201" s="159"/>
      <c r="VOP201" s="158"/>
      <c r="VOQ201" s="161"/>
      <c r="VOR201" s="160"/>
      <c r="VOS201" s="159"/>
      <c r="VOT201" s="158"/>
      <c r="VOU201" s="161"/>
      <c r="VOV201" s="160"/>
      <c r="VOW201" s="159"/>
      <c r="VOX201" s="158"/>
      <c r="VOY201" s="161"/>
      <c r="VOZ201" s="160"/>
      <c r="VPA201" s="159"/>
      <c r="VPB201" s="158"/>
      <c r="VPC201" s="161"/>
      <c r="VPD201" s="672"/>
      <c r="VPE201" s="672"/>
      <c r="VPF201" s="672"/>
      <c r="VPG201" s="673"/>
      <c r="VPH201" s="167"/>
      <c r="VPI201" s="674"/>
      <c r="VPJ201" s="674"/>
      <c r="VPK201" s="674"/>
      <c r="VPL201" s="164"/>
      <c r="VPM201" s="160"/>
      <c r="VPN201" s="159"/>
      <c r="VPO201" s="158"/>
      <c r="VPP201" s="161"/>
      <c r="VPQ201" s="160"/>
      <c r="VPR201" s="159"/>
      <c r="VPS201" s="158"/>
      <c r="VPT201" s="161"/>
      <c r="VPU201" s="160"/>
      <c r="VPV201" s="159"/>
      <c r="VPW201" s="158"/>
      <c r="VPX201" s="161"/>
      <c r="VPY201" s="160"/>
      <c r="VPZ201" s="159"/>
      <c r="VQA201" s="158"/>
      <c r="VQB201" s="161"/>
      <c r="VQC201" s="160"/>
      <c r="VQD201" s="159"/>
      <c r="VQE201" s="158"/>
      <c r="VQF201" s="161"/>
      <c r="VQG201" s="160"/>
      <c r="VQH201" s="159"/>
      <c r="VQI201" s="158"/>
      <c r="VQJ201" s="161"/>
      <c r="VQK201" s="160"/>
      <c r="VQL201" s="159"/>
      <c r="VQM201" s="158"/>
      <c r="VQN201" s="161"/>
      <c r="VQO201" s="160"/>
      <c r="VQP201" s="159"/>
      <c r="VQQ201" s="158"/>
      <c r="VQR201" s="161"/>
      <c r="VQS201" s="160"/>
      <c r="VQT201" s="159"/>
      <c r="VQU201" s="158"/>
      <c r="VQV201" s="161"/>
      <c r="VQW201" s="160"/>
      <c r="VQX201" s="159"/>
      <c r="VQY201" s="158"/>
      <c r="VQZ201" s="161"/>
      <c r="VRA201" s="160"/>
      <c r="VRB201" s="159"/>
      <c r="VRC201" s="158"/>
      <c r="VRD201" s="161"/>
      <c r="VRE201" s="160"/>
      <c r="VRF201" s="159"/>
      <c r="VRG201" s="158"/>
      <c r="VRH201" s="161"/>
      <c r="VRI201" s="160"/>
      <c r="VRJ201" s="159"/>
      <c r="VRK201" s="158"/>
      <c r="VRL201" s="161"/>
      <c r="VRM201" s="160"/>
      <c r="VRN201" s="159"/>
      <c r="VRO201" s="158"/>
      <c r="VRP201" s="161"/>
      <c r="VRQ201" s="160"/>
      <c r="VRR201" s="159"/>
      <c r="VRS201" s="158"/>
      <c r="VRT201" s="161"/>
      <c r="VRU201" s="160"/>
      <c r="VRV201" s="159"/>
      <c r="VRW201" s="158"/>
      <c r="VRX201" s="161"/>
      <c r="VRY201" s="160"/>
      <c r="VRZ201" s="159"/>
      <c r="VSA201" s="158"/>
      <c r="VSB201" s="161"/>
      <c r="VSC201" s="160"/>
      <c r="VSD201" s="159"/>
      <c r="VSE201" s="158"/>
      <c r="VSF201" s="161"/>
      <c r="VSG201" s="160"/>
      <c r="VSH201" s="159"/>
      <c r="VSI201" s="158"/>
      <c r="VSJ201" s="161"/>
      <c r="VSK201" s="160"/>
      <c r="VSL201" s="159"/>
      <c r="VSM201" s="158"/>
      <c r="VSN201" s="161"/>
      <c r="VSO201" s="160"/>
      <c r="VSP201" s="159"/>
      <c r="VSQ201" s="158"/>
      <c r="VSR201" s="161"/>
      <c r="VSS201" s="160"/>
      <c r="VST201" s="159"/>
      <c r="VSU201" s="158"/>
      <c r="VSV201" s="161"/>
      <c r="VSW201" s="160"/>
      <c r="VSX201" s="159"/>
      <c r="VSY201" s="158"/>
      <c r="VSZ201" s="161"/>
      <c r="VTA201" s="160"/>
      <c r="VTB201" s="159"/>
      <c r="VTC201" s="158"/>
      <c r="VTD201" s="161"/>
      <c r="VTE201" s="160"/>
      <c r="VTF201" s="159"/>
      <c r="VTG201" s="158"/>
      <c r="VTH201" s="161"/>
      <c r="VTI201" s="160"/>
      <c r="VTJ201" s="159"/>
      <c r="VTK201" s="158"/>
      <c r="VTL201" s="161"/>
      <c r="VTM201" s="160"/>
      <c r="VTN201" s="159"/>
      <c r="VTO201" s="158"/>
      <c r="VTP201" s="161"/>
      <c r="VTQ201" s="160"/>
      <c r="VTR201" s="159"/>
      <c r="VTS201" s="158"/>
      <c r="VTT201" s="161"/>
      <c r="VTU201" s="160"/>
      <c r="VTV201" s="159"/>
      <c r="VTW201" s="158"/>
      <c r="VTX201" s="161"/>
      <c r="VTY201" s="160"/>
      <c r="VTZ201" s="159"/>
      <c r="VUA201" s="158"/>
      <c r="VUB201" s="161"/>
      <c r="VUC201" s="160"/>
      <c r="VUD201" s="159"/>
      <c r="VUE201" s="158"/>
      <c r="VUF201" s="161"/>
      <c r="VUG201" s="672"/>
      <c r="VUH201" s="672"/>
      <c r="VUI201" s="672"/>
      <c r="VUJ201" s="673"/>
      <c r="VUK201" s="167"/>
      <c r="VUL201" s="674"/>
      <c r="VUM201" s="674"/>
      <c r="VUN201" s="674"/>
      <c r="VUO201" s="164"/>
      <c r="VUP201" s="160"/>
      <c r="VUQ201" s="159"/>
      <c r="VUR201" s="158"/>
      <c r="VUS201" s="161"/>
      <c r="VUT201" s="160"/>
      <c r="VUU201" s="159"/>
      <c r="VUV201" s="158"/>
      <c r="VUW201" s="161"/>
      <c r="VUX201" s="160"/>
      <c r="VUY201" s="159"/>
      <c r="VUZ201" s="158"/>
      <c r="VVA201" s="161"/>
      <c r="VVB201" s="160"/>
      <c r="VVC201" s="159"/>
      <c r="VVD201" s="158"/>
      <c r="VVE201" s="161"/>
      <c r="VVF201" s="160"/>
      <c r="VVG201" s="159"/>
      <c r="VVH201" s="158"/>
      <c r="VVI201" s="161"/>
      <c r="VVJ201" s="160"/>
      <c r="VVK201" s="159"/>
      <c r="VVL201" s="158"/>
      <c r="VVM201" s="161"/>
      <c r="VVN201" s="160"/>
      <c r="VVO201" s="159"/>
      <c r="VVP201" s="158"/>
      <c r="VVQ201" s="161"/>
      <c r="VVR201" s="160"/>
      <c r="VVS201" s="159"/>
      <c r="VVT201" s="158"/>
      <c r="VVU201" s="161"/>
      <c r="VVV201" s="160"/>
      <c r="VVW201" s="159"/>
      <c r="VVX201" s="158"/>
      <c r="VVY201" s="161"/>
      <c r="VVZ201" s="160"/>
      <c r="VWA201" s="159"/>
      <c r="VWB201" s="158"/>
      <c r="VWC201" s="161"/>
      <c r="VWD201" s="160"/>
      <c r="VWE201" s="159"/>
      <c r="VWF201" s="158"/>
      <c r="VWG201" s="161"/>
      <c r="VWH201" s="160"/>
      <c r="VWI201" s="159"/>
      <c r="VWJ201" s="158"/>
      <c r="VWK201" s="161"/>
      <c r="VWL201" s="160"/>
      <c r="VWM201" s="159"/>
      <c r="VWN201" s="158"/>
      <c r="VWO201" s="161"/>
      <c r="VWP201" s="160"/>
      <c r="VWQ201" s="159"/>
      <c r="VWR201" s="158"/>
      <c r="VWS201" s="161"/>
      <c r="VWT201" s="160"/>
      <c r="VWU201" s="159"/>
      <c r="VWV201" s="158"/>
      <c r="VWW201" s="161"/>
      <c r="VWX201" s="160"/>
      <c r="VWY201" s="159"/>
      <c r="VWZ201" s="158"/>
      <c r="VXA201" s="161"/>
      <c r="VXB201" s="160"/>
      <c r="VXC201" s="159"/>
      <c r="VXD201" s="158"/>
      <c r="VXE201" s="161"/>
      <c r="VXF201" s="160"/>
      <c r="VXG201" s="159"/>
      <c r="VXH201" s="158"/>
      <c r="VXI201" s="161"/>
      <c r="VXJ201" s="160"/>
      <c r="VXK201" s="159"/>
      <c r="VXL201" s="158"/>
      <c r="VXM201" s="161"/>
      <c r="VXN201" s="160"/>
      <c r="VXO201" s="159"/>
      <c r="VXP201" s="158"/>
      <c r="VXQ201" s="161"/>
      <c r="VXR201" s="160"/>
      <c r="VXS201" s="159"/>
      <c r="VXT201" s="158"/>
      <c r="VXU201" s="161"/>
      <c r="VXV201" s="160"/>
      <c r="VXW201" s="159"/>
      <c r="VXX201" s="158"/>
      <c r="VXY201" s="161"/>
      <c r="VXZ201" s="160"/>
      <c r="VYA201" s="159"/>
      <c r="VYB201" s="158"/>
      <c r="VYC201" s="161"/>
      <c r="VYD201" s="160"/>
      <c r="VYE201" s="159"/>
      <c r="VYF201" s="158"/>
      <c r="VYG201" s="161"/>
      <c r="VYH201" s="160"/>
      <c r="VYI201" s="159"/>
      <c r="VYJ201" s="158"/>
      <c r="VYK201" s="161"/>
      <c r="VYL201" s="160"/>
      <c r="VYM201" s="159"/>
      <c r="VYN201" s="158"/>
      <c r="VYO201" s="161"/>
      <c r="VYP201" s="160"/>
      <c r="VYQ201" s="159"/>
      <c r="VYR201" s="158"/>
      <c r="VYS201" s="161"/>
      <c r="VYT201" s="160"/>
      <c r="VYU201" s="159"/>
      <c r="VYV201" s="158"/>
      <c r="VYW201" s="161"/>
      <c r="VYX201" s="160"/>
      <c r="VYY201" s="159"/>
      <c r="VYZ201" s="158"/>
      <c r="VZA201" s="161"/>
      <c r="VZB201" s="160"/>
      <c r="VZC201" s="159"/>
      <c r="VZD201" s="158"/>
      <c r="VZE201" s="161"/>
      <c r="VZF201" s="160"/>
      <c r="VZG201" s="159"/>
      <c r="VZH201" s="158"/>
      <c r="VZI201" s="161"/>
      <c r="VZJ201" s="672"/>
      <c r="VZK201" s="672"/>
      <c r="VZL201" s="672"/>
      <c r="VZM201" s="673"/>
      <c r="VZN201" s="167"/>
      <c r="VZO201" s="674"/>
      <c r="VZP201" s="674"/>
      <c r="VZQ201" s="674"/>
      <c r="VZR201" s="164"/>
      <c r="VZS201" s="160"/>
      <c r="VZT201" s="159"/>
      <c r="VZU201" s="158"/>
      <c r="VZV201" s="161"/>
      <c r="VZW201" s="160"/>
      <c r="VZX201" s="159"/>
      <c r="VZY201" s="158"/>
      <c r="VZZ201" s="161"/>
      <c r="WAA201" s="160"/>
      <c r="WAB201" s="159"/>
      <c r="WAC201" s="158"/>
      <c r="WAD201" s="161"/>
      <c r="WAE201" s="160"/>
      <c r="WAF201" s="159"/>
      <c r="WAG201" s="158"/>
      <c r="WAH201" s="161"/>
      <c r="WAI201" s="160"/>
      <c r="WAJ201" s="159"/>
      <c r="WAK201" s="158"/>
      <c r="WAL201" s="161"/>
      <c r="WAM201" s="160"/>
      <c r="WAN201" s="159"/>
      <c r="WAO201" s="158"/>
      <c r="WAP201" s="161"/>
      <c r="WAQ201" s="160"/>
      <c r="WAR201" s="159"/>
      <c r="WAS201" s="158"/>
      <c r="WAT201" s="161"/>
      <c r="WAU201" s="160"/>
      <c r="WAV201" s="159"/>
      <c r="WAW201" s="158"/>
      <c r="WAX201" s="161"/>
      <c r="WAY201" s="160"/>
      <c r="WAZ201" s="159"/>
      <c r="WBA201" s="158"/>
      <c r="WBB201" s="161"/>
      <c r="WBC201" s="160"/>
      <c r="WBD201" s="159"/>
      <c r="WBE201" s="158"/>
      <c r="WBF201" s="161"/>
      <c r="WBG201" s="160"/>
      <c r="WBH201" s="159"/>
      <c r="WBI201" s="158"/>
      <c r="WBJ201" s="161"/>
      <c r="WBK201" s="160"/>
      <c r="WBL201" s="159"/>
      <c r="WBM201" s="158"/>
      <c r="WBN201" s="161"/>
      <c r="WBO201" s="160"/>
      <c r="WBP201" s="159"/>
      <c r="WBQ201" s="158"/>
      <c r="WBR201" s="161"/>
      <c r="WBS201" s="160"/>
      <c r="WBT201" s="159"/>
      <c r="WBU201" s="158"/>
      <c r="WBV201" s="161"/>
      <c r="WBW201" s="160"/>
      <c r="WBX201" s="159"/>
      <c r="WBY201" s="158"/>
      <c r="WBZ201" s="161"/>
      <c r="WCA201" s="160"/>
      <c r="WCB201" s="159"/>
      <c r="WCC201" s="158"/>
      <c r="WCD201" s="161"/>
      <c r="WCE201" s="160"/>
      <c r="WCF201" s="159"/>
      <c r="WCG201" s="158"/>
      <c r="WCH201" s="161"/>
      <c r="WCI201" s="160"/>
      <c r="WCJ201" s="159"/>
      <c r="WCK201" s="158"/>
      <c r="WCL201" s="161"/>
      <c r="WCM201" s="160"/>
      <c r="WCN201" s="159"/>
      <c r="WCO201" s="158"/>
      <c r="WCP201" s="161"/>
      <c r="WCQ201" s="160"/>
      <c r="WCR201" s="159"/>
      <c r="WCS201" s="158"/>
      <c r="WCT201" s="161"/>
      <c r="WCU201" s="160"/>
      <c r="WCV201" s="159"/>
      <c r="WCW201" s="158"/>
      <c r="WCX201" s="161"/>
      <c r="WCY201" s="160"/>
      <c r="WCZ201" s="159"/>
      <c r="WDA201" s="158"/>
      <c r="WDB201" s="161"/>
      <c r="WDC201" s="160"/>
      <c r="WDD201" s="159"/>
      <c r="WDE201" s="158"/>
      <c r="WDF201" s="161"/>
      <c r="WDG201" s="160"/>
      <c r="WDH201" s="159"/>
      <c r="WDI201" s="158"/>
      <c r="WDJ201" s="161"/>
      <c r="WDK201" s="160"/>
      <c r="WDL201" s="159"/>
      <c r="WDM201" s="158"/>
      <c r="WDN201" s="161"/>
      <c r="WDO201" s="160"/>
      <c r="WDP201" s="159"/>
      <c r="WDQ201" s="158"/>
      <c r="WDR201" s="161"/>
      <c r="WDS201" s="160"/>
      <c r="WDT201" s="159"/>
      <c r="WDU201" s="158"/>
      <c r="WDV201" s="161"/>
      <c r="WDW201" s="160"/>
      <c r="WDX201" s="159"/>
      <c r="WDY201" s="158"/>
      <c r="WDZ201" s="161"/>
      <c r="WEA201" s="160"/>
      <c r="WEB201" s="159"/>
      <c r="WEC201" s="158"/>
      <c r="WED201" s="161"/>
      <c r="WEE201" s="160"/>
      <c r="WEF201" s="159"/>
      <c r="WEG201" s="158"/>
      <c r="WEH201" s="161"/>
      <c r="WEI201" s="160"/>
      <c r="WEJ201" s="159"/>
      <c r="WEK201" s="158"/>
      <c r="WEL201" s="161"/>
      <c r="WEM201" s="672"/>
      <c r="WEN201" s="672"/>
      <c r="WEO201" s="672"/>
      <c r="WEP201" s="673"/>
      <c r="WEQ201" s="167"/>
      <c r="WER201" s="674"/>
      <c r="WES201" s="674"/>
      <c r="WET201" s="674"/>
      <c r="WEU201" s="164"/>
      <c r="WEV201" s="160"/>
      <c r="WEW201" s="159"/>
      <c r="WEX201" s="158"/>
      <c r="WEY201" s="161"/>
      <c r="WEZ201" s="160"/>
      <c r="WFA201" s="159"/>
      <c r="WFB201" s="158"/>
      <c r="WFC201" s="161"/>
      <c r="WFD201" s="160"/>
      <c r="WFE201" s="159"/>
      <c r="WFF201" s="158"/>
      <c r="WFG201" s="161"/>
      <c r="WFH201" s="160"/>
      <c r="WFI201" s="159"/>
      <c r="WFJ201" s="158"/>
      <c r="WFK201" s="161"/>
      <c r="WFL201" s="160"/>
      <c r="WFM201" s="159"/>
      <c r="WFN201" s="158"/>
      <c r="WFO201" s="161"/>
      <c r="WFP201" s="160"/>
      <c r="WFQ201" s="159"/>
      <c r="WFR201" s="158"/>
      <c r="WFS201" s="161"/>
      <c r="WFT201" s="160"/>
      <c r="WFU201" s="159"/>
      <c r="WFV201" s="158"/>
      <c r="WFW201" s="161"/>
      <c r="WFX201" s="160"/>
      <c r="WFY201" s="159"/>
      <c r="WFZ201" s="158"/>
      <c r="WGA201" s="161"/>
      <c r="WGB201" s="160"/>
      <c r="WGC201" s="159"/>
      <c r="WGD201" s="158"/>
      <c r="WGE201" s="161"/>
      <c r="WGF201" s="160"/>
      <c r="WGG201" s="159"/>
      <c r="WGH201" s="158"/>
      <c r="WGI201" s="161"/>
      <c r="WGJ201" s="160"/>
      <c r="WGK201" s="159"/>
      <c r="WGL201" s="158"/>
      <c r="WGM201" s="161"/>
      <c r="WGN201" s="160"/>
      <c r="WGO201" s="159"/>
      <c r="WGP201" s="158"/>
      <c r="WGQ201" s="161"/>
      <c r="WGR201" s="160"/>
      <c r="WGS201" s="159"/>
      <c r="WGT201" s="158"/>
      <c r="WGU201" s="161"/>
      <c r="WGV201" s="160"/>
      <c r="WGW201" s="159"/>
      <c r="WGX201" s="158"/>
      <c r="WGY201" s="161"/>
      <c r="WGZ201" s="160"/>
      <c r="WHA201" s="159"/>
      <c r="WHB201" s="158"/>
      <c r="WHC201" s="161"/>
      <c r="WHD201" s="160"/>
      <c r="WHE201" s="159"/>
      <c r="WHF201" s="158"/>
      <c r="WHG201" s="161"/>
      <c r="WHH201" s="160"/>
      <c r="WHI201" s="159"/>
      <c r="WHJ201" s="158"/>
      <c r="WHK201" s="161"/>
      <c r="WHL201" s="160"/>
      <c r="WHM201" s="159"/>
      <c r="WHN201" s="158"/>
      <c r="WHO201" s="161"/>
      <c r="WHP201" s="160"/>
      <c r="WHQ201" s="159"/>
      <c r="WHR201" s="158"/>
      <c r="WHS201" s="161"/>
      <c r="WHT201" s="160"/>
      <c r="WHU201" s="159"/>
      <c r="WHV201" s="158"/>
      <c r="WHW201" s="161"/>
      <c r="WHX201" s="160"/>
      <c r="WHY201" s="159"/>
      <c r="WHZ201" s="158"/>
      <c r="WIA201" s="161"/>
      <c r="WIB201" s="160"/>
      <c r="WIC201" s="159"/>
      <c r="WID201" s="158"/>
      <c r="WIE201" s="161"/>
      <c r="WIF201" s="160"/>
      <c r="WIG201" s="159"/>
      <c r="WIH201" s="158"/>
      <c r="WII201" s="161"/>
      <c r="WIJ201" s="160"/>
      <c r="WIK201" s="159"/>
      <c r="WIL201" s="158"/>
      <c r="WIM201" s="161"/>
      <c r="WIN201" s="160"/>
      <c r="WIO201" s="159"/>
      <c r="WIP201" s="158"/>
      <c r="WIQ201" s="161"/>
      <c r="WIR201" s="160"/>
      <c r="WIS201" s="159"/>
      <c r="WIT201" s="158"/>
      <c r="WIU201" s="161"/>
      <c r="WIV201" s="160"/>
      <c r="WIW201" s="159"/>
      <c r="WIX201" s="158"/>
      <c r="WIY201" s="161"/>
      <c r="WIZ201" s="160"/>
      <c r="WJA201" s="159"/>
      <c r="WJB201" s="158"/>
      <c r="WJC201" s="161"/>
      <c r="WJD201" s="160"/>
      <c r="WJE201" s="159"/>
      <c r="WJF201" s="158"/>
      <c r="WJG201" s="161"/>
      <c r="WJH201" s="160"/>
      <c r="WJI201" s="159"/>
      <c r="WJJ201" s="158"/>
      <c r="WJK201" s="161"/>
      <c r="WJL201" s="160"/>
      <c r="WJM201" s="159"/>
      <c r="WJN201" s="158"/>
      <c r="WJO201" s="161"/>
      <c r="WJP201" s="672"/>
      <c r="WJQ201" s="672"/>
      <c r="WJR201" s="672"/>
      <c r="WJS201" s="673"/>
      <c r="WJT201" s="167"/>
      <c r="WJU201" s="674"/>
      <c r="WJV201" s="674"/>
      <c r="WJW201" s="674"/>
      <c r="WJX201" s="164"/>
      <c r="WJY201" s="160"/>
      <c r="WJZ201" s="159"/>
      <c r="WKA201" s="158"/>
      <c r="WKB201" s="161"/>
      <c r="WKC201" s="160"/>
      <c r="WKD201" s="159"/>
      <c r="WKE201" s="158"/>
      <c r="WKF201" s="161"/>
      <c r="WKG201" s="160"/>
      <c r="WKH201" s="159"/>
      <c r="WKI201" s="158"/>
      <c r="WKJ201" s="161"/>
      <c r="WKK201" s="160"/>
      <c r="WKL201" s="159"/>
      <c r="WKM201" s="158"/>
      <c r="WKN201" s="161"/>
      <c r="WKO201" s="160"/>
      <c r="WKP201" s="159"/>
      <c r="WKQ201" s="158"/>
      <c r="WKR201" s="161"/>
      <c r="WKS201" s="160"/>
      <c r="WKT201" s="159"/>
      <c r="WKU201" s="158"/>
      <c r="WKV201" s="161"/>
      <c r="WKW201" s="160"/>
      <c r="WKX201" s="159"/>
      <c r="WKY201" s="158"/>
      <c r="WKZ201" s="161"/>
      <c r="WLA201" s="160"/>
      <c r="WLB201" s="159"/>
      <c r="WLC201" s="158"/>
      <c r="WLD201" s="161"/>
      <c r="WLE201" s="160"/>
      <c r="WLF201" s="159"/>
      <c r="WLG201" s="158"/>
      <c r="WLH201" s="161"/>
      <c r="WLI201" s="160"/>
      <c r="WLJ201" s="159"/>
      <c r="WLK201" s="158"/>
      <c r="WLL201" s="161"/>
      <c r="WLM201" s="160"/>
      <c r="WLN201" s="159"/>
      <c r="WLO201" s="158"/>
      <c r="WLP201" s="161"/>
      <c r="WLQ201" s="160"/>
      <c r="WLR201" s="159"/>
      <c r="WLS201" s="158"/>
      <c r="WLT201" s="161"/>
      <c r="WLU201" s="160"/>
      <c r="WLV201" s="159"/>
      <c r="WLW201" s="158"/>
      <c r="WLX201" s="161"/>
      <c r="WLY201" s="160"/>
      <c r="WLZ201" s="159"/>
      <c r="WMA201" s="158"/>
      <c r="WMB201" s="161"/>
      <c r="WMC201" s="160"/>
      <c r="WMD201" s="159"/>
      <c r="WME201" s="158"/>
      <c r="WMF201" s="161"/>
      <c r="WMG201" s="160"/>
      <c r="WMH201" s="159"/>
      <c r="WMI201" s="158"/>
      <c r="WMJ201" s="161"/>
      <c r="WMK201" s="160"/>
      <c r="WML201" s="159"/>
      <c r="WMM201" s="158"/>
      <c r="WMN201" s="161"/>
      <c r="WMO201" s="160"/>
      <c r="WMP201" s="159"/>
      <c r="WMQ201" s="158"/>
      <c r="WMR201" s="161"/>
      <c r="WMS201" s="160"/>
      <c r="WMT201" s="159"/>
      <c r="WMU201" s="158"/>
      <c r="WMV201" s="161"/>
      <c r="WMW201" s="160"/>
      <c r="WMX201" s="159"/>
      <c r="WMY201" s="158"/>
      <c r="WMZ201" s="161"/>
      <c r="WNA201" s="160"/>
      <c r="WNB201" s="159"/>
      <c r="WNC201" s="158"/>
      <c r="WND201" s="161"/>
      <c r="WNE201" s="160"/>
      <c r="WNF201" s="159"/>
      <c r="WNG201" s="158"/>
      <c r="WNH201" s="161"/>
      <c r="WNI201" s="160"/>
      <c r="WNJ201" s="159"/>
      <c r="WNK201" s="158"/>
      <c r="WNL201" s="161"/>
      <c r="WNM201" s="160"/>
      <c r="WNN201" s="159"/>
      <c r="WNO201" s="158"/>
      <c r="WNP201" s="161"/>
      <c r="WNQ201" s="160"/>
      <c r="WNR201" s="159"/>
      <c r="WNS201" s="158"/>
      <c r="WNT201" s="161"/>
      <c r="WNU201" s="160"/>
      <c r="WNV201" s="159"/>
      <c r="WNW201" s="158"/>
      <c r="WNX201" s="161"/>
      <c r="WNY201" s="160"/>
      <c r="WNZ201" s="159"/>
      <c r="WOA201" s="158"/>
      <c r="WOB201" s="161"/>
      <c r="WOC201" s="160"/>
      <c r="WOD201" s="159"/>
      <c r="WOE201" s="158"/>
      <c r="WOF201" s="161"/>
      <c r="WOG201" s="160"/>
      <c r="WOH201" s="159"/>
      <c r="WOI201" s="158"/>
      <c r="WOJ201" s="161"/>
      <c r="WOK201" s="160"/>
      <c r="WOL201" s="159"/>
      <c r="WOM201" s="158"/>
      <c r="WON201" s="161"/>
      <c r="WOO201" s="160"/>
      <c r="WOP201" s="159"/>
      <c r="WOQ201" s="158"/>
      <c r="WOR201" s="161"/>
      <c r="WOS201" s="672"/>
      <c r="WOT201" s="672"/>
      <c r="WOU201" s="672"/>
      <c r="WOV201" s="673"/>
      <c r="WOW201" s="167"/>
      <c r="WOX201" s="674"/>
      <c r="WOY201" s="674"/>
      <c r="WOZ201" s="674"/>
      <c r="WPA201" s="164"/>
      <c r="WPB201" s="160"/>
      <c r="WPC201" s="159"/>
      <c r="WPD201" s="158"/>
      <c r="WPE201" s="161"/>
      <c r="WPF201" s="160"/>
      <c r="WPG201" s="159"/>
      <c r="WPH201" s="158"/>
      <c r="WPI201" s="161"/>
      <c r="WPJ201" s="160"/>
      <c r="WPK201" s="159"/>
      <c r="WPL201" s="158"/>
      <c r="WPM201" s="161"/>
      <c r="WPN201" s="160"/>
      <c r="WPO201" s="159"/>
      <c r="WPP201" s="158"/>
      <c r="WPQ201" s="161"/>
      <c r="WPR201" s="160"/>
      <c r="WPS201" s="159"/>
      <c r="WPT201" s="158"/>
      <c r="WPU201" s="161"/>
      <c r="WPV201" s="160"/>
      <c r="WPW201" s="159"/>
      <c r="WPX201" s="158"/>
      <c r="WPY201" s="161"/>
      <c r="WPZ201" s="160"/>
      <c r="WQA201" s="159"/>
      <c r="WQB201" s="158"/>
      <c r="WQC201" s="161"/>
      <c r="WQD201" s="160"/>
      <c r="WQE201" s="159"/>
      <c r="WQF201" s="158"/>
      <c r="WQG201" s="161"/>
      <c r="WQH201" s="160"/>
      <c r="WQI201" s="159"/>
      <c r="WQJ201" s="158"/>
      <c r="WQK201" s="161"/>
      <c r="WQL201" s="160"/>
      <c r="WQM201" s="159"/>
      <c r="WQN201" s="158"/>
      <c r="WQO201" s="161"/>
      <c r="WQP201" s="160"/>
      <c r="WQQ201" s="159"/>
      <c r="WQR201" s="158"/>
      <c r="WQS201" s="161"/>
      <c r="WQT201" s="160"/>
      <c r="WQU201" s="159"/>
      <c r="WQV201" s="158"/>
      <c r="WQW201" s="161"/>
      <c r="WQX201" s="160"/>
      <c r="WQY201" s="159"/>
      <c r="WQZ201" s="158"/>
      <c r="WRA201" s="161"/>
      <c r="WRB201" s="160"/>
      <c r="WRC201" s="159"/>
      <c r="WRD201" s="158"/>
      <c r="WRE201" s="161"/>
      <c r="WRF201" s="160"/>
      <c r="WRG201" s="159"/>
      <c r="WRH201" s="158"/>
      <c r="WRI201" s="161"/>
      <c r="WRJ201" s="160"/>
      <c r="WRK201" s="159"/>
      <c r="WRL201" s="158"/>
      <c r="WRM201" s="161"/>
      <c r="WRN201" s="160"/>
      <c r="WRO201" s="159"/>
      <c r="WRP201" s="158"/>
      <c r="WRQ201" s="161"/>
      <c r="WRR201" s="160"/>
      <c r="WRS201" s="159"/>
      <c r="WRT201" s="158"/>
      <c r="WRU201" s="161"/>
      <c r="WRV201" s="160"/>
      <c r="WRW201" s="159"/>
      <c r="WRX201" s="158"/>
      <c r="WRY201" s="161"/>
      <c r="WRZ201" s="160"/>
      <c r="WSA201" s="159"/>
      <c r="WSB201" s="158"/>
      <c r="WSC201" s="161"/>
      <c r="WSD201" s="160"/>
      <c r="WSE201" s="159"/>
      <c r="WSF201" s="158"/>
      <c r="WSG201" s="161"/>
      <c r="WSH201" s="160"/>
      <c r="WSI201" s="159"/>
      <c r="WSJ201" s="158"/>
      <c r="WSK201" s="161"/>
      <c r="WSL201" s="160"/>
      <c r="WSM201" s="159"/>
      <c r="WSN201" s="158"/>
      <c r="WSO201" s="161"/>
      <c r="WSP201" s="160"/>
      <c r="WSQ201" s="159"/>
      <c r="WSR201" s="158"/>
      <c r="WSS201" s="161"/>
      <c r="WST201" s="160"/>
      <c r="WSU201" s="159"/>
      <c r="WSV201" s="158"/>
      <c r="WSW201" s="161"/>
      <c r="WSX201" s="160"/>
      <c r="WSY201" s="159"/>
      <c r="WSZ201" s="158"/>
      <c r="WTA201" s="161"/>
      <c r="WTB201" s="160"/>
      <c r="WTC201" s="159"/>
      <c r="WTD201" s="158"/>
      <c r="WTE201" s="161"/>
      <c r="WTF201" s="160"/>
      <c r="WTG201" s="159"/>
      <c r="WTH201" s="158"/>
      <c r="WTI201" s="161"/>
      <c r="WTJ201" s="160"/>
      <c r="WTK201" s="159"/>
      <c r="WTL201" s="158"/>
      <c r="WTM201" s="161"/>
      <c r="WTN201" s="160"/>
      <c r="WTO201" s="159"/>
      <c r="WTP201" s="158"/>
      <c r="WTQ201" s="161"/>
      <c r="WTR201" s="160"/>
      <c r="WTS201" s="159"/>
      <c r="WTT201" s="158"/>
      <c r="WTU201" s="161"/>
      <c r="WTV201" s="672"/>
      <c r="WTW201" s="672"/>
      <c r="WTX201" s="672"/>
      <c r="WTY201" s="673"/>
      <c r="WTZ201" s="167"/>
      <c r="WUA201" s="674"/>
      <c r="WUB201" s="674"/>
      <c r="WUC201" s="674"/>
      <c r="WUD201" s="164"/>
      <c r="WUE201" s="160"/>
      <c r="WUF201" s="159"/>
      <c r="WUG201" s="158"/>
      <c r="WUH201" s="161"/>
      <c r="WUI201" s="160"/>
      <c r="WUJ201" s="159"/>
      <c r="WUK201" s="158"/>
      <c r="WUL201" s="161"/>
      <c r="WUM201" s="160"/>
      <c r="WUN201" s="159"/>
      <c r="WUO201" s="158"/>
      <c r="WUP201" s="161"/>
      <c r="WUQ201" s="160"/>
      <c r="WUR201" s="159"/>
      <c r="WUS201" s="158"/>
      <c r="WUT201" s="161"/>
      <c r="WUU201" s="160"/>
      <c r="WUV201" s="159"/>
      <c r="WUW201" s="158"/>
      <c r="WUX201" s="161"/>
      <c r="WUY201" s="160"/>
      <c r="WUZ201" s="159"/>
      <c r="WVA201" s="158"/>
      <c r="WVB201" s="161"/>
      <c r="WVC201" s="160"/>
      <c r="WVD201" s="159"/>
      <c r="WVE201" s="158"/>
      <c r="WVF201" s="161"/>
      <c r="WVG201" s="160"/>
      <c r="WVH201" s="159"/>
      <c r="WVI201" s="158"/>
      <c r="WVJ201" s="161"/>
      <c r="WVK201" s="160"/>
      <c r="WVL201" s="159"/>
      <c r="WVM201" s="158"/>
      <c r="WVN201" s="161"/>
      <c r="WVO201" s="160"/>
      <c r="WVP201" s="159"/>
      <c r="WVQ201" s="158"/>
      <c r="WVR201" s="161"/>
      <c r="WVS201" s="160"/>
      <c r="WVT201" s="159"/>
      <c r="WVU201" s="158"/>
      <c r="WVV201" s="161"/>
      <c r="WVW201" s="160"/>
      <c r="WVX201" s="159"/>
      <c r="WVY201" s="158"/>
      <c r="WVZ201" s="161"/>
      <c r="WWA201" s="160"/>
      <c r="WWB201" s="159"/>
      <c r="WWC201" s="158"/>
      <c r="WWD201" s="161"/>
      <c r="WWE201" s="160"/>
      <c r="WWF201" s="159"/>
      <c r="WWG201" s="158"/>
      <c r="WWH201" s="161"/>
      <c r="WWI201" s="160"/>
      <c r="WWJ201" s="159"/>
      <c r="WWK201" s="158"/>
      <c r="WWL201" s="161"/>
      <c r="WWM201" s="160"/>
      <c r="WWN201" s="159"/>
      <c r="WWO201" s="158"/>
      <c r="WWP201" s="161"/>
      <c r="WWQ201" s="160"/>
      <c r="WWR201" s="159"/>
      <c r="WWS201" s="158"/>
      <c r="WWT201" s="161"/>
      <c r="WWU201" s="160"/>
      <c r="WWV201" s="159"/>
      <c r="WWW201" s="158"/>
      <c r="WWX201" s="161"/>
      <c r="WWY201" s="160"/>
      <c r="WWZ201" s="159"/>
      <c r="WXA201" s="158"/>
      <c r="WXB201" s="161"/>
      <c r="WXC201" s="160"/>
      <c r="WXD201" s="159"/>
      <c r="WXE201" s="158"/>
      <c r="WXF201" s="161"/>
      <c r="WXG201" s="160"/>
      <c r="WXH201" s="159"/>
      <c r="WXI201" s="158"/>
      <c r="WXJ201" s="161"/>
      <c r="WXK201" s="160"/>
      <c r="WXL201" s="159"/>
      <c r="WXM201" s="158"/>
      <c r="WXN201" s="161"/>
      <c r="WXO201" s="160"/>
      <c r="WXP201" s="159"/>
      <c r="WXQ201" s="158"/>
      <c r="WXR201" s="161"/>
      <c r="WXS201" s="160"/>
      <c r="WXT201" s="159"/>
      <c r="WXU201" s="158"/>
      <c r="WXV201" s="161"/>
      <c r="WXW201" s="160"/>
      <c r="WXX201" s="159"/>
      <c r="WXY201" s="158"/>
      <c r="WXZ201" s="161"/>
      <c r="WYA201" s="160"/>
      <c r="WYB201" s="159"/>
      <c r="WYC201" s="158"/>
      <c r="WYD201" s="161"/>
      <c r="WYE201" s="160"/>
      <c r="WYF201" s="159"/>
      <c r="WYG201" s="158"/>
      <c r="WYH201" s="161"/>
      <c r="WYI201" s="160"/>
      <c r="WYJ201" s="159"/>
      <c r="WYK201" s="158"/>
      <c r="WYL201" s="161"/>
      <c r="WYM201" s="160"/>
      <c r="WYN201" s="159"/>
      <c r="WYO201" s="158"/>
      <c r="WYP201" s="161"/>
      <c r="WYQ201" s="160"/>
      <c r="WYR201" s="159"/>
      <c r="WYS201" s="158"/>
      <c r="WYT201" s="161"/>
      <c r="WYU201" s="160"/>
      <c r="WYV201" s="159"/>
      <c r="WYW201" s="158"/>
      <c r="WYX201" s="161"/>
      <c r="WYY201" s="672"/>
      <c r="WYZ201" s="672"/>
      <c r="WZA201" s="672"/>
      <c r="WZB201" s="673"/>
      <c r="WZC201" s="167"/>
      <c r="WZD201" s="674"/>
      <c r="WZE201" s="674"/>
      <c r="WZF201" s="674"/>
      <c r="WZG201" s="164"/>
      <c r="WZH201" s="160"/>
      <c r="WZI201" s="159"/>
      <c r="WZJ201" s="158"/>
      <c r="WZK201" s="161"/>
      <c r="WZL201" s="160"/>
      <c r="WZM201" s="159"/>
      <c r="WZN201" s="158"/>
      <c r="WZO201" s="161"/>
      <c r="WZP201" s="160"/>
      <c r="WZQ201" s="159"/>
      <c r="WZR201" s="158"/>
      <c r="WZS201" s="161"/>
      <c r="WZT201" s="160"/>
      <c r="WZU201" s="159"/>
      <c r="WZV201" s="158"/>
      <c r="WZW201" s="161"/>
      <c r="WZX201" s="160"/>
      <c r="WZY201" s="159"/>
      <c r="WZZ201" s="158"/>
      <c r="XAA201" s="161"/>
      <c r="XAB201" s="160"/>
      <c r="XAC201" s="159"/>
      <c r="XAD201" s="158"/>
      <c r="XAE201" s="161"/>
      <c r="XAF201" s="160"/>
      <c r="XAG201" s="159"/>
      <c r="XAH201" s="158"/>
      <c r="XAI201" s="161"/>
      <c r="XAJ201" s="160"/>
      <c r="XAK201" s="159"/>
      <c r="XAL201" s="158"/>
      <c r="XAM201" s="161"/>
      <c r="XAN201" s="160"/>
      <c r="XAO201" s="159"/>
      <c r="XAP201" s="158"/>
      <c r="XAQ201" s="161"/>
      <c r="XAR201" s="160"/>
      <c r="XAS201" s="159"/>
      <c r="XAT201" s="158"/>
      <c r="XAU201" s="161"/>
      <c r="XAV201" s="160"/>
      <c r="XAW201" s="159"/>
      <c r="XAX201" s="158"/>
      <c r="XAY201" s="161"/>
      <c r="XAZ201" s="160"/>
      <c r="XBA201" s="159"/>
      <c r="XBB201" s="158"/>
      <c r="XBC201" s="161"/>
      <c r="XBD201" s="160"/>
      <c r="XBE201" s="159"/>
      <c r="XBF201" s="158"/>
      <c r="XBG201" s="161"/>
      <c r="XBH201" s="160"/>
      <c r="XBI201" s="159"/>
      <c r="XBJ201" s="158"/>
      <c r="XBK201" s="161"/>
      <c r="XBL201" s="160"/>
      <c r="XBM201" s="159"/>
      <c r="XBN201" s="158"/>
      <c r="XBO201" s="161"/>
      <c r="XBP201" s="160"/>
      <c r="XBQ201" s="159"/>
      <c r="XBR201" s="158"/>
      <c r="XBS201" s="161"/>
      <c r="XBT201" s="160"/>
      <c r="XBU201" s="159"/>
      <c r="XBV201" s="158"/>
      <c r="XBW201" s="161"/>
      <c r="XBX201" s="160"/>
      <c r="XBY201" s="159"/>
      <c r="XBZ201" s="158"/>
      <c r="XCA201" s="161"/>
      <c r="XCB201" s="160"/>
      <c r="XCC201" s="159"/>
      <c r="XCD201" s="158"/>
      <c r="XCE201" s="161"/>
      <c r="XCF201" s="160"/>
      <c r="XCG201" s="159"/>
      <c r="XCH201" s="158"/>
      <c r="XCI201" s="161"/>
      <c r="XCJ201" s="160"/>
      <c r="XCK201" s="159"/>
      <c r="XCL201" s="158"/>
      <c r="XCM201" s="161"/>
      <c r="XCN201" s="160"/>
      <c r="XCO201" s="159"/>
      <c r="XCP201" s="158"/>
      <c r="XCQ201" s="161"/>
      <c r="XCR201" s="160"/>
      <c r="XCS201" s="159"/>
      <c r="XCT201" s="158"/>
      <c r="XCU201" s="161"/>
      <c r="XCV201" s="160"/>
      <c r="XCW201" s="159"/>
      <c r="XCX201" s="158"/>
      <c r="XCY201" s="161"/>
      <c r="XCZ201" s="160"/>
      <c r="XDA201" s="159"/>
      <c r="XDB201" s="158"/>
      <c r="XDC201" s="161"/>
      <c r="XDD201" s="160"/>
      <c r="XDE201" s="159"/>
      <c r="XDF201" s="158"/>
      <c r="XDG201" s="161"/>
      <c r="XDH201" s="160"/>
      <c r="XDI201" s="159"/>
      <c r="XDJ201" s="158"/>
      <c r="XDK201" s="161"/>
      <c r="XDL201" s="160"/>
      <c r="XDM201" s="159"/>
      <c r="XDN201" s="158"/>
      <c r="XDO201" s="161"/>
      <c r="XDP201" s="160"/>
      <c r="XDQ201" s="159"/>
      <c r="XDR201" s="158"/>
      <c r="XDS201" s="161"/>
      <c r="XDT201" s="160"/>
      <c r="XDU201" s="159"/>
      <c r="XDV201" s="158"/>
      <c r="XDW201" s="161"/>
      <c r="XDX201" s="160"/>
      <c r="XDY201" s="159"/>
      <c r="XDZ201" s="158"/>
      <c r="XEA201" s="161"/>
      <c r="XEB201" s="672"/>
      <c r="XEC201" s="672"/>
      <c r="XED201" s="672"/>
      <c r="XEE201" s="673"/>
      <c r="XEF201" s="167"/>
      <c r="XEG201" s="674"/>
      <c r="XEH201" s="674"/>
      <c r="XEI201" s="674"/>
      <c r="XEJ201" s="164"/>
      <c r="XEK201" s="160"/>
      <c r="XEL201" s="159"/>
      <c r="XEM201" s="158"/>
      <c r="XEN201" s="161"/>
      <c r="XEO201" s="160"/>
      <c r="XEP201" s="159"/>
      <c r="XEQ201" s="158"/>
      <c r="XER201" s="161"/>
      <c r="XES201" s="160"/>
      <c r="XET201" s="159"/>
      <c r="XEU201" s="158"/>
      <c r="XEV201" s="161"/>
      <c r="XEW201" s="160"/>
      <c r="XEX201" s="159"/>
      <c r="XEY201" s="158"/>
      <c r="XEZ201" s="161"/>
      <c r="XFA201" s="160"/>
      <c r="XFB201" s="159"/>
      <c r="XFC201" s="158"/>
      <c r="XFD201" s="161"/>
    </row>
    <row r="202" spans="1:16384" ht="45.75" thickBot="1" x14ac:dyDescent="0.3">
      <c r="A202" s="221">
        <v>3</v>
      </c>
      <c r="B202" s="536" t="s">
        <v>1981</v>
      </c>
      <c r="C202" s="564" t="s">
        <v>1982</v>
      </c>
      <c r="D202" s="565" t="s">
        <v>2665</v>
      </c>
      <c r="E202" s="537">
        <v>30</v>
      </c>
      <c r="F202" s="171">
        <v>3</v>
      </c>
      <c r="G202" s="229">
        <v>1</v>
      </c>
      <c r="H202" s="230"/>
      <c r="I202" s="170"/>
      <c r="J202" s="171">
        <v>3</v>
      </c>
      <c r="K202" s="229">
        <v>1</v>
      </c>
      <c r="L202" s="230"/>
      <c r="M202" s="170"/>
      <c r="N202" s="171">
        <v>3</v>
      </c>
      <c r="O202" s="229">
        <v>1</v>
      </c>
      <c r="P202" s="230"/>
      <c r="Q202" s="170"/>
      <c r="R202" s="171">
        <v>3</v>
      </c>
      <c r="S202" s="229">
        <v>1</v>
      </c>
      <c r="T202" s="230"/>
      <c r="U202" s="170"/>
      <c r="V202" s="171">
        <v>3</v>
      </c>
      <c r="W202" s="229">
        <v>1</v>
      </c>
      <c r="X202" s="230"/>
      <c r="Y202" s="170"/>
      <c r="Z202" s="171">
        <v>3</v>
      </c>
      <c r="AA202" s="229">
        <v>1</v>
      </c>
      <c r="AB202" s="230"/>
      <c r="AC202" s="170"/>
      <c r="AD202" s="171"/>
      <c r="AE202" s="229"/>
      <c r="AF202" s="230"/>
      <c r="AG202" s="170"/>
      <c r="AH202" s="171">
        <v>3</v>
      </c>
      <c r="AI202" s="229">
        <v>1</v>
      </c>
      <c r="AJ202" s="230"/>
      <c r="AK202" s="170"/>
      <c r="AL202" s="171">
        <v>3</v>
      </c>
      <c r="AM202" s="229">
        <v>1</v>
      </c>
      <c r="AN202" s="230"/>
      <c r="AO202" s="170"/>
      <c r="AP202" s="171">
        <v>3</v>
      </c>
      <c r="AQ202" s="229">
        <v>1</v>
      </c>
      <c r="AR202" s="230"/>
      <c r="AS202" s="170"/>
      <c r="AT202" s="171">
        <v>3</v>
      </c>
      <c r="AU202" s="229">
        <v>1</v>
      </c>
      <c r="AV202" s="230"/>
      <c r="AW202" s="170"/>
      <c r="AX202" s="171">
        <v>3</v>
      </c>
      <c r="AY202" s="229">
        <v>1</v>
      </c>
      <c r="AZ202" s="230"/>
      <c r="BA202" s="170"/>
      <c r="BB202" s="171">
        <v>3</v>
      </c>
      <c r="BC202" s="229">
        <v>1</v>
      </c>
      <c r="BD202" s="230"/>
      <c r="BE202" s="170"/>
      <c r="BF202" s="171"/>
      <c r="BG202" s="229"/>
      <c r="BH202" s="230"/>
      <c r="BI202" s="170"/>
      <c r="BJ202" s="171">
        <v>3</v>
      </c>
      <c r="BK202" s="229">
        <v>1</v>
      </c>
      <c r="BL202" s="230"/>
      <c r="BM202" s="170"/>
      <c r="BN202" s="171">
        <v>3</v>
      </c>
      <c r="BO202" s="229">
        <v>1</v>
      </c>
      <c r="BP202" s="230"/>
      <c r="BQ202" s="170"/>
      <c r="BR202" s="171">
        <v>3</v>
      </c>
      <c r="BS202" s="229">
        <v>1</v>
      </c>
      <c r="BT202" s="230"/>
      <c r="BU202" s="170"/>
      <c r="BV202" s="171">
        <v>3</v>
      </c>
      <c r="BW202" s="229">
        <v>1</v>
      </c>
      <c r="BX202" s="230"/>
      <c r="BY202" s="170"/>
      <c r="BZ202" s="171">
        <v>3</v>
      </c>
      <c r="CA202" s="229">
        <v>1</v>
      </c>
      <c r="CB202" s="230"/>
      <c r="CC202" s="170"/>
      <c r="CD202" s="171">
        <v>3</v>
      </c>
      <c r="CE202" s="229">
        <v>1</v>
      </c>
      <c r="CF202" s="230"/>
      <c r="CG202" s="170"/>
      <c r="CH202" s="171"/>
      <c r="CI202" s="229"/>
      <c r="CJ202" s="230"/>
      <c r="CK202" s="170"/>
      <c r="CL202" s="171">
        <v>3</v>
      </c>
      <c r="CM202" s="229">
        <v>1</v>
      </c>
      <c r="CN202" s="230"/>
      <c r="CO202" s="170"/>
      <c r="CP202" s="171">
        <v>3</v>
      </c>
      <c r="CQ202" s="229">
        <v>1</v>
      </c>
      <c r="CR202" s="230"/>
      <c r="CS202" s="170"/>
      <c r="CT202" s="171">
        <v>3</v>
      </c>
      <c r="CU202" s="229">
        <v>1</v>
      </c>
      <c r="CV202" s="230"/>
      <c r="CW202" s="170"/>
      <c r="CX202" s="171">
        <v>3</v>
      </c>
      <c r="CY202" s="229">
        <v>1</v>
      </c>
      <c r="CZ202" s="230"/>
      <c r="DA202" s="170"/>
      <c r="DB202" s="171">
        <v>3</v>
      </c>
      <c r="DC202" s="229">
        <v>1</v>
      </c>
      <c r="DD202" s="230"/>
      <c r="DE202" s="170"/>
      <c r="DF202" s="171">
        <v>3</v>
      </c>
      <c r="DG202" s="229">
        <v>1</v>
      </c>
      <c r="DH202" s="230"/>
      <c r="DI202" s="170"/>
      <c r="DJ202" s="171"/>
      <c r="DK202" s="229"/>
      <c r="DL202" s="230"/>
      <c r="DM202" s="170"/>
      <c r="DN202" s="171">
        <v>3</v>
      </c>
      <c r="DO202" s="229">
        <v>1</v>
      </c>
      <c r="DP202" s="230"/>
      <c r="DQ202" s="170"/>
      <c r="DR202" s="171">
        <v>3</v>
      </c>
      <c r="DS202" s="229">
        <v>1</v>
      </c>
      <c r="DT202" s="230"/>
      <c r="DU202" s="170"/>
      <c r="DV202" s="171">
        <v>3</v>
      </c>
      <c r="DW202" s="229">
        <v>1</v>
      </c>
      <c r="DX202" s="230"/>
      <c r="DY202" s="170"/>
      <c r="DZ202" s="259">
        <f t="shared" si="56"/>
        <v>81</v>
      </c>
      <c r="EA202" s="260">
        <f t="shared" si="57"/>
        <v>27</v>
      </c>
      <c r="EB202" s="260">
        <f t="shared" si="58"/>
        <v>0</v>
      </c>
      <c r="EC202" s="261">
        <f t="shared" si="59"/>
        <v>0</v>
      </c>
      <c r="EE202" s="674"/>
      <c r="EF202" s="674"/>
      <c r="EG202" s="674"/>
      <c r="EH202" s="164"/>
      <c r="EI202" s="160"/>
      <c r="EJ202" s="159"/>
      <c r="EK202" s="158"/>
      <c r="EL202" s="161"/>
      <c r="EM202" s="160"/>
      <c r="EN202" s="159"/>
      <c r="EO202" s="158"/>
      <c r="EP202" s="161"/>
      <c r="EQ202" s="160"/>
      <c r="ER202" s="159"/>
      <c r="ES202" s="158"/>
      <c r="ET202" s="161"/>
      <c r="EU202" s="160"/>
      <c r="EV202" s="159"/>
      <c r="EW202" s="158"/>
      <c r="EX202" s="161"/>
      <c r="EY202" s="160"/>
      <c r="EZ202" s="159"/>
      <c r="FA202" s="158"/>
      <c r="FB202" s="161"/>
      <c r="FC202" s="160"/>
      <c r="FD202" s="159"/>
      <c r="FE202" s="158"/>
      <c r="FF202" s="161"/>
      <c r="FG202" s="160"/>
      <c r="FH202" s="159"/>
      <c r="FI202" s="158"/>
      <c r="FJ202" s="161"/>
      <c r="FK202" s="160"/>
      <c r="FL202" s="159"/>
      <c r="FM202" s="158"/>
      <c r="FN202" s="161"/>
      <c r="FO202" s="160"/>
      <c r="FP202" s="159"/>
      <c r="FQ202" s="158"/>
      <c r="FR202" s="161"/>
      <c r="FS202" s="160"/>
      <c r="FT202" s="159"/>
      <c r="FU202" s="158"/>
      <c r="FV202" s="161"/>
      <c r="FW202" s="160"/>
      <c r="FX202" s="159"/>
      <c r="FY202" s="158"/>
      <c r="FZ202" s="161"/>
      <c r="GA202" s="160"/>
      <c r="GB202" s="159"/>
      <c r="GC202" s="158"/>
      <c r="GD202" s="161"/>
      <c r="GE202" s="160"/>
      <c r="GF202" s="159"/>
      <c r="GG202" s="158"/>
      <c r="GH202" s="161"/>
      <c r="GI202" s="160"/>
      <c r="GJ202" s="159"/>
      <c r="GK202" s="158"/>
      <c r="GL202" s="161"/>
      <c r="GM202" s="160"/>
      <c r="GN202" s="159"/>
      <c r="GO202" s="158"/>
      <c r="GP202" s="161"/>
      <c r="GQ202" s="160"/>
      <c r="GR202" s="159"/>
      <c r="GS202" s="158"/>
      <c r="GT202" s="161"/>
      <c r="GU202" s="160"/>
      <c r="GV202" s="159"/>
      <c r="GW202" s="158"/>
      <c r="GX202" s="161"/>
      <c r="GY202" s="160"/>
      <c r="GZ202" s="159"/>
      <c r="HA202" s="158"/>
      <c r="HB202" s="161"/>
      <c r="HC202" s="160"/>
      <c r="HD202" s="159"/>
      <c r="HE202" s="158"/>
      <c r="HF202" s="161"/>
      <c r="HG202" s="160"/>
      <c r="HH202" s="159"/>
      <c r="HI202" s="158"/>
      <c r="HJ202" s="161"/>
      <c r="HK202" s="160"/>
      <c r="HL202" s="159"/>
      <c r="HM202" s="158"/>
      <c r="HN202" s="161"/>
      <c r="HO202" s="160"/>
      <c r="HP202" s="159"/>
      <c r="HQ202" s="158"/>
      <c r="HR202" s="161"/>
      <c r="HS202" s="160"/>
      <c r="HT202" s="159"/>
      <c r="HU202" s="158"/>
      <c r="HV202" s="161"/>
      <c r="HW202" s="160"/>
      <c r="HX202" s="159"/>
      <c r="HY202" s="158"/>
      <c r="HZ202" s="161"/>
      <c r="IA202" s="160"/>
      <c r="IB202" s="159"/>
      <c r="IC202" s="158"/>
      <c r="ID202" s="161"/>
      <c r="IE202" s="160"/>
      <c r="IF202" s="159"/>
      <c r="IG202" s="158"/>
      <c r="IH202" s="161"/>
      <c r="II202" s="160"/>
      <c r="IJ202" s="159"/>
      <c r="IK202" s="158"/>
      <c r="IL202" s="161"/>
      <c r="IM202" s="160"/>
      <c r="IN202" s="159"/>
      <c r="IO202" s="158"/>
      <c r="IP202" s="161"/>
      <c r="IQ202" s="160"/>
      <c r="IR202" s="159"/>
      <c r="IS202" s="158"/>
      <c r="IT202" s="161"/>
      <c r="IU202" s="160"/>
      <c r="IV202" s="159"/>
      <c r="IW202" s="158"/>
      <c r="IX202" s="161"/>
      <c r="IY202" s="160"/>
      <c r="IZ202" s="159"/>
      <c r="JA202" s="158"/>
      <c r="JB202" s="161"/>
      <c r="JC202" s="672"/>
      <c r="JD202" s="672"/>
      <c r="JE202" s="672"/>
      <c r="JF202" s="673"/>
      <c r="JG202" s="167"/>
      <c r="JH202" s="674"/>
      <c r="JI202" s="674"/>
      <c r="JJ202" s="674"/>
      <c r="JK202" s="164"/>
      <c r="JL202" s="160"/>
      <c r="JM202" s="159"/>
      <c r="JN202" s="158"/>
      <c r="JO202" s="161"/>
      <c r="JP202" s="160"/>
      <c r="JQ202" s="159"/>
      <c r="JR202" s="158"/>
      <c r="JS202" s="161"/>
      <c r="JT202" s="160"/>
      <c r="JU202" s="159"/>
      <c r="JV202" s="158"/>
      <c r="JW202" s="161"/>
      <c r="JX202" s="160"/>
      <c r="JY202" s="159"/>
      <c r="JZ202" s="158"/>
      <c r="KA202" s="161"/>
      <c r="KB202" s="160"/>
      <c r="KC202" s="159"/>
      <c r="KD202" s="158"/>
      <c r="KE202" s="161"/>
      <c r="KF202" s="160"/>
      <c r="KG202" s="159"/>
      <c r="KH202" s="158"/>
      <c r="KI202" s="161"/>
      <c r="KJ202" s="160"/>
      <c r="KK202" s="159"/>
      <c r="KL202" s="158"/>
      <c r="KM202" s="161"/>
      <c r="KN202" s="160"/>
      <c r="KO202" s="159"/>
      <c r="KP202" s="158"/>
      <c r="KQ202" s="161"/>
      <c r="KR202" s="160"/>
      <c r="KS202" s="159"/>
      <c r="KT202" s="158"/>
      <c r="KU202" s="161"/>
      <c r="KV202" s="160"/>
      <c r="KW202" s="159"/>
      <c r="KX202" s="158"/>
      <c r="KY202" s="161"/>
      <c r="KZ202" s="160"/>
      <c r="LA202" s="159"/>
      <c r="LB202" s="158"/>
      <c r="LC202" s="161"/>
      <c r="LD202" s="160"/>
      <c r="LE202" s="159"/>
      <c r="LF202" s="158"/>
      <c r="LG202" s="161"/>
      <c r="LH202" s="160"/>
      <c r="LI202" s="159"/>
      <c r="LJ202" s="158"/>
      <c r="LK202" s="161"/>
      <c r="LL202" s="160"/>
      <c r="LM202" s="159"/>
      <c r="LN202" s="158"/>
      <c r="LO202" s="161"/>
      <c r="LP202" s="160"/>
      <c r="LQ202" s="159"/>
      <c r="LR202" s="158"/>
      <c r="LS202" s="161"/>
      <c r="LT202" s="160"/>
      <c r="LU202" s="159"/>
      <c r="LV202" s="158"/>
      <c r="LW202" s="161"/>
      <c r="LX202" s="160"/>
      <c r="LY202" s="159"/>
      <c r="LZ202" s="158"/>
      <c r="MA202" s="161"/>
      <c r="MB202" s="160"/>
      <c r="MC202" s="159"/>
      <c r="MD202" s="158"/>
      <c r="ME202" s="161"/>
      <c r="MF202" s="160"/>
      <c r="MG202" s="159"/>
      <c r="MH202" s="158"/>
      <c r="MI202" s="161"/>
      <c r="MJ202" s="160"/>
      <c r="MK202" s="159"/>
      <c r="ML202" s="158"/>
      <c r="MM202" s="161"/>
      <c r="MN202" s="160"/>
      <c r="MO202" s="159"/>
      <c r="MP202" s="158"/>
      <c r="MQ202" s="161"/>
      <c r="MR202" s="160"/>
      <c r="MS202" s="159"/>
      <c r="MT202" s="158"/>
      <c r="MU202" s="161"/>
      <c r="MV202" s="160"/>
      <c r="MW202" s="159"/>
      <c r="MX202" s="158"/>
      <c r="MY202" s="161"/>
      <c r="MZ202" s="160"/>
      <c r="NA202" s="159"/>
      <c r="NB202" s="158"/>
      <c r="NC202" s="161"/>
      <c r="ND202" s="160"/>
      <c r="NE202" s="159"/>
      <c r="NF202" s="158"/>
      <c r="NG202" s="161"/>
      <c r="NH202" s="160"/>
      <c r="NI202" s="159"/>
      <c r="NJ202" s="158"/>
      <c r="NK202" s="161"/>
      <c r="NL202" s="160"/>
      <c r="NM202" s="159"/>
      <c r="NN202" s="158"/>
      <c r="NO202" s="161"/>
      <c r="NP202" s="160"/>
      <c r="NQ202" s="159"/>
      <c r="NR202" s="158"/>
      <c r="NS202" s="161"/>
      <c r="NT202" s="160"/>
      <c r="NU202" s="159"/>
      <c r="NV202" s="158"/>
      <c r="NW202" s="161"/>
      <c r="NX202" s="160"/>
      <c r="NY202" s="159"/>
      <c r="NZ202" s="158"/>
      <c r="OA202" s="161"/>
      <c r="OB202" s="160"/>
      <c r="OC202" s="159"/>
      <c r="OD202" s="158"/>
      <c r="OE202" s="161"/>
      <c r="OF202" s="672"/>
      <c r="OG202" s="672"/>
      <c r="OH202" s="672"/>
      <c r="OI202" s="673"/>
      <c r="OJ202" s="167"/>
      <c r="OK202" s="674"/>
      <c r="OL202" s="674"/>
      <c r="OM202" s="674"/>
      <c r="ON202" s="164"/>
      <c r="OO202" s="160"/>
      <c r="OP202" s="159"/>
      <c r="OQ202" s="158"/>
      <c r="OR202" s="161"/>
      <c r="OS202" s="160"/>
      <c r="OT202" s="159"/>
      <c r="OU202" s="158"/>
      <c r="OV202" s="161"/>
      <c r="OW202" s="160"/>
      <c r="OX202" s="159"/>
      <c r="OY202" s="158"/>
      <c r="OZ202" s="161"/>
      <c r="PA202" s="160"/>
      <c r="PB202" s="159"/>
      <c r="PC202" s="158"/>
      <c r="PD202" s="161"/>
      <c r="PE202" s="160"/>
      <c r="PF202" s="159"/>
      <c r="PG202" s="158"/>
      <c r="PH202" s="161"/>
      <c r="PI202" s="160"/>
      <c r="PJ202" s="159"/>
      <c r="PK202" s="158"/>
      <c r="PL202" s="161"/>
      <c r="PM202" s="160"/>
      <c r="PN202" s="159"/>
      <c r="PO202" s="158"/>
      <c r="PP202" s="161"/>
      <c r="PQ202" s="160"/>
      <c r="PR202" s="159"/>
      <c r="PS202" s="158"/>
      <c r="PT202" s="161"/>
      <c r="PU202" s="160"/>
      <c r="PV202" s="159"/>
      <c r="PW202" s="158"/>
      <c r="PX202" s="161"/>
      <c r="PY202" s="160"/>
      <c r="PZ202" s="159"/>
      <c r="QA202" s="158"/>
      <c r="QB202" s="161"/>
      <c r="QC202" s="160"/>
      <c r="QD202" s="159"/>
      <c r="QE202" s="158"/>
      <c r="QF202" s="161"/>
      <c r="QG202" s="160"/>
      <c r="QH202" s="159"/>
      <c r="QI202" s="158"/>
      <c r="QJ202" s="161"/>
      <c r="QK202" s="160"/>
      <c r="QL202" s="159"/>
      <c r="QM202" s="158"/>
      <c r="QN202" s="161"/>
      <c r="QO202" s="160"/>
      <c r="QP202" s="159"/>
      <c r="QQ202" s="158"/>
      <c r="QR202" s="161"/>
      <c r="QS202" s="160"/>
      <c r="QT202" s="159"/>
      <c r="QU202" s="158"/>
      <c r="QV202" s="161"/>
      <c r="QW202" s="160"/>
      <c r="QX202" s="159"/>
      <c r="QY202" s="158"/>
      <c r="QZ202" s="161"/>
      <c r="RA202" s="160"/>
      <c r="RB202" s="159"/>
      <c r="RC202" s="158"/>
      <c r="RD202" s="161"/>
      <c r="RE202" s="160"/>
      <c r="RF202" s="159"/>
      <c r="RG202" s="158"/>
      <c r="RH202" s="161"/>
      <c r="RI202" s="160"/>
      <c r="RJ202" s="159"/>
      <c r="RK202" s="158"/>
      <c r="RL202" s="161"/>
      <c r="RM202" s="160"/>
      <c r="RN202" s="159"/>
      <c r="RO202" s="158"/>
      <c r="RP202" s="161"/>
      <c r="RQ202" s="160"/>
      <c r="RR202" s="159"/>
      <c r="RS202" s="158"/>
      <c r="RT202" s="161"/>
      <c r="RU202" s="160"/>
      <c r="RV202" s="159"/>
      <c r="RW202" s="158"/>
      <c r="RX202" s="161"/>
      <c r="RY202" s="160"/>
      <c r="RZ202" s="159"/>
      <c r="SA202" s="158"/>
      <c r="SB202" s="161"/>
      <c r="SC202" s="160"/>
      <c r="SD202" s="159"/>
      <c r="SE202" s="158"/>
      <c r="SF202" s="161"/>
      <c r="SG202" s="160"/>
      <c r="SH202" s="159"/>
      <c r="SI202" s="158"/>
      <c r="SJ202" s="161"/>
      <c r="SK202" s="160"/>
      <c r="SL202" s="159"/>
      <c r="SM202" s="158"/>
      <c r="SN202" s="161"/>
      <c r="SO202" s="160"/>
      <c r="SP202" s="159"/>
      <c r="SQ202" s="158"/>
      <c r="SR202" s="161"/>
      <c r="SS202" s="160"/>
      <c r="ST202" s="159"/>
      <c r="SU202" s="158"/>
      <c r="SV202" s="161"/>
      <c r="SW202" s="160"/>
      <c r="SX202" s="159"/>
      <c r="SY202" s="158"/>
      <c r="SZ202" s="161"/>
      <c r="TA202" s="160"/>
      <c r="TB202" s="159"/>
      <c r="TC202" s="158"/>
      <c r="TD202" s="161"/>
      <c r="TE202" s="160"/>
      <c r="TF202" s="159"/>
      <c r="TG202" s="158"/>
      <c r="TH202" s="161"/>
      <c r="TI202" s="672"/>
      <c r="TJ202" s="672"/>
      <c r="TK202" s="672"/>
      <c r="TL202" s="673"/>
      <c r="TM202" s="167"/>
      <c r="TN202" s="674"/>
      <c r="TO202" s="674"/>
      <c r="TP202" s="674"/>
      <c r="TQ202" s="164"/>
      <c r="TR202" s="160"/>
      <c r="TS202" s="159"/>
      <c r="TT202" s="158"/>
      <c r="TU202" s="161"/>
      <c r="TV202" s="160"/>
      <c r="TW202" s="159"/>
      <c r="TX202" s="158"/>
      <c r="TY202" s="161"/>
      <c r="TZ202" s="160"/>
      <c r="UA202" s="159"/>
      <c r="UB202" s="158"/>
      <c r="UC202" s="161"/>
      <c r="UD202" s="160"/>
      <c r="UE202" s="159"/>
      <c r="UF202" s="158"/>
      <c r="UG202" s="161"/>
      <c r="UH202" s="160"/>
      <c r="UI202" s="159"/>
      <c r="UJ202" s="158"/>
      <c r="UK202" s="161"/>
      <c r="UL202" s="160"/>
      <c r="UM202" s="159"/>
      <c r="UN202" s="158"/>
      <c r="UO202" s="161"/>
      <c r="UP202" s="160"/>
      <c r="UQ202" s="159"/>
      <c r="UR202" s="158"/>
      <c r="US202" s="161"/>
      <c r="UT202" s="160"/>
      <c r="UU202" s="159"/>
      <c r="UV202" s="158"/>
      <c r="UW202" s="161"/>
      <c r="UX202" s="160"/>
      <c r="UY202" s="159"/>
      <c r="UZ202" s="158"/>
      <c r="VA202" s="161"/>
      <c r="VB202" s="160"/>
      <c r="VC202" s="159"/>
      <c r="VD202" s="158"/>
      <c r="VE202" s="161"/>
      <c r="VF202" s="160"/>
      <c r="VG202" s="159"/>
      <c r="VH202" s="158"/>
      <c r="VI202" s="161"/>
      <c r="VJ202" s="160"/>
      <c r="VK202" s="159"/>
      <c r="VL202" s="158"/>
      <c r="VM202" s="161"/>
      <c r="VN202" s="160"/>
      <c r="VO202" s="159"/>
      <c r="VP202" s="158"/>
      <c r="VQ202" s="161"/>
      <c r="VR202" s="160"/>
      <c r="VS202" s="159"/>
      <c r="VT202" s="158"/>
      <c r="VU202" s="161"/>
      <c r="VV202" s="160"/>
      <c r="VW202" s="159"/>
      <c r="VX202" s="158"/>
      <c r="VY202" s="161"/>
      <c r="VZ202" s="160"/>
      <c r="WA202" s="159"/>
      <c r="WB202" s="158"/>
      <c r="WC202" s="161"/>
      <c r="WD202" s="160"/>
      <c r="WE202" s="159"/>
      <c r="WF202" s="158"/>
      <c r="WG202" s="161"/>
      <c r="WH202" s="160"/>
      <c r="WI202" s="159"/>
      <c r="WJ202" s="158"/>
      <c r="WK202" s="161"/>
      <c r="WL202" s="160"/>
      <c r="WM202" s="159"/>
      <c r="WN202" s="158"/>
      <c r="WO202" s="161"/>
      <c r="WP202" s="160"/>
      <c r="WQ202" s="159"/>
      <c r="WR202" s="158"/>
      <c r="WS202" s="161"/>
      <c r="WT202" s="160"/>
      <c r="WU202" s="159"/>
      <c r="WV202" s="158"/>
      <c r="WW202" s="161"/>
      <c r="WX202" s="160"/>
      <c r="WY202" s="159"/>
      <c r="WZ202" s="158"/>
      <c r="XA202" s="161"/>
      <c r="XB202" s="160"/>
      <c r="XC202" s="159"/>
      <c r="XD202" s="158"/>
      <c r="XE202" s="161"/>
      <c r="XF202" s="160"/>
      <c r="XG202" s="159"/>
      <c r="XH202" s="158"/>
      <c r="XI202" s="161"/>
      <c r="XJ202" s="160"/>
      <c r="XK202" s="159"/>
      <c r="XL202" s="158"/>
      <c r="XM202" s="161"/>
      <c r="XN202" s="160"/>
      <c r="XO202" s="159"/>
      <c r="XP202" s="158"/>
      <c r="XQ202" s="161"/>
      <c r="XR202" s="160"/>
      <c r="XS202" s="159"/>
      <c r="XT202" s="158"/>
      <c r="XU202" s="161"/>
      <c r="XV202" s="160"/>
      <c r="XW202" s="159"/>
      <c r="XX202" s="158"/>
      <c r="XY202" s="161"/>
      <c r="XZ202" s="160"/>
      <c r="YA202" s="159"/>
      <c r="YB202" s="158"/>
      <c r="YC202" s="161"/>
      <c r="YD202" s="160"/>
      <c r="YE202" s="159"/>
      <c r="YF202" s="158"/>
      <c r="YG202" s="161"/>
      <c r="YH202" s="160"/>
      <c r="YI202" s="159"/>
      <c r="YJ202" s="158"/>
      <c r="YK202" s="161"/>
      <c r="YL202" s="672"/>
      <c r="YM202" s="672"/>
      <c r="YN202" s="672"/>
      <c r="YO202" s="673"/>
      <c r="YP202" s="167"/>
      <c r="YQ202" s="674"/>
      <c r="YR202" s="674"/>
      <c r="YS202" s="674"/>
      <c r="YT202" s="164"/>
      <c r="YU202" s="160"/>
      <c r="YV202" s="159"/>
      <c r="YW202" s="158"/>
      <c r="YX202" s="161"/>
      <c r="YY202" s="160"/>
      <c r="YZ202" s="159"/>
      <c r="ZA202" s="158"/>
      <c r="ZB202" s="161"/>
      <c r="ZC202" s="160"/>
      <c r="ZD202" s="159"/>
      <c r="ZE202" s="158"/>
      <c r="ZF202" s="161"/>
      <c r="ZG202" s="160"/>
      <c r="ZH202" s="159"/>
      <c r="ZI202" s="158"/>
      <c r="ZJ202" s="161"/>
      <c r="ZK202" s="160"/>
      <c r="ZL202" s="159"/>
      <c r="ZM202" s="158"/>
      <c r="ZN202" s="161"/>
      <c r="ZO202" s="160"/>
      <c r="ZP202" s="159"/>
      <c r="ZQ202" s="158"/>
      <c r="ZR202" s="161"/>
      <c r="ZS202" s="160"/>
      <c r="ZT202" s="159"/>
      <c r="ZU202" s="158"/>
      <c r="ZV202" s="161"/>
      <c r="ZW202" s="160"/>
      <c r="ZX202" s="159"/>
      <c r="ZY202" s="158"/>
      <c r="ZZ202" s="161"/>
      <c r="AAA202" s="160"/>
      <c r="AAB202" s="159"/>
      <c r="AAC202" s="158"/>
      <c r="AAD202" s="161"/>
      <c r="AAE202" s="160"/>
      <c r="AAF202" s="159"/>
      <c r="AAG202" s="158"/>
      <c r="AAH202" s="161"/>
      <c r="AAI202" s="160"/>
      <c r="AAJ202" s="159"/>
      <c r="AAK202" s="158"/>
      <c r="AAL202" s="161"/>
      <c r="AAM202" s="160"/>
      <c r="AAN202" s="159"/>
      <c r="AAO202" s="158"/>
      <c r="AAP202" s="161"/>
      <c r="AAQ202" s="160"/>
      <c r="AAR202" s="159"/>
      <c r="AAS202" s="158"/>
      <c r="AAT202" s="161"/>
      <c r="AAU202" s="160"/>
      <c r="AAV202" s="159"/>
      <c r="AAW202" s="158"/>
      <c r="AAX202" s="161"/>
      <c r="AAY202" s="160"/>
      <c r="AAZ202" s="159"/>
      <c r="ABA202" s="158"/>
      <c r="ABB202" s="161"/>
      <c r="ABC202" s="160"/>
      <c r="ABD202" s="159"/>
      <c r="ABE202" s="158"/>
      <c r="ABF202" s="161"/>
      <c r="ABG202" s="160"/>
      <c r="ABH202" s="159"/>
      <c r="ABI202" s="158"/>
      <c r="ABJ202" s="161"/>
      <c r="ABK202" s="160"/>
      <c r="ABL202" s="159"/>
      <c r="ABM202" s="158"/>
      <c r="ABN202" s="161"/>
      <c r="ABO202" s="160"/>
      <c r="ABP202" s="159"/>
      <c r="ABQ202" s="158"/>
      <c r="ABR202" s="161"/>
      <c r="ABS202" s="160"/>
      <c r="ABT202" s="159"/>
      <c r="ABU202" s="158"/>
      <c r="ABV202" s="161"/>
      <c r="ABW202" s="160"/>
      <c r="ABX202" s="159"/>
      <c r="ABY202" s="158"/>
      <c r="ABZ202" s="161"/>
      <c r="ACA202" s="160"/>
      <c r="ACB202" s="159"/>
      <c r="ACC202" s="158"/>
      <c r="ACD202" s="161"/>
      <c r="ACE202" s="160"/>
      <c r="ACF202" s="159"/>
      <c r="ACG202" s="158"/>
      <c r="ACH202" s="161"/>
      <c r="ACI202" s="160"/>
      <c r="ACJ202" s="159"/>
      <c r="ACK202" s="158"/>
      <c r="ACL202" s="161"/>
      <c r="ACM202" s="160"/>
      <c r="ACN202" s="159"/>
      <c r="ACO202" s="158"/>
      <c r="ACP202" s="161"/>
      <c r="ACQ202" s="160"/>
      <c r="ACR202" s="159"/>
      <c r="ACS202" s="158"/>
      <c r="ACT202" s="161"/>
      <c r="ACU202" s="160"/>
      <c r="ACV202" s="159"/>
      <c r="ACW202" s="158"/>
      <c r="ACX202" s="161"/>
      <c r="ACY202" s="160"/>
      <c r="ACZ202" s="159"/>
      <c r="ADA202" s="158"/>
      <c r="ADB202" s="161"/>
      <c r="ADC202" s="160"/>
      <c r="ADD202" s="159"/>
      <c r="ADE202" s="158"/>
      <c r="ADF202" s="161"/>
      <c r="ADG202" s="160"/>
      <c r="ADH202" s="159"/>
      <c r="ADI202" s="158"/>
      <c r="ADJ202" s="161"/>
      <c r="ADK202" s="160"/>
      <c r="ADL202" s="159"/>
      <c r="ADM202" s="158"/>
      <c r="ADN202" s="161"/>
      <c r="ADO202" s="672"/>
      <c r="ADP202" s="672"/>
      <c r="ADQ202" s="672"/>
      <c r="ADR202" s="673"/>
      <c r="ADS202" s="167"/>
      <c r="ADT202" s="674"/>
      <c r="ADU202" s="674"/>
      <c r="ADV202" s="674"/>
      <c r="ADW202" s="164"/>
      <c r="ADX202" s="160"/>
      <c r="ADY202" s="159"/>
      <c r="ADZ202" s="158"/>
      <c r="AEA202" s="161"/>
      <c r="AEB202" s="160"/>
      <c r="AEC202" s="159"/>
      <c r="AED202" s="158"/>
      <c r="AEE202" s="161"/>
      <c r="AEF202" s="160"/>
      <c r="AEG202" s="159"/>
      <c r="AEH202" s="158"/>
      <c r="AEI202" s="161"/>
      <c r="AEJ202" s="160"/>
      <c r="AEK202" s="159"/>
      <c r="AEL202" s="158"/>
      <c r="AEM202" s="161"/>
      <c r="AEN202" s="160"/>
      <c r="AEO202" s="159"/>
      <c r="AEP202" s="158"/>
      <c r="AEQ202" s="161"/>
      <c r="AER202" s="160"/>
      <c r="AES202" s="159"/>
      <c r="AET202" s="158"/>
      <c r="AEU202" s="161"/>
      <c r="AEV202" s="160"/>
      <c r="AEW202" s="159"/>
      <c r="AEX202" s="158"/>
      <c r="AEY202" s="161"/>
      <c r="AEZ202" s="160"/>
      <c r="AFA202" s="159"/>
      <c r="AFB202" s="158"/>
      <c r="AFC202" s="161"/>
      <c r="AFD202" s="160"/>
      <c r="AFE202" s="159"/>
      <c r="AFF202" s="158"/>
      <c r="AFG202" s="161"/>
      <c r="AFH202" s="160"/>
      <c r="AFI202" s="159"/>
      <c r="AFJ202" s="158"/>
      <c r="AFK202" s="161"/>
      <c r="AFL202" s="160"/>
      <c r="AFM202" s="159"/>
      <c r="AFN202" s="158"/>
      <c r="AFO202" s="161"/>
      <c r="AFP202" s="160"/>
      <c r="AFQ202" s="159"/>
      <c r="AFR202" s="158"/>
      <c r="AFS202" s="161"/>
      <c r="AFT202" s="160"/>
      <c r="AFU202" s="159"/>
      <c r="AFV202" s="158"/>
      <c r="AFW202" s="161"/>
      <c r="AFX202" s="160"/>
      <c r="AFY202" s="159"/>
      <c r="AFZ202" s="158"/>
      <c r="AGA202" s="161"/>
      <c r="AGB202" s="160"/>
      <c r="AGC202" s="159"/>
      <c r="AGD202" s="158"/>
      <c r="AGE202" s="161"/>
      <c r="AGF202" s="160"/>
      <c r="AGG202" s="159"/>
      <c r="AGH202" s="158"/>
      <c r="AGI202" s="161"/>
      <c r="AGJ202" s="160"/>
      <c r="AGK202" s="159"/>
      <c r="AGL202" s="158"/>
      <c r="AGM202" s="161"/>
      <c r="AGN202" s="160"/>
      <c r="AGO202" s="159"/>
      <c r="AGP202" s="158"/>
      <c r="AGQ202" s="161"/>
      <c r="AGR202" s="160"/>
      <c r="AGS202" s="159"/>
      <c r="AGT202" s="158"/>
      <c r="AGU202" s="161"/>
      <c r="AGV202" s="160"/>
      <c r="AGW202" s="159"/>
      <c r="AGX202" s="158"/>
      <c r="AGY202" s="161"/>
      <c r="AGZ202" s="160"/>
      <c r="AHA202" s="159"/>
      <c r="AHB202" s="158"/>
      <c r="AHC202" s="161"/>
      <c r="AHD202" s="160"/>
      <c r="AHE202" s="159"/>
      <c r="AHF202" s="158"/>
      <c r="AHG202" s="161"/>
      <c r="AHH202" s="160"/>
      <c r="AHI202" s="159"/>
      <c r="AHJ202" s="158"/>
      <c r="AHK202" s="161"/>
      <c r="AHL202" s="160"/>
      <c r="AHM202" s="159"/>
      <c r="AHN202" s="158"/>
      <c r="AHO202" s="161"/>
      <c r="AHP202" s="160"/>
      <c r="AHQ202" s="159"/>
      <c r="AHR202" s="158"/>
      <c r="AHS202" s="161"/>
      <c r="AHT202" s="160"/>
      <c r="AHU202" s="159"/>
      <c r="AHV202" s="158"/>
      <c r="AHW202" s="161"/>
      <c r="AHX202" s="160"/>
      <c r="AHY202" s="159"/>
      <c r="AHZ202" s="158"/>
      <c r="AIA202" s="161"/>
      <c r="AIB202" s="160"/>
      <c r="AIC202" s="159"/>
      <c r="AID202" s="158"/>
      <c r="AIE202" s="161"/>
      <c r="AIF202" s="160"/>
      <c r="AIG202" s="159"/>
      <c r="AIH202" s="158"/>
      <c r="AII202" s="161"/>
      <c r="AIJ202" s="160"/>
      <c r="AIK202" s="159"/>
      <c r="AIL202" s="158"/>
      <c r="AIM202" s="161"/>
      <c r="AIN202" s="160"/>
      <c r="AIO202" s="159"/>
      <c r="AIP202" s="158"/>
      <c r="AIQ202" s="161"/>
      <c r="AIR202" s="672"/>
      <c r="AIS202" s="672"/>
      <c r="AIT202" s="672"/>
      <c r="AIU202" s="673"/>
      <c r="AIV202" s="167"/>
      <c r="AIW202" s="674"/>
      <c r="AIX202" s="674"/>
      <c r="AIY202" s="674"/>
      <c r="AIZ202" s="164"/>
      <c r="AJA202" s="160"/>
      <c r="AJB202" s="159"/>
      <c r="AJC202" s="158"/>
      <c r="AJD202" s="161"/>
      <c r="AJE202" s="160"/>
      <c r="AJF202" s="159"/>
      <c r="AJG202" s="158"/>
      <c r="AJH202" s="161"/>
      <c r="AJI202" s="160"/>
      <c r="AJJ202" s="159"/>
      <c r="AJK202" s="158"/>
      <c r="AJL202" s="161"/>
      <c r="AJM202" s="160"/>
      <c r="AJN202" s="159"/>
      <c r="AJO202" s="158"/>
      <c r="AJP202" s="161"/>
      <c r="AJQ202" s="160"/>
      <c r="AJR202" s="159"/>
      <c r="AJS202" s="158"/>
      <c r="AJT202" s="161"/>
      <c r="AJU202" s="160"/>
      <c r="AJV202" s="159"/>
      <c r="AJW202" s="158"/>
      <c r="AJX202" s="161"/>
      <c r="AJY202" s="160"/>
      <c r="AJZ202" s="159"/>
      <c r="AKA202" s="158"/>
      <c r="AKB202" s="161"/>
      <c r="AKC202" s="160"/>
      <c r="AKD202" s="159"/>
      <c r="AKE202" s="158"/>
      <c r="AKF202" s="161"/>
      <c r="AKG202" s="160"/>
      <c r="AKH202" s="159"/>
      <c r="AKI202" s="158"/>
      <c r="AKJ202" s="161"/>
      <c r="AKK202" s="160"/>
      <c r="AKL202" s="159"/>
      <c r="AKM202" s="158"/>
      <c r="AKN202" s="161"/>
      <c r="AKO202" s="160"/>
      <c r="AKP202" s="159"/>
      <c r="AKQ202" s="158"/>
      <c r="AKR202" s="161"/>
      <c r="AKS202" s="160"/>
      <c r="AKT202" s="159"/>
      <c r="AKU202" s="158"/>
      <c r="AKV202" s="161"/>
      <c r="AKW202" s="160"/>
      <c r="AKX202" s="159"/>
      <c r="AKY202" s="158"/>
      <c r="AKZ202" s="161"/>
      <c r="ALA202" s="160"/>
      <c r="ALB202" s="159"/>
      <c r="ALC202" s="158"/>
      <c r="ALD202" s="161"/>
      <c r="ALE202" s="160"/>
      <c r="ALF202" s="159"/>
      <c r="ALG202" s="158"/>
      <c r="ALH202" s="161"/>
      <c r="ALI202" s="160"/>
      <c r="ALJ202" s="159"/>
      <c r="ALK202" s="158"/>
      <c r="ALL202" s="161"/>
      <c r="ALM202" s="160"/>
      <c r="ALN202" s="159"/>
      <c r="ALO202" s="158"/>
      <c r="ALP202" s="161"/>
      <c r="ALQ202" s="160"/>
      <c r="ALR202" s="159"/>
      <c r="ALS202" s="158"/>
      <c r="ALT202" s="161"/>
      <c r="ALU202" s="160"/>
      <c r="ALV202" s="159"/>
      <c r="ALW202" s="158"/>
      <c r="ALX202" s="161"/>
      <c r="ALY202" s="160"/>
      <c r="ALZ202" s="159"/>
      <c r="AMA202" s="158"/>
      <c r="AMB202" s="161"/>
      <c r="AMC202" s="160"/>
      <c r="AMD202" s="159"/>
      <c r="AME202" s="158"/>
      <c r="AMF202" s="161"/>
      <c r="AMG202" s="160"/>
      <c r="AMH202" s="159"/>
      <c r="AMI202" s="158"/>
      <c r="AMJ202" s="161"/>
      <c r="AMK202" s="160"/>
      <c r="AML202" s="159"/>
      <c r="AMM202" s="158"/>
      <c r="AMN202" s="161"/>
      <c r="AMO202" s="160"/>
      <c r="AMP202" s="159"/>
      <c r="AMQ202" s="158"/>
      <c r="AMR202" s="161"/>
      <c r="AMS202" s="160"/>
      <c r="AMT202" s="159"/>
      <c r="AMU202" s="158"/>
      <c r="AMV202" s="161"/>
      <c r="AMW202" s="160"/>
      <c r="AMX202" s="159"/>
      <c r="AMY202" s="158"/>
      <c r="AMZ202" s="161"/>
      <c r="ANA202" s="160"/>
      <c r="ANB202" s="159"/>
      <c r="ANC202" s="158"/>
      <c r="AND202" s="161"/>
      <c r="ANE202" s="160"/>
      <c r="ANF202" s="159"/>
      <c r="ANG202" s="158"/>
      <c r="ANH202" s="161"/>
      <c r="ANI202" s="160"/>
      <c r="ANJ202" s="159"/>
      <c r="ANK202" s="158"/>
      <c r="ANL202" s="161"/>
      <c r="ANM202" s="160"/>
      <c r="ANN202" s="159"/>
      <c r="ANO202" s="158"/>
      <c r="ANP202" s="161"/>
      <c r="ANQ202" s="160"/>
      <c r="ANR202" s="159"/>
      <c r="ANS202" s="158"/>
      <c r="ANT202" s="161"/>
      <c r="ANU202" s="672"/>
      <c r="ANV202" s="672"/>
      <c r="ANW202" s="672"/>
      <c r="ANX202" s="673"/>
      <c r="ANY202" s="167"/>
      <c r="ANZ202" s="674"/>
      <c r="AOA202" s="674"/>
      <c r="AOB202" s="674"/>
      <c r="AOC202" s="164"/>
      <c r="AOD202" s="160"/>
      <c r="AOE202" s="159"/>
      <c r="AOF202" s="158"/>
      <c r="AOG202" s="161"/>
      <c r="AOH202" s="160"/>
      <c r="AOI202" s="159"/>
      <c r="AOJ202" s="158"/>
      <c r="AOK202" s="161"/>
      <c r="AOL202" s="160"/>
      <c r="AOM202" s="159"/>
      <c r="AON202" s="158"/>
      <c r="AOO202" s="161"/>
      <c r="AOP202" s="160"/>
      <c r="AOQ202" s="159"/>
      <c r="AOR202" s="158"/>
      <c r="AOS202" s="161"/>
      <c r="AOT202" s="160"/>
      <c r="AOU202" s="159"/>
      <c r="AOV202" s="158"/>
      <c r="AOW202" s="161"/>
      <c r="AOX202" s="160"/>
      <c r="AOY202" s="159"/>
      <c r="AOZ202" s="158"/>
      <c r="APA202" s="161"/>
      <c r="APB202" s="160"/>
      <c r="APC202" s="159"/>
      <c r="APD202" s="158"/>
      <c r="APE202" s="161"/>
      <c r="APF202" s="160"/>
      <c r="APG202" s="159"/>
      <c r="APH202" s="158"/>
      <c r="API202" s="161"/>
      <c r="APJ202" s="160"/>
      <c r="APK202" s="159"/>
      <c r="APL202" s="158"/>
      <c r="APM202" s="161"/>
      <c r="APN202" s="160"/>
      <c r="APO202" s="159"/>
      <c r="APP202" s="158"/>
      <c r="APQ202" s="161"/>
      <c r="APR202" s="160"/>
      <c r="APS202" s="159"/>
      <c r="APT202" s="158"/>
      <c r="APU202" s="161"/>
      <c r="APV202" s="160"/>
      <c r="APW202" s="159"/>
      <c r="APX202" s="158"/>
      <c r="APY202" s="161"/>
      <c r="APZ202" s="160"/>
      <c r="AQA202" s="159"/>
      <c r="AQB202" s="158"/>
      <c r="AQC202" s="161"/>
      <c r="AQD202" s="160"/>
      <c r="AQE202" s="159"/>
      <c r="AQF202" s="158"/>
      <c r="AQG202" s="161"/>
      <c r="AQH202" s="160"/>
      <c r="AQI202" s="159"/>
      <c r="AQJ202" s="158"/>
      <c r="AQK202" s="161"/>
      <c r="AQL202" s="160"/>
      <c r="AQM202" s="159"/>
      <c r="AQN202" s="158"/>
      <c r="AQO202" s="161"/>
      <c r="AQP202" s="160"/>
      <c r="AQQ202" s="159"/>
      <c r="AQR202" s="158"/>
      <c r="AQS202" s="161"/>
      <c r="AQT202" s="160"/>
      <c r="AQU202" s="159"/>
      <c r="AQV202" s="158"/>
      <c r="AQW202" s="161"/>
      <c r="AQX202" s="160"/>
      <c r="AQY202" s="159"/>
      <c r="AQZ202" s="158"/>
      <c r="ARA202" s="161"/>
      <c r="ARB202" s="160"/>
      <c r="ARC202" s="159"/>
      <c r="ARD202" s="158"/>
      <c r="ARE202" s="161"/>
      <c r="ARF202" s="160"/>
      <c r="ARG202" s="159"/>
      <c r="ARH202" s="158"/>
      <c r="ARI202" s="161"/>
      <c r="ARJ202" s="160"/>
      <c r="ARK202" s="159"/>
      <c r="ARL202" s="158"/>
      <c r="ARM202" s="161"/>
      <c r="ARN202" s="160"/>
      <c r="ARO202" s="159"/>
      <c r="ARP202" s="158"/>
      <c r="ARQ202" s="161"/>
      <c r="ARR202" s="160"/>
      <c r="ARS202" s="159"/>
      <c r="ART202" s="158"/>
      <c r="ARU202" s="161"/>
      <c r="ARV202" s="160"/>
      <c r="ARW202" s="159"/>
      <c r="ARX202" s="158"/>
      <c r="ARY202" s="161"/>
      <c r="ARZ202" s="160"/>
      <c r="ASA202" s="159"/>
      <c r="ASB202" s="158"/>
      <c r="ASC202" s="161"/>
      <c r="ASD202" s="160"/>
      <c r="ASE202" s="159"/>
      <c r="ASF202" s="158"/>
      <c r="ASG202" s="161"/>
      <c r="ASH202" s="160"/>
      <c r="ASI202" s="159"/>
      <c r="ASJ202" s="158"/>
      <c r="ASK202" s="161"/>
      <c r="ASL202" s="160"/>
      <c r="ASM202" s="159"/>
      <c r="ASN202" s="158"/>
      <c r="ASO202" s="161"/>
      <c r="ASP202" s="160"/>
      <c r="ASQ202" s="159"/>
      <c r="ASR202" s="158"/>
      <c r="ASS202" s="161"/>
      <c r="AST202" s="160"/>
      <c r="ASU202" s="159"/>
      <c r="ASV202" s="158"/>
      <c r="ASW202" s="161"/>
      <c r="ASX202" s="672"/>
      <c r="ASY202" s="672"/>
      <c r="ASZ202" s="672"/>
      <c r="ATA202" s="673"/>
      <c r="ATB202" s="167"/>
      <c r="ATC202" s="674"/>
      <c r="ATD202" s="674"/>
      <c r="ATE202" s="674"/>
      <c r="ATF202" s="164"/>
      <c r="ATG202" s="160"/>
      <c r="ATH202" s="159"/>
      <c r="ATI202" s="158"/>
      <c r="ATJ202" s="161"/>
      <c r="ATK202" s="160"/>
      <c r="ATL202" s="159"/>
      <c r="ATM202" s="158"/>
      <c r="ATN202" s="161"/>
      <c r="ATO202" s="160"/>
      <c r="ATP202" s="159"/>
      <c r="ATQ202" s="158"/>
      <c r="ATR202" s="161"/>
      <c r="ATS202" s="160"/>
      <c r="ATT202" s="159"/>
      <c r="ATU202" s="158"/>
      <c r="ATV202" s="161"/>
      <c r="ATW202" s="160"/>
      <c r="ATX202" s="159"/>
      <c r="ATY202" s="158"/>
      <c r="ATZ202" s="161"/>
      <c r="AUA202" s="160"/>
      <c r="AUB202" s="159"/>
      <c r="AUC202" s="158"/>
      <c r="AUD202" s="161"/>
      <c r="AUE202" s="160"/>
      <c r="AUF202" s="159"/>
      <c r="AUG202" s="158"/>
      <c r="AUH202" s="161"/>
      <c r="AUI202" s="160"/>
      <c r="AUJ202" s="159"/>
      <c r="AUK202" s="158"/>
      <c r="AUL202" s="161"/>
      <c r="AUM202" s="160"/>
      <c r="AUN202" s="159"/>
      <c r="AUO202" s="158"/>
      <c r="AUP202" s="161"/>
      <c r="AUQ202" s="160"/>
      <c r="AUR202" s="159"/>
      <c r="AUS202" s="158"/>
      <c r="AUT202" s="161"/>
      <c r="AUU202" s="160"/>
      <c r="AUV202" s="159"/>
      <c r="AUW202" s="158"/>
      <c r="AUX202" s="161"/>
      <c r="AUY202" s="160"/>
      <c r="AUZ202" s="159"/>
      <c r="AVA202" s="158"/>
      <c r="AVB202" s="161"/>
      <c r="AVC202" s="160"/>
      <c r="AVD202" s="159"/>
      <c r="AVE202" s="158"/>
      <c r="AVF202" s="161"/>
      <c r="AVG202" s="160"/>
      <c r="AVH202" s="159"/>
      <c r="AVI202" s="158"/>
      <c r="AVJ202" s="161"/>
      <c r="AVK202" s="160"/>
      <c r="AVL202" s="159"/>
      <c r="AVM202" s="158"/>
      <c r="AVN202" s="161"/>
      <c r="AVO202" s="160"/>
      <c r="AVP202" s="159"/>
      <c r="AVQ202" s="158"/>
      <c r="AVR202" s="161"/>
      <c r="AVS202" s="160"/>
      <c r="AVT202" s="159"/>
      <c r="AVU202" s="158"/>
      <c r="AVV202" s="161"/>
      <c r="AVW202" s="160"/>
      <c r="AVX202" s="159"/>
      <c r="AVY202" s="158"/>
      <c r="AVZ202" s="161"/>
      <c r="AWA202" s="160"/>
      <c r="AWB202" s="159"/>
      <c r="AWC202" s="158"/>
      <c r="AWD202" s="161"/>
      <c r="AWE202" s="160"/>
      <c r="AWF202" s="159"/>
      <c r="AWG202" s="158"/>
      <c r="AWH202" s="161"/>
      <c r="AWI202" s="160"/>
      <c r="AWJ202" s="159"/>
      <c r="AWK202" s="158"/>
      <c r="AWL202" s="161"/>
      <c r="AWM202" s="160"/>
      <c r="AWN202" s="159"/>
      <c r="AWO202" s="158"/>
      <c r="AWP202" s="161"/>
      <c r="AWQ202" s="160"/>
      <c r="AWR202" s="159"/>
      <c r="AWS202" s="158"/>
      <c r="AWT202" s="161"/>
      <c r="AWU202" s="160"/>
      <c r="AWV202" s="159"/>
      <c r="AWW202" s="158"/>
      <c r="AWX202" s="161"/>
      <c r="AWY202" s="160"/>
      <c r="AWZ202" s="159"/>
      <c r="AXA202" s="158"/>
      <c r="AXB202" s="161"/>
      <c r="AXC202" s="160"/>
      <c r="AXD202" s="159"/>
      <c r="AXE202" s="158"/>
      <c r="AXF202" s="161"/>
      <c r="AXG202" s="160"/>
      <c r="AXH202" s="159"/>
      <c r="AXI202" s="158"/>
      <c r="AXJ202" s="161"/>
      <c r="AXK202" s="160"/>
      <c r="AXL202" s="159"/>
      <c r="AXM202" s="158"/>
      <c r="AXN202" s="161"/>
      <c r="AXO202" s="160"/>
      <c r="AXP202" s="159"/>
      <c r="AXQ202" s="158"/>
      <c r="AXR202" s="161"/>
      <c r="AXS202" s="160"/>
      <c r="AXT202" s="159"/>
      <c r="AXU202" s="158"/>
      <c r="AXV202" s="161"/>
      <c r="AXW202" s="160"/>
      <c r="AXX202" s="159"/>
      <c r="AXY202" s="158"/>
      <c r="AXZ202" s="161"/>
      <c r="AYA202" s="672"/>
      <c r="AYB202" s="672"/>
      <c r="AYC202" s="672"/>
      <c r="AYD202" s="673"/>
      <c r="AYE202" s="167"/>
      <c r="AYF202" s="674"/>
      <c r="AYG202" s="674"/>
      <c r="AYH202" s="674"/>
      <c r="AYI202" s="164"/>
      <c r="AYJ202" s="160"/>
      <c r="AYK202" s="159"/>
      <c r="AYL202" s="158"/>
      <c r="AYM202" s="161"/>
      <c r="AYN202" s="160"/>
      <c r="AYO202" s="159"/>
      <c r="AYP202" s="158"/>
      <c r="AYQ202" s="161"/>
      <c r="AYR202" s="160"/>
      <c r="AYS202" s="159"/>
      <c r="AYT202" s="158"/>
      <c r="AYU202" s="161"/>
      <c r="AYV202" s="160"/>
      <c r="AYW202" s="159"/>
      <c r="AYX202" s="158"/>
      <c r="AYY202" s="161"/>
      <c r="AYZ202" s="160"/>
      <c r="AZA202" s="159"/>
      <c r="AZB202" s="158"/>
      <c r="AZC202" s="161"/>
      <c r="AZD202" s="160"/>
      <c r="AZE202" s="159"/>
      <c r="AZF202" s="158"/>
      <c r="AZG202" s="161"/>
      <c r="AZH202" s="160"/>
      <c r="AZI202" s="159"/>
      <c r="AZJ202" s="158"/>
      <c r="AZK202" s="161"/>
      <c r="AZL202" s="160"/>
      <c r="AZM202" s="159"/>
      <c r="AZN202" s="158"/>
      <c r="AZO202" s="161"/>
      <c r="AZP202" s="160"/>
      <c r="AZQ202" s="159"/>
      <c r="AZR202" s="158"/>
      <c r="AZS202" s="161"/>
      <c r="AZT202" s="160"/>
      <c r="AZU202" s="159"/>
      <c r="AZV202" s="158"/>
      <c r="AZW202" s="161"/>
      <c r="AZX202" s="160"/>
      <c r="AZY202" s="159"/>
      <c r="AZZ202" s="158"/>
      <c r="BAA202" s="161"/>
      <c r="BAB202" s="160"/>
      <c r="BAC202" s="159"/>
      <c r="BAD202" s="158"/>
      <c r="BAE202" s="161"/>
      <c r="BAF202" s="160"/>
      <c r="BAG202" s="159"/>
      <c r="BAH202" s="158"/>
      <c r="BAI202" s="161"/>
      <c r="BAJ202" s="160"/>
      <c r="BAK202" s="159"/>
      <c r="BAL202" s="158"/>
      <c r="BAM202" s="161"/>
      <c r="BAN202" s="160"/>
      <c r="BAO202" s="159"/>
      <c r="BAP202" s="158"/>
      <c r="BAQ202" s="161"/>
      <c r="BAR202" s="160"/>
      <c r="BAS202" s="159"/>
      <c r="BAT202" s="158"/>
      <c r="BAU202" s="161"/>
      <c r="BAV202" s="160"/>
      <c r="BAW202" s="159"/>
      <c r="BAX202" s="158"/>
      <c r="BAY202" s="161"/>
      <c r="BAZ202" s="160"/>
      <c r="BBA202" s="159"/>
      <c r="BBB202" s="158"/>
      <c r="BBC202" s="161"/>
      <c r="BBD202" s="160"/>
      <c r="BBE202" s="159"/>
      <c r="BBF202" s="158"/>
      <c r="BBG202" s="161"/>
      <c r="BBH202" s="160"/>
      <c r="BBI202" s="159"/>
      <c r="BBJ202" s="158"/>
      <c r="BBK202" s="161"/>
      <c r="BBL202" s="160"/>
      <c r="BBM202" s="159"/>
      <c r="BBN202" s="158"/>
      <c r="BBO202" s="161"/>
      <c r="BBP202" s="160"/>
      <c r="BBQ202" s="159"/>
      <c r="BBR202" s="158"/>
      <c r="BBS202" s="161"/>
      <c r="BBT202" s="160"/>
      <c r="BBU202" s="159"/>
      <c r="BBV202" s="158"/>
      <c r="BBW202" s="161"/>
      <c r="BBX202" s="160"/>
      <c r="BBY202" s="159"/>
      <c r="BBZ202" s="158"/>
      <c r="BCA202" s="161"/>
      <c r="BCB202" s="160"/>
      <c r="BCC202" s="159"/>
      <c r="BCD202" s="158"/>
      <c r="BCE202" s="161"/>
      <c r="BCF202" s="160"/>
      <c r="BCG202" s="159"/>
      <c r="BCH202" s="158"/>
      <c r="BCI202" s="161"/>
      <c r="BCJ202" s="160"/>
      <c r="BCK202" s="159"/>
      <c r="BCL202" s="158"/>
      <c r="BCM202" s="161"/>
      <c r="BCN202" s="160"/>
      <c r="BCO202" s="159"/>
      <c r="BCP202" s="158"/>
      <c r="BCQ202" s="161"/>
      <c r="BCR202" s="160"/>
      <c r="BCS202" s="159"/>
      <c r="BCT202" s="158"/>
      <c r="BCU202" s="161"/>
      <c r="BCV202" s="160"/>
      <c r="BCW202" s="159"/>
      <c r="BCX202" s="158"/>
      <c r="BCY202" s="161"/>
      <c r="BCZ202" s="160"/>
      <c r="BDA202" s="159"/>
      <c r="BDB202" s="158"/>
      <c r="BDC202" s="161"/>
      <c r="BDD202" s="672"/>
      <c r="BDE202" s="672"/>
      <c r="BDF202" s="672"/>
      <c r="BDG202" s="673"/>
      <c r="BDH202" s="167"/>
      <c r="BDI202" s="674"/>
      <c r="BDJ202" s="674"/>
      <c r="BDK202" s="674"/>
      <c r="BDL202" s="164"/>
      <c r="BDM202" s="160"/>
      <c r="BDN202" s="159"/>
      <c r="BDO202" s="158"/>
      <c r="BDP202" s="161"/>
      <c r="BDQ202" s="160"/>
      <c r="BDR202" s="159"/>
      <c r="BDS202" s="158"/>
      <c r="BDT202" s="161"/>
      <c r="BDU202" s="160"/>
      <c r="BDV202" s="159"/>
      <c r="BDW202" s="158"/>
      <c r="BDX202" s="161"/>
      <c r="BDY202" s="160"/>
      <c r="BDZ202" s="159"/>
      <c r="BEA202" s="158"/>
      <c r="BEB202" s="161"/>
      <c r="BEC202" s="160"/>
      <c r="BED202" s="159"/>
      <c r="BEE202" s="158"/>
      <c r="BEF202" s="161"/>
      <c r="BEG202" s="160"/>
      <c r="BEH202" s="159"/>
      <c r="BEI202" s="158"/>
      <c r="BEJ202" s="161"/>
      <c r="BEK202" s="160"/>
      <c r="BEL202" s="159"/>
      <c r="BEM202" s="158"/>
      <c r="BEN202" s="161"/>
      <c r="BEO202" s="160"/>
      <c r="BEP202" s="159"/>
      <c r="BEQ202" s="158"/>
      <c r="BER202" s="161"/>
      <c r="BES202" s="160"/>
      <c r="BET202" s="159"/>
      <c r="BEU202" s="158"/>
      <c r="BEV202" s="161"/>
      <c r="BEW202" s="160"/>
      <c r="BEX202" s="159"/>
      <c r="BEY202" s="158"/>
      <c r="BEZ202" s="161"/>
      <c r="BFA202" s="160"/>
      <c r="BFB202" s="159"/>
      <c r="BFC202" s="158"/>
      <c r="BFD202" s="161"/>
      <c r="BFE202" s="160"/>
      <c r="BFF202" s="159"/>
      <c r="BFG202" s="158"/>
      <c r="BFH202" s="161"/>
      <c r="BFI202" s="160"/>
      <c r="BFJ202" s="159"/>
      <c r="BFK202" s="158"/>
      <c r="BFL202" s="161"/>
      <c r="BFM202" s="160"/>
      <c r="BFN202" s="159"/>
      <c r="BFO202" s="158"/>
      <c r="BFP202" s="161"/>
      <c r="BFQ202" s="160"/>
      <c r="BFR202" s="159"/>
      <c r="BFS202" s="158"/>
      <c r="BFT202" s="161"/>
      <c r="BFU202" s="160"/>
      <c r="BFV202" s="159"/>
      <c r="BFW202" s="158"/>
      <c r="BFX202" s="161"/>
      <c r="BFY202" s="160"/>
      <c r="BFZ202" s="159"/>
      <c r="BGA202" s="158"/>
      <c r="BGB202" s="161"/>
      <c r="BGC202" s="160"/>
      <c r="BGD202" s="159"/>
      <c r="BGE202" s="158"/>
      <c r="BGF202" s="161"/>
      <c r="BGG202" s="160"/>
      <c r="BGH202" s="159"/>
      <c r="BGI202" s="158"/>
      <c r="BGJ202" s="161"/>
      <c r="BGK202" s="160"/>
      <c r="BGL202" s="159"/>
      <c r="BGM202" s="158"/>
      <c r="BGN202" s="161"/>
      <c r="BGO202" s="160"/>
      <c r="BGP202" s="159"/>
      <c r="BGQ202" s="158"/>
      <c r="BGR202" s="161"/>
      <c r="BGS202" s="160"/>
      <c r="BGT202" s="159"/>
      <c r="BGU202" s="158"/>
      <c r="BGV202" s="161"/>
      <c r="BGW202" s="160"/>
      <c r="BGX202" s="159"/>
      <c r="BGY202" s="158"/>
      <c r="BGZ202" s="161"/>
      <c r="BHA202" s="160"/>
      <c r="BHB202" s="159"/>
      <c r="BHC202" s="158"/>
      <c r="BHD202" s="161"/>
      <c r="BHE202" s="160"/>
      <c r="BHF202" s="159"/>
      <c r="BHG202" s="158"/>
      <c r="BHH202" s="161"/>
      <c r="BHI202" s="160"/>
      <c r="BHJ202" s="159"/>
      <c r="BHK202" s="158"/>
      <c r="BHL202" s="161"/>
      <c r="BHM202" s="160"/>
      <c r="BHN202" s="159"/>
      <c r="BHO202" s="158"/>
      <c r="BHP202" s="161"/>
      <c r="BHQ202" s="160"/>
      <c r="BHR202" s="159"/>
      <c r="BHS202" s="158"/>
      <c r="BHT202" s="161"/>
      <c r="BHU202" s="160"/>
      <c r="BHV202" s="159"/>
      <c r="BHW202" s="158"/>
      <c r="BHX202" s="161"/>
      <c r="BHY202" s="160"/>
      <c r="BHZ202" s="159"/>
      <c r="BIA202" s="158"/>
      <c r="BIB202" s="161"/>
      <c r="BIC202" s="160"/>
      <c r="BID202" s="159"/>
      <c r="BIE202" s="158"/>
      <c r="BIF202" s="161"/>
      <c r="BIG202" s="672"/>
      <c r="BIH202" s="672"/>
      <c r="BII202" s="672"/>
      <c r="BIJ202" s="673"/>
      <c r="BIK202" s="167"/>
      <c r="BIL202" s="674"/>
      <c r="BIM202" s="674"/>
      <c r="BIN202" s="674"/>
      <c r="BIO202" s="164"/>
      <c r="BIP202" s="160"/>
      <c r="BIQ202" s="159"/>
      <c r="BIR202" s="158"/>
      <c r="BIS202" s="161"/>
      <c r="BIT202" s="160"/>
      <c r="BIU202" s="159"/>
      <c r="BIV202" s="158"/>
      <c r="BIW202" s="161"/>
      <c r="BIX202" s="160"/>
      <c r="BIY202" s="159"/>
      <c r="BIZ202" s="158"/>
      <c r="BJA202" s="161"/>
      <c r="BJB202" s="160"/>
      <c r="BJC202" s="159"/>
      <c r="BJD202" s="158"/>
      <c r="BJE202" s="161"/>
      <c r="BJF202" s="160"/>
      <c r="BJG202" s="159"/>
      <c r="BJH202" s="158"/>
      <c r="BJI202" s="161"/>
      <c r="BJJ202" s="160"/>
      <c r="BJK202" s="159"/>
      <c r="BJL202" s="158"/>
      <c r="BJM202" s="161"/>
      <c r="BJN202" s="160"/>
      <c r="BJO202" s="159"/>
      <c r="BJP202" s="158"/>
      <c r="BJQ202" s="161"/>
      <c r="BJR202" s="160"/>
      <c r="BJS202" s="159"/>
      <c r="BJT202" s="158"/>
      <c r="BJU202" s="161"/>
      <c r="BJV202" s="160"/>
      <c r="BJW202" s="159"/>
      <c r="BJX202" s="158"/>
      <c r="BJY202" s="161"/>
      <c r="BJZ202" s="160"/>
      <c r="BKA202" s="159"/>
      <c r="BKB202" s="158"/>
      <c r="BKC202" s="161"/>
      <c r="BKD202" s="160"/>
      <c r="BKE202" s="159"/>
      <c r="BKF202" s="158"/>
      <c r="BKG202" s="161"/>
      <c r="BKH202" s="160"/>
      <c r="BKI202" s="159"/>
      <c r="BKJ202" s="158"/>
      <c r="BKK202" s="161"/>
      <c r="BKL202" s="160"/>
      <c r="BKM202" s="159"/>
      <c r="BKN202" s="158"/>
      <c r="BKO202" s="161"/>
      <c r="BKP202" s="160"/>
      <c r="BKQ202" s="159"/>
      <c r="BKR202" s="158"/>
      <c r="BKS202" s="161"/>
      <c r="BKT202" s="160"/>
      <c r="BKU202" s="159"/>
      <c r="BKV202" s="158"/>
      <c r="BKW202" s="161"/>
      <c r="BKX202" s="160"/>
      <c r="BKY202" s="159"/>
      <c r="BKZ202" s="158"/>
      <c r="BLA202" s="161"/>
      <c r="BLB202" s="160"/>
      <c r="BLC202" s="159"/>
      <c r="BLD202" s="158"/>
      <c r="BLE202" s="161"/>
      <c r="BLF202" s="160"/>
      <c r="BLG202" s="159"/>
      <c r="BLH202" s="158"/>
      <c r="BLI202" s="161"/>
      <c r="BLJ202" s="160"/>
      <c r="BLK202" s="159"/>
      <c r="BLL202" s="158"/>
      <c r="BLM202" s="161"/>
      <c r="BLN202" s="160"/>
      <c r="BLO202" s="159"/>
      <c r="BLP202" s="158"/>
      <c r="BLQ202" s="161"/>
      <c r="BLR202" s="160"/>
      <c r="BLS202" s="159"/>
      <c r="BLT202" s="158"/>
      <c r="BLU202" s="161"/>
      <c r="BLV202" s="160"/>
      <c r="BLW202" s="159"/>
      <c r="BLX202" s="158"/>
      <c r="BLY202" s="161"/>
      <c r="BLZ202" s="160"/>
      <c r="BMA202" s="159"/>
      <c r="BMB202" s="158"/>
      <c r="BMC202" s="161"/>
      <c r="BMD202" s="160"/>
      <c r="BME202" s="159"/>
      <c r="BMF202" s="158"/>
      <c r="BMG202" s="161"/>
      <c r="BMH202" s="160"/>
      <c r="BMI202" s="159"/>
      <c r="BMJ202" s="158"/>
      <c r="BMK202" s="161"/>
      <c r="BML202" s="160"/>
      <c r="BMM202" s="159"/>
      <c r="BMN202" s="158"/>
      <c r="BMO202" s="161"/>
      <c r="BMP202" s="160"/>
      <c r="BMQ202" s="159"/>
      <c r="BMR202" s="158"/>
      <c r="BMS202" s="161"/>
      <c r="BMT202" s="160"/>
      <c r="BMU202" s="159"/>
      <c r="BMV202" s="158"/>
      <c r="BMW202" s="161"/>
      <c r="BMX202" s="160"/>
      <c r="BMY202" s="159"/>
      <c r="BMZ202" s="158"/>
      <c r="BNA202" s="161"/>
      <c r="BNB202" s="160"/>
      <c r="BNC202" s="159"/>
      <c r="BND202" s="158"/>
      <c r="BNE202" s="161"/>
      <c r="BNF202" s="160"/>
      <c r="BNG202" s="159"/>
      <c r="BNH202" s="158"/>
      <c r="BNI202" s="161"/>
      <c r="BNJ202" s="672"/>
      <c r="BNK202" s="672"/>
      <c r="BNL202" s="672"/>
      <c r="BNM202" s="673"/>
      <c r="BNN202" s="167"/>
      <c r="BNO202" s="674"/>
      <c r="BNP202" s="674"/>
      <c r="BNQ202" s="674"/>
      <c r="BNR202" s="164"/>
      <c r="BNS202" s="160"/>
      <c r="BNT202" s="159"/>
      <c r="BNU202" s="158"/>
      <c r="BNV202" s="161"/>
      <c r="BNW202" s="160"/>
      <c r="BNX202" s="159"/>
      <c r="BNY202" s="158"/>
      <c r="BNZ202" s="161"/>
      <c r="BOA202" s="160"/>
      <c r="BOB202" s="159"/>
      <c r="BOC202" s="158"/>
      <c r="BOD202" s="161"/>
      <c r="BOE202" s="160"/>
      <c r="BOF202" s="159"/>
      <c r="BOG202" s="158"/>
      <c r="BOH202" s="161"/>
      <c r="BOI202" s="160"/>
      <c r="BOJ202" s="159"/>
      <c r="BOK202" s="158"/>
      <c r="BOL202" s="161"/>
      <c r="BOM202" s="160"/>
      <c r="BON202" s="159"/>
      <c r="BOO202" s="158"/>
      <c r="BOP202" s="161"/>
      <c r="BOQ202" s="160"/>
      <c r="BOR202" s="159"/>
      <c r="BOS202" s="158"/>
      <c r="BOT202" s="161"/>
      <c r="BOU202" s="160"/>
      <c r="BOV202" s="159"/>
      <c r="BOW202" s="158"/>
      <c r="BOX202" s="161"/>
      <c r="BOY202" s="160"/>
      <c r="BOZ202" s="159"/>
      <c r="BPA202" s="158"/>
      <c r="BPB202" s="161"/>
      <c r="BPC202" s="160"/>
      <c r="BPD202" s="159"/>
      <c r="BPE202" s="158"/>
      <c r="BPF202" s="161"/>
      <c r="BPG202" s="160"/>
      <c r="BPH202" s="159"/>
      <c r="BPI202" s="158"/>
      <c r="BPJ202" s="161"/>
      <c r="BPK202" s="160"/>
      <c r="BPL202" s="159"/>
      <c r="BPM202" s="158"/>
      <c r="BPN202" s="161"/>
      <c r="BPO202" s="160"/>
      <c r="BPP202" s="159"/>
      <c r="BPQ202" s="158"/>
      <c r="BPR202" s="161"/>
      <c r="BPS202" s="160"/>
      <c r="BPT202" s="159"/>
      <c r="BPU202" s="158"/>
      <c r="BPV202" s="161"/>
      <c r="BPW202" s="160"/>
      <c r="BPX202" s="159"/>
      <c r="BPY202" s="158"/>
      <c r="BPZ202" s="161"/>
      <c r="BQA202" s="160"/>
      <c r="BQB202" s="159"/>
      <c r="BQC202" s="158"/>
      <c r="BQD202" s="161"/>
      <c r="BQE202" s="160"/>
      <c r="BQF202" s="159"/>
      <c r="BQG202" s="158"/>
      <c r="BQH202" s="161"/>
      <c r="BQI202" s="160"/>
      <c r="BQJ202" s="159"/>
      <c r="BQK202" s="158"/>
      <c r="BQL202" s="161"/>
      <c r="BQM202" s="160"/>
      <c r="BQN202" s="159"/>
      <c r="BQO202" s="158"/>
      <c r="BQP202" s="161"/>
      <c r="BQQ202" s="160"/>
      <c r="BQR202" s="159"/>
      <c r="BQS202" s="158"/>
      <c r="BQT202" s="161"/>
      <c r="BQU202" s="160"/>
      <c r="BQV202" s="159"/>
      <c r="BQW202" s="158"/>
      <c r="BQX202" s="161"/>
      <c r="BQY202" s="160"/>
      <c r="BQZ202" s="159"/>
      <c r="BRA202" s="158"/>
      <c r="BRB202" s="161"/>
      <c r="BRC202" s="160"/>
      <c r="BRD202" s="159"/>
      <c r="BRE202" s="158"/>
      <c r="BRF202" s="161"/>
      <c r="BRG202" s="160"/>
      <c r="BRH202" s="159"/>
      <c r="BRI202" s="158"/>
      <c r="BRJ202" s="161"/>
      <c r="BRK202" s="160"/>
      <c r="BRL202" s="159"/>
      <c r="BRM202" s="158"/>
      <c r="BRN202" s="161"/>
      <c r="BRO202" s="160"/>
      <c r="BRP202" s="159"/>
      <c r="BRQ202" s="158"/>
      <c r="BRR202" s="161"/>
      <c r="BRS202" s="160"/>
      <c r="BRT202" s="159"/>
      <c r="BRU202" s="158"/>
      <c r="BRV202" s="161"/>
      <c r="BRW202" s="160"/>
      <c r="BRX202" s="159"/>
      <c r="BRY202" s="158"/>
      <c r="BRZ202" s="161"/>
      <c r="BSA202" s="160"/>
      <c r="BSB202" s="159"/>
      <c r="BSC202" s="158"/>
      <c r="BSD202" s="161"/>
      <c r="BSE202" s="160"/>
      <c r="BSF202" s="159"/>
      <c r="BSG202" s="158"/>
      <c r="BSH202" s="161"/>
      <c r="BSI202" s="160"/>
      <c r="BSJ202" s="159"/>
      <c r="BSK202" s="158"/>
      <c r="BSL202" s="161"/>
      <c r="BSM202" s="672"/>
      <c r="BSN202" s="672"/>
      <c r="BSO202" s="672"/>
      <c r="BSP202" s="673"/>
      <c r="BSQ202" s="167"/>
      <c r="BSR202" s="674"/>
      <c r="BSS202" s="674"/>
      <c r="BST202" s="674"/>
      <c r="BSU202" s="164"/>
      <c r="BSV202" s="160"/>
      <c r="BSW202" s="159"/>
      <c r="BSX202" s="158"/>
      <c r="BSY202" s="161"/>
      <c r="BSZ202" s="160"/>
      <c r="BTA202" s="159"/>
      <c r="BTB202" s="158"/>
      <c r="BTC202" s="161"/>
      <c r="BTD202" s="160"/>
      <c r="BTE202" s="159"/>
      <c r="BTF202" s="158"/>
      <c r="BTG202" s="161"/>
      <c r="BTH202" s="160"/>
      <c r="BTI202" s="159"/>
      <c r="BTJ202" s="158"/>
      <c r="BTK202" s="161"/>
      <c r="BTL202" s="160"/>
      <c r="BTM202" s="159"/>
      <c r="BTN202" s="158"/>
      <c r="BTO202" s="161"/>
      <c r="BTP202" s="160"/>
      <c r="BTQ202" s="159"/>
      <c r="BTR202" s="158"/>
      <c r="BTS202" s="161"/>
      <c r="BTT202" s="160"/>
      <c r="BTU202" s="159"/>
      <c r="BTV202" s="158"/>
      <c r="BTW202" s="161"/>
      <c r="BTX202" s="160"/>
      <c r="BTY202" s="159"/>
      <c r="BTZ202" s="158"/>
      <c r="BUA202" s="161"/>
      <c r="BUB202" s="160"/>
      <c r="BUC202" s="159"/>
      <c r="BUD202" s="158"/>
      <c r="BUE202" s="161"/>
      <c r="BUF202" s="160"/>
      <c r="BUG202" s="159"/>
      <c r="BUH202" s="158"/>
      <c r="BUI202" s="161"/>
      <c r="BUJ202" s="160"/>
      <c r="BUK202" s="159"/>
      <c r="BUL202" s="158"/>
      <c r="BUM202" s="161"/>
      <c r="BUN202" s="160"/>
      <c r="BUO202" s="159"/>
      <c r="BUP202" s="158"/>
      <c r="BUQ202" s="161"/>
      <c r="BUR202" s="160"/>
      <c r="BUS202" s="159"/>
      <c r="BUT202" s="158"/>
      <c r="BUU202" s="161"/>
      <c r="BUV202" s="160"/>
      <c r="BUW202" s="159"/>
      <c r="BUX202" s="158"/>
      <c r="BUY202" s="161"/>
      <c r="BUZ202" s="160"/>
      <c r="BVA202" s="159"/>
      <c r="BVB202" s="158"/>
      <c r="BVC202" s="161"/>
      <c r="BVD202" s="160"/>
      <c r="BVE202" s="159"/>
      <c r="BVF202" s="158"/>
      <c r="BVG202" s="161"/>
      <c r="BVH202" s="160"/>
      <c r="BVI202" s="159"/>
      <c r="BVJ202" s="158"/>
      <c r="BVK202" s="161"/>
      <c r="BVL202" s="160"/>
      <c r="BVM202" s="159"/>
      <c r="BVN202" s="158"/>
      <c r="BVO202" s="161"/>
      <c r="BVP202" s="160"/>
      <c r="BVQ202" s="159"/>
      <c r="BVR202" s="158"/>
      <c r="BVS202" s="161"/>
      <c r="BVT202" s="160"/>
      <c r="BVU202" s="159"/>
      <c r="BVV202" s="158"/>
      <c r="BVW202" s="161"/>
      <c r="BVX202" s="160"/>
      <c r="BVY202" s="159"/>
      <c r="BVZ202" s="158"/>
      <c r="BWA202" s="161"/>
      <c r="BWB202" s="160"/>
      <c r="BWC202" s="159"/>
      <c r="BWD202" s="158"/>
      <c r="BWE202" s="161"/>
      <c r="BWF202" s="160"/>
      <c r="BWG202" s="159"/>
      <c r="BWH202" s="158"/>
      <c r="BWI202" s="161"/>
      <c r="BWJ202" s="160"/>
      <c r="BWK202" s="159"/>
      <c r="BWL202" s="158"/>
      <c r="BWM202" s="161"/>
      <c r="BWN202" s="160"/>
      <c r="BWO202" s="159"/>
      <c r="BWP202" s="158"/>
      <c r="BWQ202" s="161"/>
      <c r="BWR202" s="160"/>
      <c r="BWS202" s="159"/>
      <c r="BWT202" s="158"/>
      <c r="BWU202" s="161"/>
      <c r="BWV202" s="160"/>
      <c r="BWW202" s="159"/>
      <c r="BWX202" s="158"/>
      <c r="BWY202" s="161"/>
      <c r="BWZ202" s="160"/>
      <c r="BXA202" s="159"/>
      <c r="BXB202" s="158"/>
      <c r="BXC202" s="161"/>
      <c r="BXD202" s="160"/>
      <c r="BXE202" s="159"/>
      <c r="BXF202" s="158"/>
      <c r="BXG202" s="161"/>
      <c r="BXH202" s="160"/>
      <c r="BXI202" s="159"/>
      <c r="BXJ202" s="158"/>
      <c r="BXK202" s="161"/>
      <c r="BXL202" s="160"/>
      <c r="BXM202" s="159"/>
      <c r="BXN202" s="158"/>
      <c r="BXO202" s="161"/>
      <c r="BXP202" s="672"/>
      <c r="BXQ202" s="672"/>
      <c r="BXR202" s="672"/>
      <c r="BXS202" s="673"/>
      <c r="BXT202" s="167"/>
      <c r="BXU202" s="674"/>
      <c r="BXV202" s="674"/>
      <c r="BXW202" s="674"/>
      <c r="BXX202" s="164"/>
      <c r="BXY202" s="160"/>
      <c r="BXZ202" s="159"/>
      <c r="BYA202" s="158"/>
      <c r="BYB202" s="161"/>
      <c r="BYC202" s="160"/>
      <c r="BYD202" s="159"/>
      <c r="BYE202" s="158"/>
      <c r="BYF202" s="161"/>
      <c r="BYG202" s="160"/>
      <c r="BYH202" s="159"/>
      <c r="BYI202" s="158"/>
      <c r="BYJ202" s="161"/>
      <c r="BYK202" s="160"/>
      <c r="BYL202" s="159"/>
      <c r="BYM202" s="158"/>
      <c r="BYN202" s="161"/>
      <c r="BYO202" s="160"/>
      <c r="BYP202" s="159"/>
      <c r="BYQ202" s="158"/>
      <c r="BYR202" s="161"/>
      <c r="BYS202" s="160"/>
      <c r="BYT202" s="159"/>
      <c r="BYU202" s="158"/>
      <c r="BYV202" s="161"/>
      <c r="BYW202" s="160"/>
      <c r="BYX202" s="159"/>
      <c r="BYY202" s="158"/>
      <c r="BYZ202" s="161"/>
      <c r="BZA202" s="160"/>
      <c r="BZB202" s="159"/>
      <c r="BZC202" s="158"/>
      <c r="BZD202" s="161"/>
      <c r="BZE202" s="160"/>
      <c r="BZF202" s="159"/>
      <c r="BZG202" s="158"/>
      <c r="BZH202" s="161"/>
      <c r="BZI202" s="160"/>
      <c r="BZJ202" s="159"/>
      <c r="BZK202" s="158"/>
      <c r="BZL202" s="161"/>
      <c r="BZM202" s="160"/>
      <c r="BZN202" s="159"/>
      <c r="BZO202" s="158"/>
      <c r="BZP202" s="161"/>
      <c r="BZQ202" s="160"/>
      <c r="BZR202" s="159"/>
      <c r="BZS202" s="158"/>
      <c r="BZT202" s="161"/>
      <c r="BZU202" s="160"/>
      <c r="BZV202" s="159"/>
      <c r="BZW202" s="158"/>
      <c r="BZX202" s="161"/>
      <c r="BZY202" s="160"/>
      <c r="BZZ202" s="159"/>
      <c r="CAA202" s="158"/>
      <c r="CAB202" s="161"/>
      <c r="CAC202" s="160"/>
      <c r="CAD202" s="159"/>
      <c r="CAE202" s="158"/>
      <c r="CAF202" s="161"/>
      <c r="CAG202" s="160"/>
      <c r="CAH202" s="159"/>
      <c r="CAI202" s="158"/>
      <c r="CAJ202" s="161"/>
      <c r="CAK202" s="160"/>
      <c r="CAL202" s="159"/>
      <c r="CAM202" s="158"/>
      <c r="CAN202" s="161"/>
      <c r="CAO202" s="160"/>
      <c r="CAP202" s="159"/>
      <c r="CAQ202" s="158"/>
      <c r="CAR202" s="161"/>
      <c r="CAS202" s="160"/>
      <c r="CAT202" s="159"/>
      <c r="CAU202" s="158"/>
      <c r="CAV202" s="161"/>
      <c r="CAW202" s="160"/>
      <c r="CAX202" s="159"/>
      <c r="CAY202" s="158"/>
      <c r="CAZ202" s="161"/>
      <c r="CBA202" s="160"/>
      <c r="CBB202" s="159"/>
      <c r="CBC202" s="158"/>
      <c r="CBD202" s="161"/>
      <c r="CBE202" s="160"/>
      <c r="CBF202" s="159"/>
      <c r="CBG202" s="158"/>
      <c r="CBH202" s="161"/>
      <c r="CBI202" s="160"/>
      <c r="CBJ202" s="159"/>
      <c r="CBK202" s="158"/>
      <c r="CBL202" s="161"/>
      <c r="CBM202" s="160"/>
      <c r="CBN202" s="159"/>
      <c r="CBO202" s="158"/>
      <c r="CBP202" s="161"/>
      <c r="CBQ202" s="160"/>
      <c r="CBR202" s="159"/>
      <c r="CBS202" s="158"/>
      <c r="CBT202" s="161"/>
      <c r="CBU202" s="160"/>
      <c r="CBV202" s="159"/>
      <c r="CBW202" s="158"/>
      <c r="CBX202" s="161"/>
      <c r="CBY202" s="160"/>
      <c r="CBZ202" s="159"/>
      <c r="CCA202" s="158"/>
      <c r="CCB202" s="161"/>
      <c r="CCC202" s="160"/>
      <c r="CCD202" s="159"/>
      <c r="CCE202" s="158"/>
      <c r="CCF202" s="161"/>
      <c r="CCG202" s="160"/>
      <c r="CCH202" s="159"/>
      <c r="CCI202" s="158"/>
      <c r="CCJ202" s="161"/>
      <c r="CCK202" s="160"/>
      <c r="CCL202" s="159"/>
      <c r="CCM202" s="158"/>
      <c r="CCN202" s="161"/>
      <c r="CCO202" s="160"/>
      <c r="CCP202" s="159"/>
      <c r="CCQ202" s="158"/>
      <c r="CCR202" s="161"/>
      <c r="CCS202" s="672"/>
      <c r="CCT202" s="672"/>
      <c r="CCU202" s="672"/>
      <c r="CCV202" s="673"/>
      <c r="CCW202" s="167"/>
      <c r="CCX202" s="674"/>
      <c r="CCY202" s="674"/>
      <c r="CCZ202" s="674"/>
      <c r="CDA202" s="164"/>
      <c r="CDB202" s="160"/>
      <c r="CDC202" s="159"/>
      <c r="CDD202" s="158"/>
      <c r="CDE202" s="161"/>
      <c r="CDF202" s="160"/>
      <c r="CDG202" s="159"/>
      <c r="CDH202" s="158"/>
      <c r="CDI202" s="161"/>
      <c r="CDJ202" s="160"/>
      <c r="CDK202" s="159"/>
      <c r="CDL202" s="158"/>
      <c r="CDM202" s="161"/>
      <c r="CDN202" s="160"/>
      <c r="CDO202" s="159"/>
      <c r="CDP202" s="158"/>
      <c r="CDQ202" s="161"/>
      <c r="CDR202" s="160"/>
      <c r="CDS202" s="159"/>
      <c r="CDT202" s="158"/>
      <c r="CDU202" s="161"/>
      <c r="CDV202" s="160"/>
      <c r="CDW202" s="159"/>
      <c r="CDX202" s="158"/>
      <c r="CDY202" s="161"/>
      <c r="CDZ202" s="160"/>
      <c r="CEA202" s="159"/>
      <c r="CEB202" s="158"/>
      <c r="CEC202" s="161"/>
      <c r="CED202" s="160"/>
      <c r="CEE202" s="159"/>
      <c r="CEF202" s="158"/>
      <c r="CEG202" s="161"/>
      <c r="CEH202" s="160"/>
      <c r="CEI202" s="159"/>
      <c r="CEJ202" s="158"/>
      <c r="CEK202" s="161"/>
      <c r="CEL202" s="160"/>
      <c r="CEM202" s="159"/>
      <c r="CEN202" s="158"/>
      <c r="CEO202" s="161"/>
      <c r="CEP202" s="160"/>
      <c r="CEQ202" s="159"/>
      <c r="CER202" s="158"/>
      <c r="CES202" s="161"/>
      <c r="CET202" s="160"/>
      <c r="CEU202" s="159"/>
      <c r="CEV202" s="158"/>
      <c r="CEW202" s="161"/>
      <c r="CEX202" s="160"/>
      <c r="CEY202" s="159"/>
      <c r="CEZ202" s="158"/>
      <c r="CFA202" s="161"/>
      <c r="CFB202" s="160"/>
      <c r="CFC202" s="159"/>
      <c r="CFD202" s="158"/>
      <c r="CFE202" s="161"/>
      <c r="CFF202" s="160"/>
      <c r="CFG202" s="159"/>
      <c r="CFH202" s="158"/>
      <c r="CFI202" s="161"/>
      <c r="CFJ202" s="160"/>
      <c r="CFK202" s="159"/>
      <c r="CFL202" s="158"/>
      <c r="CFM202" s="161"/>
      <c r="CFN202" s="160"/>
      <c r="CFO202" s="159"/>
      <c r="CFP202" s="158"/>
      <c r="CFQ202" s="161"/>
      <c r="CFR202" s="160"/>
      <c r="CFS202" s="159"/>
      <c r="CFT202" s="158"/>
      <c r="CFU202" s="161"/>
      <c r="CFV202" s="160"/>
      <c r="CFW202" s="159"/>
      <c r="CFX202" s="158"/>
      <c r="CFY202" s="161"/>
      <c r="CFZ202" s="160"/>
      <c r="CGA202" s="159"/>
      <c r="CGB202" s="158"/>
      <c r="CGC202" s="161"/>
      <c r="CGD202" s="160"/>
      <c r="CGE202" s="159"/>
      <c r="CGF202" s="158"/>
      <c r="CGG202" s="161"/>
      <c r="CGH202" s="160"/>
      <c r="CGI202" s="159"/>
      <c r="CGJ202" s="158"/>
      <c r="CGK202" s="161"/>
      <c r="CGL202" s="160"/>
      <c r="CGM202" s="159"/>
      <c r="CGN202" s="158"/>
      <c r="CGO202" s="161"/>
      <c r="CGP202" s="160"/>
      <c r="CGQ202" s="159"/>
      <c r="CGR202" s="158"/>
      <c r="CGS202" s="161"/>
      <c r="CGT202" s="160"/>
      <c r="CGU202" s="159"/>
      <c r="CGV202" s="158"/>
      <c r="CGW202" s="161"/>
      <c r="CGX202" s="160"/>
      <c r="CGY202" s="159"/>
      <c r="CGZ202" s="158"/>
      <c r="CHA202" s="161"/>
      <c r="CHB202" s="160"/>
      <c r="CHC202" s="159"/>
      <c r="CHD202" s="158"/>
      <c r="CHE202" s="161"/>
      <c r="CHF202" s="160"/>
      <c r="CHG202" s="159"/>
      <c r="CHH202" s="158"/>
      <c r="CHI202" s="161"/>
      <c r="CHJ202" s="160"/>
      <c r="CHK202" s="159"/>
      <c r="CHL202" s="158"/>
      <c r="CHM202" s="161"/>
      <c r="CHN202" s="160"/>
      <c r="CHO202" s="159"/>
      <c r="CHP202" s="158"/>
      <c r="CHQ202" s="161"/>
      <c r="CHR202" s="160"/>
      <c r="CHS202" s="159"/>
      <c r="CHT202" s="158"/>
      <c r="CHU202" s="161"/>
      <c r="CHV202" s="672"/>
      <c r="CHW202" s="672"/>
      <c r="CHX202" s="672"/>
      <c r="CHY202" s="673"/>
      <c r="CHZ202" s="167"/>
      <c r="CIA202" s="674"/>
      <c r="CIB202" s="674"/>
      <c r="CIC202" s="674"/>
      <c r="CID202" s="164"/>
      <c r="CIE202" s="160"/>
      <c r="CIF202" s="159"/>
      <c r="CIG202" s="158"/>
      <c r="CIH202" s="161"/>
      <c r="CII202" s="160"/>
      <c r="CIJ202" s="159"/>
      <c r="CIK202" s="158"/>
      <c r="CIL202" s="161"/>
      <c r="CIM202" s="160"/>
      <c r="CIN202" s="159"/>
      <c r="CIO202" s="158"/>
      <c r="CIP202" s="161"/>
      <c r="CIQ202" s="160"/>
      <c r="CIR202" s="159"/>
      <c r="CIS202" s="158"/>
      <c r="CIT202" s="161"/>
      <c r="CIU202" s="160"/>
      <c r="CIV202" s="159"/>
      <c r="CIW202" s="158"/>
      <c r="CIX202" s="161"/>
      <c r="CIY202" s="160"/>
      <c r="CIZ202" s="159"/>
      <c r="CJA202" s="158"/>
      <c r="CJB202" s="161"/>
      <c r="CJC202" s="160"/>
      <c r="CJD202" s="159"/>
      <c r="CJE202" s="158"/>
      <c r="CJF202" s="161"/>
      <c r="CJG202" s="160"/>
      <c r="CJH202" s="159"/>
      <c r="CJI202" s="158"/>
      <c r="CJJ202" s="161"/>
      <c r="CJK202" s="160"/>
      <c r="CJL202" s="159"/>
      <c r="CJM202" s="158"/>
      <c r="CJN202" s="161"/>
      <c r="CJO202" s="160"/>
      <c r="CJP202" s="159"/>
      <c r="CJQ202" s="158"/>
      <c r="CJR202" s="161"/>
      <c r="CJS202" s="160"/>
      <c r="CJT202" s="159"/>
      <c r="CJU202" s="158"/>
      <c r="CJV202" s="161"/>
      <c r="CJW202" s="160"/>
      <c r="CJX202" s="159"/>
      <c r="CJY202" s="158"/>
      <c r="CJZ202" s="161"/>
      <c r="CKA202" s="160"/>
      <c r="CKB202" s="159"/>
      <c r="CKC202" s="158"/>
      <c r="CKD202" s="161"/>
      <c r="CKE202" s="160"/>
      <c r="CKF202" s="159"/>
      <c r="CKG202" s="158"/>
      <c r="CKH202" s="161"/>
      <c r="CKI202" s="160"/>
      <c r="CKJ202" s="159"/>
      <c r="CKK202" s="158"/>
      <c r="CKL202" s="161"/>
      <c r="CKM202" s="160"/>
      <c r="CKN202" s="159"/>
      <c r="CKO202" s="158"/>
      <c r="CKP202" s="161"/>
      <c r="CKQ202" s="160"/>
      <c r="CKR202" s="159"/>
      <c r="CKS202" s="158"/>
      <c r="CKT202" s="161"/>
      <c r="CKU202" s="160"/>
      <c r="CKV202" s="159"/>
      <c r="CKW202" s="158"/>
      <c r="CKX202" s="161"/>
      <c r="CKY202" s="160"/>
      <c r="CKZ202" s="159"/>
      <c r="CLA202" s="158"/>
      <c r="CLB202" s="161"/>
      <c r="CLC202" s="160"/>
      <c r="CLD202" s="159"/>
      <c r="CLE202" s="158"/>
      <c r="CLF202" s="161"/>
      <c r="CLG202" s="160"/>
      <c r="CLH202" s="159"/>
      <c r="CLI202" s="158"/>
      <c r="CLJ202" s="161"/>
      <c r="CLK202" s="160"/>
      <c r="CLL202" s="159"/>
      <c r="CLM202" s="158"/>
      <c r="CLN202" s="161"/>
      <c r="CLO202" s="160"/>
      <c r="CLP202" s="159"/>
      <c r="CLQ202" s="158"/>
      <c r="CLR202" s="161"/>
      <c r="CLS202" s="160"/>
      <c r="CLT202" s="159"/>
      <c r="CLU202" s="158"/>
      <c r="CLV202" s="161"/>
      <c r="CLW202" s="160"/>
      <c r="CLX202" s="159"/>
      <c r="CLY202" s="158"/>
      <c r="CLZ202" s="161"/>
      <c r="CMA202" s="160"/>
      <c r="CMB202" s="159"/>
      <c r="CMC202" s="158"/>
      <c r="CMD202" s="161"/>
      <c r="CME202" s="160"/>
      <c r="CMF202" s="159"/>
      <c r="CMG202" s="158"/>
      <c r="CMH202" s="161"/>
      <c r="CMI202" s="160"/>
      <c r="CMJ202" s="159"/>
      <c r="CMK202" s="158"/>
      <c r="CML202" s="161"/>
      <c r="CMM202" s="160"/>
      <c r="CMN202" s="159"/>
      <c r="CMO202" s="158"/>
      <c r="CMP202" s="161"/>
      <c r="CMQ202" s="160"/>
      <c r="CMR202" s="159"/>
      <c r="CMS202" s="158"/>
      <c r="CMT202" s="161"/>
      <c r="CMU202" s="160"/>
      <c r="CMV202" s="159"/>
      <c r="CMW202" s="158"/>
      <c r="CMX202" s="161"/>
      <c r="CMY202" s="672"/>
      <c r="CMZ202" s="672"/>
      <c r="CNA202" s="672"/>
      <c r="CNB202" s="673"/>
      <c r="CNC202" s="167"/>
      <c r="CND202" s="674"/>
      <c r="CNE202" s="674"/>
      <c r="CNF202" s="674"/>
      <c r="CNG202" s="164"/>
      <c r="CNH202" s="160"/>
      <c r="CNI202" s="159"/>
      <c r="CNJ202" s="158"/>
      <c r="CNK202" s="161"/>
      <c r="CNL202" s="160"/>
      <c r="CNM202" s="159"/>
      <c r="CNN202" s="158"/>
      <c r="CNO202" s="161"/>
      <c r="CNP202" s="160"/>
      <c r="CNQ202" s="159"/>
      <c r="CNR202" s="158"/>
      <c r="CNS202" s="161"/>
      <c r="CNT202" s="160"/>
      <c r="CNU202" s="159"/>
      <c r="CNV202" s="158"/>
      <c r="CNW202" s="161"/>
      <c r="CNX202" s="160"/>
      <c r="CNY202" s="159"/>
      <c r="CNZ202" s="158"/>
      <c r="COA202" s="161"/>
      <c r="COB202" s="160"/>
      <c r="COC202" s="159"/>
      <c r="COD202" s="158"/>
      <c r="COE202" s="161"/>
      <c r="COF202" s="160"/>
      <c r="COG202" s="159"/>
      <c r="COH202" s="158"/>
      <c r="COI202" s="161"/>
      <c r="COJ202" s="160"/>
      <c r="COK202" s="159"/>
      <c r="COL202" s="158"/>
      <c r="COM202" s="161"/>
      <c r="CON202" s="160"/>
      <c r="COO202" s="159"/>
      <c r="COP202" s="158"/>
      <c r="COQ202" s="161"/>
      <c r="COR202" s="160"/>
      <c r="COS202" s="159"/>
      <c r="COT202" s="158"/>
      <c r="COU202" s="161"/>
      <c r="COV202" s="160"/>
      <c r="COW202" s="159"/>
      <c r="COX202" s="158"/>
      <c r="COY202" s="161"/>
      <c r="COZ202" s="160"/>
      <c r="CPA202" s="159"/>
      <c r="CPB202" s="158"/>
      <c r="CPC202" s="161"/>
      <c r="CPD202" s="160"/>
      <c r="CPE202" s="159"/>
      <c r="CPF202" s="158"/>
      <c r="CPG202" s="161"/>
      <c r="CPH202" s="160"/>
      <c r="CPI202" s="159"/>
      <c r="CPJ202" s="158"/>
      <c r="CPK202" s="161"/>
      <c r="CPL202" s="160"/>
      <c r="CPM202" s="159"/>
      <c r="CPN202" s="158"/>
      <c r="CPO202" s="161"/>
      <c r="CPP202" s="160"/>
      <c r="CPQ202" s="159"/>
      <c r="CPR202" s="158"/>
      <c r="CPS202" s="161"/>
      <c r="CPT202" s="160"/>
      <c r="CPU202" s="159"/>
      <c r="CPV202" s="158"/>
      <c r="CPW202" s="161"/>
      <c r="CPX202" s="160"/>
      <c r="CPY202" s="159"/>
      <c r="CPZ202" s="158"/>
      <c r="CQA202" s="161"/>
      <c r="CQB202" s="160"/>
      <c r="CQC202" s="159"/>
      <c r="CQD202" s="158"/>
      <c r="CQE202" s="161"/>
      <c r="CQF202" s="160"/>
      <c r="CQG202" s="159"/>
      <c r="CQH202" s="158"/>
      <c r="CQI202" s="161"/>
      <c r="CQJ202" s="160"/>
      <c r="CQK202" s="159"/>
      <c r="CQL202" s="158"/>
      <c r="CQM202" s="161"/>
      <c r="CQN202" s="160"/>
      <c r="CQO202" s="159"/>
      <c r="CQP202" s="158"/>
      <c r="CQQ202" s="161"/>
      <c r="CQR202" s="160"/>
      <c r="CQS202" s="159"/>
      <c r="CQT202" s="158"/>
      <c r="CQU202" s="161"/>
      <c r="CQV202" s="160"/>
      <c r="CQW202" s="159"/>
      <c r="CQX202" s="158"/>
      <c r="CQY202" s="161"/>
      <c r="CQZ202" s="160"/>
      <c r="CRA202" s="159"/>
      <c r="CRB202" s="158"/>
      <c r="CRC202" s="161"/>
      <c r="CRD202" s="160"/>
      <c r="CRE202" s="159"/>
      <c r="CRF202" s="158"/>
      <c r="CRG202" s="161"/>
      <c r="CRH202" s="160"/>
      <c r="CRI202" s="159"/>
      <c r="CRJ202" s="158"/>
      <c r="CRK202" s="161"/>
      <c r="CRL202" s="160"/>
      <c r="CRM202" s="159"/>
      <c r="CRN202" s="158"/>
      <c r="CRO202" s="161"/>
      <c r="CRP202" s="160"/>
      <c r="CRQ202" s="159"/>
      <c r="CRR202" s="158"/>
      <c r="CRS202" s="161"/>
      <c r="CRT202" s="160"/>
      <c r="CRU202" s="159"/>
      <c r="CRV202" s="158"/>
      <c r="CRW202" s="161"/>
      <c r="CRX202" s="160"/>
      <c r="CRY202" s="159"/>
      <c r="CRZ202" s="158"/>
      <c r="CSA202" s="161"/>
      <c r="CSB202" s="672"/>
      <c r="CSC202" s="672"/>
      <c r="CSD202" s="672"/>
      <c r="CSE202" s="673"/>
      <c r="CSF202" s="167"/>
      <c r="CSG202" s="674"/>
      <c r="CSH202" s="674"/>
      <c r="CSI202" s="674"/>
      <c r="CSJ202" s="164"/>
      <c r="CSK202" s="160"/>
      <c r="CSL202" s="159"/>
      <c r="CSM202" s="158"/>
      <c r="CSN202" s="161"/>
      <c r="CSO202" s="160"/>
      <c r="CSP202" s="159"/>
      <c r="CSQ202" s="158"/>
      <c r="CSR202" s="161"/>
      <c r="CSS202" s="160"/>
      <c r="CST202" s="159"/>
      <c r="CSU202" s="158"/>
      <c r="CSV202" s="161"/>
      <c r="CSW202" s="160"/>
      <c r="CSX202" s="159"/>
      <c r="CSY202" s="158"/>
      <c r="CSZ202" s="161"/>
      <c r="CTA202" s="160"/>
      <c r="CTB202" s="159"/>
      <c r="CTC202" s="158"/>
      <c r="CTD202" s="161"/>
      <c r="CTE202" s="160"/>
      <c r="CTF202" s="159"/>
      <c r="CTG202" s="158"/>
      <c r="CTH202" s="161"/>
      <c r="CTI202" s="160"/>
      <c r="CTJ202" s="159"/>
      <c r="CTK202" s="158"/>
      <c r="CTL202" s="161"/>
      <c r="CTM202" s="160"/>
      <c r="CTN202" s="159"/>
      <c r="CTO202" s="158"/>
      <c r="CTP202" s="161"/>
      <c r="CTQ202" s="160"/>
      <c r="CTR202" s="159"/>
      <c r="CTS202" s="158"/>
      <c r="CTT202" s="161"/>
      <c r="CTU202" s="160"/>
      <c r="CTV202" s="159"/>
      <c r="CTW202" s="158"/>
      <c r="CTX202" s="161"/>
      <c r="CTY202" s="160"/>
      <c r="CTZ202" s="159"/>
      <c r="CUA202" s="158"/>
      <c r="CUB202" s="161"/>
      <c r="CUC202" s="160"/>
      <c r="CUD202" s="159"/>
      <c r="CUE202" s="158"/>
      <c r="CUF202" s="161"/>
      <c r="CUG202" s="160"/>
      <c r="CUH202" s="159"/>
      <c r="CUI202" s="158"/>
      <c r="CUJ202" s="161"/>
      <c r="CUK202" s="160"/>
      <c r="CUL202" s="159"/>
      <c r="CUM202" s="158"/>
      <c r="CUN202" s="161"/>
      <c r="CUO202" s="160"/>
      <c r="CUP202" s="159"/>
      <c r="CUQ202" s="158"/>
      <c r="CUR202" s="161"/>
      <c r="CUS202" s="160"/>
      <c r="CUT202" s="159"/>
      <c r="CUU202" s="158"/>
      <c r="CUV202" s="161"/>
      <c r="CUW202" s="160"/>
      <c r="CUX202" s="159"/>
      <c r="CUY202" s="158"/>
      <c r="CUZ202" s="161"/>
      <c r="CVA202" s="160"/>
      <c r="CVB202" s="159"/>
      <c r="CVC202" s="158"/>
      <c r="CVD202" s="161"/>
      <c r="CVE202" s="160"/>
      <c r="CVF202" s="159"/>
      <c r="CVG202" s="158"/>
      <c r="CVH202" s="161"/>
      <c r="CVI202" s="160"/>
      <c r="CVJ202" s="159"/>
      <c r="CVK202" s="158"/>
      <c r="CVL202" s="161"/>
      <c r="CVM202" s="160"/>
      <c r="CVN202" s="159"/>
      <c r="CVO202" s="158"/>
      <c r="CVP202" s="161"/>
      <c r="CVQ202" s="160"/>
      <c r="CVR202" s="159"/>
      <c r="CVS202" s="158"/>
      <c r="CVT202" s="161"/>
      <c r="CVU202" s="160"/>
      <c r="CVV202" s="159"/>
      <c r="CVW202" s="158"/>
      <c r="CVX202" s="161"/>
      <c r="CVY202" s="160"/>
      <c r="CVZ202" s="159"/>
      <c r="CWA202" s="158"/>
      <c r="CWB202" s="161"/>
      <c r="CWC202" s="160"/>
      <c r="CWD202" s="159"/>
      <c r="CWE202" s="158"/>
      <c r="CWF202" s="161"/>
      <c r="CWG202" s="160"/>
      <c r="CWH202" s="159"/>
      <c r="CWI202" s="158"/>
      <c r="CWJ202" s="161"/>
      <c r="CWK202" s="160"/>
      <c r="CWL202" s="159"/>
      <c r="CWM202" s="158"/>
      <c r="CWN202" s="161"/>
      <c r="CWO202" s="160"/>
      <c r="CWP202" s="159"/>
      <c r="CWQ202" s="158"/>
      <c r="CWR202" s="161"/>
      <c r="CWS202" s="160"/>
      <c r="CWT202" s="159"/>
      <c r="CWU202" s="158"/>
      <c r="CWV202" s="161"/>
      <c r="CWW202" s="160"/>
      <c r="CWX202" s="159"/>
      <c r="CWY202" s="158"/>
      <c r="CWZ202" s="161"/>
      <c r="CXA202" s="160"/>
      <c r="CXB202" s="159"/>
      <c r="CXC202" s="158"/>
      <c r="CXD202" s="161"/>
      <c r="CXE202" s="672"/>
      <c r="CXF202" s="672"/>
      <c r="CXG202" s="672"/>
      <c r="CXH202" s="673"/>
      <c r="CXI202" s="167"/>
      <c r="CXJ202" s="674"/>
      <c r="CXK202" s="674"/>
      <c r="CXL202" s="674"/>
      <c r="CXM202" s="164"/>
      <c r="CXN202" s="160"/>
      <c r="CXO202" s="159"/>
      <c r="CXP202" s="158"/>
      <c r="CXQ202" s="161"/>
      <c r="CXR202" s="160"/>
      <c r="CXS202" s="159"/>
      <c r="CXT202" s="158"/>
      <c r="CXU202" s="161"/>
      <c r="CXV202" s="160"/>
      <c r="CXW202" s="159"/>
      <c r="CXX202" s="158"/>
      <c r="CXY202" s="161"/>
      <c r="CXZ202" s="160"/>
      <c r="CYA202" s="159"/>
      <c r="CYB202" s="158"/>
      <c r="CYC202" s="161"/>
      <c r="CYD202" s="160"/>
      <c r="CYE202" s="159"/>
      <c r="CYF202" s="158"/>
      <c r="CYG202" s="161"/>
      <c r="CYH202" s="160"/>
      <c r="CYI202" s="159"/>
      <c r="CYJ202" s="158"/>
      <c r="CYK202" s="161"/>
      <c r="CYL202" s="160"/>
      <c r="CYM202" s="159"/>
      <c r="CYN202" s="158"/>
      <c r="CYO202" s="161"/>
      <c r="CYP202" s="160"/>
      <c r="CYQ202" s="159"/>
      <c r="CYR202" s="158"/>
      <c r="CYS202" s="161"/>
      <c r="CYT202" s="160"/>
      <c r="CYU202" s="159"/>
      <c r="CYV202" s="158"/>
      <c r="CYW202" s="161"/>
      <c r="CYX202" s="160"/>
      <c r="CYY202" s="159"/>
      <c r="CYZ202" s="158"/>
      <c r="CZA202" s="161"/>
      <c r="CZB202" s="160"/>
      <c r="CZC202" s="159"/>
      <c r="CZD202" s="158"/>
      <c r="CZE202" s="161"/>
      <c r="CZF202" s="160"/>
      <c r="CZG202" s="159"/>
      <c r="CZH202" s="158"/>
      <c r="CZI202" s="161"/>
      <c r="CZJ202" s="160"/>
      <c r="CZK202" s="159"/>
      <c r="CZL202" s="158"/>
      <c r="CZM202" s="161"/>
      <c r="CZN202" s="160"/>
      <c r="CZO202" s="159"/>
      <c r="CZP202" s="158"/>
      <c r="CZQ202" s="161"/>
      <c r="CZR202" s="160"/>
      <c r="CZS202" s="159"/>
      <c r="CZT202" s="158"/>
      <c r="CZU202" s="161"/>
      <c r="CZV202" s="160"/>
      <c r="CZW202" s="159"/>
      <c r="CZX202" s="158"/>
      <c r="CZY202" s="161"/>
      <c r="CZZ202" s="160"/>
      <c r="DAA202" s="159"/>
      <c r="DAB202" s="158"/>
      <c r="DAC202" s="161"/>
      <c r="DAD202" s="160"/>
      <c r="DAE202" s="159"/>
      <c r="DAF202" s="158"/>
      <c r="DAG202" s="161"/>
      <c r="DAH202" s="160"/>
      <c r="DAI202" s="159"/>
      <c r="DAJ202" s="158"/>
      <c r="DAK202" s="161"/>
      <c r="DAL202" s="160"/>
      <c r="DAM202" s="159"/>
      <c r="DAN202" s="158"/>
      <c r="DAO202" s="161"/>
      <c r="DAP202" s="160"/>
      <c r="DAQ202" s="159"/>
      <c r="DAR202" s="158"/>
      <c r="DAS202" s="161"/>
      <c r="DAT202" s="160"/>
      <c r="DAU202" s="159"/>
      <c r="DAV202" s="158"/>
      <c r="DAW202" s="161"/>
      <c r="DAX202" s="160"/>
      <c r="DAY202" s="159"/>
      <c r="DAZ202" s="158"/>
      <c r="DBA202" s="161"/>
      <c r="DBB202" s="160"/>
      <c r="DBC202" s="159"/>
      <c r="DBD202" s="158"/>
      <c r="DBE202" s="161"/>
      <c r="DBF202" s="160"/>
      <c r="DBG202" s="159"/>
      <c r="DBH202" s="158"/>
      <c r="DBI202" s="161"/>
      <c r="DBJ202" s="160"/>
      <c r="DBK202" s="159"/>
      <c r="DBL202" s="158"/>
      <c r="DBM202" s="161"/>
      <c r="DBN202" s="160"/>
      <c r="DBO202" s="159"/>
      <c r="DBP202" s="158"/>
      <c r="DBQ202" s="161"/>
      <c r="DBR202" s="160"/>
      <c r="DBS202" s="159"/>
      <c r="DBT202" s="158"/>
      <c r="DBU202" s="161"/>
      <c r="DBV202" s="160"/>
      <c r="DBW202" s="159"/>
      <c r="DBX202" s="158"/>
      <c r="DBY202" s="161"/>
      <c r="DBZ202" s="160"/>
      <c r="DCA202" s="159"/>
      <c r="DCB202" s="158"/>
      <c r="DCC202" s="161"/>
      <c r="DCD202" s="160"/>
      <c r="DCE202" s="159"/>
      <c r="DCF202" s="158"/>
      <c r="DCG202" s="161"/>
      <c r="DCH202" s="672"/>
      <c r="DCI202" s="672"/>
      <c r="DCJ202" s="672"/>
      <c r="DCK202" s="673"/>
      <c r="DCL202" s="167"/>
      <c r="DCM202" s="674"/>
      <c r="DCN202" s="674"/>
      <c r="DCO202" s="674"/>
      <c r="DCP202" s="164"/>
      <c r="DCQ202" s="160"/>
      <c r="DCR202" s="159"/>
      <c r="DCS202" s="158"/>
      <c r="DCT202" s="161"/>
      <c r="DCU202" s="160"/>
      <c r="DCV202" s="159"/>
      <c r="DCW202" s="158"/>
      <c r="DCX202" s="161"/>
      <c r="DCY202" s="160"/>
      <c r="DCZ202" s="159"/>
      <c r="DDA202" s="158"/>
      <c r="DDB202" s="161"/>
      <c r="DDC202" s="160"/>
      <c r="DDD202" s="159"/>
      <c r="DDE202" s="158"/>
      <c r="DDF202" s="161"/>
      <c r="DDG202" s="160"/>
      <c r="DDH202" s="159"/>
      <c r="DDI202" s="158"/>
      <c r="DDJ202" s="161"/>
      <c r="DDK202" s="160"/>
      <c r="DDL202" s="159"/>
      <c r="DDM202" s="158"/>
      <c r="DDN202" s="161"/>
      <c r="DDO202" s="160"/>
      <c r="DDP202" s="159"/>
      <c r="DDQ202" s="158"/>
      <c r="DDR202" s="161"/>
      <c r="DDS202" s="160"/>
      <c r="DDT202" s="159"/>
      <c r="DDU202" s="158"/>
      <c r="DDV202" s="161"/>
      <c r="DDW202" s="160"/>
      <c r="DDX202" s="159"/>
      <c r="DDY202" s="158"/>
      <c r="DDZ202" s="161"/>
      <c r="DEA202" s="160"/>
      <c r="DEB202" s="159"/>
      <c r="DEC202" s="158"/>
      <c r="DED202" s="161"/>
      <c r="DEE202" s="160"/>
      <c r="DEF202" s="159"/>
      <c r="DEG202" s="158"/>
      <c r="DEH202" s="161"/>
      <c r="DEI202" s="160"/>
      <c r="DEJ202" s="159"/>
      <c r="DEK202" s="158"/>
      <c r="DEL202" s="161"/>
      <c r="DEM202" s="160"/>
      <c r="DEN202" s="159"/>
      <c r="DEO202" s="158"/>
      <c r="DEP202" s="161"/>
      <c r="DEQ202" s="160"/>
      <c r="DER202" s="159"/>
      <c r="DES202" s="158"/>
      <c r="DET202" s="161"/>
      <c r="DEU202" s="160"/>
      <c r="DEV202" s="159"/>
      <c r="DEW202" s="158"/>
      <c r="DEX202" s="161"/>
      <c r="DEY202" s="160"/>
      <c r="DEZ202" s="159"/>
      <c r="DFA202" s="158"/>
      <c r="DFB202" s="161"/>
      <c r="DFC202" s="160"/>
      <c r="DFD202" s="159"/>
      <c r="DFE202" s="158"/>
      <c r="DFF202" s="161"/>
      <c r="DFG202" s="160"/>
      <c r="DFH202" s="159"/>
      <c r="DFI202" s="158"/>
      <c r="DFJ202" s="161"/>
      <c r="DFK202" s="160"/>
      <c r="DFL202" s="159"/>
      <c r="DFM202" s="158"/>
      <c r="DFN202" s="161"/>
      <c r="DFO202" s="160"/>
      <c r="DFP202" s="159"/>
      <c r="DFQ202" s="158"/>
      <c r="DFR202" s="161"/>
      <c r="DFS202" s="160"/>
      <c r="DFT202" s="159"/>
      <c r="DFU202" s="158"/>
      <c r="DFV202" s="161"/>
      <c r="DFW202" s="160"/>
      <c r="DFX202" s="159"/>
      <c r="DFY202" s="158"/>
      <c r="DFZ202" s="161"/>
      <c r="DGA202" s="160"/>
      <c r="DGB202" s="159"/>
      <c r="DGC202" s="158"/>
      <c r="DGD202" s="161"/>
      <c r="DGE202" s="160"/>
      <c r="DGF202" s="159"/>
      <c r="DGG202" s="158"/>
      <c r="DGH202" s="161"/>
      <c r="DGI202" s="160"/>
      <c r="DGJ202" s="159"/>
      <c r="DGK202" s="158"/>
      <c r="DGL202" s="161"/>
      <c r="DGM202" s="160"/>
      <c r="DGN202" s="159"/>
      <c r="DGO202" s="158"/>
      <c r="DGP202" s="161"/>
      <c r="DGQ202" s="160"/>
      <c r="DGR202" s="159"/>
      <c r="DGS202" s="158"/>
      <c r="DGT202" s="161"/>
      <c r="DGU202" s="160"/>
      <c r="DGV202" s="159"/>
      <c r="DGW202" s="158"/>
      <c r="DGX202" s="161"/>
      <c r="DGY202" s="160"/>
      <c r="DGZ202" s="159"/>
      <c r="DHA202" s="158"/>
      <c r="DHB202" s="161"/>
      <c r="DHC202" s="160"/>
      <c r="DHD202" s="159"/>
      <c r="DHE202" s="158"/>
      <c r="DHF202" s="161"/>
      <c r="DHG202" s="160"/>
      <c r="DHH202" s="159"/>
      <c r="DHI202" s="158"/>
      <c r="DHJ202" s="161"/>
      <c r="DHK202" s="672"/>
      <c r="DHL202" s="672"/>
      <c r="DHM202" s="672"/>
      <c r="DHN202" s="673"/>
      <c r="DHO202" s="167"/>
      <c r="DHP202" s="674"/>
      <c r="DHQ202" s="674"/>
      <c r="DHR202" s="674"/>
      <c r="DHS202" s="164"/>
      <c r="DHT202" s="160"/>
      <c r="DHU202" s="159"/>
      <c r="DHV202" s="158"/>
      <c r="DHW202" s="161"/>
      <c r="DHX202" s="160"/>
      <c r="DHY202" s="159"/>
      <c r="DHZ202" s="158"/>
      <c r="DIA202" s="161"/>
      <c r="DIB202" s="160"/>
      <c r="DIC202" s="159"/>
      <c r="DID202" s="158"/>
      <c r="DIE202" s="161"/>
      <c r="DIF202" s="160"/>
      <c r="DIG202" s="159"/>
      <c r="DIH202" s="158"/>
      <c r="DII202" s="161"/>
      <c r="DIJ202" s="160"/>
      <c r="DIK202" s="159"/>
      <c r="DIL202" s="158"/>
      <c r="DIM202" s="161"/>
      <c r="DIN202" s="160"/>
      <c r="DIO202" s="159"/>
      <c r="DIP202" s="158"/>
      <c r="DIQ202" s="161"/>
      <c r="DIR202" s="160"/>
      <c r="DIS202" s="159"/>
      <c r="DIT202" s="158"/>
      <c r="DIU202" s="161"/>
      <c r="DIV202" s="160"/>
      <c r="DIW202" s="159"/>
      <c r="DIX202" s="158"/>
      <c r="DIY202" s="161"/>
      <c r="DIZ202" s="160"/>
      <c r="DJA202" s="159"/>
      <c r="DJB202" s="158"/>
      <c r="DJC202" s="161"/>
      <c r="DJD202" s="160"/>
      <c r="DJE202" s="159"/>
      <c r="DJF202" s="158"/>
      <c r="DJG202" s="161"/>
      <c r="DJH202" s="160"/>
      <c r="DJI202" s="159"/>
      <c r="DJJ202" s="158"/>
      <c r="DJK202" s="161"/>
      <c r="DJL202" s="160"/>
      <c r="DJM202" s="159"/>
      <c r="DJN202" s="158"/>
      <c r="DJO202" s="161"/>
      <c r="DJP202" s="160"/>
      <c r="DJQ202" s="159"/>
      <c r="DJR202" s="158"/>
      <c r="DJS202" s="161"/>
      <c r="DJT202" s="160"/>
      <c r="DJU202" s="159"/>
      <c r="DJV202" s="158"/>
      <c r="DJW202" s="161"/>
      <c r="DJX202" s="160"/>
      <c r="DJY202" s="159"/>
      <c r="DJZ202" s="158"/>
      <c r="DKA202" s="161"/>
      <c r="DKB202" s="160"/>
      <c r="DKC202" s="159"/>
      <c r="DKD202" s="158"/>
      <c r="DKE202" s="161"/>
      <c r="DKF202" s="160"/>
      <c r="DKG202" s="159"/>
      <c r="DKH202" s="158"/>
      <c r="DKI202" s="161"/>
      <c r="DKJ202" s="160"/>
      <c r="DKK202" s="159"/>
      <c r="DKL202" s="158"/>
      <c r="DKM202" s="161"/>
      <c r="DKN202" s="160"/>
      <c r="DKO202" s="159"/>
      <c r="DKP202" s="158"/>
      <c r="DKQ202" s="161"/>
      <c r="DKR202" s="160"/>
      <c r="DKS202" s="159"/>
      <c r="DKT202" s="158"/>
      <c r="DKU202" s="161"/>
      <c r="DKV202" s="160"/>
      <c r="DKW202" s="159"/>
      <c r="DKX202" s="158"/>
      <c r="DKY202" s="161"/>
      <c r="DKZ202" s="160"/>
      <c r="DLA202" s="159"/>
      <c r="DLB202" s="158"/>
      <c r="DLC202" s="161"/>
      <c r="DLD202" s="160"/>
      <c r="DLE202" s="159"/>
      <c r="DLF202" s="158"/>
      <c r="DLG202" s="161"/>
      <c r="DLH202" s="160"/>
      <c r="DLI202" s="159"/>
      <c r="DLJ202" s="158"/>
      <c r="DLK202" s="161"/>
      <c r="DLL202" s="160"/>
      <c r="DLM202" s="159"/>
      <c r="DLN202" s="158"/>
      <c r="DLO202" s="161"/>
      <c r="DLP202" s="160"/>
      <c r="DLQ202" s="159"/>
      <c r="DLR202" s="158"/>
      <c r="DLS202" s="161"/>
      <c r="DLT202" s="160"/>
      <c r="DLU202" s="159"/>
      <c r="DLV202" s="158"/>
      <c r="DLW202" s="161"/>
      <c r="DLX202" s="160"/>
      <c r="DLY202" s="159"/>
      <c r="DLZ202" s="158"/>
      <c r="DMA202" s="161"/>
      <c r="DMB202" s="160"/>
      <c r="DMC202" s="159"/>
      <c r="DMD202" s="158"/>
      <c r="DME202" s="161"/>
      <c r="DMF202" s="160"/>
      <c r="DMG202" s="159"/>
      <c r="DMH202" s="158"/>
      <c r="DMI202" s="161"/>
      <c r="DMJ202" s="160"/>
      <c r="DMK202" s="159"/>
      <c r="DML202" s="158"/>
      <c r="DMM202" s="161"/>
      <c r="DMN202" s="672"/>
      <c r="DMO202" s="672"/>
      <c r="DMP202" s="672"/>
      <c r="DMQ202" s="673"/>
      <c r="DMR202" s="167"/>
      <c r="DMS202" s="674"/>
      <c r="DMT202" s="674"/>
      <c r="DMU202" s="674"/>
      <c r="DMV202" s="164"/>
      <c r="DMW202" s="160"/>
      <c r="DMX202" s="159"/>
      <c r="DMY202" s="158"/>
      <c r="DMZ202" s="161"/>
      <c r="DNA202" s="160"/>
      <c r="DNB202" s="159"/>
      <c r="DNC202" s="158"/>
      <c r="DND202" s="161"/>
      <c r="DNE202" s="160"/>
      <c r="DNF202" s="159"/>
      <c r="DNG202" s="158"/>
      <c r="DNH202" s="161"/>
      <c r="DNI202" s="160"/>
      <c r="DNJ202" s="159"/>
      <c r="DNK202" s="158"/>
      <c r="DNL202" s="161"/>
      <c r="DNM202" s="160"/>
      <c r="DNN202" s="159"/>
      <c r="DNO202" s="158"/>
      <c r="DNP202" s="161"/>
      <c r="DNQ202" s="160"/>
      <c r="DNR202" s="159"/>
      <c r="DNS202" s="158"/>
      <c r="DNT202" s="161"/>
      <c r="DNU202" s="160"/>
      <c r="DNV202" s="159"/>
      <c r="DNW202" s="158"/>
      <c r="DNX202" s="161"/>
      <c r="DNY202" s="160"/>
      <c r="DNZ202" s="159"/>
      <c r="DOA202" s="158"/>
      <c r="DOB202" s="161"/>
      <c r="DOC202" s="160"/>
      <c r="DOD202" s="159"/>
      <c r="DOE202" s="158"/>
      <c r="DOF202" s="161"/>
      <c r="DOG202" s="160"/>
      <c r="DOH202" s="159"/>
      <c r="DOI202" s="158"/>
      <c r="DOJ202" s="161"/>
      <c r="DOK202" s="160"/>
      <c r="DOL202" s="159"/>
      <c r="DOM202" s="158"/>
      <c r="DON202" s="161"/>
      <c r="DOO202" s="160"/>
      <c r="DOP202" s="159"/>
      <c r="DOQ202" s="158"/>
      <c r="DOR202" s="161"/>
      <c r="DOS202" s="160"/>
      <c r="DOT202" s="159"/>
      <c r="DOU202" s="158"/>
      <c r="DOV202" s="161"/>
      <c r="DOW202" s="160"/>
      <c r="DOX202" s="159"/>
      <c r="DOY202" s="158"/>
      <c r="DOZ202" s="161"/>
      <c r="DPA202" s="160"/>
      <c r="DPB202" s="159"/>
      <c r="DPC202" s="158"/>
      <c r="DPD202" s="161"/>
      <c r="DPE202" s="160"/>
      <c r="DPF202" s="159"/>
      <c r="DPG202" s="158"/>
      <c r="DPH202" s="161"/>
      <c r="DPI202" s="160"/>
      <c r="DPJ202" s="159"/>
      <c r="DPK202" s="158"/>
      <c r="DPL202" s="161"/>
      <c r="DPM202" s="160"/>
      <c r="DPN202" s="159"/>
      <c r="DPO202" s="158"/>
      <c r="DPP202" s="161"/>
      <c r="DPQ202" s="160"/>
      <c r="DPR202" s="159"/>
      <c r="DPS202" s="158"/>
      <c r="DPT202" s="161"/>
      <c r="DPU202" s="160"/>
      <c r="DPV202" s="159"/>
      <c r="DPW202" s="158"/>
      <c r="DPX202" s="161"/>
      <c r="DPY202" s="160"/>
      <c r="DPZ202" s="159"/>
      <c r="DQA202" s="158"/>
      <c r="DQB202" s="161"/>
      <c r="DQC202" s="160"/>
      <c r="DQD202" s="159"/>
      <c r="DQE202" s="158"/>
      <c r="DQF202" s="161"/>
      <c r="DQG202" s="160"/>
      <c r="DQH202" s="159"/>
      <c r="DQI202" s="158"/>
      <c r="DQJ202" s="161"/>
      <c r="DQK202" s="160"/>
      <c r="DQL202" s="159"/>
      <c r="DQM202" s="158"/>
      <c r="DQN202" s="161"/>
      <c r="DQO202" s="160"/>
      <c r="DQP202" s="159"/>
      <c r="DQQ202" s="158"/>
      <c r="DQR202" s="161"/>
      <c r="DQS202" s="160"/>
      <c r="DQT202" s="159"/>
      <c r="DQU202" s="158"/>
      <c r="DQV202" s="161"/>
      <c r="DQW202" s="160"/>
      <c r="DQX202" s="159"/>
      <c r="DQY202" s="158"/>
      <c r="DQZ202" s="161"/>
      <c r="DRA202" s="160"/>
      <c r="DRB202" s="159"/>
      <c r="DRC202" s="158"/>
      <c r="DRD202" s="161"/>
      <c r="DRE202" s="160"/>
      <c r="DRF202" s="159"/>
      <c r="DRG202" s="158"/>
      <c r="DRH202" s="161"/>
      <c r="DRI202" s="160"/>
      <c r="DRJ202" s="159"/>
      <c r="DRK202" s="158"/>
      <c r="DRL202" s="161"/>
      <c r="DRM202" s="160"/>
      <c r="DRN202" s="159"/>
      <c r="DRO202" s="158"/>
      <c r="DRP202" s="161"/>
      <c r="DRQ202" s="672"/>
      <c r="DRR202" s="672"/>
      <c r="DRS202" s="672"/>
      <c r="DRT202" s="673"/>
      <c r="DRU202" s="167"/>
      <c r="DRV202" s="674"/>
      <c r="DRW202" s="674"/>
      <c r="DRX202" s="674"/>
      <c r="DRY202" s="164"/>
      <c r="DRZ202" s="160"/>
      <c r="DSA202" s="159"/>
      <c r="DSB202" s="158"/>
      <c r="DSC202" s="161"/>
      <c r="DSD202" s="160"/>
      <c r="DSE202" s="159"/>
      <c r="DSF202" s="158"/>
      <c r="DSG202" s="161"/>
      <c r="DSH202" s="160"/>
      <c r="DSI202" s="159"/>
      <c r="DSJ202" s="158"/>
      <c r="DSK202" s="161"/>
      <c r="DSL202" s="160"/>
      <c r="DSM202" s="159"/>
      <c r="DSN202" s="158"/>
      <c r="DSO202" s="161"/>
      <c r="DSP202" s="160"/>
      <c r="DSQ202" s="159"/>
      <c r="DSR202" s="158"/>
      <c r="DSS202" s="161"/>
      <c r="DST202" s="160"/>
      <c r="DSU202" s="159"/>
      <c r="DSV202" s="158"/>
      <c r="DSW202" s="161"/>
      <c r="DSX202" s="160"/>
      <c r="DSY202" s="159"/>
      <c r="DSZ202" s="158"/>
      <c r="DTA202" s="161"/>
      <c r="DTB202" s="160"/>
      <c r="DTC202" s="159"/>
      <c r="DTD202" s="158"/>
      <c r="DTE202" s="161"/>
      <c r="DTF202" s="160"/>
      <c r="DTG202" s="159"/>
      <c r="DTH202" s="158"/>
      <c r="DTI202" s="161"/>
      <c r="DTJ202" s="160"/>
      <c r="DTK202" s="159"/>
      <c r="DTL202" s="158"/>
      <c r="DTM202" s="161"/>
      <c r="DTN202" s="160"/>
      <c r="DTO202" s="159"/>
      <c r="DTP202" s="158"/>
      <c r="DTQ202" s="161"/>
      <c r="DTR202" s="160"/>
      <c r="DTS202" s="159"/>
      <c r="DTT202" s="158"/>
      <c r="DTU202" s="161"/>
      <c r="DTV202" s="160"/>
      <c r="DTW202" s="159"/>
      <c r="DTX202" s="158"/>
      <c r="DTY202" s="161"/>
      <c r="DTZ202" s="160"/>
      <c r="DUA202" s="159"/>
      <c r="DUB202" s="158"/>
      <c r="DUC202" s="161"/>
      <c r="DUD202" s="160"/>
      <c r="DUE202" s="159"/>
      <c r="DUF202" s="158"/>
      <c r="DUG202" s="161"/>
      <c r="DUH202" s="160"/>
      <c r="DUI202" s="159"/>
      <c r="DUJ202" s="158"/>
      <c r="DUK202" s="161"/>
      <c r="DUL202" s="160"/>
      <c r="DUM202" s="159"/>
      <c r="DUN202" s="158"/>
      <c r="DUO202" s="161"/>
      <c r="DUP202" s="160"/>
      <c r="DUQ202" s="159"/>
      <c r="DUR202" s="158"/>
      <c r="DUS202" s="161"/>
      <c r="DUT202" s="160"/>
      <c r="DUU202" s="159"/>
      <c r="DUV202" s="158"/>
      <c r="DUW202" s="161"/>
      <c r="DUX202" s="160"/>
      <c r="DUY202" s="159"/>
      <c r="DUZ202" s="158"/>
      <c r="DVA202" s="161"/>
      <c r="DVB202" s="160"/>
      <c r="DVC202" s="159"/>
      <c r="DVD202" s="158"/>
      <c r="DVE202" s="161"/>
      <c r="DVF202" s="160"/>
      <c r="DVG202" s="159"/>
      <c r="DVH202" s="158"/>
      <c r="DVI202" s="161"/>
      <c r="DVJ202" s="160"/>
      <c r="DVK202" s="159"/>
      <c r="DVL202" s="158"/>
      <c r="DVM202" s="161"/>
      <c r="DVN202" s="160"/>
      <c r="DVO202" s="159"/>
      <c r="DVP202" s="158"/>
      <c r="DVQ202" s="161"/>
      <c r="DVR202" s="160"/>
      <c r="DVS202" s="159"/>
      <c r="DVT202" s="158"/>
      <c r="DVU202" s="161"/>
      <c r="DVV202" s="160"/>
      <c r="DVW202" s="159"/>
      <c r="DVX202" s="158"/>
      <c r="DVY202" s="161"/>
      <c r="DVZ202" s="160"/>
      <c r="DWA202" s="159"/>
      <c r="DWB202" s="158"/>
      <c r="DWC202" s="161"/>
      <c r="DWD202" s="160"/>
      <c r="DWE202" s="159"/>
      <c r="DWF202" s="158"/>
      <c r="DWG202" s="161"/>
      <c r="DWH202" s="160"/>
      <c r="DWI202" s="159"/>
      <c r="DWJ202" s="158"/>
      <c r="DWK202" s="161"/>
      <c r="DWL202" s="160"/>
      <c r="DWM202" s="159"/>
      <c r="DWN202" s="158"/>
      <c r="DWO202" s="161"/>
      <c r="DWP202" s="160"/>
      <c r="DWQ202" s="159"/>
      <c r="DWR202" s="158"/>
      <c r="DWS202" s="161"/>
      <c r="DWT202" s="672"/>
      <c r="DWU202" s="672"/>
      <c r="DWV202" s="672"/>
      <c r="DWW202" s="673"/>
      <c r="DWX202" s="167"/>
      <c r="DWY202" s="674"/>
      <c r="DWZ202" s="674"/>
      <c r="DXA202" s="674"/>
      <c r="DXB202" s="164"/>
      <c r="DXC202" s="160"/>
      <c r="DXD202" s="159"/>
      <c r="DXE202" s="158"/>
      <c r="DXF202" s="161"/>
      <c r="DXG202" s="160"/>
      <c r="DXH202" s="159"/>
      <c r="DXI202" s="158"/>
      <c r="DXJ202" s="161"/>
      <c r="DXK202" s="160"/>
      <c r="DXL202" s="159"/>
      <c r="DXM202" s="158"/>
      <c r="DXN202" s="161"/>
      <c r="DXO202" s="160"/>
      <c r="DXP202" s="159"/>
      <c r="DXQ202" s="158"/>
      <c r="DXR202" s="161"/>
      <c r="DXS202" s="160"/>
      <c r="DXT202" s="159"/>
      <c r="DXU202" s="158"/>
      <c r="DXV202" s="161"/>
      <c r="DXW202" s="160"/>
      <c r="DXX202" s="159"/>
      <c r="DXY202" s="158"/>
      <c r="DXZ202" s="161"/>
      <c r="DYA202" s="160"/>
      <c r="DYB202" s="159"/>
      <c r="DYC202" s="158"/>
      <c r="DYD202" s="161"/>
      <c r="DYE202" s="160"/>
      <c r="DYF202" s="159"/>
      <c r="DYG202" s="158"/>
      <c r="DYH202" s="161"/>
      <c r="DYI202" s="160"/>
      <c r="DYJ202" s="159"/>
      <c r="DYK202" s="158"/>
      <c r="DYL202" s="161"/>
      <c r="DYM202" s="160"/>
      <c r="DYN202" s="159"/>
      <c r="DYO202" s="158"/>
      <c r="DYP202" s="161"/>
      <c r="DYQ202" s="160"/>
      <c r="DYR202" s="159"/>
      <c r="DYS202" s="158"/>
      <c r="DYT202" s="161"/>
      <c r="DYU202" s="160"/>
      <c r="DYV202" s="159"/>
      <c r="DYW202" s="158"/>
      <c r="DYX202" s="161"/>
      <c r="DYY202" s="160"/>
      <c r="DYZ202" s="159"/>
      <c r="DZA202" s="158"/>
      <c r="DZB202" s="161"/>
      <c r="DZC202" s="160"/>
      <c r="DZD202" s="159"/>
      <c r="DZE202" s="158"/>
      <c r="DZF202" s="161"/>
      <c r="DZG202" s="160"/>
      <c r="DZH202" s="159"/>
      <c r="DZI202" s="158"/>
      <c r="DZJ202" s="161"/>
      <c r="DZK202" s="160"/>
      <c r="DZL202" s="159"/>
      <c r="DZM202" s="158"/>
      <c r="DZN202" s="161"/>
      <c r="DZO202" s="160"/>
      <c r="DZP202" s="159"/>
      <c r="DZQ202" s="158"/>
      <c r="DZR202" s="161"/>
      <c r="DZS202" s="160"/>
      <c r="DZT202" s="159"/>
      <c r="DZU202" s="158"/>
      <c r="DZV202" s="161"/>
      <c r="DZW202" s="160"/>
      <c r="DZX202" s="159"/>
      <c r="DZY202" s="158"/>
      <c r="DZZ202" s="161"/>
      <c r="EAA202" s="160"/>
      <c r="EAB202" s="159"/>
      <c r="EAC202" s="158"/>
      <c r="EAD202" s="161"/>
      <c r="EAE202" s="160"/>
      <c r="EAF202" s="159"/>
      <c r="EAG202" s="158"/>
      <c r="EAH202" s="161"/>
      <c r="EAI202" s="160"/>
      <c r="EAJ202" s="159"/>
      <c r="EAK202" s="158"/>
      <c r="EAL202" s="161"/>
      <c r="EAM202" s="160"/>
      <c r="EAN202" s="159"/>
      <c r="EAO202" s="158"/>
      <c r="EAP202" s="161"/>
      <c r="EAQ202" s="160"/>
      <c r="EAR202" s="159"/>
      <c r="EAS202" s="158"/>
      <c r="EAT202" s="161"/>
      <c r="EAU202" s="160"/>
      <c r="EAV202" s="159"/>
      <c r="EAW202" s="158"/>
      <c r="EAX202" s="161"/>
      <c r="EAY202" s="160"/>
      <c r="EAZ202" s="159"/>
      <c r="EBA202" s="158"/>
      <c r="EBB202" s="161"/>
      <c r="EBC202" s="160"/>
      <c r="EBD202" s="159"/>
      <c r="EBE202" s="158"/>
      <c r="EBF202" s="161"/>
      <c r="EBG202" s="160"/>
      <c r="EBH202" s="159"/>
      <c r="EBI202" s="158"/>
      <c r="EBJ202" s="161"/>
      <c r="EBK202" s="160"/>
      <c r="EBL202" s="159"/>
      <c r="EBM202" s="158"/>
      <c r="EBN202" s="161"/>
      <c r="EBO202" s="160"/>
      <c r="EBP202" s="159"/>
      <c r="EBQ202" s="158"/>
      <c r="EBR202" s="161"/>
      <c r="EBS202" s="160"/>
      <c r="EBT202" s="159"/>
      <c r="EBU202" s="158"/>
      <c r="EBV202" s="161"/>
      <c r="EBW202" s="672"/>
      <c r="EBX202" s="672"/>
      <c r="EBY202" s="672"/>
      <c r="EBZ202" s="673"/>
      <c r="ECA202" s="167"/>
      <c r="ECB202" s="674"/>
      <c r="ECC202" s="674"/>
      <c r="ECD202" s="674"/>
      <c r="ECE202" s="164"/>
      <c r="ECF202" s="160"/>
      <c r="ECG202" s="159"/>
      <c r="ECH202" s="158"/>
      <c r="ECI202" s="161"/>
      <c r="ECJ202" s="160"/>
      <c r="ECK202" s="159"/>
      <c r="ECL202" s="158"/>
      <c r="ECM202" s="161"/>
      <c r="ECN202" s="160"/>
      <c r="ECO202" s="159"/>
      <c r="ECP202" s="158"/>
      <c r="ECQ202" s="161"/>
      <c r="ECR202" s="160"/>
      <c r="ECS202" s="159"/>
      <c r="ECT202" s="158"/>
      <c r="ECU202" s="161"/>
      <c r="ECV202" s="160"/>
      <c r="ECW202" s="159"/>
      <c r="ECX202" s="158"/>
      <c r="ECY202" s="161"/>
      <c r="ECZ202" s="160"/>
      <c r="EDA202" s="159"/>
      <c r="EDB202" s="158"/>
      <c r="EDC202" s="161"/>
      <c r="EDD202" s="160"/>
      <c r="EDE202" s="159"/>
      <c r="EDF202" s="158"/>
      <c r="EDG202" s="161"/>
      <c r="EDH202" s="160"/>
      <c r="EDI202" s="159"/>
      <c r="EDJ202" s="158"/>
      <c r="EDK202" s="161"/>
      <c r="EDL202" s="160"/>
      <c r="EDM202" s="159"/>
      <c r="EDN202" s="158"/>
      <c r="EDO202" s="161"/>
      <c r="EDP202" s="160"/>
      <c r="EDQ202" s="159"/>
      <c r="EDR202" s="158"/>
      <c r="EDS202" s="161"/>
      <c r="EDT202" s="160"/>
      <c r="EDU202" s="159"/>
      <c r="EDV202" s="158"/>
      <c r="EDW202" s="161"/>
      <c r="EDX202" s="160"/>
      <c r="EDY202" s="159"/>
      <c r="EDZ202" s="158"/>
      <c r="EEA202" s="161"/>
      <c r="EEB202" s="160"/>
      <c r="EEC202" s="159"/>
      <c r="EED202" s="158"/>
      <c r="EEE202" s="161"/>
      <c r="EEF202" s="160"/>
      <c r="EEG202" s="159"/>
      <c r="EEH202" s="158"/>
      <c r="EEI202" s="161"/>
      <c r="EEJ202" s="160"/>
      <c r="EEK202" s="159"/>
      <c r="EEL202" s="158"/>
      <c r="EEM202" s="161"/>
      <c r="EEN202" s="160"/>
      <c r="EEO202" s="159"/>
      <c r="EEP202" s="158"/>
      <c r="EEQ202" s="161"/>
      <c r="EER202" s="160"/>
      <c r="EES202" s="159"/>
      <c r="EET202" s="158"/>
      <c r="EEU202" s="161"/>
      <c r="EEV202" s="160"/>
      <c r="EEW202" s="159"/>
      <c r="EEX202" s="158"/>
      <c r="EEY202" s="161"/>
      <c r="EEZ202" s="160"/>
      <c r="EFA202" s="159"/>
      <c r="EFB202" s="158"/>
      <c r="EFC202" s="161"/>
      <c r="EFD202" s="160"/>
      <c r="EFE202" s="159"/>
      <c r="EFF202" s="158"/>
      <c r="EFG202" s="161"/>
      <c r="EFH202" s="160"/>
      <c r="EFI202" s="159"/>
      <c r="EFJ202" s="158"/>
      <c r="EFK202" s="161"/>
      <c r="EFL202" s="160"/>
      <c r="EFM202" s="159"/>
      <c r="EFN202" s="158"/>
      <c r="EFO202" s="161"/>
      <c r="EFP202" s="160"/>
      <c r="EFQ202" s="159"/>
      <c r="EFR202" s="158"/>
      <c r="EFS202" s="161"/>
      <c r="EFT202" s="160"/>
      <c r="EFU202" s="159"/>
      <c r="EFV202" s="158"/>
      <c r="EFW202" s="161"/>
      <c r="EFX202" s="160"/>
      <c r="EFY202" s="159"/>
      <c r="EFZ202" s="158"/>
      <c r="EGA202" s="161"/>
      <c r="EGB202" s="160"/>
      <c r="EGC202" s="159"/>
      <c r="EGD202" s="158"/>
      <c r="EGE202" s="161"/>
      <c r="EGF202" s="160"/>
      <c r="EGG202" s="159"/>
      <c r="EGH202" s="158"/>
      <c r="EGI202" s="161"/>
      <c r="EGJ202" s="160"/>
      <c r="EGK202" s="159"/>
      <c r="EGL202" s="158"/>
      <c r="EGM202" s="161"/>
      <c r="EGN202" s="160"/>
      <c r="EGO202" s="159"/>
      <c r="EGP202" s="158"/>
      <c r="EGQ202" s="161"/>
      <c r="EGR202" s="160"/>
      <c r="EGS202" s="159"/>
      <c r="EGT202" s="158"/>
      <c r="EGU202" s="161"/>
      <c r="EGV202" s="160"/>
      <c r="EGW202" s="159"/>
      <c r="EGX202" s="158"/>
      <c r="EGY202" s="161"/>
      <c r="EGZ202" s="672"/>
      <c r="EHA202" s="672"/>
      <c r="EHB202" s="672"/>
      <c r="EHC202" s="673"/>
      <c r="EHD202" s="167"/>
      <c r="EHE202" s="674"/>
      <c r="EHF202" s="674"/>
      <c r="EHG202" s="674"/>
      <c r="EHH202" s="164"/>
      <c r="EHI202" s="160"/>
      <c r="EHJ202" s="159"/>
      <c r="EHK202" s="158"/>
      <c r="EHL202" s="161"/>
      <c r="EHM202" s="160"/>
      <c r="EHN202" s="159"/>
      <c r="EHO202" s="158"/>
      <c r="EHP202" s="161"/>
      <c r="EHQ202" s="160"/>
      <c r="EHR202" s="159"/>
      <c r="EHS202" s="158"/>
      <c r="EHT202" s="161"/>
      <c r="EHU202" s="160"/>
      <c r="EHV202" s="159"/>
      <c r="EHW202" s="158"/>
      <c r="EHX202" s="161"/>
      <c r="EHY202" s="160"/>
      <c r="EHZ202" s="159"/>
      <c r="EIA202" s="158"/>
      <c r="EIB202" s="161"/>
      <c r="EIC202" s="160"/>
      <c r="EID202" s="159"/>
      <c r="EIE202" s="158"/>
      <c r="EIF202" s="161"/>
      <c r="EIG202" s="160"/>
      <c r="EIH202" s="159"/>
      <c r="EII202" s="158"/>
      <c r="EIJ202" s="161"/>
      <c r="EIK202" s="160"/>
      <c r="EIL202" s="159"/>
      <c r="EIM202" s="158"/>
      <c r="EIN202" s="161"/>
      <c r="EIO202" s="160"/>
      <c r="EIP202" s="159"/>
      <c r="EIQ202" s="158"/>
      <c r="EIR202" s="161"/>
      <c r="EIS202" s="160"/>
      <c r="EIT202" s="159"/>
      <c r="EIU202" s="158"/>
      <c r="EIV202" s="161"/>
      <c r="EIW202" s="160"/>
      <c r="EIX202" s="159"/>
      <c r="EIY202" s="158"/>
      <c r="EIZ202" s="161"/>
      <c r="EJA202" s="160"/>
      <c r="EJB202" s="159"/>
      <c r="EJC202" s="158"/>
      <c r="EJD202" s="161"/>
      <c r="EJE202" s="160"/>
      <c r="EJF202" s="159"/>
      <c r="EJG202" s="158"/>
      <c r="EJH202" s="161"/>
      <c r="EJI202" s="160"/>
      <c r="EJJ202" s="159"/>
      <c r="EJK202" s="158"/>
      <c r="EJL202" s="161"/>
      <c r="EJM202" s="160"/>
      <c r="EJN202" s="159"/>
      <c r="EJO202" s="158"/>
      <c r="EJP202" s="161"/>
      <c r="EJQ202" s="160"/>
      <c r="EJR202" s="159"/>
      <c r="EJS202" s="158"/>
      <c r="EJT202" s="161"/>
      <c r="EJU202" s="160"/>
      <c r="EJV202" s="159"/>
      <c r="EJW202" s="158"/>
      <c r="EJX202" s="161"/>
      <c r="EJY202" s="160"/>
      <c r="EJZ202" s="159"/>
      <c r="EKA202" s="158"/>
      <c r="EKB202" s="161"/>
      <c r="EKC202" s="160"/>
      <c r="EKD202" s="159"/>
      <c r="EKE202" s="158"/>
      <c r="EKF202" s="161"/>
      <c r="EKG202" s="160"/>
      <c r="EKH202" s="159"/>
      <c r="EKI202" s="158"/>
      <c r="EKJ202" s="161"/>
      <c r="EKK202" s="160"/>
      <c r="EKL202" s="159"/>
      <c r="EKM202" s="158"/>
      <c r="EKN202" s="161"/>
      <c r="EKO202" s="160"/>
      <c r="EKP202" s="159"/>
      <c r="EKQ202" s="158"/>
      <c r="EKR202" s="161"/>
      <c r="EKS202" s="160"/>
      <c r="EKT202" s="159"/>
      <c r="EKU202" s="158"/>
      <c r="EKV202" s="161"/>
      <c r="EKW202" s="160"/>
      <c r="EKX202" s="159"/>
      <c r="EKY202" s="158"/>
      <c r="EKZ202" s="161"/>
      <c r="ELA202" s="160"/>
      <c r="ELB202" s="159"/>
      <c r="ELC202" s="158"/>
      <c r="ELD202" s="161"/>
      <c r="ELE202" s="160"/>
      <c r="ELF202" s="159"/>
      <c r="ELG202" s="158"/>
      <c r="ELH202" s="161"/>
      <c r="ELI202" s="160"/>
      <c r="ELJ202" s="159"/>
      <c r="ELK202" s="158"/>
      <c r="ELL202" s="161"/>
      <c r="ELM202" s="160"/>
      <c r="ELN202" s="159"/>
      <c r="ELO202" s="158"/>
      <c r="ELP202" s="161"/>
      <c r="ELQ202" s="160"/>
      <c r="ELR202" s="159"/>
      <c r="ELS202" s="158"/>
      <c r="ELT202" s="161"/>
      <c r="ELU202" s="160"/>
      <c r="ELV202" s="159"/>
      <c r="ELW202" s="158"/>
      <c r="ELX202" s="161"/>
      <c r="ELY202" s="160"/>
      <c r="ELZ202" s="159"/>
      <c r="EMA202" s="158"/>
      <c r="EMB202" s="161"/>
      <c r="EMC202" s="672"/>
      <c r="EMD202" s="672"/>
      <c r="EME202" s="672"/>
      <c r="EMF202" s="673"/>
      <c r="EMG202" s="167"/>
      <c r="EMH202" s="674"/>
      <c r="EMI202" s="674"/>
      <c r="EMJ202" s="674"/>
      <c r="EMK202" s="164"/>
      <c r="EML202" s="160"/>
      <c r="EMM202" s="159"/>
      <c r="EMN202" s="158"/>
      <c r="EMO202" s="161"/>
      <c r="EMP202" s="160"/>
      <c r="EMQ202" s="159"/>
      <c r="EMR202" s="158"/>
      <c r="EMS202" s="161"/>
      <c r="EMT202" s="160"/>
      <c r="EMU202" s="159"/>
      <c r="EMV202" s="158"/>
      <c r="EMW202" s="161"/>
      <c r="EMX202" s="160"/>
      <c r="EMY202" s="159"/>
      <c r="EMZ202" s="158"/>
      <c r="ENA202" s="161"/>
      <c r="ENB202" s="160"/>
      <c r="ENC202" s="159"/>
      <c r="END202" s="158"/>
      <c r="ENE202" s="161"/>
      <c r="ENF202" s="160"/>
      <c r="ENG202" s="159"/>
      <c r="ENH202" s="158"/>
      <c r="ENI202" s="161"/>
      <c r="ENJ202" s="160"/>
      <c r="ENK202" s="159"/>
      <c r="ENL202" s="158"/>
      <c r="ENM202" s="161"/>
      <c r="ENN202" s="160"/>
      <c r="ENO202" s="159"/>
      <c r="ENP202" s="158"/>
      <c r="ENQ202" s="161"/>
      <c r="ENR202" s="160"/>
      <c r="ENS202" s="159"/>
      <c r="ENT202" s="158"/>
      <c r="ENU202" s="161"/>
      <c r="ENV202" s="160"/>
      <c r="ENW202" s="159"/>
      <c r="ENX202" s="158"/>
      <c r="ENY202" s="161"/>
      <c r="ENZ202" s="160"/>
      <c r="EOA202" s="159"/>
      <c r="EOB202" s="158"/>
      <c r="EOC202" s="161"/>
      <c r="EOD202" s="160"/>
      <c r="EOE202" s="159"/>
      <c r="EOF202" s="158"/>
      <c r="EOG202" s="161"/>
      <c r="EOH202" s="160"/>
      <c r="EOI202" s="159"/>
      <c r="EOJ202" s="158"/>
      <c r="EOK202" s="161"/>
      <c r="EOL202" s="160"/>
      <c r="EOM202" s="159"/>
      <c r="EON202" s="158"/>
      <c r="EOO202" s="161"/>
      <c r="EOP202" s="160"/>
      <c r="EOQ202" s="159"/>
      <c r="EOR202" s="158"/>
      <c r="EOS202" s="161"/>
      <c r="EOT202" s="160"/>
      <c r="EOU202" s="159"/>
      <c r="EOV202" s="158"/>
      <c r="EOW202" s="161"/>
      <c r="EOX202" s="160"/>
      <c r="EOY202" s="159"/>
      <c r="EOZ202" s="158"/>
      <c r="EPA202" s="161"/>
      <c r="EPB202" s="160"/>
      <c r="EPC202" s="159"/>
      <c r="EPD202" s="158"/>
      <c r="EPE202" s="161"/>
      <c r="EPF202" s="160"/>
      <c r="EPG202" s="159"/>
      <c r="EPH202" s="158"/>
      <c r="EPI202" s="161"/>
      <c r="EPJ202" s="160"/>
      <c r="EPK202" s="159"/>
      <c r="EPL202" s="158"/>
      <c r="EPM202" s="161"/>
      <c r="EPN202" s="160"/>
      <c r="EPO202" s="159"/>
      <c r="EPP202" s="158"/>
      <c r="EPQ202" s="161"/>
      <c r="EPR202" s="160"/>
      <c r="EPS202" s="159"/>
      <c r="EPT202" s="158"/>
      <c r="EPU202" s="161"/>
      <c r="EPV202" s="160"/>
      <c r="EPW202" s="159"/>
      <c r="EPX202" s="158"/>
      <c r="EPY202" s="161"/>
      <c r="EPZ202" s="160"/>
      <c r="EQA202" s="159"/>
      <c r="EQB202" s="158"/>
      <c r="EQC202" s="161"/>
      <c r="EQD202" s="160"/>
      <c r="EQE202" s="159"/>
      <c r="EQF202" s="158"/>
      <c r="EQG202" s="161"/>
      <c r="EQH202" s="160"/>
      <c r="EQI202" s="159"/>
      <c r="EQJ202" s="158"/>
      <c r="EQK202" s="161"/>
      <c r="EQL202" s="160"/>
      <c r="EQM202" s="159"/>
      <c r="EQN202" s="158"/>
      <c r="EQO202" s="161"/>
      <c r="EQP202" s="160"/>
      <c r="EQQ202" s="159"/>
      <c r="EQR202" s="158"/>
      <c r="EQS202" s="161"/>
      <c r="EQT202" s="160"/>
      <c r="EQU202" s="159"/>
      <c r="EQV202" s="158"/>
      <c r="EQW202" s="161"/>
      <c r="EQX202" s="160"/>
      <c r="EQY202" s="159"/>
      <c r="EQZ202" s="158"/>
      <c r="ERA202" s="161"/>
      <c r="ERB202" s="160"/>
      <c r="ERC202" s="159"/>
      <c r="ERD202" s="158"/>
      <c r="ERE202" s="161"/>
      <c r="ERF202" s="672"/>
      <c r="ERG202" s="672"/>
      <c r="ERH202" s="672"/>
      <c r="ERI202" s="673"/>
      <c r="ERJ202" s="167"/>
      <c r="ERK202" s="674"/>
      <c r="ERL202" s="674"/>
      <c r="ERM202" s="674"/>
      <c r="ERN202" s="164"/>
      <c r="ERO202" s="160"/>
      <c r="ERP202" s="159"/>
      <c r="ERQ202" s="158"/>
      <c r="ERR202" s="161"/>
      <c r="ERS202" s="160"/>
      <c r="ERT202" s="159"/>
      <c r="ERU202" s="158"/>
      <c r="ERV202" s="161"/>
      <c r="ERW202" s="160"/>
      <c r="ERX202" s="159"/>
      <c r="ERY202" s="158"/>
      <c r="ERZ202" s="161"/>
      <c r="ESA202" s="160"/>
      <c r="ESB202" s="159"/>
      <c r="ESC202" s="158"/>
      <c r="ESD202" s="161"/>
      <c r="ESE202" s="160"/>
      <c r="ESF202" s="159"/>
      <c r="ESG202" s="158"/>
      <c r="ESH202" s="161"/>
      <c r="ESI202" s="160"/>
      <c r="ESJ202" s="159"/>
      <c r="ESK202" s="158"/>
      <c r="ESL202" s="161"/>
      <c r="ESM202" s="160"/>
      <c r="ESN202" s="159"/>
      <c r="ESO202" s="158"/>
      <c r="ESP202" s="161"/>
      <c r="ESQ202" s="160"/>
      <c r="ESR202" s="159"/>
      <c r="ESS202" s="158"/>
      <c r="EST202" s="161"/>
      <c r="ESU202" s="160"/>
      <c r="ESV202" s="159"/>
      <c r="ESW202" s="158"/>
      <c r="ESX202" s="161"/>
      <c r="ESY202" s="160"/>
      <c r="ESZ202" s="159"/>
      <c r="ETA202" s="158"/>
      <c r="ETB202" s="161"/>
      <c r="ETC202" s="160"/>
      <c r="ETD202" s="159"/>
      <c r="ETE202" s="158"/>
      <c r="ETF202" s="161"/>
      <c r="ETG202" s="160"/>
      <c r="ETH202" s="159"/>
      <c r="ETI202" s="158"/>
      <c r="ETJ202" s="161"/>
      <c r="ETK202" s="160"/>
      <c r="ETL202" s="159"/>
      <c r="ETM202" s="158"/>
      <c r="ETN202" s="161"/>
      <c r="ETO202" s="160"/>
      <c r="ETP202" s="159"/>
      <c r="ETQ202" s="158"/>
      <c r="ETR202" s="161"/>
      <c r="ETS202" s="160"/>
      <c r="ETT202" s="159"/>
      <c r="ETU202" s="158"/>
      <c r="ETV202" s="161"/>
      <c r="ETW202" s="160"/>
      <c r="ETX202" s="159"/>
      <c r="ETY202" s="158"/>
      <c r="ETZ202" s="161"/>
      <c r="EUA202" s="160"/>
      <c r="EUB202" s="159"/>
      <c r="EUC202" s="158"/>
      <c r="EUD202" s="161"/>
      <c r="EUE202" s="160"/>
      <c r="EUF202" s="159"/>
      <c r="EUG202" s="158"/>
      <c r="EUH202" s="161"/>
      <c r="EUI202" s="160"/>
      <c r="EUJ202" s="159"/>
      <c r="EUK202" s="158"/>
      <c r="EUL202" s="161"/>
      <c r="EUM202" s="160"/>
      <c r="EUN202" s="159"/>
      <c r="EUO202" s="158"/>
      <c r="EUP202" s="161"/>
      <c r="EUQ202" s="160"/>
      <c r="EUR202" s="159"/>
      <c r="EUS202" s="158"/>
      <c r="EUT202" s="161"/>
      <c r="EUU202" s="160"/>
      <c r="EUV202" s="159"/>
      <c r="EUW202" s="158"/>
      <c r="EUX202" s="161"/>
      <c r="EUY202" s="160"/>
      <c r="EUZ202" s="159"/>
      <c r="EVA202" s="158"/>
      <c r="EVB202" s="161"/>
      <c r="EVC202" s="160"/>
      <c r="EVD202" s="159"/>
      <c r="EVE202" s="158"/>
      <c r="EVF202" s="161"/>
      <c r="EVG202" s="160"/>
      <c r="EVH202" s="159"/>
      <c r="EVI202" s="158"/>
      <c r="EVJ202" s="161"/>
      <c r="EVK202" s="160"/>
      <c r="EVL202" s="159"/>
      <c r="EVM202" s="158"/>
      <c r="EVN202" s="161"/>
      <c r="EVO202" s="160"/>
      <c r="EVP202" s="159"/>
      <c r="EVQ202" s="158"/>
      <c r="EVR202" s="161"/>
      <c r="EVS202" s="160"/>
      <c r="EVT202" s="159"/>
      <c r="EVU202" s="158"/>
      <c r="EVV202" s="161"/>
      <c r="EVW202" s="160"/>
      <c r="EVX202" s="159"/>
      <c r="EVY202" s="158"/>
      <c r="EVZ202" s="161"/>
      <c r="EWA202" s="160"/>
      <c r="EWB202" s="159"/>
      <c r="EWC202" s="158"/>
      <c r="EWD202" s="161"/>
      <c r="EWE202" s="160"/>
      <c r="EWF202" s="159"/>
      <c r="EWG202" s="158"/>
      <c r="EWH202" s="161"/>
      <c r="EWI202" s="672"/>
      <c r="EWJ202" s="672"/>
      <c r="EWK202" s="672"/>
      <c r="EWL202" s="673"/>
      <c r="EWM202" s="167"/>
      <c r="EWN202" s="674"/>
      <c r="EWO202" s="674"/>
      <c r="EWP202" s="674"/>
      <c r="EWQ202" s="164"/>
      <c r="EWR202" s="160"/>
      <c r="EWS202" s="159"/>
      <c r="EWT202" s="158"/>
      <c r="EWU202" s="161"/>
      <c r="EWV202" s="160"/>
      <c r="EWW202" s="159"/>
      <c r="EWX202" s="158"/>
      <c r="EWY202" s="161"/>
      <c r="EWZ202" s="160"/>
      <c r="EXA202" s="159"/>
      <c r="EXB202" s="158"/>
      <c r="EXC202" s="161"/>
      <c r="EXD202" s="160"/>
      <c r="EXE202" s="159"/>
      <c r="EXF202" s="158"/>
      <c r="EXG202" s="161"/>
      <c r="EXH202" s="160"/>
      <c r="EXI202" s="159"/>
      <c r="EXJ202" s="158"/>
      <c r="EXK202" s="161"/>
      <c r="EXL202" s="160"/>
      <c r="EXM202" s="159"/>
      <c r="EXN202" s="158"/>
      <c r="EXO202" s="161"/>
      <c r="EXP202" s="160"/>
      <c r="EXQ202" s="159"/>
      <c r="EXR202" s="158"/>
      <c r="EXS202" s="161"/>
      <c r="EXT202" s="160"/>
      <c r="EXU202" s="159"/>
      <c r="EXV202" s="158"/>
      <c r="EXW202" s="161"/>
      <c r="EXX202" s="160"/>
      <c r="EXY202" s="159"/>
      <c r="EXZ202" s="158"/>
      <c r="EYA202" s="161"/>
      <c r="EYB202" s="160"/>
      <c r="EYC202" s="159"/>
      <c r="EYD202" s="158"/>
      <c r="EYE202" s="161"/>
      <c r="EYF202" s="160"/>
      <c r="EYG202" s="159"/>
      <c r="EYH202" s="158"/>
      <c r="EYI202" s="161"/>
      <c r="EYJ202" s="160"/>
      <c r="EYK202" s="159"/>
      <c r="EYL202" s="158"/>
      <c r="EYM202" s="161"/>
      <c r="EYN202" s="160"/>
      <c r="EYO202" s="159"/>
      <c r="EYP202" s="158"/>
      <c r="EYQ202" s="161"/>
      <c r="EYR202" s="160"/>
      <c r="EYS202" s="159"/>
      <c r="EYT202" s="158"/>
      <c r="EYU202" s="161"/>
      <c r="EYV202" s="160"/>
      <c r="EYW202" s="159"/>
      <c r="EYX202" s="158"/>
      <c r="EYY202" s="161"/>
      <c r="EYZ202" s="160"/>
      <c r="EZA202" s="159"/>
      <c r="EZB202" s="158"/>
      <c r="EZC202" s="161"/>
      <c r="EZD202" s="160"/>
      <c r="EZE202" s="159"/>
      <c r="EZF202" s="158"/>
      <c r="EZG202" s="161"/>
      <c r="EZH202" s="160"/>
      <c r="EZI202" s="159"/>
      <c r="EZJ202" s="158"/>
      <c r="EZK202" s="161"/>
      <c r="EZL202" s="160"/>
      <c r="EZM202" s="159"/>
      <c r="EZN202" s="158"/>
      <c r="EZO202" s="161"/>
      <c r="EZP202" s="160"/>
      <c r="EZQ202" s="159"/>
      <c r="EZR202" s="158"/>
      <c r="EZS202" s="161"/>
      <c r="EZT202" s="160"/>
      <c r="EZU202" s="159"/>
      <c r="EZV202" s="158"/>
      <c r="EZW202" s="161"/>
      <c r="EZX202" s="160"/>
      <c r="EZY202" s="159"/>
      <c r="EZZ202" s="158"/>
      <c r="FAA202" s="161"/>
      <c r="FAB202" s="160"/>
      <c r="FAC202" s="159"/>
      <c r="FAD202" s="158"/>
      <c r="FAE202" s="161"/>
      <c r="FAF202" s="160"/>
      <c r="FAG202" s="159"/>
      <c r="FAH202" s="158"/>
      <c r="FAI202" s="161"/>
      <c r="FAJ202" s="160"/>
      <c r="FAK202" s="159"/>
      <c r="FAL202" s="158"/>
      <c r="FAM202" s="161"/>
      <c r="FAN202" s="160"/>
      <c r="FAO202" s="159"/>
      <c r="FAP202" s="158"/>
      <c r="FAQ202" s="161"/>
      <c r="FAR202" s="160"/>
      <c r="FAS202" s="159"/>
      <c r="FAT202" s="158"/>
      <c r="FAU202" s="161"/>
      <c r="FAV202" s="160"/>
      <c r="FAW202" s="159"/>
      <c r="FAX202" s="158"/>
      <c r="FAY202" s="161"/>
      <c r="FAZ202" s="160"/>
      <c r="FBA202" s="159"/>
      <c r="FBB202" s="158"/>
      <c r="FBC202" s="161"/>
      <c r="FBD202" s="160"/>
      <c r="FBE202" s="159"/>
      <c r="FBF202" s="158"/>
      <c r="FBG202" s="161"/>
      <c r="FBH202" s="160"/>
      <c r="FBI202" s="159"/>
      <c r="FBJ202" s="158"/>
      <c r="FBK202" s="161"/>
      <c r="FBL202" s="672"/>
      <c r="FBM202" s="672"/>
      <c r="FBN202" s="672"/>
      <c r="FBO202" s="673"/>
      <c r="FBP202" s="167"/>
      <c r="FBQ202" s="674"/>
      <c r="FBR202" s="674"/>
      <c r="FBS202" s="674"/>
      <c r="FBT202" s="164"/>
      <c r="FBU202" s="160"/>
      <c r="FBV202" s="159"/>
      <c r="FBW202" s="158"/>
      <c r="FBX202" s="161"/>
      <c r="FBY202" s="160"/>
      <c r="FBZ202" s="159"/>
      <c r="FCA202" s="158"/>
      <c r="FCB202" s="161"/>
      <c r="FCC202" s="160"/>
      <c r="FCD202" s="159"/>
      <c r="FCE202" s="158"/>
      <c r="FCF202" s="161"/>
      <c r="FCG202" s="160"/>
      <c r="FCH202" s="159"/>
      <c r="FCI202" s="158"/>
      <c r="FCJ202" s="161"/>
      <c r="FCK202" s="160"/>
      <c r="FCL202" s="159"/>
      <c r="FCM202" s="158"/>
      <c r="FCN202" s="161"/>
      <c r="FCO202" s="160"/>
      <c r="FCP202" s="159"/>
      <c r="FCQ202" s="158"/>
      <c r="FCR202" s="161"/>
      <c r="FCS202" s="160"/>
      <c r="FCT202" s="159"/>
      <c r="FCU202" s="158"/>
      <c r="FCV202" s="161"/>
      <c r="FCW202" s="160"/>
      <c r="FCX202" s="159"/>
      <c r="FCY202" s="158"/>
      <c r="FCZ202" s="161"/>
      <c r="FDA202" s="160"/>
      <c r="FDB202" s="159"/>
      <c r="FDC202" s="158"/>
      <c r="FDD202" s="161"/>
      <c r="FDE202" s="160"/>
      <c r="FDF202" s="159"/>
      <c r="FDG202" s="158"/>
      <c r="FDH202" s="161"/>
      <c r="FDI202" s="160"/>
      <c r="FDJ202" s="159"/>
      <c r="FDK202" s="158"/>
      <c r="FDL202" s="161"/>
      <c r="FDM202" s="160"/>
      <c r="FDN202" s="159"/>
      <c r="FDO202" s="158"/>
      <c r="FDP202" s="161"/>
      <c r="FDQ202" s="160"/>
      <c r="FDR202" s="159"/>
      <c r="FDS202" s="158"/>
      <c r="FDT202" s="161"/>
      <c r="FDU202" s="160"/>
      <c r="FDV202" s="159"/>
      <c r="FDW202" s="158"/>
      <c r="FDX202" s="161"/>
      <c r="FDY202" s="160"/>
      <c r="FDZ202" s="159"/>
      <c r="FEA202" s="158"/>
      <c r="FEB202" s="161"/>
      <c r="FEC202" s="160"/>
      <c r="FED202" s="159"/>
      <c r="FEE202" s="158"/>
      <c r="FEF202" s="161"/>
      <c r="FEG202" s="160"/>
      <c r="FEH202" s="159"/>
      <c r="FEI202" s="158"/>
      <c r="FEJ202" s="161"/>
      <c r="FEK202" s="160"/>
      <c r="FEL202" s="159"/>
      <c r="FEM202" s="158"/>
      <c r="FEN202" s="161"/>
      <c r="FEO202" s="160"/>
      <c r="FEP202" s="159"/>
      <c r="FEQ202" s="158"/>
      <c r="FER202" s="161"/>
      <c r="FES202" s="160"/>
      <c r="FET202" s="159"/>
      <c r="FEU202" s="158"/>
      <c r="FEV202" s="161"/>
      <c r="FEW202" s="160"/>
      <c r="FEX202" s="159"/>
      <c r="FEY202" s="158"/>
      <c r="FEZ202" s="161"/>
      <c r="FFA202" s="160"/>
      <c r="FFB202" s="159"/>
      <c r="FFC202" s="158"/>
      <c r="FFD202" s="161"/>
      <c r="FFE202" s="160"/>
      <c r="FFF202" s="159"/>
      <c r="FFG202" s="158"/>
      <c r="FFH202" s="161"/>
      <c r="FFI202" s="160"/>
      <c r="FFJ202" s="159"/>
      <c r="FFK202" s="158"/>
      <c r="FFL202" s="161"/>
      <c r="FFM202" s="160"/>
      <c r="FFN202" s="159"/>
      <c r="FFO202" s="158"/>
      <c r="FFP202" s="161"/>
      <c r="FFQ202" s="160"/>
      <c r="FFR202" s="159"/>
      <c r="FFS202" s="158"/>
      <c r="FFT202" s="161"/>
      <c r="FFU202" s="160"/>
      <c r="FFV202" s="159"/>
      <c r="FFW202" s="158"/>
      <c r="FFX202" s="161"/>
      <c r="FFY202" s="160"/>
      <c r="FFZ202" s="159"/>
      <c r="FGA202" s="158"/>
      <c r="FGB202" s="161"/>
      <c r="FGC202" s="160"/>
      <c r="FGD202" s="159"/>
      <c r="FGE202" s="158"/>
      <c r="FGF202" s="161"/>
      <c r="FGG202" s="160"/>
      <c r="FGH202" s="159"/>
      <c r="FGI202" s="158"/>
      <c r="FGJ202" s="161"/>
      <c r="FGK202" s="160"/>
      <c r="FGL202" s="159"/>
      <c r="FGM202" s="158"/>
      <c r="FGN202" s="161"/>
      <c r="FGO202" s="672"/>
      <c r="FGP202" s="672"/>
      <c r="FGQ202" s="672"/>
      <c r="FGR202" s="673"/>
      <c r="FGS202" s="167"/>
      <c r="FGT202" s="674"/>
      <c r="FGU202" s="674"/>
      <c r="FGV202" s="674"/>
      <c r="FGW202" s="164"/>
      <c r="FGX202" s="160"/>
      <c r="FGY202" s="159"/>
      <c r="FGZ202" s="158"/>
      <c r="FHA202" s="161"/>
      <c r="FHB202" s="160"/>
      <c r="FHC202" s="159"/>
      <c r="FHD202" s="158"/>
      <c r="FHE202" s="161"/>
      <c r="FHF202" s="160"/>
      <c r="FHG202" s="159"/>
      <c r="FHH202" s="158"/>
      <c r="FHI202" s="161"/>
      <c r="FHJ202" s="160"/>
      <c r="FHK202" s="159"/>
      <c r="FHL202" s="158"/>
      <c r="FHM202" s="161"/>
      <c r="FHN202" s="160"/>
      <c r="FHO202" s="159"/>
      <c r="FHP202" s="158"/>
      <c r="FHQ202" s="161"/>
      <c r="FHR202" s="160"/>
      <c r="FHS202" s="159"/>
      <c r="FHT202" s="158"/>
      <c r="FHU202" s="161"/>
      <c r="FHV202" s="160"/>
      <c r="FHW202" s="159"/>
      <c r="FHX202" s="158"/>
      <c r="FHY202" s="161"/>
      <c r="FHZ202" s="160"/>
      <c r="FIA202" s="159"/>
      <c r="FIB202" s="158"/>
      <c r="FIC202" s="161"/>
      <c r="FID202" s="160"/>
      <c r="FIE202" s="159"/>
      <c r="FIF202" s="158"/>
      <c r="FIG202" s="161"/>
      <c r="FIH202" s="160"/>
      <c r="FII202" s="159"/>
      <c r="FIJ202" s="158"/>
      <c r="FIK202" s="161"/>
      <c r="FIL202" s="160"/>
      <c r="FIM202" s="159"/>
      <c r="FIN202" s="158"/>
      <c r="FIO202" s="161"/>
      <c r="FIP202" s="160"/>
      <c r="FIQ202" s="159"/>
      <c r="FIR202" s="158"/>
      <c r="FIS202" s="161"/>
      <c r="FIT202" s="160"/>
      <c r="FIU202" s="159"/>
      <c r="FIV202" s="158"/>
      <c r="FIW202" s="161"/>
      <c r="FIX202" s="160"/>
      <c r="FIY202" s="159"/>
      <c r="FIZ202" s="158"/>
      <c r="FJA202" s="161"/>
      <c r="FJB202" s="160"/>
      <c r="FJC202" s="159"/>
      <c r="FJD202" s="158"/>
      <c r="FJE202" s="161"/>
      <c r="FJF202" s="160"/>
      <c r="FJG202" s="159"/>
      <c r="FJH202" s="158"/>
      <c r="FJI202" s="161"/>
      <c r="FJJ202" s="160"/>
      <c r="FJK202" s="159"/>
      <c r="FJL202" s="158"/>
      <c r="FJM202" s="161"/>
      <c r="FJN202" s="160"/>
      <c r="FJO202" s="159"/>
      <c r="FJP202" s="158"/>
      <c r="FJQ202" s="161"/>
      <c r="FJR202" s="160"/>
      <c r="FJS202" s="159"/>
      <c r="FJT202" s="158"/>
      <c r="FJU202" s="161"/>
      <c r="FJV202" s="160"/>
      <c r="FJW202" s="159"/>
      <c r="FJX202" s="158"/>
      <c r="FJY202" s="161"/>
      <c r="FJZ202" s="160"/>
      <c r="FKA202" s="159"/>
      <c r="FKB202" s="158"/>
      <c r="FKC202" s="161"/>
      <c r="FKD202" s="160"/>
      <c r="FKE202" s="159"/>
      <c r="FKF202" s="158"/>
      <c r="FKG202" s="161"/>
      <c r="FKH202" s="160"/>
      <c r="FKI202" s="159"/>
      <c r="FKJ202" s="158"/>
      <c r="FKK202" s="161"/>
      <c r="FKL202" s="160"/>
      <c r="FKM202" s="159"/>
      <c r="FKN202" s="158"/>
      <c r="FKO202" s="161"/>
      <c r="FKP202" s="160"/>
      <c r="FKQ202" s="159"/>
      <c r="FKR202" s="158"/>
      <c r="FKS202" s="161"/>
      <c r="FKT202" s="160"/>
      <c r="FKU202" s="159"/>
      <c r="FKV202" s="158"/>
      <c r="FKW202" s="161"/>
      <c r="FKX202" s="160"/>
      <c r="FKY202" s="159"/>
      <c r="FKZ202" s="158"/>
      <c r="FLA202" s="161"/>
      <c r="FLB202" s="160"/>
      <c r="FLC202" s="159"/>
      <c r="FLD202" s="158"/>
      <c r="FLE202" s="161"/>
      <c r="FLF202" s="160"/>
      <c r="FLG202" s="159"/>
      <c r="FLH202" s="158"/>
      <c r="FLI202" s="161"/>
      <c r="FLJ202" s="160"/>
      <c r="FLK202" s="159"/>
      <c r="FLL202" s="158"/>
      <c r="FLM202" s="161"/>
      <c r="FLN202" s="160"/>
      <c r="FLO202" s="159"/>
      <c r="FLP202" s="158"/>
      <c r="FLQ202" s="161"/>
      <c r="FLR202" s="672"/>
      <c r="FLS202" s="672"/>
      <c r="FLT202" s="672"/>
      <c r="FLU202" s="673"/>
      <c r="FLV202" s="167"/>
      <c r="FLW202" s="674"/>
      <c r="FLX202" s="674"/>
      <c r="FLY202" s="674"/>
      <c r="FLZ202" s="164"/>
      <c r="FMA202" s="160"/>
      <c r="FMB202" s="159"/>
      <c r="FMC202" s="158"/>
      <c r="FMD202" s="161"/>
      <c r="FME202" s="160"/>
      <c r="FMF202" s="159"/>
      <c r="FMG202" s="158"/>
      <c r="FMH202" s="161"/>
      <c r="FMI202" s="160"/>
      <c r="FMJ202" s="159"/>
      <c r="FMK202" s="158"/>
      <c r="FML202" s="161"/>
      <c r="FMM202" s="160"/>
      <c r="FMN202" s="159"/>
      <c r="FMO202" s="158"/>
      <c r="FMP202" s="161"/>
      <c r="FMQ202" s="160"/>
      <c r="FMR202" s="159"/>
      <c r="FMS202" s="158"/>
      <c r="FMT202" s="161"/>
      <c r="FMU202" s="160"/>
      <c r="FMV202" s="159"/>
      <c r="FMW202" s="158"/>
      <c r="FMX202" s="161"/>
      <c r="FMY202" s="160"/>
      <c r="FMZ202" s="159"/>
      <c r="FNA202" s="158"/>
      <c r="FNB202" s="161"/>
      <c r="FNC202" s="160"/>
      <c r="FND202" s="159"/>
      <c r="FNE202" s="158"/>
      <c r="FNF202" s="161"/>
      <c r="FNG202" s="160"/>
      <c r="FNH202" s="159"/>
      <c r="FNI202" s="158"/>
      <c r="FNJ202" s="161"/>
      <c r="FNK202" s="160"/>
      <c r="FNL202" s="159"/>
      <c r="FNM202" s="158"/>
      <c r="FNN202" s="161"/>
      <c r="FNO202" s="160"/>
      <c r="FNP202" s="159"/>
      <c r="FNQ202" s="158"/>
      <c r="FNR202" s="161"/>
      <c r="FNS202" s="160"/>
      <c r="FNT202" s="159"/>
      <c r="FNU202" s="158"/>
      <c r="FNV202" s="161"/>
      <c r="FNW202" s="160"/>
      <c r="FNX202" s="159"/>
      <c r="FNY202" s="158"/>
      <c r="FNZ202" s="161"/>
      <c r="FOA202" s="160"/>
      <c r="FOB202" s="159"/>
      <c r="FOC202" s="158"/>
      <c r="FOD202" s="161"/>
      <c r="FOE202" s="160"/>
      <c r="FOF202" s="159"/>
      <c r="FOG202" s="158"/>
      <c r="FOH202" s="161"/>
      <c r="FOI202" s="160"/>
      <c r="FOJ202" s="159"/>
      <c r="FOK202" s="158"/>
      <c r="FOL202" s="161"/>
      <c r="FOM202" s="160"/>
      <c r="FON202" s="159"/>
      <c r="FOO202" s="158"/>
      <c r="FOP202" s="161"/>
      <c r="FOQ202" s="160"/>
      <c r="FOR202" s="159"/>
      <c r="FOS202" s="158"/>
      <c r="FOT202" s="161"/>
      <c r="FOU202" s="160"/>
      <c r="FOV202" s="159"/>
      <c r="FOW202" s="158"/>
      <c r="FOX202" s="161"/>
      <c r="FOY202" s="160"/>
      <c r="FOZ202" s="159"/>
      <c r="FPA202" s="158"/>
      <c r="FPB202" s="161"/>
      <c r="FPC202" s="160"/>
      <c r="FPD202" s="159"/>
      <c r="FPE202" s="158"/>
      <c r="FPF202" s="161"/>
      <c r="FPG202" s="160"/>
      <c r="FPH202" s="159"/>
      <c r="FPI202" s="158"/>
      <c r="FPJ202" s="161"/>
      <c r="FPK202" s="160"/>
      <c r="FPL202" s="159"/>
      <c r="FPM202" s="158"/>
      <c r="FPN202" s="161"/>
      <c r="FPO202" s="160"/>
      <c r="FPP202" s="159"/>
      <c r="FPQ202" s="158"/>
      <c r="FPR202" s="161"/>
      <c r="FPS202" s="160"/>
      <c r="FPT202" s="159"/>
      <c r="FPU202" s="158"/>
      <c r="FPV202" s="161"/>
      <c r="FPW202" s="160"/>
      <c r="FPX202" s="159"/>
      <c r="FPY202" s="158"/>
      <c r="FPZ202" s="161"/>
      <c r="FQA202" s="160"/>
      <c r="FQB202" s="159"/>
      <c r="FQC202" s="158"/>
      <c r="FQD202" s="161"/>
      <c r="FQE202" s="160"/>
      <c r="FQF202" s="159"/>
      <c r="FQG202" s="158"/>
      <c r="FQH202" s="161"/>
      <c r="FQI202" s="160"/>
      <c r="FQJ202" s="159"/>
      <c r="FQK202" s="158"/>
      <c r="FQL202" s="161"/>
      <c r="FQM202" s="160"/>
      <c r="FQN202" s="159"/>
      <c r="FQO202" s="158"/>
      <c r="FQP202" s="161"/>
      <c r="FQQ202" s="160"/>
      <c r="FQR202" s="159"/>
      <c r="FQS202" s="158"/>
      <c r="FQT202" s="161"/>
      <c r="FQU202" s="672"/>
      <c r="FQV202" s="672"/>
      <c r="FQW202" s="672"/>
      <c r="FQX202" s="673"/>
      <c r="FQY202" s="167"/>
      <c r="FQZ202" s="674"/>
      <c r="FRA202" s="674"/>
      <c r="FRB202" s="674"/>
      <c r="FRC202" s="164"/>
      <c r="FRD202" s="160"/>
      <c r="FRE202" s="159"/>
      <c r="FRF202" s="158"/>
      <c r="FRG202" s="161"/>
      <c r="FRH202" s="160"/>
      <c r="FRI202" s="159"/>
      <c r="FRJ202" s="158"/>
      <c r="FRK202" s="161"/>
      <c r="FRL202" s="160"/>
      <c r="FRM202" s="159"/>
      <c r="FRN202" s="158"/>
      <c r="FRO202" s="161"/>
      <c r="FRP202" s="160"/>
      <c r="FRQ202" s="159"/>
      <c r="FRR202" s="158"/>
      <c r="FRS202" s="161"/>
      <c r="FRT202" s="160"/>
      <c r="FRU202" s="159"/>
      <c r="FRV202" s="158"/>
      <c r="FRW202" s="161"/>
      <c r="FRX202" s="160"/>
      <c r="FRY202" s="159"/>
      <c r="FRZ202" s="158"/>
      <c r="FSA202" s="161"/>
      <c r="FSB202" s="160"/>
      <c r="FSC202" s="159"/>
      <c r="FSD202" s="158"/>
      <c r="FSE202" s="161"/>
      <c r="FSF202" s="160"/>
      <c r="FSG202" s="159"/>
      <c r="FSH202" s="158"/>
      <c r="FSI202" s="161"/>
      <c r="FSJ202" s="160"/>
      <c r="FSK202" s="159"/>
      <c r="FSL202" s="158"/>
      <c r="FSM202" s="161"/>
      <c r="FSN202" s="160"/>
      <c r="FSO202" s="159"/>
      <c r="FSP202" s="158"/>
      <c r="FSQ202" s="161"/>
      <c r="FSR202" s="160"/>
      <c r="FSS202" s="159"/>
      <c r="FST202" s="158"/>
      <c r="FSU202" s="161"/>
      <c r="FSV202" s="160"/>
      <c r="FSW202" s="159"/>
      <c r="FSX202" s="158"/>
      <c r="FSY202" s="161"/>
      <c r="FSZ202" s="160"/>
      <c r="FTA202" s="159"/>
      <c r="FTB202" s="158"/>
      <c r="FTC202" s="161"/>
      <c r="FTD202" s="160"/>
      <c r="FTE202" s="159"/>
      <c r="FTF202" s="158"/>
      <c r="FTG202" s="161"/>
      <c r="FTH202" s="160"/>
      <c r="FTI202" s="159"/>
      <c r="FTJ202" s="158"/>
      <c r="FTK202" s="161"/>
      <c r="FTL202" s="160"/>
      <c r="FTM202" s="159"/>
      <c r="FTN202" s="158"/>
      <c r="FTO202" s="161"/>
      <c r="FTP202" s="160"/>
      <c r="FTQ202" s="159"/>
      <c r="FTR202" s="158"/>
      <c r="FTS202" s="161"/>
      <c r="FTT202" s="160"/>
      <c r="FTU202" s="159"/>
      <c r="FTV202" s="158"/>
      <c r="FTW202" s="161"/>
      <c r="FTX202" s="160"/>
      <c r="FTY202" s="159"/>
      <c r="FTZ202" s="158"/>
      <c r="FUA202" s="161"/>
      <c r="FUB202" s="160"/>
      <c r="FUC202" s="159"/>
      <c r="FUD202" s="158"/>
      <c r="FUE202" s="161"/>
      <c r="FUF202" s="160"/>
      <c r="FUG202" s="159"/>
      <c r="FUH202" s="158"/>
      <c r="FUI202" s="161"/>
      <c r="FUJ202" s="160"/>
      <c r="FUK202" s="159"/>
      <c r="FUL202" s="158"/>
      <c r="FUM202" s="161"/>
      <c r="FUN202" s="160"/>
      <c r="FUO202" s="159"/>
      <c r="FUP202" s="158"/>
      <c r="FUQ202" s="161"/>
      <c r="FUR202" s="160"/>
      <c r="FUS202" s="159"/>
      <c r="FUT202" s="158"/>
      <c r="FUU202" s="161"/>
      <c r="FUV202" s="160"/>
      <c r="FUW202" s="159"/>
      <c r="FUX202" s="158"/>
      <c r="FUY202" s="161"/>
      <c r="FUZ202" s="160"/>
      <c r="FVA202" s="159"/>
      <c r="FVB202" s="158"/>
      <c r="FVC202" s="161"/>
      <c r="FVD202" s="160"/>
      <c r="FVE202" s="159"/>
      <c r="FVF202" s="158"/>
      <c r="FVG202" s="161"/>
      <c r="FVH202" s="160"/>
      <c r="FVI202" s="159"/>
      <c r="FVJ202" s="158"/>
      <c r="FVK202" s="161"/>
      <c r="FVL202" s="160"/>
      <c r="FVM202" s="159"/>
      <c r="FVN202" s="158"/>
      <c r="FVO202" s="161"/>
      <c r="FVP202" s="160"/>
      <c r="FVQ202" s="159"/>
      <c r="FVR202" s="158"/>
      <c r="FVS202" s="161"/>
      <c r="FVT202" s="160"/>
      <c r="FVU202" s="159"/>
      <c r="FVV202" s="158"/>
      <c r="FVW202" s="161"/>
      <c r="FVX202" s="672"/>
      <c r="FVY202" s="672"/>
      <c r="FVZ202" s="672"/>
      <c r="FWA202" s="673"/>
      <c r="FWB202" s="167"/>
      <c r="FWC202" s="674"/>
      <c r="FWD202" s="674"/>
      <c r="FWE202" s="674"/>
      <c r="FWF202" s="164"/>
      <c r="FWG202" s="160"/>
      <c r="FWH202" s="159"/>
      <c r="FWI202" s="158"/>
      <c r="FWJ202" s="161"/>
      <c r="FWK202" s="160"/>
      <c r="FWL202" s="159"/>
      <c r="FWM202" s="158"/>
      <c r="FWN202" s="161"/>
      <c r="FWO202" s="160"/>
      <c r="FWP202" s="159"/>
      <c r="FWQ202" s="158"/>
      <c r="FWR202" s="161"/>
      <c r="FWS202" s="160"/>
      <c r="FWT202" s="159"/>
      <c r="FWU202" s="158"/>
      <c r="FWV202" s="161"/>
      <c r="FWW202" s="160"/>
      <c r="FWX202" s="159"/>
      <c r="FWY202" s="158"/>
      <c r="FWZ202" s="161"/>
      <c r="FXA202" s="160"/>
      <c r="FXB202" s="159"/>
      <c r="FXC202" s="158"/>
      <c r="FXD202" s="161"/>
      <c r="FXE202" s="160"/>
      <c r="FXF202" s="159"/>
      <c r="FXG202" s="158"/>
      <c r="FXH202" s="161"/>
      <c r="FXI202" s="160"/>
      <c r="FXJ202" s="159"/>
      <c r="FXK202" s="158"/>
      <c r="FXL202" s="161"/>
      <c r="FXM202" s="160"/>
      <c r="FXN202" s="159"/>
      <c r="FXO202" s="158"/>
      <c r="FXP202" s="161"/>
      <c r="FXQ202" s="160"/>
      <c r="FXR202" s="159"/>
      <c r="FXS202" s="158"/>
      <c r="FXT202" s="161"/>
      <c r="FXU202" s="160"/>
      <c r="FXV202" s="159"/>
      <c r="FXW202" s="158"/>
      <c r="FXX202" s="161"/>
      <c r="FXY202" s="160"/>
      <c r="FXZ202" s="159"/>
      <c r="FYA202" s="158"/>
      <c r="FYB202" s="161"/>
      <c r="FYC202" s="160"/>
      <c r="FYD202" s="159"/>
      <c r="FYE202" s="158"/>
      <c r="FYF202" s="161"/>
      <c r="FYG202" s="160"/>
      <c r="FYH202" s="159"/>
      <c r="FYI202" s="158"/>
      <c r="FYJ202" s="161"/>
      <c r="FYK202" s="160"/>
      <c r="FYL202" s="159"/>
      <c r="FYM202" s="158"/>
      <c r="FYN202" s="161"/>
      <c r="FYO202" s="160"/>
      <c r="FYP202" s="159"/>
      <c r="FYQ202" s="158"/>
      <c r="FYR202" s="161"/>
      <c r="FYS202" s="160"/>
      <c r="FYT202" s="159"/>
      <c r="FYU202" s="158"/>
      <c r="FYV202" s="161"/>
      <c r="FYW202" s="160"/>
      <c r="FYX202" s="159"/>
      <c r="FYY202" s="158"/>
      <c r="FYZ202" s="161"/>
      <c r="FZA202" s="160"/>
      <c r="FZB202" s="159"/>
      <c r="FZC202" s="158"/>
      <c r="FZD202" s="161"/>
      <c r="FZE202" s="160"/>
      <c r="FZF202" s="159"/>
      <c r="FZG202" s="158"/>
      <c r="FZH202" s="161"/>
      <c r="FZI202" s="160"/>
      <c r="FZJ202" s="159"/>
      <c r="FZK202" s="158"/>
      <c r="FZL202" s="161"/>
      <c r="FZM202" s="160"/>
      <c r="FZN202" s="159"/>
      <c r="FZO202" s="158"/>
      <c r="FZP202" s="161"/>
      <c r="FZQ202" s="160"/>
      <c r="FZR202" s="159"/>
      <c r="FZS202" s="158"/>
      <c r="FZT202" s="161"/>
      <c r="FZU202" s="160"/>
      <c r="FZV202" s="159"/>
      <c r="FZW202" s="158"/>
      <c r="FZX202" s="161"/>
      <c r="FZY202" s="160"/>
      <c r="FZZ202" s="159"/>
      <c r="GAA202" s="158"/>
      <c r="GAB202" s="161"/>
      <c r="GAC202" s="160"/>
      <c r="GAD202" s="159"/>
      <c r="GAE202" s="158"/>
      <c r="GAF202" s="161"/>
      <c r="GAG202" s="160"/>
      <c r="GAH202" s="159"/>
      <c r="GAI202" s="158"/>
      <c r="GAJ202" s="161"/>
      <c r="GAK202" s="160"/>
      <c r="GAL202" s="159"/>
      <c r="GAM202" s="158"/>
      <c r="GAN202" s="161"/>
      <c r="GAO202" s="160"/>
      <c r="GAP202" s="159"/>
      <c r="GAQ202" s="158"/>
      <c r="GAR202" s="161"/>
      <c r="GAS202" s="160"/>
      <c r="GAT202" s="159"/>
      <c r="GAU202" s="158"/>
      <c r="GAV202" s="161"/>
      <c r="GAW202" s="160"/>
      <c r="GAX202" s="159"/>
      <c r="GAY202" s="158"/>
      <c r="GAZ202" s="161"/>
      <c r="GBA202" s="672"/>
      <c r="GBB202" s="672"/>
      <c r="GBC202" s="672"/>
      <c r="GBD202" s="673"/>
      <c r="GBE202" s="167"/>
      <c r="GBF202" s="674"/>
      <c r="GBG202" s="674"/>
      <c r="GBH202" s="674"/>
      <c r="GBI202" s="164"/>
      <c r="GBJ202" s="160"/>
      <c r="GBK202" s="159"/>
      <c r="GBL202" s="158"/>
      <c r="GBM202" s="161"/>
      <c r="GBN202" s="160"/>
      <c r="GBO202" s="159"/>
      <c r="GBP202" s="158"/>
      <c r="GBQ202" s="161"/>
      <c r="GBR202" s="160"/>
      <c r="GBS202" s="159"/>
      <c r="GBT202" s="158"/>
      <c r="GBU202" s="161"/>
      <c r="GBV202" s="160"/>
      <c r="GBW202" s="159"/>
      <c r="GBX202" s="158"/>
      <c r="GBY202" s="161"/>
      <c r="GBZ202" s="160"/>
      <c r="GCA202" s="159"/>
      <c r="GCB202" s="158"/>
      <c r="GCC202" s="161"/>
      <c r="GCD202" s="160"/>
      <c r="GCE202" s="159"/>
      <c r="GCF202" s="158"/>
      <c r="GCG202" s="161"/>
      <c r="GCH202" s="160"/>
      <c r="GCI202" s="159"/>
      <c r="GCJ202" s="158"/>
      <c r="GCK202" s="161"/>
      <c r="GCL202" s="160"/>
      <c r="GCM202" s="159"/>
      <c r="GCN202" s="158"/>
      <c r="GCO202" s="161"/>
      <c r="GCP202" s="160"/>
      <c r="GCQ202" s="159"/>
      <c r="GCR202" s="158"/>
      <c r="GCS202" s="161"/>
      <c r="GCT202" s="160"/>
      <c r="GCU202" s="159"/>
      <c r="GCV202" s="158"/>
      <c r="GCW202" s="161"/>
      <c r="GCX202" s="160"/>
      <c r="GCY202" s="159"/>
      <c r="GCZ202" s="158"/>
      <c r="GDA202" s="161"/>
      <c r="GDB202" s="160"/>
      <c r="GDC202" s="159"/>
      <c r="GDD202" s="158"/>
      <c r="GDE202" s="161"/>
      <c r="GDF202" s="160"/>
      <c r="GDG202" s="159"/>
      <c r="GDH202" s="158"/>
      <c r="GDI202" s="161"/>
      <c r="GDJ202" s="160"/>
      <c r="GDK202" s="159"/>
      <c r="GDL202" s="158"/>
      <c r="GDM202" s="161"/>
      <c r="GDN202" s="160"/>
      <c r="GDO202" s="159"/>
      <c r="GDP202" s="158"/>
      <c r="GDQ202" s="161"/>
      <c r="GDR202" s="160"/>
      <c r="GDS202" s="159"/>
      <c r="GDT202" s="158"/>
      <c r="GDU202" s="161"/>
      <c r="GDV202" s="160"/>
      <c r="GDW202" s="159"/>
      <c r="GDX202" s="158"/>
      <c r="GDY202" s="161"/>
      <c r="GDZ202" s="160"/>
      <c r="GEA202" s="159"/>
      <c r="GEB202" s="158"/>
      <c r="GEC202" s="161"/>
      <c r="GED202" s="160"/>
      <c r="GEE202" s="159"/>
      <c r="GEF202" s="158"/>
      <c r="GEG202" s="161"/>
      <c r="GEH202" s="160"/>
      <c r="GEI202" s="159"/>
      <c r="GEJ202" s="158"/>
      <c r="GEK202" s="161"/>
      <c r="GEL202" s="160"/>
      <c r="GEM202" s="159"/>
      <c r="GEN202" s="158"/>
      <c r="GEO202" s="161"/>
      <c r="GEP202" s="160"/>
      <c r="GEQ202" s="159"/>
      <c r="GER202" s="158"/>
      <c r="GES202" s="161"/>
      <c r="GET202" s="160"/>
      <c r="GEU202" s="159"/>
      <c r="GEV202" s="158"/>
      <c r="GEW202" s="161"/>
      <c r="GEX202" s="160"/>
      <c r="GEY202" s="159"/>
      <c r="GEZ202" s="158"/>
      <c r="GFA202" s="161"/>
      <c r="GFB202" s="160"/>
      <c r="GFC202" s="159"/>
      <c r="GFD202" s="158"/>
      <c r="GFE202" s="161"/>
      <c r="GFF202" s="160"/>
      <c r="GFG202" s="159"/>
      <c r="GFH202" s="158"/>
      <c r="GFI202" s="161"/>
      <c r="GFJ202" s="160"/>
      <c r="GFK202" s="159"/>
      <c r="GFL202" s="158"/>
      <c r="GFM202" s="161"/>
      <c r="GFN202" s="160"/>
      <c r="GFO202" s="159"/>
      <c r="GFP202" s="158"/>
      <c r="GFQ202" s="161"/>
      <c r="GFR202" s="160"/>
      <c r="GFS202" s="159"/>
      <c r="GFT202" s="158"/>
      <c r="GFU202" s="161"/>
      <c r="GFV202" s="160"/>
      <c r="GFW202" s="159"/>
      <c r="GFX202" s="158"/>
      <c r="GFY202" s="161"/>
      <c r="GFZ202" s="160"/>
      <c r="GGA202" s="159"/>
      <c r="GGB202" s="158"/>
      <c r="GGC202" s="161"/>
      <c r="GGD202" s="672"/>
      <c r="GGE202" s="672"/>
      <c r="GGF202" s="672"/>
      <c r="GGG202" s="673"/>
      <c r="GGH202" s="167"/>
      <c r="GGI202" s="674"/>
      <c r="GGJ202" s="674"/>
      <c r="GGK202" s="674"/>
      <c r="GGL202" s="164"/>
      <c r="GGM202" s="160"/>
      <c r="GGN202" s="159"/>
      <c r="GGO202" s="158"/>
      <c r="GGP202" s="161"/>
      <c r="GGQ202" s="160"/>
      <c r="GGR202" s="159"/>
      <c r="GGS202" s="158"/>
      <c r="GGT202" s="161"/>
      <c r="GGU202" s="160"/>
      <c r="GGV202" s="159"/>
      <c r="GGW202" s="158"/>
      <c r="GGX202" s="161"/>
      <c r="GGY202" s="160"/>
      <c r="GGZ202" s="159"/>
      <c r="GHA202" s="158"/>
      <c r="GHB202" s="161"/>
      <c r="GHC202" s="160"/>
      <c r="GHD202" s="159"/>
      <c r="GHE202" s="158"/>
      <c r="GHF202" s="161"/>
      <c r="GHG202" s="160"/>
      <c r="GHH202" s="159"/>
      <c r="GHI202" s="158"/>
      <c r="GHJ202" s="161"/>
      <c r="GHK202" s="160"/>
      <c r="GHL202" s="159"/>
      <c r="GHM202" s="158"/>
      <c r="GHN202" s="161"/>
      <c r="GHO202" s="160"/>
      <c r="GHP202" s="159"/>
      <c r="GHQ202" s="158"/>
      <c r="GHR202" s="161"/>
      <c r="GHS202" s="160"/>
      <c r="GHT202" s="159"/>
      <c r="GHU202" s="158"/>
      <c r="GHV202" s="161"/>
      <c r="GHW202" s="160"/>
      <c r="GHX202" s="159"/>
      <c r="GHY202" s="158"/>
      <c r="GHZ202" s="161"/>
      <c r="GIA202" s="160"/>
      <c r="GIB202" s="159"/>
      <c r="GIC202" s="158"/>
      <c r="GID202" s="161"/>
      <c r="GIE202" s="160"/>
      <c r="GIF202" s="159"/>
      <c r="GIG202" s="158"/>
      <c r="GIH202" s="161"/>
      <c r="GII202" s="160"/>
      <c r="GIJ202" s="159"/>
      <c r="GIK202" s="158"/>
      <c r="GIL202" s="161"/>
      <c r="GIM202" s="160"/>
      <c r="GIN202" s="159"/>
      <c r="GIO202" s="158"/>
      <c r="GIP202" s="161"/>
      <c r="GIQ202" s="160"/>
      <c r="GIR202" s="159"/>
      <c r="GIS202" s="158"/>
      <c r="GIT202" s="161"/>
      <c r="GIU202" s="160"/>
      <c r="GIV202" s="159"/>
      <c r="GIW202" s="158"/>
      <c r="GIX202" s="161"/>
      <c r="GIY202" s="160"/>
      <c r="GIZ202" s="159"/>
      <c r="GJA202" s="158"/>
      <c r="GJB202" s="161"/>
      <c r="GJC202" s="160"/>
      <c r="GJD202" s="159"/>
      <c r="GJE202" s="158"/>
      <c r="GJF202" s="161"/>
      <c r="GJG202" s="160"/>
      <c r="GJH202" s="159"/>
      <c r="GJI202" s="158"/>
      <c r="GJJ202" s="161"/>
      <c r="GJK202" s="160"/>
      <c r="GJL202" s="159"/>
      <c r="GJM202" s="158"/>
      <c r="GJN202" s="161"/>
      <c r="GJO202" s="160"/>
      <c r="GJP202" s="159"/>
      <c r="GJQ202" s="158"/>
      <c r="GJR202" s="161"/>
      <c r="GJS202" s="160"/>
      <c r="GJT202" s="159"/>
      <c r="GJU202" s="158"/>
      <c r="GJV202" s="161"/>
      <c r="GJW202" s="160"/>
      <c r="GJX202" s="159"/>
      <c r="GJY202" s="158"/>
      <c r="GJZ202" s="161"/>
      <c r="GKA202" s="160"/>
      <c r="GKB202" s="159"/>
      <c r="GKC202" s="158"/>
      <c r="GKD202" s="161"/>
      <c r="GKE202" s="160"/>
      <c r="GKF202" s="159"/>
      <c r="GKG202" s="158"/>
      <c r="GKH202" s="161"/>
      <c r="GKI202" s="160"/>
      <c r="GKJ202" s="159"/>
      <c r="GKK202" s="158"/>
      <c r="GKL202" s="161"/>
      <c r="GKM202" s="160"/>
      <c r="GKN202" s="159"/>
      <c r="GKO202" s="158"/>
      <c r="GKP202" s="161"/>
      <c r="GKQ202" s="160"/>
      <c r="GKR202" s="159"/>
      <c r="GKS202" s="158"/>
      <c r="GKT202" s="161"/>
      <c r="GKU202" s="160"/>
      <c r="GKV202" s="159"/>
      <c r="GKW202" s="158"/>
      <c r="GKX202" s="161"/>
      <c r="GKY202" s="160"/>
      <c r="GKZ202" s="159"/>
      <c r="GLA202" s="158"/>
      <c r="GLB202" s="161"/>
      <c r="GLC202" s="160"/>
      <c r="GLD202" s="159"/>
      <c r="GLE202" s="158"/>
      <c r="GLF202" s="161"/>
      <c r="GLG202" s="672"/>
      <c r="GLH202" s="672"/>
      <c r="GLI202" s="672"/>
      <c r="GLJ202" s="673"/>
      <c r="GLK202" s="167"/>
      <c r="GLL202" s="674"/>
      <c r="GLM202" s="674"/>
      <c r="GLN202" s="674"/>
      <c r="GLO202" s="164"/>
      <c r="GLP202" s="160"/>
      <c r="GLQ202" s="159"/>
      <c r="GLR202" s="158"/>
      <c r="GLS202" s="161"/>
      <c r="GLT202" s="160"/>
      <c r="GLU202" s="159"/>
      <c r="GLV202" s="158"/>
      <c r="GLW202" s="161"/>
      <c r="GLX202" s="160"/>
      <c r="GLY202" s="159"/>
      <c r="GLZ202" s="158"/>
      <c r="GMA202" s="161"/>
      <c r="GMB202" s="160"/>
      <c r="GMC202" s="159"/>
      <c r="GMD202" s="158"/>
      <c r="GME202" s="161"/>
      <c r="GMF202" s="160"/>
      <c r="GMG202" s="159"/>
      <c r="GMH202" s="158"/>
      <c r="GMI202" s="161"/>
      <c r="GMJ202" s="160"/>
      <c r="GMK202" s="159"/>
      <c r="GML202" s="158"/>
      <c r="GMM202" s="161"/>
      <c r="GMN202" s="160"/>
      <c r="GMO202" s="159"/>
      <c r="GMP202" s="158"/>
      <c r="GMQ202" s="161"/>
      <c r="GMR202" s="160"/>
      <c r="GMS202" s="159"/>
      <c r="GMT202" s="158"/>
      <c r="GMU202" s="161"/>
      <c r="GMV202" s="160"/>
      <c r="GMW202" s="159"/>
      <c r="GMX202" s="158"/>
      <c r="GMY202" s="161"/>
      <c r="GMZ202" s="160"/>
      <c r="GNA202" s="159"/>
      <c r="GNB202" s="158"/>
      <c r="GNC202" s="161"/>
      <c r="GND202" s="160"/>
      <c r="GNE202" s="159"/>
      <c r="GNF202" s="158"/>
      <c r="GNG202" s="161"/>
      <c r="GNH202" s="160"/>
      <c r="GNI202" s="159"/>
      <c r="GNJ202" s="158"/>
      <c r="GNK202" s="161"/>
      <c r="GNL202" s="160"/>
      <c r="GNM202" s="159"/>
      <c r="GNN202" s="158"/>
      <c r="GNO202" s="161"/>
      <c r="GNP202" s="160"/>
      <c r="GNQ202" s="159"/>
      <c r="GNR202" s="158"/>
      <c r="GNS202" s="161"/>
      <c r="GNT202" s="160"/>
      <c r="GNU202" s="159"/>
      <c r="GNV202" s="158"/>
      <c r="GNW202" s="161"/>
      <c r="GNX202" s="160"/>
      <c r="GNY202" s="159"/>
      <c r="GNZ202" s="158"/>
      <c r="GOA202" s="161"/>
      <c r="GOB202" s="160"/>
      <c r="GOC202" s="159"/>
      <c r="GOD202" s="158"/>
      <c r="GOE202" s="161"/>
      <c r="GOF202" s="160"/>
      <c r="GOG202" s="159"/>
      <c r="GOH202" s="158"/>
      <c r="GOI202" s="161"/>
      <c r="GOJ202" s="160"/>
      <c r="GOK202" s="159"/>
      <c r="GOL202" s="158"/>
      <c r="GOM202" s="161"/>
      <c r="GON202" s="160"/>
      <c r="GOO202" s="159"/>
      <c r="GOP202" s="158"/>
      <c r="GOQ202" s="161"/>
      <c r="GOR202" s="160"/>
      <c r="GOS202" s="159"/>
      <c r="GOT202" s="158"/>
      <c r="GOU202" s="161"/>
      <c r="GOV202" s="160"/>
      <c r="GOW202" s="159"/>
      <c r="GOX202" s="158"/>
      <c r="GOY202" s="161"/>
      <c r="GOZ202" s="160"/>
      <c r="GPA202" s="159"/>
      <c r="GPB202" s="158"/>
      <c r="GPC202" s="161"/>
      <c r="GPD202" s="160"/>
      <c r="GPE202" s="159"/>
      <c r="GPF202" s="158"/>
      <c r="GPG202" s="161"/>
      <c r="GPH202" s="160"/>
      <c r="GPI202" s="159"/>
      <c r="GPJ202" s="158"/>
      <c r="GPK202" s="161"/>
      <c r="GPL202" s="160"/>
      <c r="GPM202" s="159"/>
      <c r="GPN202" s="158"/>
      <c r="GPO202" s="161"/>
      <c r="GPP202" s="160"/>
      <c r="GPQ202" s="159"/>
      <c r="GPR202" s="158"/>
      <c r="GPS202" s="161"/>
      <c r="GPT202" s="160"/>
      <c r="GPU202" s="159"/>
      <c r="GPV202" s="158"/>
      <c r="GPW202" s="161"/>
      <c r="GPX202" s="160"/>
      <c r="GPY202" s="159"/>
      <c r="GPZ202" s="158"/>
      <c r="GQA202" s="161"/>
      <c r="GQB202" s="160"/>
      <c r="GQC202" s="159"/>
      <c r="GQD202" s="158"/>
      <c r="GQE202" s="161"/>
      <c r="GQF202" s="160"/>
      <c r="GQG202" s="159"/>
      <c r="GQH202" s="158"/>
      <c r="GQI202" s="161"/>
      <c r="GQJ202" s="672"/>
      <c r="GQK202" s="672"/>
      <c r="GQL202" s="672"/>
      <c r="GQM202" s="673"/>
      <c r="GQN202" s="167"/>
      <c r="GQO202" s="674"/>
      <c r="GQP202" s="674"/>
      <c r="GQQ202" s="674"/>
      <c r="GQR202" s="164"/>
      <c r="GQS202" s="160"/>
      <c r="GQT202" s="159"/>
      <c r="GQU202" s="158"/>
      <c r="GQV202" s="161"/>
      <c r="GQW202" s="160"/>
      <c r="GQX202" s="159"/>
      <c r="GQY202" s="158"/>
      <c r="GQZ202" s="161"/>
      <c r="GRA202" s="160"/>
      <c r="GRB202" s="159"/>
      <c r="GRC202" s="158"/>
      <c r="GRD202" s="161"/>
      <c r="GRE202" s="160"/>
      <c r="GRF202" s="159"/>
      <c r="GRG202" s="158"/>
      <c r="GRH202" s="161"/>
      <c r="GRI202" s="160"/>
      <c r="GRJ202" s="159"/>
      <c r="GRK202" s="158"/>
      <c r="GRL202" s="161"/>
      <c r="GRM202" s="160"/>
      <c r="GRN202" s="159"/>
      <c r="GRO202" s="158"/>
      <c r="GRP202" s="161"/>
      <c r="GRQ202" s="160"/>
      <c r="GRR202" s="159"/>
      <c r="GRS202" s="158"/>
      <c r="GRT202" s="161"/>
      <c r="GRU202" s="160"/>
      <c r="GRV202" s="159"/>
      <c r="GRW202" s="158"/>
      <c r="GRX202" s="161"/>
      <c r="GRY202" s="160"/>
      <c r="GRZ202" s="159"/>
      <c r="GSA202" s="158"/>
      <c r="GSB202" s="161"/>
      <c r="GSC202" s="160"/>
      <c r="GSD202" s="159"/>
      <c r="GSE202" s="158"/>
      <c r="GSF202" s="161"/>
      <c r="GSG202" s="160"/>
      <c r="GSH202" s="159"/>
      <c r="GSI202" s="158"/>
      <c r="GSJ202" s="161"/>
      <c r="GSK202" s="160"/>
      <c r="GSL202" s="159"/>
      <c r="GSM202" s="158"/>
      <c r="GSN202" s="161"/>
      <c r="GSO202" s="160"/>
      <c r="GSP202" s="159"/>
      <c r="GSQ202" s="158"/>
      <c r="GSR202" s="161"/>
      <c r="GSS202" s="160"/>
      <c r="GST202" s="159"/>
      <c r="GSU202" s="158"/>
      <c r="GSV202" s="161"/>
      <c r="GSW202" s="160"/>
      <c r="GSX202" s="159"/>
      <c r="GSY202" s="158"/>
      <c r="GSZ202" s="161"/>
      <c r="GTA202" s="160"/>
      <c r="GTB202" s="159"/>
      <c r="GTC202" s="158"/>
      <c r="GTD202" s="161"/>
      <c r="GTE202" s="160"/>
      <c r="GTF202" s="159"/>
      <c r="GTG202" s="158"/>
      <c r="GTH202" s="161"/>
      <c r="GTI202" s="160"/>
      <c r="GTJ202" s="159"/>
      <c r="GTK202" s="158"/>
      <c r="GTL202" s="161"/>
      <c r="GTM202" s="160"/>
      <c r="GTN202" s="159"/>
      <c r="GTO202" s="158"/>
      <c r="GTP202" s="161"/>
      <c r="GTQ202" s="160"/>
      <c r="GTR202" s="159"/>
      <c r="GTS202" s="158"/>
      <c r="GTT202" s="161"/>
      <c r="GTU202" s="160"/>
      <c r="GTV202" s="159"/>
      <c r="GTW202" s="158"/>
      <c r="GTX202" s="161"/>
      <c r="GTY202" s="160"/>
      <c r="GTZ202" s="159"/>
      <c r="GUA202" s="158"/>
      <c r="GUB202" s="161"/>
      <c r="GUC202" s="160"/>
      <c r="GUD202" s="159"/>
      <c r="GUE202" s="158"/>
      <c r="GUF202" s="161"/>
      <c r="GUG202" s="160"/>
      <c r="GUH202" s="159"/>
      <c r="GUI202" s="158"/>
      <c r="GUJ202" s="161"/>
      <c r="GUK202" s="160"/>
      <c r="GUL202" s="159"/>
      <c r="GUM202" s="158"/>
      <c r="GUN202" s="161"/>
      <c r="GUO202" s="160"/>
      <c r="GUP202" s="159"/>
      <c r="GUQ202" s="158"/>
      <c r="GUR202" s="161"/>
      <c r="GUS202" s="160"/>
      <c r="GUT202" s="159"/>
      <c r="GUU202" s="158"/>
      <c r="GUV202" s="161"/>
      <c r="GUW202" s="160"/>
      <c r="GUX202" s="159"/>
      <c r="GUY202" s="158"/>
      <c r="GUZ202" s="161"/>
      <c r="GVA202" s="160"/>
      <c r="GVB202" s="159"/>
      <c r="GVC202" s="158"/>
      <c r="GVD202" s="161"/>
      <c r="GVE202" s="160"/>
      <c r="GVF202" s="159"/>
      <c r="GVG202" s="158"/>
      <c r="GVH202" s="161"/>
      <c r="GVI202" s="160"/>
      <c r="GVJ202" s="159"/>
      <c r="GVK202" s="158"/>
      <c r="GVL202" s="161"/>
      <c r="GVM202" s="672"/>
      <c r="GVN202" s="672"/>
      <c r="GVO202" s="672"/>
      <c r="GVP202" s="673"/>
      <c r="GVQ202" s="167"/>
      <c r="GVR202" s="674"/>
      <c r="GVS202" s="674"/>
      <c r="GVT202" s="674"/>
      <c r="GVU202" s="164"/>
      <c r="GVV202" s="160"/>
      <c r="GVW202" s="159"/>
      <c r="GVX202" s="158"/>
      <c r="GVY202" s="161"/>
      <c r="GVZ202" s="160"/>
      <c r="GWA202" s="159"/>
      <c r="GWB202" s="158"/>
      <c r="GWC202" s="161"/>
      <c r="GWD202" s="160"/>
      <c r="GWE202" s="159"/>
      <c r="GWF202" s="158"/>
      <c r="GWG202" s="161"/>
      <c r="GWH202" s="160"/>
      <c r="GWI202" s="159"/>
      <c r="GWJ202" s="158"/>
      <c r="GWK202" s="161"/>
      <c r="GWL202" s="160"/>
      <c r="GWM202" s="159"/>
      <c r="GWN202" s="158"/>
      <c r="GWO202" s="161"/>
      <c r="GWP202" s="160"/>
      <c r="GWQ202" s="159"/>
      <c r="GWR202" s="158"/>
      <c r="GWS202" s="161"/>
      <c r="GWT202" s="160"/>
      <c r="GWU202" s="159"/>
      <c r="GWV202" s="158"/>
      <c r="GWW202" s="161"/>
      <c r="GWX202" s="160"/>
      <c r="GWY202" s="159"/>
      <c r="GWZ202" s="158"/>
      <c r="GXA202" s="161"/>
      <c r="GXB202" s="160"/>
      <c r="GXC202" s="159"/>
      <c r="GXD202" s="158"/>
      <c r="GXE202" s="161"/>
      <c r="GXF202" s="160"/>
      <c r="GXG202" s="159"/>
      <c r="GXH202" s="158"/>
      <c r="GXI202" s="161"/>
      <c r="GXJ202" s="160"/>
      <c r="GXK202" s="159"/>
      <c r="GXL202" s="158"/>
      <c r="GXM202" s="161"/>
      <c r="GXN202" s="160"/>
      <c r="GXO202" s="159"/>
      <c r="GXP202" s="158"/>
      <c r="GXQ202" s="161"/>
      <c r="GXR202" s="160"/>
      <c r="GXS202" s="159"/>
      <c r="GXT202" s="158"/>
      <c r="GXU202" s="161"/>
      <c r="GXV202" s="160"/>
      <c r="GXW202" s="159"/>
      <c r="GXX202" s="158"/>
      <c r="GXY202" s="161"/>
      <c r="GXZ202" s="160"/>
      <c r="GYA202" s="159"/>
      <c r="GYB202" s="158"/>
      <c r="GYC202" s="161"/>
      <c r="GYD202" s="160"/>
      <c r="GYE202" s="159"/>
      <c r="GYF202" s="158"/>
      <c r="GYG202" s="161"/>
      <c r="GYH202" s="160"/>
      <c r="GYI202" s="159"/>
      <c r="GYJ202" s="158"/>
      <c r="GYK202" s="161"/>
      <c r="GYL202" s="160"/>
      <c r="GYM202" s="159"/>
      <c r="GYN202" s="158"/>
      <c r="GYO202" s="161"/>
      <c r="GYP202" s="160"/>
      <c r="GYQ202" s="159"/>
      <c r="GYR202" s="158"/>
      <c r="GYS202" s="161"/>
      <c r="GYT202" s="160"/>
      <c r="GYU202" s="159"/>
      <c r="GYV202" s="158"/>
      <c r="GYW202" s="161"/>
      <c r="GYX202" s="160"/>
      <c r="GYY202" s="159"/>
      <c r="GYZ202" s="158"/>
      <c r="GZA202" s="161"/>
      <c r="GZB202" s="160"/>
      <c r="GZC202" s="159"/>
      <c r="GZD202" s="158"/>
      <c r="GZE202" s="161"/>
      <c r="GZF202" s="160"/>
      <c r="GZG202" s="159"/>
      <c r="GZH202" s="158"/>
      <c r="GZI202" s="161"/>
      <c r="GZJ202" s="160"/>
      <c r="GZK202" s="159"/>
      <c r="GZL202" s="158"/>
      <c r="GZM202" s="161"/>
      <c r="GZN202" s="160"/>
      <c r="GZO202" s="159"/>
      <c r="GZP202" s="158"/>
      <c r="GZQ202" s="161"/>
      <c r="GZR202" s="160"/>
      <c r="GZS202" s="159"/>
      <c r="GZT202" s="158"/>
      <c r="GZU202" s="161"/>
      <c r="GZV202" s="160"/>
      <c r="GZW202" s="159"/>
      <c r="GZX202" s="158"/>
      <c r="GZY202" s="161"/>
      <c r="GZZ202" s="160"/>
      <c r="HAA202" s="159"/>
      <c r="HAB202" s="158"/>
      <c r="HAC202" s="161"/>
      <c r="HAD202" s="160"/>
      <c r="HAE202" s="159"/>
      <c r="HAF202" s="158"/>
      <c r="HAG202" s="161"/>
      <c r="HAH202" s="160"/>
      <c r="HAI202" s="159"/>
      <c r="HAJ202" s="158"/>
      <c r="HAK202" s="161"/>
      <c r="HAL202" s="160"/>
      <c r="HAM202" s="159"/>
      <c r="HAN202" s="158"/>
      <c r="HAO202" s="161"/>
      <c r="HAP202" s="672"/>
      <c r="HAQ202" s="672"/>
      <c r="HAR202" s="672"/>
      <c r="HAS202" s="673"/>
      <c r="HAT202" s="167"/>
      <c r="HAU202" s="674"/>
      <c r="HAV202" s="674"/>
      <c r="HAW202" s="674"/>
      <c r="HAX202" s="164"/>
      <c r="HAY202" s="160"/>
      <c r="HAZ202" s="159"/>
      <c r="HBA202" s="158"/>
      <c r="HBB202" s="161"/>
      <c r="HBC202" s="160"/>
      <c r="HBD202" s="159"/>
      <c r="HBE202" s="158"/>
      <c r="HBF202" s="161"/>
      <c r="HBG202" s="160"/>
      <c r="HBH202" s="159"/>
      <c r="HBI202" s="158"/>
      <c r="HBJ202" s="161"/>
      <c r="HBK202" s="160"/>
      <c r="HBL202" s="159"/>
      <c r="HBM202" s="158"/>
      <c r="HBN202" s="161"/>
      <c r="HBO202" s="160"/>
      <c r="HBP202" s="159"/>
      <c r="HBQ202" s="158"/>
      <c r="HBR202" s="161"/>
      <c r="HBS202" s="160"/>
      <c r="HBT202" s="159"/>
      <c r="HBU202" s="158"/>
      <c r="HBV202" s="161"/>
      <c r="HBW202" s="160"/>
      <c r="HBX202" s="159"/>
      <c r="HBY202" s="158"/>
      <c r="HBZ202" s="161"/>
      <c r="HCA202" s="160"/>
      <c r="HCB202" s="159"/>
      <c r="HCC202" s="158"/>
      <c r="HCD202" s="161"/>
      <c r="HCE202" s="160"/>
      <c r="HCF202" s="159"/>
      <c r="HCG202" s="158"/>
      <c r="HCH202" s="161"/>
      <c r="HCI202" s="160"/>
      <c r="HCJ202" s="159"/>
      <c r="HCK202" s="158"/>
      <c r="HCL202" s="161"/>
      <c r="HCM202" s="160"/>
      <c r="HCN202" s="159"/>
      <c r="HCO202" s="158"/>
      <c r="HCP202" s="161"/>
      <c r="HCQ202" s="160"/>
      <c r="HCR202" s="159"/>
      <c r="HCS202" s="158"/>
      <c r="HCT202" s="161"/>
      <c r="HCU202" s="160"/>
      <c r="HCV202" s="159"/>
      <c r="HCW202" s="158"/>
      <c r="HCX202" s="161"/>
      <c r="HCY202" s="160"/>
      <c r="HCZ202" s="159"/>
      <c r="HDA202" s="158"/>
      <c r="HDB202" s="161"/>
      <c r="HDC202" s="160"/>
      <c r="HDD202" s="159"/>
      <c r="HDE202" s="158"/>
      <c r="HDF202" s="161"/>
      <c r="HDG202" s="160"/>
      <c r="HDH202" s="159"/>
      <c r="HDI202" s="158"/>
      <c r="HDJ202" s="161"/>
      <c r="HDK202" s="160"/>
      <c r="HDL202" s="159"/>
      <c r="HDM202" s="158"/>
      <c r="HDN202" s="161"/>
      <c r="HDO202" s="160"/>
      <c r="HDP202" s="159"/>
      <c r="HDQ202" s="158"/>
      <c r="HDR202" s="161"/>
      <c r="HDS202" s="160"/>
      <c r="HDT202" s="159"/>
      <c r="HDU202" s="158"/>
      <c r="HDV202" s="161"/>
      <c r="HDW202" s="160"/>
      <c r="HDX202" s="159"/>
      <c r="HDY202" s="158"/>
      <c r="HDZ202" s="161"/>
      <c r="HEA202" s="160"/>
      <c r="HEB202" s="159"/>
      <c r="HEC202" s="158"/>
      <c r="HED202" s="161"/>
      <c r="HEE202" s="160"/>
      <c r="HEF202" s="159"/>
      <c r="HEG202" s="158"/>
      <c r="HEH202" s="161"/>
      <c r="HEI202" s="160"/>
      <c r="HEJ202" s="159"/>
      <c r="HEK202" s="158"/>
      <c r="HEL202" s="161"/>
      <c r="HEM202" s="160"/>
      <c r="HEN202" s="159"/>
      <c r="HEO202" s="158"/>
      <c r="HEP202" s="161"/>
      <c r="HEQ202" s="160"/>
      <c r="HER202" s="159"/>
      <c r="HES202" s="158"/>
      <c r="HET202" s="161"/>
      <c r="HEU202" s="160"/>
      <c r="HEV202" s="159"/>
      <c r="HEW202" s="158"/>
      <c r="HEX202" s="161"/>
      <c r="HEY202" s="160"/>
      <c r="HEZ202" s="159"/>
      <c r="HFA202" s="158"/>
      <c r="HFB202" s="161"/>
      <c r="HFC202" s="160"/>
      <c r="HFD202" s="159"/>
      <c r="HFE202" s="158"/>
      <c r="HFF202" s="161"/>
      <c r="HFG202" s="160"/>
      <c r="HFH202" s="159"/>
      <c r="HFI202" s="158"/>
      <c r="HFJ202" s="161"/>
      <c r="HFK202" s="160"/>
      <c r="HFL202" s="159"/>
      <c r="HFM202" s="158"/>
      <c r="HFN202" s="161"/>
      <c r="HFO202" s="160"/>
      <c r="HFP202" s="159"/>
      <c r="HFQ202" s="158"/>
      <c r="HFR202" s="161"/>
      <c r="HFS202" s="672"/>
      <c r="HFT202" s="672"/>
      <c r="HFU202" s="672"/>
      <c r="HFV202" s="673"/>
      <c r="HFW202" s="167"/>
      <c r="HFX202" s="674"/>
      <c r="HFY202" s="674"/>
      <c r="HFZ202" s="674"/>
      <c r="HGA202" s="164"/>
      <c r="HGB202" s="160"/>
      <c r="HGC202" s="159"/>
      <c r="HGD202" s="158"/>
      <c r="HGE202" s="161"/>
      <c r="HGF202" s="160"/>
      <c r="HGG202" s="159"/>
      <c r="HGH202" s="158"/>
      <c r="HGI202" s="161"/>
      <c r="HGJ202" s="160"/>
      <c r="HGK202" s="159"/>
      <c r="HGL202" s="158"/>
      <c r="HGM202" s="161"/>
      <c r="HGN202" s="160"/>
      <c r="HGO202" s="159"/>
      <c r="HGP202" s="158"/>
      <c r="HGQ202" s="161"/>
      <c r="HGR202" s="160"/>
      <c r="HGS202" s="159"/>
      <c r="HGT202" s="158"/>
      <c r="HGU202" s="161"/>
      <c r="HGV202" s="160"/>
      <c r="HGW202" s="159"/>
      <c r="HGX202" s="158"/>
      <c r="HGY202" s="161"/>
      <c r="HGZ202" s="160"/>
      <c r="HHA202" s="159"/>
      <c r="HHB202" s="158"/>
      <c r="HHC202" s="161"/>
      <c r="HHD202" s="160"/>
      <c r="HHE202" s="159"/>
      <c r="HHF202" s="158"/>
      <c r="HHG202" s="161"/>
      <c r="HHH202" s="160"/>
      <c r="HHI202" s="159"/>
      <c r="HHJ202" s="158"/>
      <c r="HHK202" s="161"/>
      <c r="HHL202" s="160"/>
      <c r="HHM202" s="159"/>
      <c r="HHN202" s="158"/>
      <c r="HHO202" s="161"/>
      <c r="HHP202" s="160"/>
      <c r="HHQ202" s="159"/>
      <c r="HHR202" s="158"/>
      <c r="HHS202" s="161"/>
      <c r="HHT202" s="160"/>
      <c r="HHU202" s="159"/>
      <c r="HHV202" s="158"/>
      <c r="HHW202" s="161"/>
      <c r="HHX202" s="160"/>
      <c r="HHY202" s="159"/>
      <c r="HHZ202" s="158"/>
      <c r="HIA202" s="161"/>
      <c r="HIB202" s="160"/>
      <c r="HIC202" s="159"/>
      <c r="HID202" s="158"/>
      <c r="HIE202" s="161"/>
      <c r="HIF202" s="160"/>
      <c r="HIG202" s="159"/>
      <c r="HIH202" s="158"/>
      <c r="HII202" s="161"/>
      <c r="HIJ202" s="160"/>
      <c r="HIK202" s="159"/>
      <c r="HIL202" s="158"/>
      <c r="HIM202" s="161"/>
      <c r="HIN202" s="160"/>
      <c r="HIO202" s="159"/>
      <c r="HIP202" s="158"/>
      <c r="HIQ202" s="161"/>
      <c r="HIR202" s="160"/>
      <c r="HIS202" s="159"/>
      <c r="HIT202" s="158"/>
      <c r="HIU202" s="161"/>
      <c r="HIV202" s="160"/>
      <c r="HIW202" s="159"/>
      <c r="HIX202" s="158"/>
      <c r="HIY202" s="161"/>
      <c r="HIZ202" s="160"/>
      <c r="HJA202" s="159"/>
      <c r="HJB202" s="158"/>
      <c r="HJC202" s="161"/>
      <c r="HJD202" s="160"/>
      <c r="HJE202" s="159"/>
      <c r="HJF202" s="158"/>
      <c r="HJG202" s="161"/>
      <c r="HJH202" s="160"/>
      <c r="HJI202" s="159"/>
      <c r="HJJ202" s="158"/>
      <c r="HJK202" s="161"/>
      <c r="HJL202" s="160"/>
      <c r="HJM202" s="159"/>
      <c r="HJN202" s="158"/>
      <c r="HJO202" s="161"/>
      <c r="HJP202" s="160"/>
      <c r="HJQ202" s="159"/>
      <c r="HJR202" s="158"/>
      <c r="HJS202" s="161"/>
      <c r="HJT202" s="160"/>
      <c r="HJU202" s="159"/>
      <c r="HJV202" s="158"/>
      <c r="HJW202" s="161"/>
      <c r="HJX202" s="160"/>
      <c r="HJY202" s="159"/>
      <c r="HJZ202" s="158"/>
      <c r="HKA202" s="161"/>
      <c r="HKB202" s="160"/>
      <c r="HKC202" s="159"/>
      <c r="HKD202" s="158"/>
      <c r="HKE202" s="161"/>
      <c r="HKF202" s="160"/>
      <c r="HKG202" s="159"/>
      <c r="HKH202" s="158"/>
      <c r="HKI202" s="161"/>
      <c r="HKJ202" s="160"/>
      <c r="HKK202" s="159"/>
      <c r="HKL202" s="158"/>
      <c r="HKM202" s="161"/>
      <c r="HKN202" s="160"/>
      <c r="HKO202" s="159"/>
      <c r="HKP202" s="158"/>
      <c r="HKQ202" s="161"/>
      <c r="HKR202" s="160"/>
      <c r="HKS202" s="159"/>
      <c r="HKT202" s="158"/>
      <c r="HKU202" s="161"/>
      <c r="HKV202" s="672"/>
      <c r="HKW202" s="672"/>
      <c r="HKX202" s="672"/>
      <c r="HKY202" s="673"/>
      <c r="HKZ202" s="167"/>
      <c r="HLA202" s="674"/>
      <c r="HLB202" s="674"/>
      <c r="HLC202" s="674"/>
      <c r="HLD202" s="164"/>
      <c r="HLE202" s="160"/>
      <c r="HLF202" s="159"/>
      <c r="HLG202" s="158"/>
      <c r="HLH202" s="161"/>
      <c r="HLI202" s="160"/>
      <c r="HLJ202" s="159"/>
      <c r="HLK202" s="158"/>
      <c r="HLL202" s="161"/>
      <c r="HLM202" s="160"/>
      <c r="HLN202" s="159"/>
      <c r="HLO202" s="158"/>
      <c r="HLP202" s="161"/>
      <c r="HLQ202" s="160"/>
      <c r="HLR202" s="159"/>
      <c r="HLS202" s="158"/>
      <c r="HLT202" s="161"/>
      <c r="HLU202" s="160"/>
      <c r="HLV202" s="159"/>
      <c r="HLW202" s="158"/>
      <c r="HLX202" s="161"/>
      <c r="HLY202" s="160"/>
      <c r="HLZ202" s="159"/>
      <c r="HMA202" s="158"/>
      <c r="HMB202" s="161"/>
      <c r="HMC202" s="160"/>
      <c r="HMD202" s="159"/>
      <c r="HME202" s="158"/>
      <c r="HMF202" s="161"/>
      <c r="HMG202" s="160"/>
      <c r="HMH202" s="159"/>
      <c r="HMI202" s="158"/>
      <c r="HMJ202" s="161"/>
      <c r="HMK202" s="160"/>
      <c r="HML202" s="159"/>
      <c r="HMM202" s="158"/>
      <c r="HMN202" s="161"/>
      <c r="HMO202" s="160"/>
      <c r="HMP202" s="159"/>
      <c r="HMQ202" s="158"/>
      <c r="HMR202" s="161"/>
      <c r="HMS202" s="160"/>
      <c r="HMT202" s="159"/>
      <c r="HMU202" s="158"/>
      <c r="HMV202" s="161"/>
      <c r="HMW202" s="160"/>
      <c r="HMX202" s="159"/>
      <c r="HMY202" s="158"/>
      <c r="HMZ202" s="161"/>
      <c r="HNA202" s="160"/>
      <c r="HNB202" s="159"/>
      <c r="HNC202" s="158"/>
      <c r="HND202" s="161"/>
      <c r="HNE202" s="160"/>
      <c r="HNF202" s="159"/>
      <c r="HNG202" s="158"/>
      <c r="HNH202" s="161"/>
      <c r="HNI202" s="160"/>
      <c r="HNJ202" s="159"/>
      <c r="HNK202" s="158"/>
      <c r="HNL202" s="161"/>
      <c r="HNM202" s="160"/>
      <c r="HNN202" s="159"/>
      <c r="HNO202" s="158"/>
      <c r="HNP202" s="161"/>
      <c r="HNQ202" s="160"/>
      <c r="HNR202" s="159"/>
      <c r="HNS202" s="158"/>
      <c r="HNT202" s="161"/>
      <c r="HNU202" s="160"/>
      <c r="HNV202" s="159"/>
      <c r="HNW202" s="158"/>
      <c r="HNX202" s="161"/>
      <c r="HNY202" s="160"/>
      <c r="HNZ202" s="159"/>
      <c r="HOA202" s="158"/>
      <c r="HOB202" s="161"/>
      <c r="HOC202" s="160"/>
      <c r="HOD202" s="159"/>
      <c r="HOE202" s="158"/>
      <c r="HOF202" s="161"/>
      <c r="HOG202" s="160"/>
      <c r="HOH202" s="159"/>
      <c r="HOI202" s="158"/>
      <c r="HOJ202" s="161"/>
      <c r="HOK202" s="160"/>
      <c r="HOL202" s="159"/>
      <c r="HOM202" s="158"/>
      <c r="HON202" s="161"/>
      <c r="HOO202" s="160"/>
      <c r="HOP202" s="159"/>
      <c r="HOQ202" s="158"/>
      <c r="HOR202" s="161"/>
      <c r="HOS202" s="160"/>
      <c r="HOT202" s="159"/>
      <c r="HOU202" s="158"/>
      <c r="HOV202" s="161"/>
      <c r="HOW202" s="160"/>
      <c r="HOX202" s="159"/>
      <c r="HOY202" s="158"/>
      <c r="HOZ202" s="161"/>
      <c r="HPA202" s="160"/>
      <c r="HPB202" s="159"/>
      <c r="HPC202" s="158"/>
      <c r="HPD202" s="161"/>
      <c r="HPE202" s="160"/>
      <c r="HPF202" s="159"/>
      <c r="HPG202" s="158"/>
      <c r="HPH202" s="161"/>
      <c r="HPI202" s="160"/>
      <c r="HPJ202" s="159"/>
      <c r="HPK202" s="158"/>
      <c r="HPL202" s="161"/>
      <c r="HPM202" s="160"/>
      <c r="HPN202" s="159"/>
      <c r="HPO202" s="158"/>
      <c r="HPP202" s="161"/>
      <c r="HPQ202" s="160"/>
      <c r="HPR202" s="159"/>
      <c r="HPS202" s="158"/>
      <c r="HPT202" s="161"/>
      <c r="HPU202" s="160"/>
      <c r="HPV202" s="159"/>
      <c r="HPW202" s="158"/>
      <c r="HPX202" s="161"/>
      <c r="HPY202" s="672"/>
      <c r="HPZ202" s="672"/>
      <c r="HQA202" s="672"/>
      <c r="HQB202" s="673"/>
      <c r="HQC202" s="167"/>
      <c r="HQD202" s="674"/>
      <c r="HQE202" s="674"/>
      <c r="HQF202" s="674"/>
      <c r="HQG202" s="164"/>
      <c r="HQH202" s="160"/>
      <c r="HQI202" s="159"/>
      <c r="HQJ202" s="158"/>
      <c r="HQK202" s="161"/>
      <c r="HQL202" s="160"/>
      <c r="HQM202" s="159"/>
      <c r="HQN202" s="158"/>
      <c r="HQO202" s="161"/>
      <c r="HQP202" s="160"/>
      <c r="HQQ202" s="159"/>
      <c r="HQR202" s="158"/>
      <c r="HQS202" s="161"/>
      <c r="HQT202" s="160"/>
      <c r="HQU202" s="159"/>
      <c r="HQV202" s="158"/>
      <c r="HQW202" s="161"/>
      <c r="HQX202" s="160"/>
      <c r="HQY202" s="159"/>
      <c r="HQZ202" s="158"/>
      <c r="HRA202" s="161"/>
      <c r="HRB202" s="160"/>
      <c r="HRC202" s="159"/>
      <c r="HRD202" s="158"/>
      <c r="HRE202" s="161"/>
      <c r="HRF202" s="160"/>
      <c r="HRG202" s="159"/>
      <c r="HRH202" s="158"/>
      <c r="HRI202" s="161"/>
      <c r="HRJ202" s="160"/>
      <c r="HRK202" s="159"/>
      <c r="HRL202" s="158"/>
      <c r="HRM202" s="161"/>
      <c r="HRN202" s="160"/>
      <c r="HRO202" s="159"/>
      <c r="HRP202" s="158"/>
      <c r="HRQ202" s="161"/>
      <c r="HRR202" s="160"/>
      <c r="HRS202" s="159"/>
      <c r="HRT202" s="158"/>
      <c r="HRU202" s="161"/>
      <c r="HRV202" s="160"/>
      <c r="HRW202" s="159"/>
      <c r="HRX202" s="158"/>
      <c r="HRY202" s="161"/>
      <c r="HRZ202" s="160"/>
      <c r="HSA202" s="159"/>
      <c r="HSB202" s="158"/>
      <c r="HSC202" s="161"/>
      <c r="HSD202" s="160"/>
      <c r="HSE202" s="159"/>
      <c r="HSF202" s="158"/>
      <c r="HSG202" s="161"/>
      <c r="HSH202" s="160"/>
      <c r="HSI202" s="159"/>
      <c r="HSJ202" s="158"/>
      <c r="HSK202" s="161"/>
      <c r="HSL202" s="160"/>
      <c r="HSM202" s="159"/>
      <c r="HSN202" s="158"/>
      <c r="HSO202" s="161"/>
      <c r="HSP202" s="160"/>
      <c r="HSQ202" s="159"/>
      <c r="HSR202" s="158"/>
      <c r="HSS202" s="161"/>
      <c r="HST202" s="160"/>
      <c r="HSU202" s="159"/>
      <c r="HSV202" s="158"/>
      <c r="HSW202" s="161"/>
      <c r="HSX202" s="160"/>
      <c r="HSY202" s="159"/>
      <c r="HSZ202" s="158"/>
      <c r="HTA202" s="161"/>
      <c r="HTB202" s="160"/>
      <c r="HTC202" s="159"/>
      <c r="HTD202" s="158"/>
      <c r="HTE202" s="161"/>
      <c r="HTF202" s="160"/>
      <c r="HTG202" s="159"/>
      <c r="HTH202" s="158"/>
      <c r="HTI202" s="161"/>
      <c r="HTJ202" s="160"/>
      <c r="HTK202" s="159"/>
      <c r="HTL202" s="158"/>
      <c r="HTM202" s="161"/>
      <c r="HTN202" s="160"/>
      <c r="HTO202" s="159"/>
      <c r="HTP202" s="158"/>
      <c r="HTQ202" s="161"/>
      <c r="HTR202" s="160"/>
      <c r="HTS202" s="159"/>
      <c r="HTT202" s="158"/>
      <c r="HTU202" s="161"/>
      <c r="HTV202" s="160"/>
      <c r="HTW202" s="159"/>
      <c r="HTX202" s="158"/>
      <c r="HTY202" s="161"/>
      <c r="HTZ202" s="160"/>
      <c r="HUA202" s="159"/>
      <c r="HUB202" s="158"/>
      <c r="HUC202" s="161"/>
      <c r="HUD202" s="160"/>
      <c r="HUE202" s="159"/>
      <c r="HUF202" s="158"/>
      <c r="HUG202" s="161"/>
      <c r="HUH202" s="160"/>
      <c r="HUI202" s="159"/>
      <c r="HUJ202" s="158"/>
      <c r="HUK202" s="161"/>
      <c r="HUL202" s="160"/>
      <c r="HUM202" s="159"/>
      <c r="HUN202" s="158"/>
      <c r="HUO202" s="161"/>
      <c r="HUP202" s="160"/>
      <c r="HUQ202" s="159"/>
      <c r="HUR202" s="158"/>
      <c r="HUS202" s="161"/>
      <c r="HUT202" s="160"/>
      <c r="HUU202" s="159"/>
      <c r="HUV202" s="158"/>
      <c r="HUW202" s="161"/>
      <c r="HUX202" s="160"/>
      <c r="HUY202" s="159"/>
      <c r="HUZ202" s="158"/>
      <c r="HVA202" s="161"/>
      <c r="HVB202" s="672"/>
      <c r="HVC202" s="672"/>
      <c r="HVD202" s="672"/>
      <c r="HVE202" s="673"/>
      <c r="HVF202" s="167"/>
      <c r="HVG202" s="674"/>
      <c r="HVH202" s="674"/>
      <c r="HVI202" s="674"/>
      <c r="HVJ202" s="164"/>
      <c r="HVK202" s="160"/>
      <c r="HVL202" s="159"/>
      <c r="HVM202" s="158"/>
      <c r="HVN202" s="161"/>
      <c r="HVO202" s="160"/>
      <c r="HVP202" s="159"/>
      <c r="HVQ202" s="158"/>
      <c r="HVR202" s="161"/>
      <c r="HVS202" s="160"/>
      <c r="HVT202" s="159"/>
      <c r="HVU202" s="158"/>
      <c r="HVV202" s="161"/>
      <c r="HVW202" s="160"/>
      <c r="HVX202" s="159"/>
      <c r="HVY202" s="158"/>
      <c r="HVZ202" s="161"/>
      <c r="HWA202" s="160"/>
      <c r="HWB202" s="159"/>
      <c r="HWC202" s="158"/>
      <c r="HWD202" s="161"/>
      <c r="HWE202" s="160"/>
      <c r="HWF202" s="159"/>
      <c r="HWG202" s="158"/>
      <c r="HWH202" s="161"/>
      <c r="HWI202" s="160"/>
      <c r="HWJ202" s="159"/>
      <c r="HWK202" s="158"/>
      <c r="HWL202" s="161"/>
      <c r="HWM202" s="160"/>
      <c r="HWN202" s="159"/>
      <c r="HWO202" s="158"/>
      <c r="HWP202" s="161"/>
      <c r="HWQ202" s="160"/>
      <c r="HWR202" s="159"/>
      <c r="HWS202" s="158"/>
      <c r="HWT202" s="161"/>
      <c r="HWU202" s="160"/>
      <c r="HWV202" s="159"/>
      <c r="HWW202" s="158"/>
      <c r="HWX202" s="161"/>
      <c r="HWY202" s="160"/>
      <c r="HWZ202" s="159"/>
      <c r="HXA202" s="158"/>
      <c r="HXB202" s="161"/>
      <c r="HXC202" s="160"/>
      <c r="HXD202" s="159"/>
      <c r="HXE202" s="158"/>
      <c r="HXF202" s="161"/>
      <c r="HXG202" s="160"/>
      <c r="HXH202" s="159"/>
      <c r="HXI202" s="158"/>
      <c r="HXJ202" s="161"/>
      <c r="HXK202" s="160"/>
      <c r="HXL202" s="159"/>
      <c r="HXM202" s="158"/>
      <c r="HXN202" s="161"/>
      <c r="HXO202" s="160"/>
      <c r="HXP202" s="159"/>
      <c r="HXQ202" s="158"/>
      <c r="HXR202" s="161"/>
      <c r="HXS202" s="160"/>
      <c r="HXT202" s="159"/>
      <c r="HXU202" s="158"/>
      <c r="HXV202" s="161"/>
      <c r="HXW202" s="160"/>
      <c r="HXX202" s="159"/>
      <c r="HXY202" s="158"/>
      <c r="HXZ202" s="161"/>
      <c r="HYA202" s="160"/>
      <c r="HYB202" s="159"/>
      <c r="HYC202" s="158"/>
      <c r="HYD202" s="161"/>
      <c r="HYE202" s="160"/>
      <c r="HYF202" s="159"/>
      <c r="HYG202" s="158"/>
      <c r="HYH202" s="161"/>
      <c r="HYI202" s="160"/>
      <c r="HYJ202" s="159"/>
      <c r="HYK202" s="158"/>
      <c r="HYL202" s="161"/>
      <c r="HYM202" s="160"/>
      <c r="HYN202" s="159"/>
      <c r="HYO202" s="158"/>
      <c r="HYP202" s="161"/>
      <c r="HYQ202" s="160"/>
      <c r="HYR202" s="159"/>
      <c r="HYS202" s="158"/>
      <c r="HYT202" s="161"/>
      <c r="HYU202" s="160"/>
      <c r="HYV202" s="159"/>
      <c r="HYW202" s="158"/>
      <c r="HYX202" s="161"/>
      <c r="HYY202" s="160"/>
      <c r="HYZ202" s="159"/>
      <c r="HZA202" s="158"/>
      <c r="HZB202" s="161"/>
      <c r="HZC202" s="160"/>
      <c r="HZD202" s="159"/>
      <c r="HZE202" s="158"/>
      <c r="HZF202" s="161"/>
      <c r="HZG202" s="160"/>
      <c r="HZH202" s="159"/>
      <c r="HZI202" s="158"/>
      <c r="HZJ202" s="161"/>
      <c r="HZK202" s="160"/>
      <c r="HZL202" s="159"/>
      <c r="HZM202" s="158"/>
      <c r="HZN202" s="161"/>
      <c r="HZO202" s="160"/>
      <c r="HZP202" s="159"/>
      <c r="HZQ202" s="158"/>
      <c r="HZR202" s="161"/>
      <c r="HZS202" s="160"/>
      <c r="HZT202" s="159"/>
      <c r="HZU202" s="158"/>
      <c r="HZV202" s="161"/>
      <c r="HZW202" s="160"/>
      <c r="HZX202" s="159"/>
      <c r="HZY202" s="158"/>
      <c r="HZZ202" s="161"/>
      <c r="IAA202" s="160"/>
      <c r="IAB202" s="159"/>
      <c r="IAC202" s="158"/>
      <c r="IAD202" s="161"/>
      <c r="IAE202" s="672"/>
      <c r="IAF202" s="672"/>
      <c r="IAG202" s="672"/>
      <c r="IAH202" s="673"/>
      <c r="IAI202" s="167"/>
      <c r="IAJ202" s="674"/>
      <c r="IAK202" s="674"/>
      <c r="IAL202" s="674"/>
      <c r="IAM202" s="164"/>
      <c r="IAN202" s="160"/>
      <c r="IAO202" s="159"/>
      <c r="IAP202" s="158"/>
      <c r="IAQ202" s="161"/>
      <c r="IAR202" s="160"/>
      <c r="IAS202" s="159"/>
      <c r="IAT202" s="158"/>
      <c r="IAU202" s="161"/>
      <c r="IAV202" s="160"/>
      <c r="IAW202" s="159"/>
      <c r="IAX202" s="158"/>
      <c r="IAY202" s="161"/>
      <c r="IAZ202" s="160"/>
      <c r="IBA202" s="159"/>
      <c r="IBB202" s="158"/>
      <c r="IBC202" s="161"/>
      <c r="IBD202" s="160"/>
      <c r="IBE202" s="159"/>
      <c r="IBF202" s="158"/>
      <c r="IBG202" s="161"/>
      <c r="IBH202" s="160"/>
      <c r="IBI202" s="159"/>
      <c r="IBJ202" s="158"/>
      <c r="IBK202" s="161"/>
      <c r="IBL202" s="160"/>
      <c r="IBM202" s="159"/>
      <c r="IBN202" s="158"/>
      <c r="IBO202" s="161"/>
      <c r="IBP202" s="160"/>
      <c r="IBQ202" s="159"/>
      <c r="IBR202" s="158"/>
      <c r="IBS202" s="161"/>
      <c r="IBT202" s="160"/>
      <c r="IBU202" s="159"/>
      <c r="IBV202" s="158"/>
      <c r="IBW202" s="161"/>
      <c r="IBX202" s="160"/>
      <c r="IBY202" s="159"/>
      <c r="IBZ202" s="158"/>
      <c r="ICA202" s="161"/>
      <c r="ICB202" s="160"/>
      <c r="ICC202" s="159"/>
      <c r="ICD202" s="158"/>
      <c r="ICE202" s="161"/>
      <c r="ICF202" s="160"/>
      <c r="ICG202" s="159"/>
      <c r="ICH202" s="158"/>
      <c r="ICI202" s="161"/>
      <c r="ICJ202" s="160"/>
      <c r="ICK202" s="159"/>
      <c r="ICL202" s="158"/>
      <c r="ICM202" s="161"/>
      <c r="ICN202" s="160"/>
      <c r="ICO202" s="159"/>
      <c r="ICP202" s="158"/>
      <c r="ICQ202" s="161"/>
      <c r="ICR202" s="160"/>
      <c r="ICS202" s="159"/>
      <c r="ICT202" s="158"/>
      <c r="ICU202" s="161"/>
      <c r="ICV202" s="160"/>
      <c r="ICW202" s="159"/>
      <c r="ICX202" s="158"/>
      <c r="ICY202" s="161"/>
      <c r="ICZ202" s="160"/>
      <c r="IDA202" s="159"/>
      <c r="IDB202" s="158"/>
      <c r="IDC202" s="161"/>
      <c r="IDD202" s="160"/>
      <c r="IDE202" s="159"/>
      <c r="IDF202" s="158"/>
      <c r="IDG202" s="161"/>
      <c r="IDH202" s="160"/>
      <c r="IDI202" s="159"/>
      <c r="IDJ202" s="158"/>
      <c r="IDK202" s="161"/>
      <c r="IDL202" s="160"/>
      <c r="IDM202" s="159"/>
      <c r="IDN202" s="158"/>
      <c r="IDO202" s="161"/>
      <c r="IDP202" s="160"/>
      <c r="IDQ202" s="159"/>
      <c r="IDR202" s="158"/>
      <c r="IDS202" s="161"/>
      <c r="IDT202" s="160"/>
      <c r="IDU202" s="159"/>
      <c r="IDV202" s="158"/>
      <c r="IDW202" s="161"/>
      <c r="IDX202" s="160"/>
      <c r="IDY202" s="159"/>
      <c r="IDZ202" s="158"/>
      <c r="IEA202" s="161"/>
      <c r="IEB202" s="160"/>
      <c r="IEC202" s="159"/>
      <c r="IED202" s="158"/>
      <c r="IEE202" s="161"/>
      <c r="IEF202" s="160"/>
      <c r="IEG202" s="159"/>
      <c r="IEH202" s="158"/>
      <c r="IEI202" s="161"/>
      <c r="IEJ202" s="160"/>
      <c r="IEK202" s="159"/>
      <c r="IEL202" s="158"/>
      <c r="IEM202" s="161"/>
      <c r="IEN202" s="160"/>
      <c r="IEO202" s="159"/>
      <c r="IEP202" s="158"/>
      <c r="IEQ202" s="161"/>
      <c r="IER202" s="160"/>
      <c r="IES202" s="159"/>
      <c r="IET202" s="158"/>
      <c r="IEU202" s="161"/>
      <c r="IEV202" s="160"/>
      <c r="IEW202" s="159"/>
      <c r="IEX202" s="158"/>
      <c r="IEY202" s="161"/>
      <c r="IEZ202" s="160"/>
      <c r="IFA202" s="159"/>
      <c r="IFB202" s="158"/>
      <c r="IFC202" s="161"/>
      <c r="IFD202" s="160"/>
      <c r="IFE202" s="159"/>
      <c r="IFF202" s="158"/>
      <c r="IFG202" s="161"/>
      <c r="IFH202" s="672"/>
      <c r="IFI202" s="672"/>
      <c r="IFJ202" s="672"/>
      <c r="IFK202" s="673"/>
      <c r="IFL202" s="167"/>
      <c r="IFM202" s="674"/>
      <c r="IFN202" s="674"/>
      <c r="IFO202" s="674"/>
      <c r="IFP202" s="164"/>
      <c r="IFQ202" s="160"/>
      <c r="IFR202" s="159"/>
      <c r="IFS202" s="158"/>
      <c r="IFT202" s="161"/>
      <c r="IFU202" s="160"/>
      <c r="IFV202" s="159"/>
      <c r="IFW202" s="158"/>
      <c r="IFX202" s="161"/>
      <c r="IFY202" s="160"/>
      <c r="IFZ202" s="159"/>
      <c r="IGA202" s="158"/>
      <c r="IGB202" s="161"/>
      <c r="IGC202" s="160"/>
      <c r="IGD202" s="159"/>
      <c r="IGE202" s="158"/>
      <c r="IGF202" s="161"/>
      <c r="IGG202" s="160"/>
      <c r="IGH202" s="159"/>
      <c r="IGI202" s="158"/>
      <c r="IGJ202" s="161"/>
      <c r="IGK202" s="160"/>
      <c r="IGL202" s="159"/>
      <c r="IGM202" s="158"/>
      <c r="IGN202" s="161"/>
      <c r="IGO202" s="160"/>
      <c r="IGP202" s="159"/>
      <c r="IGQ202" s="158"/>
      <c r="IGR202" s="161"/>
      <c r="IGS202" s="160"/>
      <c r="IGT202" s="159"/>
      <c r="IGU202" s="158"/>
      <c r="IGV202" s="161"/>
      <c r="IGW202" s="160"/>
      <c r="IGX202" s="159"/>
      <c r="IGY202" s="158"/>
      <c r="IGZ202" s="161"/>
      <c r="IHA202" s="160"/>
      <c r="IHB202" s="159"/>
      <c r="IHC202" s="158"/>
      <c r="IHD202" s="161"/>
      <c r="IHE202" s="160"/>
      <c r="IHF202" s="159"/>
      <c r="IHG202" s="158"/>
      <c r="IHH202" s="161"/>
      <c r="IHI202" s="160"/>
      <c r="IHJ202" s="159"/>
      <c r="IHK202" s="158"/>
      <c r="IHL202" s="161"/>
      <c r="IHM202" s="160"/>
      <c r="IHN202" s="159"/>
      <c r="IHO202" s="158"/>
      <c r="IHP202" s="161"/>
      <c r="IHQ202" s="160"/>
      <c r="IHR202" s="159"/>
      <c r="IHS202" s="158"/>
      <c r="IHT202" s="161"/>
      <c r="IHU202" s="160"/>
      <c r="IHV202" s="159"/>
      <c r="IHW202" s="158"/>
      <c r="IHX202" s="161"/>
      <c r="IHY202" s="160"/>
      <c r="IHZ202" s="159"/>
      <c r="IIA202" s="158"/>
      <c r="IIB202" s="161"/>
      <c r="IIC202" s="160"/>
      <c r="IID202" s="159"/>
      <c r="IIE202" s="158"/>
      <c r="IIF202" s="161"/>
      <c r="IIG202" s="160"/>
      <c r="IIH202" s="159"/>
      <c r="III202" s="158"/>
      <c r="IIJ202" s="161"/>
      <c r="IIK202" s="160"/>
      <c r="IIL202" s="159"/>
      <c r="IIM202" s="158"/>
      <c r="IIN202" s="161"/>
      <c r="IIO202" s="160"/>
      <c r="IIP202" s="159"/>
      <c r="IIQ202" s="158"/>
      <c r="IIR202" s="161"/>
      <c r="IIS202" s="160"/>
      <c r="IIT202" s="159"/>
      <c r="IIU202" s="158"/>
      <c r="IIV202" s="161"/>
      <c r="IIW202" s="160"/>
      <c r="IIX202" s="159"/>
      <c r="IIY202" s="158"/>
      <c r="IIZ202" s="161"/>
      <c r="IJA202" s="160"/>
      <c r="IJB202" s="159"/>
      <c r="IJC202" s="158"/>
      <c r="IJD202" s="161"/>
      <c r="IJE202" s="160"/>
      <c r="IJF202" s="159"/>
      <c r="IJG202" s="158"/>
      <c r="IJH202" s="161"/>
      <c r="IJI202" s="160"/>
      <c r="IJJ202" s="159"/>
      <c r="IJK202" s="158"/>
      <c r="IJL202" s="161"/>
      <c r="IJM202" s="160"/>
      <c r="IJN202" s="159"/>
      <c r="IJO202" s="158"/>
      <c r="IJP202" s="161"/>
      <c r="IJQ202" s="160"/>
      <c r="IJR202" s="159"/>
      <c r="IJS202" s="158"/>
      <c r="IJT202" s="161"/>
      <c r="IJU202" s="160"/>
      <c r="IJV202" s="159"/>
      <c r="IJW202" s="158"/>
      <c r="IJX202" s="161"/>
      <c r="IJY202" s="160"/>
      <c r="IJZ202" s="159"/>
      <c r="IKA202" s="158"/>
      <c r="IKB202" s="161"/>
      <c r="IKC202" s="160"/>
      <c r="IKD202" s="159"/>
      <c r="IKE202" s="158"/>
      <c r="IKF202" s="161"/>
      <c r="IKG202" s="160"/>
      <c r="IKH202" s="159"/>
      <c r="IKI202" s="158"/>
      <c r="IKJ202" s="161"/>
      <c r="IKK202" s="672"/>
      <c r="IKL202" s="672"/>
      <c r="IKM202" s="672"/>
      <c r="IKN202" s="673"/>
      <c r="IKO202" s="167"/>
      <c r="IKP202" s="674"/>
      <c r="IKQ202" s="674"/>
      <c r="IKR202" s="674"/>
      <c r="IKS202" s="164"/>
      <c r="IKT202" s="160"/>
      <c r="IKU202" s="159"/>
      <c r="IKV202" s="158"/>
      <c r="IKW202" s="161"/>
      <c r="IKX202" s="160"/>
      <c r="IKY202" s="159"/>
      <c r="IKZ202" s="158"/>
      <c r="ILA202" s="161"/>
      <c r="ILB202" s="160"/>
      <c r="ILC202" s="159"/>
      <c r="ILD202" s="158"/>
      <c r="ILE202" s="161"/>
      <c r="ILF202" s="160"/>
      <c r="ILG202" s="159"/>
      <c r="ILH202" s="158"/>
      <c r="ILI202" s="161"/>
      <c r="ILJ202" s="160"/>
      <c r="ILK202" s="159"/>
      <c r="ILL202" s="158"/>
      <c r="ILM202" s="161"/>
      <c r="ILN202" s="160"/>
      <c r="ILO202" s="159"/>
      <c r="ILP202" s="158"/>
      <c r="ILQ202" s="161"/>
      <c r="ILR202" s="160"/>
      <c r="ILS202" s="159"/>
      <c r="ILT202" s="158"/>
      <c r="ILU202" s="161"/>
      <c r="ILV202" s="160"/>
      <c r="ILW202" s="159"/>
      <c r="ILX202" s="158"/>
      <c r="ILY202" s="161"/>
      <c r="ILZ202" s="160"/>
      <c r="IMA202" s="159"/>
      <c r="IMB202" s="158"/>
      <c r="IMC202" s="161"/>
      <c r="IMD202" s="160"/>
      <c r="IME202" s="159"/>
      <c r="IMF202" s="158"/>
      <c r="IMG202" s="161"/>
      <c r="IMH202" s="160"/>
      <c r="IMI202" s="159"/>
      <c r="IMJ202" s="158"/>
      <c r="IMK202" s="161"/>
      <c r="IML202" s="160"/>
      <c r="IMM202" s="159"/>
      <c r="IMN202" s="158"/>
      <c r="IMO202" s="161"/>
      <c r="IMP202" s="160"/>
      <c r="IMQ202" s="159"/>
      <c r="IMR202" s="158"/>
      <c r="IMS202" s="161"/>
      <c r="IMT202" s="160"/>
      <c r="IMU202" s="159"/>
      <c r="IMV202" s="158"/>
      <c r="IMW202" s="161"/>
      <c r="IMX202" s="160"/>
      <c r="IMY202" s="159"/>
      <c r="IMZ202" s="158"/>
      <c r="INA202" s="161"/>
      <c r="INB202" s="160"/>
      <c r="INC202" s="159"/>
      <c r="IND202" s="158"/>
      <c r="INE202" s="161"/>
      <c r="INF202" s="160"/>
      <c r="ING202" s="159"/>
      <c r="INH202" s="158"/>
      <c r="INI202" s="161"/>
      <c r="INJ202" s="160"/>
      <c r="INK202" s="159"/>
      <c r="INL202" s="158"/>
      <c r="INM202" s="161"/>
      <c r="INN202" s="160"/>
      <c r="INO202" s="159"/>
      <c r="INP202" s="158"/>
      <c r="INQ202" s="161"/>
      <c r="INR202" s="160"/>
      <c r="INS202" s="159"/>
      <c r="INT202" s="158"/>
      <c r="INU202" s="161"/>
      <c r="INV202" s="160"/>
      <c r="INW202" s="159"/>
      <c r="INX202" s="158"/>
      <c r="INY202" s="161"/>
      <c r="INZ202" s="160"/>
      <c r="IOA202" s="159"/>
      <c r="IOB202" s="158"/>
      <c r="IOC202" s="161"/>
      <c r="IOD202" s="160"/>
      <c r="IOE202" s="159"/>
      <c r="IOF202" s="158"/>
      <c r="IOG202" s="161"/>
      <c r="IOH202" s="160"/>
      <c r="IOI202" s="159"/>
      <c r="IOJ202" s="158"/>
      <c r="IOK202" s="161"/>
      <c r="IOL202" s="160"/>
      <c r="IOM202" s="159"/>
      <c r="ION202" s="158"/>
      <c r="IOO202" s="161"/>
      <c r="IOP202" s="160"/>
      <c r="IOQ202" s="159"/>
      <c r="IOR202" s="158"/>
      <c r="IOS202" s="161"/>
      <c r="IOT202" s="160"/>
      <c r="IOU202" s="159"/>
      <c r="IOV202" s="158"/>
      <c r="IOW202" s="161"/>
      <c r="IOX202" s="160"/>
      <c r="IOY202" s="159"/>
      <c r="IOZ202" s="158"/>
      <c r="IPA202" s="161"/>
      <c r="IPB202" s="160"/>
      <c r="IPC202" s="159"/>
      <c r="IPD202" s="158"/>
      <c r="IPE202" s="161"/>
      <c r="IPF202" s="160"/>
      <c r="IPG202" s="159"/>
      <c r="IPH202" s="158"/>
      <c r="IPI202" s="161"/>
      <c r="IPJ202" s="160"/>
      <c r="IPK202" s="159"/>
      <c r="IPL202" s="158"/>
      <c r="IPM202" s="161"/>
      <c r="IPN202" s="672"/>
      <c r="IPO202" s="672"/>
      <c r="IPP202" s="672"/>
      <c r="IPQ202" s="673"/>
      <c r="IPR202" s="167"/>
      <c r="IPS202" s="674"/>
      <c r="IPT202" s="674"/>
      <c r="IPU202" s="674"/>
      <c r="IPV202" s="164"/>
      <c r="IPW202" s="160"/>
      <c r="IPX202" s="159"/>
      <c r="IPY202" s="158"/>
      <c r="IPZ202" s="161"/>
      <c r="IQA202" s="160"/>
      <c r="IQB202" s="159"/>
      <c r="IQC202" s="158"/>
      <c r="IQD202" s="161"/>
      <c r="IQE202" s="160"/>
      <c r="IQF202" s="159"/>
      <c r="IQG202" s="158"/>
      <c r="IQH202" s="161"/>
      <c r="IQI202" s="160"/>
      <c r="IQJ202" s="159"/>
      <c r="IQK202" s="158"/>
      <c r="IQL202" s="161"/>
      <c r="IQM202" s="160"/>
      <c r="IQN202" s="159"/>
      <c r="IQO202" s="158"/>
      <c r="IQP202" s="161"/>
      <c r="IQQ202" s="160"/>
      <c r="IQR202" s="159"/>
      <c r="IQS202" s="158"/>
      <c r="IQT202" s="161"/>
      <c r="IQU202" s="160"/>
      <c r="IQV202" s="159"/>
      <c r="IQW202" s="158"/>
      <c r="IQX202" s="161"/>
      <c r="IQY202" s="160"/>
      <c r="IQZ202" s="159"/>
      <c r="IRA202" s="158"/>
      <c r="IRB202" s="161"/>
      <c r="IRC202" s="160"/>
      <c r="IRD202" s="159"/>
      <c r="IRE202" s="158"/>
      <c r="IRF202" s="161"/>
      <c r="IRG202" s="160"/>
      <c r="IRH202" s="159"/>
      <c r="IRI202" s="158"/>
      <c r="IRJ202" s="161"/>
      <c r="IRK202" s="160"/>
      <c r="IRL202" s="159"/>
      <c r="IRM202" s="158"/>
      <c r="IRN202" s="161"/>
      <c r="IRO202" s="160"/>
      <c r="IRP202" s="159"/>
      <c r="IRQ202" s="158"/>
      <c r="IRR202" s="161"/>
      <c r="IRS202" s="160"/>
      <c r="IRT202" s="159"/>
      <c r="IRU202" s="158"/>
      <c r="IRV202" s="161"/>
      <c r="IRW202" s="160"/>
      <c r="IRX202" s="159"/>
      <c r="IRY202" s="158"/>
      <c r="IRZ202" s="161"/>
      <c r="ISA202" s="160"/>
      <c r="ISB202" s="159"/>
      <c r="ISC202" s="158"/>
      <c r="ISD202" s="161"/>
      <c r="ISE202" s="160"/>
      <c r="ISF202" s="159"/>
      <c r="ISG202" s="158"/>
      <c r="ISH202" s="161"/>
      <c r="ISI202" s="160"/>
      <c r="ISJ202" s="159"/>
      <c r="ISK202" s="158"/>
      <c r="ISL202" s="161"/>
      <c r="ISM202" s="160"/>
      <c r="ISN202" s="159"/>
      <c r="ISO202" s="158"/>
      <c r="ISP202" s="161"/>
      <c r="ISQ202" s="160"/>
      <c r="ISR202" s="159"/>
      <c r="ISS202" s="158"/>
      <c r="IST202" s="161"/>
      <c r="ISU202" s="160"/>
      <c r="ISV202" s="159"/>
      <c r="ISW202" s="158"/>
      <c r="ISX202" s="161"/>
      <c r="ISY202" s="160"/>
      <c r="ISZ202" s="159"/>
      <c r="ITA202" s="158"/>
      <c r="ITB202" s="161"/>
      <c r="ITC202" s="160"/>
      <c r="ITD202" s="159"/>
      <c r="ITE202" s="158"/>
      <c r="ITF202" s="161"/>
      <c r="ITG202" s="160"/>
      <c r="ITH202" s="159"/>
      <c r="ITI202" s="158"/>
      <c r="ITJ202" s="161"/>
      <c r="ITK202" s="160"/>
      <c r="ITL202" s="159"/>
      <c r="ITM202" s="158"/>
      <c r="ITN202" s="161"/>
      <c r="ITO202" s="160"/>
      <c r="ITP202" s="159"/>
      <c r="ITQ202" s="158"/>
      <c r="ITR202" s="161"/>
      <c r="ITS202" s="160"/>
      <c r="ITT202" s="159"/>
      <c r="ITU202" s="158"/>
      <c r="ITV202" s="161"/>
      <c r="ITW202" s="160"/>
      <c r="ITX202" s="159"/>
      <c r="ITY202" s="158"/>
      <c r="ITZ202" s="161"/>
      <c r="IUA202" s="160"/>
      <c r="IUB202" s="159"/>
      <c r="IUC202" s="158"/>
      <c r="IUD202" s="161"/>
      <c r="IUE202" s="160"/>
      <c r="IUF202" s="159"/>
      <c r="IUG202" s="158"/>
      <c r="IUH202" s="161"/>
      <c r="IUI202" s="160"/>
      <c r="IUJ202" s="159"/>
      <c r="IUK202" s="158"/>
      <c r="IUL202" s="161"/>
      <c r="IUM202" s="160"/>
      <c r="IUN202" s="159"/>
      <c r="IUO202" s="158"/>
      <c r="IUP202" s="161"/>
      <c r="IUQ202" s="672"/>
      <c r="IUR202" s="672"/>
      <c r="IUS202" s="672"/>
      <c r="IUT202" s="673"/>
      <c r="IUU202" s="167"/>
      <c r="IUV202" s="674"/>
      <c r="IUW202" s="674"/>
      <c r="IUX202" s="674"/>
      <c r="IUY202" s="164"/>
      <c r="IUZ202" s="160"/>
      <c r="IVA202" s="159"/>
      <c r="IVB202" s="158"/>
      <c r="IVC202" s="161"/>
      <c r="IVD202" s="160"/>
      <c r="IVE202" s="159"/>
      <c r="IVF202" s="158"/>
      <c r="IVG202" s="161"/>
      <c r="IVH202" s="160"/>
      <c r="IVI202" s="159"/>
      <c r="IVJ202" s="158"/>
      <c r="IVK202" s="161"/>
      <c r="IVL202" s="160"/>
      <c r="IVM202" s="159"/>
      <c r="IVN202" s="158"/>
      <c r="IVO202" s="161"/>
      <c r="IVP202" s="160"/>
      <c r="IVQ202" s="159"/>
      <c r="IVR202" s="158"/>
      <c r="IVS202" s="161"/>
      <c r="IVT202" s="160"/>
      <c r="IVU202" s="159"/>
      <c r="IVV202" s="158"/>
      <c r="IVW202" s="161"/>
      <c r="IVX202" s="160"/>
      <c r="IVY202" s="159"/>
      <c r="IVZ202" s="158"/>
      <c r="IWA202" s="161"/>
      <c r="IWB202" s="160"/>
      <c r="IWC202" s="159"/>
      <c r="IWD202" s="158"/>
      <c r="IWE202" s="161"/>
      <c r="IWF202" s="160"/>
      <c r="IWG202" s="159"/>
      <c r="IWH202" s="158"/>
      <c r="IWI202" s="161"/>
      <c r="IWJ202" s="160"/>
      <c r="IWK202" s="159"/>
      <c r="IWL202" s="158"/>
      <c r="IWM202" s="161"/>
      <c r="IWN202" s="160"/>
      <c r="IWO202" s="159"/>
      <c r="IWP202" s="158"/>
      <c r="IWQ202" s="161"/>
      <c r="IWR202" s="160"/>
      <c r="IWS202" s="159"/>
      <c r="IWT202" s="158"/>
      <c r="IWU202" s="161"/>
      <c r="IWV202" s="160"/>
      <c r="IWW202" s="159"/>
      <c r="IWX202" s="158"/>
      <c r="IWY202" s="161"/>
      <c r="IWZ202" s="160"/>
      <c r="IXA202" s="159"/>
      <c r="IXB202" s="158"/>
      <c r="IXC202" s="161"/>
      <c r="IXD202" s="160"/>
      <c r="IXE202" s="159"/>
      <c r="IXF202" s="158"/>
      <c r="IXG202" s="161"/>
      <c r="IXH202" s="160"/>
      <c r="IXI202" s="159"/>
      <c r="IXJ202" s="158"/>
      <c r="IXK202" s="161"/>
      <c r="IXL202" s="160"/>
      <c r="IXM202" s="159"/>
      <c r="IXN202" s="158"/>
      <c r="IXO202" s="161"/>
      <c r="IXP202" s="160"/>
      <c r="IXQ202" s="159"/>
      <c r="IXR202" s="158"/>
      <c r="IXS202" s="161"/>
      <c r="IXT202" s="160"/>
      <c r="IXU202" s="159"/>
      <c r="IXV202" s="158"/>
      <c r="IXW202" s="161"/>
      <c r="IXX202" s="160"/>
      <c r="IXY202" s="159"/>
      <c r="IXZ202" s="158"/>
      <c r="IYA202" s="161"/>
      <c r="IYB202" s="160"/>
      <c r="IYC202" s="159"/>
      <c r="IYD202" s="158"/>
      <c r="IYE202" s="161"/>
      <c r="IYF202" s="160"/>
      <c r="IYG202" s="159"/>
      <c r="IYH202" s="158"/>
      <c r="IYI202" s="161"/>
      <c r="IYJ202" s="160"/>
      <c r="IYK202" s="159"/>
      <c r="IYL202" s="158"/>
      <c r="IYM202" s="161"/>
      <c r="IYN202" s="160"/>
      <c r="IYO202" s="159"/>
      <c r="IYP202" s="158"/>
      <c r="IYQ202" s="161"/>
      <c r="IYR202" s="160"/>
      <c r="IYS202" s="159"/>
      <c r="IYT202" s="158"/>
      <c r="IYU202" s="161"/>
      <c r="IYV202" s="160"/>
      <c r="IYW202" s="159"/>
      <c r="IYX202" s="158"/>
      <c r="IYY202" s="161"/>
      <c r="IYZ202" s="160"/>
      <c r="IZA202" s="159"/>
      <c r="IZB202" s="158"/>
      <c r="IZC202" s="161"/>
      <c r="IZD202" s="160"/>
      <c r="IZE202" s="159"/>
      <c r="IZF202" s="158"/>
      <c r="IZG202" s="161"/>
      <c r="IZH202" s="160"/>
      <c r="IZI202" s="159"/>
      <c r="IZJ202" s="158"/>
      <c r="IZK202" s="161"/>
      <c r="IZL202" s="160"/>
      <c r="IZM202" s="159"/>
      <c r="IZN202" s="158"/>
      <c r="IZO202" s="161"/>
      <c r="IZP202" s="160"/>
      <c r="IZQ202" s="159"/>
      <c r="IZR202" s="158"/>
      <c r="IZS202" s="161"/>
      <c r="IZT202" s="672"/>
      <c r="IZU202" s="672"/>
      <c r="IZV202" s="672"/>
      <c r="IZW202" s="673"/>
      <c r="IZX202" s="167"/>
      <c r="IZY202" s="674"/>
      <c r="IZZ202" s="674"/>
      <c r="JAA202" s="674"/>
      <c r="JAB202" s="164"/>
      <c r="JAC202" s="160"/>
      <c r="JAD202" s="159"/>
      <c r="JAE202" s="158"/>
      <c r="JAF202" s="161"/>
      <c r="JAG202" s="160"/>
      <c r="JAH202" s="159"/>
      <c r="JAI202" s="158"/>
      <c r="JAJ202" s="161"/>
      <c r="JAK202" s="160"/>
      <c r="JAL202" s="159"/>
      <c r="JAM202" s="158"/>
      <c r="JAN202" s="161"/>
      <c r="JAO202" s="160"/>
      <c r="JAP202" s="159"/>
      <c r="JAQ202" s="158"/>
      <c r="JAR202" s="161"/>
      <c r="JAS202" s="160"/>
      <c r="JAT202" s="159"/>
      <c r="JAU202" s="158"/>
      <c r="JAV202" s="161"/>
      <c r="JAW202" s="160"/>
      <c r="JAX202" s="159"/>
      <c r="JAY202" s="158"/>
      <c r="JAZ202" s="161"/>
      <c r="JBA202" s="160"/>
      <c r="JBB202" s="159"/>
      <c r="JBC202" s="158"/>
      <c r="JBD202" s="161"/>
      <c r="JBE202" s="160"/>
      <c r="JBF202" s="159"/>
      <c r="JBG202" s="158"/>
      <c r="JBH202" s="161"/>
      <c r="JBI202" s="160"/>
      <c r="JBJ202" s="159"/>
      <c r="JBK202" s="158"/>
      <c r="JBL202" s="161"/>
      <c r="JBM202" s="160"/>
      <c r="JBN202" s="159"/>
      <c r="JBO202" s="158"/>
      <c r="JBP202" s="161"/>
      <c r="JBQ202" s="160"/>
      <c r="JBR202" s="159"/>
      <c r="JBS202" s="158"/>
      <c r="JBT202" s="161"/>
      <c r="JBU202" s="160"/>
      <c r="JBV202" s="159"/>
      <c r="JBW202" s="158"/>
      <c r="JBX202" s="161"/>
      <c r="JBY202" s="160"/>
      <c r="JBZ202" s="159"/>
      <c r="JCA202" s="158"/>
      <c r="JCB202" s="161"/>
      <c r="JCC202" s="160"/>
      <c r="JCD202" s="159"/>
      <c r="JCE202" s="158"/>
      <c r="JCF202" s="161"/>
      <c r="JCG202" s="160"/>
      <c r="JCH202" s="159"/>
      <c r="JCI202" s="158"/>
      <c r="JCJ202" s="161"/>
      <c r="JCK202" s="160"/>
      <c r="JCL202" s="159"/>
      <c r="JCM202" s="158"/>
      <c r="JCN202" s="161"/>
      <c r="JCO202" s="160"/>
      <c r="JCP202" s="159"/>
      <c r="JCQ202" s="158"/>
      <c r="JCR202" s="161"/>
      <c r="JCS202" s="160"/>
      <c r="JCT202" s="159"/>
      <c r="JCU202" s="158"/>
      <c r="JCV202" s="161"/>
      <c r="JCW202" s="160"/>
      <c r="JCX202" s="159"/>
      <c r="JCY202" s="158"/>
      <c r="JCZ202" s="161"/>
      <c r="JDA202" s="160"/>
      <c r="JDB202" s="159"/>
      <c r="JDC202" s="158"/>
      <c r="JDD202" s="161"/>
      <c r="JDE202" s="160"/>
      <c r="JDF202" s="159"/>
      <c r="JDG202" s="158"/>
      <c r="JDH202" s="161"/>
      <c r="JDI202" s="160"/>
      <c r="JDJ202" s="159"/>
      <c r="JDK202" s="158"/>
      <c r="JDL202" s="161"/>
      <c r="JDM202" s="160"/>
      <c r="JDN202" s="159"/>
      <c r="JDO202" s="158"/>
      <c r="JDP202" s="161"/>
      <c r="JDQ202" s="160"/>
      <c r="JDR202" s="159"/>
      <c r="JDS202" s="158"/>
      <c r="JDT202" s="161"/>
      <c r="JDU202" s="160"/>
      <c r="JDV202" s="159"/>
      <c r="JDW202" s="158"/>
      <c r="JDX202" s="161"/>
      <c r="JDY202" s="160"/>
      <c r="JDZ202" s="159"/>
      <c r="JEA202" s="158"/>
      <c r="JEB202" s="161"/>
      <c r="JEC202" s="160"/>
      <c r="JED202" s="159"/>
      <c r="JEE202" s="158"/>
      <c r="JEF202" s="161"/>
      <c r="JEG202" s="160"/>
      <c r="JEH202" s="159"/>
      <c r="JEI202" s="158"/>
      <c r="JEJ202" s="161"/>
      <c r="JEK202" s="160"/>
      <c r="JEL202" s="159"/>
      <c r="JEM202" s="158"/>
      <c r="JEN202" s="161"/>
      <c r="JEO202" s="160"/>
      <c r="JEP202" s="159"/>
      <c r="JEQ202" s="158"/>
      <c r="JER202" s="161"/>
      <c r="JES202" s="160"/>
      <c r="JET202" s="159"/>
      <c r="JEU202" s="158"/>
      <c r="JEV202" s="161"/>
      <c r="JEW202" s="672"/>
      <c r="JEX202" s="672"/>
      <c r="JEY202" s="672"/>
      <c r="JEZ202" s="673"/>
      <c r="JFA202" s="167"/>
      <c r="JFB202" s="674"/>
      <c r="JFC202" s="674"/>
      <c r="JFD202" s="674"/>
      <c r="JFE202" s="164"/>
      <c r="JFF202" s="160"/>
      <c r="JFG202" s="159"/>
      <c r="JFH202" s="158"/>
      <c r="JFI202" s="161"/>
      <c r="JFJ202" s="160"/>
      <c r="JFK202" s="159"/>
      <c r="JFL202" s="158"/>
      <c r="JFM202" s="161"/>
      <c r="JFN202" s="160"/>
      <c r="JFO202" s="159"/>
      <c r="JFP202" s="158"/>
      <c r="JFQ202" s="161"/>
      <c r="JFR202" s="160"/>
      <c r="JFS202" s="159"/>
      <c r="JFT202" s="158"/>
      <c r="JFU202" s="161"/>
      <c r="JFV202" s="160"/>
      <c r="JFW202" s="159"/>
      <c r="JFX202" s="158"/>
      <c r="JFY202" s="161"/>
      <c r="JFZ202" s="160"/>
      <c r="JGA202" s="159"/>
      <c r="JGB202" s="158"/>
      <c r="JGC202" s="161"/>
      <c r="JGD202" s="160"/>
      <c r="JGE202" s="159"/>
      <c r="JGF202" s="158"/>
      <c r="JGG202" s="161"/>
      <c r="JGH202" s="160"/>
      <c r="JGI202" s="159"/>
      <c r="JGJ202" s="158"/>
      <c r="JGK202" s="161"/>
      <c r="JGL202" s="160"/>
      <c r="JGM202" s="159"/>
      <c r="JGN202" s="158"/>
      <c r="JGO202" s="161"/>
      <c r="JGP202" s="160"/>
      <c r="JGQ202" s="159"/>
      <c r="JGR202" s="158"/>
      <c r="JGS202" s="161"/>
      <c r="JGT202" s="160"/>
      <c r="JGU202" s="159"/>
      <c r="JGV202" s="158"/>
      <c r="JGW202" s="161"/>
      <c r="JGX202" s="160"/>
      <c r="JGY202" s="159"/>
      <c r="JGZ202" s="158"/>
      <c r="JHA202" s="161"/>
      <c r="JHB202" s="160"/>
      <c r="JHC202" s="159"/>
      <c r="JHD202" s="158"/>
      <c r="JHE202" s="161"/>
      <c r="JHF202" s="160"/>
      <c r="JHG202" s="159"/>
      <c r="JHH202" s="158"/>
      <c r="JHI202" s="161"/>
      <c r="JHJ202" s="160"/>
      <c r="JHK202" s="159"/>
      <c r="JHL202" s="158"/>
      <c r="JHM202" s="161"/>
      <c r="JHN202" s="160"/>
      <c r="JHO202" s="159"/>
      <c r="JHP202" s="158"/>
      <c r="JHQ202" s="161"/>
      <c r="JHR202" s="160"/>
      <c r="JHS202" s="159"/>
      <c r="JHT202" s="158"/>
      <c r="JHU202" s="161"/>
      <c r="JHV202" s="160"/>
      <c r="JHW202" s="159"/>
      <c r="JHX202" s="158"/>
      <c r="JHY202" s="161"/>
      <c r="JHZ202" s="160"/>
      <c r="JIA202" s="159"/>
      <c r="JIB202" s="158"/>
      <c r="JIC202" s="161"/>
      <c r="JID202" s="160"/>
      <c r="JIE202" s="159"/>
      <c r="JIF202" s="158"/>
      <c r="JIG202" s="161"/>
      <c r="JIH202" s="160"/>
      <c r="JII202" s="159"/>
      <c r="JIJ202" s="158"/>
      <c r="JIK202" s="161"/>
      <c r="JIL202" s="160"/>
      <c r="JIM202" s="159"/>
      <c r="JIN202" s="158"/>
      <c r="JIO202" s="161"/>
      <c r="JIP202" s="160"/>
      <c r="JIQ202" s="159"/>
      <c r="JIR202" s="158"/>
      <c r="JIS202" s="161"/>
      <c r="JIT202" s="160"/>
      <c r="JIU202" s="159"/>
      <c r="JIV202" s="158"/>
      <c r="JIW202" s="161"/>
      <c r="JIX202" s="160"/>
      <c r="JIY202" s="159"/>
      <c r="JIZ202" s="158"/>
      <c r="JJA202" s="161"/>
      <c r="JJB202" s="160"/>
      <c r="JJC202" s="159"/>
      <c r="JJD202" s="158"/>
      <c r="JJE202" s="161"/>
      <c r="JJF202" s="160"/>
      <c r="JJG202" s="159"/>
      <c r="JJH202" s="158"/>
      <c r="JJI202" s="161"/>
      <c r="JJJ202" s="160"/>
      <c r="JJK202" s="159"/>
      <c r="JJL202" s="158"/>
      <c r="JJM202" s="161"/>
      <c r="JJN202" s="160"/>
      <c r="JJO202" s="159"/>
      <c r="JJP202" s="158"/>
      <c r="JJQ202" s="161"/>
      <c r="JJR202" s="160"/>
      <c r="JJS202" s="159"/>
      <c r="JJT202" s="158"/>
      <c r="JJU202" s="161"/>
      <c r="JJV202" s="160"/>
      <c r="JJW202" s="159"/>
      <c r="JJX202" s="158"/>
      <c r="JJY202" s="161"/>
      <c r="JJZ202" s="672"/>
      <c r="JKA202" s="672"/>
      <c r="JKB202" s="672"/>
      <c r="JKC202" s="673"/>
      <c r="JKD202" s="167"/>
      <c r="JKE202" s="674"/>
      <c r="JKF202" s="674"/>
      <c r="JKG202" s="674"/>
      <c r="JKH202" s="164"/>
      <c r="JKI202" s="160"/>
      <c r="JKJ202" s="159"/>
      <c r="JKK202" s="158"/>
      <c r="JKL202" s="161"/>
      <c r="JKM202" s="160"/>
      <c r="JKN202" s="159"/>
      <c r="JKO202" s="158"/>
      <c r="JKP202" s="161"/>
      <c r="JKQ202" s="160"/>
      <c r="JKR202" s="159"/>
      <c r="JKS202" s="158"/>
      <c r="JKT202" s="161"/>
      <c r="JKU202" s="160"/>
      <c r="JKV202" s="159"/>
      <c r="JKW202" s="158"/>
      <c r="JKX202" s="161"/>
      <c r="JKY202" s="160"/>
      <c r="JKZ202" s="159"/>
      <c r="JLA202" s="158"/>
      <c r="JLB202" s="161"/>
      <c r="JLC202" s="160"/>
      <c r="JLD202" s="159"/>
      <c r="JLE202" s="158"/>
      <c r="JLF202" s="161"/>
      <c r="JLG202" s="160"/>
      <c r="JLH202" s="159"/>
      <c r="JLI202" s="158"/>
      <c r="JLJ202" s="161"/>
      <c r="JLK202" s="160"/>
      <c r="JLL202" s="159"/>
      <c r="JLM202" s="158"/>
      <c r="JLN202" s="161"/>
      <c r="JLO202" s="160"/>
      <c r="JLP202" s="159"/>
      <c r="JLQ202" s="158"/>
      <c r="JLR202" s="161"/>
      <c r="JLS202" s="160"/>
      <c r="JLT202" s="159"/>
      <c r="JLU202" s="158"/>
      <c r="JLV202" s="161"/>
      <c r="JLW202" s="160"/>
      <c r="JLX202" s="159"/>
      <c r="JLY202" s="158"/>
      <c r="JLZ202" s="161"/>
      <c r="JMA202" s="160"/>
      <c r="JMB202" s="159"/>
      <c r="JMC202" s="158"/>
      <c r="JMD202" s="161"/>
      <c r="JME202" s="160"/>
      <c r="JMF202" s="159"/>
      <c r="JMG202" s="158"/>
      <c r="JMH202" s="161"/>
      <c r="JMI202" s="160"/>
      <c r="JMJ202" s="159"/>
      <c r="JMK202" s="158"/>
      <c r="JML202" s="161"/>
      <c r="JMM202" s="160"/>
      <c r="JMN202" s="159"/>
      <c r="JMO202" s="158"/>
      <c r="JMP202" s="161"/>
      <c r="JMQ202" s="160"/>
      <c r="JMR202" s="159"/>
      <c r="JMS202" s="158"/>
      <c r="JMT202" s="161"/>
      <c r="JMU202" s="160"/>
      <c r="JMV202" s="159"/>
      <c r="JMW202" s="158"/>
      <c r="JMX202" s="161"/>
      <c r="JMY202" s="160"/>
      <c r="JMZ202" s="159"/>
      <c r="JNA202" s="158"/>
      <c r="JNB202" s="161"/>
      <c r="JNC202" s="160"/>
      <c r="JND202" s="159"/>
      <c r="JNE202" s="158"/>
      <c r="JNF202" s="161"/>
      <c r="JNG202" s="160"/>
      <c r="JNH202" s="159"/>
      <c r="JNI202" s="158"/>
      <c r="JNJ202" s="161"/>
      <c r="JNK202" s="160"/>
      <c r="JNL202" s="159"/>
      <c r="JNM202" s="158"/>
      <c r="JNN202" s="161"/>
      <c r="JNO202" s="160"/>
      <c r="JNP202" s="159"/>
      <c r="JNQ202" s="158"/>
      <c r="JNR202" s="161"/>
      <c r="JNS202" s="160"/>
      <c r="JNT202" s="159"/>
      <c r="JNU202" s="158"/>
      <c r="JNV202" s="161"/>
      <c r="JNW202" s="160"/>
      <c r="JNX202" s="159"/>
      <c r="JNY202" s="158"/>
      <c r="JNZ202" s="161"/>
      <c r="JOA202" s="160"/>
      <c r="JOB202" s="159"/>
      <c r="JOC202" s="158"/>
      <c r="JOD202" s="161"/>
      <c r="JOE202" s="160"/>
      <c r="JOF202" s="159"/>
      <c r="JOG202" s="158"/>
      <c r="JOH202" s="161"/>
      <c r="JOI202" s="160"/>
      <c r="JOJ202" s="159"/>
      <c r="JOK202" s="158"/>
      <c r="JOL202" s="161"/>
      <c r="JOM202" s="160"/>
      <c r="JON202" s="159"/>
      <c r="JOO202" s="158"/>
      <c r="JOP202" s="161"/>
      <c r="JOQ202" s="160"/>
      <c r="JOR202" s="159"/>
      <c r="JOS202" s="158"/>
      <c r="JOT202" s="161"/>
      <c r="JOU202" s="160"/>
      <c r="JOV202" s="159"/>
      <c r="JOW202" s="158"/>
      <c r="JOX202" s="161"/>
      <c r="JOY202" s="160"/>
      <c r="JOZ202" s="159"/>
      <c r="JPA202" s="158"/>
      <c r="JPB202" s="161"/>
      <c r="JPC202" s="672"/>
      <c r="JPD202" s="672"/>
      <c r="JPE202" s="672"/>
      <c r="JPF202" s="673"/>
      <c r="JPG202" s="167"/>
      <c r="JPH202" s="674"/>
      <c r="JPI202" s="674"/>
      <c r="JPJ202" s="674"/>
      <c r="JPK202" s="164"/>
      <c r="JPL202" s="160"/>
      <c r="JPM202" s="159"/>
      <c r="JPN202" s="158"/>
      <c r="JPO202" s="161"/>
      <c r="JPP202" s="160"/>
      <c r="JPQ202" s="159"/>
      <c r="JPR202" s="158"/>
      <c r="JPS202" s="161"/>
      <c r="JPT202" s="160"/>
      <c r="JPU202" s="159"/>
      <c r="JPV202" s="158"/>
      <c r="JPW202" s="161"/>
      <c r="JPX202" s="160"/>
      <c r="JPY202" s="159"/>
      <c r="JPZ202" s="158"/>
      <c r="JQA202" s="161"/>
      <c r="JQB202" s="160"/>
      <c r="JQC202" s="159"/>
      <c r="JQD202" s="158"/>
      <c r="JQE202" s="161"/>
      <c r="JQF202" s="160"/>
      <c r="JQG202" s="159"/>
      <c r="JQH202" s="158"/>
      <c r="JQI202" s="161"/>
      <c r="JQJ202" s="160"/>
      <c r="JQK202" s="159"/>
      <c r="JQL202" s="158"/>
      <c r="JQM202" s="161"/>
      <c r="JQN202" s="160"/>
      <c r="JQO202" s="159"/>
      <c r="JQP202" s="158"/>
      <c r="JQQ202" s="161"/>
      <c r="JQR202" s="160"/>
      <c r="JQS202" s="159"/>
      <c r="JQT202" s="158"/>
      <c r="JQU202" s="161"/>
      <c r="JQV202" s="160"/>
      <c r="JQW202" s="159"/>
      <c r="JQX202" s="158"/>
      <c r="JQY202" s="161"/>
      <c r="JQZ202" s="160"/>
      <c r="JRA202" s="159"/>
      <c r="JRB202" s="158"/>
      <c r="JRC202" s="161"/>
      <c r="JRD202" s="160"/>
      <c r="JRE202" s="159"/>
      <c r="JRF202" s="158"/>
      <c r="JRG202" s="161"/>
      <c r="JRH202" s="160"/>
      <c r="JRI202" s="159"/>
      <c r="JRJ202" s="158"/>
      <c r="JRK202" s="161"/>
      <c r="JRL202" s="160"/>
      <c r="JRM202" s="159"/>
      <c r="JRN202" s="158"/>
      <c r="JRO202" s="161"/>
      <c r="JRP202" s="160"/>
      <c r="JRQ202" s="159"/>
      <c r="JRR202" s="158"/>
      <c r="JRS202" s="161"/>
      <c r="JRT202" s="160"/>
      <c r="JRU202" s="159"/>
      <c r="JRV202" s="158"/>
      <c r="JRW202" s="161"/>
      <c r="JRX202" s="160"/>
      <c r="JRY202" s="159"/>
      <c r="JRZ202" s="158"/>
      <c r="JSA202" s="161"/>
      <c r="JSB202" s="160"/>
      <c r="JSC202" s="159"/>
      <c r="JSD202" s="158"/>
      <c r="JSE202" s="161"/>
      <c r="JSF202" s="160"/>
      <c r="JSG202" s="159"/>
      <c r="JSH202" s="158"/>
      <c r="JSI202" s="161"/>
      <c r="JSJ202" s="160"/>
      <c r="JSK202" s="159"/>
      <c r="JSL202" s="158"/>
      <c r="JSM202" s="161"/>
      <c r="JSN202" s="160"/>
      <c r="JSO202" s="159"/>
      <c r="JSP202" s="158"/>
      <c r="JSQ202" s="161"/>
      <c r="JSR202" s="160"/>
      <c r="JSS202" s="159"/>
      <c r="JST202" s="158"/>
      <c r="JSU202" s="161"/>
      <c r="JSV202" s="160"/>
      <c r="JSW202" s="159"/>
      <c r="JSX202" s="158"/>
      <c r="JSY202" s="161"/>
      <c r="JSZ202" s="160"/>
      <c r="JTA202" s="159"/>
      <c r="JTB202" s="158"/>
      <c r="JTC202" s="161"/>
      <c r="JTD202" s="160"/>
      <c r="JTE202" s="159"/>
      <c r="JTF202" s="158"/>
      <c r="JTG202" s="161"/>
      <c r="JTH202" s="160"/>
      <c r="JTI202" s="159"/>
      <c r="JTJ202" s="158"/>
      <c r="JTK202" s="161"/>
      <c r="JTL202" s="160"/>
      <c r="JTM202" s="159"/>
      <c r="JTN202" s="158"/>
      <c r="JTO202" s="161"/>
      <c r="JTP202" s="160"/>
      <c r="JTQ202" s="159"/>
      <c r="JTR202" s="158"/>
      <c r="JTS202" s="161"/>
      <c r="JTT202" s="160"/>
      <c r="JTU202" s="159"/>
      <c r="JTV202" s="158"/>
      <c r="JTW202" s="161"/>
      <c r="JTX202" s="160"/>
      <c r="JTY202" s="159"/>
      <c r="JTZ202" s="158"/>
      <c r="JUA202" s="161"/>
      <c r="JUB202" s="160"/>
      <c r="JUC202" s="159"/>
      <c r="JUD202" s="158"/>
      <c r="JUE202" s="161"/>
      <c r="JUF202" s="672"/>
      <c r="JUG202" s="672"/>
      <c r="JUH202" s="672"/>
      <c r="JUI202" s="673"/>
      <c r="JUJ202" s="167"/>
      <c r="JUK202" s="674"/>
      <c r="JUL202" s="674"/>
      <c r="JUM202" s="674"/>
      <c r="JUN202" s="164"/>
      <c r="JUO202" s="160"/>
      <c r="JUP202" s="159"/>
      <c r="JUQ202" s="158"/>
      <c r="JUR202" s="161"/>
      <c r="JUS202" s="160"/>
      <c r="JUT202" s="159"/>
      <c r="JUU202" s="158"/>
      <c r="JUV202" s="161"/>
      <c r="JUW202" s="160"/>
      <c r="JUX202" s="159"/>
      <c r="JUY202" s="158"/>
      <c r="JUZ202" s="161"/>
      <c r="JVA202" s="160"/>
      <c r="JVB202" s="159"/>
      <c r="JVC202" s="158"/>
      <c r="JVD202" s="161"/>
      <c r="JVE202" s="160"/>
      <c r="JVF202" s="159"/>
      <c r="JVG202" s="158"/>
      <c r="JVH202" s="161"/>
      <c r="JVI202" s="160"/>
      <c r="JVJ202" s="159"/>
      <c r="JVK202" s="158"/>
      <c r="JVL202" s="161"/>
      <c r="JVM202" s="160"/>
      <c r="JVN202" s="159"/>
      <c r="JVO202" s="158"/>
      <c r="JVP202" s="161"/>
      <c r="JVQ202" s="160"/>
      <c r="JVR202" s="159"/>
      <c r="JVS202" s="158"/>
      <c r="JVT202" s="161"/>
      <c r="JVU202" s="160"/>
      <c r="JVV202" s="159"/>
      <c r="JVW202" s="158"/>
      <c r="JVX202" s="161"/>
      <c r="JVY202" s="160"/>
      <c r="JVZ202" s="159"/>
      <c r="JWA202" s="158"/>
      <c r="JWB202" s="161"/>
      <c r="JWC202" s="160"/>
      <c r="JWD202" s="159"/>
      <c r="JWE202" s="158"/>
      <c r="JWF202" s="161"/>
      <c r="JWG202" s="160"/>
      <c r="JWH202" s="159"/>
      <c r="JWI202" s="158"/>
      <c r="JWJ202" s="161"/>
      <c r="JWK202" s="160"/>
      <c r="JWL202" s="159"/>
      <c r="JWM202" s="158"/>
      <c r="JWN202" s="161"/>
      <c r="JWO202" s="160"/>
      <c r="JWP202" s="159"/>
      <c r="JWQ202" s="158"/>
      <c r="JWR202" s="161"/>
      <c r="JWS202" s="160"/>
      <c r="JWT202" s="159"/>
      <c r="JWU202" s="158"/>
      <c r="JWV202" s="161"/>
      <c r="JWW202" s="160"/>
      <c r="JWX202" s="159"/>
      <c r="JWY202" s="158"/>
      <c r="JWZ202" s="161"/>
      <c r="JXA202" s="160"/>
      <c r="JXB202" s="159"/>
      <c r="JXC202" s="158"/>
      <c r="JXD202" s="161"/>
      <c r="JXE202" s="160"/>
      <c r="JXF202" s="159"/>
      <c r="JXG202" s="158"/>
      <c r="JXH202" s="161"/>
      <c r="JXI202" s="160"/>
      <c r="JXJ202" s="159"/>
      <c r="JXK202" s="158"/>
      <c r="JXL202" s="161"/>
      <c r="JXM202" s="160"/>
      <c r="JXN202" s="159"/>
      <c r="JXO202" s="158"/>
      <c r="JXP202" s="161"/>
      <c r="JXQ202" s="160"/>
      <c r="JXR202" s="159"/>
      <c r="JXS202" s="158"/>
      <c r="JXT202" s="161"/>
      <c r="JXU202" s="160"/>
      <c r="JXV202" s="159"/>
      <c r="JXW202" s="158"/>
      <c r="JXX202" s="161"/>
      <c r="JXY202" s="160"/>
      <c r="JXZ202" s="159"/>
      <c r="JYA202" s="158"/>
      <c r="JYB202" s="161"/>
      <c r="JYC202" s="160"/>
      <c r="JYD202" s="159"/>
      <c r="JYE202" s="158"/>
      <c r="JYF202" s="161"/>
      <c r="JYG202" s="160"/>
      <c r="JYH202" s="159"/>
      <c r="JYI202" s="158"/>
      <c r="JYJ202" s="161"/>
      <c r="JYK202" s="160"/>
      <c r="JYL202" s="159"/>
      <c r="JYM202" s="158"/>
      <c r="JYN202" s="161"/>
      <c r="JYO202" s="160"/>
      <c r="JYP202" s="159"/>
      <c r="JYQ202" s="158"/>
      <c r="JYR202" s="161"/>
      <c r="JYS202" s="160"/>
      <c r="JYT202" s="159"/>
      <c r="JYU202" s="158"/>
      <c r="JYV202" s="161"/>
      <c r="JYW202" s="160"/>
      <c r="JYX202" s="159"/>
      <c r="JYY202" s="158"/>
      <c r="JYZ202" s="161"/>
      <c r="JZA202" s="160"/>
      <c r="JZB202" s="159"/>
      <c r="JZC202" s="158"/>
      <c r="JZD202" s="161"/>
      <c r="JZE202" s="160"/>
      <c r="JZF202" s="159"/>
      <c r="JZG202" s="158"/>
      <c r="JZH202" s="161"/>
      <c r="JZI202" s="672"/>
      <c r="JZJ202" s="672"/>
      <c r="JZK202" s="672"/>
      <c r="JZL202" s="673"/>
      <c r="JZM202" s="167"/>
      <c r="JZN202" s="674"/>
      <c r="JZO202" s="674"/>
      <c r="JZP202" s="674"/>
      <c r="JZQ202" s="164"/>
      <c r="JZR202" s="160"/>
      <c r="JZS202" s="159"/>
      <c r="JZT202" s="158"/>
      <c r="JZU202" s="161"/>
      <c r="JZV202" s="160"/>
      <c r="JZW202" s="159"/>
      <c r="JZX202" s="158"/>
      <c r="JZY202" s="161"/>
      <c r="JZZ202" s="160"/>
      <c r="KAA202" s="159"/>
      <c r="KAB202" s="158"/>
      <c r="KAC202" s="161"/>
      <c r="KAD202" s="160"/>
      <c r="KAE202" s="159"/>
      <c r="KAF202" s="158"/>
      <c r="KAG202" s="161"/>
      <c r="KAH202" s="160"/>
      <c r="KAI202" s="159"/>
      <c r="KAJ202" s="158"/>
      <c r="KAK202" s="161"/>
      <c r="KAL202" s="160"/>
      <c r="KAM202" s="159"/>
      <c r="KAN202" s="158"/>
      <c r="KAO202" s="161"/>
      <c r="KAP202" s="160"/>
      <c r="KAQ202" s="159"/>
      <c r="KAR202" s="158"/>
      <c r="KAS202" s="161"/>
      <c r="KAT202" s="160"/>
      <c r="KAU202" s="159"/>
      <c r="KAV202" s="158"/>
      <c r="KAW202" s="161"/>
      <c r="KAX202" s="160"/>
      <c r="KAY202" s="159"/>
      <c r="KAZ202" s="158"/>
      <c r="KBA202" s="161"/>
      <c r="KBB202" s="160"/>
      <c r="KBC202" s="159"/>
      <c r="KBD202" s="158"/>
      <c r="KBE202" s="161"/>
      <c r="KBF202" s="160"/>
      <c r="KBG202" s="159"/>
      <c r="KBH202" s="158"/>
      <c r="KBI202" s="161"/>
      <c r="KBJ202" s="160"/>
      <c r="KBK202" s="159"/>
      <c r="KBL202" s="158"/>
      <c r="KBM202" s="161"/>
      <c r="KBN202" s="160"/>
      <c r="KBO202" s="159"/>
      <c r="KBP202" s="158"/>
      <c r="KBQ202" s="161"/>
      <c r="KBR202" s="160"/>
      <c r="KBS202" s="159"/>
      <c r="KBT202" s="158"/>
      <c r="KBU202" s="161"/>
      <c r="KBV202" s="160"/>
      <c r="KBW202" s="159"/>
      <c r="KBX202" s="158"/>
      <c r="KBY202" s="161"/>
      <c r="KBZ202" s="160"/>
      <c r="KCA202" s="159"/>
      <c r="KCB202" s="158"/>
      <c r="KCC202" s="161"/>
      <c r="KCD202" s="160"/>
      <c r="KCE202" s="159"/>
      <c r="KCF202" s="158"/>
      <c r="KCG202" s="161"/>
      <c r="KCH202" s="160"/>
      <c r="KCI202" s="159"/>
      <c r="KCJ202" s="158"/>
      <c r="KCK202" s="161"/>
      <c r="KCL202" s="160"/>
      <c r="KCM202" s="159"/>
      <c r="KCN202" s="158"/>
      <c r="KCO202" s="161"/>
      <c r="KCP202" s="160"/>
      <c r="KCQ202" s="159"/>
      <c r="KCR202" s="158"/>
      <c r="KCS202" s="161"/>
      <c r="KCT202" s="160"/>
      <c r="KCU202" s="159"/>
      <c r="KCV202" s="158"/>
      <c r="KCW202" s="161"/>
      <c r="KCX202" s="160"/>
      <c r="KCY202" s="159"/>
      <c r="KCZ202" s="158"/>
      <c r="KDA202" s="161"/>
      <c r="KDB202" s="160"/>
      <c r="KDC202" s="159"/>
      <c r="KDD202" s="158"/>
      <c r="KDE202" s="161"/>
      <c r="KDF202" s="160"/>
      <c r="KDG202" s="159"/>
      <c r="KDH202" s="158"/>
      <c r="KDI202" s="161"/>
      <c r="KDJ202" s="160"/>
      <c r="KDK202" s="159"/>
      <c r="KDL202" s="158"/>
      <c r="KDM202" s="161"/>
      <c r="KDN202" s="160"/>
      <c r="KDO202" s="159"/>
      <c r="KDP202" s="158"/>
      <c r="KDQ202" s="161"/>
      <c r="KDR202" s="160"/>
      <c r="KDS202" s="159"/>
      <c r="KDT202" s="158"/>
      <c r="KDU202" s="161"/>
      <c r="KDV202" s="160"/>
      <c r="KDW202" s="159"/>
      <c r="KDX202" s="158"/>
      <c r="KDY202" s="161"/>
      <c r="KDZ202" s="160"/>
      <c r="KEA202" s="159"/>
      <c r="KEB202" s="158"/>
      <c r="KEC202" s="161"/>
      <c r="KED202" s="160"/>
      <c r="KEE202" s="159"/>
      <c r="KEF202" s="158"/>
      <c r="KEG202" s="161"/>
      <c r="KEH202" s="160"/>
      <c r="KEI202" s="159"/>
      <c r="KEJ202" s="158"/>
      <c r="KEK202" s="161"/>
      <c r="KEL202" s="672"/>
      <c r="KEM202" s="672"/>
      <c r="KEN202" s="672"/>
      <c r="KEO202" s="673"/>
      <c r="KEP202" s="167"/>
      <c r="KEQ202" s="674"/>
      <c r="KER202" s="674"/>
      <c r="KES202" s="674"/>
      <c r="KET202" s="164"/>
      <c r="KEU202" s="160"/>
      <c r="KEV202" s="159"/>
      <c r="KEW202" s="158"/>
      <c r="KEX202" s="161"/>
      <c r="KEY202" s="160"/>
      <c r="KEZ202" s="159"/>
      <c r="KFA202" s="158"/>
      <c r="KFB202" s="161"/>
      <c r="KFC202" s="160"/>
      <c r="KFD202" s="159"/>
      <c r="KFE202" s="158"/>
      <c r="KFF202" s="161"/>
      <c r="KFG202" s="160"/>
      <c r="KFH202" s="159"/>
      <c r="KFI202" s="158"/>
      <c r="KFJ202" s="161"/>
      <c r="KFK202" s="160"/>
      <c r="KFL202" s="159"/>
      <c r="KFM202" s="158"/>
      <c r="KFN202" s="161"/>
      <c r="KFO202" s="160"/>
      <c r="KFP202" s="159"/>
      <c r="KFQ202" s="158"/>
      <c r="KFR202" s="161"/>
      <c r="KFS202" s="160"/>
      <c r="KFT202" s="159"/>
      <c r="KFU202" s="158"/>
      <c r="KFV202" s="161"/>
      <c r="KFW202" s="160"/>
      <c r="KFX202" s="159"/>
      <c r="KFY202" s="158"/>
      <c r="KFZ202" s="161"/>
      <c r="KGA202" s="160"/>
      <c r="KGB202" s="159"/>
      <c r="KGC202" s="158"/>
      <c r="KGD202" s="161"/>
      <c r="KGE202" s="160"/>
      <c r="KGF202" s="159"/>
      <c r="KGG202" s="158"/>
      <c r="KGH202" s="161"/>
      <c r="KGI202" s="160"/>
      <c r="KGJ202" s="159"/>
      <c r="KGK202" s="158"/>
      <c r="KGL202" s="161"/>
      <c r="KGM202" s="160"/>
      <c r="KGN202" s="159"/>
      <c r="KGO202" s="158"/>
      <c r="KGP202" s="161"/>
      <c r="KGQ202" s="160"/>
      <c r="KGR202" s="159"/>
      <c r="KGS202" s="158"/>
      <c r="KGT202" s="161"/>
      <c r="KGU202" s="160"/>
      <c r="KGV202" s="159"/>
      <c r="KGW202" s="158"/>
      <c r="KGX202" s="161"/>
      <c r="KGY202" s="160"/>
      <c r="KGZ202" s="159"/>
      <c r="KHA202" s="158"/>
      <c r="KHB202" s="161"/>
      <c r="KHC202" s="160"/>
      <c r="KHD202" s="159"/>
      <c r="KHE202" s="158"/>
      <c r="KHF202" s="161"/>
      <c r="KHG202" s="160"/>
      <c r="KHH202" s="159"/>
      <c r="KHI202" s="158"/>
      <c r="KHJ202" s="161"/>
      <c r="KHK202" s="160"/>
      <c r="KHL202" s="159"/>
      <c r="KHM202" s="158"/>
      <c r="KHN202" s="161"/>
      <c r="KHO202" s="160"/>
      <c r="KHP202" s="159"/>
      <c r="KHQ202" s="158"/>
      <c r="KHR202" s="161"/>
      <c r="KHS202" s="160"/>
      <c r="KHT202" s="159"/>
      <c r="KHU202" s="158"/>
      <c r="KHV202" s="161"/>
      <c r="KHW202" s="160"/>
      <c r="KHX202" s="159"/>
      <c r="KHY202" s="158"/>
      <c r="KHZ202" s="161"/>
      <c r="KIA202" s="160"/>
      <c r="KIB202" s="159"/>
      <c r="KIC202" s="158"/>
      <c r="KID202" s="161"/>
      <c r="KIE202" s="160"/>
      <c r="KIF202" s="159"/>
      <c r="KIG202" s="158"/>
      <c r="KIH202" s="161"/>
      <c r="KII202" s="160"/>
      <c r="KIJ202" s="159"/>
      <c r="KIK202" s="158"/>
      <c r="KIL202" s="161"/>
      <c r="KIM202" s="160"/>
      <c r="KIN202" s="159"/>
      <c r="KIO202" s="158"/>
      <c r="KIP202" s="161"/>
      <c r="KIQ202" s="160"/>
      <c r="KIR202" s="159"/>
      <c r="KIS202" s="158"/>
      <c r="KIT202" s="161"/>
      <c r="KIU202" s="160"/>
      <c r="KIV202" s="159"/>
      <c r="KIW202" s="158"/>
      <c r="KIX202" s="161"/>
      <c r="KIY202" s="160"/>
      <c r="KIZ202" s="159"/>
      <c r="KJA202" s="158"/>
      <c r="KJB202" s="161"/>
      <c r="KJC202" s="160"/>
      <c r="KJD202" s="159"/>
      <c r="KJE202" s="158"/>
      <c r="KJF202" s="161"/>
      <c r="KJG202" s="160"/>
      <c r="KJH202" s="159"/>
      <c r="KJI202" s="158"/>
      <c r="KJJ202" s="161"/>
      <c r="KJK202" s="160"/>
      <c r="KJL202" s="159"/>
      <c r="KJM202" s="158"/>
      <c r="KJN202" s="161"/>
      <c r="KJO202" s="672"/>
      <c r="KJP202" s="672"/>
      <c r="KJQ202" s="672"/>
      <c r="KJR202" s="673"/>
      <c r="KJS202" s="167"/>
      <c r="KJT202" s="674"/>
      <c r="KJU202" s="674"/>
      <c r="KJV202" s="674"/>
      <c r="KJW202" s="164"/>
      <c r="KJX202" s="160"/>
      <c r="KJY202" s="159"/>
      <c r="KJZ202" s="158"/>
      <c r="KKA202" s="161"/>
      <c r="KKB202" s="160"/>
      <c r="KKC202" s="159"/>
      <c r="KKD202" s="158"/>
      <c r="KKE202" s="161"/>
      <c r="KKF202" s="160"/>
      <c r="KKG202" s="159"/>
      <c r="KKH202" s="158"/>
      <c r="KKI202" s="161"/>
      <c r="KKJ202" s="160"/>
      <c r="KKK202" s="159"/>
      <c r="KKL202" s="158"/>
      <c r="KKM202" s="161"/>
      <c r="KKN202" s="160"/>
      <c r="KKO202" s="159"/>
      <c r="KKP202" s="158"/>
      <c r="KKQ202" s="161"/>
      <c r="KKR202" s="160"/>
      <c r="KKS202" s="159"/>
      <c r="KKT202" s="158"/>
      <c r="KKU202" s="161"/>
      <c r="KKV202" s="160"/>
      <c r="KKW202" s="159"/>
      <c r="KKX202" s="158"/>
      <c r="KKY202" s="161"/>
      <c r="KKZ202" s="160"/>
      <c r="KLA202" s="159"/>
      <c r="KLB202" s="158"/>
      <c r="KLC202" s="161"/>
      <c r="KLD202" s="160"/>
      <c r="KLE202" s="159"/>
      <c r="KLF202" s="158"/>
      <c r="KLG202" s="161"/>
      <c r="KLH202" s="160"/>
      <c r="KLI202" s="159"/>
      <c r="KLJ202" s="158"/>
      <c r="KLK202" s="161"/>
      <c r="KLL202" s="160"/>
      <c r="KLM202" s="159"/>
      <c r="KLN202" s="158"/>
      <c r="KLO202" s="161"/>
      <c r="KLP202" s="160"/>
      <c r="KLQ202" s="159"/>
      <c r="KLR202" s="158"/>
      <c r="KLS202" s="161"/>
      <c r="KLT202" s="160"/>
      <c r="KLU202" s="159"/>
      <c r="KLV202" s="158"/>
      <c r="KLW202" s="161"/>
      <c r="KLX202" s="160"/>
      <c r="KLY202" s="159"/>
      <c r="KLZ202" s="158"/>
      <c r="KMA202" s="161"/>
      <c r="KMB202" s="160"/>
      <c r="KMC202" s="159"/>
      <c r="KMD202" s="158"/>
      <c r="KME202" s="161"/>
      <c r="KMF202" s="160"/>
      <c r="KMG202" s="159"/>
      <c r="KMH202" s="158"/>
      <c r="KMI202" s="161"/>
      <c r="KMJ202" s="160"/>
      <c r="KMK202" s="159"/>
      <c r="KML202" s="158"/>
      <c r="KMM202" s="161"/>
      <c r="KMN202" s="160"/>
      <c r="KMO202" s="159"/>
      <c r="KMP202" s="158"/>
      <c r="KMQ202" s="161"/>
      <c r="KMR202" s="160"/>
      <c r="KMS202" s="159"/>
      <c r="KMT202" s="158"/>
      <c r="KMU202" s="161"/>
      <c r="KMV202" s="160"/>
      <c r="KMW202" s="159"/>
      <c r="KMX202" s="158"/>
      <c r="KMY202" s="161"/>
      <c r="KMZ202" s="160"/>
      <c r="KNA202" s="159"/>
      <c r="KNB202" s="158"/>
      <c r="KNC202" s="161"/>
      <c r="KND202" s="160"/>
      <c r="KNE202" s="159"/>
      <c r="KNF202" s="158"/>
      <c r="KNG202" s="161"/>
      <c r="KNH202" s="160"/>
      <c r="KNI202" s="159"/>
      <c r="KNJ202" s="158"/>
      <c r="KNK202" s="161"/>
      <c r="KNL202" s="160"/>
      <c r="KNM202" s="159"/>
      <c r="KNN202" s="158"/>
      <c r="KNO202" s="161"/>
      <c r="KNP202" s="160"/>
      <c r="KNQ202" s="159"/>
      <c r="KNR202" s="158"/>
      <c r="KNS202" s="161"/>
      <c r="KNT202" s="160"/>
      <c r="KNU202" s="159"/>
      <c r="KNV202" s="158"/>
      <c r="KNW202" s="161"/>
      <c r="KNX202" s="160"/>
      <c r="KNY202" s="159"/>
      <c r="KNZ202" s="158"/>
      <c r="KOA202" s="161"/>
      <c r="KOB202" s="160"/>
      <c r="KOC202" s="159"/>
      <c r="KOD202" s="158"/>
      <c r="KOE202" s="161"/>
      <c r="KOF202" s="160"/>
      <c r="KOG202" s="159"/>
      <c r="KOH202" s="158"/>
      <c r="KOI202" s="161"/>
      <c r="KOJ202" s="160"/>
      <c r="KOK202" s="159"/>
      <c r="KOL202" s="158"/>
      <c r="KOM202" s="161"/>
      <c r="KON202" s="160"/>
      <c r="KOO202" s="159"/>
      <c r="KOP202" s="158"/>
      <c r="KOQ202" s="161"/>
      <c r="KOR202" s="672"/>
      <c r="KOS202" s="672"/>
      <c r="KOT202" s="672"/>
      <c r="KOU202" s="673"/>
      <c r="KOV202" s="167"/>
      <c r="KOW202" s="674"/>
      <c r="KOX202" s="674"/>
      <c r="KOY202" s="674"/>
      <c r="KOZ202" s="164"/>
      <c r="KPA202" s="160"/>
      <c r="KPB202" s="159"/>
      <c r="KPC202" s="158"/>
      <c r="KPD202" s="161"/>
      <c r="KPE202" s="160"/>
      <c r="KPF202" s="159"/>
      <c r="KPG202" s="158"/>
      <c r="KPH202" s="161"/>
      <c r="KPI202" s="160"/>
      <c r="KPJ202" s="159"/>
      <c r="KPK202" s="158"/>
      <c r="KPL202" s="161"/>
      <c r="KPM202" s="160"/>
      <c r="KPN202" s="159"/>
      <c r="KPO202" s="158"/>
      <c r="KPP202" s="161"/>
      <c r="KPQ202" s="160"/>
      <c r="KPR202" s="159"/>
      <c r="KPS202" s="158"/>
      <c r="KPT202" s="161"/>
      <c r="KPU202" s="160"/>
      <c r="KPV202" s="159"/>
      <c r="KPW202" s="158"/>
      <c r="KPX202" s="161"/>
      <c r="KPY202" s="160"/>
      <c r="KPZ202" s="159"/>
      <c r="KQA202" s="158"/>
      <c r="KQB202" s="161"/>
      <c r="KQC202" s="160"/>
      <c r="KQD202" s="159"/>
      <c r="KQE202" s="158"/>
      <c r="KQF202" s="161"/>
      <c r="KQG202" s="160"/>
      <c r="KQH202" s="159"/>
      <c r="KQI202" s="158"/>
      <c r="KQJ202" s="161"/>
      <c r="KQK202" s="160"/>
      <c r="KQL202" s="159"/>
      <c r="KQM202" s="158"/>
      <c r="KQN202" s="161"/>
      <c r="KQO202" s="160"/>
      <c r="KQP202" s="159"/>
      <c r="KQQ202" s="158"/>
      <c r="KQR202" s="161"/>
      <c r="KQS202" s="160"/>
      <c r="KQT202" s="159"/>
      <c r="KQU202" s="158"/>
      <c r="KQV202" s="161"/>
      <c r="KQW202" s="160"/>
      <c r="KQX202" s="159"/>
      <c r="KQY202" s="158"/>
      <c r="KQZ202" s="161"/>
      <c r="KRA202" s="160"/>
      <c r="KRB202" s="159"/>
      <c r="KRC202" s="158"/>
      <c r="KRD202" s="161"/>
      <c r="KRE202" s="160"/>
      <c r="KRF202" s="159"/>
      <c r="KRG202" s="158"/>
      <c r="KRH202" s="161"/>
      <c r="KRI202" s="160"/>
      <c r="KRJ202" s="159"/>
      <c r="KRK202" s="158"/>
      <c r="KRL202" s="161"/>
      <c r="KRM202" s="160"/>
      <c r="KRN202" s="159"/>
      <c r="KRO202" s="158"/>
      <c r="KRP202" s="161"/>
      <c r="KRQ202" s="160"/>
      <c r="KRR202" s="159"/>
      <c r="KRS202" s="158"/>
      <c r="KRT202" s="161"/>
      <c r="KRU202" s="160"/>
      <c r="KRV202" s="159"/>
      <c r="KRW202" s="158"/>
      <c r="KRX202" s="161"/>
      <c r="KRY202" s="160"/>
      <c r="KRZ202" s="159"/>
      <c r="KSA202" s="158"/>
      <c r="KSB202" s="161"/>
      <c r="KSC202" s="160"/>
      <c r="KSD202" s="159"/>
      <c r="KSE202" s="158"/>
      <c r="KSF202" s="161"/>
      <c r="KSG202" s="160"/>
      <c r="KSH202" s="159"/>
      <c r="KSI202" s="158"/>
      <c r="KSJ202" s="161"/>
      <c r="KSK202" s="160"/>
      <c r="KSL202" s="159"/>
      <c r="KSM202" s="158"/>
      <c r="KSN202" s="161"/>
      <c r="KSO202" s="160"/>
      <c r="KSP202" s="159"/>
      <c r="KSQ202" s="158"/>
      <c r="KSR202" s="161"/>
      <c r="KSS202" s="160"/>
      <c r="KST202" s="159"/>
      <c r="KSU202" s="158"/>
      <c r="KSV202" s="161"/>
      <c r="KSW202" s="160"/>
      <c r="KSX202" s="159"/>
      <c r="KSY202" s="158"/>
      <c r="KSZ202" s="161"/>
      <c r="KTA202" s="160"/>
      <c r="KTB202" s="159"/>
      <c r="KTC202" s="158"/>
      <c r="KTD202" s="161"/>
      <c r="KTE202" s="160"/>
      <c r="KTF202" s="159"/>
      <c r="KTG202" s="158"/>
      <c r="KTH202" s="161"/>
      <c r="KTI202" s="160"/>
      <c r="KTJ202" s="159"/>
      <c r="KTK202" s="158"/>
      <c r="KTL202" s="161"/>
      <c r="KTM202" s="160"/>
      <c r="KTN202" s="159"/>
      <c r="KTO202" s="158"/>
      <c r="KTP202" s="161"/>
      <c r="KTQ202" s="160"/>
      <c r="KTR202" s="159"/>
      <c r="KTS202" s="158"/>
      <c r="KTT202" s="161"/>
      <c r="KTU202" s="672"/>
      <c r="KTV202" s="672"/>
      <c r="KTW202" s="672"/>
      <c r="KTX202" s="673"/>
      <c r="KTY202" s="167"/>
      <c r="KTZ202" s="674"/>
      <c r="KUA202" s="674"/>
      <c r="KUB202" s="674"/>
      <c r="KUC202" s="164"/>
      <c r="KUD202" s="160"/>
      <c r="KUE202" s="159"/>
      <c r="KUF202" s="158"/>
      <c r="KUG202" s="161"/>
      <c r="KUH202" s="160"/>
      <c r="KUI202" s="159"/>
      <c r="KUJ202" s="158"/>
      <c r="KUK202" s="161"/>
      <c r="KUL202" s="160"/>
      <c r="KUM202" s="159"/>
      <c r="KUN202" s="158"/>
      <c r="KUO202" s="161"/>
      <c r="KUP202" s="160"/>
      <c r="KUQ202" s="159"/>
      <c r="KUR202" s="158"/>
      <c r="KUS202" s="161"/>
      <c r="KUT202" s="160"/>
      <c r="KUU202" s="159"/>
      <c r="KUV202" s="158"/>
      <c r="KUW202" s="161"/>
      <c r="KUX202" s="160"/>
      <c r="KUY202" s="159"/>
      <c r="KUZ202" s="158"/>
      <c r="KVA202" s="161"/>
      <c r="KVB202" s="160"/>
      <c r="KVC202" s="159"/>
      <c r="KVD202" s="158"/>
      <c r="KVE202" s="161"/>
      <c r="KVF202" s="160"/>
      <c r="KVG202" s="159"/>
      <c r="KVH202" s="158"/>
      <c r="KVI202" s="161"/>
      <c r="KVJ202" s="160"/>
      <c r="KVK202" s="159"/>
      <c r="KVL202" s="158"/>
      <c r="KVM202" s="161"/>
      <c r="KVN202" s="160"/>
      <c r="KVO202" s="159"/>
      <c r="KVP202" s="158"/>
      <c r="KVQ202" s="161"/>
      <c r="KVR202" s="160"/>
      <c r="KVS202" s="159"/>
      <c r="KVT202" s="158"/>
      <c r="KVU202" s="161"/>
      <c r="KVV202" s="160"/>
      <c r="KVW202" s="159"/>
      <c r="KVX202" s="158"/>
      <c r="KVY202" s="161"/>
      <c r="KVZ202" s="160"/>
      <c r="KWA202" s="159"/>
      <c r="KWB202" s="158"/>
      <c r="KWC202" s="161"/>
      <c r="KWD202" s="160"/>
      <c r="KWE202" s="159"/>
      <c r="KWF202" s="158"/>
      <c r="KWG202" s="161"/>
      <c r="KWH202" s="160"/>
      <c r="KWI202" s="159"/>
      <c r="KWJ202" s="158"/>
      <c r="KWK202" s="161"/>
      <c r="KWL202" s="160"/>
      <c r="KWM202" s="159"/>
      <c r="KWN202" s="158"/>
      <c r="KWO202" s="161"/>
      <c r="KWP202" s="160"/>
      <c r="KWQ202" s="159"/>
      <c r="KWR202" s="158"/>
      <c r="KWS202" s="161"/>
      <c r="KWT202" s="160"/>
      <c r="KWU202" s="159"/>
      <c r="KWV202" s="158"/>
      <c r="KWW202" s="161"/>
      <c r="KWX202" s="160"/>
      <c r="KWY202" s="159"/>
      <c r="KWZ202" s="158"/>
      <c r="KXA202" s="161"/>
      <c r="KXB202" s="160"/>
      <c r="KXC202" s="159"/>
      <c r="KXD202" s="158"/>
      <c r="KXE202" s="161"/>
      <c r="KXF202" s="160"/>
      <c r="KXG202" s="159"/>
      <c r="KXH202" s="158"/>
      <c r="KXI202" s="161"/>
      <c r="KXJ202" s="160"/>
      <c r="KXK202" s="159"/>
      <c r="KXL202" s="158"/>
      <c r="KXM202" s="161"/>
      <c r="KXN202" s="160"/>
      <c r="KXO202" s="159"/>
      <c r="KXP202" s="158"/>
      <c r="KXQ202" s="161"/>
      <c r="KXR202" s="160"/>
      <c r="KXS202" s="159"/>
      <c r="KXT202" s="158"/>
      <c r="KXU202" s="161"/>
      <c r="KXV202" s="160"/>
      <c r="KXW202" s="159"/>
      <c r="KXX202" s="158"/>
      <c r="KXY202" s="161"/>
      <c r="KXZ202" s="160"/>
      <c r="KYA202" s="159"/>
      <c r="KYB202" s="158"/>
      <c r="KYC202" s="161"/>
      <c r="KYD202" s="160"/>
      <c r="KYE202" s="159"/>
      <c r="KYF202" s="158"/>
      <c r="KYG202" s="161"/>
      <c r="KYH202" s="160"/>
      <c r="KYI202" s="159"/>
      <c r="KYJ202" s="158"/>
      <c r="KYK202" s="161"/>
      <c r="KYL202" s="160"/>
      <c r="KYM202" s="159"/>
      <c r="KYN202" s="158"/>
      <c r="KYO202" s="161"/>
      <c r="KYP202" s="160"/>
      <c r="KYQ202" s="159"/>
      <c r="KYR202" s="158"/>
      <c r="KYS202" s="161"/>
      <c r="KYT202" s="160"/>
      <c r="KYU202" s="159"/>
      <c r="KYV202" s="158"/>
      <c r="KYW202" s="161"/>
      <c r="KYX202" s="672"/>
      <c r="KYY202" s="672"/>
      <c r="KYZ202" s="672"/>
      <c r="KZA202" s="673"/>
      <c r="KZB202" s="167"/>
      <c r="KZC202" s="674"/>
      <c r="KZD202" s="674"/>
      <c r="KZE202" s="674"/>
      <c r="KZF202" s="164"/>
      <c r="KZG202" s="160"/>
      <c r="KZH202" s="159"/>
      <c r="KZI202" s="158"/>
      <c r="KZJ202" s="161"/>
      <c r="KZK202" s="160"/>
      <c r="KZL202" s="159"/>
      <c r="KZM202" s="158"/>
      <c r="KZN202" s="161"/>
      <c r="KZO202" s="160"/>
      <c r="KZP202" s="159"/>
      <c r="KZQ202" s="158"/>
      <c r="KZR202" s="161"/>
      <c r="KZS202" s="160"/>
      <c r="KZT202" s="159"/>
      <c r="KZU202" s="158"/>
      <c r="KZV202" s="161"/>
      <c r="KZW202" s="160"/>
      <c r="KZX202" s="159"/>
      <c r="KZY202" s="158"/>
      <c r="KZZ202" s="161"/>
      <c r="LAA202" s="160"/>
      <c r="LAB202" s="159"/>
      <c r="LAC202" s="158"/>
      <c r="LAD202" s="161"/>
      <c r="LAE202" s="160"/>
      <c r="LAF202" s="159"/>
      <c r="LAG202" s="158"/>
      <c r="LAH202" s="161"/>
      <c r="LAI202" s="160"/>
      <c r="LAJ202" s="159"/>
      <c r="LAK202" s="158"/>
      <c r="LAL202" s="161"/>
      <c r="LAM202" s="160"/>
      <c r="LAN202" s="159"/>
      <c r="LAO202" s="158"/>
      <c r="LAP202" s="161"/>
      <c r="LAQ202" s="160"/>
      <c r="LAR202" s="159"/>
      <c r="LAS202" s="158"/>
      <c r="LAT202" s="161"/>
      <c r="LAU202" s="160"/>
      <c r="LAV202" s="159"/>
      <c r="LAW202" s="158"/>
      <c r="LAX202" s="161"/>
      <c r="LAY202" s="160"/>
      <c r="LAZ202" s="159"/>
      <c r="LBA202" s="158"/>
      <c r="LBB202" s="161"/>
      <c r="LBC202" s="160"/>
      <c r="LBD202" s="159"/>
      <c r="LBE202" s="158"/>
      <c r="LBF202" s="161"/>
      <c r="LBG202" s="160"/>
      <c r="LBH202" s="159"/>
      <c r="LBI202" s="158"/>
      <c r="LBJ202" s="161"/>
      <c r="LBK202" s="160"/>
      <c r="LBL202" s="159"/>
      <c r="LBM202" s="158"/>
      <c r="LBN202" s="161"/>
      <c r="LBO202" s="160"/>
      <c r="LBP202" s="159"/>
      <c r="LBQ202" s="158"/>
      <c r="LBR202" s="161"/>
      <c r="LBS202" s="160"/>
      <c r="LBT202" s="159"/>
      <c r="LBU202" s="158"/>
      <c r="LBV202" s="161"/>
      <c r="LBW202" s="160"/>
      <c r="LBX202" s="159"/>
      <c r="LBY202" s="158"/>
      <c r="LBZ202" s="161"/>
      <c r="LCA202" s="160"/>
      <c r="LCB202" s="159"/>
      <c r="LCC202" s="158"/>
      <c r="LCD202" s="161"/>
      <c r="LCE202" s="160"/>
      <c r="LCF202" s="159"/>
      <c r="LCG202" s="158"/>
      <c r="LCH202" s="161"/>
      <c r="LCI202" s="160"/>
      <c r="LCJ202" s="159"/>
      <c r="LCK202" s="158"/>
      <c r="LCL202" s="161"/>
      <c r="LCM202" s="160"/>
      <c r="LCN202" s="159"/>
      <c r="LCO202" s="158"/>
      <c r="LCP202" s="161"/>
      <c r="LCQ202" s="160"/>
      <c r="LCR202" s="159"/>
      <c r="LCS202" s="158"/>
      <c r="LCT202" s="161"/>
      <c r="LCU202" s="160"/>
      <c r="LCV202" s="159"/>
      <c r="LCW202" s="158"/>
      <c r="LCX202" s="161"/>
      <c r="LCY202" s="160"/>
      <c r="LCZ202" s="159"/>
      <c r="LDA202" s="158"/>
      <c r="LDB202" s="161"/>
      <c r="LDC202" s="160"/>
      <c r="LDD202" s="159"/>
      <c r="LDE202" s="158"/>
      <c r="LDF202" s="161"/>
      <c r="LDG202" s="160"/>
      <c r="LDH202" s="159"/>
      <c r="LDI202" s="158"/>
      <c r="LDJ202" s="161"/>
      <c r="LDK202" s="160"/>
      <c r="LDL202" s="159"/>
      <c r="LDM202" s="158"/>
      <c r="LDN202" s="161"/>
      <c r="LDO202" s="160"/>
      <c r="LDP202" s="159"/>
      <c r="LDQ202" s="158"/>
      <c r="LDR202" s="161"/>
      <c r="LDS202" s="160"/>
      <c r="LDT202" s="159"/>
      <c r="LDU202" s="158"/>
      <c r="LDV202" s="161"/>
      <c r="LDW202" s="160"/>
      <c r="LDX202" s="159"/>
      <c r="LDY202" s="158"/>
      <c r="LDZ202" s="161"/>
      <c r="LEA202" s="672"/>
      <c r="LEB202" s="672"/>
      <c r="LEC202" s="672"/>
      <c r="LED202" s="673"/>
      <c r="LEE202" s="167"/>
      <c r="LEF202" s="674"/>
      <c r="LEG202" s="674"/>
      <c r="LEH202" s="674"/>
      <c r="LEI202" s="164"/>
      <c r="LEJ202" s="160"/>
      <c r="LEK202" s="159"/>
      <c r="LEL202" s="158"/>
      <c r="LEM202" s="161"/>
      <c r="LEN202" s="160"/>
      <c r="LEO202" s="159"/>
      <c r="LEP202" s="158"/>
      <c r="LEQ202" s="161"/>
      <c r="LER202" s="160"/>
      <c r="LES202" s="159"/>
      <c r="LET202" s="158"/>
      <c r="LEU202" s="161"/>
      <c r="LEV202" s="160"/>
      <c r="LEW202" s="159"/>
      <c r="LEX202" s="158"/>
      <c r="LEY202" s="161"/>
      <c r="LEZ202" s="160"/>
      <c r="LFA202" s="159"/>
      <c r="LFB202" s="158"/>
      <c r="LFC202" s="161"/>
      <c r="LFD202" s="160"/>
      <c r="LFE202" s="159"/>
      <c r="LFF202" s="158"/>
      <c r="LFG202" s="161"/>
      <c r="LFH202" s="160"/>
      <c r="LFI202" s="159"/>
      <c r="LFJ202" s="158"/>
      <c r="LFK202" s="161"/>
      <c r="LFL202" s="160"/>
      <c r="LFM202" s="159"/>
      <c r="LFN202" s="158"/>
      <c r="LFO202" s="161"/>
      <c r="LFP202" s="160"/>
      <c r="LFQ202" s="159"/>
      <c r="LFR202" s="158"/>
      <c r="LFS202" s="161"/>
      <c r="LFT202" s="160"/>
      <c r="LFU202" s="159"/>
      <c r="LFV202" s="158"/>
      <c r="LFW202" s="161"/>
      <c r="LFX202" s="160"/>
      <c r="LFY202" s="159"/>
      <c r="LFZ202" s="158"/>
      <c r="LGA202" s="161"/>
      <c r="LGB202" s="160"/>
      <c r="LGC202" s="159"/>
      <c r="LGD202" s="158"/>
      <c r="LGE202" s="161"/>
      <c r="LGF202" s="160"/>
      <c r="LGG202" s="159"/>
      <c r="LGH202" s="158"/>
      <c r="LGI202" s="161"/>
      <c r="LGJ202" s="160"/>
      <c r="LGK202" s="159"/>
      <c r="LGL202" s="158"/>
      <c r="LGM202" s="161"/>
      <c r="LGN202" s="160"/>
      <c r="LGO202" s="159"/>
      <c r="LGP202" s="158"/>
      <c r="LGQ202" s="161"/>
      <c r="LGR202" s="160"/>
      <c r="LGS202" s="159"/>
      <c r="LGT202" s="158"/>
      <c r="LGU202" s="161"/>
      <c r="LGV202" s="160"/>
      <c r="LGW202" s="159"/>
      <c r="LGX202" s="158"/>
      <c r="LGY202" s="161"/>
      <c r="LGZ202" s="160"/>
      <c r="LHA202" s="159"/>
      <c r="LHB202" s="158"/>
      <c r="LHC202" s="161"/>
      <c r="LHD202" s="160"/>
      <c r="LHE202" s="159"/>
      <c r="LHF202" s="158"/>
      <c r="LHG202" s="161"/>
      <c r="LHH202" s="160"/>
      <c r="LHI202" s="159"/>
      <c r="LHJ202" s="158"/>
      <c r="LHK202" s="161"/>
      <c r="LHL202" s="160"/>
      <c r="LHM202" s="159"/>
      <c r="LHN202" s="158"/>
      <c r="LHO202" s="161"/>
      <c r="LHP202" s="160"/>
      <c r="LHQ202" s="159"/>
      <c r="LHR202" s="158"/>
      <c r="LHS202" s="161"/>
      <c r="LHT202" s="160"/>
      <c r="LHU202" s="159"/>
      <c r="LHV202" s="158"/>
      <c r="LHW202" s="161"/>
      <c r="LHX202" s="160"/>
      <c r="LHY202" s="159"/>
      <c r="LHZ202" s="158"/>
      <c r="LIA202" s="161"/>
      <c r="LIB202" s="160"/>
      <c r="LIC202" s="159"/>
      <c r="LID202" s="158"/>
      <c r="LIE202" s="161"/>
      <c r="LIF202" s="160"/>
      <c r="LIG202" s="159"/>
      <c r="LIH202" s="158"/>
      <c r="LII202" s="161"/>
      <c r="LIJ202" s="160"/>
      <c r="LIK202" s="159"/>
      <c r="LIL202" s="158"/>
      <c r="LIM202" s="161"/>
      <c r="LIN202" s="160"/>
      <c r="LIO202" s="159"/>
      <c r="LIP202" s="158"/>
      <c r="LIQ202" s="161"/>
      <c r="LIR202" s="160"/>
      <c r="LIS202" s="159"/>
      <c r="LIT202" s="158"/>
      <c r="LIU202" s="161"/>
      <c r="LIV202" s="160"/>
      <c r="LIW202" s="159"/>
      <c r="LIX202" s="158"/>
      <c r="LIY202" s="161"/>
      <c r="LIZ202" s="160"/>
      <c r="LJA202" s="159"/>
      <c r="LJB202" s="158"/>
      <c r="LJC202" s="161"/>
      <c r="LJD202" s="672"/>
      <c r="LJE202" s="672"/>
      <c r="LJF202" s="672"/>
      <c r="LJG202" s="673"/>
      <c r="LJH202" s="167"/>
      <c r="LJI202" s="674"/>
      <c r="LJJ202" s="674"/>
      <c r="LJK202" s="674"/>
      <c r="LJL202" s="164"/>
      <c r="LJM202" s="160"/>
      <c r="LJN202" s="159"/>
      <c r="LJO202" s="158"/>
      <c r="LJP202" s="161"/>
      <c r="LJQ202" s="160"/>
      <c r="LJR202" s="159"/>
      <c r="LJS202" s="158"/>
      <c r="LJT202" s="161"/>
      <c r="LJU202" s="160"/>
      <c r="LJV202" s="159"/>
      <c r="LJW202" s="158"/>
      <c r="LJX202" s="161"/>
      <c r="LJY202" s="160"/>
      <c r="LJZ202" s="159"/>
      <c r="LKA202" s="158"/>
      <c r="LKB202" s="161"/>
      <c r="LKC202" s="160"/>
      <c r="LKD202" s="159"/>
      <c r="LKE202" s="158"/>
      <c r="LKF202" s="161"/>
      <c r="LKG202" s="160"/>
      <c r="LKH202" s="159"/>
      <c r="LKI202" s="158"/>
      <c r="LKJ202" s="161"/>
      <c r="LKK202" s="160"/>
      <c r="LKL202" s="159"/>
      <c r="LKM202" s="158"/>
      <c r="LKN202" s="161"/>
      <c r="LKO202" s="160"/>
      <c r="LKP202" s="159"/>
      <c r="LKQ202" s="158"/>
      <c r="LKR202" s="161"/>
      <c r="LKS202" s="160"/>
      <c r="LKT202" s="159"/>
      <c r="LKU202" s="158"/>
      <c r="LKV202" s="161"/>
      <c r="LKW202" s="160"/>
      <c r="LKX202" s="159"/>
      <c r="LKY202" s="158"/>
      <c r="LKZ202" s="161"/>
      <c r="LLA202" s="160"/>
      <c r="LLB202" s="159"/>
      <c r="LLC202" s="158"/>
      <c r="LLD202" s="161"/>
      <c r="LLE202" s="160"/>
      <c r="LLF202" s="159"/>
      <c r="LLG202" s="158"/>
      <c r="LLH202" s="161"/>
      <c r="LLI202" s="160"/>
      <c r="LLJ202" s="159"/>
      <c r="LLK202" s="158"/>
      <c r="LLL202" s="161"/>
      <c r="LLM202" s="160"/>
      <c r="LLN202" s="159"/>
      <c r="LLO202" s="158"/>
      <c r="LLP202" s="161"/>
      <c r="LLQ202" s="160"/>
      <c r="LLR202" s="159"/>
      <c r="LLS202" s="158"/>
      <c r="LLT202" s="161"/>
      <c r="LLU202" s="160"/>
      <c r="LLV202" s="159"/>
      <c r="LLW202" s="158"/>
      <c r="LLX202" s="161"/>
      <c r="LLY202" s="160"/>
      <c r="LLZ202" s="159"/>
      <c r="LMA202" s="158"/>
      <c r="LMB202" s="161"/>
      <c r="LMC202" s="160"/>
      <c r="LMD202" s="159"/>
      <c r="LME202" s="158"/>
      <c r="LMF202" s="161"/>
      <c r="LMG202" s="160"/>
      <c r="LMH202" s="159"/>
      <c r="LMI202" s="158"/>
      <c r="LMJ202" s="161"/>
      <c r="LMK202" s="160"/>
      <c r="LML202" s="159"/>
      <c r="LMM202" s="158"/>
      <c r="LMN202" s="161"/>
      <c r="LMO202" s="160"/>
      <c r="LMP202" s="159"/>
      <c r="LMQ202" s="158"/>
      <c r="LMR202" s="161"/>
      <c r="LMS202" s="160"/>
      <c r="LMT202" s="159"/>
      <c r="LMU202" s="158"/>
      <c r="LMV202" s="161"/>
      <c r="LMW202" s="160"/>
      <c r="LMX202" s="159"/>
      <c r="LMY202" s="158"/>
      <c r="LMZ202" s="161"/>
      <c r="LNA202" s="160"/>
      <c r="LNB202" s="159"/>
      <c r="LNC202" s="158"/>
      <c r="LND202" s="161"/>
      <c r="LNE202" s="160"/>
      <c r="LNF202" s="159"/>
      <c r="LNG202" s="158"/>
      <c r="LNH202" s="161"/>
      <c r="LNI202" s="160"/>
      <c r="LNJ202" s="159"/>
      <c r="LNK202" s="158"/>
      <c r="LNL202" s="161"/>
      <c r="LNM202" s="160"/>
      <c r="LNN202" s="159"/>
      <c r="LNO202" s="158"/>
      <c r="LNP202" s="161"/>
      <c r="LNQ202" s="160"/>
      <c r="LNR202" s="159"/>
      <c r="LNS202" s="158"/>
      <c r="LNT202" s="161"/>
      <c r="LNU202" s="160"/>
      <c r="LNV202" s="159"/>
      <c r="LNW202" s="158"/>
      <c r="LNX202" s="161"/>
      <c r="LNY202" s="160"/>
      <c r="LNZ202" s="159"/>
      <c r="LOA202" s="158"/>
      <c r="LOB202" s="161"/>
      <c r="LOC202" s="160"/>
      <c r="LOD202" s="159"/>
      <c r="LOE202" s="158"/>
      <c r="LOF202" s="161"/>
      <c r="LOG202" s="672"/>
      <c r="LOH202" s="672"/>
      <c r="LOI202" s="672"/>
      <c r="LOJ202" s="673"/>
      <c r="LOK202" s="167"/>
      <c r="LOL202" s="674"/>
      <c r="LOM202" s="674"/>
      <c r="LON202" s="674"/>
      <c r="LOO202" s="164"/>
      <c r="LOP202" s="160"/>
      <c r="LOQ202" s="159"/>
      <c r="LOR202" s="158"/>
      <c r="LOS202" s="161"/>
      <c r="LOT202" s="160"/>
      <c r="LOU202" s="159"/>
      <c r="LOV202" s="158"/>
      <c r="LOW202" s="161"/>
      <c r="LOX202" s="160"/>
      <c r="LOY202" s="159"/>
      <c r="LOZ202" s="158"/>
      <c r="LPA202" s="161"/>
      <c r="LPB202" s="160"/>
      <c r="LPC202" s="159"/>
      <c r="LPD202" s="158"/>
      <c r="LPE202" s="161"/>
      <c r="LPF202" s="160"/>
      <c r="LPG202" s="159"/>
      <c r="LPH202" s="158"/>
      <c r="LPI202" s="161"/>
      <c r="LPJ202" s="160"/>
      <c r="LPK202" s="159"/>
      <c r="LPL202" s="158"/>
      <c r="LPM202" s="161"/>
      <c r="LPN202" s="160"/>
      <c r="LPO202" s="159"/>
      <c r="LPP202" s="158"/>
      <c r="LPQ202" s="161"/>
      <c r="LPR202" s="160"/>
      <c r="LPS202" s="159"/>
      <c r="LPT202" s="158"/>
      <c r="LPU202" s="161"/>
      <c r="LPV202" s="160"/>
      <c r="LPW202" s="159"/>
      <c r="LPX202" s="158"/>
      <c r="LPY202" s="161"/>
      <c r="LPZ202" s="160"/>
      <c r="LQA202" s="159"/>
      <c r="LQB202" s="158"/>
      <c r="LQC202" s="161"/>
      <c r="LQD202" s="160"/>
      <c r="LQE202" s="159"/>
      <c r="LQF202" s="158"/>
      <c r="LQG202" s="161"/>
      <c r="LQH202" s="160"/>
      <c r="LQI202" s="159"/>
      <c r="LQJ202" s="158"/>
      <c r="LQK202" s="161"/>
      <c r="LQL202" s="160"/>
      <c r="LQM202" s="159"/>
      <c r="LQN202" s="158"/>
      <c r="LQO202" s="161"/>
      <c r="LQP202" s="160"/>
      <c r="LQQ202" s="159"/>
      <c r="LQR202" s="158"/>
      <c r="LQS202" s="161"/>
      <c r="LQT202" s="160"/>
      <c r="LQU202" s="159"/>
      <c r="LQV202" s="158"/>
      <c r="LQW202" s="161"/>
      <c r="LQX202" s="160"/>
      <c r="LQY202" s="159"/>
      <c r="LQZ202" s="158"/>
      <c r="LRA202" s="161"/>
      <c r="LRB202" s="160"/>
      <c r="LRC202" s="159"/>
      <c r="LRD202" s="158"/>
      <c r="LRE202" s="161"/>
      <c r="LRF202" s="160"/>
      <c r="LRG202" s="159"/>
      <c r="LRH202" s="158"/>
      <c r="LRI202" s="161"/>
      <c r="LRJ202" s="160"/>
      <c r="LRK202" s="159"/>
      <c r="LRL202" s="158"/>
      <c r="LRM202" s="161"/>
      <c r="LRN202" s="160"/>
      <c r="LRO202" s="159"/>
      <c r="LRP202" s="158"/>
      <c r="LRQ202" s="161"/>
      <c r="LRR202" s="160"/>
      <c r="LRS202" s="159"/>
      <c r="LRT202" s="158"/>
      <c r="LRU202" s="161"/>
      <c r="LRV202" s="160"/>
      <c r="LRW202" s="159"/>
      <c r="LRX202" s="158"/>
      <c r="LRY202" s="161"/>
      <c r="LRZ202" s="160"/>
      <c r="LSA202" s="159"/>
      <c r="LSB202" s="158"/>
      <c r="LSC202" s="161"/>
      <c r="LSD202" s="160"/>
      <c r="LSE202" s="159"/>
      <c r="LSF202" s="158"/>
      <c r="LSG202" s="161"/>
      <c r="LSH202" s="160"/>
      <c r="LSI202" s="159"/>
      <c r="LSJ202" s="158"/>
      <c r="LSK202" s="161"/>
      <c r="LSL202" s="160"/>
      <c r="LSM202" s="159"/>
      <c r="LSN202" s="158"/>
      <c r="LSO202" s="161"/>
      <c r="LSP202" s="160"/>
      <c r="LSQ202" s="159"/>
      <c r="LSR202" s="158"/>
      <c r="LSS202" s="161"/>
      <c r="LST202" s="160"/>
      <c r="LSU202" s="159"/>
      <c r="LSV202" s="158"/>
      <c r="LSW202" s="161"/>
      <c r="LSX202" s="160"/>
      <c r="LSY202" s="159"/>
      <c r="LSZ202" s="158"/>
      <c r="LTA202" s="161"/>
      <c r="LTB202" s="160"/>
      <c r="LTC202" s="159"/>
      <c r="LTD202" s="158"/>
      <c r="LTE202" s="161"/>
      <c r="LTF202" s="160"/>
      <c r="LTG202" s="159"/>
      <c r="LTH202" s="158"/>
      <c r="LTI202" s="161"/>
      <c r="LTJ202" s="672"/>
      <c r="LTK202" s="672"/>
      <c r="LTL202" s="672"/>
      <c r="LTM202" s="673"/>
      <c r="LTN202" s="167"/>
      <c r="LTO202" s="674"/>
      <c r="LTP202" s="674"/>
      <c r="LTQ202" s="674"/>
      <c r="LTR202" s="164"/>
      <c r="LTS202" s="160"/>
      <c r="LTT202" s="159"/>
      <c r="LTU202" s="158"/>
      <c r="LTV202" s="161"/>
      <c r="LTW202" s="160"/>
      <c r="LTX202" s="159"/>
      <c r="LTY202" s="158"/>
      <c r="LTZ202" s="161"/>
      <c r="LUA202" s="160"/>
      <c r="LUB202" s="159"/>
      <c r="LUC202" s="158"/>
      <c r="LUD202" s="161"/>
      <c r="LUE202" s="160"/>
      <c r="LUF202" s="159"/>
      <c r="LUG202" s="158"/>
      <c r="LUH202" s="161"/>
      <c r="LUI202" s="160"/>
      <c r="LUJ202" s="159"/>
      <c r="LUK202" s="158"/>
      <c r="LUL202" s="161"/>
      <c r="LUM202" s="160"/>
      <c r="LUN202" s="159"/>
      <c r="LUO202" s="158"/>
      <c r="LUP202" s="161"/>
      <c r="LUQ202" s="160"/>
      <c r="LUR202" s="159"/>
      <c r="LUS202" s="158"/>
      <c r="LUT202" s="161"/>
      <c r="LUU202" s="160"/>
      <c r="LUV202" s="159"/>
      <c r="LUW202" s="158"/>
      <c r="LUX202" s="161"/>
      <c r="LUY202" s="160"/>
      <c r="LUZ202" s="159"/>
      <c r="LVA202" s="158"/>
      <c r="LVB202" s="161"/>
      <c r="LVC202" s="160"/>
      <c r="LVD202" s="159"/>
      <c r="LVE202" s="158"/>
      <c r="LVF202" s="161"/>
      <c r="LVG202" s="160"/>
      <c r="LVH202" s="159"/>
      <c r="LVI202" s="158"/>
      <c r="LVJ202" s="161"/>
      <c r="LVK202" s="160"/>
      <c r="LVL202" s="159"/>
      <c r="LVM202" s="158"/>
      <c r="LVN202" s="161"/>
      <c r="LVO202" s="160"/>
      <c r="LVP202" s="159"/>
      <c r="LVQ202" s="158"/>
      <c r="LVR202" s="161"/>
      <c r="LVS202" s="160"/>
      <c r="LVT202" s="159"/>
      <c r="LVU202" s="158"/>
      <c r="LVV202" s="161"/>
      <c r="LVW202" s="160"/>
      <c r="LVX202" s="159"/>
      <c r="LVY202" s="158"/>
      <c r="LVZ202" s="161"/>
      <c r="LWA202" s="160"/>
      <c r="LWB202" s="159"/>
      <c r="LWC202" s="158"/>
      <c r="LWD202" s="161"/>
      <c r="LWE202" s="160"/>
      <c r="LWF202" s="159"/>
      <c r="LWG202" s="158"/>
      <c r="LWH202" s="161"/>
      <c r="LWI202" s="160"/>
      <c r="LWJ202" s="159"/>
      <c r="LWK202" s="158"/>
      <c r="LWL202" s="161"/>
      <c r="LWM202" s="160"/>
      <c r="LWN202" s="159"/>
      <c r="LWO202" s="158"/>
      <c r="LWP202" s="161"/>
      <c r="LWQ202" s="160"/>
      <c r="LWR202" s="159"/>
      <c r="LWS202" s="158"/>
      <c r="LWT202" s="161"/>
      <c r="LWU202" s="160"/>
      <c r="LWV202" s="159"/>
      <c r="LWW202" s="158"/>
      <c r="LWX202" s="161"/>
      <c r="LWY202" s="160"/>
      <c r="LWZ202" s="159"/>
      <c r="LXA202" s="158"/>
      <c r="LXB202" s="161"/>
      <c r="LXC202" s="160"/>
      <c r="LXD202" s="159"/>
      <c r="LXE202" s="158"/>
      <c r="LXF202" s="161"/>
      <c r="LXG202" s="160"/>
      <c r="LXH202" s="159"/>
      <c r="LXI202" s="158"/>
      <c r="LXJ202" s="161"/>
      <c r="LXK202" s="160"/>
      <c r="LXL202" s="159"/>
      <c r="LXM202" s="158"/>
      <c r="LXN202" s="161"/>
      <c r="LXO202" s="160"/>
      <c r="LXP202" s="159"/>
      <c r="LXQ202" s="158"/>
      <c r="LXR202" s="161"/>
      <c r="LXS202" s="160"/>
      <c r="LXT202" s="159"/>
      <c r="LXU202" s="158"/>
      <c r="LXV202" s="161"/>
      <c r="LXW202" s="160"/>
      <c r="LXX202" s="159"/>
      <c r="LXY202" s="158"/>
      <c r="LXZ202" s="161"/>
      <c r="LYA202" s="160"/>
      <c r="LYB202" s="159"/>
      <c r="LYC202" s="158"/>
      <c r="LYD202" s="161"/>
      <c r="LYE202" s="160"/>
      <c r="LYF202" s="159"/>
      <c r="LYG202" s="158"/>
      <c r="LYH202" s="161"/>
      <c r="LYI202" s="160"/>
      <c r="LYJ202" s="159"/>
      <c r="LYK202" s="158"/>
      <c r="LYL202" s="161"/>
      <c r="LYM202" s="672"/>
      <c r="LYN202" s="672"/>
      <c r="LYO202" s="672"/>
      <c r="LYP202" s="673"/>
      <c r="LYQ202" s="167"/>
      <c r="LYR202" s="674"/>
      <c r="LYS202" s="674"/>
      <c r="LYT202" s="674"/>
      <c r="LYU202" s="164"/>
      <c r="LYV202" s="160"/>
      <c r="LYW202" s="159"/>
      <c r="LYX202" s="158"/>
      <c r="LYY202" s="161"/>
      <c r="LYZ202" s="160"/>
      <c r="LZA202" s="159"/>
      <c r="LZB202" s="158"/>
      <c r="LZC202" s="161"/>
      <c r="LZD202" s="160"/>
      <c r="LZE202" s="159"/>
      <c r="LZF202" s="158"/>
      <c r="LZG202" s="161"/>
      <c r="LZH202" s="160"/>
      <c r="LZI202" s="159"/>
      <c r="LZJ202" s="158"/>
      <c r="LZK202" s="161"/>
      <c r="LZL202" s="160"/>
      <c r="LZM202" s="159"/>
      <c r="LZN202" s="158"/>
      <c r="LZO202" s="161"/>
      <c r="LZP202" s="160"/>
      <c r="LZQ202" s="159"/>
      <c r="LZR202" s="158"/>
      <c r="LZS202" s="161"/>
      <c r="LZT202" s="160"/>
      <c r="LZU202" s="159"/>
      <c r="LZV202" s="158"/>
      <c r="LZW202" s="161"/>
      <c r="LZX202" s="160"/>
      <c r="LZY202" s="159"/>
      <c r="LZZ202" s="158"/>
      <c r="MAA202" s="161"/>
      <c r="MAB202" s="160"/>
      <c r="MAC202" s="159"/>
      <c r="MAD202" s="158"/>
      <c r="MAE202" s="161"/>
      <c r="MAF202" s="160"/>
      <c r="MAG202" s="159"/>
      <c r="MAH202" s="158"/>
      <c r="MAI202" s="161"/>
      <c r="MAJ202" s="160"/>
      <c r="MAK202" s="159"/>
      <c r="MAL202" s="158"/>
      <c r="MAM202" s="161"/>
      <c r="MAN202" s="160"/>
      <c r="MAO202" s="159"/>
      <c r="MAP202" s="158"/>
      <c r="MAQ202" s="161"/>
      <c r="MAR202" s="160"/>
      <c r="MAS202" s="159"/>
      <c r="MAT202" s="158"/>
      <c r="MAU202" s="161"/>
      <c r="MAV202" s="160"/>
      <c r="MAW202" s="159"/>
      <c r="MAX202" s="158"/>
      <c r="MAY202" s="161"/>
      <c r="MAZ202" s="160"/>
      <c r="MBA202" s="159"/>
      <c r="MBB202" s="158"/>
      <c r="MBC202" s="161"/>
      <c r="MBD202" s="160"/>
      <c r="MBE202" s="159"/>
      <c r="MBF202" s="158"/>
      <c r="MBG202" s="161"/>
      <c r="MBH202" s="160"/>
      <c r="MBI202" s="159"/>
      <c r="MBJ202" s="158"/>
      <c r="MBK202" s="161"/>
      <c r="MBL202" s="160"/>
      <c r="MBM202" s="159"/>
      <c r="MBN202" s="158"/>
      <c r="MBO202" s="161"/>
      <c r="MBP202" s="160"/>
      <c r="MBQ202" s="159"/>
      <c r="MBR202" s="158"/>
      <c r="MBS202" s="161"/>
      <c r="MBT202" s="160"/>
      <c r="MBU202" s="159"/>
      <c r="MBV202" s="158"/>
      <c r="MBW202" s="161"/>
      <c r="MBX202" s="160"/>
      <c r="MBY202" s="159"/>
      <c r="MBZ202" s="158"/>
      <c r="MCA202" s="161"/>
      <c r="MCB202" s="160"/>
      <c r="MCC202" s="159"/>
      <c r="MCD202" s="158"/>
      <c r="MCE202" s="161"/>
      <c r="MCF202" s="160"/>
      <c r="MCG202" s="159"/>
      <c r="MCH202" s="158"/>
      <c r="MCI202" s="161"/>
      <c r="MCJ202" s="160"/>
      <c r="MCK202" s="159"/>
      <c r="MCL202" s="158"/>
      <c r="MCM202" s="161"/>
      <c r="MCN202" s="160"/>
      <c r="MCO202" s="159"/>
      <c r="MCP202" s="158"/>
      <c r="MCQ202" s="161"/>
      <c r="MCR202" s="160"/>
      <c r="MCS202" s="159"/>
      <c r="MCT202" s="158"/>
      <c r="MCU202" s="161"/>
      <c r="MCV202" s="160"/>
      <c r="MCW202" s="159"/>
      <c r="MCX202" s="158"/>
      <c r="MCY202" s="161"/>
      <c r="MCZ202" s="160"/>
      <c r="MDA202" s="159"/>
      <c r="MDB202" s="158"/>
      <c r="MDC202" s="161"/>
      <c r="MDD202" s="160"/>
      <c r="MDE202" s="159"/>
      <c r="MDF202" s="158"/>
      <c r="MDG202" s="161"/>
      <c r="MDH202" s="160"/>
      <c r="MDI202" s="159"/>
      <c r="MDJ202" s="158"/>
      <c r="MDK202" s="161"/>
      <c r="MDL202" s="160"/>
      <c r="MDM202" s="159"/>
      <c r="MDN202" s="158"/>
      <c r="MDO202" s="161"/>
      <c r="MDP202" s="672"/>
      <c r="MDQ202" s="672"/>
      <c r="MDR202" s="672"/>
      <c r="MDS202" s="673"/>
      <c r="MDT202" s="167"/>
      <c r="MDU202" s="674"/>
      <c r="MDV202" s="674"/>
      <c r="MDW202" s="674"/>
      <c r="MDX202" s="164"/>
      <c r="MDY202" s="160"/>
      <c r="MDZ202" s="159"/>
      <c r="MEA202" s="158"/>
      <c r="MEB202" s="161"/>
      <c r="MEC202" s="160"/>
      <c r="MED202" s="159"/>
      <c r="MEE202" s="158"/>
      <c r="MEF202" s="161"/>
      <c r="MEG202" s="160"/>
      <c r="MEH202" s="159"/>
      <c r="MEI202" s="158"/>
      <c r="MEJ202" s="161"/>
      <c r="MEK202" s="160"/>
      <c r="MEL202" s="159"/>
      <c r="MEM202" s="158"/>
      <c r="MEN202" s="161"/>
      <c r="MEO202" s="160"/>
      <c r="MEP202" s="159"/>
      <c r="MEQ202" s="158"/>
      <c r="MER202" s="161"/>
      <c r="MES202" s="160"/>
      <c r="MET202" s="159"/>
      <c r="MEU202" s="158"/>
      <c r="MEV202" s="161"/>
      <c r="MEW202" s="160"/>
      <c r="MEX202" s="159"/>
      <c r="MEY202" s="158"/>
      <c r="MEZ202" s="161"/>
      <c r="MFA202" s="160"/>
      <c r="MFB202" s="159"/>
      <c r="MFC202" s="158"/>
      <c r="MFD202" s="161"/>
      <c r="MFE202" s="160"/>
      <c r="MFF202" s="159"/>
      <c r="MFG202" s="158"/>
      <c r="MFH202" s="161"/>
      <c r="MFI202" s="160"/>
      <c r="MFJ202" s="159"/>
      <c r="MFK202" s="158"/>
      <c r="MFL202" s="161"/>
      <c r="MFM202" s="160"/>
      <c r="MFN202" s="159"/>
      <c r="MFO202" s="158"/>
      <c r="MFP202" s="161"/>
      <c r="MFQ202" s="160"/>
      <c r="MFR202" s="159"/>
      <c r="MFS202" s="158"/>
      <c r="MFT202" s="161"/>
      <c r="MFU202" s="160"/>
      <c r="MFV202" s="159"/>
      <c r="MFW202" s="158"/>
      <c r="MFX202" s="161"/>
      <c r="MFY202" s="160"/>
      <c r="MFZ202" s="159"/>
      <c r="MGA202" s="158"/>
      <c r="MGB202" s="161"/>
      <c r="MGC202" s="160"/>
      <c r="MGD202" s="159"/>
      <c r="MGE202" s="158"/>
      <c r="MGF202" s="161"/>
      <c r="MGG202" s="160"/>
      <c r="MGH202" s="159"/>
      <c r="MGI202" s="158"/>
      <c r="MGJ202" s="161"/>
      <c r="MGK202" s="160"/>
      <c r="MGL202" s="159"/>
      <c r="MGM202" s="158"/>
      <c r="MGN202" s="161"/>
      <c r="MGO202" s="160"/>
      <c r="MGP202" s="159"/>
      <c r="MGQ202" s="158"/>
      <c r="MGR202" s="161"/>
      <c r="MGS202" s="160"/>
      <c r="MGT202" s="159"/>
      <c r="MGU202" s="158"/>
      <c r="MGV202" s="161"/>
      <c r="MGW202" s="160"/>
      <c r="MGX202" s="159"/>
      <c r="MGY202" s="158"/>
      <c r="MGZ202" s="161"/>
      <c r="MHA202" s="160"/>
      <c r="MHB202" s="159"/>
      <c r="MHC202" s="158"/>
      <c r="MHD202" s="161"/>
      <c r="MHE202" s="160"/>
      <c r="MHF202" s="159"/>
      <c r="MHG202" s="158"/>
      <c r="MHH202" s="161"/>
      <c r="MHI202" s="160"/>
      <c r="MHJ202" s="159"/>
      <c r="MHK202" s="158"/>
      <c r="MHL202" s="161"/>
      <c r="MHM202" s="160"/>
      <c r="MHN202" s="159"/>
      <c r="MHO202" s="158"/>
      <c r="MHP202" s="161"/>
      <c r="MHQ202" s="160"/>
      <c r="MHR202" s="159"/>
      <c r="MHS202" s="158"/>
      <c r="MHT202" s="161"/>
      <c r="MHU202" s="160"/>
      <c r="MHV202" s="159"/>
      <c r="MHW202" s="158"/>
      <c r="MHX202" s="161"/>
      <c r="MHY202" s="160"/>
      <c r="MHZ202" s="159"/>
      <c r="MIA202" s="158"/>
      <c r="MIB202" s="161"/>
      <c r="MIC202" s="160"/>
      <c r="MID202" s="159"/>
      <c r="MIE202" s="158"/>
      <c r="MIF202" s="161"/>
      <c r="MIG202" s="160"/>
      <c r="MIH202" s="159"/>
      <c r="MII202" s="158"/>
      <c r="MIJ202" s="161"/>
      <c r="MIK202" s="160"/>
      <c r="MIL202" s="159"/>
      <c r="MIM202" s="158"/>
      <c r="MIN202" s="161"/>
      <c r="MIO202" s="160"/>
      <c r="MIP202" s="159"/>
      <c r="MIQ202" s="158"/>
      <c r="MIR202" s="161"/>
      <c r="MIS202" s="672"/>
      <c r="MIT202" s="672"/>
      <c r="MIU202" s="672"/>
      <c r="MIV202" s="673"/>
      <c r="MIW202" s="167"/>
      <c r="MIX202" s="674"/>
      <c r="MIY202" s="674"/>
      <c r="MIZ202" s="674"/>
      <c r="MJA202" s="164"/>
      <c r="MJB202" s="160"/>
      <c r="MJC202" s="159"/>
      <c r="MJD202" s="158"/>
      <c r="MJE202" s="161"/>
      <c r="MJF202" s="160"/>
      <c r="MJG202" s="159"/>
      <c r="MJH202" s="158"/>
      <c r="MJI202" s="161"/>
      <c r="MJJ202" s="160"/>
      <c r="MJK202" s="159"/>
      <c r="MJL202" s="158"/>
      <c r="MJM202" s="161"/>
      <c r="MJN202" s="160"/>
      <c r="MJO202" s="159"/>
      <c r="MJP202" s="158"/>
      <c r="MJQ202" s="161"/>
      <c r="MJR202" s="160"/>
      <c r="MJS202" s="159"/>
      <c r="MJT202" s="158"/>
      <c r="MJU202" s="161"/>
      <c r="MJV202" s="160"/>
      <c r="MJW202" s="159"/>
      <c r="MJX202" s="158"/>
      <c r="MJY202" s="161"/>
      <c r="MJZ202" s="160"/>
      <c r="MKA202" s="159"/>
      <c r="MKB202" s="158"/>
      <c r="MKC202" s="161"/>
      <c r="MKD202" s="160"/>
      <c r="MKE202" s="159"/>
      <c r="MKF202" s="158"/>
      <c r="MKG202" s="161"/>
      <c r="MKH202" s="160"/>
      <c r="MKI202" s="159"/>
      <c r="MKJ202" s="158"/>
      <c r="MKK202" s="161"/>
      <c r="MKL202" s="160"/>
      <c r="MKM202" s="159"/>
      <c r="MKN202" s="158"/>
      <c r="MKO202" s="161"/>
      <c r="MKP202" s="160"/>
      <c r="MKQ202" s="159"/>
      <c r="MKR202" s="158"/>
      <c r="MKS202" s="161"/>
      <c r="MKT202" s="160"/>
      <c r="MKU202" s="159"/>
      <c r="MKV202" s="158"/>
      <c r="MKW202" s="161"/>
      <c r="MKX202" s="160"/>
      <c r="MKY202" s="159"/>
      <c r="MKZ202" s="158"/>
      <c r="MLA202" s="161"/>
      <c r="MLB202" s="160"/>
      <c r="MLC202" s="159"/>
      <c r="MLD202" s="158"/>
      <c r="MLE202" s="161"/>
      <c r="MLF202" s="160"/>
      <c r="MLG202" s="159"/>
      <c r="MLH202" s="158"/>
      <c r="MLI202" s="161"/>
      <c r="MLJ202" s="160"/>
      <c r="MLK202" s="159"/>
      <c r="MLL202" s="158"/>
      <c r="MLM202" s="161"/>
      <c r="MLN202" s="160"/>
      <c r="MLO202" s="159"/>
      <c r="MLP202" s="158"/>
      <c r="MLQ202" s="161"/>
      <c r="MLR202" s="160"/>
      <c r="MLS202" s="159"/>
      <c r="MLT202" s="158"/>
      <c r="MLU202" s="161"/>
      <c r="MLV202" s="160"/>
      <c r="MLW202" s="159"/>
      <c r="MLX202" s="158"/>
      <c r="MLY202" s="161"/>
      <c r="MLZ202" s="160"/>
      <c r="MMA202" s="159"/>
      <c r="MMB202" s="158"/>
      <c r="MMC202" s="161"/>
      <c r="MMD202" s="160"/>
      <c r="MME202" s="159"/>
      <c r="MMF202" s="158"/>
      <c r="MMG202" s="161"/>
      <c r="MMH202" s="160"/>
      <c r="MMI202" s="159"/>
      <c r="MMJ202" s="158"/>
      <c r="MMK202" s="161"/>
      <c r="MML202" s="160"/>
      <c r="MMM202" s="159"/>
      <c r="MMN202" s="158"/>
      <c r="MMO202" s="161"/>
      <c r="MMP202" s="160"/>
      <c r="MMQ202" s="159"/>
      <c r="MMR202" s="158"/>
      <c r="MMS202" s="161"/>
      <c r="MMT202" s="160"/>
      <c r="MMU202" s="159"/>
      <c r="MMV202" s="158"/>
      <c r="MMW202" s="161"/>
      <c r="MMX202" s="160"/>
      <c r="MMY202" s="159"/>
      <c r="MMZ202" s="158"/>
      <c r="MNA202" s="161"/>
      <c r="MNB202" s="160"/>
      <c r="MNC202" s="159"/>
      <c r="MND202" s="158"/>
      <c r="MNE202" s="161"/>
      <c r="MNF202" s="160"/>
      <c r="MNG202" s="159"/>
      <c r="MNH202" s="158"/>
      <c r="MNI202" s="161"/>
      <c r="MNJ202" s="160"/>
      <c r="MNK202" s="159"/>
      <c r="MNL202" s="158"/>
      <c r="MNM202" s="161"/>
      <c r="MNN202" s="160"/>
      <c r="MNO202" s="159"/>
      <c r="MNP202" s="158"/>
      <c r="MNQ202" s="161"/>
      <c r="MNR202" s="160"/>
      <c r="MNS202" s="159"/>
      <c r="MNT202" s="158"/>
      <c r="MNU202" s="161"/>
      <c r="MNV202" s="672"/>
      <c r="MNW202" s="672"/>
      <c r="MNX202" s="672"/>
      <c r="MNY202" s="673"/>
      <c r="MNZ202" s="167"/>
      <c r="MOA202" s="674"/>
      <c r="MOB202" s="674"/>
      <c r="MOC202" s="674"/>
      <c r="MOD202" s="164"/>
      <c r="MOE202" s="160"/>
      <c r="MOF202" s="159"/>
      <c r="MOG202" s="158"/>
      <c r="MOH202" s="161"/>
      <c r="MOI202" s="160"/>
      <c r="MOJ202" s="159"/>
      <c r="MOK202" s="158"/>
      <c r="MOL202" s="161"/>
      <c r="MOM202" s="160"/>
      <c r="MON202" s="159"/>
      <c r="MOO202" s="158"/>
      <c r="MOP202" s="161"/>
      <c r="MOQ202" s="160"/>
      <c r="MOR202" s="159"/>
      <c r="MOS202" s="158"/>
      <c r="MOT202" s="161"/>
      <c r="MOU202" s="160"/>
      <c r="MOV202" s="159"/>
      <c r="MOW202" s="158"/>
      <c r="MOX202" s="161"/>
      <c r="MOY202" s="160"/>
      <c r="MOZ202" s="159"/>
      <c r="MPA202" s="158"/>
      <c r="MPB202" s="161"/>
      <c r="MPC202" s="160"/>
      <c r="MPD202" s="159"/>
      <c r="MPE202" s="158"/>
      <c r="MPF202" s="161"/>
      <c r="MPG202" s="160"/>
      <c r="MPH202" s="159"/>
      <c r="MPI202" s="158"/>
      <c r="MPJ202" s="161"/>
      <c r="MPK202" s="160"/>
      <c r="MPL202" s="159"/>
      <c r="MPM202" s="158"/>
      <c r="MPN202" s="161"/>
      <c r="MPO202" s="160"/>
      <c r="MPP202" s="159"/>
      <c r="MPQ202" s="158"/>
      <c r="MPR202" s="161"/>
      <c r="MPS202" s="160"/>
      <c r="MPT202" s="159"/>
      <c r="MPU202" s="158"/>
      <c r="MPV202" s="161"/>
      <c r="MPW202" s="160"/>
      <c r="MPX202" s="159"/>
      <c r="MPY202" s="158"/>
      <c r="MPZ202" s="161"/>
      <c r="MQA202" s="160"/>
      <c r="MQB202" s="159"/>
      <c r="MQC202" s="158"/>
      <c r="MQD202" s="161"/>
      <c r="MQE202" s="160"/>
      <c r="MQF202" s="159"/>
      <c r="MQG202" s="158"/>
      <c r="MQH202" s="161"/>
      <c r="MQI202" s="160"/>
      <c r="MQJ202" s="159"/>
      <c r="MQK202" s="158"/>
      <c r="MQL202" s="161"/>
      <c r="MQM202" s="160"/>
      <c r="MQN202" s="159"/>
      <c r="MQO202" s="158"/>
      <c r="MQP202" s="161"/>
      <c r="MQQ202" s="160"/>
      <c r="MQR202" s="159"/>
      <c r="MQS202" s="158"/>
      <c r="MQT202" s="161"/>
      <c r="MQU202" s="160"/>
      <c r="MQV202" s="159"/>
      <c r="MQW202" s="158"/>
      <c r="MQX202" s="161"/>
      <c r="MQY202" s="160"/>
      <c r="MQZ202" s="159"/>
      <c r="MRA202" s="158"/>
      <c r="MRB202" s="161"/>
      <c r="MRC202" s="160"/>
      <c r="MRD202" s="159"/>
      <c r="MRE202" s="158"/>
      <c r="MRF202" s="161"/>
      <c r="MRG202" s="160"/>
      <c r="MRH202" s="159"/>
      <c r="MRI202" s="158"/>
      <c r="MRJ202" s="161"/>
      <c r="MRK202" s="160"/>
      <c r="MRL202" s="159"/>
      <c r="MRM202" s="158"/>
      <c r="MRN202" s="161"/>
      <c r="MRO202" s="160"/>
      <c r="MRP202" s="159"/>
      <c r="MRQ202" s="158"/>
      <c r="MRR202" s="161"/>
      <c r="MRS202" s="160"/>
      <c r="MRT202" s="159"/>
      <c r="MRU202" s="158"/>
      <c r="MRV202" s="161"/>
      <c r="MRW202" s="160"/>
      <c r="MRX202" s="159"/>
      <c r="MRY202" s="158"/>
      <c r="MRZ202" s="161"/>
      <c r="MSA202" s="160"/>
      <c r="MSB202" s="159"/>
      <c r="MSC202" s="158"/>
      <c r="MSD202" s="161"/>
      <c r="MSE202" s="160"/>
      <c r="MSF202" s="159"/>
      <c r="MSG202" s="158"/>
      <c r="MSH202" s="161"/>
      <c r="MSI202" s="160"/>
      <c r="MSJ202" s="159"/>
      <c r="MSK202" s="158"/>
      <c r="MSL202" s="161"/>
      <c r="MSM202" s="160"/>
      <c r="MSN202" s="159"/>
      <c r="MSO202" s="158"/>
      <c r="MSP202" s="161"/>
      <c r="MSQ202" s="160"/>
      <c r="MSR202" s="159"/>
      <c r="MSS202" s="158"/>
      <c r="MST202" s="161"/>
      <c r="MSU202" s="160"/>
      <c r="MSV202" s="159"/>
      <c r="MSW202" s="158"/>
      <c r="MSX202" s="161"/>
      <c r="MSY202" s="672"/>
      <c r="MSZ202" s="672"/>
      <c r="MTA202" s="672"/>
      <c r="MTB202" s="673"/>
      <c r="MTC202" s="167"/>
      <c r="MTD202" s="674"/>
      <c r="MTE202" s="674"/>
      <c r="MTF202" s="674"/>
      <c r="MTG202" s="164"/>
      <c r="MTH202" s="160"/>
      <c r="MTI202" s="159"/>
      <c r="MTJ202" s="158"/>
      <c r="MTK202" s="161"/>
      <c r="MTL202" s="160"/>
      <c r="MTM202" s="159"/>
      <c r="MTN202" s="158"/>
      <c r="MTO202" s="161"/>
      <c r="MTP202" s="160"/>
      <c r="MTQ202" s="159"/>
      <c r="MTR202" s="158"/>
      <c r="MTS202" s="161"/>
      <c r="MTT202" s="160"/>
      <c r="MTU202" s="159"/>
      <c r="MTV202" s="158"/>
      <c r="MTW202" s="161"/>
      <c r="MTX202" s="160"/>
      <c r="MTY202" s="159"/>
      <c r="MTZ202" s="158"/>
      <c r="MUA202" s="161"/>
      <c r="MUB202" s="160"/>
      <c r="MUC202" s="159"/>
      <c r="MUD202" s="158"/>
      <c r="MUE202" s="161"/>
      <c r="MUF202" s="160"/>
      <c r="MUG202" s="159"/>
      <c r="MUH202" s="158"/>
      <c r="MUI202" s="161"/>
      <c r="MUJ202" s="160"/>
      <c r="MUK202" s="159"/>
      <c r="MUL202" s="158"/>
      <c r="MUM202" s="161"/>
      <c r="MUN202" s="160"/>
      <c r="MUO202" s="159"/>
      <c r="MUP202" s="158"/>
      <c r="MUQ202" s="161"/>
      <c r="MUR202" s="160"/>
      <c r="MUS202" s="159"/>
      <c r="MUT202" s="158"/>
      <c r="MUU202" s="161"/>
      <c r="MUV202" s="160"/>
      <c r="MUW202" s="159"/>
      <c r="MUX202" s="158"/>
      <c r="MUY202" s="161"/>
      <c r="MUZ202" s="160"/>
      <c r="MVA202" s="159"/>
      <c r="MVB202" s="158"/>
      <c r="MVC202" s="161"/>
      <c r="MVD202" s="160"/>
      <c r="MVE202" s="159"/>
      <c r="MVF202" s="158"/>
      <c r="MVG202" s="161"/>
      <c r="MVH202" s="160"/>
      <c r="MVI202" s="159"/>
      <c r="MVJ202" s="158"/>
      <c r="MVK202" s="161"/>
      <c r="MVL202" s="160"/>
      <c r="MVM202" s="159"/>
      <c r="MVN202" s="158"/>
      <c r="MVO202" s="161"/>
      <c r="MVP202" s="160"/>
      <c r="MVQ202" s="159"/>
      <c r="MVR202" s="158"/>
      <c r="MVS202" s="161"/>
      <c r="MVT202" s="160"/>
      <c r="MVU202" s="159"/>
      <c r="MVV202" s="158"/>
      <c r="MVW202" s="161"/>
      <c r="MVX202" s="160"/>
      <c r="MVY202" s="159"/>
      <c r="MVZ202" s="158"/>
      <c r="MWA202" s="161"/>
      <c r="MWB202" s="160"/>
      <c r="MWC202" s="159"/>
      <c r="MWD202" s="158"/>
      <c r="MWE202" s="161"/>
      <c r="MWF202" s="160"/>
      <c r="MWG202" s="159"/>
      <c r="MWH202" s="158"/>
      <c r="MWI202" s="161"/>
      <c r="MWJ202" s="160"/>
      <c r="MWK202" s="159"/>
      <c r="MWL202" s="158"/>
      <c r="MWM202" s="161"/>
      <c r="MWN202" s="160"/>
      <c r="MWO202" s="159"/>
      <c r="MWP202" s="158"/>
      <c r="MWQ202" s="161"/>
      <c r="MWR202" s="160"/>
      <c r="MWS202" s="159"/>
      <c r="MWT202" s="158"/>
      <c r="MWU202" s="161"/>
      <c r="MWV202" s="160"/>
      <c r="MWW202" s="159"/>
      <c r="MWX202" s="158"/>
      <c r="MWY202" s="161"/>
      <c r="MWZ202" s="160"/>
      <c r="MXA202" s="159"/>
      <c r="MXB202" s="158"/>
      <c r="MXC202" s="161"/>
      <c r="MXD202" s="160"/>
      <c r="MXE202" s="159"/>
      <c r="MXF202" s="158"/>
      <c r="MXG202" s="161"/>
      <c r="MXH202" s="160"/>
      <c r="MXI202" s="159"/>
      <c r="MXJ202" s="158"/>
      <c r="MXK202" s="161"/>
      <c r="MXL202" s="160"/>
      <c r="MXM202" s="159"/>
      <c r="MXN202" s="158"/>
      <c r="MXO202" s="161"/>
      <c r="MXP202" s="160"/>
      <c r="MXQ202" s="159"/>
      <c r="MXR202" s="158"/>
      <c r="MXS202" s="161"/>
      <c r="MXT202" s="160"/>
      <c r="MXU202" s="159"/>
      <c r="MXV202" s="158"/>
      <c r="MXW202" s="161"/>
      <c r="MXX202" s="160"/>
      <c r="MXY202" s="159"/>
      <c r="MXZ202" s="158"/>
      <c r="MYA202" s="161"/>
      <c r="MYB202" s="672"/>
      <c r="MYC202" s="672"/>
      <c r="MYD202" s="672"/>
      <c r="MYE202" s="673"/>
      <c r="MYF202" s="167"/>
      <c r="MYG202" s="674"/>
      <c r="MYH202" s="674"/>
      <c r="MYI202" s="674"/>
      <c r="MYJ202" s="164"/>
      <c r="MYK202" s="160"/>
      <c r="MYL202" s="159"/>
      <c r="MYM202" s="158"/>
      <c r="MYN202" s="161"/>
      <c r="MYO202" s="160"/>
      <c r="MYP202" s="159"/>
      <c r="MYQ202" s="158"/>
      <c r="MYR202" s="161"/>
      <c r="MYS202" s="160"/>
      <c r="MYT202" s="159"/>
      <c r="MYU202" s="158"/>
      <c r="MYV202" s="161"/>
      <c r="MYW202" s="160"/>
      <c r="MYX202" s="159"/>
      <c r="MYY202" s="158"/>
      <c r="MYZ202" s="161"/>
      <c r="MZA202" s="160"/>
      <c r="MZB202" s="159"/>
      <c r="MZC202" s="158"/>
      <c r="MZD202" s="161"/>
      <c r="MZE202" s="160"/>
      <c r="MZF202" s="159"/>
      <c r="MZG202" s="158"/>
      <c r="MZH202" s="161"/>
      <c r="MZI202" s="160"/>
      <c r="MZJ202" s="159"/>
      <c r="MZK202" s="158"/>
      <c r="MZL202" s="161"/>
      <c r="MZM202" s="160"/>
      <c r="MZN202" s="159"/>
      <c r="MZO202" s="158"/>
      <c r="MZP202" s="161"/>
      <c r="MZQ202" s="160"/>
      <c r="MZR202" s="159"/>
      <c r="MZS202" s="158"/>
      <c r="MZT202" s="161"/>
      <c r="MZU202" s="160"/>
      <c r="MZV202" s="159"/>
      <c r="MZW202" s="158"/>
      <c r="MZX202" s="161"/>
      <c r="MZY202" s="160"/>
      <c r="MZZ202" s="159"/>
      <c r="NAA202" s="158"/>
      <c r="NAB202" s="161"/>
      <c r="NAC202" s="160"/>
      <c r="NAD202" s="159"/>
      <c r="NAE202" s="158"/>
      <c r="NAF202" s="161"/>
      <c r="NAG202" s="160"/>
      <c r="NAH202" s="159"/>
      <c r="NAI202" s="158"/>
      <c r="NAJ202" s="161"/>
      <c r="NAK202" s="160"/>
      <c r="NAL202" s="159"/>
      <c r="NAM202" s="158"/>
      <c r="NAN202" s="161"/>
      <c r="NAO202" s="160"/>
      <c r="NAP202" s="159"/>
      <c r="NAQ202" s="158"/>
      <c r="NAR202" s="161"/>
      <c r="NAS202" s="160"/>
      <c r="NAT202" s="159"/>
      <c r="NAU202" s="158"/>
      <c r="NAV202" s="161"/>
      <c r="NAW202" s="160"/>
      <c r="NAX202" s="159"/>
      <c r="NAY202" s="158"/>
      <c r="NAZ202" s="161"/>
      <c r="NBA202" s="160"/>
      <c r="NBB202" s="159"/>
      <c r="NBC202" s="158"/>
      <c r="NBD202" s="161"/>
      <c r="NBE202" s="160"/>
      <c r="NBF202" s="159"/>
      <c r="NBG202" s="158"/>
      <c r="NBH202" s="161"/>
      <c r="NBI202" s="160"/>
      <c r="NBJ202" s="159"/>
      <c r="NBK202" s="158"/>
      <c r="NBL202" s="161"/>
      <c r="NBM202" s="160"/>
      <c r="NBN202" s="159"/>
      <c r="NBO202" s="158"/>
      <c r="NBP202" s="161"/>
      <c r="NBQ202" s="160"/>
      <c r="NBR202" s="159"/>
      <c r="NBS202" s="158"/>
      <c r="NBT202" s="161"/>
      <c r="NBU202" s="160"/>
      <c r="NBV202" s="159"/>
      <c r="NBW202" s="158"/>
      <c r="NBX202" s="161"/>
      <c r="NBY202" s="160"/>
      <c r="NBZ202" s="159"/>
      <c r="NCA202" s="158"/>
      <c r="NCB202" s="161"/>
      <c r="NCC202" s="160"/>
      <c r="NCD202" s="159"/>
      <c r="NCE202" s="158"/>
      <c r="NCF202" s="161"/>
      <c r="NCG202" s="160"/>
      <c r="NCH202" s="159"/>
      <c r="NCI202" s="158"/>
      <c r="NCJ202" s="161"/>
      <c r="NCK202" s="160"/>
      <c r="NCL202" s="159"/>
      <c r="NCM202" s="158"/>
      <c r="NCN202" s="161"/>
      <c r="NCO202" s="160"/>
      <c r="NCP202" s="159"/>
      <c r="NCQ202" s="158"/>
      <c r="NCR202" s="161"/>
      <c r="NCS202" s="160"/>
      <c r="NCT202" s="159"/>
      <c r="NCU202" s="158"/>
      <c r="NCV202" s="161"/>
      <c r="NCW202" s="160"/>
      <c r="NCX202" s="159"/>
      <c r="NCY202" s="158"/>
      <c r="NCZ202" s="161"/>
      <c r="NDA202" s="160"/>
      <c r="NDB202" s="159"/>
      <c r="NDC202" s="158"/>
      <c r="NDD202" s="161"/>
      <c r="NDE202" s="672"/>
      <c r="NDF202" s="672"/>
      <c r="NDG202" s="672"/>
      <c r="NDH202" s="673"/>
      <c r="NDI202" s="167"/>
      <c r="NDJ202" s="674"/>
      <c r="NDK202" s="674"/>
      <c r="NDL202" s="674"/>
      <c r="NDM202" s="164"/>
      <c r="NDN202" s="160"/>
      <c r="NDO202" s="159"/>
      <c r="NDP202" s="158"/>
      <c r="NDQ202" s="161"/>
      <c r="NDR202" s="160"/>
      <c r="NDS202" s="159"/>
      <c r="NDT202" s="158"/>
      <c r="NDU202" s="161"/>
      <c r="NDV202" s="160"/>
      <c r="NDW202" s="159"/>
      <c r="NDX202" s="158"/>
      <c r="NDY202" s="161"/>
      <c r="NDZ202" s="160"/>
      <c r="NEA202" s="159"/>
      <c r="NEB202" s="158"/>
      <c r="NEC202" s="161"/>
      <c r="NED202" s="160"/>
      <c r="NEE202" s="159"/>
      <c r="NEF202" s="158"/>
      <c r="NEG202" s="161"/>
      <c r="NEH202" s="160"/>
      <c r="NEI202" s="159"/>
      <c r="NEJ202" s="158"/>
      <c r="NEK202" s="161"/>
      <c r="NEL202" s="160"/>
      <c r="NEM202" s="159"/>
      <c r="NEN202" s="158"/>
      <c r="NEO202" s="161"/>
      <c r="NEP202" s="160"/>
      <c r="NEQ202" s="159"/>
      <c r="NER202" s="158"/>
      <c r="NES202" s="161"/>
      <c r="NET202" s="160"/>
      <c r="NEU202" s="159"/>
      <c r="NEV202" s="158"/>
      <c r="NEW202" s="161"/>
      <c r="NEX202" s="160"/>
      <c r="NEY202" s="159"/>
      <c r="NEZ202" s="158"/>
      <c r="NFA202" s="161"/>
      <c r="NFB202" s="160"/>
      <c r="NFC202" s="159"/>
      <c r="NFD202" s="158"/>
      <c r="NFE202" s="161"/>
      <c r="NFF202" s="160"/>
      <c r="NFG202" s="159"/>
      <c r="NFH202" s="158"/>
      <c r="NFI202" s="161"/>
      <c r="NFJ202" s="160"/>
      <c r="NFK202" s="159"/>
      <c r="NFL202" s="158"/>
      <c r="NFM202" s="161"/>
      <c r="NFN202" s="160"/>
      <c r="NFO202" s="159"/>
      <c r="NFP202" s="158"/>
      <c r="NFQ202" s="161"/>
      <c r="NFR202" s="160"/>
      <c r="NFS202" s="159"/>
      <c r="NFT202" s="158"/>
      <c r="NFU202" s="161"/>
      <c r="NFV202" s="160"/>
      <c r="NFW202" s="159"/>
      <c r="NFX202" s="158"/>
      <c r="NFY202" s="161"/>
      <c r="NFZ202" s="160"/>
      <c r="NGA202" s="159"/>
      <c r="NGB202" s="158"/>
      <c r="NGC202" s="161"/>
      <c r="NGD202" s="160"/>
      <c r="NGE202" s="159"/>
      <c r="NGF202" s="158"/>
      <c r="NGG202" s="161"/>
      <c r="NGH202" s="160"/>
      <c r="NGI202" s="159"/>
      <c r="NGJ202" s="158"/>
      <c r="NGK202" s="161"/>
      <c r="NGL202" s="160"/>
      <c r="NGM202" s="159"/>
      <c r="NGN202" s="158"/>
      <c r="NGO202" s="161"/>
      <c r="NGP202" s="160"/>
      <c r="NGQ202" s="159"/>
      <c r="NGR202" s="158"/>
      <c r="NGS202" s="161"/>
      <c r="NGT202" s="160"/>
      <c r="NGU202" s="159"/>
      <c r="NGV202" s="158"/>
      <c r="NGW202" s="161"/>
      <c r="NGX202" s="160"/>
      <c r="NGY202" s="159"/>
      <c r="NGZ202" s="158"/>
      <c r="NHA202" s="161"/>
      <c r="NHB202" s="160"/>
      <c r="NHC202" s="159"/>
      <c r="NHD202" s="158"/>
      <c r="NHE202" s="161"/>
      <c r="NHF202" s="160"/>
      <c r="NHG202" s="159"/>
      <c r="NHH202" s="158"/>
      <c r="NHI202" s="161"/>
      <c r="NHJ202" s="160"/>
      <c r="NHK202" s="159"/>
      <c r="NHL202" s="158"/>
      <c r="NHM202" s="161"/>
      <c r="NHN202" s="160"/>
      <c r="NHO202" s="159"/>
      <c r="NHP202" s="158"/>
      <c r="NHQ202" s="161"/>
      <c r="NHR202" s="160"/>
      <c r="NHS202" s="159"/>
      <c r="NHT202" s="158"/>
      <c r="NHU202" s="161"/>
      <c r="NHV202" s="160"/>
      <c r="NHW202" s="159"/>
      <c r="NHX202" s="158"/>
      <c r="NHY202" s="161"/>
      <c r="NHZ202" s="160"/>
      <c r="NIA202" s="159"/>
      <c r="NIB202" s="158"/>
      <c r="NIC202" s="161"/>
      <c r="NID202" s="160"/>
      <c r="NIE202" s="159"/>
      <c r="NIF202" s="158"/>
      <c r="NIG202" s="161"/>
      <c r="NIH202" s="672"/>
      <c r="NII202" s="672"/>
      <c r="NIJ202" s="672"/>
      <c r="NIK202" s="673"/>
      <c r="NIL202" s="167"/>
      <c r="NIM202" s="674"/>
      <c r="NIN202" s="674"/>
      <c r="NIO202" s="674"/>
      <c r="NIP202" s="164"/>
      <c r="NIQ202" s="160"/>
      <c r="NIR202" s="159"/>
      <c r="NIS202" s="158"/>
      <c r="NIT202" s="161"/>
      <c r="NIU202" s="160"/>
      <c r="NIV202" s="159"/>
      <c r="NIW202" s="158"/>
      <c r="NIX202" s="161"/>
      <c r="NIY202" s="160"/>
      <c r="NIZ202" s="159"/>
      <c r="NJA202" s="158"/>
      <c r="NJB202" s="161"/>
      <c r="NJC202" s="160"/>
      <c r="NJD202" s="159"/>
      <c r="NJE202" s="158"/>
      <c r="NJF202" s="161"/>
      <c r="NJG202" s="160"/>
      <c r="NJH202" s="159"/>
      <c r="NJI202" s="158"/>
      <c r="NJJ202" s="161"/>
      <c r="NJK202" s="160"/>
      <c r="NJL202" s="159"/>
      <c r="NJM202" s="158"/>
      <c r="NJN202" s="161"/>
      <c r="NJO202" s="160"/>
      <c r="NJP202" s="159"/>
      <c r="NJQ202" s="158"/>
      <c r="NJR202" s="161"/>
      <c r="NJS202" s="160"/>
      <c r="NJT202" s="159"/>
      <c r="NJU202" s="158"/>
      <c r="NJV202" s="161"/>
      <c r="NJW202" s="160"/>
      <c r="NJX202" s="159"/>
      <c r="NJY202" s="158"/>
      <c r="NJZ202" s="161"/>
      <c r="NKA202" s="160"/>
      <c r="NKB202" s="159"/>
      <c r="NKC202" s="158"/>
      <c r="NKD202" s="161"/>
      <c r="NKE202" s="160"/>
      <c r="NKF202" s="159"/>
      <c r="NKG202" s="158"/>
      <c r="NKH202" s="161"/>
      <c r="NKI202" s="160"/>
      <c r="NKJ202" s="159"/>
      <c r="NKK202" s="158"/>
      <c r="NKL202" s="161"/>
      <c r="NKM202" s="160"/>
      <c r="NKN202" s="159"/>
      <c r="NKO202" s="158"/>
      <c r="NKP202" s="161"/>
      <c r="NKQ202" s="160"/>
      <c r="NKR202" s="159"/>
      <c r="NKS202" s="158"/>
      <c r="NKT202" s="161"/>
      <c r="NKU202" s="160"/>
      <c r="NKV202" s="159"/>
      <c r="NKW202" s="158"/>
      <c r="NKX202" s="161"/>
      <c r="NKY202" s="160"/>
      <c r="NKZ202" s="159"/>
      <c r="NLA202" s="158"/>
      <c r="NLB202" s="161"/>
      <c r="NLC202" s="160"/>
      <c r="NLD202" s="159"/>
      <c r="NLE202" s="158"/>
      <c r="NLF202" s="161"/>
      <c r="NLG202" s="160"/>
      <c r="NLH202" s="159"/>
      <c r="NLI202" s="158"/>
      <c r="NLJ202" s="161"/>
      <c r="NLK202" s="160"/>
      <c r="NLL202" s="159"/>
      <c r="NLM202" s="158"/>
      <c r="NLN202" s="161"/>
      <c r="NLO202" s="160"/>
      <c r="NLP202" s="159"/>
      <c r="NLQ202" s="158"/>
      <c r="NLR202" s="161"/>
      <c r="NLS202" s="160"/>
      <c r="NLT202" s="159"/>
      <c r="NLU202" s="158"/>
      <c r="NLV202" s="161"/>
      <c r="NLW202" s="160"/>
      <c r="NLX202" s="159"/>
      <c r="NLY202" s="158"/>
      <c r="NLZ202" s="161"/>
      <c r="NMA202" s="160"/>
      <c r="NMB202" s="159"/>
      <c r="NMC202" s="158"/>
      <c r="NMD202" s="161"/>
      <c r="NME202" s="160"/>
      <c r="NMF202" s="159"/>
      <c r="NMG202" s="158"/>
      <c r="NMH202" s="161"/>
      <c r="NMI202" s="160"/>
      <c r="NMJ202" s="159"/>
      <c r="NMK202" s="158"/>
      <c r="NML202" s="161"/>
      <c r="NMM202" s="160"/>
      <c r="NMN202" s="159"/>
      <c r="NMO202" s="158"/>
      <c r="NMP202" s="161"/>
      <c r="NMQ202" s="160"/>
      <c r="NMR202" s="159"/>
      <c r="NMS202" s="158"/>
      <c r="NMT202" s="161"/>
      <c r="NMU202" s="160"/>
      <c r="NMV202" s="159"/>
      <c r="NMW202" s="158"/>
      <c r="NMX202" s="161"/>
      <c r="NMY202" s="160"/>
      <c r="NMZ202" s="159"/>
      <c r="NNA202" s="158"/>
      <c r="NNB202" s="161"/>
      <c r="NNC202" s="160"/>
      <c r="NND202" s="159"/>
      <c r="NNE202" s="158"/>
      <c r="NNF202" s="161"/>
      <c r="NNG202" s="160"/>
      <c r="NNH202" s="159"/>
      <c r="NNI202" s="158"/>
      <c r="NNJ202" s="161"/>
      <c r="NNK202" s="672"/>
      <c r="NNL202" s="672"/>
      <c r="NNM202" s="672"/>
      <c r="NNN202" s="673"/>
      <c r="NNO202" s="167"/>
      <c r="NNP202" s="674"/>
      <c r="NNQ202" s="674"/>
      <c r="NNR202" s="674"/>
      <c r="NNS202" s="164"/>
      <c r="NNT202" s="160"/>
      <c r="NNU202" s="159"/>
      <c r="NNV202" s="158"/>
      <c r="NNW202" s="161"/>
      <c r="NNX202" s="160"/>
      <c r="NNY202" s="159"/>
      <c r="NNZ202" s="158"/>
      <c r="NOA202" s="161"/>
      <c r="NOB202" s="160"/>
      <c r="NOC202" s="159"/>
      <c r="NOD202" s="158"/>
      <c r="NOE202" s="161"/>
      <c r="NOF202" s="160"/>
      <c r="NOG202" s="159"/>
      <c r="NOH202" s="158"/>
      <c r="NOI202" s="161"/>
      <c r="NOJ202" s="160"/>
      <c r="NOK202" s="159"/>
      <c r="NOL202" s="158"/>
      <c r="NOM202" s="161"/>
      <c r="NON202" s="160"/>
      <c r="NOO202" s="159"/>
      <c r="NOP202" s="158"/>
      <c r="NOQ202" s="161"/>
      <c r="NOR202" s="160"/>
      <c r="NOS202" s="159"/>
      <c r="NOT202" s="158"/>
      <c r="NOU202" s="161"/>
      <c r="NOV202" s="160"/>
      <c r="NOW202" s="159"/>
      <c r="NOX202" s="158"/>
      <c r="NOY202" s="161"/>
      <c r="NOZ202" s="160"/>
      <c r="NPA202" s="159"/>
      <c r="NPB202" s="158"/>
      <c r="NPC202" s="161"/>
      <c r="NPD202" s="160"/>
      <c r="NPE202" s="159"/>
      <c r="NPF202" s="158"/>
      <c r="NPG202" s="161"/>
      <c r="NPH202" s="160"/>
      <c r="NPI202" s="159"/>
      <c r="NPJ202" s="158"/>
      <c r="NPK202" s="161"/>
      <c r="NPL202" s="160"/>
      <c r="NPM202" s="159"/>
      <c r="NPN202" s="158"/>
      <c r="NPO202" s="161"/>
      <c r="NPP202" s="160"/>
      <c r="NPQ202" s="159"/>
      <c r="NPR202" s="158"/>
      <c r="NPS202" s="161"/>
      <c r="NPT202" s="160"/>
      <c r="NPU202" s="159"/>
      <c r="NPV202" s="158"/>
      <c r="NPW202" s="161"/>
      <c r="NPX202" s="160"/>
      <c r="NPY202" s="159"/>
      <c r="NPZ202" s="158"/>
      <c r="NQA202" s="161"/>
      <c r="NQB202" s="160"/>
      <c r="NQC202" s="159"/>
      <c r="NQD202" s="158"/>
      <c r="NQE202" s="161"/>
      <c r="NQF202" s="160"/>
      <c r="NQG202" s="159"/>
      <c r="NQH202" s="158"/>
      <c r="NQI202" s="161"/>
      <c r="NQJ202" s="160"/>
      <c r="NQK202" s="159"/>
      <c r="NQL202" s="158"/>
      <c r="NQM202" s="161"/>
      <c r="NQN202" s="160"/>
      <c r="NQO202" s="159"/>
      <c r="NQP202" s="158"/>
      <c r="NQQ202" s="161"/>
      <c r="NQR202" s="160"/>
      <c r="NQS202" s="159"/>
      <c r="NQT202" s="158"/>
      <c r="NQU202" s="161"/>
      <c r="NQV202" s="160"/>
      <c r="NQW202" s="159"/>
      <c r="NQX202" s="158"/>
      <c r="NQY202" s="161"/>
      <c r="NQZ202" s="160"/>
      <c r="NRA202" s="159"/>
      <c r="NRB202" s="158"/>
      <c r="NRC202" s="161"/>
      <c r="NRD202" s="160"/>
      <c r="NRE202" s="159"/>
      <c r="NRF202" s="158"/>
      <c r="NRG202" s="161"/>
      <c r="NRH202" s="160"/>
      <c r="NRI202" s="159"/>
      <c r="NRJ202" s="158"/>
      <c r="NRK202" s="161"/>
      <c r="NRL202" s="160"/>
      <c r="NRM202" s="159"/>
      <c r="NRN202" s="158"/>
      <c r="NRO202" s="161"/>
      <c r="NRP202" s="160"/>
      <c r="NRQ202" s="159"/>
      <c r="NRR202" s="158"/>
      <c r="NRS202" s="161"/>
      <c r="NRT202" s="160"/>
      <c r="NRU202" s="159"/>
      <c r="NRV202" s="158"/>
      <c r="NRW202" s="161"/>
      <c r="NRX202" s="160"/>
      <c r="NRY202" s="159"/>
      <c r="NRZ202" s="158"/>
      <c r="NSA202" s="161"/>
      <c r="NSB202" s="160"/>
      <c r="NSC202" s="159"/>
      <c r="NSD202" s="158"/>
      <c r="NSE202" s="161"/>
      <c r="NSF202" s="160"/>
      <c r="NSG202" s="159"/>
      <c r="NSH202" s="158"/>
      <c r="NSI202" s="161"/>
      <c r="NSJ202" s="160"/>
      <c r="NSK202" s="159"/>
      <c r="NSL202" s="158"/>
      <c r="NSM202" s="161"/>
      <c r="NSN202" s="672"/>
      <c r="NSO202" s="672"/>
      <c r="NSP202" s="672"/>
      <c r="NSQ202" s="673"/>
      <c r="NSR202" s="167"/>
      <c r="NSS202" s="674"/>
      <c r="NST202" s="674"/>
      <c r="NSU202" s="674"/>
      <c r="NSV202" s="164"/>
      <c r="NSW202" s="160"/>
      <c r="NSX202" s="159"/>
      <c r="NSY202" s="158"/>
      <c r="NSZ202" s="161"/>
      <c r="NTA202" s="160"/>
      <c r="NTB202" s="159"/>
      <c r="NTC202" s="158"/>
      <c r="NTD202" s="161"/>
      <c r="NTE202" s="160"/>
      <c r="NTF202" s="159"/>
      <c r="NTG202" s="158"/>
      <c r="NTH202" s="161"/>
      <c r="NTI202" s="160"/>
      <c r="NTJ202" s="159"/>
      <c r="NTK202" s="158"/>
      <c r="NTL202" s="161"/>
      <c r="NTM202" s="160"/>
      <c r="NTN202" s="159"/>
      <c r="NTO202" s="158"/>
      <c r="NTP202" s="161"/>
      <c r="NTQ202" s="160"/>
      <c r="NTR202" s="159"/>
      <c r="NTS202" s="158"/>
      <c r="NTT202" s="161"/>
      <c r="NTU202" s="160"/>
      <c r="NTV202" s="159"/>
      <c r="NTW202" s="158"/>
      <c r="NTX202" s="161"/>
      <c r="NTY202" s="160"/>
      <c r="NTZ202" s="159"/>
      <c r="NUA202" s="158"/>
      <c r="NUB202" s="161"/>
      <c r="NUC202" s="160"/>
      <c r="NUD202" s="159"/>
      <c r="NUE202" s="158"/>
      <c r="NUF202" s="161"/>
      <c r="NUG202" s="160"/>
      <c r="NUH202" s="159"/>
      <c r="NUI202" s="158"/>
      <c r="NUJ202" s="161"/>
      <c r="NUK202" s="160"/>
      <c r="NUL202" s="159"/>
      <c r="NUM202" s="158"/>
      <c r="NUN202" s="161"/>
      <c r="NUO202" s="160"/>
      <c r="NUP202" s="159"/>
      <c r="NUQ202" s="158"/>
      <c r="NUR202" s="161"/>
      <c r="NUS202" s="160"/>
      <c r="NUT202" s="159"/>
      <c r="NUU202" s="158"/>
      <c r="NUV202" s="161"/>
      <c r="NUW202" s="160"/>
      <c r="NUX202" s="159"/>
      <c r="NUY202" s="158"/>
      <c r="NUZ202" s="161"/>
      <c r="NVA202" s="160"/>
      <c r="NVB202" s="159"/>
      <c r="NVC202" s="158"/>
      <c r="NVD202" s="161"/>
      <c r="NVE202" s="160"/>
      <c r="NVF202" s="159"/>
      <c r="NVG202" s="158"/>
      <c r="NVH202" s="161"/>
      <c r="NVI202" s="160"/>
      <c r="NVJ202" s="159"/>
      <c r="NVK202" s="158"/>
      <c r="NVL202" s="161"/>
      <c r="NVM202" s="160"/>
      <c r="NVN202" s="159"/>
      <c r="NVO202" s="158"/>
      <c r="NVP202" s="161"/>
      <c r="NVQ202" s="160"/>
      <c r="NVR202" s="159"/>
      <c r="NVS202" s="158"/>
      <c r="NVT202" s="161"/>
      <c r="NVU202" s="160"/>
      <c r="NVV202" s="159"/>
      <c r="NVW202" s="158"/>
      <c r="NVX202" s="161"/>
      <c r="NVY202" s="160"/>
      <c r="NVZ202" s="159"/>
      <c r="NWA202" s="158"/>
      <c r="NWB202" s="161"/>
      <c r="NWC202" s="160"/>
      <c r="NWD202" s="159"/>
      <c r="NWE202" s="158"/>
      <c r="NWF202" s="161"/>
      <c r="NWG202" s="160"/>
      <c r="NWH202" s="159"/>
      <c r="NWI202" s="158"/>
      <c r="NWJ202" s="161"/>
      <c r="NWK202" s="160"/>
      <c r="NWL202" s="159"/>
      <c r="NWM202" s="158"/>
      <c r="NWN202" s="161"/>
      <c r="NWO202" s="160"/>
      <c r="NWP202" s="159"/>
      <c r="NWQ202" s="158"/>
      <c r="NWR202" s="161"/>
      <c r="NWS202" s="160"/>
      <c r="NWT202" s="159"/>
      <c r="NWU202" s="158"/>
      <c r="NWV202" s="161"/>
      <c r="NWW202" s="160"/>
      <c r="NWX202" s="159"/>
      <c r="NWY202" s="158"/>
      <c r="NWZ202" s="161"/>
      <c r="NXA202" s="160"/>
      <c r="NXB202" s="159"/>
      <c r="NXC202" s="158"/>
      <c r="NXD202" s="161"/>
      <c r="NXE202" s="160"/>
      <c r="NXF202" s="159"/>
      <c r="NXG202" s="158"/>
      <c r="NXH202" s="161"/>
      <c r="NXI202" s="160"/>
      <c r="NXJ202" s="159"/>
      <c r="NXK202" s="158"/>
      <c r="NXL202" s="161"/>
      <c r="NXM202" s="160"/>
      <c r="NXN202" s="159"/>
      <c r="NXO202" s="158"/>
      <c r="NXP202" s="161"/>
      <c r="NXQ202" s="672"/>
      <c r="NXR202" s="672"/>
      <c r="NXS202" s="672"/>
      <c r="NXT202" s="673"/>
      <c r="NXU202" s="167"/>
      <c r="NXV202" s="674"/>
      <c r="NXW202" s="674"/>
      <c r="NXX202" s="674"/>
      <c r="NXY202" s="164"/>
      <c r="NXZ202" s="160"/>
      <c r="NYA202" s="159"/>
      <c r="NYB202" s="158"/>
      <c r="NYC202" s="161"/>
      <c r="NYD202" s="160"/>
      <c r="NYE202" s="159"/>
      <c r="NYF202" s="158"/>
      <c r="NYG202" s="161"/>
      <c r="NYH202" s="160"/>
      <c r="NYI202" s="159"/>
      <c r="NYJ202" s="158"/>
      <c r="NYK202" s="161"/>
      <c r="NYL202" s="160"/>
      <c r="NYM202" s="159"/>
      <c r="NYN202" s="158"/>
      <c r="NYO202" s="161"/>
      <c r="NYP202" s="160"/>
      <c r="NYQ202" s="159"/>
      <c r="NYR202" s="158"/>
      <c r="NYS202" s="161"/>
      <c r="NYT202" s="160"/>
      <c r="NYU202" s="159"/>
      <c r="NYV202" s="158"/>
      <c r="NYW202" s="161"/>
      <c r="NYX202" s="160"/>
      <c r="NYY202" s="159"/>
      <c r="NYZ202" s="158"/>
      <c r="NZA202" s="161"/>
      <c r="NZB202" s="160"/>
      <c r="NZC202" s="159"/>
      <c r="NZD202" s="158"/>
      <c r="NZE202" s="161"/>
      <c r="NZF202" s="160"/>
      <c r="NZG202" s="159"/>
      <c r="NZH202" s="158"/>
      <c r="NZI202" s="161"/>
      <c r="NZJ202" s="160"/>
      <c r="NZK202" s="159"/>
      <c r="NZL202" s="158"/>
      <c r="NZM202" s="161"/>
      <c r="NZN202" s="160"/>
      <c r="NZO202" s="159"/>
      <c r="NZP202" s="158"/>
      <c r="NZQ202" s="161"/>
      <c r="NZR202" s="160"/>
      <c r="NZS202" s="159"/>
      <c r="NZT202" s="158"/>
      <c r="NZU202" s="161"/>
      <c r="NZV202" s="160"/>
      <c r="NZW202" s="159"/>
      <c r="NZX202" s="158"/>
      <c r="NZY202" s="161"/>
      <c r="NZZ202" s="160"/>
      <c r="OAA202" s="159"/>
      <c r="OAB202" s="158"/>
      <c r="OAC202" s="161"/>
      <c r="OAD202" s="160"/>
      <c r="OAE202" s="159"/>
      <c r="OAF202" s="158"/>
      <c r="OAG202" s="161"/>
      <c r="OAH202" s="160"/>
      <c r="OAI202" s="159"/>
      <c r="OAJ202" s="158"/>
      <c r="OAK202" s="161"/>
      <c r="OAL202" s="160"/>
      <c r="OAM202" s="159"/>
      <c r="OAN202" s="158"/>
      <c r="OAO202" s="161"/>
      <c r="OAP202" s="160"/>
      <c r="OAQ202" s="159"/>
      <c r="OAR202" s="158"/>
      <c r="OAS202" s="161"/>
      <c r="OAT202" s="160"/>
      <c r="OAU202" s="159"/>
      <c r="OAV202" s="158"/>
      <c r="OAW202" s="161"/>
      <c r="OAX202" s="160"/>
      <c r="OAY202" s="159"/>
      <c r="OAZ202" s="158"/>
      <c r="OBA202" s="161"/>
      <c r="OBB202" s="160"/>
      <c r="OBC202" s="159"/>
      <c r="OBD202" s="158"/>
      <c r="OBE202" s="161"/>
      <c r="OBF202" s="160"/>
      <c r="OBG202" s="159"/>
      <c r="OBH202" s="158"/>
      <c r="OBI202" s="161"/>
      <c r="OBJ202" s="160"/>
      <c r="OBK202" s="159"/>
      <c r="OBL202" s="158"/>
      <c r="OBM202" s="161"/>
      <c r="OBN202" s="160"/>
      <c r="OBO202" s="159"/>
      <c r="OBP202" s="158"/>
      <c r="OBQ202" s="161"/>
      <c r="OBR202" s="160"/>
      <c r="OBS202" s="159"/>
      <c r="OBT202" s="158"/>
      <c r="OBU202" s="161"/>
      <c r="OBV202" s="160"/>
      <c r="OBW202" s="159"/>
      <c r="OBX202" s="158"/>
      <c r="OBY202" s="161"/>
      <c r="OBZ202" s="160"/>
      <c r="OCA202" s="159"/>
      <c r="OCB202" s="158"/>
      <c r="OCC202" s="161"/>
      <c r="OCD202" s="160"/>
      <c r="OCE202" s="159"/>
      <c r="OCF202" s="158"/>
      <c r="OCG202" s="161"/>
      <c r="OCH202" s="160"/>
      <c r="OCI202" s="159"/>
      <c r="OCJ202" s="158"/>
      <c r="OCK202" s="161"/>
      <c r="OCL202" s="160"/>
      <c r="OCM202" s="159"/>
      <c r="OCN202" s="158"/>
      <c r="OCO202" s="161"/>
      <c r="OCP202" s="160"/>
      <c r="OCQ202" s="159"/>
      <c r="OCR202" s="158"/>
      <c r="OCS202" s="161"/>
      <c r="OCT202" s="672"/>
      <c r="OCU202" s="672"/>
      <c r="OCV202" s="672"/>
      <c r="OCW202" s="673"/>
      <c r="OCX202" s="167"/>
      <c r="OCY202" s="674"/>
      <c r="OCZ202" s="674"/>
      <c r="ODA202" s="674"/>
      <c r="ODB202" s="164"/>
      <c r="ODC202" s="160"/>
      <c r="ODD202" s="159"/>
      <c r="ODE202" s="158"/>
      <c r="ODF202" s="161"/>
      <c r="ODG202" s="160"/>
      <c r="ODH202" s="159"/>
      <c r="ODI202" s="158"/>
      <c r="ODJ202" s="161"/>
      <c r="ODK202" s="160"/>
      <c r="ODL202" s="159"/>
      <c r="ODM202" s="158"/>
      <c r="ODN202" s="161"/>
      <c r="ODO202" s="160"/>
      <c r="ODP202" s="159"/>
      <c r="ODQ202" s="158"/>
      <c r="ODR202" s="161"/>
      <c r="ODS202" s="160"/>
      <c r="ODT202" s="159"/>
      <c r="ODU202" s="158"/>
      <c r="ODV202" s="161"/>
      <c r="ODW202" s="160"/>
      <c r="ODX202" s="159"/>
      <c r="ODY202" s="158"/>
      <c r="ODZ202" s="161"/>
      <c r="OEA202" s="160"/>
      <c r="OEB202" s="159"/>
      <c r="OEC202" s="158"/>
      <c r="OED202" s="161"/>
      <c r="OEE202" s="160"/>
      <c r="OEF202" s="159"/>
      <c r="OEG202" s="158"/>
      <c r="OEH202" s="161"/>
      <c r="OEI202" s="160"/>
      <c r="OEJ202" s="159"/>
      <c r="OEK202" s="158"/>
      <c r="OEL202" s="161"/>
      <c r="OEM202" s="160"/>
      <c r="OEN202" s="159"/>
      <c r="OEO202" s="158"/>
      <c r="OEP202" s="161"/>
      <c r="OEQ202" s="160"/>
      <c r="OER202" s="159"/>
      <c r="OES202" s="158"/>
      <c r="OET202" s="161"/>
      <c r="OEU202" s="160"/>
      <c r="OEV202" s="159"/>
      <c r="OEW202" s="158"/>
      <c r="OEX202" s="161"/>
      <c r="OEY202" s="160"/>
      <c r="OEZ202" s="159"/>
      <c r="OFA202" s="158"/>
      <c r="OFB202" s="161"/>
      <c r="OFC202" s="160"/>
      <c r="OFD202" s="159"/>
      <c r="OFE202" s="158"/>
      <c r="OFF202" s="161"/>
      <c r="OFG202" s="160"/>
      <c r="OFH202" s="159"/>
      <c r="OFI202" s="158"/>
      <c r="OFJ202" s="161"/>
      <c r="OFK202" s="160"/>
      <c r="OFL202" s="159"/>
      <c r="OFM202" s="158"/>
      <c r="OFN202" s="161"/>
      <c r="OFO202" s="160"/>
      <c r="OFP202" s="159"/>
      <c r="OFQ202" s="158"/>
      <c r="OFR202" s="161"/>
      <c r="OFS202" s="160"/>
      <c r="OFT202" s="159"/>
      <c r="OFU202" s="158"/>
      <c r="OFV202" s="161"/>
      <c r="OFW202" s="160"/>
      <c r="OFX202" s="159"/>
      <c r="OFY202" s="158"/>
      <c r="OFZ202" s="161"/>
      <c r="OGA202" s="160"/>
      <c r="OGB202" s="159"/>
      <c r="OGC202" s="158"/>
      <c r="OGD202" s="161"/>
      <c r="OGE202" s="160"/>
      <c r="OGF202" s="159"/>
      <c r="OGG202" s="158"/>
      <c r="OGH202" s="161"/>
      <c r="OGI202" s="160"/>
      <c r="OGJ202" s="159"/>
      <c r="OGK202" s="158"/>
      <c r="OGL202" s="161"/>
      <c r="OGM202" s="160"/>
      <c r="OGN202" s="159"/>
      <c r="OGO202" s="158"/>
      <c r="OGP202" s="161"/>
      <c r="OGQ202" s="160"/>
      <c r="OGR202" s="159"/>
      <c r="OGS202" s="158"/>
      <c r="OGT202" s="161"/>
      <c r="OGU202" s="160"/>
      <c r="OGV202" s="159"/>
      <c r="OGW202" s="158"/>
      <c r="OGX202" s="161"/>
      <c r="OGY202" s="160"/>
      <c r="OGZ202" s="159"/>
      <c r="OHA202" s="158"/>
      <c r="OHB202" s="161"/>
      <c r="OHC202" s="160"/>
      <c r="OHD202" s="159"/>
      <c r="OHE202" s="158"/>
      <c r="OHF202" s="161"/>
      <c r="OHG202" s="160"/>
      <c r="OHH202" s="159"/>
      <c r="OHI202" s="158"/>
      <c r="OHJ202" s="161"/>
      <c r="OHK202" s="160"/>
      <c r="OHL202" s="159"/>
      <c r="OHM202" s="158"/>
      <c r="OHN202" s="161"/>
      <c r="OHO202" s="160"/>
      <c r="OHP202" s="159"/>
      <c r="OHQ202" s="158"/>
      <c r="OHR202" s="161"/>
      <c r="OHS202" s="160"/>
      <c r="OHT202" s="159"/>
      <c r="OHU202" s="158"/>
      <c r="OHV202" s="161"/>
      <c r="OHW202" s="672"/>
      <c r="OHX202" s="672"/>
      <c r="OHY202" s="672"/>
      <c r="OHZ202" s="673"/>
      <c r="OIA202" s="167"/>
      <c r="OIB202" s="674"/>
      <c r="OIC202" s="674"/>
      <c r="OID202" s="674"/>
      <c r="OIE202" s="164"/>
      <c r="OIF202" s="160"/>
      <c r="OIG202" s="159"/>
      <c r="OIH202" s="158"/>
      <c r="OII202" s="161"/>
      <c r="OIJ202" s="160"/>
      <c r="OIK202" s="159"/>
      <c r="OIL202" s="158"/>
      <c r="OIM202" s="161"/>
      <c r="OIN202" s="160"/>
      <c r="OIO202" s="159"/>
      <c r="OIP202" s="158"/>
      <c r="OIQ202" s="161"/>
      <c r="OIR202" s="160"/>
      <c r="OIS202" s="159"/>
      <c r="OIT202" s="158"/>
      <c r="OIU202" s="161"/>
      <c r="OIV202" s="160"/>
      <c r="OIW202" s="159"/>
      <c r="OIX202" s="158"/>
      <c r="OIY202" s="161"/>
      <c r="OIZ202" s="160"/>
      <c r="OJA202" s="159"/>
      <c r="OJB202" s="158"/>
      <c r="OJC202" s="161"/>
      <c r="OJD202" s="160"/>
      <c r="OJE202" s="159"/>
      <c r="OJF202" s="158"/>
      <c r="OJG202" s="161"/>
      <c r="OJH202" s="160"/>
      <c r="OJI202" s="159"/>
      <c r="OJJ202" s="158"/>
      <c r="OJK202" s="161"/>
      <c r="OJL202" s="160"/>
      <c r="OJM202" s="159"/>
      <c r="OJN202" s="158"/>
      <c r="OJO202" s="161"/>
      <c r="OJP202" s="160"/>
      <c r="OJQ202" s="159"/>
      <c r="OJR202" s="158"/>
      <c r="OJS202" s="161"/>
      <c r="OJT202" s="160"/>
      <c r="OJU202" s="159"/>
      <c r="OJV202" s="158"/>
      <c r="OJW202" s="161"/>
      <c r="OJX202" s="160"/>
      <c r="OJY202" s="159"/>
      <c r="OJZ202" s="158"/>
      <c r="OKA202" s="161"/>
      <c r="OKB202" s="160"/>
      <c r="OKC202" s="159"/>
      <c r="OKD202" s="158"/>
      <c r="OKE202" s="161"/>
      <c r="OKF202" s="160"/>
      <c r="OKG202" s="159"/>
      <c r="OKH202" s="158"/>
      <c r="OKI202" s="161"/>
      <c r="OKJ202" s="160"/>
      <c r="OKK202" s="159"/>
      <c r="OKL202" s="158"/>
      <c r="OKM202" s="161"/>
      <c r="OKN202" s="160"/>
      <c r="OKO202" s="159"/>
      <c r="OKP202" s="158"/>
      <c r="OKQ202" s="161"/>
      <c r="OKR202" s="160"/>
      <c r="OKS202" s="159"/>
      <c r="OKT202" s="158"/>
      <c r="OKU202" s="161"/>
      <c r="OKV202" s="160"/>
      <c r="OKW202" s="159"/>
      <c r="OKX202" s="158"/>
      <c r="OKY202" s="161"/>
      <c r="OKZ202" s="160"/>
      <c r="OLA202" s="159"/>
      <c r="OLB202" s="158"/>
      <c r="OLC202" s="161"/>
      <c r="OLD202" s="160"/>
      <c r="OLE202" s="159"/>
      <c r="OLF202" s="158"/>
      <c r="OLG202" s="161"/>
      <c r="OLH202" s="160"/>
      <c r="OLI202" s="159"/>
      <c r="OLJ202" s="158"/>
      <c r="OLK202" s="161"/>
      <c r="OLL202" s="160"/>
      <c r="OLM202" s="159"/>
      <c r="OLN202" s="158"/>
      <c r="OLO202" s="161"/>
      <c r="OLP202" s="160"/>
      <c r="OLQ202" s="159"/>
      <c r="OLR202" s="158"/>
      <c r="OLS202" s="161"/>
      <c r="OLT202" s="160"/>
      <c r="OLU202" s="159"/>
      <c r="OLV202" s="158"/>
      <c r="OLW202" s="161"/>
      <c r="OLX202" s="160"/>
      <c r="OLY202" s="159"/>
      <c r="OLZ202" s="158"/>
      <c r="OMA202" s="161"/>
      <c r="OMB202" s="160"/>
      <c r="OMC202" s="159"/>
      <c r="OMD202" s="158"/>
      <c r="OME202" s="161"/>
      <c r="OMF202" s="160"/>
      <c r="OMG202" s="159"/>
      <c r="OMH202" s="158"/>
      <c r="OMI202" s="161"/>
      <c r="OMJ202" s="160"/>
      <c r="OMK202" s="159"/>
      <c r="OML202" s="158"/>
      <c r="OMM202" s="161"/>
      <c r="OMN202" s="160"/>
      <c r="OMO202" s="159"/>
      <c r="OMP202" s="158"/>
      <c r="OMQ202" s="161"/>
      <c r="OMR202" s="160"/>
      <c r="OMS202" s="159"/>
      <c r="OMT202" s="158"/>
      <c r="OMU202" s="161"/>
      <c r="OMV202" s="160"/>
      <c r="OMW202" s="159"/>
      <c r="OMX202" s="158"/>
      <c r="OMY202" s="161"/>
      <c r="OMZ202" s="672"/>
      <c r="ONA202" s="672"/>
      <c r="ONB202" s="672"/>
      <c r="ONC202" s="673"/>
      <c r="OND202" s="167"/>
      <c r="ONE202" s="674"/>
      <c r="ONF202" s="674"/>
      <c r="ONG202" s="674"/>
      <c r="ONH202" s="164"/>
      <c r="ONI202" s="160"/>
      <c r="ONJ202" s="159"/>
      <c r="ONK202" s="158"/>
      <c r="ONL202" s="161"/>
      <c r="ONM202" s="160"/>
      <c r="ONN202" s="159"/>
      <c r="ONO202" s="158"/>
      <c r="ONP202" s="161"/>
      <c r="ONQ202" s="160"/>
      <c r="ONR202" s="159"/>
      <c r="ONS202" s="158"/>
      <c r="ONT202" s="161"/>
      <c r="ONU202" s="160"/>
      <c r="ONV202" s="159"/>
      <c r="ONW202" s="158"/>
      <c r="ONX202" s="161"/>
      <c r="ONY202" s="160"/>
      <c r="ONZ202" s="159"/>
      <c r="OOA202" s="158"/>
      <c r="OOB202" s="161"/>
      <c r="OOC202" s="160"/>
      <c r="OOD202" s="159"/>
      <c r="OOE202" s="158"/>
      <c r="OOF202" s="161"/>
      <c r="OOG202" s="160"/>
      <c r="OOH202" s="159"/>
      <c r="OOI202" s="158"/>
      <c r="OOJ202" s="161"/>
      <c r="OOK202" s="160"/>
      <c r="OOL202" s="159"/>
      <c r="OOM202" s="158"/>
      <c r="OON202" s="161"/>
      <c r="OOO202" s="160"/>
      <c r="OOP202" s="159"/>
      <c r="OOQ202" s="158"/>
      <c r="OOR202" s="161"/>
      <c r="OOS202" s="160"/>
      <c r="OOT202" s="159"/>
      <c r="OOU202" s="158"/>
      <c r="OOV202" s="161"/>
      <c r="OOW202" s="160"/>
      <c r="OOX202" s="159"/>
      <c r="OOY202" s="158"/>
      <c r="OOZ202" s="161"/>
      <c r="OPA202" s="160"/>
      <c r="OPB202" s="159"/>
      <c r="OPC202" s="158"/>
      <c r="OPD202" s="161"/>
      <c r="OPE202" s="160"/>
      <c r="OPF202" s="159"/>
      <c r="OPG202" s="158"/>
      <c r="OPH202" s="161"/>
      <c r="OPI202" s="160"/>
      <c r="OPJ202" s="159"/>
      <c r="OPK202" s="158"/>
      <c r="OPL202" s="161"/>
      <c r="OPM202" s="160"/>
      <c r="OPN202" s="159"/>
      <c r="OPO202" s="158"/>
      <c r="OPP202" s="161"/>
      <c r="OPQ202" s="160"/>
      <c r="OPR202" s="159"/>
      <c r="OPS202" s="158"/>
      <c r="OPT202" s="161"/>
      <c r="OPU202" s="160"/>
      <c r="OPV202" s="159"/>
      <c r="OPW202" s="158"/>
      <c r="OPX202" s="161"/>
      <c r="OPY202" s="160"/>
      <c r="OPZ202" s="159"/>
      <c r="OQA202" s="158"/>
      <c r="OQB202" s="161"/>
      <c r="OQC202" s="160"/>
      <c r="OQD202" s="159"/>
      <c r="OQE202" s="158"/>
      <c r="OQF202" s="161"/>
      <c r="OQG202" s="160"/>
      <c r="OQH202" s="159"/>
      <c r="OQI202" s="158"/>
      <c r="OQJ202" s="161"/>
      <c r="OQK202" s="160"/>
      <c r="OQL202" s="159"/>
      <c r="OQM202" s="158"/>
      <c r="OQN202" s="161"/>
      <c r="OQO202" s="160"/>
      <c r="OQP202" s="159"/>
      <c r="OQQ202" s="158"/>
      <c r="OQR202" s="161"/>
      <c r="OQS202" s="160"/>
      <c r="OQT202" s="159"/>
      <c r="OQU202" s="158"/>
      <c r="OQV202" s="161"/>
      <c r="OQW202" s="160"/>
      <c r="OQX202" s="159"/>
      <c r="OQY202" s="158"/>
      <c r="OQZ202" s="161"/>
      <c r="ORA202" s="160"/>
      <c r="ORB202" s="159"/>
      <c r="ORC202" s="158"/>
      <c r="ORD202" s="161"/>
      <c r="ORE202" s="160"/>
      <c r="ORF202" s="159"/>
      <c r="ORG202" s="158"/>
      <c r="ORH202" s="161"/>
      <c r="ORI202" s="160"/>
      <c r="ORJ202" s="159"/>
      <c r="ORK202" s="158"/>
      <c r="ORL202" s="161"/>
      <c r="ORM202" s="160"/>
      <c r="ORN202" s="159"/>
      <c r="ORO202" s="158"/>
      <c r="ORP202" s="161"/>
      <c r="ORQ202" s="160"/>
      <c r="ORR202" s="159"/>
      <c r="ORS202" s="158"/>
      <c r="ORT202" s="161"/>
      <c r="ORU202" s="160"/>
      <c r="ORV202" s="159"/>
      <c r="ORW202" s="158"/>
      <c r="ORX202" s="161"/>
      <c r="ORY202" s="160"/>
      <c r="ORZ202" s="159"/>
      <c r="OSA202" s="158"/>
      <c r="OSB202" s="161"/>
      <c r="OSC202" s="672"/>
      <c r="OSD202" s="672"/>
      <c r="OSE202" s="672"/>
      <c r="OSF202" s="673"/>
      <c r="OSG202" s="167"/>
      <c r="OSH202" s="674"/>
      <c r="OSI202" s="674"/>
      <c r="OSJ202" s="674"/>
      <c r="OSK202" s="164"/>
      <c r="OSL202" s="160"/>
      <c r="OSM202" s="159"/>
      <c r="OSN202" s="158"/>
      <c r="OSO202" s="161"/>
      <c r="OSP202" s="160"/>
      <c r="OSQ202" s="159"/>
      <c r="OSR202" s="158"/>
      <c r="OSS202" s="161"/>
      <c r="OST202" s="160"/>
      <c r="OSU202" s="159"/>
      <c r="OSV202" s="158"/>
      <c r="OSW202" s="161"/>
      <c r="OSX202" s="160"/>
      <c r="OSY202" s="159"/>
      <c r="OSZ202" s="158"/>
      <c r="OTA202" s="161"/>
      <c r="OTB202" s="160"/>
      <c r="OTC202" s="159"/>
      <c r="OTD202" s="158"/>
      <c r="OTE202" s="161"/>
      <c r="OTF202" s="160"/>
      <c r="OTG202" s="159"/>
      <c r="OTH202" s="158"/>
      <c r="OTI202" s="161"/>
      <c r="OTJ202" s="160"/>
      <c r="OTK202" s="159"/>
      <c r="OTL202" s="158"/>
      <c r="OTM202" s="161"/>
      <c r="OTN202" s="160"/>
      <c r="OTO202" s="159"/>
      <c r="OTP202" s="158"/>
      <c r="OTQ202" s="161"/>
      <c r="OTR202" s="160"/>
      <c r="OTS202" s="159"/>
      <c r="OTT202" s="158"/>
      <c r="OTU202" s="161"/>
      <c r="OTV202" s="160"/>
      <c r="OTW202" s="159"/>
      <c r="OTX202" s="158"/>
      <c r="OTY202" s="161"/>
      <c r="OTZ202" s="160"/>
      <c r="OUA202" s="159"/>
      <c r="OUB202" s="158"/>
      <c r="OUC202" s="161"/>
      <c r="OUD202" s="160"/>
      <c r="OUE202" s="159"/>
      <c r="OUF202" s="158"/>
      <c r="OUG202" s="161"/>
      <c r="OUH202" s="160"/>
      <c r="OUI202" s="159"/>
      <c r="OUJ202" s="158"/>
      <c r="OUK202" s="161"/>
      <c r="OUL202" s="160"/>
      <c r="OUM202" s="159"/>
      <c r="OUN202" s="158"/>
      <c r="OUO202" s="161"/>
      <c r="OUP202" s="160"/>
      <c r="OUQ202" s="159"/>
      <c r="OUR202" s="158"/>
      <c r="OUS202" s="161"/>
      <c r="OUT202" s="160"/>
      <c r="OUU202" s="159"/>
      <c r="OUV202" s="158"/>
      <c r="OUW202" s="161"/>
      <c r="OUX202" s="160"/>
      <c r="OUY202" s="159"/>
      <c r="OUZ202" s="158"/>
      <c r="OVA202" s="161"/>
      <c r="OVB202" s="160"/>
      <c r="OVC202" s="159"/>
      <c r="OVD202" s="158"/>
      <c r="OVE202" s="161"/>
      <c r="OVF202" s="160"/>
      <c r="OVG202" s="159"/>
      <c r="OVH202" s="158"/>
      <c r="OVI202" s="161"/>
      <c r="OVJ202" s="160"/>
      <c r="OVK202" s="159"/>
      <c r="OVL202" s="158"/>
      <c r="OVM202" s="161"/>
      <c r="OVN202" s="160"/>
      <c r="OVO202" s="159"/>
      <c r="OVP202" s="158"/>
      <c r="OVQ202" s="161"/>
      <c r="OVR202" s="160"/>
      <c r="OVS202" s="159"/>
      <c r="OVT202" s="158"/>
      <c r="OVU202" s="161"/>
      <c r="OVV202" s="160"/>
      <c r="OVW202" s="159"/>
      <c r="OVX202" s="158"/>
      <c r="OVY202" s="161"/>
      <c r="OVZ202" s="160"/>
      <c r="OWA202" s="159"/>
      <c r="OWB202" s="158"/>
      <c r="OWC202" s="161"/>
      <c r="OWD202" s="160"/>
      <c r="OWE202" s="159"/>
      <c r="OWF202" s="158"/>
      <c r="OWG202" s="161"/>
      <c r="OWH202" s="160"/>
      <c r="OWI202" s="159"/>
      <c r="OWJ202" s="158"/>
      <c r="OWK202" s="161"/>
      <c r="OWL202" s="160"/>
      <c r="OWM202" s="159"/>
      <c r="OWN202" s="158"/>
      <c r="OWO202" s="161"/>
      <c r="OWP202" s="160"/>
      <c r="OWQ202" s="159"/>
      <c r="OWR202" s="158"/>
      <c r="OWS202" s="161"/>
      <c r="OWT202" s="160"/>
      <c r="OWU202" s="159"/>
      <c r="OWV202" s="158"/>
      <c r="OWW202" s="161"/>
      <c r="OWX202" s="160"/>
      <c r="OWY202" s="159"/>
      <c r="OWZ202" s="158"/>
      <c r="OXA202" s="161"/>
      <c r="OXB202" s="160"/>
      <c r="OXC202" s="159"/>
      <c r="OXD202" s="158"/>
      <c r="OXE202" s="161"/>
      <c r="OXF202" s="672"/>
      <c r="OXG202" s="672"/>
      <c r="OXH202" s="672"/>
      <c r="OXI202" s="673"/>
      <c r="OXJ202" s="167"/>
      <c r="OXK202" s="674"/>
      <c r="OXL202" s="674"/>
      <c r="OXM202" s="674"/>
      <c r="OXN202" s="164"/>
      <c r="OXO202" s="160"/>
      <c r="OXP202" s="159"/>
      <c r="OXQ202" s="158"/>
      <c r="OXR202" s="161"/>
      <c r="OXS202" s="160"/>
      <c r="OXT202" s="159"/>
      <c r="OXU202" s="158"/>
      <c r="OXV202" s="161"/>
      <c r="OXW202" s="160"/>
      <c r="OXX202" s="159"/>
      <c r="OXY202" s="158"/>
      <c r="OXZ202" s="161"/>
      <c r="OYA202" s="160"/>
      <c r="OYB202" s="159"/>
      <c r="OYC202" s="158"/>
      <c r="OYD202" s="161"/>
      <c r="OYE202" s="160"/>
      <c r="OYF202" s="159"/>
      <c r="OYG202" s="158"/>
      <c r="OYH202" s="161"/>
      <c r="OYI202" s="160"/>
      <c r="OYJ202" s="159"/>
      <c r="OYK202" s="158"/>
      <c r="OYL202" s="161"/>
      <c r="OYM202" s="160"/>
      <c r="OYN202" s="159"/>
      <c r="OYO202" s="158"/>
      <c r="OYP202" s="161"/>
      <c r="OYQ202" s="160"/>
      <c r="OYR202" s="159"/>
      <c r="OYS202" s="158"/>
      <c r="OYT202" s="161"/>
      <c r="OYU202" s="160"/>
      <c r="OYV202" s="159"/>
      <c r="OYW202" s="158"/>
      <c r="OYX202" s="161"/>
      <c r="OYY202" s="160"/>
      <c r="OYZ202" s="159"/>
      <c r="OZA202" s="158"/>
      <c r="OZB202" s="161"/>
      <c r="OZC202" s="160"/>
      <c r="OZD202" s="159"/>
      <c r="OZE202" s="158"/>
      <c r="OZF202" s="161"/>
      <c r="OZG202" s="160"/>
      <c r="OZH202" s="159"/>
      <c r="OZI202" s="158"/>
      <c r="OZJ202" s="161"/>
      <c r="OZK202" s="160"/>
      <c r="OZL202" s="159"/>
      <c r="OZM202" s="158"/>
      <c r="OZN202" s="161"/>
      <c r="OZO202" s="160"/>
      <c r="OZP202" s="159"/>
      <c r="OZQ202" s="158"/>
      <c r="OZR202" s="161"/>
      <c r="OZS202" s="160"/>
      <c r="OZT202" s="159"/>
      <c r="OZU202" s="158"/>
      <c r="OZV202" s="161"/>
      <c r="OZW202" s="160"/>
      <c r="OZX202" s="159"/>
      <c r="OZY202" s="158"/>
      <c r="OZZ202" s="161"/>
      <c r="PAA202" s="160"/>
      <c r="PAB202" s="159"/>
      <c r="PAC202" s="158"/>
      <c r="PAD202" s="161"/>
      <c r="PAE202" s="160"/>
      <c r="PAF202" s="159"/>
      <c r="PAG202" s="158"/>
      <c r="PAH202" s="161"/>
      <c r="PAI202" s="160"/>
      <c r="PAJ202" s="159"/>
      <c r="PAK202" s="158"/>
      <c r="PAL202" s="161"/>
      <c r="PAM202" s="160"/>
      <c r="PAN202" s="159"/>
      <c r="PAO202" s="158"/>
      <c r="PAP202" s="161"/>
      <c r="PAQ202" s="160"/>
      <c r="PAR202" s="159"/>
      <c r="PAS202" s="158"/>
      <c r="PAT202" s="161"/>
      <c r="PAU202" s="160"/>
      <c r="PAV202" s="159"/>
      <c r="PAW202" s="158"/>
      <c r="PAX202" s="161"/>
      <c r="PAY202" s="160"/>
      <c r="PAZ202" s="159"/>
      <c r="PBA202" s="158"/>
      <c r="PBB202" s="161"/>
      <c r="PBC202" s="160"/>
      <c r="PBD202" s="159"/>
      <c r="PBE202" s="158"/>
      <c r="PBF202" s="161"/>
      <c r="PBG202" s="160"/>
      <c r="PBH202" s="159"/>
      <c r="PBI202" s="158"/>
      <c r="PBJ202" s="161"/>
      <c r="PBK202" s="160"/>
      <c r="PBL202" s="159"/>
      <c r="PBM202" s="158"/>
      <c r="PBN202" s="161"/>
      <c r="PBO202" s="160"/>
      <c r="PBP202" s="159"/>
      <c r="PBQ202" s="158"/>
      <c r="PBR202" s="161"/>
      <c r="PBS202" s="160"/>
      <c r="PBT202" s="159"/>
      <c r="PBU202" s="158"/>
      <c r="PBV202" s="161"/>
      <c r="PBW202" s="160"/>
      <c r="PBX202" s="159"/>
      <c r="PBY202" s="158"/>
      <c r="PBZ202" s="161"/>
      <c r="PCA202" s="160"/>
      <c r="PCB202" s="159"/>
      <c r="PCC202" s="158"/>
      <c r="PCD202" s="161"/>
      <c r="PCE202" s="160"/>
      <c r="PCF202" s="159"/>
      <c r="PCG202" s="158"/>
      <c r="PCH202" s="161"/>
      <c r="PCI202" s="672"/>
      <c r="PCJ202" s="672"/>
      <c r="PCK202" s="672"/>
      <c r="PCL202" s="673"/>
      <c r="PCM202" s="167"/>
      <c r="PCN202" s="674"/>
      <c r="PCO202" s="674"/>
      <c r="PCP202" s="674"/>
      <c r="PCQ202" s="164"/>
      <c r="PCR202" s="160"/>
      <c r="PCS202" s="159"/>
      <c r="PCT202" s="158"/>
      <c r="PCU202" s="161"/>
      <c r="PCV202" s="160"/>
      <c r="PCW202" s="159"/>
      <c r="PCX202" s="158"/>
      <c r="PCY202" s="161"/>
      <c r="PCZ202" s="160"/>
      <c r="PDA202" s="159"/>
      <c r="PDB202" s="158"/>
      <c r="PDC202" s="161"/>
      <c r="PDD202" s="160"/>
      <c r="PDE202" s="159"/>
      <c r="PDF202" s="158"/>
      <c r="PDG202" s="161"/>
      <c r="PDH202" s="160"/>
      <c r="PDI202" s="159"/>
      <c r="PDJ202" s="158"/>
      <c r="PDK202" s="161"/>
      <c r="PDL202" s="160"/>
      <c r="PDM202" s="159"/>
      <c r="PDN202" s="158"/>
      <c r="PDO202" s="161"/>
      <c r="PDP202" s="160"/>
      <c r="PDQ202" s="159"/>
      <c r="PDR202" s="158"/>
      <c r="PDS202" s="161"/>
      <c r="PDT202" s="160"/>
      <c r="PDU202" s="159"/>
      <c r="PDV202" s="158"/>
      <c r="PDW202" s="161"/>
      <c r="PDX202" s="160"/>
      <c r="PDY202" s="159"/>
      <c r="PDZ202" s="158"/>
      <c r="PEA202" s="161"/>
      <c r="PEB202" s="160"/>
      <c r="PEC202" s="159"/>
      <c r="PED202" s="158"/>
      <c r="PEE202" s="161"/>
      <c r="PEF202" s="160"/>
      <c r="PEG202" s="159"/>
      <c r="PEH202" s="158"/>
      <c r="PEI202" s="161"/>
      <c r="PEJ202" s="160"/>
      <c r="PEK202" s="159"/>
      <c r="PEL202" s="158"/>
      <c r="PEM202" s="161"/>
      <c r="PEN202" s="160"/>
      <c r="PEO202" s="159"/>
      <c r="PEP202" s="158"/>
      <c r="PEQ202" s="161"/>
      <c r="PER202" s="160"/>
      <c r="PES202" s="159"/>
      <c r="PET202" s="158"/>
      <c r="PEU202" s="161"/>
      <c r="PEV202" s="160"/>
      <c r="PEW202" s="159"/>
      <c r="PEX202" s="158"/>
      <c r="PEY202" s="161"/>
      <c r="PEZ202" s="160"/>
      <c r="PFA202" s="159"/>
      <c r="PFB202" s="158"/>
      <c r="PFC202" s="161"/>
      <c r="PFD202" s="160"/>
      <c r="PFE202" s="159"/>
      <c r="PFF202" s="158"/>
      <c r="PFG202" s="161"/>
      <c r="PFH202" s="160"/>
      <c r="PFI202" s="159"/>
      <c r="PFJ202" s="158"/>
      <c r="PFK202" s="161"/>
      <c r="PFL202" s="160"/>
      <c r="PFM202" s="159"/>
      <c r="PFN202" s="158"/>
      <c r="PFO202" s="161"/>
      <c r="PFP202" s="160"/>
      <c r="PFQ202" s="159"/>
      <c r="PFR202" s="158"/>
      <c r="PFS202" s="161"/>
      <c r="PFT202" s="160"/>
      <c r="PFU202" s="159"/>
      <c r="PFV202" s="158"/>
      <c r="PFW202" s="161"/>
      <c r="PFX202" s="160"/>
      <c r="PFY202" s="159"/>
      <c r="PFZ202" s="158"/>
      <c r="PGA202" s="161"/>
      <c r="PGB202" s="160"/>
      <c r="PGC202" s="159"/>
      <c r="PGD202" s="158"/>
      <c r="PGE202" s="161"/>
      <c r="PGF202" s="160"/>
      <c r="PGG202" s="159"/>
      <c r="PGH202" s="158"/>
      <c r="PGI202" s="161"/>
      <c r="PGJ202" s="160"/>
      <c r="PGK202" s="159"/>
      <c r="PGL202" s="158"/>
      <c r="PGM202" s="161"/>
      <c r="PGN202" s="160"/>
      <c r="PGO202" s="159"/>
      <c r="PGP202" s="158"/>
      <c r="PGQ202" s="161"/>
      <c r="PGR202" s="160"/>
      <c r="PGS202" s="159"/>
      <c r="PGT202" s="158"/>
      <c r="PGU202" s="161"/>
      <c r="PGV202" s="160"/>
      <c r="PGW202" s="159"/>
      <c r="PGX202" s="158"/>
      <c r="PGY202" s="161"/>
      <c r="PGZ202" s="160"/>
      <c r="PHA202" s="159"/>
      <c r="PHB202" s="158"/>
      <c r="PHC202" s="161"/>
      <c r="PHD202" s="160"/>
      <c r="PHE202" s="159"/>
      <c r="PHF202" s="158"/>
      <c r="PHG202" s="161"/>
      <c r="PHH202" s="160"/>
      <c r="PHI202" s="159"/>
      <c r="PHJ202" s="158"/>
      <c r="PHK202" s="161"/>
      <c r="PHL202" s="672"/>
      <c r="PHM202" s="672"/>
      <c r="PHN202" s="672"/>
      <c r="PHO202" s="673"/>
      <c r="PHP202" s="167"/>
      <c r="PHQ202" s="674"/>
      <c r="PHR202" s="674"/>
      <c r="PHS202" s="674"/>
      <c r="PHT202" s="164"/>
      <c r="PHU202" s="160"/>
      <c r="PHV202" s="159"/>
      <c r="PHW202" s="158"/>
      <c r="PHX202" s="161"/>
      <c r="PHY202" s="160"/>
      <c r="PHZ202" s="159"/>
      <c r="PIA202" s="158"/>
      <c r="PIB202" s="161"/>
      <c r="PIC202" s="160"/>
      <c r="PID202" s="159"/>
      <c r="PIE202" s="158"/>
      <c r="PIF202" s="161"/>
      <c r="PIG202" s="160"/>
      <c r="PIH202" s="159"/>
      <c r="PII202" s="158"/>
      <c r="PIJ202" s="161"/>
      <c r="PIK202" s="160"/>
      <c r="PIL202" s="159"/>
      <c r="PIM202" s="158"/>
      <c r="PIN202" s="161"/>
      <c r="PIO202" s="160"/>
      <c r="PIP202" s="159"/>
      <c r="PIQ202" s="158"/>
      <c r="PIR202" s="161"/>
      <c r="PIS202" s="160"/>
      <c r="PIT202" s="159"/>
      <c r="PIU202" s="158"/>
      <c r="PIV202" s="161"/>
      <c r="PIW202" s="160"/>
      <c r="PIX202" s="159"/>
      <c r="PIY202" s="158"/>
      <c r="PIZ202" s="161"/>
      <c r="PJA202" s="160"/>
      <c r="PJB202" s="159"/>
      <c r="PJC202" s="158"/>
      <c r="PJD202" s="161"/>
      <c r="PJE202" s="160"/>
      <c r="PJF202" s="159"/>
      <c r="PJG202" s="158"/>
      <c r="PJH202" s="161"/>
      <c r="PJI202" s="160"/>
      <c r="PJJ202" s="159"/>
      <c r="PJK202" s="158"/>
      <c r="PJL202" s="161"/>
      <c r="PJM202" s="160"/>
      <c r="PJN202" s="159"/>
      <c r="PJO202" s="158"/>
      <c r="PJP202" s="161"/>
      <c r="PJQ202" s="160"/>
      <c r="PJR202" s="159"/>
      <c r="PJS202" s="158"/>
      <c r="PJT202" s="161"/>
      <c r="PJU202" s="160"/>
      <c r="PJV202" s="159"/>
      <c r="PJW202" s="158"/>
      <c r="PJX202" s="161"/>
      <c r="PJY202" s="160"/>
      <c r="PJZ202" s="159"/>
      <c r="PKA202" s="158"/>
      <c r="PKB202" s="161"/>
      <c r="PKC202" s="160"/>
      <c r="PKD202" s="159"/>
      <c r="PKE202" s="158"/>
      <c r="PKF202" s="161"/>
      <c r="PKG202" s="160"/>
      <c r="PKH202" s="159"/>
      <c r="PKI202" s="158"/>
      <c r="PKJ202" s="161"/>
      <c r="PKK202" s="160"/>
      <c r="PKL202" s="159"/>
      <c r="PKM202" s="158"/>
      <c r="PKN202" s="161"/>
      <c r="PKO202" s="160"/>
      <c r="PKP202" s="159"/>
      <c r="PKQ202" s="158"/>
      <c r="PKR202" s="161"/>
      <c r="PKS202" s="160"/>
      <c r="PKT202" s="159"/>
      <c r="PKU202" s="158"/>
      <c r="PKV202" s="161"/>
      <c r="PKW202" s="160"/>
      <c r="PKX202" s="159"/>
      <c r="PKY202" s="158"/>
      <c r="PKZ202" s="161"/>
      <c r="PLA202" s="160"/>
      <c r="PLB202" s="159"/>
      <c r="PLC202" s="158"/>
      <c r="PLD202" s="161"/>
      <c r="PLE202" s="160"/>
      <c r="PLF202" s="159"/>
      <c r="PLG202" s="158"/>
      <c r="PLH202" s="161"/>
      <c r="PLI202" s="160"/>
      <c r="PLJ202" s="159"/>
      <c r="PLK202" s="158"/>
      <c r="PLL202" s="161"/>
      <c r="PLM202" s="160"/>
      <c r="PLN202" s="159"/>
      <c r="PLO202" s="158"/>
      <c r="PLP202" s="161"/>
      <c r="PLQ202" s="160"/>
      <c r="PLR202" s="159"/>
      <c r="PLS202" s="158"/>
      <c r="PLT202" s="161"/>
      <c r="PLU202" s="160"/>
      <c r="PLV202" s="159"/>
      <c r="PLW202" s="158"/>
      <c r="PLX202" s="161"/>
      <c r="PLY202" s="160"/>
      <c r="PLZ202" s="159"/>
      <c r="PMA202" s="158"/>
      <c r="PMB202" s="161"/>
      <c r="PMC202" s="160"/>
      <c r="PMD202" s="159"/>
      <c r="PME202" s="158"/>
      <c r="PMF202" s="161"/>
      <c r="PMG202" s="160"/>
      <c r="PMH202" s="159"/>
      <c r="PMI202" s="158"/>
      <c r="PMJ202" s="161"/>
      <c r="PMK202" s="160"/>
      <c r="PML202" s="159"/>
      <c r="PMM202" s="158"/>
      <c r="PMN202" s="161"/>
      <c r="PMO202" s="672"/>
      <c r="PMP202" s="672"/>
      <c r="PMQ202" s="672"/>
      <c r="PMR202" s="673"/>
      <c r="PMS202" s="167"/>
      <c r="PMT202" s="674"/>
      <c r="PMU202" s="674"/>
      <c r="PMV202" s="674"/>
      <c r="PMW202" s="164"/>
      <c r="PMX202" s="160"/>
      <c r="PMY202" s="159"/>
      <c r="PMZ202" s="158"/>
      <c r="PNA202" s="161"/>
      <c r="PNB202" s="160"/>
      <c r="PNC202" s="159"/>
      <c r="PND202" s="158"/>
      <c r="PNE202" s="161"/>
      <c r="PNF202" s="160"/>
      <c r="PNG202" s="159"/>
      <c r="PNH202" s="158"/>
      <c r="PNI202" s="161"/>
      <c r="PNJ202" s="160"/>
      <c r="PNK202" s="159"/>
      <c r="PNL202" s="158"/>
      <c r="PNM202" s="161"/>
      <c r="PNN202" s="160"/>
      <c r="PNO202" s="159"/>
      <c r="PNP202" s="158"/>
      <c r="PNQ202" s="161"/>
      <c r="PNR202" s="160"/>
      <c r="PNS202" s="159"/>
      <c r="PNT202" s="158"/>
      <c r="PNU202" s="161"/>
      <c r="PNV202" s="160"/>
      <c r="PNW202" s="159"/>
      <c r="PNX202" s="158"/>
      <c r="PNY202" s="161"/>
      <c r="PNZ202" s="160"/>
      <c r="POA202" s="159"/>
      <c r="POB202" s="158"/>
      <c r="POC202" s="161"/>
      <c r="POD202" s="160"/>
      <c r="POE202" s="159"/>
      <c r="POF202" s="158"/>
      <c r="POG202" s="161"/>
      <c r="POH202" s="160"/>
      <c r="POI202" s="159"/>
      <c r="POJ202" s="158"/>
      <c r="POK202" s="161"/>
      <c r="POL202" s="160"/>
      <c r="POM202" s="159"/>
      <c r="PON202" s="158"/>
      <c r="POO202" s="161"/>
      <c r="POP202" s="160"/>
      <c r="POQ202" s="159"/>
      <c r="POR202" s="158"/>
      <c r="POS202" s="161"/>
      <c r="POT202" s="160"/>
      <c r="POU202" s="159"/>
      <c r="POV202" s="158"/>
      <c r="POW202" s="161"/>
      <c r="POX202" s="160"/>
      <c r="POY202" s="159"/>
      <c r="POZ202" s="158"/>
      <c r="PPA202" s="161"/>
      <c r="PPB202" s="160"/>
      <c r="PPC202" s="159"/>
      <c r="PPD202" s="158"/>
      <c r="PPE202" s="161"/>
      <c r="PPF202" s="160"/>
      <c r="PPG202" s="159"/>
      <c r="PPH202" s="158"/>
      <c r="PPI202" s="161"/>
      <c r="PPJ202" s="160"/>
      <c r="PPK202" s="159"/>
      <c r="PPL202" s="158"/>
      <c r="PPM202" s="161"/>
      <c r="PPN202" s="160"/>
      <c r="PPO202" s="159"/>
      <c r="PPP202" s="158"/>
      <c r="PPQ202" s="161"/>
      <c r="PPR202" s="160"/>
      <c r="PPS202" s="159"/>
      <c r="PPT202" s="158"/>
      <c r="PPU202" s="161"/>
      <c r="PPV202" s="160"/>
      <c r="PPW202" s="159"/>
      <c r="PPX202" s="158"/>
      <c r="PPY202" s="161"/>
      <c r="PPZ202" s="160"/>
      <c r="PQA202" s="159"/>
      <c r="PQB202" s="158"/>
      <c r="PQC202" s="161"/>
      <c r="PQD202" s="160"/>
      <c r="PQE202" s="159"/>
      <c r="PQF202" s="158"/>
      <c r="PQG202" s="161"/>
      <c r="PQH202" s="160"/>
      <c r="PQI202" s="159"/>
      <c r="PQJ202" s="158"/>
      <c r="PQK202" s="161"/>
      <c r="PQL202" s="160"/>
      <c r="PQM202" s="159"/>
      <c r="PQN202" s="158"/>
      <c r="PQO202" s="161"/>
      <c r="PQP202" s="160"/>
      <c r="PQQ202" s="159"/>
      <c r="PQR202" s="158"/>
      <c r="PQS202" s="161"/>
      <c r="PQT202" s="160"/>
      <c r="PQU202" s="159"/>
      <c r="PQV202" s="158"/>
      <c r="PQW202" s="161"/>
      <c r="PQX202" s="160"/>
      <c r="PQY202" s="159"/>
      <c r="PQZ202" s="158"/>
      <c r="PRA202" s="161"/>
      <c r="PRB202" s="160"/>
      <c r="PRC202" s="159"/>
      <c r="PRD202" s="158"/>
      <c r="PRE202" s="161"/>
      <c r="PRF202" s="160"/>
      <c r="PRG202" s="159"/>
      <c r="PRH202" s="158"/>
      <c r="PRI202" s="161"/>
      <c r="PRJ202" s="160"/>
      <c r="PRK202" s="159"/>
      <c r="PRL202" s="158"/>
      <c r="PRM202" s="161"/>
      <c r="PRN202" s="160"/>
      <c r="PRO202" s="159"/>
      <c r="PRP202" s="158"/>
      <c r="PRQ202" s="161"/>
      <c r="PRR202" s="672"/>
      <c r="PRS202" s="672"/>
      <c r="PRT202" s="672"/>
      <c r="PRU202" s="673"/>
      <c r="PRV202" s="167"/>
      <c r="PRW202" s="674"/>
      <c r="PRX202" s="674"/>
      <c r="PRY202" s="674"/>
      <c r="PRZ202" s="164"/>
      <c r="PSA202" s="160"/>
      <c r="PSB202" s="159"/>
      <c r="PSC202" s="158"/>
      <c r="PSD202" s="161"/>
      <c r="PSE202" s="160"/>
      <c r="PSF202" s="159"/>
      <c r="PSG202" s="158"/>
      <c r="PSH202" s="161"/>
      <c r="PSI202" s="160"/>
      <c r="PSJ202" s="159"/>
      <c r="PSK202" s="158"/>
      <c r="PSL202" s="161"/>
      <c r="PSM202" s="160"/>
      <c r="PSN202" s="159"/>
      <c r="PSO202" s="158"/>
      <c r="PSP202" s="161"/>
      <c r="PSQ202" s="160"/>
      <c r="PSR202" s="159"/>
      <c r="PSS202" s="158"/>
      <c r="PST202" s="161"/>
      <c r="PSU202" s="160"/>
      <c r="PSV202" s="159"/>
      <c r="PSW202" s="158"/>
      <c r="PSX202" s="161"/>
      <c r="PSY202" s="160"/>
      <c r="PSZ202" s="159"/>
      <c r="PTA202" s="158"/>
      <c r="PTB202" s="161"/>
      <c r="PTC202" s="160"/>
      <c r="PTD202" s="159"/>
      <c r="PTE202" s="158"/>
      <c r="PTF202" s="161"/>
      <c r="PTG202" s="160"/>
      <c r="PTH202" s="159"/>
      <c r="PTI202" s="158"/>
      <c r="PTJ202" s="161"/>
      <c r="PTK202" s="160"/>
      <c r="PTL202" s="159"/>
      <c r="PTM202" s="158"/>
      <c r="PTN202" s="161"/>
      <c r="PTO202" s="160"/>
      <c r="PTP202" s="159"/>
      <c r="PTQ202" s="158"/>
      <c r="PTR202" s="161"/>
      <c r="PTS202" s="160"/>
      <c r="PTT202" s="159"/>
      <c r="PTU202" s="158"/>
      <c r="PTV202" s="161"/>
      <c r="PTW202" s="160"/>
      <c r="PTX202" s="159"/>
      <c r="PTY202" s="158"/>
      <c r="PTZ202" s="161"/>
      <c r="PUA202" s="160"/>
      <c r="PUB202" s="159"/>
      <c r="PUC202" s="158"/>
      <c r="PUD202" s="161"/>
      <c r="PUE202" s="160"/>
      <c r="PUF202" s="159"/>
      <c r="PUG202" s="158"/>
      <c r="PUH202" s="161"/>
      <c r="PUI202" s="160"/>
      <c r="PUJ202" s="159"/>
      <c r="PUK202" s="158"/>
      <c r="PUL202" s="161"/>
      <c r="PUM202" s="160"/>
      <c r="PUN202" s="159"/>
      <c r="PUO202" s="158"/>
      <c r="PUP202" s="161"/>
      <c r="PUQ202" s="160"/>
      <c r="PUR202" s="159"/>
      <c r="PUS202" s="158"/>
      <c r="PUT202" s="161"/>
      <c r="PUU202" s="160"/>
      <c r="PUV202" s="159"/>
      <c r="PUW202" s="158"/>
      <c r="PUX202" s="161"/>
      <c r="PUY202" s="160"/>
      <c r="PUZ202" s="159"/>
      <c r="PVA202" s="158"/>
      <c r="PVB202" s="161"/>
      <c r="PVC202" s="160"/>
      <c r="PVD202" s="159"/>
      <c r="PVE202" s="158"/>
      <c r="PVF202" s="161"/>
      <c r="PVG202" s="160"/>
      <c r="PVH202" s="159"/>
      <c r="PVI202" s="158"/>
      <c r="PVJ202" s="161"/>
      <c r="PVK202" s="160"/>
      <c r="PVL202" s="159"/>
      <c r="PVM202" s="158"/>
      <c r="PVN202" s="161"/>
      <c r="PVO202" s="160"/>
      <c r="PVP202" s="159"/>
      <c r="PVQ202" s="158"/>
      <c r="PVR202" s="161"/>
      <c r="PVS202" s="160"/>
      <c r="PVT202" s="159"/>
      <c r="PVU202" s="158"/>
      <c r="PVV202" s="161"/>
      <c r="PVW202" s="160"/>
      <c r="PVX202" s="159"/>
      <c r="PVY202" s="158"/>
      <c r="PVZ202" s="161"/>
      <c r="PWA202" s="160"/>
      <c r="PWB202" s="159"/>
      <c r="PWC202" s="158"/>
      <c r="PWD202" s="161"/>
      <c r="PWE202" s="160"/>
      <c r="PWF202" s="159"/>
      <c r="PWG202" s="158"/>
      <c r="PWH202" s="161"/>
      <c r="PWI202" s="160"/>
      <c r="PWJ202" s="159"/>
      <c r="PWK202" s="158"/>
      <c r="PWL202" s="161"/>
      <c r="PWM202" s="160"/>
      <c r="PWN202" s="159"/>
      <c r="PWO202" s="158"/>
      <c r="PWP202" s="161"/>
      <c r="PWQ202" s="160"/>
      <c r="PWR202" s="159"/>
      <c r="PWS202" s="158"/>
      <c r="PWT202" s="161"/>
      <c r="PWU202" s="672"/>
      <c r="PWV202" s="672"/>
      <c r="PWW202" s="672"/>
      <c r="PWX202" s="673"/>
      <c r="PWY202" s="167"/>
      <c r="PWZ202" s="674"/>
      <c r="PXA202" s="674"/>
      <c r="PXB202" s="674"/>
      <c r="PXC202" s="164"/>
      <c r="PXD202" s="160"/>
      <c r="PXE202" s="159"/>
      <c r="PXF202" s="158"/>
      <c r="PXG202" s="161"/>
      <c r="PXH202" s="160"/>
      <c r="PXI202" s="159"/>
      <c r="PXJ202" s="158"/>
      <c r="PXK202" s="161"/>
      <c r="PXL202" s="160"/>
      <c r="PXM202" s="159"/>
      <c r="PXN202" s="158"/>
      <c r="PXO202" s="161"/>
      <c r="PXP202" s="160"/>
      <c r="PXQ202" s="159"/>
      <c r="PXR202" s="158"/>
      <c r="PXS202" s="161"/>
      <c r="PXT202" s="160"/>
      <c r="PXU202" s="159"/>
      <c r="PXV202" s="158"/>
      <c r="PXW202" s="161"/>
      <c r="PXX202" s="160"/>
      <c r="PXY202" s="159"/>
      <c r="PXZ202" s="158"/>
      <c r="PYA202" s="161"/>
      <c r="PYB202" s="160"/>
      <c r="PYC202" s="159"/>
      <c r="PYD202" s="158"/>
      <c r="PYE202" s="161"/>
      <c r="PYF202" s="160"/>
      <c r="PYG202" s="159"/>
      <c r="PYH202" s="158"/>
      <c r="PYI202" s="161"/>
      <c r="PYJ202" s="160"/>
      <c r="PYK202" s="159"/>
      <c r="PYL202" s="158"/>
      <c r="PYM202" s="161"/>
      <c r="PYN202" s="160"/>
      <c r="PYO202" s="159"/>
      <c r="PYP202" s="158"/>
      <c r="PYQ202" s="161"/>
      <c r="PYR202" s="160"/>
      <c r="PYS202" s="159"/>
      <c r="PYT202" s="158"/>
      <c r="PYU202" s="161"/>
      <c r="PYV202" s="160"/>
      <c r="PYW202" s="159"/>
      <c r="PYX202" s="158"/>
      <c r="PYY202" s="161"/>
      <c r="PYZ202" s="160"/>
      <c r="PZA202" s="159"/>
      <c r="PZB202" s="158"/>
      <c r="PZC202" s="161"/>
      <c r="PZD202" s="160"/>
      <c r="PZE202" s="159"/>
      <c r="PZF202" s="158"/>
      <c r="PZG202" s="161"/>
      <c r="PZH202" s="160"/>
      <c r="PZI202" s="159"/>
      <c r="PZJ202" s="158"/>
      <c r="PZK202" s="161"/>
      <c r="PZL202" s="160"/>
      <c r="PZM202" s="159"/>
      <c r="PZN202" s="158"/>
      <c r="PZO202" s="161"/>
      <c r="PZP202" s="160"/>
      <c r="PZQ202" s="159"/>
      <c r="PZR202" s="158"/>
      <c r="PZS202" s="161"/>
      <c r="PZT202" s="160"/>
      <c r="PZU202" s="159"/>
      <c r="PZV202" s="158"/>
      <c r="PZW202" s="161"/>
      <c r="PZX202" s="160"/>
      <c r="PZY202" s="159"/>
      <c r="PZZ202" s="158"/>
      <c r="QAA202" s="161"/>
      <c r="QAB202" s="160"/>
      <c r="QAC202" s="159"/>
      <c r="QAD202" s="158"/>
      <c r="QAE202" s="161"/>
      <c r="QAF202" s="160"/>
      <c r="QAG202" s="159"/>
      <c r="QAH202" s="158"/>
      <c r="QAI202" s="161"/>
      <c r="QAJ202" s="160"/>
      <c r="QAK202" s="159"/>
      <c r="QAL202" s="158"/>
      <c r="QAM202" s="161"/>
      <c r="QAN202" s="160"/>
      <c r="QAO202" s="159"/>
      <c r="QAP202" s="158"/>
      <c r="QAQ202" s="161"/>
      <c r="QAR202" s="160"/>
      <c r="QAS202" s="159"/>
      <c r="QAT202" s="158"/>
      <c r="QAU202" s="161"/>
      <c r="QAV202" s="160"/>
      <c r="QAW202" s="159"/>
      <c r="QAX202" s="158"/>
      <c r="QAY202" s="161"/>
      <c r="QAZ202" s="160"/>
      <c r="QBA202" s="159"/>
      <c r="QBB202" s="158"/>
      <c r="QBC202" s="161"/>
      <c r="QBD202" s="160"/>
      <c r="QBE202" s="159"/>
      <c r="QBF202" s="158"/>
      <c r="QBG202" s="161"/>
      <c r="QBH202" s="160"/>
      <c r="QBI202" s="159"/>
      <c r="QBJ202" s="158"/>
      <c r="QBK202" s="161"/>
      <c r="QBL202" s="160"/>
      <c r="QBM202" s="159"/>
      <c r="QBN202" s="158"/>
      <c r="QBO202" s="161"/>
      <c r="QBP202" s="160"/>
      <c r="QBQ202" s="159"/>
      <c r="QBR202" s="158"/>
      <c r="QBS202" s="161"/>
      <c r="QBT202" s="160"/>
      <c r="QBU202" s="159"/>
      <c r="QBV202" s="158"/>
      <c r="QBW202" s="161"/>
      <c r="QBX202" s="672"/>
      <c r="QBY202" s="672"/>
      <c r="QBZ202" s="672"/>
      <c r="QCA202" s="673"/>
      <c r="QCB202" s="167"/>
      <c r="QCC202" s="674"/>
      <c r="QCD202" s="674"/>
      <c r="QCE202" s="674"/>
      <c r="QCF202" s="164"/>
      <c r="QCG202" s="160"/>
      <c r="QCH202" s="159"/>
      <c r="QCI202" s="158"/>
      <c r="QCJ202" s="161"/>
      <c r="QCK202" s="160"/>
      <c r="QCL202" s="159"/>
      <c r="QCM202" s="158"/>
      <c r="QCN202" s="161"/>
      <c r="QCO202" s="160"/>
      <c r="QCP202" s="159"/>
      <c r="QCQ202" s="158"/>
      <c r="QCR202" s="161"/>
      <c r="QCS202" s="160"/>
      <c r="QCT202" s="159"/>
      <c r="QCU202" s="158"/>
      <c r="QCV202" s="161"/>
      <c r="QCW202" s="160"/>
      <c r="QCX202" s="159"/>
      <c r="QCY202" s="158"/>
      <c r="QCZ202" s="161"/>
      <c r="QDA202" s="160"/>
      <c r="QDB202" s="159"/>
      <c r="QDC202" s="158"/>
      <c r="QDD202" s="161"/>
      <c r="QDE202" s="160"/>
      <c r="QDF202" s="159"/>
      <c r="QDG202" s="158"/>
      <c r="QDH202" s="161"/>
      <c r="QDI202" s="160"/>
      <c r="QDJ202" s="159"/>
      <c r="QDK202" s="158"/>
      <c r="QDL202" s="161"/>
      <c r="QDM202" s="160"/>
      <c r="QDN202" s="159"/>
      <c r="QDO202" s="158"/>
      <c r="QDP202" s="161"/>
      <c r="QDQ202" s="160"/>
      <c r="QDR202" s="159"/>
      <c r="QDS202" s="158"/>
      <c r="QDT202" s="161"/>
      <c r="QDU202" s="160"/>
      <c r="QDV202" s="159"/>
      <c r="QDW202" s="158"/>
      <c r="QDX202" s="161"/>
      <c r="QDY202" s="160"/>
      <c r="QDZ202" s="159"/>
      <c r="QEA202" s="158"/>
      <c r="QEB202" s="161"/>
      <c r="QEC202" s="160"/>
      <c r="QED202" s="159"/>
      <c r="QEE202" s="158"/>
      <c r="QEF202" s="161"/>
      <c r="QEG202" s="160"/>
      <c r="QEH202" s="159"/>
      <c r="QEI202" s="158"/>
      <c r="QEJ202" s="161"/>
      <c r="QEK202" s="160"/>
      <c r="QEL202" s="159"/>
      <c r="QEM202" s="158"/>
      <c r="QEN202" s="161"/>
      <c r="QEO202" s="160"/>
      <c r="QEP202" s="159"/>
      <c r="QEQ202" s="158"/>
      <c r="QER202" s="161"/>
      <c r="QES202" s="160"/>
      <c r="QET202" s="159"/>
      <c r="QEU202" s="158"/>
      <c r="QEV202" s="161"/>
      <c r="QEW202" s="160"/>
      <c r="QEX202" s="159"/>
      <c r="QEY202" s="158"/>
      <c r="QEZ202" s="161"/>
      <c r="QFA202" s="160"/>
      <c r="QFB202" s="159"/>
      <c r="QFC202" s="158"/>
      <c r="QFD202" s="161"/>
      <c r="QFE202" s="160"/>
      <c r="QFF202" s="159"/>
      <c r="QFG202" s="158"/>
      <c r="QFH202" s="161"/>
      <c r="QFI202" s="160"/>
      <c r="QFJ202" s="159"/>
      <c r="QFK202" s="158"/>
      <c r="QFL202" s="161"/>
      <c r="QFM202" s="160"/>
      <c r="QFN202" s="159"/>
      <c r="QFO202" s="158"/>
      <c r="QFP202" s="161"/>
      <c r="QFQ202" s="160"/>
      <c r="QFR202" s="159"/>
      <c r="QFS202" s="158"/>
      <c r="QFT202" s="161"/>
      <c r="QFU202" s="160"/>
      <c r="QFV202" s="159"/>
      <c r="QFW202" s="158"/>
      <c r="QFX202" s="161"/>
      <c r="QFY202" s="160"/>
      <c r="QFZ202" s="159"/>
      <c r="QGA202" s="158"/>
      <c r="QGB202" s="161"/>
      <c r="QGC202" s="160"/>
      <c r="QGD202" s="159"/>
      <c r="QGE202" s="158"/>
      <c r="QGF202" s="161"/>
      <c r="QGG202" s="160"/>
      <c r="QGH202" s="159"/>
      <c r="QGI202" s="158"/>
      <c r="QGJ202" s="161"/>
      <c r="QGK202" s="160"/>
      <c r="QGL202" s="159"/>
      <c r="QGM202" s="158"/>
      <c r="QGN202" s="161"/>
      <c r="QGO202" s="160"/>
      <c r="QGP202" s="159"/>
      <c r="QGQ202" s="158"/>
      <c r="QGR202" s="161"/>
      <c r="QGS202" s="160"/>
      <c r="QGT202" s="159"/>
      <c r="QGU202" s="158"/>
      <c r="QGV202" s="161"/>
      <c r="QGW202" s="160"/>
      <c r="QGX202" s="159"/>
      <c r="QGY202" s="158"/>
      <c r="QGZ202" s="161"/>
      <c r="QHA202" s="672"/>
      <c r="QHB202" s="672"/>
      <c r="QHC202" s="672"/>
      <c r="QHD202" s="673"/>
      <c r="QHE202" s="167"/>
      <c r="QHF202" s="674"/>
      <c r="QHG202" s="674"/>
      <c r="QHH202" s="674"/>
      <c r="QHI202" s="164"/>
      <c r="QHJ202" s="160"/>
      <c r="QHK202" s="159"/>
      <c r="QHL202" s="158"/>
      <c r="QHM202" s="161"/>
      <c r="QHN202" s="160"/>
      <c r="QHO202" s="159"/>
      <c r="QHP202" s="158"/>
      <c r="QHQ202" s="161"/>
      <c r="QHR202" s="160"/>
      <c r="QHS202" s="159"/>
      <c r="QHT202" s="158"/>
      <c r="QHU202" s="161"/>
      <c r="QHV202" s="160"/>
      <c r="QHW202" s="159"/>
      <c r="QHX202" s="158"/>
      <c r="QHY202" s="161"/>
      <c r="QHZ202" s="160"/>
      <c r="QIA202" s="159"/>
      <c r="QIB202" s="158"/>
      <c r="QIC202" s="161"/>
      <c r="QID202" s="160"/>
      <c r="QIE202" s="159"/>
      <c r="QIF202" s="158"/>
      <c r="QIG202" s="161"/>
      <c r="QIH202" s="160"/>
      <c r="QII202" s="159"/>
      <c r="QIJ202" s="158"/>
      <c r="QIK202" s="161"/>
      <c r="QIL202" s="160"/>
      <c r="QIM202" s="159"/>
      <c r="QIN202" s="158"/>
      <c r="QIO202" s="161"/>
      <c r="QIP202" s="160"/>
      <c r="QIQ202" s="159"/>
      <c r="QIR202" s="158"/>
      <c r="QIS202" s="161"/>
      <c r="QIT202" s="160"/>
      <c r="QIU202" s="159"/>
      <c r="QIV202" s="158"/>
      <c r="QIW202" s="161"/>
      <c r="QIX202" s="160"/>
      <c r="QIY202" s="159"/>
      <c r="QIZ202" s="158"/>
      <c r="QJA202" s="161"/>
      <c r="QJB202" s="160"/>
      <c r="QJC202" s="159"/>
      <c r="QJD202" s="158"/>
      <c r="QJE202" s="161"/>
      <c r="QJF202" s="160"/>
      <c r="QJG202" s="159"/>
      <c r="QJH202" s="158"/>
      <c r="QJI202" s="161"/>
      <c r="QJJ202" s="160"/>
      <c r="QJK202" s="159"/>
      <c r="QJL202" s="158"/>
      <c r="QJM202" s="161"/>
      <c r="QJN202" s="160"/>
      <c r="QJO202" s="159"/>
      <c r="QJP202" s="158"/>
      <c r="QJQ202" s="161"/>
      <c r="QJR202" s="160"/>
      <c r="QJS202" s="159"/>
      <c r="QJT202" s="158"/>
      <c r="QJU202" s="161"/>
      <c r="QJV202" s="160"/>
      <c r="QJW202" s="159"/>
      <c r="QJX202" s="158"/>
      <c r="QJY202" s="161"/>
      <c r="QJZ202" s="160"/>
      <c r="QKA202" s="159"/>
      <c r="QKB202" s="158"/>
      <c r="QKC202" s="161"/>
      <c r="QKD202" s="160"/>
      <c r="QKE202" s="159"/>
      <c r="QKF202" s="158"/>
      <c r="QKG202" s="161"/>
      <c r="QKH202" s="160"/>
      <c r="QKI202" s="159"/>
      <c r="QKJ202" s="158"/>
      <c r="QKK202" s="161"/>
      <c r="QKL202" s="160"/>
      <c r="QKM202" s="159"/>
      <c r="QKN202" s="158"/>
      <c r="QKO202" s="161"/>
      <c r="QKP202" s="160"/>
      <c r="QKQ202" s="159"/>
      <c r="QKR202" s="158"/>
      <c r="QKS202" s="161"/>
      <c r="QKT202" s="160"/>
      <c r="QKU202" s="159"/>
      <c r="QKV202" s="158"/>
      <c r="QKW202" s="161"/>
      <c r="QKX202" s="160"/>
      <c r="QKY202" s="159"/>
      <c r="QKZ202" s="158"/>
      <c r="QLA202" s="161"/>
      <c r="QLB202" s="160"/>
      <c r="QLC202" s="159"/>
      <c r="QLD202" s="158"/>
      <c r="QLE202" s="161"/>
      <c r="QLF202" s="160"/>
      <c r="QLG202" s="159"/>
      <c r="QLH202" s="158"/>
      <c r="QLI202" s="161"/>
      <c r="QLJ202" s="160"/>
      <c r="QLK202" s="159"/>
      <c r="QLL202" s="158"/>
      <c r="QLM202" s="161"/>
      <c r="QLN202" s="160"/>
      <c r="QLO202" s="159"/>
      <c r="QLP202" s="158"/>
      <c r="QLQ202" s="161"/>
      <c r="QLR202" s="160"/>
      <c r="QLS202" s="159"/>
      <c r="QLT202" s="158"/>
      <c r="QLU202" s="161"/>
      <c r="QLV202" s="160"/>
      <c r="QLW202" s="159"/>
      <c r="QLX202" s="158"/>
      <c r="QLY202" s="161"/>
      <c r="QLZ202" s="160"/>
      <c r="QMA202" s="159"/>
      <c r="QMB202" s="158"/>
      <c r="QMC202" s="161"/>
      <c r="QMD202" s="672"/>
      <c r="QME202" s="672"/>
      <c r="QMF202" s="672"/>
      <c r="QMG202" s="673"/>
      <c r="QMH202" s="167"/>
      <c r="QMI202" s="674"/>
      <c r="QMJ202" s="674"/>
      <c r="QMK202" s="674"/>
      <c r="QML202" s="164"/>
      <c r="QMM202" s="160"/>
      <c r="QMN202" s="159"/>
      <c r="QMO202" s="158"/>
      <c r="QMP202" s="161"/>
      <c r="QMQ202" s="160"/>
      <c r="QMR202" s="159"/>
      <c r="QMS202" s="158"/>
      <c r="QMT202" s="161"/>
      <c r="QMU202" s="160"/>
      <c r="QMV202" s="159"/>
      <c r="QMW202" s="158"/>
      <c r="QMX202" s="161"/>
      <c r="QMY202" s="160"/>
      <c r="QMZ202" s="159"/>
      <c r="QNA202" s="158"/>
      <c r="QNB202" s="161"/>
      <c r="QNC202" s="160"/>
      <c r="QND202" s="159"/>
      <c r="QNE202" s="158"/>
      <c r="QNF202" s="161"/>
      <c r="QNG202" s="160"/>
      <c r="QNH202" s="159"/>
      <c r="QNI202" s="158"/>
      <c r="QNJ202" s="161"/>
      <c r="QNK202" s="160"/>
      <c r="QNL202" s="159"/>
      <c r="QNM202" s="158"/>
      <c r="QNN202" s="161"/>
      <c r="QNO202" s="160"/>
      <c r="QNP202" s="159"/>
      <c r="QNQ202" s="158"/>
      <c r="QNR202" s="161"/>
      <c r="QNS202" s="160"/>
      <c r="QNT202" s="159"/>
      <c r="QNU202" s="158"/>
      <c r="QNV202" s="161"/>
      <c r="QNW202" s="160"/>
      <c r="QNX202" s="159"/>
      <c r="QNY202" s="158"/>
      <c r="QNZ202" s="161"/>
      <c r="QOA202" s="160"/>
      <c r="QOB202" s="159"/>
      <c r="QOC202" s="158"/>
      <c r="QOD202" s="161"/>
      <c r="QOE202" s="160"/>
      <c r="QOF202" s="159"/>
      <c r="QOG202" s="158"/>
      <c r="QOH202" s="161"/>
      <c r="QOI202" s="160"/>
      <c r="QOJ202" s="159"/>
      <c r="QOK202" s="158"/>
      <c r="QOL202" s="161"/>
      <c r="QOM202" s="160"/>
      <c r="QON202" s="159"/>
      <c r="QOO202" s="158"/>
      <c r="QOP202" s="161"/>
      <c r="QOQ202" s="160"/>
      <c r="QOR202" s="159"/>
      <c r="QOS202" s="158"/>
      <c r="QOT202" s="161"/>
      <c r="QOU202" s="160"/>
      <c r="QOV202" s="159"/>
      <c r="QOW202" s="158"/>
      <c r="QOX202" s="161"/>
      <c r="QOY202" s="160"/>
      <c r="QOZ202" s="159"/>
      <c r="QPA202" s="158"/>
      <c r="QPB202" s="161"/>
      <c r="QPC202" s="160"/>
      <c r="QPD202" s="159"/>
      <c r="QPE202" s="158"/>
      <c r="QPF202" s="161"/>
      <c r="QPG202" s="160"/>
      <c r="QPH202" s="159"/>
      <c r="QPI202" s="158"/>
      <c r="QPJ202" s="161"/>
      <c r="QPK202" s="160"/>
      <c r="QPL202" s="159"/>
      <c r="QPM202" s="158"/>
      <c r="QPN202" s="161"/>
      <c r="QPO202" s="160"/>
      <c r="QPP202" s="159"/>
      <c r="QPQ202" s="158"/>
      <c r="QPR202" s="161"/>
      <c r="QPS202" s="160"/>
      <c r="QPT202" s="159"/>
      <c r="QPU202" s="158"/>
      <c r="QPV202" s="161"/>
      <c r="QPW202" s="160"/>
      <c r="QPX202" s="159"/>
      <c r="QPY202" s="158"/>
      <c r="QPZ202" s="161"/>
      <c r="QQA202" s="160"/>
      <c r="QQB202" s="159"/>
      <c r="QQC202" s="158"/>
      <c r="QQD202" s="161"/>
      <c r="QQE202" s="160"/>
      <c r="QQF202" s="159"/>
      <c r="QQG202" s="158"/>
      <c r="QQH202" s="161"/>
      <c r="QQI202" s="160"/>
      <c r="QQJ202" s="159"/>
      <c r="QQK202" s="158"/>
      <c r="QQL202" s="161"/>
      <c r="QQM202" s="160"/>
      <c r="QQN202" s="159"/>
      <c r="QQO202" s="158"/>
      <c r="QQP202" s="161"/>
      <c r="QQQ202" s="160"/>
      <c r="QQR202" s="159"/>
      <c r="QQS202" s="158"/>
      <c r="QQT202" s="161"/>
      <c r="QQU202" s="160"/>
      <c r="QQV202" s="159"/>
      <c r="QQW202" s="158"/>
      <c r="QQX202" s="161"/>
      <c r="QQY202" s="160"/>
      <c r="QQZ202" s="159"/>
      <c r="QRA202" s="158"/>
      <c r="QRB202" s="161"/>
      <c r="QRC202" s="160"/>
      <c r="QRD202" s="159"/>
      <c r="QRE202" s="158"/>
      <c r="QRF202" s="161"/>
      <c r="QRG202" s="672"/>
      <c r="QRH202" s="672"/>
      <c r="QRI202" s="672"/>
      <c r="QRJ202" s="673"/>
      <c r="QRK202" s="167"/>
      <c r="QRL202" s="674"/>
      <c r="QRM202" s="674"/>
      <c r="QRN202" s="674"/>
      <c r="QRO202" s="164"/>
      <c r="QRP202" s="160"/>
      <c r="QRQ202" s="159"/>
      <c r="QRR202" s="158"/>
      <c r="QRS202" s="161"/>
      <c r="QRT202" s="160"/>
      <c r="QRU202" s="159"/>
      <c r="QRV202" s="158"/>
      <c r="QRW202" s="161"/>
      <c r="QRX202" s="160"/>
      <c r="QRY202" s="159"/>
      <c r="QRZ202" s="158"/>
      <c r="QSA202" s="161"/>
      <c r="QSB202" s="160"/>
      <c r="QSC202" s="159"/>
      <c r="QSD202" s="158"/>
      <c r="QSE202" s="161"/>
      <c r="QSF202" s="160"/>
      <c r="QSG202" s="159"/>
      <c r="QSH202" s="158"/>
      <c r="QSI202" s="161"/>
      <c r="QSJ202" s="160"/>
      <c r="QSK202" s="159"/>
      <c r="QSL202" s="158"/>
      <c r="QSM202" s="161"/>
      <c r="QSN202" s="160"/>
      <c r="QSO202" s="159"/>
      <c r="QSP202" s="158"/>
      <c r="QSQ202" s="161"/>
      <c r="QSR202" s="160"/>
      <c r="QSS202" s="159"/>
      <c r="QST202" s="158"/>
      <c r="QSU202" s="161"/>
      <c r="QSV202" s="160"/>
      <c r="QSW202" s="159"/>
      <c r="QSX202" s="158"/>
      <c r="QSY202" s="161"/>
      <c r="QSZ202" s="160"/>
      <c r="QTA202" s="159"/>
      <c r="QTB202" s="158"/>
      <c r="QTC202" s="161"/>
      <c r="QTD202" s="160"/>
      <c r="QTE202" s="159"/>
      <c r="QTF202" s="158"/>
      <c r="QTG202" s="161"/>
      <c r="QTH202" s="160"/>
      <c r="QTI202" s="159"/>
      <c r="QTJ202" s="158"/>
      <c r="QTK202" s="161"/>
      <c r="QTL202" s="160"/>
      <c r="QTM202" s="159"/>
      <c r="QTN202" s="158"/>
      <c r="QTO202" s="161"/>
      <c r="QTP202" s="160"/>
      <c r="QTQ202" s="159"/>
      <c r="QTR202" s="158"/>
      <c r="QTS202" s="161"/>
      <c r="QTT202" s="160"/>
      <c r="QTU202" s="159"/>
      <c r="QTV202" s="158"/>
      <c r="QTW202" s="161"/>
      <c r="QTX202" s="160"/>
      <c r="QTY202" s="159"/>
      <c r="QTZ202" s="158"/>
      <c r="QUA202" s="161"/>
      <c r="QUB202" s="160"/>
      <c r="QUC202" s="159"/>
      <c r="QUD202" s="158"/>
      <c r="QUE202" s="161"/>
      <c r="QUF202" s="160"/>
      <c r="QUG202" s="159"/>
      <c r="QUH202" s="158"/>
      <c r="QUI202" s="161"/>
      <c r="QUJ202" s="160"/>
      <c r="QUK202" s="159"/>
      <c r="QUL202" s="158"/>
      <c r="QUM202" s="161"/>
      <c r="QUN202" s="160"/>
      <c r="QUO202" s="159"/>
      <c r="QUP202" s="158"/>
      <c r="QUQ202" s="161"/>
      <c r="QUR202" s="160"/>
      <c r="QUS202" s="159"/>
      <c r="QUT202" s="158"/>
      <c r="QUU202" s="161"/>
      <c r="QUV202" s="160"/>
      <c r="QUW202" s="159"/>
      <c r="QUX202" s="158"/>
      <c r="QUY202" s="161"/>
      <c r="QUZ202" s="160"/>
      <c r="QVA202" s="159"/>
      <c r="QVB202" s="158"/>
      <c r="QVC202" s="161"/>
      <c r="QVD202" s="160"/>
      <c r="QVE202" s="159"/>
      <c r="QVF202" s="158"/>
      <c r="QVG202" s="161"/>
      <c r="QVH202" s="160"/>
      <c r="QVI202" s="159"/>
      <c r="QVJ202" s="158"/>
      <c r="QVK202" s="161"/>
      <c r="QVL202" s="160"/>
      <c r="QVM202" s="159"/>
      <c r="QVN202" s="158"/>
      <c r="QVO202" s="161"/>
      <c r="QVP202" s="160"/>
      <c r="QVQ202" s="159"/>
      <c r="QVR202" s="158"/>
      <c r="QVS202" s="161"/>
      <c r="QVT202" s="160"/>
      <c r="QVU202" s="159"/>
      <c r="QVV202" s="158"/>
      <c r="QVW202" s="161"/>
      <c r="QVX202" s="160"/>
      <c r="QVY202" s="159"/>
      <c r="QVZ202" s="158"/>
      <c r="QWA202" s="161"/>
      <c r="QWB202" s="160"/>
      <c r="QWC202" s="159"/>
      <c r="QWD202" s="158"/>
      <c r="QWE202" s="161"/>
      <c r="QWF202" s="160"/>
      <c r="QWG202" s="159"/>
      <c r="QWH202" s="158"/>
      <c r="QWI202" s="161"/>
      <c r="QWJ202" s="672"/>
      <c r="QWK202" s="672"/>
      <c r="QWL202" s="672"/>
      <c r="QWM202" s="673"/>
      <c r="QWN202" s="167"/>
      <c r="QWO202" s="674"/>
      <c r="QWP202" s="674"/>
      <c r="QWQ202" s="674"/>
      <c r="QWR202" s="164"/>
      <c r="QWS202" s="160"/>
      <c r="QWT202" s="159"/>
      <c r="QWU202" s="158"/>
      <c r="QWV202" s="161"/>
      <c r="QWW202" s="160"/>
      <c r="QWX202" s="159"/>
      <c r="QWY202" s="158"/>
      <c r="QWZ202" s="161"/>
      <c r="QXA202" s="160"/>
      <c r="QXB202" s="159"/>
      <c r="QXC202" s="158"/>
      <c r="QXD202" s="161"/>
      <c r="QXE202" s="160"/>
      <c r="QXF202" s="159"/>
      <c r="QXG202" s="158"/>
      <c r="QXH202" s="161"/>
      <c r="QXI202" s="160"/>
      <c r="QXJ202" s="159"/>
      <c r="QXK202" s="158"/>
      <c r="QXL202" s="161"/>
      <c r="QXM202" s="160"/>
      <c r="QXN202" s="159"/>
      <c r="QXO202" s="158"/>
      <c r="QXP202" s="161"/>
      <c r="QXQ202" s="160"/>
      <c r="QXR202" s="159"/>
      <c r="QXS202" s="158"/>
      <c r="QXT202" s="161"/>
      <c r="QXU202" s="160"/>
      <c r="QXV202" s="159"/>
      <c r="QXW202" s="158"/>
      <c r="QXX202" s="161"/>
      <c r="QXY202" s="160"/>
      <c r="QXZ202" s="159"/>
      <c r="QYA202" s="158"/>
      <c r="QYB202" s="161"/>
      <c r="QYC202" s="160"/>
      <c r="QYD202" s="159"/>
      <c r="QYE202" s="158"/>
      <c r="QYF202" s="161"/>
      <c r="QYG202" s="160"/>
      <c r="QYH202" s="159"/>
      <c r="QYI202" s="158"/>
      <c r="QYJ202" s="161"/>
      <c r="QYK202" s="160"/>
      <c r="QYL202" s="159"/>
      <c r="QYM202" s="158"/>
      <c r="QYN202" s="161"/>
      <c r="QYO202" s="160"/>
      <c r="QYP202" s="159"/>
      <c r="QYQ202" s="158"/>
      <c r="QYR202" s="161"/>
      <c r="QYS202" s="160"/>
      <c r="QYT202" s="159"/>
      <c r="QYU202" s="158"/>
      <c r="QYV202" s="161"/>
      <c r="QYW202" s="160"/>
      <c r="QYX202" s="159"/>
      <c r="QYY202" s="158"/>
      <c r="QYZ202" s="161"/>
      <c r="QZA202" s="160"/>
      <c r="QZB202" s="159"/>
      <c r="QZC202" s="158"/>
      <c r="QZD202" s="161"/>
      <c r="QZE202" s="160"/>
      <c r="QZF202" s="159"/>
      <c r="QZG202" s="158"/>
      <c r="QZH202" s="161"/>
      <c r="QZI202" s="160"/>
      <c r="QZJ202" s="159"/>
      <c r="QZK202" s="158"/>
      <c r="QZL202" s="161"/>
      <c r="QZM202" s="160"/>
      <c r="QZN202" s="159"/>
      <c r="QZO202" s="158"/>
      <c r="QZP202" s="161"/>
      <c r="QZQ202" s="160"/>
      <c r="QZR202" s="159"/>
      <c r="QZS202" s="158"/>
      <c r="QZT202" s="161"/>
      <c r="QZU202" s="160"/>
      <c r="QZV202" s="159"/>
      <c r="QZW202" s="158"/>
      <c r="QZX202" s="161"/>
      <c r="QZY202" s="160"/>
      <c r="QZZ202" s="159"/>
      <c r="RAA202" s="158"/>
      <c r="RAB202" s="161"/>
      <c r="RAC202" s="160"/>
      <c r="RAD202" s="159"/>
      <c r="RAE202" s="158"/>
      <c r="RAF202" s="161"/>
      <c r="RAG202" s="160"/>
      <c r="RAH202" s="159"/>
      <c r="RAI202" s="158"/>
      <c r="RAJ202" s="161"/>
      <c r="RAK202" s="160"/>
      <c r="RAL202" s="159"/>
      <c r="RAM202" s="158"/>
      <c r="RAN202" s="161"/>
      <c r="RAO202" s="160"/>
      <c r="RAP202" s="159"/>
      <c r="RAQ202" s="158"/>
      <c r="RAR202" s="161"/>
      <c r="RAS202" s="160"/>
      <c r="RAT202" s="159"/>
      <c r="RAU202" s="158"/>
      <c r="RAV202" s="161"/>
      <c r="RAW202" s="160"/>
      <c r="RAX202" s="159"/>
      <c r="RAY202" s="158"/>
      <c r="RAZ202" s="161"/>
      <c r="RBA202" s="160"/>
      <c r="RBB202" s="159"/>
      <c r="RBC202" s="158"/>
      <c r="RBD202" s="161"/>
      <c r="RBE202" s="160"/>
      <c r="RBF202" s="159"/>
      <c r="RBG202" s="158"/>
      <c r="RBH202" s="161"/>
      <c r="RBI202" s="160"/>
      <c r="RBJ202" s="159"/>
      <c r="RBK202" s="158"/>
      <c r="RBL202" s="161"/>
      <c r="RBM202" s="672"/>
      <c r="RBN202" s="672"/>
      <c r="RBO202" s="672"/>
      <c r="RBP202" s="673"/>
      <c r="RBQ202" s="167"/>
      <c r="RBR202" s="674"/>
      <c r="RBS202" s="674"/>
      <c r="RBT202" s="674"/>
      <c r="RBU202" s="164"/>
      <c r="RBV202" s="160"/>
      <c r="RBW202" s="159"/>
      <c r="RBX202" s="158"/>
      <c r="RBY202" s="161"/>
      <c r="RBZ202" s="160"/>
      <c r="RCA202" s="159"/>
      <c r="RCB202" s="158"/>
      <c r="RCC202" s="161"/>
      <c r="RCD202" s="160"/>
      <c r="RCE202" s="159"/>
      <c r="RCF202" s="158"/>
      <c r="RCG202" s="161"/>
      <c r="RCH202" s="160"/>
      <c r="RCI202" s="159"/>
      <c r="RCJ202" s="158"/>
      <c r="RCK202" s="161"/>
      <c r="RCL202" s="160"/>
      <c r="RCM202" s="159"/>
      <c r="RCN202" s="158"/>
      <c r="RCO202" s="161"/>
      <c r="RCP202" s="160"/>
      <c r="RCQ202" s="159"/>
      <c r="RCR202" s="158"/>
      <c r="RCS202" s="161"/>
      <c r="RCT202" s="160"/>
      <c r="RCU202" s="159"/>
      <c r="RCV202" s="158"/>
      <c r="RCW202" s="161"/>
      <c r="RCX202" s="160"/>
      <c r="RCY202" s="159"/>
      <c r="RCZ202" s="158"/>
      <c r="RDA202" s="161"/>
      <c r="RDB202" s="160"/>
      <c r="RDC202" s="159"/>
      <c r="RDD202" s="158"/>
      <c r="RDE202" s="161"/>
      <c r="RDF202" s="160"/>
      <c r="RDG202" s="159"/>
      <c r="RDH202" s="158"/>
      <c r="RDI202" s="161"/>
      <c r="RDJ202" s="160"/>
      <c r="RDK202" s="159"/>
      <c r="RDL202" s="158"/>
      <c r="RDM202" s="161"/>
      <c r="RDN202" s="160"/>
      <c r="RDO202" s="159"/>
      <c r="RDP202" s="158"/>
      <c r="RDQ202" s="161"/>
      <c r="RDR202" s="160"/>
      <c r="RDS202" s="159"/>
      <c r="RDT202" s="158"/>
      <c r="RDU202" s="161"/>
      <c r="RDV202" s="160"/>
      <c r="RDW202" s="159"/>
      <c r="RDX202" s="158"/>
      <c r="RDY202" s="161"/>
      <c r="RDZ202" s="160"/>
      <c r="REA202" s="159"/>
      <c r="REB202" s="158"/>
      <c r="REC202" s="161"/>
      <c r="RED202" s="160"/>
      <c r="REE202" s="159"/>
      <c r="REF202" s="158"/>
      <c r="REG202" s="161"/>
      <c r="REH202" s="160"/>
      <c r="REI202" s="159"/>
      <c r="REJ202" s="158"/>
      <c r="REK202" s="161"/>
      <c r="REL202" s="160"/>
      <c r="REM202" s="159"/>
      <c r="REN202" s="158"/>
      <c r="REO202" s="161"/>
      <c r="REP202" s="160"/>
      <c r="REQ202" s="159"/>
      <c r="RER202" s="158"/>
      <c r="RES202" s="161"/>
      <c r="RET202" s="160"/>
      <c r="REU202" s="159"/>
      <c r="REV202" s="158"/>
      <c r="REW202" s="161"/>
      <c r="REX202" s="160"/>
      <c r="REY202" s="159"/>
      <c r="REZ202" s="158"/>
      <c r="RFA202" s="161"/>
      <c r="RFB202" s="160"/>
      <c r="RFC202" s="159"/>
      <c r="RFD202" s="158"/>
      <c r="RFE202" s="161"/>
      <c r="RFF202" s="160"/>
      <c r="RFG202" s="159"/>
      <c r="RFH202" s="158"/>
      <c r="RFI202" s="161"/>
      <c r="RFJ202" s="160"/>
      <c r="RFK202" s="159"/>
      <c r="RFL202" s="158"/>
      <c r="RFM202" s="161"/>
      <c r="RFN202" s="160"/>
      <c r="RFO202" s="159"/>
      <c r="RFP202" s="158"/>
      <c r="RFQ202" s="161"/>
      <c r="RFR202" s="160"/>
      <c r="RFS202" s="159"/>
      <c r="RFT202" s="158"/>
      <c r="RFU202" s="161"/>
      <c r="RFV202" s="160"/>
      <c r="RFW202" s="159"/>
      <c r="RFX202" s="158"/>
      <c r="RFY202" s="161"/>
      <c r="RFZ202" s="160"/>
      <c r="RGA202" s="159"/>
      <c r="RGB202" s="158"/>
      <c r="RGC202" s="161"/>
      <c r="RGD202" s="160"/>
      <c r="RGE202" s="159"/>
      <c r="RGF202" s="158"/>
      <c r="RGG202" s="161"/>
      <c r="RGH202" s="160"/>
      <c r="RGI202" s="159"/>
      <c r="RGJ202" s="158"/>
      <c r="RGK202" s="161"/>
      <c r="RGL202" s="160"/>
      <c r="RGM202" s="159"/>
      <c r="RGN202" s="158"/>
      <c r="RGO202" s="161"/>
      <c r="RGP202" s="672"/>
      <c r="RGQ202" s="672"/>
      <c r="RGR202" s="672"/>
      <c r="RGS202" s="673"/>
      <c r="RGT202" s="167"/>
      <c r="RGU202" s="674"/>
      <c r="RGV202" s="674"/>
      <c r="RGW202" s="674"/>
      <c r="RGX202" s="164"/>
      <c r="RGY202" s="160"/>
      <c r="RGZ202" s="159"/>
      <c r="RHA202" s="158"/>
      <c r="RHB202" s="161"/>
      <c r="RHC202" s="160"/>
      <c r="RHD202" s="159"/>
      <c r="RHE202" s="158"/>
      <c r="RHF202" s="161"/>
      <c r="RHG202" s="160"/>
      <c r="RHH202" s="159"/>
      <c r="RHI202" s="158"/>
      <c r="RHJ202" s="161"/>
      <c r="RHK202" s="160"/>
      <c r="RHL202" s="159"/>
      <c r="RHM202" s="158"/>
      <c r="RHN202" s="161"/>
      <c r="RHO202" s="160"/>
      <c r="RHP202" s="159"/>
      <c r="RHQ202" s="158"/>
      <c r="RHR202" s="161"/>
      <c r="RHS202" s="160"/>
      <c r="RHT202" s="159"/>
      <c r="RHU202" s="158"/>
      <c r="RHV202" s="161"/>
      <c r="RHW202" s="160"/>
      <c r="RHX202" s="159"/>
      <c r="RHY202" s="158"/>
      <c r="RHZ202" s="161"/>
      <c r="RIA202" s="160"/>
      <c r="RIB202" s="159"/>
      <c r="RIC202" s="158"/>
      <c r="RID202" s="161"/>
      <c r="RIE202" s="160"/>
      <c r="RIF202" s="159"/>
      <c r="RIG202" s="158"/>
      <c r="RIH202" s="161"/>
      <c r="RII202" s="160"/>
      <c r="RIJ202" s="159"/>
      <c r="RIK202" s="158"/>
      <c r="RIL202" s="161"/>
      <c r="RIM202" s="160"/>
      <c r="RIN202" s="159"/>
      <c r="RIO202" s="158"/>
      <c r="RIP202" s="161"/>
      <c r="RIQ202" s="160"/>
      <c r="RIR202" s="159"/>
      <c r="RIS202" s="158"/>
      <c r="RIT202" s="161"/>
      <c r="RIU202" s="160"/>
      <c r="RIV202" s="159"/>
      <c r="RIW202" s="158"/>
      <c r="RIX202" s="161"/>
      <c r="RIY202" s="160"/>
      <c r="RIZ202" s="159"/>
      <c r="RJA202" s="158"/>
      <c r="RJB202" s="161"/>
      <c r="RJC202" s="160"/>
      <c r="RJD202" s="159"/>
      <c r="RJE202" s="158"/>
      <c r="RJF202" s="161"/>
      <c r="RJG202" s="160"/>
      <c r="RJH202" s="159"/>
      <c r="RJI202" s="158"/>
      <c r="RJJ202" s="161"/>
      <c r="RJK202" s="160"/>
      <c r="RJL202" s="159"/>
      <c r="RJM202" s="158"/>
      <c r="RJN202" s="161"/>
      <c r="RJO202" s="160"/>
      <c r="RJP202" s="159"/>
      <c r="RJQ202" s="158"/>
      <c r="RJR202" s="161"/>
      <c r="RJS202" s="160"/>
      <c r="RJT202" s="159"/>
      <c r="RJU202" s="158"/>
      <c r="RJV202" s="161"/>
      <c r="RJW202" s="160"/>
      <c r="RJX202" s="159"/>
      <c r="RJY202" s="158"/>
      <c r="RJZ202" s="161"/>
      <c r="RKA202" s="160"/>
      <c r="RKB202" s="159"/>
      <c r="RKC202" s="158"/>
      <c r="RKD202" s="161"/>
      <c r="RKE202" s="160"/>
      <c r="RKF202" s="159"/>
      <c r="RKG202" s="158"/>
      <c r="RKH202" s="161"/>
      <c r="RKI202" s="160"/>
      <c r="RKJ202" s="159"/>
      <c r="RKK202" s="158"/>
      <c r="RKL202" s="161"/>
      <c r="RKM202" s="160"/>
      <c r="RKN202" s="159"/>
      <c r="RKO202" s="158"/>
      <c r="RKP202" s="161"/>
      <c r="RKQ202" s="160"/>
      <c r="RKR202" s="159"/>
      <c r="RKS202" s="158"/>
      <c r="RKT202" s="161"/>
      <c r="RKU202" s="160"/>
      <c r="RKV202" s="159"/>
      <c r="RKW202" s="158"/>
      <c r="RKX202" s="161"/>
      <c r="RKY202" s="160"/>
      <c r="RKZ202" s="159"/>
      <c r="RLA202" s="158"/>
      <c r="RLB202" s="161"/>
      <c r="RLC202" s="160"/>
      <c r="RLD202" s="159"/>
      <c r="RLE202" s="158"/>
      <c r="RLF202" s="161"/>
      <c r="RLG202" s="160"/>
      <c r="RLH202" s="159"/>
      <c r="RLI202" s="158"/>
      <c r="RLJ202" s="161"/>
      <c r="RLK202" s="160"/>
      <c r="RLL202" s="159"/>
      <c r="RLM202" s="158"/>
      <c r="RLN202" s="161"/>
      <c r="RLO202" s="160"/>
      <c r="RLP202" s="159"/>
      <c r="RLQ202" s="158"/>
      <c r="RLR202" s="161"/>
      <c r="RLS202" s="672"/>
      <c r="RLT202" s="672"/>
      <c r="RLU202" s="672"/>
      <c r="RLV202" s="673"/>
      <c r="RLW202" s="167"/>
      <c r="RLX202" s="674"/>
      <c r="RLY202" s="674"/>
      <c r="RLZ202" s="674"/>
      <c r="RMA202" s="164"/>
      <c r="RMB202" s="160"/>
      <c r="RMC202" s="159"/>
      <c r="RMD202" s="158"/>
      <c r="RME202" s="161"/>
      <c r="RMF202" s="160"/>
      <c r="RMG202" s="159"/>
      <c r="RMH202" s="158"/>
      <c r="RMI202" s="161"/>
      <c r="RMJ202" s="160"/>
      <c r="RMK202" s="159"/>
      <c r="RML202" s="158"/>
      <c r="RMM202" s="161"/>
      <c r="RMN202" s="160"/>
      <c r="RMO202" s="159"/>
      <c r="RMP202" s="158"/>
      <c r="RMQ202" s="161"/>
      <c r="RMR202" s="160"/>
      <c r="RMS202" s="159"/>
      <c r="RMT202" s="158"/>
      <c r="RMU202" s="161"/>
      <c r="RMV202" s="160"/>
      <c r="RMW202" s="159"/>
      <c r="RMX202" s="158"/>
      <c r="RMY202" s="161"/>
      <c r="RMZ202" s="160"/>
      <c r="RNA202" s="159"/>
      <c r="RNB202" s="158"/>
      <c r="RNC202" s="161"/>
      <c r="RND202" s="160"/>
      <c r="RNE202" s="159"/>
      <c r="RNF202" s="158"/>
      <c r="RNG202" s="161"/>
      <c r="RNH202" s="160"/>
      <c r="RNI202" s="159"/>
      <c r="RNJ202" s="158"/>
      <c r="RNK202" s="161"/>
      <c r="RNL202" s="160"/>
      <c r="RNM202" s="159"/>
      <c r="RNN202" s="158"/>
      <c r="RNO202" s="161"/>
      <c r="RNP202" s="160"/>
      <c r="RNQ202" s="159"/>
      <c r="RNR202" s="158"/>
      <c r="RNS202" s="161"/>
      <c r="RNT202" s="160"/>
      <c r="RNU202" s="159"/>
      <c r="RNV202" s="158"/>
      <c r="RNW202" s="161"/>
      <c r="RNX202" s="160"/>
      <c r="RNY202" s="159"/>
      <c r="RNZ202" s="158"/>
      <c r="ROA202" s="161"/>
      <c r="ROB202" s="160"/>
      <c r="ROC202" s="159"/>
      <c r="ROD202" s="158"/>
      <c r="ROE202" s="161"/>
      <c r="ROF202" s="160"/>
      <c r="ROG202" s="159"/>
      <c r="ROH202" s="158"/>
      <c r="ROI202" s="161"/>
      <c r="ROJ202" s="160"/>
      <c r="ROK202" s="159"/>
      <c r="ROL202" s="158"/>
      <c r="ROM202" s="161"/>
      <c r="RON202" s="160"/>
      <c r="ROO202" s="159"/>
      <c r="ROP202" s="158"/>
      <c r="ROQ202" s="161"/>
      <c r="ROR202" s="160"/>
      <c r="ROS202" s="159"/>
      <c r="ROT202" s="158"/>
      <c r="ROU202" s="161"/>
      <c r="ROV202" s="160"/>
      <c r="ROW202" s="159"/>
      <c r="ROX202" s="158"/>
      <c r="ROY202" s="161"/>
      <c r="ROZ202" s="160"/>
      <c r="RPA202" s="159"/>
      <c r="RPB202" s="158"/>
      <c r="RPC202" s="161"/>
      <c r="RPD202" s="160"/>
      <c r="RPE202" s="159"/>
      <c r="RPF202" s="158"/>
      <c r="RPG202" s="161"/>
      <c r="RPH202" s="160"/>
      <c r="RPI202" s="159"/>
      <c r="RPJ202" s="158"/>
      <c r="RPK202" s="161"/>
      <c r="RPL202" s="160"/>
      <c r="RPM202" s="159"/>
      <c r="RPN202" s="158"/>
      <c r="RPO202" s="161"/>
      <c r="RPP202" s="160"/>
      <c r="RPQ202" s="159"/>
      <c r="RPR202" s="158"/>
      <c r="RPS202" s="161"/>
      <c r="RPT202" s="160"/>
      <c r="RPU202" s="159"/>
      <c r="RPV202" s="158"/>
      <c r="RPW202" s="161"/>
      <c r="RPX202" s="160"/>
      <c r="RPY202" s="159"/>
      <c r="RPZ202" s="158"/>
      <c r="RQA202" s="161"/>
      <c r="RQB202" s="160"/>
      <c r="RQC202" s="159"/>
      <c r="RQD202" s="158"/>
      <c r="RQE202" s="161"/>
      <c r="RQF202" s="160"/>
      <c r="RQG202" s="159"/>
      <c r="RQH202" s="158"/>
      <c r="RQI202" s="161"/>
      <c r="RQJ202" s="160"/>
      <c r="RQK202" s="159"/>
      <c r="RQL202" s="158"/>
      <c r="RQM202" s="161"/>
      <c r="RQN202" s="160"/>
      <c r="RQO202" s="159"/>
      <c r="RQP202" s="158"/>
      <c r="RQQ202" s="161"/>
      <c r="RQR202" s="160"/>
      <c r="RQS202" s="159"/>
      <c r="RQT202" s="158"/>
      <c r="RQU202" s="161"/>
      <c r="RQV202" s="672"/>
      <c r="RQW202" s="672"/>
      <c r="RQX202" s="672"/>
      <c r="RQY202" s="673"/>
      <c r="RQZ202" s="167"/>
      <c r="RRA202" s="674"/>
      <c r="RRB202" s="674"/>
      <c r="RRC202" s="674"/>
      <c r="RRD202" s="164"/>
      <c r="RRE202" s="160"/>
      <c r="RRF202" s="159"/>
      <c r="RRG202" s="158"/>
      <c r="RRH202" s="161"/>
      <c r="RRI202" s="160"/>
      <c r="RRJ202" s="159"/>
      <c r="RRK202" s="158"/>
      <c r="RRL202" s="161"/>
      <c r="RRM202" s="160"/>
      <c r="RRN202" s="159"/>
      <c r="RRO202" s="158"/>
      <c r="RRP202" s="161"/>
      <c r="RRQ202" s="160"/>
      <c r="RRR202" s="159"/>
      <c r="RRS202" s="158"/>
      <c r="RRT202" s="161"/>
      <c r="RRU202" s="160"/>
      <c r="RRV202" s="159"/>
      <c r="RRW202" s="158"/>
      <c r="RRX202" s="161"/>
      <c r="RRY202" s="160"/>
      <c r="RRZ202" s="159"/>
      <c r="RSA202" s="158"/>
      <c r="RSB202" s="161"/>
      <c r="RSC202" s="160"/>
      <c r="RSD202" s="159"/>
      <c r="RSE202" s="158"/>
      <c r="RSF202" s="161"/>
      <c r="RSG202" s="160"/>
      <c r="RSH202" s="159"/>
      <c r="RSI202" s="158"/>
      <c r="RSJ202" s="161"/>
      <c r="RSK202" s="160"/>
      <c r="RSL202" s="159"/>
      <c r="RSM202" s="158"/>
      <c r="RSN202" s="161"/>
      <c r="RSO202" s="160"/>
      <c r="RSP202" s="159"/>
      <c r="RSQ202" s="158"/>
      <c r="RSR202" s="161"/>
      <c r="RSS202" s="160"/>
      <c r="RST202" s="159"/>
      <c r="RSU202" s="158"/>
      <c r="RSV202" s="161"/>
      <c r="RSW202" s="160"/>
      <c r="RSX202" s="159"/>
      <c r="RSY202" s="158"/>
      <c r="RSZ202" s="161"/>
      <c r="RTA202" s="160"/>
      <c r="RTB202" s="159"/>
      <c r="RTC202" s="158"/>
      <c r="RTD202" s="161"/>
      <c r="RTE202" s="160"/>
      <c r="RTF202" s="159"/>
      <c r="RTG202" s="158"/>
      <c r="RTH202" s="161"/>
      <c r="RTI202" s="160"/>
      <c r="RTJ202" s="159"/>
      <c r="RTK202" s="158"/>
      <c r="RTL202" s="161"/>
      <c r="RTM202" s="160"/>
      <c r="RTN202" s="159"/>
      <c r="RTO202" s="158"/>
      <c r="RTP202" s="161"/>
      <c r="RTQ202" s="160"/>
      <c r="RTR202" s="159"/>
      <c r="RTS202" s="158"/>
      <c r="RTT202" s="161"/>
      <c r="RTU202" s="160"/>
      <c r="RTV202" s="159"/>
      <c r="RTW202" s="158"/>
      <c r="RTX202" s="161"/>
      <c r="RTY202" s="160"/>
      <c r="RTZ202" s="159"/>
      <c r="RUA202" s="158"/>
      <c r="RUB202" s="161"/>
      <c r="RUC202" s="160"/>
      <c r="RUD202" s="159"/>
      <c r="RUE202" s="158"/>
      <c r="RUF202" s="161"/>
      <c r="RUG202" s="160"/>
      <c r="RUH202" s="159"/>
      <c r="RUI202" s="158"/>
      <c r="RUJ202" s="161"/>
      <c r="RUK202" s="160"/>
      <c r="RUL202" s="159"/>
      <c r="RUM202" s="158"/>
      <c r="RUN202" s="161"/>
      <c r="RUO202" s="160"/>
      <c r="RUP202" s="159"/>
      <c r="RUQ202" s="158"/>
      <c r="RUR202" s="161"/>
      <c r="RUS202" s="160"/>
      <c r="RUT202" s="159"/>
      <c r="RUU202" s="158"/>
      <c r="RUV202" s="161"/>
      <c r="RUW202" s="160"/>
      <c r="RUX202" s="159"/>
      <c r="RUY202" s="158"/>
      <c r="RUZ202" s="161"/>
      <c r="RVA202" s="160"/>
      <c r="RVB202" s="159"/>
      <c r="RVC202" s="158"/>
      <c r="RVD202" s="161"/>
      <c r="RVE202" s="160"/>
      <c r="RVF202" s="159"/>
      <c r="RVG202" s="158"/>
      <c r="RVH202" s="161"/>
      <c r="RVI202" s="160"/>
      <c r="RVJ202" s="159"/>
      <c r="RVK202" s="158"/>
      <c r="RVL202" s="161"/>
      <c r="RVM202" s="160"/>
      <c r="RVN202" s="159"/>
      <c r="RVO202" s="158"/>
      <c r="RVP202" s="161"/>
      <c r="RVQ202" s="160"/>
      <c r="RVR202" s="159"/>
      <c r="RVS202" s="158"/>
      <c r="RVT202" s="161"/>
      <c r="RVU202" s="160"/>
      <c r="RVV202" s="159"/>
      <c r="RVW202" s="158"/>
      <c r="RVX202" s="161"/>
      <c r="RVY202" s="672"/>
      <c r="RVZ202" s="672"/>
      <c r="RWA202" s="672"/>
      <c r="RWB202" s="673"/>
      <c r="RWC202" s="167"/>
      <c r="RWD202" s="674"/>
      <c r="RWE202" s="674"/>
      <c r="RWF202" s="674"/>
      <c r="RWG202" s="164"/>
      <c r="RWH202" s="160"/>
      <c r="RWI202" s="159"/>
      <c r="RWJ202" s="158"/>
      <c r="RWK202" s="161"/>
      <c r="RWL202" s="160"/>
      <c r="RWM202" s="159"/>
      <c r="RWN202" s="158"/>
      <c r="RWO202" s="161"/>
      <c r="RWP202" s="160"/>
      <c r="RWQ202" s="159"/>
      <c r="RWR202" s="158"/>
      <c r="RWS202" s="161"/>
      <c r="RWT202" s="160"/>
      <c r="RWU202" s="159"/>
      <c r="RWV202" s="158"/>
      <c r="RWW202" s="161"/>
      <c r="RWX202" s="160"/>
      <c r="RWY202" s="159"/>
      <c r="RWZ202" s="158"/>
      <c r="RXA202" s="161"/>
      <c r="RXB202" s="160"/>
      <c r="RXC202" s="159"/>
      <c r="RXD202" s="158"/>
      <c r="RXE202" s="161"/>
      <c r="RXF202" s="160"/>
      <c r="RXG202" s="159"/>
      <c r="RXH202" s="158"/>
      <c r="RXI202" s="161"/>
      <c r="RXJ202" s="160"/>
      <c r="RXK202" s="159"/>
      <c r="RXL202" s="158"/>
      <c r="RXM202" s="161"/>
      <c r="RXN202" s="160"/>
      <c r="RXO202" s="159"/>
      <c r="RXP202" s="158"/>
      <c r="RXQ202" s="161"/>
      <c r="RXR202" s="160"/>
      <c r="RXS202" s="159"/>
      <c r="RXT202" s="158"/>
      <c r="RXU202" s="161"/>
      <c r="RXV202" s="160"/>
      <c r="RXW202" s="159"/>
      <c r="RXX202" s="158"/>
      <c r="RXY202" s="161"/>
      <c r="RXZ202" s="160"/>
      <c r="RYA202" s="159"/>
      <c r="RYB202" s="158"/>
      <c r="RYC202" s="161"/>
      <c r="RYD202" s="160"/>
      <c r="RYE202" s="159"/>
      <c r="RYF202" s="158"/>
      <c r="RYG202" s="161"/>
      <c r="RYH202" s="160"/>
      <c r="RYI202" s="159"/>
      <c r="RYJ202" s="158"/>
      <c r="RYK202" s="161"/>
      <c r="RYL202" s="160"/>
      <c r="RYM202" s="159"/>
      <c r="RYN202" s="158"/>
      <c r="RYO202" s="161"/>
      <c r="RYP202" s="160"/>
      <c r="RYQ202" s="159"/>
      <c r="RYR202" s="158"/>
      <c r="RYS202" s="161"/>
      <c r="RYT202" s="160"/>
      <c r="RYU202" s="159"/>
      <c r="RYV202" s="158"/>
      <c r="RYW202" s="161"/>
      <c r="RYX202" s="160"/>
      <c r="RYY202" s="159"/>
      <c r="RYZ202" s="158"/>
      <c r="RZA202" s="161"/>
      <c r="RZB202" s="160"/>
      <c r="RZC202" s="159"/>
      <c r="RZD202" s="158"/>
      <c r="RZE202" s="161"/>
      <c r="RZF202" s="160"/>
      <c r="RZG202" s="159"/>
      <c r="RZH202" s="158"/>
      <c r="RZI202" s="161"/>
      <c r="RZJ202" s="160"/>
      <c r="RZK202" s="159"/>
      <c r="RZL202" s="158"/>
      <c r="RZM202" s="161"/>
      <c r="RZN202" s="160"/>
      <c r="RZO202" s="159"/>
      <c r="RZP202" s="158"/>
      <c r="RZQ202" s="161"/>
      <c r="RZR202" s="160"/>
      <c r="RZS202" s="159"/>
      <c r="RZT202" s="158"/>
      <c r="RZU202" s="161"/>
      <c r="RZV202" s="160"/>
      <c r="RZW202" s="159"/>
      <c r="RZX202" s="158"/>
      <c r="RZY202" s="161"/>
      <c r="RZZ202" s="160"/>
      <c r="SAA202" s="159"/>
      <c r="SAB202" s="158"/>
      <c r="SAC202" s="161"/>
      <c r="SAD202" s="160"/>
      <c r="SAE202" s="159"/>
      <c r="SAF202" s="158"/>
      <c r="SAG202" s="161"/>
      <c r="SAH202" s="160"/>
      <c r="SAI202" s="159"/>
      <c r="SAJ202" s="158"/>
      <c r="SAK202" s="161"/>
      <c r="SAL202" s="160"/>
      <c r="SAM202" s="159"/>
      <c r="SAN202" s="158"/>
      <c r="SAO202" s="161"/>
      <c r="SAP202" s="160"/>
      <c r="SAQ202" s="159"/>
      <c r="SAR202" s="158"/>
      <c r="SAS202" s="161"/>
      <c r="SAT202" s="160"/>
      <c r="SAU202" s="159"/>
      <c r="SAV202" s="158"/>
      <c r="SAW202" s="161"/>
      <c r="SAX202" s="160"/>
      <c r="SAY202" s="159"/>
      <c r="SAZ202" s="158"/>
      <c r="SBA202" s="161"/>
      <c r="SBB202" s="672"/>
      <c r="SBC202" s="672"/>
      <c r="SBD202" s="672"/>
      <c r="SBE202" s="673"/>
      <c r="SBF202" s="167"/>
      <c r="SBG202" s="674"/>
      <c r="SBH202" s="674"/>
      <c r="SBI202" s="674"/>
      <c r="SBJ202" s="164"/>
      <c r="SBK202" s="160"/>
      <c r="SBL202" s="159"/>
      <c r="SBM202" s="158"/>
      <c r="SBN202" s="161"/>
      <c r="SBO202" s="160"/>
      <c r="SBP202" s="159"/>
      <c r="SBQ202" s="158"/>
      <c r="SBR202" s="161"/>
      <c r="SBS202" s="160"/>
      <c r="SBT202" s="159"/>
      <c r="SBU202" s="158"/>
      <c r="SBV202" s="161"/>
      <c r="SBW202" s="160"/>
      <c r="SBX202" s="159"/>
      <c r="SBY202" s="158"/>
      <c r="SBZ202" s="161"/>
      <c r="SCA202" s="160"/>
      <c r="SCB202" s="159"/>
      <c r="SCC202" s="158"/>
      <c r="SCD202" s="161"/>
      <c r="SCE202" s="160"/>
      <c r="SCF202" s="159"/>
      <c r="SCG202" s="158"/>
      <c r="SCH202" s="161"/>
      <c r="SCI202" s="160"/>
      <c r="SCJ202" s="159"/>
      <c r="SCK202" s="158"/>
      <c r="SCL202" s="161"/>
      <c r="SCM202" s="160"/>
      <c r="SCN202" s="159"/>
      <c r="SCO202" s="158"/>
      <c r="SCP202" s="161"/>
      <c r="SCQ202" s="160"/>
      <c r="SCR202" s="159"/>
      <c r="SCS202" s="158"/>
      <c r="SCT202" s="161"/>
      <c r="SCU202" s="160"/>
      <c r="SCV202" s="159"/>
      <c r="SCW202" s="158"/>
      <c r="SCX202" s="161"/>
      <c r="SCY202" s="160"/>
      <c r="SCZ202" s="159"/>
      <c r="SDA202" s="158"/>
      <c r="SDB202" s="161"/>
      <c r="SDC202" s="160"/>
      <c r="SDD202" s="159"/>
      <c r="SDE202" s="158"/>
      <c r="SDF202" s="161"/>
      <c r="SDG202" s="160"/>
      <c r="SDH202" s="159"/>
      <c r="SDI202" s="158"/>
      <c r="SDJ202" s="161"/>
      <c r="SDK202" s="160"/>
      <c r="SDL202" s="159"/>
      <c r="SDM202" s="158"/>
      <c r="SDN202" s="161"/>
      <c r="SDO202" s="160"/>
      <c r="SDP202" s="159"/>
      <c r="SDQ202" s="158"/>
      <c r="SDR202" s="161"/>
      <c r="SDS202" s="160"/>
      <c r="SDT202" s="159"/>
      <c r="SDU202" s="158"/>
      <c r="SDV202" s="161"/>
      <c r="SDW202" s="160"/>
      <c r="SDX202" s="159"/>
      <c r="SDY202" s="158"/>
      <c r="SDZ202" s="161"/>
      <c r="SEA202" s="160"/>
      <c r="SEB202" s="159"/>
      <c r="SEC202" s="158"/>
      <c r="SED202" s="161"/>
      <c r="SEE202" s="160"/>
      <c r="SEF202" s="159"/>
      <c r="SEG202" s="158"/>
      <c r="SEH202" s="161"/>
      <c r="SEI202" s="160"/>
      <c r="SEJ202" s="159"/>
      <c r="SEK202" s="158"/>
      <c r="SEL202" s="161"/>
      <c r="SEM202" s="160"/>
      <c r="SEN202" s="159"/>
      <c r="SEO202" s="158"/>
      <c r="SEP202" s="161"/>
      <c r="SEQ202" s="160"/>
      <c r="SER202" s="159"/>
      <c r="SES202" s="158"/>
      <c r="SET202" s="161"/>
      <c r="SEU202" s="160"/>
      <c r="SEV202" s="159"/>
      <c r="SEW202" s="158"/>
      <c r="SEX202" s="161"/>
      <c r="SEY202" s="160"/>
      <c r="SEZ202" s="159"/>
      <c r="SFA202" s="158"/>
      <c r="SFB202" s="161"/>
      <c r="SFC202" s="160"/>
      <c r="SFD202" s="159"/>
      <c r="SFE202" s="158"/>
      <c r="SFF202" s="161"/>
      <c r="SFG202" s="160"/>
      <c r="SFH202" s="159"/>
      <c r="SFI202" s="158"/>
      <c r="SFJ202" s="161"/>
      <c r="SFK202" s="160"/>
      <c r="SFL202" s="159"/>
      <c r="SFM202" s="158"/>
      <c r="SFN202" s="161"/>
      <c r="SFO202" s="160"/>
      <c r="SFP202" s="159"/>
      <c r="SFQ202" s="158"/>
      <c r="SFR202" s="161"/>
      <c r="SFS202" s="160"/>
      <c r="SFT202" s="159"/>
      <c r="SFU202" s="158"/>
      <c r="SFV202" s="161"/>
      <c r="SFW202" s="160"/>
      <c r="SFX202" s="159"/>
      <c r="SFY202" s="158"/>
      <c r="SFZ202" s="161"/>
      <c r="SGA202" s="160"/>
      <c r="SGB202" s="159"/>
      <c r="SGC202" s="158"/>
      <c r="SGD202" s="161"/>
      <c r="SGE202" s="672"/>
      <c r="SGF202" s="672"/>
      <c r="SGG202" s="672"/>
      <c r="SGH202" s="673"/>
      <c r="SGI202" s="167"/>
      <c r="SGJ202" s="674"/>
      <c r="SGK202" s="674"/>
      <c r="SGL202" s="674"/>
      <c r="SGM202" s="164"/>
      <c r="SGN202" s="160"/>
      <c r="SGO202" s="159"/>
      <c r="SGP202" s="158"/>
      <c r="SGQ202" s="161"/>
      <c r="SGR202" s="160"/>
      <c r="SGS202" s="159"/>
      <c r="SGT202" s="158"/>
      <c r="SGU202" s="161"/>
      <c r="SGV202" s="160"/>
      <c r="SGW202" s="159"/>
      <c r="SGX202" s="158"/>
      <c r="SGY202" s="161"/>
      <c r="SGZ202" s="160"/>
      <c r="SHA202" s="159"/>
      <c r="SHB202" s="158"/>
      <c r="SHC202" s="161"/>
      <c r="SHD202" s="160"/>
      <c r="SHE202" s="159"/>
      <c r="SHF202" s="158"/>
      <c r="SHG202" s="161"/>
      <c r="SHH202" s="160"/>
      <c r="SHI202" s="159"/>
      <c r="SHJ202" s="158"/>
      <c r="SHK202" s="161"/>
      <c r="SHL202" s="160"/>
      <c r="SHM202" s="159"/>
      <c r="SHN202" s="158"/>
      <c r="SHO202" s="161"/>
      <c r="SHP202" s="160"/>
      <c r="SHQ202" s="159"/>
      <c r="SHR202" s="158"/>
      <c r="SHS202" s="161"/>
      <c r="SHT202" s="160"/>
      <c r="SHU202" s="159"/>
      <c r="SHV202" s="158"/>
      <c r="SHW202" s="161"/>
      <c r="SHX202" s="160"/>
      <c r="SHY202" s="159"/>
      <c r="SHZ202" s="158"/>
      <c r="SIA202" s="161"/>
      <c r="SIB202" s="160"/>
      <c r="SIC202" s="159"/>
      <c r="SID202" s="158"/>
      <c r="SIE202" s="161"/>
      <c r="SIF202" s="160"/>
      <c r="SIG202" s="159"/>
      <c r="SIH202" s="158"/>
      <c r="SII202" s="161"/>
      <c r="SIJ202" s="160"/>
      <c r="SIK202" s="159"/>
      <c r="SIL202" s="158"/>
      <c r="SIM202" s="161"/>
      <c r="SIN202" s="160"/>
      <c r="SIO202" s="159"/>
      <c r="SIP202" s="158"/>
      <c r="SIQ202" s="161"/>
      <c r="SIR202" s="160"/>
      <c r="SIS202" s="159"/>
      <c r="SIT202" s="158"/>
      <c r="SIU202" s="161"/>
      <c r="SIV202" s="160"/>
      <c r="SIW202" s="159"/>
      <c r="SIX202" s="158"/>
      <c r="SIY202" s="161"/>
      <c r="SIZ202" s="160"/>
      <c r="SJA202" s="159"/>
      <c r="SJB202" s="158"/>
      <c r="SJC202" s="161"/>
      <c r="SJD202" s="160"/>
      <c r="SJE202" s="159"/>
      <c r="SJF202" s="158"/>
      <c r="SJG202" s="161"/>
      <c r="SJH202" s="160"/>
      <c r="SJI202" s="159"/>
      <c r="SJJ202" s="158"/>
      <c r="SJK202" s="161"/>
      <c r="SJL202" s="160"/>
      <c r="SJM202" s="159"/>
      <c r="SJN202" s="158"/>
      <c r="SJO202" s="161"/>
      <c r="SJP202" s="160"/>
      <c r="SJQ202" s="159"/>
      <c r="SJR202" s="158"/>
      <c r="SJS202" s="161"/>
      <c r="SJT202" s="160"/>
      <c r="SJU202" s="159"/>
      <c r="SJV202" s="158"/>
      <c r="SJW202" s="161"/>
      <c r="SJX202" s="160"/>
      <c r="SJY202" s="159"/>
      <c r="SJZ202" s="158"/>
      <c r="SKA202" s="161"/>
      <c r="SKB202" s="160"/>
      <c r="SKC202" s="159"/>
      <c r="SKD202" s="158"/>
      <c r="SKE202" s="161"/>
      <c r="SKF202" s="160"/>
      <c r="SKG202" s="159"/>
      <c r="SKH202" s="158"/>
      <c r="SKI202" s="161"/>
      <c r="SKJ202" s="160"/>
      <c r="SKK202" s="159"/>
      <c r="SKL202" s="158"/>
      <c r="SKM202" s="161"/>
      <c r="SKN202" s="160"/>
      <c r="SKO202" s="159"/>
      <c r="SKP202" s="158"/>
      <c r="SKQ202" s="161"/>
      <c r="SKR202" s="160"/>
      <c r="SKS202" s="159"/>
      <c r="SKT202" s="158"/>
      <c r="SKU202" s="161"/>
      <c r="SKV202" s="160"/>
      <c r="SKW202" s="159"/>
      <c r="SKX202" s="158"/>
      <c r="SKY202" s="161"/>
      <c r="SKZ202" s="160"/>
      <c r="SLA202" s="159"/>
      <c r="SLB202" s="158"/>
      <c r="SLC202" s="161"/>
      <c r="SLD202" s="160"/>
      <c r="SLE202" s="159"/>
      <c r="SLF202" s="158"/>
      <c r="SLG202" s="161"/>
      <c r="SLH202" s="672"/>
      <c r="SLI202" s="672"/>
      <c r="SLJ202" s="672"/>
      <c r="SLK202" s="673"/>
      <c r="SLL202" s="167"/>
      <c r="SLM202" s="674"/>
      <c r="SLN202" s="674"/>
      <c r="SLO202" s="674"/>
      <c r="SLP202" s="164"/>
      <c r="SLQ202" s="160"/>
      <c r="SLR202" s="159"/>
      <c r="SLS202" s="158"/>
      <c r="SLT202" s="161"/>
      <c r="SLU202" s="160"/>
      <c r="SLV202" s="159"/>
      <c r="SLW202" s="158"/>
      <c r="SLX202" s="161"/>
      <c r="SLY202" s="160"/>
      <c r="SLZ202" s="159"/>
      <c r="SMA202" s="158"/>
      <c r="SMB202" s="161"/>
      <c r="SMC202" s="160"/>
      <c r="SMD202" s="159"/>
      <c r="SME202" s="158"/>
      <c r="SMF202" s="161"/>
      <c r="SMG202" s="160"/>
      <c r="SMH202" s="159"/>
      <c r="SMI202" s="158"/>
      <c r="SMJ202" s="161"/>
      <c r="SMK202" s="160"/>
      <c r="SML202" s="159"/>
      <c r="SMM202" s="158"/>
      <c r="SMN202" s="161"/>
      <c r="SMO202" s="160"/>
      <c r="SMP202" s="159"/>
      <c r="SMQ202" s="158"/>
      <c r="SMR202" s="161"/>
      <c r="SMS202" s="160"/>
      <c r="SMT202" s="159"/>
      <c r="SMU202" s="158"/>
      <c r="SMV202" s="161"/>
      <c r="SMW202" s="160"/>
      <c r="SMX202" s="159"/>
      <c r="SMY202" s="158"/>
      <c r="SMZ202" s="161"/>
      <c r="SNA202" s="160"/>
      <c r="SNB202" s="159"/>
      <c r="SNC202" s="158"/>
      <c r="SND202" s="161"/>
      <c r="SNE202" s="160"/>
      <c r="SNF202" s="159"/>
      <c r="SNG202" s="158"/>
      <c r="SNH202" s="161"/>
      <c r="SNI202" s="160"/>
      <c r="SNJ202" s="159"/>
      <c r="SNK202" s="158"/>
      <c r="SNL202" s="161"/>
      <c r="SNM202" s="160"/>
      <c r="SNN202" s="159"/>
      <c r="SNO202" s="158"/>
      <c r="SNP202" s="161"/>
      <c r="SNQ202" s="160"/>
      <c r="SNR202" s="159"/>
      <c r="SNS202" s="158"/>
      <c r="SNT202" s="161"/>
      <c r="SNU202" s="160"/>
      <c r="SNV202" s="159"/>
      <c r="SNW202" s="158"/>
      <c r="SNX202" s="161"/>
      <c r="SNY202" s="160"/>
      <c r="SNZ202" s="159"/>
      <c r="SOA202" s="158"/>
      <c r="SOB202" s="161"/>
      <c r="SOC202" s="160"/>
      <c r="SOD202" s="159"/>
      <c r="SOE202" s="158"/>
      <c r="SOF202" s="161"/>
      <c r="SOG202" s="160"/>
      <c r="SOH202" s="159"/>
      <c r="SOI202" s="158"/>
      <c r="SOJ202" s="161"/>
      <c r="SOK202" s="160"/>
      <c r="SOL202" s="159"/>
      <c r="SOM202" s="158"/>
      <c r="SON202" s="161"/>
      <c r="SOO202" s="160"/>
      <c r="SOP202" s="159"/>
      <c r="SOQ202" s="158"/>
      <c r="SOR202" s="161"/>
      <c r="SOS202" s="160"/>
      <c r="SOT202" s="159"/>
      <c r="SOU202" s="158"/>
      <c r="SOV202" s="161"/>
      <c r="SOW202" s="160"/>
      <c r="SOX202" s="159"/>
      <c r="SOY202" s="158"/>
      <c r="SOZ202" s="161"/>
      <c r="SPA202" s="160"/>
      <c r="SPB202" s="159"/>
      <c r="SPC202" s="158"/>
      <c r="SPD202" s="161"/>
      <c r="SPE202" s="160"/>
      <c r="SPF202" s="159"/>
      <c r="SPG202" s="158"/>
      <c r="SPH202" s="161"/>
      <c r="SPI202" s="160"/>
      <c r="SPJ202" s="159"/>
      <c r="SPK202" s="158"/>
      <c r="SPL202" s="161"/>
      <c r="SPM202" s="160"/>
      <c r="SPN202" s="159"/>
      <c r="SPO202" s="158"/>
      <c r="SPP202" s="161"/>
      <c r="SPQ202" s="160"/>
      <c r="SPR202" s="159"/>
      <c r="SPS202" s="158"/>
      <c r="SPT202" s="161"/>
      <c r="SPU202" s="160"/>
      <c r="SPV202" s="159"/>
      <c r="SPW202" s="158"/>
      <c r="SPX202" s="161"/>
      <c r="SPY202" s="160"/>
      <c r="SPZ202" s="159"/>
      <c r="SQA202" s="158"/>
      <c r="SQB202" s="161"/>
      <c r="SQC202" s="160"/>
      <c r="SQD202" s="159"/>
      <c r="SQE202" s="158"/>
      <c r="SQF202" s="161"/>
      <c r="SQG202" s="160"/>
      <c r="SQH202" s="159"/>
      <c r="SQI202" s="158"/>
      <c r="SQJ202" s="161"/>
      <c r="SQK202" s="672"/>
      <c r="SQL202" s="672"/>
      <c r="SQM202" s="672"/>
      <c r="SQN202" s="673"/>
      <c r="SQO202" s="167"/>
      <c r="SQP202" s="674"/>
      <c r="SQQ202" s="674"/>
      <c r="SQR202" s="674"/>
      <c r="SQS202" s="164"/>
      <c r="SQT202" s="160"/>
      <c r="SQU202" s="159"/>
      <c r="SQV202" s="158"/>
      <c r="SQW202" s="161"/>
      <c r="SQX202" s="160"/>
      <c r="SQY202" s="159"/>
      <c r="SQZ202" s="158"/>
      <c r="SRA202" s="161"/>
      <c r="SRB202" s="160"/>
      <c r="SRC202" s="159"/>
      <c r="SRD202" s="158"/>
      <c r="SRE202" s="161"/>
      <c r="SRF202" s="160"/>
      <c r="SRG202" s="159"/>
      <c r="SRH202" s="158"/>
      <c r="SRI202" s="161"/>
      <c r="SRJ202" s="160"/>
      <c r="SRK202" s="159"/>
      <c r="SRL202" s="158"/>
      <c r="SRM202" s="161"/>
      <c r="SRN202" s="160"/>
      <c r="SRO202" s="159"/>
      <c r="SRP202" s="158"/>
      <c r="SRQ202" s="161"/>
      <c r="SRR202" s="160"/>
      <c r="SRS202" s="159"/>
      <c r="SRT202" s="158"/>
      <c r="SRU202" s="161"/>
      <c r="SRV202" s="160"/>
      <c r="SRW202" s="159"/>
      <c r="SRX202" s="158"/>
      <c r="SRY202" s="161"/>
      <c r="SRZ202" s="160"/>
      <c r="SSA202" s="159"/>
      <c r="SSB202" s="158"/>
      <c r="SSC202" s="161"/>
      <c r="SSD202" s="160"/>
      <c r="SSE202" s="159"/>
      <c r="SSF202" s="158"/>
      <c r="SSG202" s="161"/>
      <c r="SSH202" s="160"/>
      <c r="SSI202" s="159"/>
      <c r="SSJ202" s="158"/>
      <c r="SSK202" s="161"/>
      <c r="SSL202" s="160"/>
      <c r="SSM202" s="159"/>
      <c r="SSN202" s="158"/>
      <c r="SSO202" s="161"/>
      <c r="SSP202" s="160"/>
      <c r="SSQ202" s="159"/>
      <c r="SSR202" s="158"/>
      <c r="SSS202" s="161"/>
      <c r="SST202" s="160"/>
      <c r="SSU202" s="159"/>
      <c r="SSV202" s="158"/>
      <c r="SSW202" s="161"/>
      <c r="SSX202" s="160"/>
      <c r="SSY202" s="159"/>
      <c r="SSZ202" s="158"/>
      <c r="STA202" s="161"/>
      <c r="STB202" s="160"/>
      <c r="STC202" s="159"/>
      <c r="STD202" s="158"/>
      <c r="STE202" s="161"/>
      <c r="STF202" s="160"/>
      <c r="STG202" s="159"/>
      <c r="STH202" s="158"/>
      <c r="STI202" s="161"/>
      <c r="STJ202" s="160"/>
      <c r="STK202" s="159"/>
      <c r="STL202" s="158"/>
      <c r="STM202" s="161"/>
      <c r="STN202" s="160"/>
      <c r="STO202" s="159"/>
      <c r="STP202" s="158"/>
      <c r="STQ202" s="161"/>
      <c r="STR202" s="160"/>
      <c r="STS202" s="159"/>
      <c r="STT202" s="158"/>
      <c r="STU202" s="161"/>
      <c r="STV202" s="160"/>
      <c r="STW202" s="159"/>
      <c r="STX202" s="158"/>
      <c r="STY202" s="161"/>
      <c r="STZ202" s="160"/>
      <c r="SUA202" s="159"/>
      <c r="SUB202" s="158"/>
      <c r="SUC202" s="161"/>
      <c r="SUD202" s="160"/>
      <c r="SUE202" s="159"/>
      <c r="SUF202" s="158"/>
      <c r="SUG202" s="161"/>
      <c r="SUH202" s="160"/>
      <c r="SUI202" s="159"/>
      <c r="SUJ202" s="158"/>
      <c r="SUK202" s="161"/>
      <c r="SUL202" s="160"/>
      <c r="SUM202" s="159"/>
      <c r="SUN202" s="158"/>
      <c r="SUO202" s="161"/>
      <c r="SUP202" s="160"/>
      <c r="SUQ202" s="159"/>
      <c r="SUR202" s="158"/>
      <c r="SUS202" s="161"/>
      <c r="SUT202" s="160"/>
      <c r="SUU202" s="159"/>
      <c r="SUV202" s="158"/>
      <c r="SUW202" s="161"/>
      <c r="SUX202" s="160"/>
      <c r="SUY202" s="159"/>
      <c r="SUZ202" s="158"/>
      <c r="SVA202" s="161"/>
      <c r="SVB202" s="160"/>
      <c r="SVC202" s="159"/>
      <c r="SVD202" s="158"/>
      <c r="SVE202" s="161"/>
      <c r="SVF202" s="160"/>
      <c r="SVG202" s="159"/>
      <c r="SVH202" s="158"/>
      <c r="SVI202" s="161"/>
      <c r="SVJ202" s="160"/>
      <c r="SVK202" s="159"/>
      <c r="SVL202" s="158"/>
      <c r="SVM202" s="161"/>
      <c r="SVN202" s="672"/>
      <c r="SVO202" s="672"/>
      <c r="SVP202" s="672"/>
      <c r="SVQ202" s="673"/>
      <c r="SVR202" s="167"/>
      <c r="SVS202" s="674"/>
      <c r="SVT202" s="674"/>
      <c r="SVU202" s="674"/>
      <c r="SVV202" s="164"/>
      <c r="SVW202" s="160"/>
      <c r="SVX202" s="159"/>
      <c r="SVY202" s="158"/>
      <c r="SVZ202" s="161"/>
      <c r="SWA202" s="160"/>
      <c r="SWB202" s="159"/>
      <c r="SWC202" s="158"/>
      <c r="SWD202" s="161"/>
      <c r="SWE202" s="160"/>
      <c r="SWF202" s="159"/>
      <c r="SWG202" s="158"/>
      <c r="SWH202" s="161"/>
      <c r="SWI202" s="160"/>
      <c r="SWJ202" s="159"/>
      <c r="SWK202" s="158"/>
      <c r="SWL202" s="161"/>
      <c r="SWM202" s="160"/>
      <c r="SWN202" s="159"/>
      <c r="SWO202" s="158"/>
      <c r="SWP202" s="161"/>
      <c r="SWQ202" s="160"/>
      <c r="SWR202" s="159"/>
      <c r="SWS202" s="158"/>
      <c r="SWT202" s="161"/>
      <c r="SWU202" s="160"/>
      <c r="SWV202" s="159"/>
      <c r="SWW202" s="158"/>
      <c r="SWX202" s="161"/>
      <c r="SWY202" s="160"/>
      <c r="SWZ202" s="159"/>
      <c r="SXA202" s="158"/>
      <c r="SXB202" s="161"/>
      <c r="SXC202" s="160"/>
      <c r="SXD202" s="159"/>
      <c r="SXE202" s="158"/>
      <c r="SXF202" s="161"/>
      <c r="SXG202" s="160"/>
      <c r="SXH202" s="159"/>
      <c r="SXI202" s="158"/>
      <c r="SXJ202" s="161"/>
      <c r="SXK202" s="160"/>
      <c r="SXL202" s="159"/>
      <c r="SXM202" s="158"/>
      <c r="SXN202" s="161"/>
      <c r="SXO202" s="160"/>
      <c r="SXP202" s="159"/>
      <c r="SXQ202" s="158"/>
      <c r="SXR202" s="161"/>
      <c r="SXS202" s="160"/>
      <c r="SXT202" s="159"/>
      <c r="SXU202" s="158"/>
      <c r="SXV202" s="161"/>
      <c r="SXW202" s="160"/>
      <c r="SXX202" s="159"/>
      <c r="SXY202" s="158"/>
      <c r="SXZ202" s="161"/>
      <c r="SYA202" s="160"/>
      <c r="SYB202" s="159"/>
      <c r="SYC202" s="158"/>
      <c r="SYD202" s="161"/>
      <c r="SYE202" s="160"/>
      <c r="SYF202" s="159"/>
      <c r="SYG202" s="158"/>
      <c r="SYH202" s="161"/>
      <c r="SYI202" s="160"/>
      <c r="SYJ202" s="159"/>
      <c r="SYK202" s="158"/>
      <c r="SYL202" s="161"/>
      <c r="SYM202" s="160"/>
      <c r="SYN202" s="159"/>
      <c r="SYO202" s="158"/>
      <c r="SYP202" s="161"/>
      <c r="SYQ202" s="160"/>
      <c r="SYR202" s="159"/>
      <c r="SYS202" s="158"/>
      <c r="SYT202" s="161"/>
      <c r="SYU202" s="160"/>
      <c r="SYV202" s="159"/>
      <c r="SYW202" s="158"/>
      <c r="SYX202" s="161"/>
      <c r="SYY202" s="160"/>
      <c r="SYZ202" s="159"/>
      <c r="SZA202" s="158"/>
      <c r="SZB202" s="161"/>
      <c r="SZC202" s="160"/>
      <c r="SZD202" s="159"/>
      <c r="SZE202" s="158"/>
      <c r="SZF202" s="161"/>
      <c r="SZG202" s="160"/>
      <c r="SZH202" s="159"/>
      <c r="SZI202" s="158"/>
      <c r="SZJ202" s="161"/>
      <c r="SZK202" s="160"/>
      <c r="SZL202" s="159"/>
      <c r="SZM202" s="158"/>
      <c r="SZN202" s="161"/>
      <c r="SZO202" s="160"/>
      <c r="SZP202" s="159"/>
      <c r="SZQ202" s="158"/>
      <c r="SZR202" s="161"/>
      <c r="SZS202" s="160"/>
      <c r="SZT202" s="159"/>
      <c r="SZU202" s="158"/>
      <c r="SZV202" s="161"/>
      <c r="SZW202" s="160"/>
      <c r="SZX202" s="159"/>
      <c r="SZY202" s="158"/>
      <c r="SZZ202" s="161"/>
      <c r="TAA202" s="160"/>
      <c r="TAB202" s="159"/>
      <c r="TAC202" s="158"/>
      <c r="TAD202" s="161"/>
      <c r="TAE202" s="160"/>
      <c r="TAF202" s="159"/>
      <c r="TAG202" s="158"/>
      <c r="TAH202" s="161"/>
      <c r="TAI202" s="160"/>
      <c r="TAJ202" s="159"/>
      <c r="TAK202" s="158"/>
      <c r="TAL202" s="161"/>
      <c r="TAM202" s="160"/>
      <c r="TAN202" s="159"/>
      <c r="TAO202" s="158"/>
      <c r="TAP202" s="161"/>
      <c r="TAQ202" s="672"/>
      <c r="TAR202" s="672"/>
      <c r="TAS202" s="672"/>
      <c r="TAT202" s="673"/>
      <c r="TAU202" s="167"/>
      <c r="TAV202" s="674"/>
      <c r="TAW202" s="674"/>
      <c r="TAX202" s="674"/>
      <c r="TAY202" s="164"/>
      <c r="TAZ202" s="160"/>
      <c r="TBA202" s="159"/>
      <c r="TBB202" s="158"/>
      <c r="TBC202" s="161"/>
      <c r="TBD202" s="160"/>
      <c r="TBE202" s="159"/>
      <c r="TBF202" s="158"/>
      <c r="TBG202" s="161"/>
      <c r="TBH202" s="160"/>
      <c r="TBI202" s="159"/>
      <c r="TBJ202" s="158"/>
      <c r="TBK202" s="161"/>
      <c r="TBL202" s="160"/>
      <c r="TBM202" s="159"/>
      <c r="TBN202" s="158"/>
      <c r="TBO202" s="161"/>
      <c r="TBP202" s="160"/>
      <c r="TBQ202" s="159"/>
      <c r="TBR202" s="158"/>
      <c r="TBS202" s="161"/>
      <c r="TBT202" s="160"/>
      <c r="TBU202" s="159"/>
      <c r="TBV202" s="158"/>
      <c r="TBW202" s="161"/>
      <c r="TBX202" s="160"/>
      <c r="TBY202" s="159"/>
      <c r="TBZ202" s="158"/>
      <c r="TCA202" s="161"/>
      <c r="TCB202" s="160"/>
      <c r="TCC202" s="159"/>
      <c r="TCD202" s="158"/>
      <c r="TCE202" s="161"/>
      <c r="TCF202" s="160"/>
      <c r="TCG202" s="159"/>
      <c r="TCH202" s="158"/>
      <c r="TCI202" s="161"/>
      <c r="TCJ202" s="160"/>
      <c r="TCK202" s="159"/>
      <c r="TCL202" s="158"/>
      <c r="TCM202" s="161"/>
      <c r="TCN202" s="160"/>
      <c r="TCO202" s="159"/>
      <c r="TCP202" s="158"/>
      <c r="TCQ202" s="161"/>
      <c r="TCR202" s="160"/>
      <c r="TCS202" s="159"/>
      <c r="TCT202" s="158"/>
      <c r="TCU202" s="161"/>
      <c r="TCV202" s="160"/>
      <c r="TCW202" s="159"/>
      <c r="TCX202" s="158"/>
      <c r="TCY202" s="161"/>
      <c r="TCZ202" s="160"/>
      <c r="TDA202" s="159"/>
      <c r="TDB202" s="158"/>
      <c r="TDC202" s="161"/>
      <c r="TDD202" s="160"/>
      <c r="TDE202" s="159"/>
      <c r="TDF202" s="158"/>
      <c r="TDG202" s="161"/>
      <c r="TDH202" s="160"/>
      <c r="TDI202" s="159"/>
      <c r="TDJ202" s="158"/>
      <c r="TDK202" s="161"/>
      <c r="TDL202" s="160"/>
      <c r="TDM202" s="159"/>
      <c r="TDN202" s="158"/>
      <c r="TDO202" s="161"/>
      <c r="TDP202" s="160"/>
      <c r="TDQ202" s="159"/>
      <c r="TDR202" s="158"/>
      <c r="TDS202" s="161"/>
      <c r="TDT202" s="160"/>
      <c r="TDU202" s="159"/>
      <c r="TDV202" s="158"/>
      <c r="TDW202" s="161"/>
      <c r="TDX202" s="160"/>
      <c r="TDY202" s="159"/>
      <c r="TDZ202" s="158"/>
      <c r="TEA202" s="161"/>
      <c r="TEB202" s="160"/>
      <c r="TEC202" s="159"/>
      <c r="TED202" s="158"/>
      <c r="TEE202" s="161"/>
      <c r="TEF202" s="160"/>
      <c r="TEG202" s="159"/>
      <c r="TEH202" s="158"/>
      <c r="TEI202" s="161"/>
      <c r="TEJ202" s="160"/>
      <c r="TEK202" s="159"/>
      <c r="TEL202" s="158"/>
      <c r="TEM202" s="161"/>
      <c r="TEN202" s="160"/>
      <c r="TEO202" s="159"/>
      <c r="TEP202" s="158"/>
      <c r="TEQ202" s="161"/>
      <c r="TER202" s="160"/>
      <c r="TES202" s="159"/>
      <c r="TET202" s="158"/>
      <c r="TEU202" s="161"/>
      <c r="TEV202" s="160"/>
      <c r="TEW202" s="159"/>
      <c r="TEX202" s="158"/>
      <c r="TEY202" s="161"/>
      <c r="TEZ202" s="160"/>
      <c r="TFA202" s="159"/>
      <c r="TFB202" s="158"/>
      <c r="TFC202" s="161"/>
      <c r="TFD202" s="160"/>
      <c r="TFE202" s="159"/>
      <c r="TFF202" s="158"/>
      <c r="TFG202" s="161"/>
      <c r="TFH202" s="160"/>
      <c r="TFI202" s="159"/>
      <c r="TFJ202" s="158"/>
      <c r="TFK202" s="161"/>
      <c r="TFL202" s="160"/>
      <c r="TFM202" s="159"/>
      <c r="TFN202" s="158"/>
      <c r="TFO202" s="161"/>
      <c r="TFP202" s="160"/>
      <c r="TFQ202" s="159"/>
      <c r="TFR202" s="158"/>
      <c r="TFS202" s="161"/>
      <c r="TFT202" s="672"/>
      <c r="TFU202" s="672"/>
      <c r="TFV202" s="672"/>
      <c r="TFW202" s="673"/>
      <c r="TFX202" s="167"/>
      <c r="TFY202" s="674"/>
      <c r="TFZ202" s="674"/>
      <c r="TGA202" s="674"/>
      <c r="TGB202" s="164"/>
      <c r="TGC202" s="160"/>
      <c r="TGD202" s="159"/>
      <c r="TGE202" s="158"/>
      <c r="TGF202" s="161"/>
      <c r="TGG202" s="160"/>
      <c r="TGH202" s="159"/>
      <c r="TGI202" s="158"/>
      <c r="TGJ202" s="161"/>
      <c r="TGK202" s="160"/>
      <c r="TGL202" s="159"/>
      <c r="TGM202" s="158"/>
      <c r="TGN202" s="161"/>
      <c r="TGO202" s="160"/>
      <c r="TGP202" s="159"/>
      <c r="TGQ202" s="158"/>
      <c r="TGR202" s="161"/>
      <c r="TGS202" s="160"/>
      <c r="TGT202" s="159"/>
      <c r="TGU202" s="158"/>
      <c r="TGV202" s="161"/>
      <c r="TGW202" s="160"/>
      <c r="TGX202" s="159"/>
      <c r="TGY202" s="158"/>
      <c r="TGZ202" s="161"/>
      <c r="THA202" s="160"/>
      <c r="THB202" s="159"/>
      <c r="THC202" s="158"/>
      <c r="THD202" s="161"/>
      <c r="THE202" s="160"/>
      <c r="THF202" s="159"/>
      <c r="THG202" s="158"/>
      <c r="THH202" s="161"/>
      <c r="THI202" s="160"/>
      <c r="THJ202" s="159"/>
      <c r="THK202" s="158"/>
      <c r="THL202" s="161"/>
      <c r="THM202" s="160"/>
      <c r="THN202" s="159"/>
      <c r="THO202" s="158"/>
      <c r="THP202" s="161"/>
      <c r="THQ202" s="160"/>
      <c r="THR202" s="159"/>
      <c r="THS202" s="158"/>
      <c r="THT202" s="161"/>
      <c r="THU202" s="160"/>
      <c r="THV202" s="159"/>
      <c r="THW202" s="158"/>
      <c r="THX202" s="161"/>
      <c r="THY202" s="160"/>
      <c r="THZ202" s="159"/>
      <c r="TIA202" s="158"/>
      <c r="TIB202" s="161"/>
      <c r="TIC202" s="160"/>
      <c r="TID202" s="159"/>
      <c r="TIE202" s="158"/>
      <c r="TIF202" s="161"/>
      <c r="TIG202" s="160"/>
      <c r="TIH202" s="159"/>
      <c r="TII202" s="158"/>
      <c r="TIJ202" s="161"/>
      <c r="TIK202" s="160"/>
      <c r="TIL202" s="159"/>
      <c r="TIM202" s="158"/>
      <c r="TIN202" s="161"/>
      <c r="TIO202" s="160"/>
      <c r="TIP202" s="159"/>
      <c r="TIQ202" s="158"/>
      <c r="TIR202" s="161"/>
      <c r="TIS202" s="160"/>
      <c r="TIT202" s="159"/>
      <c r="TIU202" s="158"/>
      <c r="TIV202" s="161"/>
      <c r="TIW202" s="160"/>
      <c r="TIX202" s="159"/>
      <c r="TIY202" s="158"/>
      <c r="TIZ202" s="161"/>
      <c r="TJA202" s="160"/>
      <c r="TJB202" s="159"/>
      <c r="TJC202" s="158"/>
      <c r="TJD202" s="161"/>
      <c r="TJE202" s="160"/>
      <c r="TJF202" s="159"/>
      <c r="TJG202" s="158"/>
      <c r="TJH202" s="161"/>
      <c r="TJI202" s="160"/>
      <c r="TJJ202" s="159"/>
      <c r="TJK202" s="158"/>
      <c r="TJL202" s="161"/>
      <c r="TJM202" s="160"/>
      <c r="TJN202" s="159"/>
      <c r="TJO202" s="158"/>
      <c r="TJP202" s="161"/>
      <c r="TJQ202" s="160"/>
      <c r="TJR202" s="159"/>
      <c r="TJS202" s="158"/>
      <c r="TJT202" s="161"/>
      <c r="TJU202" s="160"/>
      <c r="TJV202" s="159"/>
      <c r="TJW202" s="158"/>
      <c r="TJX202" s="161"/>
      <c r="TJY202" s="160"/>
      <c r="TJZ202" s="159"/>
      <c r="TKA202" s="158"/>
      <c r="TKB202" s="161"/>
      <c r="TKC202" s="160"/>
      <c r="TKD202" s="159"/>
      <c r="TKE202" s="158"/>
      <c r="TKF202" s="161"/>
      <c r="TKG202" s="160"/>
      <c r="TKH202" s="159"/>
      <c r="TKI202" s="158"/>
      <c r="TKJ202" s="161"/>
      <c r="TKK202" s="160"/>
      <c r="TKL202" s="159"/>
      <c r="TKM202" s="158"/>
      <c r="TKN202" s="161"/>
      <c r="TKO202" s="160"/>
      <c r="TKP202" s="159"/>
      <c r="TKQ202" s="158"/>
      <c r="TKR202" s="161"/>
      <c r="TKS202" s="160"/>
      <c r="TKT202" s="159"/>
      <c r="TKU202" s="158"/>
      <c r="TKV202" s="161"/>
      <c r="TKW202" s="672"/>
      <c r="TKX202" s="672"/>
      <c r="TKY202" s="672"/>
      <c r="TKZ202" s="673"/>
      <c r="TLA202" s="167"/>
      <c r="TLB202" s="674"/>
      <c r="TLC202" s="674"/>
      <c r="TLD202" s="674"/>
      <c r="TLE202" s="164"/>
      <c r="TLF202" s="160"/>
      <c r="TLG202" s="159"/>
      <c r="TLH202" s="158"/>
      <c r="TLI202" s="161"/>
      <c r="TLJ202" s="160"/>
      <c r="TLK202" s="159"/>
      <c r="TLL202" s="158"/>
      <c r="TLM202" s="161"/>
      <c r="TLN202" s="160"/>
      <c r="TLO202" s="159"/>
      <c r="TLP202" s="158"/>
      <c r="TLQ202" s="161"/>
      <c r="TLR202" s="160"/>
      <c r="TLS202" s="159"/>
      <c r="TLT202" s="158"/>
      <c r="TLU202" s="161"/>
      <c r="TLV202" s="160"/>
      <c r="TLW202" s="159"/>
      <c r="TLX202" s="158"/>
      <c r="TLY202" s="161"/>
      <c r="TLZ202" s="160"/>
      <c r="TMA202" s="159"/>
      <c r="TMB202" s="158"/>
      <c r="TMC202" s="161"/>
      <c r="TMD202" s="160"/>
      <c r="TME202" s="159"/>
      <c r="TMF202" s="158"/>
      <c r="TMG202" s="161"/>
      <c r="TMH202" s="160"/>
      <c r="TMI202" s="159"/>
      <c r="TMJ202" s="158"/>
      <c r="TMK202" s="161"/>
      <c r="TML202" s="160"/>
      <c r="TMM202" s="159"/>
      <c r="TMN202" s="158"/>
      <c r="TMO202" s="161"/>
      <c r="TMP202" s="160"/>
      <c r="TMQ202" s="159"/>
      <c r="TMR202" s="158"/>
      <c r="TMS202" s="161"/>
      <c r="TMT202" s="160"/>
      <c r="TMU202" s="159"/>
      <c r="TMV202" s="158"/>
      <c r="TMW202" s="161"/>
      <c r="TMX202" s="160"/>
      <c r="TMY202" s="159"/>
      <c r="TMZ202" s="158"/>
      <c r="TNA202" s="161"/>
      <c r="TNB202" s="160"/>
      <c r="TNC202" s="159"/>
      <c r="TND202" s="158"/>
      <c r="TNE202" s="161"/>
      <c r="TNF202" s="160"/>
      <c r="TNG202" s="159"/>
      <c r="TNH202" s="158"/>
      <c r="TNI202" s="161"/>
      <c r="TNJ202" s="160"/>
      <c r="TNK202" s="159"/>
      <c r="TNL202" s="158"/>
      <c r="TNM202" s="161"/>
      <c r="TNN202" s="160"/>
      <c r="TNO202" s="159"/>
      <c r="TNP202" s="158"/>
      <c r="TNQ202" s="161"/>
      <c r="TNR202" s="160"/>
      <c r="TNS202" s="159"/>
      <c r="TNT202" s="158"/>
      <c r="TNU202" s="161"/>
      <c r="TNV202" s="160"/>
      <c r="TNW202" s="159"/>
      <c r="TNX202" s="158"/>
      <c r="TNY202" s="161"/>
      <c r="TNZ202" s="160"/>
      <c r="TOA202" s="159"/>
      <c r="TOB202" s="158"/>
      <c r="TOC202" s="161"/>
      <c r="TOD202" s="160"/>
      <c r="TOE202" s="159"/>
      <c r="TOF202" s="158"/>
      <c r="TOG202" s="161"/>
      <c r="TOH202" s="160"/>
      <c r="TOI202" s="159"/>
      <c r="TOJ202" s="158"/>
      <c r="TOK202" s="161"/>
      <c r="TOL202" s="160"/>
      <c r="TOM202" s="159"/>
      <c r="TON202" s="158"/>
      <c r="TOO202" s="161"/>
      <c r="TOP202" s="160"/>
      <c r="TOQ202" s="159"/>
      <c r="TOR202" s="158"/>
      <c r="TOS202" s="161"/>
      <c r="TOT202" s="160"/>
      <c r="TOU202" s="159"/>
      <c r="TOV202" s="158"/>
      <c r="TOW202" s="161"/>
      <c r="TOX202" s="160"/>
      <c r="TOY202" s="159"/>
      <c r="TOZ202" s="158"/>
      <c r="TPA202" s="161"/>
      <c r="TPB202" s="160"/>
      <c r="TPC202" s="159"/>
      <c r="TPD202" s="158"/>
      <c r="TPE202" s="161"/>
      <c r="TPF202" s="160"/>
      <c r="TPG202" s="159"/>
      <c r="TPH202" s="158"/>
      <c r="TPI202" s="161"/>
      <c r="TPJ202" s="160"/>
      <c r="TPK202" s="159"/>
      <c r="TPL202" s="158"/>
      <c r="TPM202" s="161"/>
      <c r="TPN202" s="160"/>
      <c r="TPO202" s="159"/>
      <c r="TPP202" s="158"/>
      <c r="TPQ202" s="161"/>
      <c r="TPR202" s="160"/>
      <c r="TPS202" s="159"/>
      <c r="TPT202" s="158"/>
      <c r="TPU202" s="161"/>
      <c r="TPV202" s="160"/>
      <c r="TPW202" s="159"/>
      <c r="TPX202" s="158"/>
      <c r="TPY202" s="161"/>
      <c r="TPZ202" s="672"/>
      <c r="TQA202" s="672"/>
      <c r="TQB202" s="672"/>
      <c r="TQC202" s="673"/>
      <c r="TQD202" s="167"/>
      <c r="TQE202" s="674"/>
      <c r="TQF202" s="674"/>
      <c r="TQG202" s="674"/>
      <c r="TQH202" s="164"/>
      <c r="TQI202" s="160"/>
      <c r="TQJ202" s="159"/>
      <c r="TQK202" s="158"/>
      <c r="TQL202" s="161"/>
      <c r="TQM202" s="160"/>
      <c r="TQN202" s="159"/>
      <c r="TQO202" s="158"/>
      <c r="TQP202" s="161"/>
      <c r="TQQ202" s="160"/>
      <c r="TQR202" s="159"/>
      <c r="TQS202" s="158"/>
      <c r="TQT202" s="161"/>
      <c r="TQU202" s="160"/>
      <c r="TQV202" s="159"/>
      <c r="TQW202" s="158"/>
      <c r="TQX202" s="161"/>
      <c r="TQY202" s="160"/>
      <c r="TQZ202" s="159"/>
      <c r="TRA202" s="158"/>
      <c r="TRB202" s="161"/>
      <c r="TRC202" s="160"/>
      <c r="TRD202" s="159"/>
      <c r="TRE202" s="158"/>
      <c r="TRF202" s="161"/>
      <c r="TRG202" s="160"/>
      <c r="TRH202" s="159"/>
      <c r="TRI202" s="158"/>
      <c r="TRJ202" s="161"/>
      <c r="TRK202" s="160"/>
      <c r="TRL202" s="159"/>
      <c r="TRM202" s="158"/>
      <c r="TRN202" s="161"/>
      <c r="TRO202" s="160"/>
      <c r="TRP202" s="159"/>
      <c r="TRQ202" s="158"/>
      <c r="TRR202" s="161"/>
      <c r="TRS202" s="160"/>
      <c r="TRT202" s="159"/>
      <c r="TRU202" s="158"/>
      <c r="TRV202" s="161"/>
      <c r="TRW202" s="160"/>
      <c r="TRX202" s="159"/>
      <c r="TRY202" s="158"/>
      <c r="TRZ202" s="161"/>
      <c r="TSA202" s="160"/>
      <c r="TSB202" s="159"/>
      <c r="TSC202" s="158"/>
      <c r="TSD202" s="161"/>
      <c r="TSE202" s="160"/>
      <c r="TSF202" s="159"/>
      <c r="TSG202" s="158"/>
      <c r="TSH202" s="161"/>
      <c r="TSI202" s="160"/>
      <c r="TSJ202" s="159"/>
      <c r="TSK202" s="158"/>
      <c r="TSL202" s="161"/>
      <c r="TSM202" s="160"/>
      <c r="TSN202" s="159"/>
      <c r="TSO202" s="158"/>
      <c r="TSP202" s="161"/>
      <c r="TSQ202" s="160"/>
      <c r="TSR202" s="159"/>
      <c r="TSS202" s="158"/>
      <c r="TST202" s="161"/>
      <c r="TSU202" s="160"/>
      <c r="TSV202" s="159"/>
      <c r="TSW202" s="158"/>
      <c r="TSX202" s="161"/>
      <c r="TSY202" s="160"/>
      <c r="TSZ202" s="159"/>
      <c r="TTA202" s="158"/>
      <c r="TTB202" s="161"/>
      <c r="TTC202" s="160"/>
      <c r="TTD202" s="159"/>
      <c r="TTE202" s="158"/>
      <c r="TTF202" s="161"/>
      <c r="TTG202" s="160"/>
      <c r="TTH202" s="159"/>
      <c r="TTI202" s="158"/>
      <c r="TTJ202" s="161"/>
      <c r="TTK202" s="160"/>
      <c r="TTL202" s="159"/>
      <c r="TTM202" s="158"/>
      <c r="TTN202" s="161"/>
      <c r="TTO202" s="160"/>
      <c r="TTP202" s="159"/>
      <c r="TTQ202" s="158"/>
      <c r="TTR202" s="161"/>
      <c r="TTS202" s="160"/>
      <c r="TTT202" s="159"/>
      <c r="TTU202" s="158"/>
      <c r="TTV202" s="161"/>
      <c r="TTW202" s="160"/>
      <c r="TTX202" s="159"/>
      <c r="TTY202" s="158"/>
      <c r="TTZ202" s="161"/>
      <c r="TUA202" s="160"/>
      <c r="TUB202" s="159"/>
      <c r="TUC202" s="158"/>
      <c r="TUD202" s="161"/>
      <c r="TUE202" s="160"/>
      <c r="TUF202" s="159"/>
      <c r="TUG202" s="158"/>
      <c r="TUH202" s="161"/>
      <c r="TUI202" s="160"/>
      <c r="TUJ202" s="159"/>
      <c r="TUK202" s="158"/>
      <c r="TUL202" s="161"/>
      <c r="TUM202" s="160"/>
      <c r="TUN202" s="159"/>
      <c r="TUO202" s="158"/>
      <c r="TUP202" s="161"/>
      <c r="TUQ202" s="160"/>
      <c r="TUR202" s="159"/>
      <c r="TUS202" s="158"/>
      <c r="TUT202" s="161"/>
      <c r="TUU202" s="160"/>
      <c r="TUV202" s="159"/>
      <c r="TUW202" s="158"/>
      <c r="TUX202" s="161"/>
      <c r="TUY202" s="160"/>
      <c r="TUZ202" s="159"/>
      <c r="TVA202" s="158"/>
      <c r="TVB202" s="161"/>
      <c r="TVC202" s="672"/>
      <c r="TVD202" s="672"/>
      <c r="TVE202" s="672"/>
      <c r="TVF202" s="673"/>
      <c r="TVG202" s="167"/>
      <c r="TVH202" s="674"/>
      <c r="TVI202" s="674"/>
      <c r="TVJ202" s="674"/>
      <c r="TVK202" s="164"/>
      <c r="TVL202" s="160"/>
      <c r="TVM202" s="159"/>
      <c r="TVN202" s="158"/>
      <c r="TVO202" s="161"/>
      <c r="TVP202" s="160"/>
      <c r="TVQ202" s="159"/>
      <c r="TVR202" s="158"/>
      <c r="TVS202" s="161"/>
      <c r="TVT202" s="160"/>
      <c r="TVU202" s="159"/>
      <c r="TVV202" s="158"/>
      <c r="TVW202" s="161"/>
      <c r="TVX202" s="160"/>
      <c r="TVY202" s="159"/>
      <c r="TVZ202" s="158"/>
      <c r="TWA202" s="161"/>
      <c r="TWB202" s="160"/>
      <c r="TWC202" s="159"/>
      <c r="TWD202" s="158"/>
      <c r="TWE202" s="161"/>
      <c r="TWF202" s="160"/>
      <c r="TWG202" s="159"/>
      <c r="TWH202" s="158"/>
      <c r="TWI202" s="161"/>
      <c r="TWJ202" s="160"/>
      <c r="TWK202" s="159"/>
      <c r="TWL202" s="158"/>
      <c r="TWM202" s="161"/>
      <c r="TWN202" s="160"/>
      <c r="TWO202" s="159"/>
      <c r="TWP202" s="158"/>
      <c r="TWQ202" s="161"/>
      <c r="TWR202" s="160"/>
      <c r="TWS202" s="159"/>
      <c r="TWT202" s="158"/>
      <c r="TWU202" s="161"/>
      <c r="TWV202" s="160"/>
      <c r="TWW202" s="159"/>
      <c r="TWX202" s="158"/>
      <c r="TWY202" s="161"/>
      <c r="TWZ202" s="160"/>
      <c r="TXA202" s="159"/>
      <c r="TXB202" s="158"/>
      <c r="TXC202" s="161"/>
      <c r="TXD202" s="160"/>
      <c r="TXE202" s="159"/>
      <c r="TXF202" s="158"/>
      <c r="TXG202" s="161"/>
      <c r="TXH202" s="160"/>
      <c r="TXI202" s="159"/>
      <c r="TXJ202" s="158"/>
      <c r="TXK202" s="161"/>
      <c r="TXL202" s="160"/>
      <c r="TXM202" s="159"/>
      <c r="TXN202" s="158"/>
      <c r="TXO202" s="161"/>
      <c r="TXP202" s="160"/>
      <c r="TXQ202" s="159"/>
      <c r="TXR202" s="158"/>
      <c r="TXS202" s="161"/>
      <c r="TXT202" s="160"/>
      <c r="TXU202" s="159"/>
      <c r="TXV202" s="158"/>
      <c r="TXW202" s="161"/>
      <c r="TXX202" s="160"/>
      <c r="TXY202" s="159"/>
      <c r="TXZ202" s="158"/>
      <c r="TYA202" s="161"/>
      <c r="TYB202" s="160"/>
      <c r="TYC202" s="159"/>
      <c r="TYD202" s="158"/>
      <c r="TYE202" s="161"/>
      <c r="TYF202" s="160"/>
      <c r="TYG202" s="159"/>
      <c r="TYH202" s="158"/>
      <c r="TYI202" s="161"/>
      <c r="TYJ202" s="160"/>
      <c r="TYK202" s="159"/>
      <c r="TYL202" s="158"/>
      <c r="TYM202" s="161"/>
      <c r="TYN202" s="160"/>
      <c r="TYO202" s="159"/>
      <c r="TYP202" s="158"/>
      <c r="TYQ202" s="161"/>
      <c r="TYR202" s="160"/>
      <c r="TYS202" s="159"/>
      <c r="TYT202" s="158"/>
      <c r="TYU202" s="161"/>
      <c r="TYV202" s="160"/>
      <c r="TYW202" s="159"/>
      <c r="TYX202" s="158"/>
      <c r="TYY202" s="161"/>
      <c r="TYZ202" s="160"/>
      <c r="TZA202" s="159"/>
      <c r="TZB202" s="158"/>
      <c r="TZC202" s="161"/>
      <c r="TZD202" s="160"/>
      <c r="TZE202" s="159"/>
      <c r="TZF202" s="158"/>
      <c r="TZG202" s="161"/>
      <c r="TZH202" s="160"/>
      <c r="TZI202" s="159"/>
      <c r="TZJ202" s="158"/>
      <c r="TZK202" s="161"/>
      <c r="TZL202" s="160"/>
      <c r="TZM202" s="159"/>
      <c r="TZN202" s="158"/>
      <c r="TZO202" s="161"/>
      <c r="TZP202" s="160"/>
      <c r="TZQ202" s="159"/>
      <c r="TZR202" s="158"/>
      <c r="TZS202" s="161"/>
      <c r="TZT202" s="160"/>
      <c r="TZU202" s="159"/>
      <c r="TZV202" s="158"/>
      <c r="TZW202" s="161"/>
      <c r="TZX202" s="160"/>
      <c r="TZY202" s="159"/>
      <c r="TZZ202" s="158"/>
      <c r="UAA202" s="161"/>
      <c r="UAB202" s="160"/>
      <c r="UAC202" s="159"/>
      <c r="UAD202" s="158"/>
      <c r="UAE202" s="161"/>
      <c r="UAF202" s="672"/>
      <c r="UAG202" s="672"/>
      <c r="UAH202" s="672"/>
      <c r="UAI202" s="673"/>
      <c r="UAJ202" s="167"/>
      <c r="UAK202" s="674"/>
      <c r="UAL202" s="674"/>
      <c r="UAM202" s="674"/>
      <c r="UAN202" s="164"/>
      <c r="UAO202" s="160"/>
      <c r="UAP202" s="159"/>
      <c r="UAQ202" s="158"/>
      <c r="UAR202" s="161"/>
      <c r="UAS202" s="160"/>
      <c r="UAT202" s="159"/>
      <c r="UAU202" s="158"/>
      <c r="UAV202" s="161"/>
      <c r="UAW202" s="160"/>
      <c r="UAX202" s="159"/>
      <c r="UAY202" s="158"/>
      <c r="UAZ202" s="161"/>
      <c r="UBA202" s="160"/>
      <c r="UBB202" s="159"/>
      <c r="UBC202" s="158"/>
      <c r="UBD202" s="161"/>
      <c r="UBE202" s="160"/>
      <c r="UBF202" s="159"/>
      <c r="UBG202" s="158"/>
      <c r="UBH202" s="161"/>
      <c r="UBI202" s="160"/>
      <c r="UBJ202" s="159"/>
      <c r="UBK202" s="158"/>
      <c r="UBL202" s="161"/>
      <c r="UBM202" s="160"/>
      <c r="UBN202" s="159"/>
      <c r="UBO202" s="158"/>
      <c r="UBP202" s="161"/>
      <c r="UBQ202" s="160"/>
      <c r="UBR202" s="159"/>
      <c r="UBS202" s="158"/>
      <c r="UBT202" s="161"/>
      <c r="UBU202" s="160"/>
      <c r="UBV202" s="159"/>
      <c r="UBW202" s="158"/>
      <c r="UBX202" s="161"/>
      <c r="UBY202" s="160"/>
      <c r="UBZ202" s="159"/>
      <c r="UCA202" s="158"/>
      <c r="UCB202" s="161"/>
      <c r="UCC202" s="160"/>
      <c r="UCD202" s="159"/>
      <c r="UCE202" s="158"/>
      <c r="UCF202" s="161"/>
      <c r="UCG202" s="160"/>
      <c r="UCH202" s="159"/>
      <c r="UCI202" s="158"/>
      <c r="UCJ202" s="161"/>
      <c r="UCK202" s="160"/>
      <c r="UCL202" s="159"/>
      <c r="UCM202" s="158"/>
      <c r="UCN202" s="161"/>
      <c r="UCO202" s="160"/>
      <c r="UCP202" s="159"/>
      <c r="UCQ202" s="158"/>
      <c r="UCR202" s="161"/>
      <c r="UCS202" s="160"/>
      <c r="UCT202" s="159"/>
      <c r="UCU202" s="158"/>
      <c r="UCV202" s="161"/>
      <c r="UCW202" s="160"/>
      <c r="UCX202" s="159"/>
      <c r="UCY202" s="158"/>
      <c r="UCZ202" s="161"/>
      <c r="UDA202" s="160"/>
      <c r="UDB202" s="159"/>
      <c r="UDC202" s="158"/>
      <c r="UDD202" s="161"/>
      <c r="UDE202" s="160"/>
      <c r="UDF202" s="159"/>
      <c r="UDG202" s="158"/>
      <c r="UDH202" s="161"/>
      <c r="UDI202" s="160"/>
      <c r="UDJ202" s="159"/>
      <c r="UDK202" s="158"/>
      <c r="UDL202" s="161"/>
      <c r="UDM202" s="160"/>
      <c r="UDN202" s="159"/>
      <c r="UDO202" s="158"/>
      <c r="UDP202" s="161"/>
      <c r="UDQ202" s="160"/>
      <c r="UDR202" s="159"/>
      <c r="UDS202" s="158"/>
      <c r="UDT202" s="161"/>
      <c r="UDU202" s="160"/>
      <c r="UDV202" s="159"/>
      <c r="UDW202" s="158"/>
      <c r="UDX202" s="161"/>
      <c r="UDY202" s="160"/>
      <c r="UDZ202" s="159"/>
      <c r="UEA202" s="158"/>
      <c r="UEB202" s="161"/>
      <c r="UEC202" s="160"/>
      <c r="UED202" s="159"/>
      <c r="UEE202" s="158"/>
      <c r="UEF202" s="161"/>
      <c r="UEG202" s="160"/>
      <c r="UEH202" s="159"/>
      <c r="UEI202" s="158"/>
      <c r="UEJ202" s="161"/>
      <c r="UEK202" s="160"/>
      <c r="UEL202" s="159"/>
      <c r="UEM202" s="158"/>
      <c r="UEN202" s="161"/>
      <c r="UEO202" s="160"/>
      <c r="UEP202" s="159"/>
      <c r="UEQ202" s="158"/>
      <c r="UER202" s="161"/>
      <c r="UES202" s="160"/>
      <c r="UET202" s="159"/>
      <c r="UEU202" s="158"/>
      <c r="UEV202" s="161"/>
      <c r="UEW202" s="160"/>
      <c r="UEX202" s="159"/>
      <c r="UEY202" s="158"/>
      <c r="UEZ202" s="161"/>
      <c r="UFA202" s="160"/>
      <c r="UFB202" s="159"/>
      <c r="UFC202" s="158"/>
      <c r="UFD202" s="161"/>
      <c r="UFE202" s="160"/>
      <c r="UFF202" s="159"/>
      <c r="UFG202" s="158"/>
      <c r="UFH202" s="161"/>
      <c r="UFI202" s="672"/>
      <c r="UFJ202" s="672"/>
      <c r="UFK202" s="672"/>
      <c r="UFL202" s="673"/>
      <c r="UFM202" s="167"/>
      <c r="UFN202" s="674"/>
      <c r="UFO202" s="674"/>
      <c r="UFP202" s="674"/>
      <c r="UFQ202" s="164"/>
      <c r="UFR202" s="160"/>
      <c r="UFS202" s="159"/>
      <c r="UFT202" s="158"/>
      <c r="UFU202" s="161"/>
      <c r="UFV202" s="160"/>
      <c r="UFW202" s="159"/>
      <c r="UFX202" s="158"/>
      <c r="UFY202" s="161"/>
      <c r="UFZ202" s="160"/>
      <c r="UGA202" s="159"/>
      <c r="UGB202" s="158"/>
      <c r="UGC202" s="161"/>
      <c r="UGD202" s="160"/>
      <c r="UGE202" s="159"/>
      <c r="UGF202" s="158"/>
      <c r="UGG202" s="161"/>
      <c r="UGH202" s="160"/>
      <c r="UGI202" s="159"/>
      <c r="UGJ202" s="158"/>
      <c r="UGK202" s="161"/>
      <c r="UGL202" s="160"/>
      <c r="UGM202" s="159"/>
      <c r="UGN202" s="158"/>
      <c r="UGO202" s="161"/>
      <c r="UGP202" s="160"/>
      <c r="UGQ202" s="159"/>
      <c r="UGR202" s="158"/>
      <c r="UGS202" s="161"/>
      <c r="UGT202" s="160"/>
      <c r="UGU202" s="159"/>
      <c r="UGV202" s="158"/>
      <c r="UGW202" s="161"/>
      <c r="UGX202" s="160"/>
      <c r="UGY202" s="159"/>
      <c r="UGZ202" s="158"/>
      <c r="UHA202" s="161"/>
      <c r="UHB202" s="160"/>
      <c r="UHC202" s="159"/>
      <c r="UHD202" s="158"/>
      <c r="UHE202" s="161"/>
      <c r="UHF202" s="160"/>
      <c r="UHG202" s="159"/>
      <c r="UHH202" s="158"/>
      <c r="UHI202" s="161"/>
      <c r="UHJ202" s="160"/>
      <c r="UHK202" s="159"/>
      <c r="UHL202" s="158"/>
      <c r="UHM202" s="161"/>
      <c r="UHN202" s="160"/>
      <c r="UHO202" s="159"/>
      <c r="UHP202" s="158"/>
      <c r="UHQ202" s="161"/>
      <c r="UHR202" s="160"/>
      <c r="UHS202" s="159"/>
      <c r="UHT202" s="158"/>
      <c r="UHU202" s="161"/>
      <c r="UHV202" s="160"/>
      <c r="UHW202" s="159"/>
      <c r="UHX202" s="158"/>
      <c r="UHY202" s="161"/>
      <c r="UHZ202" s="160"/>
      <c r="UIA202" s="159"/>
      <c r="UIB202" s="158"/>
      <c r="UIC202" s="161"/>
      <c r="UID202" s="160"/>
      <c r="UIE202" s="159"/>
      <c r="UIF202" s="158"/>
      <c r="UIG202" s="161"/>
      <c r="UIH202" s="160"/>
      <c r="UII202" s="159"/>
      <c r="UIJ202" s="158"/>
      <c r="UIK202" s="161"/>
      <c r="UIL202" s="160"/>
      <c r="UIM202" s="159"/>
      <c r="UIN202" s="158"/>
      <c r="UIO202" s="161"/>
      <c r="UIP202" s="160"/>
      <c r="UIQ202" s="159"/>
      <c r="UIR202" s="158"/>
      <c r="UIS202" s="161"/>
      <c r="UIT202" s="160"/>
      <c r="UIU202" s="159"/>
      <c r="UIV202" s="158"/>
      <c r="UIW202" s="161"/>
      <c r="UIX202" s="160"/>
      <c r="UIY202" s="159"/>
      <c r="UIZ202" s="158"/>
      <c r="UJA202" s="161"/>
      <c r="UJB202" s="160"/>
      <c r="UJC202" s="159"/>
      <c r="UJD202" s="158"/>
      <c r="UJE202" s="161"/>
      <c r="UJF202" s="160"/>
      <c r="UJG202" s="159"/>
      <c r="UJH202" s="158"/>
      <c r="UJI202" s="161"/>
      <c r="UJJ202" s="160"/>
      <c r="UJK202" s="159"/>
      <c r="UJL202" s="158"/>
      <c r="UJM202" s="161"/>
      <c r="UJN202" s="160"/>
      <c r="UJO202" s="159"/>
      <c r="UJP202" s="158"/>
      <c r="UJQ202" s="161"/>
      <c r="UJR202" s="160"/>
      <c r="UJS202" s="159"/>
      <c r="UJT202" s="158"/>
      <c r="UJU202" s="161"/>
      <c r="UJV202" s="160"/>
      <c r="UJW202" s="159"/>
      <c r="UJX202" s="158"/>
      <c r="UJY202" s="161"/>
      <c r="UJZ202" s="160"/>
      <c r="UKA202" s="159"/>
      <c r="UKB202" s="158"/>
      <c r="UKC202" s="161"/>
      <c r="UKD202" s="160"/>
      <c r="UKE202" s="159"/>
      <c r="UKF202" s="158"/>
      <c r="UKG202" s="161"/>
      <c r="UKH202" s="160"/>
      <c r="UKI202" s="159"/>
      <c r="UKJ202" s="158"/>
      <c r="UKK202" s="161"/>
      <c r="UKL202" s="672"/>
      <c r="UKM202" s="672"/>
      <c r="UKN202" s="672"/>
      <c r="UKO202" s="673"/>
      <c r="UKP202" s="167"/>
      <c r="UKQ202" s="674"/>
      <c r="UKR202" s="674"/>
      <c r="UKS202" s="674"/>
      <c r="UKT202" s="164"/>
      <c r="UKU202" s="160"/>
      <c r="UKV202" s="159"/>
      <c r="UKW202" s="158"/>
      <c r="UKX202" s="161"/>
      <c r="UKY202" s="160"/>
      <c r="UKZ202" s="159"/>
      <c r="ULA202" s="158"/>
      <c r="ULB202" s="161"/>
      <c r="ULC202" s="160"/>
      <c r="ULD202" s="159"/>
      <c r="ULE202" s="158"/>
      <c r="ULF202" s="161"/>
      <c r="ULG202" s="160"/>
      <c r="ULH202" s="159"/>
      <c r="ULI202" s="158"/>
      <c r="ULJ202" s="161"/>
      <c r="ULK202" s="160"/>
      <c r="ULL202" s="159"/>
      <c r="ULM202" s="158"/>
      <c r="ULN202" s="161"/>
      <c r="ULO202" s="160"/>
      <c r="ULP202" s="159"/>
      <c r="ULQ202" s="158"/>
      <c r="ULR202" s="161"/>
      <c r="ULS202" s="160"/>
      <c r="ULT202" s="159"/>
      <c r="ULU202" s="158"/>
      <c r="ULV202" s="161"/>
      <c r="ULW202" s="160"/>
      <c r="ULX202" s="159"/>
      <c r="ULY202" s="158"/>
      <c r="ULZ202" s="161"/>
      <c r="UMA202" s="160"/>
      <c r="UMB202" s="159"/>
      <c r="UMC202" s="158"/>
      <c r="UMD202" s="161"/>
      <c r="UME202" s="160"/>
      <c r="UMF202" s="159"/>
      <c r="UMG202" s="158"/>
      <c r="UMH202" s="161"/>
      <c r="UMI202" s="160"/>
      <c r="UMJ202" s="159"/>
      <c r="UMK202" s="158"/>
      <c r="UML202" s="161"/>
      <c r="UMM202" s="160"/>
      <c r="UMN202" s="159"/>
      <c r="UMO202" s="158"/>
      <c r="UMP202" s="161"/>
      <c r="UMQ202" s="160"/>
      <c r="UMR202" s="159"/>
      <c r="UMS202" s="158"/>
      <c r="UMT202" s="161"/>
      <c r="UMU202" s="160"/>
      <c r="UMV202" s="159"/>
      <c r="UMW202" s="158"/>
      <c r="UMX202" s="161"/>
      <c r="UMY202" s="160"/>
      <c r="UMZ202" s="159"/>
      <c r="UNA202" s="158"/>
      <c r="UNB202" s="161"/>
      <c r="UNC202" s="160"/>
      <c r="UND202" s="159"/>
      <c r="UNE202" s="158"/>
      <c r="UNF202" s="161"/>
      <c r="UNG202" s="160"/>
      <c r="UNH202" s="159"/>
      <c r="UNI202" s="158"/>
      <c r="UNJ202" s="161"/>
      <c r="UNK202" s="160"/>
      <c r="UNL202" s="159"/>
      <c r="UNM202" s="158"/>
      <c r="UNN202" s="161"/>
      <c r="UNO202" s="160"/>
      <c r="UNP202" s="159"/>
      <c r="UNQ202" s="158"/>
      <c r="UNR202" s="161"/>
      <c r="UNS202" s="160"/>
      <c r="UNT202" s="159"/>
      <c r="UNU202" s="158"/>
      <c r="UNV202" s="161"/>
      <c r="UNW202" s="160"/>
      <c r="UNX202" s="159"/>
      <c r="UNY202" s="158"/>
      <c r="UNZ202" s="161"/>
      <c r="UOA202" s="160"/>
      <c r="UOB202" s="159"/>
      <c r="UOC202" s="158"/>
      <c r="UOD202" s="161"/>
      <c r="UOE202" s="160"/>
      <c r="UOF202" s="159"/>
      <c r="UOG202" s="158"/>
      <c r="UOH202" s="161"/>
      <c r="UOI202" s="160"/>
      <c r="UOJ202" s="159"/>
      <c r="UOK202" s="158"/>
      <c r="UOL202" s="161"/>
      <c r="UOM202" s="160"/>
      <c r="UON202" s="159"/>
      <c r="UOO202" s="158"/>
      <c r="UOP202" s="161"/>
      <c r="UOQ202" s="160"/>
      <c r="UOR202" s="159"/>
      <c r="UOS202" s="158"/>
      <c r="UOT202" s="161"/>
      <c r="UOU202" s="160"/>
      <c r="UOV202" s="159"/>
      <c r="UOW202" s="158"/>
      <c r="UOX202" s="161"/>
      <c r="UOY202" s="160"/>
      <c r="UOZ202" s="159"/>
      <c r="UPA202" s="158"/>
      <c r="UPB202" s="161"/>
      <c r="UPC202" s="160"/>
      <c r="UPD202" s="159"/>
      <c r="UPE202" s="158"/>
      <c r="UPF202" s="161"/>
      <c r="UPG202" s="160"/>
      <c r="UPH202" s="159"/>
      <c r="UPI202" s="158"/>
      <c r="UPJ202" s="161"/>
      <c r="UPK202" s="160"/>
      <c r="UPL202" s="159"/>
      <c r="UPM202" s="158"/>
      <c r="UPN202" s="161"/>
      <c r="UPO202" s="672"/>
      <c r="UPP202" s="672"/>
      <c r="UPQ202" s="672"/>
      <c r="UPR202" s="673"/>
      <c r="UPS202" s="167"/>
      <c r="UPT202" s="674"/>
      <c r="UPU202" s="674"/>
      <c r="UPV202" s="674"/>
      <c r="UPW202" s="164"/>
      <c r="UPX202" s="160"/>
      <c r="UPY202" s="159"/>
      <c r="UPZ202" s="158"/>
      <c r="UQA202" s="161"/>
      <c r="UQB202" s="160"/>
      <c r="UQC202" s="159"/>
      <c r="UQD202" s="158"/>
      <c r="UQE202" s="161"/>
      <c r="UQF202" s="160"/>
      <c r="UQG202" s="159"/>
      <c r="UQH202" s="158"/>
      <c r="UQI202" s="161"/>
      <c r="UQJ202" s="160"/>
      <c r="UQK202" s="159"/>
      <c r="UQL202" s="158"/>
      <c r="UQM202" s="161"/>
      <c r="UQN202" s="160"/>
      <c r="UQO202" s="159"/>
      <c r="UQP202" s="158"/>
      <c r="UQQ202" s="161"/>
      <c r="UQR202" s="160"/>
      <c r="UQS202" s="159"/>
      <c r="UQT202" s="158"/>
      <c r="UQU202" s="161"/>
      <c r="UQV202" s="160"/>
      <c r="UQW202" s="159"/>
      <c r="UQX202" s="158"/>
      <c r="UQY202" s="161"/>
      <c r="UQZ202" s="160"/>
      <c r="URA202" s="159"/>
      <c r="URB202" s="158"/>
      <c r="URC202" s="161"/>
      <c r="URD202" s="160"/>
      <c r="URE202" s="159"/>
      <c r="URF202" s="158"/>
      <c r="URG202" s="161"/>
      <c r="URH202" s="160"/>
      <c r="URI202" s="159"/>
      <c r="URJ202" s="158"/>
      <c r="URK202" s="161"/>
      <c r="URL202" s="160"/>
      <c r="URM202" s="159"/>
      <c r="URN202" s="158"/>
      <c r="URO202" s="161"/>
      <c r="URP202" s="160"/>
      <c r="URQ202" s="159"/>
      <c r="URR202" s="158"/>
      <c r="URS202" s="161"/>
      <c r="URT202" s="160"/>
      <c r="URU202" s="159"/>
      <c r="URV202" s="158"/>
      <c r="URW202" s="161"/>
      <c r="URX202" s="160"/>
      <c r="URY202" s="159"/>
      <c r="URZ202" s="158"/>
      <c r="USA202" s="161"/>
      <c r="USB202" s="160"/>
      <c r="USC202" s="159"/>
      <c r="USD202" s="158"/>
      <c r="USE202" s="161"/>
      <c r="USF202" s="160"/>
      <c r="USG202" s="159"/>
      <c r="USH202" s="158"/>
      <c r="USI202" s="161"/>
      <c r="USJ202" s="160"/>
      <c r="USK202" s="159"/>
      <c r="USL202" s="158"/>
      <c r="USM202" s="161"/>
      <c r="USN202" s="160"/>
      <c r="USO202" s="159"/>
      <c r="USP202" s="158"/>
      <c r="USQ202" s="161"/>
      <c r="USR202" s="160"/>
      <c r="USS202" s="159"/>
      <c r="UST202" s="158"/>
      <c r="USU202" s="161"/>
      <c r="USV202" s="160"/>
      <c r="USW202" s="159"/>
      <c r="USX202" s="158"/>
      <c r="USY202" s="161"/>
      <c r="USZ202" s="160"/>
      <c r="UTA202" s="159"/>
      <c r="UTB202" s="158"/>
      <c r="UTC202" s="161"/>
      <c r="UTD202" s="160"/>
      <c r="UTE202" s="159"/>
      <c r="UTF202" s="158"/>
      <c r="UTG202" s="161"/>
      <c r="UTH202" s="160"/>
      <c r="UTI202" s="159"/>
      <c r="UTJ202" s="158"/>
      <c r="UTK202" s="161"/>
      <c r="UTL202" s="160"/>
      <c r="UTM202" s="159"/>
      <c r="UTN202" s="158"/>
      <c r="UTO202" s="161"/>
      <c r="UTP202" s="160"/>
      <c r="UTQ202" s="159"/>
      <c r="UTR202" s="158"/>
      <c r="UTS202" s="161"/>
      <c r="UTT202" s="160"/>
      <c r="UTU202" s="159"/>
      <c r="UTV202" s="158"/>
      <c r="UTW202" s="161"/>
      <c r="UTX202" s="160"/>
      <c r="UTY202" s="159"/>
      <c r="UTZ202" s="158"/>
      <c r="UUA202" s="161"/>
      <c r="UUB202" s="160"/>
      <c r="UUC202" s="159"/>
      <c r="UUD202" s="158"/>
      <c r="UUE202" s="161"/>
      <c r="UUF202" s="160"/>
      <c r="UUG202" s="159"/>
      <c r="UUH202" s="158"/>
      <c r="UUI202" s="161"/>
      <c r="UUJ202" s="160"/>
      <c r="UUK202" s="159"/>
      <c r="UUL202" s="158"/>
      <c r="UUM202" s="161"/>
      <c r="UUN202" s="160"/>
      <c r="UUO202" s="159"/>
      <c r="UUP202" s="158"/>
      <c r="UUQ202" s="161"/>
      <c r="UUR202" s="672"/>
      <c r="UUS202" s="672"/>
      <c r="UUT202" s="672"/>
      <c r="UUU202" s="673"/>
      <c r="UUV202" s="167"/>
      <c r="UUW202" s="674"/>
      <c r="UUX202" s="674"/>
      <c r="UUY202" s="674"/>
      <c r="UUZ202" s="164"/>
      <c r="UVA202" s="160"/>
      <c r="UVB202" s="159"/>
      <c r="UVC202" s="158"/>
      <c r="UVD202" s="161"/>
      <c r="UVE202" s="160"/>
      <c r="UVF202" s="159"/>
      <c r="UVG202" s="158"/>
      <c r="UVH202" s="161"/>
      <c r="UVI202" s="160"/>
      <c r="UVJ202" s="159"/>
      <c r="UVK202" s="158"/>
      <c r="UVL202" s="161"/>
      <c r="UVM202" s="160"/>
      <c r="UVN202" s="159"/>
      <c r="UVO202" s="158"/>
      <c r="UVP202" s="161"/>
      <c r="UVQ202" s="160"/>
      <c r="UVR202" s="159"/>
      <c r="UVS202" s="158"/>
      <c r="UVT202" s="161"/>
      <c r="UVU202" s="160"/>
      <c r="UVV202" s="159"/>
      <c r="UVW202" s="158"/>
      <c r="UVX202" s="161"/>
      <c r="UVY202" s="160"/>
      <c r="UVZ202" s="159"/>
      <c r="UWA202" s="158"/>
      <c r="UWB202" s="161"/>
      <c r="UWC202" s="160"/>
      <c r="UWD202" s="159"/>
      <c r="UWE202" s="158"/>
      <c r="UWF202" s="161"/>
      <c r="UWG202" s="160"/>
      <c r="UWH202" s="159"/>
      <c r="UWI202" s="158"/>
      <c r="UWJ202" s="161"/>
      <c r="UWK202" s="160"/>
      <c r="UWL202" s="159"/>
      <c r="UWM202" s="158"/>
      <c r="UWN202" s="161"/>
      <c r="UWO202" s="160"/>
      <c r="UWP202" s="159"/>
      <c r="UWQ202" s="158"/>
      <c r="UWR202" s="161"/>
      <c r="UWS202" s="160"/>
      <c r="UWT202" s="159"/>
      <c r="UWU202" s="158"/>
      <c r="UWV202" s="161"/>
      <c r="UWW202" s="160"/>
      <c r="UWX202" s="159"/>
      <c r="UWY202" s="158"/>
      <c r="UWZ202" s="161"/>
      <c r="UXA202" s="160"/>
      <c r="UXB202" s="159"/>
      <c r="UXC202" s="158"/>
      <c r="UXD202" s="161"/>
      <c r="UXE202" s="160"/>
      <c r="UXF202" s="159"/>
      <c r="UXG202" s="158"/>
      <c r="UXH202" s="161"/>
      <c r="UXI202" s="160"/>
      <c r="UXJ202" s="159"/>
      <c r="UXK202" s="158"/>
      <c r="UXL202" s="161"/>
      <c r="UXM202" s="160"/>
      <c r="UXN202" s="159"/>
      <c r="UXO202" s="158"/>
      <c r="UXP202" s="161"/>
      <c r="UXQ202" s="160"/>
      <c r="UXR202" s="159"/>
      <c r="UXS202" s="158"/>
      <c r="UXT202" s="161"/>
      <c r="UXU202" s="160"/>
      <c r="UXV202" s="159"/>
      <c r="UXW202" s="158"/>
      <c r="UXX202" s="161"/>
      <c r="UXY202" s="160"/>
      <c r="UXZ202" s="159"/>
      <c r="UYA202" s="158"/>
      <c r="UYB202" s="161"/>
      <c r="UYC202" s="160"/>
      <c r="UYD202" s="159"/>
      <c r="UYE202" s="158"/>
      <c r="UYF202" s="161"/>
      <c r="UYG202" s="160"/>
      <c r="UYH202" s="159"/>
      <c r="UYI202" s="158"/>
      <c r="UYJ202" s="161"/>
      <c r="UYK202" s="160"/>
      <c r="UYL202" s="159"/>
      <c r="UYM202" s="158"/>
      <c r="UYN202" s="161"/>
      <c r="UYO202" s="160"/>
      <c r="UYP202" s="159"/>
      <c r="UYQ202" s="158"/>
      <c r="UYR202" s="161"/>
      <c r="UYS202" s="160"/>
      <c r="UYT202" s="159"/>
      <c r="UYU202" s="158"/>
      <c r="UYV202" s="161"/>
      <c r="UYW202" s="160"/>
      <c r="UYX202" s="159"/>
      <c r="UYY202" s="158"/>
      <c r="UYZ202" s="161"/>
      <c r="UZA202" s="160"/>
      <c r="UZB202" s="159"/>
      <c r="UZC202" s="158"/>
      <c r="UZD202" s="161"/>
      <c r="UZE202" s="160"/>
      <c r="UZF202" s="159"/>
      <c r="UZG202" s="158"/>
      <c r="UZH202" s="161"/>
      <c r="UZI202" s="160"/>
      <c r="UZJ202" s="159"/>
      <c r="UZK202" s="158"/>
      <c r="UZL202" s="161"/>
      <c r="UZM202" s="160"/>
      <c r="UZN202" s="159"/>
      <c r="UZO202" s="158"/>
      <c r="UZP202" s="161"/>
      <c r="UZQ202" s="160"/>
      <c r="UZR202" s="159"/>
      <c r="UZS202" s="158"/>
      <c r="UZT202" s="161"/>
      <c r="UZU202" s="672"/>
      <c r="UZV202" s="672"/>
      <c r="UZW202" s="672"/>
      <c r="UZX202" s="673"/>
      <c r="UZY202" s="167"/>
      <c r="UZZ202" s="674"/>
      <c r="VAA202" s="674"/>
      <c r="VAB202" s="674"/>
      <c r="VAC202" s="164"/>
      <c r="VAD202" s="160"/>
      <c r="VAE202" s="159"/>
      <c r="VAF202" s="158"/>
      <c r="VAG202" s="161"/>
      <c r="VAH202" s="160"/>
      <c r="VAI202" s="159"/>
      <c r="VAJ202" s="158"/>
      <c r="VAK202" s="161"/>
      <c r="VAL202" s="160"/>
      <c r="VAM202" s="159"/>
      <c r="VAN202" s="158"/>
      <c r="VAO202" s="161"/>
      <c r="VAP202" s="160"/>
      <c r="VAQ202" s="159"/>
      <c r="VAR202" s="158"/>
      <c r="VAS202" s="161"/>
      <c r="VAT202" s="160"/>
      <c r="VAU202" s="159"/>
      <c r="VAV202" s="158"/>
      <c r="VAW202" s="161"/>
      <c r="VAX202" s="160"/>
      <c r="VAY202" s="159"/>
      <c r="VAZ202" s="158"/>
      <c r="VBA202" s="161"/>
      <c r="VBB202" s="160"/>
      <c r="VBC202" s="159"/>
      <c r="VBD202" s="158"/>
      <c r="VBE202" s="161"/>
      <c r="VBF202" s="160"/>
      <c r="VBG202" s="159"/>
      <c r="VBH202" s="158"/>
      <c r="VBI202" s="161"/>
      <c r="VBJ202" s="160"/>
      <c r="VBK202" s="159"/>
      <c r="VBL202" s="158"/>
      <c r="VBM202" s="161"/>
      <c r="VBN202" s="160"/>
      <c r="VBO202" s="159"/>
      <c r="VBP202" s="158"/>
      <c r="VBQ202" s="161"/>
      <c r="VBR202" s="160"/>
      <c r="VBS202" s="159"/>
      <c r="VBT202" s="158"/>
      <c r="VBU202" s="161"/>
      <c r="VBV202" s="160"/>
      <c r="VBW202" s="159"/>
      <c r="VBX202" s="158"/>
      <c r="VBY202" s="161"/>
      <c r="VBZ202" s="160"/>
      <c r="VCA202" s="159"/>
      <c r="VCB202" s="158"/>
      <c r="VCC202" s="161"/>
      <c r="VCD202" s="160"/>
      <c r="VCE202" s="159"/>
      <c r="VCF202" s="158"/>
      <c r="VCG202" s="161"/>
      <c r="VCH202" s="160"/>
      <c r="VCI202" s="159"/>
      <c r="VCJ202" s="158"/>
      <c r="VCK202" s="161"/>
      <c r="VCL202" s="160"/>
      <c r="VCM202" s="159"/>
      <c r="VCN202" s="158"/>
      <c r="VCO202" s="161"/>
      <c r="VCP202" s="160"/>
      <c r="VCQ202" s="159"/>
      <c r="VCR202" s="158"/>
      <c r="VCS202" s="161"/>
      <c r="VCT202" s="160"/>
      <c r="VCU202" s="159"/>
      <c r="VCV202" s="158"/>
      <c r="VCW202" s="161"/>
      <c r="VCX202" s="160"/>
      <c r="VCY202" s="159"/>
      <c r="VCZ202" s="158"/>
      <c r="VDA202" s="161"/>
      <c r="VDB202" s="160"/>
      <c r="VDC202" s="159"/>
      <c r="VDD202" s="158"/>
      <c r="VDE202" s="161"/>
      <c r="VDF202" s="160"/>
      <c r="VDG202" s="159"/>
      <c r="VDH202" s="158"/>
      <c r="VDI202" s="161"/>
      <c r="VDJ202" s="160"/>
      <c r="VDK202" s="159"/>
      <c r="VDL202" s="158"/>
      <c r="VDM202" s="161"/>
      <c r="VDN202" s="160"/>
      <c r="VDO202" s="159"/>
      <c r="VDP202" s="158"/>
      <c r="VDQ202" s="161"/>
      <c r="VDR202" s="160"/>
      <c r="VDS202" s="159"/>
      <c r="VDT202" s="158"/>
      <c r="VDU202" s="161"/>
      <c r="VDV202" s="160"/>
      <c r="VDW202" s="159"/>
      <c r="VDX202" s="158"/>
      <c r="VDY202" s="161"/>
      <c r="VDZ202" s="160"/>
      <c r="VEA202" s="159"/>
      <c r="VEB202" s="158"/>
      <c r="VEC202" s="161"/>
      <c r="VED202" s="160"/>
      <c r="VEE202" s="159"/>
      <c r="VEF202" s="158"/>
      <c r="VEG202" s="161"/>
      <c r="VEH202" s="160"/>
      <c r="VEI202" s="159"/>
      <c r="VEJ202" s="158"/>
      <c r="VEK202" s="161"/>
      <c r="VEL202" s="160"/>
      <c r="VEM202" s="159"/>
      <c r="VEN202" s="158"/>
      <c r="VEO202" s="161"/>
      <c r="VEP202" s="160"/>
      <c r="VEQ202" s="159"/>
      <c r="VER202" s="158"/>
      <c r="VES202" s="161"/>
      <c r="VET202" s="160"/>
      <c r="VEU202" s="159"/>
      <c r="VEV202" s="158"/>
      <c r="VEW202" s="161"/>
      <c r="VEX202" s="672"/>
      <c r="VEY202" s="672"/>
      <c r="VEZ202" s="672"/>
      <c r="VFA202" s="673"/>
      <c r="VFB202" s="167"/>
      <c r="VFC202" s="674"/>
      <c r="VFD202" s="674"/>
      <c r="VFE202" s="674"/>
      <c r="VFF202" s="164"/>
      <c r="VFG202" s="160"/>
      <c r="VFH202" s="159"/>
      <c r="VFI202" s="158"/>
      <c r="VFJ202" s="161"/>
      <c r="VFK202" s="160"/>
      <c r="VFL202" s="159"/>
      <c r="VFM202" s="158"/>
      <c r="VFN202" s="161"/>
      <c r="VFO202" s="160"/>
      <c r="VFP202" s="159"/>
      <c r="VFQ202" s="158"/>
      <c r="VFR202" s="161"/>
      <c r="VFS202" s="160"/>
      <c r="VFT202" s="159"/>
      <c r="VFU202" s="158"/>
      <c r="VFV202" s="161"/>
      <c r="VFW202" s="160"/>
      <c r="VFX202" s="159"/>
      <c r="VFY202" s="158"/>
      <c r="VFZ202" s="161"/>
      <c r="VGA202" s="160"/>
      <c r="VGB202" s="159"/>
      <c r="VGC202" s="158"/>
      <c r="VGD202" s="161"/>
      <c r="VGE202" s="160"/>
      <c r="VGF202" s="159"/>
      <c r="VGG202" s="158"/>
      <c r="VGH202" s="161"/>
      <c r="VGI202" s="160"/>
      <c r="VGJ202" s="159"/>
      <c r="VGK202" s="158"/>
      <c r="VGL202" s="161"/>
      <c r="VGM202" s="160"/>
      <c r="VGN202" s="159"/>
      <c r="VGO202" s="158"/>
      <c r="VGP202" s="161"/>
      <c r="VGQ202" s="160"/>
      <c r="VGR202" s="159"/>
      <c r="VGS202" s="158"/>
      <c r="VGT202" s="161"/>
      <c r="VGU202" s="160"/>
      <c r="VGV202" s="159"/>
      <c r="VGW202" s="158"/>
      <c r="VGX202" s="161"/>
      <c r="VGY202" s="160"/>
      <c r="VGZ202" s="159"/>
      <c r="VHA202" s="158"/>
      <c r="VHB202" s="161"/>
      <c r="VHC202" s="160"/>
      <c r="VHD202" s="159"/>
      <c r="VHE202" s="158"/>
      <c r="VHF202" s="161"/>
      <c r="VHG202" s="160"/>
      <c r="VHH202" s="159"/>
      <c r="VHI202" s="158"/>
      <c r="VHJ202" s="161"/>
      <c r="VHK202" s="160"/>
      <c r="VHL202" s="159"/>
      <c r="VHM202" s="158"/>
      <c r="VHN202" s="161"/>
      <c r="VHO202" s="160"/>
      <c r="VHP202" s="159"/>
      <c r="VHQ202" s="158"/>
      <c r="VHR202" s="161"/>
      <c r="VHS202" s="160"/>
      <c r="VHT202" s="159"/>
      <c r="VHU202" s="158"/>
      <c r="VHV202" s="161"/>
      <c r="VHW202" s="160"/>
      <c r="VHX202" s="159"/>
      <c r="VHY202" s="158"/>
      <c r="VHZ202" s="161"/>
      <c r="VIA202" s="160"/>
      <c r="VIB202" s="159"/>
      <c r="VIC202" s="158"/>
      <c r="VID202" s="161"/>
      <c r="VIE202" s="160"/>
      <c r="VIF202" s="159"/>
      <c r="VIG202" s="158"/>
      <c r="VIH202" s="161"/>
      <c r="VII202" s="160"/>
      <c r="VIJ202" s="159"/>
      <c r="VIK202" s="158"/>
      <c r="VIL202" s="161"/>
      <c r="VIM202" s="160"/>
      <c r="VIN202" s="159"/>
      <c r="VIO202" s="158"/>
      <c r="VIP202" s="161"/>
      <c r="VIQ202" s="160"/>
      <c r="VIR202" s="159"/>
      <c r="VIS202" s="158"/>
      <c r="VIT202" s="161"/>
      <c r="VIU202" s="160"/>
      <c r="VIV202" s="159"/>
      <c r="VIW202" s="158"/>
      <c r="VIX202" s="161"/>
      <c r="VIY202" s="160"/>
      <c r="VIZ202" s="159"/>
      <c r="VJA202" s="158"/>
      <c r="VJB202" s="161"/>
      <c r="VJC202" s="160"/>
      <c r="VJD202" s="159"/>
      <c r="VJE202" s="158"/>
      <c r="VJF202" s="161"/>
      <c r="VJG202" s="160"/>
      <c r="VJH202" s="159"/>
      <c r="VJI202" s="158"/>
      <c r="VJJ202" s="161"/>
      <c r="VJK202" s="160"/>
      <c r="VJL202" s="159"/>
      <c r="VJM202" s="158"/>
      <c r="VJN202" s="161"/>
      <c r="VJO202" s="160"/>
      <c r="VJP202" s="159"/>
      <c r="VJQ202" s="158"/>
      <c r="VJR202" s="161"/>
      <c r="VJS202" s="160"/>
      <c r="VJT202" s="159"/>
      <c r="VJU202" s="158"/>
      <c r="VJV202" s="161"/>
      <c r="VJW202" s="160"/>
      <c r="VJX202" s="159"/>
      <c r="VJY202" s="158"/>
      <c r="VJZ202" s="161"/>
      <c r="VKA202" s="672"/>
      <c r="VKB202" s="672"/>
      <c r="VKC202" s="672"/>
      <c r="VKD202" s="673"/>
      <c r="VKE202" s="167"/>
      <c r="VKF202" s="674"/>
      <c r="VKG202" s="674"/>
      <c r="VKH202" s="674"/>
      <c r="VKI202" s="164"/>
      <c r="VKJ202" s="160"/>
      <c r="VKK202" s="159"/>
      <c r="VKL202" s="158"/>
      <c r="VKM202" s="161"/>
      <c r="VKN202" s="160"/>
      <c r="VKO202" s="159"/>
      <c r="VKP202" s="158"/>
      <c r="VKQ202" s="161"/>
      <c r="VKR202" s="160"/>
      <c r="VKS202" s="159"/>
      <c r="VKT202" s="158"/>
      <c r="VKU202" s="161"/>
      <c r="VKV202" s="160"/>
      <c r="VKW202" s="159"/>
      <c r="VKX202" s="158"/>
      <c r="VKY202" s="161"/>
      <c r="VKZ202" s="160"/>
      <c r="VLA202" s="159"/>
      <c r="VLB202" s="158"/>
      <c r="VLC202" s="161"/>
      <c r="VLD202" s="160"/>
      <c r="VLE202" s="159"/>
      <c r="VLF202" s="158"/>
      <c r="VLG202" s="161"/>
      <c r="VLH202" s="160"/>
      <c r="VLI202" s="159"/>
      <c r="VLJ202" s="158"/>
      <c r="VLK202" s="161"/>
      <c r="VLL202" s="160"/>
      <c r="VLM202" s="159"/>
      <c r="VLN202" s="158"/>
      <c r="VLO202" s="161"/>
      <c r="VLP202" s="160"/>
      <c r="VLQ202" s="159"/>
      <c r="VLR202" s="158"/>
      <c r="VLS202" s="161"/>
      <c r="VLT202" s="160"/>
      <c r="VLU202" s="159"/>
      <c r="VLV202" s="158"/>
      <c r="VLW202" s="161"/>
      <c r="VLX202" s="160"/>
      <c r="VLY202" s="159"/>
      <c r="VLZ202" s="158"/>
      <c r="VMA202" s="161"/>
      <c r="VMB202" s="160"/>
      <c r="VMC202" s="159"/>
      <c r="VMD202" s="158"/>
      <c r="VME202" s="161"/>
      <c r="VMF202" s="160"/>
      <c r="VMG202" s="159"/>
      <c r="VMH202" s="158"/>
      <c r="VMI202" s="161"/>
      <c r="VMJ202" s="160"/>
      <c r="VMK202" s="159"/>
      <c r="VML202" s="158"/>
      <c r="VMM202" s="161"/>
      <c r="VMN202" s="160"/>
      <c r="VMO202" s="159"/>
      <c r="VMP202" s="158"/>
      <c r="VMQ202" s="161"/>
      <c r="VMR202" s="160"/>
      <c r="VMS202" s="159"/>
      <c r="VMT202" s="158"/>
      <c r="VMU202" s="161"/>
      <c r="VMV202" s="160"/>
      <c r="VMW202" s="159"/>
      <c r="VMX202" s="158"/>
      <c r="VMY202" s="161"/>
      <c r="VMZ202" s="160"/>
      <c r="VNA202" s="159"/>
      <c r="VNB202" s="158"/>
      <c r="VNC202" s="161"/>
      <c r="VND202" s="160"/>
      <c r="VNE202" s="159"/>
      <c r="VNF202" s="158"/>
      <c r="VNG202" s="161"/>
      <c r="VNH202" s="160"/>
      <c r="VNI202" s="159"/>
      <c r="VNJ202" s="158"/>
      <c r="VNK202" s="161"/>
      <c r="VNL202" s="160"/>
      <c r="VNM202" s="159"/>
      <c r="VNN202" s="158"/>
      <c r="VNO202" s="161"/>
      <c r="VNP202" s="160"/>
      <c r="VNQ202" s="159"/>
      <c r="VNR202" s="158"/>
      <c r="VNS202" s="161"/>
      <c r="VNT202" s="160"/>
      <c r="VNU202" s="159"/>
      <c r="VNV202" s="158"/>
      <c r="VNW202" s="161"/>
      <c r="VNX202" s="160"/>
      <c r="VNY202" s="159"/>
      <c r="VNZ202" s="158"/>
      <c r="VOA202" s="161"/>
      <c r="VOB202" s="160"/>
      <c r="VOC202" s="159"/>
      <c r="VOD202" s="158"/>
      <c r="VOE202" s="161"/>
      <c r="VOF202" s="160"/>
      <c r="VOG202" s="159"/>
      <c r="VOH202" s="158"/>
      <c r="VOI202" s="161"/>
      <c r="VOJ202" s="160"/>
      <c r="VOK202" s="159"/>
      <c r="VOL202" s="158"/>
      <c r="VOM202" s="161"/>
      <c r="VON202" s="160"/>
      <c r="VOO202" s="159"/>
      <c r="VOP202" s="158"/>
      <c r="VOQ202" s="161"/>
      <c r="VOR202" s="160"/>
      <c r="VOS202" s="159"/>
      <c r="VOT202" s="158"/>
      <c r="VOU202" s="161"/>
      <c r="VOV202" s="160"/>
      <c r="VOW202" s="159"/>
      <c r="VOX202" s="158"/>
      <c r="VOY202" s="161"/>
      <c r="VOZ202" s="160"/>
      <c r="VPA202" s="159"/>
      <c r="VPB202" s="158"/>
      <c r="VPC202" s="161"/>
      <c r="VPD202" s="672"/>
      <c r="VPE202" s="672"/>
      <c r="VPF202" s="672"/>
      <c r="VPG202" s="673"/>
      <c r="VPH202" s="167"/>
      <c r="VPI202" s="674"/>
      <c r="VPJ202" s="674"/>
      <c r="VPK202" s="674"/>
      <c r="VPL202" s="164"/>
      <c r="VPM202" s="160"/>
      <c r="VPN202" s="159"/>
      <c r="VPO202" s="158"/>
      <c r="VPP202" s="161"/>
      <c r="VPQ202" s="160"/>
      <c r="VPR202" s="159"/>
      <c r="VPS202" s="158"/>
      <c r="VPT202" s="161"/>
      <c r="VPU202" s="160"/>
      <c r="VPV202" s="159"/>
      <c r="VPW202" s="158"/>
      <c r="VPX202" s="161"/>
      <c r="VPY202" s="160"/>
      <c r="VPZ202" s="159"/>
      <c r="VQA202" s="158"/>
      <c r="VQB202" s="161"/>
      <c r="VQC202" s="160"/>
      <c r="VQD202" s="159"/>
      <c r="VQE202" s="158"/>
      <c r="VQF202" s="161"/>
      <c r="VQG202" s="160"/>
      <c r="VQH202" s="159"/>
      <c r="VQI202" s="158"/>
      <c r="VQJ202" s="161"/>
      <c r="VQK202" s="160"/>
      <c r="VQL202" s="159"/>
      <c r="VQM202" s="158"/>
      <c r="VQN202" s="161"/>
      <c r="VQO202" s="160"/>
      <c r="VQP202" s="159"/>
      <c r="VQQ202" s="158"/>
      <c r="VQR202" s="161"/>
      <c r="VQS202" s="160"/>
      <c r="VQT202" s="159"/>
      <c r="VQU202" s="158"/>
      <c r="VQV202" s="161"/>
      <c r="VQW202" s="160"/>
      <c r="VQX202" s="159"/>
      <c r="VQY202" s="158"/>
      <c r="VQZ202" s="161"/>
      <c r="VRA202" s="160"/>
      <c r="VRB202" s="159"/>
      <c r="VRC202" s="158"/>
      <c r="VRD202" s="161"/>
      <c r="VRE202" s="160"/>
      <c r="VRF202" s="159"/>
      <c r="VRG202" s="158"/>
      <c r="VRH202" s="161"/>
      <c r="VRI202" s="160"/>
      <c r="VRJ202" s="159"/>
      <c r="VRK202" s="158"/>
      <c r="VRL202" s="161"/>
      <c r="VRM202" s="160"/>
      <c r="VRN202" s="159"/>
      <c r="VRO202" s="158"/>
      <c r="VRP202" s="161"/>
      <c r="VRQ202" s="160"/>
      <c r="VRR202" s="159"/>
      <c r="VRS202" s="158"/>
      <c r="VRT202" s="161"/>
      <c r="VRU202" s="160"/>
      <c r="VRV202" s="159"/>
      <c r="VRW202" s="158"/>
      <c r="VRX202" s="161"/>
      <c r="VRY202" s="160"/>
      <c r="VRZ202" s="159"/>
      <c r="VSA202" s="158"/>
      <c r="VSB202" s="161"/>
      <c r="VSC202" s="160"/>
      <c r="VSD202" s="159"/>
      <c r="VSE202" s="158"/>
      <c r="VSF202" s="161"/>
      <c r="VSG202" s="160"/>
      <c r="VSH202" s="159"/>
      <c r="VSI202" s="158"/>
      <c r="VSJ202" s="161"/>
      <c r="VSK202" s="160"/>
      <c r="VSL202" s="159"/>
      <c r="VSM202" s="158"/>
      <c r="VSN202" s="161"/>
      <c r="VSO202" s="160"/>
      <c r="VSP202" s="159"/>
      <c r="VSQ202" s="158"/>
      <c r="VSR202" s="161"/>
      <c r="VSS202" s="160"/>
      <c r="VST202" s="159"/>
      <c r="VSU202" s="158"/>
      <c r="VSV202" s="161"/>
      <c r="VSW202" s="160"/>
      <c r="VSX202" s="159"/>
      <c r="VSY202" s="158"/>
      <c r="VSZ202" s="161"/>
      <c r="VTA202" s="160"/>
      <c r="VTB202" s="159"/>
      <c r="VTC202" s="158"/>
      <c r="VTD202" s="161"/>
      <c r="VTE202" s="160"/>
      <c r="VTF202" s="159"/>
      <c r="VTG202" s="158"/>
      <c r="VTH202" s="161"/>
      <c r="VTI202" s="160"/>
      <c r="VTJ202" s="159"/>
      <c r="VTK202" s="158"/>
      <c r="VTL202" s="161"/>
      <c r="VTM202" s="160"/>
      <c r="VTN202" s="159"/>
      <c r="VTO202" s="158"/>
      <c r="VTP202" s="161"/>
      <c r="VTQ202" s="160"/>
      <c r="VTR202" s="159"/>
      <c r="VTS202" s="158"/>
      <c r="VTT202" s="161"/>
      <c r="VTU202" s="160"/>
      <c r="VTV202" s="159"/>
      <c r="VTW202" s="158"/>
      <c r="VTX202" s="161"/>
      <c r="VTY202" s="160"/>
      <c r="VTZ202" s="159"/>
      <c r="VUA202" s="158"/>
      <c r="VUB202" s="161"/>
      <c r="VUC202" s="160"/>
      <c r="VUD202" s="159"/>
      <c r="VUE202" s="158"/>
      <c r="VUF202" s="161"/>
      <c r="VUG202" s="672"/>
      <c r="VUH202" s="672"/>
      <c r="VUI202" s="672"/>
      <c r="VUJ202" s="673"/>
      <c r="VUK202" s="167"/>
      <c r="VUL202" s="674"/>
      <c r="VUM202" s="674"/>
      <c r="VUN202" s="674"/>
      <c r="VUO202" s="164"/>
      <c r="VUP202" s="160"/>
      <c r="VUQ202" s="159"/>
      <c r="VUR202" s="158"/>
      <c r="VUS202" s="161"/>
      <c r="VUT202" s="160"/>
      <c r="VUU202" s="159"/>
      <c r="VUV202" s="158"/>
      <c r="VUW202" s="161"/>
      <c r="VUX202" s="160"/>
      <c r="VUY202" s="159"/>
      <c r="VUZ202" s="158"/>
      <c r="VVA202" s="161"/>
      <c r="VVB202" s="160"/>
      <c r="VVC202" s="159"/>
      <c r="VVD202" s="158"/>
      <c r="VVE202" s="161"/>
      <c r="VVF202" s="160"/>
      <c r="VVG202" s="159"/>
      <c r="VVH202" s="158"/>
      <c r="VVI202" s="161"/>
      <c r="VVJ202" s="160"/>
      <c r="VVK202" s="159"/>
      <c r="VVL202" s="158"/>
      <c r="VVM202" s="161"/>
      <c r="VVN202" s="160"/>
      <c r="VVO202" s="159"/>
      <c r="VVP202" s="158"/>
      <c r="VVQ202" s="161"/>
      <c r="VVR202" s="160"/>
      <c r="VVS202" s="159"/>
      <c r="VVT202" s="158"/>
      <c r="VVU202" s="161"/>
      <c r="VVV202" s="160"/>
      <c r="VVW202" s="159"/>
      <c r="VVX202" s="158"/>
      <c r="VVY202" s="161"/>
      <c r="VVZ202" s="160"/>
      <c r="VWA202" s="159"/>
      <c r="VWB202" s="158"/>
      <c r="VWC202" s="161"/>
      <c r="VWD202" s="160"/>
      <c r="VWE202" s="159"/>
      <c r="VWF202" s="158"/>
      <c r="VWG202" s="161"/>
      <c r="VWH202" s="160"/>
      <c r="VWI202" s="159"/>
      <c r="VWJ202" s="158"/>
      <c r="VWK202" s="161"/>
      <c r="VWL202" s="160"/>
      <c r="VWM202" s="159"/>
      <c r="VWN202" s="158"/>
      <c r="VWO202" s="161"/>
      <c r="VWP202" s="160"/>
      <c r="VWQ202" s="159"/>
      <c r="VWR202" s="158"/>
      <c r="VWS202" s="161"/>
      <c r="VWT202" s="160"/>
      <c r="VWU202" s="159"/>
      <c r="VWV202" s="158"/>
      <c r="VWW202" s="161"/>
      <c r="VWX202" s="160"/>
      <c r="VWY202" s="159"/>
      <c r="VWZ202" s="158"/>
      <c r="VXA202" s="161"/>
      <c r="VXB202" s="160"/>
      <c r="VXC202" s="159"/>
      <c r="VXD202" s="158"/>
      <c r="VXE202" s="161"/>
      <c r="VXF202" s="160"/>
      <c r="VXG202" s="159"/>
      <c r="VXH202" s="158"/>
      <c r="VXI202" s="161"/>
      <c r="VXJ202" s="160"/>
      <c r="VXK202" s="159"/>
      <c r="VXL202" s="158"/>
      <c r="VXM202" s="161"/>
      <c r="VXN202" s="160"/>
      <c r="VXO202" s="159"/>
      <c r="VXP202" s="158"/>
      <c r="VXQ202" s="161"/>
      <c r="VXR202" s="160"/>
      <c r="VXS202" s="159"/>
      <c r="VXT202" s="158"/>
      <c r="VXU202" s="161"/>
      <c r="VXV202" s="160"/>
      <c r="VXW202" s="159"/>
      <c r="VXX202" s="158"/>
      <c r="VXY202" s="161"/>
      <c r="VXZ202" s="160"/>
      <c r="VYA202" s="159"/>
      <c r="VYB202" s="158"/>
      <c r="VYC202" s="161"/>
      <c r="VYD202" s="160"/>
      <c r="VYE202" s="159"/>
      <c r="VYF202" s="158"/>
      <c r="VYG202" s="161"/>
      <c r="VYH202" s="160"/>
      <c r="VYI202" s="159"/>
      <c r="VYJ202" s="158"/>
      <c r="VYK202" s="161"/>
      <c r="VYL202" s="160"/>
      <c r="VYM202" s="159"/>
      <c r="VYN202" s="158"/>
      <c r="VYO202" s="161"/>
      <c r="VYP202" s="160"/>
      <c r="VYQ202" s="159"/>
      <c r="VYR202" s="158"/>
      <c r="VYS202" s="161"/>
      <c r="VYT202" s="160"/>
      <c r="VYU202" s="159"/>
      <c r="VYV202" s="158"/>
      <c r="VYW202" s="161"/>
      <c r="VYX202" s="160"/>
      <c r="VYY202" s="159"/>
      <c r="VYZ202" s="158"/>
      <c r="VZA202" s="161"/>
      <c r="VZB202" s="160"/>
      <c r="VZC202" s="159"/>
      <c r="VZD202" s="158"/>
      <c r="VZE202" s="161"/>
      <c r="VZF202" s="160"/>
      <c r="VZG202" s="159"/>
      <c r="VZH202" s="158"/>
      <c r="VZI202" s="161"/>
      <c r="VZJ202" s="672"/>
      <c r="VZK202" s="672"/>
      <c r="VZL202" s="672"/>
      <c r="VZM202" s="673"/>
      <c r="VZN202" s="167"/>
      <c r="VZO202" s="674"/>
      <c r="VZP202" s="674"/>
      <c r="VZQ202" s="674"/>
      <c r="VZR202" s="164"/>
      <c r="VZS202" s="160"/>
      <c r="VZT202" s="159"/>
      <c r="VZU202" s="158"/>
      <c r="VZV202" s="161"/>
      <c r="VZW202" s="160"/>
      <c r="VZX202" s="159"/>
      <c r="VZY202" s="158"/>
      <c r="VZZ202" s="161"/>
      <c r="WAA202" s="160"/>
      <c r="WAB202" s="159"/>
      <c r="WAC202" s="158"/>
      <c r="WAD202" s="161"/>
      <c r="WAE202" s="160"/>
      <c r="WAF202" s="159"/>
      <c r="WAG202" s="158"/>
      <c r="WAH202" s="161"/>
      <c r="WAI202" s="160"/>
      <c r="WAJ202" s="159"/>
      <c r="WAK202" s="158"/>
      <c r="WAL202" s="161"/>
      <c r="WAM202" s="160"/>
      <c r="WAN202" s="159"/>
      <c r="WAO202" s="158"/>
      <c r="WAP202" s="161"/>
      <c r="WAQ202" s="160"/>
      <c r="WAR202" s="159"/>
      <c r="WAS202" s="158"/>
      <c r="WAT202" s="161"/>
      <c r="WAU202" s="160"/>
      <c r="WAV202" s="159"/>
      <c r="WAW202" s="158"/>
      <c r="WAX202" s="161"/>
      <c r="WAY202" s="160"/>
      <c r="WAZ202" s="159"/>
      <c r="WBA202" s="158"/>
      <c r="WBB202" s="161"/>
      <c r="WBC202" s="160"/>
      <c r="WBD202" s="159"/>
      <c r="WBE202" s="158"/>
      <c r="WBF202" s="161"/>
      <c r="WBG202" s="160"/>
      <c r="WBH202" s="159"/>
      <c r="WBI202" s="158"/>
      <c r="WBJ202" s="161"/>
      <c r="WBK202" s="160"/>
      <c r="WBL202" s="159"/>
      <c r="WBM202" s="158"/>
      <c r="WBN202" s="161"/>
      <c r="WBO202" s="160"/>
      <c r="WBP202" s="159"/>
      <c r="WBQ202" s="158"/>
      <c r="WBR202" s="161"/>
      <c r="WBS202" s="160"/>
      <c r="WBT202" s="159"/>
      <c r="WBU202" s="158"/>
      <c r="WBV202" s="161"/>
      <c r="WBW202" s="160"/>
      <c r="WBX202" s="159"/>
      <c r="WBY202" s="158"/>
      <c r="WBZ202" s="161"/>
      <c r="WCA202" s="160"/>
      <c r="WCB202" s="159"/>
      <c r="WCC202" s="158"/>
      <c r="WCD202" s="161"/>
      <c r="WCE202" s="160"/>
      <c r="WCF202" s="159"/>
      <c r="WCG202" s="158"/>
      <c r="WCH202" s="161"/>
      <c r="WCI202" s="160"/>
      <c r="WCJ202" s="159"/>
      <c r="WCK202" s="158"/>
      <c r="WCL202" s="161"/>
      <c r="WCM202" s="160"/>
      <c r="WCN202" s="159"/>
      <c r="WCO202" s="158"/>
      <c r="WCP202" s="161"/>
      <c r="WCQ202" s="160"/>
      <c r="WCR202" s="159"/>
      <c r="WCS202" s="158"/>
      <c r="WCT202" s="161"/>
      <c r="WCU202" s="160"/>
      <c r="WCV202" s="159"/>
      <c r="WCW202" s="158"/>
      <c r="WCX202" s="161"/>
      <c r="WCY202" s="160"/>
      <c r="WCZ202" s="159"/>
      <c r="WDA202" s="158"/>
      <c r="WDB202" s="161"/>
      <c r="WDC202" s="160"/>
      <c r="WDD202" s="159"/>
      <c r="WDE202" s="158"/>
      <c r="WDF202" s="161"/>
      <c r="WDG202" s="160"/>
      <c r="WDH202" s="159"/>
      <c r="WDI202" s="158"/>
      <c r="WDJ202" s="161"/>
      <c r="WDK202" s="160"/>
      <c r="WDL202" s="159"/>
      <c r="WDM202" s="158"/>
      <c r="WDN202" s="161"/>
      <c r="WDO202" s="160"/>
      <c r="WDP202" s="159"/>
      <c r="WDQ202" s="158"/>
      <c r="WDR202" s="161"/>
      <c r="WDS202" s="160"/>
      <c r="WDT202" s="159"/>
      <c r="WDU202" s="158"/>
      <c r="WDV202" s="161"/>
      <c r="WDW202" s="160"/>
      <c r="WDX202" s="159"/>
      <c r="WDY202" s="158"/>
      <c r="WDZ202" s="161"/>
      <c r="WEA202" s="160"/>
      <c r="WEB202" s="159"/>
      <c r="WEC202" s="158"/>
      <c r="WED202" s="161"/>
      <c r="WEE202" s="160"/>
      <c r="WEF202" s="159"/>
      <c r="WEG202" s="158"/>
      <c r="WEH202" s="161"/>
      <c r="WEI202" s="160"/>
      <c r="WEJ202" s="159"/>
      <c r="WEK202" s="158"/>
      <c r="WEL202" s="161"/>
      <c r="WEM202" s="672"/>
      <c r="WEN202" s="672"/>
      <c r="WEO202" s="672"/>
      <c r="WEP202" s="673"/>
      <c r="WEQ202" s="167"/>
      <c r="WER202" s="674"/>
      <c r="WES202" s="674"/>
      <c r="WET202" s="674"/>
      <c r="WEU202" s="164"/>
      <c r="WEV202" s="160"/>
      <c r="WEW202" s="159"/>
      <c r="WEX202" s="158"/>
      <c r="WEY202" s="161"/>
      <c r="WEZ202" s="160"/>
      <c r="WFA202" s="159"/>
      <c r="WFB202" s="158"/>
      <c r="WFC202" s="161"/>
      <c r="WFD202" s="160"/>
      <c r="WFE202" s="159"/>
      <c r="WFF202" s="158"/>
      <c r="WFG202" s="161"/>
      <c r="WFH202" s="160"/>
      <c r="WFI202" s="159"/>
      <c r="WFJ202" s="158"/>
      <c r="WFK202" s="161"/>
      <c r="WFL202" s="160"/>
      <c r="WFM202" s="159"/>
      <c r="WFN202" s="158"/>
      <c r="WFO202" s="161"/>
      <c r="WFP202" s="160"/>
      <c r="WFQ202" s="159"/>
      <c r="WFR202" s="158"/>
      <c r="WFS202" s="161"/>
      <c r="WFT202" s="160"/>
      <c r="WFU202" s="159"/>
      <c r="WFV202" s="158"/>
      <c r="WFW202" s="161"/>
      <c r="WFX202" s="160"/>
      <c r="WFY202" s="159"/>
      <c r="WFZ202" s="158"/>
      <c r="WGA202" s="161"/>
      <c r="WGB202" s="160"/>
      <c r="WGC202" s="159"/>
      <c r="WGD202" s="158"/>
      <c r="WGE202" s="161"/>
      <c r="WGF202" s="160"/>
      <c r="WGG202" s="159"/>
      <c r="WGH202" s="158"/>
      <c r="WGI202" s="161"/>
      <c r="WGJ202" s="160"/>
      <c r="WGK202" s="159"/>
      <c r="WGL202" s="158"/>
      <c r="WGM202" s="161"/>
      <c r="WGN202" s="160"/>
      <c r="WGO202" s="159"/>
      <c r="WGP202" s="158"/>
      <c r="WGQ202" s="161"/>
      <c r="WGR202" s="160"/>
      <c r="WGS202" s="159"/>
      <c r="WGT202" s="158"/>
      <c r="WGU202" s="161"/>
      <c r="WGV202" s="160"/>
      <c r="WGW202" s="159"/>
      <c r="WGX202" s="158"/>
      <c r="WGY202" s="161"/>
      <c r="WGZ202" s="160"/>
      <c r="WHA202" s="159"/>
      <c r="WHB202" s="158"/>
      <c r="WHC202" s="161"/>
      <c r="WHD202" s="160"/>
      <c r="WHE202" s="159"/>
      <c r="WHF202" s="158"/>
      <c r="WHG202" s="161"/>
      <c r="WHH202" s="160"/>
      <c r="WHI202" s="159"/>
      <c r="WHJ202" s="158"/>
      <c r="WHK202" s="161"/>
      <c r="WHL202" s="160"/>
      <c r="WHM202" s="159"/>
      <c r="WHN202" s="158"/>
      <c r="WHO202" s="161"/>
      <c r="WHP202" s="160"/>
      <c r="WHQ202" s="159"/>
      <c r="WHR202" s="158"/>
      <c r="WHS202" s="161"/>
      <c r="WHT202" s="160"/>
      <c r="WHU202" s="159"/>
      <c r="WHV202" s="158"/>
      <c r="WHW202" s="161"/>
      <c r="WHX202" s="160"/>
      <c r="WHY202" s="159"/>
      <c r="WHZ202" s="158"/>
      <c r="WIA202" s="161"/>
      <c r="WIB202" s="160"/>
      <c r="WIC202" s="159"/>
      <c r="WID202" s="158"/>
      <c r="WIE202" s="161"/>
      <c r="WIF202" s="160"/>
      <c r="WIG202" s="159"/>
      <c r="WIH202" s="158"/>
      <c r="WII202" s="161"/>
      <c r="WIJ202" s="160"/>
      <c r="WIK202" s="159"/>
      <c r="WIL202" s="158"/>
      <c r="WIM202" s="161"/>
      <c r="WIN202" s="160"/>
      <c r="WIO202" s="159"/>
      <c r="WIP202" s="158"/>
      <c r="WIQ202" s="161"/>
      <c r="WIR202" s="160"/>
      <c r="WIS202" s="159"/>
      <c r="WIT202" s="158"/>
      <c r="WIU202" s="161"/>
      <c r="WIV202" s="160"/>
      <c r="WIW202" s="159"/>
      <c r="WIX202" s="158"/>
      <c r="WIY202" s="161"/>
      <c r="WIZ202" s="160"/>
      <c r="WJA202" s="159"/>
      <c r="WJB202" s="158"/>
      <c r="WJC202" s="161"/>
      <c r="WJD202" s="160"/>
      <c r="WJE202" s="159"/>
      <c r="WJF202" s="158"/>
      <c r="WJG202" s="161"/>
      <c r="WJH202" s="160"/>
      <c r="WJI202" s="159"/>
      <c r="WJJ202" s="158"/>
      <c r="WJK202" s="161"/>
      <c r="WJL202" s="160"/>
      <c r="WJM202" s="159"/>
      <c r="WJN202" s="158"/>
      <c r="WJO202" s="161"/>
      <c r="WJP202" s="672"/>
      <c r="WJQ202" s="672"/>
      <c r="WJR202" s="672"/>
      <c r="WJS202" s="673"/>
      <c r="WJT202" s="167"/>
      <c r="WJU202" s="674"/>
      <c r="WJV202" s="674"/>
      <c r="WJW202" s="674"/>
      <c r="WJX202" s="164"/>
      <c r="WJY202" s="160"/>
      <c r="WJZ202" s="159"/>
      <c r="WKA202" s="158"/>
      <c r="WKB202" s="161"/>
      <c r="WKC202" s="160"/>
      <c r="WKD202" s="159"/>
      <c r="WKE202" s="158"/>
      <c r="WKF202" s="161"/>
      <c r="WKG202" s="160"/>
      <c r="WKH202" s="159"/>
      <c r="WKI202" s="158"/>
      <c r="WKJ202" s="161"/>
      <c r="WKK202" s="160"/>
      <c r="WKL202" s="159"/>
      <c r="WKM202" s="158"/>
      <c r="WKN202" s="161"/>
      <c r="WKO202" s="160"/>
      <c r="WKP202" s="159"/>
      <c r="WKQ202" s="158"/>
      <c r="WKR202" s="161"/>
      <c r="WKS202" s="160"/>
      <c r="WKT202" s="159"/>
      <c r="WKU202" s="158"/>
      <c r="WKV202" s="161"/>
      <c r="WKW202" s="160"/>
      <c r="WKX202" s="159"/>
      <c r="WKY202" s="158"/>
      <c r="WKZ202" s="161"/>
      <c r="WLA202" s="160"/>
      <c r="WLB202" s="159"/>
      <c r="WLC202" s="158"/>
      <c r="WLD202" s="161"/>
      <c r="WLE202" s="160"/>
      <c r="WLF202" s="159"/>
      <c r="WLG202" s="158"/>
      <c r="WLH202" s="161"/>
      <c r="WLI202" s="160"/>
      <c r="WLJ202" s="159"/>
      <c r="WLK202" s="158"/>
      <c r="WLL202" s="161"/>
      <c r="WLM202" s="160"/>
      <c r="WLN202" s="159"/>
      <c r="WLO202" s="158"/>
      <c r="WLP202" s="161"/>
      <c r="WLQ202" s="160"/>
      <c r="WLR202" s="159"/>
      <c r="WLS202" s="158"/>
      <c r="WLT202" s="161"/>
      <c r="WLU202" s="160"/>
      <c r="WLV202" s="159"/>
      <c r="WLW202" s="158"/>
      <c r="WLX202" s="161"/>
      <c r="WLY202" s="160"/>
      <c r="WLZ202" s="159"/>
      <c r="WMA202" s="158"/>
      <c r="WMB202" s="161"/>
      <c r="WMC202" s="160"/>
      <c r="WMD202" s="159"/>
      <c r="WME202" s="158"/>
      <c r="WMF202" s="161"/>
      <c r="WMG202" s="160"/>
      <c r="WMH202" s="159"/>
      <c r="WMI202" s="158"/>
      <c r="WMJ202" s="161"/>
      <c r="WMK202" s="160"/>
      <c r="WML202" s="159"/>
      <c r="WMM202" s="158"/>
      <c r="WMN202" s="161"/>
      <c r="WMO202" s="160"/>
      <c r="WMP202" s="159"/>
      <c r="WMQ202" s="158"/>
      <c r="WMR202" s="161"/>
      <c r="WMS202" s="160"/>
      <c r="WMT202" s="159"/>
      <c r="WMU202" s="158"/>
      <c r="WMV202" s="161"/>
      <c r="WMW202" s="160"/>
      <c r="WMX202" s="159"/>
      <c r="WMY202" s="158"/>
      <c r="WMZ202" s="161"/>
      <c r="WNA202" s="160"/>
      <c r="WNB202" s="159"/>
      <c r="WNC202" s="158"/>
      <c r="WND202" s="161"/>
      <c r="WNE202" s="160"/>
      <c r="WNF202" s="159"/>
      <c r="WNG202" s="158"/>
      <c r="WNH202" s="161"/>
      <c r="WNI202" s="160"/>
      <c r="WNJ202" s="159"/>
      <c r="WNK202" s="158"/>
      <c r="WNL202" s="161"/>
      <c r="WNM202" s="160"/>
      <c r="WNN202" s="159"/>
      <c r="WNO202" s="158"/>
      <c r="WNP202" s="161"/>
      <c r="WNQ202" s="160"/>
      <c r="WNR202" s="159"/>
      <c r="WNS202" s="158"/>
      <c r="WNT202" s="161"/>
      <c r="WNU202" s="160"/>
      <c r="WNV202" s="159"/>
      <c r="WNW202" s="158"/>
      <c r="WNX202" s="161"/>
      <c r="WNY202" s="160"/>
      <c r="WNZ202" s="159"/>
      <c r="WOA202" s="158"/>
      <c r="WOB202" s="161"/>
      <c r="WOC202" s="160"/>
      <c r="WOD202" s="159"/>
      <c r="WOE202" s="158"/>
      <c r="WOF202" s="161"/>
      <c r="WOG202" s="160"/>
      <c r="WOH202" s="159"/>
      <c r="WOI202" s="158"/>
      <c r="WOJ202" s="161"/>
      <c r="WOK202" s="160"/>
      <c r="WOL202" s="159"/>
      <c r="WOM202" s="158"/>
      <c r="WON202" s="161"/>
      <c r="WOO202" s="160"/>
      <c r="WOP202" s="159"/>
      <c r="WOQ202" s="158"/>
      <c r="WOR202" s="161"/>
      <c r="WOS202" s="672"/>
      <c r="WOT202" s="672"/>
      <c r="WOU202" s="672"/>
      <c r="WOV202" s="673"/>
      <c r="WOW202" s="167"/>
      <c r="WOX202" s="674"/>
      <c r="WOY202" s="674"/>
      <c r="WOZ202" s="674"/>
      <c r="WPA202" s="164"/>
      <c r="WPB202" s="160"/>
      <c r="WPC202" s="159"/>
      <c r="WPD202" s="158"/>
      <c r="WPE202" s="161"/>
      <c r="WPF202" s="160"/>
      <c r="WPG202" s="159"/>
      <c r="WPH202" s="158"/>
      <c r="WPI202" s="161"/>
      <c r="WPJ202" s="160"/>
      <c r="WPK202" s="159"/>
      <c r="WPL202" s="158"/>
      <c r="WPM202" s="161"/>
      <c r="WPN202" s="160"/>
      <c r="WPO202" s="159"/>
      <c r="WPP202" s="158"/>
      <c r="WPQ202" s="161"/>
      <c r="WPR202" s="160"/>
      <c r="WPS202" s="159"/>
      <c r="WPT202" s="158"/>
      <c r="WPU202" s="161"/>
      <c r="WPV202" s="160"/>
      <c r="WPW202" s="159"/>
      <c r="WPX202" s="158"/>
      <c r="WPY202" s="161"/>
      <c r="WPZ202" s="160"/>
      <c r="WQA202" s="159"/>
      <c r="WQB202" s="158"/>
      <c r="WQC202" s="161"/>
      <c r="WQD202" s="160"/>
      <c r="WQE202" s="159"/>
      <c r="WQF202" s="158"/>
      <c r="WQG202" s="161"/>
      <c r="WQH202" s="160"/>
      <c r="WQI202" s="159"/>
      <c r="WQJ202" s="158"/>
      <c r="WQK202" s="161"/>
      <c r="WQL202" s="160"/>
      <c r="WQM202" s="159"/>
      <c r="WQN202" s="158"/>
      <c r="WQO202" s="161"/>
      <c r="WQP202" s="160"/>
      <c r="WQQ202" s="159"/>
      <c r="WQR202" s="158"/>
      <c r="WQS202" s="161"/>
      <c r="WQT202" s="160"/>
      <c r="WQU202" s="159"/>
      <c r="WQV202" s="158"/>
      <c r="WQW202" s="161"/>
      <c r="WQX202" s="160"/>
      <c r="WQY202" s="159"/>
      <c r="WQZ202" s="158"/>
      <c r="WRA202" s="161"/>
      <c r="WRB202" s="160"/>
      <c r="WRC202" s="159"/>
      <c r="WRD202" s="158"/>
      <c r="WRE202" s="161"/>
      <c r="WRF202" s="160"/>
      <c r="WRG202" s="159"/>
      <c r="WRH202" s="158"/>
      <c r="WRI202" s="161"/>
      <c r="WRJ202" s="160"/>
      <c r="WRK202" s="159"/>
      <c r="WRL202" s="158"/>
      <c r="WRM202" s="161"/>
      <c r="WRN202" s="160"/>
      <c r="WRO202" s="159"/>
      <c r="WRP202" s="158"/>
      <c r="WRQ202" s="161"/>
      <c r="WRR202" s="160"/>
      <c r="WRS202" s="159"/>
      <c r="WRT202" s="158"/>
      <c r="WRU202" s="161"/>
      <c r="WRV202" s="160"/>
      <c r="WRW202" s="159"/>
      <c r="WRX202" s="158"/>
      <c r="WRY202" s="161"/>
      <c r="WRZ202" s="160"/>
      <c r="WSA202" s="159"/>
      <c r="WSB202" s="158"/>
      <c r="WSC202" s="161"/>
      <c r="WSD202" s="160"/>
      <c r="WSE202" s="159"/>
      <c r="WSF202" s="158"/>
      <c r="WSG202" s="161"/>
      <c r="WSH202" s="160"/>
      <c r="WSI202" s="159"/>
      <c r="WSJ202" s="158"/>
      <c r="WSK202" s="161"/>
      <c r="WSL202" s="160"/>
      <c r="WSM202" s="159"/>
      <c r="WSN202" s="158"/>
      <c r="WSO202" s="161"/>
      <c r="WSP202" s="160"/>
      <c r="WSQ202" s="159"/>
      <c r="WSR202" s="158"/>
      <c r="WSS202" s="161"/>
      <c r="WST202" s="160"/>
      <c r="WSU202" s="159"/>
      <c r="WSV202" s="158"/>
      <c r="WSW202" s="161"/>
      <c r="WSX202" s="160"/>
      <c r="WSY202" s="159"/>
      <c r="WSZ202" s="158"/>
      <c r="WTA202" s="161"/>
      <c r="WTB202" s="160"/>
      <c r="WTC202" s="159"/>
      <c r="WTD202" s="158"/>
      <c r="WTE202" s="161"/>
      <c r="WTF202" s="160"/>
      <c r="WTG202" s="159"/>
      <c r="WTH202" s="158"/>
      <c r="WTI202" s="161"/>
      <c r="WTJ202" s="160"/>
      <c r="WTK202" s="159"/>
      <c r="WTL202" s="158"/>
      <c r="WTM202" s="161"/>
      <c r="WTN202" s="160"/>
      <c r="WTO202" s="159"/>
      <c r="WTP202" s="158"/>
      <c r="WTQ202" s="161"/>
      <c r="WTR202" s="160"/>
      <c r="WTS202" s="159"/>
      <c r="WTT202" s="158"/>
      <c r="WTU202" s="161"/>
      <c r="WTV202" s="672"/>
      <c r="WTW202" s="672"/>
      <c r="WTX202" s="672"/>
      <c r="WTY202" s="673"/>
      <c r="WTZ202" s="167"/>
      <c r="WUA202" s="674"/>
      <c r="WUB202" s="674"/>
      <c r="WUC202" s="674"/>
      <c r="WUD202" s="164"/>
      <c r="WUE202" s="160"/>
      <c r="WUF202" s="159"/>
      <c r="WUG202" s="158"/>
      <c r="WUH202" s="161"/>
      <c r="WUI202" s="160"/>
      <c r="WUJ202" s="159"/>
      <c r="WUK202" s="158"/>
      <c r="WUL202" s="161"/>
      <c r="WUM202" s="160"/>
      <c r="WUN202" s="159"/>
      <c r="WUO202" s="158"/>
      <c r="WUP202" s="161"/>
      <c r="WUQ202" s="160"/>
      <c r="WUR202" s="159"/>
      <c r="WUS202" s="158"/>
      <c r="WUT202" s="161"/>
      <c r="WUU202" s="160"/>
      <c r="WUV202" s="159"/>
      <c r="WUW202" s="158"/>
      <c r="WUX202" s="161"/>
      <c r="WUY202" s="160"/>
      <c r="WUZ202" s="159"/>
      <c r="WVA202" s="158"/>
      <c r="WVB202" s="161"/>
      <c r="WVC202" s="160"/>
      <c r="WVD202" s="159"/>
      <c r="WVE202" s="158"/>
      <c r="WVF202" s="161"/>
      <c r="WVG202" s="160"/>
      <c r="WVH202" s="159"/>
      <c r="WVI202" s="158"/>
      <c r="WVJ202" s="161"/>
      <c r="WVK202" s="160"/>
      <c r="WVL202" s="159"/>
      <c r="WVM202" s="158"/>
      <c r="WVN202" s="161"/>
      <c r="WVO202" s="160"/>
      <c r="WVP202" s="159"/>
      <c r="WVQ202" s="158"/>
      <c r="WVR202" s="161"/>
      <c r="WVS202" s="160"/>
      <c r="WVT202" s="159"/>
      <c r="WVU202" s="158"/>
      <c r="WVV202" s="161"/>
      <c r="WVW202" s="160"/>
      <c r="WVX202" s="159"/>
      <c r="WVY202" s="158"/>
      <c r="WVZ202" s="161"/>
      <c r="WWA202" s="160"/>
      <c r="WWB202" s="159"/>
      <c r="WWC202" s="158"/>
      <c r="WWD202" s="161"/>
      <c r="WWE202" s="160"/>
      <c r="WWF202" s="159"/>
      <c r="WWG202" s="158"/>
      <c r="WWH202" s="161"/>
      <c r="WWI202" s="160"/>
      <c r="WWJ202" s="159"/>
      <c r="WWK202" s="158"/>
      <c r="WWL202" s="161"/>
      <c r="WWM202" s="160"/>
      <c r="WWN202" s="159"/>
      <c r="WWO202" s="158"/>
      <c r="WWP202" s="161"/>
      <c r="WWQ202" s="160"/>
      <c r="WWR202" s="159"/>
      <c r="WWS202" s="158"/>
      <c r="WWT202" s="161"/>
      <c r="WWU202" s="160"/>
      <c r="WWV202" s="159"/>
      <c r="WWW202" s="158"/>
      <c r="WWX202" s="161"/>
      <c r="WWY202" s="160"/>
      <c r="WWZ202" s="159"/>
      <c r="WXA202" s="158"/>
      <c r="WXB202" s="161"/>
      <c r="WXC202" s="160"/>
      <c r="WXD202" s="159"/>
      <c r="WXE202" s="158"/>
      <c r="WXF202" s="161"/>
      <c r="WXG202" s="160"/>
      <c r="WXH202" s="159"/>
      <c r="WXI202" s="158"/>
      <c r="WXJ202" s="161"/>
      <c r="WXK202" s="160"/>
      <c r="WXL202" s="159"/>
      <c r="WXM202" s="158"/>
      <c r="WXN202" s="161"/>
      <c r="WXO202" s="160"/>
      <c r="WXP202" s="159"/>
      <c r="WXQ202" s="158"/>
      <c r="WXR202" s="161"/>
      <c r="WXS202" s="160"/>
      <c r="WXT202" s="159"/>
      <c r="WXU202" s="158"/>
      <c r="WXV202" s="161"/>
      <c r="WXW202" s="160"/>
      <c r="WXX202" s="159"/>
      <c r="WXY202" s="158"/>
      <c r="WXZ202" s="161"/>
      <c r="WYA202" s="160"/>
      <c r="WYB202" s="159"/>
      <c r="WYC202" s="158"/>
      <c r="WYD202" s="161"/>
      <c r="WYE202" s="160"/>
      <c r="WYF202" s="159"/>
      <c r="WYG202" s="158"/>
      <c r="WYH202" s="161"/>
      <c r="WYI202" s="160"/>
      <c r="WYJ202" s="159"/>
      <c r="WYK202" s="158"/>
      <c r="WYL202" s="161"/>
      <c r="WYM202" s="160"/>
      <c r="WYN202" s="159"/>
      <c r="WYO202" s="158"/>
      <c r="WYP202" s="161"/>
      <c r="WYQ202" s="160"/>
      <c r="WYR202" s="159"/>
      <c r="WYS202" s="158"/>
      <c r="WYT202" s="161"/>
      <c r="WYU202" s="160"/>
      <c r="WYV202" s="159"/>
      <c r="WYW202" s="158"/>
      <c r="WYX202" s="161"/>
      <c r="WYY202" s="672"/>
      <c r="WYZ202" s="672"/>
      <c r="WZA202" s="672"/>
      <c r="WZB202" s="673"/>
      <c r="WZC202" s="167"/>
      <c r="WZD202" s="674"/>
      <c r="WZE202" s="674"/>
      <c r="WZF202" s="674"/>
      <c r="WZG202" s="164"/>
      <c r="WZH202" s="160"/>
      <c r="WZI202" s="159"/>
      <c r="WZJ202" s="158"/>
      <c r="WZK202" s="161"/>
      <c r="WZL202" s="160"/>
      <c r="WZM202" s="159"/>
      <c r="WZN202" s="158"/>
      <c r="WZO202" s="161"/>
      <c r="WZP202" s="160"/>
      <c r="WZQ202" s="159"/>
      <c r="WZR202" s="158"/>
      <c r="WZS202" s="161"/>
      <c r="WZT202" s="160"/>
      <c r="WZU202" s="159"/>
      <c r="WZV202" s="158"/>
      <c r="WZW202" s="161"/>
      <c r="WZX202" s="160"/>
      <c r="WZY202" s="159"/>
      <c r="WZZ202" s="158"/>
      <c r="XAA202" s="161"/>
      <c r="XAB202" s="160"/>
      <c r="XAC202" s="159"/>
      <c r="XAD202" s="158"/>
      <c r="XAE202" s="161"/>
      <c r="XAF202" s="160"/>
      <c r="XAG202" s="159"/>
      <c r="XAH202" s="158"/>
      <c r="XAI202" s="161"/>
      <c r="XAJ202" s="160"/>
      <c r="XAK202" s="159"/>
      <c r="XAL202" s="158"/>
      <c r="XAM202" s="161"/>
      <c r="XAN202" s="160"/>
      <c r="XAO202" s="159"/>
      <c r="XAP202" s="158"/>
      <c r="XAQ202" s="161"/>
      <c r="XAR202" s="160"/>
      <c r="XAS202" s="159"/>
      <c r="XAT202" s="158"/>
      <c r="XAU202" s="161"/>
      <c r="XAV202" s="160"/>
      <c r="XAW202" s="159"/>
      <c r="XAX202" s="158"/>
      <c r="XAY202" s="161"/>
      <c r="XAZ202" s="160"/>
      <c r="XBA202" s="159"/>
      <c r="XBB202" s="158"/>
      <c r="XBC202" s="161"/>
      <c r="XBD202" s="160"/>
      <c r="XBE202" s="159"/>
      <c r="XBF202" s="158"/>
      <c r="XBG202" s="161"/>
      <c r="XBH202" s="160"/>
      <c r="XBI202" s="159"/>
      <c r="XBJ202" s="158"/>
      <c r="XBK202" s="161"/>
      <c r="XBL202" s="160"/>
      <c r="XBM202" s="159"/>
      <c r="XBN202" s="158"/>
      <c r="XBO202" s="161"/>
      <c r="XBP202" s="160"/>
      <c r="XBQ202" s="159"/>
      <c r="XBR202" s="158"/>
      <c r="XBS202" s="161"/>
      <c r="XBT202" s="160"/>
      <c r="XBU202" s="159"/>
      <c r="XBV202" s="158"/>
      <c r="XBW202" s="161"/>
      <c r="XBX202" s="160"/>
      <c r="XBY202" s="159"/>
      <c r="XBZ202" s="158"/>
      <c r="XCA202" s="161"/>
      <c r="XCB202" s="160"/>
      <c r="XCC202" s="159"/>
      <c r="XCD202" s="158"/>
      <c r="XCE202" s="161"/>
      <c r="XCF202" s="160"/>
      <c r="XCG202" s="159"/>
      <c r="XCH202" s="158"/>
      <c r="XCI202" s="161"/>
      <c r="XCJ202" s="160"/>
      <c r="XCK202" s="159"/>
      <c r="XCL202" s="158"/>
      <c r="XCM202" s="161"/>
      <c r="XCN202" s="160"/>
      <c r="XCO202" s="159"/>
      <c r="XCP202" s="158"/>
      <c r="XCQ202" s="161"/>
      <c r="XCR202" s="160"/>
      <c r="XCS202" s="159"/>
      <c r="XCT202" s="158"/>
      <c r="XCU202" s="161"/>
      <c r="XCV202" s="160"/>
      <c r="XCW202" s="159"/>
      <c r="XCX202" s="158"/>
      <c r="XCY202" s="161"/>
      <c r="XCZ202" s="160"/>
      <c r="XDA202" s="159"/>
      <c r="XDB202" s="158"/>
      <c r="XDC202" s="161"/>
      <c r="XDD202" s="160"/>
      <c r="XDE202" s="159"/>
      <c r="XDF202" s="158"/>
      <c r="XDG202" s="161"/>
      <c r="XDH202" s="160"/>
      <c r="XDI202" s="159"/>
      <c r="XDJ202" s="158"/>
      <c r="XDK202" s="161"/>
      <c r="XDL202" s="160"/>
      <c r="XDM202" s="159"/>
      <c r="XDN202" s="158"/>
      <c r="XDO202" s="161"/>
      <c r="XDP202" s="160"/>
      <c r="XDQ202" s="159"/>
      <c r="XDR202" s="158"/>
      <c r="XDS202" s="161"/>
      <c r="XDT202" s="160"/>
      <c r="XDU202" s="159"/>
      <c r="XDV202" s="158"/>
      <c r="XDW202" s="161"/>
      <c r="XDX202" s="160"/>
      <c r="XDY202" s="159"/>
      <c r="XDZ202" s="158"/>
      <c r="XEA202" s="161"/>
      <c r="XEB202" s="672"/>
      <c r="XEC202" s="672"/>
      <c r="XED202" s="672"/>
      <c r="XEE202" s="673"/>
      <c r="XEF202" s="167"/>
      <c r="XEG202" s="674"/>
      <c r="XEH202" s="674"/>
      <c r="XEI202" s="674"/>
      <c r="XEJ202" s="164"/>
      <c r="XEK202" s="160"/>
      <c r="XEL202" s="159"/>
      <c r="XEM202" s="158"/>
      <c r="XEN202" s="161"/>
      <c r="XEO202" s="160"/>
      <c r="XEP202" s="159"/>
      <c r="XEQ202" s="158"/>
      <c r="XER202" s="161"/>
      <c r="XES202" s="160"/>
      <c r="XET202" s="159"/>
      <c r="XEU202" s="158"/>
      <c r="XEV202" s="161"/>
      <c r="XEW202" s="160"/>
      <c r="XEX202" s="159"/>
      <c r="XEY202" s="158"/>
      <c r="XEZ202" s="161"/>
      <c r="XFA202" s="160"/>
      <c r="XFB202" s="159"/>
      <c r="XFC202" s="158"/>
      <c r="XFD202" s="161"/>
    </row>
    <row r="203" spans="1:16384" ht="30.75" thickBot="1" x14ac:dyDescent="0.3">
      <c r="A203" s="221">
        <v>4</v>
      </c>
      <c r="B203" s="536" t="s">
        <v>1983</v>
      </c>
      <c r="C203" s="564" t="s">
        <v>1984</v>
      </c>
      <c r="D203" s="565" t="s">
        <v>2666</v>
      </c>
      <c r="E203" s="537">
        <v>30</v>
      </c>
      <c r="F203" s="171">
        <v>3</v>
      </c>
      <c r="G203" s="229"/>
      <c r="H203" s="230"/>
      <c r="I203" s="170"/>
      <c r="J203" s="171">
        <v>3</v>
      </c>
      <c r="K203" s="229"/>
      <c r="L203" s="230"/>
      <c r="M203" s="170"/>
      <c r="N203" s="171">
        <v>3</v>
      </c>
      <c r="O203" s="229"/>
      <c r="P203" s="230"/>
      <c r="Q203" s="170"/>
      <c r="R203" s="171">
        <v>3</v>
      </c>
      <c r="S203" s="229"/>
      <c r="T203" s="230"/>
      <c r="U203" s="170"/>
      <c r="V203" s="171">
        <v>3</v>
      </c>
      <c r="W203" s="229"/>
      <c r="X203" s="230"/>
      <c r="Y203" s="170"/>
      <c r="Z203" s="171">
        <v>3</v>
      </c>
      <c r="AA203" s="229"/>
      <c r="AB203" s="230"/>
      <c r="AC203" s="170"/>
      <c r="AD203" s="171"/>
      <c r="AE203" s="229"/>
      <c r="AF203" s="230"/>
      <c r="AG203" s="170"/>
      <c r="AH203" s="171">
        <v>3</v>
      </c>
      <c r="AI203" s="229"/>
      <c r="AJ203" s="230"/>
      <c r="AK203" s="170"/>
      <c r="AL203" s="171">
        <v>3</v>
      </c>
      <c r="AM203" s="229"/>
      <c r="AN203" s="230"/>
      <c r="AO203" s="170"/>
      <c r="AP203" s="171">
        <v>3</v>
      </c>
      <c r="AQ203" s="229"/>
      <c r="AR203" s="230"/>
      <c r="AS203" s="170"/>
      <c r="AT203" s="171">
        <v>3</v>
      </c>
      <c r="AU203" s="229"/>
      <c r="AV203" s="230"/>
      <c r="AW203" s="170"/>
      <c r="AX203" s="171">
        <v>3</v>
      </c>
      <c r="AY203" s="229"/>
      <c r="AZ203" s="230"/>
      <c r="BA203" s="170"/>
      <c r="BB203" s="171">
        <v>3</v>
      </c>
      <c r="BC203" s="229"/>
      <c r="BD203" s="230"/>
      <c r="BE203" s="170"/>
      <c r="BF203" s="171"/>
      <c r="BG203" s="229"/>
      <c r="BH203" s="230"/>
      <c r="BI203" s="170"/>
      <c r="BJ203" s="171">
        <v>3</v>
      </c>
      <c r="BK203" s="229"/>
      <c r="BL203" s="230"/>
      <c r="BM203" s="170"/>
      <c r="BN203" s="171">
        <v>3</v>
      </c>
      <c r="BO203" s="229"/>
      <c r="BP203" s="230"/>
      <c r="BQ203" s="170"/>
      <c r="BR203" s="171">
        <v>3</v>
      </c>
      <c r="BS203" s="229"/>
      <c r="BT203" s="230"/>
      <c r="BU203" s="170"/>
      <c r="BV203" s="171">
        <v>3</v>
      </c>
      <c r="BW203" s="229"/>
      <c r="BX203" s="230"/>
      <c r="BY203" s="170"/>
      <c r="BZ203" s="171">
        <v>3</v>
      </c>
      <c r="CA203" s="229"/>
      <c r="CB203" s="230"/>
      <c r="CC203" s="170"/>
      <c r="CD203" s="171">
        <v>3</v>
      </c>
      <c r="CE203" s="229"/>
      <c r="CF203" s="230"/>
      <c r="CG203" s="170"/>
      <c r="CH203" s="171"/>
      <c r="CI203" s="229"/>
      <c r="CJ203" s="230"/>
      <c r="CK203" s="170"/>
      <c r="CL203" s="171">
        <v>3</v>
      </c>
      <c r="CM203" s="229"/>
      <c r="CN203" s="230"/>
      <c r="CO203" s="170"/>
      <c r="CP203" s="171">
        <v>3</v>
      </c>
      <c r="CQ203" s="229"/>
      <c r="CR203" s="230"/>
      <c r="CS203" s="170"/>
      <c r="CT203" s="171">
        <v>3</v>
      </c>
      <c r="CU203" s="229"/>
      <c r="CV203" s="230"/>
      <c r="CW203" s="170"/>
      <c r="CX203" s="171">
        <v>3</v>
      </c>
      <c r="CY203" s="229"/>
      <c r="CZ203" s="230"/>
      <c r="DA203" s="170"/>
      <c r="DB203" s="171">
        <v>3</v>
      </c>
      <c r="DC203" s="229"/>
      <c r="DD203" s="230"/>
      <c r="DE203" s="170"/>
      <c r="DF203" s="171">
        <v>3</v>
      </c>
      <c r="DG203" s="229"/>
      <c r="DH203" s="230"/>
      <c r="DI203" s="170"/>
      <c r="DJ203" s="171"/>
      <c r="DK203" s="229"/>
      <c r="DL203" s="230"/>
      <c r="DM203" s="170"/>
      <c r="DN203" s="171">
        <v>3</v>
      </c>
      <c r="DO203" s="229"/>
      <c r="DP203" s="230"/>
      <c r="DQ203" s="170"/>
      <c r="DR203" s="171">
        <v>3</v>
      </c>
      <c r="DS203" s="229"/>
      <c r="DT203" s="230"/>
      <c r="DU203" s="170"/>
      <c r="DV203" s="171">
        <v>3</v>
      </c>
      <c r="DW203" s="229"/>
      <c r="DX203" s="230"/>
      <c r="DY203" s="170"/>
      <c r="DZ203" s="259">
        <f t="shared" si="56"/>
        <v>81</v>
      </c>
      <c r="EA203" s="260">
        <f t="shared" si="57"/>
        <v>0</v>
      </c>
      <c r="EB203" s="260">
        <f t="shared" si="58"/>
        <v>0</v>
      </c>
      <c r="EC203" s="261">
        <f t="shared" si="59"/>
        <v>0</v>
      </c>
      <c r="EE203" s="674"/>
      <c r="EF203" s="674"/>
      <c r="EG203" s="674"/>
      <c r="EH203" s="164"/>
      <c r="EI203" s="160"/>
      <c r="EJ203" s="159"/>
      <c r="EK203" s="158"/>
      <c r="EL203" s="161"/>
      <c r="EM203" s="160"/>
      <c r="EN203" s="159"/>
      <c r="EO203" s="158"/>
      <c r="EP203" s="161"/>
      <c r="EQ203" s="160"/>
      <c r="ER203" s="159"/>
      <c r="ES203" s="158"/>
      <c r="ET203" s="161"/>
      <c r="EU203" s="160"/>
      <c r="EV203" s="159"/>
      <c r="EW203" s="158"/>
      <c r="EX203" s="161"/>
      <c r="EY203" s="160"/>
      <c r="EZ203" s="159"/>
      <c r="FA203" s="158"/>
      <c r="FB203" s="161"/>
      <c r="FC203" s="160"/>
      <c r="FD203" s="159"/>
      <c r="FE203" s="158"/>
      <c r="FF203" s="161"/>
      <c r="FG203" s="160"/>
      <c r="FH203" s="159"/>
      <c r="FI203" s="158"/>
      <c r="FJ203" s="161"/>
      <c r="FK203" s="160"/>
      <c r="FL203" s="159"/>
      <c r="FM203" s="158"/>
      <c r="FN203" s="161"/>
      <c r="FO203" s="160"/>
      <c r="FP203" s="159"/>
      <c r="FQ203" s="158"/>
      <c r="FR203" s="161"/>
      <c r="FS203" s="160"/>
      <c r="FT203" s="159"/>
      <c r="FU203" s="158"/>
      <c r="FV203" s="161"/>
      <c r="FW203" s="160"/>
      <c r="FX203" s="159"/>
      <c r="FY203" s="158"/>
      <c r="FZ203" s="161"/>
      <c r="GA203" s="160"/>
      <c r="GB203" s="159"/>
      <c r="GC203" s="158"/>
      <c r="GD203" s="161"/>
      <c r="GE203" s="160"/>
      <c r="GF203" s="159"/>
      <c r="GG203" s="158"/>
      <c r="GH203" s="161"/>
      <c r="GI203" s="160"/>
      <c r="GJ203" s="159"/>
      <c r="GK203" s="158"/>
      <c r="GL203" s="161"/>
      <c r="GM203" s="160"/>
      <c r="GN203" s="159"/>
      <c r="GO203" s="158"/>
      <c r="GP203" s="161"/>
      <c r="GQ203" s="160"/>
      <c r="GR203" s="159"/>
      <c r="GS203" s="158"/>
      <c r="GT203" s="161"/>
      <c r="GU203" s="160"/>
      <c r="GV203" s="159"/>
      <c r="GW203" s="158"/>
      <c r="GX203" s="161"/>
      <c r="GY203" s="160"/>
      <c r="GZ203" s="159"/>
      <c r="HA203" s="158"/>
      <c r="HB203" s="161"/>
      <c r="HC203" s="160"/>
      <c r="HD203" s="159"/>
      <c r="HE203" s="158"/>
      <c r="HF203" s="161"/>
      <c r="HG203" s="160"/>
      <c r="HH203" s="159"/>
      <c r="HI203" s="158"/>
      <c r="HJ203" s="161"/>
      <c r="HK203" s="160"/>
      <c r="HL203" s="159"/>
      <c r="HM203" s="158"/>
      <c r="HN203" s="161"/>
      <c r="HO203" s="160"/>
      <c r="HP203" s="159"/>
      <c r="HQ203" s="158"/>
      <c r="HR203" s="161"/>
      <c r="HS203" s="160"/>
      <c r="HT203" s="159"/>
      <c r="HU203" s="158"/>
      <c r="HV203" s="161"/>
      <c r="HW203" s="160"/>
      <c r="HX203" s="159"/>
      <c r="HY203" s="158"/>
      <c r="HZ203" s="161"/>
      <c r="IA203" s="160"/>
      <c r="IB203" s="159"/>
      <c r="IC203" s="158"/>
      <c r="ID203" s="161"/>
      <c r="IE203" s="160"/>
      <c r="IF203" s="159"/>
      <c r="IG203" s="158"/>
      <c r="IH203" s="161"/>
      <c r="II203" s="160"/>
      <c r="IJ203" s="159"/>
      <c r="IK203" s="158"/>
      <c r="IL203" s="161"/>
      <c r="IM203" s="160"/>
      <c r="IN203" s="159"/>
      <c r="IO203" s="158"/>
      <c r="IP203" s="161"/>
      <c r="IQ203" s="160"/>
      <c r="IR203" s="159"/>
      <c r="IS203" s="158"/>
      <c r="IT203" s="161"/>
      <c r="IU203" s="160"/>
      <c r="IV203" s="159"/>
      <c r="IW203" s="158"/>
      <c r="IX203" s="161"/>
      <c r="IY203" s="160"/>
      <c r="IZ203" s="159"/>
      <c r="JA203" s="158"/>
      <c r="JB203" s="161"/>
      <c r="JC203" s="672"/>
      <c r="JD203" s="672"/>
      <c r="JE203" s="672"/>
      <c r="JF203" s="673"/>
      <c r="JG203" s="167"/>
      <c r="JH203" s="674"/>
      <c r="JI203" s="674"/>
      <c r="JJ203" s="674"/>
      <c r="JK203" s="164"/>
      <c r="JL203" s="160"/>
      <c r="JM203" s="159"/>
      <c r="JN203" s="158"/>
      <c r="JO203" s="161"/>
      <c r="JP203" s="160"/>
      <c r="JQ203" s="159"/>
      <c r="JR203" s="158"/>
      <c r="JS203" s="161"/>
      <c r="JT203" s="160"/>
      <c r="JU203" s="159"/>
      <c r="JV203" s="158"/>
      <c r="JW203" s="161"/>
      <c r="JX203" s="160"/>
      <c r="JY203" s="159"/>
      <c r="JZ203" s="158"/>
      <c r="KA203" s="161"/>
      <c r="KB203" s="160"/>
      <c r="KC203" s="159"/>
      <c r="KD203" s="158"/>
      <c r="KE203" s="161"/>
      <c r="KF203" s="160"/>
      <c r="KG203" s="159"/>
      <c r="KH203" s="158"/>
      <c r="KI203" s="161"/>
      <c r="KJ203" s="160"/>
      <c r="KK203" s="159"/>
      <c r="KL203" s="158"/>
      <c r="KM203" s="161"/>
      <c r="KN203" s="160"/>
      <c r="KO203" s="159"/>
      <c r="KP203" s="158"/>
      <c r="KQ203" s="161"/>
      <c r="KR203" s="160"/>
      <c r="KS203" s="159"/>
      <c r="KT203" s="158"/>
      <c r="KU203" s="161"/>
      <c r="KV203" s="160"/>
      <c r="KW203" s="159"/>
      <c r="KX203" s="158"/>
      <c r="KY203" s="161"/>
      <c r="KZ203" s="160"/>
      <c r="LA203" s="159"/>
      <c r="LB203" s="158"/>
      <c r="LC203" s="161"/>
      <c r="LD203" s="160"/>
      <c r="LE203" s="159"/>
      <c r="LF203" s="158"/>
      <c r="LG203" s="161"/>
      <c r="LH203" s="160"/>
      <c r="LI203" s="159"/>
      <c r="LJ203" s="158"/>
      <c r="LK203" s="161"/>
      <c r="LL203" s="160"/>
      <c r="LM203" s="159"/>
      <c r="LN203" s="158"/>
      <c r="LO203" s="161"/>
      <c r="LP203" s="160"/>
      <c r="LQ203" s="159"/>
      <c r="LR203" s="158"/>
      <c r="LS203" s="161"/>
      <c r="LT203" s="160"/>
      <c r="LU203" s="159"/>
      <c r="LV203" s="158"/>
      <c r="LW203" s="161"/>
      <c r="LX203" s="160"/>
      <c r="LY203" s="159"/>
      <c r="LZ203" s="158"/>
      <c r="MA203" s="161"/>
      <c r="MB203" s="160"/>
      <c r="MC203" s="159"/>
      <c r="MD203" s="158"/>
      <c r="ME203" s="161"/>
      <c r="MF203" s="160"/>
      <c r="MG203" s="159"/>
      <c r="MH203" s="158"/>
      <c r="MI203" s="161"/>
      <c r="MJ203" s="160"/>
      <c r="MK203" s="159"/>
      <c r="ML203" s="158"/>
      <c r="MM203" s="161"/>
      <c r="MN203" s="160"/>
      <c r="MO203" s="159"/>
      <c r="MP203" s="158"/>
      <c r="MQ203" s="161"/>
      <c r="MR203" s="160"/>
      <c r="MS203" s="159"/>
      <c r="MT203" s="158"/>
      <c r="MU203" s="161"/>
      <c r="MV203" s="160"/>
      <c r="MW203" s="159"/>
      <c r="MX203" s="158"/>
      <c r="MY203" s="161"/>
      <c r="MZ203" s="160"/>
      <c r="NA203" s="159"/>
      <c r="NB203" s="158"/>
      <c r="NC203" s="161"/>
      <c r="ND203" s="160"/>
      <c r="NE203" s="159"/>
      <c r="NF203" s="158"/>
      <c r="NG203" s="161"/>
      <c r="NH203" s="160"/>
      <c r="NI203" s="159"/>
      <c r="NJ203" s="158"/>
      <c r="NK203" s="161"/>
      <c r="NL203" s="160"/>
      <c r="NM203" s="159"/>
      <c r="NN203" s="158"/>
      <c r="NO203" s="161"/>
      <c r="NP203" s="160"/>
      <c r="NQ203" s="159"/>
      <c r="NR203" s="158"/>
      <c r="NS203" s="161"/>
      <c r="NT203" s="160"/>
      <c r="NU203" s="159"/>
      <c r="NV203" s="158"/>
      <c r="NW203" s="161"/>
      <c r="NX203" s="160"/>
      <c r="NY203" s="159"/>
      <c r="NZ203" s="158"/>
      <c r="OA203" s="161"/>
      <c r="OB203" s="160"/>
      <c r="OC203" s="159"/>
      <c r="OD203" s="158"/>
      <c r="OE203" s="161"/>
      <c r="OF203" s="672"/>
      <c r="OG203" s="672"/>
      <c r="OH203" s="672"/>
      <c r="OI203" s="673"/>
      <c r="OJ203" s="167"/>
      <c r="OK203" s="674"/>
      <c r="OL203" s="674"/>
      <c r="OM203" s="674"/>
      <c r="ON203" s="164"/>
      <c r="OO203" s="160"/>
      <c r="OP203" s="159"/>
      <c r="OQ203" s="158"/>
      <c r="OR203" s="161"/>
      <c r="OS203" s="160"/>
      <c r="OT203" s="159"/>
      <c r="OU203" s="158"/>
      <c r="OV203" s="161"/>
      <c r="OW203" s="160"/>
      <c r="OX203" s="159"/>
      <c r="OY203" s="158"/>
      <c r="OZ203" s="161"/>
      <c r="PA203" s="160"/>
      <c r="PB203" s="159"/>
      <c r="PC203" s="158"/>
      <c r="PD203" s="161"/>
      <c r="PE203" s="160"/>
      <c r="PF203" s="159"/>
      <c r="PG203" s="158"/>
      <c r="PH203" s="161"/>
      <c r="PI203" s="160"/>
      <c r="PJ203" s="159"/>
      <c r="PK203" s="158"/>
      <c r="PL203" s="161"/>
      <c r="PM203" s="160"/>
      <c r="PN203" s="159"/>
      <c r="PO203" s="158"/>
      <c r="PP203" s="161"/>
      <c r="PQ203" s="160"/>
      <c r="PR203" s="159"/>
      <c r="PS203" s="158"/>
      <c r="PT203" s="161"/>
      <c r="PU203" s="160"/>
      <c r="PV203" s="159"/>
      <c r="PW203" s="158"/>
      <c r="PX203" s="161"/>
      <c r="PY203" s="160"/>
      <c r="PZ203" s="159"/>
      <c r="QA203" s="158"/>
      <c r="QB203" s="161"/>
      <c r="QC203" s="160"/>
      <c r="QD203" s="159"/>
      <c r="QE203" s="158"/>
      <c r="QF203" s="161"/>
      <c r="QG203" s="160"/>
      <c r="QH203" s="159"/>
      <c r="QI203" s="158"/>
      <c r="QJ203" s="161"/>
      <c r="QK203" s="160"/>
      <c r="QL203" s="159"/>
      <c r="QM203" s="158"/>
      <c r="QN203" s="161"/>
      <c r="QO203" s="160"/>
      <c r="QP203" s="159"/>
      <c r="QQ203" s="158"/>
      <c r="QR203" s="161"/>
      <c r="QS203" s="160"/>
      <c r="QT203" s="159"/>
      <c r="QU203" s="158"/>
      <c r="QV203" s="161"/>
      <c r="QW203" s="160"/>
      <c r="QX203" s="159"/>
      <c r="QY203" s="158"/>
      <c r="QZ203" s="161"/>
      <c r="RA203" s="160"/>
      <c r="RB203" s="159"/>
      <c r="RC203" s="158"/>
      <c r="RD203" s="161"/>
      <c r="RE203" s="160"/>
      <c r="RF203" s="159"/>
      <c r="RG203" s="158"/>
      <c r="RH203" s="161"/>
      <c r="RI203" s="160"/>
      <c r="RJ203" s="159"/>
      <c r="RK203" s="158"/>
      <c r="RL203" s="161"/>
      <c r="RM203" s="160"/>
      <c r="RN203" s="159"/>
      <c r="RO203" s="158"/>
      <c r="RP203" s="161"/>
      <c r="RQ203" s="160"/>
      <c r="RR203" s="159"/>
      <c r="RS203" s="158"/>
      <c r="RT203" s="161"/>
      <c r="RU203" s="160"/>
      <c r="RV203" s="159"/>
      <c r="RW203" s="158"/>
      <c r="RX203" s="161"/>
      <c r="RY203" s="160"/>
      <c r="RZ203" s="159"/>
      <c r="SA203" s="158"/>
      <c r="SB203" s="161"/>
      <c r="SC203" s="160"/>
      <c r="SD203" s="159"/>
      <c r="SE203" s="158"/>
      <c r="SF203" s="161"/>
      <c r="SG203" s="160"/>
      <c r="SH203" s="159"/>
      <c r="SI203" s="158"/>
      <c r="SJ203" s="161"/>
      <c r="SK203" s="160"/>
      <c r="SL203" s="159"/>
      <c r="SM203" s="158"/>
      <c r="SN203" s="161"/>
      <c r="SO203" s="160"/>
      <c r="SP203" s="159"/>
      <c r="SQ203" s="158"/>
      <c r="SR203" s="161"/>
      <c r="SS203" s="160"/>
      <c r="ST203" s="159"/>
      <c r="SU203" s="158"/>
      <c r="SV203" s="161"/>
      <c r="SW203" s="160"/>
      <c r="SX203" s="159"/>
      <c r="SY203" s="158"/>
      <c r="SZ203" s="161"/>
      <c r="TA203" s="160"/>
      <c r="TB203" s="159"/>
      <c r="TC203" s="158"/>
      <c r="TD203" s="161"/>
      <c r="TE203" s="160"/>
      <c r="TF203" s="159"/>
      <c r="TG203" s="158"/>
      <c r="TH203" s="161"/>
      <c r="TI203" s="672"/>
      <c r="TJ203" s="672"/>
      <c r="TK203" s="672"/>
      <c r="TL203" s="673"/>
      <c r="TM203" s="167"/>
      <c r="TN203" s="674"/>
      <c r="TO203" s="674"/>
      <c r="TP203" s="674"/>
      <c r="TQ203" s="164"/>
      <c r="TR203" s="160"/>
      <c r="TS203" s="159"/>
      <c r="TT203" s="158"/>
      <c r="TU203" s="161"/>
      <c r="TV203" s="160"/>
      <c r="TW203" s="159"/>
      <c r="TX203" s="158"/>
      <c r="TY203" s="161"/>
      <c r="TZ203" s="160"/>
      <c r="UA203" s="159"/>
      <c r="UB203" s="158"/>
      <c r="UC203" s="161"/>
      <c r="UD203" s="160"/>
      <c r="UE203" s="159"/>
      <c r="UF203" s="158"/>
      <c r="UG203" s="161"/>
      <c r="UH203" s="160"/>
      <c r="UI203" s="159"/>
      <c r="UJ203" s="158"/>
      <c r="UK203" s="161"/>
      <c r="UL203" s="160"/>
      <c r="UM203" s="159"/>
      <c r="UN203" s="158"/>
      <c r="UO203" s="161"/>
      <c r="UP203" s="160"/>
      <c r="UQ203" s="159"/>
      <c r="UR203" s="158"/>
      <c r="US203" s="161"/>
      <c r="UT203" s="160"/>
      <c r="UU203" s="159"/>
      <c r="UV203" s="158"/>
      <c r="UW203" s="161"/>
      <c r="UX203" s="160"/>
      <c r="UY203" s="159"/>
      <c r="UZ203" s="158"/>
      <c r="VA203" s="161"/>
      <c r="VB203" s="160"/>
      <c r="VC203" s="159"/>
      <c r="VD203" s="158"/>
      <c r="VE203" s="161"/>
      <c r="VF203" s="160"/>
      <c r="VG203" s="159"/>
      <c r="VH203" s="158"/>
      <c r="VI203" s="161"/>
      <c r="VJ203" s="160"/>
      <c r="VK203" s="159"/>
      <c r="VL203" s="158"/>
      <c r="VM203" s="161"/>
      <c r="VN203" s="160"/>
      <c r="VO203" s="159"/>
      <c r="VP203" s="158"/>
      <c r="VQ203" s="161"/>
      <c r="VR203" s="160"/>
      <c r="VS203" s="159"/>
      <c r="VT203" s="158"/>
      <c r="VU203" s="161"/>
      <c r="VV203" s="160"/>
      <c r="VW203" s="159"/>
      <c r="VX203" s="158"/>
      <c r="VY203" s="161"/>
      <c r="VZ203" s="160"/>
      <c r="WA203" s="159"/>
      <c r="WB203" s="158"/>
      <c r="WC203" s="161"/>
      <c r="WD203" s="160"/>
      <c r="WE203" s="159"/>
      <c r="WF203" s="158"/>
      <c r="WG203" s="161"/>
      <c r="WH203" s="160"/>
      <c r="WI203" s="159"/>
      <c r="WJ203" s="158"/>
      <c r="WK203" s="161"/>
      <c r="WL203" s="160"/>
      <c r="WM203" s="159"/>
      <c r="WN203" s="158"/>
      <c r="WO203" s="161"/>
      <c r="WP203" s="160"/>
      <c r="WQ203" s="159"/>
      <c r="WR203" s="158"/>
      <c r="WS203" s="161"/>
      <c r="WT203" s="160"/>
      <c r="WU203" s="159"/>
      <c r="WV203" s="158"/>
      <c r="WW203" s="161"/>
      <c r="WX203" s="160"/>
      <c r="WY203" s="159"/>
      <c r="WZ203" s="158"/>
      <c r="XA203" s="161"/>
      <c r="XB203" s="160"/>
      <c r="XC203" s="159"/>
      <c r="XD203" s="158"/>
      <c r="XE203" s="161"/>
      <c r="XF203" s="160"/>
      <c r="XG203" s="159"/>
      <c r="XH203" s="158"/>
      <c r="XI203" s="161"/>
      <c r="XJ203" s="160"/>
      <c r="XK203" s="159"/>
      <c r="XL203" s="158"/>
      <c r="XM203" s="161"/>
      <c r="XN203" s="160"/>
      <c r="XO203" s="159"/>
      <c r="XP203" s="158"/>
      <c r="XQ203" s="161"/>
      <c r="XR203" s="160"/>
      <c r="XS203" s="159"/>
      <c r="XT203" s="158"/>
      <c r="XU203" s="161"/>
      <c r="XV203" s="160"/>
      <c r="XW203" s="159"/>
      <c r="XX203" s="158"/>
      <c r="XY203" s="161"/>
      <c r="XZ203" s="160"/>
      <c r="YA203" s="159"/>
      <c r="YB203" s="158"/>
      <c r="YC203" s="161"/>
      <c r="YD203" s="160"/>
      <c r="YE203" s="159"/>
      <c r="YF203" s="158"/>
      <c r="YG203" s="161"/>
      <c r="YH203" s="160"/>
      <c r="YI203" s="159"/>
      <c r="YJ203" s="158"/>
      <c r="YK203" s="161"/>
      <c r="YL203" s="672"/>
      <c r="YM203" s="672"/>
      <c r="YN203" s="672"/>
      <c r="YO203" s="673"/>
      <c r="YP203" s="167"/>
      <c r="YQ203" s="674"/>
      <c r="YR203" s="674"/>
      <c r="YS203" s="674"/>
      <c r="YT203" s="164"/>
      <c r="YU203" s="160"/>
      <c r="YV203" s="159"/>
      <c r="YW203" s="158"/>
      <c r="YX203" s="161"/>
      <c r="YY203" s="160"/>
      <c r="YZ203" s="159"/>
      <c r="ZA203" s="158"/>
      <c r="ZB203" s="161"/>
      <c r="ZC203" s="160"/>
      <c r="ZD203" s="159"/>
      <c r="ZE203" s="158"/>
      <c r="ZF203" s="161"/>
      <c r="ZG203" s="160"/>
      <c r="ZH203" s="159"/>
      <c r="ZI203" s="158"/>
      <c r="ZJ203" s="161"/>
      <c r="ZK203" s="160"/>
      <c r="ZL203" s="159"/>
      <c r="ZM203" s="158"/>
      <c r="ZN203" s="161"/>
      <c r="ZO203" s="160"/>
      <c r="ZP203" s="159"/>
      <c r="ZQ203" s="158"/>
      <c r="ZR203" s="161"/>
      <c r="ZS203" s="160"/>
      <c r="ZT203" s="159"/>
      <c r="ZU203" s="158"/>
      <c r="ZV203" s="161"/>
      <c r="ZW203" s="160"/>
      <c r="ZX203" s="159"/>
      <c r="ZY203" s="158"/>
      <c r="ZZ203" s="161"/>
      <c r="AAA203" s="160"/>
      <c r="AAB203" s="159"/>
      <c r="AAC203" s="158"/>
      <c r="AAD203" s="161"/>
      <c r="AAE203" s="160"/>
      <c r="AAF203" s="159"/>
      <c r="AAG203" s="158"/>
      <c r="AAH203" s="161"/>
      <c r="AAI203" s="160"/>
      <c r="AAJ203" s="159"/>
      <c r="AAK203" s="158"/>
      <c r="AAL203" s="161"/>
      <c r="AAM203" s="160"/>
      <c r="AAN203" s="159"/>
      <c r="AAO203" s="158"/>
      <c r="AAP203" s="161"/>
      <c r="AAQ203" s="160"/>
      <c r="AAR203" s="159"/>
      <c r="AAS203" s="158"/>
      <c r="AAT203" s="161"/>
      <c r="AAU203" s="160"/>
      <c r="AAV203" s="159"/>
      <c r="AAW203" s="158"/>
      <c r="AAX203" s="161"/>
      <c r="AAY203" s="160"/>
      <c r="AAZ203" s="159"/>
      <c r="ABA203" s="158"/>
      <c r="ABB203" s="161"/>
      <c r="ABC203" s="160"/>
      <c r="ABD203" s="159"/>
      <c r="ABE203" s="158"/>
      <c r="ABF203" s="161"/>
      <c r="ABG203" s="160"/>
      <c r="ABH203" s="159"/>
      <c r="ABI203" s="158"/>
      <c r="ABJ203" s="161"/>
      <c r="ABK203" s="160"/>
      <c r="ABL203" s="159"/>
      <c r="ABM203" s="158"/>
      <c r="ABN203" s="161"/>
      <c r="ABO203" s="160"/>
      <c r="ABP203" s="159"/>
      <c r="ABQ203" s="158"/>
      <c r="ABR203" s="161"/>
      <c r="ABS203" s="160"/>
      <c r="ABT203" s="159"/>
      <c r="ABU203" s="158"/>
      <c r="ABV203" s="161"/>
      <c r="ABW203" s="160"/>
      <c r="ABX203" s="159"/>
      <c r="ABY203" s="158"/>
      <c r="ABZ203" s="161"/>
      <c r="ACA203" s="160"/>
      <c r="ACB203" s="159"/>
      <c r="ACC203" s="158"/>
      <c r="ACD203" s="161"/>
      <c r="ACE203" s="160"/>
      <c r="ACF203" s="159"/>
      <c r="ACG203" s="158"/>
      <c r="ACH203" s="161"/>
      <c r="ACI203" s="160"/>
      <c r="ACJ203" s="159"/>
      <c r="ACK203" s="158"/>
      <c r="ACL203" s="161"/>
      <c r="ACM203" s="160"/>
      <c r="ACN203" s="159"/>
      <c r="ACO203" s="158"/>
      <c r="ACP203" s="161"/>
      <c r="ACQ203" s="160"/>
      <c r="ACR203" s="159"/>
      <c r="ACS203" s="158"/>
      <c r="ACT203" s="161"/>
      <c r="ACU203" s="160"/>
      <c r="ACV203" s="159"/>
      <c r="ACW203" s="158"/>
      <c r="ACX203" s="161"/>
      <c r="ACY203" s="160"/>
      <c r="ACZ203" s="159"/>
      <c r="ADA203" s="158"/>
      <c r="ADB203" s="161"/>
      <c r="ADC203" s="160"/>
      <c r="ADD203" s="159"/>
      <c r="ADE203" s="158"/>
      <c r="ADF203" s="161"/>
      <c r="ADG203" s="160"/>
      <c r="ADH203" s="159"/>
      <c r="ADI203" s="158"/>
      <c r="ADJ203" s="161"/>
      <c r="ADK203" s="160"/>
      <c r="ADL203" s="159"/>
      <c r="ADM203" s="158"/>
      <c r="ADN203" s="161"/>
      <c r="ADO203" s="672"/>
      <c r="ADP203" s="672"/>
      <c r="ADQ203" s="672"/>
      <c r="ADR203" s="673"/>
      <c r="ADS203" s="167"/>
      <c r="ADT203" s="674"/>
      <c r="ADU203" s="674"/>
      <c r="ADV203" s="674"/>
      <c r="ADW203" s="164"/>
      <c r="ADX203" s="160"/>
      <c r="ADY203" s="159"/>
      <c r="ADZ203" s="158"/>
      <c r="AEA203" s="161"/>
      <c r="AEB203" s="160"/>
      <c r="AEC203" s="159"/>
      <c r="AED203" s="158"/>
      <c r="AEE203" s="161"/>
      <c r="AEF203" s="160"/>
      <c r="AEG203" s="159"/>
      <c r="AEH203" s="158"/>
      <c r="AEI203" s="161"/>
      <c r="AEJ203" s="160"/>
      <c r="AEK203" s="159"/>
      <c r="AEL203" s="158"/>
      <c r="AEM203" s="161"/>
      <c r="AEN203" s="160"/>
      <c r="AEO203" s="159"/>
      <c r="AEP203" s="158"/>
      <c r="AEQ203" s="161"/>
      <c r="AER203" s="160"/>
      <c r="AES203" s="159"/>
      <c r="AET203" s="158"/>
      <c r="AEU203" s="161"/>
      <c r="AEV203" s="160"/>
      <c r="AEW203" s="159"/>
      <c r="AEX203" s="158"/>
      <c r="AEY203" s="161"/>
      <c r="AEZ203" s="160"/>
      <c r="AFA203" s="159"/>
      <c r="AFB203" s="158"/>
      <c r="AFC203" s="161"/>
      <c r="AFD203" s="160"/>
      <c r="AFE203" s="159"/>
      <c r="AFF203" s="158"/>
      <c r="AFG203" s="161"/>
      <c r="AFH203" s="160"/>
      <c r="AFI203" s="159"/>
      <c r="AFJ203" s="158"/>
      <c r="AFK203" s="161"/>
      <c r="AFL203" s="160"/>
      <c r="AFM203" s="159"/>
      <c r="AFN203" s="158"/>
      <c r="AFO203" s="161"/>
      <c r="AFP203" s="160"/>
      <c r="AFQ203" s="159"/>
      <c r="AFR203" s="158"/>
      <c r="AFS203" s="161"/>
      <c r="AFT203" s="160"/>
      <c r="AFU203" s="159"/>
      <c r="AFV203" s="158"/>
      <c r="AFW203" s="161"/>
      <c r="AFX203" s="160"/>
      <c r="AFY203" s="159"/>
      <c r="AFZ203" s="158"/>
      <c r="AGA203" s="161"/>
      <c r="AGB203" s="160"/>
      <c r="AGC203" s="159"/>
      <c r="AGD203" s="158"/>
      <c r="AGE203" s="161"/>
      <c r="AGF203" s="160"/>
      <c r="AGG203" s="159"/>
      <c r="AGH203" s="158"/>
      <c r="AGI203" s="161"/>
      <c r="AGJ203" s="160"/>
      <c r="AGK203" s="159"/>
      <c r="AGL203" s="158"/>
      <c r="AGM203" s="161"/>
      <c r="AGN203" s="160"/>
      <c r="AGO203" s="159"/>
      <c r="AGP203" s="158"/>
      <c r="AGQ203" s="161"/>
      <c r="AGR203" s="160"/>
      <c r="AGS203" s="159"/>
      <c r="AGT203" s="158"/>
      <c r="AGU203" s="161"/>
      <c r="AGV203" s="160"/>
      <c r="AGW203" s="159"/>
      <c r="AGX203" s="158"/>
      <c r="AGY203" s="161"/>
      <c r="AGZ203" s="160"/>
      <c r="AHA203" s="159"/>
      <c r="AHB203" s="158"/>
      <c r="AHC203" s="161"/>
      <c r="AHD203" s="160"/>
      <c r="AHE203" s="159"/>
      <c r="AHF203" s="158"/>
      <c r="AHG203" s="161"/>
      <c r="AHH203" s="160"/>
      <c r="AHI203" s="159"/>
      <c r="AHJ203" s="158"/>
      <c r="AHK203" s="161"/>
      <c r="AHL203" s="160"/>
      <c r="AHM203" s="159"/>
      <c r="AHN203" s="158"/>
      <c r="AHO203" s="161"/>
      <c r="AHP203" s="160"/>
      <c r="AHQ203" s="159"/>
      <c r="AHR203" s="158"/>
      <c r="AHS203" s="161"/>
      <c r="AHT203" s="160"/>
      <c r="AHU203" s="159"/>
      <c r="AHV203" s="158"/>
      <c r="AHW203" s="161"/>
      <c r="AHX203" s="160"/>
      <c r="AHY203" s="159"/>
      <c r="AHZ203" s="158"/>
      <c r="AIA203" s="161"/>
      <c r="AIB203" s="160"/>
      <c r="AIC203" s="159"/>
      <c r="AID203" s="158"/>
      <c r="AIE203" s="161"/>
      <c r="AIF203" s="160"/>
      <c r="AIG203" s="159"/>
      <c r="AIH203" s="158"/>
      <c r="AII203" s="161"/>
      <c r="AIJ203" s="160"/>
      <c r="AIK203" s="159"/>
      <c r="AIL203" s="158"/>
      <c r="AIM203" s="161"/>
      <c r="AIN203" s="160"/>
      <c r="AIO203" s="159"/>
      <c r="AIP203" s="158"/>
      <c r="AIQ203" s="161"/>
      <c r="AIR203" s="672"/>
      <c r="AIS203" s="672"/>
      <c r="AIT203" s="672"/>
      <c r="AIU203" s="673"/>
      <c r="AIV203" s="167"/>
      <c r="AIW203" s="674"/>
      <c r="AIX203" s="674"/>
      <c r="AIY203" s="674"/>
      <c r="AIZ203" s="164"/>
      <c r="AJA203" s="160"/>
      <c r="AJB203" s="159"/>
      <c r="AJC203" s="158"/>
      <c r="AJD203" s="161"/>
      <c r="AJE203" s="160"/>
      <c r="AJF203" s="159"/>
      <c r="AJG203" s="158"/>
      <c r="AJH203" s="161"/>
      <c r="AJI203" s="160"/>
      <c r="AJJ203" s="159"/>
      <c r="AJK203" s="158"/>
      <c r="AJL203" s="161"/>
      <c r="AJM203" s="160"/>
      <c r="AJN203" s="159"/>
      <c r="AJO203" s="158"/>
      <c r="AJP203" s="161"/>
      <c r="AJQ203" s="160"/>
      <c r="AJR203" s="159"/>
      <c r="AJS203" s="158"/>
      <c r="AJT203" s="161"/>
      <c r="AJU203" s="160"/>
      <c r="AJV203" s="159"/>
      <c r="AJW203" s="158"/>
      <c r="AJX203" s="161"/>
      <c r="AJY203" s="160"/>
      <c r="AJZ203" s="159"/>
      <c r="AKA203" s="158"/>
      <c r="AKB203" s="161"/>
      <c r="AKC203" s="160"/>
      <c r="AKD203" s="159"/>
      <c r="AKE203" s="158"/>
      <c r="AKF203" s="161"/>
      <c r="AKG203" s="160"/>
      <c r="AKH203" s="159"/>
      <c r="AKI203" s="158"/>
      <c r="AKJ203" s="161"/>
      <c r="AKK203" s="160"/>
      <c r="AKL203" s="159"/>
      <c r="AKM203" s="158"/>
      <c r="AKN203" s="161"/>
      <c r="AKO203" s="160"/>
      <c r="AKP203" s="159"/>
      <c r="AKQ203" s="158"/>
      <c r="AKR203" s="161"/>
      <c r="AKS203" s="160"/>
      <c r="AKT203" s="159"/>
      <c r="AKU203" s="158"/>
      <c r="AKV203" s="161"/>
      <c r="AKW203" s="160"/>
      <c r="AKX203" s="159"/>
      <c r="AKY203" s="158"/>
      <c r="AKZ203" s="161"/>
      <c r="ALA203" s="160"/>
      <c r="ALB203" s="159"/>
      <c r="ALC203" s="158"/>
      <c r="ALD203" s="161"/>
      <c r="ALE203" s="160"/>
      <c r="ALF203" s="159"/>
      <c r="ALG203" s="158"/>
      <c r="ALH203" s="161"/>
      <c r="ALI203" s="160"/>
      <c r="ALJ203" s="159"/>
      <c r="ALK203" s="158"/>
      <c r="ALL203" s="161"/>
      <c r="ALM203" s="160"/>
      <c r="ALN203" s="159"/>
      <c r="ALO203" s="158"/>
      <c r="ALP203" s="161"/>
      <c r="ALQ203" s="160"/>
      <c r="ALR203" s="159"/>
      <c r="ALS203" s="158"/>
      <c r="ALT203" s="161"/>
      <c r="ALU203" s="160"/>
      <c r="ALV203" s="159"/>
      <c r="ALW203" s="158"/>
      <c r="ALX203" s="161"/>
      <c r="ALY203" s="160"/>
      <c r="ALZ203" s="159"/>
      <c r="AMA203" s="158"/>
      <c r="AMB203" s="161"/>
      <c r="AMC203" s="160"/>
      <c r="AMD203" s="159"/>
      <c r="AME203" s="158"/>
      <c r="AMF203" s="161"/>
      <c r="AMG203" s="160"/>
      <c r="AMH203" s="159"/>
      <c r="AMI203" s="158"/>
      <c r="AMJ203" s="161"/>
      <c r="AMK203" s="160"/>
      <c r="AML203" s="159"/>
      <c r="AMM203" s="158"/>
      <c r="AMN203" s="161"/>
      <c r="AMO203" s="160"/>
      <c r="AMP203" s="159"/>
      <c r="AMQ203" s="158"/>
      <c r="AMR203" s="161"/>
      <c r="AMS203" s="160"/>
      <c r="AMT203" s="159"/>
      <c r="AMU203" s="158"/>
      <c r="AMV203" s="161"/>
      <c r="AMW203" s="160"/>
      <c r="AMX203" s="159"/>
      <c r="AMY203" s="158"/>
      <c r="AMZ203" s="161"/>
      <c r="ANA203" s="160"/>
      <c r="ANB203" s="159"/>
      <c r="ANC203" s="158"/>
      <c r="AND203" s="161"/>
      <c r="ANE203" s="160"/>
      <c r="ANF203" s="159"/>
      <c r="ANG203" s="158"/>
      <c r="ANH203" s="161"/>
      <c r="ANI203" s="160"/>
      <c r="ANJ203" s="159"/>
      <c r="ANK203" s="158"/>
      <c r="ANL203" s="161"/>
      <c r="ANM203" s="160"/>
      <c r="ANN203" s="159"/>
      <c r="ANO203" s="158"/>
      <c r="ANP203" s="161"/>
      <c r="ANQ203" s="160"/>
      <c r="ANR203" s="159"/>
      <c r="ANS203" s="158"/>
      <c r="ANT203" s="161"/>
      <c r="ANU203" s="672"/>
      <c r="ANV203" s="672"/>
      <c r="ANW203" s="672"/>
      <c r="ANX203" s="673"/>
      <c r="ANY203" s="167"/>
      <c r="ANZ203" s="674"/>
      <c r="AOA203" s="674"/>
      <c r="AOB203" s="674"/>
      <c r="AOC203" s="164"/>
      <c r="AOD203" s="160"/>
      <c r="AOE203" s="159"/>
      <c r="AOF203" s="158"/>
      <c r="AOG203" s="161"/>
      <c r="AOH203" s="160"/>
      <c r="AOI203" s="159"/>
      <c r="AOJ203" s="158"/>
      <c r="AOK203" s="161"/>
      <c r="AOL203" s="160"/>
      <c r="AOM203" s="159"/>
      <c r="AON203" s="158"/>
      <c r="AOO203" s="161"/>
      <c r="AOP203" s="160"/>
      <c r="AOQ203" s="159"/>
      <c r="AOR203" s="158"/>
      <c r="AOS203" s="161"/>
      <c r="AOT203" s="160"/>
      <c r="AOU203" s="159"/>
      <c r="AOV203" s="158"/>
      <c r="AOW203" s="161"/>
      <c r="AOX203" s="160"/>
      <c r="AOY203" s="159"/>
      <c r="AOZ203" s="158"/>
      <c r="APA203" s="161"/>
      <c r="APB203" s="160"/>
      <c r="APC203" s="159"/>
      <c r="APD203" s="158"/>
      <c r="APE203" s="161"/>
      <c r="APF203" s="160"/>
      <c r="APG203" s="159"/>
      <c r="APH203" s="158"/>
      <c r="API203" s="161"/>
      <c r="APJ203" s="160"/>
      <c r="APK203" s="159"/>
      <c r="APL203" s="158"/>
      <c r="APM203" s="161"/>
      <c r="APN203" s="160"/>
      <c r="APO203" s="159"/>
      <c r="APP203" s="158"/>
      <c r="APQ203" s="161"/>
      <c r="APR203" s="160"/>
      <c r="APS203" s="159"/>
      <c r="APT203" s="158"/>
      <c r="APU203" s="161"/>
      <c r="APV203" s="160"/>
      <c r="APW203" s="159"/>
      <c r="APX203" s="158"/>
      <c r="APY203" s="161"/>
      <c r="APZ203" s="160"/>
      <c r="AQA203" s="159"/>
      <c r="AQB203" s="158"/>
      <c r="AQC203" s="161"/>
      <c r="AQD203" s="160"/>
      <c r="AQE203" s="159"/>
      <c r="AQF203" s="158"/>
      <c r="AQG203" s="161"/>
      <c r="AQH203" s="160"/>
      <c r="AQI203" s="159"/>
      <c r="AQJ203" s="158"/>
      <c r="AQK203" s="161"/>
      <c r="AQL203" s="160"/>
      <c r="AQM203" s="159"/>
      <c r="AQN203" s="158"/>
      <c r="AQO203" s="161"/>
      <c r="AQP203" s="160"/>
      <c r="AQQ203" s="159"/>
      <c r="AQR203" s="158"/>
      <c r="AQS203" s="161"/>
      <c r="AQT203" s="160"/>
      <c r="AQU203" s="159"/>
      <c r="AQV203" s="158"/>
      <c r="AQW203" s="161"/>
      <c r="AQX203" s="160"/>
      <c r="AQY203" s="159"/>
      <c r="AQZ203" s="158"/>
      <c r="ARA203" s="161"/>
      <c r="ARB203" s="160"/>
      <c r="ARC203" s="159"/>
      <c r="ARD203" s="158"/>
      <c r="ARE203" s="161"/>
      <c r="ARF203" s="160"/>
      <c r="ARG203" s="159"/>
      <c r="ARH203" s="158"/>
      <c r="ARI203" s="161"/>
      <c r="ARJ203" s="160"/>
      <c r="ARK203" s="159"/>
      <c r="ARL203" s="158"/>
      <c r="ARM203" s="161"/>
      <c r="ARN203" s="160"/>
      <c r="ARO203" s="159"/>
      <c r="ARP203" s="158"/>
      <c r="ARQ203" s="161"/>
      <c r="ARR203" s="160"/>
      <c r="ARS203" s="159"/>
      <c r="ART203" s="158"/>
      <c r="ARU203" s="161"/>
      <c r="ARV203" s="160"/>
      <c r="ARW203" s="159"/>
      <c r="ARX203" s="158"/>
      <c r="ARY203" s="161"/>
      <c r="ARZ203" s="160"/>
      <c r="ASA203" s="159"/>
      <c r="ASB203" s="158"/>
      <c r="ASC203" s="161"/>
      <c r="ASD203" s="160"/>
      <c r="ASE203" s="159"/>
      <c r="ASF203" s="158"/>
      <c r="ASG203" s="161"/>
      <c r="ASH203" s="160"/>
      <c r="ASI203" s="159"/>
      <c r="ASJ203" s="158"/>
      <c r="ASK203" s="161"/>
      <c r="ASL203" s="160"/>
      <c r="ASM203" s="159"/>
      <c r="ASN203" s="158"/>
      <c r="ASO203" s="161"/>
      <c r="ASP203" s="160"/>
      <c r="ASQ203" s="159"/>
      <c r="ASR203" s="158"/>
      <c r="ASS203" s="161"/>
      <c r="AST203" s="160"/>
      <c r="ASU203" s="159"/>
      <c r="ASV203" s="158"/>
      <c r="ASW203" s="161"/>
      <c r="ASX203" s="672"/>
      <c r="ASY203" s="672"/>
      <c r="ASZ203" s="672"/>
      <c r="ATA203" s="673"/>
      <c r="ATB203" s="167"/>
      <c r="ATC203" s="674"/>
      <c r="ATD203" s="674"/>
      <c r="ATE203" s="674"/>
      <c r="ATF203" s="164"/>
      <c r="ATG203" s="160"/>
      <c r="ATH203" s="159"/>
      <c r="ATI203" s="158"/>
      <c r="ATJ203" s="161"/>
      <c r="ATK203" s="160"/>
      <c r="ATL203" s="159"/>
      <c r="ATM203" s="158"/>
      <c r="ATN203" s="161"/>
      <c r="ATO203" s="160"/>
      <c r="ATP203" s="159"/>
      <c r="ATQ203" s="158"/>
      <c r="ATR203" s="161"/>
      <c r="ATS203" s="160"/>
      <c r="ATT203" s="159"/>
      <c r="ATU203" s="158"/>
      <c r="ATV203" s="161"/>
      <c r="ATW203" s="160"/>
      <c r="ATX203" s="159"/>
      <c r="ATY203" s="158"/>
      <c r="ATZ203" s="161"/>
      <c r="AUA203" s="160"/>
      <c r="AUB203" s="159"/>
      <c r="AUC203" s="158"/>
      <c r="AUD203" s="161"/>
      <c r="AUE203" s="160"/>
      <c r="AUF203" s="159"/>
      <c r="AUG203" s="158"/>
      <c r="AUH203" s="161"/>
      <c r="AUI203" s="160"/>
      <c r="AUJ203" s="159"/>
      <c r="AUK203" s="158"/>
      <c r="AUL203" s="161"/>
      <c r="AUM203" s="160"/>
      <c r="AUN203" s="159"/>
      <c r="AUO203" s="158"/>
      <c r="AUP203" s="161"/>
      <c r="AUQ203" s="160"/>
      <c r="AUR203" s="159"/>
      <c r="AUS203" s="158"/>
      <c r="AUT203" s="161"/>
      <c r="AUU203" s="160"/>
      <c r="AUV203" s="159"/>
      <c r="AUW203" s="158"/>
      <c r="AUX203" s="161"/>
      <c r="AUY203" s="160"/>
      <c r="AUZ203" s="159"/>
      <c r="AVA203" s="158"/>
      <c r="AVB203" s="161"/>
      <c r="AVC203" s="160"/>
      <c r="AVD203" s="159"/>
      <c r="AVE203" s="158"/>
      <c r="AVF203" s="161"/>
      <c r="AVG203" s="160"/>
      <c r="AVH203" s="159"/>
      <c r="AVI203" s="158"/>
      <c r="AVJ203" s="161"/>
      <c r="AVK203" s="160"/>
      <c r="AVL203" s="159"/>
      <c r="AVM203" s="158"/>
      <c r="AVN203" s="161"/>
      <c r="AVO203" s="160"/>
      <c r="AVP203" s="159"/>
      <c r="AVQ203" s="158"/>
      <c r="AVR203" s="161"/>
      <c r="AVS203" s="160"/>
      <c r="AVT203" s="159"/>
      <c r="AVU203" s="158"/>
      <c r="AVV203" s="161"/>
      <c r="AVW203" s="160"/>
      <c r="AVX203" s="159"/>
      <c r="AVY203" s="158"/>
      <c r="AVZ203" s="161"/>
      <c r="AWA203" s="160"/>
      <c r="AWB203" s="159"/>
      <c r="AWC203" s="158"/>
      <c r="AWD203" s="161"/>
      <c r="AWE203" s="160"/>
      <c r="AWF203" s="159"/>
      <c r="AWG203" s="158"/>
      <c r="AWH203" s="161"/>
      <c r="AWI203" s="160"/>
      <c r="AWJ203" s="159"/>
      <c r="AWK203" s="158"/>
      <c r="AWL203" s="161"/>
      <c r="AWM203" s="160"/>
      <c r="AWN203" s="159"/>
      <c r="AWO203" s="158"/>
      <c r="AWP203" s="161"/>
      <c r="AWQ203" s="160"/>
      <c r="AWR203" s="159"/>
      <c r="AWS203" s="158"/>
      <c r="AWT203" s="161"/>
      <c r="AWU203" s="160"/>
      <c r="AWV203" s="159"/>
      <c r="AWW203" s="158"/>
      <c r="AWX203" s="161"/>
      <c r="AWY203" s="160"/>
      <c r="AWZ203" s="159"/>
      <c r="AXA203" s="158"/>
      <c r="AXB203" s="161"/>
      <c r="AXC203" s="160"/>
      <c r="AXD203" s="159"/>
      <c r="AXE203" s="158"/>
      <c r="AXF203" s="161"/>
      <c r="AXG203" s="160"/>
      <c r="AXH203" s="159"/>
      <c r="AXI203" s="158"/>
      <c r="AXJ203" s="161"/>
      <c r="AXK203" s="160"/>
      <c r="AXL203" s="159"/>
      <c r="AXM203" s="158"/>
      <c r="AXN203" s="161"/>
      <c r="AXO203" s="160"/>
      <c r="AXP203" s="159"/>
      <c r="AXQ203" s="158"/>
      <c r="AXR203" s="161"/>
      <c r="AXS203" s="160"/>
      <c r="AXT203" s="159"/>
      <c r="AXU203" s="158"/>
      <c r="AXV203" s="161"/>
      <c r="AXW203" s="160"/>
      <c r="AXX203" s="159"/>
      <c r="AXY203" s="158"/>
      <c r="AXZ203" s="161"/>
      <c r="AYA203" s="672"/>
      <c r="AYB203" s="672"/>
      <c r="AYC203" s="672"/>
      <c r="AYD203" s="673"/>
      <c r="AYE203" s="167"/>
      <c r="AYF203" s="674"/>
      <c r="AYG203" s="674"/>
      <c r="AYH203" s="674"/>
      <c r="AYI203" s="164"/>
      <c r="AYJ203" s="160"/>
      <c r="AYK203" s="159"/>
      <c r="AYL203" s="158"/>
      <c r="AYM203" s="161"/>
      <c r="AYN203" s="160"/>
      <c r="AYO203" s="159"/>
      <c r="AYP203" s="158"/>
      <c r="AYQ203" s="161"/>
      <c r="AYR203" s="160"/>
      <c r="AYS203" s="159"/>
      <c r="AYT203" s="158"/>
      <c r="AYU203" s="161"/>
      <c r="AYV203" s="160"/>
      <c r="AYW203" s="159"/>
      <c r="AYX203" s="158"/>
      <c r="AYY203" s="161"/>
      <c r="AYZ203" s="160"/>
      <c r="AZA203" s="159"/>
      <c r="AZB203" s="158"/>
      <c r="AZC203" s="161"/>
      <c r="AZD203" s="160"/>
      <c r="AZE203" s="159"/>
      <c r="AZF203" s="158"/>
      <c r="AZG203" s="161"/>
      <c r="AZH203" s="160"/>
      <c r="AZI203" s="159"/>
      <c r="AZJ203" s="158"/>
      <c r="AZK203" s="161"/>
      <c r="AZL203" s="160"/>
      <c r="AZM203" s="159"/>
      <c r="AZN203" s="158"/>
      <c r="AZO203" s="161"/>
      <c r="AZP203" s="160"/>
      <c r="AZQ203" s="159"/>
      <c r="AZR203" s="158"/>
      <c r="AZS203" s="161"/>
      <c r="AZT203" s="160"/>
      <c r="AZU203" s="159"/>
      <c r="AZV203" s="158"/>
      <c r="AZW203" s="161"/>
      <c r="AZX203" s="160"/>
      <c r="AZY203" s="159"/>
      <c r="AZZ203" s="158"/>
      <c r="BAA203" s="161"/>
      <c r="BAB203" s="160"/>
      <c r="BAC203" s="159"/>
      <c r="BAD203" s="158"/>
      <c r="BAE203" s="161"/>
      <c r="BAF203" s="160"/>
      <c r="BAG203" s="159"/>
      <c r="BAH203" s="158"/>
      <c r="BAI203" s="161"/>
      <c r="BAJ203" s="160"/>
      <c r="BAK203" s="159"/>
      <c r="BAL203" s="158"/>
      <c r="BAM203" s="161"/>
      <c r="BAN203" s="160"/>
      <c r="BAO203" s="159"/>
      <c r="BAP203" s="158"/>
      <c r="BAQ203" s="161"/>
      <c r="BAR203" s="160"/>
      <c r="BAS203" s="159"/>
      <c r="BAT203" s="158"/>
      <c r="BAU203" s="161"/>
      <c r="BAV203" s="160"/>
      <c r="BAW203" s="159"/>
      <c r="BAX203" s="158"/>
      <c r="BAY203" s="161"/>
      <c r="BAZ203" s="160"/>
      <c r="BBA203" s="159"/>
      <c r="BBB203" s="158"/>
      <c r="BBC203" s="161"/>
      <c r="BBD203" s="160"/>
      <c r="BBE203" s="159"/>
      <c r="BBF203" s="158"/>
      <c r="BBG203" s="161"/>
      <c r="BBH203" s="160"/>
      <c r="BBI203" s="159"/>
      <c r="BBJ203" s="158"/>
      <c r="BBK203" s="161"/>
      <c r="BBL203" s="160"/>
      <c r="BBM203" s="159"/>
      <c r="BBN203" s="158"/>
      <c r="BBO203" s="161"/>
      <c r="BBP203" s="160"/>
      <c r="BBQ203" s="159"/>
      <c r="BBR203" s="158"/>
      <c r="BBS203" s="161"/>
      <c r="BBT203" s="160"/>
      <c r="BBU203" s="159"/>
      <c r="BBV203" s="158"/>
      <c r="BBW203" s="161"/>
      <c r="BBX203" s="160"/>
      <c r="BBY203" s="159"/>
      <c r="BBZ203" s="158"/>
      <c r="BCA203" s="161"/>
      <c r="BCB203" s="160"/>
      <c r="BCC203" s="159"/>
      <c r="BCD203" s="158"/>
      <c r="BCE203" s="161"/>
      <c r="BCF203" s="160"/>
      <c r="BCG203" s="159"/>
      <c r="BCH203" s="158"/>
      <c r="BCI203" s="161"/>
      <c r="BCJ203" s="160"/>
      <c r="BCK203" s="159"/>
      <c r="BCL203" s="158"/>
      <c r="BCM203" s="161"/>
      <c r="BCN203" s="160"/>
      <c r="BCO203" s="159"/>
      <c r="BCP203" s="158"/>
      <c r="BCQ203" s="161"/>
      <c r="BCR203" s="160"/>
      <c r="BCS203" s="159"/>
      <c r="BCT203" s="158"/>
      <c r="BCU203" s="161"/>
      <c r="BCV203" s="160"/>
      <c r="BCW203" s="159"/>
      <c r="BCX203" s="158"/>
      <c r="BCY203" s="161"/>
      <c r="BCZ203" s="160"/>
      <c r="BDA203" s="159"/>
      <c r="BDB203" s="158"/>
      <c r="BDC203" s="161"/>
      <c r="BDD203" s="672"/>
      <c r="BDE203" s="672"/>
      <c r="BDF203" s="672"/>
      <c r="BDG203" s="673"/>
      <c r="BDH203" s="167"/>
      <c r="BDI203" s="674"/>
      <c r="BDJ203" s="674"/>
      <c r="BDK203" s="674"/>
      <c r="BDL203" s="164"/>
      <c r="BDM203" s="160"/>
      <c r="BDN203" s="159"/>
      <c r="BDO203" s="158"/>
      <c r="BDP203" s="161"/>
      <c r="BDQ203" s="160"/>
      <c r="BDR203" s="159"/>
      <c r="BDS203" s="158"/>
      <c r="BDT203" s="161"/>
      <c r="BDU203" s="160"/>
      <c r="BDV203" s="159"/>
      <c r="BDW203" s="158"/>
      <c r="BDX203" s="161"/>
      <c r="BDY203" s="160"/>
      <c r="BDZ203" s="159"/>
      <c r="BEA203" s="158"/>
      <c r="BEB203" s="161"/>
      <c r="BEC203" s="160"/>
      <c r="BED203" s="159"/>
      <c r="BEE203" s="158"/>
      <c r="BEF203" s="161"/>
      <c r="BEG203" s="160"/>
      <c r="BEH203" s="159"/>
      <c r="BEI203" s="158"/>
      <c r="BEJ203" s="161"/>
      <c r="BEK203" s="160"/>
      <c r="BEL203" s="159"/>
      <c r="BEM203" s="158"/>
      <c r="BEN203" s="161"/>
      <c r="BEO203" s="160"/>
      <c r="BEP203" s="159"/>
      <c r="BEQ203" s="158"/>
      <c r="BER203" s="161"/>
      <c r="BES203" s="160"/>
      <c r="BET203" s="159"/>
      <c r="BEU203" s="158"/>
      <c r="BEV203" s="161"/>
      <c r="BEW203" s="160"/>
      <c r="BEX203" s="159"/>
      <c r="BEY203" s="158"/>
      <c r="BEZ203" s="161"/>
      <c r="BFA203" s="160"/>
      <c r="BFB203" s="159"/>
      <c r="BFC203" s="158"/>
      <c r="BFD203" s="161"/>
      <c r="BFE203" s="160"/>
      <c r="BFF203" s="159"/>
      <c r="BFG203" s="158"/>
      <c r="BFH203" s="161"/>
      <c r="BFI203" s="160"/>
      <c r="BFJ203" s="159"/>
      <c r="BFK203" s="158"/>
      <c r="BFL203" s="161"/>
      <c r="BFM203" s="160"/>
      <c r="BFN203" s="159"/>
      <c r="BFO203" s="158"/>
      <c r="BFP203" s="161"/>
      <c r="BFQ203" s="160"/>
      <c r="BFR203" s="159"/>
      <c r="BFS203" s="158"/>
      <c r="BFT203" s="161"/>
      <c r="BFU203" s="160"/>
      <c r="BFV203" s="159"/>
      <c r="BFW203" s="158"/>
      <c r="BFX203" s="161"/>
      <c r="BFY203" s="160"/>
      <c r="BFZ203" s="159"/>
      <c r="BGA203" s="158"/>
      <c r="BGB203" s="161"/>
      <c r="BGC203" s="160"/>
      <c r="BGD203" s="159"/>
      <c r="BGE203" s="158"/>
      <c r="BGF203" s="161"/>
      <c r="BGG203" s="160"/>
      <c r="BGH203" s="159"/>
      <c r="BGI203" s="158"/>
      <c r="BGJ203" s="161"/>
      <c r="BGK203" s="160"/>
      <c r="BGL203" s="159"/>
      <c r="BGM203" s="158"/>
      <c r="BGN203" s="161"/>
      <c r="BGO203" s="160"/>
      <c r="BGP203" s="159"/>
      <c r="BGQ203" s="158"/>
      <c r="BGR203" s="161"/>
      <c r="BGS203" s="160"/>
      <c r="BGT203" s="159"/>
      <c r="BGU203" s="158"/>
      <c r="BGV203" s="161"/>
      <c r="BGW203" s="160"/>
      <c r="BGX203" s="159"/>
      <c r="BGY203" s="158"/>
      <c r="BGZ203" s="161"/>
      <c r="BHA203" s="160"/>
      <c r="BHB203" s="159"/>
      <c r="BHC203" s="158"/>
      <c r="BHD203" s="161"/>
      <c r="BHE203" s="160"/>
      <c r="BHF203" s="159"/>
      <c r="BHG203" s="158"/>
      <c r="BHH203" s="161"/>
      <c r="BHI203" s="160"/>
      <c r="BHJ203" s="159"/>
      <c r="BHK203" s="158"/>
      <c r="BHL203" s="161"/>
      <c r="BHM203" s="160"/>
      <c r="BHN203" s="159"/>
      <c r="BHO203" s="158"/>
      <c r="BHP203" s="161"/>
      <c r="BHQ203" s="160"/>
      <c r="BHR203" s="159"/>
      <c r="BHS203" s="158"/>
      <c r="BHT203" s="161"/>
      <c r="BHU203" s="160"/>
      <c r="BHV203" s="159"/>
      <c r="BHW203" s="158"/>
      <c r="BHX203" s="161"/>
      <c r="BHY203" s="160"/>
      <c r="BHZ203" s="159"/>
      <c r="BIA203" s="158"/>
      <c r="BIB203" s="161"/>
      <c r="BIC203" s="160"/>
      <c r="BID203" s="159"/>
      <c r="BIE203" s="158"/>
      <c r="BIF203" s="161"/>
      <c r="BIG203" s="672"/>
      <c r="BIH203" s="672"/>
      <c r="BII203" s="672"/>
      <c r="BIJ203" s="673"/>
      <c r="BIK203" s="167"/>
      <c r="BIL203" s="674"/>
      <c r="BIM203" s="674"/>
      <c r="BIN203" s="674"/>
      <c r="BIO203" s="164"/>
      <c r="BIP203" s="160"/>
      <c r="BIQ203" s="159"/>
      <c r="BIR203" s="158"/>
      <c r="BIS203" s="161"/>
      <c r="BIT203" s="160"/>
      <c r="BIU203" s="159"/>
      <c r="BIV203" s="158"/>
      <c r="BIW203" s="161"/>
      <c r="BIX203" s="160"/>
      <c r="BIY203" s="159"/>
      <c r="BIZ203" s="158"/>
      <c r="BJA203" s="161"/>
      <c r="BJB203" s="160"/>
      <c r="BJC203" s="159"/>
      <c r="BJD203" s="158"/>
      <c r="BJE203" s="161"/>
      <c r="BJF203" s="160"/>
      <c r="BJG203" s="159"/>
      <c r="BJH203" s="158"/>
      <c r="BJI203" s="161"/>
      <c r="BJJ203" s="160"/>
      <c r="BJK203" s="159"/>
      <c r="BJL203" s="158"/>
      <c r="BJM203" s="161"/>
      <c r="BJN203" s="160"/>
      <c r="BJO203" s="159"/>
      <c r="BJP203" s="158"/>
      <c r="BJQ203" s="161"/>
      <c r="BJR203" s="160"/>
      <c r="BJS203" s="159"/>
      <c r="BJT203" s="158"/>
      <c r="BJU203" s="161"/>
      <c r="BJV203" s="160"/>
      <c r="BJW203" s="159"/>
      <c r="BJX203" s="158"/>
      <c r="BJY203" s="161"/>
      <c r="BJZ203" s="160"/>
      <c r="BKA203" s="159"/>
      <c r="BKB203" s="158"/>
      <c r="BKC203" s="161"/>
      <c r="BKD203" s="160"/>
      <c r="BKE203" s="159"/>
      <c r="BKF203" s="158"/>
      <c r="BKG203" s="161"/>
      <c r="BKH203" s="160"/>
      <c r="BKI203" s="159"/>
      <c r="BKJ203" s="158"/>
      <c r="BKK203" s="161"/>
      <c r="BKL203" s="160"/>
      <c r="BKM203" s="159"/>
      <c r="BKN203" s="158"/>
      <c r="BKO203" s="161"/>
      <c r="BKP203" s="160"/>
      <c r="BKQ203" s="159"/>
      <c r="BKR203" s="158"/>
      <c r="BKS203" s="161"/>
      <c r="BKT203" s="160"/>
      <c r="BKU203" s="159"/>
      <c r="BKV203" s="158"/>
      <c r="BKW203" s="161"/>
      <c r="BKX203" s="160"/>
      <c r="BKY203" s="159"/>
      <c r="BKZ203" s="158"/>
      <c r="BLA203" s="161"/>
      <c r="BLB203" s="160"/>
      <c r="BLC203" s="159"/>
      <c r="BLD203" s="158"/>
      <c r="BLE203" s="161"/>
      <c r="BLF203" s="160"/>
      <c r="BLG203" s="159"/>
      <c r="BLH203" s="158"/>
      <c r="BLI203" s="161"/>
      <c r="BLJ203" s="160"/>
      <c r="BLK203" s="159"/>
      <c r="BLL203" s="158"/>
      <c r="BLM203" s="161"/>
      <c r="BLN203" s="160"/>
      <c r="BLO203" s="159"/>
      <c r="BLP203" s="158"/>
      <c r="BLQ203" s="161"/>
      <c r="BLR203" s="160"/>
      <c r="BLS203" s="159"/>
      <c r="BLT203" s="158"/>
      <c r="BLU203" s="161"/>
      <c r="BLV203" s="160"/>
      <c r="BLW203" s="159"/>
      <c r="BLX203" s="158"/>
      <c r="BLY203" s="161"/>
      <c r="BLZ203" s="160"/>
      <c r="BMA203" s="159"/>
      <c r="BMB203" s="158"/>
      <c r="BMC203" s="161"/>
      <c r="BMD203" s="160"/>
      <c r="BME203" s="159"/>
      <c r="BMF203" s="158"/>
      <c r="BMG203" s="161"/>
      <c r="BMH203" s="160"/>
      <c r="BMI203" s="159"/>
      <c r="BMJ203" s="158"/>
      <c r="BMK203" s="161"/>
      <c r="BML203" s="160"/>
      <c r="BMM203" s="159"/>
      <c r="BMN203" s="158"/>
      <c r="BMO203" s="161"/>
      <c r="BMP203" s="160"/>
      <c r="BMQ203" s="159"/>
      <c r="BMR203" s="158"/>
      <c r="BMS203" s="161"/>
      <c r="BMT203" s="160"/>
      <c r="BMU203" s="159"/>
      <c r="BMV203" s="158"/>
      <c r="BMW203" s="161"/>
      <c r="BMX203" s="160"/>
      <c r="BMY203" s="159"/>
      <c r="BMZ203" s="158"/>
      <c r="BNA203" s="161"/>
      <c r="BNB203" s="160"/>
      <c r="BNC203" s="159"/>
      <c r="BND203" s="158"/>
      <c r="BNE203" s="161"/>
      <c r="BNF203" s="160"/>
      <c r="BNG203" s="159"/>
      <c r="BNH203" s="158"/>
      <c r="BNI203" s="161"/>
      <c r="BNJ203" s="672"/>
      <c r="BNK203" s="672"/>
      <c r="BNL203" s="672"/>
      <c r="BNM203" s="673"/>
      <c r="BNN203" s="167"/>
      <c r="BNO203" s="674"/>
      <c r="BNP203" s="674"/>
      <c r="BNQ203" s="674"/>
      <c r="BNR203" s="164"/>
      <c r="BNS203" s="160"/>
      <c r="BNT203" s="159"/>
      <c r="BNU203" s="158"/>
      <c r="BNV203" s="161"/>
      <c r="BNW203" s="160"/>
      <c r="BNX203" s="159"/>
      <c r="BNY203" s="158"/>
      <c r="BNZ203" s="161"/>
      <c r="BOA203" s="160"/>
      <c r="BOB203" s="159"/>
      <c r="BOC203" s="158"/>
      <c r="BOD203" s="161"/>
      <c r="BOE203" s="160"/>
      <c r="BOF203" s="159"/>
      <c r="BOG203" s="158"/>
      <c r="BOH203" s="161"/>
      <c r="BOI203" s="160"/>
      <c r="BOJ203" s="159"/>
      <c r="BOK203" s="158"/>
      <c r="BOL203" s="161"/>
      <c r="BOM203" s="160"/>
      <c r="BON203" s="159"/>
      <c r="BOO203" s="158"/>
      <c r="BOP203" s="161"/>
      <c r="BOQ203" s="160"/>
      <c r="BOR203" s="159"/>
      <c r="BOS203" s="158"/>
      <c r="BOT203" s="161"/>
      <c r="BOU203" s="160"/>
      <c r="BOV203" s="159"/>
      <c r="BOW203" s="158"/>
      <c r="BOX203" s="161"/>
      <c r="BOY203" s="160"/>
      <c r="BOZ203" s="159"/>
      <c r="BPA203" s="158"/>
      <c r="BPB203" s="161"/>
      <c r="BPC203" s="160"/>
      <c r="BPD203" s="159"/>
      <c r="BPE203" s="158"/>
      <c r="BPF203" s="161"/>
      <c r="BPG203" s="160"/>
      <c r="BPH203" s="159"/>
      <c r="BPI203" s="158"/>
      <c r="BPJ203" s="161"/>
      <c r="BPK203" s="160"/>
      <c r="BPL203" s="159"/>
      <c r="BPM203" s="158"/>
      <c r="BPN203" s="161"/>
      <c r="BPO203" s="160"/>
      <c r="BPP203" s="159"/>
      <c r="BPQ203" s="158"/>
      <c r="BPR203" s="161"/>
      <c r="BPS203" s="160"/>
      <c r="BPT203" s="159"/>
      <c r="BPU203" s="158"/>
      <c r="BPV203" s="161"/>
      <c r="BPW203" s="160"/>
      <c r="BPX203" s="159"/>
      <c r="BPY203" s="158"/>
      <c r="BPZ203" s="161"/>
      <c r="BQA203" s="160"/>
      <c r="BQB203" s="159"/>
      <c r="BQC203" s="158"/>
      <c r="BQD203" s="161"/>
      <c r="BQE203" s="160"/>
      <c r="BQF203" s="159"/>
      <c r="BQG203" s="158"/>
      <c r="BQH203" s="161"/>
      <c r="BQI203" s="160"/>
      <c r="BQJ203" s="159"/>
      <c r="BQK203" s="158"/>
      <c r="BQL203" s="161"/>
      <c r="BQM203" s="160"/>
      <c r="BQN203" s="159"/>
      <c r="BQO203" s="158"/>
      <c r="BQP203" s="161"/>
      <c r="BQQ203" s="160"/>
      <c r="BQR203" s="159"/>
      <c r="BQS203" s="158"/>
      <c r="BQT203" s="161"/>
      <c r="BQU203" s="160"/>
      <c r="BQV203" s="159"/>
      <c r="BQW203" s="158"/>
      <c r="BQX203" s="161"/>
      <c r="BQY203" s="160"/>
      <c r="BQZ203" s="159"/>
      <c r="BRA203" s="158"/>
      <c r="BRB203" s="161"/>
      <c r="BRC203" s="160"/>
      <c r="BRD203" s="159"/>
      <c r="BRE203" s="158"/>
      <c r="BRF203" s="161"/>
      <c r="BRG203" s="160"/>
      <c r="BRH203" s="159"/>
      <c r="BRI203" s="158"/>
      <c r="BRJ203" s="161"/>
      <c r="BRK203" s="160"/>
      <c r="BRL203" s="159"/>
      <c r="BRM203" s="158"/>
      <c r="BRN203" s="161"/>
      <c r="BRO203" s="160"/>
      <c r="BRP203" s="159"/>
      <c r="BRQ203" s="158"/>
      <c r="BRR203" s="161"/>
      <c r="BRS203" s="160"/>
      <c r="BRT203" s="159"/>
      <c r="BRU203" s="158"/>
      <c r="BRV203" s="161"/>
      <c r="BRW203" s="160"/>
      <c r="BRX203" s="159"/>
      <c r="BRY203" s="158"/>
      <c r="BRZ203" s="161"/>
      <c r="BSA203" s="160"/>
      <c r="BSB203" s="159"/>
      <c r="BSC203" s="158"/>
      <c r="BSD203" s="161"/>
      <c r="BSE203" s="160"/>
      <c r="BSF203" s="159"/>
      <c r="BSG203" s="158"/>
      <c r="BSH203" s="161"/>
      <c r="BSI203" s="160"/>
      <c r="BSJ203" s="159"/>
      <c r="BSK203" s="158"/>
      <c r="BSL203" s="161"/>
      <c r="BSM203" s="672"/>
      <c r="BSN203" s="672"/>
      <c r="BSO203" s="672"/>
      <c r="BSP203" s="673"/>
      <c r="BSQ203" s="167"/>
      <c r="BSR203" s="674"/>
      <c r="BSS203" s="674"/>
      <c r="BST203" s="674"/>
      <c r="BSU203" s="164"/>
      <c r="BSV203" s="160"/>
      <c r="BSW203" s="159"/>
      <c r="BSX203" s="158"/>
      <c r="BSY203" s="161"/>
      <c r="BSZ203" s="160"/>
      <c r="BTA203" s="159"/>
      <c r="BTB203" s="158"/>
      <c r="BTC203" s="161"/>
      <c r="BTD203" s="160"/>
      <c r="BTE203" s="159"/>
      <c r="BTF203" s="158"/>
      <c r="BTG203" s="161"/>
      <c r="BTH203" s="160"/>
      <c r="BTI203" s="159"/>
      <c r="BTJ203" s="158"/>
      <c r="BTK203" s="161"/>
      <c r="BTL203" s="160"/>
      <c r="BTM203" s="159"/>
      <c r="BTN203" s="158"/>
      <c r="BTO203" s="161"/>
      <c r="BTP203" s="160"/>
      <c r="BTQ203" s="159"/>
      <c r="BTR203" s="158"/>
      <c r="BTS203" s="161"/>
      <c r="BTT203" s="160"/>
      <c r="BTU203" s="159"/>
      <c r="BTV203" s="158"/>
      <c r="BTW203" s="161"/>
      <c r="BTX203" s="160"/>
      <c r="BTY203" s="159"/>
      <c r="BTZ203" s="158"/>
      <c r="BUA203" s="161"/>
      <c r="BUB203" s="160"/>
      <c r="BUC203" s="159"/>
      <c r="BUD203" s="158"/>
      <c r="BUE203" s="161"/>
      <c r="BUF203" s="160"/>
      <c r="BUG203" s="159"/>
      <c r="BUH203" s="158"/>
      <c r="BUI203" s="161"/>
      <c r="BUJ203" s="160"/>
      <c r="BUK203" s="159"/>
      <c r="BUL203" s="158"/>
      <c r="BUM203" s="161"/>
      <c r="BUN203" s="160"/>
      <c r="BUO203" s="159"/>
      <c r="BUP203" s="158"/>
      <c r="BUQ203" s="161"/>
      <c r="BUR203" s="160"/>
      <c r="BUS203" s="159"/>
      <c r="BUT203" s="158"/>
      <c r="BUU203" s="161"/>
      <c r="BUV203" s="160"/>
      <c r="BUW203" s="159"/>
      <c r="BUX203" s="158"/>
      <c r="BUY203" s="161"/>
      <c r="BUZ203" s="160"/>
      <c r="BVA203" s="159"/>
      <c r="BVB203" s="158"/>
      <c r="BVC203" s="161"/>
      <c r="BVD203" s="160"/>
      <c r="BVE203" s="159"/>
      <c r="BVF203" s="158"/>
      <c r="BVG203" s="161"/>
      <c r="BVH203" s="160"/>
      <c r="BVI203" s="159"/>
      <c r="BVJ203" s="158"/>
      <c r="BVK203" s="161"/>
      <c r="BVL203" s="160"/>
      <c r="BVM203" s="159"/>
      <c r="BVN203" s="158"/>
      <c r="BVO203" s="161"/>
      <c r="BVP203" s="160"/>
      <c r="BVQ203" s="159"/>
      <c r="BVR203" s="158"/>
      <c r="BVS203" s="161"/>
      <c r="BVT203" s="160"/>
      <c r="BVU203" s="159"/>
      <c r="BVV203" s="158"/>
      <c r="BVW203" s="161"/>
      <c r="BVX203" s="160"/>
      <c r="BVY203" s="159"/>
      <c r="BVZ203" s="158"/>
      <c r="BWA203" s="161"/>
      <c r="BWB203" s="160"/>
      <c r="BWC203" s="159"/>
      <c r="BWD203" s="158"/>
      <c r="BWE203" s="161"/>
      <c r="BWF203" s="160"/>
      <c r="BWG203" s="159"/>
      <c r="BWH203" s="158"/>
      <c r="BWI203" s="161"/>
      <c r="BWJ203" s="160"/>
      <c r="BWK203" s="159"/>
      <c r="BWL203" s="158"/>
      <c r="BWM203" s="161"/>
      <c r="BWN203" s="160"/>
      <c r="BWO203" s="159"/>
      <c r="BWP203" s="158"/>
      <c r="BWQ203" s="161"/>
      <c r="BWR203" s="160"/>
      <c r="BWS203" s="159"/>
      <c r="BWT203" s="158"/>
      <c r="BWU203" s="161"/>
      <c r="BWV203" s="160"/>
      <c r="BWW203" s="159"/>
      <c r="BWX203" s="158"/>
      <c r="BWY203" s="161"/>
      <c r="BWZ203" s="160"/>
      <c r="BXA203" s="159"/>
      <c r="BXB203" s="158"/>
      <c r="BXC203" s="161"/>
      <c r="BXD203" s="160"/>
      <c r="BXE203" s="159"/>
      <c r="BXF203" s="158"/>
      <c r="BXG203" s="161"/>
      <c r="BXH203" s="160"/>
      <c r="BXI203" s="159"/>
      <c r="BXJ203" s="158"/>
      <c r="BXK203" s="161"/>
      <c r="BXL203" s="160"/>
      <c r="BXM203" s="159"/>
      <c r="BXN203" s="158"/>
      <c r="BXO203" s="161"/>
      <c r="BXP203" s="672"/>
      <c r="BXQ203" s="672"/>
      <c r="BXR203" s="672"/>
      <c r="BXS203" s="673"/>
      <c r="BXT203" s="167"/>
      <c r="BXU203" s="674"/>
      <c r="BXV203" s="674"/>
      <c r="BXW203" s="674"/>
      <c r="BXX203" s="164"/>
      <c r="BXY203" s="160"/>
      <c r="BXZ203" s="159"/>
      <c r="BYA203" s="158"/>
      <c r="BYB203" s="161"/>
      <c r="BYC203" s="160"/>
      <c r="BYD203" s="159"/>
      <c r="BYE203" s="158"/>
      <c r="BYF203" s="161"/>
      <c r="BYG203" s="160"/>
      <c r="BYH203" s="159"/>
      <c r="BYI203" s="158"/>
      <c r="BYJ203" s="161"/>
      <c r="BYK203" s="160"/>
      <c r="BYL203" s="159"/>
      <c r="BYM203" s="158"/>
      <c r="BYN203" s="161"/>
      <c r="BYO203" s="160"/>
      <c r="BYP203" s="159"/>
      <c r="BYQ203" s="158"/>
      <c r="BYR203" s="161"/>
      <c r="BYS203" s="160"/>
      <c r="BYT203" s="159"/>
      <c r="BYU203" s="158"/>
      <c r="BYV203" s="161"/>
      <c r="BYW203" s="160"/>
      <c r="BYX203" s="159"/>
      <c r="BYY203" s="158"/>
      <c r="BYZ203" s="161"/>
      <c r="BZA203" s="160"/>
      <c r="BZB203" s="159"/>
      <c r="BZC203" s="158"/>
      <c r="BZD203" s="161"/>
      <c r="BZE203" s="160"/>
      <c r="BZF203" s="159"/>
      <c r="BZG203" s="158"/>
      <c r="BZH203" s="161"/>
      <c r="BZI203" s="160"/>
      <c r="BZJ203" s="159"/>
      <c r="BZK203" s="158"/>
      <c r="BZL203" s="161"/>
      <c r="BZM203" s="160"/>
      <c r="BZN203" s="159"/>
      <c r="BZO203" s="158"/>
      <c r="BZP203" s="161"/>
      <c r="BZQ203" s="160"/>
      <c r="BZR203" s="159"/>
      <c r="BZS203" s="158"/>
      <c r="BZT203" s="161"/>
      <c r="BZU203" s="160"/>
      <c r="BZV203" s="159"/>
      <c r="BZW203" s="158"/>
      <c r="BZX203" s="161"/>
      <c r="BZY203" s="160"/>
      <c r="BZZ203" s="159"/>
      <c r="CAA203" s="158"/>
      <c r="CAB203" s="161"/>
      <c r="CAC203" s="160"/>
      <c r="CAD203" s="159"/>
      <c r="CAE203" s="158"/>
      <c r="CAF203" s="161"/>
      <c r="CAG203" s="160"/>
      <c r="CAH203" s="159"/>
      <c r="CAI203" s="158"/>
      <c r="CAJ203" s="161"/>
      <c r="CAK203" s="160"/>
      <c r="CAL203" s="159"/>
      <c r="CAM203" s="158"/>
      <c r="CAN203" s="161"/>
      <c r="CAO203" s="160"/>
      <c r="CAP203" s="159"/>
      <c r="CAQ203" s="158"/>
      <c r="CAR203" s="161"/>
      <c r="CAS203" s="160"/>
      <c r="CAT203" s="159"/>
      <c r="CAU203" s="158"/>
      <c r="CAV203" s="161"/>
      <c r="CAW203" s="160"/>
      <c r="CAX203" s="159"/>
      <c r="CAY203" s="158"/>
      <c r="CAZ203" s="161"/>
      <c r="CBA203" s="160"/>
      <c r="CBB203" s="159"/>
      <c r="CBC203" s="158"/>
      <c r="CBD203" s="161"/>
      <c r="CBE203" s="160"/>
      <c r="CBF203" s="159"/>
      <c r="CBG203" s="158"/>
      <c r="CBH203" s="161"/>
      <c r="CBI203" s="160"/>
      <c r="CBJ203" s="159"/>
      <c r="CBK203" s="158"/>
      <c r="CBL203" s="161"/>
      <c r="CBM203" s="160"/>
      <c r="CBN203" s="159"/>
      <c r="CBO203" s="158"/>
      <c r="CBP203" s="161"/>
      <c r="CBQ203" s="160"/>
      <c r="CBR203" s="159"/>
      <c r="CBS203" s="158"/>
      <c r="CBT203" s="161"/>
      <c r="CBU203" s="160"/>
      <c r="CBV203" s="159"/>
      <c r="CBW203" s="158"/>
      <c r="CBX203" s="161"/>
      <c r="CBY203" s="160"/>
      <c r="CBZ203" s="159"/>
      <c r="CCA203" s="158"/>
      <c r="CCB203" s="161"/>
      <c r="CCC203" s="160"/>
      <c r="CCD203" s="159"/>
      <c r="CCE203" s="158"/>
      <c r="CCF203" s="161"/>
      <c r="CCG203" s="160"/>
      <c r="CCH203" s="159"/>
      <c r="CCI203" s="158"/>
      <c r="CCJ203" s="161"/>
      <c r="CCK203" s="160"/>
      <c r="CCL203" s="159"/>
      <c r="CCM203" s="158"/>
      <c r="CCN203" s="161"/>
      <c r="CCO203" s="160"/>
      <c r="CCP203" s="159"/>
      <c r="CCQ203" s="158"/>
      <c r="CCR203" s="161"/>
      <c r="CCS203" s="672"/>
      <c r="CCT203" s="672"/>
      <c r="CCU203" s="672"/>
      <c r="CCV203" s="673"/>
      <c r="CCW203" s="167"/>
      <c r="CCX203" s="674"/>
      <c r="CCY203" s="674"/>
      <c r="CCZ203" s="674"/>
      <c r="CDA203" s="164"/>
      <c r="CDB203" s="160"/>
      <c r="CDC203" s="159"/>
      <c r="CDD203" s="158"/>
      <c r="CDE203" s="161"/>
      <c r="CDF203" s="160"/>
      <c r="CDG203" s="159"/>
      <c r="CDH203" s="158"/>
      <c r="CDI203" s="161"/>
      <c r="CDJ203" s="160"/>
      <c r="CDK203" s="159"/>
      <c r="CDL203" s="158"/>
      <c r="CDM203" s="161"/>
      <c r="CDN203" s="160"/>
      <c r="CDO203" s="159"/>
      <c r="CDP203" s="158"/>
      <c r="CDQ203" s="161"/>
      <c r="CDR203" s="160"/>
      <c r="CDS203" s="159"/>
      <c r="CDT203" s="158"/>
      <c r="CDU203" s="161"/>
      <c r="CDV203" s="160"/>
      <c r="CDW203" s="159"/>
      <c r="CDX203" s="158"/>
      <c r="CDY203" s="161"/>
      <c r="CDZ203" s="160"/>
      <c r="CEA203" s="159"/>
      <c r="CEB203" s="158"/>
      <c r="CEC203" s="161"/>
      <c r="CED203" s="160"/>
      <c r="CEE203" s="159"/>
      <c r="CEF203" s="158"/>
      <c r="CEG203" s="161"/>
      <c r="CEH203" s="160"/>
      <c r="CEI203" s="159"/>
      <c r="CEJ203" s="158"/>
      <c r="CEK203" s="161"/>
      <c r="CEL203" s="160"/>
      <c r="CEM203" s="159"/>
      <c r="CEN203" s="158"/>
      <c r="CEO203" s="161"/>
      <c r="CEP203" s="160"/>
      <c r="CEQ203" s="159"/>
      <c r="CER203" s="158"/>
      <c r="CES203" s="161"/>
      <c r="CET203" s="160"/>
      <c r="CEU203" s="159"/>
      <c r="CEV203" s="158"/>
      <c r="CEW203" s="161"/>
      <c r="CEX203" s="160"/>
      <c r="CEY203" s="159"/>
      <c r="CEZ203" s="158"/>
      <c r="CFA203" s="161"/>
      <c r="CFB203" s="160"/>
      <c r="CFC203" s="159"/>
      <c r="CFD203" s="158"/>
      <c r="CFE203" s="161"/>
      <c r="CFF203" s="160"/>
      <c r="CFG203" s="159"/>
      <c r="CFH203" s="158"/>
      <c r="CFI203" s="161"/>
      <c r="CFJ203" s="160"/>
      <c r="CFK203" s="159"/>
      <c r="CFL203" s="158"/>
      <c r="CFM203" s="161"/>
      <c r="CFN203" s="160"/>
      <c r="CFO203" s="159"/>
      <c r="CFP203" s="158"/>
      <c r="CFQ203" s="161"/>
      <c r="CFR203" s="160"/>
      <c r="CFS203" s="159"/>
      <c r="CFT203" s="158"/>
      <c r="CFU203" s="161"/>
      <c r="CFV203" s="160"/>
      <c r="CFW203" s="159"/>
      <c r="CFX203" s="158"/>
      <c r="CFY203" s="161"/>
      <c r="CFZ203" s="160"/>
      <c r="CGA203" s="159"/>
      <c r="CGB203" s="158"/>
      <c r="CGC203" s="161"/>
      <c r="CGD203" s="160"/>
      <c r="CGE203" s="159"/>
      <c r="CGF203" s="158"/>
      <c r="CGG203" s="161"/>
      <c r="CGH203" s="160"/>
      <c r="CGI203" s="159"/>
      <c r="CGJ203" s="158"/>
      <c r="CGK203" s="161"/>
      <c r="CGL203" s="160"/>
      <c r="CGM203" s="159"/>
      <c r="CGN203" s="158"/>
      <c r="CGO203" s="161"/>
      <c r="CGP203" s="160"/>
      <c r="CGQ203" s="159"/>
      <c r="CGR203" s="158"/>
      <c r="CGS203" s="161"/>
      <c r="CGT203" s="160"/>
      <c r="CGU203" s="159"/>
      <c r="CGV203" s="158"/>
      <c r="CGW203" s="161"/>
      <c r="CGX203" s="160"/>
      <c r="CGY203" s="159"/>
      <c r="CGZ203" s="158"/>
      <c r="CHA203" s="161"/>
      <c r="CHB203" s="160"/>
      <c r="CHC203" s="159"/>
      <c r="CHD203" s="158"/>
      <c r="CHE203" s="161"/>
      <c r="CHF203" s="160"/>
      <c r="CHG203" s="159"/>
      <c r="CHH203" s="158"/>
      <c r="CHI203" s="161"/>
      <c r="CHJ203" s="160"/>
      <c r="CHK203" s="159"/>
      <c r="CHL203" s="158"/>
      <c r="CHM203" s="161"/>
      <c r="CHN203" s="160"/>
      <c r="CHO203" s="159"/>
      <c r="CHP203" s="158"/>
      <c r="CHQ203" s="161"/>
      <c r="CHR203" s="160"/>
      <c r="CHS203" s="159"/>
      <c r="CHT203" s="158"/>
      <c r="CHU203" s="161"/>
      <c r="CHV203" s="672"/>
      <c r="CHW203" s="672"/>
      <c r="CHX203" s="672"/>
      <c r="CHY203" s="673"/>
      <c r="CHZ203" s="167"/>
      <c r="CIA203" s="674"/>
      <c r="CIB203" s="674"/>
      <c r="CIC203" s="674"/>
      <c r="CID203" s="164"/>
      <c r="CIE203" s="160"/>
      <c r="CIF203" s="159"/>
      <c r="CIG203" s="158"/>
      <c r="CIH203" s="161"/>
      <c r="CII203" s="160"/>
      <c r="CIJ203" s="159"/>
      <c r="CIK203" s="158"/>
      <c r="CIL203" s="161"/>
      <c r="CIM203" s="160"/>
      <c r="CIN203" s="159"/>
      <c r="CIO203" s="158"/>
      <c r="CIP203" s="161"/>
      <c r="CIQ203" s="160"/>
      <c r="CIR203" s="159"/>
      <c r="CIS203" s="158"/>
      <c r="CIT203" s="161"/>
      <c r="CIU203" s="160"/>
      <c r="CIV203" s="159"/>
      <c r="CIW203" s="158"/>
      <c r="CIX203" s="161"/>
      <c r="CIY203" s="160"/>
      <c r="CIZ203" s="159"/>
      <c r="CJA203" s="158"/>
      <c r="CJB203" s="161"/>
      <c r="CJC203" s="160"/>
      <c r="CJD203" s="159"/>
      <c r="CJE203" s="158"/>
      <c r="CJF203" s="161"/>
      <c r="CJG203" s="160"/>
      <c r="CJH203" s="159"/>
      <c r="CJI203" s="158"/>
      <c r="CJJ203" s="161"/>
      <c r="CJK203" s="160"/>
      <c r="CJL203" s="159"/>
      <c r="CJM203" s="158"/>
      <c r="CJN203" s="161"/>
      <c r="CJO203" s="160"/>
      <c r="CJP203" s="159"/>
      <c r="CJQ203" s="158"/>
      <c r="CJR203" s="161"/>
      <c r="CJS203" s="160"/>
      <c r="CJT203" s="159"/>
      <c r="CJU203" s="158"/>
      <c r="CJV203" s="161"/>
      <c r="CJW203" s="160"/>
      <c r="CJX203" s="159"/>
      <c r="CJY203" s="158"/>
      <c r="CJZ203" s="161"/>
      <c r="CKA203" s="160"/>
      <c r="CKB203" s="159"/>
      <c r="CKC203" s="158"/>
      <c r="CKD203" s="161"/>
      <c r="CKE203" s="160"/>
      <c r="CKF203" s="159"/>
      <c r="CKG203" s="158"/>
      <c r="CKH203" s="161"/>
      <c r="CKI203" s="160"/>
      <c r="CKJ203" s="159"/>
      <c r="CKK203" s="158"/>
      <c r="CKL203" s="161"/>
      <c r="CKM203" s="160"/>
      <c r="CKN203" s="159"/>
      <c r="CKO203" s="158"/>
      <c r="CKP203" s="161"/>
      <c r="CKQ203" s="160"/>
      <c r="CKR203" s="159"/>
      <c r="CKS203" s="158"/>
      <c r="CKT203" s="161"/>
      <c r="CKU203" s="160"/>
      <c r="CKV203" s="159"/>
      <c r="CKW203" s="158"/>
      <c r="CKX203" s="161"/>
      <c r="CKY203" s="160"/>
      <c r="CKZ203" s="159"/>
      <c r="CLA203" s="158"/>
      <c r="CLB203" s="161"/>
      <c r="CLC203" s="160"/>
      <c r="CLD203" s="159"/>
      <c r="CLE203" s="158"/>
      <c r="CLF203" s="161"/>
      <c r="CLG203" s="160"/>
      <c r="CLH203" s="159"/>
      <c r="CLI203" s="158"/>
      <c r="CLJ203" s="161"/>
      <c r="CLK203" s="160"/>
      <c r="CLL203" s="159"/>
      <c r="CLM203" s="158"/>
      <c r="CLN203" s="161"/>
      <c r="CLO203" s="160"/>
      <c r="CLP203" s="159"/>
      <c r="CLQ203" s="158"/>
      <c r="CLR203" s="161"/>
      <c r="CLS203" s="160"/>
      <c r="CLT203" s="159"/>
      <c r="CLU203" s="158"/>
      <c r="CLV203" s="161"/>
      <c r="CLW203" s="160"/>
      <c r="CLX203" s="159"/>
      <c r="CLY203" s="158"/>
      <c r="CLZ203" s="161"/>
      <c r="CMA203" s="160"/>
      <c r="CMB203" s="159"/>
      <c r="CMC203" s="158"/>
      <c r="CMD203" s="161"/>
      <c r="CME203" s="160"/>
      <c r="CMF203" s="159"/>
      <c r="CMG203" s="158"/>
      <c r="CMH203" s="161"/>
      <c r="CMI203" s="160"/>
      <c r="CMJ203" s="159"/>
      <c r="CMK203" s="158"/>
      <c r="CML203" s="161"/>
      <c r="CMM203" s="160"/>
      <c r="CMN203" s="159"/>
      <c r="CMO203" s="158"/>
      <c r="CMP203" s="161"/>
      <c r="CMQ203" s="160"/>
      <c r="CMR203" s="159"/>
      <c r="CMS203" s="158"/>
      <c r="CMT203" s="161"/>
      <c r="CMU203" s="160"/>
      <c r="CMV203" s="159"/>
      <c r="CMW203" s="158"/>
      <c r="CMX203" s="161"/>
      <c r="CMY203" s="672"/>
      <c r="CMZ203" s="672"/>
      <c r="CNA203" s="672"/>
      <c r="CNB203" s="673"/>
      <c r="CNC203" s="167"/>
      <c r="CND203" s="674"/>
      <c r="CNE203" s="674"/>
      <c r="CNF203" s="674"/>
      <c r="CNG203" s="164"/>
      <c r="CNH203" s="160"/>
      <c r="CNI203" s="159"/>
      <c r="CNJ203" s="158"/>
      <c r="CNK203" s="161"/>
      <c r="CNL203" s="160"/>
      <c r="CNM203" s="159"/>
      <c r="CNN203" s="158"/>
      <c r="CNO203" s="161"/>
      <c r="CNP203" s="160"/>
      <c r="CNQ203" s="159"/>
      <c r="CNR203" s="158"/>
      <c r="CNS203" s="161"/>
      <c r="CNT203" s="160"/>
      <c r="CNU203" s="159"/>
      <c r="CNV203" s="158"/>
      <c r="CNW203" s="161"/>
      <c r="CNX203" s="160"/>
      <c r="CNY203" s="159"/>
      <c r="CNZ203" s="158"/>
      <c r="COA203" s="161"/>
      <c r="COB203" s="160"/>
      <c r="COC203" s="159"/>
      <c r="COD203" s="158"/>
      <c r="COE203" s="161"/>
      <c r="COF203" s="160"/>
      <c r="COG203" s="159"/>
      <c r="COH203" s="158"/>
      <c r="COI203" s="161"/>
      <c r="COJ203" s="160"/>
      <c r="COK203" s="159"/>
      <c r="COL203" s="158"/>
      <c r="COM203" s="161"/>
      <c r="CON203" s="160"/>
      <c r="COO203" s="159"/>
      <c r="COP203" s="158"/>
      <c r="COQ203" s="161"/>
      <c r="COR203" s="160"/>
      <c r="COS203" s="159"/>
      <c r="COT203" s="158"/>
      <c r="COU203" s="161"/>
      <c r="COV203" s="160"/>
      <c r="COW203" s="159"/>
      <c r="COX203" s="158"/>
      <c r="COY203" s="161"/>
      <c r="COZ203" s="160"/>
      <c r="CPA203" s="159"/>
      <c r="CPB203" s="158"/>
      <c r="CPC203" s="161"/>
      <c r="CPD203" s="160"/>
      <c r="CPE203" s="159"/>
      <c r="CPF203" s="158"/>
      <c r="CPG203" s="161"/>
      <c r="CPH203" s="160"/>
      <c r="CPI203" s="159"/>
      <c r="CPJ203" s="158"/>
      <c r="CPK203" s="161"/>
      <c r="CPL203" s="160"/>
      <c r="CPM203" s="159"/>
      <c r="CPN203" s="158"/>
      <c r="CPO203" s="161"/>
      <c r="CPP203" s="160"/>
      <c r="CPQ203" s="159"/>
      <c r="CPR203" s="158"/>
      <c r="CPS203" s="161"/>
      <c r="CPT203" s="160"/>
      <c r="CPU203" s="159"/>
      <c r="CPV203" s="158"/>
      <c r="CPW203" s="161"/>
      <c r="CPX203" s="160"/>
      <c r="CPY203" s="159"/>
      <c r="CPZ203" s="158"/>
      <c r="CQA203" s="161"/>
      <c r="CQB203" s="160"/>
      <c r="CQC203" s="159"/>
      <c r="CQD203" s="158"/>
      <c r="CQE203" s="161"/>
      <c r="CQF203" s="160"/>
      <c r="CQG203" s="159"/>
      <c r="CQH203" s="158"/>
      <c r="CQI203" s="161"/>
      <c r="CQJ203" s="160"/>
      <c r="CQK203" s="159"/>
      <c r="CQL203" s="158"/>
      <c r="CQM203" s="161"/>
      <c r="CQN203" s="160"/>
      <c r="CQO203" s="159"/>
      <c r="CQP203" s="158"/>
      <c r="CQQ203" s="161"/>
      <c r="CQR203" s="160"/>
      <c r="CQS203" s="159"/>
      <c r="CQT203" s="158"/>
      <c r="CQU203" s="161"/>
      <c r="CQV203" s="160"/>
      <c r="CQW203" s="159"/>
      <c r="CQX203" s="158"/>
      <c r="CQY203" s="161"/>
      <c r="CQZ203" s="160"/>
      <c r="CRA203" s="159"/>
      <c r="CRB203" s="158"/>
      <c r="CRC203" s="161"/>
      <c r="CRD203" s="160"/>
      <c r="CRE203" s="159"/>
      <c r="CRF203" s="158"/>
      <c r="CRG203" s="161"/>
      <c r="CRH203" s="160"/>
      <c r="CRI203" s="159"/>
      <c r="CRJ203" s="158"/>
      <c r="CRK203" s="161"/>
      <c r="CRL203" s="160"/>
      <c r="CRM203" s="159"/>
      <c r="CRN203" s="158"/>
      <c r="CRO203" s="161"/>
      <c r="CRP203" s="160"/>
      <c r="CRQ203" s="159"/>
      <c r="CRR203" s="158"/>
      <c r="CRS203" s="161"/>
      <c r="CRT203" s="160"/>
      <c r="CRU203" s="159"/>
      <c r="CRV203" s="158"/>
      <c r="CRW203" s="161"/>
      <c r="CRX203" s="160"/>
      <c r="CRY203" s="159"/>
      <c r="CRZ203" s="158"/>
      <c r="CSA203" s="161"/>
      <c r="CSB203" s="672"/>
      <c r="CSC203" s="672"/>
      <c r="CSD203" s="672"/>
      <c r="CSE203" s="673"/>
      <c r="CSF203" s="167"/>
      <c r="CSG203" s="674"/>
      <c r="CSH203" s="674"/>
      <c r="CSI203" s="674"/>
      <c r="CSJ203" s="164"/>
      <c r="CSK203" s="160"/>
      <c r="CSL203" s="159"/>
      <c r="CSM203" s="158"/>
      <c r="CSN203" s="161"/>
      <c r="CSO203" s="160"/>
      <c r="CSP203" s="159"/>
      <c r="CSQ203" s="158"/>
      <c r="CSR203" s="161"/>
      <c r="CSS203" s="160"/>
      <c r="CST203" s="159"/>
      <c r="CSU203" s="158"/>
      <c r="CSV203" s="161"/>
      <c r="CSW203" s="160"/>
      <c r="CSX203" s="159"/>
      <c r="CSY203" s="158"/>
      <c r="CSZ203" s="161"/>
      <c r="CTA203" s="160"/>
      <c r="CTB203" s="159"/>
      <c r="CTC203" s="158"/>
      <c r="CTD203" s="161"/>
      <c r="CTE203" s="160"/>
      <c r="CTF203" s="159"/>
      <c r="CTG203" s="158"/>
      <c r="CTH203" s="161"/>
      <c r="CTI203" s="160"/>
      <c r="CTJ203" s="159"/>
      <c r="CTK203" s="158"/>
      <c r="CTL203" s="161"/>
      <c r="CTM203" s="160"/>
      <c r="CTN203" s="159"/>
      <c r="CTO203" s="158"/>
      <c r="CTP203" s="161"/>
      <c r="CTQ203" s="160"/>
      <c r="CTR203" s="159"/>
      <c r="CTS203" s="158"/>
      <c r="CTT203" s="161"/>
      <c r="CTU203" s="160"/>
      <c r="CTV203" s="159"/>
      <c r="CTW203" s="158"/>
      <c r="CTX203" s="161"/>
      <c r="CTY203" s="160"/>
      <c r="CTZ203" s="159"/>
      <c r="CUA203" s="158"/>
      <c r="CUB203" s="161"/>
      <c r="CUC203" s="160"/>
      <c r="CUD203" s="159"/>
      <c r="CUE203" s="158"/>
      <c r="CUF203" s="161"/>
      <c r="CUG203" s="160"/>
      <c r="CUH203" s="159"/>
      <c r="CUI203" s="158"/>
      <c r="CUJ203" s="161"/>
      <c r="CUK203" s="160"/>
      <c r="CUL203" s="159"/>
      <c r="CUM203" s="158"/>
      <c r="CUN203" s="161"/>
      <c r="CUO203" s="160"/>
      <c r="CUP203" s="159"/>
      <c r="CUQ203" s="158"/>
      <c r="CUR203" s="161"/>
      <c r="CUS203" s="160"/>
      <c r="CUT203" s="159"/>
      <c r="CUU203" s="158"/>
      <c r="CUV203" s="161"/>
      <c r="CUW203" s="160"/>
      <c r="CUX203" s="159"/>
      <c r="CUY203" s="158"/>
      <c r="CUZ203" s="161"/>
      <c r="CVA203" s="160"/>
      <c r="CVB203" s="159"/>
      <c r="CVC203" s="158"/>
      <c r="CVD203" s="161"/>
      <c r="CVE203" s="160"/>
      <c r="CVF203" s="159"/>
      <c r="CVG203" s="158"/>
      <c r="CVH203" s="161"/>
      <c r="CVI203" s="160"/>
      <c r="CVJ203" s="159"/>
      <c r="CVK203" s="158"/>
      <c r="CVL203" s="161"/>
      <c r="CVM203" s="160"/>
      <c r="CVN203" s="159"/>
      <c r="CVO203" s="158"/>
      <c r="CVP203" s="161"/>
      <c r="CVQ203" s="160"/>
      <c r="CVR203" s="159"/>
      <c r="CVS203" s="158"/>
      <c r="CVT203" s="161"/>
      <c r="CVU203" s="160"/>
      <c r="CVV203" s="159"/>
      <c r="CVW203" s="158"/>
      <c r="CVX203" s="161"/>
      <c r="CVY203" s="160"/>
      <c r="CVZ203" s="159"/>
      <c r="CWA203" s="158"/>
      <c r="CWB203" s="161"/>
      <c r="CWC203" s="160"/>
      <c r="CWD203" s="159"/>
      <c r="CWE203" s="158"/>
      <c r="CWF203" s="161"/>
      <c r="CWG203" s="160"/>
      <c r="CWH203" s="159"/>
      <c r="CWI203" s="158"/>
      <c r="CWJ203" s="161"/>
      <c r="CWK203" s="160"/>
      <c r="CWL203" s="159"/>
      <c r="CWM203" s="158"/>
      <c r="CWN203" s="161"/>
      <c r="CWO203" s="160"/>
      <c r="CWP203" s="159"/>
      <c r="CWQ203" s="158"/>
      <c r="CWR203" s="161"/>
      <c r="CWS203" s="160"/>
      <c r="CWT203" s="159"/>
      <c r="CWU203" s="158"/>
      <c r="CWV203" s="161"/>
      <c r="CWW203" s="160"/>
      <c r="CWX203" s="159"/>
      <c r="CWY203" s="158"/>
      <c r="CWZ203" s="161"/>
      <c r="CXA203" s="160"/>
      <c r="CXB203" s="159"/>
      <c r="CXC203" s="158"/>
      <c r="CXD203" s="161"/>
      <c r="CXE203" s="672"/>
      <c r="CXF203" s="672"/>
      <c r="CXG203" s="672"/>
      <c r="CXH203" s="673"/>
      <c r="CXI203" s="167"/>
      <c r="CXJ203" s="674"/>
      <c r="CXK203" s="674"/>
      <c r="CXL203" s="674"/>
      <c r="CXM203" s="164"/>
      <c r="CXN203" s="160"/>
      <c r="CXO203" s="159"/>
      <c r="CXP203" s="158"/>
      <c r="CXQ203" s="161"/>
      <c r="CXR203" s="160"/>
      <c r="CXS203" s="159"/>
      <c r="CXT203" s="158"/>
      <c r="CXU203" s="161"/>
      <c r="CXV203" s="160"/>
      <c r="CXW203" s="159"/>
      <c r="CXX203" s="158"/>
      <c r="CXY203" s="161"/>
      <c r="CXZ203" s="160"/>
      <c r="CYA203" s="159"/>
      <c r="CYB203" s="158"/>
      <c r="CYC203" s="161"/>
      <c r="CYD203" s="160"/>
      <c r="CYE203" s="159"/>
      <c r="CYF203" s="158"/>
      <c r="CYG203" s="161"/>
      <c r="CYH203" s="160"/>
      <c r="CYI203" s="159"/>
      <c r="CYJ203" s="158"/>
      <c r="CYK203" s="161"/>
      <c r="CYL203" s="160"/>
      <c r="CYM203" s="159"/>
      <c r="CYN203" s="158"/>
      <c r="CYO203" s="161"/>
      <c r="CYP203" s="160"/>
      <c r="CYQ203" s="159"/>
      <c r="CYR203" s="158"/>
      <c r="CYS203" s="161"/>
      <c r="CYT203" s="160"/>
      <c r="CYU203" s="159"/>
      <c r="CYV203" s="158"/>
      <c r="CYW203" s="161"/>
      <c r="CYX203" s="160"/>
      <c r="CYY203" s="159"/>
      <c r="CYZ203" s="158"/>
      <c r="CZA203" s="161"/>
      <c r="CZB203" s="160"/>
      <c r="CZC203" s="159"/>
      <c r="CZD203" s="158"/>
      <c r="CZE203" s="161"/>
      <c r="CZF203" s="160"/>
      <c r="CZG203" s="159"/>
      <c r="CZH203" s="158"/>
      <c r="CZI203" s="161"/>
      <c r="CZJ203" s="160"/>
      <c r="CZK203" s="159"/>
      <c r="CZL203" s="158"/>
      <c r="CZM203" s="161"/>
      <c r="CZN203" s="160"/>
      <c r="CZO203" s="159"/>
      <c r="CZP203" s="158"/>
      <c r="CZQ203" s="161"/>
      <c r="CZR203" s="160"/>
      <c r="CZS203" s="159"/>
      <c r="CZT203" s="158"/>
      <c r="CZU203" s="161"/>
      <c r="CZV203" s="160"/>
      <c r="CZW203" s="159"/>
      <c r="CZX203" s="158"/>
      <c r="CZY203" s="161"/>
      <c r="CZZ203" s="160"/>
      <c r="DAA203" s="159"/>
      <c r="DAB203" s="158"/>
      <c r="DAC203" s="161"/>
      <c r="DAD203" s="160"/>
      <c r="DAE203" s="159"/>
      <c r="DAF203" s="158"/>
      <c r="DAG203" s="161"/>
      <c r="DAH203" s="160"/>
      <c r="DAI203" s="159"/>
      <c r="DAJ203" s="158"/>
      <c r="DAK203" s="161"/>
      <c r="DAL203" s="160"/>
      <c r="DAM203" s="159"/>
      <c r="DAN203" s="158"/>
      <c r="DAO203" s="161"/>
      <c r="DAP203" s="160"/>
      <c r="DAQ203" s="159"/>
      <c r="DAR203" s="158"/>
      <c r="DAS203" s="161"/>
      <c r="DAT203" s="160"/>
      <c r="DAU203" s="159"/>
      <c r="DAV203" s="158"/>
      <c r="DAW203" s="161"/>
      <c r="DAX203" s="160"/>
      <c r="DAY203" s="159"/>
      <c r="DAZ203" s="158"/>
      <c r="DBA203" s="161"/>
      <c r="DBB203" s="160"/>
      <c r="DBC203" s="159"/>
      <c r="DBD203" s="158"/>
      <c r="DBE203" s="161"/>
      <c r="DBF203" s="160"/>
      <c r="DBG203" s="159"/>
      <c r="DBH203" s="158"/>
      <c r="DBI203" s="161"/>
      <c r="DBJ203" s="160"/>
      <c r="DBK203" s="159"/>
      <c r="DBL203" s="158"/>
      <c r="DBM203" s="161"/>
      <c r="DBN203" s="160"/>
      <c r="DBO203" s="159"/>
      <c r="DBP203" s="158"/>
      <c r="DBQ203" s="161"/>
      <c r="DBR203" s="160"/>
      <c r="DBS203" s="159"/>
      <c r="DBT203" s="158"/>
      <c r="DBU203" s="161"/>
      <c r="DBV203" s="160"/>
      <c r="DBW203" s="159"/>
      <c r="DBX203" s="158"/>
      <c r="DBY203" s="161"/>
      <c r="DBZ203" s="160"/>
      <c r="DCA203" s="159"/>
      <c r="DCB203" s="158"/>
      <c r="DCC203" s="161"/>
      <c r="DCD203" s="160"/>
      <c r="DCE203" s="159"/>
      <c r="DCF203" s="158"/>
      <c r="DCG203" s="161"/>
      <c r="DCH203" s="672"/>
      <c r="DCI203" s="672"/>
      <c r="DCJ203" s="672"/>
      <c r="DCK203" s="673"/>
      <c r="DCL203" s="167"/>
      <c r="DCM203" s="674"/>
      <c r="DCN203" s="674"/>
      <c r="DCO203" s="674"/>
      <c r="DCP203" s="164"/>
      <c r="DCQ203" s="160"/>
      <c r="DCR203" s="159"/>
      <c r="DCS203" s="158"/>
      <c r="DCT203" s="161"/>
      <c r="DCU203" s="160"/>
      <c r="DCV203" s="159"/>
      <c r="DCW203" s="158"/>
      <c r="DCX203" s="161"/>
      <c r="DCY203" s="160"/>
      <c r="DCZ203" s="159"/>
      <c r="DDA203" s="158"/>
      <c r="DDB203" s="161"/>
      <c r="DDC203" s="160"/>
      <c r="DDD203" s="159"/>
      <c r="DDE203" s="158"/>
      <c r="DDF203" s="161"/>
      <c r="DDG203" s="160"/>
      <c r="DDH203" s="159"/>
      <c r="DDI203" s="158"/>
      <c r="DDJ203" s="161"/>
      <c r="DDK203" s="160"/>
      <c r="DDL203" s="159"/>
      <c r="DDM203" s="158"/>
      <c r="DDN203" s="161"/>
      <c r="DDO203" s="160"/>
      <c r="DDP203" s="159"/>
      <c r="DDQ203" s="158"/>
      <c r="DDR203" s="161"/>
      <c r="DDS203" s="160"/>
      <c r="DDT203" s="159"/>
      <c r="DDU203" s="158"/>
      <c r="DDV203" s="161"/>
      <c r="DDW203" s="160"/>
      <c r="DDX203" s="159"/>
      <c r="DDY203" s="158"/>
      <c r="DDZ203" s="161"/>
      <c r="DEA203" s="160"/>
      <c r="DEB203" s="159"/>
      <c r="DEC203" s="158"/>
      <c r="DED203" s="161"/>
      <c r="DEE203" s="160"/>
      <c r="DEF203" s="159"/>
      <c r="DEG203" s="158"/>
      <c r="DEH203" s="161"/>
      <c r="DEI203" s="160"/>
      <c r="DEJ203" s="159"/>
      <c r="DEK203" s="158"/>
      <c r="DEL203" s="161"/>
      <c r="DEM203" s="160"/>
      <c r="DEN203" s="159"/>
      <c r="DEO203" s="158"/>
      <c r="DEP203" s="161"/>
      <c r="DEQ203" s="160"/>
      <c r="DER203" s="159"/>
      <c r="DES203" s="158"/>
      <c r="DET203" s="161"/>
      <c r="DEU203" s="160"/>
      <c r="DEV203" s="159"/>
      <c r="DEW203" s="158"/>
      <c r="DEX203" s="161"/>
      <c r="DEY203" s="160"/>
      <c r="DEZ203" s="159"/>
      <c r="DFA203" s="158"/>
      <c r="DFB203" s="161"/>
      <c r="DFC203" s="160"/>
      <c r="DFD203" s="159"/>
      <c r="DFE203" s="158"/>
      <c r="DFF203" s="161"/>
      <c r="DFG203" s="160"/>
      <c r="DFH203" s="159"/>
      <c r="DFI203" s="158"/>
      <c r="DFJ203" s="161"/>
      <c r="DFK203" s="160"/>
      <c r="DFL203" s="159"/>
      <c r="DFM203" s="158"/>
      <c r="DFN203" s="161"/>
      <c r="DFO203" s="160"/>
      <c r="DFP203" s="159"/>
      <c r="DFQ203" s="158"/>
      <c r="DFR203" s="161"/>
      <c r="DFS203" s="160"/>
      <c r="DFT203" s="159"/>
      <c r="DFU203" s="158"/>
      <c r="DFV203" s="161"/>
      <c r="DFW203" s="160"/>
      <c r="DFX203" s="159"/>
      <c r="DFY203" s="158"/>
      <c r="DFZ203" s="161"/>
      <c r="DGA203" s="160"/>
      <c r="DGB203" s="159"/>
      <c r="DGC203" s="158"/>
      <c r="DGD203" s="161"/>
      <c r="DGE203" s="160"/>
      <c r="DGF203" s="159"/>
      <c r="DGG203" s="158"/>
      <c r="DGH203" s="161"/>
      <c r="DGI203" s="160"/>
      <c r="DGJ203" s="159"/>
      <c r="DGK203" s="158"/>
      <c r="DGL203" s="161"/>
      <c r="DGM203" s="160"/>
      <c r="DGN203" s="159"/>
      <c r="DGO203" s="158"/>
      <c r="DGP203" s="161"/>
      <c r="DGQ203" s="160"/>
      <c r="DGR203" s="159"/>
      <c r="DGS203" s="158"/>
      <c r="DGT203" s="161"/>
      <c r="DGU203" s="160"/>
      <c r="DGV203" s="159"/>
      <c r="DGW203" s="158"/>
      <c r="DGX203" s="161"/>
      <c r="DGY203" s="160"/>
      <c r="DGZ203" s="159"/>
      <c r="DHA203" s="158"/>
      <c r="DHB203" s="161"/>
      <c r="DHC203" s="160"/>
      <c r="DHD203" s="159"/>
      <c r="DHE203" s="158"/>
      <c r="DHF203" s="161"/>
      <c r="DHG203" s="160"/>
      <c r="DHH203" s="159"/>
      <c r="DHI203" s="158"/>
      <c r="DHJ203" s="161"/>
      <c r="DHK203" s="672"/>
      <c r="DHL203" s="672"/>
      <c r="DHM203" s="672"/>
      <c r="DHN203" s="673"/>
      <c r="DHO203" s="167"/>
      <c r="DHP203" s="674"/>
      <c r="DHQ203" s="674"/>
      <c r="DHR203" s="674"/>
      <c r="DHS203" s="164"/>
      <c r="DHT203" s="160"/>
      <c r="DHU203" s="159"/>
      <c r="DHV203" s="158"/>
      <c r="DHW203" s="161"/>
      <c r="DHX203" s="160"/>
      <c r="DHY203" s="159"/>
      <c r="DHZ203" s="158"/>
      <c r="DIA203" s="161"/>
      <c r="DIB203" s="160"/>
      <c r="DIC203" s="159"/>
      <c r="DID203" s="158"/>
      <c r="DIE203" s="161"/>
      <c r="DIF203" s="160"/>
      <c r="DIG203" s="159"/>
      <c r="DIH203" s="158"/>
      <c r="DII203" s="161"/>
      <c r="DIJ203" s="160"/>
      <c r="DIK203" s="159"/>
      <c r="DIL203" s="158"/>
      <c r="DIM203" s="161"/>
      <c r="DIN203" s="160"/>
      <c r="DIO203" s="159"/>
      <c r="DIP203" s="158"/>
      <c r="DIQ203" s="161"/>
      <c r="DIR203" s="160"/>
      <c r="DIS203" s="159"/>
      <c r="DIT203" s="158"/>
      <c r="DIU203" s="161"/>
      <c r="DIV203" s="160"/>
      <c r="DIW203" s="159"/>
      <c r="DIX203" s="158"/>
      <c r="DIY203" s="161"/>
      <c r="DIZ203" s="160"/>
      <c r="DJA203" s="159"/>
      <c r="DJB203" s="158"/>
      <c r="DJC203" s="161"/>
      <c r="DJD203" s="160"/>
      <c r="DJE203" s="159"/>
      <c r="DJF203" s="158"/>
      <c r="DJG203" s="161"/>
      <c r="DJH203" s="160"/>
      <c r="DJI203" s="159"/>
      <c r="DJJ203" s="158"/>
      <c r="DJK203" s="161"/>
      <c r="DJL203" s="160"/>
      <c r="DJM203" s="159"/>
      <c r="DJN203" s="158"/>
      <c r="DJO203" s="161"/>
      <c r="DJP203" s="160"/>
      <c r="DJQ203" s="159"/>
      <c r="DJR203" s="158"/>
      <c r="DJS203" s="161"/>
      <c r="DJT203" s="160"/>
      <c r="DJU203" s="159"/>
      <c r="DJV203" s="158"/>
      <c r="DJW203" s="161"/>
      <c r="DJX203" s="160"/>
      <c r="DJY203" s="159"/>
      <c r="DJZ203" s="158"/>
      <c r="DKA203" s="161"/>
      <c r="DKB203" s="160"/>
      <c r="DKC203" s="159"/>
      <c r="DKD203" s="158"/>
      <c r="DKE203" s="161"/>
      <c r="DKF203" s="160"/>
      <c r="DKG203" s="159"/>
      <c r="DKH203" s="158"/>
      <c r="DKI203" s="161"/>
      <c r="DKJ203" s="160"/>
      <c r="DKK203" s="159"/>
      <c r="DKL203" s="158"/>
      <c r="DKM203" s="161"/>
      <c r="DKN203" s="160"/>
      <c r="DKO203" s="159"/>
      <c r="DKP203" s="158"/>
      <c r="DKQ203" s="161"/>
      <c r="DKR203" s="160"/>
      <c r="DKS203" s="159"/>
      <c r="DKT203" s="158"/>
      <c r="DKU203" s="161"/>
      <c r="DKV203" s="160"/>
      <c r="DKW203" s="159"/>
      <c r="DKX203" s="158"/>
      <c r="DKY203" s="161"/>
      <c r="DKZ203" s="160"/>
      <c r="DLA203" s="159"/>
      <c r="DLB203" s="158"/>
      <c r="DLC203" s="161"/>
      <c r="DLD203" s="160"/>
      <c r="DLE203" s="159"/>
      <c r="DLF203" s="158"/>
      <c r="DLG203" s="161"/>
      <c r="DLH203" s="160"/>
      <c r="DLI203" s="159"/>
      <c r="DLJ203" s="158"/>
      <c r="DLK203" s="161"/>
      <c r="DLL203" s="160"/>
      <c r="DLM203" s="159"/>
      <c r="DLN203" s="158"/>
      <c r="DLO203" s="161"/>
      <c r="DLP203" s="160"/>
      <c r="DLQ203" s="159"/>
      <c r="DLR203" s="158"/>
      <c r="DLS203" s="161"/>
      <c r="DLT203" s="160"/>
      <c r="DLU203" s="159"/>
      <c r="DLV203" s="158"/>
      <c r="DLW203" s="161"/>
      <c r="DLX203" s="160"/>
      <c r="DLY203" s="159"/>
      <c r="DLZ203" s="158"/>
      <c r="DMA203" s="161"/>
      <c r="DMB203" s="160"/>
      <c r="DMC203" s="159"/>
      <c r="DMD203" s="158"/>
      <c r="DME203" s="161"/>
      <c r="DMF203" s="160"/>
      <c r="DMG203" s="159"/>
      <c r="DMH203" s="158"/>
      <c r="DMI203" s="161"/>
      <c r="DMJ203" s="160"/>
      <c r="DMK203" s="159"/>
      <c r="DML203" s="158"/>
      <c r="DMM203" s="161"/>
      <c r="DMN203" s="672"/>
      <c r="DMO203" s="672"/>
      <c r="DMP203" s="672"/>
      <c r="DMQ203" s="673"/>
      <c r="DMR203" s="167"/>
      <c r="DMS203" s="674"/>
      <c r="DMT203" s="674"/>
      <c r="DMU203" s="674"/>
      <c r="DMV203" s="164"/>
      <c r="DMW203" s="160"/>
      <c r="DMX203" s="159"/>
      <c r="DMY203" s="158"/>
      <c r="DMZ203" s="161"/>
      <c r="DNA203" s="160"/>
      <c r="DNB203" s="159"/>
      <c r="DNC203" s="158"/>
      <c r="DND203" s="161"/>
      <c r="DNE203" s="160"/>
      <c r="DNF203" s="159"/>
      <c r="DNG203" s="158"/>
      <c r="DNH203" s="161"/>
      <c r="DNI203" s="160"/>
      <c r="DNJ203" s="159"/>
      <c r="DNK203" s="158"/>
      <c r="DNL203" s="161"/>
      <c r="DNM203" s="160"/>
      <c r="DNN203" s="159"/>
      <c r="DNO203" s="158"/>
      <c r="DNP203" s="161"/>
      <c r="DNQ203" s="160"/>
      <c r="DNR203" s="159"/>
      <c r="DNS203" s="158"/>
      <c r="DNT203" s="161"/>
      <c r="DNU203" s="160"/>
      <c r="DNV203" s="159"/>
      <c r="DNW203" s="158"/>
      <c r="DNX203" s="161"/>
      <c r="DNY203" s="160"/>
      <c r="DNZ203" s="159"/>
      <c r="DOA203" s="158"/>
      <c r="DOB203" s="161"/>
      <c r="DOC203" s="160"/>
      <c r="DOD203" s="159"/>
      <c r="DOE203" s="158"/>
      <c r="DOF203" s="161"/>
      <c r="DOG203" s="160"/>
      <c r="DOH203" s="159"/>
      <c r="DOI203" s="158"/>
      <c r="DOJ203" s="161"/>
      <c r="DOK203" s="160"/>
      <c r="DOL203" s="159"/>
      <c r="DOM203" s="158"/>
      <c r="DON203" s="161"/>
      <c r="DOO203" s="160"/>
      <c r="DOP203" s="159"/>
      <c r="DOQ203" s="158"/>
      <c r="DOR203" s="161"/>
      <c r="DOS203" s="160"/>
      <c r="DOT203" s="159"/>
      <c r="DOU203" s="158"/>
      <c r="DOV203" s="161"/>
      <c r="DOW203" s="160"/>
      <c r="DOX203" s="159"/>
      <c r="DOY203" s="158"/>
      <c r="DOZ203" s="161"/>
      <c r="DPA203" s="160"/>
      <c r="DPB203" s="159"/>
      <c r="DPC203" s="158"/>
      <c r="DPD203" s="161"/>
      <c r="DPE203" s="160"/>
      <c r="DPF203" s="159"/>
      <c r="DPG203" s="158"/>
      <c r="DPH203" s="161"/>
      <c r="DPI203" s="160"/>
      <c r="DPJ203" s="159"/>
      <c r="DPK203" s="158"/>
      <c r="DPL203" s="161"/>
      <c r="DPM203" s="160"/>
      <c r="DPN203" s="159"/>
      <c r="DPO203" s="158"/>
      <c r="DPP203" s="161"/>
      <c r="DPQ203" s="160"/>
      <c r="DPR203" s="159"/>
      <c r="DPS203" s="158"/>
      <c r="DPT203" s="161"/>
      <c r="DPU203" s="160"/>
      <c r="DPV203" s="159"/>
      <c r="DPW203" s="158"/>
      <c r="DPX203" s="161"/>
      <c r="DPY203" s="160"/>
      <c r="DPZ203" s="159"/>
      <c r="DQA203" s="158"/>
      <c r="DQB203" s="161"/>
      <c r="DQC203" s="160"/>
      <c r="DQD203" s="159"/>
      <c r="DQE203" s="158"/>
      <c r="DQF203" s="161"/>
      <c r="DQG203" s="160"/>
      <c r="DQH203" s="159"/>
      <c r="DQI203" s="158"/>
      <c r="DQJ203" s="161"/>
      <c r="DQK203" s="160"/>
      <c r="DQL203" s="159"/>
      <c r="DQM203" s="158"/>
      <c r="DQN203" s="161"/>
      <c r="DQO203" s="160"/>
      <c r="DQP203" s="159"/>
      <c r="DQQ203" s="158"/>
      <c r="DQR203" s="161"/>
      <c r="DQS203" s="160"/>
      <c r="DQT203" s="159"/>
      <c r="DQU203" s="158"/>
      <c r="DQV203" s="161"/>
      <c r="DQW203" s="160"/>
      <c r="DQX203" s="159"/>
      <c r="DQY203" s="158"/>
      <c r="DQZ203" s="161"/>
      <c r="DRA203" s="160"/>
      <c r="DRB203" s="159"/>
      <c r="DRC203" s="158"/>
      <c r="DRD203" s="161"/>
      <c r="DRE203" s="160"/>
      <c r="DRF203" s="159"/>
      <c r="DRG203" s="158"/>
      <c r="DRH203" s="161"/>
      <c r="DRI203" s="160"/>
      <c r="DRJ203" s="159"/>
      <c r="DRK203" s="158"/>
      <c r="DRL203" s="161"/>
      <c r="DRM203" s="160"/>
      <c r="DRN203" s="159"/>
      <c r="DRO203" s="158"/>
      <c r="DRP203" s="161"/>
      <c r="DRQ203" s="672"/>
      <c r="DRR203" s="672"/>
      <c r="DRS203" s="672"/>
      <c r="DRT203" s="673"/>
      <c r="DRU203" s="167"/>
      <c r="DRV203" s="674"/>
      <c r="DRW203" s="674"/>
      <c r="DRX203" s="674"/>
      <c r="DRY203" s="164"/>
      <c r="DRZ203" s="160"/>
      <c r="DSA203" s="159"/>
      <c r="DSB203" s="158"/>
      <c r="DSC203" s="161"/>
      <c r="DSD203" s="160"/>
      <c r="DSE203" s="159"/>
      <c r="DSF203" s="158"/>
      <c r="DSG203" s="161"/>
      <c r="DSH203" s="160"/>
      <c r="DSI203" s="159"/>
      <c r="DSJ203" s="158"/>
      <c r="DSK203" s="161"/>
      <c r="DSL203" s="160"/>
      <c r="DSM203" s="159"/>
      <c r="DSN203" s="158"/>
      <c r="DSO203" s="161"/>
      <c r="DSP203" s="160"/>
      <c r="DSQ203" s="159"/>
      <c r="DSR203" s="158"/>
      <c r="DSS203" s="161"/>
      <c r="DST203" s="160"/>
      <c r="DSU203" s="159"/>
      <c r="DSV203" s="158"/>
      <c r="DSW203" s="161"/>
      <c r="DSX203" s="160"/>
      <c r="DSY203" s="159"/>
      <c r="DSZ203" s="158"/>
      <c r="DTA203" s="161"/>
      <c r="DTB203" s="160"/>
      <c r="DTC203" s="159"/>
      <c r="DTD203" s="158"/>
      <c r="DTE203" s="161"/>
      <c r="DTF203" s="160"/>
      <c r="DTG203" s="159"/>
      <c r="DTH203" s="158"/>
      <c r="DTI203" s="161"/>
      <c r="DTJ203" s="160"/>
      <c r="DTK203" s="159"/>
      <c r="DTL203" s="158"/>
      <c r="DTM203" s="161"/>
      <c r="DTN203" s="160"/>
      <c r="DTO203" s="159"/>
      <c r="DTP203" s="158"/>
      <c r="DTQ203" s="161"/>
      <c r="DTR203" s="160"/>
      <c r="DTS203" s="159"/>
      <c r="DTT203" s="158"/>
      <c r="DTU203" s="161"/>
      <c r="DTV203" s="160"/>
      <c r="DTW203" s="159"/>
      <c r="DTX203" s="158"/>
      <c r="DTY203" s="161"/>
      <c r="DTZ203" s="160"/>
      <c r="DUA203" s="159"/>
      <c r="DUB203" s="158"/>
      <c r="DUC203" s="161"/>
      <c r="DUD203" s="160"/>
      <c r="DUE203" s="159"/>
      <c r="DUF203" s="158"/>
      <c r="DUG203" s="161"/>
      <c r="DUH203" s="160"/>
      <c r="DUI203" s="159"/>
      <c r="DUJ203" s="158"/>
      <c r="DUK203" s="161"/>
      <c r="DUL203" s="160"/>
      <c r="DUM203" s="159"/>
      <c r="DUN203" s="158"/>
      <c r="DUO203" s="161"/>
      <c r="DUP203" s="160"/>
      <c r="DUQ203" s="159"/>
      <c r="DUR203" s="158"/>
      <c r="DUS203" s="161"/>
      <c r="DUT203" s="160"/>
      <c r="DUU203" s="159"/>
      <c r="DUV203" s="158"/>
      <c r="DUW203" s="161"/>
      <c r="DUX203" s="160"/>
      <c r="DUY203" s="159"/>
      <c r="DUZ203" s="158"/>
      <c r="DVA203" s="161"/>
      <c r="DVB203" s="160"/>
      <c r="DVC203" s="159"/>
      <c r="DVD203" s="158"/>
      <c r="DVE203" s="161"/>
      <c r="DVF203" s="160"/>
      <c r="DVG203" s="159"/>
      <c r="DVH203" s="158"/>
      <c r="DVI203" s="161"/>
      <c r="DVJ203" s="160"/>
      <c r="DVK203" s="159"/>
      <c r="DVL203" s="158"/>
      <c r="DVM203" s="161"/>
      <c r="DVN203" s="160"/>
      <c r="DVO203" s="159"/>
      <c r="DVP203" s="158"/>
      <c r="DVQ203" s="161"/>
      <c r="DVR203" s="160"/>
      <c r="DVS203" s="159"/>
      <c r="DVT203" s="158"/>
      <c r="DVU203" s="161"/>
      <c r="DVV203" s="160"/>
      <c r="DVW203" s="159"/>
      <c r="DVX203" s="158"/>
      <c r="DVY203" s="161"/>
      <c r="DVZ203" s="160"/>
      <c r="DWA203" s="159"/>
      <c r="DWB203" s="158"/>
      <c r="DWC203" s="161"/>
      <c r="DWD203" s="160"/>
      <c r="DWE203" s="159"/>
      <c r="DWF203" s="158"/>
      <c r="DWG203" s="161"/>
      <c r="DWH203" s="160"/>
      <c r="DWI203" s="159"/>
      <c r="DWJ203" s="158"/>
      <c r="DWK203" s="161"/>
      <c r="DWL203" s="160"/>
      <c r="DWM203" s="159"/>
      <c r="DWN203" s="158"/>
      <c r="DWO203" s="161"/>
      <c r="DWP203" s="160"/>
      <c r="DWQ203" s="159"/>
      <c r="DWR203" s="158"/>
      <c r="DWS203" s="161"/>
      <c r="DWT203" s="672"/>
      <c r="DWU203" s="672"/>
      <c r="DWV203" s="672"/>
      <c r="DWW203" s="673"/>
      <c r="DWX203" s="167"/>
      <c r="DWY203" s="674"/>
      <c r="DWZ203" s="674"/>
      <c r="DXA203" s="674"/>
      <c r="DXB203" s="164"/>
      <c r="DXC203" s="160"/>
      <c r="DXD203" s="159"/>
      <c r="DXE203" s="158"/>
      <c r="DXF203" s="161"/>
      <c r="DXG203" s="160"/>
      <c r="DXH203" s="159"/>
      <c r="DXI203" s="158"/>
      <c r="DXJ203" s="161"/>
      <c r="DXK203" s="160"/>
      <c r="DXL203" s="159"/>
      <c r="DXM203" s="158"/>
      <c r="DXN203" s="161"/>
      <c r="DXO203" s="160"/>
      <c r="DXP203" s="159"/>
      <c r="DXQ203" s="158"/>
      <c r="DXR203" s="161"/>
      <c r="DXS203" s="160"/>
      <c r="DXT203" s="159"/>
      <c r="DXU203" s="158"/>
      <c r="DXV203" s="161"/>
      <c r="DXW203" s="160"/>
      <c r="DXX203" s="159"/>
      <c r="DXY203" s="158"/>
      <c r="DXZ203" s="161"/>
      <c r="DYA203" s="160"/>
      <c r="DYB203" s="159"/>
      <c r="DYC203" s="158"/>
      <c r="DYD203" s="161"/>
      <c r="DYE203" s="160"/>
      <c r="DYF203" s="159"/>
      <c r="DYG203" s="158"/>
      <c r="DYH203" s="161"/>
      <c r="DYI203" s="160"/>
      <c r="DYJ203" s="159"/>
      <c r="DYK203" s="158"/>
      <c r="DYL203" s="161"/>
      <c r="DYM203" s="160"/>
      <c r="DYN203" s="159"/>
      <c r="DYO203" s="158"/>
      <c r="DYP203" s="161"/>
      <c r="DYQ203" s="160"/>
      <c r="DYR203" s="159"/>
      <c r="DYS203" s="158"/>
      <c r="DYT203" s="161"/>
      <c r="DYU203" s="160"/>
      <c r="DYV203" s="159"/>
      <c r="DYW203" s="158"/>
      <c r="DYX203" s="161"/>
      <c r="DYY203" s="160"/>
      <c r="DYZ203" s="159"/>
      <c r="DZA203" s="158"/>
      <c r="DZB203" s="161"/>
      <c r="DZC203" s="160"/>
      <c r="DZD203" s="159"/>
      <c r="DZE203" s="158"/>
      <c r="DZF203" s="161"/>
      <c r="DZG203" s="160"/>
      <c r="DZH203" s="159"/>
      <c r="DZI203" s="158"/>
      <c r="DZJ203" s="161"/>
      <c r="DZK203" s="160"/>
      <c r="DZL203" s="159"/>
      <c r="DZM203" s="158"/>
      <c r="DZN203" s="161"/>
      <c r="DZO203" s="160"/>
      <c r="DZP203" s="159"/>
      <c r="DZQ203" s="158"/>
      <c r="DZR203" s="161"/>
      <c r="DZS203" s="160"/>
      <c r="DZT203" s="159"/>
      <c r="DZU203" s="158"/>
      <c r="DZV203" s="161"/>
      <c r="DZW203" s="160"/>
      <c r="DZX203" s="159"/>
      <c r="DZY203" s="158"/>
      <c r="DZZ203" s="161"/>
      <c r="EAA203" s="160"/>
      <c r="EAB203" s="159"/>
      <c r="EAC203" s="158"/>
      <c r="EAD203" s="161"/>
      <c r="EAE203" s="160"/>
      <c r="EAF203" s="159"/>
      <c r="EAG203" s="158"/>
      <c r="EAH203" s="161"/>
      <c r="EAI203" s="160"/>
      <c r="EAJ203" s="159"/>
      <c r="EAK203" s="158"/>
      <c r="EAL203" s="161"/>
      <c r="EAM203" s="160"/>
      <c r="EAN203" s="159"/>
      <c r="EAO203" s="158"/>
      <c r="EAP203" s="161"/>
      <c r="EAQ203" s="160"/>
      <c r="EAR203" s="159"/>
      <c r="EAS203" s="158"/>
      <c r="EAT203" s="161"/>
      <c r="EAU203" s="160"/>
      <c r="EAV203" s="159"/>
      <c r="EAW203" s="158"/>
      <c r="EAX203" s="161"/>
      <c r="EAY203" s="160"/>
      <c r="EAZ203" s="159"/>
      <c r="EBA203" s="158"/>
      <c r="EBB203" s="161"/>
      <c r="EBC203" s="160"/>
      <c r="EBD203" s="159"/>
      <c r="EBE203" s="158"/>
      <c r="EBF203" s="161"/>
      <c r="EBG203" s="160"/>
      <c r="EBH203" s="159"/>
      <c r="EBI203" s="158"/>
      <c r="EBJ203" s="161"/>
      <c r="EBK203" s="160"/>
      <c r="EBL203" s="159"/>
      <c r="EBM203" s="158"/>
      <c r="EBN203" s="161"/>
      <c r="EBO203" s="160"/>
      <c r="EBP203" s="159"/>
      <c r="EBQ203" s="158"/>
      <c r="EBR203" s="161"/>
      <c r="EBS203" s="160"/>
      <c r="EBT203" s="159"/>
      <c r="EBU203" s="158"/>
      <c r="EBV203" s="161"/>
      <c r="EBW203" s="672"/>
      <c r="EBX203" s="672"/>
      <c r="EBY203" s="672"/>
      <c r="EBZ203" s="673"/>
      <c r="ECA203" s="167"/>
      <c r="ECB203" s="674"/>
      <c r="ECC203" s="674"/>
      <c r="ECD203" s="674"/>
      <c r="ECE203" s="164"/>
      <c r="ECF203" s="160"/>
      <c r="ECG203" s="159"/>
      <c r="ECH203" s="158"/>
      <c r="ECI203" s="161"/>
      <c r="ECJ203" s="160"/>
      <c r="ECK203" s="159"/>
      <c r="ECL203" s="158"/>
      <c r="ECM203" s="161"/>
      <c r="ECN203" s="160"/>
      <c r="ECO203" s="159"/>
      <c r="ECP203" s="158"/>
      <c r="ECQ203" s="161"/>
      <c r="ECR203" s="160"/>
      <c r="ECS203" s="159"/>
      <c r="ECT203" s="158"/>
      <c r="ECU203" s="161"/>
      <c r="ECV203" s="160"/>
      <c r="ECW203" s="159"/>
      <c r="ECX203" s="158"/>
      <c r="ECY203" s="161"/>
      <c r="ECZ203" s="160"/>
      <c r="EDA203" s="159"/>
      <c r="EDB203" s="158"/>
      <c r="EDC203" s="161"/>
      <c r="EDD203" s="160"/>
      <c r="EDE203" s="159"/>
      <c r="EDF203" s="158"/>
      <c r="EDG203" s="161"/>
      <c r="EDH203" s="160"/>
      <c r="EDI203" s="159"/>
      <c r="EDJ203" s="158"/>
      <c r="EDK203" s="161"/>
      <c r="EDL203" s="160"/>
      <c r="EDM203" s="159"/>
      <c r="EDN203" s="158"/>
      <c r="EDO203" s="161"/>
      <c r="EDP203" s="160"/>
      <c r="EDQ203" s="159"/>
      <c r="EDR203" s="158"/>
      <c r="EDS203" s="161"/>
      <c r="EDT203" s="160"/>
      <c r="EDU203" s="159"/>
      <c r="EDV203" s="158"/>
      <c r="EDW203" s="161"/>
      <c r="EDX203" s="160"/>
      <c r="EDY203" s="159"/>
      <c r="EDZ203" s="158"/>
      <c r="EEA203" s="161"/>
      <c r="EEB203" s="160"/>
      <c r="EEC203" s="159"/>
      <c r="EED203" s="158"/>
      <c r="EEE203" s="161"/>
      <c r="EEF203" s="160"/>
      <c r="EEG203" s="159"/>
      <c r="EEH203" s="158"/>
      <c r="EEI203" s="161"/>
      <c r="EEJ203" s="160"/>
      <c r="EEK203" s="159"/>
      <c r="EEL203" s="158"/>
      <c r="EEM203" s="161"/>
      <c r="EEN203" s="160"/>
      <c r="EEO203" s="159"/>
      <c r="EEP203" s="158"/>
      <c r="EEQ203" s="161"/>
      <c r="EER203" s="160"/>
      <c r="EES203" s="159"/>
      <c r="EET203" s="158"/>
      <c r="EEU203" s="161"/>
      <c r="EEV203" s="160"/>
      <c r="EEW203" s="159"/>
      <c r="EEX203" s="158"/>
      <c r="EEY203" s="161"/>
      <c r="EEZ203" s="160"/>
      <c r="EFA203" s="159"/>
      <c r="EFB203" s="158"/>
      <c r="EFC203" s="161"/>
      <c r="EFD203" s="160"/>
      <c r="EFE203" s="159"/>
      <c r="EFF203" s="158"/>
      <c r="EFG203" s="161"/>
      <c r="EFH203" s="160"/>
      <c r="EFI203" s="159"/>
      <c r="EFJ203" s="158"/>
      <c r="EFK203" s="161"/>
      <c r="EFL203" s="160"/>
      <c r="EFM203" s="159"/>
      <c r="EFN203" s="158"/>
      <c r="EFO203" s="161"/>
      <c r="EFP203" s="160"/>
      <c r="EFQ203" s="159"/>
      <c r="EFR203" s="158"/>
      <c r="EFS203" s="161"/>
      <c r="EFT203" s="160"/>
      <c r="EFU203" s="159"/>
      <c r="EFV203" s="158"/>
      <c r="EFW203" s="161"/>
      <c r="EFX203" s="160"/>
      <c r="EFY203" s="159"/>
      <c r="EFZ203" s="158"/>
      <c r="EGA203" s="161"/>
      <c r="EGB203" s="160"/>
      <c r="EGC203" s="159"/>
      <c r="EGD203" s="158"/>
      <c r="EGE203" s="161"/>
      <c r="EGF203" s="160"/>
      <c r="EGG203" s="159"/>
      <c r="EGH203" s="158"/>
      <c r="EGI203" s="161"/>
      <c r="EGJ203" s="160"/>
      <c r="EGK203" s="159"/>
      <c r="EGL203" s="158"/>
      <c r="EGM203" s="161"/>
      <c r="EGN203" s="160"/>
      <c r="EGO203" s="159"/>
      <c r="EGP203" s="158"/>
      <c r="EGQ203" s="161"/>
      <c r="EGR203" s="160"/>
      <c r="EGS203" s="159"/>
      <c r="EGT203" s="158"/>
      <c r="EGU203" s="161"/>
      <c r="EGV203" s="160"/>
      <c r="EGW203" s="159"/>
      <c r="EGX203" s="158"/>
      <c r="EGY203" s="161"/>
      <c r="EGZ203" s="672"/>
      <c r="EHA203" s="672"/>
      <c r="EHB203" s="672"/>
      <c r="EHC203" s="673"/>
      <c r="EHD203" s="167"/>
      <c r="EHE203" s="674"/>
      <c r="EHF203" s="674"/>
      <c r="EHG203" s="674"/>
      <c r="EHH203" s="164"/>
      <c r="EHI203" s="160"/>
      <c r="EHJ203" s="159"/>
      <c r="EHK203" s="158"/>
      <c r="EHL203" s="161"/>
      <c r="EHM203" s="160"/>
      <c r="EHN203" s="159"/>
      <c r="EHO203" s="158"/>
      <c r="EHP203" s="161"/>
      <c r="EHQ203" s="160"/>
      <c r="EHR203" s="159"/>
      <c r="EHS203" s="158"/>
      <c r="EHT203" s="161"/>
      <c r="EHU203" s="160"/>
      <c r="EHV203" s="159"/>
      <c r="EHW203" s="158"/>
      <c r="EHX203" s="161"/>
      <c r="EHY203" s="160"/>
      <c r="EHZ203" s="159"/>
      <c r="EIA203" s="158"/>
      <c r="EIB203" s="161"/>
      <c r="EIC203" s="160"/>
      <c r="EID203" s="159"/>
      <c r="EIE203" s="158"/>
      <c r="EIF203" s="161"/>
      <c r="EIG203" s="160"/>
      <c r="EIH203" s="159"/>
      <c r="EII203" s="158"/>
      <c r="EIJ203" s="161"/>
      <c r="EIK203" s="160"/>
      <c r="EIL203" s="159"/>
      <c r="EIM203" s="158"/>
      <c r="EIN203" s="161"/>
      <c r="EIO203" s="160"/>
      <c r="EIP203" s="159"/>
      <c r="EIQ203" s="158"/>
      <c r="EIR203" s="161"/>
      <c r="EIS203" s="160"/>
      <c r="EIT203" s="159"/>
      <c r="EIU203" s="158"/>
      <c r="EIV203" s="161"/>
      <c r="EIW203" s="160"/>
      <c r="EIX203" s="159"/>
      <c r="EIY203" s="158"/>
      <c r="EIZ203" s="161"/>
      <c r="EJA203" s="160"/>
      <c r="EJB203" s="159"/>
      <c r="EJC203" s="158"/>
      <c r="EJD203" s="161"/>
      <c r="EJE203" s="160"/>
      <c r="EJF203" s="159"/>
      <c r="EJG203" s="158"/>
      <c r="EJH203" s="161"/>
      <c r="EJI203" s="160"/>
      <c r="EJJ203" s="159"/>
      <c r="EJK203" s="158"/>
      <c r="EJL203" s="161"/>
      <c r="EJM203" s="160"/>
      <c r="EJN203" s="159"/>
      <c r="EJO203" s="158"/>
      <c r="EJP203" s="161"/>
      <c r="EJQ203" s="160"/>
      <c r="EJR203" s="159"/>
      <c r="EJS203" s="158"/>
      <c r="EJT203" s="161"/>
      <c r="EJU203" s="160"/>
      <c r="EJV203" s="159"/>
      <c r="EJW203" s="158"/>
      <c r="EJX203" s="161"/>
      <c r="EJY203" s="160"/>
      <c r="EJZ203" s="159"/>
      <c r="EKA203" s="158"/>
      <c r="EKB203" s="161"/>
      <c r="EKC203" s="160"/>
      <c r="EKD203" s="159"/>
      <c r="EKE203" s="158"/>
      <c r="EKF203" s="161"/>
      <c r="EKG203" s="160"/>
      <c r="EKH203" s="159"/>
      <c r="EKI203" s="158"/>
      <c r="EKJ203" s="161"/>
      <c r="EKK203" s="160"/>
      <c r="EKL203" s="159"/>
      <c r="EKM203" s="158"/>
      <c r="EKN203" s="161"/>
      <c r="EKO203" s="160"/>
      <c r="EKP203" s="159"/>
      <c r="EKQ203" s="158"/>
      <c r="EKR203" s="161"/>
      <c r="EKS203" s="160"/>
      <c r="EKT203" s="159"/>
      <c r="EKU203" s="158"/>
      <c r="EKV203" s="161"/>
      <c r="EKW203" s="160"/>
      <c r="EKX203" s="159"/>
      <c r="EKY203" s="158"/>
      <c r="EKZ203" s="161"/>
      <c r="ELA203" s="160"/>
      <c r="ELB203" s="159"/>
      <c r="ELC203" s="158"/>
      <c r="ELD203" s="161"/>
      <c r="ELE203" s="160"/>
      <c r="ELF203" s="159"/>
      <c r="ELG203" s="158"/>
      <c r="ELH203" s="161"/>
      <c r="ELI203" s="160"/>
      <c r="ELJ203" s="159"/>
      <c r="ELK203" s="158"/>
      <c r="ELL203" s="161"/>
      <c r="ELM203" s="160"/>
      <c r="ELN203" s="159"/>
      <c r="ELO203" s="158"/>
      <c r="ELP203" s="161"/>
      <c r="ELQ203" s="160"/>
      <c r="ELR203" s="159"/>
      <c r="ELS203" s="158"/>
      <c r="ELT203" s="161"/>
      <c r="ELU203" s="160"/>
      <c r="ELV203" s="159"/>
      <c r="ELW203" s="158"/>
      <c r="ELX203" s="161"/>
      <c r="ELY203" s="160"/>
      <c r="ELZ203" s="159"/>
      <c r="EMA203" s="158"/>
      <c r="EMB203" s="161"/>
      <c r="EMC203" s="672"/>
      <c r="EMD203" s="672"/>
      <c r="EME203" s="672"/>
      <c r="EMF203" s="673"/>
      <c r="EMG203" s="167"/>
      <c r="EMH203" s="674"/>
      <c r="EMI203" s="674"/>
      <c r="EMJ203" s="674"/>
      <c r="EMK203" s="164"/>
      <c r="EML203" s="160"/>
      <c r="EMM203" s="159"/>
      <c r="EMN203" s="158"/>
      <c r="EMO203" s="161"/>
      <c r="EMP203" s="160"/>
      <c r="EMQ203" s="159"/>
      <c r="EMR203" s="158"/>
      <c r="EMS203" s="161"/>
      <c r="EMT203" s="160"/>
      <c r="EMU203" s="159"/>
      <c r="EMV203" s="158"/>
      <c r="EMW203" s="161"/>
      <c r="EMX203" s="160"/>
      <c r="EMY203" s="159"/>
      <c r="EMZ203" s="158"/>
      <c r="ENA203" s="161"/>
      <c r="ENB203" s="160"/>
      <c r="ENC203" s="159"/>
      <c r="END203" s="158"/>
      <c r="ENE203" s="161"/>
      <c r="ENF203" s="160"/>
      <c r="ENG203" s="159"/>
      <c r="ENH203" s="158"/>
      <c r="ENI203" s="161"/>
      <c r="ENJ203" s="160"/>
      <c r="ENK203" s="159"/>
      <c r="ENL203" s="158"/>
      <c r="ENM203" s="161"/>
      <c r="ENN203" s="160"/>
      <c r="ENO203" s="159"/>
      <c r="ENP203" s="158"/>
      <c r="ENQ203" s="161"/>
      <c r="ENR203" s="160"/>
      <c r="ENS203" s="159"/>
      <c r="ENT203" s="158"/>
      <c r="ENU203" s="161"/>
      <c r="ENV203" s="160"/>
      <c r="ENW203" s="159"/>
      <c r="ENX203" s="158"/>
      <c r="ENY203" s="161"/>
      <c r="ENZ203" s="160"/>
      <c r="EOA203" s="159"/>
      <c r="EOB203" s="158"/>
      <c r="EOC203" s="161"/>
      <c r="EOD203" s="160"/>
      <c r="EOE203" s="159"/>
      <c r="EOF203" s="158"/>
      <c r="EOG203" s="161"/>
      <c r="EOH203" s="160"/>
      <c r="EOI203" s="159"/>
      <c r="EOJ203" s="158"/>
      <c r="EOK203" s="161"/>
      <c r="EOL203" s="160"/>
      <c r="EOM203" s="159"/>
      <c r="EON203" s="158"/>
      <c r="EOO203" s="161"/>
      <c r="EOP203" s="160"/>
      <c r="EOQ203" s="159"/>
      <c r="EOR203" s="158"/>
      <c r="EOS203" s="161"/>
      <c r="EOT203" s="160"/>
      <c r="EOU203" s="159"/>
      <c r="EOV203" s="158"/>
      <c r="EOW203" s="161"/>
      <c r="EOX203" s="160"/>
      <c r="EOY203" s="159"/>
      <c r="EOZ203" s="158"/>
      <c r="EPA203" s="161"/>
      <c r="EPB203" s="160"/>
      <c r="EPC203" s="159"/>
      <c r="EPD203" s="158"/>
      <c r="EPE203" s="161"/>
      <c r="EPF203" s="160"/>
      <c r="EPG203" s="159"/>
      <c r="EPH203" s="158"/>
      <c r="EPI203" s="161"/>
      <c r="EPJ203" s="160"/>
      <c r="EPK203" s="159"/>
      <c r="EPL203" s="158"/>
      <c r="EPM203" s="161"/>
      <c r="EPN203" s="160"/>
      <c r="EPO203" s="159"/>
      <c r="EPP203" s="158"/>
      <c r="EPQ203" s="161"/>
      <c r="EPR203" s="160"/>
      <c r="EPS203" s="159"/>
      <c r="EPT203" s="158"/>
      <c r="EPU203" s="161"/>
      <c r="EPV203" s="160"/>
      <c r="EPW203" s="159"/>
      <c r="EPX203" s="158"/>
      <c r="EPY203" s="161"/>
      <c r="EPZ203" s="160"/>
      <c r="EQA203" s="159"/>
      <c r="EQB203" s="158"/>
      <c r="EQC203" s="161"/>
      <c r="EQD203" s="160"/>
      <c r="EQE203" s="159"/>
      <c r="EQF203" s="158"/>
      <c r="EQG203" s="161"/>
      <c r="EQH203" s="160"/>
      <c r="EQI203" s="159"/>
      <c r="EQJ203" s="158"/>
      <c r="EQK203" s="161"/>
      <c r="EQL203" s="160"/>
      <c r="EQM203" s="159"/>
      <c r="EQN203" s="158"/>
      <c r="EQO203" s="161"/>
      <c r="EQP203" s="160"/>
      <c r="EQQ203" s="159"/>
      <c r="EQR203" s="158"/>
      <c r="EQS203" s="161"/>
      <c r="EQT203" s="160"/>
      <c r="EQU203" s="159"/>
      <c r="EQV203" s="158"/>
      <c r="EQW203" s="161"/>
      <c r="EQX203" s="160"/>
      <c r="EQY203" s="159"/>
      <c r="EQZ203" s="158"/>
      <c r="ERA203" s="161"/>
      <c r="ERB203" s="160"/>
      <c r="ERC203" s="159"/>
      <c r="ERD203" s="158"/>
      <c r="ERE203" s="161"/>
      <c r="ERF203" s="672"/>
      <c r="ERG203" s="672"/>
      <c r="ERH203" s="672"/>
      <c r="ERI203" s="673"/>
      <c r="ERJ203" s="167"/>
      <c r="ERK203" s="674"/>
      <c r="ERL203" s="674"/>
      <c r="ERM203" s="674"/>
      <c r="ERN203" s="164"/>
      <c r="ERO203" s="160"/>
      <c r="ERP203" s="159"/>
      <c r="ERQ203" s="158"/>
      <c r="ERR203" s="161"/>
      <c r="ERS203" s="160"/>
      <c r="ERT203" s="159"/>
      <c r="ERU203" s="158"/>
      <c r="ERV203" s="161"/>
      <c r="ERW203" s="160"/>
      <c r="ERX203" s="159"/>
      <c r="ERY203" s="158"/>
      <c r="ERZ203" s="161"/>
      <c r="ESA203" s="160"/>
      <c r="ESB203" s="159"/>
      <c r="ESC203" s="158"/>
      <c r="ESD203" s="161"/>
      <c r="ESE203" s="160"/>
      <c r="ESF203" s="159"/>
      <c r="ESG203" s="158"/>
      <c r="ESH203" s="161"/>
      <c r="ESI203" s="160"/>
      <c r="ESJ203" s="159"/>
      <c r="ESK203" s="158"/>
      <c r="ESL203" s="161"/>
      <c r="ESM203" s="160"/>
      <c r="ESN203" s="159"/>
      <c r="ESO203" s="158"/>
      <c r="ESP203" s="161"/>
      <c r="ESQ203" s="160"/>
      <c r="ESR203" s="159"/>
      <c r="ESS203" s="158"/>
      <c r="EST203" s="161"/>
      <c r="ESU203" s="160"/>
      <c r="ESV203" s="159"/>
      <c r="ESW203" s="158"/>
      <c r="ESX203" s="161"/>
      <c r="ESY203" s="160"/>
      <c r="ESZ203" s="159"/>
      <c r="ETA203" s="158"/>
      <c r="ETB203" s="161"/>
      <c r="ETC203" s="160"/>
      <c r="ETD203" s="159"/>
      <c r="ETE203" s="158"/>
      <c r="ETF203" s="161"/>
      <c r="ETG203" s="160"/>
      <c r="ETH203" s="159"/>
      <c r="ETI203" s="158"/>
      <c r="ETJ203" s="161"/>
      <c r="ETK203" s="160"/>
      <c r="ETL203" s="159"/>
      <c r="ETM203" s="158"/>
      <c r="ETN203" s="161"/>
      <c r="ETO203" s="160"/>
      <c r="ETP203" s="159"/>
      <c r="ETQ203" s="158"/>
      <c r="ETR203" s="161"/>
      <c r="ETS203" s="160"/>
      <c r="ETT203" s="159"/>
      <c r="ETU203" s="158"/>
      <c r="ETV203" s="161"/>
      <c r="ETW203" s="160"/>
      <c r="ETX203" s="159"/>
      <c r="ETY203" s="158"/>
      <c r="ETZ203" s="161"/>
      <c r="EUA203" s="160"/>
      <c r="EUB203" s="159"/>
      <c r="EUC203" s="158"/>
      <c r="EUD203" s="161"/>
      <c r="EUE203" s="160"/>
      <c r="EUF203" s="159"/>
      <c r="EUG203" s="158"/>
      <c r="EUH203" s="161"/>
      <c r="EUI203" s="160"/>
      <c r="EUJ203" s="159"/>
      <c r="EUK203" s="158"/>
      <c r="EUL203" s="161"/>
      <c r="EUM203" s="160"/>
      <c r="EUN203" s="159"/>
      <c r="EUO203" s="158"/>
      <c r="EUP203" s="161"/>
      <c r="EUQ203" s="160"/>
      <c r="EUR203" s="159"/>
      <c r="EUS203" s="158"/>
      <c r="EUT203" s="161"/>
      <c r="EUU203" s="160"/>
      <c r="EUV203" s="159"/>
      <c r="EUW203" s="158"/>
      <c r="EUX203" s="161"/>
      <c r="EUY203" s="160"/>
      <c r="EUZ203" s="159"/>
      <c r="EVA203" s="158"/>
      <c r="EVB203" s="161"/>
      <c r="EVC203" s="160"/>
      <c r="EVD203" s="159"/>
      <c r="EVE203" s="158"/>
      <c r="EVF203" s="161"/>
      <c r="EVG203" s="160"/>
      <c r="EVH203" s="159"/>
      <c r="EVI203" s="158"/>
      <c r="EVJ203" s="161"/>
      <c r="EVK203" s="160"/>
      <c r="EVL203" s="159"/>
      <c r="EVM203" s="158"/>
      <c r="EVN203" s="161"/>
      <c r="EVO203" s="160"/>
      <c r="EVP203" s="159"/>
      <c r="EVQ203" s="158"/>
      <c r="EVR203" s="161"/>
      <c r="EVS203" s="160"/>
      <c r="EVT203" s="159"/>
      <c r="EVU203" s="158"/>
      <c r="EVV203" s="161"/>
      <c r="EVW203" s="160"/>
      <c r="EVX203" s="159"/>
      <c r="EVY203" s="158"/>
      <c r="EVZ203" s="161"/>
      <c r="EWA203" s="160"/>
      <c r="EWB203" s="159"/>
      <c r="EWC203" s="158"/>
      <c r="EWD203" s="161"/>
      <c r="EWE203" s="160"/>
      <c r="EWF203" s="159"/>
      <c r="EWG203" s="158"/>
      <c r="EWH203" s="161"/>
      <c r="EWI203" s="672"/>
      <c r="EWJ203" s="672"/>
      <c r="EWK203" s="672"/>
      <c r="EWL203" s="673"/>
      <c r="EWM203" s="167"/>
      <c r="EWN203" s="674"/>
      <c r="EWO203" s="674"/>
      <c r="EWP203" s="674"/>
      <c r="EWQ203" s="164"/>
      <c r="EWR203" s="160"/>
      <c r="EWS203" s="159"/>
      <c r="EWT203" s="158"/>
      <c r="EWU203" s="161"/>
      <c r="EWV203" s="160"/>
      <c r="EWW203" s="159"/>
      <c r="EWX203" s="158"/>
      <c r="EWY203" s="161"/>
      <c r="EWZ203" s="160"/>
      <c r="EXA203" s="159"/>
      <c r="EXB203" s="158"/>
      <c r="EXC203" s="161"/>
      <c r="EXD203" s="160"/>
      <c r="EXE203" s="159"/>
      <c r="EXF203" s="158"/>
      <c r="EXG203" s="161"/>
      <c r="EXH203" s="160"/>
      <c r="EXI203" s="159"/>
      <c r="EXJ203" s="158"/>
      <c r="EXK203" s="161"/>
      <c r="EXL203" s="160"/>
      <c r="EXM203" s="159"/>
      <c r="EXN203" s="158"/>
      <c r="EXO203" s="161"/>
      <c r="EXP203" s="160"/>
      <c r="EXQ203" s="159"/>
      <c r="EXR203" s="158"/>
      <c r="EXS203" s="161"/>
      <c r="EXT203" s="160"/>
      <c r="EXU203" s="159"/>
      <c r="EXV203" s="158"/>
      <c r="EXW203" s="161"/>
      <c r="EXX203" s="160"/>
      <c r="EXY203" s="159"/>
      <c r="EXZ203" s="158"/>
      <c r="EYA203" s="161"/>
      <c r="EYB203" s="160"/>
      <c r="EYC203" s="159"/>
      <c r="EYD203" s="158"/>
      <c r="EYE203" s="161"/>
      <c r="EYF203" s="160"/>
      <c r="EYG203" s="159"/>
      <c r="EYH203" s="158"/>
      <c r="EYI203" s="161"/>
      <c r="EYJ203" s="160"/>
      <c r="EYK203" s="159"/>
      <c r="EYL203" s="158"/>
      <c r="EYM203" s="161"/>
      <c r="EYN203" s="160"/>
      <c r="EYO203" s="159"/>
      <c r="EYP203" s="158"/>
      <c r="EYQ203" s="161"/>
      <c r="EYR203" s="160"/>
      <c r="EYS203" s="159"/>
      <c r="EYT203" s="158"/>
      <c r="EYU203" s="161"/>
      <c r="EYV203" s="160"/>
      <c r="EYW203" s="159"/>
      <c r="EYX203" s="158"/>
      <c r="EYY203" s="161"/>
      <c r="EYZ203" s="160"/>
      <c r="EZA203" s="159"/>
      <c r="EZB203" s="158"/>
      <c r="EZC203" s="161"/>
      <c r="EZD203" s="160"/>
      <c r="EZE203" s="159"/>
      <c r="EZF203" s="158"/>
      <c r="EZG203" s="161"/>
      <c r="EZH203" s="160"/>
      <c r="EZI203" s="159"/>
      <c r="EZJ203" s="158"/>
      <c r="EZK203" s="161"/>
      <c r="EZL203" s="160"/>
      <c r="EZM203" s="159"/>
      <c r="EZN203" s="158"/>
      <c r="EZO203" s="161"/>
      <c r="EZP203" s="160"/>
      <c r="EZQ203" s="159"/>
      <c r="EZR203" s="158"/>
      <c r="EZS203" s="161"/>
      <c r="EZT203" s="160"/>
      <c r="EZU203" s="159"/>
      <c r="EZV203" s="158"/>
      <c r="EZW203" s="161"/>
      <c r="EZX203" s="160"/>
      <c r="EZY203" s="159"/>
      <c r="EZZ203" s="158"/>
      <c r="FAA203" s="161"/>
      <c r="FAB203" s="160"/>
      <c r="FAC203" s="159"/>
      <c r="FAD203" s="158"/>
      <c r="FAE203" s="161"/>
      <c r="FAF203" s="160"/>
      <c r="FAG203" s="159"/>
      <c r="FAH203" s="158"/>
      <c r="FAI203" s="161"/>
      <c r="FAJ203" s="160"/>
      <c r="FAK203" s="159"/>
      <c r="FAL203" s="158"/>
      <c r="FAM203" s="161"/>
      <c r="FAN203" s="160"/>
      <c r="FAO203" s="159"/>
      <c r="FAP203" s="158"/>
      <c r="FAQ203" s="161"/>
      <c r="FAR203" s="160"/>
      <c r="FAS203" s="159"/>
      <c r="FAT203" s="158"/>
      <c r="FAU203" s="161"/>
      <c r="FAV203" s="160"/>
      <c r="FAW203" s="159"/>
      <c r="FAX203" s="158"/>
      <c r="FAY203" s="161"/>
      <c r="FAZ203" s="160"/>
      <c r="FBA203" s="159"/>
      <c r="FBB203" s="158"/>
      <c r="FBC203" s="161"/>
      <c r="FBD203" s="160"/>
      <c r="FBE203" s="159"/>
      <c r="FBF203" s="158"/>
      <c r="FBG203" s="161"/>
      <c r="FBH203" s="160"/>
      <c r="FBI203" s="159"/>
      <c r="FBJ203" s="158"/>
      <c r="FBK203" s="161"/>
      <c r="FBL203" s="672"/>
      <c r="FBM203" s="672"/>
      <c r="FBN203" s="672"/>
      <c r="FBO203" s="673"/>
      <c r="FBP203" s="167"/>
      <c r="FBQ203" s="674"/>
      <c r="FBR203" s="674"/>
      <c r="FBS203" s="674"/>
      <c r="FBT203" s="164"/>
      <c r="FBU203" s="160"/>
      <c r="FBV203" s="159"/>
      <c r="FBW203" s="158"/>
      <c r="FBX203" s="161"/>
      <c r="FBY203" s="160"/>
      <c r="FBZ203" s="159"/>
      <c r="FCA203" s="158"/>
      <c r="FCB203" s="161"/>
      <c r="FCC203" s="160"/>
      <c r="FCD203" s="159"/>
      <c r="FCE203" s="158"/>
      <c r="FCF203" s="161"/>
      <c r="FCG203" s="160"/>
      <c r="FCH203" s="159"/>
      <c r="FCI203" s="158"/>
      <c r="FCJ203" s="161"/>
      <c r="FCK203" s="160"/>
      <c r="FCL203" s="159"/>
      <c r="FCM203" s="158"/>
      <c r="FCN203" s="161"/>
      <c r="FCO203" s="160"/>
      <c r="FCP203" s="159"/>
      <c r="FCQ203" s="158"/>
      <c r="FCR203" s="161"/>
      <c r="FCS203" s="160"/>
      <c r="FCT203" s="159"/>
      <c r="FCU203" s="158"/>
      <c r="FCV203" s="161"/>
      <c r="FCW203" s="160"/>
      <c r="FCX203" s="159"/>
      <c r="FCY203" s="158"/>
      <c r="FCZ203" s="161"/>
      <c r="FDA203" s="160"/>
      <c r="FDB203" s="159"/>
      <c r="FDC203" s="158"/>
      <c r="FDD203" s="161"/>
      <c r="FDE203" s="160"/>
      <c r="FDF203" s="159"/>
      <c r="FDG203" s="158"/>
      <c r="FDH203" s="161"/>
      <c r="FDI203" s="160"/>
      <c r="FDJ203" s="159"/>
      <c r="FDK203" s="158"/>
      <c r="FDL203" s="161"/>
      <c r="FDM203" s="160"/>
      <c r="FDN203" s="159"/>
      <c r="FDO203" s="158"/>
      <c r="FDP203" s="161"/>
      <c r="FDQ203" s="160"/>
      <c r="FDR203" s="159"/>
      <c r="FDS203" s="158"/>
      <c r="FDT203" s="161"/>
      <c r="FDU203" s="160"/>
      <c r="FDV203" s="159"/>
      <c r="FDW203" s="158"/>
      <c r="FDX203" s="161"/>
      <c r="FDY203" s="160"/>
      <c r="FDZ203" s="159"/>
      <c r="FEA203" s="158"/>
      <c r="FEB203" s="161"/>
      <c r="FEC203" s="160"/>
      <c r="FED203" s="159"/>
      <c r="FEE203" s="158"/>
      <c r="FEF203" s="161"/>
      <c r="FEG203" s="160"/>
      <c r="FEH203" s="159"/>
      <c r="FEI203" s="158"/>
      <c r="FEJ203" s="161"/>
      <c r="FEK203" s="160"/>
      <c r="FEL203" s="159"/>
      <c r="FEM203" s="158"/>
      <c r="FEN203" s="161"/>
      <c r="FEO203" s="160"/>
      <c r="FEP203" s="159"/>
      <c r="FEQ203" s="158"/>
      <c r="FER203" s="161"/>
      <c r="FES203" s="160"/>
      <c r="FET203" s="159"/>
      <c r="FEU203" s="158"/>
      <c r="FEV203" s="161"/>
      <c r="FEW203" s="160"/>
      <c r="FEX203" s="159"/>
      <c r="FEY203" s="158"/>
      <c r="FEZ203" s="161"/>
      <c r="FFA203" s="160"/>
      <c r="FFB203" s="159"/>
      <c r="FFC203" s="158"/>
      <c r="FFD203" s="161"/>
      <c r="FFE203" s="160"/>
      <c r="FFF203" s="159"/>
      <c r="FFG203" s="158"/>
      <c r="FFH203" s="161"/>
      <c r="FFI203" s="160"/>
      <c r="FFJ203" s="159"/>
      <c r="FFK203" s="158"/>
      <c r="FFL203" s="161"/>
      <c r="FFM203" s="160"/>
      <c r="FFN203" s="159"/>
      <c r="FFO203" s="158"/>
      <c r="FFP203" s="161"/>
      <c r="FFQ203" s="160"/>
      <c r="FFR203" s="159"/>
      <c r="FFS203" s="158"/>
      <c r="FFT203" s="161"/>
      <c r="FFU203" s="160"/>
      <c r="FFV203" s="159"/>
      <c r="FFW203" s="158"/>
      <c r="FFX203" s="161"/>
      <c r="FFY203" s="160"/>
      <c r="FFZ203" s="159"/>
      <c r="FGA203" s="158"/>
      <c r="FGB203" s="161"/>
      <c r="FGC203" s="160"/>
      <c r="FGD203" s="159"/>
      <c r="FGE203" s="158"/>
      <c r="FGF203" s="161"/>
      <c r="FGG203" s="160"/>
      <c r="FGH203" s="159"/>
      <c r="FGI203" s="158"/>
      <c r="FGJ203" s="161"/>
      <c r="FGK203" s="160"/>
      <c r="FGL203" s="159"/>
      <c r="FGM203" s="158"/>
      <c r="FGN203" s="161"/>
      <c r="FGO203" s="672"/>
      <c r="FGP203" s="672"/>
      <c r="FGQ203" s="672"/>
      <c r="FGR203" s="673"/>
      <c r="FGS203" s="167"/>
      <c r="FGT203" s="674"/>
      <c r="FGU203" s="674"/>
      <c r="FGV203" s="674"/>
      <c r="FGW203" s="164"/>
      <c r="FGX203" s="160"/>
      <c r="FGY203" s="159"/>
      <c r="FGZ203" s="158"/>
      <c r="FHA203" s="161"/>
      <c r="FHB203" s="160"/>
      <c r="FHC203" s="159"/>
      <c r="FHD203" s="158"/>
      <c r="FHE203" s="161"/>
      <c r="FHF203" s="160"/>
      <c r="FHG203" s="159"/>
      <c r="FHH203" s="158"/>
      <c r="FHI203" s="161"/>
      <c r="FHJ203" s="160"/>
      <c r="FHK203" s="159"/>
      <c r="FHL203" s="158"/>
      <c r="FHM203" s="161"/>
      <c r="FHN203" s="160"/>
      <c r="FHO203" s="159"/>
      <c r="FHP203" s="158"/>
      <c r="FHQ203" s="161"/>
      <c r="FHR203" s="160"/>
      <c r="FHS203" s="159"/>
      <c r="FHT203" s="158"/>
      <c r="FHU203" s="161"/>
      <c r="FHV203" s="160"/>
      <c r="FHW203" s="159"/>
      <c r="FHX203" s="158"/>
      <c r="FHY203" s="161"/>
      <c r="FHZ203" s="160"/>
      <c r="FIA203" s="159"/>
      <c r="FIB203" s="158"/>
      <c r="FIC203" s="161"/>
      <c r="FID203" s="160"/>
      <c r="FIE203" s="159"/>
      <c r="FIF203" s="158"/>
      <c r="FIG203" s="161"/>
      <c r="FIH203" s="160"/>
      <c r="FII203" s="159"/>
      <c r="FIJ203" s="158"/>
      <c r="FIK203" s="161"/>
      <c r="FIL203" s="160"/>
      <c r="FIM203" s="159"/>
      <c r="FIN203" s="158"/>
      <c r="FIO203" s="161"/>
      <c r="FIP203" s="160"/>
      <c r="FIQ203" s="159"/>
      <c r="FIR203" s="158"/>
      <c r="FIS203" s="161"/>
      <c r="FIT203" s="160"/>
      <c r="FIU203" s="159"/>
      <c r="FIV203" s="158"/>
      <c r="FIW203" s="161"/>
      <c r="FIX203" s="160"/>
      <c r="FIY203" s="159"/>
      <c r="FIZ203" s="158"/>
      <c r="FJA203" s="161"/>
      <c r="FJB203" s="160"/>
      <c r="FJC203" s="159"/>
      <c r="FJD203" s="158"/>
      <c r="FJE203" s="161"/>
      <c r="FJF203" s="160"/>
      <c r="FJG203" s="159"/>
      <c r="FJH203" s="158"/>
      <c r="FJI203" s="161"/>
      <c r="FJJ203" s="160"/>
      <c r="FJK203" s="159"/>
      <c r="FJL203" s="158"/>
      <c r="FJM203" s="161"/>
      <c r="FJN203" s="160"/>
      <c r="FJO203" s="159"/>
      <c r="FJP203" s="158"/>
      <c r="FJQ203" s="161"/>
      <c r="FJR203" s="160"/>
      <c r="FJS203" s="159"/>
      <c r="FJT203" s="158"/>
      <c r="FJU203" s="161"/>
      <c r="FJV203" s="160"/>
      <c r="FJW203" s="159"/>
      <c r="FJX203" s="158"/>
      <c r="FJY203" s="161"/>
      <c r="FJZ203" s="160"/>
      <c r="FKA203" s="159"/>
      <c r="FKB203" s="158"/>
      <c r="FKC203" s="161"/>
      <c r="FKD203" s="160"/>
      <c r="FKE203" s="159"/>
      <c r="FKF203" s="158"/>
      <c r="FKG203" s="161"/>
      <c r="FKH203" s="160"/>
      <c r="FKI203" s="159"/>
      <c r="FKJ203" s="158"/>
      <c r="FKK203" s="161"/>
      <c r="FKL203" s="160"/>
      <c r="FKM203" s="159"/>
      <c r="FKN203" s="158"/>
      <c r="FKO203" s="161"/>
      <c r="FKP203" s="160"/>
      <c r="FKQ203" s="159"/>
      <c r="FKR203" s="158"/>
      <c r="FKS203" s="161"/>
      <c r="FKT203" s="160"/>
      <c r="FKU203" s="159"/>
      <c r="FKV203" s="158"/>
      <c r="FKW203" s="161"/>
      <c r="FKX203" s="160"/>
      <c r="FKY203" s="159"/>
      <c r="FKZ203" s="158"/>
      <c r="FLA203" s="161"/>
      <c r="FLB203" s="160"/>
      <c r="FLC203" s="159"/>
      <c r="FLD203" s="158"/>
      <c r="FLE203" s="161"/>
      <c r="FLF203" s="160"/>
      <c r="FLG203" s="159"/>
      <c r="FLH203" s="158"/>
      <c r="FLI203" s="161"/>
      <c r="FLJ203" s="160"/>
      <c r="FLK203" s="159"/>
      <c r="FLL203" s="158"/>
      <c r="FLM203" s="161"/>
      <c r="FLN203" s="160"/>
      <c r="FLO203" s="159"/>
      <c r="FLP203" s="158"/>
      <c r="FLQ203" s="161"/>
      <c r="FLR203" s="672"/>
      <c r="FLS203" s="672"/>
      <c r="FLT203" s="672"/>
      <c r="FLU203" s="673"/>
      <c r="FLV203" s="167"/>
      <c r="FLW203" s="674"/>
      <c r="FLX203" s="674"/>
      <c r="FLY203" s="674"/>
      <c r="FLZ203" s="164"/>
      <c r="FMA203" s="160"/>
      <c r="FMB203" s="159"/>
      <c r="FMC203" s="158"/>
      <c r="FMD203" s="161"/>
      <c r="FME203" s="160"/>
      <c r="FMF203" s="159"/>
      <c r="FMG203" s="158"/>
      <c r="FMH203" s="161"/>
      <c r="FMI203" s="160"/>
      <c r="FMJ203" s="159"/>
      <c r="FMK203" s="158"/>
      <c r="FML203" s="161"/>
      <c r="FMM203" s="160"/>
      <c r="FMN203" s="159"/>
      <c r="FMO203" s="158"/>
      <c r="FMP203" s="161"/>
      <c r="FMQ203" s="160"/>
      <c r="FMR203" s="159"/>
      <c r="FMS203" s="158"/>
      <c r="FMT203" s="161"/>
      <c r="FMU203" s="160"/>
      <c r="FMV203" s="159"/>
      <c r="FMW203" s="158"/>
      <c r="FMX203" s="161"/>
      <c r="FMY203" s="160"/>
      <c r="FMZ203" s="159"/>
      <c r="FNA203" s="158"/>
      <c r="FNB203" s="161"/>
      <c r="FNC203" s="160"/>
      <c r="FND203" s="159"/>
      <c r="FNE203" s="158"/>
      <c r="FNF203" s="161"/>
      <c r="FNG203" s="160"/>
      <c r="FNH203" s="159"/>
      <c r="FNI203" s="158"/>
      <c r="FNJ203" s="161"/>
      <c r="FNK203" s="160"/>
      <c r="FNL203" s="159"/>
      <c r="FNM203" s="158"/>
      <c r="FNN203" s="161"/>
      <c r="FNO203" s="160"/>
      <c r="FNP203" s="159"/>
      <c r="FNQ203" s="158"/>
      <c r="FNR203" s="161"/>
      <c r="FNS203" s="160"/>
      <c r="FNT203" s="159"/>
      <c r="FNU203" s="158"/>
      <c r="FNV203" s="161"/>
      <c r="FNW203" s="160"/>
      <c r="FNX203" s="159"/>
      <c r="FNY203" s="158"/>
      <c r="FNZ203" s="161"/>
      <c r="FOA203" s="160"/>
      <c r="FOB203" s="159"/>
      <c r="FOC203" s="158"/>
      <c r="FOD203" s="161"/>
      <c r="FOE203" s="160"/>
      <c r="FOF203" s="159"/>
      <c r="FOG203" s="158"/>
      <c r="FOH203" s="161"/>
      <c r="FOI203" s="160"/>
      <c r="FOJ203" s="159"/>
      <c r="FOK203" s="158"/>
      <c r="FOL203" s="161"/>
      <c r="FOM203" s="160"/>
      <c r="FON203" s="159"/>
      <c r="FOO203" s="158"/>
      <c r="FOP203" s="161"/>
      <c r="FOQ203" s="160"/>
      <c r="FOR203" s="159"/>
      <c r="FOS203" s="158"/>
      <c r="FOT203" s="161"/>
      <c r="FOU203" s="160"/>
      <c r="FOV203" s="159"/>
      <c r="FOW203" s="158"/>
      <c r="FOX203" s="161"/>
      <c r="FOY203" s="160"/>
      <c r="FOZ203" s="159"/>
      <c r="FPA203" s="158"/>
      <c r="FPB203" s="161"/>
      <c r="FPC203" s="160"/>
      <c r="FPD203" s="159"/>
      <c r="FPE203" s="158"/>
      <c r="FPF203" s="161"/>
      <c r="FPG203" s="160"/>
      <c r="FPH203" s="159"/>
      <c r="FPI203" s="158"/>
      <c r="FPJ203" s="161"/>
      <c r="FPK203" s="160"/>
      <c r="FPL203" s="159"/>
      <c r="FPM203" s="158"/>
      <c r="FPN203" s="161"/>
      <c r="FPO203" s="160"/>
      <c r="FPP203" s="159"/>
      <c r="FPQ203" s="158"/>
      <c r="FPR203" s="161"/>
      <c r="FPS203" s="160"/>
      <c r="FPT203" s="159"/>
      <c r="FPU203" s="158"/>
      <c r="FPV203" s="161"/>
      <c r="FPW203" s="160"/>
      <c r="FPX203" s="159"/>
      <c r="FPY203" s="158"/>
      <c r="FPZ203" s="161"/>
      <c r="FQA203" s="160"/>
      <c r="FQB203" s="159"/>
      <c r="FQC203" s="158"/>
      <c r="FQD203" s="161"/>
      <c r="FQE203" s="160"/>
      <c r="FQF203" s="159"/>
      <c r="FQG203" s="158"/>
      <c r="FQH203" s="161"/>
      <c r="FQI203" s="160"/>
      <c r="FQJ203" s="159"/>
      <c r="FQK203" s="158"/>
      <c r="FQL203" s="161"/>
      <c r="FQM203" s="160"/>
      <c r="FQN203" s="159"/>
      <c r="FQO203" s="158"/>
      <c r="FQP203" s="161"/>
      <c r="FQQ203" s="160"/>
      <c r="FQR203" s="159"/>
      <c r="FQS203" s="158"/>
      <c r="FQT203" s="161"/>
      <c r="FQU203" s="672"/>
      <c r="FQV203" s="672"/>
      <c r="FQW203" s="672"/>
      <c r="FQX203" s="673"/>
      <c r="FQY203" s="167"/>
      <c r="FQZ203" s="674"/>
      <c r="FRA203" s="674"/>
      <c r="FRB203" s="674"/>
      <c r="FRC203" s="164"/>
      <c r="FRD203" s="160"/>
      <c r="FRE203" s="159"/>
      <c r="FRF203" s="158"/>
      <c r="FRG203" s="161"/>
      <c r="FRH203" s="160"/>
      <c r="FRI203" s="159"/>
      <c r="FRJ203" s="158"/>
      <c r="FRK203" s="161"/>
      <c r="FRL203" s="160"/>
      <c r="FRM203" s="159"/>
      <c r="FRN203" s="158"/>
      <c r="FRO203" s="161"/>
      <c r="FRP203" s="160"/>
      <c r="FRQ203" s="159"/>
      <c r="FRR203" s="158"/>
      <c r="FRS203" s="161"/>
      <c r="FRT203" s="160"/>
      <c r="FRU203" s="159"/>
      <c r="FRV203" s="158"/>
      <c r="FRW203" s="161"/>
      <c r="FRX203" s="160"/>
      <c r="FRY203" s="159"/>
      <c r="FRZ203" s="158"/>
      <c r="FSA203" s="161"/>
      <c r="FSB203" s="160"/>
      <c r="FSC203" s="159"/>
      <c r="FSD203" s="158"/>
      <c r="FSE203" s="161"/>
      <c r="FSF203" s="160"/>
      <c r="FSG203" s="159"/>
      <c r="FSH203" s="158"/>
      <c r="FSI203" s="161"/>
      <c r="FSJ203" s="160"/>
      <c r="FSK203" s="159"/>
      <c r="FSL203" s="158"/>
      <c r="FSM203" s="161"/>
      <c r="FSN203" s="160"/>
      <c r="FSO203" s="159"/>
      <c r="FSP203" s="158"/>
      <c r="FSQ203" s="161"/>
      <c r="FSR203" s="160"/>
      <c r="FSS203" s="159"/>
      <c r="FST203" s="158"/>
      <c r="FSU203" s="161"/>
      <c r="FSV203" s="160"/>
      <c r="FSW203" s="159"/>
      <c r="FSX203" s="158"/>
      <c r="FSY203" s="161"/>
      <c r="FSZ203" s="160"/>
      <c r="FTA203" s="159"/>
      <c r="FTB203" s="158"/>
      <c r="FTC203" s="161"/>
      <c r="FTD203" s="160"/>
      <c r="FTE203" s="159"/>
      <c r="FTF203" s="158"/>
      <c r="FTG203" s="161"/>
      <c r="FTH203" s="160"/>
      <c r="FTI203" s="159"/>
      <c r="FTJ203" s="158"/>
      <c r="FTK203" s="161"/>
      <c r="FTL203" s="160"/>
      <c r="FTM203" s="159"/>
      <c r="FTN203" s="158"/>
      <c r="FTO203" s="161"/>
      <c r="FTP203" s="160"/>
      <c r="FTQ203" s="159"/>
      <c r="FTR203" s="158"/>
      <c r="FTS203" s="161"/>
      <c r="FTT203" s="160"/>
      <c r="FTU203" s="159"/>
      <c r="FTV203" s="158"/>
      <c r="FTW203" s="161"/>
      <c r="FTX203" s="160"/>
      <c r="FTY203" s="159"/>
      <c r="FTZ203" s="158"/>
      <c r="FUA203" s="161"/>
      <c r="FUB203" s="160"/>
      <c r="FUC203" s="159"/>
      <c r="FUD203" s="158"/>
      <c r="FUE203" s="161"/>
      <c r="FUF203" s="160"/>
      <c r="FUG203" s="159"/>
      <c r="FUH203" s="158"/>
      <c r="FUI203" s="161"/>
      <c r="FUJ203" s="160"/>
      <c r="FUK203" s="159"/>
      <c r="FUL203" s="158"/>
      <c r="FUM203" s="161"/>
      <c r="FUN203" s="160"/>
      <c r="FUO203" s="159"/>
      <c r="FUP203" s="158"/>
      <c r="FUQ203" s="161"/>
      <c r="FUR203" s="160"/>
      <c r="FUS203" s="159"/>
      <c r="FUT203" s="158"/>
      <c r="FUU203" s="161"/>
      <c r="FUV203" s="160"/>
      <c r="FUW203" s="159"/>
      <c r="FUX203" s="158"/>
      <c r="FUY203" s="161"/>
      <c r="FUZ203" s="160"/>
      <c r="FVA203" s="159"/>
      <c r="FVB203" s="158"/>
      <c r="FVC203" s="161"/>
      <c r="FVD203" s="160"/>
      <c r="FVE203" s="159"/>
      <c r="FVF203" s="158"/>
      <c r="FVG203" s="161"/>
      <c r="FVH203" s="160"/>
      <c r="FVI203" s="159"/>
      <c r="FVJ203" s="158"/>
      <c r="FVK203" s="161"/>
      <c r="FVL203" s="160"/>
      <c r="FVM203" s="159"/>
      <c r="FVN203" s="158"/>
      <c r="FVO203" s="161"/>
      <c r="FVP203" s="160"/>
      <c r="FVQ203" s="159"/>
      <c r="FVR203" s="158"/>
      <c r="FVS203" s="161"/>
      <c r="FVT203" s="160"/>
      <c r="FVU203" s="159"/>
      <c r="FVV203" s="158"/>
      <c r="FVW203" s="161"/>
      <c r="FVX203" s="672"/>
      <c r="FVY203" s="672"/>
      <c r="FVZ203" s="672"/>
      <c r="FWA203" s="673"/>
      <c r="FWB203" s="167"/>
      <c r="FWC203" s="674"/>
      <c r="FWD203" s="674"/>
      <c r="FWE203" s="674"/>
      <c r="FWF203" s="164"/>
      <c r="FWG203" s="160"/>
      <c r="FWH203" s="159"/>
      <c r="FWI203" s="158"/>
      <c r="FWJ203" s="161"/>
      <c r="FWK203" s="160"/>
      <c r="FWL203" s="159"/>
      <c r="FWM203" s="158"/>
      <c r="FWN203" s="161"/>
      <c r="FWO203" s="160"/>
      <c r="FWP203" s="159"/>
      <c r="FWQ203" s="158"/>
      <c r="FWR203" s="161"/>
      <c r="FWS203" s="160"/>
      <c r="FWT203" s="159"/>
      <c r="FWU203" s="158"/>
      <c r="FWV203" s="161"/>
      <c r="FWW203" s="160"/>
      <c r="FWX203" s="159"/>
      <c r="FWY203" s="158"/>
      <c r="FWZ203" s="161"/>
      <c r="FXA203" s="160"/>
      <c r="FXB203" s="159"/>
      <c r="FXC203" s="158"/>
      <c r="FXD203" s="161"/>
      <c r="FXE203" s="160"/>
      <c r="FXF203" s="159"/>
      <c r="FXG203" s="158"/>
      <c r="FXH203" s="161"/>
      <c r="FXI203" s="160"/>
      <c r="FXJ203" s="159"/>
      <c r="FXK203" s="158"/>
      <c r="FXL203" s="161"/>
      <c r="FXM203" s="160"/>
      <c r="FXN203" s="159"/>
      <c r="FXO203" s="158"/>
      <c r="FXP203" s="161"/>
      <c r="FXQ203" s="160"/>
      <c r="FXR203" s="159"/>
      <c r="FXS203" s="158"/>
      <c r="FXT203" s="161"/>
      <c r="FXU203" s="160"/>
      <c r="FXV203" s="159"/>
      <c r="FXW203" s="158"/>
      <c r="FXX203" s="161"/>
      <c r="FXY203" s="160"/>
      <c r="FXZ203" s="159"/>
      <c r="FYA203" s="158"/>
      <c r="FYB203" s="161"/>
      <c r="FYC203" s="160"/>
      <c r="FYD203" s="159"/>
      <c r="FYE203" s="158"/>
      <c r="FYF203" s="161"/>
      <c r="FYG203" s="160"/>
      <c r="FYH203" s="159"/>
      <c r="FYI203" s="158"/>
      <c r="FYJ203" s="161"/>
      <c r="FYK203" s="160"/>
      <c r="FYL203" s="159"/>
      <c r="FYM203" s="158"/>
      <c r="FYN203" s="161"/>
      <c r="FYO203" s="160"/>
      <c r="FYP203" s="159"/>
      <c r="FYQ203" s="158"/>
      <c r="FYR203" s="161"/>
      <c r="FYS203" s="160"/>
      <c r="FYT203" s="159"/>
      <c r="FYU203" s="158"/>
      <c r="FYV203" s="161"/>
      <c r="FYW203" s="160"/>
      <c r="FYX203" s="159"/>
      <c r="FYY203" s="158"/>
      <c r="FYZ203" s="161"/>
      <c r="FZA203" s="160"/>
      <c r="FZB203" s="159"/>
      <c r="FZC203" s="158"/>
      <c r="FZD203" s="161"/>
      <c r="FZE203" s="160"/>
      <c r="FZF203" s="159"/>
      <c r="FZG203" s="158"/>
      <c r="FZH203" s="161"/>
      <c r="FZI203" s="160"/>
      <c r="FZJ203" s="159"/>
      <c r="FZK203" s="158"/>
      <c r="FZL203" s="161"/>
      <c r="FZM203" s="160"/>
      <c r="FZN203" s="159"/>
      <c r="FZO203" s="158"/>
      <c r="FZP203" s="161"/>
      <c r="FZQ203" s="160"/>
      <c r="FZR203" s="159"/>
      <c r="FZS203" s="158"/>
      <c r="FZT203" s="161"/>
      <c r="FZU203" s="160"/>
      <c r="FZV203" s="159"/>
      <c r="FZW203" s="158"/>
      <c r="FZX203" s="161"/>
      <c r="FZY203" s="160"/>
      <c r="FZZ203" s="159"/>
      <c r="GAA203" s="158"/>
      <c r="GAB203" s="161"/>
      <c r="GAC203" s="160"/>
      <c r="GAD203" s="159"/>
      <c r="GAE203" s="158"/>
      <c r="GAF203" s="161"/>
      <c r="GAG203" s="160"/>
      <c r="GAH203" s="159"/>
      <c r="GAI203" s="158"/>
      <c r="GAJ203" s="161"/>
      <c r="GAK203" s="160"/>
      <c r="GAL203" s="159"/>
      <c r="GAM203" s="158"/>
      <c r="GAN203" s="161"/>
      <c r="GAO203" s="160"/>
      <c r="GAP203" s="159"/>
      <c r="GAQ203" s="158"/>
      <c r="GAR203" s="161"/>
      <c r="GAS203" s="160"/>
      <c r="GAT203" s="159"/>
      <c r="GAU203" s="158"/>
      <c r="GAV203" s="161"/>
      <c r="GAW203" s="160"/>
      <c r="GAX203" s="159"/>
      <c r="GAY203" s="158"/>
      <c r="GAZ203" s="161"/>
      <c r="GBA203" s="672"/>
      <c r="GBB203" s="672"/>
      <c r="GBC203" s="672"/>
      <c r="GBD203" s="673"/>
      <c r="GBE203" s="167"/>
      <c r="GBF203" s="674"/>
      <c r="GBG203" s="674"/>
      <c r="GBH203" s="674"/>
      <c r="GBI203" s="164"/>
      <c r="GBJ203" s="160"/>
      <c r="GBK203" s="159"/>
      <c r="GBL203" s="158"/>
      <c r="GBM203" s="161"/>
      <c r="GBN203" s="160"/>
      <c r="GBO203" s="159"/>
      <c r="GBP203" s="158"/>
      <c r="GBQ203" s="161"/>
      <c r="GBR203" s="160"/>
      <c r="GBS203" s="159"/>
      <c r="GBT203" s="158"/>
      <c r="GBU203" s="161"/>
      <c r="GBV203" s="160"/>
      <c r="GBW203" s="159"/>
      <c r="GBX203" s="158"/>
      <c r="GBY203" s="161"/>
      <c r="GBZ203" s="160"/>
      <c r="GCA203" s="159"/>
      <c r="GCB203" s="158"/>
      <c r="GCC203" s="161"/>
      <c r="GCD203" s="160"/>
      <c r="GCE203" s="159"/>
      <c r="GCF203" s="158"/>
      <c r="GCG203" s="161"/>
      <c r="GCH203" s="160"/>
      <c r="GCI203" s="159"/>
      <c r="GCJ203" s="158"/>
      <c r="GCK203" s="161"/>
      <c r="GCL203" s="160"/>
      <c r="GCM203" s="159"/>
      <c r="GCN203" s="158"/>
      <c r="GCO203" s="161"/>
      <c r="GCP203" s="160"/>
      <c r="GCQ203" s="159"/>
      <c r="GCR203" s="158"/>
      <c r="GCS203" s="161"/>
      <c r="GCT203" s="160"/>
      <c r="GCU203" s="159"/>
      <c r="GCV203" s="158"/>
      <c r="GCW203" s="161"/>
      <c r="GCX203" s="160"/>
      <c r="GCY203" s="159"/>
      <c r="GCZ203" s="158"/>
      <c r="GDA203" s="161"/>
      <c r="GDB203" s="160"/>
      <c r="GDC203" s="159"/>
      <c r="GDD203" s="158"/>
      <c r="GDE203" s="161"/>
      <c r="GDF203" s="160"/>
      <c r="GDG203" s="159"/>
      <c r="GDH203" s="158"/>
      <c r="GDI203" s="161"/>
      <c r="GDJ203" s="160"/>
      <c r="GDK203" s="159"/>
      <c r="GDL203" s="158"/>
      <c r="GDM203" s="161"/>
      <c r="GDN203" s="160"/>
      <c r="GDO203" s="159"/>
      <c r="GDP203" s="158"/>
      <c r="GDQ203" s="161"/>
      <c r="GDR203" s="160"/>
      <c r="GDS203" s="159"/>
      <c r="GDT203" s="158"/>
      <c r="GDU203" s="161"/>
      <c r="GDV203" s="160"/>
      <c r="GDW203" s="159"/>
      <c r="GDX203" s="158"/>
      <c r="GDY203" s="161"/>
      <c r="GDZ203" s="160"/>
      <c r="GEA203" s="159"/>
      <c r="GEB203" s="158"/>
      <c r="GEC203" s="161"/>
      <c r="GED203" s="160"/>
      <c r="GEE203" s="159"/>
      <c r="GEF203" s="158"/>
      <c r="GEG203" s="161"/>
      <c r="GEH203" s="160"/>
      <c r="GEI203" s="159"/>
      <c r="GEJ203" s="158"/>
      <c r="GEK203" s="161"/>
      <c r="GEL203" s="160"/>
      <c r="GEM203" s="159"/>
      <c r="GEN203" s="158"/>
      <c r="GEO203" s="161"/>
      <c r="GEP203" s="160"/>
      <c r="GEQ203" s="159"/>
      <c r="GER203" s="158"/>
      <c r="GES203" s="161"/>
      <c r="GET203" s="160"/>
      <c r="GEU203" s="159"/>
      <c r="GEV203" s="158"/>
      <c r="GEW203" s="161"/>
      <c r="GEX203" s="160"/>
      <c r="GEY203" s="159"/>
      <c r="GEZ203" s="158"/>
      <c r="GFA203" s="161"/>
      <c r="GFB203" s="160"/>
      <c r="GFC203" s="159"/>
      <c r="GFD203" s="158"/>
      <c r="GFE203" s="161"/>
      <c r="GFF203" s="160"/>
      <c r="GFG203" s="159"/>
      <c r="GFH203" s="158"/>
      <c r="GFI203" s="161"/>
      <c r="GFJ203" s="160"/>
      <c r="GFK203" s="159"/>
      <c r="GFL203" s="158"/>
      <c r="GFM203" s="161"/>
      <c r="GFN203" s="160"/>
      <c r="GFO203" s="159"/>
      <c r="GFP203" s="158"/>
      <c r="GFQ203" s="161"/>
      <c r="GFR203" s="160"/>
      <c r="GFS203" s="159"/>
      <c r="GFT203" s="158"/>
      <c r="GFU203" s="161"/>
      <c r="GFV203" s="160"/>
      <c r="GFW203" s="159"/>
      <c r="GFX203" s="158"/>
      <c r="GFY203" s="161"/>
      <c r="GFZ203" s="160"/>
      <c r="GGA203" s="159"/>
      <c r="GGB203" s="158"/>
      <c r="GGC203" s="161"/>
      <c r="GGD203" s="672"/>
      <c r="GGE203" s="672"/>
      <c r="GGF203" s="672"/>
      <c r="GGG203" s="673"/>
      <c r="GGH203" s="167"/>
      <c r="GGI203" s="674"/>
      <c r="GGJ203" s="674"/>
      <c r="GGK203" s="674"/>
      <c r="GGL203" s="164"/>
      <c r="GGM203" s="160"/>
      <c r="GGN203" s="159"/>
      <c r="GGO203" s="158"/>
      <c r="GGP203" s="161"/>
      <c r="GGQ203" s="160"/>
      <c r="GGR203" s="159"/>
      <c r="GGS203" s="158"/>
      <c r="GGT203" s="161"/>
      <c r="GGU203" s="160"/>
      <c r="GGV203" s="159"/>
      <c r="GGW203" s="158"/>
      <c r="GGX203" s="161"/>
      <c r="GGY203" s="160"/>
      <c r="GGZ203" s="159"/>
      <c r="GHA203" s="158"/>
      <c r="GHB203" s="161"/>
      <c r="GHC203" s="160"/>
      <c r="GHD203" s="159"/>
      <c r="GHE203" s="158"/>
      <c r="GHF203" s="161"/>
      <c r="GHG203" s="160"/>
      <c r="GHH203" s="159"/>
      <c r="GHI203" s="158"/>
      <c r="GHJ203" s="161"/>
      <c r="GHK203" s="160"/>
      <c r="GHL203" s="159"/>
      <c r="GHM203" s="158"/>
      <c r="GHN203" s="161"/>
      <c r="GHO203" s="160"/>
      <c r="GHP203" s="159"/>
      <c r="GHQ203" s="158"/>
      <c r="GHR203" s="161"/>
      <c r="GHS203" s="160"/>
      <c r="GHT203" s="159"/>
      <c r="GHU203" s="158"/>
      <c r="GHV203" s="161"/>
      <c r="GHW203" s="160"/>
      <c r="GHX203" s="159"/>
      <c r="GHY203" s="158"/>
      <c r="GHZ203" s="161"/>
      <c r="GIA203" s="160"/>
      <c r="GIB203" s="159"/>
      <c r="GIC203" s="158"/>
      <c r="GID203" s="161"/>
      <c r="GIE203" s="160"/>
      <c r="GIF203" s="159"/>
      <c r="GIG203" s="158"/>
      <c r="GIH203" s="161"/>
      <c r="GII203" s="160"/>
      <c r="GIJ203" s="159"/>
      <c r="GIK203" s="158"/>
      <c r="GIL203" s="161"/>
      <c r="GIM203" s="160"/>
      <c r="GIN203" s="159"/>
      <c r="GIO203" s="158"/>
      <c r="GIP203" s="161"/>
      <c r="GIQ203" s="160"/>
      <c r="GIR203" s="159"/>
      <c r="GIS203" s="158"/>
      <c r="GIT203" s="161"/>
      <c r="GIU203" s="160"/>
      <c r="GIV203" s="159"/>
      <c r="GIW203" s="158"/>
      <c r="GIX203" s="161"/>
      <c r="GIY203" s="160"/>
      <c r="GIZ203" s="159"/>
      <c r="GJA203" s="158"/>
      <c r="GJB203" s="161"/>
      <c r="GJC203" s="160"/>
      <c r="GJD203" s="159"/>
      <c r="GJE203" s="158"/>
      <c r="GJF203" s="161"/>
      <c r="GJG203" s="160"/>
      <c r="GJH203" s="159"/>
      <c r="GJI203" s="158"/>
      <c r="GJJ203" s="161"/>
      <c r="GJK203" s="160"/>
      <c r="GJL203" s="159"/>
      <c r="GJM203" s="158"/>
      <c r="GJN203" s="161"/>
      <c r="GJO203" s="160"/>
      <c r="GJP203" s="159"/>
      <c r="GJQ203" s="158"/>
      <c r="GJR203" s="161"/>
      <c r="GJS203" s="160"/>
      <c r="GJT203" s="159"/>
      <c r="GJU203" s="158"/>
      <c r="GJV203" s="161"/>
      <c r="GJW203" s="160"/>
      <c r="GJX203" s="159"/>
      <c r="GJY203" s="158"/>
      <c r="GJZ203" s="161"/>
      <c r="GKA203" s="160"/>
      <c r="GKB203" s="159"/>
      <c r="GKC203" s="158"/>
      <c r="GKD203" s="161"/>
      <c r="GKE203" s="160"/>
      <c r="GKF203" s="159"/>
      <c r="GKG203" s="158"/>
      <c r="GKH203" s="161"/>
      <c r="GKI203" s="160"/>
      <c r="GKJ203" s="159"/>
      <c r="GKK203" s="158"/>
      <c r="GKL203" s="161"/>
      <c r="GKM203" s="160"/>
      <c r="GKN203" s="159"/>
      <c r="GKO203" s="158"/>
      <c r="GKP203" s="161"/>
      <c r="GKQ203" s="160"/>
      <c r="GKR203" s="159"/>
      <c r="GKS203" s="158"/>
      <c r="GKT203" s="161"/>
      <c r="GKU203" s="160"/>
      <c r="GKV203" s="159"/>
      <c r="GKW203" s="158"/>
      <c r="GKX203" s="161"/>
      <c r="GKY203" s="160"/>
      <c r="GKZ203" s="159"/>
      <c r="GLA203" s="158"/>
      <c r="GLB203" s="161"/>
      <c r="GLC203" s="160"/>
      <c r="GLD203" s="159"/>
      <c r="GLE203" s="158"/>
      <c r="GLF203" s="161"/>
      <c r="GLG203" s="672"/>
      <c r="GLH203" s="672"/>
      <c r="GLI203" s="672"/>
      <c r="GLJ203" s="673"/>
      <c r="GLK203" s="167"/>
      <c r="GLL203" s="674"/>
      <c r="GLM203" s="674"/>
      <c r="GLN203" s="674"/>
      <c r="GLO203" s="164"/>
      <c r="GLP203" s="160"/>
      <c r="GLQ203" s="159"/>
      <c r="GLR203" s="158"/>
      <c r="GLS203" s="161"/>
      <c r="GLT203" s="160"/>
      <c r="GLU203" s="159"/>
      <c r="GLV203" s="158"/>
      <c r="GLW203" s="161"/>
      <c r="GLX203" s="160"/>
      <c r="GLY203" s="159"/>
      <c r="GLZ203" s="158"/>
      <c r="GMA203" s="161"/>
      <c r="GMB203" s="160"/>
      <c r="GMC203" s="159"/>
      <c r="GMD203" s="158"/>
      <c r="GME203" s="161"/>
      <c r="GMF203" s="160"/>
      <c r="GMG203" s="159"/>
      <c r="GMH203" s="158"/>
      <c r="GMI203" s="161"/>
      <c r="GMJ203" s="160"/>
      <c r="GMK203" s="159"/>
      <c r="GML203" s="158"/>
      <c r="GMM203" s="161"/>
      <c r="GMN203" s="160"/>
      <c r="GMO203" s="159"/>
      <c r="GMP203" s="158"/>
      <c r="GMQ203" s="161"/>
      <c r="GMR203" s="160"/>
      <c r="GMS203" s="159"/>
      <c r="GMT203" s="158"/>
      <c r="GMU203" s="161"/>
      <c r="GMV203" s="160"/>
      <c r="GMW203" s="159"/>
      <c r="GMX203" s="158"/>
      <c r="GMY203" s="161"/>
      <c r="GMZ203" s="160"/>
      <c r="GNA203" s="159"/>
      <c r="GNB203" s="158"/>
      <c r="GNC203" s="161"/>
      <c r="GND203" s="160"/>
      <c r="GNE203" s="159"/>
      <c r="GNF203" s="158"/>
      <c r="GNG203" s="161"/>
      <c r="GNH203" s="160"/>
      <c r="GNI203" s="159"/>
      <c r="GNJ203" s="158"/>
      <c r="GNK203" s="161"/>
      <c r="GNL203" s="160"/>
      <c r="GNM203" s="159"/>
      <c r="GNN203" s="158"/>
      <c r="GNO203" s="161"/>
      <c r="GNP203" s="160"/>
      <c r="GNQ203" s="159"/>
      <c r="GNR203" s="158"/>
      <c r="GNS203" s="161"/>
      <c r="GNT203" s="160"/>
      <c r="GNU203" s="159"/>
      <c r="GNV203" s="158"/>
      <c r="GNW203" s="161"/>
      <c r="GNX203" s="160"/>
      <c r="GNY203" s="159"/>
      <c r="GNZ203" s="158"/>
      <c r="GOA203" s="161"/>
      <c r="GOB203" s="160"/>
      <c r="GOC203" s="159"/>
      <c r="GOD203" s="158"/>
      <c r="GOE203" s="161"/>
      <c r="GOF203" s="160"/>
      <c r="GOG203" s="159"/>
      <c r="GOH203" s="158"/>
      <c r="GOI203" s="161"/>
      <c r="GOJ203" s="160"/>
      <c r="GOK203" s="159"/>
      <c r="GOL203" s="158"/>
      <c r="GOM203" s="161"/>
      <c r="GON203" s="160"/>
      <c r="GOO203" s="159"/>
      <c r="GOP203" s="158"/>
      <c r="GOQ203" s="161"/>
      <c r="GOR203" s="160"/>
      <c r="GOS203" s="159"/>
      <c r="GOT203" s="158"/>
      <c r="GOU203" s="161"/>
      <c r="GOV203" s="160"/>
      <c r="GOW203" s="159"/>
      <c r="GOX203" s="158"/>
      <c r="GOY203" s="161"/>
      <c r="GOZ203" s="160"/>
      <c r="GPA203" s="159"/>
      <c r="GPB203" s="158"/>
      <c r="GPC203" s="161"/>
      <c r="GPD203" s="160"/>
      <c r="GPE203" s="159"/>
      <c r="GPF203" s="158"/>
      <c r="GPG203" s="161"/>
      <c r="GPH203" s="160"/>
      <c r="GPI203" s="159"/>
      <c r="GPJ203" s="158"/>
      <c r="GPK203" s="161"/>
      <c r="GPL203" s="160"/>
      <c r="GPM203" s="159"/>
      <c r="GPN203" s="158"/>
      <c r="GPO203" s="161"/>
      <c r="GPP203" s="160"/>
      <c r="GPQ203" s="159"/>
      <c r="GPR203" s="158"/>
      <c r="GPS203" s="161"/>
      <c r="GPT203" s="160"/>
      <c r="GPU203" s="159"/>
      <c r="GPV203" s="158"/>
      <c r="GPW203" s="161"/>
      <c r="GPX203" s="160"/>
      <c r="GPY203" s="159"/>
      <c r="GPZ203" s="158"/>
      <c r="GQA203" s="161"/>
      <c r="GQB203" s="160"/>
      <c r="GQC203" s="159"/>
      <c r="GQD203" s="158"/>
      <c r="GQE203" s="161"/>
      <c r="GQF203" s="160"/>
      <c r="GQG203" s="159"/>
      <c r="GQH203" s="158"/>
      <c r="GQI203" s="161"/>
      <c r="GQJ203" s="672"/>
      <c r="GQK203" s="672"/>
      <c r="GQL203" s="672"/>
      <c r="GQM203" s="673"/>
      <c r="GQN203" s="167"/>
      <c r="GQO203" s="674"/>
      <c r="GQP203" s="674"/>
      <c r="GQQ203" s="674"/>
      <c r="GQR203" s="164"/>
      <c r="GQS203" s="160"/>
      <c r="GQT203" s="159"/>
      <c r="GQU203" s="158"/>
      <c r="GQV203" s="161"/>
      <c r="GQW203" s="160"/>
      <c r="GQX203" s="159"/>
      <c r="GQY203" s="158"/>
      <c r="GQZ203" s="161"/>
      <c r="GRA203" s="160"/>
      <c r="GRB203" s="159"/>
      <c r="GRC203" s="158"/>
      <c r="GRD203" s="161"/>
      <c r="GRE203" s="160"/>
      <c r="GRF203" s="159"/>
      <c r="GRG203" s="158"/>
      <c r="GRH203" s="161"/>
      <c r="GRI203" s="160"/>
      <c r="GRJ203" s="159"/>
      <c r="GRK203" s="158"/>
      <c r="GRL203" s="161"/>
      <c r="GRM203" s="160"/>
      <c r="GRN203" s="159"/>
      <c r="GRO203" s="158"/>
      <c r="GRP203" s="161"/>
      <c r="GRQ203" s="160"/>
      <c r="GRR203" s="159"/>
      <c r="GRS203" s="158"/>
      <c r="GRT203" s="161"/>
      <c r="GRU203" s="160"/>
      <c r="GRV203" s="159"/>
      <c r="GRW203" s="158"/>
      <c r="GRX203" s="161"/>
      <c r="GRY203" s="160"/>
      <c r="GRZ203" s="159"/>
      <c r="GSA203" s="158"/>
      <c r="GSB203" s="161"/>
      <c r="GSC203" s="160"/>
      <c r="GSD203" s="159"/>
      <c r="GSE203" s="158"/>
      <c r="GSF203" s="161"/>
      <c r="GSG203" s="160"/>
      <c r="GSH203" s="159"/>
      <c r="GSI203" s="158"/>
      <c r="GSJ203" s="161"/>
      <c r="GSK203" s="160"/>
      <c r="GSL203" s="159"/>
      <c r="GSM203" s="158"/>
      <c r="GSN203" s="161"/>
      <c r="GSO203" s="160"/>
      <c r="GSP203" s="159"/>
      <c r="GSQ203" s="158"/>
      <c r="GSR203" s="161"/>
      <c r="GSS203" s="160"/>
      <c r="GST203" s="159"/>
      <c r="GSU203" s="158"/>
      <c r="GSV203" s="161"/>
      <c r="GSW203" s="160"/>
      <c r="GSX203" s="159"/>
      <c r="GSY203" s="158"/>
      <c r="GSZ203" s="161"/>
      <c r="GTA203" s="160"/>
      <c r="GTB203" s="159"/>
      <c r="GTC203" s="158"/>
      <c r="GTD203" s="161"/>
      <c r="GTE203" s="160"/>
      <c r="GTF203" s="159"/>
      <c r="GTG203" s="158"/>
      <c r="GTH203" s="161"/>
      <c r="GTI203" s="160"/>
      <c r="GTJ203" s="159"/>
      <c r="GTK203" s="158"/>
      <c r="GTL203" s="161"/>
      <c r="GTM203" s="160"/>
      <c r="GTN203" s="159"/>
      <c r="GTO203" s="158"/>
      <c r="GTP203" s="161"/>
      <c r="GTQ203" s="160"/>
      <c r="GTR203" s="159"/>
      <c r="GTS203" s="158"/>
      <c r="GTT203" s="161"/>
      <c r="GTU203" s="160"/>
      <c r="GTV203" s="159"/>
      <c r="GTW203" s="158"/>
      <c r="GTX203" s="161"/>
      <c r="GTY203" s="160"/>
      <c r="GTZ203" s="159"/>
      <c r="GUA203" s="158"/>
      <c r="GUB203" s="161"/>
      <c r="GUC203" s="160"/>
      <c r="GUD203" s="159"/>
      <c r="GUE203" s="158"/>
      <c r="GUF203" s="161"/>
      <c r="GUG203" s="160"/>
      <c r="GUH203" s="159"/>
      <c r="GUI203" s="158"/>
      <c r="GUJ203" s="161"/>
      <c r="GUK203" s="160"/>
      <c r="GUL203" s="159"/>
      <c r="GUM203" s="158"/>
      <c r="GUN203" s="161"/>
      <c r="GUO203" s="160"/>
      <c r="GUP203" s="159"/>
      <c r="GUQ203" s="158"/>
      <c r="GUR203" s="161"/>
      <c r="GUS203" s="160"/>
      <c r="GUT203" s="159"/>
      <c r="GUU203" s="158"/>
      <c r="GUV203" s="161"/>
      <c r="GUW203" s="160"/>
      <c r="GUX203" s="159"/>
      <c r="GUY203" s="158"/>
      <c r="GUZ203" s="161"/>
      <c r="GVA203" s="160"/>
      <c r="GVB203" s="159"/>
      <c r="GVC203" s="158"/>
      <c r="GVD203" s="161"/>
      <c r="GVE203" s="160"/>
      <c r="GVF203" s="159"/>
      <c r="GVG203" s="158"/>
      <c r="GVH203" s="161"/>
      <c r="GVI203" s="160"/>
      <c r="GVJ203" s="159"/>
      <c r="GVK203" s="158"/>
      <c r="GVL203" s="161"/>
      <c r="GVM203" s="672"/>
      <c r="GVN203" s="672"/>
      <c r="GVO203" s="672"/>
      <c r="GVP203" s="673"/>
      <c r="GVQ203" s="167"/>
      <c r="GVR203" s="674"/>
      <c r="GVS203" s="674"/>
      <c r="GVT203" s="674"/>
      <c r="GVU203" s="164"/>
      <c r="GVV203" s="160"/>
      <c r="GVW203" s="159"/>
      <c r="GVX203" s="158"/>
      <c r="GVY203" s="161"/>
      <c r="GVZ203" s="160"/>
      <c r="GWA203" s="159"/>
      <c r="GWB203" s="158"/>
      <c r="GWC203" s="161"/>
      <c r="GWD203" s="160"/>
      <c r="GWE203" s="159"/>
      <c r="GWF203" s="158"/>
      <c r="GWG203" s="161"/>
      <c r="GWH203" s="160"/>
      <c r="GWI203" s="159"/>
      <c r="GWJ203" s="158"/>
      <c r="GWK203" s="161"/>
      <c r="GWL203" s="160"/>
      <c r="GWM203" s="159"/>
      <c r="GWN203" s="158"/>
      <c r="GWO203" s="161"/>
      <c r="GWP203" s="160"/>
      <c r="GWQ203" s="159"/>
      <c r="GWR203" s="158"/>
      <c r="GWS203" s="161"/>
      <c r="GWT203" s="160"/>
      <c r="GWU203" s="159"/>
      <c r="GWV203" s="158"/>
      <c r="GWW203" s="161"/>
      <c r="GWX203" s="160"/>
      <c r="GWY203" s="159"/>
      <c r="GWZ203" s="158"/>
      <c r="GXA203" s="161"/>
      <c r="GXB203" s="160"/>
      <c r="GXC203" s="159"/>
      <c r="GXD203" s="158"/>
      <c r="GXE203" s="161"/>
      <c r="GXF203" s="160"/>
      <c r="GXG203" s="159"/>
      <c r="GXH203" s="158"/>
      <c r="GXI203" s="161"/>
      <c r="GXJ203" s="160"/>
      <c r="GXK203" s="159"/>
      <c r="GXL203" s="158"/>
      <c r="GXM203" s="161"/>
      <c r="GXN203" s="160"/>
      <c r="GXO203" s="159"/>
      <c r="GXP203" s="158"/>
      <c r="GXQ203" s="161"/>
      <c r="GXR203" s="160"/>
      <c r="GXS203" s="159"/>
      <c r="GXT203" s="158"/>
      <c r="GXU203" s="161"/>
      <c r="GXV203" s="160"/>
      <c r="GXW203" s="159"/>
      <c r="GXX203" s="158"/>
      <c r="GXY203" s="161"/>
      <c r="GXZ203" s="160"/>
      <c r="GYA203" s="159"/>
      <c r="GYB203" s="158"/>
      <c r="GYC203" s="161"/>
      <c r="GYD203" s="160"/>
      <c r="GYE203" s="159"/>
      <c r="GYF203" s="158"/>
      <c r="GYG203" s="161"/>
      <c r="GYH203" s="160"/>
      <c r="GYI203" s="159"/>
      <c r="GYJ203" s="158"/>
      <c r="GYK203" s="161"/>
      <c r="GYL203" s="160"/>
      <c r="GYM203" s="159"/>
      <c r="GYN203" s="158"/>
      <c r="GYO203" s="161"/>
      <c r="GYP203" s="160"/>
      <c r="GYQ203" s="159"/>
      <c r="GYR203" s="158"/>
      <c r="GYS203" s="161"/>
      <c r="GYT203" s="160"/>
      <c r="GYU203" s="159"/>
      <c r="GYV203" s="158"/>
      <c r="GYW203" s="161"/>
      <c r="GYX203" s="160"/>
      <c r="GYY203" s="159"/>
      <c r="GYZ203" s="158"/>
      <c r="GZA203" s="161"/>
      <c r="GZB203" s="160"/>
      <c r="GZC203" s="159"/>
      <c r="GZD203" s="158"/>
      <c r="GZE203" s="161"/>
      <c r="GZF203" s="160"/>
      <c r="GZG203" s="159"/>
      <c r="GZH203" s="158"/>
      <c r="GZI203" s="161"/>
      <c r="GZJ203" s="160"/>
      <c r="GZK203" s="159"/>
      <c r="GZL203" s="158"/>
      <c r="GZM203" s="161"/>
      <c r="GZN203" s="160"/>
      <c r="GZO203" s="159"/>
      <c r="GZP203" s="158"/>
      <c r="GZQ203" s="161"/>
      <c r="GZR203" s="160"/>
      <c r="GZS203" s="159"/>
      <c r="GZT203" s="158"/>
      <c r="GZU203" s="161"/>
      <c r="GZV203" s="160"/>
      <c r="GZW203" s="159"/>
      <c r="GZX203" s="158"/>
      <c r="GZY203" s="161"/>
      <c r="GZZ203" s="160"/>
      <c r="HAA203" s="159"/>
      <c r="HAB203" s="158"/>
      <c r="HAC203" s="161"/>
      <c r="HAD203" s="160"/>
      <c r="HAE203" s="159"/>
      <c r="HAF203" s="158"/>
      <c r="HAG203" s="161"/>
      <c r="HAH203" s="160"/>
      <c r="HAI203" s="159"/>
      <c r="HAJ203" s="158"/>
      <c r="HAK203" s="161"/>
      <c r="HAL203" s="160"/>
      <c r="HAM203" s="159"/>
      <c r="HAN203" s="158"/>
      <c r="HAO203" s="161"/>
      <c r="HAP203" s="672"/>
      <c r="HAQ203" s="672"/>
      <c r="HAR203" s="672"/>
      <c r="HAS203" s="673"/>
      <c r="HAT203" s="167"/>
      <c r="HAU203" s="674"/>
      <c r="HAV203" s="674"/>
      <c r="HAW203" s="674"/>
      <c r="HAX203" s="164"/>
      <c r="HAY203" s="160"/>
      <c r="HAZ203" s="159"/>
      <c r="HBA203" s="158"/>
      <c r="HBB203" s="161"/>
      <c r="HBC203" s="160"/>
      <c r="HBD203" s="159"/>
      <c r="HBE203" s="158"/>
      <c r="HBF203" s="161"/>
      <c r="HBG203" s="160"/>
      <c r="HBH203" s="159"/>
      <c r="HBI203" s="158"/>
      <c r="HBJ203" s="161"/>
      <c r="HBK203" s="160"/>
      <c r="HBL203" s="159"/>
      <c r="HBM203" s="158"/>
      <c r="HBN203" s="161"/>
      <c r="HBO203" s="160"/>
      <c r="HBP203" s="159"/>
      <c r="HBQ203" s="158"/>
      <c r="HBR203" s="161"/>
      <c r="HBS203" s="160"/>
      <c r="HBT203" s="159"/>
      <c r="HBU203" s="158"/>
      <c r="HBV203" s="161"/>
      <c r="HBW203" s="160"/>
      <c r="HBX203" s="159"/>
      <c r="HBY203" s="158"/>
      <c r="HBZ203" s="161"/>
      <c r="HCA203" s="160"/>
      <c r="HCB203" s="159"/>
      <c r="HCC203" s="158"/>
      <c r="HCD203" s="161"/>
      <c r="HCE203" s="160"/>
      <c r="HCF203" s="159"/>
      <c r="HCG203" s="158"/>
      <c r="HCH203" s="161"/>
      <c r="HCI203" s="160"/>
      <c r="HCJ203" s="159"/>
      <c r="HCK203" s="158"/>
      <c r="HCL203" s="161"/>
      <c r="HCM203" s="160"/>
      <c r="HCN203" s="159"/>
      <c r="HCO203" s="158"/>
      <c r="HCP203" s="161"/>
      <c r="HCQ203" s="160"/>
      <c r="HCR203" s="159"/>
      <c r="HCS203" s="158"/>
      <c r="HCT203" s="161"/>
      <c r="HCU203" s="160"/>
      <c r="HCV203" s="159"/>
      <c r="HCW203" s="158"/>
      <c r="HCX203" s="161"/>
      <c r="HCY203" s="160"/>
      <c r="HCZ203" s="159"/>
      <c r="HDA203" s="158"/>
      <c r="HDB203" s="161"/>
      <c r="HDC203" s="160"/>
      <c r="HDD203" s="159"/>
      <c r="HDE203" s="158"/>
      <c r="HDF203" s="161"/>
      <c r="HDG203" s="160"/>
      <c r="HDH203" s="159"/>
      <c r="HDI203" s="158"/>
      <c r="HDJ203" s="161"/>
      <c r="HDK203" s="160"/>
      <c r="HDL203" s="159"/>
      <c r="HDM203" s="158"/>
      <c r="HDN203" s="161"/>
      <c r="HDO203" s="160"/>
      <c r="HDP203" s="159"/>
      <c r="HDQ203" s="158"/>
      <c r="HDR203" s="161"/>
      <c r="HDS203" s="160"/>
      <c r="HDT203" s="159"/>
      <c r="HDU203" s="158"/>
      <c r="HDV203" s="161"/>
      <c r="HDW203" s="160"/>
      <c r="HDX203" s="159"/>
      <c r="HDY203" s="158"/>
      <c r="HDZ203" s="161"/>
      <c r="HEA203" s="160"/>
      <c r="HEB203" s="159"/>
      <c r="HEC203" s="158"/>
      <c r="HED203" s="161"/>
      <c r="HEE203" s="160"/>
      <c r="HEF203" s="159"/>
      <c r="HEG203" s="158"/>
      <c r="HEH203" s="161"/>
      <c r="HEI203" s="160"/>
      <c r="HEJ203" s="159"/>
      <c r="HEK203" s="158"/>
      <c r="HEL203" s="161"/>
      <c r="HEM203" s="160"/>
      <c r="HEN203" s="159"/>
      <c r="HEO203" s="158"/>
      <c r="HEP203" s="161"/>
      <c r="HEQ203" s="160"/>
      <c r="HER203" s="159"/>
      <c r="HES203" s="158"/>
      <c r="HET203" s="161"/>
      <c r="HEU203" s="160"/>
      <c r="HEV203" s="159"/>
      <c r="HEW203" s="158"/>
      <c r="HEX203" s="161"/>
      <c r="HEY203" s="160"/>
      <c r="HEZ203" s="159"/>
      <c r="HFA203" s="158"/>
      <c r="HFB203" s="161"/>
      <c r="HFC203" s="160"/>
      <c r="HFD203" s="159"/>
      <c r="HFE203" s="158"/>
      <c r="HFF203" s="161"/>
      <c r="HFG203" s="160"/>
      <c r="HFH203" s="159"/>
      <c r="HFI203" s="158"/>
      <c r="HFJ203" s="161"/>
      <c r="HFK203" s="160"/>
      <c r="HFL203" s="159"/>
      <c r="HFM203" s="158"/>
      <c r="HFN203" s="161"/>
      <c r="HFO203" s="160"/>
      <c r="HFP203" s="159"/>
      <c r="HFQ203" s="158"/>
      <c r="HFR203" s="161"/>
      <c r="HFS203" s="672"/>
      <c r="HFT203" s="672"/>
      <c r="HFU203" s="672"/>
      <c r="HFV203" s="673"/>
      <c r="HFW203" s="167"/>
      <c r="HFX203" s="674"/>
      <c r="HFY203" s="674"/>
      <c r="HFZ203" s="674"/>
      <c r="HGA203" s="164"/>
      <c r="HGB203" s="160"/>
      <c r="HGC203" s="159"/>
      <c r="HGD203" s="158"/>
      <c r="HGE203" s="161"/>
      <c r="HGF203" s="160"/>
      <c r="HGG203" s="159"/>
      <c r="HGH203" s="158"/>
      <c r="HGI203" s="161"/>
      <c r="HGJ203" s="160"/>
      <c r="HGK203" s="159"/>
      <c r="HGL203" s="158"/>
      <c r="HGM203" s="161"/>
      <c r="HGN203" s="160"/>
      <c r="HGO203" s="159"/>
      <c r="HGP203" s="158"/>
      <c r="HGQ203" s="161"/>
      <c r="HGR203" s="160"/>
      <c r="HGS203" s="159"/>
      <c r="HGT203" s="158"/>
      <c r="HGU203" s="161"/>
      <c r="HGV203" s="160"/>
      <c r="HGW203" s="159"/>
      <c r="HGX203" s="158"/>
      <c r="HGY203" s="161"/>
      <c r="HGZ203" s="160"/>
      <c r="HHA203" s="159"/>
      <c r="HHB203" s="158"/>
      <c r="HHC203" s="161"/>
      <c r="HHD203" s="160"/>
      <c r="HHE203" s="159"/>
      <c r="HHF203" s="158"/>
      <c r="HHG203" s="161"/>
      <c r="HHH203" s="160"/>
      <c r="HHI203" s="159"/>
      <c r="HHJ203" s="158"/>
      <c r="HHK203" s="161"/>
      <c r="HHL203" s="160"/>
      <c r="HHM203" s="159"/>
      <c r="HHN203" s="158"/>
      <c r="HHO203" s="161"/>
      <c r="HHP203" s="160"/>
      <c r="HHQ203" s="159"/>
      <c r="HHR203" s="158"/>
      <c r="HHS203" s="161"/>
      <c r="HHT203" s="160"/>
      <c r="HHU203" s="159"/>
      <c r="HHV203" s="158"/>
      <c r="HHW203" s="161"/>
      <c r="HHX203" s="160"/>
      <c r="HHY203" s="159"/>
      <c r="HHZ203" s="158"/>
      <c r="HIA203" s="161"/>
      <c r="HIB203" s="160"/>
      <c r="HIC203" s="159"/>
      <c r="HID203" s="158"/>
      <c r="HIE203" s="161"/>
      <c r="HIF203" s="160"/>
      <c r="HIG203" s="159"/>
      <c r="HIH203" s="158"/>
      <c r="HII203" s="161"/>
      <c r="HIJ203" s="160"/>
      <c r="HIK203" s="159"/>
      <c r="HIL203" s="158"/>
      <c r="HIM203" s="161"/>
      <c r="HIN203" s="160"/>
      <c r="HIO203" s="159"/>
      <c r="HIP203" s="158"/>
      <c r="HIQ203" s="161"/>
      <c r="HIR203" s="160"/>
      <c r="HIS203" s="159"/>
      <c r="HIT203" s="158"/>
      <c r="HIU203" s="161"/>
      <c r="HIV203" s="160"/>
      <c r="HIW203" s="159"/>
      <c r="HIX203" s="158"/>
      <c r="HIY203" s="161"/>
      <c r="HIZ203" s="160"/>
      <c r="HJA203" s="159"/>
      <c r="HJB203" s="158"/>
      <c r="HJC203" s="161"/>
      <c r="HJD203" s="160"/>
      <c r="HJE203" s="159"/>
      <c r="HJF203" s="158"/>
      <c r="HJG203" s="161"/>
      <c r="HJH203" s="160"/>
      <c r="HJI203" s="159"/>
      <c r="HJJ203" s="158"/>
      <c r="HJK203" s="161"/>
      <c r="HJL203" s="160"/>
      <c r="HJM203" s="159"/>
      <c r="HJN203" s="158"/>
      <c r="HJO203" s="161"/>
      <c r="HJP203" s="160"/>
      <c r="HJQ203" s="159"/>
      <c r="HJR203" s="158"/>
      <c r="HJS203" s="161"/>
      <c r="HJT203" s="160"/>
      <c r="HJU203" s="159"/>
      <c r="HJV203" s="158"/>
      <c r="HJW203" s="161"/>
      <c r="HJX203" s="160"/>
      <c r="HJY203" s="159"/>
      <c r="HJZ203" s="158"/>
      <c r="HKA203" s="161"/>
      <c r="HKB203" s="160"/>
      <c r="HKC203" s="159"/>
      <c r="HKD203" s="158"/>
      <c r="HKE203" s="161"/>
      <c r="HKF203" s="160"/>
      <c r="HKG203" s="159"/>
      <c r="HKH203" s="158"/>
      <c r="HKI203" s="161"/>
      <c r="HKJ203" s="160"/>
      <c r="HKK203" s="159"/>
      <c r="HKL203" s="158"/>
      <c r="HKM203" s="161"/>
      <c r="HKN203" s="160"/>
      <c r="HKO203" s="159"/>
      <c r="HKP203" s="158"/>
      <c r="HKQ203" s="161"/>
      <c r="HKR203" s="160"/>
      <c r="HKS203" s="159"/>
      <c r="HKT203" s="158"/>
      <c r="HKU203" s="161"/>
      <c r="HKV203" s="672"/>
      <c r="HKW203" s="672"/>
      <c r="HKX203" s="672"/>
      <c r="HKY203" s="673"/>
      <c r="HKZ203" s="167"/>
      <c r="HLA203" s="674"/>
      <c r="HLB203" s="674"/>
      <c r="HLC203" s="674"/>
      <c r="HLD203" s="164"/>
      <c r="HLE203" s="160"/>
      <c r="HLF203" s="159"/>
      <c r="HLG203" s="158"/>
      <c r="HLH203" s="161"/>
      <c r="HLI203" s="160"/>
      <c r="HLJ203" s="159"/>
      <c r="HLK203" s="158"/>
      <c r="HLL203" s="161"/>
      <c r="HLM203" s="160"/>
      <c r="HLN203" s="159"/>
      <c r="HLO203" s="158"/>
      <c r="HLP203" s="161"/>
      <c r="HLQ203" s="160"/>
      <c r="HLR203" s="159"/>
      <c r="HLS203" s="158"/>
      <c r="HLT203" s="161"/>
      <c r="HLU203" s="160"/>
      <c r="HLV203" s="159"/>
      <c r="HLW203" s="158"/>
      <c r="HLX203" s="161"/>
      <c r="HLY203" s="160"/>
      <c r="HLZ203" s="159"/>
      <c r="HMA203" s="158"/>
      <c r="HMB203" s="161"/>
      <c r="HMC203" s="160"/>
      <c r="HMD203" s="159"/>
      <c r="HME203" s="158"/>
      <c r="HMF203" s="161"/>
      <c r="HMG203" s="160"/>
      <c r="HMH203" s="159"/>
      <c r="HMI203" s="158"/>
      <c r="HMJ203" s="161"/>
      <c r="HMK203" s="160"/>
      <c r="HML203" s="159"/>
      <c r="HMM203" s="158"/>
      <c r="HMN203" s="161"/>
      <c r="HMO203" s="160"/>
      <c r="HMP203" s="159"/>
      <c r="HMQ203" s="158"/>
      <c r="HMR203" s="161"/>
      <c r="HMS203" s="160"/>
      <c r="HMT203" s="159"/>
      <c r="HMU203" s="158"/>
      <c r="HMV203" s="161"/>
      <c r="HMW203" s="160"/>
      <c r="HMX203" s="159"/>
      <c r="HMY203" s="158"/>
      <c r="HMZ203" s="161"/>
      <c r="HNA203" s="160"/>
      <c r="HNB203" s="159"/>
      <c r="HNC203" s="158"/>
      <c r="HND203" s="161"/>
      <c r="HNE203" s="160"/>
      <c r="HNF203" s="159"/>
      <c r="HNG203" s="158"/>
      <c r="HNH203" s="161"/>
      <c r="HNI203" s="160"/>
      <c r="HNJ203" s="159"/>
      <c r="HNK203" s="158"/>
      <c r="HNL203" s="161"/>
      <c r="HNM203" s="160"/>
      <c r="HNN203" s="159"/>
      <c r="HNO203" s="158"/>
      <c r="HNP203" s="161"/>
      <c r="HNQ203" s="160"/>
      <c r="HNR203" s="159"/>
      <c r="HNS203" s="158"/>
      <c r="HNT203" s="161"/>
      <c r="HNU203" s="160"/>
      <c r="HNV203" s="159"/>
      <c r="HNW203" s="158"/>
      <c r="HNX203" s="161"/>
      <c r="HNY203" s="160"/>
      <c r="HNZ203" s="159"/>
      <c r="HOA203" s="158"/>
      <c r="HOB203" s="161"/>
      <c r="HOC203" s="160"/>
      <c r="HOD203" s="159"/>
      <c r="HOE203" s="158"/>
      <c r="HOF203" s="161"/>
      <c r="HOG203" s="160"/>
      <c r="HOH203" s="159"/>
      <c r="HOI203" s="158"/>
      <c r="HOJ203" s="161"/>
      <c r="HOK203" s="160"/>
      <c r="HOL203" s="159"/>
      <c r="HOM203" s="158"/>
      <c r="HON203" s="161"/>
      <c r="HOO203" s="160"/>
      <c r="HOP203" s="159"/>
      <c r="HOQ203" s="158"/>
      <c r="HOR203" s="161"/>
      <c r="HOS203" s="160"/>
      <c r="HOT203" s="159"/>
      <c r="HOU203" s="158"/>
      <c r="HOV203" s="161"/>
      <c r="HOW203" s="160"/>
      <c r="HOX203" s="159"/>
      <c r="HOY203" s="158"/>
      <c r="HOZ203" s="161"/>
      <c r="HPA203" s="160"/>
      <c r="HPB203" s="159"/>
      <c r="HPC203" s="158"/>
      <c r="HPD203" s="161"/>
      <c r="HPE203" s="160"/>
      <c r="HPF203" s="159"/>
      <c r="HPG203" s="158"/>
      <c r="HPH203" s="161"/>
      <c r="HPI203" s="160"/>
      <c r="HPJ203" s="159"/>
      <c r="HPK203" s="158"/>
      <c r="HPL203" s="161"/>
      <c r="HPM203" s="160"/>
      <c r="HPN203" s="159"/>
      <c r="HPO203" s="158"/>
      <c r="HPP203" s="161"/>
      <c r="HPQ203" s="160"/>
      <c r="HPR203" s="159"/>
      <c r="HPS203" s="158"/>
      <c r="HPT203" s="161"/>
      <c r="HPU203" s="160"/>
      <c r="HPV203" s="159"/>
      <c r="HPW203" s="158"/>
      <c r="HPX203" s="161"/>
      <c r="HPY203" s="672"/>
      <c r="HPZ203" s="672"/>
      <c r="HQA203" s="672"/>
      <c r="HQB203" s="673"/>
      <c r="HQC203" s="167"/>
      <c r="HQD203" s="674"/>
      <c r="HQE203" s="674"/>
      <c r="HQF203" s="674"/>
      <c r="HQG203" s="164"/>
      <c r="HQH203" s="160"/>
      <c r="HQI203" s="159"/>
      <c r="HQJ203" s="158"/>
      <c r="HQK203" s="161"/>
      <c r="HQL203" s="160"/>
      <c r="HQM203" s="159"/>
      <c r="HQN203" s="158"/>
      <c r="HQO203" s="161"/>
      <c r="HQP203" s="160"/>
      <c r="HQQ203" s="159"/>
      <c r="HQR203" s="158"/>
      <c r="HQS203" s="161"/>
      <c r="HQT203" s="160"/>
      <c r="HQU203" s="159"/>
      <c r="HQV203" s="158"/>
      <c r="HQW203" s="161"/>
      <c r="HQX203" s="160"/>
      <c r="HQY203" s="159"/>
      <c r="HQZ203" s="158"/>
      <c r="HRA203" s="161"/>
      <c r="HRB203" s="160"/>
      <c r="HRC203" s="159"/>
      <c r="HRD203" s="158"/>
      <c r="HRE203" s="161"/>
      <c r="HRF203" s="160"/>
      <c r="HRG203" s="159"/>
      <c r="HRH203" s="158"/>
      <c r="HRI203" s="161"/>
      <c r="HRJ203" s="160"/>
      <c r="HRK203" s="159"/>
      <c r="HRL203" s="158"/>
      <c r="HRM203" s="161"/>
      <c r="HRN203" s="160"/>
      <c r="HRO203" s="159"/>
      <c r="HRP203" s="158"/>
      <c r="HRQ203" s="161"/>
      <c r="HRR203" s="160"/>
      <c r="HRS203" s="159"/>
      <c r="HRT203" s="158"/>
      <c r="HRU203" s="161"/>
      <c r="HRV203" s="160"/>
      <c r="HRW203" s="159"/>
      <c r="HRX203" s="158"/>
      <c r="HRY203" s="161"/>
      <c r="HRZ203" s="160"/>
      <c r="HSA203" s="159"/>
      <c r="HSB203" s="158"/>
      <c r="HSC203" s="161"/>
      <c r="HSD203" s="160"/>
      <c r="HSE203" s="159"/>
      <c r="HSF203" s="158"/>
      <c r="HSG203" s="161"/>
      <c r="HSH203" s="160"/>
      <c r="HSI203" s="159"/>
      <c r="HSJ203" s="158"/>
      <c r="HSK203" s="161"/>
      <c r="HSL203" s="160"/>
      <c r="HSM203" s="159"/>
      <c r="HSN203" s="158"/>
      <c r="HSO203" s="161"/>
      <c r="HSP203" s="160"/>
      <c r="HSQ203" s="159"/>
      <c r="HSR203" s="158"/>
      <c r="HSS203" s="161"/>
      <c r="HST203" s="160"/>
      <c r="HSU203" s="159"/>
      <c r="HSV203" s="158"/>
      <c r="HSW203" s="161"/>
      <c r="HSX203" s="160"/>
      <c r="HSY203" s="159"/>
      <c r="HSZ203" s="158"/>
      <c r="HTA203" s="161"/>
      <c r="HTB203" s="160"/>
      <c r="HTC203" s="159"/>
      <c r="HTD203" s="158"/>
      <c r="HTE203" s="161"/>
      <c r="HTF203" s="160"/>
      <c r="HTG203" s="159"/>
      <c r="HTH203" s="158"/>
      <c r="HTI203" s="161"/>
      <c r="HTJ203" s="160"/>
      <c r="HTK203" s="159"/>
      <c r="HTL203" s="158"/>
      <c r="HTM203" s="161"/>
      <c r="HTN203" s="160"/>
      <c r="HTO203" s="159"/>
      <c r="HTP203" s="158"/>
      <c r="HTQ203" s="161"/>
      <c r="HTR203" s="160"/>
      <c r="HTS203" s="159"/>
      <c r="HTT203" s="158"/>
      <c r="HTU203" s="161"/>
      <c r="HTV203" s="160"/>
      <c r="HTW203" s="159"/>
      <c r="HTX203" s="158"/>
      <c r="HTY203" s="161"/>
      <c r="HTZ203" s="160"/>
      <c r="HUA203" s="159"/>
      <c r="HUB203" s="158"/>
      <c r="HUC203" s="161"/>
      <c r="HUD203" s="160"/>
      <c r="HUE203" s="159"/>
      <c r="HUF203" s="158"/>
      <c r="HUG203" s="161"/>
      <c r="HUH203" s="160"/>
      <c r="HUI203" s="159"/>
      <c r="HUJ203" s="158"/>
      <c r="HUK203" s="161"/>
      <c r="HUL203" s="160"/>
      <c r="HUM203" s="159"/>
      <c r="HUN203" s="158"/>
      <c r="HUO203" s="161"/>
      <c r="HUP203" s="160"/>
      <c r="HUQ203" s="159"/>
      <c r="HUR203" s="158"/>
      <c r="HUS203" s="161"/>
      <c r="HUT203" s="160"/>
      <c r="HUU203" s="159"/>
      <c r="HUV203" s="158"/>
      <c r="HUW203" s="161"/>
      <c r="HUX203" s="160"/>
      <c r="HUY203" s="159"/>
      <c r="HUZ203" s="158"/>
      <c r="HVA203" s="161"/>
      <c r="HVB203" s="672"/>
      <c r="HVC203" s="672"/>
      <c r="HVD203" s="672"/>
      <c r="HVE203" s="673"/>
      <c r="HVF203" s="167"/>
      <c r="HVG203" s="674"/>
      <c r="HVH203" s="674"/>
      <c r="HVI203" s="674"/>
      <c r="HVJ203" s="164"/>
      <c r="HVK203" s="160"/>
      <c r="HVL203" s="159"/>
      <c r="HVM203" s="158"/>
      <c r="HVN203" s="161"/>
      <c r="HVO203" s="160"/>
      <c r="HVP203" s="159"/>
      <c r="HVQ203" s="158"/>
      <c r="HVR203" s="161"/>
      <c r="HVS203" s="160"/>
      <c r="HVT203" s="159"/>
      <c r="HVU203" s="158"/>
      <c r="HVV203" s="161"/>
      <c r="HVW203" s="160"/>
      <c r="HVX203" s="159"/>
      <c r="HVY203" s="158"/>
      <c r="HVZ203" s="161"/>
      <c r="HWA203" s="160"/>
      <c r="HWB203" s="159"/>
      <c r="HWC203" s="158"/>
      <c r="HWD203" s="161"/>
      <c r="HWE203" s="160"/>
      <c r="HWF203" s="159"/>
      <c r="HWG203" s="158"/>
      <c r="HWH203" s="161"/>
      <c r="HWI203" s="160"/>
      <c r="HWJ203" s="159"/>
      <c r="HWK203" s="158"/>
      <c r="HWL203" s="161"/>
      <c r="HWM203" s="160"/>
      <c r="HWN203" s="159"/>
      <c r="HWO203" s="158"/>
      <c r="HWP203" s="161"/>
      <c r="HWQ203" s="160"/>
      <c r="HWR203" s="159"/>
      <c r="HWS203" s="158"/>
      <c r="HWT203" s="161"/>
      <c r="HWU203" s="160"/>
      <c r="HWV203" s="159"/>
      <c r="HWW203" s="158"/>
      <c r="HWX203" s="161"/>
      <c r="HWY203" s="160"/>
      <c r="HWZ203" s="159"/>
      <c r="HXA203" s="158"/>
      <c r="HXB203" s="161"/>
      <c r="HXC203" s="160"/>
      <c r="HXD203" s="159"/>
      <c r="HXE203" s="158"/>
      <c r="HXF203" s="161"/>
      <c r="HXG203" s="160"/>
      <c r="HXH203" s="159"/>
      <c r="HXI203" s="158"/>
      <c r="HXJ203" s="161"/>
      <c r="HXK203" s="160"/>
      <c r="HXL203" s="159"/>
      <c r="HXM203" s="158"/>
      <c r="HXN203" s="161"/>
      <c r="HXO203" s="160"/>
      <c r="HXP203" s="159"/>
      <c r="HXQ203" s="158"/>
      <c r="HXR203" s="161"/>
      <c r="HXS203" s="160"/>
      <c r="HXT203" s="159"/>
      <c r="HXU203" s="158"/>
      <c r="HXV203" s="161"/>
      <c r="HXW203" s="160"/>
      <c r="HXX203" s="159"/>
      <c r="HXY203" s="158"/>
      <c r="HXZ203" s="161"/>
      <c r="HYA203" s="160"/>
      <c r="HYB203" s="159"/>
      <c r="HYC203" s="158"/>
      <c r="HYD203" s="161"/>
      <c r="HYE203" s="160"/>
      <c r="HYF203" s="159"/>
      <c r="HYG203" s="158"/>
      <c r="HYH203" s="161"/>
      <c r="HYI203" s="160"/>
      <c r="HYJ203" s="159"/>
      <c r="HYK203" s="158"/>
      <c r="HYL203" s="161"/>
      <c r="HYM203" s="160"/>
      <c r="HYN203" s="159"/>
      <c r="HYO203" s="158"/>
      <c r="HYP203" s="161"/>
      <c r="HYQ203" s="160"/>
      <c r="HYR203" s="159"/>
      <c r="HYS203" s="158"/>
      <c r="HYT203" s="161"/>
      <c r="HYU203" s="160"/>
      <c r="HYV203" s="159"/>
      <c r="HYW203" s="158"/>
      <c r="HYX203" s="161"/>
      <c r="HYY203" s="160"/>
      <c r="HYZ203" s="159"/>
      <c r="HZA203" s="158"/>
      <c r="HZB203" s="161"/>
      <c r="HZC203" s="160"/>
      <c r="HZD203" s="159"/>
      <c r="HZE203" s="158"/>
      <c r="HZF203" s="161"/>
      <c r="HZG203" s="160"/>
      <c r="HZH203" s="159"/>
      <c r="HZI203" s="158"/>
      <c r="HZJ203" s="161"/>
      <c r="HZK203" s="160"/>
      <c r="HZL203" s="159"/>
      <c r="HZM203" s="158"/>
      <c r="HZN203" s="161"/>
      <c r="HZO203" s="160"/>
      <c r="HZP203" s="159"/>
      <c r="HZQ203" s="158"/>
      <c r="HZR203" s="161"/>
      <c r="HZS203" s="160"/>
      <c r="HZT203" s="159"/>
      <c r="HZU203" s="158"/>
      <c r="HZV203" s="161"/>
      <c r="HZW203" s="160"/>
      <c r="HZX203" s="159"/>
      <c r="HZY203" s="158"/>
      <c r="HZZ203" s="161"/>
      <c r="IAA203" s="160"/>
      <c r="IAB203" s="159"/>
      <c r="IAC203" s="158"/>
      <c r="IAD203" s="161"/>
      <c r="IAE203" s="672"/>
      <c r="IAF203" s="672"/>
      <c r="IAG203" s="672"/>
      <c r="IAH203" s="673"/>
      <c r="IAI203" s="167"/>
      <c r="IAJ203" s="674"/>
      <c r="IAK203" s="674"/>
      <c r="IAL203" s="674"/>
      <c r="IAM203" s="164"/>
      <c r="IAN203" s="160"/>
      <c r="IAO203" s="159"/>
      <c r="IAP203" s="158"/>
      <c r="IAQ203" s="161"/>
      <c r="IAR203" s="160"/>
      <c r="IAS203" s="159"/>
      <c r="IAT203" s="158"/>
      <c r="IAU203" s="161"/>
      <c r="IAV203" s="160"/>
      <c r="IAW203" s="159"/>
      <c r="IAX203" s="158"/>
      <c r="IAY203" s="161"/>
      <c r="IAZ203" s="160"/>
      <c r="IBA203" s="159"/>
      <c r="IBB203" s="158"/>
      <c r="IBC203" s="161"/>
      <c r="IBD203" s="160"/>
      <c r="IBE203" s="159"/>
      <c r="IBF203" s="158"/>
      <c r="IBG203" s="161"/>
      <c r="IBH203" s="160"/>
      <c r="IBI203" s="159"/>
      <c r="IBJ203" s="158"/>
      <c r="IBK203" s="161"/>
      <c r="IBL203" s="160"/>
      <c r="IBM203" s="159"/>
      <c r="IBN203" s="158"/>
      <c r="IBO203" s="161"/>
      <c r="IBP203" s="160"/>
      <c r="IBQ203" s="159"/>
      <c r="IBR203" s="158"/>
      <c r="IBS203" s="161"/>
      <c r="IBT203" s="160"/>
      <c r="IBU203" s="159"/>
      <c r="IBV203" s="158"/>
      <c r="IBW203" s="161"/>
      <c r="IBX203" s="160"/>
      <c r="IBY203" s="159"/>
      <c r="IBZ203" s="158"/>
      <c r="ICA203" s="161"/>
      <c r="ICB203" s="160"/>
      <c r="ICC203" s="159"/>
      <c r="ICD203" s="158"/>
      <c r="ICE203" s="161"/>
      <c r="ICF203" s="160"/>
      <c r="ICG203" s="159"/>
      <c r="ICH203" s="158"/>
      <c r="ICI203" s="161"/>
      <c r="ICJ203" s="160"/>
      <c r="ICK203" s="159"/>
      <c r="ICL203" s="158"/>
      <c r="ICM203" s="161"/>
      <c r="ICN203" s="160"/>
      <c r="ICO203" s="159"/>
      <c r="ICP203" s="158"/>
      <c r="ICQ203" s="161"/>
      <c r="ICR203" s="160"/>
      <c r="ICS203" s="159"/>
      <c r="ICT203" s="158"/>
      <c r="ICU203" s="161"/>
      <c r="ICV203" s="160"/>
      <c r="ICW203" s="159"/>
      <c r="ICX203" s="158"/>
      <c r="ICY203" s="161"/>
      <c r="ICZ203" s="160"/>
      <c r="IDA203" s="159"/>
      <c r="IDB203" s="158"/>
      <c r="IDC203" s="161"/>
      <c r="IDD203" s="160"/>
      <c r="IDE203" s="159"/>
      <c r="IDF203" s="158"/>
      <c r="IDG203" s="161"/>
      <c r="IDH203" s="160"/>
      <c r="IDI203" s="159"/>
      <c r="IDJ203" s="158"/>
      <c r="IDK203" s="161"/>
      <c r="IDL203" s="160"/>
      <c r="IDM203" s="159"/>
      <c r="IDN203" s="158"/>
      <c r="IDO203" s="161"/>
      <c r="IDP203" s="160"/>
      <c r="IDQ203" s="159"/>
      <c r="IDR203" s="158"/>
      <c r="IDS203" s="161"/>
      <c r="IDT203" s="160"/>
      <c r="IDU203" s="159"/>
      <c r="IDV203" s="158"/>
      <c r="IDW203" s="161"/>
      <c r="IDX203" s="160"/>
      <c r="IDY203" s="159"/>
      <c r="IDZ203" s="158"/>
      <c r="IEA203" s="161"/>
      <c r="IEB203" s="160"/>
      <c r="IEC203" s="159"/>
      <c r="IED203" s="158"/>
      <c r="IEE203" s="161"/>
      <c r="IEF203" s="160"/>
      <c r="IEG203" s="159"/>
      <c r="IEH203" s="158"/>
      <c r="IEI203" s="161"/>
      <c r="IEJ203" s="160"/>
      <c r="IEK203" s="159"/>
      <c r="IEL203" s="158"/>
      <c r="IEM203" s="161"/>
      <c r="IEN203" s="160"/>
      <c r="IEO203" s="159"/>
      <c r="IEP203" s="158"/>
      <c r="IEQ203" s="161"/>
      <c r="IER203" s="160"/>
      <c r="IES203" s="159"/>
      <c r="IET203" s="158"/>
      <c r="IEU203" s="161"/>
      <c r="IEV203" s="160"/>
      <c r="IEW203" s="159"/>
      <c r="IEX203" s="158"/>
      <c r="IEY203" s="161"/>
      <c r="IEZ203" s="160"/>
      <c r="IFA203" s="159"/>
      <c r="IFB203" s="158"/>
      <c r="IFC203" s="161"/>
      <c r="IFD203" s="160"/>
      <c r="IFE203" s="159"/>
      <c r="IFF203" s="158"/>
      <c r="IFG203" s="161"/>
      <c r="IFH203" s="672"/>
      <c r="IFI203" s="672"/>
      <c r="IFJ203" s="672"/>
      <c r="IFK203" s="673"/>
      <c r="IFL203" s="167"/>
      <c r="IFM203" s="674"/>
      <c r="IFN203" s="674"/>
      <c r="IFO203" s="674"/>
      <c r="IFP203" s="164"/>
      <c r="IFQ203" s="160"/>
      <c r="IFR203" s="159"/>
      <c r="IFS203" s="158"/>
      <c r="IFT203" s="161"/>
      <c r="IFU203" s="160"/>
      <c r="IFV203" s="159"/>
      <c r="IFW203" s="158"/>
      <c r="IFX203" s="161"/>
      <c r="IFY203" s="160"/>
      <c r="IFZ203" s="159"/>
      <c r="IGA203" s="158"/>
      <c r="IGB203" s="161"/>
      <c r="IGC203" s="160"/>
      <c r="IGD203" s="159"/>
      <c r="IGE203" s="158"/>
      <c r="IGF203" s="161"/>
      <c r="IGG203" s="160"/>
      <c r="IGH203" s="159"/>
      <c r="IGI203" s="158"/>
      <c r="IGJ203" s="161"/>
      <c r="IGK203" s="160"/>
      <c r="IGL203" s="159"/>
      <c r="IGM203" s="158"/>
      <c r="IGN203" s="161"/>
      <c r="IGO203" s="160"/>
      <c r="IGP203" s="159"/>
      <c r="IGQ203" s="158"/>
      <c r="IGR203" s="161"/>
      <c r="IGS203" s="160"/>
      <c r="IGT203" s="159"/>
      <c r="IGU203" s="158"/>
      <c r="IGV203" s="161"/>
      <c r="IGW203" s="160"/>
      <c r="IGX203" s="159"/>
      <c r="IGY203" s="158"/>
      <c r="IGZ203" s="161"/>
      <c r="IHA203" s="160"/>
      <c r="IHB203" s="159"/>
      <c r="IHC203" s="158"/>
      <c r="IHD203" s="161"/>
      <c r="IHE203" s="160"/>
      <c r="IHF203" s="159"/>
      <c r="IHG203" s="158"/>
      <c r="IHH203" s="161"/>
      <c r="IHI203" s="160"/>
      <c r="IHJ203" s="159"/>
      <c r="IHK203" s="158"/>
      <c r="IHL203" s="161"/>
      <c r="IHM203" s="160"/>
      <c r="IHN203" s="159"/>
      <c r="IHO203" s="158"/>
      <c r="IHP203" s="161"/>
      <c r="IHQ203" s="160"/>
      <c r="IHR203" s="159"/>
      <c r="IHS203" s="158"/>
      <c r="IHT203" s="161"/>
      <c r="IHU203" s="160"/>
      <c r="IHV203" s="159"/>
      <c r="IHW203" s="158"/>
      <c r="IHX203" s="161"/>
      <c r="IHY203" s="160"/>
      <c r="IHZ203" s="159"/>
      <c r="IIA203" s="158"/>
      <c r="IIB203" s="161"/>
      <c r="IIC203" s="160"/>
      <c r="IID203" s="159"/>
      <c r="IIE203" s="158"/>
      <c r="IIF203" s="161"/>
      <c r="IIG203" s="160"/>
      <c r="IIH203" s="159"/>
      <c r="III203" s="158"/>
      <c r="IIJ203" s="161"/>
      <c r="IIK203" s="160"/>
      <c r="IIL203" s="159"/>
      <c r="IIM203" s="158"/>
      <c r="IIN203" s="161"/>
      <c r="IIO203" s="160"/>
      <c r="IIP203" s="159"/>
      <c r="IIQ203" s="158"/>
      <c r="IIR203" s="161"/>
      <c r="IIS203" s="160"/>
      <c r="IIT203" s="159"/>
      <c r="IIU203" s="158"/>
      <c r="IIV203" s="161"/>
      <c r="IIW203" s="160"/>
      <c r="IIX203" s="159"/>
      <c r="IIY203" s="158"/>
      <c r="IIZ203" s="161"/>
      <c r="IJA203" s="160"/>
      <c r="IJB203" s="159"/>
      <c r="IJC203" s="158"/>
      <c r="IJD203" s="161"/>
      <c r="IJE203" s="160"/>
      <c r="IJF203" s="159"/>
      <c r="IJG203" s="158"/>
      <c r="IJH203" s="161"/>
      <c r="IJI203" s="160"/>
      <c r="IJJ203" s="159"/>
      <c r="IJK203" s="158"/>
      <c r="IJL203" s="161"/>
      <c r="IJM203" s="160"/>
      <c r="IJN203" s="159"/>
      <c r="IJO203" s="158"/>
      <c r="IJP203" s="161"/>
      <c r="IJQ203" s="160"/>
      <c r="IJR203" s="159"/>
      <c r="IJS203" s="158"/>
      <c r="IJT203" s="161"/>
      <c r="IJU203" s="160"/>
      <c r="IJV203" s="159"/>
      <c r="IJW203" s="158"/>
      <c r="IJX203" s="161"/>
      <c r="IJY203" s="160"/>
      <c r="IJZ203" s="159"/>
      <c r="IKA203" s="158"/>
      <c r="IKB203" s="161"/>
      <c r="IKC203" s="160"/>
      <c r="IKD203" s="159"/>
      <c r="IKE203" s="158"/>
      <c r="IKF203" s="161"/>
      <c r="IKG203" s="160"/>
      <c r="IKH203" s="159"/>
      <c r="IKI203" s="158"/>
      <c r="IKJ203" s="161"/>
      <c r="IKK203" s="672"/>
      <c r="IKL203" s="672"/>
      <c r="IKM203" s="672"/>
      <c r="IKN203" s="673"/>
      <c r="IKO203" s="167"/>
      <c r="IKP203" s="674"/>
      <c r="IKQ203" s="674"/>
      <c r="IKR203" s="674"/>
      <c r="IKS203" s="164"/>
      <c r="IKT203" s="160"/>
      <c r="IKU203" s="159"/>
      <c r="IKV203" s="158"/>
      <c r="IKW203" s="161"/>
      <c r="IKX203" s="160"/>
      <c r="IKY203" s="159"/>
      <c r="IKZ203" s="158"/>
      <c r="ILA203" s="161"/>
      <c r="ILB203" s="160"/>
      <c r="ILC203" s="159"/>
      <c r="ILD203" s="158"/>
      <c r="ILE203" s="161"/>
      <c r="ILF203" s="160"/>
      <c r="ILG203" s="159"/>
      <c r="ILH203" s="158"/>
      <c r="ILI203" s="161"/>
      <c r="ILJ203" s="160"/>
      <c r="ILK203" s="159"/>
      <c r="ILL203" s="158"/>
      <c r="ILM203" s="161"/>
      <c r="ILN203" s="160"/>
      <c r="ILO203" s="159"/>
      <c r="ILP203" s="158"/>
      <c r="ILQ203" s="161"/>
      <c r="ILR203" s="160"/>
      <c r="ILS203" s="159"/>
      <c r="ILT203" s="158"/>
      <c r="ILU203" s="161"/>
      <c r="ILV203" s="160"/>
      <c r="ILW203" s="159"/>
      <c r="ILX203" s="158"/>
      <c r="ILY203" s="161"/>
      <c r="ILZ203" s="160"/>
      <c r="IMA203" s="159"/>
      <c r="IMB203" s="158"/>
      <c r="IMC203" s="161"/>
      <c r="IMD203" s="160"/>
      <c r="IME203" s="159"/>
      <c r="IMF203" s="158"/>
      <c r="IMG203" s="161"/>
      <c r="IMH203" s="160"/>
      <c r="IMI203" s="159"/>
      <c r="IMJ203" s="158"/>
      <c r="IMK203" s="161"/>
      <c r="IML203" s="160"/>
      <c r="IMM203" s="159"/>
      <c r="IMN203" s="158"/>
      <c r="IMO203" s="161"/>
      <c r="IMP203" s="160"/>
      <c r="IMQ203" s="159"/>
      <c r="IMR203" s="158"/>
      <c r="IMS203" s="161"/>
      <c r="IMT203" s="160"/>
      <c r="IMU203" s="159"/>
      <c r="IMV203" s="158"/>
      <c r="IMW203" s="161"/>
      <c r="IMX203" s="160"/>
      <c r="IMY203" s="159"/>
      <c r="IMZ203" s="158"/>
      <c r="INA203" s="161"/>
      <c r="INB203" s="160"/>
      <c r="INC203" s="159"/>
      <c r="IND203" s="158"/>
      <c r="INE203" s="161"/>
      <c r="INF203" s="160"/>
      <c r="ING203" s="159"/>
      <c r="INH203" s="158"/>
      <c r="INI203" s="161"/>
      <c r="INJ203" s="160"/>
      <c r="INK203" s="159"/>
      <c r="INL203" s="158"/>
      <c r="INM203" s="161"/>
      <c r="INN203" s="160"/>
      <c r="INO203" s="159"/>
      <c r="INP203" s="158"/>
      <c r="INQ203" s="161"/>
      <c r="INR203" s="160"/>
      <c r="INS203" s="159"/>
      <c r="INT203" s="158"/>
      <c r="INU203" s="161"/>
      <c r="INV203" s="160"/>
      <c r="INW203" s="159"/>
      <c r="INX203" s="158"/>
      <c r="INY203" s="161"/>
      <c r="INZ203" s="160"/>
      <c r="IOA203" s="159"/>
      <c r="IOB203" s="158"/>
      <c r="IOC203" s="161"/>
      <c r="IOD203" s="160"/>
      <c r="IOE203" s="159"/>
      <c r="IOF203" s="158"/>
      <c r="IOG203" s="161"/>
      <c r="IOH203" s="160"/>
      <c r="IOI203" s="159"/>
      <c r="IOJ203" s="158"/>
      <c r="IOK203" s="161"/>
      <c r="IOL203" s="160"/>
      <c r="IOM203" s="159"/>
      <c r="ION203" s="158"/>
      <c r="IOO203" s="161"/>
      <c r="IOP203" s="160"/>
      <c r="IOQ203" s="159"/>
      <c r="IOR203" s="158"/>
      <c r="IOS203" s="161"/>
      <c r="IOT203" s="160"/>
      <c r="IOU203" s="159"/>
      <c r="IOV203" s="158"/>
      <c r="IOW203" s="161"/>
      <c r="IOX203" s="160"/>
      <c r="IOY203" s="159"/>
      <c r="IOZ203" s="158"/>
      <c r="IPA203" s="161"/>
      <c r="IPB203" s="160"/>
      <c r="IPC203" s="159"/>
      <c r="IPD203" s="158"/>
      <c r="IPE203" s="161"/>
      <c r="IPF203" s="160"/>
      <c r="IPG203" s="159"/>
      <c r="IPH203" s="158"/>
      <c r="IPI203" s="161"/>
      <c r="IPJ203" s="160"/>
      <c r="IPK203" s="159"/>
      <c r="IPL203" s="158"/>
      <c r="IPM203" s="161"/>
      <c r="IPN203" s="672"/>
      <c r="IPO203" s="672"/>
      <c r="IPP203" s="672"/>
      <c r="IPQ203" s="673"/>
      <c r="IPR203" s="167"/>
      <c r="IPS203" s="674"/>
      <c r="IPT203" s="674"/>
      <c r="IPU203" s="674"/>
      <c r="IPV203" s="164"/>
      <c r="IPW203" s="160"/>
      <c r="IPX203" s="159"/>
      <c r="IPY203" s="158"/>
      <c r="IPZ203" s="161"/>
      <c r="IQA203" s="160"/>
      <c r="IQB203" s="159"/>
      <c r="IQC203" s="158"/>
      <c r="IQD203" s="161"/>
      <c r="IQE203" s="160"/>
      <c r="IQF203" s="159"/>
      <c r="IQG203" s="158"/>
      <c r="IQH203" s="161"/>
      <c r="IQI203" s="160"/>
      <c r="IQJ203" s="159"/>
      <c r="IQK203" s="158"/>
      <c r="IQL203" s="161"/>
      <c r="IQM203" s="160"/>
      <c r="IQN203" s="159"/>
      <c r="IQO203" s="158"/>
      <c r="IQP203" s="161"/>
      <c r="IQQ203" s="160"/>
      <c r="IQR203" s="159"/>
      <c r="IQS203" s="158"/>
      <c r="IQT203" s="161"/>
      <c r="IQU203" s="160"/>
      <c r="IQV203" s="159"/>
      <c r="IQW203" s="158"/>
      <c r="IQX203" s="161"/>
      <c r="IQY203" s="160"/>
      <c r="IQZ203" s="159"/>
      <c r="IRA203" s="158"/>
      <c r="IRB203" s="161"/>
      <c r="IRC203" s="160"/>
      <c r="IRD203" s="159"/>
      <c r="IRE203" s="158"/>
      <c r="IRF203" s="161"/>
      <c r="IRG203" s="160"/>
      <c r="IRH203" s="159"/>
      <c r="IRI203" s="158"/>
      <c r="IRJ203" s="161"/>
      <c r="IRK203" s="160"/>
      <c r="IRL203" s="159"/>
      <c r="IRM203" s="158"/>
      <c r="IRN203" s="161"/>
      <c r="IRO203" s="160"/>
      <c r="IRP203" s="159"/>
      <c r="IRQ203" s="158"/>
      <c r="IRR203" s="161"/>
      <c r="IRS203" s="160"/>
      <c r="IRT203" s="159"/>
      <c r="IRU203" s="158"/>
      <c r="IRV203" s="161"/>
      <c r="IRW203" s="160"/>
      <c r="IRX203" s="159"/>
      <c r="IRY203" s="158"/>
      <c r="IRZ203" s="161"/>
      <c r="ISA203" s="160"/>
      <c r="ISB203" s="159"/>
      <c r="ISC203" s="158"/>
      <c r="ISD203" s="161"/>
      <c r="ISE203" s="160"/>
      <c r="ISF203" s="159"/>
      <c r="ISG203" s="158"/>
      <c r="ISH203" s="161"/>
      <c r="ISI203" s="160"/>
      <c r="ISJ203" s="159"/>
      <c r="ISK203" s="158"/>
      <c r="ISL203" s="161"/>
      <c r="ISM203" s="160"/>
      <c r="ISN203" s="159"/>
      <c r="ISO203" s="158"/>
      <c r="ISP203" s="161"/>
      <c r="ISQ203" s="160"/>
      <c r="ISR203" s="159"/>
      <c r="ISS203" s="158"/>
      <c r="IST203" s="161"/>
      <c r="ISU203" s="160"/>
      <c r="ISV203" s="159"/>
      <c r="ISW203" s="158"/>
      <c r="ISX203" s="161"/>
      <c r="ISY203" s="160"/>
      <c r="ISZ203" s="159"/>
      <c r="ITA203" s="158"/>
      <c r="ITB203" s="161"/>
      <c r="ITC203" s="160"/>
      <c r="ITD203" s="159"/>
      <c r="ITE203" s="158"/>
      <c r="ITF203" s="161"/>
      <c r="ITG203" s="160"/>
      <c r="ITH203" s="159"/>
      <c r="ITI203" s="158"/>
      <c r="ITJ203" s="161"/>
      <c r="ITK203" s="160"/>
      <c r="ITL203" s="159"/>
      <c r="ITM203" s="158"/>
      <c r="ITN203" s="161"/>
      <c r="ITO203" s="160"/>
      <c r="ITP203" s="159"/>
      <c r="ITQ203" s="158"/>
      <c r="ITR203" s="161"/>
      <c r="ITS203" s="160"/>
      <c r="ITT203" s="159"/>
      <c r="ITU203" s="158"/>
      <c r="ITV203" s="161"/>
      <c r="ITW203" s="160"/>
      <c r="ITX203" s="159"/>
      <c r="ITY203" s="158"/>
      <c r="ITZ203" s="161"/>
      <c r="IUA203" s="160"/>
      <c r="IUB203" s="159"/>
      <c r="IUC203" s="158"/>
      <c r="IUD203" s="161"/>
      <c r="IUE203" s="160"/>
      <c r="IUF203" s="159"/>
      <c r="IUG203" s="158"/>
      <c r="IUH203" s="161"/>
      <c r="IUI203" s="160"/>
      <c r="IUJ203" s="159"/>
      <c r="IUK203" s="158"/>
      <c r="IUL203" s="161"/>
      <c r="IUM203" s="160"/>
      <c r="IUN203" s="159"/>
      <c r="IUO203" s="158"/>
      <c r="IUP203" s="161"/>
      <c r="IUQ203" s="672"/>
      <c r="IUR203" s="672"/>
      <c r="IUS203" s="672"/>
      <c r="IUT203" s="673"/>
      <c r="IUU203" s="167"/>
      <c r="IUV203" s="674"/>
      <c r="IUW203" s="674"/>
      <c r="IUX203" s="674"/>
      <c r="IUY203" s="164"/>
      <c r="IUZ203" s="160"/>
      <c r="IVA203" s="159"/>
      <c r="IVB203" s="158"/>
      <c r="IVC203" s="161"/>
      <c r="IVD203" s="160"/>
      <c r="IVE203" s="159"/>
      <c r="IVF203" s="158"/>
      <c r="IVG203" s="161"/>
      <c r="IVH203" s="160"/>
      <c r="IVI203" s="159"/>
      <c r="IVJ203" s="158"/>
      <c r="IVK203" s="161"/>
      <c r="IVL203" s="160"/>
      <c r="IVM203" s="159"/>
      <c r="IVN203" s="158"/>
      <c r="IVO203" s="161"/>
      <c r="IVP203" s="160"/>
      <c r="IVQ203" s="159"/>
      <c r="IVR203" s="158"/>
      <c r="IVS203" s="161"/>
      <c r="IVT203" s="160"/>
      <c r="IVU203" s="159"/>
      <c r="IVV203" s="158"/>
      <c r="IVW203" s="161"/>
      <c r="IVX203" s="160"/>
      <c r="IVY203" s="159"/>
      <c r="IVZ203" s="158"/>
      <c r="IWA203" s="161"/>
      <c r="IWB203" s="160"/>
      <c r="IWC203" s="159"/>
      <c r="IWD203" s="158"/>
      <c r="IWE203" s="161"/>
      <c r="IWF203" s="160"/>
      <c r="IWG203" s="159"/>
      <c r="IWH203" s="158"/>
      <c r="IWI203" s="161"/>
      <c r="IWJ203" s="160"/>
      <c r="IWK203" s="159"/>
      <c r="IWL203" s="158"/>
      <c r="IWM203" s="161"/>
      <c r="IWN203" s="160"/>
      <c r="IWO203" s="159"/>
      <c r="IWP203" s="158"/>
      <c r="IWQ203" s="161"/>
      <c r="IWR203" s="160"/>
      <c r="IWS203" s="159"/>
      <c r="IWT203" s="158"/>
      <c r="IWU203" s="161"/>
      <c r="IWV203" s="160"/>
      <c r="IWW203" s="159"/>
      <c r="IWX203" s="158"/>
      <c r="IWY203" s="161"/>
      <c r="IWZ203" s="160"/>
      <c r="IXA203" s="159"/>
      <c r="IXB203" s="158"/>
      <c r="IXC203" s="161"/>
      <c r="IXD203" s="160"/>
      <c r="IXE203" s="159"/>
      <c r="IXF203" s="158"/>
      <c r="IXG203" s="161"/>
      <c r="IXH203" s="160"/>
      <c r="IXI203" s="159"/>
      <c r="IXJ203" s="158"/>
      <c r="IXK203" s="161"/>
      <c r="IXL203" s="160"/>
      <c r="IXM203" s="159"/>
      <c r="IXN203" s="158"/>
      <c r="IXO203" s="161"/>
      <c r="IXP203" s="160"/>
      <c r="IXQ203" s="159"/>
      <c r="IXR203" s="158"/>
      <c r="IXS203" s="161"/>
      <c r="IXT203" s="160"/>
      <c r="IXU203" s="159"/>
      <c r="IXV203" s="158"/>
      <c r="IXW203" s="161"/>
      <c r="IXX203" s="160"/>
      <c r="IXY203" s="159"/>
      <c r="IXZ203" s="158"/>
      <c r="IYA203" s="161"/>
      <c r="IYB203" s="160"/>
      <c r="IYC203" s="159"/>
      <c r="IYD203" s="158"/>
      <c r="IYE203" s="161"/>
      <c r="IYF203" s="160"/>
      <c r="IYG203" s="159"/>
      <c r="IYH203" s="158"/>
      <c r="IYI203" s="161"/>
      <c r="IYJ203" s="160"/>
      <c r="IYK203" s="159"/>
      <c r="IYL203" s="158"/>
      <c r="IYM203" s="161"/>
      <c r="IYN203" s="160"/>
      <c r="IYO203" s="159"/>
      <c r="IYP203" s="158"/>
      <c r="IYQ203" s="161"/>
      <c r="IYR203" s="160"/>
      <c r="IYS203" s="159"/>
      <c r="IYT203" s="158"/>
      <c r="IYU203" s="161"/>
      <c r="IYV203" s="160"/>
      <c r="IYW203" s="159"/>
      <c r="IYX203" s="158"/>
      <c r="IYY203" s="161"/>
      <c r="IYZ203" s="160"/>
      <c r="IZA203" s="159"/>
      <c r="IZB203" s="158"/>
      <c r="IZC203" s="161"/>
      <c r="IZD203" s="160"/>
      <c r="IZE203" s="159"/>
      <c r="IZF203" s="158"/>
      <c r="IZG203" s="161"/>
      <c r="IZH203" s="160"/>
      <c r="IZI203" s="159"/>
      <c r="IZJ203" s="158"/>
      <c r="IZK203" s="161"/>
      <c r="IZL203" s="160"/>
      <c r="IZM203" s="159"/>
      <c r="IZN203" s="158"/>
      <c r="IZO203" s="161"/>
      <c r="IZP203" s="160"/>
      <c r="IZQ203" s="159"/>
      <c r="IZR203" s="158"/>
      <c r="IZS203" s="161"/>
      <c r="IZT203" s="672"/>
      <c r="IZU203" s="672"/>
      <c r="IZV203" s="672"/>
      <c r="IZW203" s="673"/>
      <c r="IZX203" s="167"/>
      <c r="IZY203" s="674"/>
      <c r="IZZ203" s="674"/>
      <c r="JAA203" s="674"/>
      <c r="JAB203" s="164"/>
      <c r="JAC203" s="160"/>
      <c r="JAD203" s="159"/>
      <c r="JAE203" s="158"/>
      <c r="JAF203" s="161"/>
      <c r="JAG203" s="160"/>
      <c r="JAH203" s="159"/>
      <c r="JAI203" s="158"/>
      <c r="JAJ203" s="161"/>
      <c r="JAK203" s="160"/>
      <c r="JAL203" s="159"/>
      <c r="JAM203" s="158"/>
      <c r="JAN203" s="161"/>
      <c r="JAO203" s="160"/>
      <c r="JAP203" s="159"/>
      <c r="JAQ203" s="158"/>
      <c r="JAR203" s="161"/>
      <c r="JAS203" s="160"/>
      <c r="JAT203" s="159"/>
      <c r="JAU203" s="158"/>
      <c r="JAV203" s="161"/>
      <c r="JAW203" s="160"/>
      <c r="JAX203" s="159"/>
      <c r="JAY203" s="158"/>
      <c r="JAZ203" s="161"/>
      <c r="JBA203" s="160"/>
      <c r="JBB203" s="159"/>
      <c r="JBC203" s="158"/>
      <c r="JBD203" s="161"/>
      <c r="JBE203" s="160"/>
      <c r="JBF203" s="159"/>
      <c r="JBG203" s="158"/>
      <c r="JBH203" s="161"/>
      <c r="JBI203" s="160"/>
      <c r="JBJ203" s="159"/>
      <c r="JBK203" s="158"/>
      <c r="JBL203" s="161"/>
      <c r="JBM203" s="160"/>
      <c r="JBN203" s="159"/>
      <c r="JBO203" s="158"/>
      <c r="JBP203" s="161"/>
      <c r="JBQ203" s="160"/>
      <c r="JBR203" s="159"/>
      <c r="JBS203" s="158"/>
      <c r="JBT203" s="161"/>
      <c r="JBU203" s="160"/>
      <c r="JBV203" s="159"/>
      <c r="JBW203" s="158"/>
      <c r="JBX203" s="161"/>
      <c r="JBY203" s="160"/>
      <c r="JBZ203" s="159"/>
      <c r="JCA203" s="158"/>
      <c r="JCB203" s="161"/>
      <c r="JCC203" s="160"/>
      <c r="JCD203" s="159"/>
      <c r="JCE203" s="158"/>
      <c r="JCF203" s="161"/>
      <c r="JCG203" s="160"/>
      <c r="JCH203" s="159"/>
      <c r="JCI203" s="158"/>
      <c r="JCJ203" s="161"/>
      <c r="JCK203" s="160"/>
      <c r="JCL203" s="159"/>
      <c r="JCM203" s="158"/>
      <c r="JCN203" s="161"/>
      <c r="JCO203" s="160"/>
      <c r="JCP203" s="159"/>
      <c r="JCQ203" s="158"/>
      <c r="JCR203" s="161"/>
      <c r="JCS203" s="160"/>
      <c r="JCT203" s="159"/>
      <c r="JCU203" s="158"/>
      <c r="JCV203" s="161"/>
      <c r="JCW203" s="160"/>
      <c r="JCX203" s="159"/>
      <c r="JCY203" s="158"/>
      <c r="JCZ203" s="161"/>
      <c r="JDA203" s="160"/>
      <c r="JDB203" s="159"/>
      <c r="JDC203" s="158"/>
      <c r="JDD203" s="161"/>
      <c r="JDE203" s="160"/>
      <c r="JDF203" s="159"/>
      <c r="JDG203" s="158"/>
      <c r="JDH203" s="161"/>
      <c r="JDI203" s="160"/>
      <c r="JDJ203" s="159"/>
      <c r="JDK203" s="158"/>
      <c r="JDL203" s="161"/>
      <c r="JDM203" s="160"/>
      <c r="JDN203" s="159"/>
      <c r="JDO203" s="158"/>
      <c r="JDP203" s="161"/>
      <c r="JDQ203" s="160"/>
      <c r="JDR203" s="159"/>
      <c r="JDS203" s="158"/>
      <c r="JDT203" s="161"/>
      <c r="JDU203" s="160"/>
      <c r="JDV203" s="159"/>
      <c r="JDW203" s="158"/>
      <c r="JDX203" s="161"/>
      <c r="JDY203" s="160"/>
      <c r="JDZ203" s="159"/>
      <c r="JEA203" s="158"/>
      <c r="JEB203" s="161"/>
      <c r="JEC203" s="160"/>
      <c r="JED203" s="159"/>
      <c r="JEE203" s="158"/>
      <c r="JEF203" s="161"/>
      <c r="JEG203" s="160"/>
      <c r="JEH203" s="159"/>
      <c r="JEI203" s="158"/>
      <c r="JEJ203" s="161"/>
      <c r="JEK203" s="160"/>
      <c r="JEL203" s="159"/>
      <c r="JEM203" s="158"/>
      <c r="JEN203" s="161"/>
      <c r="JEO203" s="160"/>
      <c r="JEP203" s="159"/>
      <c r="JEQ203" s="158"/>
      <c r="JER203" s="161"/>
      <c r="JES203" s="160"/>
      <c r="JET203" s="159"/>
      <c r="JEU203" s="158"/>
      <c r="JEV203" s="161"/>
      <c r="JEW203" s="672"/>
      <c r="JEX203" s="672"/>
      <c r="JEY203" s="672"/>
      <c r="JEZ203" s="673"/>
      <c r="JFA203" s="167"/>
      <c r="JFB203" s="674"/>
      <c r="JFC203" s="674"/>
      <c r="JFD203" s="674"/>
      <c r="JFE203" s="164"/>
      <c r="JFF203" s="160"/>
      <c r="JFG203" s="159"/>
      <c r="JFH203" s="158"/>
      <c r="JFI203" s="161"/>
      <c r="JFJ203" s="160"/>
      <c r="JFK203" s="159"/>
      <c r="JFL203" s="158"/>
      <c r="JFM203" s="161"/>
      <c r="JFN203" s="160"/>
      <c r="JFO203" s="159"/>
      <c r="JFP203" s="158"/>
      <c r="JFQ203" s="161"/>
      <c r="JFR203" s="160"/>
      <c r="JFS203" s="159"/>
      <c r="JFT203" s="158"/>
      <c r="JFU203" s="161"/>
      <c r="JFV203" s="160"/>
      <c r="JFW203" s="159"/>
      <c r="JFX203" s="158"/>
      <c r="JFY203" s="161"/>
      <c r="JFZ203" s="160"/>
      <c r="JGA203" s="159"/>
      <c r="JGB203" s="158"/>
      <c r="JGC203" s="161"/>
      <c r="JGD203" s="160"/>
      <c r="JGE203" s="159"/>
      <c r="JGF203" s="158"/>
      <c r="JGG203" s="161"/>
      <c r="JGH203" s="160"/>
      <c r="JGI203" s="159"/>
      <c r="JGJ203" s="158"/>
      <c r="JGK203" s="161"/>
      <c r="JGL203" s="160"/>
      <c r="JGM203" s="159"/>
      <c r="JGN203" s="158"/>
      <c r="JGO203" s="161"/>
      <c r="JGP203" s="160"/>
      <c r="JGQ203" s="159"/>
      <c r="JGR203" s="158"/>
      <c r="JGS203" s="161"/>
      <c r="JGT203" s="160"/>
      <c r="JGU203" s="159"/>
      <c r="JGV203" s="158"/>
      <c r="JGW203" s="161"/>
      <c r="JGX203" s="160"/>
      <c r="JGY203" s="159"/>
      <c r="JGZ203" s="158"/>
      <c r="JHA203" s="161"/>
      <c r="JHB203" s="160"/>
      <c r="JHC203" s="159"/>
      <c r="JHD203" s="158"/>
      <c r="JHE203" s="161"/>
      <c r="JHF203" s="160"/>
      <c r="JHG203" s="159"/>
      <c r="JHH203" s="158"/>
      <c r="JHI203" s="161"/>
      <c r="JHJ203" s="160"/>
      <c r="JHK203" s="159"/>
      <c r="JHL203" s="158"/>
      <c r="JHM203" s="161"/>
      <c r="JHN203" s="160"/>
      <c r="JHO203" s="159"/>
      <c r="JHP203" s="158"/>
      <c r="JHQ203" s="161"/>
      <c r="JHR203" s="160"/>
      <c r="JHS203" s="159"/>
      <c r="JHT203" s="158"/>
      <c r="JHU203" s="161"/>
      <c r="JHV203" s="160"/>
      <c r="JHW203" s="159"/>
      <c r="JHX203" s="158"/>
      <c r="JHY203" s="161"/>
      <c r="JHZ203" s="160"/>
      <c r="JIA203" s="159"/>
      <c r="JIB203" s="158"/>
      <c r="JIC203" s="161"/>
      <c r="JID203" s="160"/>
      <c r="JIE203" s="159"/>
      <c r="JIF203" s="158"/>
      <c r="JIG203" s="161"/>
      <c r="JIH203" s="160"/>
      <c r="JII203" s="159"/>
      <c r="JIJ203" s="158"/>
      <c r="JIK203" s="161"/>
      <c r="JIL203" s="160"/>
      <c r="JIM203" s="159"/>
      <c r="JIN203" s="158"/>
      <c r="JIO203" s="161"/>
      <c r="JIP203" s="160"/>
      <c r="JIQ203" s="159"/>
      <c r="JIR203" s="158"/>
      <c r="JIS203" s="161"/>
      <c r="JIT203" s="160"/>
      <c r="JIU203" s="159"/>
      <c r="JIV203" s="158"/>
      <c r="JIW203" s="161"/>
      <c r="JIX203" s="160"/>
      <c r="JIY203" s="159"/>
      <c r="JIZ203" s="158"/>
      <c r="JJA203" s="161"/>
      <c r="JJB203" s="160"/>
      <c r="JJC203" s="159"/>
      <c r="JJD203" s="158"/>
      <c r="JJE203" s="161"/>
      <c r="JJF203" s="160"/>
      <c r="JJG203" s="159"/>
      <c r="JJH203" s="158"/>
      <c r="JJI203" s="161"/>
      <c r="JJJ203" s="160"/>
      <c r="JJK203" s="159"/>
      <c r="JJL203" s="158"/>
      <c r="JJM203" s="161"/>
      <c r="JJN203" s="160"/>
      <c r="JJO203" s="159"/>
      <c r="JJP203" s="158"/>
      <c r="JJQ203" s="161"/>
      <c r="JJR203" s="160"/>
      <c r="JJS203" s="159"/>
      <c r="JJT203" s="158"/>
      <c r="JJU203" s="161"/>
      <c r="JJV203" s="160"/>
      <c r="JJW203" s="159"/>
      <c r="JJX203" s="158"/>
      <c r="JJY203" s="161"/>
      <c r="JJZ203" s="672"/>
      <c r="JKA203" s="672"/>
      <c r="JKB203" s="672"/>
      <c r="JKC203" s="673"/>
      <c r="JKD203" s="167"/>
      <c r="JKE203" s="674"/>
      <c r="JKF203" s="674"/>
      <c r="JKG203" s="674"/>
      <c r="JKH203" s="164"/>
      <c r="JKI203" s="160"/>
      <c r="JKJ203" s="159"/>
      <c r="JKK203" s="158"/>
      <c r="JKL203" s="161"/>
      <c r="JKM203" s="160"/>
      <c r="JKN203" s="159"/>
      <c r="JKO203" s="158"/>
      <c r="JKP203" s="161"/>
      <c r="JKQ203" s="160"/>
      <c r="JKR203" s="159"/>
      <c r="JKS203" s="158"/>
      <c r="JKT203" s="161"/>
      <c r="JKU203" s="160"/>
      <c r="JKV203" s="159"/>
      <c r="JKW203" s="158"/>
      <c r="JKX203" s="161"/>
      <c r="JKY203" s="160"/>
      <c r="JKZ203" s="159"/>
      <c r="JLA203" s="158"/>
      <c r="JLB203" s="161"/>
      <c r="JLC203" s="160"/>
      <c r="JLD203" s="159"/>
      <c r="JLE203" s="158"/>
      <c r="JLF203" s="161"/>
      <c r="JLG203" s="160"/>
      <c r="JLH203" s="159"/>
      <c r="JLI203" s="158"/>
      <c r="JLJ203" s="161"/>
      <c r="JLK203" s="160"/>
      <c r="JLL203" s="159"/>
      <c r="JLM203" s="158"/>
      <c r="JLN203" s="161"/>
      <c r="JLO203" s="160"/>
      <c r="JLP203" s="159"/>
      <c r="JLQ203" s="158"/>
      <c r="JLR203" s="161"/>
      <c r="JLS203" s="160"/>
      <c r="JLT203" s="159"/>
      <c r="JLU203" s="158"/>
      <c r="JLV203" s="161"/>
      <c r="JLW203" s="160"/>
      <c r="JLX203" s="159"/>
      <c r="JLY203" s="158"/>
      <c r="JLZ203" s="161"/>
      <c r="JMA203" s="160"/>
      <c r="JMB203" s="159"/>
      <c r="JMC203" s="158"/>
      <c r="JMD203" s="161"/>
      <c r="JME203" s="160"/>
      <c r="JMF203" s="159"/>
      <c r="JMG203" s="158"/>
      <c r="JMH203" s="161"/>
      <c r="JMI203" s="160"/>
      <c r="JMJ203" s="159"/>
      <c r="JMK203" s="158"/>
      <c r="JML203" s="161"/>
      <c r="JMM203" s="160"/>
      <c r="JMN203" s="159"/>
      <c r="JMO203" s="158"/>
      <c r="JMP203" s="161"/>
      <c r="JMQ203" s="160"/>
      <c r="JMR203" s="159"/>
      <c r="JMS203" s="158"/>
      <c r="JMT203" s="161"/>
      <c r="JMU203" s="160"/>
      <c r="JMV203" s="159"/>
      <c r="JMW203" s="158"/>
      <c r="JMX203" s="161"/>
      <c r="JMY203" s="160"/>
      <c r="JMZ203" s="159"/>
      <c r="JNA203" s="158"/>
      <c r="JNB203" s="161"/>
      <c r="JNC203" s="160"/>
      <c r="JND203" s="159"/>
      <c r="JNE203" s="158"/>
      <c r="JNF203" s="161"/>
      <c r="JNG203" s="160"/>
      <c r="JNH203" s="159"/>
      <c r="JNI203" s="158"/>
      <c r="JNJ203" s="161"/>
      <c r="JNK203" s="160"/>
      <c r="JNL203" s="159"/>
      <c r="JNM203" s="158"/>
      <c r="JNN203" s="161"/>
      <c r="JNO203" s="160"/>
      <c r="JNP203" s="159"/>
      <c r="JNQ203" s="158"/>
      <c r="JNR203" s="161"/>
      <c r="JNS203" s="160"/>
      <c r="JNT203" s="159"/>
      <c r="JNU203" s="158"/>
      <c r="JNV203" s="161"/>
      <c r="JNW203" s="160"/>
      <c r="JNX203" s="159"/>
      <c r="JNY203" s="158"/>
      <c r="JNZ203" s="161"/>
      <c r="JOA203" s="160"/>
      <c r="JOB203" s="159"/>
      <c r="JOC203" s="158"/>
      <c r="JOD203" s="161"/>
      <c r="JOE203" s="160"/>
      <c r="JOF203" s="159"/>
      <c r="JOG203" s="158"/>
      <c r="JOH203" s="161"/>
      <c r="JOI203" s="160"/>
      <c r="JOJ203" s="159"/>
      <c r="JOK203" s="158"/>
      <c r="JOL203" s="161"/>
      <c r="JOM203" s="160"/>
      <c r="JON203" s="159"/>
      <c r="JOO203" s="158"/>
      <c r="JOP203" s="161"/>
      <c r="JOQ203" s="160"/>
      <c r="JOR203" s="159"/>
      <c r="JOS203" s="158"/>
      <c r="JOT203" s="161"/>
      <c r="JOU203" s="160"/>
      <c r="JOV203" s="159"/>
      <c r="JOW203" s="158"/>
      <c r="JOX203" s="161"/>
      <c r="JOY203" s="160"/>
      <c r="JOZ203" s="159"/>
      <c r="JPA203" s="158"/>
      <c r="JPB203" s="161"/>
      <c r="JPC203" s="672"/>
      <c r="JPD203" s="672"/>
      <c r="JPE203" s="672"/>
      <c r="JPF203" s="673"/>
      <c r="JPG203" s="167"/>
      <c r="JPH203" s="674"/>
      <c r="JPI203" s="674"/>
      <c r="JPJ203" s="674"/>
      <c r="JPK203" s="164"/>
      <c r="JPL203" s="160"/>
      <c r="JPM203" s="159"/>
      <c r="JPN203" s="158"/>
      <c r="JPO203" s="161"/>
      <c r="JPP203" s="160"/>
      <c r="JPQ203" s="159"/>
      <c r="JPR203" s="158"/>
      <c r="JPS203" s="161"/>
      <c r="JPT203" s="160"/>
      <c r="JPU203" s="159"/>
      <c r="JPV203" s="158"/>
      <c r="JPW203" s="161"/>
      <c r="JPX203" s="160"/>
      <c r="JPY203" s="159"/>
      <c r="JPZ203" s="158"/>
      <c r="JQA203" s="161"/>
      <c r="JQB203" s="160"/>
      <c r="JQC203" s="159"/>
      <c r="JQD203" s="158"/>
      <c r="JQE203" s="161"/>
      <c r="JQF203" s="160"/>
      <c r="JQG203" s="159"/>
      <c r="JQH203" s="158"/>
      <c r="JQI203" s="161"/>
      <c r="JQJ203" s="160"/>
      <c r="JQK203" s="159"/>
      <c r="JQL203" s="158"/>
      <c r="JQM203" s="161"/>
      <c r="JQN203" s="160"/>
      <c r="JQO203" s="159"/>
      <c r="JQP203" s="158"/>
      <c r="JQQ203" s="161"/>
      <c r="JQR203" s="160"/>
      <c r="JQS203" s="159"/>
      <c r="JQT203" s="158"/>
      <c r="JQU203" s="161"/>
      <c r="JQV203" s="160"/>
      <c r="JQW203" s="159"/>
      <c r="JQX203" s="158"/>
      <c r="JQY203" s="161"/>
      <c r="JQZ203" s="160"/>
      <c r="JRA203" s="159"/>
      <c r="JRB203" s="158"/>
      <c r="JRC203" s="161"/>
      <c r="JRD203" s="160"/>
      <c r="JRE203" s="159"/>
      <c r="JRF203" s="158"/>
      <c r="JRG203" s="161"/>
      <c r="JRH203" s="160"/>
      <c r="JRI203" s="159"/>
      <c r="JRJ203" s="158"/>
      <c r="JRK203" s="161"/>
      <c r="JRL203" s="160"/>
      <c r="JRM203" s="159"/>
      <c r="JRN203" s="158"/>
      <c r="JRO203" s="161"/>
      <c r="JRP203" s="160"/>
      <c r="JRQ203" s="159"/>
      <c r="JRR203" s="158"/>
      <c r="JRS203" s="161"/>
      <c r="JRT203" s="160"/>
      <c r="JRU203" s="159"/>
      <c r="JRV203" s="158"/>
      <c r="JRW203" s="161"/>
      <c r="JRX203" s="160"/>
      <c r="JRY203" s="159"/>
      <c r="JRZ203" s="158"/>
      <c r="JSA203" s="161"/>
      <c r="JSB203" s="160"/>
      <c r="JSC203" s="159"/>
      <c r="JSD203" s="158"/>
      <c r="JSE203" s="161"/>
      <c r="JSF203" s="160"/>
      <c r="JSG203" s="159"/>
      <c r="JSH203" s="158"/>
      <c r="JSI203" s="161"/>
      <c r="JSJ203" s="160"/>
      <c r="JSK203" s="159"/>
      <c r="JSL203" s="158"/>
      <c r="JSM203" s="161"/>
      <c r="JSN203" s="160"/>
      <c r="JSO203" s="159"/>
      <c r="JSP203" s="158"/>
      <c r="JSQ203" s="161"/>
      <c r="JSR203" s="160"/>
      <c r="JSS203" s="159"/>
      <c r="JST203" s="158"/>
      <c r="JSU203" s="161"/>
      <c r="JSV203" s="160"/>
      <c r="JSW203" s="159"/>
      <c r="JSX203" s="158"/>
      <c r="JSY203" s="161"/>
      <c r="JSZ203" s="160"/>
      <c r="JTA203" s="159"/>
      <c r="JTB203" s="158"/>
      <c r="JTC203" s="161"/>
      <c r="JTD203" s="160"/>
      <c r="JTE203" s="159"/>
      <c r="JTF203" s="158"/>
      <c r="JTG203" s="161"/>
      <c r="JTH203" s="160"/>
      <c r="JTI203" s="159"/>
      <c r="JTJ203" s="158"/>
      <c r="JTK203" s="161"/>
      <c r="JTL203" s="160"/>
      <c r="JTM203" s="159"/>
      <c r="JTN203" s="158"/>
      <c r="JTO203" s="161"/>
      <c r="JTP203" s="160"/>
      <c r="JTQ203" s="159"/>
      <c r="JTR203" s="158"/>
      <c r="JTS203" s="161"/>
      <c r="JTT203" s="160"/>
      <c r="JTU203" s="159"/>
      <c r="JTV203" s="158"/>
      <c r="JTW203" s="161"/>
      <c r="JTX203" s="160"/>
      <c r="JTY203" s="159"/>
      <c r="JTZ203" s="158"/>
      <c r="JUA203" s="161"/>
      <c r="JUB203" s="160"/>
      <c r="JUC203" s="159"/>
      <c r="JUD203" s="158"/>
      <c r="JUE203" s="161"/>
      <c r="JUF203" s="672"/>
      <c r="JUG203" s="672"/>
      <c r="JUH203" s="672"/>
      <c r="JUI203" s="673"/>
      <c r="JUJ203" s="167"/>
      <c r="JUK203" s="674"/>
      <c r="JUL203" s="674"/>
      <c r="JUM203" s="674"/>
      <c r="JUN203" s="164"/>
      <c r="JUO203" s="160"/>
      <c r="JUP203" s="159"/>
      <c r="JUQ203" s="158"/>
      <c r="JUR203" s="161"/>
      <c r="JUS203" s="160"/>
      <c r="JUT203" s="159"/>
      <c r="JUU203" s="158"/>
      <c r="JUV203" s="161"/>
      <c r="JUW203" s="160"/>
      <c r="JUX203" s="159"/>
      <c r="JUY203" s="158"/>
      <c r="JUZ203" s="161"/>
      <c r="JVA203" s="160"/>
      <c r="JVB203" s="159"/>
      <c r="JVC203" s="158"/>
      <c r="JVD203" s="161"/>
      <c r="JVE203" s="160"/>
      <c r="JVF203" s="159"/>
      <c r="JVG203" s="158"/>
      <c r="JVH203" s="161"/>
      <c r="JVI203" s="160"/>
      <c r="JVJ203" s="159"/>
      <c r="JVK203" s="158"/>
      <c r="JVL203" s="161"/>
      <c r="JVM203" s="160"/>
      <c r="JVN203" s="159"/>
      <c r="JVO203" s="158"/>
      <c r="JVP203" s="161"/>
      <c r="JVQ203" s="160"/>
      <c r="JVR203" s="159"/>
      <c r="JVS203" s="158"/>
      <c r="JVT203" s="161"/>
      <c r="JVU203" s="160"/>
      <c r="JVV203" s="159"/>
      <c r="JVW203" s="158"/>
      <c r="JVX203" s="161"/>
      <c r="JVY203" s="160"/>
      <c r="JVZ203" s="159"/>
      <c r="JWA203" s="158"/>
      <c r="JWB203" s="161"/>
      <c r="JWC203" s="160"/>
      <c r="JWD203" s="159"/>
      <c r="JWE203" s="158"/>
      <c r="JWF203" s="161"/>
      <c r="JWG203" s="160"/>
      <c r="JWH203" s="159"/>
      <c r="JWI203" s="158"/>
      <c r="JWJ203" s="161"/>
      <c r="JWK203" s="160"/>
      <c r="JWL203" s="159"/>
      <c r="JWM203" s="158"/>
      <c r="JWN203" s="161"/>
      <c r="JWO203" s="160"/>
      <c r="JWP203" s="159"/>
      <c r="JWQ203" s="158"/>
      <c r="JWR203" s="161"/>
      <c r="JWS203" s="160"/>
      <c r="JWT203" s="159"/>
      <c r="JWU203" s="158"/>
      <c r="JWV203" s="161"/>
      <c r="JWW203" s="160"/>
      <c r="JWX203" s="159"/>
      <c r="JWY203" s="158"/>
      <c r="JWZ203" s="161"/>
      <c r="JXA203" s="160"/>
      <c r="JXB203" s="159"/>
      <c r="JXC203" s="158"/>
      <c r="JXD203" s="161"/>
      <c r="JXE203" s="160"/>
      <c r="JXF203" s="159"/>
      <c r="JXG203" s="158"/>
      <c r="JXH203" s="161"/>
      <c r="JXI203" s="160"/>
      <c r="JXJ203" s="159"/>
      <c r="JXK203" s="158"/>
      <c r="JXL203" s="161"/>
      <c r="JXM203" s="160"/>
      <c r="JXN203" s="159"/>
      <c r="JXO203" s="158"/>
      <c r="JXP203" s="161"/>
      <c r="JXQ203" s="160"/>
      <c r="JXR203" s="159"/>
      <c r="JXS203" s="158"/>
      <c r="JXT203" s="161"/>
      <c r="JXU203" s="160"/>
      <c r="JXV203" s="159"/>
      <c r="JXW203" s="158"/>
      <c r="JXX203" s="161"/>
      <c r="JXY203" s="160"/>
      <c r="JXZ203" s="159"/>
      <c r="JYA203" s="158"/>
      <c r="JYB203" s="161"/>
      <c r="JYC203" s="160"/>
      <c r="JYD203" s="159"/>
      <c r="JYE203" s="158"/>
      <c r="JYF203" s="161"/>
      <c r="JYG203" s="160"/>
      <c r="JYH203" s="159"/>
      <c r="JYI203" s="158"/>
      <c r="JYJ203" s="161"/>
      <c r="JYK203" s="160"/>
      <c r="JYL203" s="159"/>
      <c r="JYM203" s="158"/>
      <c r="JYN203" s="161"/>
      <c r="JYO203" s="160"/>
      <c r="JYP203" s="159"/>
      <c r="JYQ203" s="158"/>
      <c r="JYR203" s="161"/>
      <c r="JYS203" s="160"/>
      <c r="JYT203" s="159"/>
      <c r="JYU203" s="158"/>
      <c r="JYV203" s="161"/>
      <c r="JYW203" s="160"/>
      <c r="JYX203" s="159"/>
      <c r="JYY203" s="158"/>
      <c r="JYZ203" s="161"/>
      <c r="JZA203" s="160"/>
      <c r="JZB203" s="159"/>
      <c r="JZC203" s="158"/>
      <c r="JZD203" s="161"/>
      <c r="JZE203" s="160"/>
      <c r="JZF203" s="159"/>
      <c r="JZG203" s="158"/>
      <c r="JZH203" s="161"/>
      <c r="JZI203" s="672"/>
      <c r="JZJ203" s="672"/>
      <c r="JZK203" s="672"/>
      <c r="JZL203" s="673"/>
      <c r="JZM203" s="167"/>
      <c r="JZN203" s="674"/>
      <c r="JZO203" s="674"/>
      <c r="JZP203" s="674"/>
      <c r="JZQ203" s="164"/>
      <c r="JZR203" s="160"/>
      <c r="JZS203" s="159"/>
      <c r="JZT203" s="158"/>
      <c r="JZU203" s="161"/>
      <c r="JZV203" s="160"/>
      <c r="JZW203" s="159"/>
      <c r="JZX203" s="158"/>
      <c r="JZY203" s="161"/>
      <c r="JZZ203" s="160"/>
      <c r="KAA203" s="159"/>
      <c r="KAB203" s="158"/>
      <c r="KAC203" s="161"/>
      <c r="KAD203" s="160"/>
      <c r="KAE203" s="159"/>
      <c r="KAF203" s="158"/>
      <c r="KAG203" s="161"/>
      <c r="KAH203" s="160"/>
      <c r="KAI203" s="159"/>
      <c r="KAJ203" s="158"/>
      <c r="KAK203" s="161"/>
      <c r="KAL203" s="160"/>
      <c r="KAM203" s="159"/>
      <c r="KAN203" s="158"/>
      <c r="KAO203" s="161"/>
      <c r="KAP203" s="160"/>
      <c r="KAQ203" s="159"/>
      <c r="KAR203" s="158"/>
      <c r="KAS203" s="161"/>
      <c r="KAT203" s="160"/>
      <c r="KAU203" s="159"/>
      <c r="KAV203" s="158"/>
      <c r="KAW203" s="161"/>
      <c r="KAX203" s="160"/>
      <c r="KAY203" s="159"/>
      <c r="KAZ203" s="158"/>
      <c r="KBA203" s="161"/>
      <c r="KBB203" s="160"/>
      <c r="KBC203" s="159"/>
      <c r="KBD203" s="158"/>
      <c r="KBE203" s="161"/>
      <c r="KBF203" s="160"/>
      <c r="KBG203" s="159"/>
      <c r="KBH203" s="158"/>
      <c r="KBI203" s="161"/>
      <c r="KBJ203" s="160"/>
      <c r="KBK203" s="159"/>
      <c r="KBL203" s="158"/>
      <c r="KBM203" s="161"/>
      <c r="KBN203" s="160"/>
      <c r="KBO203" s="159"/>
      <c r="KBP203" s="158"/>
      <c r="KBQ203" s="161"/>
      <c r="KBR203" s="160"/>
      <c r="KBS203" s="159"/>
      <c r="KBT203" s="158"/>
      <c r="KBU203" s="161"/>
      <c r="KBV203" s="160"/>
      <c r="KBW203" s="159"/>
      <c r="KBX203" s="158"/>
      <c r="KBY203" s="161"/>
      <c r="KBZ203" s="160"/>
      <c r="KCA203" s="159"/>
      <c r="KCB203" s="158"/>
      <c r="KCC203" s="161"/>
      <c r="KCD203" s="160"/>
      <c r="KCE203" s="159"/>
      <c r="KCF203" s="158"/>
      <c r="KCG203" s="161"/>
      <c r="KCH203" s="160"/>
      <c r="KCI203" s="159"/>
      <c r="KCJ203" s="158"/>
      <c r="KCK203" s="161"/>
      <c r="KCL203" s="160"/>
      <c r="KCM203" s="159"/>
      <c r="KCN203" s="158"/>
      <c r="KCO203" s="161"/>
      <c r="KCP203" s="160"/>
      <c r="KCQ203" s="159"/>
      <c r="KCR203" s="158"/>
      <c r="KCS203" s="161"/>
      <c r="KCT203" s="160"/>
      <c r="KCU203" s="159"/>
      <c r="KCV203" s="158"/>
      <c r="KCW203" s="161"/>
      <c r="KCX203" s="160"/>
      <c r="KCY203" s="159"/>
      <c r="KCZ203" s="158"/>
      <c r="KDA203" s="161"/>
      <c r="KDB203" s="160"/>
      <c r="KDC203" s="159"/>
      <c r="KDD203" s="158"/>
      <c r="KDE203" s="161"/>
      <c r="KDF203" s="160"/>
      <c r="KDG203" s="159"/>
      <c r="KDH203" s="158"/>
      <c r="KDI203" s="161"/>
      <c r="KDJ203" s="160"/>
      <c r="KDK203" s="159"/>
      <c r="KDL203" s="158"/>
      <c r="KDM203" s="161"/>
      <c r="KDN203" s="160"/>
      <c r="KDO203" s="159"/>
      <c r="KDP203" s="158"/>
      <c r="KDQ203" s="161"/>
      <c r="KDR203" s="160"/>
      <c r="KDS203" s="159"/>
      <c r="KDT203" s="158"/>
      <c r="KDU203" s="161"/>
      <c r="KDV203" s="160"/>
      <c r="KDW203" s="159"/>
      <c r="KDX203" s="158"/>
      <c r="KDY203" s="161"/>
      <c r="KDZ203" s="160"/>
      <c r="KEA203" s="159"/>
      <c r="KEB203" s="158"/>
      <c r="KEC203" s="161"/>
      <c r="KED203" s="160"/>
      <c r="KEE203" s="159"/>
      <c r="KEF203" s="158"/>
      <c r="KEG203" s="161"/>
      <c r="KEH203" s="160"/>
      <c r="KEI203" s="159"/>
      <c r="KEJ203" s="158"/>
      <c r="KEK203" s="161"/>
      <c r="KEL203" s="672"/>
      <c r="KEM203" s="672"/>
      <c r="KEN203" s="672"/>
      <c r="KEO203" s="673"/>
      <c r="KEP203" s="167"/>
      <c r="KEQ203" s="674"/>
      <c r="KER203" s="674"/>
      <c r="KES203" s="674"/>
      <c r="KET203" s="164"/>
      <c r="KEU203" s="160"/>
      <c r="KEV203" s="159"/>
      <c r="KEW203" s="158"/>
      <c r="KEX203" s="161"/>
      <c r="KEY203" s="160"/>
      <c r="KEZ203" s="159"/>
      <c r="KFA203" s="158"/>
      <c r="KFB203" s="161"/>
      <c r="KFC203" s="160"/>
      <c r="KFD203" s="159"/>
      <c r="KFE203" s="158"/>
      <c r="KFF203" s="161"/>
      <c r="KFG203" s="160"/>
      <c r="KFH203" s="159"/>
      <c r="KFI203" s="158"/>
      <c r="KFJ203" s="161"/>
      <c r="KFK203" s="160"/>
      <c r="KFL203" s="159"/>
      <c r="KFM203" s="158"/>
      <c r="KFN203" s="161"/>
      <c r="KFO203" s="160"/>
      <c r="KFP203" s="159"/>
      <c r="KFQ203" s="158"/>
      <c r="KFR203" s="161"/>
      <c r="KFS203" s="160"/>
      <c r="KFT203" s="159"/>
      <c r="KFU203" s="158"/>
      <c r="KFV203" s="161"/>
      <c r="KFW203" s="160"/>
      <c r="KFX203" s="159"/>
      <c r="KFY203" s="158"/>
      <c r="KFZ203" s="161"/>
      <c r="KGA203" s="160"/>
      <c r="KGB203" s="159"/>
      <c r="KGC203" s="158"/>
      <c r="KGD203" s="161"/>
      <c r="KGE203" s="160"/>
      <c r="KGF203" s="159"/>
      <c r="KGG203" s="158"/>
      <c r="KGH203" s="161"/>
      <c r="KGI203" s="160"/>
      <c r="KGJ203" s="159"/>
      <c r="KGK203" s="158"/>
      <c r="KGL203" s="161"/>
      <c r="KGM203" s="160"/>
      <c r="KGN203" s="159"/>
      <c r="KGO203" s="158"/>
      <c r="KGP203" s="161"/>
      <c r="KGQ203" s="160"/>
      <c r="KGR203" s="159"/>
      <c r="KGS203" s="158"/>
      <c r="KGT203" s="161"/>
      <c r="KGU203" s="160"/>
      <c r="KGV203" s="159"/>
      <c r="KGW203" s="158"/>
      <c r="KGX203" s="161"/>
      <c r="KGY203" s="160"/>
      <c r="KGZ203" s="159"/>
      <c r="KHA203" s="158"/>
      <c r="KHB203" s="161"/>
      <c r="KHC203" s="160"/>
      <c r="KHD203" s="159"/>
      <c r="KHE203" s="158"/>
      <c r="KHF203" s="161"/>
      <c r="KHG203" s="160"/>
      <c r="KHH203" s="159"/>
      <c r="KHI203" s="158"/>
      <c r="KHJ203" s="161"/>
      <c r="KHK203" s="160"/>
      <c r="KHL203" s="159"/>
      <c r="KHM203" s="158"/>
      <c r="KHN203" s="161"/>
      <c r="KHO203" s="160"/>
      <c r="KHP203" s="159"/>
      <c r="KHQ203" s="158"/>
      <c r="KHR203" s="161"/>
      <c r="KHS203" s="160"/>
      <c r="KHT203" s="159"/>
      <c r="KHU203" s="158"/>
      <c r="KHV203" s="161"/>
      <c r="KHW203" s="160"/>
      <c r="KHX203" s="159"/>
      <c r="KHY203" s="158"/>
      <c r="KHZ203" s="161"/>
      <c r="KIA203" s="160"/>
      <c r="KIB203" s="159"/>
      <c r="KIC203" s="158"/>
      <c r="KID203" s="161"/>
      <c r="KIE203" s="160"/>
      <c r="KIF203" s="159"/>
      <c r="KIG203" s="158"/>
      <c r="KIH203" s="161"/>
      <c r="KII203" s="160"/>
      <c r="KIJ203" s="159"/>
      <c r="KIK203" s="158"/>
      <c r="KIL203" s="161"/>
      <c r="KIM203" s="160"/>
      <c r="KIN203" s="159"/>
      <c r="KIO203" s="158"/>
      <c r="KIP203" s="161"/>
      <c r="KIQ203" s="160"/>
      <c r="KIR203" s="159"/>
      <c r="KIS203" s="158"/>
      <c r="KIT203" s="161"/>
      <c r="KIU203" s="160"/>
      <c r="KIV203" s="159"/>
      <c r="KIW203" s="158"/>
      <c r="KIX203" s="161"/>
      <c r="KIY203" s="160"/>
      <c r="KIZ203" s="159"/>
      <c r="KJA203" s="158"/>
      <c r="KJB203" s="161"/>
      <c r="KJC203" s="160"/>
      <c r="KJD203" s="159"/>
      <c r="KJE203" s="158"/>
      <c r="KJF203" s="161"/>
      <c r="KJG203" s="160"/>
      <c r="KJH203" s="159"/>
      <c r="KJI203" s="158"/>
      <c r="KJJ203" s="161"/>
      <c r="KJK203" s="160"/>
      <c r="KJL203" s="159"/>
      <c r="KJM203" s="158"/>
      <c r="KJN203" s="161"/>
      <c r="KJO203" s="672"/>
      <c r="KJP203" s="672"/>
      <c r="KJQ203" s="672"/>
      <c r="KJR203" s="673"/>
      <c r="KJS203" s="167"/>
      <c r="KJT203" s="674"/>
      <c r="KJU203" s="674"/>
      <c r="KJV203" s="674"/>
      <c r="KJW203" s="164"/>
      <c r="KJX203" s="160"/>
      <c r="KJY203" s="159"/>
      <c r="KJZ203" s="158"/>
      <c r="KKA203" s="161"/>
      <c r="KKB203" s="160"/>
      <c r="KKC203" s="159"/>
      <c r="KKD203" s="158"/>
      <c r="KKE203" s="161"/>
      <c r="KKF203" s="160"/>
      <c r="KKG203" s="159"/>
      <c r="KKH203" s="158"/>
      <c r="KKI203" s="161"/>
      <c r="KKJ203" s="160"/>
      <c r="KKK203" s="159"/>
      <c r="KKL203" s="158"/>
      <c r="KKM203" s="161"/>
      <c r="KKN203" s="160"/>
      <c r="KKO203" s="159"/>
      <c r="KKP203" s="158"/>
      <c r="KKQ203" s="161"/>
      <c r="KKR203" s="160"/>
      <c r="KKS203" s="159"/>
      <c r="KKT203" s="158"/>
      <c r="KKU203" s="161"/>
      <c r="KKV203" s="160"/>
      <c r="KKW203" s="159"/>
      <c r="KKX203" s="158"/>
      <c r="KKY203" s="161"/>
      <c r="KKZ203" s="160"/>
      <c r="KLA203" s="159"/>
      <c r="KLB203" s="158"/>
      <c r="KLC203" s="161"/>
      <c r="KLD203" s="160"/>
      <c r="KLE203" s="159"/>
      <c r="KLF203" s="158"/>
      <c r="KLG203" s="161"/>
      <c r="KLH203" s="160"/>
      <c r="KLI203" s="159"/>
      <c r="KLJ203" s="158"/>
      <c r="KLK203" s="161"/>
      <c r="KLL203" s="160"/>
      <c r="KLM203" s="159"/>
      <c r="KLN203" s="158"/>
      <c r="KLO203" s="161"/>
      <c r="KLP203" s="160"/>
      <c r="KLQ203" s="159"/>
      <c r="KLR203" s="158"/>
      <c r="KLS203" s="161"/>
      <c r="KLT203" s="160"/>
      <c r="KLU203" s="159"/>
      <c r="KLV203" s="158"/>
      <c r="KLW203" s="161"/>
      <c r="KLX203" s="160"/>
      <c r="KLY203" s="159"/>
      <c r="KLZ203" s="158"/>
      <c r="KMA203" s="161"/>
      <c r="KMB203" s="160"/>
      <c r="KMC203" s="159"/>
      <c r="KMD203" s="158"/>
      <c r="KME203" s="161"/>
      <c r="KMF203" s="160"/>
      <c r="KMG203" s="159"/>
      <c r="KMH203" s="158"/>
      <c r="KMI203" s="161"/>
      <c r="KMJ203" s="160"/>
      <c r="KMK203" s="159"/>
      <c r="KML203" s="158"/>
      <c r="KMM203" s="161"/>
      <c r="KMN203" s="160"/>
      <c r="KMO203" s="159"/>
      <c r="KMP203" s="158"/>
      <c r="KMQ203" s="161"/>
      <c r="KMR203" s="160"/>
      <c r="KMS203" s="159"/>
      <c r="KMT203" s="158"/>
      <c r="KMU203" s="161"/>
      <c r="KMV203" s="160"/>
      <c r="KMW203" s="159"/>
      <c r="KMX203" s="158"/>
      <c r="KMY203" s="161"/>
      <c r="KMZ203" s="160"/>
      <c r="KNA203" s="159"/>
      <c r="KNB203" s="158"/>
      <c r="KNC203" s="161"/>
      <c r="KND203" s="160"/>
      <c r="KNE203" s="159"/>
      <c r="KNF203" s="158"/>
      <c r="KNG203" s="161"/>
      <c r="KNH203" s="160"/>
      <c r="KNI203" s="159"/>
      <c r="KNJ203" s="158"/>
      <c r="KNK203" s="161"/>
      <c r="KNL203" s="160"/>
      <c r="KNM203" s="159"/>
      <c r="KNN203" s="158"/>
      <c r="KNO203" s="161"/>
      <c r="KNP203" s="160"/>
      <c r="KNQ203" s="159"/>
      <c r="KNR203" s="158"/>
      <c r="KNS203" s="161"/>
      <c r="KNT203" s="160"/>
      <c r="KNU203" s="159"/>
      <c r="KNV203" s="158"/>
      <c r="KNW203" s="161"/>
      <c r="KNX203" s="160"/>
      <c r="KNY203" s="159"/>
      <c r="KNZ203" s="158"/>
      <c r="KOA203" s="161"/>
      <c r="KOB203" s="160"/>
      <c r="KOC203" s="159"/>
      <c r="KOD203" s="158"/>
      <c r="KOE203" s="161"/>
      <c r="KOF203" s="160"/>
      <c r="KOG203" s="159"/>
      <c r="KOH203" s="158"/>
      <c r="KOI203" s="161"/>
      <c r="KOJ203" s="160"/>
      <c r="KOK203" s="159"/>
      <c r="KOL203" s="158"/>
      <c r="KOM203" s="161"/>
      <c r="KON203" s="160"/>
      <c r="KOO203" s="159"/>
      <c r="KOP203" s="158"/>
      <c r="KOQ203" s="161"/>
      <c r="KOR203" s="672"/>
      <c r="KOS203" s="672"/>
      <c r="KOT203" s="672"/>
      <c r="KOU203" s="673"/>
      <c r="KOV203" s="167"/>
      <c r="KOW203" s="674"/>
      <c r="KOX203" s="674"/>
      <c r="KOY203" s="674"/>
      <c r="KOZ203" s="164"/>
      <c r="KPA203" s="160"/>
      <c r="KPB203" s="159"/>
      <c r="KPC203" s="158"/>
      <c r="KPD203" s="161"/>
      <c r="KPE203" s="160"/>
      <c r="KPF203" s="159"/>
      <c r="KPG203" s="158"/>
      <c r="KPH203" s="161"/>
      <c r="KPI203" s="160"/>
      <c r="KPJ203" s="159"/>
      <c r="KPK203" s="158"/>
      <c r="KPL203" s="161"/>
      <c r="KPM203" s="160"/>
      <c r="KPN203" s="159"/>
      <c r="KPO203" s="158"/>
      <c r="KPP203" s="161"/>
      <c r="KPQ203" s="160"/>
      <c r="KPR203" s="159"/>
      <c r="KPS203" s="158"/>
      <c r="KPT203" s="161"/>
      <c r="KPU203" s="160"/>
      <c r="KPV203" s="159"/>
      <c r="KPW203" s="158"/>
      <c r="KPX203" s="161"/>
      <c r="KPY203" s="160"/>
      <c r="KPZ203" s="159"/>
      <c r="KQA203" s="158"/>
      <c r="KQB203" s="161"/>
      <c r="KQC203" s="160"/>
      <c r="KQD203" s="159"/>
      <c r="KQE203" s="158"/>
      <c r="KQF203" s="161"/>
      <c r="KQG203" s="160"/>
      <c r="KQH203" s="159"/>
      <c r="KQI203" s="158"/>
      <c r="KQJ203" s="161"/>
      <c r="KQK203" s="160"/>
      <c r="KQL203" s="159"/>
      <c r="KQM203" s="158"/>
      <c r="KQN203" s="161"/>
      <c r="KQO203" s="160"/>
      <c r="KQP203" s="159"/>
      <c r="KQQ203" s="158"/>
      <c r="KQR203" s="161"/>
      <c r="KQS203" s="160"/>
      <c r="KQT203" s="159"/>
      <c r="KQU203" s="158"/>
      <c r="KQV203" s="161"/>
      <c r="KQW203" s="160"/>
      <c r="KQX203" s="159"/>
      <c r="KQY203" s="158"/>
      <c r="KQZ203" s="161"/>
      <c r="KRA203" s="160"/>
      <c r="KRB203" s="159"/>
      <c r="KRC203" s="158"/>
      <c r="KRD203" s="161"/>
      <c r="KRE203" s="160"/>
      <c r="KRF203" s="159"/>
      <c r="KRG203" s="158"/>
      <c r="KRH203" s="161"/>
      <c r="KRI203" s="160"/>
      <c r="KRJ203" s="159"/>
      <c r="KRK203" s="158"/>
      <c r="KRL203" s="161"/>
      <c r="KRM203" s="160"/>
      <c r="KRN203" s="159"/>
      <c r="KRO203" s="158"/>
      <c r="KRP203" s="161"/>
      <c r="KRQ203" s="160"/>
      <c r="KRR203" s="159"/>
      <c r="KRS203" s="158"/>
      <c r="KRT203" s="161"/>
      <c r="KRU203" s="160"/>
      <c r="KRV203" s="159"/>
      <c r="KRW203" s="158"/>
      <c r="KRX203" s="161"/>
      <c r="KRY203" s="160"/>
      <c r="KRZ203" s="159"/>
      <c r="KSA203" s="158"/>
      <c r="KSB203" s="161"/>
      <c r="KSC203" s="160"/>
      <c r="KSD203" s="159"/>
      <c r="KSE203" s="158"/>
      <c r="KSF203" s="161"/>
      <c r="KSG203" s="160"/>
      <c r="KSH203" s="159"/>
      <c r="KSI203" s="158"/>
      <c r="KSJ203" s="161"/>
      <c r="KSK203" s="160"/>
      <c r="KSL203" s="159"/>
      <c r="KSM203" s="158"/>
      <c r="KSN203" s="161"/>
      <c r="KSO203" s="160"/>
      <c r="KSP203" s="159"/>
      <c r="KSQ203" s="158"/>
      <c r="KSR203" s="161"/>
      <c r="KSS203" s="160"/>
      <c r="KST203" s="159"/>
      <c r="KSU203" s="158"/>
      <c r="KSV203" s="161"/>
      <c r="KSW203" s="160"/>
      <c r="KSX203" s="159"/>
      <c r="KSY203" s="158"/>
      <c r="KSZ203" s="161"/>
      <c r="KTA203" s="160"/>
      <c r="KTB203" s="159"/>
      <c r="KTC203" s="158"/>
      <c r="KTD203" s="161"/>
      <c r="KTE203" s="160"/>
      <c r="KTF203" s="159"/>
      <c r="KTG203" s="158"/>
      <c r="KTH203" s="161"/>
      <c r="KTI203" s="160"/>
      <c r="KTJ203" s="159"/>
      <c r="KTK203" s="158"/>
      <c r="KTL203" s="161"/>
      <c r="KTM203" s="160"/>
      <c r="KTN203" s="159"/>
      <c r="KTO203" s="158"/>
      <c r="KTP203" s="161"/>
      <c r="KTQ203" s="160"/>
      <c r="KTR203" s="159"/>
      <c r="KTS203" s="158"/>
      <c r="KTT203" s="161"/>
      <c r="KTU203" s="672"/>
      <c r="KTV203" s="672"/>
      <c r="KTW203" s="672"/>
      <c r="KTX203" s="673"/>
      <c r="KTY203" s="167"/>
      <c r="KTZ203" s="674"/>
      <c r="KUA203" s="674"/>
      <c r="KUB203" s="674"/>
      <c r="KUC203" s="164"/>
      <c r="KUD203" s="160"/>
      <c r="KUE203" s="159"/>
      <c r="KUF203" s="158"/>
      <c r="KUG203" s="161"/>
      <c r="KUH203" s="160"/>
      <c r="KUI203" s="159"/>
      <c r="KUJ203" s="158"/>
      <c r="KUK203" s="161"/>
      <c r="KUL203" s="160"/>
      <c r="KUM203" s="159"/>
      <c r="KUN203" s="158"/>
      <c r="KUO203" s="161"/>
      <c r="KUP203" s="160"/>
      <c r="KUQ203" s="159"/>
      <c r="KUR203" s="158"/>
      <c r="KUS203" s="161"/>
      <c r="KUT203" s="160"/>
      <c r="KUU203" s="159"/>
      <c r="KUV203" s="158"/>
      <c r="KUW203" s="161"/>
      <c r="KUX203" s="160"/>
      <c r="KUY203" s="159"/>
      <c r="KUZ203" s="158"/>
      <c r="KVA203" s="161"/>
      <c r="KVB203" s="160"/>
      <c r="KVC203" s="159"/>
      <c r="KVD203" s="158"/>
      <c r="KVE203" s="161"/>
      <c r="KVF203" s="160"/>
      <c r="KVG203" s="159"/>
      <c r="KVH203" s="158"/>
      <c r="KVI203" s="161"/>
      <c r="KVJ203" s="160"/>
      <c r="KVK203" s="159"/>
      <c r="KVL203" s="158"/>
      <c r="KVM203" s="161"/>
      <c r="KVN203" s="160"/>
      <c r="KVO203" s="159"/>
      <c r="KVP203" s="158"/>
      <c r="KVQ203" s="161"/>
      <c r="KVR203" s="160"/>
      <c r="KVS203" s="159"/>
      <c r="KVT203" s="158"/>
      <c r="KVU203" s="161"/>
      <c r="KVV203" s="160"/>
      <c r="KVW203" s="159"/>
      <c r="KVX203" s="158"/>
      <c r="KVY203" s="161"/>
      <c r="KVZ203" s="160"/>
      <c r="KWA203" s="159"/>
      <c r="KWB203" s="158"/>
      <c r="KWC203" s="161"/>
      <c r="KWD203" s="160"/>
      <c r="KWE203" s="159"/>
      <c r="KWF203" s="158"/>
      <c r="KWG203" s="161"/>
      <c r="KWH203" s="160"/>
      <c r="KWI203" s="159"/>
      <c r="KWJ203" s="158"/>
      <c r="KWK203" s="161"/>
      <c r="KWL203" s="160"/>
      <c r="KWM203" s="159"/>
      <c r="KWN203" s="158"/>
      <c r="KWO203" s="161"/>
      <c r="KWP203" s="160"/>
      <c r="KWQ203" s="159"/>
      <c r="KWR203" s="158"/>
      <c r="KWS203" s="161"/>
      <c r="KWT203" s="160"/>
      <c r="KWU203" s="159"/>
      <c r="KWV203" s="158"/>
      <c r="KWW203" s="161"/>
      <c r="KWX203" s="160"/>
      <c r="KWY203" s="159"/>
      <c r="KWZ203" s="158"/>
      <c r="KXA203" s="161"/>
      <c r="KXB203" s="160"/>
      <c r="KXC203" s="159"/>
      <c r="KXD203" s="158"/>
      <c r="KXE203" s="161"/>
      <c r="KXF203" s="160"/>
      <c r="KXG203" s="159"/>
      <c r="KXH203" s="158"/>
      <c r="KXI203" s="161"/>
      <c r="KXJ203" s="160"/>
      <c r="KXK203" s="159"/>
      <c r="KXL203" s="158"/>
      <c r="KXM203" s="161"/>
      <c r="KXN203" s="160"/>
      <c r="KXO203" s="159"/>
      <c r="KXP203" s="158"/>
      <c r="KXQ203" s="161"/>
      <c r="KXR203" s="160"/>
      <c r="KXS203" s="159"/>
      <c r="KXT203" s="158"/>
      <c r="KXU203" s="161"/>
      <c r="KXV203" s="160"/>
      <c r="KXW203" s="159"/>
      <c r="KXX203" s="158"/>
      <c r="KXY203" s="161"/>
      <c r="KXZ203" s="160"/>
      <c r="KYA203" s="159"/>
      <c r="KYB203" s="158"/>
      <c r="KYC203" s="161"/>
      <c r="KYD203" s="160"/>
      <c r="KYE203" s="159"/>
      <c r="KYF203" s="158"/>
      <c r="KYG203" s="161"/>
      <c r="KYH203" s="160"/>
      <c r="KYI203" s="159"/>
      <c r="KYJ203" s="158"/>
      <c r="KYK203" s="161"/>
      <c r="KYL203" s="160"/>
      <c r="KYM203" s="159"/>
      <c r="KYN203" s="158"/>
      <c r="KYO203" s="161"/>
      <c r="KYP203" s="160"/>
      <c r="KYQ203" s="159"/>
      <c r="KYR203" s="158"/>
      <c r="KYS203" s="161"/>
      <c r="KYT203" s="160"/>
      <c r="KYU203" s="159"/>
      <c r="KYV203" s="158"/>
      <c r="KYW203" s="161"/>
      <c r="KYX203" s="672"/>
      <c r="KYY203" s="672"/>
      <c r="KYZ203" s="672"/>
      <c r="KZA203" s="673"/>
      <c r="KZB203" s="167"/>
      <c r="KZC203" s="674"/>
      <c r="KZD203" s="674"/>
      <c r="KZE203" s="674"/>
      <c r="KZF203" s="164"/>
      <c r="KZG203" s="160"/>
      <c r="KZH203" s="159"/>
      <c r="KZI203" s="158"/>
      <c r="KZJ203" s="161"/>
      <c r="KZK203" s="160"/>
      <c r="KZL203" s="159"/>
      <c r="KZM203" s="158"/>
      <c r="KZN203" s="161"/>
      <c r="KZO203" s="160"/>
      <c r="KZP203" s="159"/>
      <c r="KZQ203" s="158"/>
      <c r="KZR203" s="161"/>
      <c r="KZS203" s="160"/>
      <c r="KZT203" s="159"/>
      <c r="KZU203" s="158"/>
      <c r="KZV203" s="161"/>
      <c r="KZW203" s="160"/>
      <c r="KZX203" s="159"/>
      <c r="KZY203" s="158"/>
      <c r="KZZ203" s="161"/>
      <c r="LAA203" s="160"/>
      <c r="LAB203" s="159"/>
      <c r="LAC203" s="158"/>
      <c r="LAD203" s="161"/>
      <c r="LAE203" s="160"/>
      <c r="LAF203" s="159"/>
      <c r="LAG203" s="158"/>
      <c r="LAH203" s="161"/>
      <c r="LAI203" s="160"/>
      <c r="LAJ203" s="159"/>
      <c r="LAK203" s="158"/>
      <c r="LAL203" s="161"/>
      <c r="LAM203" s="160"/>
      <c r="LAN203" s="159"/>
      <c r="LAO203" s="158"/>
      <c r="LAP203" s="161"/>
      <c r="LAQ203" s="160"/>
      <c r="LAR203" s="159"/>
      <c r="LAS203" s="158"/>
      <c r="LAT203" s="161"/>
      <c r="LAU203" s="160"/>
      <c r="LAV203" s="159"/>
      <c r="LAW203" s="158"/>
      <c r="LAX203" s="161"/>
      <c r="LAY203" s="160"/>
      <c r="LAZ203" s="159"/>
      <c r="LBA203" s="158"/>
      <c r="LBB203" s="161"/>
      <c r="LBC203" s="160"/>
      <c r="LBD203" s="159"/>
      <c r="LBE203" s="158"/>
      <c r="LBF203" s="161"/>
      <c r="LBG203" s="160"/>
      <c r="LBH203" s="159"/>
      <c r="LBI203" s="158"/>
      <c r="LBJ203" s="161"/>
      <c r="LBK203" s="160"/>
      <c r="LBL203" s="159"/>
      <c r="LBM203" s="158"/>
      <c r="LBN203" s="161"/>
      <c r="LBO203" s="160"/>
      <c r="LBP203" s="159"/>
      <c r="LBQ203" s="158"/>
      <c r="LBR203" s="161"/>
      <c r="LBS203" s="160"/>
      <c r="LBT203" s="159"/>
      <c r="LBU203" s="158"/>
      <c r="LBV203" s="161"/>
      <c r="LBW203" s="160"/>
      <c r="LBX203" s="159"/>
      <c r="LBY203" s="158"/>
      <c r="LBZ203" s="161"/>
      <c r="LCA203" s="160"/>
      <c r="LCB203" s="159"/>
      <c r="LCC203" s="158"/>
      <c r="LCD203" s="161"/>
      <c r="LCE203" s="160"/>
      <c r="LCF203" s="159"/>
      <c r="LCG203" s="158"/>
      <c r="LCH203" s="161"/>
      <c r="LCI203" s="160"/>
      <c r="LCJ203" s="159"/>
      <c r="LCK203" s="158"/>
      <c r="LCL203" s="161"/>
      <c r="LCM203" s="160"/>
      <c r="LCN203" s="159"/>
      <c r="LCO203" s="158"/>
      <c r="LCP203" s="161"/>
      <c r="LCQ203" s="160"/>
      <c r="LCR203" s="159"/>
      <c r="LCS203" s="158"/>
      <c r="LCT203" s="161"/>
      <c r="LCU203" s="160"/>
      <c r="LCV203" s="159"/>
      <c r="LCW203" s="158"/>
      <c r="LCX203" s="161"/>
      <c r="LCY203" s="160"/>
      <c r="LCZ203" s="159"/>
      <c r="LDA203" s="158"/>
      <c r="LDB203" s="161"/>
      <c r="LDC203" s="160"/>
      <c r="LDD203" s="159"/>
      <c r="LDE203" s="158"/>
      <c r="LDF203" s="161"/>
      <c r="LDG203" s="160"/>
      <c r="LDH203" s="159"/>
      <c r="LDI203" s="158"/>
      <c r="LDJ203" s="161"/>
      <c r="LDK203" s="160"/>
      <c r="LDL203" s="159"/>
      <c r="LDM203" s="158"/>
      <c r="LDN203" s="161"/>
      <c r="LDO203" s="160"/>
      <c r="LDP203" s="159"/>
      <c r="LDQ203" s="158"/>
      <c r="LDR203" s="161"/>
      <c r="LDS203" s="160"/>
      <c r="LDT203" s="159"/>
      <c r="LDU203" s="158"/>
      <c r="LDV203" s="161"/>
      <c r="LDW203" s="160"/>
      <c r="LDX203" s="159"/>
      <c r="LDY203" s="158"/>
      <c r="LDZ203" s="161"/>
      <c r="LEA203" s="672"/>
      <c r="LEB203" s="672"/>
      <c r="LEC203" s="672"/>
      <c r="LED203" s="673"/>
      <c r="LEE203" s="167"/>
      <c r="LEF203" s="674"/>
      <c r="LEG203" s="674"/>
      <c r="LEH203" s="674"/>
      <c r="LEI203" s="164"/>
      <c r="LEJ203" s="160"/>
      <c r="LEK203" s="159"/>
      <c r="LEL203" s="158"/>
      <c r="LEM203" s="161"/>
      <c r="LEN203" s="160"/>
      <c r="LEO203" s="159"/>
      <c r="LEP203" s="158"/>
      <c r="LEQ203" s="161"/>
      <c r="LER203" s="160"/>
      <c r="LES203" s="159"/>
      <c r="LET203" s="158"/>
      <c r="LEU203" s="161"/>
      <c r="LEV203" s="160"/>
      <c r="LEW203" s="159"/>
      <c r="LEX203" s="158"/>
      <c r="LEY203" s="161"/>
      <c r="LEZ203" s="160"/>
      <c r="LFA203" s="159"/>
      <c r="LFB203" s="158"/>
      <c r="LFC203" s="161"/>
      <c r="LFD203" s="160"/>
      <c r="LFE203" s="159"/>
      <c r="LFF203" s="158"/>
      <c r="LFG203" s="161"/>
      <c r="LFH203" s="160"/>
      <c r="LFI203" s="159"/>
      <c r="LFJ203" s="158"/>
      <c r="LFK203" s="161"/>
      <c r="LFL203" s="160"/>
      <c r="LFM203" s="159"/>
      <c r="LFN203" s="158"/>
      <c r="LFO203" s="161"/>
      <c r="LFP203" s="160"/>
      <c r="LFQ203" s="159"/>
      <c r="LFR203" s="158"/>
      <c r="LFS203" s="161"/>
      <c r="LFT203" s="160"/>
      <c r="LFU203" s="159"/>
      <c r="LFV203" s="158"/>
      <c r="LFW203" s="161"/>
      <c r="LFX203" s="160"/>
      <c r="LFY203" s="159"/>
      <c r="LFZ203" s="158"/>
      <c r="LGA203" s="161"/>
      <c r="LGB203" s="160"/>
      <c r="LGC203" s="159"/>
      <c r="LGD203" s="158"/>
      <c r="LGE203" s="161"/>
      <c r="LGF203" s="160"/>
      <c r="LGG203" s="159"/>
      <c r="LGH203" s="158"/>
      <c r="LGI203" s="161"/>
      <c r="LGJ203" s="160"/>
      <c r="LGK203" s="159"/>
      <c r="LGL203" s="158"/>
      <c r="LGM203" s="161"/>
      <c r="LGN203" s="160"/>
      <c r="LGO203" s="159"/>
      <c r="LGP203" s="158"/>
      <c r="LGQ203" s="161"/>
      <c r="LGR203" s="160"/>
      <c r="LGS203" s="159"/>
      <c r="LGT203" s="158"/>
      <c r="LGU203" s="161"/>
      <c r="LGV203" s="160"/>
      <c r="LGW203" s="159"/>
      <c r="LGX203" s="158"/>
      <c r="LGY203" s="161"/>
      <c r="LGZ203" s="160"/>
      <c r="LHA203" s="159"/>
      <c r="LHB203" s="158"/>
      <c r="LHC203" s="161"/>
      <c r="LHD203" s="160"/>
      <c r="LHE203" s="159"/>
      <c r="LHF203" s="158"/>
      <c r="LHG203" s="161"/>
      <c r="LHH203" s="160"/>
      <c r="LHI203" s="159"/>
      <c r="LHJ203" s="158"/>
      <c r="LHK203" s="161"/>
      <c r="LHL203" s="160"/>
      <c r="LHM203" s="159"/>
      <c r="LHN203" s="158"/>
      <c r="LHO203" s="161"/>
      <c r="LHP203" s="160"/>
      <c r="LHQ203" s="159"/>
      <c r="LHR203" s="158"/>
      <c r="LHS203" s="161"/>
      <c r="LHT203" s="160"/>
      <c r="LHU203" s="159"/>
      <c r="LHV203" s="158"/>
      <c r="LHW203" s="161"/>
      <c r="LHX203" s="160"/>
      <c r="LHY203" s="159"/>
      <c r="LHZ203" s="158"/>
      <c r="LIA203" s="161"/>
      <c r="LIB203" s="160"/>
      <c r="LIC203" s="159"/>
      <c r="LID203" s="158"/>
      <c r="LIE203" s="161"/>
      <c r="LIF203" s="160"/>
      <c r="LIG203" s="159"/>
      <c r="LIH203" s="158"/>
      <c r="LII203" s="161"/>
      <c r="LIJ203" s="160"/>
      <c r="LIK203" s="159"/>
      <c r="LIL203" s="158"/>
      <c r="LIM203" s="161"/>
      <c r="LIN203" s="160"/>
      <c r="LIO203" s="159"/>
      <c r="LIP203" s="158"/>
      <c r="LIQ203" s="161"/>
      <c r="LIR203" s="160"/>
      <c r="LIS203" s="159"/>
      <c r="LIT203" s="158"/>
      <c r="LIU203" s="161"/>
      <c r="LIV203" s="160"/>
      <c r="LIW203" s="159"/>
      <c r="LIX203" s="158"/>
      <c r="LIY203" s="161"/>
      <c r="LIZ203" s="160"/>
      <c r="LJA203" s="159"/>
      <c r="LJB203" s="158"/>
      <c r="LJC203" s="161"/>
      <c r="LJD203" s="672"/>
      <c r="LJE203" s="672"/>
      <c r="LJF203" s="672"/>
      <c r="LJG203" s="673"/>
      <c r="LJH203" s="167"/>
      <c r="LJI203" s="674"/>
      <c r="LJJ203" s="674"/>
      <c r="LJK203" s="674"/>
      <c r="LJL203" s="164"/>
      <c r="LJM203" s="160"/>
      <c r="LJN203" s="159"/>
      <c r="LJO203" s="158"/>
      <c r="LJP203" s="161"/>
      <c r="LJQ203" s="160"/>
      <c r="LJR203" s="159"/>
      <c r="LJS203" s="158"/>
      <c r="LJT203" s="161"/>
      <c r="LJU203" s="160"/>
      <c r="LJV203" s="159"/>
      <c r="LJW203" s="158"/>
      <c r="LJX203" s="161"/>
      <c r="LJY203" s="160"/>
      <c r="LJZ203" s="159"/>
      <c r="LKA203" s="158"/>
      <c r="LKB203" s="161"/>
      <c r="LKC203" s="160"/>
      <c r="LKD203" s="159"/>
      <c r="LKE203" s="158"/>
      <c r="LKF203" s="161"/>
      <c r="LKG203" s="160"/>
      <c r="LKH203" s="159"/>
      <c r="LKI203" s="158"/>
      <c r="LKJ203" s="161"/>
      <c r="LKK203" s="160"/>
      <c r="LKL203" s="159"/>
      <c r="LKM203" s="158"/>
      <c r="LKN203" s="161"/>
      <c r="LKO203" s="160"/>
      <c r="LKP203" s="159"/>
      <c r="LKQ203" s="158"/>
      <c r="LKR203" s="161"/>
      <c r="LKS203" s="160"/>
      <c r="LKT203" s="159"/>
      <c r="LKU203" s="158"/>
      <c r="LKV203" s="161"/>
      <c r="LKW203" s="160"/>
      <c r="LKX203" s="159"/>
      <c r="LKY203" s="158"/>
      <c r="LKZ203" s="161"/>
      <c r="LLA203" s="160"/>
      <c r="LLB203" s="159"/>
      <c r="LLC203" s="158"/>
      <c r="LLD203" s="161"/>
      <c r="LLE203" s="160"/>
      <c r="LLF203" s="159"/>
      <c r="LLG203" s="158"/>
      <c r="LLH203" s="161"/>
      <c r="LLI203" s="160"/>
      <c r="LLJ203" s="159"/>
      <c r="LLK203" s="158"/>
      <c r="LLL203" s="161"/>
      <c r="LLM203" s="160"/>
      <c r="LLN203" s="159"/>
      <c r="LLO203" s="158"/>
      <c r="LLP203" s="161"/>
      <c r="LLQ203" s="160"/>
      <c r="LLR203" s="159"/>
      <c r="LLS203" s="158"/>
      <c r="LLT203" s="161"/>
      <c r="LLU203" s="160"/>
      <c r="LLV203" s="159"/>
      <c r="LLW203" s="158"/>
      <c r="LLX203" s="161"/>
      <c r="LLY203" s="160"/>
      <c r="LLZ203" s="159"/>
      <c r="LMA203" s="158"/>
      <c r="LMB203" s="161"/>
      <c r="LMC203" s="160"/>
      <c r="LMD203" s="159"/>
      <c r="LME203" s="158"/>
      <c r="LMF203" s="161"/>
      <c r="LMG203" s="160"/>
      <c r="LMH203" s="159"/>
      <c r="LMI203" s="158"/>
      <c r="LMJ203" s="161"/>
      <c r="LMK203" s="160"/>
      <c r="LML203" s="159"/>
      <c r="LMM203" s="158"/>
      <c r="LMN203" s="161"/>
      <c r="LMO203" s="160"/>
      <c r="LMP203" s="159"/>
      <c r="LMQ203" s="158"/>
      <c r="LMR203" s="161"/>
      <c r="LMS203" s="160"/>
      <c r="LMT203" s="159"/>
      <c r="LMU203" s="158"/>
      <c r="LMV203" s="161"/>
      <c r="LMW203" s="160"/>
      <c r="LMX203" s="159"/>
      <c r="LMY203" s="158"/>
      <c r="LMZ203" s="161"/>
      <c r="LNA203" s="160"/>
      <c r="LNB203" s="159"/>
      <c r="LNC203" s="158"/>
      <c r="LND203" s="161"/>
      <c r="LNE203" s="160"/>
      <c r="LNF203" s="159"/>
      <c r="LNG203" s="158"/>
      <c r="LNH203" s="161"/>
      <c r="LNI203" s="160"/>
      <c r="LNJ203" s="159"/>
      <c r="LNK203" s="158"/>
      <c r="LNL203" s="161"/>
      <c r="LNM203" s="160"/>
      <c r="LNN203" s="159"/>
      <c r="LNO203" s="158"/>
      <c r="LNP203" s="161"/>
      <c r="LNQ203" s="160"/>
      <c r="LNR203" s="159"/>
      <c r="LNS203" s="158"/>
      <c r="LNT203" s="161"/>
      <c r="LNU203" s="160"/>
      <c r="LNV203" s="159"/>
      <c r="LNW203" s="158"/>
      <c r="LNX203" s="161"/>
      <c r="LNY203" s="160"/>
      <c r="LNZ203" s="159"/>
      <c r="LOA203" s="158"/>
      <c r="LOB203" s="161"/>
      <c r="LOC203" s="160"/>
      <c r="LOD203" s="159"/>
      <c r="LOE203" s="158"/>
      <c r="LOF203" s="161"/>
      <c r="LOG203" s="672"/>
      <c r="LOH203" s="672"/>
      <c r="LOI203" s="672"/>
      <c r="LOJ203" s="673"/>
      <c r="LOK203" s="167"/>
      <c r="LOL203" s="674"/>
      <c r="LOM203" s="674"/>
      <c r="LON203" s="674"/>
      <c r="LOO203" s="164"/>
      <c r="LOP203" s="160"/>
      <c r="LOQ203" s="159"/>
      <c r="LOR203" s="158"/>
      <c r="LOS203" s="161"/>
      <c r="LOT203" s="160"/>
      <c r="LOU203" s="159"/>
      <c r="LOV203" s="158"/>
      <c r="LOW203" s="161"/>
      <c r="LOX203" s="160"/>
      <c r="LOY203" s="159"/>
      <c r="LOZ203" s="158"/>
      <c r="LPA203" s="161"/>
      <c r="LPB203" s="160"/>
      <c r="LPC203" s="159"/>
      <c r="LPD203" s="158"/>
      <c r="LPE203" s="161"/>
      <c r="LPF203" s="160"/>
      <c r="LPG203" s="159"/>
      <c r="LPH203" s="158"/>
      <c r="LPI203" s="161"/>
      <c r="LPJ203" s="160"/>
      <c r="LPK203" s="159"/>
      <c r="LPL203" s="158"/>
      <c r="LPM203" s="161"/>
      <c r="LPN203" s="160"/>
      <c r="LPO203" s="159"/>
      <c r="LPP203" s="158"/>
      <c r="LPQ203" s="161"/>
      <c r="LPR203" s="160"/>
      <c r="LPS203" s="159"/>
      <c r="LPT203" s="158"/>
      <c r="LPU203" s="161"/>
      <c r="LPV203" s="160"/>
      <c r="LPW203" s="159"/>
      <c r="LPX203" s="158"/>
      <c r="LPY203" s="161"/>
      <c r="LPZ203" s="160"/>
      <c r="LQA203" s="159"/>
      <c r="LQB203" s="158"/>
      <c r="LQC203" s="161"/>
      <c r="LQD203" s="160"/>
      <c r="LQE203" s="159"/>
      <c r="LQF203" s="158"/>
      <c r="LQG203" s="161"/>
      <c r="LQH203" s="160"/>
      <c r="LQI203" s="159"/>
      <c r="LQJ203" s="158"/>
      <c r="LQK203" s="161"/>
      <c r="LQL203" s="160"/>
      <c r="LQM203" s="159"/>
      <c r="LQN203" s="158"/>
      <c r="LQO203" s="161"/>
      <c r="LQP203" s="160"/>
      <c r="LQQ203" s="159"/>
      <c r="LQR203" s="158"/>
      <c r="LQS203" s="161"/>
      <c r="LQT203" s="160"/>
      <c r="LQU203" s="159"/>
      <c r="LQV203" s="158"/>
      <c r="LQW203" s="161"/>
      <c r="LQX203" s="160"/>
      <c r="LQY203" s="159"/>
      <c r="LQZ203" s="158"/>
      <c r="LRA203" s="161"/>
      <c r="LRB203" s="160"/>
      <c r="LRC203" s="159"/>
      <c r="LRD203" s="158"/>
      <c r="LRE203" s="161"/>
      <c r="LRF203" s="160"/>
      <c r="LRG203" s="159"/>
      <c r="LRH203" s="158"/>
      <c r="LRI203" s="161"/>
      <c r="LRJ203" s="160"/>
      <c r="LRK203" s="159"/>
      <c r="LRL203" s="158"/>
      <c r="LRM203" s="161"/>
      <c r="LRN203" s="160"/>
      <c r="LRO203" s="159"/>
      <c r="LRP203" s="158"/>
      <c r="LRQ203" s="161"/>
      <c r="LRR203" s="160"/>
      <c r="LRS203" s="159"/>
      <c r="LRT203" s="158"/>
      <c r="LRU203" s="161"/>
      <c r="LRV203" s="160"/>
      <c r="LRW203" s="159"/>
      <c r="LRX203" s="158"/>
      <c r="LRY203" s="161"/>
      <c r="LRZ203" s="160"/>
      <c r="LSA203" s="159"/>
      <c r="LSB203" s="158"/>
      <c r="LSC203" s="161"/>
      <c r="LSD203" s="160"/>
      <c r="LSE203" s="159"/>
      <c r="LSF203" s="158"/>
      <c r="LSG203" s="161"/>
      <c r="LSH203" s="160"/>
      <c r="LSI203" s="159"/>
      <c r="LSJ203" s="158"/>
      <c r="LSK203" s="161"/>
      <c r="LSL203" s="160"/>
      <c r="LSM203" s="159"/>
      <c r="LSN203" s="158"/>
      <c r="LSO203" s="161"/>
      <c r="LSP203" s="160"/>
      <c r="LSQ203" s="159"/>
      <c r="LSR203" s="158"/>
      <c r="LSS203" s="161"/>
      <c r="LST203" s="160"/>
      <c r="LSU203" s="159"/>
      <c r="LSV203" s="158"/>
      <c r="LSW203" s="161"/>
      <c r="LSX203" s="160"/>
      <c r="LSY203" s="159"/>
      <c r="LSZ203" s="158"/>
      <c r="LTA203" s="161"/>
      <c r="LTB203" s="160"/>
      <c r="LTC203" s="159"/>
      <c r="LTD203" s="158"/>
      <c r="LTE203" s="161"/>
      <c r="LTF203" s="160"/>
      <c r="LTG203" s="159"/>
      <c r="LTH203" s="158"/>
      <c r="LTI203" s="161"/>
      <c r="LTJ203" s="672"/>
      <c r="LTK203" s="672"/>
      <c r="LTL203" s="672"/>
      <c r="LTM203" s="673"/>
      <c r="LTN203" s="167"/>
      <c r="LTO203" s="674"/>
      <c r="LTP203" s="674"/>
      <c r="LTQ203" s="674"/>
      <c r="LTR203" s="164"/>
      <c r="LTS203" s="160"/>
      <c r="LTT203" s="159"/>
      <c r="LTU203" s="158"/>
      <c r="LTV203" s="161"/>
      <c r="LTW203" s="160"/>
      <c r="LTX203" s="159"/>
      <c r="LTY203" s="158"/>
      <c r="LTZ203" s="161"/>
      <c r="LUA203" s="160"/>
      <c r="LUB203" s="159"/>
      <c r="LUC203" s="158"/>
      <c r="LUD203" s="161"/>
      <c r="LUE203" s="160"/>
      <c r="LUF203" s="159"/>
      <c r="LUG203" s="158"/>
      <c r="LUH203" s="161"/>
      <c r="LUI203" s="160"/>
      <c r="LUJ203" s="159"/>
      <c r="LUK203" s="158"/>
      <c r="LUL203" s="161"/>
      <c r="LUM203" s="160"/>
      <c r="LUN203" s="159"/>
      <c r="LUO203" s="158"/>
      <c r="LUP203" s="161"/>
      <c r="LUQ203" s="160"/>
      <c r="LUR203" s="159"/>
      <c r="LUS203" s="158"/>
      <c r="LUT203" s="161"/>
      <c r="LUU203" s="160"/>
      <c r="LUV203" s="159"/>
      <c r="LUW203" s="158"/>
      <c r="LUX203" s="161"/>
      <c r="LUY203" s="160"/>
      <c r="LUZ203" s="159"/>
      <c r="LVA203" s="158"/>
      <c r="LVB203" s="161"/>
      <c r="LVC203" s="160"/>
      <c r="LVD203" s="159"/>
      <c r="LVE203" s="158"/>
      <c r="LVF203" s="161"/>
      <c r="LVG203" s="160"/>
      <c r="LVH203" s="159"/>
      <c r="LVI203" s="158"/>
      <c r="LVJ203" s="161"/>
      <c r="LVK203" s="160"/>
      <c r="LVL203" s="159"/>
      <c r="LVM203" s="158"/>
      <c r="LVN203" s="161"/>
      <c r="LVO203" s="160"/>
      <c r="LVP203" s="159"/>
      <c r="LVQ203" s="158"/>
      <c r="LVR203" s="161"/>
      <c r="LVS203" s="160"/>
      <c r="LVT203" s="159"/>
      <c r="LVU203" s="158"/>
      <c r="LVV203" s="161"/>
      <c r="LVW203" s="160"/>
      <c r="LVX203" s="159"/>
      <c r="LVY203" s="158"/>
      <c r="LVZ203" s="161"/>
      <c r="LWA203" s="160"/>
      <c r="LWB203" s="159"/>
      <c r="LWC203" s="158"/>
      <c r="LWD203" s="161"/>
      <c r="LWE203" s="160"/>
      <c r="LWF203" s="159"/>
      <c r="LWG203" s="158"/>
      <c r="LWH203" s="161"/>
      <c r="LWI203" s="160"/>
      <c r="LWJ203" s="159"/>
      <c r="LWK203" s="158"/>
      <c r="LWL203" s="161"/>
      <c r="LWM203" s="160"/>
      <c r="LWN203" s="159"/>
      <c r="LWO203" s="158"/>
      <c r="LWP203" s="161"/>
      <c r="LWQ203" s="160"/>
      <c r="LWR203" s="159"/>
      <c r="LWS203" s="158"/>
      <c r="LWT203" s="161"/>
      <c r="LWU203" s="160"/>
      <c r="LWV203" s="159"/>
      <c r="LWW203" s="158"/>
      <c r="LWX203" s="161"/>
      <c r="LWY203" s="160"/>
      <c r="LWZ203" s="159"/>
      <c r="LXA203" s="158"/>
      <c r="LXB203" s="161"/>
      <c r="LXC203" s="160"/>
      <c r="LXD203" s="159"/>
      <c r="LXE203" s="158"/>
      <c r="LXF203" s="161"/>
      <c r="LXG203" s="160"/>
      <c r="LXH203" s="159"/>
      <c r="LXI203" s="158"/>
      <c r="LXJ203" s="161"/>
      <c r="LXK203" s="160"/>
      <c r="LXL203" s="159"/>
      <c r="LXM203" s="158"/>
      <c r="LXN203" s="161"/>
      <c r="LXO203" s="160"/>
      <c r="LXP203" s="159"/>
      <c r="LXQ203" s="158"/>
      <c r="LXR203" s="161"/>
      <c r="LXS203" s="160"/>
      <c r="LXT203" s="159"/>
      <c r="LXU203" s="158"/>
      <c r="LXV203" s="161"/>
      <c r="LXW203" s="160"/>
      <c r="LXX203" s="159"/>
      <c r="LXY203" s="158"/>
      <c r="LXZ203" s="161"/>
      <c r="LYA203" s="160"/>
      <c r="LYB203" s="159"/>
      <c r="LYC203" s="158"/>
      <c r="LYD203" s="161"/>
      <c r="LYE203" s="160"/>
      <c r="LYF203" s="159"/>
      <c r="LYG203" s="158"/>
      <c r="LYH203" s="161"/>
      <c r="LYI203" s="160"/>
      <c r="LYJ203" s="159"/>
      <c r="LYK203" s="158"/>
      <c r="LYL203" s="161"/>
      <c r="LYM203" s="672"/>
      <c r="LYN203" s="672"/>
      <c r="LYO203" s="672"/>
      <c r="LYP203" s="673"/>
      <c r="LYQ203" s="167"/>
      <c r="LYR203" s="674"/>
      <c r="LYS203" s="674"/>
      <c r="LYT203" s="674"/>
      <c r="LYU203" s="164"/>
      <c r="LYV203" s="160"/>
      <c r="LYW203" s="159"/>
      <c r="LYX203" s="158"/>
      <c r="LYY203" s="161"/>
      <c r="LYZ203" s="160"/>
      <c r="LZA203" s="159"/>
      <c r="LZB203" s="158"/>
      <c r="LZC203" s="161"/>
      <c r="LZD203" s="160"/>
      <c r="LZE203" s="159"/>
      <c r="LZF203" s="158"/>
      <c r="LZG203" s="161"/>
      <c r="LZH203" s="160"/>
      <c r="LZI203" s="159"/>
      <c r="LZJ203" s="158"/>
      <c r="LZK203" s="161"/>
      <c r="LZL203" s="160"/>
      <c r="LZM203" s="159"/>
      <c r="LZN203" s="158"/>
      <c r="LZO203" s="161"/>
      <c r="LZP203" s="160"/>
      <c r="LZQ203" s="159"/>
      <c r="LZR203" s="158"/>
      <c r="LZS203" s="161"/>
      <c r="LZT203" s="160"/>
      <c r="LZU203" s="159"/>
      <c r="LZV203" s="158"/>
      <c r="LZW203" s="161"/>
      <c r="LZX203" s="160"/>
      <c r="LZY203" s="159"/>
      <c r="LZZ203" s="158"/>
      <c r="MAA203" s="161"/>
      <c r="MAB203" s="160"/>
      <c r="MAC203" s="159"/>
      <c r="MAD203" s="158"/>
      <c r="MAE203" s="161"/>
      <c r="MAF203" s="160"/>
      <c r="MAG203" s="159"/>
      <c r="MAH203" s="158"/>
      <c r="MAI203" s="161"/>
      <c r="MAJ203" s="160"/>
      <c r="MAK203" s="159"/>
      <c r="MAL203" s="158"/>
      <c r="MAM203" s="161"/>
      <c r="MAN203" s="160"/>
      <c r="MAO203" s="159"/>
      <c r="MAP203" s="158"/>
      <c r="MAQ203" s="161"/>
      <c r="MAR203" s="160"/>
      <c r="MAS203" s="159"/>
      <c r="MAT203" s="158"/>
      <c r="MAU203" s="161"/>
      <c r="MAV203" s="160"/>
      <c r="MAW203" s="159"/>
      <c r="MAX203" s="158"/>
      <c r="MAY203" s="161"/>
      <c r="MAZ203" s="160"/>
      <c r="MBA203" s="159"/>
      <c r="MBB203" s="158"/>
      <c r="MBC203" s="161"/>
      <c r="MBD203" s="160"/>
      <c r="MBE203" s="159"/>
      <c r="MBF203" s="158"/>
      <c r="MBG203" s="161"/>
      <c r="MBH203" s="160"/>
      <c r="MBI203" s="159"/>
      <c r="MBJ203" s="158"/>
      <c r="MBK203" s="161"/>
      <c r="MBL203" s="160"/>
      <c r="MBM203" s="159"/>
      <c r="MBN203" s="158"/>
      <c r="MBO203" s="161"/>
      <c r="MBP203" s="160"/>
      <c r="MBQ203" s="159"/>
      <c r="MBR203" s="158"/>
      <c r="MBS203" s="161"/>
      <c r="MBT203" s="160"/>
      <c r="MBU203" s="159"/>
      <c r="MBV203" s="158"/>
      <c r="MBW203" s="161"/>
      <c r="MBX203" s="160"/>
      <c r="MBY203" s="159"/>
      <c r="MBZ203" s="158"/>
      <c r="MCA203" s="161"/>
      <c r="MCB203" s="160"/>
      <c r="MCC203" s="159"/>
      <c r="MCD203" s="158"/>
      <c r="MCE203" s="161"/>
      <c r="MCF203" s="160"/>
      <c r="MCG203" s="159"/>
      <c r="MCH203" s="158"/>
      <c r="MCI203" s="161"/>
      <c r="MCJ203" s="160"/>
      <c r="MCK203" s="159"/>
      <c r="MCL203" s="158"/>
      <c r="MCM203" s="161"/>
      <c r="MCN203" s="160"/>
      <c r="MCO203" s="159"/>
      <c r="MCP203" s="158"/>
      <c r="MCQ203" s="161"/>
      <c r="MCR203" s="160"/>
      <c r="MCS203" s="159"/>
      <c r="MCT203" s="158"/>
      <c r="MCU203" s="161"/>
      <c r="MCV203" s="160"/>
      <c r="MCW203" s="159"/>
      <c r="MCX203" s="158"/>
      <c r="MCY203" s="161"/>
      <c r="MCZ203" s="160"/>
      <c r="MDA203" s="159"/>
      <c r="MDB203" s="158"/>
      <c r="MDC203" s="161"/>
      <c r="MDD203" s="160"/>
      <c r="MDE203" s="159"/>
      <c r="MDF203" s="158"/>
      <c r="MDG203" s="161"/>
      <c r="MDH203" s="160"/>
      <c r="MDI203" s="159"/>
      <c r="MDJ203" s="158"/>
      <c r="MDK203" s="161"/>
      <c r="MDL203" s="160"/>
      <c r="MDM203" s="159"/>
      <c r="MDN203" s="158"/>
      <c r="MDO203" s="161"/>
      <c r="MDP203" s="672"/>
      <c r="MDQ203" s="672"/>
      <c r="MDR203" s="672"/>
      <c r="MDS203" s="673"/>
      <c r="MDT203" s="167"/>
      <c r="MDU203" s="674"/>
      <c r="MDV203" s="674"/>
      <c r="MDW203" s="674"/>
      <c r="MDX203" s="164"/>
      <c r="MDY203" s="160"/>
      <c r="MDZ203" s="159"/>
      <c r="MEA203" s="158"/>
      <c r="MEB203" s="161"/>
      <c r="MEC203" s="160"/>
      <c r="MED203" s="159"/>
      <c r="MEE203" s="158"/>
      <c r="MEF203" s="161"/>
      <c r="MEG203" s="160"/>
      <c r="MEH203" s="159"/>
      <c r="MEI203" s="158"/>
      <c r="MEJ203" s="161"/>
      <c r="MEK203" s="160"/>
      <c r="MEL203" s="159"/>
      <c r="MEM203" s="158"/>
      <c r="MEN203" s="161"/>
      <c r="MEO203" s="160"/>
      <c r="MEP203" s="159"/>
      <c r="MEQ203" s="158"/>
      <c r="MER203" s="161"/>
      <c r="MES203" s="160"/>
      <c r="MET203" s="159"/>
      <c r="MEU203" s="158"/>
      <c r="MEV203" s="161"/>
      <c r="MEW203" s="160"/>
      <c r="MEX203" s="159"/>
      <c r="MEY203" s="158"/>
      <c r="MEZ203" s="161"/>
      <c r="MFA203" s="160"/>
      <c r="MFB203" s="159"/>
      <c r="MFC203" s="158"/>
      <c r="MFD203" s="161"/>
      <c r="MFE203" s="160"/>
      <c r="MFF203" s="159"/>
      <c r="MFG203" s="158"/>
      <c r="MFH203" s="161"/>
      <c r="MFI203" s="160"/>
      <c r="MFJ203" s="159"/>
      <c r="MFK203" s="158"/>
      <c r="MFL203" s="161"/>
      <c r="MFM203" s="160"/>
      <c r="MFN203" s="159"/>
      <c r="MFO203" s="158"/>
      <c r="MFP203" s="161"/>
      <c r="MFQ203" s="160"/>
      <c r="MFR203" s="159"/>
      <c r="MFS203" s="158"/>
      <c r="MFT203" s="161"/>
      <c r="MFU203" s="160"/>
      <c r="MFV203" s="159"/>
      <c r="MFW203" s="158"/>
      <c r="MFX203" s="161"/>
      <c r="MFY203" s="160"/>
      <c r="MFZ203" s="159"/>
      <c r="MGA203" s="158"/>
      <c r="MGB203" s="161"/>
      <c r="MGC203" s="160"/>
      <c r="MGD203" s="159"/>
      <c r="MGE203" s="158"/>
      <c r="MGF203" s="161"/>
      <c r="MGG203" s="160"/>
      <c r="MGH203" s="159"/>
      <c r="MGI203" s="158"/>
      <c r="MGJ203" s="161"/>
      <c r="MGK203" s="160"/>
      <c r="MGL203" s="159"/>
      <c r="MGM203" s="158"/>
      <c r="MGN203" s="161"/>
      <c r="MGO203" s="160"/>
      <c r="MGP203" s="159"/>
      <c r="MGQ203" s="158"/>
      <c r="MGR203" s="161"/>
      <c r="MGS203" s="160"/>
      <c r="MGT203" s="159"/>
      <c r="MGU203" s="158"/>
      <c r="MGV203" s="161"/>
      <c r="MGW203" s="160"/>
      <c r="MGX203" s="159"/>
      <c r="MGY203" s="158"/>
      <c r="MGZ203" s="161"/>
      <c r="MHA203" s="160"/>
      <c r="MHB203" s="159"/>
      <c r="MHC203" s="158"/>
      <c r="MHD203" s="161"/>
      <c r="MHE203" s="160"/>
      <c r="MHF203" s="159"/>
      <c r="MHG203" s="158"/>
      <c r="MHH203" s="161"/>
      <c r="MHI203" s="160"/>
      <c r="MHJ203" s="159"/>
      <c r="MHK203" s="158"/>
      <c r="MHL203" s="161"/>
      <c r="MHM203" s="160"/>
      <c r="MHN203" s="159"/>
      <c r="MHO203" s="158"/>
      <c r="MHP203" s="161"/>
      <c r="MHQ203" s="160"/>
      <c r="MHR203" s="159"/>
      <c r="MHS203" s="158"/>
      <c r="MHT203" s="161"/>
      <c r="MHU203" s="160"/>
      <c r="MHV203" s="159"/>
      <c r="MHW203" s="158"/>
      <c r="MHX203" s="161"/>
      <c r="MHY203" s="160"/>
      <c r="MHZ203" s="159"/>
      <c r="MIA203" s="158"/>
      <c r="MIB203" s="161"/>
      <c r="MIC203" s="160"/>
      <c r="MID203" s="159"/>
      <c r="MIE203" s="158"/>
      <c r="MIF203" s="161"/>
      <c r="MIG203" s="160"/>
      <c r="MIH203" s="159"/>
      <c r="MII203" s="158"/>
      <c r="MIJ203" s="161"/>
      <c r="MIK203" s="160"/>
      <c r="MIL203" s="159"/>
      <c r="MIM203" s="158"/>
      <c r="MIN203" s="161"/>
      <c r="MIO203" s="160"/>
      <c r="MIP203" s="159"/>
      <c r="MIQ203" s="158"/>
      <c r="MIR203" s="161"/>
      <c r="MIS203" s="672"/>
      <c r="MIT203" s="672"/>
      <c r="MIU203" s="672"/>
      <c r="MIV203" s="673"/>
      <c r="MIW203" s="167"/>
      <c r="MIX203" s="674"/>
      <c r="MIY203" s="674"/>
      <c r="MIZ203" s="674"/>
      <c r="MJA203" s="164"/>
      <c r="MJB203" s="160"/>
      <c r="MJC203" s="159"/>
      <c r="MJD203" s="158"/>
      <c r="MJE203" s="161"/>
      <c r="MJF203" s="160"/>
      <c r="MJG203" s="159"/>
      <c r="MJH203" s="158"/>
      <c r="MJI203" s="161"/>
      <c r="MJJ203" s="160"/>
      <c r="MJK203" s="159"/>
      <c r="MJL203" s="158"/>
      <c r="MJM203" s="161"/>
      <c r="MJN203" s="160"/>
      <c r="MJO203" s="159"/>
      <c r="MJP203" s="158"/>
      <c r="MJQ203" s="161"/>
      <c r="MJR203" s="160"/>
      <c r="MJS203" s="159"/>
      <c r="MJT203" s="158"/>
      <c r="MJU203" s="161"/>
      <c r="MJV203" s="160"/>
      <c r="MJW203" s="159"/>
      <c r="MJX203" s="158"/>
      <c r="MJY203" s="161"/>
      <c r="MJZ203" s="160"/>
      <c r="MKA203" s="159"/>
      <c r="MKB203" s="158"/>
      <c r="MKC203" s="161"/>
      <c r="MKD203" s="160"/>
      <c r="MKE203" s="159"/>
      <c r="MKF203" s="158"/>
      <c r="MKG203" s="161"/>
      <c r="MKH203" s="160"/>
      <c r="MKI203" s="159"/>
      <c r="MKJ203" s="158"/>
      <c r="MKK203" s="161"/>
      <c r="MKL203" s="160"/>
      <c r="MKM203" s="159"/>
      <c r="MKN203" s="158"/>
      <c r="MKO203" s="161"/>
      <c r="MKP203" s="160"/>
      <c r="MKQ203" s="159"/>
      <c r="MKR203" s="158"/>
      <c r="MKS203" s="161"/>
      <c r="MKT203" s="160"/>
      <c r="MKU203" s="159"/>
      <c r="MKV203" s="158"/>
      <c r="MKW203" s="161"/>
      <c r="MKX203" s="160"/>
      <c r="MKY203" s="159"/>
      <c r="MKZ203" s="158"/>
      <c r="MLA203" s="161"/>
      <c r="MLB203" s="160"/>
      <c r="MLC203" s="159"/>
      <c r="MLD203" s="158"/>
      <c r="MLE203" s="161"/>
      <c r="MLF203" s="160"/>
      <c r="MLG203" s="159"/>
      <c r="MLH203" s="158"/>
      <c r="MLI203" s="161"/>
      <c r="MLJ203" s="160"/>
      <c r="MLK203" s="159"/>
      <c r="MLL203" s="158"/>
      <c r="MLM203" s="161"/>
      <c r="MLN203" s="160"/>
      <c r="MLO203" s="159"/>
      <c r="MLP203" s="158"/>
      <c r="MLQ203" s="161"/>
      <c r="MLR203" s="160"/>
      <c r="MLS203" s="159"/>
      <c r="MLT203" s="158"/>
      <c r="MLU203" s="161"/>
      <c r="MLV203" s="160"/>
      <c r="MLW203" s="159"/>
      <c r="MLX203" s="158"/>
      <c r="MLY203" s="161"/>
      <c r="MLZ203" s="160"/>
      <c r="MMA203" s="159"/>
      <c r="MMB203" s="158"/>
      <c r="MMC203" s="161"/>
      <c r="MMD203" s="160"/>
      <c r="MME203" s="159"/>
      <c r="MMF203" s="158"/>
      <c r="MMG203" s="161"/>
      <c r="MMH203" s="160"/>
      <c r="MMI203" s="159"/>
      <c r="MMJ203" s="158"/>
      <c r="MMK203" s="161"/>
      <c r="MML203" s="160"/>
      <c r="MMM203" s="159"/>
      <c r="MMN203" s="158"/>
      <c r="MMO203" s="161"/>
      <c r="MMP203" s="160"/>
      <c r="MMQ203" s="159"/>
      <c r="MMR203" s="158"/>
      <c r="MMS203" s="161"/>
      <c r="MMT203" s="160"/>
      <c r="MMU203" s="159"/>
      <c r="MMV203" s="158"/>
      <c r="MMW203" s="161"/>
      <c r="MMX203" s="160"/>
      <c r="MMY203" s="159"/>
      <c r="MMZ203" s="158"/>
      <c r="MNA203" s="161"/>
      <c r="MNB203" s="160"/>
      <c r="MNC203" s="159"/>
      <c r="MND203" s="158"/>
      <c r="MNE203" s="161"/>
      <c r="MNF203" s="160"/>
      <c r="MNG203" s="159"/>
      <c r="MNH203" s="158"/>
      <c r="MNI203" s="161"/>
      <c r="MNJ203" s="160"/>
      <c r="MNK203" s="159"/>
      <c r="MNL203" s="158"/>
      <c r="MNM203" s="161"/>
      <c r="MNN203" s="160"/>
      <c r="MNO203" s="159"/>
      <c r="MNP203" s="158"/>
      <c r="MNQ203" s="161"/>
      <c r="MNR203" s="160"/>
      <c r="MNS203" s="159"/>
      <c r="MNT203" s="158"/>
      <c r="MNU203" s="161"/>
      <c r="MNV203" s="672"/>
      <c r="MNW203" s="672"/>
      <c r="MNX203" s="672"/>
      <c r="MNY203" s="673"/>
      <c r="MNZ203" s="167"/>
      <c r="MOA203" s="674"/>
      <c r="MOB203" s="674"/>
      <c r="MOC203" s="674"/>
      <c r="MOD203" s="164"/>
      <c r="MOE203" s="160"/>
      <c r="MOF203" s="159"/>
      <c r="MOG203" s="158"/>
      <c r="MOH203" s="161"/>
      <c r="MOI203" s="160"/>
      <c r="MOJ203" s="159"/>
      <c r="MOK203" s="158"/>
      <c r="MOL203" s="161"/>
      <c r="MOM203" s="160"/>
      <c r="MON203" s="159"/>
      <c r="MOO203" s="158"/>
      <c r="MOP203" s="161"/>
      <c r="MOQ203" s="160"/>
      <c r="MOR203" s="159"/>
      <c r="MOS203" s="158"/>
      <c r="MOT203" s="161"/>
      <c r="MOU203" s="160"/>
      <c r="MOV203" s="159"/>
      <c r="MOW203" s="158"/>
      <c r="MOX203" s="161"/>
      <c r="MOY203" s="160"/>
      <c r="MOZ203" s="159"/>
      <c r="MPA203" s="158"/>
      <c r="MPB203" s="161"/>
      <c r="MPC203" s="160"/>
      <c r="MPD203" s="159"/>
      <c r="MPE203" s="158"/>
      <c r="MPF203" s="161"/>
      <c r="MPG203" s="160"/>
      <c r="MPH203" s="159"/>
      <c r="MPI203" s="158"/>
      <c r="MPJ203" s="161"/>
      <c r="MPK203" s="160"/>
      <c r="MPL203" s="159"/>
      <c r="MPM203" s="158"/>
      <c r="MPN203" s="161"/>
      <c r="MPO203" s="160"/>
      <c r="MPP203" s="159"/>
      <c r="MPQ203" s="158"/>
      <c r="MPR203" s="161"/>
      <c r="MPS203" s="160"/>
      <c r="MPT203" s="159"/>
      <c r="MPU203" s="158"/>
      <c r="MPV203" s="161"/>
      <c r="MPW203" s="160"/>
      <c r="MPX203" s="159"/>
      <c r="MPY203" s="158"/>
      <c r="MPZ203" s="161"/>
      <c r="MQA203" s="160"/>
      <c r="MQB203" s="159"/>
      <c r="MQC203" s="158"/>
      <c r="MQD203" s="161"/>
      <c r="MQE203" s="160"/>
      <c r="MQF203" s="159"/>
      <c r="MQG203" s="158"/>
      <c r="MQH203" s="161"/>
      <c r="MQI203" s="160"/>
      <c r="MQJ203" s="159"/>
      <c r="MQK203" s="158"/>
      <c r="MQL203" s="161"/>
      <c r="MQM203" s="160"/>
      <c r="MQN203" s="159"/>
      <c r="MQO203" s="158"/>
      <c r="MQP203" s="161"/>
      <c r="MQQ203" s="160"/>
      <c r="MQR203" s="159"/>
      <c r="MQS203" s="158"/>
      <c r="MQT203" s="161"/>
      <c r="MQU203" s="160"/>
      <c r="MQV203" s="159"/>
      <c r="MQW203" s="158"/>
      <c r="MQX203" s="161"/>
      <c r="MQY203" s="160"/>
      <c r="MQZ203" s="159"/>
      <c r="MRA203" s="158"/>
      <c r="MRB203" s="161"/>
      <c r="MRC203" s="160"/>
      <c r="MRD203" s="159"/>
      <c r="MRE203" s="158"/>
      <c r="MRF203" s="161"/>
      <c r="MRG203" s="160"/>
      <c r="MRH203" s="159"/>
      <c r="MRI203" s="158"/>
      <c r="MRJ203" s="161"/>
      <c r="MRK203" s="160"/>
      <c r="MRL203" s="159"/>
      <c r="MRM203" s="158"/>
      <c r="MRN203" s="161"/>
      <c r="MRO203" s="160"/>
      <c r="MRP203" s="159"/>
      <c r="MRQ203" s="158"/>
      <c r="MRR203" s="161"/>
      <c r="MRS203" s="160"/>
      <c r="MRT203" s="159"/>
      <c r="MRU203" s="158"/>
      <c r="MRV203" s="161"/>
      <c r="MRW203" s="160"/>
      <c r="MRX203" s="159"/>
      <c r="MRY203" s="158"/>
      <c r="MRZ203" s="161"/>
      <c r="MSA203" s="160"/>
      <c r="MSB203" s="159"/>
      <c r="MSC203" s="158"/>
      <c r="MSD203" s="161"/>
      <c r="MSE203" s="160"/>
      <c r="MSF203" s="159"/>
      <c r="MSG203" s="158"/>
      <c r="MSH203" s="161"/>
      <c r="MSI203" s="160"/>
      <c r="MSJ203" s="159"/>
      <c r="MSK203" s="158"/>
      <c r="MSL203" s="161"/>
      <c r="MSM203" s="160"/>
      <c r="MSN203" s="159"/>
      <c r="MSO203" s="158"/>
      <c r="MSP203" s="161"/>
      <c r="MSQ203" s="160"/>
      <c r="MSR203" s="159"/>
      <c r="MSS203" s="158"/>
      <c r="MST203" s="161"/>
      <c r="MSU203" s="160"/>
      <c r="MSV203" s="159"/>
      <c r="MSW203" s="158"/>
      <c r="MSX203" s="161"/>
      <c r="MSY203" s="672"/>
      <c r="MSZ203" s="672"/>
      <c r="MTA203" s="672"/>
      <c r="MTB203" s="673"/>
      <c r="MTC203" s="167"/>
      <c r="MTD203" s="674"/>
      <c r="MTE203" s="674"/>
      <c r="MTF203" s="674"/>
      <c r="MTG203" s="164"/>
      <c r="MTH203" s="160"/>
      <c r="MTI203" s="159"/>
      <c r="MTJ203" s="158"/>
      <c r="MTK203" s="161"/>
      <c r="MTL203" s="160"/>
      <c r="MTM203" s="159"/>
      <c r="MTN203" s="158"/>
      <c r="MTO203" s="161"/>
      <c r="MTP203" s="160"/>
      <c r="MTQ203" s="159"/>
      <c r="MTR203" s="158"/>
      <c r="MTS203" s="161"/>
      <c r="MTT203" s="160"/>
      <c r="MTU203" s="159"/>
      <c r="MTV203" s="158"/>
      <c r="MTW203" s="161"/>
      <c r="MTX203" s="160"/>
      <c r="MTY203" s="159"/>
      <c r="MTZ203" s="158"/>
      <c r="MUA203" s="161"/>
      <c r="MUB203" s="160"/>
      <c r="MUC203" s="159"/>
      <c r="MUD203" s="158"/>
      <c r="MUE203" s="161"/>
      <c r="MUF203" s="160"/>
      <c r="MUG203" s="159"/>
      <c r="MUH203" s="158"/>
      <c r="MUI203" s="161"/>
      <c r="MUJ203" s="160"/>
      <c r="MUK203" s="159"/>
      <c r="MUL203" s="158"/>
      <c r="MUM203" s="161"/>
      <c r="MUN203" s="160"/>
      <c r="MUO203" s="159"/>
      <c r="MUP203" s="158"/>
      <c r="MUQ203" s="161"/>
      <c r="MUR203" s="160"/>
      <c r="MUS203" s="159"/>
      <c r="MUT203" s="158"/>
      <c r="MUU203" s="161"/>
      <c r="MUV203" s="160"/>
      <c r="MUW203" s="159"/>
      <c r="MUX203" s="158"/>
      <c r="MUY203" s="161"/>
      <c r="MUZ203" s="160"/>
      <c r="MVA203" s="159"/>
      <c r="MVB203" s="158"/>
      <c r="MVC203" s="161"/>
      <c r="MVD203" s="160"/>
      <c r="MVE203" s="159"/>
      <c r="MVF203" s="158"/>
      <c r="MVG203" s="161"/>
      <c r="MVH203" s="160"/>
      <c r="MVI203" s="159"/>
      <c r="MVJ203" s="158"/>
      <c r="MVK203" s="161"/>
      <c r="MVL203" s="160"/>
      <c r="MVM203" s="159"/>
      <c r="MVN203" s="158"/>
      <c r="MVO203" s="161"/>
      <c r="MVP203" s="160"/>
      <c r="MVQ203" s="159"/>
      <c r="MVR203" s="158"/>
      <c r="MVS203" s="161"/>
      <c r="MVT203" s="160"/>
      <c r="MVU203" s="159"/>
      <c r="MVV203" s="158"/>
      <c r="MVW203" s="161"/>
      <c r="MVX203" s="160"/>
      <c r="MVY203" s="159"/>
      <c r="MVZ203" s="158"/>
      <c r="MWA203" s="161"/>
      <c r="MWB203" s="160"/>
      <c r="MWC203" s="159"/>
      <c r="MWD203" s="158"/>
      <c r="MWE203" s="161"/>
      <c r="MWF203" s="160"/>
      <c r="MWG203" s="159"/>
      <c r="MWH203" s="158"/>
      <c r="MWI203" s="161"/>
      <c r="MWJ203" s="160"/>
      <c r="MWK203" s="159"/>
      <c r="MWL203" s="158"/>
      <c r="MWM203" s="161"/>
      <c r="MWN203" s="160"/>
      <c r="MWO203" s="159"/>
      <c r="MWP203" s="158"/>
      <c r="MWQ203" s="161"/>
      <c r="MWR203" s="160"/>
      <c r="MWS203" s="159"/>
      <c r="MWT203" s="158"/>
      <c r="MWU203" s="161"/>
      <c r="MWV203" s="160"/>
      <c r="MWW203" s="159"/>
      <c r="MWX203" s="158"/>
      <c r="MWY203" s="161"/>
      <c r="MWZ203" s="160"/>
      <c r="MXA203" s="159"/>
      <c r="MXB203" s="158"/>
      <c r="MXC203" s="161"/>
      <c r="MXD203" s="160"/>
      <c r="MXE203" s="159"/>
      <c r="MXF203" s="158"/>
      <c r="MXG203" s="161"/>
      <c r="MXH203" s="160"/>
      <c r="MXI203" s="159"/>
      <c r="MXJ203" s="158"/>
      <c r="MXK203" s="161"/>
      <c r="MXL203" s="160"/>
      <c r="MXM203" s="159"/>
      <c r="MXN203" s="158"/>
      <c r="MXO203" s="161"/>
      <c r="MXP203" s="160"/>
      <c r="MXQ203" s="159"/>
      <c r="MXR203" s="158"/>
      <c r="MXS203" s="161"/>
      <c r="MXT203" s="160"/>
      <c r="MXU203" s="159"/>
      <c r="MXV203" s="158"/>
      <c r="MXW203" s="161"/>
      <c r="MXX203" s="160"/>
      <c r="MXY203" s="159"/>
      <c r="MXZ203" s="158"/>
      <c r="MYA203" s="161"/>
      <c r="MYB203" s="672"/>
      <c r="MYC203" s="672"/>
      <c r="MYD203" s="672"/>
      <c r="MYE203" s="673"/>
      <c r="MYF203" s="167"/>
      <c r="MYG203" s="674"/>
      <c r="MYH203" s="674"/>
      <c r="MYI203" s="674"/>
      <c r="MYJ203" s="164"/>
      <c r="MYK203" s="160"/>
      <c r="MYL203" s="159"/>
      <c r="MYM203" s="158"/>
      <c r="MYN203" s="161"/>
      <c r="MYO203" s="160"/>
      <c r="MYP203" s="159"/>
      <c r="MYQ203" s="158"/>
      <c r="MYR203" s="161"/>
      <c r="MYS203" s="160"/>
      <c r="MYT203" s="159"/>
      <c r="MYU203" s="158"/>
      <c r="MYV203" s="161"/>
      <c r="MYW203" s="160"/>
      <c r="MYX203" s="159"/>
      <c r="MYY203" s="158"/>
      <c r="MYZ203" s="161"/>
      <c r="MZA203" s="160"/>
      <c r="MZB203" s="159"/>
      <c r="MZC203" s="158"/>
      <c r="MZD203" s="161"/>
      <c r="MZE203" s="160"/>
      <c r="MZF203" s="159"/>
      <c r="MZG203" s="158"/>
      <c r="MZH203" s="161"/>
      <c r="MZI203" s="160"/>
      <c r="MZJ203" s="159"/>
      <c r="MZK203" s="158"/>
      <c r="MZL203" s="161"/>
      <c r="MZM203" s="160"/>
      <c r="MZN203" s="159"/>
      <c r="MZO203" s="158"/>
      <c r="MZP203" s="161"/>
      <c r="MZQ203" s="160"/>
      <c r="MZR203" s="159"/>
      <c r="MZS203" s="158"/>
      <c r="MZT203" s="161"/>
      <c r="MZU203" s="160"/>
      <c r="MZV203" s="159"/>
      <c r="MZW203" s="158"/>
      <c r="MZX203" s="161"/>
      <c r="MZY203" s="160"/>
      <c r="MZZ203" s="159"/>
      <c r="NAA203" s="158"/>
      <c r="NAB203" s="161"/>
      <c r="NAC203" s="160"/>
      <c r="NAD203" s="159"/>
      <c r="NAE203" s="158"/>
      <c r="NAF203" s="161"/>
      <c r="NAG203" s="160"/>
      <c r="NAH203" s="159"/>
      <c r="NAI203" s="158"/>
      <c r="NAJ203" s="161"/>
      <c r="NAK203" s="160"/>
      <c r="NAL203" s="159"/>
      <c r="NAM203" s="158"/>
      <c r="NAN203" s="161"/>
      <c r="NAO203" s="160"/>
      <c r="NAP203" s="159"/>
      <c r="NAQ203" s="158"/>
      <c r="NAR203" s="161"/>
      <c r="NAS203" s="160"/>
      <c r="NAT203" s="159"/>
      <c r="NAU203" s="158"/>
      <c r="NAV203" s="161"/>
      <c r="NAW203" s="160"/>
      <c r="NAX203" s="159"/>
      <c r="NAY203" s="158"/>
      <c r="NAZ203" s="161"/>
      <c r="NBA203" s="160"/>
      <c r="NBB203" s="159"/>
      <c r="NBC203" s="158"/>
      <c r="NBD203" s="161"/>
      <c r="NBE203" s="160"/>
      <c r="NBF203" s="159"/>
      <c r="NBG203" s="158"/>
      <c r="NBH203" s="161"/>
      <c r="NBI203" s="160"/>
      <c r="NBJ203" s="159"/>
      <c r="NBK203" s="158"/>
      <c r="NBL203" s="161"/>
      <c r="NBM203" s="160"/>
      <c r="NBN203" s="159"/>
      <c r="NBO203" s="158"/>
      <c r="NBP203" s="161"/>
      <c r="NBQ203" s="160"/>
      <c r="NBR203" s="159"/>
      <c r="NBS203" s="158"/>
      <c r="NBT203" s="161"/>
      <c r="NBU203" s="160"/>
      <c r="NBV203" s="159"/>
      <c r="NBW203" s="158"/>
      <c r="NBX203" s="161"/>
      <c r="NBY203" s="160"/>
      <c r="NBZ203" s="159"/>
      <c r="NCA203" s="158"/>
      <c r="NCB203" s="161"/>
      <c r="NCC203" s="160"/>
      <c r="NCD203" s="159"/>
      <c r="NCE203" s="158"/>
      <c r="NCF203" s="161"/>
      <c r="NCG203" s="160"/>
      <c r="NCH203" s="159"/>
      <c r="NCI203" s="158"/>
      <c r="NCJ203" s="161"/>
      <c r="NCK203" s="160"/>
      <c r="NCL203" s="159"/>
      <c r="NCM203" s="158"/>
      <c r="NCN203" s="161"/>
      <c r="NCO203" s="160"/>
      <c r="NCP203" s="159"/>
      <c r="NCQ203" s="158"/>
      <c r="NCR203" s="161"/>
      <c r="NCS203" s="160"/>
      <c r="NCT203" s="159"/>
      <c r="NCU203" s="158"/>
      <c r="NCV203" s="161"/>
      <c r="NCW203" s="160"/>
      <c r="NCX203" s="159"/>
      <c r="NCY203" s="158"/>
      <c r="NCZ203" s="161"/>
      <c r="NDA203" s="160"/>
      <c r="NDB203" s="159"/>
      <c r="NDC203" s="158"/>
      <c r="NDD203" s="161"/>
      <c r="NDE203" s="672"/>
      <c r="NDF203" s="672"/>
      <c r="NDG203" s="672"/>
      <c r="NDH203" s="673"/>
      <c r="NDI203" s="167"/>
      <c r="NDJ203" s="674"/>
      <c r="NDK203" s="674"/>
      <c r="NDL203" s="674"/>
      <c r="NDM203" s="164"/>
      <c r="NDN203" s="160"/>
      <c r="NDO203" s="159"/>
      <c r="NDP203" s="158"/>
      <c r="NDQ203" s="161"/>
      <c r="NDR203" s="160"/>
      <c r="NDS203" s="159"/>
      <c r="NDT203" s="158"/>
      <c r="NDU203" s="161"/>
      <c r="NDV203" s="160"/>
      <c r="NDW203" s="159"/>
      <c r="NDX203" s="158"/>
      <c r="NDY203" s="161"/>
      <c r="NDZ203" s="160"/>
      <c r="NEA203" s="159"/>
      <c r="NEB203" s="158"/>
      <c r="NEC203" s="161"/>
      <c r="NED203" s="160"/>
      <c r="NEE203" s="159"/>
      <c r="NEF203" s="158"/>
      <c r="NEG203" s="161"/>
      <c r="NEH203" s="160"/>
      <c r="NEI203" s="159"/>
      <c r="NEJ203" s="158"/>
      <c r="NEK203" s="161"/>
      <c r="NEL203" s="160"/>
      <c r="NEM203" s="159"/>
      <c r="NEN203" s="158"/>
      <c r="NEO203" s="161"/>
      <c r="NEP203" s="160"/>
      <c r="NEQ203" s="159"/>
      <c r="NER203" s="158"/>
      <c r="NES203" s="161"/>
      <c r="NET203" s="160"/>
      <c r="NEU203" s="159"/>
      <c r="NEV203" s="158"/>
      <c r="NEW203" s="161"/>
      <c r="NEX203" s="160"/>
      <c r="NEY203" s="159"/>
      <c r="NEZ203" s="158"/>
      <c r="NFA203" s="161"/>
      <c r="NFB203" s="160"/>
      <c r="NFC203" s="159"/>
      <c r="NFD203" s="158"/>
      <c r="NFE203" s="161"/>
      <c r="NFF203" s="160"/>
      <c r="NFG203" s="159"/>
      <c r="NFH203" s="158"/>
      <c r="NFI203" s="161"/>
      <c r="NFJ203" s="160"/>
      <c r="NFK203" s="159"/>
      <c r="NFL203" s="158"/>
      <c r="NFM203" s="161"/>
      <c r="NFN203" s="160"/>
      <c r="NFO203" s="159"/>
      <c r="NFP203" s="158"/>
      <c r="NFQ203" s="161"/>
      <c r="NFR203" s="160"/>
      <c r="NFS203" s="159"/>
      <c r="NFT203" s="158"/>
      <c r="NFU203" s="161"/>
      <c r="NFV203" s="160"/>
      <c r="NFW203" s="159"/>
      <c r="NFX203" s="158"/>
      <c r="NFY203" s="161"/>
      <c r="NFZ203" s="160"/>
      <c r="NGA203" s="159"/>
      <c r="NGB203" s="158"/>
      <c r="NGC203" s="161"/>
      <c r="NGD203" s="160"/>
      <c r="NGE203" s="159"/>
      <c r="NGF203" s="158"/>
      <c r="NGG203" s="161"/>
      <c r="NGH203" s="160"/>
      <c r="NGI203" s="159"/>
      <c r="NGJ203" s="158"/>
      <c r="NGK203" s="161"/>
      <c r="NGL203" s="160"/>
      <c r="NGM203" s="159"/>
      <c r="NGN203" s="158"/>
      <c r="NGO203" s="161"/>
      <c r="NGP203" s="160"/>
      <c r="NGQ203" s="159"/>
      <c r="NGR203" s="158"/>
      <c r="NGS203" s="161"/>
      <c r="NGT203" s="160"/>
      <c r="NGU203" s="159"/>
      <c r="NGV203" s="158"/>
      <c r="NGW203" s="161"/>
      <c r="NGX203" s="160"/>
      <c r="NGY203" s="159"/>
      <c r="NGZ203" s="158"/>
      <c r="NHA203" s="161"/>
      <c r="NHB203" s="160"/>
      <c r="NHC203" s="159"/>
      <c r="NHD203" s="158"/>
      <c r="NHE203" s="161"/>
      <c r="NHF203" s="160"/>
      <c r="NHG203" s="159"/>
      <c r="NHH203" s="158"/>
      <c r="NHI203" s="161"/>
      <c r="NHJ203" s="160"/>
      <c r="NHK203" s="159"/>
      <c r="NHL203" s="158"/>
      <c r="NHM203" s="161"/>
      <c r="NHN203" s="160"/>
      <c r="NHO203" s="159"/>
      <c r="NHP203" s="158"/>
      <c r="NHQ203" s="161"/>
      <c r="NHR203" s="160"/>
      <c r="NHS203" s="159"/>
      <c r="NHT203" s="158"/>
      <c r="NHU203" s="161"/>
      <c r="NHV203" s="160"/>
      <c r="NHW203" s="159"/>
      <c r="NHX203" s="158"/>
      <c r="NHY203" s="161"/>
      <c r="NHZ203" s="160"/>
      <c r="NIA203" s="159"/>
      <c r="NIB203" s="158"/>
      <c r="NIC203" s="161"/>
      <c r="NID203" s="160"/>
      <c r="NIE203" s="159"/>
      <c r="NIF203" s="158"/>
      <c r="NIG203" s="161"/>
      <c r="NIH203" s="672"/>
      <c r="NII203" s="672"/>
      <c r="NIJ203" s="672"/>
      <c r="NIK203" s="673"/>
      <c r="NIL203" s="167"/>
      <c r="NIM203" s="674"/>
      <c r="NIN203" s="674"/>
      <c r="NIO203" s="674"/>
      <c r="NIP203" s="164"/>
      <c r="NIQ203" s="160"/>
      <c r="NIR203" s="159"/>
      <c r="NIS203" s="158"/>
      <c r="NIT203" s="161"/>
      <c r="NIU203" s="160"/>
      <c r="NIV203" s="159"/>
      <c r="NIW203" s="158"/>
      <c r="NIX203" s="161"/>
      <c r="NIY203" s="160"/>
      <c r="NIZ203" s="159"/>
      <c r="NJA203" s="158"/>
      <c r="NJB203" s="161"/>
      <c r="NJC203" s="160"/>
      <c r="NJD203" s="159"/>
      <c r="NJE203" s="158"/>
      <c r="NJF203" s="161"/>
      <c r="NJG203" s="160"/>
      <c r="NJH203" s="159"/>
      <c r="NJI203" s="158"/>
      <c r="NJJ203" s="161"/>
      <c r="NJK203" s="160"/>
      <c r="NJL203" s="159"/>
      <c r="NJM203" s="158"/>
      <c r="NJN203" s="161"/>
      <c r="NJO203" s="160"/>
      <c r="NJP203" s="159"/>
      <c r="NJQ203" s="158"/>
      <c r="NJR203" s="161"/>
      <c r="NJS203" s="160"/>
      <c r="NJT203" s="159"/>
      <c r="NJU203" s="158"/>
      <c r="NJV203" s="161"/>
      <c r="NJW203" s="160"/>
      <c r="NJX203" s="159"/>
      <c r="NJY203" s="158"/>
      <c r="NJZ203" s="161"/>
      <c r="NKA203" s="160"/>
      <c r="NKB203" s="159"/>
      <c r="NKC203" s="158"/>
      <c r="NKD203" s="161"/>
      <c r="NKE203" s="160"/>
      <c r="NKF203" s="159"/>
      <c r="NKG203" s="158"/>
      <c r="NKH203" s="161"/>
      <c r="NKI203" s="160"/>
      <c r="NKJ203" s="159"/>
      <c r="NKK203" s="158"/>
      <c r="NKL203" s="161"/>
      <c r="NKM203" s="160"/>
      <c r="NKN203" s="159"/>
      <c r="NKO203" s="158"/>
      <c r="NKP203" s="161"/>
      <c r="NKQ203" s="160"/>
      <c r="NKR203" s="159"/>
      <c r="NKS203" s="158"/>
      <c r="NKT203" s="161"/>
      <c r="NKU203" s="160"/>
      <c r="NKV203" s="159"/>
      <c r="NKW203" s="158"/>
      <c r="NKX203" s="161"/>
      <c r="NKY203" s="160"/>
      <c r="NKZ203" s="159"/>
      <c r="NLA203" s="158"/>
      <c r="NLB203" s="161"/>
      <c r="NLC203" s="160"/>
      <c r="NLD203" s="159"/>
      <c r="NLE203" s="158"/>
      <c r="NLF203" s="161"/>
      <c r="NLG203" s="160"/>
      <c r="NLH203" s="159"/>
      <c r="NLI203" s="158"/>
      <c r="NLJ203" s="161"/>
      <c r="NLK203" s="160"/>
      <c r="NLL203" s="159"/>
      <c r="NLM203" s="158"/>
      <c r="NLN203" s="161"/>
      <c r="NLO203" s="160"/>
      <c r="NLP203" s="159"/>
      <c r="NLQ203" s="158"/>
      <c r="NLR203" s="161"/>
      <c r="NLS203" s="160"/>
      <c r="NLT203" s="159"/>
      <c r="NLU203" s="158"/>
      <c r="NLV203" s="161"/>
      <c r="NLW203" s="160"/>
      <c r="NLX203" s="159"/>
      <c r="NLY203" s="158"/>
      <c r="NLZ203" s="161"/>
      <c r="NMA203" s="160"/>
      <c r="NMB203" s="159"/>
      <c r="NMC203" s="158"/>
      <c r="NMD203" s="161"/>
      <c r="NME203" s="160"/>
      <c r="NMF203" s="159"/>
      <c r="NMG203" s="158"/>
      <c r="NMH203" s="161"/>
      <c r="NMI203" s="160"/>
      <c r="NMJ203" s="159"/>
      <c r="NMK203" s="158"/>
      <c r="NML203" s="161"/>
      <c r="NMM203" s="160"/>
      <c r="NMN203" s="159"/>
      <c r="NMO203" s="158"/>
      <c r="NMP203" s="161"/>
      <c r="NMQ203" s="160"/>
      <c r="NMR203" s="159"/>
      <c r="NMS203" s="158"/>
      <c r="NMT203" s="161"/>
      <c r="NMU203" s="160"/>
      <c r="NMV203" s="159"/>
      <c r="NMW203" s="158"/>
      <c r="NMX203" s="161"/>
      <c r="NMY203" s="160"/>
      <c r="NMZ203" s="159"/>
      <c r="NNA203" s="158"/>
      <c r="NNB203" s="161"/>
      <c r="NNC203" s="160"/>
      <c r="NND203" s="159"/>
      <c r="NNE203" s="158"/>
      <c r="NNF203" s="161"/>
      <c r="NNG203" s="160"/>
      <c r="NNH203" s="159"/>
      <c r="NNI203" s="158"/>
      <c r="NNJ203" s="161"/>
      <c r="NNK203" s="672"/>
      <c r="NNL203" s="672"/>
      <c r="NNM203" s="672"/>
      <c r="NNN203" s="673"/>
      <c r="NNO203" s="167"/>
      <c r="NNP203" s="674"/>
      <c r="NNQ203" s="674"/>
      <c r="NNR203" s="674"/>
      <c r="NNS203" s="164"/>
      <c r="NNT203" s="160"/>
      <c r="NNU203" s="159"/>
      <c r="NNV203" s="158"/>
      <c r="NNW203" s="161"/>
      <c r="NNX203" s="160"/>
      <c r="NNY203" s="159"/>
      <c r="NNZ203" s="158"/>
      <c r="NOA203" s="161"/>
      <c r="NOB203" s="160"/>
      <c r="NOC203" s="159"/>
      <c r="NOD203" s="158"/>
      <c r="NOE203" s="161"/>
      <c r="NOF203" s="160"/>
      <c r="NOG203" s="159"/>
      <c r="NOH203" s="158"/>
      <c r="NOI203" s="161"/>
      <c r="NOJ203" s="160"/>
      <c r="NOK203" s="159"/>
      <c r="NOL203" s="158"/>
      <c r="NOM203" s="161"/>
      <c r="NON203" s="160"/>
      <c r="NOO203" s="159"/>
      <c r="NOP203" s="158"/>
      <c r="NOQ203" s="161"/>
      <c r="NOR203" s="160"/>
      <c r="NOS203" s="159"/>
      <c r="NOT203" s="158"/>
      <c r="NOU203" s="161"/>
      <c r="NOV203" s="160"/>
      <c r="NOW203" s="159"/>
      <c r="NOX203" s="158"/>
      <c r="NOY203" s="161"/>
      <c r="NOZ203" s="160"/>
      <c r="NPA203" s="159"/>
      <c r="NPB203" s="158"/>
      <c r="NPC203" s="161"/>
      <c r="NPD203" s="160"/>
      <c r="NPE203" s="159"/>
      <c r="NPF203" s="158"/>
      <c r="NPG203" s="161"/>
      <c r="NPH203" s="160"/>
      <c r="NPI203" s="159"/>
      <c r="NPJ203" s="158"/>
      <c r="NPK203" s="161"/>
      <c r="NPL203" s="160"/>
      <c r="NPM203" s="159"/>
      <c r="NPN203" s="158"/>
      <c r="NPO203" s="161"/>
      <c r="NPP203" s="160"/>
      <c r="NPQ203" s="159"/>
      <c r="NPR203" s="158"/>
      <c r="NPS203" s="161"/>
      <c r="NPT203" s="160"/>
      <c r="NPU203" s="159"/>
      <c r="NPV203" s="158"/>
      <c r="NPW203" s="161"/>
      <c r="NPX203" s="160"/>
      <c r="NPY203" s="159"/>
      <c r="NPZ203" s="158"/>
      <c r="NQA203" s="161"/>
      <c r="NQB203" s="160"/>
      <c r="NQC203" s="159"/>
      <c r="NQD203" s="158"/>
      <c r="NQE203" s="161"/>
      <c r="NQF203" s="160"/>
      <c r="NQG203" s="159"/>
      <c r="NQH203" s="158"/>
      <c r="NQI203" s="161"/>
      <c r="NQJ203" s="160"/>
      <c r="NQK203" s="159"/>
      <c r="NQL203" s="158"/>
      <c r="NQM203" s="161"/>
      <c r="NQN203" s="160"/>
      <c r="NQO203" s="159"/>
      <c r="NQP203" s="158"/>
      <c r="NQQ203" s="161"/>
      <c r="NQR203" s="160"/>
      <c r="NQS203" s="159"/>
      <c r="NQT203" s="158"/>
      <c r="NQU203" s="161"/>
      <c r="NQV203" s="160"/>
      <c r="NQW203" s="159"/>
      <c r="NQX203" s="158"/>
      <c r="NQY203" s="161"/>
      <c r="NQZ203" s="160"/>
      <c r="NRA203" s="159"/>
      <c r="NRB203" s="158"/>
      <c r="NRC203" s="161"/>
      <c r="NRD203" s="160"/>
      <c r="NRE203" s="159"/>
      <c r="NRF203" s="158"/>
      <c r="NRG203" s="161"/>
      <c r="NRH203" s="160"/>
      <c r="NRI203" s="159"/>
      <c r="NRJ203" s="158"/>
      <c r="NRK203" s="161"/>
      <c r="NRL203" s="160"/>
      <c r="NRM203" s="159"/>
      <c r="NRN203" s="158"/>
      <c r="NRO203" s="161"/>
      <c r="NRP203" s="160"/>
      <c r="NRQ203" s="159"/>
      <c r="NRR203" s="158"/>
      <c r="NRS203" s="161"/>
      <c r="NRT203" s="160"/>
      <c r="NRU203" s="159"/>
      <c r="NRV203" s="158"/>
      <c r="NRW203" s="161"/>
      <c r="NRX203" s="160"/>
      <c r="NRY203" s="159"/>
      <c r="NRZ203" s="158"/>
      <c r="NSA203" s="161"/>
      <c r="NSB203" s="160"/>
      <c r="NSC203" s="159"/>
      <c r="NSD203" s="158"/>
      <c r="NSE203" s="161"/>
      <c r="NSF203" s="160"/>
      <c r="NSG203" s="159"/>
      <c r="NSH203" s="158"/>
      <c r="NSI203" s="161"/>
      <c r="NSJ203" s="160"/>
      <c r="NSK203" s="159"/>
      <c r="NSL203" s="158"/>
      <c r="NSM203" s="161"/>
      <c r="NSN203" s="672"/>
      <c r="NSO203" s="672"/>
      <c r="NSP203" s="672"/>
      <c r="NSQ203" s="673"/>
      <c r="NSR203" s="167"/>
      <c r="NSS203" s="674"/>
      <c r="NST203" s="674"/>
      <c r="NSU203" s="674"/>
      <c r="NSV203" s="164"/>
      <c r="NSW203" s="160"/>
      <c r="NSX203" s="159"/>
      <c r="NSY203" s="158"/>
      <c r="NSZ203" s="161"/>
      <c r="NTA203" s="160"/>
      <c r="NTB203" s="159"/>
      <c r="NTC203" s="158"/>
      <c r="NTD203" s="161"/>
      <c r="NTE203" s="160"/>
      <c r="NTF203" s="159"/>
      <c r="NTG203" s="158"/>
      <c r="NTH203" s="161"/>
      <c r="NTI203" s="160"/>
      <c r="NTJ203" s="159"/>
      <c r="NTK203" s="158"/>
      <c r="NTL203" s="161"/>
      <c r="NTM203" s="160"/>
      <c r="NTN203" s="159"/>
      <c r="NTO203" s="158"/>
      <c r="NTP203" s="161"/>
      <c r="NTQ203" s="160"/>
      <c r="NTR203" s="159"/>
      <c r="NTS203" s="158"/>
      <c r="NTT203" s="161"/>
      <c r="NTU203" s="160"/>
      <c r="NTV203" s="159"/>
      <c r="NTW203" s="158"/>
      <c r="NTX203" s="161"/>
      <c r="NTY203" s="160"/>
      <c r="NTZ203" s="159"/>
      <c r="NUA203" s="158"/>
      <c r="NUB203" s="161"/>
      <c r="NUC203" s="160"/>
      <c r="NUD203" s="159"/>
      <c r="NUE203" s="158"/>
      <c r="NUF203" s="161"/>
      <c r="NUG203" s="160"/>
      <c r="NUH203" s="159"/>
      <c r="NUI203" s="158"/>
      <c r="NUJ203" s="161"/>
      <c r="NUK203" s="160"/>
      <c r="NUL203" s="159"/>
      <c r="NUM203" s="158"/>
      <c r="NUN203" s="161"/>
      <c r="NUO203" s="160"/>
      <c r="NUP203" s="159"/>
      <c r="NUQ203" s="158"/>
      <c r="NUR203" s="161"/>
      <c r="NUS203" s="160"/>
      <c r="NUT203" s="159"/>
      <c r="NUU203" s="158"/>
      <c r="NUV203" s="161"/>
      <c r="NUW203" s="160"/>
      <c r="NUX203" s="159"/>
      <c r="NUY203" s="158"/>
      <c r="NUZ203" s="161"/>
      <c r="NVA203" s="160"/>
      <c r="NVB203" s="159"/>
      <c r="NVC203" s="158"/>
      <c r="NVD203" s="161"/>
      <c r="NVE203" s="160"/>
      <c r="NVF203" s="159"/>
      <c r="NVG203" s="158"/>
      <c r="NVH203" s="161"/>
      <c r="NVI203" s="160"/>
      <c r="NVJ203" s="159"/>
      <c r="NVK203" s="158"/>
      <c r="NVL203" s="161"/>
      <c r="NVM203" s="160"/>
      <c r="NVN203" s="159"/>
      <c r="NVO203" s="158"/>
      <c r="NVP203" s="161"/>
      <c r="NVQ203" s="160"/>
      <c r="NVR203" s="159"/>
      <c r="NVS203" s="158"/>
      <c r="NVT203" s="161"/>
      <c r="NVU203" s="160"/>
      <c r="NVV203" s="159"/>
      <c r="NVW203" s="158"/>
      <c r="NVX203" s="161"/>
      <c r="NVY203" s="160"/>
      <c r="NVZ203" s="159"/>
      <c r="NWA203" s="158"/>
      <c r="NWB203" s="161"/>
      <c r="NWC203" s="160"/>
      <c r="NWD203" s="159"/>
      <c r="NWE203" s="158"/>
      <c r="NWF203" s="161"/>
      <c r="NWG203" s="160"/>
      <c r="NWH203" s="159"/>
      <c r="NWI203" s="158"/>
      <c r="NWJ203" s="161"/>
      <c r="NWK203" s="160"/>
      <c r="NWL203" s="159"/>
      <c r="NWM203" s="158"/>
      <c r="NWN203" s="161"/>
      <c r="NWO203" s="160"/>
      <c r="NWP203" s="159"/>
      <c r="NWQ203" s="158"/>
      <c r="NWR203" s="161"/>
      <c r="NWS203" s="160"/>
      <c r="NWT203" s="159"/>
      <c r="NWU203" s="158"/>
      <c r="NWV203" s="161"/>
      <c r="NWW203" s="160"/>
      <c r="NWX203" s="159"/>
      <c r="NWY203" s="158"/>
      <c r="NWZ203" s="161"/>
      <c r="NXA203" s="160"/>
      <c r="NXB203" s="159"/>
      <c r="NXC203" s="158"/>
      <c r="NXD203" s="161"/>
      <c r="NXE203" s="160"/>
      <c r="NXF203" s="159"/>
      <c r="NXG203" s="158"/>
      <c r="NXH203" s="161"/>
      <c r="NXI203" s="160"/>
      <c r="NXJ203" s="159"/>
      <c r="NXK203" s="158"/>
      <c r="NXL203" s="161"/>
      <c r="NXM203" s="160"/>
      <c r="NXN203" s="159"/>
      <c r="NXO203" s="158"/>
      <c r="NXP203" s="161"/>
      <c r="NXQ203" s="672"/>
      <c r="NXR203" s="672"/>
      <c r="NXS203" s="672"/>
      <c r="NXT203" s="673"/>
      <c r="NXU203" s="167"/>
      <c r="NXV203" s="674"/>
      <c r="NXW203" s="674"/>
      <c r="NXX203" s="674"/>
      <c r="NXY203" s="164"/>
      <c r="NXZ203" s="160"/>
      <c r="NYA203" s="159"/>
      <c r="NYB203" s="158"/>
      <c r="NYC203" s="161"/>
      <c r="NYD203" s="160"/>
      <c r="NYE203" s="159"/>
      <c r="NYF203" s="158"/>
      <c r="NYG203" s="161"/>
      <c r="NYH203" s="160"/>
      <c r="NYI203" s="159"/>
      <c r="NYJ203" s="158"/>
      <c r="NYK203" s="161"/>
      <c r="NYL203" s="160"/>
      <c r="NYM203" s="159"/>
      <c r="NYN203" s="158"/>
      <c r="NYO203" s="161"/>
      <c r="NYP203" s="160"/>
      <c r="NYQ203" s="159"/>
      <c r="NYR203" s="158"/>
      <c r="NYS203" s="161"/>
      <c r="NYT203" s="160"/>
      <c r="NYU203" s="159"/>
      <c r="NYV203" s="158"/>
      <c r="NYW203" s="161"/>
      <c r="NYX203" s="160"/>
      <c r="NYY203" s="159"/>
      <c r="NYZ203" s="158"/>
      <c r="NZA203" s="161"/>
      <c r="NZB203" s="160"/>
      <c r="NZC203" s="159"/>
      <c r="NZD203" s="158"/>
      <c r="NZE203" s="161"/>
      <c r="NZF203" s="160"/>
      <c r="NZG203" s="159"/>
      <c r="NZH203" s="158"/>
      <c r="NZI203" s="161"/>
      <c r="NZJ203" s="160"/>
      <c r="NZK203" s="159"/>
      <c r="NZL203" s="158"/>
      <c r="NZM203" s="161"/>
      <c r="NZN203" s="160"/>
      <c r="NZO203" s="159"/>
      <c r="NZP203" s="158"/>
      <c r="NZQ203" s="161"/>
      <c r="NZR203" s="160"/>
      <c r="NZS203" s="159"/>
      <c r="NZT203" s="158"/>
      <c r="NZU203" s="161"/>
      <c r="NZV203" s="160"/>
      <c r="NZW203" s="159"/>
      <c r="NZX203" s="158"/>
      <c r="NZY203" s="161"/>
      <c r="NZZ203" s="160"/>
      <c r="OAA203" s="159"/>
      <c r="OAB203" s="158"/>
      <c r="OAC203" s="161"/>
      <c r="OAD203" s="160"/>
      <c r="OAE203" s="159"/>
      <c r="OAF203" s="158"/>
      <c r="OAG203" s="161"/>
      <c r="OAH203" s="160"/>
      <c r="OAI203" s="159"/>
      <c r="OAJ203" s="158"/>
      <c r="OAK203" s="161"/>
      <c r="OAL203" s="160"/>
      <c r="OAM203" s="159"/>
      <c r="OAN203" s="158"/>
      <c r="OAO203" s="161"/>
      <c r="OAP203" s="160"/>
      <c r="OAQ203" s="159"/>
      <c r="OAR203" s="158"/>
      <c r="OAS203" s="161"/>
      <c r="OAT203" s="160"/>
      <c r="OAU203" s="159"/>
      <c r="OAV203" s="158"/>
      <c r="OAW203" s="161"/>
      <c r="OAX203" s="160"/>
      <c r="OAY203" s="159"/>
      <c r="OAZ203" s="158"/>
      <c r="OBA203" s="161"/>
      <c r="OBB203" s="160"/>
      <c r="OBC203" s="159"/>
      <c r="OBD203" s="158"/>
      <c r="OBE203" s="161"/>
      <c r="OBF203" s="160"/>
      <c r="OBG203" s="159"/>
      <c r="OBH203" s="158"/>
      <c r="OBI203" s="161"/>
      <c r="OBJ203" s="160"/>
      <c r="OBK203" s="159"/>
      <c r="OBL203" s="158"/>
      <c r="OBM203" s="161"/>
      <c r="OBN203" s="160"/>
      <c r="OBO203" s="159"/>
      <c r="OBP203" s="158"/>
      <c r="OBQ203" s="161"/>
      <c r="OBR203" s="160"/>
      <c r="OBS203" s="159"/>
      <c r="OBT203" s="158"/>
      <c r="OBU203" s="161"/>
      <c r="OBV203" s="160"/>
      <c r="OBW203" s="159"/>
      <c r="OBX203" s="158"/>
      <c r="OBY203" s="161"/>
      <c r="OBZ203" s="160"/>
      <c r="OCA203" s="159"/>
      <c r="OCB203" s="158"/>
      <c r="OCC203" s="161"/>
      <c r="OCD203" s="160"/>
      <c r="OCE203" s="159"/>
      <c r="OCF203" s="158"/>
      <c r="OCG203" s="161"/>
      <c r="OCH203" s="160"/>
      <c r="OCI203" s="159"/>
      <c r="OCJ203" s="158"/>
      <c r="OCK203" s="161"/>
      <c r="OCL203" s="160"/>
      <c r="OCM203" s="159"/>
      <c r="OCN203" s="158"/>
      <c r="OCO203" s="161"/>
      <c r="OCP203" s="160"/>
      <c r="OCQ203" s="159"/>
      <c r="OCR203" s="158"/>
      <c r="OCS203" s="161"/>
      <c r="OCT203" s="672"/>
      <c r="OCU203" s="672"/>
      <c r="OCV203" s="672"/>
      <c r="OCW203" s="673"/>
      <c r="OCX203" s="167"/>
      <c r="OCY203" s="674"/>
      <c r="OCZ203" s="674"/>
      <c r="ODA203" s="674"/>
      <c r="ODB203" s="164"/>
      <c r="ODC203" s="160"/>
      <c r="ODD203" s="159"/>
      <c r="ODE203" s="158"/>
      <c r="ODF203" s="161"/>
      <c r="ODG203" s="160"/>
      <c r="ODH203" s="159"/>
      <c r="ODI203" s="158"/>
      <c r="ODJ203" s="161"/>
      <c r="ODK203" s="160"/>
      <c r="ODL203" s="159"/>
      <c r="ODM203" s="158"/>
      <c r="ODN203" s="161"/>
      <c r="ODO203" s="160"/>
      <c r="ODP203" s="159"/>
      <c r="ODQ203" s="158"/>
      <c r="ODR203" s="161"/>
      <c r="ODS203" s="160"/>
      <c r="ODT203" s="159"/>
      <c r="ODU203" s="158"/>
      <c r="ODV203" s="161"/>
      <c r="ODW203" s="160"/>
      <c r="ODX203" s="159"/>
      <c r="ODY203" s="158"/>
      <c r="ODZ203" s="161"/>
      <c r="OEA203" s="160"/>
      <c r="OEB203" s="159"/>
      <c r="OEC203" s="158"/>
      <c r="OED203" s="161"/>
      <c r="OEE203" s="160"/>
      <c r="OEF203" s="159"/>
      <c r="OEG203" s="158"/>
      <c r="OEH203" s="161"/>
      <c r="OEI203" s="160"/>
      <c r="OEJ203" s="159"/>
      <c r="OEK203" s="158"/>
      <c r="OEL203" s="161"/>
      <c r="OEM203" s="160"/>
      <c r="OEN203" s="159"/>
      <c r="OEO203" s="158"/>
      <c r="OEP203" s="161"/>
      <c r="OEQ203" s="160"/>
      <c r="OER203" s="159"/>
      <c r="OES203" s="158"/>
      <c r="OET203" s="161"/>
      <c r="OEU203" s="160"/>
      <c r="OEV203" s="159"/>
      <c r="OEW203" s="158"/>
      <c r="OEX203" s="161"/>
      <c r="OEY203" s="160"/>
      <c r="OEZ203" s="159"/>
      <c r="OFA203" s="158"/>
      <c r="OFB203" s="161"/>
      <c r="OFC203" s="160"/>
      <c r="OFD203" s="159"/>
      <c r="OFE203" s="158"/>
      <c r="OFF203" s="161"/>
      <c r="OFG203" s="160"/>
      <c r="OFH203" s="159"/>
      <c r="OFI203" s="158"/>
      <c r="OFJ203" s="161"/>
      <c r="OFK203" s="160"/>
      <c r="OFL203" s="159"/>
      <c r="OFM203" s="158"/>
      <c r="OFN203" s="161"/>
      <c r="OFO203" s="160"/>
      <c r="OFP203" s="159"/>
      <c r="OFQ203" s="158"/>
      <c r="OFR203" s="161"/>
      <c r="OFS203" s="160"/>
      <c r="OFT203" s="159"/>
      <c r="OFU203" s="158"/>
      <c r="OFV203" s="161"/>
      <c r="OFW203" s="160"/>
      <c r="OFX203" s="159"/>
      <c r="OFY203" s="158"/>
      <c r="OFZ203" s="161"/>
      <c r="OGA203" s="160"/>
      <c r="OGB203" s="159"/>
      <c r="OGC203" s="158"/>
      <c r="OGD203" s="161"/>
      <c r="OGE203" s="160"/>
      <c r="OGF203" s="159"/>
      <c r="OGG203" s="158"/>
      <c r="OGH203" s="161"/>
      <c r="OGI203" s="160"/>
      <c r="OGJ203" s="159"/>
      <c r="OGK203" s="158"/>
      <c r="OGL203" s="161"/>
      <c r="OGM203" s="160"/>
      <c r="OGN203" s="159"/>
      <c r="OGO203" s="158"/>
      <c r="OGP203" s="161"/>
      <c r="OGQ203" s="160"/>
      <c r="OGR203" s="159"/>
      <c r="OGS203" s="158"/>
      <c r="OGT203" s="161"/>
      <c r="OGU203" s="160"/>
      <c r="OGV203" s="159"/>
      <c r="OGW203" s="158"/>
      <c r="OGX203" s="161"/>
      <c r="OGY203" s="160"/>
      <c r="OGZ203" s="159"/>
      <c r="OHA203" s="158"/>
      <c r="OHB203" s="161"/>
      <c r="OHC203" s="160"/>
      <c r="OHD203" s="159"/>
      <c r="OHE203" s="158"/>
      <c r="OHF203" s="161"/>
      <c r="OHG203" s="160"/>
      <c r="OHH203" s="159"/>
      <c r="OHI203" s="158"/>
      <c r="OHJ203" s="161"/>
      <c r="OHK203" s="160"/>
      <c r="OHL203" s="159"/>
      <c r="OHM203" s="158"/>
      <c r="OHN203" s="161"/>
      <c r="OHO203" s="160"/>
      <c r="OHP203" s="159"/>
      <c r="OHQ203" s="158"/>
      <c r="OHR203" s="161"/>
      <c r="OHS203" s="160"/>
      <c r="OHT203" s="159"/>
      <c r="OHU203" s="158"/>
      <c r="OHV203" s="161"/>
      <c r="OHW203" s="672"/>
      <c r="OHX203" s="672"/>
      <c r="OHY203" s="672"/>
      <c r="OHZ203" s="673"/>
      <c r="OIA203" s="167"/>
      <c r="OIB203" s="674"/>
      <c r="OIC203" s="674"/>
      <c r="OID203" s="674"/>
      <c r="OIE203" s="164"/>
      <c r="OIF203" s="160"/>
      <c r="OIG203" s="159"/>
      <c r="OIH203" s="158"/>
      <c r="OII203" s="161"/>
      <c r="OIJ203" s="160"/>
      <c r="OIK203" s="159"/>
      <c r="OIL203" s="158"/>
      <c r="OIM203" s="161"/>
      <c r="OIN203" s="160"/>
      <c r="OIO203" s="159"/>
      <c r="OIP203" s="158"/>
      <c r="OIQ203" s="161"/>
      <c r="OIR203" s="160"/>
      <c r="OIS203" s="159"/>
      <c r="OIT203" s="158"/>
      <c r="OIU203" s="161"/>
      <c r="OIV203" s="160"/>
      <c r="OIW203" s="159"/>
      <c r="OIX203" s="158"/>
      <c r="OIY203" s="161"/>
      <c r="OIZ203" s="160"/>
      <c r="OJA203" s="159"/>
      <c r="OJB203" s="158"/>
      <c r="OJC203" s="161"/>
      <c r="OJD203" s="160"/>
      <c r="OJE203" s="159"/>
      <c r="OJF203" s="158"/>
      <c r="OJG203" s="161"/>
      <c r="OJH203" s="160"/>
      <c r="OJI203" s="159"/>
      <c r="OJJ203" s="158"/>
      <c r="OJK203" s="161"/>
      <c r="OJL203" s="160"/>
      <c r="OJM203" s="159"/>
      <c r="OJN203" s="158"/>
      <c r="OJO203" s="161"/>
      <c r="OJP203" s="160"/>
      <c r="OJQ203" s="159"/>
      <c r="OJR203" s="158"/>
      <c r="OJS203" s="161"/>
      <c r="OJT203" s="160"/>
      <c r="OJU203" s="159"/>
      <c r="OJV203" s="158"/>
      <c r="OJW203" s="161"/>
      <c r="OJX203" s="160"/>
      <c r="OJY203" s="159"/>
      <c r="OJZ203" s="158"/>
      <c r="OKA203" s="161"/>
      <c r="OKB203" s="160"/>
      <c r="OKC203" s="159"/>
      <c r="OKD203" s="158"/>
      <c r="OKE203" s="161"/>
      <c r="OKF203" s="160"/>
      <c r="OKG203" s="159"/>
      <c r="OKH203" s="158"/>
      <c r="OKI203" s="161"/>
      <c r="OKJ203" s="160"/>
      <c r="OKK203" s="159"/>
      <c r="OKL203" s="158"/>
      <c r="OKM203" s="161"/>
      <c r="OKN203" s="160"/>
      <c r="OKO203" s="159"/>
      <c r="OKP203" s="158"/>
      <c r="OKQ203" s="161"/>
      <c r="OKR203" s="160"/>
      <c r="OKS203" s="159"/>
      <c r="OKT203" s="158"/>
      <c r="OKU203" s="161"/>
      <c r="OKV203" s="160"/>
      <c r="OKW203" s="159"/>
      <c r="OKX203" s="158"/>
      <c r="OKY203" s="161"/>
      <c r="OKZ203" s="160"/>
      <c r="OLA203" s="159"/>
      <c r="OLB203" s="158"/>
      <c r="OLC203" s="161"/>
      <c r="OLD203" s="160"/>
      <c r="OLE203" s="159"/>
      <c r="OLF203" s="158"/>
      <c r="OLG203" s="161"/>
      <c r="OLH203" s="160"/>
      <c r="OLI203" s="159"/>
      <c r="OLJ203" s="158"/>
      <c r="OLK203" s="161"/>
      <c r="OLL203" s="160"/>
      <c r="OLM203" s="159"/>
      <c r="OLN203" s="158"/>
      <c r="OLO203" s="161"/>
      <c r="OLP203" s="160"/>
      <c r="OLQ203" s="159"/>
      <c r="OLR203" s="158"/>
      <c r="OLS203" s="161"/>
      <c r="OLT203" s="160"/>
      <c r="OLU203" s="159"/>
      <c r="OLV203" s="158"/>
      <c r="OLW203" s="161"/>
      <c r="OLX203" s="160"/>
      <c r="OLY203" s="159"/>
      <c r="OLZ203" s="158"/>
      <c r="OMA203" s="161"/>
      <c r="OMB203" s="160"/>
      <c r="OMC203" s="159"/>
      <c r="OMD203" s="158"/>
      <c r="OME203" s="161"/>
      <c r="OMF203" s="160"/>
      <c r="OMG203" s="159"/>
      <c r="OMH203" s="158"/>
      <c r="OMI203" s="161"/>
      <c r="OMJ203" s="160"/>
      <c r="OMK203" s="159"/>
      <c r="OML203" s="158"/>
      <c r="OMM203" s="161"/>
      <c r="OMN203" s="160"/>
      <c r="OMO203" s="159"/>
      <c r="OMP203" s="158"/>
      <c r="OMQ203" s="161"/>
      <c r="OMR203" s="160"/>
      <c r="OMS203" s="159"/>
      <c r="OMT203" s="158"/>
      <c r="OMU203" s="161"/>
      <c r="OMV203" s="160"/>
      <c r="OMW203" s="159"/>
      <c r="OMX203" s="158"/>
      <c r="OMY203" s="161"/>
      <c r="OMZ203" s="672"/>
      <c r="ONA203" s="672"/>
      <c r="ONB203" s="672"/>
      <c r="ONC203" s="673"/>
      <c r="OND203" s="167"/>
      <c r="ONE203" s="674"/>
      <c r="ONF203" s="674"/>
      <c r="ONG203" s="674"/>
      <c r="ONH203" s="164"/>
      <c r="ONI203" s="160"/>
      <c r="ONJ203" s="159"/>
      <c r="ONK203" s="158"/>
      <c r="ONL203" s="161"/>
      <c r="ONM203" s="160"/>
      <c r="ONN203" s="159"/>
      <c r="ONO203" s="158"/>
      <c r="ONP203" s="161"/>
      <c r="ONQ203" s="160"/>
      <c r="ONR203" s="159"/>
      <c r="ONS203" s="158"/>
      <c r="ONT203" s="161"/>
      <c r="ONU203" s="160"/>
      <c r="ONV203" s="159"/>
      <c r="ONW203" s="158"/>
      <c r="ONX203" s="161"/>
      <c r="ONY203" s="160"/>
      <c r="ONZ203" s="159"/>
      <c r="OOA203" s="158"/>
      <c r="OOB203" s="161"/>
      <c r="OOC203" s="160"/>
      <c r="OOD203" s="159"/>
      <c r="OOE203" s="158"/>
      <c r="OOF203" s="161"/>
      <c r="OOG203" s="160"/>
      <c r="OOH203" s="159"/>
      <c r="OOI203" s="158"/>
      <c r="OOJ203" s="161"/>
      <c r="OOK203" s="160"/>
      <c r="OOL203" s="159"/>
      <c r="OOM203" s="158"/>
      <c r="OON203" s="161"/>
      <c r="OOO203" s="160"/>
      <c r="OOP203" s="159"/>
      <c r="OOQ203" s="158"/>
      <c r="OOR203" s="161"/>
      <c r="OOS203" s="160"/>
      <c r="OOT203" s="159"/>
      <c r="OOU203" s="158"/>
      <c r="OOV203" s="161"/>
      <c r="OOW203" s="160"/>
      <c r="OOX203" s="159"/>
      <c r="OOY203" s="158"/>
      <c r="OOZ203" s="161"/>
      <c r="OPA203" s="160"/>
      <c r="OPB203" s="159"/>
      <c r="OPC203" s="158"/>
      <c r="OPD203" s="161"/>
      <c r="OPE203" s="160"/>
      <c r="OPF203" s="159"/>
      <c r="OPG203" s="158"/>
      <c r="OPH203" s="161"/>
      <c r="OPI203" s="160"/>
      <c r="OPJ203" s="159"/>
      <c r="OPK203" s="158"/>
      <c r="OPL203" s="161"/>
      <c r="OPM203" s="160"/>
      <c r="OPN203" s="159"/>
      <c r="OPO203" s="158"/>
      <c r="OPP203" s="161"/>
      <c r="OPQ203" s="160"/>
      <c r="OPR203" s="159"/>
      <c r="OPS203" s="158"/>
      <c r="OPT203" s="161"/>
      <c r="OPU203" s="160"/>
      <c r="OPV203" s="159"/>
      <c r="OPW203" s="158"/>
      <c r="OPX203" s="161"/>
      <c r="OPY203" s="160"/>
      <c r="OPZ203" s="159"/>
      <c r="OQA203" s="158"/>
      <c r="OQB203" s="161"/>
      <c r="OQC203" s="160"/>
      <c r="OQD203" s="159"/>
      <c r="OQE203" s="158"/>
      <c r="OQF203" s="161"/>
      <c r="OQG203" s="160"/>
      <c r="OQH203" s="159"/>
      <c r="OQI203" s="158"/>
      <c r="OQJ203" s="161"/>
      <c r="OQK203" s="160"/>
      <c r="OQL203" s="159"/>
      <c r="OQM203" s="158"/>
      <c r="OQN203" s="161"/>
      <c r="OQO203" s="160"/>
      <c r="OQP203" s="159"/>
      <c r="OQQ203" s="158"/>
      <c r="OQR203" s="161"/>
      <c r="OQS203" s="160"/>
      <c r="OQT203" s="159"/>
      <c r="OQU203" s="158"/>
      <c r="OQV203" s="161"/>
      <c r="OQW203" s="160"/>
      <c r="OQX203" s="159"/>
      <c r="OQY203" s="158"/>
      <c r="OQZ203" s="161"/>
      <c r="ORA203" s="160"/>
      <c r="ORB203" s="159"/>
      <c r="ORC203" s="158"/>
      <c r="ORD203" s="161"/>
      <c r="ORE203" s="160"/>
      <c r="ORF203" s="159"/>
      <c r="ORG203" s="158"/>
      <c r="ORH203" s="161"/>
      <c r="ORI203" s="160"/>
      <c r="ORJ203" s="159"/>
      <c r="ORK203" s="158"/>
      <c r="ORL203" s="161"/>
      <c r="ORM203" s="160"/>
      <c r="ORN203" s="159"/>
      <c r="ORO203" s="158"/>
      <c r="ORP203" s="161"/>
      <c r="ORQ203" s="160"/>
      <c r="ORR203" s="159"/>
      <c r="ORS203" s="158"/>
      <c r="ORT203" s="161"/>
      <c r="ORU203" s="160"/>
      <c r="ORV203" s="159"/>
      <c r="ORW203" s="158"/>
      <c r="ORX203" s="161"/>
      <c r="ORY203" s="160"/>
      <c r="ORZ203" s="159"/>
      <c r="OSA203" s="158"/>
      <c r="OSB203" s="161"/>
      <c r="OSC203" s="672"/>
      <c r="OSD203" s="672"/>
      <c r="OSE203" s="672"/>
      <c r="OSF203" s="673"/>
      <c r="OSG203" s="167"/>
      <c r="OSH203" s="674"/>
      <c r="OSI203" s="674"/>
      <c r="OSJ203" s="674"/>
      <c r="OSK203" s="164"/>
      <c r="OSL203" s="160"/>
      <c r="OSM203" s="159"/>
      <c r="OSN203" s="158"/>
      <c r="OSO203" s="161"/>
      <c r="OSP203" s="160"/>
      <c r="OSQ203" s="159"/>
      <c r="OSR203" s="158"/>
      <c r="OSS203" s="161"/>
      <c r="OST203" s="160"/>
      <c r="OSU203" s="159"/>
      <c r="OSV203" s="158"/>
      <c r="OSW203" s="161"/>
      <c r="OSX203" s="160"/>
      <c r="OSY203" s="159"/>
      <c r="OSZ203" s="158"/>
      <c r="OTA203" s="161"/>
      <c r="OTB203" s="160"/>
      <c r="OTC203" s="159"/>
      <c r="OTD203" s="158"/>
      <c r="OTE203" s="161"/>
      <c r="OTF203" s="160"/>
      <c r="OTG203" s="159"/>
      <c r="OTH203" s="158"/>
      <c r="OTI203" s="161"/>
      <c r="OTJ203" s="160"/>
      <c r="OTK203" s="159"/>
      <c r="OTL203" s="158"/>
      <c r="OTM203" s="161"/>
      <c r="OTN203" s="160"/>
      <c r="OTO203" s="159"/>
      <c r="OTP203" s="158"/>
      <c r="OTQ203" s="161"/>
      <c r="OTR203" s="160"/>
      <c r="OTS203" s="159"/>
      <c r="OTT203" s="158"/>
      <c r="OTU203" s="161"/>
      <c r="OTV203" s="160"/>
      <c r="OTW203" s="159"/>
      <c r="OTX203" s="158"/>
      <c r="OTY203" s="161"/>
      <c r="OTZ203" s="160"/>
      <c r="OUA203" s="159"/>
      <c r="OUB203" s="158"/>
      <c r="OUC203" s="161"/>
      <c r="OUD203" s="160"/>
      <c r="OUE203" s="159"/>
      <c r="OUF203" s="158"/>
      <c r="OUG203" s="161"/>
      <c r="OUH203" s="160"/>
      <c r="OUI203" s="159"/>
      <c r="OUJ203" s="158"/>
      <c r="OUK203" s="161"/>
      <c r="OUL203" s="160"/>
      <c r="OUM203" s="159"/>
      <c r="OUN203" s="158"/>
      <c r="OUO203" s="161"/>
      <c r="OUP203" s="160"/>
      <c r="OUQ203" s="159"/>
      <c r="OUR203" s="158"/>
      <c r="OUS203" s="161"/>
      <c r="OUT203" s="160"/>
      <c r="OUU203" s="159"/>
      <c r="OUV203" s="158"/>
      <c r="OUW203" s="161"/>
      <c r="OUX203" s="160"/>
      <c r="OUY203" s="159"/>
      <c r="OUZ203" s="158"/>
      <c r="OVA203" s="161"/>
      <c r="OVB203" s="160"/>
      <c r="OVC203" s="159"/>
      <c r="OVD203" s="158"/>
      <c r="OVE203" s="161"/>
      <c r="OVF203" s="160"/>
      <c r="OVG203" s="159"/>
      <c r="OVH203" s="158"/>
      <c r="OVI203" s="161"/>
      <c r="OVJ203" s="160"/>
      <c r="OVK203" s="159"/>
      <c r="OVL203" s="158"/>
      <c r="OVM203" s="161"/>
      <c r="OVN203" s="160"/>
      <c r="OVO203" s="159"/>
      <c r="OVP203" s="158"/>
      <c r="OVQ203" s="161"/>
      <c r="OVR203" s="160"/>
      <c r="OVS203" s="159"/>
      <c r="OVT203" s="158"/>
      <c r="OVU203" s="161"/>
      <c r="OVV203" s="160"/>
      <c r="OVW203" s="159"/>
      <c r="OVX203" s="158"/>
      <c r="OVY203" s="161"/>
      <c r="OVZ203" s="160"/>
      <c r="OWA203" s="159"/>
      <c r="OWB203" s="158"/>
      <c r="OWC203" s="161"/>
      <c r="OWD203" s="160"/>
      <c r="OWE203" s="159"/>
      <c r="OWF203" s="158"/>
      <c r="OWG203" s="161"/>
      <c r="OWH203" s="160"/>
      <c r="OWI203" s="159"/>
      <c r="OWJ203" s="158"/>
      <c r="OWK203" s="161"/>
      <c r="OWL203" s="160"/>
      <c r="OWM203" s="159"/>
      <c r="OWN203" s="158"/>
      <c r="OWO203" s="161"/>
      <c r="OWP203" s="160"/>
      <c r="OWQ203" s="159"/>
      <c r="OWR203" s="158"/>
      <c r="OWS203" s="161"/>
      <c r="OWT203" s="160"/>
      <c r="OWU203" s="159"/>
      <c r="OWV203" s="158"/>
      <c r="OWW203" s="161"/>
      <c r="OWX203" s="160"/>
      <c r="OWY203" s="159"/>
      <c r="OWZ203" s="158"/>
      <c r="OXA203" s="161"/>
      <c r="OXB203" s="160"/>
      <c r="OXC203" s="159"/>
      <c r="OXD203" s="158"/>
      <c r="OXE203" s="161"/>
      <c r="OXF203" s="672"/>
      <c r="OXG203" s="672"/>
      <c r="OXH203" s="672"/>
      <c r="OXI203" s="673"/>
      <c r="OXJ203" s="167"/>
      <c r="OXK203" s="674"/>
      <c r="OXL203" s="674"/>
      <c r="OXM203" s="674"/>
      <c r="OXN203" s="164"/>
      <c r="OXO203" s="160"/>
      <c r="OXP203" s="159"/>
      <c r="OXQ203" s="158"/>
      <c r="OXR203" s="161"/>
      <c r="OXS203" s="160"/>
      <c r="OXT203" s="159"/>
      <c r="OXU203" s="158"/>
      <c r="OXV203" s="161"/>
      <c r="OXW203" s="160"/>
      <c r="OXX203" s="159"/>
      <c r="OXY203" s="158"/>
      <c r="OXZ203" s="161"/>
      <c r="OYA203" s="160"/>
      <c r="OYB203" s="159"/>
      <c r="OYC203" s="158"/>
      <c r="OYD203" s="161"/>
      <c r="OYE203" s="160"/>
      <c r="OYF203" s="159"/>
      <c r="OYG203" s="158"/>
      <c r="OYH203" s="161"/>
      <c r="OYI203" s="160"/>
      <c r="OYJ203" s="159"/>
      <c r="OYK203" s="158"/>
      <c r="OYL203" s="161"/>
      <c r="OYM203" s="160"/>
      <c r="OYN203" s="159"/>
      <c r="OYO203" s="158"/>
      <c r="OYP203" s="161"/>
      <c r="OYQ203" s="160"/>
      <c r="OYR203" s="159"/>
      <c r="OYS203" s="158"/>
      <c r="OYT203" s="161"/>
      <c r="OYU203" s="160"/>
      <c r="OYV203" s="159"/>
      <c r="OYW203" s="158"/>
      <c r="OYX203" s="161"/>
      <c r="OYY203" s="160"/>
      <c r="OYZ203" s="159"/>
      <c r="OZA203" s="158"/>
      <c r="OZB203" s="161"/>
      <c r="OZC203" s="160"/>
      <c r="OZD203" s="159"/>
      <c r="OZE203" s="158"/>
      <c r="OZF203" s="161"/>
      <c r="OZG203" s="160"/>
      <c r="OZH203" s="159"/>
      <c r="OZI203" s="158"/>
      <c r="OZJ203" s="161"/>
      <c r="OZK203" s="160"/>
      <c r="OZL203" s="159"/>
      <c r="OZM203" s="158"/>
      <c r="OZN203" s="161"/>
      <c r="OZO203" s="160"/>
      <c r="OZP203" s="159"/>
      <c r="OZQ203" s="158"/>
      <c r="OZR203" s="161"/>
      <c r="OZS203" s="160"/>
      <c r="OZT203" s="159"/>
      <c r="OZU203" s="158"/>
      <c r="OZV203" s="161"/>
      <c r="OZW203" s="160"/>
      <c r="OZX203" s="159"/>
      <c r="OZY203" s="158"/>
      <c r="OZZ203" s="161"/>
      <c r="PAA203" s="160"/>
      <c r="PAB203" s="159"/>
      <c r="PAC203" s="158"/>
      <c r="PAD203" s="161"/>
      <c r="PAE203" s="160"/>
      <c r="PAF203" s="159"/>
      <c r="PAG203" s="158"/>
      <c r="PAH203" s="161"/>
      <c r="PAI203" s="160"/>
      <c r="PAJ203" s="159"/>
      <c r="PAK203" s="158"/>
      <c r="PAL203" s="161"/>
      <c r="PAM203" s="160"/>
      <c r="PAN203" s="159"/>
      <c r="PAO203" s="158"/>
      <c r="PAP203" s="161"/>
      <c r="PAQ203" s="160"/>
      <c r="PAR203" s="159"/>
      <c r="PAS203" s="158"/>
      <c r="PAT203" s="161"/>
      <c r="PAU203" s="160"/>
      <c r="PAV203" s="159"/>
      <c r="PAW203" s="158"/>
      <c r="PAX203" s="161"/>
      <c r="PAY203" s="160"/>
      <c r="PAZ203" s="159"/>
      <c r="PBA203" s="158"/>
      <c r="PBB203" s="161"/>
      <c r="PBC203" s="160"/>
      <c r="PBD203" s="159"/>
      <c r="PBE203" s="158"/>
      <c r="PBF203" s="161"/>
      <c r="PBG203" s="160"/>
      <c r="PBH203" s="159"/>
      <c r="PBI203" s="158"/>
      <c r="PBJ203" s="161"/>
      <c r="PBK203" s="160"/>
      <c r="PBL203" s="159"/>
      <c r="PBM203" s="158"/>
      <c r="PBN203" s="161"/>
      <c r="PBO203" s="160"/>
      <c r="PBP203" s="159"/>
      <c r="PBQ203" s="158"/>
      <c r="PBR203" s="161"/>
      <c r="PBS203" s="160"/>
      <c r="PBT203" s="159"/>
      <c r="PBU203" s="158"/>
      <c r="PBV203" s="161"/>
      <c r="PBW203" s="160"/>
      <c r="PBX203" s="159"/>
      <c r="PBY203" s="158"/>
      <c r="PBZ203" s="161"/>
      <c r="PCA203" s="160"/>
      <c r="PCB203" s="159"/>
      <c r="PCC203" s="158"/>
      <c r="PCD203" s="161"/>
      <c r="PCE203" s="160"/>
      <c r="PCF203" s="159"/>
      <c r="PCG203" s="158"/>
      <c r="PCH203" s="161"/>
      <c r="PCI203" s="672"/>
      <c r="PCJ203" s="672"/>
      <c r="PCK203" s="672"/>
      <c r="PCL203" s="673"/>
      <c r="PCM203" s="167"/>
      <c r="PCN203" s="674"/>
      <c r="PCO203" s="674"/>
      <c r="PCP203" s="674"/>
      <c r="PCQ203" s="164"/>
      <c r="PCR203" s="160"/>
      <c r="PCS203" s="159"/>
      <c r="PCT203" s="158"/>
      <c r="PCU203" s="161"/>
      <c r="PCV203" s="160"/>
      <c r="PCW203" s="159"/>
      <c r="PCX203" s="158"/>
      <c r="PCY203" s="161"/>
      <c r="PCZ203" s="160"/>
      <c r="PDA203" s="159"/>
      <c r="PDB203" s="158"/>
      <c r="PDC203" s="161"/>
      <c r="PDD203" s="160"/>
      <c r="PDE203" s="159"/>
      <c r="PDF203" s="158"/>
      <c r="PDG203" s="161"/>
      <c r="PDH203" s="160"/>
      <c r="PDI203" s="159"/>
      <c r="PDJ203" s="158"/>
      <c r="PDK203" s="161"/>
      <c r="PDL203" s="160"/>
      <c r="PDM203" s="159"/>
      <c r="PDN203" s="158"/>
      <c r="PDO203" s="161"/>
      <c r="PDP203" s="160"/>
      <c r="PDQ203" s="159"/>
      <c r="PDR203" s="158"/>
      <c r="PDS203" s="161"/>
      <c r="PDT203" s="160"/>
      <c r="PDU203" s="159"/>
      <c r="PDV203" s="158"/>
      <c r="PDW203" s="161"/>
      <c r="PDX203" s="160"/>
      <c r="PDY203" s="159"/>
      <c r="PDZ203" s="158"/>
      <c r="PEA203" s="161"/>
      <c r="PEB203" s="160"/>
      <c r="PEC203" s="159"/>
      <c r="PED203" s="158"/>
      <c r="PEE203" s="161"/>
      <c r="PEF203" s="160"/>
      <c r="PEG203" s="159"/>
      <c r="PEH203" s="158"/>
      <c r="PEI203" s="161"/>
      <c r="PEJ203" s="160"/>
      <c r="PEK203" s="159"/>
      <c r="PEL203" s="158"/>
      <c r="PEM203" s="161"/>
      <c r="PEN203" s="160"/>
      <c r="PEO203" s="159"/>
      <c r="PEP203" s="158"/>
      <c r="PEQ203" s="161"/>
      <c r="PER203" s="160"/>
      <c r="PES203" s="159"/>
      <c r="PET203" s="158"/>
      <c r="PEU203" s="161"/>
      <c r="PEV203" s="160"/>
      <c r="PEW203" s="159"/>
      <c r="PEX203" s="158"/>
      <c r="PEY203" s="161"/>
      <c r="PEZ203" s="160"/>
      <c r="PFA203" s="159"/>
      <c r="PFB203" s="158"/>
      <c r="PFC203" s="161"/>
      <c r="PFD203" s="160"/>
      <c r="PFE203" s="159"/>
      <c r="PFF203" s="158"/>
      <c r="PFG203" s="161"/>
      <c r="PFH203" s="160"/>
      <c r="PFI203" s="159"/>
      <c r="PFJ203" s="158"/>
      <c r="PFK203" s="161"/>
      <c r="PFL203" s="160"/>
      <c r="PFM203" s="159"/>
      <c r="PFN203" s="158"/>
      <c r="PFO203" s="161"/>
      <c r="PFP203" s="160"/>
      <c r="PFQ203" s="159"/>
      <c r="PFR203" s="158"/>
      <c r="PFS203" s="161"/>
      <c r="PFT203" s="160"/>
      <c r="PFU203" s="159"/>
      <c r="PFV203" s="158"/>
      <c r="PFW203" s="161"/>
      <c r="PFX203" s="160"/>
      <c r="PFY203" s="159"/>
      <c r="PFZ203" s="158"/>
      <c r="PGA203" s="161"/>
      <c r="PGB203" s="160"/>
      <c r="PGC203" s="159"/>
      <c r="PGD203" s="158"/>
      <c r="PGE203" s="161"/>
      <c r="PGF203" s="160"/>
      <c r="PGG203" s="159"/>
      <c r="PGH203" s="158"/>
      <c r="PGI203" s="161"/>
      <c r="PGJ203" s="160"/>
      <c r="PGK203" s="159"/>
      <c r="PGL203" s="158"/>
      <c r="PGM203" s="161"/>
      <c r="PGN203" s="160"/>
      <c r="PGO203" s="159"/>
      <c r="PGP203" s="158"/>
      <c r="PGQ203" s="161"/>
      <c r="PGR203" s="160"/>
      <c r="PGS203" s="159"/>
      <c r="PGT203" s="158"/>
      <c r="PGU203" s="161"/>
      <c r="PGV203" s="160"/>
      <c r="PGW203" s="159"/>
      <c r="PGX203" s="158"/>
      <c r="PGY203" s="161"/>
      <c r="PGZ203" s="160"/>
      <c r="PHA203" s="159"/>
      <c r="PHB203" s="158"/>
      <c r="PHC203" s="161"/>
      <c r="PHD203" s="160"/>
      <c r="PHE203" s="159"/>
      <c r="PHF203" s="158"/>
      <c r="PHG203" s="161"/>
      <c r="PHH203" s="160"/>
      <c r="PHI203" s="159"/>
      <c r="PHJ203" s="158"/>
      <c r="PHK203" s="161"/>
      <c r="PHL203" s="672"/>
      <c r="PHM203" s="672"/>
      <c r="PHN203" s="672"/>
      <c r="PHO203" s="673"/>
      <c r="PHP203" s="167"/>
      <c r="PHQ203" s="674"/>
      <c r="PHR203" s="674"/>
      <c r="PHS203" s="674"/>
      <c r="PHT203" s="164"/>
      <c r="PHU203" s="160"/>
      <c r="PHV203" s="159"/>
      <c r="PHW203" s="158"/>
      <c r="PHX203" s="161"/>
      <c r="PHY203" s="160"/>
      <c r="PHZ203" s="159"/>
      <c r="PIA203" s="158"/>
      <c r="PIB203" s="161"/>
      <c r="PIC203" s="160"/>
      <c r="PID203" s="159"/>
      <c r="PIE203" s="158"/>
      <c r="PIF203" s="161"/>
      <c r="PIG203" s="160"/>
      <c r="PIH203" s="159"/>
      <c r="PII203" s="158"/>
      <c r="PIJ203" s="161"/>
      <c r="PIK203" s="160"/>
      <c r="PIL203" s="159"/>
      <c r="PIM203" s="158"/>
      <c r="PIN203" s="161"/>
      <c r="PIO203" s="160"/>
      <c r="PIP203" s="159"/>
      <c r="PIQ203" s="158"/>
      <c r="PIR203" s="161"/>
      <c r="PIS203" s="160"/>
      <c r="PIT203" s="159"/>
      <c r="PIU203" s="158"/>
      <c r="PIV203" s="161"/>
      <c r="PIW203" s="160"/>
      <c r="PIX203" s="159"/>
      <c r="PIY203" s="158"/>
      <c r="PIZ203" s="161"/>
      <c r="PJA203" s="160"/>
      <c r="PJB203" s="159"/>
      <c r="PJC203" s="158"/>
      <c r="PJD203" s="161"/>
      <c r="PJE203" s="160"/>
      <c r="PJF203" s="159"/>
      <c r="PJG203" s="158"/>
      <c r="PJH203" s="161"/>
      <c r="PJI203" s="160"/>
      <c r="PJJ203" s="159"/>
      <c r="PJK203" s="158"/>
      <c r="PJL203" s="161"/>
      <c r="PJM203" s="160"/>
      <c r="PJN203" s="159"/>
      <c r="PJO203" s="158"/>
      <c r="PJP203" s="161"/>
      <c r="PJQ203" s="160"/>
      <c r="PJR203" s="159"/>
      <c r="PJS203" s="158"/>
      <c r="PJT203" s="161"/>
      <c r="PJU203" s="160"/>
      <c r="PJV203" s="159"/>
      <c r="PJW203" s="158"/>
      <c r="PJX203" s="161"/>
      <c r="PJY203" s="160"/>
      <c r="PJZ203" s="159"/>
      <c r="PKA203" s="158"/>
      <c r="PKB203" s="161"/>
      <c r="PKC203" s="160"/>
      <c r="PKD203" s="159"/>
      <c r="PKE203" s="158"/>
      <c r="PKF203" s="161"/>
      <c r="PKG203" s="160"/>
      <c r="PKH203" s="159"/>
      <c r="PKI203" s="158"/>
      <c r="PKJ203" s="161"/>
      <c r="PKK203" s="160"/>
      <c r="PKL203" s="159"/>
      <c r="PKM203" s="158"/>
      <c r="PKN203" s="161"/>
      <c r="PKO203" s="160"/>
      <c r="PKP203" s="159"/>
      <c r="PKQ203" s="158"/>
      <c r="PKR203" s="161"/>
      <c r="PKS203" s="160"/>
      <c r="PKT203" s="159"/>
      <c r="PKU203" s="158"/>
      <c r="PKV203" s="161"/>
      <c r="PKW203" s="160"/>
      <c r="PKX203" s="159"/>
      <c r="PKY203" s="158"/>
      <c r="PKZ203" s="161"/>
      <c r="PLA203" s="160"/>
      <c r="PLB203" s="159"/>
      <c r="PLC203" s="158"/>
      <c r="PLD203" s="161"/>
      <c r="PLE203" s="160"/>
      <c r="PLF203" s="159"/>
      <c r="PLG203" s="158"/>
      <c r="PLH203" s="161"/>
      <c r="PLI203" s="160"/>
      <c r="PLJ203" s="159"/>
      <c r="PLK203" s="158"/>
      <c r="PLL203" s="161"/>
      <c r="PLM203" s="160"/>
      <c r="PLN203" s="159"/>
      <c r="PLO203" s="158"/>
      <c r="PLP203" s="161"/>
      <c r="PLQ203" s="160"/>
      <c r="PLR203" s="159"/>
      <c r="PLS203" s="158"/>
      <c r="PLT203" s="161"/>
      <c r="PLU203" s="160"/>
      <c r="PLV203" s="159"/>
      <c r="PLW203" s="158"/>
      <c r="PLX203" s="161"/>
      <c r="PLY203" s="160"/>
      <c r="PLZ203" s="159"/>
      <c r="PMA203" s="158"/>
      <c r="PMB203" s="161"/>
      <c r="PMC203" s="160"/>
      <c r="PMD203" s="159"/>
      <c r="PME203" s="158"/>
      <c r="PMF203" s="161"/>
      <c r="PMG203" s="160"/>
      <c r="PMH203" s="159"/>
      <c r="PMI203" s="158"/>
      <c r="PMJ203" s="161"/>
      <c r="PMK203" s="160"/>
      <c r="PML203" s="159"/>
      <c r="PMM203" s="158"/>
      <c r="PMN203" s="161"/>
      <c r="PMO203" s="672"/>
      <c r="PMP203" s="672"/>
      <c r="PMQ203" s="672"/>
      <c r="PMR203" s="673"/>
      <c r="PMS203" s="167"/>
      <c r="PMT203" s="674"/>
      <c r="PMU203" s="674"/>
      <c r="PMV203" s="674"/>
      <c r="PMW203" s="164"/>
      <c r="PMX203" s="160"/>
      <c r="PMY203" s="159"/>
      <c r="PMZ203" s="158"/>
      <c r="PNA203" s="161"/>
      <c r="PNB203" s="160"/>
      <c r="PNC203" s="159"/>
      <c r="PND203" s="158"/>
      <c r="PNE203" s="161"/>
      <c r="PNF203" s="160"/>
      <c r="PNG203" s="159"/>
      <c r="PNH203" s="158"/>
      <c r="PNI203" s="161"/>
      <c r="PNJ203" s="160"/>
      <c r="PNK203" s="159"/>
      <c r="PNL203" s="158"/>
      <c r="PNM203" s="161"/>
      <c r="PNN203" s="160"/>
      <c r="PNO203" s="159"/>
      <c r="PNP203" s="158"/>
      <c r="PNQ203" s="161"/>
      <c r="PNR203" s="160"/>
      <c r="PNS203" s="159"/>
      <c r="PNT203" s="158"/>
      <c r="PNU203" s="161"/>
      <c r="PNV203" s="160"/>
      <c r="PNW203" s="159"/>
      <c r="PNX203" s="158"/>
      <c r="PNY203" s="161"/>
      <c r="PNZ203" s="160"/>
      <c r="POA203" s="159"/>
      <c r="POB203" s="158"/>
      <c r="POC203" s="161"/>
      <c r="POD203" s="160"/>
      <c r="POE203" s="159"/>
      <c r="POF203" s="158"/>
      <c r="POG203" s="161"/>
      <c r="POH203" s="160"/>
      <c r="POI203" s="159"/>
      <c r="POJ203" s="158"/>
      <c r="POK203" s="161"/>
      <c r="POL203" s="160"/>
      <c r="POM203" s="159"/>
      <c r="PON203" s="158"/>
      <c r="POO203" s="161"/>
      <c r="POP203" s="160"/>
      <c r="POQ203" s="159"/>
      <c r="POR203" s="158"/>
      <c r="POS203" s="161"/>
      <c r="POT203" s="160"/>
      <c r="POU203" s="159"/>
      <c r="POV203" s="158"/>
      <c r="POW203" s="161"/>
      <c r="POX203" s="160"/>
      <c r="POY203" s="159"/>
      <c r="POZ203" s="158"/>
      <c r="PPA203" s="161"/>
      <c r="PPB203" s="160"/>
      <c r="PPC203" s="159"/>
      <c r="PPD203" s="158"/>
      <c r="PPE203" s="161"/>
      <c r="PPF203" s="160"/>
      <c r="PPG203" s="159"/>
      <c r="PPH203" s="158"/>
      <c r="PPI203" s="161"/>
      <c r="PPJ203" s="160"/>
      <c r="PPK203" s="159"/>
      <c r="PPL203" s="158"/>
      <c r="PPM203" s="161"/>
      <c r="PPN203" s="160"/>
      <c r="PPO203" s="159"/>
      <c r="PPP203" s="158"/>
      <c r="PPQ203" s="161"/>
      <c r="PPR203" s="160"/>
      <c r="PPS203" s="159"/>
      <c r="PPT203" s="158"/>
      <c r="PPU203" s="161"/>
      <c r="PPV203" s="160"/>
      <c r="PPW203" s="159"/>
      <c r="PPX203" s="158"/>
      <c r="PPY203" s="161"/>
      <c r="PPZ203" s="160"/>
      <c r="PQA203" s="159"/>
      <c r="PQB203" s="158"/>
      <c r="PQC203" s="161"/>
      <c r="PQD203" s="160"/>
      <c r="PQE203" s="159"/>
      <c r="PQF203" s="158"/>
      <c r="PQG203" s="161"/>
      <c r="PQH203" s="160"/>
      <c r="PQI203" s="159"/>
      <c r="PQJ203" s="158"/>
      <c r="PQK203" s="161"/>
      <c r="PQL203" s="160"/>
      <c r="PQM203" s="159"/>
      <c r="PQN203" s="158"/>
      <c r="PQO203" s="161"/>
      <c r="PQP203" s="160"/>
      <c r="PQQ203" s="159"/>
      <c r="PQR203" s="158"/>
      <c r="PQS203" s="161"/>
      <c r="PQT203" s="160"/>
      <c r="PQU203" s="159"/>
      <c r="PQV203" s="158"/>
      <c r="PQW203" s="161"/>
      <c r="PQX203" s="160"/>
      <c r="PQY203" s="159"/>
      <c r="PQZ203" s="158"/>
      <c r="PRA203" s="161"/>
      <c r="PRB203" s="160"/>
      <c r="PRC203" s="159"/>
      <c r="PRD203" s="158"/>
      <c r="PRE203" s="161"/>
      <c r="PRF203" s="160"/>
      <c r="PRG203" s="159"/>
      <c r="PRH203" s="158"/>
      <c r="PRI203" s="161"/>
      <c r="PRJ203" s="160"/>
      <c r="PRK203" s="159"/>
      <c r="PRL203" s="158"/>
      <c r="PRM203" s="161"/>
      <c r="PRN203" s="160"/>
      <c r="PRO203" s="159"/>
      <c r="PRP203" s="158"/>
      <c r="PRQ203" s="161"/>
      <c r="PRR203" s="672"/>
      <c r="PRS203" s="672"/>
      <c r="PRT203" s="672"/>
      <c r="PRU203" s="673"/>
      <c r="PRV203" s="167"/>
      <c r="PRW203" s="674"/>
      <c r="PRX203" s="674"/>
      <c r="PRY203" s="674"/>
      <c r="PRZ203" s="164"/>
      <c r="PSA203" s="160"/>
      <c r="PSB203" s="159"/>
      <c r="PSC203" s="158"/>
      <c r="PSD203" s="161"/>
      <c r="PSE203" s="160"/>
      <c r="PSF203" s="159"/>
      <c r="PSG203" s="158"/>
      <c r="PSH203" s="161"/>
      <c r="PSI203" s="160"/>
      <c r="PSJ203" s="159"/>
      <c r="PSK203" s="158"/>
      <c r="PSL203" s="161"/>
      <c r="PSM203" s="160"/>
      <c r="PSN203" s="159"/>
      <c r="PSO203" s="158"/>
      <c r="PSP203" s="161"/>
      <c r="PSQ203" s="160"/>
      <c r="PSR203" s="159"/>
      <c r="PSS203" s="158"/>
      <c r="PST203" s="161"/>
      <c r="PSU203" s="160"/>
      <c r="PSV203" s="159"/>
      <c r="PSW203" s="158"/>
      <c r="PSX203" s="161"/>
      <c r="PSY203" s="160"/>
      <c r="PSZ203" s="159"/>
      <c r="PTA203" s="158"/>
      <c r="PTB203" s="161"/>
      <c r="PTC203" s="160"/>
      <c r="PTD203" s="159"/>
      <c r="PTE203" s="158"/>
      <c r="PTF203" s="161"/>
      <c r="PTG203" s="160"/>
      <c r="PTH203" s="159"/>
      <c r="PTI203" s="158"/>
      <c r="PTJ203" s="161"/>
      <c r="PTK203" s="160"/>
      <c r="PTL203" s="159"/>
      <c r="PTM203" s="158"/>
      <c r="PTN203" s="161"/>
      <c r="PTO203" s="160"/>
      <c r="PTP203" s="159"/>
      <c r="PTQ203" s="158"/>
      <c r="PTR203" s="161"/>
      <c r="PTS203" s="160"/>
      <c r="PTT203" s="159"/>
      <c r="PTU203" s="158"/>
      <c r="PTV203" s="161"/>
      <c r="PTW203" s="160"/>
      <c r="PTX203" s="159"/>
      <c r="PTY203" s="158"/>
      <c r="PTZ203" s="161"/>
      <c r="PUA203" s="160"/>
      <c r="PUB203" s="159"/>
      <c r="PUC203" s="158"/>
      <c r="PUD203" s="161"/>
      <c r="PUE203" s="160"/>
      <c r="PUF203" s="159"/>
      <c r="PUG203" s="158"/>
      <c r="PUH203" s="161"/>
      <c r="PUI203" s="160"/>
      <c r="PUJ203" s="159"/>
      <c r="PUK203" s="158"/>
      <c r="PUL203" s="161"/>
      <c r="PUM203" s="160"/>
      <c r="PUN203" s="159"/>
      <c r="PUO203" s="158"/>
      <c r="PUP203" s="161"/>
      <c r="PUQ203" s="160"/>
      <c r="PUR203" s="159"/>
      <c r="PUS203" s="158"/>
      <c r="PUT203" s="161"/>
      <c r="PUU203" s="160"/>
      <c r="PUV203" s="159"/>
      <c r="PUW203" s="158"/>
      <c r="PUX203" s="161"/>
      <c r="PUY203" s="160"/>
      <c r="PUZ203" s="159"/>
      <c r="PVA203" s="158"/>
      <c r="PVB203" s="161"/>
      <c r="PVC203" s="160"/>
      <c r="PVD203" s="159"/>
      <c r="PVE203" s="158"/>
      <c r="PVF203" s="161"/>
      <c r="PVG203" s="160"/>
      <c r="PVH203" s="159"/>
      <c r="PVI203" s="158"/>
      <c r="PVJ203" s="161"/>
      <c r="PVK203" s="160"/>
      <c r="PVL203" s="159"/>
      <c r="PVM203" s="158"/>
      <c r="PVN203" s="161"/>
      <c r="PVO203" s="160"/>
      <c r="PVP203" s="159"/>
      <c r="PVQ203" s="158"/>
      <c r="PVR203" s="161"/>
      <c r="PVS203" s="160"/>
      <c r="PVT203" s="159"/>
      <c r="PVU203" s="158"/>
      <c r="PVV203" s="161"/>
      <c r="PVW203" s="160"/>
      <c r="PVX203" s="159"/>
      <c r="PVY203" s="158"/>
      <c r="PVZ203" s="161"/>
      <c r="PWA203" s="160"/>
      <c r="PWB203" s="159"/>
      <c r="PWC203" s="158"/>
      <c r="PWD203" s="161"/>
      <c r="PWE203" s="160"/>
      <c r="PWF203" s="159"/>
      <c r="PWG203" s="158"/>
      <c r="PWH203" s="161"/>
      <c r="PWI203" s="160"/>
      <c r="PWJ203" s="159"/>
      <c r="PWK203" s="158"/>
      <c r="PWL203" s="161"/>
      <c r="PWM203" s="160"/>
      <c r="PWN203" s="159"/>
      <c r="PWO203" s="158"/>
      <c r="PWP203" s="161"/>
      <c r="PWQ203" s="160"/>
      <c r="PWR203" s="159"/>
      <c r="PWS203" s="158"/>
      <c r="PWT203" s="161"/>
      <c r="PWU203" s="672"/>
      <c r="PWV203" s="672"/>
      <c r="PWW203" s="672"/>
      <c r="PWX203" s="673"/>
      <c r="PWY203" s="167"/>
      <c r="PWZ203" s="674"/>
      <c r="PXA203" s="674"/>
      <c r="PXB203" s="674"/>
      <c r="PXC203" s="164"/>
      <c r="PXD203" s="160"/>
      <c r="PXE203" s="159"/>
      <c r="PXF203" s="158"/>
      <c r="PXG203" s="161"/>
      <c r="PXH203" s="160"/>
      <c r="PXI203" s="159"/>
      <c r="PXJ203" s="158"/>
      <c r="PXK203" s="161"/>
      <c r="PXL203" s="160"/>
      <c r="PXM203" s="159"/>
      <c r="PXN203" s="158"/>
      <c r="PXO203" s="161"/>
      <c r="PXP203" s="160"/>
      <c r="PXQ203" s="159"/>
      <c r="PXR203" s="158"/>
      <c r="PXS203" s="161"/>
      <c r="PXT203" s="160"/>
      <c r="PXU203" s="159"/>
      <c r="PXV203" s="158"/>
      <c r="PXW203" s="161"/>
      <c r="PXX203" s="160"/>
      <c r="PXY203" s="159"/>
      <c r="PXZ203" s="158"/>
      <c r="PYA203" s="161"/>
      <c r="PYB203" s="160"/>
      <c r="PYC203" s="159"/>
      <c r="PYD203" s="158"/>
      <c r="PYE203" s="161"/>
      <c r="PYF203" s="160"/>
      <c r="PYG203" s="159"/>
      <c r="PYH203" s="158"/>
      <c r="PYI203" s="161"/>
      <c r="PYJ203" s="160"/>
      <c r="PYK203" s="159"/>
      <c r="PYL203" s="158"/>
      <c r="PYM203" s="161"/>
      <c r="PYN203" s="160"/>
      <c r="PYO203" s="159"/>
      <c r="PYP203" s="158"/>
      <c r="PYQ203" s="161"/>
      <c r="PYR203" s="160"/>
      <c r="PYS203" s="159"/>
      <c r="PYT203" s="158"/>
      <c r="PYU203" s="161"/>
      <c r="PYV203" s="160"/>
      <c r="PYW203" s="159"/>
      <c r="PYX203" s="158"/>
      <c r="PYY203" s="161"/>
      <c r="PYZ203" s="160"/>
      <c r="PZA203" s="159"/>
      <c r="PZB203" s="158"/>
      <c r="PZC203" s="161"/>
      <c r="PZD203" s="160"/>
      <c r="PZE203" s="159"/>
      <c r="PZF203" s="158"/>
      <c r="PZG203" s="161"/>
      <c r="PZH203" s="160"/>
      <c r="PZI203" s="159"/>
      <c r="PZJ203" s="158"/>
      <c r="PZK203" s="161"/>
      <c r="PZL203" s="160"/>
      <c r="PZM203" s="159"/>
      <c r="PZN203" s="158"/>
      <c r="PZO203" s="161"/>
      <c r="PZP203" s="160"/>
      <c r="PZQ203" s="159"/>
      <c r="PZR203" s="158"/>
      <c r="PZS203" s="161"/>
      <c r="PZT203" s="160"/>
      <c r="PZU203" s="159"/>
      <c r="PZV203" s="158"/>
      <c r="PZW203" s="161"/>
      <c r="PZX203" s="160"/>
      <c r="PZY203" s="159"/>
      <c r="PZZ203" s="158"/>
      <c r="QAA203" s="161"/>
      <c r="QAB203" s="160"/>
      <c r="QAC203" s="159"/>
      <c r="QAD203" s="158"/>
      <c r="QAE203" s="161"/>
      <c r="QAF203" s="160"/>
      <c r="QAG203" s="159"/>
      <c r="QAH203" s="158"/>
      <c r="QAI203" s="161"/>
      <c r="QAJ203" s="160"/>
      <c r="QAK203" s="159"/>
      <c r="QAL203" s="158"/>
      <c r="QAM203" s="161"/>
      <c r="QAN203" s="160"/>
      <c r="QAO203" s="159"/>
      <c r="QAP203" s="158"/>
      <c r="QAQ203" s="161"/>
      <c r="QAR203" s="160"/>
      <c r="QAS203" s="159"/>
      <c r="QAT203" s="158"/>
      <c r="QAU203" s="161"/>
      <c r="QAV203" s="160"/>
      <c r="QAW203" s="159"/>
      <c r="QAX203" s="158"/>
      <c r="QAY203" s="161"/>
      <c r="QAZ203" s="160"/>
      <c r="QBA203" s="159"/>
      <c r="QBB203" s="158"/>
      <c r="QBC203" s="161"/>
      <c r="QBD203" s="160"/>
      <c r="QBE203" s="159"/>
      <c r="QBF203" s="158"/>
      <c r="QBG203" s="161"/>
      <c r="QBH203" s="160"/>
      <c r="QBI203" s="159"/>
      <c r="QBJ203" s="158"/>
      <c r="QBK203" s="161"/>
      <c r="QBL203" s="160"/>
      <c r="QBM203" s="159"/>
      <c r="QBN203" s="158"/>
      <c r="QBO203" s="161"/>
      <c r="QBP203" s="160"/>
      <c r="QBQ203" s="159"/>
      <c r="QBR203" s="158"/>
      <c r="QBS203" s="161"/>
      <c r="QBT203" s="160"/>
      <c r="QBU203" s="159"/>
      <c r="QBV203" s="158"/>
      <c r="QBW203" s="161"/>
      <c r="QBX203" s="672"/>
      <c r="QBY203" s="672"/>
      <c r="QBZ203" s="672"/>
      <c r="QCA203" s="673"/>
      <c r="QCB203" s="167"/>
      <c r="QCC203" s="674"/>
      <c r="QCD203" s="674"/>
      <c r="QCE203" s="674"/>
      <c r="QCF203" s="164"/>
      <c r="QCG203" s="160"/>
      <c r="QCH203" s="159"/>
      <c r="QCI203" s="158"/>
      <c r="QCJ203" s="161"/>
      <c r="QCK203" s="160"/>
      <c r="QCL203" s="159"/>
      <c r="QCM203" s="158"/>
      <c r="QCN203" s="161"/>
      <c r="QCO203" s="160"/>
      <c r="QCP203" s="159"/>
      <c r="QCQ203" s="158"/>
      <c r="QCR203" s="161"/>
      <c r="QCS203" s="160"/>
      <c r="QCT203" s="159"/>
      <c r="QCU203" s="158"/>
      <c r="QCV203" s="161"/>
      <c r="QCW203" s="160"/>
      <c r="QCX203" s="159"/>
      <c r="QCY203" s="158"/>
      <c r="QCZ203" s="161"/>
      <c r="QDA203" s="160"/>
      <c r="QDB203" s="159"/>
      <c r="QDC203" s="158"/>
      <c r="QDD203" s="161"/>
      <c r="QDE203" s="160"/>
      <c r="QDF203" s="159"/>
      <c r="QDG203" s="158"/>
      <c r="QDH203" s="161"/>
      <c r="QDI203" s="160"/>
      <c r="QDJ203" s="159"/>
      <c r="QDK203" s="158"/>
      <c r="QDL203" s="161"/>
      <c r="QDM203" s="160"/>
      <c r="QDN203" s="159"/>
      <c r="QDO203" s="158"/>
      <c r="QDP203" s="161"/>
      <c r="QDQ203" s="160"/>
      <c r="QDR203" s="159"/>
      <c r="QDS203" s="158"/>
      <c r="QDT203" s="161"/>
      <c r="QDU203" s="160"/>
      <c r="QDV203" s="159"/>
      <c r="QDW203" s="158"/>
      <c r="QDX203" s="161"/>
      <c r="QDY203" s="160"/>
      <c r="QDZ203" s="159"/>
      <c r="QEA203" s="158"/>
      <c r="QEB203" s="161"/>
      <c r="QEC203" s="160"/>
      <c r="QED203" s="159"/>
      <c r="QEE203" s="158"/>
      <c r="QEF203" s="161"/>
      <c r="QEG203" s="160"/>
      <c r="QEH203" s="159"/>
      <c r="QEI203" s="158"/>
      <c r="QEJ203" s="161"/>
      <c r="QEK203" s="160"/>
      <c r="QEL203" s="159"/>
      <c r="QEM203" s="158"/>
      <c r="QEN203" s="161"/>
      <c r="QEO203" s="160"/>
      <c r="QEP203" s="159"/>
      <c r="QEQ203" s="158"/>
      <c r="QER203" s="161"/>
      <c r="QES203" s="160"/>
      <c r="QET203" s="159"/>
      <c r="QEU203" s="158"/>
      <c r="QEV203" s="161"/>
      <c r="QEW203" s="160"/>
      <c r="QEX203" s="159"/>
      <c r="QEY203" s="158"/>
      <c r="QEZ203" s="161"/>
      <c r="QFA203" s="160"/>
      <c r="QFB203" s="159"/>
      <c r="QFC203" s="158"/>
      <c r="QFD203" s="161"/>
      <c r="QFE203" s="160"/>
      <c r="QFF203" s="159"/>
      <c r="QFG203" s="158"/>
      <c r="QFH203" s="161"/>
      <c r="QFI203" s="160"/>
      <c r="QFJ203" s="159"/>
      <c r="QFK203" s="158"/>
      <c r="QFL203" s="161"/>
      <c r="QFM203" s="160"/>
      <c r="QFN203" s="159"/>
      <c r="QFO203" s="158"/>
      <c r="QFP203" s="161"/>
      <c r="QFQ203" s="160"/>
      <c r="QFR203" s="159"/>
      <c r="QFS203" s="158"/>
      <c r="QFT203" s="161"/>
      <c r="QFU203" s="160"/>
      <c r="QFV203" s="159"/>
      <c r="QFW203" s="158"/>
      <c r="QFX203" s="161"/>
      <c r="QFY203" s="160"/>
      <c r="QFZ203" s="159"/>
      <c r="QGA203" s="158"/>
      <c r="QGB203" s="161"/>
      <c r="QGC203" s="160"/>
      <c r="QGD203" s="159"/>
      <c r="QGE203" s="158"/>
      <c r="QGF203" s="161"/>
      <c r="QGG203" s="160"/>
      <c r="QGH203" s="159"/>
      <c r="QGI203" s="158"/>
      <c r="QGJ203" s="161"/>
      <c r="QGK203" s="160"/>
      <c r="QGL203" s="159"/>
      <c r="QGM203" s="158"/>
      <c r="QGN203" s="161"/>
      <c r="QGO203" s="160"/>
      <c r="QGP203" s="159"/>
      <c r="QGQ203" s="158"/>
      <c r="QGR203" s="161"/>
      <c r="QGS203" s="160"/>
      <c r="QGT203" s="159"/>
      <c r="QGU203" s="158"/>
      <c r="QGV203" s="161"/>
      <c r="QGW203" s="160"/>
      <c r="QGX203" s="159"/>
      <c r="QGY203" s="158"/>
      <c r="QGZ203" s="161"/>
      <c r="QHA203" s="672"/>
      <c r="QHB203" s="672"/>
      <c r="QHC203" s="672"/>
      <c r="QHD203" s="673"/>
      <c r="QHE203" s="167"/>
      <c r="QHF203" s="674"/>
      <c r="QHG203" s="674"/>
      <c r="QHH203" s="674"/>
      <c r="QHI203" s="164"/>
      <c r="QHJ203" s="160"/>
      <c r="QHK203" s="159"/>
      <c r="QHL203" s="158"/>
      <c r="QHM203" s="161"/>
      <c r="QHN203" s="160"/>
      <c r="QHO203" s="159"/>
      <c r="QHP203" s="158"/>
      <c r="QHQ203" s="161"/>
      <c r="QHR203" s="160"/>
      <c r="QHS203" s="159"/>
      <c r="QHT203" s="158"/>
      <c r="QHU203" s="161"/>
      <c r="QHV203" s="160"/>
      <c r="QHW203" s="159"/>
      <c r="QHX203" s="158"/>
      <c r="QHY203" s="161"/>
      <c r="QHZ203" s="160"/>
      <c r="QIA203" s="159"/>
      <c r="QIB203" s="158"/>
      <c r="QIC203" s="161"/>
      <c r="QID203" s="160"/>
      <c r="QIE203" s="159"/>
      <c r="QIF203" s="158"/>
      <c r="QIG203" s="161"/>
      <c r="QIH203" s="160"/>
      <c r="QII203" s="159"/>
      <c r="QIJ203" s="158"/>
      <c r="QIK203" s="161"/>
      <c r="QIL203" s="160"/>
      <c r="QIM203" s="159"/>
      <c r="QIN203" s="158"/>
      <c r="QIO203" s="161"/>
      <c r="QIP203" s="160"/>
      <c r="QIQ203" s="159"/>
      <c r="QIR203" s="158"/>
      <c r="QIS203" s="161"/>
      <c r="QIT203" s="160"/>
      <c r="QIU203" s="159"/>
      <c r="QIV203" s="158"/>
      <c r="QIW203" s="161"/>
      <c r="QIX203" s="160"/>
      <c r="QIY203" s="159"/>
      <c r="QIZ203" s="158"/>
      <c r="QJA203" s="161"/>
      <c r="QJB203" s="160"/>
      <c r="QJC203" s="159"/>
      <c r="QJD203" s="158"/>
      <c r="QJE203" s="161"/>
      <c r="QJF203" s="160"/>
      <c r="QJG203" s="159"/>
      <c r="QJH203" s="158"/>
      <c r="QJI203" s="161"/>
      <c r="QJJ203" s="160"/>
      <c r="QJK203" s="159"/>
      <c r="QJL203" s="158"/>
      <c r="QJM203" s="161"/>
      <c r="QJN203" s="160"/>
      <c r="QJO203" s="159"/>
      <c r="QJP203" s="158"/>
      <c r="QJQ203" s="161"/>
      <c r="QJR203" s="160"/>
      <c r="QJS203" s="159"/>
      <c r="QJT203" s="158"/>
      <c r="QJU203" s="161"/>
      <c r="QJV203" s="160"/>
      <c r="QJW203" s="159"/>
      <c r="QJX203" s="158"/>
      <c r="QJY203" s="161"/>
      <c r="QJZ203" s="160"/>
      <c r="QKA203" s="159"/>
      <c r="QKB203" s="158"/>
      <c r="QKC203" s="161"/>
      <c r="QKD203" s="160"/>
      <c r="QKE203" s="159"/>
      <c r="QKF203" s="158"/>
      <c r="QKG203" s="161"/>
      <c r="QKH203" s="160"/>
      <c r="QKI203" s="159"/>
      <c r="QKJ203" s="158"/>
      <c r="QKK203" s="161"/>
      <c r="QKL203" s="160"/>
      <c r="QKM203" s="159"/>
      <c r="QKN203" s="158"/>
      <c r="QKO203" s="161"/>
      <c r="QKP203" s="160"/>
      <c r="QKQ203" s="159"/>
      <c r="QKR203" s="158"/>
      <c r="QKS203" s="161"/>
      <c r="QKT203" s="160"/>
      <c r="QKU203" s="159"/>
      <c r="QKV203" s="158"/>
      <c r="QKW203" s="161"/>
      <c r="QKX203" s="160"/>
      <c r="QKY203" s="159"/>
      <c r="QKZ203" s="158"/>
      <c r="QLA203" s="161"/>
      <c r="QLB203" s="160"/>
      <c r="QLC203" s="159"/>
      <c r="QLD203" s="158"/>
      <c r="QLE203" s="161"/>
      <c r="QLF203" s="160"/>
      <c r="QLG203" s="159"/>
      <c r="QLH203" s="158"/>
      <c r="QLI203" s="161"/>
      <c r="QLJ203" s="160"/>
      <c r="QLK203" s="159"/>
      <c r="QLL203" s="158"/>
      <c r="QLM203" s="161"/>
      <c r="QLN203" s="160"/>
      <c r="QLO203" s="159"/>
      <c r="QLP203" s="158"/>
      <c r="QLQ203" s="161"/>
      <c r="QLR203" s="160"/>
      <c r="QLS203" s="159"/>
      <c r="QLT203" s="158"/>
      <c r="QLU203" s="161"/>
      <c r="QLV203" s="160"/>
      <c r="QLW203" s="159"/>
      <c r="QLX203" s="158"/>
      <c r="QLY203" s="161"/>
      <c r="QLZ203" s="160"/>
      <c r="QMA203" s="159"/>
      <c r="QMB203" s="158"/>
      <c r="QMC203" s="161"/>
      <c r="QMD203" s="672"/>
      <c r="QME203" s="672"/>
      <c r="QMF203" s="672"/>
      <c r="QMG203" s="673"/>
      <c r="QMH203" s="167"/>
      <c r="QMI203" s="674"/>
      <c r="QMJ203" s="674"/>
      <c r="QMK203" s="674"/>
      <c r="QML203" s="164"/>
      <c r="QMM203" s="160"/>
      <c r="QMN203" s="159"/>
      <c r="QMO203" s="158"/>
      <c r="QMP203" s="161"/>
      <c r="QMQ203" s="160"/>
      <c r="QMR203" s="159"/>
      <c r="QMS203" s="158"/>
      <c r="QMT203" s="161"/>
      <c r="QMU203" s="160"/>
      <c r="QMV203" s="159"/>
      <c r="QMW203" s="158"/>
      <c r="QMX203" s="161"/>
      <c r="QMY203" s="160"/>
      <c r="QMZ203" s="159"/>
      <c r="QNA203" s="158"/>
      <c r="QNB203" s="161"/>
      <c r="QNC203" s="160"/>
      <c r="QND203" s="159"/>
      <c r="QNE203" s="158"/>
      <c r="QNF203" s="161"/>
      <c r="QNG203" s="160"/>
      <c r="QNH203" s="159"/>
      <c r="QNI203" s="158"/>
      <c r="QNJ203" s="161"/>
      <c r="QNK203" s="160"/>
      <c r="QNL203" s="159"/>
      <c r="QNM203" s="158"/>
      <c r="QNN203" s="161"/>
      <c r="QNO203" s="160"/>
      <c r="QNP203" s="159"/>
      <c r="QNQ203" s="158"/>
      <c r="QNR203" s="161"/>
      <c r="QNS203" s="160"/>
      <c r="QNT203" s="159"/>
      <c r="QNU203" s="158"/>
      <c r="QNV203" s="161"/>
      <c r="QNW203" s="160"/>
      <c r="QNX203" s="159"/>
      <c r="QNY203" s="158"/>
      <c r="QNZ203" s="161"/>
      <c r="QOA203" s="160"/>
      <c r="QOB203" s="159"/>
      <c r="QOC203" s="158"/>
      <c r="QOD203" s="161"/>
      <c r="QOE203" s="160"/>
      <c r="QOF203" s="159"/>
      <c r="QOG203" s="158"/>
      <c r="QOH203" s="161"/>
      <c r="QOI203" s="160"/>
      <c r="QOJ203" s="159"/>
      <c r="QOK203" s="158"/>
      <c r="QOL203" s="161"/>
      <c r="QOM203" s="160"/>
      <c r="QON203" s="159"/>
      <c r="QOO203" s="158"/>
      <c r="QOP203" s="161"/>
      <c r="QOQ203" s="160"/>
      <c r="QOR203" s="159"/>
      <c r="QOS203" s="158"/>
      <c r="QOT203" s="161"/>
      <c r="QOU203" s="160"/>
      <c r="QOV203" s="159"/>
      <c r="QOW203" s="158"/>
      <c r="QOX203" s="161"/>
      <c r="QOY203" s="160"/>
      <c r="QOZ203" s="159"/>
      <c r="QPA203" s="158"/>
      <c r="QPB203" s="161"/>
      <c r="QPC203" s="160"/>
      <c r="QPD203" s="159"/>
      <c r="QPE203" s="158"/>
      <c r="QPF203" s="161"/>
      <c r="QPG203" s="160"/>
      <c r="QPH203" s="159"/>
      <c r="QPI203" s="158"/>
      <c r="QPJ203" s="161"/>
      <c r="QPK203" s="160"/>
      <c r="QPL203" s="159"/>
      <c r="QPM203" s="158"/>
      <c r="QPN203" s="161"/>
      <c r="QPO203" s="160"/>
      <c r="QPP203" s="159"/>
      <c r="QPQ203" s="158"/>
      <c r="QPR203" s="161"/>
      <c r="QPS203" s="160"/>
      <c r="QPT203" s="159"/>
      <c r="QPU203" s="158"/>
      <c r="QPV203" s="161"/>
      <c r="QPW203" s="160"/>
      <c r="QPX203" s="159"/>
      <c r="QPY203" s="158"/>
      <c r="QPZ203" s="161"/>
      <c r="QQA203" s="160"/>
      <c r="QQB203" s="159"/>
      <c r="QQC203" s="158"/>
      <c r="QQD203" s="161"/>
      <c r="QQE203" s="160"/>
      <c r="QQF203" s="159"/>
      <c r="QQG203" s="158"/>
      <c r="QQH203" s="161"/>
      <c r="QQI203" s="160"/>
      <c r="QQJ203" s="159"/>
      <c r="QQK203" s="158"/>
      <c r="QQL203" s="161"/>
      <c r="QQM203" s="160"/>
      <c r="QQN203" s="159"/>
      <c r="QQO203" s="158"/>
      <c r="QQP203" s="161"/>
      <c r="QQQ203" s="160"/>
      <c r="QQR203" s="159"/>
      <c r="QQS203" s="158"/>
      <c r="QQT203" s="161"/>
      <c r="QQU203" s="160"/>
      <c r="QQV203" s="159"/>
      <c r="QQW203" s="158"/>
      <c r="QQX203" s="161"/>
      <c r="QQY203" s="160"/>
      <c r="QQZ203" s="159"/>
      <c r="QRA203" s="158"/>
      <c r="QRB203" s="161"/>
      <c r="QRC203" s="160"/>
      <c r="QRD203" s="159"/>
      <c r="QRE203" s="158"/>
      <c r="QRF203" s="161"/>
      <c r="QRG203" s="672"/>
      <c r="QRH203" s="672"/>
      <c r="QRI203" s="672"/>
      <c r="QRJ203" s="673"/>
      <c r="QRK203" s="167"/>
      <c r="QRL203" s="674"/>
      <c r="QRM203" s="674"/>
      <c r="QRN203" s="674"/>
      <c r="QRO203" s="164"/>
      <c r="QRP203" s="160"/>
      <c r="QRQ203" s="159"/>
      <c r="QRR203" s="158"/>
      <c r="QRS203" s="161"/>
      <c r="QRT203" s="160"/>
      <c r="QRU203" s="159"/>
      <c r="QRV203" s="158"/>
      <c r="QRW203" s="161"/>
      <c r="QRX203" s="160"/>
      <c r="QRY203" s="159"/>
      <c r="QRZ203" s="158"/>
      <c r="QSA203" s="161"/>
      <c r="QSB203" s="160"/>
      <c r="QSC203" s="159"/>
      <c r="QSD203" s="158"/>
      <c r="QSE203" s="161"/>
      <c r="QSF203" s="160"/>
      <c r="QSG203" s="159"/>
      <c r="QSH203" s="158"/>
      <c r="QSI203" s="161"/>
      <c r="QSJ203" s="160"/>
      <c r="QSK203" s="159"/>
      <c r="QSL203" s="158"/>
      <c r="QSM203" s="161"/>
      <c r="QSN203" s="160"/>
      <c r="QSO203" s="159"/>
      <c r="QSP203" s="158"/>
      <c r="QSQ203" s="161"/>
      <c r="QSR203" s="160"/>
      <c r="QSS203" s="159"/>
      <c r="QST203" s="158"/>
      <c r="QSU203" s="161"/>
      <c r="QSV203" s="160"/>
      <c r="QSW203" s="159"/>
      <c r="QSX203" s="158"/>
      <c r="QSY203" s="161"/>
      <c r="QSZ203" s="160"/>
      <c r="QTA203" s="159"/>
      <c r="QTB203" s="158"/>
      <c r="QTC203" s="161"/>
      <c r="QTD203" s="160"/>
      <c r="QTE203" s="159"/>
      <c r="QTF203" s="158"/>
      <c r="QTG203" s="161"/>
      <c r="QTH203" s="160"/>
      <c r="QTI203" s="159"/>
      <c r="QTJ203" s="158"/>
      <c r="QTK203" s="161"/>
      <c r="QTL203" s="160"/>
      <c r="QTM203" s="159"/>
      <c r="QTN203" s="158"/>
      <c r="QTO203" s="161"/>
      <c r="QTP203" s="160"/>
      <c r="QTQ203" s="159"/>
      <c r="QTR203" s="158"/>
      <c r="QTS203" s="161"/>
      <c r="QTT203" s="160"/>
      <c r="QTU203" s="159"/>
      <c r="QTV203" s="158"/>
      <c r="QTW203" s="161"/>
      <c r="QTX203" s="160"/>
      <c r="QTY203" s="159"/>
      <c r="QTZ203" s="158"/>
      <c r="QUA203" s="161"/>
      <c r="QUB203" s="160"/>
      <c r="QUC203" s="159"/>
      <c r="QUD203" s="158"/>
      <c r="QUE203" s="161"/>
      <c r="QUF203" s="160"/>
      <c r="QUG203" s="159"/>
      <c r="QUH203" s="158"/>
      <c r="QUI203" s="161"/>
      <c r="QUJ203" s="160"/>
      <c r="QUK203" s="159"/>
      <c r="QUL203" s="158"/>
      <c r="QUM203" s="161"/>
      <c r="QUN203" s="160"/>
      <c r="QUO203" s="159"/>
      <c r="QUP203" s="158"/>
      <c r="QUQ203" s="161"/>
      <c r="QUR203" s="160"/>
      <c r="QUS203" s="159"/>
      <c r="QUT203" s="158"/>
      <c r="QUU203" s="161"/>
      <c r="QUV203" s="160"/>
      <c r="QUW203" s="159"/>
      <c r="QUX203" s="158"/>
      <c r="QUY203" s="161"/>
      <c r="QUZ203" s="160"/>
      <c r="QVA203" s="159"/>
      <c r="QVB203" s="158"/>
      <c r="QVC203" s="161"/>
      <c r="QVD203" s="160"/>
      <c r="QVE203" s="159"/>
      <c r="QVF203" s="158"/>
      <c r="QVG203" s="161"/>
      <c r="QVH203" s="160"/>
      <c r="QVI203" s="159"/>
      <c r="QVJ203" s="158"/>
      <c r="QVK203" s="161"/>
      <c r="QVL203" s="160"/>
      <c r="QVM203" s="159"/>
      <c r="QVN203" s="158"/>
      <c r="QVO203" s="161"/>
      <c r="QVP203" s="160"/>
      <c r="QVQ203" s="159"/>
      <c r="QVR203" s="158"/>
      <c r="QVS203" s="161"/>
      <c r="QVT203" s="160"/>
      <c r="QVU203" s="159"/>
      <c r="QVV203" s="158"/>
      <c r="QVW203" s="161"/>
      <c r="QVX203" s="160"/>
      <c r="QVY203" s="159"/>
      <c r="QVZ203" s="158"/>
      <c r="QWA203" s="161"/>
      <c r="QWB203" s="160"/>
      <c r="QWC203" s="159"/>
      <c r="QWD203" s="158"/>
      <c r="QWE203" s="161"/>
      <c r="QWF203" s="160"/>
      <c r="QWG203" s="159"/>
      <c r="QWH203" s="158"/>
      <c r="QWI203" s="161"/>
      <c r="QWJ203" s="672"/>
      <c r="QWK203" s="672"/>
      <c r="QWL203" s="672"/>
      <c r="QWM203" s="673"/>
      <c r="QWN203" s="167"/>
      <c r="QWO203" s="674"/>
      <c r="QWP203" s="674"/>
      <c r="QWQ203" s="674"/>
      <c r="QWR203" s="164"/>
      <c r="QWS203" s="160"/>
      <c r="QWT203" s="159"/>
      <c r="QWU203" s="158"/>
      <c r="QWV203" s="161"/>
      <c r="QWW203" s="160"/>
      <c r="QWX203" s="159"/>
      <c r="QWY203" s="158"/>
      <c r="QWZ203" s="161"/>
      <c r="QXA203" s="160"/>
      <c r="QXB203" s="159"/>
      <c r="QXC203" s="158"/>
      <c r="QXD203" s="161"/>
      <c r="QXE203" s="160"/>
      <c r="QXF203" s="159"/>
      <c r="QXG203" s="158"/>
      <c r="QXH203" s="161"/>
      <c r="QXI203" s="160"/>
      <c r="QXJ203" s="159"/>
      <c r="QXK203" s="158"/>
      <c r="QXL203" s="161"/>
      <c r="QXM203" s="160"/>
      <c r="QXN203" s="159"/>
      <c r="QXO203" s="158"/>
      <c r="QXP203" s="161"/>
      <c r="QXQ203" s="160"/>
      <c r="QXR203" s="159"/>
      <c r="QXS203" s="158"/>
      <c r="QXT203" s="161"/>
      <c r="QXU203" s="160"/>
      <c r="QXV203" s="159"/>
      <c r="QXW203" s="158"/>
      <c r="QXX203" s="161"/>
      <c r="QXY203" s="160"/>
      <c r="QXZ203" s="159"/>
      <c r="QYA203" s="158"/>
      <c r="QYB203" s="161"/>
      <c r="QYC203" s="160"/>
      <c r="QYD203" s="159"/>
      <c r="QYE203" s="158"/>
      <c r="QYF203" s="161"/>
      <c r="QYG203" s="160"/>
      <c r="QYH203" s="159"/>
      <c r="QYI203" s="158"/>
      <c r="QYJ203" s="161"/>
      <c r="QYK203" s="160"/>
      <c r="QYL203" s="159"/>
      <c r="QYM203" s="158"/>
      <c r="QYN203" s="161"/>
      <c r="QYO203" s="160"/>
      <c r="QYP203" s="159"/>
      <c r="QYQ203" s="158"/>
      <c r="QYR203" s="161"/>
      <c r="QYS203" s="160"/>
      <c r="QYT203" s="159"/>
      <c r="QYU203" s="158"/>
      <c r="QYV203" s="161"/>
      <c r="QYW203" s="160"/>
      <c r="QYX203" s="159"/>
      <c r="QYY203" s="158"/>
      <c r="QYZ203" s="161"/>
      <c r="QZA203" s="160"/>
      <c r="QZB203" s="159"/>
      <c r="QZC203" s="158"/>
      <c r="QZD203" s="161"/>
      <c r="QZE203" s="160"/>
      <c r="QZF203" s="159"/>
      <c r="QZG203" s="158"/>
      <c r="QZH203" s="161"/>
      <c r="QZI203" s="160"/>
      <c r="QZJ203" s="159"/>
      <c r="QZK203" s="158"/>
      <c r="QZL203" s="161"/>
      <c r="QZM203" s="160"/>
      <c r="QZN203" s="159"/>
      <c r="QZO203" s="158"/>
      <c r="QZP203" s="161"/>
      <c r="QZQ203" s="160"/>
      <c r="QZR203" s="159"/>
      <c r="QZS203" s="158"/>
      <c r="QZT203" s="161"/>
      <c r="QZU203" s="160"/>
      <c r="QZV203" s="159"/>
      <c r="QZW203" s="158"/>
      <c r="QZX203" s="161"/>
      <c r="QZY203" s="160"/>
      <c r="QZZ203" s="159"/>
      <c r="RAA203" s="158"/>
      <c r="RAB203" s="161"/>
      <c r="RAC203" s="160"/>
      <c r="RAD203" s="159"/>
      <c r="RAE203" s="158"/>
      <c r="RAF203" s="161"/>
      <c r="RAG203" s="160"/>
      <c r="RAH203" s="159"/>
      <c r="RAI203" s="158"/>
      <c r="RAJ203" s="161"/>
      <c r="RAK203" s="160"/>
      <c r="RAL203" s="159"/>
      <c r="RAM203" s="158"/>
      <c r="RAN203" s="161"/>
      <c r="RAO203" s="160"/>
      <c r="RAP203" s="159"/>
      <c r="RAQ203" s="158"/>
      <c r="RAR203" s="161"/>
      <c r="RAS203" s="160"/>
      <c r="RAT203" s="159"/>
      <c r="RAU203" s="158"/>
      <c r="RAV203" s="161"/>
      <c r="RAW203" s="160"/>
      <c r="RAX203" s="159"/>
      <c r="RAY203" s="158"/>
      <c r="RAZ203" s="161"/>
      <c r="RBA203" s="160"/>
      <c r="RBB203" s="159"/>
      <c r="RBC203" s="158"/>
      <c r="RBD203" s="161"/>
      <c r="RBE203" s="160"/>
      <c r="RBF203" s="159"/>
      <c r="RBG203" s="158"/>
      <c r="RBH203" s="161"/>
      <c r="RBI203" s="160"/>
      <c r="RBJ203" s="159"/>
      <c r="RBK203" s="158"/>
      <c r="RBL203" s="161"/>
      <c r="RBM203" s="672"/>
      <c r="RBN203" s="672"/>
      <c r="RBO203" s="672"/>
      <c r="RBP203" s="673"/>
      <c r="RBQ203" s="167"/>
      <c r="RBR203" s="674"/>
      <c r="RBS203" s="674"/>
      <c r="RBT203" s="674"/>
      <c r="RBU203" s="164"/>
      <c r="RBV203" s="160"/>
      <c r="RBW203" s="159"/>
      <c r="RBX203" s="158"/>
      <c r="RBY203" s="161"/>
      <c r="RBZ203" s="160"/>
      <c r="RCA203" s="159"/>
      <c r="RCB203" s="158"/>
      <c r="RCC203" s="161"/>
      <c r="RCD203" s="160"/>
      <c r="RCE203" s="159"/>
      <c r="RCF203" s="158"/>
      <c r="RCG203" s="161"/>
      <c r="RCH203" s="160"/>
      <c r="RCI203" s="159"/>
      <c r="RCJ203" s="158"/>
      <c r="RCK203" s="161"/>
      <c r="RCL203" s="160"/>
      <c r="RCM203" s="159"/>
      <c r="RCN203" s="158"/>
      <c r="RCO203" s="161"/>
      <c r="RCP203" s="160"/>
      <c r="RCQ203" s="159"/>
      <c r="RCR203" s="158"/>
      <c r="RCS203" s="161"/>
      <c r="RCT203" s="160"/>
      <c r="RCU203" s="159"/>
      <c r="RCV203" s="158"/>
      <c r="RCW203" s="161"/>
      <c r="RCX203" s="160"/>
      <c r="RCY203" s="159"/>
      <c r="RCZ203" s="158"/>
      <c r="RDA203" s="161"/>
      <c r="RDB203" s="160"/>
      <c r="RDC203" s="159"/>
      <c r="RDD203" s="158"/>
      <c r="RDE203" s="161"/>
      <c r="RDF203" s="160"/>
      <c r="RDG203" s="159"/>
      <c r="RDH203" s="158"/>
      <c r="RDI203" s="161"/>
      <c r="RDJ203" s="160"/>
      <c r="RDK203" s="159"/>
      <c r="RDL203" s="158"/>
      <c r="RDM203" s="161"/>
      <c r="RDN203" s="160"/>
      <c r="RDO203" s="159"/>
      <c r="RDP203" s="158"/>
      <c r="RDQ203" s="161"/>
      <c r="RDR203" s="160"/>
      <c r="RDS203" s="159"/>
      <c r="RDT203" s="158"/>
      <c r="RDU203" s="161"/>
      <c r="RDV203" s="160"/>
      <c r="RDW203" s="159"/>
      <c r="RDX203" s="158"/>
      <c r="RDY203" s="161"/>
      <c r="RDZ203" s="160"/>
      <c r="REA203" s="159"/>
      <c r="REB203" s="158"/>
      <c r="REC203" s="161"/>
      <c r="RED203" s="160"/>
      <c r="REE203" s="159"/>
      <c r="REF203" s="158"/>
      <c r="REG203" s="161"/>
      <c r="REH203" s="160"/>
      <c r="REI203" s="159"/>
      <c r="REJ203" s="158"/>
      <c r="REK203" s="161"/>
      <c r="REL203" s="160"/>
      <c r="REM203" s="159"/>
      <c r="REN203" s="158"/>
      <c r="REO203" s="161"/>
      <c r="REP203" s="160"/>
      <c r="REQ203" s="159"/>
      <c r="RER203" s="158"/>
      <c r="RES203" s="161"/>
      <c r="RET203" s="160"/>
      <c r="REU203" s="159"/>
      <c r="REV203" s="158"/>
      <c r="REW203" s="161"/>
      <c r="REX203" s="160"/>
      <c r="REY203" s="159"/>
      <c r="REZ203" s="158"/>
      <c r="RFA203" s="161"/>
      <c r="RFB203" s="160"/>
      <c r="RFC203" s="159"/>
      <c r="RFD203" s="158"/>
      <c r="RFE203" s="161"/>
      <c r="RFF203" s="160"/>
      <c r="RFG203" s="159"/>
      <c r="RFH203" s="158"/>
      <c r="RFI203" s="161"/>
      <c r="RFJ203" s="160"/>
      <c r="RFK203" s="159"/>
      <c r="RFL203" s="158"/>
      <c r="RFM203" s="161"/>
      <c r="RFN203" s="160"/>
      <c r="RFO203" s="159"/>
      <c r="RFP203" s="158"/>
      <c r="RFQ203" s="161"/>
      <c r="RFR203" s="160"/>
      <c r="RFS203" s="159"/>
      <c r="RFT203" s="158"/>
      <c r="RFU203" s="161"/>
      <c r="RFV203" s="160"/>
      <c r="RFW203" s="159"/>
      <c r="RFX203" s="158"/>
      <c r="RFY203" s="161"/>
      <c r="RFZ203" s="160"/>
      <c r="RGA203" s="159"/>
      <c r="RGB203" s="158"/>
      <c r="RGC203" s="161"/>
      <c r="RGD203" s="160"/>
      <c r="RGE203" s="159"/>
      <c r="RGF203" s="158"/>
      <c r="RGG203" s="161"/>
      <c r="RGH203" s="160"/>
      <c r="RGI203" s="159"/>
      <c r="RGJ203" s="158"/>
      <c r="RGK203" s="161"/>
      <c r="RGL203" s="160"/>
      <c r="RGM203" s="159"/>
      <c r="RGN203" s="158"/>
      <c r="RGO203" s="161"/>
      <c r="RGP203" s="672"/>
      <c r="RGQ203" s="672"/>
      <c r="RGR203" s="672"/>
      <c r="RGS203" s="673"/>
      <c r="RGT203" s="167"/>
      <c r="RGU203" s="674"/>
      <c r="RGV203" s="674"/>
      <c r="RGW203" s="674"/>
      <c r="RGX203" s="164"/>
      <c r="RGY203" s="160"/>
      <c r="RGZ203" s="159"/>
      <c r="RHA203" s="158"/>
      <c r="RHB203" s="161"/>
      <c r="RHC203" s="160"/>
      <c r="RHD203" s="159"/>
      <c r="RHE203" s="158"/>
      <c r="RHF203" s="161"/>
      <c r="RHG203" s="160"/>
      <c r="RHH203" s="159"/>
      <c r="RHI203" s="158"/>
      <c r="RHJ203" s="161"/>
      <c r="RHK203" s="160"/>
      <c r="RHL203" s="159"/>
      <c r="RHM203" s="158"/>
      <c r="RHN203" s="161"/>
      <c r="RHO203" s="160"/>
      <c r="RHP203" s="159"/>
      <c r="RHQ203" s="158"/>
      <c r="RHR203" s="161"/>
      <c r="RHS203" s="160"/>
      <c r="RHT203" s="159"/>
      <c r="RHU203" s="158"/>
      <c r="RHV203" s="161"/>
      <c r="RHW203" s="160"/>
      <c r="RHX203" s="159"/>
      <c r="RHY203" s="158"/>
      <c r="RHZ203" s="161"/>
      <c r="RIA203" s="160"/>
      <c r="RIB203" s="159"/>
      <c r="RIC203" s="158"/>
      <c r="RID203" s="161"/>
      <c r="RIE203" s="160"/>
      <c r="RIF203" s="159"/>
      <c r="RIG203" s="158"/>
      <c r="RIH203" s="161"/>
      <c r="RII203" s="160"/>
      <c r="RIJ203" s="159"/>
      <c r="RIK203" s="158"/>
      <c r="RIL203" s="161"/>
      <c r="RIM203" s="160"/>
      <c r="RIN203" s="159"/>
      <c r="RIO203" s="158"/>
      <c r="RIP203" s="161"/>
      <c r="RIQ203" s="160"/>
      <c r="RIR203" s="159"/>
      <c r="RIS203" s="158"/>
      <c r="RIT203" s="161"/>
      <c r="RIU203" s="160"/>
      <c r="RIV203" s="159"/>
      <c r="RIW203" s="158"/>
      <c r="RIX203" s="161"/>
      <c r="RIY203" s="160"/>
      <c r="RIZ203" s="159"/>
      <c r="RJA203" s="158"/>
      <c r="RJB203" s="161"/>
      <c r="RJC203" s="160"/>
      <c r="RJD203" s="159"/>
      <c r="RJE203" s="158"/>
      <c r="RJF203" s="161"/>
      <c r="RJG203" s="160"/>
      <c r="RJH203" s="159"/>
      <c r="RJI203" s="158"/>
      <c r="RJJ203" s="161"/>
      <c r="RJK203" s="160"/>
      <c r="RJL203" s="159"/>
      <c r="RJM203" s="158"/>
      <c r="RJN203" s="161"/>
      <c r="RJO203" s="160"/>
      <c r="RJP203" s="159"/>
      <c r="RJQ203" s="158"/>
      <c r="RJR203" s="161"/>
      <c r="RJS203" s="160"/>
      <c r="RJT203" s="159"/>
      <c r="RJU203" s="158"/>
      <c r="RJV203" s="161"/>
      <c r="RJW203" s="160"/>
      <c r="RJX203" s="159"/>
      <c r="RJY203" s="158"/>
      <c r="RJZ203" s="161"/>
      <c r="RKA203" s="160"/>
      <c r="RKB203" s="159"/>
      <c r="RKC203" s="158"/>
      <c r="RKD203" s="161"/>
      <c r="RKE203" s="160"/>
      <c r="RKF203" s="159"/>
      <c r="RKG203" s="158"/>
      <c r="RKH203" s="161"/>
      <c r="RKI203" s="160"/>
      <c r="RKJ203" s="159"/>
      <c r="RKK203" s="158"/>
      <c r="RKL203" s="161"/>
      <c r="RKM203" s="160"/>
      <c r="RKN203" s="159"/>
      <c r="RKO203" s="158"/>
      <c r="RKP203" s="161"/>
      <c r="RKQ203" s="160"/>
      <c r="RKR203" s="159"/>
      <c r="RKS203" s="158"/>
      <c r="RKT203" s="161"/>
      <c r="RKU203" s="160"/>
      <c r="RKV203" s="159"/>
      <c r="RKW203" s="158"/>
      <c r="RKX203" s="161"/>
      <c r="RKY203" s="160"/>
      <c r="RKZ203" s="159"/>
      <c r="RLA203" s="158"/>
      <c r="RLB203" s="161"/>
      <c r="RLC203" s="160"/>
      <c r="RLD203" s="159"/>
      <c r="RLE203" s="158"/>
      <c r="RLF203" s="161"/>
      <c r="RLG203" s="160"/>
      <c r="RLH203" s="159"/>
      <c r="RLI203" s="158"/>
      <c r="RLJ203" s="161"/>
      <c r="RLK203" s="160"/>
      <c r="RLL203" s="159"/>
      <c r="RLM203" s="158"/>
      <c r="RLN203" s="161"/>
      <c r="RLO203" s="160"/>
      <c r="RLP203" s="159"/>
      <c r="RLQ203" s="158"/>
      <c r="RLR203" s="161"/>
      <c r="RLS203" s="672"/>
      <c r="RLT203" s="672"/>
      <c r="RLU203" s="672"/>
      <c r="RLV203" s="673"/>
      <c r="RLW203" s="167"/>
      <c r="RLX203" s="674"/>
      <c r="RLY203" s="674"/>
      <c r="RLZ203" s="674"/>
      <c r="RMA203" s="164"/>
      <c r="RMB203" s="160"/>
      <c r="RMC203" s="159"/>
      <c r="RMD203" s="158"/>
      <c r="RME203" s="161"/>
      <c r="RMF203" s="160"/>
      <c r="RMG203" s="159"/>
      <c r="RMH203" s="158"/>
      <c r="RMI203" s="161"/>
      <c r="RMJ203" s="160"/>
      <c r="RMK203" s="159"/>
      <c r="RML203" s="158"/>
      <c r="RMM203" s="161"/>
      <c r="RMN203" s="160"/>
      <c r="RMO203" s="159"/>
      <c r="RMP203" s="158"/>
      <c r="RMQ203" s="161"/>
      <c r="RMR203" s="160"/>
      <c r="RMS203" s="159"/>
      <c r="RMT203" s="158"/>
      <c r="RMU203" s="161"/>
      <c r="RMV203" s="160"/>
      <c r="RMW203" s="159"/>
      <c r="RMX203" s="158"/>
      <c r="RMY203" s="161"/>
      <c r="RMZ203" s="160"/>
      <c r="RNA203" s="159"/>
      <c r="RNB203" s="158"/>
      <c r="RNC203" s="161"/>
      <c r="RND203" s="160"/>
      <c r="RNE203" s="159"/>
      <c r="RNF203" s="158"/>
      <c r="RNG203" s="161"/>
      <c r="RNH203" s="160"/>
      <c r="RNI203" s="159"/>
      <c r="RNJ203" s="158"/>
      <c r="RNK203" s="161"/>
      <c r="RNL203" s="160"/>
      <c r="RNM203" s="159"/>
      <c r="RNN203" s="158"/>
      <c r="RNO203" s="161"/>
      <c r="RNP203" s="160"/>
      <c r="RNQ203" s="159"/>
      <c r="RNR203" s="158"/>
      <c r="RNS203" s="161"/>
      <c r="RNT203" s="160"/>
      <c r="RNU203" s="159"/>
      <c r="RNV203" s="158"/>
      <c r="RNW203" s="161"/>
      <c r="RNX203" s="160"/>
      <c r="RNY203" s="159"/>
      <c r="RNZ203" s="158"/>
      <c r="ROA203" s="161"/>
      <c r="ROB203" s="160"/>
      <c r="ROC203" s="159"/>
      <c r="ROD203" s="158"/>
      <c r="ROE203" s="161"/>
      <c r="ROF203" s="160"/>
      <c r="ROG203" s="159"/>
      <c r="ROH203" s="158"/>
      <c r="ROI203" s="161"/>
      <c r="ROJ203" s="160"/>
      <c r="ROK203" s="159"/>
      <c r="ROL203" s="158"/>
      <c r="ROM203" s="161"/>
      <c r="RON203" s="160"/>
      <c r="ROO203" s="159"/>
      <c r="ROP203" s="158"/>
      <c r="ROQ203" s="161"/>
      <c r="ROR203" s="160"/>
      <c r="ROS203" s="159"/>
      <c r="ROT203" s="158"/>
      <c r="ROU203" s="161"/>
      <c r="ROV203" s="160"/>
      <c r="ROW203" s="159"/>
      <c r="ROX203" s="158"/>
      <c r="ROY203" s="161"/>
      <c r="ROZ203" s="160"/>
      <c r="RPA203" s="159"/>
      <c r="RPB203" s="158"/>
      <c r="RPC203" s="161"/>
      <c r="RPD203" s="160"/>
      <c r="RPE203" s="159"/>
      <c r="RPF203" s="158"/>
      <c r="RPG203" s="161"/>
      <c r="RPH203" s="160"/>
      <c r="RPI203" s="159"/>
      <c r="RPJ203" s="158"/>
      <c r="RPK203" s="161"/>
      <c r="RPL203" s="160"/>
      <c r="RPM203" s="159"/>
      <c r="RPN203" s="158"/>
      <c r="RPO203" s="161"/>
      <c r="RPP203" s="160"/>
      <c r="RPQ203" s="159"/>
      <c r="RPR203" s="158"/>
      <c r="RPS203" s="161"/>
      <c r="RPT203" s="160"/>
      <c r="RPU203" s="159"/>
      <c r="RPV203" s="158"/>
      <c r="RPW203" s="161"/>
      <c r="RPX203" s="160"/>
      <c r="RPY203" s="159"/>
      <c r="RPZ203" s="158"/>
      <c r="RQA203" s="161"/>
      <c r="RQB203" s="160"/>
      <c r="RQC203" s="159"/>
      <c r="RQD203" s="158"/>
      <c r="RQE203" s="161"/>
      <c r="RQF203" s="160"/>
      <c r="RQG203" s="159"/>
      <c r="RQH203" s="158"/>
      <c r="RQI203" s="161"/>
      <c r="RQJ203" s="160"/>
      <c r="RQK203" s="159"/>
      <c r="RQL203" s="158"/>
      <c r="RQM203" s="161"/>
      <c r="RQN203" s="160"/>
      <c r="RQO203" s="159"/>
      <c r="RQP203" s="158"/>
      <c r="RQQ203" s="161"/>
      <c r="RQR203" s="160"/>
      <c r="RQS203" s="159"/>
      <c r="RQT203" s="158"/>
      <c r="RQU203" s="161"/>
      <c r="RQV203" s="672"/>
      <c r="RQW203" s="672"/>
      <c r="RQX203" s="672"/>
      <c r="RQY203" s="673"/>
      <c r="RQZ203" s="167"/>
      <c r="RRA203" s="674"/>
      <c r="RRB203" s="674"/>
      <c r="RRC203" s="674"/>
      <c r="RRD203" s="164"/>
      <c r="RRE203" s="160"/>
      <c r="RRF203" s="159"/>
      <c r="RRG203" s="158"/>
      <c r="RRH203" s="161"/>
      <c r="RRI203" s="160"/>
      <c r="RRJ203" s="159"/>
      <c r="RRK203" s="158"/>
      <c r="RRL203" s="161"/>
      <c r="RRM203" s="160"/>
      <c r="RRN203" s="159"/>
      <c r="RRO203" s="158"/>
      <c r="RRP203" s="161"/>
      <c r="RRQ203" s="160"/>
      <c r="RRR203" s="159"/>
      <c r="RRS203" s="158"/>
      <c r="RRT203" s="161"/>
      <c r="RRU203" s="160"/>
      <c r="RRV203" s="159"/>
      <c r="RRW203" s="158"/>
      <c r="RRX203" s="161"/>
      <c r="RRY203" s="160"/>
      <c r="RRZ203" s="159"/>
      <c r="RSA203" s="158"/>
      <c r="RSB203" s="161"/>
      <c r="RSC203" s="160"/>
      <c r="RSD203" s="159"/>
      <c r="RSE203" s="158"/>
      <c r="RSF203" s="161"/>
      <c r="RSG203" s="160"/>
      <c r="RSH203" s="159"/>
      <c r="RSI203" s="158"/>
      <c r="RSJ203" s="161"/>
      <c r="RSK203" s="160"/>
      <c r="RSL203" s="159"/>
      <c r="RSM203" s="158"/>
      <c r="RSN203" s="161"/>
      <c r="RSO203" s="160"/>
      <c r="RSP203" s="159"/>
      <c r="RSQ203" s="158"/>
      <c r="RSR203" s="161"/>
      <c r="RSS203" s="160"/>
      <c r="RST203" s="159"/>
      <c r="RSU203" s="158"/>
      <c r="RSV203" s="161"/>
      <c r="RSW203" s="160"/>
      <c r="RSX203" s="159"/>
      <c r="RSY203" s="158"/>
      <c r="RSZ203" s="161"/>
      <c r="RTA203" s="160"/>
      <c r="RTB203" s="159"/>
      <c r="RTC203" s="158"/>
      <c r="RTD203" s="161"/>
      <c r="RTE203" s="160"/>
      <c r="RTF203" s="159"/>
      <c r="RTG203" s="158"/>
      <c r="RTH203" s="161"/>
      <c r="RTI203" s="160"/>
      <c r="RTJ203" s="159"/>
      <c r="RTK203" s="158"/>
      <c r="RTL203" s="161"/>
      <c r="RTM203" s="160"/>
      <c r="RTN203" s="159"/>
      <c r="RTO203" s="158"/>
      <c r="RTP203" s="161"/>
      <c r="RTQ203" s="160"/>
      <c r="RTR203" s="159"/>
      <c r="RTS203" s="158"/>
      <c r="RTT203" s="161"/>
      <c r="RTU203" s="160"/>
      <c r="RTV203" s="159"/>
      <c r="RTW203" s="158"/>
      <c r="RTX203" s="161"/>
      <c r="RTY203" s="160"/>
      <c r="RTZ203" s="159"/>
      <c r="RUA203" s="158"/>
      <c r="RUB203" s="161"/>
      <c r="RUC203" s="160"/>
      <c r="RUD203" s="159"/>
      <c r="RUE203" s="158"/>
      <c r="RUF203" s="161"/>
      <c r="RUG203" s="160"/>
      <c r="RUH203" s="159"/>
      <c r="RUI203" s="158"/>
      <c r="RUJ203" s="161"/>
      <c r="RUK203" s="160"/>
      <c r="RUL203" s="159"/>
      <c r="RUM203" s="158"/>
      <c r="RUN203" s="161"/>
      <c r="RUO203" s="160"/>
      <c r="RUP203" s="159"/>
      <c r="RUQ203" s="158"/>
      <c r="RUR203" s="161"/>
      <c r="RUS203" s="160"/>
      <c r="RUT203" s="159"/>
      <c r="RUU203" s="158"/>
      <c r="RUV203" s="161"/>
      <c r="RUW203" s="160"/>
      <c r="RUX203" s="159"/>
      <c r="RUY203" s="158"/>
      <c r="RUZ203" s="161"/>
      <c r="RVA203" s="160"/>
      <c r="RVB203" s="159"/>
      <c r="RVC203" s="158"/>
      <c r="RVD203" s="161"/>
      <c r="RVE203" s="160"/>
      <c r="RVF203" s="159"/>
      <c r="RVG203" s="158"/>
      <c r="RVH203" s="161"/>
      <c r="RVI203" s="160"/>
      <c r="RVJ203" s="159"/>
      <c r="RVK203" s="158"/>
      <c r="RVL203" s="161"/>
      <c r="RVM203" s="160"/>
      <c r="RVN203" s="159"/>
      <c r="RVO203" s="158"/>
      <c r="RVP203" s="161"/>
      <c r="RVQ203" s="160"/>
      <c r="RVR203" s="159"/>
      <c r="RVS203" s="158"/>
      <c r="RVT203" s="161"/>
      <c r="RVU203" s="160"/>
      <c r="RVV203" s="159"/>
      <c r="RVW203" s="158"/>
      <c r="RVX203" s="161"/>
      <c r="RVY203" s="672"/>
      <c r="RVZ203" s="672"/>
      <c r="RWA203" s="672"/>
      <c r="RWB203" s="673"/>
      <c r="RWC203" s="167"/>
      <c r="RWD203" s="674"/>
      <c r="RWE203" s="674"/>
      <c r="RWF203" s="674"/>
      <c r="RWG203" s="164"/>
      <c r="RWH203" s="160"/>
      <c r="RWI203" s="159"/>
      <c r="RWJ203" s="158"/>
      <c r="RWK203" s="161"/>
      <c r="RWL203" s="160"/>
      <c r="RWM203" s="159"/>
      <c r="RWN203" s="158"/>
      <c r="RWO203" s="161"/>
      <c r="RWP203" s="160"/>
      <c r="RWQ203" s="159"/>
      <c r="RWR203" s="158"/>
      <c r="RWS203" s="161"/>
      <c r="RWT203" s="160"/>
      <c r="RWU203" s="159"/>
      <c r="RWV203" s="158"/>
      <c r="RWW203" s="161"/>
      <c r="RWX203" s="160"/>
      <c r="RWY203" s="159"/>
      <c r="RWZ203" s="158"/>
      <c r="RXA203" s="161"/>
      <c r="RXB203" s="160"/>
      <c r="RXC203" s="159"/>
      <c r="RXD203" s="158"/>
      <c r="RXE203" s="161"/>
      <c r="RXF203" s="160"/>
      <c r="RXG203" s="159"/>
      <c r="RXH203" s="158"/>
      <c r="RXI203" s="161"/>
      <c r="RXJ203" s="160"/>
      <c r="RXK203" s="159"/>
      <c r="RXL203" s="158"/>
      <c r="RXM203" s="161"/>
      <c r="RXN203" s="160"/>
      <c r="RXO203" s="159"/>
      <c r="RXP203" s="158"/>
      <c r="RXQ203" s="161"/>
      <c r="RXR203" s="160"/>
      <c r="RXS203" s="159"/>
      <c r="RXT203" s="158"/>
      <c r="RXU203" s="161"/>
      <c r="RXV203" s="160"/>
      <c r="RXW203" s="159"/>
      <c r="RXX203" s="158"/>
      <c r="RXY203" s="161"/>
      <c r="RXZ203" s="160"/>
      <c r="RYA203" s="159"/>
      <c r="RYB203" s="158"/>
      <c r="RYC203" s="161"/>
      <c r="RYD203" s="160"/>
      <c r="RYE203" s="159"/>
      <c r="RYF203" s="158"/>
      <c r="RYG203" s="161"/>
      <c r="RYH203" s="160"/>
      <c r="RYI203" s="159"/>
      <c r="RYJ203" s="158"/>
      <c r="RYK203" s="161"/>
      <c r="RYL203" s="160"/>
      <c r="RYM203" s="159"/>
      <c r="RYN203" s="158"/>
      <c r="RYO203" s="161"/>
      <c r="RYP203" s="160"/>
      <c r="RYQ203" s="159"/>
      <c r="RYR203" s="158"/>
      <c r="RYS203" s="161"/>
      <c r="RYT203" s="160"/>
      <c r="RYU203" s="159"/>
      <c r="RYV203" s="158"/>
      <c r="RYW203" s="161"/>
      <c r="RYX203" s="160"/>
      <c r="RYY203" s="159"/>
      <c r="RYZ203" s="158"/>
      <c r="RZA203" s="161"/>
      <c r="RZB203" s="160"/>
      <c r="RZC203" s="159"/>
      <c r="RZD203" s="158"/>
      <c r="RZE203" s="161"/>
      <c r="RZF203" s="160"/>
      <c r="RZG203" s="159"/>
      <c r="RZH203" s="158"/>
      <c r="RZI203" s="161"/>
      <c r="RZJ203" s="160"/>
      <c r="RZK203" s="159"/>
      <c r="RZL203" s="158"/>
      <c r="RZM203" s="161"/>
      <c r="RZN203" s="160"/>
      <c r="RZO203" s="159"/>
      <c r="RZP203" s="158"/>
      <c r="RZQ203" s="161"/>
      <c r="RZR203" s="160"/>
      <c r="RZS203" s="159"/>
      <c r="RZT203" s="158"/>
      <c r="RZU203" s="161"/>
      <c r="RZV203" s="160"/>
      <c r="RZW203" s="159"/>
      <c r="RZX203" s="158"/>
      <c r="RZY203" s="161"/>
      <c r="RZZ203" s="160"/>
      <c r="SAA203" s="159"/>
      <c r="SAB203" s="158"/>
      <c r="SAC203" s="161"/>
      <c r="SAD203" s="160"/>
      <c r="SAE203" s="159"/>
      <c r="SAF203" s="158"/>
      <c r="SAG203" s="161"/>
      <c r="SAH203" s="160"/>
      <c r="SAI203" s="159"/>
      <c r="SAJ203" s="158"/>
      <c r="SAK203" s="161"/>
      <c r="SAL203" s="160"/>
      <c r="SAM203" s="159"/>
      <c r="SAN203" s="158"/>
      <c r="SAO203" s="161"/>
      <c r="SAP203" s="160"/>
      <c r="SAQ203" s="159"/>
      <c r="SAR203" s="158"/>
      <c r="SAS203" s="161"/>
      <c r="SAT203" s="160"/>
      <c r="SAU203" s="159"/>
      <c r="SAV203" s="158"/>
      <c r="SAW203" s="161"/>
      <c r="SAX203" s="160"/>
      <c r="SAY203" s="159"/>
      <c r="SAZ203" s="158"/>
      <c r="SBA203" s="161"/>
      <c r="SBB203" s="672"/>
      <c r="SBC203" s="672"/>
      <c r="SBD203" s="672"/>
      <c r="SBE203" s="673"/>
      <c r="SBF203" s="167"/>
      <c r="SBG203" s="674"/>
      <c r="SBH203" s="674"/>
      <c r="SBI203" s="674"/>
      <c r="SBJ203" s="164"/>
      <c r="SBK203" s="160"/>
      <c r="SBL203" s="159"/>
      <c r="SBM203" s="158"/>
      <c r="SBN203" s="161"/>
      <c r="SBO203" s="160"/>
      <c r="SBP203" s="159"/>
      <c r="SBQ203" s="158"/>
      <c r="SBR203" s="161"/>
      <c r="SBS203" s="160"/>
      <c r="SBT203" s="159"/>
      <c r="SBU203" s="158"/>
      <c r="SBV203" s="161"/>
      <c r="SBW203" s="160"/>
      <c r="SBX203" s="159"/>
      <c r="SBY203" s="158"/>
      <c r="SBZ203" s="161"/>
      <c r="SCA203" s="160"/>
      <c r="SCB203" s="159"/>
      <c r="SCC203" s="158"/>
      <c r="SCD203" s="161"/>
      <c r="SCE203" s="160"/>
      <c r="SCF203" s="159"/>
      <c r="SCG203" s="158"/>
      <c r="SCH203" s="161"/>
      <c r="SCI203" s="160"/>
      <c r="SCJ203" s="159"/>
      <c r="SCK203" s="158"/>
      <c r="SCL203" s="161"/>
      <c r="SCM203" s="160"/>
      <c r="SCN203" s="159"/>
      <c r="SCO203" s="158"/>
      <c r="SCP203" s="161"/>
      <c r="SCQ203" s="160"/>
      <c r="SCR203" s="159"/>
      <c r="SCS203" s="158"/>
      <c r="SCT203" s="161"/>
      <c r="SCU203" s="160"/>
      <c r="SCV203" s="159"/>
      <c r="SCW203" s="158"/>
      <c r="SCX203" s="161"/>
      <c r="SCY203" s="160"/>
      <c r="SCZ203" s="159"/>
      <c r="SDA203" s="158"/>
      <c r="SDB203" s="161"/>
      <c r="SDC203" s="160"/>
      <c r="SDD203" s="159"/>
      <c r="SDE203" s="158"/>
      <c r="SDF203" s="161"/>
      <c r="SDG203" s="160"/>
      <c r="SDH203" s="159"/>
      <c r="SDI203" s="158"/>
      <c r="SDJ203" s="161"/>
      <c r="SDK203" s="160"/>
      <c r="SDL203" s="159"/>
      <c r="SDM203" s="158"/>
      <c r="SDN203" s="161"/>
      <c r="SDO203" s="160"/>
      <c r="SDP203" s="159"/>
      <c r="SDQ203" s="158"/>
      <c r="SDR203" s="161"/>
      <c r="SDS203" s="160"/>
      <c r="SDT203" s="159"/>
      <c r="SDU203" s="158"/>
      <c r="SDV203" s="161"/>
      <c r="SDW203" s="160"/>
      <c r="SDX203" s="159"/>
      <c r="SDY203" s="158"/>
      <c r="SDZ203" s="161"/>
      <c r="SEA203" s="160"/>
      <c r="SEB203" s="159"/>
      <c r="SEC203" s="158"/>
      <c r="SED203" s="161"/>
      <c r="SEE203" s="160"/>
      <c r="SEF203" s="159"/>
      <c r="SEG203" s="158"/>
      <c r="SEH203" s="161"/>
      <c r="SEI203" s="160"/>
      <c r="SEJ203" s="159"/>
      <c r="SEK203" s="158"/>
      <c r="SEL203" s="161"/>
      <c r="SEM203" s="160"/>
      <c r="SEN203" s="159"/>
      <c r="SEO203" s="158"/>
      <c r="SEP203" s="161"/>
      <c r="SEQ203" s="160"/>
      <c r="SER203" s="159"/>
      <c r="SES203" s="158"/>
      <c r="SET203" s="161"/>
      <c r="SEU203" s="160"/>
      <c r="SEV203" s="159"/>
      <c r="SEW203" s="158"/>
      <c r="SEX203" s="161"/>
      <c r="SEY203" s="160"/>
      <c r="SEZ203" s="159"/>
      <c r="SFA203" s="158"/>
      <c r="SFB203" s="161"/>
      <c r="SFC203" s="160"/>
      <c r="SFD203" s="159"/>
      <c r="SFE203" s="158"/>
      <c r="SFF203" s="161"/>
      <c r="SFG203" s="160"/>
      <c r="SFH203" s="159"/>
      <c r="SFI203" s="158"/>
      <c r="SFJ203" s="161"/>
      <c r="SFK203" s="160"/>
      <c r="SFL203" s="159"/>
      <c r="SFM203" s="158"/>
      <c r="SFN203" s="161"/>
      <c r="SFO203" s="160"/>
      <c r="SFP203" s="159"/>
      <c r="SFQ203" s="158"/>
      <c r="SFR203" s="161"/>
      <c r="SFS203" s="160"/>
      <c r="SFT203" s="159"/>
      <c r="SFU203" s="158"/>
      <c r="SFV203" s="161"/>
      <c r="SFW203" s="160"/>
      <c r="SFX203" s="159"/>
      <c r="SFY203" s="158"/>
      <c r="SFZ203" s="161"/>
      <c r="SGA203" s="160"/>
      <c r="SGB203" s="159"/>
      <c r="SGC203" s="158"/>
      <c r="SGD203" s="161"/>
      <c r="SGE203" s="672"/>
      <c r="SGF203" s="672"/>
      <c r="SGG203" s="672"/>
      <c r="SGH203" s="673"/>
      <c r="SGI203" s="167"/>
      <c r="SGJ203" s="674"/>
      <c r="SGK203" s="674"/>
      <c r="SGL203" s="674"/>
      <c r="SGM203" s="164"/>
      <c r="SGN203" s="160"/>
      <c r="SGO203" s="159"/>
      <c r="SGP203" s="158"/>
      <c r="SGQ203" s="161"/>
      <c r="SGR203" s="160"/>
      <c r="SGS203" s="159"/>
      <c r="SGT203" s="158"/>
      <c r="SGU203" s="161"/>
      <c r="SGV203" s="160"/>
      <c r="SGW203" s="159"/>
      <c r="SGX203" s="158"/>
      <c r="SGY203" s="161"/>
      <c r="SGZ203" s="160"/>
      <c r="SHA203" s="159"/>
      <c r="SHB203" s="158"/>
      <c r="SHC203" s="161"/>
      <c r="SHD203" s="160"/>
      <c r="SHE203" s="159"/>
      <c r="SHF203" s="158"/>
      <c r="SHG203" s="161"/>
      <c r="SHH203" s="160"/>
      <c r="SHI203" s="159"/>
      <c r="SHJ203" s="158"/>
      <c r="SHK203" s="161"/>
      <c r="SHL203" s="160"/>
      <c r="SHM203" s="159"/>
      <c r="SHN203" s="158"/>
      <c r="SHO203" s="161"/>
      <c r="SHP203" s="160"/>
      <c r="SHQ203" s="159"/>
      <c r="SHR203" s="158"/>
      <c r="SHS203" s="161"/>
      <c r="SHT203" s="160"/>
      <c r="SHU203" s="159"/>
      <c r="SHV203" s="158"/>
      <c r="SHW203" s="161"/>
      <c r="SHX203" s="160"/>
      <c r="SHY203" s="159"/>
      <c r="SHZ203" s="158"/>
      <c r="SIA203" s="161"/>
      <c r="SIB203" s="160"/>
      <c r="SIC203" s="159"/>
      <c r="SID203" s="158"/>
      <c r="SIE203" s="161"/>
      <c r="SIF203" s="160"/>
      <c r="SIG203" s="159"/>
      <c r="SIH203" s="158"/>
      <c r="SII203" s="161"/>
      <c r="SIJ203" s="160"/>
      <c r="SIK203" s="159"/>
      <c r="SIL203" s="158"/>
      <c r="SIM203" s="161"/>
      <c r="SIN203" s="160"/>
      <c r="SIO203" s="159"/>
      <c r="SIP203" s="158"/>
      <c r="SIQ203" s="161"/>
      <c r="SIR203" s="160"/>
      <c r="SIS203" s="159"/>
      <c r="SIT203" s="158"/>
      <c r="SIU203" s="161"/>
      <c r="SIV203" s="160"/>
      <c r="SIW203" s="159"/>
      <c r="SIX203" s="158"/>
      <c r="SIY203" s="161"/>
      <c r="SIZ203" s="160"/>
      <c r="SJA203" s="159"/>
      <c r="SJB203" s="158"/>
      <c r="SJC203" s="161"/>
      <c r="SJD203" s="160"/>
      <c r="SJE203" s="159"/>
      <c r="SJF203" s="158"/>
      <c r="SJG203" s="161"/>
      <c r="SJH203" s="160"/>
      <c r="SJI203" s="159"/>
      <c r="SJJ203" s="158"/>
      <c r="SJK203" s="161"/>
      <c r="SJL203" s="160"/>
      <c r="SJM203" s="159"/>
      <c r="SJN203" s="158"/>
      <c r="SJO203" s="161"/>
      <c r="SJP203" s="160"/>
      <c r="SJQ203" s="159"/>
      <c r="SJR203" s="158"/>
      <c r="SJS203" s="161"/>
      <c r="SJT203" s="160"/>
      <c r="SJU203" s="159"/>
      <c r="SJV203" s="158"/>
      <c r="SJW203" s="161"/>
      <c r="SJX203" s="160"/>
      <c r="SJY203" s="159"/>
      <c r="SJZ203" s="158"/>
      <c r="SKA203" s="161"/>
      <c r="SKB203" s="160"/>
      <c r="SKC203" s="159"/>
      <c r="SKD203" s="158"/>
      <c r="SKE203" s="161"/>
      <c r="SKF203" s="160"/>
      <c r="SKG203" s="159"/>
      <c r="SKH203" s="158"/>
      <c r="SKI203" s="161"/>
      <c r="SKJ203" s="160"/>
      <c r="SKK203" s="159"/>
      <c r="SKL203" s="158"/>
      <c r="SKM203" s="161"/>
      <c r="SKN203" s="160"/>
      <c r="SKO203" s="159"/>
      <c r="SKP203" s="158"/>
      <c r="SKQ203" s="161"/>
      <c r="SKR203" s="160"/>
      <c r="SKS203" s="159"/>
      <c r="SKT203" s="158"/>
      <c r="SKU203" s="161"/>
      <c r="SKV203" s="160"/>
      <c r="SKW203" s="159"/>
      <c r="SKX203" s="158"/>
      <c r="SKY203" s="161"/>
      <c r="SKZ203" s="160"/>
      <c r="SLA203" s="159"/>
      <c r="SLB203" s="158"/>
      <c r="SLC203" s="161"/>
      <c r="SLD203" s="160"/>
      <c r="SLE203" s="159"/>
      <c r="SLF203" s="158"/>
      <c r="SLG203" s="161"/>
      <c r="SLH203" s="672"/>
      <c r="SLI203" s="672"/>
      <c r="SLJ203" s="672"/>
      <c r="SLK203" s="673"/>
      <c r="SLL203" s="167"/>
      <c r="SLM203" s="674"/>
      <c r="SLN203" s="674"/>
      <c r="SLO203" s="674"/>
      <c r="SLP203" s="164"/>
      <c r="SLQ203" s="160"/>
      <c r="SLR203" s="159"/>
      <c r="SLS203" s="158"/>
      <c r="SLT203" s="161"/>
      <c r="SLU203" s="160"/>
      <c r="SLV203" s="159"/>
      <c r="SLW203" s="158"/>
      <c r="SLX203" s="161"/>
      <c r="SLY203" s="160"/>
      <c r="SLZ203" s="159"/>
      <c r="SMA203" s="158"/>
      <c r="SMB203" s="161"/>
      <c r="SMC203" s="160"/>
      <c r="SMD203" s="159"/>
      <c r="SME203" s="158"/>
      <c r="SMF203" s="161"/>
      <c r="SMG203" s="160"/>
      <c r="SMH203" s="159"/>
      <c r="SMI203" s="158"/>
      <c r="SMJ203" s="161"/>
      <c r="SMK203" s="160"/>
      <c r="SML203" s="159"/>
      <c r="SMM203" s="158"/>
      <c r="SMN203" s="161"/>
      <c r="SMO203" s="160"/>
      <c r="SMP203" s="159"/>
      <c r="SMQ203" s="158"/>
      <c r="SMR203" s="161"/>
      <c r="SMS203" s="160"/>
      <c r="SMT203" s="159"/>
      <c r="SMU203" s="158"/>
      <c r="SMV203" s="161"/>
      <c r="SMW203" s="160"/>
      <c r="SMX203" s="159"/>
      <c r="SMY203" s="158"/>
      <c r="SMZ203" s="161"/>
      <c r="SNA203" s="160"/>
      <c r="SNB203" s="159"/>
      <c r="SNC203" s="158"/>
      <c r="SND203" s="161"/>
      <c r="SNE203" s="160"/>
      <c r="SNF203" s="159"/>
      <c r="SNG203" s="158"/>
      <c r="SNH203" s="161"/>
      <c r="SNI203" s="160"/>
      <c r="SNJ203" s="159"/>
      <c r="SNK203" s="158"/>
      <c r="SNL203" s="161"/>
      <c r="SNM203" s="160"/>
      <c r="SNN203" s="159"/>
      <c r="SNO203" s="158"/>
      <c r="SNP203" s="161"/>
      <c r="SNQ203" s="160"/>
      <c r="SNR203" s="159"/>
      <c r="SNS203" s="158"/>
      <c r="SNT203" s="161"/>
      <c r="SNU203" s="160"/>
      <c r="SNV203" s="159"/>
      <c r="SNW203" s="158"/>
      <c r="SNX203" s="161"/>
      <c r="SNY203" s="160"/>
      <c r="SNZ203" s="159"/>
      <c r="SOA203" s="158"/>
      <c r="SOB203" s="161"/>
      <c r="SOC203" s="160"/>
      <c r="SOD203" s="159"/>
      <c r="SOE203" s="158"/>
      <c r="SOF203" s="161"/>
      <c r="SOG203" s="160"/>
      <c r="SOH203" s="159"/>
      <c r="SOI203" s="158"/>
      <c r="SOJ203" s="161"/>
      <c r="SOK203" s="160"/>
      <c r="SOL203" s="159"/>
      <c r="SOM203" s="158"/>
      <c r="SON203" s="161"/>
      <c r="SOO203" s="160"/>
      <c r="SOP203" s="159"/>
      <c r="SOQ203" s="158"/>
      <c r="SOR203" s="161"/>
      <c r="SOS203" s="160"/>
      <c r="SOT203" s="159"/>
      <c r="SOU203" s="158"/>
      <c r="SOV203" s="161"/>
      <c r="SOW203" s="160"/>
      <c r="SOX203" s="159"/>
      <c r="SOY203" s="158"/>
      <c r="SOZ203" s="161"/>
      <c r="SPA203" s="160"/>
      <c r="SPB203" s="159"/>
      <c r="SPC203" s="158"/>
      <c r="SPD203" s="161"/>
      <c r="SPE203" s="160"/>
      <c r="SPF203" s="159"/>
      <c r="SPG203" s="158"/>
      <c r="SPH203" s="161"/>
      <c r="SPI203" s="160"/>
      <c r="SPJ203" s="159"/>
      <c r="SPK203" s="158"/>
      <c r="SPL203" s="161"/>
      <c r="SPM203" s="160"/>
      <c r="SPN203" s="159"/>
      <c r="SPO203" s="158"/>
      <c r="SPP203" s="161"/>
      <c r="SPQ203" s="160"/>
      <c r="SPR203" s="159"/>
      <c r="SPS203" s="158"/>
      <c r="SPT203" s="161"/>
      <c r="SPU203" s="160"/>
      <c r="SPV203" s="159"/>
      <c r="SPW203" s="158"/>
      <c r="SPX203" s="161"/>
      <c r="SPY203" s="160"/>
      <c r="SPZ203" s="159"/>
      <c r="SQA203" s="158"/>
      <c r="SQB203" s="161"/>
      <c r="SQC203" s="160"/>
      <c r="SQD203" s="159"/>
      <c r="SQE203" s="158"/>
      <c r="SQF203" s="161"/>
      <c r="SQG203" s="160"/>
      <c r="SQH203" s="159"/>
      <c r="SQI203" s="158"/>
      <c r="SQJ203" s="161"/>
      <c r="SQK203" s="672"/>
      <c r="SQL203" s="672"/>
      <c r="SQM203" s="672"/>
      <c r="SQN203" s="673"/>
      <c r="SQO203" s="167"/>
      <c r="SQP203" s="674"/>
      <c r="SQQ203" s="674"/>
      <c r="SQR203" s="674"/>
      <c r="SQS203" s="164"/>
      <c r="SQT203" s="160"/>
      <c r="SQU203" s="159"/>
      <c r="SQV203" s="158"/>
      <c r="SQW203" s="161"/>
      <c r="SQX203" s="160"/>
      <c r="SQY203" s="159"/>
      <c r="SQZ203" s="158"/>
      <c r="SRA203" s="161"/>
      <c r="SRB203" s="160"/>
      <c r="SRC203" s="159"/>
      <c r="SRD203" s="158"/>
      <c r="SRE203" s="161"/>
      <c r="SRF203" s="160"/>
      <c r="SRG203" s="159"/>
      <c r="SRH203" s="158"/>
      <c r="SRI203" s="161"/>
      <c r="SRJ203" s="160"/>
      <c r="SRK203" s="159"/>
      <c r="SRL203" s="158"/>
      <c r="SRM203" s="161"/>
      <c r="SRN203" s="160"/>
      <c r="SRO203" s="159"/>
      <c r="SRP203" s="158"/>
      <c r="SRQ203" s="161"/>
      <c r="SRR203" s="160"/>
      <c r="SRS203" s="159"/>
      <c r="SRT203" s="158"/>
      <c r="SRU203" s="161"/>
      <c r="SRV203" s="160"/>
      <c r="SRW203" s="159"/>
      <c r="SRX203" s="158"/>
      <c r="SRY203" s="161"/>
      <c r="SRZ203" s="160"/>
      <c r="SSA203" s="159"/>
      <c r="SSB203" s="158"/>
      <c r="SSC203" s="161"/>
      <c r="SSD203" s="160"/>
      <c r="SSE203" s="159"/>
      <c r="SSF203" s="158"/>
      <c r="SSG203" s="161"/>
      <c r="SSH203" s="160"/>
      <c r="SSI203" s="159"/>
      <c r="SSJ203" s="158"/>
      <c r="SSK203" s="161"/>
      <c r="SSL203" s="160"/>
      <c r="SSM203" s="159"/>
      <c r="SSN203" s="158"/>
      <c r="SSO203" s="161"/>
      <c r="SSP203" s="160"/>
      <c r="SSQ203" s="159"/>
      <c r="SSR203" s="158"/>
      <c r="SSS203" s="161"/>
      <c r="SST203" s="160"/>
      <c r="SSU203" s="159"/>
      <c r="SSV203" s="158"/>
      <c r="SSW203" s="161"/>
      <c r="SSX203" s="160"/>
      <c r="SSY203" s="159"/>
      <c r="SSZ203" s="158"/>
      <c r="STA203" s="161"/>
      <c r="STB203" s="160"/>
      <c r="STC203" s="159"/>
      <c r="STD203" s="158"/>
      <c r="STE203" s="161"/>
      <c r="STF203" s="160"/>
      <c r="STG203" s="159"/>
      <c r="STH203" s="158"/>
      <c r="STI203" s="161"/>
      <c r="STJ203" s="160"/>
      <c r="STK203" s="159"/>
      <c r="STL203" s="158"/>
      <c r="STM203" s="161"/>
      <c r="STN203" s="160"/>
      <c r="STO203" s="159"/>
      <c r="STP203" s="158"/>
      <c r="STQ203" s="161"/>
      <c r="STR203" s="160"/>
      <c r="STS203" s="159"/>
      <c r="STT203" s="158"/>
      <c r="STU203" s="161"/>
      <c r="STV203" s="160"/>
      <c r="STW203" s="159"/>
      <c r="STX203" s="158"/>
      <c r="STY203" s="161"/>
      <c r="STZ203" s="160"/>
      <c r="SUA203" s="159"/>
      <c r="SUB203" s="158"/>
      <c r="SUC203" s="161"/>
      <c r="SUD203" s="160"/>
      <c r="SUE203" s="159"/>
      <c r="SUF203" s="158"/>
      <c r="SUG203" s="161"/>
      <c r="SUH203" s="160"/>
      <c r="SUI203" s="159"/>
      <c r="SUJ203" s="158"/>
      <c r="SUK203" s="161"/>
      <c r="SUL203" s="160"/>
      <c r="SUM203" s="159"/>
      <c r="SUN203" s="158"/>
      <c r="SUO203" s="161"/>
      <c r="SUP203" s="160"/>
      <c r="SUQ203" s="159"/>
      <c r="SUR203" s="158"/>
      <c r="SUS203" s="161"/>
      <c r="SUT203" s="160"/>
      <c r="SUU203" s="159"/>
      <c r="SUV203" s="158"/>
      <c r="SUW203" s="161"/>
      <c r="SUX203" s="160"/>
      <c r="SUY203" s="159"/>
      <c r="SUZ203" s="158"/>
      <c r="SVA203" s="161"/>
      <c r="SVB203" s="160"/>
      <c r="SVC203" s="159"/>
      <c r="SVD203" s="158"/>
      <c r="SVE203" s="161"/>
      <c r="SVF203" s="160"/>
      <c r="SVG203" s="159"/>
      <c r="SVH203" s="158"/>
      <c r="SVI203" s="161"/>
      <c r="SVJ203" s="160"/>
      <c r="SVK203" s="159"/>
      <c r="SVL203" s="158"/>
      <c r="SVM203" s="161"/>
      <c r="SVN203" s="672"/>
      <c r="SVO203" s="672"/>
      <c r="SVP203" s="672"/>
      <c r="SVQ203" s="673"/>
      <c r="SVR203" s="167"/>
      <c r="SVS203" s="674"/>
      <c r="SVT203" s="674"/>
      <c r="SVU203" s="674"/>
      <c r="SVV203" s="164"/>
      <c r="SVW203" s="160"/>
      <c r="SVX203" s="159"/>
      <c r="SVY203" s="158"/>
      <c r="SVZ203" s="161"/>
      <c r="SWA203" s="160"/>
      <c r="SWB203" s="159"/>
      <c r="SWC203" s="158"/>
      <c r="SWD203" s="161"/>
      <c r="SWE203" s="160"/>
      <c r="SWF203" s="159"/>
      <c r="SWG203" s="158"/>
      <c r="SWH203" s="161"/>
      <c r="SWI203" s="160"/>
      <c r="SWJ203" s="159"/>
      <c r="SWK203" s="158"/>
      <c r="SWL203" s="161"/>
      <c r="SWM203" s="160"/>
      <c r="SWN203" s="159"/>
      <c r="SWO203" s="158"/>
      <c r="SWP203" s="161"/>
      <c r="SWQ203" s="160"/>
      <c r="SWR203" s="159"/>
      <c r="SWS203" s="158"/>
      <c r="SWT203" s="161"/>
      <c r="SWU203" s="160"/>
      <c r="SWV203" s="159"/>
      <c r="SWW203" s="158"/>
      <c r="SWX203" s="161"/>
      <c r="SWY203" s="160"/>
      <c r="SWZ203" s="159"/>
      <c r="SXA203" s="158"/>
      <c r="SXB203" s="161"/>
      <c r="SXC203" s="160"/>
      <c r="SXD203" s="159"/>
      <c r="SXE203" s="158"/>
      <c r="SXF203" s="161"/>
      <c r="SXG203" s="160"/>
      <c r="SXH203" s="159"/>
      <c r="SXI203" s="158"/>
      <c r="SXJ203" s="161"/>
      <c r="SXK203" s="160"/>
      <c r="SXL203" s="159"/>
      <c r="SXM203" s="158"/>
      <c r="SXN203" s="161"/>
      <c r="SXO203" s="160"/>
      <c r="SXP203" s="159"/>
      <c r="SXQ203" s="158"/>
      <c r="SXR203" s="161"/>
      <c r="SXS203" s="160"/>
      <c r="SXT203" s="159"/>
      <c r="SXU203" s="158"/>
      <c r="SXV203" s="161"/>
      <c r="SXW203" s="160"/>
      <c r="SXX203" s="159"/>
      <c r="SXY203" s="158"/>
      <c r="SXZ203" s="161"/>
      <c r="SYA203" s="160"/>
      <c r="SYB203" s="159"/>
      <c r="SYC203" s="158"/>
      <c r="SYD203" s="161"/>
      <c r="SYE203" s="160"/>
      <c r="SYF203" s="159"/>
      <c r="SYG203" s="158"/>
      <c r="SYH203" s="161"/>
      <c r="SYI203" s="160"/>
      <c r="SYJ203" s="159"/>
      <c r="SYK203" s="158"/>
      <c r="SYL203" s="161"/>
      <c r="SYM203" s="160"/>
      <c r="SYN203" s="159"/>
      <c r="SYO203" s="158"/>
      <c r="SYP203" s="161"/>
      <c r="SYQ203" s="160"/>
      <c r="SYR203" s="159"/>
      <c r="SYS203" s="158"/>
      <c r="SYT203" s="161"/>
      <c r="SYU203" s="160"/>
      <c r="SYV203" s="159"/>
      <c r="SYW203" s="158"/>
      <c r="SYX203" s="161"/>
      <c r="SYY203" s="160"/>
      <c r="SYZ203" s="159"/>
      <c r="SZA203" s="158"/>
      <c r="SZB203" s="161"/>
      <c r="SZC203" s="160"/>
      <c r="SZD203" s="159"/>
      <c r="SZE203" s="158"/>
      <c r="SZF203" s="161"/>
      <c r="SZG203" s="160"/>
      <c r="SZH203" s="159"/>
      <c r="SZI203" s="158"/>
      <c r="SZJ203" s="161"/>
      <c r="SZK203" s="160"/>
      <c r="SZL203" s="159"/>
      <c r="SZM203" s="158"/>
      <c r="SZN203" s="161"/>
      <c r="SZO203" s="160"/>
      <c r="SZP203" s="159"/>
      <c r="SZQ203" s="158"/>
      <c r="SZR203" s="161"/>
      <c r="SZS203" s="160"/>
      <c r="SZT203" s="159"/>
      <c r="SZU203" s="158"/>
      <c r="SZV203" s="161"/>
      <c r="SZW203" s="160"/>
      <c r="SZX203" s="159"/>
      <c r="SZY203" s="158"/>
      <c r="SZZ203" s="161"/>
      <c r="TAA203" s="160"/>
      <c r="TAB203" s="159"/>
      <c r="TAC203" s="158"/>
      <c r="TAD203" s="161"/>
      <c r="TAE203" s="160"/>
      <c r="TAF203" s="159"/>
      <c r="TAG203" s="158"/>
      <c r="TAH203" s="161"/>
      <c r="TAI203" s="160"/>
      <c r="TAJ203" s="159"/>
      <c r="TAK203" s="158"/>
      <c r="TAL203" s="161"/>
      <c r="TAM203" s="160"/>
      <c r="TAN203" s="159"/>
      <c r="TAO203" s="158"/>
      <c r="TAP203" s="161"/>
      <c r="TAQ203" s="672"/>
      <c r="TAR203" s="672"/>
      <c r="TAS203" s="672"/>
      <c r="TAT203" s="673"/>
      <c r="TAU203" s="167"/>
      <c r="TAV203" s="674"/>
      <c r="TAW203" s="674"/>
      <c r="TAX203" s="674"/>
      <c r="TAY203" s="164"/>
      <c r="TAZ203" s="160"/>
      <c r="TBA203" s="159"/>
      <c r="TBB203" s="158"/>
      <c r="TBC203" s="161"/>
      <c r="TBD203" s="160"/>
      <c r="TBE203" s="159"/>
      <c r="TBF203" s="158"/>
      <c r="TBG203" s="161"/>
      <c r="TBH203" s="160"/>
      <c r="TBI203" s="159"/>
      <c r="TBJ203" s="158"/>
      <c r="TBK203" s="161"/>
      <c r="TBL203" s="160"/>
      <c r="TBM203" s="159"/>
      <c r="TBN203" s="158"/>
      <c r="TBO203" s="161"/>
      <c r="TBP203" s="160"/>
      <c r="TBQ203" s="159"/>
      <c r="TBR203" s="158"/>
      <c r="TBS203" s="161"/>
      <c r="TBT203" s="160"/>
      <c r="TBU203" s="159"/>
      <c r="TBV203" s="158"/>
      <c r="TBW203" s="161"/>
      <c r="TBX203" s="160"/>
      <c r="TBY203" s="159"/>
      <c r="TBZ203" s="158"/>
      <c r="TCA203" s="161"/>
      <c r="TCB203" s="160"/>
      <c r="TCC203" s="159"/>
      <c r="TCD203" s="158"/>
      <c r="TCE203" s="161"/>
      <c r="TCF203" s="160"/>
      <c r="TCG203" s="159"/>
      <c r="TCH203" s="158"/>
      <c r="TCI203" s="161"/>
      <c r="TCJ203" s="160"/>
      <c r="TCK203" s="159"/>
      <c r="TCL203" s="158"/>
      <c r="TCM203" s="161"/>
      <c r="TCN203" s="160"/>
      <c r="TCO203" s="159"/>
      <c r="TCP203" s="158"/>
      <c r="TCQ203" s="161"/>
      <c r="TCR203" s="160"/>
      <c r="TCS203" s="159"/>
      <c r="TCT203" s="158"/>
      <c r="TCU203" s="161"/>
      <c r="TCV203" s="160"/>
      <c r="TCW203" s="159"/>
      <c r="TCX203" s="158"/>
      <c r="TCY203" s="161"/>
      <c r="TCZ203" s="160"/>
      <c r="TDA203" s="159"/>
      <c r="TDB203" s="158"/>
      <c r="TDC203" s="161"/>
      <c r="TDD203" s="160"/>
      <c r="TDE203" s="159"/>
      <c r="TDF203" s="158"/>
      <c r="TDG203" s="161"/>
      <c r="TDH203" s="160"/>
      <c r="TDI203" s="159"/>
      <c r="TDJ203" s="158"/>
      <c r="TDK203" s="161"/>
      <c r="TDL203" s="160"/>
      <c r="TDM203" s="159"/>
      <c r="TDN203" s="158"/>
      <c r="TDO203" s="161"/>
      <c r="TDP203" s="160"/>
      <c r="TDQ203" s="159"/>
      <c r="TDR203" s="158"/>
      <c r="TDS203" s="161"/>
      <c r="TDT203" s="160"/>
      <c r="TDU203" s="159"/>
      <c r="TDV203" s="158"/>
      <c r="TDW203" s="161"/>
      <c r="TDX203" s="160"/>
      <c r="TDY203" s="159"/>
      <c r="TDZ203" s="158"/>
      <c r="TEA203" s="161"/>
      <c r="TEB203" s="160"/>
      <c r="TEC203" s="159"/>
      <c r="TED203" s="158"/>
      <c r="TEE203" s="161"/>
      <c r="TEF203" s="160"/>
      <c r="TEG203" s="159"/>
      <c r="TEH203" s="158"/>
      <c r="TEI203" s="161"/>
      <c r="TEJ203" s="160"/>
      <c r="TEK203" s="159"/>
      <c r="TEL203" s="158"/>
      <c r="TEM203" s="161"/>
      <c r="TEN203" s="160"/>
      <c r="TEO203" s="159"/>
      <c r="TEP203" s="158"/>
      <c r="TEQ203" s="161"/>
      <c r="TER203" s="160"/>
      <c r="TES203" s="159"/>
      <c r="TET203" s="158"/>
      <c r="TEU203" s="161"/>
      <c r="TEV203" s="160"/>
      <c r="TEW203" s="159"/>
      <c r="TEX203" s="158"/>
      <c r="TEY203" s="161"/>
      <c r="TEZ203" s="160"/>
      <c r="TFA203" s="159"/>
      <c r="TFB203" s="158"/>
      <c r="TFC203" s="161"/>
      <c r="TFD203" s="160"/>
      <c r="TFE203" s="159"/>
      <c r="TFF203" s="158"/>
      <c r="TFG203" s="161"/>
      <c r="TFH203" s="160"/>
      <c r="TFI203" s="159"/>
      <c r="TFJ203" s="158"/>
      <c r="TFK203" s="161"/>
      <c r="TFL203" s="160"/>
      <c r="TFM203" s="159"/>
      <c r="TFN203" s="158"/>
      <c r="TFO203" s="161"/>
      <c r="TFP203" s="160"/>
      <c r="TFQ203" s="159"/>
      <c r="TFR203" s="158"/>
      <c r="TFS203" s="161"/>
      <c r="TFT203" s="672"/>
      <c r="TFU203" s="672"/>
      <c r="TFV203" s="672"/>
      <c r="TFW203" s="673"/>
      <c r="TFX203" s="167"/>
      <c r="TFY203" s="674"/>
      <c r="TFZ203" s="674"/>
      <c r="TGA203" s="674"/>
      <c r="TGB203" s="164"/>
      <c r="TGC203" s="160"/>
      <c r="TGD203" s="159"/>
      <c r="TGE203" s="158"/>
      <c r="TGF203" s="161"/>
      <c r="TGG203" s="160"/>
      <c r="TGH203" s="159"/>
      <c r="TGI203" s="158"/>
      <c r="TGJ203" s="161"/>
      <c r="TGK203" s="160"/>
      <c r="TGL203" s="159"/>
      <c r="TGM203" s="158"/>
      <c r="TGN203" s="161"/>
      <c r="TGO203" s="160"/>
      <c r="TGP203" s="159"/>
      <c r="TGQ203" s="158"/>
      <c r="TGR203" s="161"/>
      <c r="TGS203" s="160"/>
      <c r="TGT203" s="159"/>
      <c r="TGU203" s="158"/>
      <c r="TGV203" s="161"/>
      <c r="TGW203" s="160"/>
      <c r="TGX203" s="159"/>
      <c r="TGY203" s="158"/>
      <c r="TGZ203" s="161"/>
      <c r="THA203" s="160"/>
      <c r="THB203" s="159"/>
      <c r="THC203" s="158"/>
      <c r="THD203" s="161"/>
      <c r="THE203" s="160"/>
      <c r="THF203" s="159"/>
      <c r="THG203" s="158"/>
      <c r="THH203" s="161"/>
      <c r="THI203" s="160"/>
      <c r="THJ203" s="159"/>
      <c r="THK203" s="158"/>
      <c r="THL203" s="161"/>
      <c r="THM203" s="160"/>
      <c r="THN203" s="159"/>
      <c r="THO203" s="158"/>
      <c r="THP203" s="161"/>
      <c r="THQ203" s="160"/>
      <c r="THR203" s="159"/>
      <c r="THS203" s="158"/>
      <c r="THT203" s="161"/>
      <c r="THU203" s="160"/>
      <c r="THV203" s="159"/>
      <c r="THW203" s="158"/>
      <c r="THX203" s="161"/>
      <c r="THY203" s="160"/>
      <c r="THZ203" s="159"/>
      <c r="TIA203" s="158"/>
      <c r="TIB203" s="161"/>
      <c r="TIC203" s="160"/>
      <c r="TID203" s="159"/>
      <c r="TIE203" s="158"/>
      <c r="TIF203" s="161"/>
      <c r="TIG203" s="160"/>
      <c r="TIH203" s="159"/>
      <c r="TII203" s="158"/>
      <c r="TIJ203" s="161"/>
      <c r="TIK203" s="160"/>
      <c r="TIL203" s="159"/>
      <c r="TIM203" s="158"/>
      <c r="TIN203" s="161"/>
      <c r="TIO203" s="160"/>
      <c r="TIP203" s="159"/>
      <c r="TIQ203" s="158"/>
      <c r="TIR203" s="161"/>
      <c r="TIS203" s="160"/>
      <c r="TIT203" s="159"/>
      <c r="TIU203" s="158"/>
      <c r="TIV203" s="161"/>
      <c r="TIW203" s="160"/>
      <c r="TIX203" s="159"/>
      <c r="TIY203" s="158"/>
      <c r="TIZ203" s="161"/>
      <c r="TJA203" s="160"/>
      <c r="TJB203" s="159"/>
      <c r="TJC203" s="158"/>
      <c r="TJD203" s="161"/>
      <c r="TJE203" s="160"/>
      <c r="TJF203" s="159"/>
      <c r="TJG203" s="158"/>
      <c r="TJH203" s="161"/>
      <c r="TJI203" s="160"/>
      <c r="TJJ203" s="159"/>
      <c r="TJK203" s="158"/>
      <c r="TJL203" s="161"/>
      <c r="TJM203" s="160"/>
      <c r="TJN203" s="159"/>
      <c r="TJO203" s="158"/>
      <c r="TJP203" s="161"/>
      <c r="TJQ203" s="160"/>
      <c r="TJR203" s="159"/>
      <c r="TJS203" s="158"/>
      <c r="TJT203" s="161"/>
      <c r="TJU203" s="160"/>
      <c r="TJV203" s="159"/>
      <c r="TJW203" s="158"/>
      <c r="TJX203" s="161"/>
      <c r="TJY203" s="160"/>
      <c r="TJZ203" s="159"/>
      <c r="TKA203" s="158"/>
      <c r="TKB203" s="161"/>
      <c r="TKC203" s="160"/>
      <c r="TKD203" s="159"/>
      <c r="TKE203" s="158"/>
      <c r="TKF203" s="161"/>
      <c r="TKG203" s="160"/>
      <c r="TKH203" s="159"/>
      <c r="TKI203" s="158"/>
      <c r="TKJ203" s="161"/>
      <c r="TKK203" s="160"/>
      <c r="TKL203" s="159"/>
      <c r="TKM203" s="158"/>
      <c r="TKN203" s="161"/>
      <c r="TKO203" s="160"/>
      <c r="TKP203" s="159"/>
      <c r="TKQ203" s="158"/>
      <c r="TKR203" s="161"/>
      <c r="TKS203" s="160"/>
      <c r="TKT203" s="159"/>
      <c r="TKU203" s="158"/>
      <c r="TKV203" s="161"/>
      <c r="TKW203" s="672"/>
      <c r="TKX203" s="672"/>
      <c r="TKY203" s="672"/>
      <c r="TKZ203" s="673"/>
      <c r="TLA203" s="167"/>
      <c r="TLB203" s="674"/>
      <c r="TLC203" s="674"/>
      <c r="TLD203" s="674"/>
      <c r="TLE203" s="164"/>
      <c r="TLF203" s="160"/>
      <c r="TLG203" s="159"/>
      <c r="TLH203" s="158"/>
      <c r="TLI203" s="161"/>
      <c r="TLJ203" s="160"/>
      <c r="TLK203" s="159"/>
      <c r="TLL203" s="158"/>
      <c r="TLM203" s="161"/>
      <c r="TLN203" s="160"/>
      <c r="TLO203" s="159"/>
      <c r="TLP203" s="158"/>
      <c r="TLQ203" s="161"/>
      <c r="TLR203" s="160"/>
      <c r="TLS203" s="159"/>
      <c r="TLT203" s="158"/>
      <c r="TLU203" s="161"/>
      <c r="TLV203" s="160"/>
      <c r="TLW203" s="159"/>
      <c r="TLX203" s="158"/>
      <c r="TLY203" s="161"/>
      <c r="TLZ203" s="160"/>
      <c r="TMA203" s="159"/>
      <c r="TMB203" s="158"/>
      <c r="TMC203" s="161"/>
      <c r="TMD203" s="160"/>
      <c r="TME203" s="159"/>
      <c r="TMF203" s="158"/>
      <c r="TMG203" s="161"/>
      <c r="TMH203" s="160"/>
      <c r="TMI203" s="159"/>
      <c r="TMJ203" s="158"/>
      <c r="TMK203" s="161"/>
      <c r="TML203" s="160"/>
      <c r="TMM203" s="159"/>
      <c r="TMN203" s="158"/>
      <c r="TMO203" s="161"/>
      <c r="TMP203" s="160"/>
      <c r="TMQ203" s="159"/>
      <c r="TMR203" s="158"/>
      <c r="TMS203" s="161"/>
      <c r="TMT203" s="160"/>
      <c r="TMU203" s="159"/>
      <c r="TMV203" s="158"/>
      <c r="TMW203" s="161"/>
      <c r="TMX203" s="160"/>
      <c r="TMY203" s="159"/>
      <c r="TMZ203" s="158"/>
      <c r="TNA203" s="161"/>
      <c r="TNB203" s="160"/>
      <c r="TNC203" s="159"/>
      <c r="TND203" s="158"/>
      <c r="TNE203" s="161"/>
      <c r="TNF203" s="160"/>
      <c r="TNG203" s="159"/>
      <c r="TNH203" s="158"/>
      <c r="TNI203" s="161"/>
      <c r="TNJ203" s="160"/>
      <c r="TNK203" s="159"/>
      <c r="TNL203" s="158"/>
      <c r="TNM203" s="161"/>
      <c r="TNN203" s="160"/>
      <c r="TNO203" s="159"/>
      <c r="TNP203" s="158"/>
      <c r="TNQ203" s="161"/>
      <c r="TNR203" s="160"/>
      <c r="TNS203" s="159"/>
      <c r="TNT203" s="158"/>
      <c r="TNU203" s="161"/>
      <c r="TNV203" s="160"/>
      <c r="TNW203" s="159"/>
      <c r="TNX203" s="158"/>
      <c r="TNY203" s="161"/>
      <c r="TNZ203" s="160"/>
      <c r="TOA203" s="159"/>
      <c r="TOB203" s="158"/>
      <c r="TOC203" s="161"/>
      <c r="TOD203" s="160"/>
      <c r="TOE203" s="159"/>
      <c r="TOF203" s="158"/>
      <c r="TOG203" s="161"/>
      <c r="TOH203" s="160"/>
      <c r="TOI203" s="159"/>
      <c r="TOJ203" s="158"/>
      <c r="TOK203" s="161"/>
      <c r="TOL203" s="160"/>
      <c r="TOM203" s="159"/>
      <c r="TON203" s="158"/>
      <c r="TOO203" s="161"/>
      <c r="TOP203" s="160"/>
      <c r="TOQ203" s="159"/>
      <c r="TOR203" s="158"/>
      <c r="TOS203" s="161"/>
      <c r="TOT203" s="160"/>
      <c r="TOU203" s="159"/>
      <c r="TOV203" s="158"/>
      <c r="TOW203" s="161"/>
      <c r="TOX203" s="160"/>
      <c r="TOY203" s="159"/>
      <c r="TOZ203" s="158"/>
      <c r="TPA203" s="161"/>
      <c r="TPB203" s="160"/>
      <c r="TPC203" s="159"/>
      <c r="TPD203" s="158"/>
      <c r="TPE203" s="161"/>
      <c r="TPF203" s="160"/>
      <c r="TPG203" s="159"/>
      <c r="TPH203" s="158"/>
      <c r="TPI203" s="161"/>
      <c r="TPJ203" s="160"/>
      <c r="TPK203" s="159"/>
      <c r="TPL203" s="158"/>
      <c r="TPM203" s="161"/>
      <c r="TPN203" s="160"/>
      <c r="TPO203" s="159"/>
      <c r="TPP203" s="158"/>
      <c r="TPQ203" s="161"/>
      <c r="TPR203" s="160"/>
      <c r="TPS203" s="159"/>
      <c r="TPT203" s="158"/>
      <c r="TPU203" s="161"/>
      <c r="TPV203" s="160"/>
      <c r="TPW203" s="159"/>
      <c r="TPX203" s="158"/>
      <c r="TPY203" s="161"/>
      <c r="TPZ203" s="672"/>
      <c r="TQA203" s="672"/>
      <c r="TQB203" s="672"/>
      <c r="TQC203" s="673"/>
      <c r="TQD203" s="167"/>
      <c r="TQE203" s="674"/>
      <c r="TQF203" s="674"/>
      <c r="TQG203" s="674"/>
      <c r="TQH203" s="164"/>
      <c r="TQI203" s="160"/>
      <c r="TQJ203" s="159"/>
      <c r="TQK203" s="158"/>
      <c r="TQL203" s="161"/>
      <c r="TQM203" s="160"/>
      <c r="TQN203" s="159"/>
      <c r="TQO203" s="158"/>
      <c r="TQP203" s="161"/>
      <c r="TQQ203" s="160"/>
      <c r="TQR203" s="159"/>
      <c r="TQS203" s="158"/>
      <c r="TQT203" s="161"/>
      <c r="TQU203" s="160"/>
      <c r="TQV203" s="159"/>
      <c r="TQW203" s="158"/>
      <c r="TQX203" s="161"/>
      <c r="TQY203" s="160"/>
      <c r="TQZ203" s="159"/>
      <c r="TRA203" s="158"/>
      <c r="TRB203" s="161"/>
      <c r="TRC203" s="160"/>
      <c r="TRD203" s="159"/>
      <c r="TRE203" s="158"/>
      <c r="TRF203" s="161"/>
      <c r="TRG203" s="160"/>
      <c r="TRH203" s="159"/>
      <c r="TRI203" s="158"/>
      <c r="TRJ203" s="161"/>
      <c r="TRK203" s="160"/>
      <c r="TRL203" s="159"/>
      <c r="TRM203" s="158"/>
      <c r="TRN203" s="161"/>
      <c r="TRO203" s="160"/>
      <c r="TRP203" s="159"/>
      <c r="TRQ203" s="158"/>
      <c r="TRR203" s="161"/>
      <c r="TRS203" s="160"/>
      <c r="TRT203" s="159"/>
      <c r="TRU203" s="158"/>
      <c r="TRV203" s="161"/>
      <c r="TRW203" s="160"/>
      <c r="TRX203" s="159"/>
      <c r="TRY203" s="158"/>
      <c r="TRZ203" s="161"/>
      <c r="TSA203" s="160"/>
      <c r="TSB203" s="159"/>
      <c r="TSC203" s="158"/>
      <c r="TSD203" s="161"/>
      <c r="TSE203" s="160"/>
      <c r="TSF203" s="159"/>
      <c r="TSG203" s="158"/>
      <c r="TSH203" s="161"/>
      <c r="TSI203" s="160"/>
      <c r="TSJ203" s="159"/>
      <c r="TSK203" s="158"/>
      <c r="TSL203" s="161"/>
      <c r="TSM203" s="160"/>
      <c r="TSN203" s="159"/>
      <c r="TSO203" s="158"/>
      <c r="TSP203" s="161"/>
      <c r="TSQ203" s="160"/>
      <c r="TSR203" s="159"/>
      <c r="TSS203" s="158"/>
      <c r="TST203" s="161"/>
      <c r="TSU203" s="160"/>
      <c r="TSV203" s="159"/>
      <c r="TSW203" s="158"/>
      <c r="TSX203" s="161"/>
      <c r="TSY203" s="160"/>
      <c r="TSZ203" s="159"/>
      <c r="TTA203" s="158"/>
      <c r="TTB203" s="161"/>
      <c r="TTC203" s="160"/>
      <c r="TTD203" s="159"/>
      <c r="TTE203" s="158"/>
      <c r="TTF203" s="161"/>
      <c r="TTG203" s="160"/>
      <c r="TTH203" s="159"/>
      <c r="TTI203" s="158"/>
      <c r="TTJ203" s="161"/>
      <c r="TTK203" s="160"/>
      <c r="TTL203" s="159"/>
      <c r="TTM203" s="158"/>
      <c r="TTN203" s="161"/>
      <c r="TTO203" s="160"/>
      <c r="TTP203" s="159"/>
      <c r="TTQ203" s="158"/>
      <c r="TTR203" s="161"/>
      <c r="TTS203" s="160"/>
      <c r="TTT203" s="159"/>
      <c r="TTU203" s="158"/>
      <c r="TTV203" s="161"/>
      <c r="TTW203" s="160"/>
      <c r="TTX203" s="159"/>
      <c r="TTY203" s="158"/>
      <c r="TTZ203" s="161"/>
      <c r="TUA203" s="160"/>
      <c r="TUB203" s="159"/>
      <c r="TUC203" s="158"/>
      <c r="TUD203" s="161"/>
      <c r="TUE203" s="160"/>
      <c r="TUF203" s="159"/>
      <c r="TUG203" s="158"/>
      <c r="TUH203" s="161"/>
      <c r="TUI203" s="160"/>
      <c r="TUJ203" s="159"/>
      <c r="TUK203" s="158"/>
      <c r="TUL203" s="161"/>
      <c r="TUM203" s="160"/>
      <c r="TUN203" s="159"/>
      <c r="TUO203" s="158"/>
      <c r="TUP203" s="161"/>
      <c r="TUQ203" s="160"/>
      <c r="TUR203" s="159"/>
      <c r="TUS203" s="158"/>
      <c r="TUT203" s="161"/>
      <c r="TUU203" s="160"/>
      <c r="TUV203" s="159"/>
      <c r="TUW203" s="158"/>
      <c r="TUX203" s="161"/>
      <c r="TUY203" s="160"/>
      <c r="TUZ203" s="159"/>
      <c r="TVA203" s="158"/>
      <c r="TVB203" s="161"/>
      <c r="TVC203" s="672"/>
      <c r="TVD203" s="672"/>
      <c r="TVE203" s="672"/>
      <c r="TVF203" s="673"/>
      <c r="TVG203" s="167"/>
      <c r="TVH203" s="674"/>
      <c r="TVI203" s="674"/>
      <c r="TVJ203" s="674"/>
      <c r="TVK203" s="164"/>
      <c r="TVL203" s="160"/>
      <c r="TVM203" s="159"/>
      <c r="TVN203" s="158"/>
      <c r="TVO203" s="161"/>
      <c r="TVP203" s="160"/>
      <c r="TVQ203" s="159"/>
      <c r="TVR203" s="158"/>
      <c r="TVS203" s="161"/>
      <c r="TVT203" s="160"/>
      <c r="TVU203" s="159"/>
      <c r="TVV203" s="158"/>
      <c r="TVW203" s="161"/>
      <c r="TVX203" s="160"/>
      <c r="TVY203" s="159"/>
      <c r="TVZ203" s="158"/>
      <c r="TWA203" s="161"/>
      <c r="TWB203" s="160"/>
      <c r="TWC203" s="159"/>
      <c r="TWD203" s="158"/>
      <c r="TWE203" s="161"/>
      <c r="TWF203" s="160"/>
      <c r="TWG203" s="159"/>
      <c r="TWH203" s="158"/>
      <c r="TWI203" s="161"/>
      <c r="TWJ203" s="160"/>
      <c r="TWK203" s="159"/>
      <c r="TWL203" s="158"/>
      <c r="TWM203" s="161"/>
      <c r="TWN203" s="160"/>
      <c r="TWO203" s="159"/>
      <c r="TWP203" s="158"/>
      <c r="TWQ203" s="161"/>
      <c r="TWR203" s="160"/>
      <c r="TWS203" s="159"/>
      <c r="TWT203" s="158"/>
      <c r="TWU203" s="161"/>
      <c r="TWV203" s="160"/>
      <c r="TWW203" s="159"/>
      <c r="TWX203" s="158"/>
      <c r="TWY203" s="161"/>
      <c r="TWZ203" s="160"/>
      <c r="TXA203" s="159"/>
      <c r="TXB203" s="158"/>
      <c r="TXC203" s="161"/>
      <c r="TXD203" s="160"/>
      <c r="TXE203" s="159"/>
      <c r="TXF203" s="158"/>
      <c r="TXG203" s="161"/>
      <c r="TXH203" s="160"/>
      <c r="TXI203" s="159"/>
      <c r="TXJ203" s="158"/>
      <c r="TXK203" s="161"/>
      <c r="TXL203" s="160"/>
      <c r="TXM203" s="159"/>
      <c r="TXN203" s="158"/>
      <c r="TXO203" s="161"/>
      <c r="TXP203" s="160"/>
      <c r="TXQ203" s="159"/>
      <c r="TXR203" s="158"/>
      <c r="TXS203" s="161"/>
      <c r="TXT203" s="160"/>
      <c r="TXU203" s="159"/>
      <c r="TXV203" s="158"/>
      <c r="TXW203" s="161"/>
      <c r="TXX203" s="160"/>
      <c r="TXY203" s="159"/>
      <c r="TXZ203" s="158"/>
      <c r="TYA203" s="161"/>
      <c r="TYB203" s="160"/>
      <c r="TYC203" s="159"/>
      <c r="TYD203" s="158"/>
      <c r="TYE203" s="161"/>
      <c r="TYF203" s="160"/>
      <c r="TYG203" s="159"/>
      <c r="TYH203" s="158"/>
      <c r="TYI203" s="161"/>
      <c r="TYJ203" s="160"/>
      <c r="TYK203" s="159"/>
      <c r="TYL203" s="158"/>
      <c r="TYM203" s="161"/>
      <c r="TYN203" s="160"/>
      <c r="TYO203" s="159"/>
      <c r="TYP203" s="158"/>
      <c r="TYQ203" s="161"/>
      <c r="TYR203" s="160"/>
      <c r="TYS203" s="159"/>
      <c r="TYT203" s="158"/>
      <c r="TYU203" s="161"/>
      <c r="TYV203" s="160"/>
      <c r="TYW203" s="159"/>
      <c r="TYX203" s="158"/>
      <c r="TYY203" s="161"/>
      <c r="TYZ203" s="160"/>
      <c r="TZA203" s="159"/>
      <c r="TZB203" s="158"/>
      <c r="TZC203" s="161"/>
      <c r="TZD203" s="160"/>
      <c r="TZE203" s="159"/>
      <c r="TZF203" s="158"/>
      <c r="TZG203" s="161"/>
      <c r="TZH203" s="160"/>
      <c r="TZI203" s="159"/>
      <c r="TZJ203" s="158"/>
      <c r="TZK203" s="161"/>
      <c r="TZL203" s="160"/>
      <c r="TZM203" s="159"/>
      <c r="TZN203" s="158"/>
      <c r="TZO203" s="161"/>
      <c r="TZP203" s="160"/>
      <c r="TZQ203" s="159"/>
      <c r="TZR203" s="158"/>
      <c r="TZS203" s="161"/>
      <c r="TZT203" s="160"/>
      <c r="TZU203" s="159"/>
      <c r="TZV203" s="158"/>
      <c r="TZW203" s="161"/>
      <c r="TZX203" s="160"/>
      <c r="TZY203" s="159"/>
      <c r="TZZ203" s="158"/>
      <c r="UAA203" s="161"/>
      <c r="UAB203" s="160"/>
      <c r="UAC203" s="159"/>
      <c r="UAD203" s="158"/>
      <c r="UAE203" s="161"/>
      <c r="UAF203" s="672"/>
      <c r="UAG203" s="672"/>
      <c r="UAH203" s="672"/>
      <c r="UAI203" s="673"/>
      <c r="UAJ203" s="167"/>
      <c r="UAK203" s="674"/>
      <c r="UAL203" s="674"/>
      <c r="UAM203" s="674"/>
      <c r="UAN203" s="164"/>
      <c r="UAO203" s="160"/>
      <c r="UAP203" s="159"/>
      <c r="UAQ203" s="158"/>
      <c r="UAR203" s="161"/>
      <c r="UAS203" s="160"/>
      <c r="UAT203" s="159"/>
      <c r="UAU203" s="158"/>
      <c r="UAV203" s="161"/>
      <c r="UAW203" s="160"/>
      <c r="UAX203" s="159"/>
      <c r="UAY203" s="158"/>
      <c r="UAZ203" s="161"/>
      <c r="UBA203" s="160"/>
      <c r="UBB203" s="159"/>
      <c r="UBC203" s="158"/>
      <c r="UBD203" s="161"/>
      <c r="UBE203" s="160"/>
      <c r="UBF203" s="159"/>
      <c r="UBG203" s="158"/>
      <c r="UBH203" s="161"/>
      <c r="UBI203" s="160"/>
      <c r="UBJ203" s="159"/>
      <c r="UBK203" s="158"/>
      <c r="UBL203" s="161"/>
      <c r="UBM203" s="160"/>
      <c r="UBN203" s="159"/>
      <c r="UBO203" s="158"/>
      <c r="UBP203" s="161"/>
      <c r="UBQ203" s="160"/>
      <c r="UBR203" s="159"/>
      <c r="UBS203" s="158"/>
      <c r="UBT203" s="161"/>
      <c r="UBU203" s="160"/>
      <c r="UBV203" s="159"/>
      <c r="UBW203" s="158"/>
      <c r="UBX203" s="161"/>
      <c r="UBY203" s="160"/>
      <c r="UBZ203" s="159"/>
      <c r="UCA203" s="158"/>
      <c r="UCB203" s="161"/>
      <c r="UCC203" s="160"/>
      <c r="UCD203" s="159"/>
      <c r="UCE203" s="158"/>
      <c r="UCF203" s="161"/>
      <c r="UCG203" s="160"/>
      <c r="UCH203" s="159"/>
      <c r="UCI203" s="158"/>
      <c r="UCJ203" s="161"/>
      <c r="UCK203" s="160"/>
      <c r="UCL203" s="159"/>
      <c r="UCM203" s="158"/>
      <c r="UCN203" s="161"/>
      <c r="UCO203" s="160"/>
      <c r="UCP203" s="159"/>
      <c r="UCQ203" s="158"/>
      <c r="UCR203" s="161"/>
      <c r="UCS203" s="160"/>
      <c r="UCT203" s="159"/>
      <c r="UCU203" s="158"/>
      <c r="UCV203" s="161"/>
      <c r="UCW203" s="160"/>
      <c r="UCX203" s="159"/>
      <c r="UCY203" s="158"/>
      <c r="UCZ203" s="161"/>
      <c r="UDA203" s="160"/>
      <c r="UDB203" s="159"/>
      <c r="UDC203" s="158"/>
      <c r="UDD203" s="161"/>
      <c r="UDE203" s="160"/>
      <c r="UDF203" s="159"/>
      <c r="UDG203" s="158"/>
      <c r="UDH203" s="161"/>
      <c r="UDI203" s="160"/>
      <c r="UDJ203" s="159"/>
      <c r="UDK203" s="158"/>
      <c r="UDL203" s="161"/>
      <c r="UDM203" s="160"/>
      <c r="UDN203" s="159"/>
      <c r="UDO203" s="158"/>
      <c r="UDP203" s="161"/>
      <c r="UDQ203" s="160"/>
      <c r="UDR203" s="159"/>
      <c r="UDS203" s="158"/>
      <c r="UDT203" s="161"/>
      <c r="UDU203" s="160"/>
      <c r="UDV203" s="159"/>
      <c r="UDW203" s="158"/>
      <c r="UDX203" s="161"/>
      <c r="UDY203" s="160"/>
      <c r="UDZ203" s="159"/>
      <c r="UEA203" s="158"/>
      <c r="UEB203" s="161"/>
      <c r="UEC203" s="160"/>
      <c r="UED203" s="159"/>
      <c r="UEE203" s="158"/>
      <c r="UEF203" s="161"/>
      <c r="UEG203" s="160"/>
      <c r="UEH203" s="159"/>
      <c r="UEI203" s="158"/>
      <c r="UEJ203" s="161"/>
      <c r="UEK203" s="160"/>
      <c r="UEL203" s="159"/>
      <c r="UEM203" s="158"/>
      <c r="UEN203" s="161"/>
      <c r="UEO203" s="160"/>
      <c r="UEP203" s="159"/>
      <c r="UEQ203" s="158"/>
      <c r="UER203" s="161"/>
      <c r="UES203" s="160"/>
      <c r="UET203" s="159"/>
      <c r="UEU203" s="158"/>
      <c r="UEV203" s="161"/>
      <c r="UEW203" s="160"/>
      <c r="UEX203" s="159"/>
      <c r="UEY203" s="158"/>
      <c r="UEZ203" s="161"/>
      <c r="UFA203" s="160"/>
      <c r="UFB203" s="159"/>
      <c r="UFC203" s="158"/>
      <c r="UFD203" s="161"/>
      <c r="UFE203" s="160"/>
      <c r="UFF203" s="159"/>
      <c r="UFG203" s="158"/>
      <c r="UFH203" s="161"/>
      <c r="UFI203" s="672"/>
      <c r="UFJ203" s="672"/>
      <c r="UFK203" s="672"/>
      <c r="UFL203" s="673"/>
      <c r="UFM203" s="167"/>
      <c r="UFN203" s="674"/>
      <c r="UFO203" s="674"/>
      <c r="UFP203" s="674"/>
      <c r="UFQ203" s="164"/>
      <c r="UFR203" s="160"/>
      <c r="UFS203" s="159"/>
      <c r="UFT203" s="158"/>
      <c r="UFU203" s="161"/>
      <c r="UFV203" s="160"/>
      <c r="UFW203" s="159"/>
      <c r="UFX203" s="158"/>
      <c r="UFY203" s="161"/>
      <c r="UFZ203" s="160"/>
      <c r="UGA203" s="159"/>
      <c r="UGB203" s="158"/>
      <c r="UGC203" s="161"/>
      <c r="UGD203" s="160"/>
      <c r="UGE203" s="159"/>
      <c r="UGF203" s="158"/>
      <c r="UGG203" s="161"/>
      <c r="UGH203" s="160"/>
      <c r="UGI203" s="159"/>
      <c r="UGJ203" s="158"/>
      <c r="UGK203" s="161"/>
      <c r="UGL203" s="160"/>
      <c r="UGM203" s="159"/>
      <c r="UGN203" s="158"/>
      <c r="UGO203" s="161"/>
      <c r="UGP203" s="160"/>
      <c r="UGQ203" s="159"/>
      <c r="UGR203" s="158"/>
      <c r="UGS203" s="161"/>
      <c r="UGT203" s="160"/>
      <c r="UGU203" s="159"/>
      <c r="UGV203" s="158"/>
      <c r="UGW203" s="161"/>
      <c r="UGX203" s="160"/>
      <c r="UGY203" s="159"/>
      <c r="UGZ203" s="158"/>
      <c r="UHA203" s="161"/>
      <c r="UHB203" s="160"/>
      <c r="UHC203" s="159"/>
      <c r="UHD203" s="158"/>
      <c r="UHE203" s="161"/>
      <c r="UHF203" s="160"/>
      <c r="UHG203" s="159"/>
      <c r="UHH203" s="158"/>
      <c r="UHI203" s="161"/>
      <c r="UHJ203" s="160"/>
      <c r="UHK203" s="159"/>
      <c r="UHL203" s="158"/>
      <c r="UHM203" s="161"/>
      <c r="UHN203" s="160"/>
      <c r="UHO203" s="159"/>
      <c r="UHP203" s="158"/>
      <c r="UHQ203" s="161"/>
      <c r="UHR203" s="160"/>
      <c r="UHS203" s="159"/>
      <c r="UHT203" s="158"/>
      <c r="UHU203" s="161"/>
      <c r="UHV203" s="160"/>
      <c r="UHW203" s="159"/>
      <c r="UHX203" s="158"/>
      <c r="UHY203" s="161"/>
      <c r="UHZ203" s="160"/>
      <c r="UIA203" s="159"/>
      <c r="UIB203" s="158"/>
      <c r="UIC203" s="161"/>
      <c r="UID203" s="160"/>
      <c r="UIE203" s="159"/>
      <c r="UIF203" s="158"/>
      <c r="UIG203" s="161"/>
      <c r="UIH203" s="160"/>
      <c r="UII203" s="159"/>
      <c r="UIJ203" s="158"/>
      <c r="UIK203" s="161"/>
      <c r="UIL203" s="160"/>
      <c r="UIM203" s="159"/>
      <c r="UIN203" s="158"/>
      <c r="UIO203" s="161"/>
      <c r="UIP203" s="160"/>
      <c r="UIQ203" s="159"/>
      <c r="UIR203" s="158"/>
      <c r="UIS203" s="161"/>
      <c r="UIT203" s="160"/>
      <c r="UIU203" s="159"/>
      <c r="UIV203" s="158"/>
      <c r="UIW203" s="161"/>
      <c r="UIX203" s="160"/>
      <c r="UIY203" s="159"/>
      <c r="UIZ203" s="158"/>
      <c r="UJA203" s="161"/>
      <c r="UJB203" s="160"/>
      <c r="UJC203" s="159"/>
      <c r="UJD203" s="158"/>
      <c r="UJE203" s="161"/>
      <c r="UJF203" s="160"/>
      <c r="UJG203" s="159"/>
      <c r="UJH203" s="158"/>
      <c r="UJI203" s="161"/>
      <c r="UJJ203" s="160"/>
      <c r="UJK203" s="159"/>
      <c r="UJL203" s="158"/>
      <c r="UJM203" s="161"/>
      <c r="UJN203" s="160"/>
      <c r="UJO203" s="159"/>
      <c r="UJP203" s="158"/>
      <c r="UJQ203" s="161"/>
      <c r="UJR203" s="160"/>
      <c r="UJS203" s="159"/>
      <c r="UJT203" s="158"/>
      <c r="UJU203" s="161"/>
      <c r="UJV203" s="160"/>
      <c r="UJW203" s="159"/>
      <c r="UJX203" s="158"/>
      <c r="UJY203" s="161"/>
      <c r="UJZ203" s="160"/>
      <c r="UKA203" s="159"/>
      <c r="UKB203" s="158"/>
      <c r="UKC203" s="161"/>
      <c r="UKD203" s="160"/>
      <c r="UKE203" s="159"/>
      <c r="UKF203" s="158"/>
      <c r="UKG203" s="161"/>
      <c r="UKH203" s="160"/>
      <c r="UKI203" s="159"/>
      <c r="UKJ203" s="158"/>
      <c r="UKK203" s="161"/>
      <c r="UKL203" s="672"/>
      <c r="UKM203" s="672"/>
      <c r="UKN203" s="672"/>
      <c r="UKO203" s="673"/>
      <c r="UKP203" s="167"/>
      <c r="UKQ203" s="674"/>
      <c r="UKR203" s="674"/>
      <c r="UKS203" s="674"/>
      <c r="UKT203" s="164"/>
      <c r="UKU203" s="160"/>
      <c r="UKV203" s="159"/>
      <c r="UKW203" s="158"/>
      <c r="UKX203" s="161"/>
      <c r="UKY203" s="160"/>
      <c r="UKZ203" s="159"/>
      <c r="ULA203" s="158"/>
      <c r="ULB203" s="161"/>
      <c r="ULC203" s="160"/>
      <c r="ULD203" s="159"/>
      <c r="ULE203" s="158"/>
      <c r="ULF203" s="161"/>
      <c r="ULG203" s="160"/>
      <c r="ULH203" s="159"/>
      <c r="ULI203" s="158"/>
      <c r="ULJ203" s="161"/>
      <c r="ULK203" s="160"/>
      <c r="ULL203" s="159"/>
      <c r="ULM203" s="158"/>
      <c r="ULN203" s="161"/>
      <c r="ULO203" s="160"/>
      <c r="ULP203" s="159"/>
      <c r="ULQ203" s="158"/>
      <c r="ULR203" s="161"/>
      <c r="ULS203" s="160"/>
      <c r="ULT203" s="159"/>
      <c r="ULU203" s="158"/>
      <c r="ULV203" s="161"/>
      <c r="ULW203" s="160"/>
      <c r="ULX203" s="159"/>
      <c r="ULY203" s="158"/>
      <c r="ULZ203" s="161"/>
      <c r="UMA203" s="160"/>
      <c r="UMB203" s="159"/>
      <c r="UMC203" s="158"/>
      <c r="UMD203" s="161"/>
      <c r="UME203" s="160"/>
      <c r="UMF203" s="159"/>
      <c r="UMG203" s="158"/>
      <c r="UMH203" s="161"/>
      <c r="UMI203" s="160"/>
      <c r="UMJ203" s="159"/>
      <c r="UMK203" s="158"/>
      <c r="UML203" s="161"/>
      <c r="UMM203" s="160"/>
      <c r="UMN203" s="159"/>
      <c r="UMO203" s="158"/>
      <c r="UMP203" s="161"/>
      <c r="UMQ203" s="160"/>
      <c r="UMR203" s="159"/>
      <c r="UMS203" s="158"/>
      <c r="UMT203" s="161"/>
      <c r="UMU203" s="160"/>
      <c r="UMV203" s="159"/>
      <c r="UMW203" s="158"/>
      <c r="UMX203" s="161"/>
      <c r="UMY203" s="160"/>
      <c r="UMZ203" s="159"/>
      <c r="UNA203" s="158"/>
      <c r="UNB203" s="161"/>
      <c r="UNC203" s="160"/>
      <c r="UND203" s="159"/>
      <c r="UNE203" s="158"/>
      <c r="UNF203" s="161"/>
      <c r="UNG203" s="160"/>
      <c r="UNH203" s="159"/>
      <c r="UNI203" s="158"/>
      <c r="UNJ203" s="161"/>
      <c r="UNK203" s="160"/>
      <c r="UNL203" s="159"/>
      <c r="UNM203" s="158"/>
      <c r="UNN203" s="161"/>
      <c r="UNO203" s="160"/>
      <c r="UNP203" s="159"/>
      <c r="UNQ203" s="158"/>
      <c r="UNR203" s="161"/>
      <c r="UNS203" s="160"/>
      <c r="UNT203" s="159"/>
      <c r="UNU203" s="158"/>
      <c r="UNV203" s="161"/>
      <c r="UNW203" s="160"/>
      <c r="UNX203" s="159"/>
      <c r="UNY203" s="158"/>
      <c r="UNZ203" s="161"/>
      <c r="UOA203" s="160"/>
      <c r="UOB203" s="159"/>
      <c r="UOC203" s="158"/>
      <c r="UOD203" s="161"/>
      <c r="UOE203" s="160"/>
      <c r="UOF203" s="159"/>
      <c r="UOG203" s="158"/>
      <c r="UOH203" s="161"/>
      <c r="UOI203" s="160"/>
      <c r="UOJ203" s="159"/>
      <c r="UOK203" s="158"/>
      <c r="UOL203" s="161"/>
      <c r="UOM203" s="160"/>
      <c r="UON203" s="159"/>
      <c r="UOO203" s="158"/>
      <c r="UOP203" s="161"/>
      <c r="UOQ203" s="160"/>
      <c r="UOR203" s="159"/>
      <c r="UOS203" s="158"/>
      <c r="UOT203" s="161"/>
      <c r="UOU203" s="160"/>
      <c r="UOV203" s="159"/>
      <c r="UOW203" s="158"/>
      <c r="UOX203" s="161"/>
      <c r="UOY203" s="160"/>
      <c r="UOZ203" s="159"/>
      <c r="UPA203" s="158"/>
      <c r="UPB203" s="161"/>
      <c r="UPC203" s="160"/>
      <c r="UPD203" s="159"/>
      <c r="UPE203" s="158"/>
      <c r="UPF203" s="161"/>
      <c r="UPG203" s="160"/>
      <c r="UPH203" s="159"/>
      <c r="UPI203" s="158"/>
      <c r="UPJ203" s="161"/>
      <c r="UPK203" s="160"/>
      <c r="UPL203" s="159"/>
      <c r="UPM203" s="158"/>
      <c r="UPN203" s="161"/>
      <c r="UPO203" s="672"/>
      <c r="UPP203" s="672"/>
      <c r="UPQ203" s="672"/>
      <c r="UPR203" s="673"/>
      <c r="UPS203" s="167"/>
      <c r="UPT203" s="674"/>
      <c r="UPU203" s="674"/>
      <c r="UPV203" s="674"/>
      <c r="UPW203" s="164"/>
      <c r="UPX203" s="160"/>
      <c r="UPY203" s="159"/>
      <c r="UPZ203" s="158"/>
      <c r="UQA203" s="161"/>
      <c r="UQB203" s="160"/>
      <c r="UQC203" s="159"/>
      <c r="UQD203" s="158"/>
      <c r="UQE203" s="161"/>
      <c r="UQF203" s="160"/>
      <c r="UQG203" s="159"/>
      <c r="UQH203" s="158"/>
      <c r="UQI203" s="161"/>
      <c r="UQJ203" s="160"/>
      <c r="UQK203" s="159"/>
      <c r="UQL203" s="158"/>
      <c r="UQM203" s="161"/>
      <c r="UQN203" s="160"/>
      <c r="UQO203" s="159"/>
      <c r="UQP203" s="158"/>
      <c r="UQQ203" s="161"/>
      <c r="UQR203" s="160"/>
      <c r="UQS203" s="159"/>
      <c r="UQT203" s="158"/>
      <c r="UQU203" s="161"/>
      <c r="UQV203" s="160"/>
      <c r="UQW203" s="159"/>
      <c r="UQX203" s="158"/>
      <c r="UQY203" s="161"/>
      <c r="UQZ203" s="160"/>
      <c r="URA203" s="159"/>
      <c r="URB203" s="158"/>
      <c r="URC203" s="161"/>
      <c r="URD203" s="160"/>
      <c r="URE203" s="159"/>
      <c r="URF203" s="158"/>
      <c r="URG203" s="161"/>
      <c r="URH203" s="160"/>
      <c r="URI203" s="159"/>
      <c r="URJ203" s="158"/>
      <c r="URK203" s="161"/>
      <c r="URL203" s="160"/>
      <c r="URM203" s="159"/>
      <c r="URN203" s="158"/>
      <c r="URO203" s="161"/>
      <c r="URP203" s="160"/>
      <c r="URQ203" s="159"/>
      <c r="URR203" s="158"/>
      <c r="URS203" s="161"/>
      <c r="URT203" s="160"/>
      <c r="URU203" s="159"/>
      <c r="URV203" s="158"/>
      <c r="URW203" s="161"/>
      <c r="URX203" s="160"/>
      <c r="URY203" s="159"/>
      <c r="URZ203" s="158"/>
      <c r="USA203" s="161"/>
      <c r="USB203" s="160"/>
      <c r="USC203" s="159"/>
      <c r="USD203" s="158"/>
      <c r="USE203" s="161"/>
      <c r="USF203" s="160"/>
      <c r="USG203" s="159"/>
      <c r="USH203" s="158"/>
      <c r="USI203" s="161"/>
      <c r="USJ203" s="160"/>
      <c r="USK203" s="159"/>
      <c r="USL203" s="158"/>
      <c r="USM203" s="161"/>
      <c r="USN203" s="160"/>
      <c r="USO203" s="159"/>
      <c r="USP203" s="158"/>
      <c r="USQ203" s="161"/>
      <c r="USR203" s="160"/>
      <c r="USS203" s="159"/>
      <c r="UST203" s="158"/>
      <c r="USU203" s="161"/>
      <c r="USV203" s="160"/>
      <c r="USW203" s="159"/>
      <c r="USX203" s="158"/>
      <c r="USY203" s="161"/>
      <c r="USZ203" s="160"/>
      <c r="UTA203" s="159"/>
      <c r="UTB203" s="158"/>
      <c r="UTC203" s="161"/>
      <c r="UTD203" s="160"/>
      <c r="UTE203" s="159"/>
      <c r="UTF203" s="158"/>
      <c r="UTG203" s="161"/>
      <c r="UTH203" s="160"/>
      <c r="UTI203" s="159"/>
      <c r="UTJ203" s="158"/>
      <c r="UTK203" s="161"/>
      <c r="UTL203" s="160"/>
      <c r="UTM203" s="159"/>
      <c r="UTN203" s="158"/>
      <c r="UTO203" s="161"/>
      <c r="UTP203" s="160"/>
      <c r="UTQ203" s="159"/>
      <c r="UTR203" s="158"/>
      <c r="UTS203" s="161"/>
      <c r="UTT203" s="160"/>
      <c r="UTU203" s="159"/>
      <c r="UTV203" s="158"/>
      <c r="UTW203" s="161"/>
      <c r="UTX203" s="160"/>
      <c r="UTY203" s="159"/>
      <c r="UTZ203" s="158"/>
      <c r="UUA203" s="161"/>
      <c r="UUB203" s="160"/>
      <c r="UUC203" s="159"/>
      <c r="UUD203" s="158"/>
      <c r="UUE203" s="161"/>
      <c r="UUF203" s="160"/>
      <c r="UUG203" s="159"/>
      <c r="UUH203" s="158"/>
      <c r="UUI203" s="161"/>
      <c r="UUJ203" s="160"/>
      <c r="UUK203" s="159"/>
      <c r="UUL203" s="158"/>
      <c r="UUM203" s="161"/>
      <c r="UUN203" s="160"/>
      <c r="UUO203" s="159"/>
      <c r="UUP203" s="158"/>
      <c r="UUQ203" s="161"/>
      <c r="UUR203" s="672"/>
      <c r="UUS203" s="672"/>
      <c r="UUT203" s="672"/>
      <c r="UUU203" s="673"/>
      <c r="UUV203" s="167"/>
      <c r="UUW203" s="674"/>
      <c r="UUX203" s="674"/>
      <c r="UUY203" s="674"/>
      <c r="UUZ203" s="164"/>
      <c r="UVA203" s="160"/>
      <c r="UVB203" s="159"/>
      <c r="UVC203" s="158"/>
      <c r="UVD203" s="161"/>
      <c r="UVE203" s="160"/>
      <c r="UVF203" s="159"/>
      <c r="UVG203" s="158"/>
      <c r="UVH203" s="161"/>
      <c r="UVI203" s="160"/>
      <c r="UVJ203" s="159"/>
      <c r="UVK203" s="158"/>
      <c r="UVL203" s="161"/>
      <c r="UVM203" s="160"/>
      <c r="UVN203" s="159"/>
      <c r="UVO203" s="158"/>
      <c r="UVP203" s="161"/>
      <c r="UVQ203" s="160"/>
      <c r="UVR203" s="159"/>
      <c r="UVS203" s="158"/>
      <c r="UVT203" s="161"/>
      <c r="UVU203" s="160"/>
      <c r="UVV203" s="159"/>
      <c r="UVW203" s="158"/>
      <c r="UVX203" s="161"/>
      <c r="UVY203" s="160"/>
      <c r="UVZ203" s="159"/>
      <c r="UWA203" s="158"/>
      <c r="UWB203" s="161"/>
      <c r="UWC203" s="160"/>
      <c r="UWD203" s="159"/>
      <c r="UWE203" s="158"/>
      <c r="UWF203" s="161"/>
      <c r="UWG203" s="160"/>
      <c r="UWH203" s="159"/>
      <c r="UWI203" s="158"/>
      <c r="UWJ203" s="161"/>
      <c r="UWK203" s="160"/>
      <c r="UWL203" s="159"/>
      <c r="UWM203" s="158"/>
      <c r="UWN203" s="161"/>
      <c r="UWO203" s="160"/>
      <c r="UWP203" s="159"/>
      <c r="UWQ203" s="158"/>
      <c r="UWR203" s="161"/>
      <c r="UWS203" s="160"/>
      <c r="UWT203" s="159"/>
      <c r="UWU203" s="158"/>
      <c r="UWV203" s="161"/>
      <c r="UWW203" s="160"/>
      <c r="UWX203" s="159"/>
      <c r="UWY203" s="158"/>
      <c r="UWZ203" s="161"/>
      <c r="UXA203" s="160"/>
      <c r="UXB203" s="159"/>
      <c r="UXC203" s="158"/>
      <c r="UXD203" s="161"/>
      <c r="UXE203" s="160"/>
      <c r="UXF203" s="159"/>
      <c r="UXG203" s="158"/>
      <c r="UXH203" s="161"/>
      <c r="UXI203" s="160"/>
      <c r="UXJ203" s="159"/>
      <c r="UXK203" s="158"/>
      <c r="UXL203" s="161"/>
      <c r="UXM203" s="160"/>
      <c r="UXN203" s="159"/>
      <c r="UXO203" s="158"/>
      <c r="UXP203" s="161"/>
      <c r="UXQ203" s="160"/>
      <c r="UXR203" s="159"/>
      <c r="UXS203" s="158"/>
      <c r="UXT203" s="161"/>
      <c r="UXU203" s="160"/>
      <c r="UXV203" s="159"/>
      <c r="UXW203" s="158"/>
      <c r="UXX203" s="161"/>
      <c r="UXY203" s="160"/>
      <c r="UXZ203" s="159"/>
      <c r="UYA203" s="158"/>
      <c r="UYB203" s="161"/>
      <c r="UYC203" s="160"/>
      <c r="UYD203" s="159"/>
      <c r="UYE203" s="158"/>
      <c r="UYF203" s="161"/>
      <c r="UYG203" s="160"/>
      <c r="UYH203" s="159"/>
      <c r="UYI203" s="158"/>
      <c r="UYJ203" s="161"/>
      <c r="UYK203" s="160"/>
      <c r="UYL203" s="159"/>
      <c r="UYM203" s="158"/>
      <c r="UYN203" s="161"/>
      <c r="UYO203" s="160"/>
      <c r="UYP203" s="159"/>
      <c r="UYQ203" s="158"/>
      <c r="UYR203" s="161"/>
      <c r="UYS203" s="160"/>
      <c r="UYT203" s="159"/>
      <c r="UYU203" s="158"/>
      <c r="UYV203" s="161"/>
      <c r="UYW203" s="160"/>
      <c r="UYX203" s="159"/>
      <c r="UYY203" s="158"/>
      <c r="UYZ203" s="161"/>
      <c r="UZA203" s="160"/>
      <c r="UZB203" s="159"/>
      <c r="UZC203" s="158"/>
      <c r="UZD203" s="161"/>
      <c r="UZE203" s="160"/>
      <c r="UZF203" s="159"/>
      <c r="UZG203" s="158"/>
      <c r="UZH203" s="161"/>
      <c r="UZI203" s="160"/>
      <c r="UZJ203" s="159"/>
      <c r="UZK203" s="158"/>
      <c r="UZL203" s="161"/>
      <c r="UZM203" s="160"/>
      <c r="UZN203" s="159"/>
      <c r="UZO203" s="158"/>
      <c r="UZP203" s="161"/>
      <c r="UZQ203" s="160"/>
      <c r="UZR203" s="159"/>
      <c r="UZS203" s="158"/>
      <c r="UZT203" s="161"/>
      <c r="UZU203" s="672"/>
      <c r="UZV203" s="672"/>
      <c r="UZW203" s="672"/>
      <c r="UZX203" s="673"/>
      <c r="UZY203" s="167"/>
      <c r="UZZ203" s="674"/>
      <c r="VAA203" s="674"/>
      <c r="VAB203" s="674"/>
      <c r="VAC203" s="164"/>
      <c r="VAD203" s="160"/>
      <c r="VAE203" s="159"/>
      <c r="VAF203" s="158"/>
      <c r="VAG203" s="161"/>
      <c r="VAH203" s="160"/>
      <c r="VAI203" s="159"/>
      <c r="VAJ203" s="158"/>
      <c r="VAK203" s="161"/>
      <c r="VAL203" s="160"/>
      <c r="VAM203" s="159"/>
      <c r="VAN203" s="158"/>
      <c r="VAO203" s="161"/>
      <c r="VAP203" s="160"/>
      <c r="VAQ203" s="159"/>
      <c r="VAR203" s="158"/>
      <c r="VAS203" s="161"/>
      <c r="VAT203" s="160"/>
      <c r="VAU203" s="159"/>
      <c r="VAV203" s="158"/>
      <c r="VAW203" s="161"/>
      <c r="VAX203" s="160"/>
      <c r="VAY203" s="159"/>
      <c r="VAZ203" s="158"/>
      <c r="VBA203" s="161"/>
      <c r="VBB203" s="160"/>
      <c r="VBC203" s="159"/>
      <c r="VBD203" s="158"/>
      <c r="VBE203" s="161"/>
      <c r="VBF203" s="160"/>
      <c r="VBG203" s="159"/>
      <c r="VBH203" s="158"/>
      <c r="VBI203" s="161"/>
      <c r="VBJ203" s="160"/>
      <c r="VBK203" s="159"/>
      <c r="VBL203" s="158"/>
      <c r="VBM203" s="161"/>
      <c r="VBN203" s="160"/>
      <c r="VBO203" s="159"/>
      <c r="VBP203" s="158"/>
      <c r="VBQ203" s="161"/>
      <c r="VBR203" s="160"/>
      <c r="VBS203" s="159"/>
      <c r="VBT203" s="158"/>
      <c r="VBU203" s="161"/>
      <c r="VBV203" s="160"/>
      <c r="VBW203" s="159"/>
      <c r="VBX203" s="158"/>
      <c r="VBY203" s="161"/>
      <c r="VBZ203" s="160"/>
      <c r="VCA203" s="159"/>
      <c r="VCB203" s="158"/>
      <c r="VCC203" s="161"/>
      <c r="VCD203" s="160"/>
      <c r="VCE203" s="159"/>
      <c r="VCF203" s="158"/>
      <c r="VCG203" s="161"/>
      <c r="VCH203" s="160"/>
      <c r="VCI203" s="159"/>
      <c r="VCJ203" s="158"/>
      <c r="VCK203" s="161"/>
      <c r="VCL203" s="160"/>
      <c r="VCM203" s="159"/>
      <c r="VCN203" s="158"/>
      <c r="VCO203" s="161"/>
      <c r="VCP203" s="160"/>
      <c r="VCQ203" s="159"/>
      <c r="VCR203" s="158"/>
      <c r="VCS203" s="161"/>
      <c r="VCT203" s="160"/>
      <c r="VCU203" s="159"/>
      <c r="VCV203" s="158"/>
      <c r="VCW203" s="161"/>
      <c r="VCX203" s="160"/>
      <c r="VCY203" s="159"/>
      <c r="VCZ203" s="158"/>
      <c r="VDA203" s="161"/>
      <c r="VDB203" s="160"/>
      <c r="VDC203" s="159"/>
      <c r="VDD203" s="158"/>
      <c r="VDE203" s="161"/>
      <c r="VDF203" s="160"/>
      <c r="VDG203" s="159"/>
      <c r="VDH203" s="158"/>
      <c r="VDI203" s="161"/>
      <c r="VDJ203" s="160"/>
      <c r="VDK203" s="159"/>
      <c r="VDL203" s="158"/>
      <c r="VDM203" s="161"/>
      <c r="VDN203" s="160"/>
      <c r="VDO203" s="159"/>
      <c r="VDP203" s="158"/>
      <c r="VDQ203" s="161"/>
      <c r="VDR203" s="160"/>
      <c r="VDS203" s="159"/>
      <c r="VDT203" s="158"/>
      <c r="VDU203" s="161"/>
      <c r="VDV203" s="160"/>
      <c r="VDW203" s="159"/>
      <c r="VDX203" s="158"/>
      <c r="VDY203" s="161"/>
      <c r="VDZ203" s="160"/>
      <c r="VEA203" s="159"/>
      <c r="VEB203" s="158"/>
      <c r="VEC203" s="161"/>
      <c r="VED203" s="160"/>
      <c r="VEE203" s="159"/>
      <c r="VEF203" s="158"/>
      <c r="VEG203" s="161"/>
      <c r="VEH203" s="160"/>
      <c r="VEI203" s="159"/>
      <c r="VEJ203" s="158"/>
      <c r="VEK203" s="161"/>
      <c r="VEL203" s="160"/>
      <c r="VEM203" s="159"/>
      <c r="VEN203" s="158"/>
      <c r="VEO203" s="161"/>
      <c r="VEP203" s="160"/>
      <c r="VEQ203" s="159"/>
      <c r="VER203" s="158"/>
      <c r="VES203" s="161"/>
      <c r="VET203" s="160"/>
      <c r="VEU203" s="159"/>
      <c r="VEV203" s="158"/>
      <c r="VEW203" s="161"/>
      <c r="VEX203" s="672"/>
      <c r="VEY203" s="672"/>
      <c r="VEZ203" s="672"/>
      <c r="VFA203" s="673"/>
      <c r="VFB203" s="167"/>
      <c r="VFC203" s="674"/>
      <c r="VFD203" s="674"/>
      <c r="VFE203" s="674"/>
      <c r="VFF203" s="164"/>
      <c r="VFG203" s="160"/>
      <c r="VFH203" s="159"/>
      <c r="VFI203" s="158"/>
      <c r="VFJ203" s="161"/>
      <c r="VFK203" s="160"/>
      <c r="VFL203" s="159"/>
      <c r="VFM203" s="158"/>
      <c r="VFN203" s="161"/>
      <c r="VFO203" s="160"/>
      <c r="VFP203" s="159"/>
      <c r="VFQ203" s="158"/>
      <c r="VFR203" s="161"/>
      <c r="VFS203" s="160"/>
      <c r="VFT203" s="159"/>
      <c r="VFU203" s="158"/>
      <c r="VFV203" s="161"/>
      <c r="VFW203" s="160"/>
      <c r="VFX203" s="159"/>
      <c r="VFY203" s="158"/>
      <c r="VFZ203" s="161"/>
      <c r="VGA203" s="160"/>
      <c r="VGB203" s="159"/>
      <c r="VGC203" s="158"/>
      <c r="VGD203" s="161"/>
      <c r="VGE203" s="160"/>
      <c r="VGF203" s="159"/>
      <c r="VGG203" s="158"/>
      <c r="VGH203" s="161"/>
      <c r="VGI203" s="160"/>
      <c r="VGJ203" s="159"/>
      <c r="VGK203" s="158"/>
      <c r="VGL203" s="161"/>
      <c r="VGM203" s="160"/>
      <c r="VGN203" s="159"/>
      <c r="VGO203" s="158"/>
      <c r="VGP203" s="161"/>
      <c r="VGQ203" s="160"/>
      <c r="VGR203" s="159"/>
      <c r="VGS203" s="158"/>
      <c r="VGT203" s="161"/>
      <c r="VGU203" s="160"/>
      <c r="VGV203" s="159"/>
      <c r="VGW203" s="158"/>
      <c r="VGX203" s="161"/>
      <c r="VGY203" s="160"/>
      <c r="VGZ203" s="159"/>
      <c r="VHA203" s="158"/>
      <c r="VHB203" s="161"/>
      <c r="VHC203" s="160"/>
      <c r="VHD203" s="159"/>
      <c r="VHE203" s="158"/>
      <c r="VHF203" s="161"/>
      <c r="VHG203" s="160"/>
      <c r="VHH203" s="159"/>
      <c r="VHI203" s="158"/>
      <c r="VHJ203" s="161"/>
      <c r="VHK203" s="160"/>
      <c r="VHL203" s="159"/>
      <c r="VHM203" s="158"/>
      <c r="VHN203" s="161"/>
      <c r="VHO203" s="160"/>
      <c r="VHP203" s="159"/>
      <c r="VHQ203" s="158"/>
      <c r="VHR203" s="161"/>
      <c r="VHS203" s="160"/>
      <c r="VHT203" s="159"/>
      <c r="VHU203" s="158"/>
      <c r="VHV203" s="161"/>
      <c r="VHW203" s="160"/>
      <c r="VHX203" s="159"/>
      <c r="VHY203" s="158"/>
      <c r="VHZ203" s="161"/>
      <c r="VIA203" s="160"/>
      <c r="VIB203" s="159"/>
      <c r="VIC203" s="158"/>
      <c r="VID203" s="161"/>
      <c r="VIE203" s="160"/>
      <c r="VIF203" s="159"/>
      <c r="VIG203" s="158"/>
      <c r="VIH203" s="161"/>
      <c r="VII203" s="160"/>
      <c r="VIJ203" s="159"/>
      <c r="VIK203" s="158"/>
      <c r="VIL203" s="161"/>
      <c r="VIM203" s="160"/>
      <c r="VIN203" s="159"/>
      <c r="VIO203" s="158"/>
      <c r="VIP203" s="161"/>
      <c r="VIQ203" s="160"/>
      <c r="VIR203" s="159"/>
      <c r="VIS203" s="158"/>
      <c r="VIT203" s="161"/>
      <c r="VIU203" s="160"/>
      <c r="VIV203" s="159"/>
      <c r="VIW203" s="158"/>
      <c r="VIX203" s="161"/>
      <c r="VIY203" s="160"/>
      <c r="VIZ203" s="159"/>
      <c r="VJA203" s="158"/>
      <c r="VJB203" s="161"/>
      <c r="VJC203" s="160"/>
      <c r="VJD203" s="159"/>
      <c r="VJE203" s="158"/>
      <c r="VJF203" s="161"/>
      <c r="VJG203" s="160"/>
      <c r="VJH203" s="159"/>
      <c r="VJI203" s="158"/>
      <c r="VJJ203" s="161"/>
      <c r="VJK203" s="160"/>
      <c r="VJL203" s="159"/>
      <c r="VJM203" s="158"/>
      <c r="VJN203" s="161"/>
      <c r="VJO203" s="160"/>
      <c r="VJP203" s="159"/>
      <c r="VJQ203" s="158"/>
      <c r="VJR203" s="161"/>
      <c r="VJS203" s="160"/>
      <c r="VJT203" s="159"/>
      <c r="VJU203" s="158"/>
      <c r="VJV203" s="161"/>
      <c r="VJW203" s="160"/>
      <c r="VJX203" s="159"/>
      <c r="VJY203" s="158"/>
      <c r="VJZ203" s="161"/>
      <c r="VKA203" s="672"/>
      <c r="VKB203" s="672"/>
      <c r="VKC203" s="672"/>
      <c r="VKD203" s="673"/>
      <c r="VKE203" s="167"/>
      <c r="VKF203" s="674"/>
      <c r="VKG203" s="674"/>
      <c r="VKH203" s="674"/>
      <c r="VKI203" s="164"/>
      <c r="VKJ203" s="160"/>
      <c r="VKK203" s="159"/>
      <c r="VKL203" s="158"/>
      <c r="VKM203" s="161"/>
      <c r="VKN203" s="160"/>
      <c r="VKO203" s="159"/>
      <c r="VKP203" s="158"/>
      <c r="VKQ203" s="161"/>
      <c r="VKR203" s="160"/>
      <c r="VKS203" s="159"/>
      <c r="VKT203" s="158"/>
      <c r="VKU203" s="161"/>
      <c r="VKV203" s="160"/>
      <c r="VKW203" s="159"/>
      <c r="VKX203" s="158"/>
      <c r="VKY203" s="161"/>
      <c r="VKZ203" s="160"/>
      <c r="VLA203" s="159"/>
      <c r="VLB203" s="158"/>
      <c r="VLC203" s="161"/>
      <c r="VLD203" s="160"/>
      <c r="VLE203" s="159"/>
      <c r="VLF203" s="158"/>
      <c r="VLG203" s="161"/>
      <c r="VLH203" s="160"/>
      <c r="VLI203" s="159"/>
      <c r="VLJ203" s="158"/>
      <c r="VLK203" s="161"/>
      <c r="VLL203" s="160"/>
      <c r="VLM203" s="159"/>
      <c r="VLN203" s="158"/>
      <c r="VLO203" s="161"/>
      <c r="VLP203" s="160"/>
      <c r="VLQ203" s="159"/>
      <c r="VLR203" s="158"/>
      <c r="VLS203" s="161"/>
      <c r="VLT203" s="160"/>
      <c r="VLU203" s="159"/>
      <c r="VLV203" s="158"/>
      <c r="VLW203" s="161"/>
      <c r="VLX203" s="160"/>
      <c r="VLY203" s="159"/>
      <c r="VLZ203" s="158"/>
      <c r="VMA203" s="161"/>
      <c r="VMB203" s="160"/>
      <c r="VMC203" s="159"/>
      <c r="VMD203" s="158"/>
      <c r="VME203" s="161"/>
      <c r="VMF203" s="160"/>
      <c r="VMG203" s="159"/>
      <c r="VMH203" s="158"/>
      <c r="VMI203" s="161"/>
      <c r="VMJ203" s="160"/>
      <c r="VMK203" s="159"/>
      <c r="VML203" s="158"/>
      <c r="VMM203" s="161"/>
      <c r="VMN203" s="160"/>
      <c r="VMO203" s="159"/>
      <c r="VMP203" s="158"/>
      <c r="VMQ203" s="161"/>
      <c r="VMR203" s="160"/>
      <c r="VMS203" s="159"/>
      <c r="VMT203" s="158"/>
      <c r="VMU203" s="161"/>
      <c r="VMV203" s="160"/>
      <c r="VMW203" s="159"/>
      <c r="VMX203" s="158"/>
      <c r="VMY203" s="161"/>
      <c r="VMZ203" s="160"/>
      <c r="VNA203" s="159"/>
      <c r="VNB203" s="158"/>
      <c r="VNC203" s="161"/>
      <c r="VND203" s="160"/>
      <c r="VNE203" s="159"/>
      <c r="VNF203" s="158"/>
      <c r="VNG203" s="161"/>
      <c r="VNH203" s="160"/>
      <c r="VNI203" s="159"/>
      <c r="VNJ203" s="158"/>
      <c r="VNK203" s="161"/>
      <c r="VNL203" s="160"/>
      <c r="VNM203" s="159"/>
      <c r="VNN203" s="158"/>
      <c r="VNO203" s="161"/>
      <c r="VNP203" s="160"/>
      <c r="VNQ203" s="159"/>
      <c r="VNR203" s="158"/>
      <c r="VNS203" s="161"/>
      <c r="VNT203" s="160"/>
      <c r="VNU203" s="159"/>
      <c r="VNV203" s="158"/>
      <c r="VNW203" s="161"/>
      <c r="VNX203" s="160"/>
      <c r="VNY203" s="159"/>
      <c r="VNZ203" s="158"/>
      <c r="VOA203" s="161"/>
      <c r="VOB203" s="160"/>
      <c r="VOC203" s="159"/>
      <c r="VOD203" s="158"/>
      <c r="VOE203" s="161"/>
      <c r="VOF203" s="160"/>
      <c r="VOG203" s="159"/>
      <c r="VOH203" s="158"/>
      <c r="VOI203" s="161"/>
      <c r="VOJ203" s="160"/>
      <c r="VOK203" s="159"/>
      <c r="VOL203" s="158"/>
      <c r="VOM203" s="161"/>
      <c r="VON203" s="160"/>
      <c r="VOO203" s="159"/>
      <c r="VOP203" s="158"/>
      <c r="VOQ203" s="161"/>
      <c r="VOR203" s="160"/>
      <c r="VOS203" s="159"/>
      <c r="VOT203" s="158"/>
      <c r="VOU203" s="161"/>
      <c r="VOV203" s="160"/>
      <c r="VOW203" s="159"/>
      <c r="VOX203" s="158"/>
      <c r="VOY203" s="161"/>
      <c r="VOZ203" s="160"/>
      <c r="VPA203" s="159"/>
      <c r="VPB203" s="158"/>
      <c r="VPC203" s="161"/>
      <c r="VPD203" s="672"/>
      <c r="VPE203" s="672"/>
      <c r="VPF203" s="672"/>
      <c r="VPG203" s="673"/>
      <c r="VPH203" s="167"/>
      <c r="VPI203" s="674"/>
      <c r="VPJ203" s="674"/>
      <c r="VPK203" s="674"/>
      <c r="VPL203" s="164"/>
      <c r="VPM203" s="160"/>
      <c r="VPN203" s="159"/>
      <c r="VPO203" s="158"/>
      <c r="VPP203" s="161"/>
      <c r="VPQ203" s="160"/>
      <c r="VPR203" s="159"/>
      <c r="VPS203" s="158"/>
      <c r="VPT203" s="161"/>
      <c r="VPU203" s="160"/>
      <c r="VPV203" s="159"/>
      <c r="VPW203" s="158"/>
      <c r="VPX203" s="161"/>
      <c r="VPY203" s="160"/>
      <c r="VPZ203" s="159"/>
      <c r="VQA203" s="158"/>
      <c r="VQB203" s="161"/>
      <c r="VQC203" s="160"/>
      <c r="VQD203" s="159"/>
      <c r="VQE203" s="158"/>
      <c r="VQF203" s="161"/>
      <c r="VQG203" s="160"/>
      <c r="VQH203" s="159"/>
      <c r="VQI203" s="158"/>
      <c r="VQJ203" s="161"/>
      <c r="VQK203" s="160"/>
      <c r="VQL203" s="159"/>
      <c r="VQM203" s="158"/>
      <c r="VQN203" s="161"/>
      <c r="VQO203" s="160"/>
      <c r="VQP203" s="159"/>
      <c r="VQQ203" s="158"/>
      <c r="VQR203" s="161"/>
      <c r="VQS203" s="160"/>
      <c r="VQT203" s="159"/>
      <c r="VQU203" s="158"/>
      <c r="VQV203" s="161"/>
      <c r="VQW203" s="160"/>
      <c r="VQX203" s="159"/>
      <c r="VQY203" s="158"/>
      <c r="VQZ203" s="161"/>
      <c r="VRA203" s="160"/>
      <c r="VRB203" s="159"/>
      <c r="VRC203" s="158"/>
      <c r="VRD203" s="161"/>
      <c r="VRE203" s="160"/>
      <c r="VRF203" s="159"/>
      <c r="VRG203" s="158"/>
      <c r="VRH203" s="161"/>
      <c r="VRI203" s="160"/>
      <c r="VRJ203" s="159"/>
      <c r="VRK203" s="158"/>
      <c r="VRL203" s="161"/>
      <c r="VRM203" s="160"/>
      <c r="VRN203" s="159"/>
      <c r="VRO203" s="158"/>
      <c r="VRP203" s="161"/>
      <c r="VRQ203" s="160"/>
      <c r="VRR203" s="159"/>
      <c r="VRS203" s="158"/>
      <c r="VRT203" s="161"/>
      <c r="VRU203" s="160"/>
      <c r="VRV203" s="159"/>
      <c r="VRW203" s="158"/>
      <c r="VRX203" s="161"/>
      <c r="VRY203" s="160"/>
      <c r="VRZ203" s="159"/>
      <c r="VSA203" s="158"/>
      <c r="VSB203" s="161"/>
      <c r="VSC203" s="160"/>
      <c r="VSD203" s="159"/>
      <c r="VSE203" s="158"/>
      <c r="VSF203" s="161"/>
      <c r="VSG203" s="160"/>
      <c r="VSH203" s="159"/>
      <c r="VSI203" s="158"/>
      <c r="VSJ203" s="161"/>
      <c r="VSK203" s="160"/>
      <c r="VSL203" s="159"/>
      <c r="VSM203" s="158"/>
      <c r="VSN203" s="161"/>
      <c r="VSO203" s="160"/>
      <c r="VSP203" s="159"/>
      <c r="VSQ203" s="158"/>
      <c r="VSR203" s="161"/>
      <c r="VSS203" s="160"/>
      <c r="VST203" s="159"/>
      <c r="VSU203" s="158"/>
      <c r="VSV203" s="161"/>
      <c r="VSW203" s="160"/>
      <c r="VSX203" s="159"/>
      <c r="VSY203" s="158"/>
      <c r="VSZ203" s="161"/>
      <c r="VTA203" s="160"/>
      <c r="VTB203" s="159"/>
      <c r="VTC203" s="158"/>
      <c r="VTD203" s="161"/>
      <c r="VTE203" s="160"/>
      <c r="VTF203" s="159"/>
      <c r="VTG203" s="158"/>
      <c r="VTH203" s="161"/>
      <c r="VTI203" s="160"/>
      <c r="VTJ203" s="159"/>
      <c r="VTK203" s="158"/>
      <c r="VTL203" s="161"/>
      <c r="VTM203" s="160"/>
      <c r="VTN203" s="159"/>
      <c r="VTO203" s="158"/>
      <c r="VTP203" s="161"/>
      <c r="VTQ203" s="160"/>
      <c r="VTR203" s="159"/>
      <c r="VTS203" s="158"/>
      <c r="VTT203" s="161"/>
      <c r="VTU203" s="160"/>
      <c r="VTV203" s="159"/>
      <c r="VTW203" s="158"/>
      <c r="VTX203" s="161"/>
      <c r="VTY203" s="160"/>
      <c r="VTZ203" s="159"/>
      <c r="VUA203" s="158"/>
      <c r="VUB203" s="161"/>
      <c r="VUC203" s="160"/>
      <c r="VUD203" s="159"/>
      <c r="VUE203" s="158"/>
      <c r="VUF203" s="161"/>
      <c r="VUG203" s="672"/>
      <c r="VUH203" s="672"/>
      <c r="VUI203" s="672"/>
      <c r="VUJ203" s="673"/>
      <c r="VUK203" s="167"/>
      <c r="VUL203" s="674"/>
      <c r="VUM203" s="674"/>
      <c r="VUN203" s="674"/>
      <c r="VUO203" s="164"/>
      <c r="VUP203" s="160"/>
      <c r="VUQ203" s="159"/>
      <c r="VUR203" s="158"/>
      <c r="VUS203" s="161"/>
      <c r="VUT203" s="160"/>
      <c r="VUU203" s="159"/>
      <c r="VUV203" s="158"/>
      <c r="VUW203" s="161"/>
      <c r="VUX203" s="160"/>
      <c r="VUY203" s="159"/>
      <c r="VUZ203" s="158"/>
      <c r="VVA203" s="161"/>
      <c r="VVB203" s="160"/>
      <c r="VVC203" s="159"/>
      <c r="VVD203" s="158"/>
      <c r="VVE203" s="161"/>
      <c r="VVF203" s="160"/>
      <c r="VVG203" s="159"/>
      <c r="VVH203" s="158"/>
      <c r="VVI203" s="161"/>
      <c r="VVJ203" s="160"/>
      <c r="VVK203" s="159"/>
      <c r="VVL203" s="158"/>
      <c r="VVM203" s="161"/>
      <c r="VVN203" s="160"/>
      <c r="VVO203" s="159"/>
      <c r="VVP203" s="158"/>
      <c r="VVQ203" s="161"/>
      <c r="VVR203" s="160"/>
      <c r="VVS203" s="159"/>
      <c r="VVT203" s="158"/>
      <c r="VVU203" s="161"/>
      <c r="VVV203" s="160"/>
      <c r="VVW203" s="159"/>
      <c r="VVX203" s="158"/>
      <c r="VVY203" s="161"/>
      <c r="VVZ203" s="160"/>
      <c r="VWA203" s="159"/>
      <c r="VWB203" s="158"/>
      <c r="VWC203" s="161"/>
      <c r="VWD203" s="160"/>
      <c r="VWE203" s="159"/>
      <c r="VWF203" s="158"/>
      <c r="VWG203" s="161"/>
      <c r="VWH203" s="160"/>
      <c r="VWI203" s="159"/>
      <c r="VWJ203" s="158"/>
      <c r="VWK203" s="161"/>
      <c r="VWL203" s="160"/>
      <c r="VWM203" s="159"/>
      <c r="VWN203" s="158"/>
      <c r="VWO203" s="161"/>
      <c r="VWP203" s="160"/>
      <c r="VWQ203" s="159"/>
      <c r="VWR203" s="158"/>
      <c r="VWS203" s="161"/>
      <c r="VWT203" s="160"/>
      <c r="VWU203" s="159"/>
      <c r="VWV203" s="158"/>
      <c r="VWW203" s="161"/>
      <c r="VWX203" s="160"/>
      <c r="VWY203" s="159"/>
      <c r="VWZ203" s="158"/>
      <c r="VXA203" s="161"/>
      <c r="VXB203" s="160"/>
      <c r="VXC203" s="159"/>
      <c r="VXD203" s="158"/>
      <c r="VXE203" s="161"/>
      <c r="VXF203" s="160"/>
      <c r="VXG203" s="159"/>
      <c r="VXH203" s="158"/>
      <c r="VXI203" s="161"/>
      <c r="VXJ203" s="160"/>
      <c r="VXK203" s="159"/>
      <c r="VXL203" s="158"/>
      <c r="VXM203" s="161"/>
      <c r="VXN203" s="160"/>
      <c r="VXO203" s="159"/>
      <c r="VXP203" s="158"/>
      <c r="VXQ203" s="161"/>
      <c r="VXR203" s="160"/>
      <c r="VXS203" s="159"/>
      <c r="VXT203" s="158"/>
      <c r="VXU203" s="161"/>
      <c r="VXV203" s="160"/>
      <c r="VXW203" s="159"/>
      <c r="VXX203" s="158"/>
      <c r="VXY203" s="161"/>
      <c r="VXZ203" s="160"/>
      <c r="VYA203" s="159"/>
      <c r="VYB203" s="158"/>
      <c r="VYC203" s="161"/>
      <c r="VYD203" s="160"/>
      <c r="VYE203" s="159"/>
      <c r="VYF203" s="158"/>
      <c r="VYG203" s="161"/>
      <c r="VYH203" s="160"/>
      <c r="VYI203" s="159"/>
      <c r="VYJ203" s="158"/>
      <c r="VYK203" s="161"/>
      <c r="VYL203" s="160"/>
      <c r="VYM203" s="159"/>
      <c r="VYN203" s="158"/>
      <c r="VYO203" s="161"/>
      <c r="VYP203" s="160"/>
      <c r="VYQ203" s="159"/>
      <c r="VYR203" s="158"/>
      <c r="VYS203" s="161"/>
      <c r="VYT203" s="160"/>
      <c r="VYU203" s="159"/>
      <c r="VYV203" s="158"/>
      <c r="VYW203" s="161"/>
      <c r="VYX203" s="160"/>
      <c r="VYY203" s="159"/>
      <c r="VYZ203" s="158"/>
      <c r="VZA203" s="161"/>
      <c r="VZB203" s="160"/>
      <c r="VZC203" s="159"/>
      <c r="VZD203" s="158"/>
      <c r="VZE203" s="161"/>
      <c r="VZF203" s="160"/>
      <c r="VZG203" s="159"/>
      <c r="VZH203" s="158"/>
      <c r="VZI203" s="161"/>
      <c r="VZJ203" s="672"/>
      <c r="VZK203" s="672"/>
      <c r="VZL203" s="672"/>
      <c r="VZM203" s="673"/>
      <c r="VZN203" s="167"/>
      <c r="VZO203" s="674"/>
      <c r="VZP203" s="674"/>
      <c r="VZQ203" s="674"/>
      <c r="VZR203" s="164"/>
      <c r="VZS203" s="160"/>
      <c r="VZT203" s="159"/>
      <c r="VZU203" s="158"/>
      <c r="VZV203" s="161"/>
      <c r="VZW203" s="160"/>
      <c r="VZX203" s="159"/>
      <c r="VZY203" s="158"/>
      <c r="VZZ203" s="161"/>
      <c r="WAA203" s="160"/>
      <c r="WAB203" s="159"/>
      <c r="WAC203" s="158"/>
      <c r="WAD203" s="161"/>
      <c r="WAE203" s="160"/>
      <c r="WAF203" s="159"/>
      <c r="WAG203" s="158"/>
      <c r="WAH203" s="161"/>
      <c r="WAI203" s="160"/>
      <c r="WAJ203" s="159"/>
      <c r="WAK203" s="158"/>
      <c r="WAL203" s="161"/>
      <c r="WAM203" s="160"/>
      <c r="WAN203" s="159"/>
      <c r="WAO203" s="158"/>
      <c r="WAP203" s="161"/>
      <c r="WAQ203" s="160"/>
      <c r="WAR203" s="159"/>
      <c r="WAS203" s="158"/>
      <c r="WAT203" s="161"/>
      <c r="WAU203" s="160"/>
      <c r="WAV203" s="159"/>
      <c r="WAW203" s="158"/>
      <c r="WAX203" s="161"/>
      <c r="WAY203" s="160"/>
      <c r="WAZ203" s="159"/>
      <c r="WBA203" s="158"/>
      <c r="WBB203" s="161"/>
      <c r="WBC203" s="160"/>
      <c r="WBD203" s="159"/>
      <c r="WBE203" s="158"/>
      <c r="WBF203" s="161"/>
      <c r="WBG203" s="160"/>
      <c r="WBH203" s="159"/>
      <c r="WBI203" s="158"/>
      <c r="WBJ203" s="161"/>
      <c r="WBK203" s="160"/>
      <c r="WBL203" s="159"/>
      <c r="WBM203" s="158"/>
      <c r="WBN203" s="161"/>
      <c r="WBO203" s="160"/>
      <c r="WBP203" s="159"/>
      <c r="WBQ203" s="158"/>
      <c r="WBR203" s="161"/>
      <c r="WBS203" s="160"/>
      <c r="WBT203" s="159"/>
      <c r="WBU203" s="158"/>
      <c r="WBV203" s="161"/>
      <c r="WBW203" s="160"/>
      <c r="WBX203" s="159"/>
      <c r="WBY203" s="158"/>
      <c r="WBZ203" s="161"/>
      <c r="WCA203" s="160"/>
      <c r="WCB203" s="159"/>
      <c r="WCC203" s="158"/>
      <c r="WCD203" s="161"/>
      <c r="WCE203" s="160"/>
      <c r="WCF203" s="159"/>
      <c r="WCG203" s="158"/>
      <c r="WCH203" s="161"/>
      <c r="WCI203" s="160"/>
      <c r="WCJ203" s="159"/>
      <c r="WCK203" s="158"/>
      <c r="WCL203" s="161"/>
      <c r="WCM203" s="160"/>
      <c r="WCN203" s="159"/>
      <c r="WCO203" s="158"/>
      <c r="WCP203" s="161"/>
      <c r="WCQ203" s="160"/>
      <c r="WCR203" s="159"/>
      <c r="WCS203" s="158"/>
      <c r="WCT203" s="161"/>
      <c r="WCU203" s="160"/>
      <c r="WCV203" s="159"/>
      <c r="WCW203" s="158"/>
      <c r="WCX203" s="161"/>
      <c r="WCY203" s="160"/>
      <c r="WCZ203" s="159"/>
      <c r="WDA203" s="158"/>
      <c r="WDB203" s="161"/>
      <c r="WDC203" s="160"/>
      <c r="WDD203" s="159"/>
      <c r="WDE203" s="158"/>
      <c r="WDF203" s="161"/>
      <c r="WDG203" s="160"/>
      <c r="WDH203" s="159"/>
      <c r="WDI203" s="158"/>
      <c r="WDJ203" s="161"/>
      <c r="WDK203" s="160"/>
      <c r="WDL203" s="159"/>
      <c r="WDM203" s="158"/>
      <c r="WDN203" s="161"/>
      <c r="WDO203" s="160"/>
      <c r="WDP203" s="159"/>
      <c r="WDQ203" s="158"/>
      <c r="WDR203" s="161"/>
      <c r="WDS203" s="160"/>
      <c r="WDT203" s="159"/>
      <c r="WDU203" s="158"/>
      <c r="WDV203" s="161"/>
      <c r="WDW203" s="160"/>
      <c r="WDX203" s="159"/>
      <c r="WDY203" s="158"/>
      <c r="WDZ203" s="161"/>
      <c r="WEA203" s="160"/>
      <c r="WEB203" s="159"/>
      <c r="WEC203" s="158"/>
      <c r="WED203" s="161"/>
      <c r="WEE203" s="160"/>
      <c r="WEF203" s="159"/>
      <c r="WEG203" s="158"/>
      <c r="WEH203" s="161"/>
      <c r="WEI203" s="160"/>
      <c r="WEJ203" s="159"/>
      <c r="WEK203" s="158"/>
      <c r="WEL203" s="161"/>
      <c r="WEM203" s="672"/>
      <c r="WEN203" s="672"/>
      <c r="WEO203" s="672"/>
      <c r="WEP203" s="673"/>
      <c r="WEQ203" s="167"/>
      <c r="WER203" s="674"/>
      <c r="WES203" s="674"/>
      <c r="WET203" s="674"/>
      <c r="WEU203" s="164"/>
      <c r="WEV203" s="160"/>
      <c r="WEW203" s="159"/>
      <c r="WEX203" s="158"/>
      <c r="WEY203" s="161"/>
      <c r="WEZ203" s="160"/>
      <c r="WFA203" s="159"/>
      <c r="WFB203" s="158"/>
      <c r="WFC203" s="161"/>
      <c r="WFD203" s="160"/>
      <c r="WFE203" s="159"/>
      <c r="WFF203" s="158"/>
      <c r="WFG203" s="161"/>
      <c r="WFH203" s="160"/>
      <c r="WFI203" s="159"/>
      <c r="WFJ203" s="158"/>
      <c r="WFK203" s="161"/>
      <c r="WFL203" s="160"/>
      <c r="WFM203" s="159"/>
      <c r="WFN203" s="158"/>
      <c r="WFO203" s="161"/>
      <c r="WFP203" s="160"/>
      <c r="WFQ203" s="159"/>
      <c r="WFR203" s="158"/>
      <c r="WFS203" s="161"/>
      <c r="WFT203" s="160"/>
      <c r="WFU203" s="159"/>
      <c r="WFV203" s="158"/>
      <c r="WFW203" s="161"/>
      <c r="WFX203" s="160"/>
      <c r="WFY203" s="159"/>
      <c r="WFZ203" s="158"/>
      <c r="WGA203" s="161"/>
      <c r="WGB203" s="160"/>
      <c r="WGC203" s="159"/>
      <c r="WGD203" s="158"/>
      <c r="WGE203" s="161"/>
      <c r="WGF203" s="160"/>
      <c r="WGG203" s="159"/>
      <c r="WGH203" s="158"/>
      <c r="WGI203" s="161"/>
      <c r="WGJ203" s="160"/>
      <c r="WGK203" s="159"/>
      <c r="WGL203" s="158"/>
      <c r="WGM203" s="161"/>
      <c r="WGN203" s="160"/>
      <c r="WGO203" s="159"/>
      <c r="WGP203" s="158"/>
      <c r="WGQ203" s="161"/>
      <c r="WGR203" s="160"/>
      <c r="WGS203" s="159"/>
      <c r="WGT203" s="158"/>
      <c r="WGU203" s="161"/>
      <c r="WGV203" s="160"/>
      <c r="WGW203" s="159"/>
      <c r="WGX203" s="158"/>
      <c r="WGY203" s="161"/>
      <c r="WGZ203" s="160"/>
      <c r="WHA203" s="159"/>
      <c r="WHB203" s="158"/>
      <c r="WHC203" s="161"/>
      <c r="WHD203" s="160"/>
      <c r="WHE203" s="159"/>
      <c r="WHF203" s="158"/>
      <c r="WHG203" s="161"/>
      <c r="WHH203" s="160"/>
      <c r="WHI203" s="159"/>
      <c r="WHJ203" s="158"/>
      <c r="WHK203" s="161"/>
      <c r="WHL203" s="160"/>
      <c r="WHM203" s="159"/>
      <c r="WHN203" s="158"/>
      <c r="WHO203" s="161"/>
      <c r="WHP203" s="160"/>
      <c r="WHQ203" s="159"/>
      <c r="WHR203" s="158"/>
      <c r="WHS203" s="161"/>
      <c r="WHT203" s="160"/>
      <c r="WHU203" s="159"/>
      <c r="WHV203" s="158"/>
      <c r="WHW203" s="161"/>
      <c r="WHX203" s="160"/>
      <c r="WHY203" s="159"/>
      <c r="WHZ203" s="158"/>
      <c r="WIA203" s="161"/>
      <c r="WIB203" s="160"/>
      <c r="WIC203" s="159"/>
      <c r="WID203" s="158"/>
      <c r="WIE203" s="161"/>
      <c r="WIF203" s="160"/>
      <c r="WIG203" s="159"/>
      <c r="WIH203" s="158"/>
      <c r="WII203" s="161"/>
      <c r="WIJ203" s="160"/>
      <c r="WIK203" s="159"/>
      <c r="WIL203" s="158"/>
      <c r="WIM203" s="161"/>
      <c r="WIN203" s="160"/>
      <c r="WIO203" s="159"/>
      <c r="WIP203" s="158"/>
      <c r="WIQ203" s="161"/>
      <c r="WIR203" s="160"/>
      <c r="WIS203" s="159"/>
      <c r="WIT203" s="158"/>
      <c r="WIU203" s="161"/>
      <c r="WIV203" s="160"/>
      <c r="WIW203" s="159"/>
      <c r="WIX203" s="158"/>
      <c r="WIY203" s="161"/>
      <c r="WIZ203" s="160"/>
      <c r="WJA203" s="159"/>
      <c r="WJB203" s="158"/>
      <c r="WJC203" s="161"/>
      <c r="WJD203" s="160"/>
      <c r="WJE203" s="159"/>
      <c r="WJF203" s="158"/>
      <c r="WJG203" s="161"/>
      <c r="WJH203" s="160"/>
      <c r="WJI203" s="159"/>
      <c r="WJJ203" s="158"/>
      <c r="WJK203" s="161"/>
      <c r="WJL203" s="160"/>
      <c r="WJM203" s="159"/>
      <c r="WJN203" s="158"/>
      <c r="WJO203" s="161"/>
      <c r="WJP203" s="672"/>
      <c r="WJQ203" s="672"/>
      <c r="WJR203" s="672"/>
      <c r="WJS203" s="673"/>
      <c r="WJT203" s="167"/>
      <c r="WJU203" s="674"/>
      <c r="WJV203" s="674"/>
      <c r="WJW203" s="674"/>
      <c r="WJX203" s="164"/>
      <c r="WJY203" s="160"/>
      <c r="WJZ203" s="159"/>
      <c r="WKA203" s="158"/>
      <c r="WKB203" s="161"/>
      <c r="WKC203" s="160"/>
      <c r="WKD203" s="159"/>
      <c r="WKE203" s="158"/>
      <c r="WKF203" s="161"/>
      <c r="WKG203" s="160"/>
      <c r="WKH203" s="159"/>
      <c r="WKI203" s="158"/>
      <c r="WKJ203" s="161"/>
      <c r="WKK203" s="160"/>
      <c r="WKL203" s="159"/>
      <c r="WKM203" s="158"/>
      <c r="WKN203" s="161"/>
      <c r="WKO203" s="160"/>
      <c r="WKP203" s="159"/>
      <c r="WKQ203" s="158"/>
      <c r="WKR203" s="161"/>
      <c r="WKS203" s="160"/>
      <c r="WKT203" s="159"/>
      <c r="WKU203" s="158"/>
      <c r="WKV203" s="161"/>
      <c r="WKW203" s="160"/>
      <c r="WKX203" s="159"/>
      <c r="WKY203" s="158"/>
      <c r="WKZ203" s="161"/>
      <c r="WLA203" s="160"/>
      <c r="WLB203" s="159"/>
      <c r="WLC203" s="158"/>
      <c r="WLD203" s="161"/>
      <c r="WLE203" s="160"/>
      <c r="WLF203" s="159"/>
      <c r="WLG203" s="158"/>
      <c r="WLH203" s="161"/>
      <c r="WLI203" s="160"/>
      <c r="WLJ203" s="159"/>
      <c r="WLK203" s="158"/>
      <c r="WLL203" s="161"/>
      <c r="WLM203" s="160"/>
      <c r="WLN203" s="159"/>
      <c r="WLO203" s="158"/>
      <c r="WLP203" s="161"/>
      <c r="WLQ203" s="160"/>
      <c r="WLR203" s="159"/>
      <c r="WLS203" s="158"/>
      <c r="WLT203" s="161"/>
      <c r="WLU203" s="160"/>
      <c r="WLV203" s="159"/>
      <c r="WLW203" s="158"/>
      <c r="WLX203" s="161"/>
      <c r="WLY203" s="160"/>
      <c r="WLZ203" s="159"/>
      <c r="WMA203" s="158"/>
      <c r="WMB203" s="161"/>
      <c r="WMC203" s="160"/>
      <c r="WMD203" s="159"/>
      <c r="WME203" s="158"/>
      <c r="WMF203" s="161"/>
      <c r="WMG203" s="160"/>
      <c r="WMH203" s="159"/>
      <c r="WMI203" s="158"/>
      <c r="WMJ203" s="161"/>
      <c r="WMK203" s="160"/>
      <c r="WML203" s="159"/>
      <c r="WMM203" s="158"/>
      <c r="WMN203" s="161"/>
      <c r="WMO203" s="160"/>
      <c r="WMP203" s="159"/>
      <c r="WMQ203" s="158"/>
      <c r="WMR203" s="161"/>
      <c r="WMS203" s="160"/>
      <c r="WMT203" s="159"/>
      <c r="WMU203" s="158"/>
      <c r="WMV203" s="161"/>
      <c r="WMW203" s="160"/>
      <c r="WMX203" s="159"/>
      <c r="WMY203" s="158"/>
      <c r="WMZ203" s="161"/>
      <c r="WNA203" s="160"/>
      <c r="WNB203" s="159"/>
      <c r="WNC203" s="158"/>
      <c r="WND203" s="161"/>
      <c r="WNE203" s="160"/>
      <c r="WNF203" s="159"/>
      <c r="WNG203" s="158"/>
      <c r="WNH203" s="161"/>
      <c r="WNI203" s="160"/>
      <c r="WNJ203" s="159"/>
      <c r="WNK203" s="158"/>
      <c r="WNL203" s="161"/>
      <c r="WNM203" s="160"/>
      <c r="WNN203" s="159"/>
      <c r="WNO203" s="158"/>
      <c r="WNP203" s="161"/>
      <c r="WNQ203" s="160"/>
      <c r="WNR203" s="159"/>
      <c r="WNS203" s="158"/>
      <c r="WNT203" s="161"/>
      <c r="WNU203" s="160"/>
      <c r="WNV203" s="159"/>
      <c r="WNW203" s="158"/>
      <c r="WNX203" s="161"/>
      <c r="WNY203" s="160"/>
      <c r="WNZ203" s="159"/>
      <c r="WOA203" s="158"/>
      <c r="WOB203" s="161"/>
      <c r="WOC203" s="160"/>
      <c r="WOD203" s="159"/>
      <c r="WOE203" s="158"/>
      <c r="WOF203" s="161"/>
      <c r="WOG203" s="160"/>
      <c r="WOH203" s="159"/>
      <c r="WOI203" s="158"/>
      <c r="WOJ203" s="161"/>
      <c r="WOK203" s="160"/>
      <c r="WOL203" s="159"/>
      <c r="WOM203" s="158"/>
      <c r="WON203" s="161"/>
      <c r="WOO203" s="160"/>
      <c r="WOP203" s="159"/>
      <c r="WOQ203" s="158"/>
      <c r="WOR203" s="161"/>
      <c r="WOS203" s="672"/>
      <c r="WOT203" s="672"/>
      <c r="WOU203" s="672"/>
      <c r="WOV203" s="673"/>
      <c r="WOW203" s="167"/>
      <c r="WOX203" s="674"/>
      <c r="WOY203" s="674"/>
      <c r="WOZ203" s="674"/>
      <c r="WPA203" s="164"/>
      <c r="WPB203" s="160"/>
      <c r="WPC203" s="159"/>
      <c r="WPD203" s="158"/>
      <c r="WPE203" s="161"/>
      <c r="WPF203" s="160"/>
      <c r="WPG203" s="159"/>
      <c r="WPH203" s="158"/>
      <c r="WPI203" s="161"/>
      <c r="WPJ203" s="160"/>
      <c r="WPK203" s="159"/>
      <c r="WPL203" s="158"/>
      <c r="WPM203" s="161"/>
      <c r="WPN203" s="160"/>
      <c r="WPO203" s="159"/>
      <c r="WPP203" s="158"/>
      <c r="WPQ203" s="161"/>
      <c r="WPR203" s="160"/>
      <c r="WPS203" s="159"/>
      <c r="WPT203" s="158"/>
      <c r="WPU203" s="161"/>
      <c r="WPV203" s="160"/>
      <c r="WPW203" s="159"/>
      <c r="WPX203" s="158"/>
      <c r="WPY203" s="161"/>
      <c r="WPZ203" s="160"/>
      <c r="WQA203" s="159"/>
      <c r="WQB203" s="158"/>
      <c r="WQC203" s="161"/>
      <c r="WQD203" s="160"/>
      <c r="WQE203" s="159"/>
      <c r="WQF203" s="158"/>
      <c r="WQG203" s="161"/>
      <c r="WQH203" s="160"/>
      <c r="WQI203" s="159"/>
      <c r="WQJ203" s="158"/>
      <c r="WQK203" s="161"/>
      <c r="WQL203" s="160"/>
      <c r="WQM203" s="159"/>
      <c r="WQN203" s="158"/>
      <c r="WQO203" s="161"/>
      <c r="WQP203" s="160"/>
      <c r="WQQ203" s="159"/>
      <c r="WQR203" s="158"/>
      <c r="WQS203" s="161"/>
      <c r="WQT203" s="160"/>
      <c r="WQU203" s="159"/>
      <c r="WQV203" s="158"/>
      <c r="WQW203" s="161"/>
      <c r="WQX203" s="160"/>
      <c r="WQY203" s="159"/>
      <c r="WQZ203" s="158"/>
      <c r="WRA203" s="161"/>
      <c r="WRB203" s="160"/>
      <c r="WRC203" s="159"/>
      <c r="WRD203" s="158"/>
      <c r="WRE203" s="161"/>
      <c r="WRF203" s="160"/>
      <c r="WRG203" s="159"/>
      <c r="WRH203" s="158"/>
      <c r="WRI203" s="161"/>
      <c r="WRJ203" s="160"/>
      <c r="WRK203" s="159"/>
      <c r="WRL203" s="158"/>
      <c r="WRM203" s="161"/>
      <c r="WRN203" s="160"/>
      <c r="WRO203" s="159"/>
      <c r="WRP203" s="158"/>
      <c r="WRQ203" s="161"/>
      <c r="WRR203" s="160"/>
      <c r="WRS203" s="159"/>
      <c r="WRT203" s="158"/>
      <c r="WRU203" s="161"/>
      <c r="WRV203" s="160"/>
      <c r="WRW203" s="159"/>
      <c r="WRX203" s="158"/>
      <c r="WRY203" s="161"/>
      <c r="WRZ203" s="160"/>
      <c r="WSA203" s="159"/>
      <c r="WSB203" s="158"/>
      <c r="WSC203" s="161"/>
      <c r="WSD203" s="160"/>
      <c r="WSE203" s="159"/>
      <c r="WSF203" s="158"/>
      <c r="WSG203" s="161"/>
      <c r="WSH203" s="160"/>
      <c r="WSI203" s="159"/>
      <c r="WSJ203" s="158"/>
      <c r="WSK203" s="161"/>
      <c r="WSL203" s="160"/>
      <c r="WSM203" s="159"/>
      <c r="WSN203" s="158"/>
      <c r="WSO203" s="161"/>
      <c r="WSP203" s="160"/>
      <c r="WSQ203" s="159"/>
      <c r="WSR203" s="158"/>
      <c r="WSS203" s="161"/>
      <c r="WST203" s="160"/>
      <c r="WSU203" s="159"/>
      <c r="WSV203" s="158"/>
      <c r="WSW203" s="161"/>
      <c r="WSX203" s="160"/>
      <c r="WSY203" s="159"/>
      <c r="WSZ203" s="158"/>
      <c r="WTA203" s="161"/>
      <c r="WTB203" s="160"/>
      <c r="WTC203" s="159"/>
      <c r="WTD203" s="158"/>
      <c r="WTE203" s="161"/>
      <c r="WTF203" s="160"/>
      <c r="WTG203" s="159"/>
      <c r="WTH203" s="158"/>
      <c r="WTI203" s="161"/>
      <c r="WTJ203" s="160"/>
      <c r="WTK203" s="159"/>
      <c r="WTL203" s="158"/>
      <c r="WTM203" s="161"/>
      <c r="WTN203" s="160"/>
      <c r="WTO203" s="159"/>
      <c r="WTP203" s="158"/>
      <c r="WTQ203" s="161"/>
      <c r="WTR203" s="160"/>
      <c r="WTS203" s="159"/>
      <c r="WTT203" s="158"/>
      <c r="WTU203" s="161"/>
      <c r="WTV203" s="672"/>
      <c r="WTW203" s="672"/>
      <c r="WTX203" s="672"/>
      <c r="WTY203" s="673"/>
      <c r="WTZ203" s="167"/>
      <c r="WUA203" s="674"/>
      <c r="WUB203" s="674"/>
      <c r="WUC203" s="674"/>
      <c r="WUD203" s="164"/>
      <c r="WUE203" s="160"/>
      <c r="WUF203" s="159"/>
      <c r="WUG203" s="158"/>
      <c r="WUH203" s="161"/>
      <c r="WUI203" s="160"/>
      <c r="WUJ203" s="159"/>
      <c r="WUK203" s="158"/>
      <c r="WUL203" s="161"/>
      <c r="WUM203" s="160"/>
      <c r="WUN203" s="159"/>
      <c r="WUO203" s="158"/>
      <c r="WUP203" s="161"/>
      <c r="WUQ203" s="160"/>
      <c r="WUR203" s="159"/>
      <c r="WUS203" s="158"/>
      <c r="WUT203" s="161"/>
      <c r="WUU203" s="160"/>
      <c r="WUV203" s="159"/>
      <c r="WUW203" s="158"/>
      <c r="WUX203" s="161"/>
      <c r="WUY203" s="160"/>
      <c r="WUZ203" s="159"/>
      <c r="WVA203" s="158"/>
      <c r="WVB203" s="161"/>
      <c r="WVC203" s="160"/>
      <c r="WVD203" s="159"/>
      <c r="WVE203" s="158"/>
      <c r="WVF203" s="161"/>
      <c r="WVG203" s="160"/>
      <c r="WVH203" s="159"/>
      <c r="WVI203" s="158"/>
      <c r="WVJ203" s="161"/>
      <c r="WVK203" s="160"/>
      <c r="WVL203" s="159"/>
      <c r="WVM203" s="158"/>
      <c r="WVN203" s="161"/>
      <c r="WVO203" s="160"/>
      <c r="WVP203" s="159"/>
      <c r="WVQ203" s="158"/>
      <c r="WVR203" s="161"/>
      <c r="WVS203" s="160"/>
      <c r="WVT203" s="159"/>
      <c r="WVU203" s="158"/>
      <c r="WVV203" s="161"/>
      <c r="WVW203" s="160"/>
      <c r="WVX203" s="159"/>
      <c r="WVY203" s="158"/>
      <c r="WVZ203" s="161"/>
      <c r="WWA203" s="160"/>
      <c r="WWB203" s="159"/>
      <c r="WWC203" s="158"/>
      <c r="WWD203" s="161"/>
      <c r="WWE203" s="160"/>
      <c r="WWF203" s="159"/>
      <c r="WWG203" s="158"/>
      <c r="WWH203" s="161"/>
      <c r="WWI203" s="160"/>
      <c r="WWJ203" s="159"/>
      <c r="WWK203" s="158"/>
      <c r="WWL203" s="161"/>
      <c r="WWM203" s="160"/>
      <c r="WWN203" s="159"/>
      <c r="WWO203" s="158"/>
      <c r="WWP203" s="161"/>
      <c r="WWQ203" s="160"/>
      <c r="WWR203" s="159"/>
      <c r="WWS203" s="158"/>
      <c r="WWT203" s="161"/>
      <c r="WWU203" s="160"/>
      <c r="WWV203" s="159"/>
      <c r="WWW203" s="158"/>
      <c r="WWX203" s="161"/>
      <c r="WWY203" s="160"/>
      <c r="WWZ203" s="159"/>
      <c r="WXA203" s="158"/>
      <c r="WXB203" s="161"/>
      <c r="WXC203" s="160"/>
      <c r="WXD203" s="159"/>
      <c r="WXE203" s="158"/>
      <c r="WXF203" s="161"/>
      <c r="WXG203" s="160"/>
      <c r="WXH203" s="159"/>
      <c r="WXI203" s="158"/>
      <c r="WXJ203" s="161"/>
      <c r="WXK203" s="160"/>
      <c r="WXL203" s="159"/>
      <c r="WXM203" s="158"/>
      <c r="WXN203" s="161"/>
      <c r="WXO203" s="160"/>
      <c r="WXP203" s="159"/>
      <c r="WXQ203" s="158"/>
      <c r="WXR203" s="161"/>
      <c r="WXS203" s="160"/>
      <c r="WXT203" s="159"/>
      <c r="WXU203" s="158"/>
      <c r="WXV203" s="161"/>
      <c r="WXW203" s="160"/>
      <c r="WXX203" s="159"/>
      <c r="WXY203" s="158"/>
      <c r="WXZ203" s="161"/>
      <c r="WYA203" s="160"/>
      <c r="WYB203" s="159"/>
      <c r="WYC203" s="158"/>
      <c r="WYD203" s="161"/>
      <c r="WYE203" s="160"/>
      <c r="WYF203" s="159"/>
      <c r="WYG203" s="158"/>
      <c r="WYH203" s="161"/>
      <c r="WYI203" s="160"/>
      <c r="WYJ203" s="159"/>
      <c r="WYK203" s="158"/>
      <c r="WYL203" s="161"/>
      <c r="WYM203" s="160"/>
      <c r="WYN203" s="159"/>
      <c r="WYO203" s="158"/>
      <c r="WYP203" s="161"/>
      <c r="WYQ203" s="160"/>
      <c r="WYR203" s="159"/>
      <c r="WYS203" s="158"/>
      <c r="WYT203" s="161"/>
      <c r="WYU203" s="160"/>
      <c r="WYV203" s="159"/>
      <c r="WYW203" s="158"/>
      <c r="WYX203" s="161"/>
      <c r="WYY203" s="672"/>
      <c r="WYZ203" s="672"/>
      <c r="WZA203" s="672"/>
      <c r="WZB203" s="673"/>
      <c r="WZC203" s="167"/>
      <c r="WZD203" s="674"/>
      <c r="WZE203" s="674"/>
      <c r="WZF203" s="674"/>
      <c r="WZG203" s="164"/>
      <c r="WZH203" s="160"/>
      <c r="WZI203" s="159"/>
      <c r="WZJ203" s="158"/>
      <c r="WZK203" s="161"/>
      <c r="WZL203" s="160"/>
      <c r="WZM203" s="159"/>
      <c r="WZN203" s="158"/>
      <c r="WZO203" s="161"/>
      <c r="WZP203" s="160"/>
      <c r="WZQ203" s="159"/>
      <c r="WZR203" s="158"/>
      <c r="WZS203" s="161"/>
      <c r="WZT203" s="160"/>
      <c r="WZU203" s="159"/>
      <c r="WZV203" s="158"/>
      <c r="WZW203" s="161"/>
      <c r="WZX203" s="160"/>
      <c r="WZY203" s="159"/>
      <c r="WZZ203" s="158"/>
      <c r="XAA203" s="161"/>
      <c r="XAB203" s="160"/>
      <c r="XAC203" s="159"/>
      <c r="XAD203" s="158"/>
      <c r="XAE203" s="161"/>
      <c r="XAF203" s="160"/>
      <c r="XAG203" s="159"/>
      <c r="XAH203" s="158"/>
      <c r="XAI203" s="161"/>
      <c r="XAJ203" s="160"/>
      <c r="XAK203" s="159"/>
      <c r="XAL203" s="158"/>
      <c r="XAM203" s="161"/>
      <c r="XAN203" s="160"/>
      <c r="XAO203" s="159"/>
      <c r="XAP203" s="158"/>
      <c r="XAQ203" s="161"/>
      <c r="XAR203" s="160"/>
      <c r="XAS203" s="159"/>
      <c r="XAT203" s="158"/>
      <c r="XAU203" s="161"/>
      <c r="XAV203" s="160"/>
      <c r="XAW203" s="159"/>
      <c r="XAX203" s="158"/>
      <c r="XAY203" s="161"/>
      <c r="XAZ203" s="160"/>
      <c r="XBA203" s="159"/>
      <c r="XBB203" s="158"/>
      <c r="XBC203" s="161"/>
      <c r="XBD203" s="160"/>
      <c r="XBE203" s="159"/>
      <c r="XBF203" s="158"/>
      <c r="XBG203" s="161"/>
      <c r="XBH203" s="160"/>
      <c r="XBI203" s="159"/>
      <c r="XBJ203" s="158"/>
      <c r="XBK203" s="161"/>
      <c r="XBL203" s="160"/>
      <c r="XBM203" s="159"/>
      <c r="XBN203" s="158"/>
      <c r="XBO203" s="161"/>
      <c r="XBP203" s="160"/>
      <c r="XBQ203" s="159"/>
      <c r="XBR203" s="158"/>
      <c r="XBS203" s="161"/>
      <c r="XBT203" s="160"/>
      <c r="XBU203" s="159"/>
      <c r="XBV203" s="158"/>
      <c r="XBW203" s="161"/>
      <c r="XBX203" s="160"/>
      <c r="XBY203" s="159"/>
      <c r="XBZ203" s="158"/>
      <c r="XCA203" s="161"/>
      <c r="XCB203" s="160"/>
      <c r="XCC203" s="159"/>
      <c r="XCD203" s="158"/>
      <c r="XCE203" s="161"/>
      <c r="XCF203" s="160"/>
      <c r="XCG203" s="159"/>
      <c r="XCH203" s="158"/>
      <c r="XCI203" s="161"/>
      <c r="XCJ203" s="160"/>
      <c r="XCK203" s="159"/>
      <c r="XCL203" s="158"/>
      <c r="XCM203" s="161"/>
      <c r="XCN203" s="160"/>
      <c r="XCO203" s="159"/>
      <c r="XCP203" s="158"/>
      <c r="XCQ203" s="161"/>
      <c r="XCR203" s="160"/>
      <c r="XCS203" s="159"/>
      <c r="XCT203" s="158"/>
      <c r="XCU203" s="161"/>
      <c r="XCV203" s="160"/>
      <c r="XCW203" s="159"/>
      <c r="XCX203" s="158"/>
      <c r="XCY203" s="161"/>
      <c r="XCZ203" s="160"/>
      <c r="XDA203" s="159"/>
      <c r="XDB203" s="158"/>
      <c r="XDC203" s="161"/>
      <c r="XDD203" s="160"/>
      <c r="XDE203" s="159"/>
      <c r="XDF203" s="158"/>
      <c r="XDG203" s="161"/>
      <c r="XDH203" s="160"/>
      <c r="XDI203" s="159"/>
      <c r="XDJ203" s="158"/>
      <c r="XDK203" s="161"/>
      <c r="XDL203" s="160"/>
      <c r="XDM203" s="159"/>
      <c r="XDN203" s="158"/>
      <c r="XDO203" s="161"/>
      <c r="XDP203" s="160"/>
      <c r="XDQ203" s="159"/>
      <c r="XDR203" s="158"/>
      <c r="XDS203" s="161"/>
      <c r="XDT203" s="160"/>
      <c r="XDU203" s="159"/>
      <c r="XDV203" s="158"/>
      <c r="XDW203" s="161"/>
      <c r="XDX203" s="160"/>
      <c r="XDY203" s="159"/>
      <c r="XDZ203" s="158"/>
      <c r="XEA203" s="161"/>
      <c r="XEB203" s="672"/>
      <c r="XEC203" s="672"/>
      <c r="XED203" s="672"/>
      <c r="XEE203" s="673"/>
      <c r="XEF203" s="167"/>
      <c r="XEG203" s="674"/>
      <c r="XEH203" s="674"/>
      <c r="XEI203" s="674"/>
      <c r="XEJ203" s="164"/>
      <c r="XEK203" s="160"/>
      <c r="XEL203" s="159"/>
      <c r="XEM203" s="158"/>
      <c r="XEN203" s="161"/>
      <c r="XEO203" s="160"/>
      <c r="XEP203" s="159"/>
      <c r="XEQ203" s="158"/>
      <c r="XER203" s="161"/>
      <c r="XES203" s="160"/>
      <c r="XET203" s="159"/>
      <c r="XEU203" s="158"/>
      <c r="XEV203" s="161"/>
      <c r="XEW203" s="160"/>
      <c r="XEX203" s="159"/>
      <c r="XEY203" s="158"/>
      <c r="XEZ203" s="161"/>
      <c r="XFA203" s="160"/>
      <c r="XFB203" s="159"/>
      <c r="XFC203" s="158"/>
      <c r="XFD203" s="161"/>
    </row>
    <row r="204" spans="1:16384" ht="45.75" thickBot="1" x14ac:dyDescent="0.3">
      <c r="A204" s="221">
        <v>5</v>
      </c>
      <c r="B204" s="536" t="s">
        <v>1985</v>
      </c>
      <c r="C204" s="564" t="s">
        <v>1986</v>
      </c>
      <c r="D204" s="565" t="s">
        <v>2667</v>
      </c>
      <c r="E204" s="537">
        <v>30</v>
      </c>
      <c r="F204" s="171">
        <v>3</v>
      </c>
      <c r="G204" s="229">
        <v>1</v>
      </c>
      <c r="H204" s="230"/>
      <c r="I204" s="170"/>
      <c r="J204" s="171">
        <v>3</v>
      </c>
      <c r="K204" s="229">
        <v>1</v>
      </c>
      <c r="L204" s="230"/>
      <c r="M204" s="170"/>
      <c r="N204" s="171">
        <v>3</v>
      </c>
      <c r="O204" s="229">
        <v>1</v>
      </c>
      <c r="P204" s="230"/>
      <c r="Q204" s="170"/>
      <c r="R204" s="171">
        <v>3</v>
      </c>
      <c r="S204" s="229">
        <v>1</v>
      </c>
      <c r="T204" s="230"/>
      <c r="U204" s="170"/>
      <c r="V204" s="171">
        <v>3</v>
      </c>
      <c r="W204" s="229">
        <v>1</v>
      </c>
      <c r="X204" s="230"/>
      <c r="Y204" s="170"/>
      <c r="Z204" s="171">
        <v>3</v>
      </c>
      <c r="AA204" s="229">
        <v>1</v>
      </c>
      <c r="AB204" s="230"/>
      <c r="AC204" s="170"/>
      <c r="AD204" s="171"/>
      <c r="AE204" s="229"/>
      <c r="AF204" s="230"/>
      <c r="AG204" s="170"/>
      <c r="AH204" s="171">
        <v>3</v>
      </c>
      <c r="AI204" s="229">
        <v>1</v>
      </c>
      <c r="AJ204" s="230"/>
      <c r="AK204" s="170"/>
      <c r="AL204" s="171">
        <v>3</v>
      </c>
      <c r="AM204" s="229">
        <v>1</v>
      </c>
      <c r="AN204" s="230"/>
      <c r="AO204" s="170"/>
      <c r="AP204" s="171">
        <v>3</v>
      </c>
      <c r="AQ204" s="229">
        <v>1</v>
      </c>
      <c r="AR204" s="230"/>
      <c r="AS204" s="170"/>
      <c r="AT204" s="171">
        <v>3</v>
      </c>
      <c r="AU204" s="229">
        <v>1</v>
      </c>
      <c r="AV204" s="230"/>
      <c r="AW204" s="170"/>
      <c r="AX204" s="171">
        <v>3</v>
      </c>
      <c r="AY204" s="229">
        <v>1</v>
      </c>
      <c r="AZ204" s="230"/>
      <c r="BA204" s="170"/>
      <c r="BB204" s="171">
        <v>3</v>
      </c>
      <c r="BC204" s="229">
        <v>1</v>
      </c>
      <c r="BD204" s="230"/>
      <c r="BE204" s="170"/>
      <c r="BF204" s="171"/>
      <c r="BG204" s="229"/>
      <c r="BH204" s="230"/>
      <c r="BI204" s="170"/>
      <c r="BJ204" s="171">
        <v>3</v>
      </c>
      <c r="BK204" s="229">
        <v>1</v>
      </c>
      <c r="BL204" s="230"/>
      <c r="BM204" s="170"/>
      <c r="BN204" s="171">
        <v>3</v>
      </c>
      <c r="BO204" s="229">
        <v>1</v>
      </c>
      <c r="BP204" s="230"/>
      <c r="BQ204" s="170"/>
      <c r="BR204" s="171">
        <v>3</v>
      </c>
      <c r="BS204" s="229">
        <v>1</v>
      </c>
      <c r="BT204" s="230"/>
      <c r="BU204" s="170"/>
      <c r="BV204" s="171">
        <v>3</v>
      </c>
      <c r="BW204" s="229">
        <v>1</v>
      </c>
      <c r="BX204" s="230"/>
      <c r="BY204" s="170"/>
      <c r="BZ204" s="171">
        <v>3</v>
      </c>
      <c r="CA204" s="229">
        <v>1</v>
      </c>
      <c r="CB204" s="230"/>
      <c r="CC204" s="170"/>
      <c r="CD204" s="171">
        <v>3</v>
      </c>
      <c r="CE204" s="229">
        <v>1</v>
      </c>
      <c r="CF204" s="230"/>
      <c r="CG204" s="170"/>
      <c r="CH204" s="171"/>
      <c r="CI204" s="229"/>
      <c r="CJ204" s="230"/>
      <c r="CK204" s="170"/>
      <c r="CL204" s="171">
        <v>3</v>
      </c>
      <c r="CM204" s="229">
        <v>1</v>
      </c>
      <c r="CN204" s="230"/>
      <c r="CO204" s="170"/>
      <c r="CP204" s="171">
        <v>3</v>
      </c>
      <c r="CQ204" s="229">
        <v>1</v>
      </c>
      <c r="CR204" s="230"/>
      <c r="CS204" s="170"/>
      <c r="CT204" s="171">
        <v>3</v>
      </c>
      <c r="CU204" s="229">
        <v>1</v>
      </c>
      <c r="CV204" s="230"/>
      <c r="CW204" s="170"/>
      <c r="CX204" s="171">
        <v>3</v>
      </c>
      <c r="CY204" s="229">
        <v>1</v>
      </c>
      <c r="CZ204" s="230"/>
      <c r="DA204" s="170"/>
      <c r="DB204" s="171">
        <v>3</v>
      </c>
      <c r="DC204" s="229">
        <v>1</v>
      </c>
      <c r="DD204" s="230"/>
      <c r="DE204" s="170"/>
      <c r="DF204" s="171">
        <v>3</v>
      </c>
      <c r="DG204" s="229">
        <v>1</v>
      </c>
      <c r="DH204" s="230"/>
      <c r="DI204" s="170"/>
      <c r="DJ204" s="171"/>
      <c r="DK204" s="229"/>
      <c r="DL204" s="230"/>
      <c r="DM204" s="170"/>
      <c r="DN204" s="171">
        <v>3</v>
      </c>
      <c r="DO204" s="229">
        <v>1</v>
      </c>
      <c r="DP204" s="230"/>
      <c r="DQ204" s="170"/>
      <c r="DR204" s="171">
        <v>3</v>
      </c>
      <c r="DS204" s="229">
        <v>1</v>
      </c>
      <c r="DT204" s="230"/>
      <c r="DU204" s="170"/>
      <c r="DV204" s="171">
        <v>3</v>
      </c>
      <c r="DW204" s="229">
        <v>1</v>
      </c>
      <c r="DX204" s="230"/>
      <c r="DY204" s="170"/>
      <c r="DZ204" s="259">
        <f t="shared" si="56"/>
        <v>81</v>
      </c>
      <c r="EA204" s="260">
        <f t="shared" si="57"/>
        <v>27</v>
      </c>
      <c r="EB204" s="260">
        <f t="shared" si="58"/>
        <v>0</v>
      </c>
      <c r="EC204" s="261">
        <f t="shared" si="59"/>
        <v>0</v>
      </c>
      <c r="EE204" s="674"/>
      <c r="EF204" s="674"/>
      <c r="EG204" s="674"/>
      <c r="EH204" s="164"/>
      <c r="EI204" s="160"/>
      <c r="EJ204" s="159"/>
      <c r="EK204" s="158"/>
      <c r="EL204" s="161"/>
      <c r="EM204" s="160"/>
      <c r="EN204" s="159"/>
      <c r="EO204" s="158"/>
      <c r="EP204" s="161"/>
      <c r="EQ204" s="160"/>
      <c r="ER204" s="159"/>
      <c r="ES204" s="158"/>
      <c r="ET204" s="161"/>
      <c r="EU204" s="160"/>
      <c r="EV204" s="159"/>
      <c r="EW204" s="158"/>
      <c r="EX204" s="161"/>
      <c r="EY204" s="160"/>
      <c r="EZ204" s="159"/>
      <c r="FA204" s="158"/>
      <c r="FB204" s="161"/>
      <c r="FC204" s="160"/>
      <c r="FD204" s="159"/>
      <c r="FE204" s="158"/>
      <c r="FF204" s="161"/>
      <c r="FG204" s="160"/>
      <c r="FH204" s="159"/>
      <c r="FI204" s="158"/>
      <c r="FJ204" s="161"/>
      <c r="FK204" s="160"/>
      <c r="FL204" s="159"/>
      <c r="FM204" s="158"/>
      <c r="FN204" s="161"/>
      <c r="FO204" s="160"/>
      <c r="FP204" s="159"/>
      <c r="FQ204" s="158"/>
      <c r="FR204" s="161"/>
      <c r="FS204" s="160"/>
      <c r="FT204" s="159"/>
      <c r="FU204" s="158"/>
      <c r="FV204" s="161"/>
      <c r="FW204" s="160"/>
      <c r="FX204" s="159"/>
      <c r="FY204" s="158"/>
      <c r="FZ204" s="161"/>
      <c r="GA204" s="160"/>
      <c r="GB204" s="159"/>
      <c r="GC204" s="158"/>
      <c r="GD204" s="161"/>
      <c r="GE204" s="160"/>
      <c r="GF204" s="159"/>
      <c r="GG204" s="158"/>
      <c r="GH204" s="161"/>
      <c r="GI204" s="160"/>
      <c r="GJ204" s="159"/>
      <c r="GK204" s="158"/>
      <c r="GL204" s="161"/>
      <c r="GM204" s="160"/>
      <c r="GN204" s="159"/>
      <c r="GO204" s="158"/>
      <c r="GP204" s="161"/>
      <c r="GQ204" s="160"/>
      <c r="GR204" s="159"/>
      <c r="GS204" s="158"/>
      <c r="GT204" s="161"/>
      <c r="GU204" s="160"/>
      <c r="GV204" s="159"/>
      <c r="GW204" s="158"/>
      <c r="GX204" s="161"/>
      <c r="GY204" s="160"/>
      <c r="GZ204" s="159"/>
      <c r="HA204" s="158"/>
      <c r="HB204" s="161"/>
      <c r="HC204" s="160"/>
      <c r="HD204" s="159"/>
      <c r="HE204" s="158"/>
      <c r="HF204" s="161"/>
      <c r="HG204" s="160"/>
      <c r="HH204" s="159"/>
      <c r="HI204" s="158"/>
      <c r="HJ204" s="161"/>
      <c r="HK204" s="160"/>
      <c r="HL204" s="159"/>
      <c r="HM204" s="158"/>
      <c r="HN204" s="161"/>
      <c r="HO204" s="160"/>
      <c r="HP204" s="159"/>
      <c r="HQ204" s="158"/>
      <c r="HR204" s="161"/>
      <c r="HS204" s="160"/>
      <c r="HT204" s="159"/>
      <c r="HU204" s="158"/>
      <c r="HV204" s="161"/>
      <c r="HW204" s="160"/>
      <c r="HX204" s="159"/>
      <c r="HY204" s="158"/>
      <c r="HZ204" s="161"/>
      <c r="IA204" s="160"/>
      <c r="IB204" s="159"/>
      <c r="IC204" s="158"/>
      <c r="ID204" s="161"/>
      <c r="IE204" s="160"/>
      <c r="IF204" s="159"/>
      <c r="IG204" s="158"/>
      <c r="IH204" s="161"/>
      <c r="II204" s="160"/>
      <c r="IJ204" s="159"/>
      <c r="IK204" s="158"/>
      <c r="IL204" s="161"/>
      <c r="IM204" s="160"/>
      <c r="IN204" s="159"/>
      <c r="IO204" s="158"/>
      <c r="IP204" s="161"/>
      <c r="IQ204" s="160"/>
      <c r="IR204" s="159"/>
      <c r="IS204" s="158"/>
      <c r="IT204" s="161"/>
      <c r="IU204" s="160"/>
      <c r="IV204" s="159"/>
      <c r="IW204" s="158"/>
      <c r="IX204" s="161"/>
      <c r="IY204" s="160"/>
      <c r="IZ204" s="159"/>
      <c r="JA204" s="158"/>
      <c r="JB204" s="161"/>
      <c r="JC204" s="672"/>
      <c r="JD204" s="672"/>
      <c r="JE204" s="672"/>
      <c r="JF204" s="673"/>
      <c r="JG204" s="167"/>
      <c r="JH204" s="674"/>
      <c r="JI204" s="674"/>
      <c r="JJ204" s="674"/>
      <c r="JK204" s="164"/>
      <c r="JL204" s="160"/>
      <c r="JM204" s="159"/>
      <c r="JN204" s="158"/>
      <c r="JO204" s="161"/>
      <c r="JP204" s="160"/>
      <c r="JQ204" s="159"/>
      <c r="JR204" s="158"/>
      <c r="JS204" s="161"/>
      <c r="JT204" s="160"/>
      <c r="JU204" s="159"/>
      <c r="JV204" s="158"/>
      <c r="JW204" s="161"/>
      <c r="JX204" s="160"/>
      <c r="JY204" s="159"/>
      <c r="JZ204" s="158"/>
      <c r="KA204" s="161"/>
      <c r="KB204" s="160"/>
      <c r="KC204" s="159"/>
      <c r="KD204" s="158"/>
      <c r="KE204" s="161"/>
      <c r="KF204" s="160"/>
      <c r="KG204" s="159"/>
      <c r="KH204" s="158"/>
      <c r="KI204" s="161"/>
      <c r="KJ204" s="160"/>
      <c r="KK204" s="159"/>
      <c r="KL204" s="158"/>
      <c r="KM204" s="161"/>
      <c r="KN204" s="160"/>
      <c r="KO204" s="159"/>
      <c r="KP204" s="158"/>
      <c r="KQ204" s="161"/>
      <c r="KR204" s="160"/>
      <c r="KS204" s="159"/>
      <c r="KT204" s="158"/>
      <c r="KU204" s="161"/>
      <c r="KV204" s="160"/>
      <c r="KW204" s="159"/>
      <c r="KX204" s="158"/>
      <c r="KY204" s="161"/>
      <c r="KZ204" s="160"/>
      <c r="LA204" s="159"/>
      <c r="LB204" s="158"/>
      <c r="LC204" s="161"/>
      <c r="LD204" s="160"/>
      <c r="LE204" s="159"/>
      <c r="LF204" s="158"/>
      <c r="LG204" s="161"/>
      <c r="LH204" s="160"/>
      <c r="LI204" s="159"/>
      <c r="LJ204" s="158"/>
      <c r="LK204" s="161"/>
      <c r="LL204" s="160"/>
      <c r="LM204" s="159"/>
      <c r="LN204" s="158"/>
      <c r="LO204" s="161"/>
      <c r="LP204" s="160"/>
      <c r="LQ204" s="159"/>
      <c r="LR204" s="158"/>
      <c r="LS204" s="161"/>
      <c r="LT204" s="160"/>
      <c r="LU204" s="159"/>
      <c r="LV204" s="158"/>
      <c r="LW204" s="161"/>
      <c r="LX204" s="160"/>
      <c r="LY204" s="159"/>
      <c r="LZ204" s="158"/>
      <c r="MA204" s="161"/>
      <c r="MB204" s="160"/>
      <c r="MC204" s="159"/>
      <c r="MD204" s="158"/>
      <c r="ME204" s="161"/>
      <c r="MF204" s="160"/>
      <c r="MG204" s="159"/>
      <c r="MH204" s="158"/>
      <c r="MI204" s="161"/>
      <c r="MJ204" s="160"/>
      <c r="MK204" s="159"/>
      <c r="ML204" s="158"/>
      <c r="MM204" s="161"/>
      <c r="MN204" s="160"/>
      <c r="MO204" s="159"/>
      <c r="MP204" s="158"/>
      <c r="MQ204" s="161"/>
      <c r="MR204" s="160"/>
      <c r="MS204" s="159"/>
      <c r="MT204" s="158"/>
      <c r="MU204" s="161"/>
      <c r="MV204" s="160"/>
      <c r="MW204" s="159"/>
      <c r="MX204" s="158"/>
      <c r="MY204" s="161"/>
      <c r="MZ204" s="160"/>
      <c r="NA204" s="159"/>
      <c r="NB204" s="158"/>
      <c r="NC204" s="161"/>
      <c r="ND204" s="160"/>
      <c r="NE204" s="159"/>
      <c r="NF204" s="158"/>
      <c r="NG204" s="161"/>
      <c r="NH204" s="160"/>
      <c r="NI204" s="159"/>
      <c r="NJ204" s="158"/>
      <c r="NK204" s="161"/>
      <c r="NL204" s="160"/>
      <c r="NM204" s="159"/>
      <c r="NN204" s="158"/>
      <c r="NO204" s="161"/>
      <c r="NP204" s="160"/>
      <c r="NQ204" s="159"/>
      <c r="NR204" s="158"/>
      <c r="NS204" s="161"/>
      <c r="NT204" s="160"/>
      <c r="NU204" s="159"/>
      <c r="NV204" s="158"/>
      <c r="NW204" s="161"/>
      <c r="NX204" s="160"/>
      <c r="NY204" s="159"/>
      <c r="NZ204" s="158"/>
      <c r="OA204" s="161"/>
      <c r="OB204" s="160"/>
      <c r="OC204" s="159"/>
      <c r="OD204" s="158"/>
      <c r="OE204" s="161"/>
      <c r="OF204" s="672"/>
      <c r="OG204" s="672"/>
      <c r="OH204" s="672"/>
      <c r="OI204" s="673"/>
      <c r="OJ204" s="167"/>
      <c r="OK204" s="674"/>
      <c r="OL204" s="674"/>
      <c r="OM204" s="674"/>
      <c r="ON204" s="164"/>
      <c r="OO204" s="160"/>
      <c r="OP204" s="159"/>
      <c r="OQ204" s="158"/>
      <c r="OR204" s="161"/>
      <c r="OS204" s="160"/>
      <c r="OT204" s="159"/>
      <c r="OU204" s="158"/>
      <c r="OV204" s="161"/>
      <c r="OW204" s="160"/>
      <c r="OX204" s="159"/>
      <c r="OY204" s="158"/>
      <c r="OZ204" s="161"/>
      <c r="PA204" s="160"/>
      <c r="PB204" s="159"/>
      <c r="PC204" s="158"/>
      <c r="PD204" s="161"/>
      <c r="PE204" s="160"/>
      <c r="PF204" s="159"/>
      <c r="PG204" s="158"/>
      <c r="PH204" s="161"/>
      <c r="PI204" s="160"/>
      <c r="PJ204" s="159"/>
      <c r="PK204" s="158"/>
      <c r="PL204" s="161"/>
      <c r="PM204" s="160"/>
      <c r="PN204" s="159"/>
      <c r="PO204" s="158"/>
      <c r="PP204" s="161"/>
      <c r="PQ204" s="160"/>
      <c r="PR204" s="159"/>
      <c r="PS204" s="158"/>
      <c r="PT204" s="161"/>
      <c r="PU204" s="160"/>
      <c r="PV204" s="159"/>
      <c r="PW204" s="158"/>
      <c r="PX204" s="161"/>
      <c r="PY204" s="160"/>
      <c r="PZ204" s="159"/>
      <c r="QA204" s="158"/>
      <c r="QB204" s="161"/>
      <c r="QC204" s="160"/>
      <c r="QD204" s="159"/>
      <c r="QE204" s="158"/>
      <c r="QF204" s="161"/>
      <c r="QG204" s="160"/>
      <c r="QH204" s="159"/>
      <c r="QI204" s="158"/>
      <c r="QJ204" s="161"/>
      <c r="QK204" s="160"/>
      <c r="QL204" s="159"/>
      <c r="QM204" s="158"/>
      <c r="QN204" s="161"/>
      <c r="QO204" s="160"/>
      <c r="QP204" s="159"/>
      <c r="QQ204" s="158"/>
      <c r="QR204" s="161"/>
      <c r="QS204" s="160"/>
      <c r="QT204" s="159"/>
      <c r="QU204" s="158"/>
      <c r="QV204" s="161"/>
      <c r="QW204" s="160"/>
      <c r="QX204" s="159"/>
      <c r="QY204" s="158"/>
      <c r="QZ204" s="161"/>
      <c r="RA204" s="160"/>
      <c r="RB204" s="159"/>
      <c r="RC204" s="158"/>
      <c r="RD204" s="161"/>
      <c r="RE204" s="160"/>
      <c r="RF204" s="159"/>
      <c r="RG204" s="158"/>
      <c r="RH204" s="161"/>
      <c r="RI204" s="160"/>
      <c r="RJ204" s="159"/>
      <c r="RK204" s="158"/>
      <c r="RL204" s="161"/>
      <c r="RM204" s="160"/>
      <c r="RN204" s="159"/>
      <c r="RO204" s="158"/>
      <c r="RP204" s="161"/>
      <c r="RQ204" s="160"/>
      <c r="RR204" s="159"/>
      <c r="RS204" s="158"/>
      <c r="RT204" s="161"/>
      <c r="RU204" s="160"/>
      <c r="RV204" s="159"/>
      <c r="RW204" s="158"/>
      <c r="RX204" s="161"/>
      <c r="RY204" s="160"/>
      <c r="RZ204" s="159"/>
      <c r="SA204" s="158"/>
      <c r="SB204" s="161"/>
      <c r="SC204" s="160"/>
      <c r="SD204" s="159"/>
      <c r="SE204" s="158"/>
      <c r="SF204" s="161"/>
      <c r="SG204" s="160"/>
      <c r="SH204" s="159"/>
      <c r="SI204" s="158"/>
      <c r="SJ204" s="161"/>
      <c r="SK204" s="160"/>
      <c r="SL204" s="159"/>
      <c r="SM204" s="158"/>
      <c r="SN204" s="161"/>
      <c r="SO204" s="160"/>
      <c r="SP204" s="159"/>
      <c r="SQ204" s="158"/>
      <c r="SR204" s="161"/>
      <c r="SS204" s="160"/>
      <c r="ST204" s="159"/>
      <c r="SU204" s="158"/>
      <c r="SV204" s="161"/>
      <c r="SW204" s="160"/>
      <c r="SX204" s="159"/>
      <c r="SY204" s="158"/>
      <c r="SZ204" s="161"/>
      <c r="TA204" s="160"/>
      <c r="TB204" s="159"/>
      <c r="TC204" s="158"/>
      <c r="TD204" s="161"/>
      <c r="TE204" s="160"/>
      <c r="TF204" s="159"/>
      <c r="TG204" s="158"/>
      <c r="TH204" s="161"/>
      <c r="TI204" s="672"/>
      <c r="TJ204" s="672"/>
      <c r="TK204" s="672"/>
      <c r="TL204" s="673"/>
      <c r="TM204" s="167"/>
      <c r="TN204" s="674"/>
      <c r="TO204" s="674"/>
      <c r="TP204" s="674"/>
      <c r="TQ204" s="164"/>
      <c r="TR204" s="160"/>
      <c r="TS204" s="159"/>
      <c r="TT204" s="158"/>
      <c r="TU204" s="161"/>
      <c r="TV204" s="160"/>
      <c r="TW204" s="159"/>
      <c r="TX204" s="158"/>
      <c r="TY204" s="161"/>
      <c r="TZ204" s="160"/>
      <c r="UA204" s="159"/>
      <c r="UB204" s="158"/>
      <c r="UC204" s="161"/>
      <c r="UD204" s="160"/>
      <c r="UE204" s="159"/>
      <c r="UF204" s="158"/>
      <c r="UG204" s="161"/>
      <c r="UH204" s="160"/>
      <c r="UI204" s="159"/>
      <c r="UJ204" s="158"/>
      <c r="UK204" s="161"/>
      <c r="UL204" s="160"/>
      <c r="UM204" s="159"/>
      <c r="UN204" s="158"/>
      <c r="UO204" s="161"/>
      <c r="UP204" s="160"/>
      <c r="UQ204" s="159"/>
      <c r="UR204" s="158"/>
      <c r="US204" s="161"/>
      <c r="UT204" s="160"/>
      <c r="UU204" s="159"/>
      <c r="UV204" s="158"/>
      <c r="UW204" s="161"/>
      <c r="UX204" s="160"/>
      <c r="UY204" s="159"/>
      <c r="UZ204" s="158"/>
      <c r="VA204" s="161"/>
      <c r="VB204" s="160"/>
      <c r="VC204" s="159"/>
      <c r="VD204" s="158"/>
      <c r="VE204" s="161"/>
      <c r="VF204" s="160"/>
      <c r="VG204" s="159"/>
      <c r="VH204" s="158"/>
      <c r="VI204" s="161"/>
      <c r="VJ204" s="160"/>
      <c r="VK204" s="159"/>
      <c r="VL204" s="158"/>
      <c r="VM204" s="161"/>
      <c r="VN204" s="160"/>
      <c r="VO204" s="159"/>
      <c r="VP204" s="158"/>
      <c r="VQ204" s="161"/>
      <c r="VR204" s="160"/>
      <c r="VS204" s="159"/>
      <c r="VT204" s="158"/>
      <c r="VU204" s="161"/>
      <c r="VV204" s="160"/>
      <c r="VW204" s="159"/>
      <c r="VX204" s="158"/>
      <c r="VY204" s="161"/>
      <c r="VZ204" s="160"/>
      <c r="WA204" s="159"/>
      <c r="WB204" s="158"/>
      <c r="WC204" s="161"/>
      <c r="WD204" s="160"/>
      <c r="WE204" s="159"/>
      <c r="WF204" s="158"/>
      <c r="WG204" s="161"/>
      <c r="WH204" s="160"/>
      <c r="WI204" s="159"/>
      <c r="WJ204" s="158"/>
      <c r="WK204" s="161"/>
      <c r="WL204" s="160"/>
      <c r="WM204" s="159"/>
      <c r="WN204" s="158"/>
      <c r="WO204" s="161"/>
      <c r="WP204" s="160"/>
      <c r="WQ204" s="159"/>
      <c r="WR204" s="158"/>
      <c r="WS204" s="161"/>
      <c r="WT204" s="160"/>
      <c r="WU204" s="159"/>
      <c r="WV204" s="158"/>
      <c r="WW204" s="161"/>
      <c r="WX204" s="160"/>
      <c r="WY204" s="159"/>
      <c r="WZ204" s="158"/>
      <c r="XA204" s="161"/>
      <c r="XB204" s="160"/>
      <c r="XC204" s="159"/>
      <c r="XD204" s="158"/>
      <c r="XE204" s="161"/>
      <c r="XF204" s="160"/>
      <c r="XG204" s="159"/>
      <c r="XH204" s="158"/>
      <c r="XI204" s="161"/>
      <c r="XJ204" s="160"/>
      <c r="XK204" s="159"/>
      <c r="XL204" s="158"/>
      <c r="XM204" s="161"/>
      <c r="XN204" s="160"/>
      <c r="XO204" s="159"/>
      <c r="XP204" s="158"/>
      <c r="XQ204" s="161"/>
      <c r="XR204" s="160"/>
      <c r="XS204" s="159"/>
      <c r="XT204" s="158"/>
      <c r="XU204" s="161"/>
      <c r="XV204" s="160"/>
      <c r="XW204" s="159"/>
      <c r="XX204" s="158"/>
      <c r="XY204" s="161"/>
      <c r="XZ204" s="160"/>
      <c r="YA204" s="159"/>
      <c r="YB204" s="158"/>
      <c r="YC204" s="161"/>
      <c r="YD204" s="160"/>
      <c r="YE204" s="159"/>
      <c r="YF204" s="158"/>
      <c r="YG204" s="161"/>
      <c r="YH204" s="160"/>
      <c r="YI204" s="159"/>
      <c r="YJ204" s="158"/>
      <c r="YK204" s="161"/>
      <c r="YL204" s="672"/>
      <c r="YM204" s="672"/>
      <c r="YN204" s="672"/>
      <c r="YO204" s="673"/>
      <c r="YP204" s="167"/>
      <c r="YQ204" s="674"/>
      <c r="YR204" s="674"/>
      <c r="YS204" s="674"/>
      <c r="YT204" s="164"/>
      <c r="YU204" s="160"/>
      <c r="YV204" s="159"/>
      <c r="YW204" s="158"/>
      <c r="YX204" s="161"/>
      <c r="YY204" s="160"/>
      <c r="YZ204" s="159"/>
      <c r="ZA204" s="158"/>
      <c r="ZB204" s="161"/>
      <c r="ZC204" s="160"/>
      <c r="ZD204" s="159"/>
      <c r="ZE204" s="158"/>
      <c r="ZF204" s="161"/>
      <c r="ZG204" s="160"/>
      <c r="ZH204" s="159"/>
      <c r="ZI204" s="158"/>
      <c r="ZJ204" s="161"/>
      <c r="ZK204" s="160"/>
      <c r="ZL204" s="159"/>
      <c r="ZM204" s="158"/>
      <c r="ZN204" s="161"/>
      <c r="ZO204" s="160"/>
      <c r="ZP204" s="159"/>
      <c r="ZQ204" s="158"/>
      <c r="ZR204" s="161"/>
      <c r="ZS204" s="160"/>
      <c r="ZT204" s="159"/>
      <c r="ZU204" s="158"/>
      <c r="ZV204" s="161"/>
      <c r="ZW204" s="160"/>
      <c r="ZX204" s="159"/>
      <c r="ZY204" s="158"/>
      <c r="ZZ204" s="161"/>
      <c r="AAA204" s="160"/>
      <c r="AAB204" s="159"/>
      <c r="AAC204" s="158"/>
      <c r="AAD204" s="161"/>
      <c r="AAE204" s="160"/>
      <c r="AAF204" s="159"/>
      <c r="AAG204" s="158"/>
      <c r="AAH204" s="161"/>
      <c r="AAI204" s="160"/>
      <c r="AAJ204" s="159"/>
      <c r="AAK204" s="158"/>
      <c r="AAL204" s="161"/>
      <c r="AAM204" s="160"/>
      <c r="AAN204" s="159"/>
      <c r="AAO204" s="158"/>
      <c r="AAP204" s="161"/>
      <c r="AAQ204" s="160"/>
      <c r="AAR204" s="159"/>
      <c r="AAS204" s="158"/>
      <c r="AAT204" s="161"/>
      <c r="AAU204" s="160"/>
      <c r="AAV204" s="159"/>
      <c r="AAW204" s="158"/>
      <c r="AAX204" s="161"/>
      <c r="AAY204" s="160"/>
      <c r="AAZ204" s="159"/>
      <c r="ABA204" s="158"/>
      <c r="ABB204" s="161"/>
      <c r="ABC204" s="160"/>
      <c r="ABD204" s="159"/>
      <c r="ABE204" s="158"/>
      <c r="ABF204" s="161"/>
      <c r="ABG204" s="160"/>
      <c r="ABH204" s="159"/>
      <c r="ABI204" s="158"/>
      <c r="ABJ204" s="161"/>
      <c r="ABK204" s="160"/>
      <c r="ABL204" s="159"/>
      <c r="ABM204" s="158"/>
      <c r="ABN204" s="161"/>
      <c r="ABO204" s="160"/>
      <c r="ABP204" s="159"/>
      <c r="ABQ204" s="158"/>
      <c r="ABR204" s="161"/>
      <c r="ABS204" s="160"/>
      <c r="ABT204" s="159"/>
      <c r="ABU204" s="158"/>
      <c r="ABV204" s="161"/>
      <c r="ABW204" s="160"/>
      <c r="ABX204" s="159"/>
      <c r="ABY204" s="158"/>
      <c r="ABZ204" s="161"/>
      <c r="ACA204" s="160"/>
      <c r="ACB204" s="159"/>
      <c r="ACC204" s="158"/>
      <c r="ACD204" s="161"/>
      <c r="ACE204" s="160"/>
      <c r="ACF204" s="159"/>
      <c r="ACG204" s="158"/>
      <c r="ACH204" s="161"/>
      <c r="ACI204" s="160"/>
      <c r="ACJ204" s="159"/>
      <c r="ACK204" s="158"/>
      <c r="ACL204" s="161"/>
      <c r="ACM204" s="160"/>
      <c r="ACN204" s="159"/>
      <c r="ACO204" s="158"/>
      <c r="ACP204" s="161"/>
      <c r="ACQ204" s="160"/>
      <c r="ACR204" s="159"/>
      <c r="ACS204" s="158"/>
      <c r="ACT204" s="161"/>
      <c r="ACU204" s="160"/>
      <c r="ACV204" s="159"/>
      <c r="ACW204" s="158"/>
      <c r="ACX204" s="161"/>
      <c r="ACY204" s="160"/>
      <c r="ACZ204" s="159"/>
      <c r="ADA204" s="158"/>
      <c r="ADB204" s="161"/>
      <c r="ADC204" s="160"/>
      <c r="ADD204" s="159"/>
      <c r="ADE204" s="158"/>
      <c r="ADF204" s="161"/>
      <c r="ADG204" s="160"/>
      <c r="ADH204" s="159"/>
      <c r="ADI204" s="158"/>
      <c r="ADJ204" s="161"/>
      <c r="ADK204" s="160"/>
      <c r="ADL204" s="159"/>
      <c r="ADM204" s="158"/>
      <c r="ADN204" s="161"/>
      <c r="ADO204" s="672"/>
      <c r="ADP204" s="672"/>
      <c r="ADQ204" s="672"/>
      <c r="ADR204" s="673"/>
      <c r="ADS204" s="167"/>
      <c r="ADT204" s="674"/>
      <c r="ADU204" s="674"/>
      <c r="ADV204" s="674"/>
      <c r="ADW204" s="164"/>
      <c r="ADX204" s="160"/>
      <c r="ADY204" s="159"/>
      <c r="ADZ204" s="158"/>
      <c r="AEA204" s="161"/>
      <c r="AEB204" s="160"/>
      <c r="AEC204" s="159"/>
      <c r="AED204" s="158"/>
      <c r="AEE204" s="161"/>
      <c r="AEF204" s="160"/>
      <c r="AEG204" s="159"/>
      <c r="AEH204" s="158"/>
      <c r="AEI204" s="161"/>
      <c r="AEJ204" s="160"/>
      <c r="AEK204" s="159"/>
      <c r="AEL204" s="158"/>
      <c r="AEM204" s="161"/>
      <c r="AEN204" s="160"/>
      <c r="AEO204" s="159"/>
      <c r="AEP204" s="158"/>
      <c r="AEQ204" s="161"/>
      <c r="AER204" s="160"/>
      <c r="AES204" s="159"/>
      <c r="AET204" s="158"/>
      <c r="AEU204" s="161"/>
      <c r="AEV204" s="160"/>
      <c r="AEW204" s="159"/>
      <c r="AEX204" s="158"/>
      <c r="AEY204" s="161"/>
      <c r="AEZ204" s="160"/>
      <c r="AFA204" s="159"/>
      <c r="AFB204" s="158"/>
      <c r="AFC204" s="161"/>
      <c r="AFD204" s="160"/>
      <c r="AFE204" s="159"/>
      <c r="AFF204" s="158"/>
      <c r="AFG204" s="161"/>
      <c r="AFH204" s="160"/>
      <c r="AFI204" s="159"/>
      <c r="AFJ204" s="158"/>
      <c r="AFK204" s="161"/>
      <c r="AFL204" s="160"/>
      <c r="AFM204" s="159"/>
      <c r="AFN204" s="158"/>
      <c r="AFO204" s="161"/>
      <c r="AFP204" s="160"/>
      <c r="AFQ204" s="159"/>
      <c r="AFR204" s="158"/>
      <c r="AFS204" s="161"/>
      <c r="AFT204" s="160"/>
      <c r="AFU204" s="159"/>
      <c r="AFV204" s="158"/>
      <c r="AFW204" s="161"/>
      <c r="AFX204" s="160"/>
      <c r="AFY204" s="159"/>
      <c r="AFZ204" s="158"/>
      <c r="AGA204" s="161"/>
      <c r="AGB204" s="160"/>
      <c r="AGC204" s="159"/>
      <c r="AGD204" s="158"/>
      <c r="AGE204" s="161"/>
      <c r="AGF204" s="160"/>
      <c r="AGG204" s="159"/>
      <c r="AGH204" s="158"/>
      <c r="AGI204" s="161"/>
      <c r="AGJ204" s="160"/>
      <c r="AGK204" s="159"/>
      <c r="AGL204" s="158"/>
      <c r="AGM204" s="161"/>
      <c r="AGN204" s="160"/>
      <c r="AGO204" s="159"/>
      <c r="AGP204" s="158"/>
      <c r="AGQ204" s="161"/>
      <c r="AGR204" s="160"/>
      <c r="AGS204" s="159"/>
      <c r="AGT204" s="158"/>
      <c r="AGU204" s="161"/>
      <c r="AGV204" s="160"/>
      <c r="AGW204" s="159"/>
      <c r="AGX204" s="158"/>
      <c r="AGY204" s="161"/>
      <c r="AGZ204" s="160"/>
      <c r="AHA204" s="159"/>
      <c r="AHB204" s="158"/>
      <c r="AHC204" s="161"/>
      <c r="AHD204" s="160"/>
      <c r="AHE204" s="159"/>
      <c r="AHF204" s="158"/>
      <c r="AHG204" s="161"/>
      <c r="AHH204" s="160"/>
      <c r="AHI204" s="159"/>
      <c r="AHJ204" s="158"/>
      <c r="AHK204" s="161"/>
      <c r="AHL204" s="160"/>
      <c r="AHM204" s="159"/>
      <c r="AHN204" s="158"/>
      <c r="AHO204" s="161"/>
      <c r="AHP204" s="160"/>
      <c r="AHQ204" s="159"/>
      <c r="AHR204" s="158"/>
      <c r="AHS204" s="161"/>
      <c r="AHT204" s="160"/>
      <c r="AHU204" s="159"/>
      <c r="AHV204" s="158"/>
      <c r="AHW204" s="161"/>
      <c r="AHX204" s="160"/>
      <c r="AHY204" s="159"/>
      <c r="AHZ204" s="158"/>
      <c r="AIA204" s="161"/>
      <c r="AIB204" s="160"/>
      <c r="AIC204" s="159"/>
      <c r="AID204" s="158"/>
      <c r="AIE204" s="161"/>
      <c r="AIF204" s="160"/>
      <c r="AIG204" s="159"/>
      <c r="AIH204" s="158"/>
      <c r="AII204" s="161"/>
      <c r="AIJ204" s="160"/>
      <c r="AIK204" s="159"/>
      <c r="AIL204" s="158"/>
      <c r="AIM204" s="161"/>
      <c r="AIN204" s="160"/>
      <c r="AIO204" s="159"/>
      <c r="AIP204" s="158"/>
      <c r="AIQ204" s="161"/>
      <c r="AIR204" s="672"/>
      <c r="AIS204" s="672"/>
      <c r="AIT204" s="672"/>
      <c r="AIU204" s="673"/>
      <c r="AIV204" s="167"/>
      <c r="AIW204" s="674"/>
      <c r="AIX204" s="674"/>
      <c r="AIY204" s="674"/>
      <c r="AIZ204" s="164"/>
      <c r="AJA204" s="160"/>
      <c r="AJB204" s="159"/>
      <c r="AJC204" s="158"/>
      <c r="AJD204" s="161"/>
      <c r="AJE204" s="160"/>
      <c r="AJF204" s="159"/>
      <c r="AJG204" s="158"/>
      <c r="AJH204" s="161"/>
      <c r="AJI204" s="160"/>
      <c r="AJJ204" s="159"/>
      <c r="AJK204" s="158"/>
      <c r="AJL204" s="161"/>
      <c r="AJM204" s="160"/>
      <c r="AJN204" s="159"/>
      <c r="AJO204" s="158"/>
      <c r="AJP204" s="161"/>
      <c r="AJQ204" s="160"/>
      <c r="AJR204" s="159"/>
      <c r="AJS204" s="158"/>
      <c r="AJT204" s="161"/>
      <c r="AJU204" s="160"/>
      <c r="AJV204" s="159"/>
      <c r="AJW204" s="158"/>
      <c r="AJX204" s="161"/>
      <c r="AJY204" s="160"/>
      <c r="AJZ204" s="159"/>
      <c r="AKA204" s="158"/>
      <c r="AKB204" s="161"/>
      <c r="AKC204" s="160"/>
      <c r="AKD204" s="159"/>
      <c r="AKE204" s="158"/>
      <c r="AKF204" s="161"/>
      <c r="AKG204" s="160"/>
      <c r="AKH204" s="159"/>
      <c r="AKI204" s="158"/>
      <c r="AKJ204" s="161"/>
      <c r="AKK204" s="160"/>
      <c r="AKL204" s="159"/>
      <c r="AKM204" s="158"/>
      <c r="AKN204" s="161"/>
      <c r="AKO204" s="160"/>
      <c r="AKP204" s="159"/>
      <c r="AKQ204" s="158"/>
      <c r="AKR204" s="161"/>
      <c r="AKS204" s="160"/>
      <c r="AKT204" s="159"/>
      <c r="AKU204" s="158"/>
      <c r="AKV204" s="161"/>
      <c r="AKW204" s="160"/>
      <c r="AKX204" s="159"/>
      <c r="AKY204" s="158"/>
      <c r="AKZ204" s="161"/>
      <c r="ALA204" s="160"/>
      <c r="ALB204" s="159"/>
      <c r="ALC204" s="158"/>
      <c r="ALD204" s="161"/>
      <c r="ALE204" s="160"/>
      <c r="ALF204" s="159"/>
      <c r="ALG204" s="158"/>
      <c r="ALH204" s="161"/>
      <c r="ALI204" s="160"/>
      <c r="ALJ204" s="159"/>
      <c r="ALK204" s="158"/>
      <c r="ALL204" s="161"/>
      <c r="ALM204" s="160"/>
      <c r="ALN204" s="159"/>
      <c r="ALO204" s="158"/>
      <c r="ALP204" s="161"/>
      <c r="ALQ204" s="160"/>
      <c r="ALR204" s="159"/>
      <c r="ALS204" s="158"/>
      <c r="ALT204" s="161"/>
      <c r="ALU204" s="160"/>
      <c r="ALV204" s="159"/>
      <c r="ALW204" s="158"/>
      <c r="ALX204" s="161"/>
      <c r="ALY204" s="160"/>
      <c r="ALZ204" s="159"/>
      <c r="AMA204" s="158"/>
      <c r="AMB204" s="161"/>
      <c r="AMC204" s="160"/>
      <c r="AMD204" s="159"/>
      <c r="AME204" s="158"/>
      <c r="AMF204" s="161"/>
      <c r="AMG204" s="160"/>
      <c r="AMH204" s="159"/>
      <c r="AMI204" s="158"/>
      <c r="AMJ204" s="161"/>
      <c r="AMK204" s="160"/>
      <c r="AML204" s="159"/>
      <c r="AMM204" s="158"/>
      <c r="AMN204" s="161"/>
      <c r="AMO204" s="160"/>
      <c r="AMP204" s="159"/>
      <c r="AMQ204" s="158"/>
      <c r="AMR204" s="161"/>
      <c r="AMS204" s="160"/>
      <c r="AMT204" s="159"/>
      <c r="AMU204" s="158"/>
      <c r="AMV204" s="161"/>
      <c r="AMW204" s="160"/>
      <c r="AMX204" s="159"/>
      <c r="AMY204" s="158"/>
      <c r="AMZ204" s="161"/>
      <c r="ANA204" s="160"/>
      <c r="ANB204" s="159"/>
      <c r="ANC204" s="158"/>
      <c r="AND204" s="161"/>
      <c r="ANE204" s="160"/>
      <c r="ANF204" s="159"/>
      <c r="ANG204" s="158"/>
      <c r="ANH204" s="161"/>
      <c r="ANI204" s="160"/>
      <c r="ANJ204" s="159"/>
      <c r="ANK204" s="158"/>
      <c r="ANL204" s="161"/>
      <c r="ANM204" s="160"/>
      <c r="ANN204" s="159"/>
      <c r="ANO204" s="158"/>
      <c r="ANP204" s="161"/>
      <c r="ANQ204" s="160"/>
      <c r="ANR204" s="159"/>
      <c r="ANS204" s="158"/>
      <c r="ANT204" s="161"/>
      <c r="ANU204" s="672"/>
      <c r="ANV204" s="672"/>
      <c r="ANW204" s="672"/>
      <c r="ANX204" s="673"/>
      <c r="ANY204" s="167"/>
      <c r="ANZ204" s="674"/>
      <c r="AOA204" s="674"/>
      <c r="AOB204" s="674"/>
      <c r="AOC204" s="164"/>
      <c r="AOD204" s="160"/>
      <c r="AOE204" s="159"/>
      <c r="AOF204" s="158"/>
      <c r="AOG204" s="161"/>
      <c r="AOH204" s="160"/>
      <c r="AOI204" s="159"/>
      <c r="AOJ204" s="158"/>
      <c r="AOK204" s="161"/>
      <c r="AOL204" s="160"/>
      <c r="AOM204" s="159"/>
      <c r="AON204" s="158"/>
      <c r="AOO204" s="161"/>
      <c r="AOP204" s="160"/>
      <c r="AOQ204" s="159"/>
      <c r="AOR204" s="158"/>
      <c r="AOS204" s="161"/>
      <c r="AOT204" s="160"/>
      <c r="AOU204" s="159"/>
      <c r="AOV204" s="158"/>
      <c r="AOW204" s="161"/>
      <c r="AOX204" s="160"/>
      <c r="AOY204" s="159"/>
      <c r="AOZ204" s="158"/>
      <c r="APA204" s="161"/>
      <c r="APB204" s="160"/>
      <c r="APC204" s="159"/>
      <c r="APD204" s="158"/>
      <c r="APE204" s="161"/>
      <c r="APF204" s="160"/>
      <c r="APG204" s="159"/>
      <c r="APH204" s="158"/>
      <c r="API204" s="161"/>
      <c r="APJ204" s="160"/>
      <c r="APK204" s="159"/>
      <c r="APL204" s="158"/>
      <c r="APM204" s="161"/>
      <c r="APN204" s="160"/>
      <c r="APO204" s="159"/>
      <c r="APP204" s="158"/>
      <c r="APQ204" s="161"/>
      <c r="APR204" s="160"/>
      <c r="APS204" s="159"/>
      <c r="APT204" s="158"/>
      <c r="APU204" s="161"/>
      <c r="APV204" s="160"/>
      <c r="APW204" s="159"/>
      <c r="APX204" s="158"/>
      <c r="APY204" s="161"/>
      <c r="APZ204" s="160"/>
      <c r="AQA204" s="159"/>
      <c r="AQB204" s="158"/>
      <c r="AQC204" s="161"/>
      <c r="AQD204" s="160"/>
      <c r="AQE204" s="159"/>
      <c r="AQF204" s="158"/>
      <c r="AQG204" s="161"/>
      <c r="AQH204" s="160"/>
      <c r="AQI204" s="159"/>
      <c r="AQJ204" s="158"/>
      <c r="AQK204" s="161"/>
      <c r="AQL204" s="160"/>
      <c r="AQM204" s="159"/>
      <c r="AQN204" s="158"/>
      <c r="AQO204" s="161"/>
      <c r="AQP204" s="160"/>
      <c r="AQQ204" s="159"/>
      <c r="AQR204" s="158"/>
      <c r="AQS204" s="161"/>
      <c r="AQT204" s="160"/>
      <c r="AQU204" s="159"/>
      <c r="AQV204" s="158"/>
      <c r="AQW204" s="161"/>
      <c r="AQX204" s="160"/>
      <c r="AQY204" s="159"/>
      <c r="AQZ204" s="158"/>
      <c r="ARA204" s="161"/>
      <c r="ARB204" s="160"/>
      <c r="ARC204" s="159"/>
      <c r="ARD204" s="158"/>
      <c r="ARE204" s="161"/>
      <c r="ARF204" s="160"/>
      <c r="ARG204" s="159"/>
      <c r="ARH204" s="158"/>
      <c r="ARI204" s="161"/>
      <c r="ARJ204" s="160"/>
      <c r="ARK204" s="159"/>
      <c r="ARL204" s="158"/>
      <c r="ARM204" s="161"/>
      <c r="ARN204" s="160"/>
      <c r="ARO204" s="159"/>
      <c r="ARP204" s="158"/>
      <c r="ARQ204" s="161"/>
      <c r="ARR204" s="160"/>
      <c r="ARS204" s="159"/>
      <c r="ART204" s="158"/>
      <c r="ARU204" s="161"/>
      <c r="ARV204" s="160"/>
      <c r="ARW204" s="159"/>
      <c r="ARX204" s="158"/>
      <c r="ARY204" s="161"/>
      <c r="ARZ204" s="160"/>
      <c r="ASA204" s="159"/>
      <c r="ASB204" s="158"/>
      <c r="ASC204" s="161"/>
      <c r="ASD204" s="160"/>
      <c r="ASE204" s="159"/>
      <c r="ASF204" s="158"/>
      <c r="ASG204" s="161"/>
      <c r="ASH204" s="160"/>
      <c r="ASI204" s="159"/>
      <c r="ASJ204" s="158"/>
      <c r="ASK204" s="161"/>
      <c r="ASL204" s="160"/>
      <c r="ASM204" s="159"/>
      <c r="ASN204" s="158"/>
      <c r="ASO204" s="161"/>
      <c r="ASP204" s="160"/>
      <c r="ASQ204" s="159"/>
      <c r="ASR204" s="158"/>
      <c r="ASS204" s="161"/>
      <c r="AST204" s="160"/>
      <c r="ASU204" s="159"/>
      <c r="ASV204" s="158"/>
      <c r="ASW204" s="161"/>
      <c r="ASX204" s="672"/>
      <c r="ASY204" s="672"/>
      <c r="ASZ204" s="672"/>
      <c r="ATA204" s="673"/>
      <c r="ATB204" s="167"/>
      <c r="ATC204" s="674"/>
      <c r="ATD204" s="674"/>
      <c r="ATE204" s="674"/>
      <c r="ATF204" s="164"/>
      <c r="ATG204" s="160"/>
      <c r="ATH204" s="159"/>
      <c r="ATI204" s="158"/>
      <c r="ATJ204" s="161"/>
      <c r="ATK204" s="160"/>
      <c r="ATL204" s="159"/>
      <c r="ATM204" s="158"/>
      <c r="ATN204" s="161"/>
      <c r="ATO204" s="160"/>
      <c r="ATP204" s="159"/>
      <c r="ATQ204" s="158"/>
      <c r="ATR204" s="161"/>
      <c r="ATS204" s="160"/>
      <c r="ATT204" s="159"/>
      <c r="ATU204" s="158"/>
      <c r="ATV204" s="161"/>
      <c r="ATW204" s="160"/>
      <c r="ATX204" s="159"/>
      <c r="ATY204" s="158"/>
      <c r="ATZ204" s="161"/>
      <c r="AUA204" s="160"/>
      <c r="AUB204" s="159"/>
      <c r="AUC204" s="158"/>
      <c r="AUD204" s="161"/>
      <c r="AUE204" s="160"/>
      <c r="AUF204" s="159"/>
      <c r="AUG204" s="158"/>
      <c r="AUH204" s="161"/>
      <c r="AUI204" s="160"/>
      <c r="AUJ204" s="159"/>
      <c r="AUK204" s="158"/>
      <c r="AUL204" s="161"/>
      <c r="AUM204" s="160"/>
      <c r="AUN204" s="159"/>
      <c r="AUO204" s="158"/>
      <c r="AUP204" s="161"/>
      <c r="AUQ204" s="160"/>
      <c r="AUR204" s="159"/>
      <c r="AUS204" s="158"/>
      <c r="AUT204" s="161"/>
      <c r="AUU204" s="160"/>
      <c r="AUV204" s="159"/>
      <c r="AUW204" s="158"/>
      <c r="AUX204" s="161"/>
      <c r="AUY204" s="160"/>
      <c r="AUZ204" s="159"/>
      <c r="AVA204" s="158"/>
      <c r="AVB204" s="161"/>
      <c r="AVC204" s="160"/>
      <c r="AVD204" s="159"/>
      <c r="AVE204" s="158"/>
      <c r="AVF204" s="161"/>
      <c r="AVG204" s="160"/>
      <c r="AVH204" s="159"/>
      <c r="AVI204" s="158"/>
      <c r="AVJ204" s="161"/>
      <c r="AVK204" s="160"/>
      <c r="AVL204" s="159"/>
      <c r="AVM204" s="158"/>
      <c r="AVN204" s="161"/>
      <c r="AVO204" s="160"/>
      <c r="AVP204" s="159"/>
      <c r="AVQ204" s="158"/>
      <c r="AVR204" s="161"/>
      <c r="AVS204" s="160"/>
      <c r="AVT204" s="159"/>
      <c r="AVU204" s="158"/>
      <c r="AVV204" s="161"/>
      <c r="AVW204" s="160"/>
      <c r="AVX204" s="159"/>
      <c r="AVY204" s="158"/>
      <c r="AVZ204" s="161"/>
      <c r="AWA204" s="160"/>
      <c r="AWB204" s="159"/>
      <c r="AWC204" s="158"/>
      <c r="AWD204" s="161"/>
      <c r="AWE204" s="160"/>
      <c r="AWF204" s="159"/>
      <c r="AWG204" s="158"/>
      <c r="AWH204" s="161"/>
      <c r="AWI204" s="160"/>
      <c r="AWJ204" s="159"/>
      <c r="AWK204" s="158"/>
      <c r="AWL204" s="161"/>
      <c r="AWM204" s="160"/>
      <c r="AWN204" s="159"/>
      <c r="AWO204" s="158"/>
      <c r="AWP204" s="161"/>
      <c r="AWQ204" s="160"/>
      <c r="AWR204" s="159"/>
      <c r="AWS204" s="158"/>
      <c r="AWT204" s="161"/>
      <c r="AWU204" s="160"/>
      <c r="AWV204" s="159"/>
      <c r="AWW204" s="158"/>
      <c r="AWX204" s="161"/>
      <c r="AWY204" s="160"/>
      <c r="AWZ204" s="159"/>
      <c r="AXA204" s="158"/>
      <c r="AXB204" s="161"/>
      <c r="AXC204" s="160"/>
      <c r="AXD204" s="159"/>
      <c r="AXE204" s="158"/>
      <c r="AXF204" s="161"/>
      <c r="AXG204" s="160"/>
      <c r="AXH204" s="159"/>
      <c r="AXI204" s="158"/>
      <c r="AXJ204" s="161"/>
      <c r="AXK204" s="160"/>
      <c r="AXL204" s="159"/>
      <c r="AXM204" s="158"/>
      <c r="AXN204" s="161"/>
      <c r="AXO204" s="160"/>
      <c r="AXP204" s="159"/>
      <c r="AXQ204" s="158"/>
      <c r="AXR204" s="161"/>
      <c r="AXS204" s="160"/>
      <c r="AXT204" s="159"/>
      <c r="AXU204" s="158"/>
      <c r="AXV204" s="161"/>
      <c r="AXW204" s="160"/>
      <c r="AXX204" s="159"/>
      <c r="AXY204" s="158"/>
      <c r="AXZ204" s="161"/>
      <c r="AYA204" s="672"/>
      <c r="AYB204" s="672"/>
      <c r="AYC204" s="672"/>
      <c r="AYD204" s="673"/>
      <c r="AYE204" s="167"/>
      <c r="AYF204" s="674"/>
      <c r="AYG204" s="674"/>
      <c r="AYH204" s="674"/>
      <c r="AYI204" s="164"/>
      <c r="AYJ204" s="160"/>
      <c r="AYK204" s="159"/>
      <c r="AYL204" s="158"/>
      <c r="AYM204" s="161"/>
      <c r="AYN204" s="160"/>
      <c r="AYO204" s="159"/>
      <c r="AYP204" s="158"/>
      <c r="AYQ204" s="161"/>
      <c r="AYR204" s="160"/>
      <c r="AYS204" s="159"/>
      <c r="AYT204" s="158"/>
      <c r="AYU204" s="161"/>
      <c r="AYV204" s="160"/>
      <c r="AYW204" s="159"/>
      <c r="AYX204" s="158"/>
      <c r="AYY204" s="161"/>
      <c r="AYZ204" s="160"/>
      <c r="AZA204" s="159"/>
      <c r="AZB204" s="158"/>
      <c r="AZC204" s="161"/>
      <c r="AZD204" s="160"/>
      <c r="AZE204" s="159"/>
      <c r="AZF204" s="158"/>
      <c r="AZG204" s="161"/>
      <c r="AZH204" s="160"/>
      <c r="AZI204" s="159"/>
      <c r="AZJ204" s="158"/>
      <c r="AZK204" s="161"/>
      <c r="AZL204" s="160"/>
      <c r="AZM204" s="159"/>
      <c r="AZN204" s="158"/>
      <c r="AZO204" s="161"/>
      <c r="AZP204" s="160"/>
      <c r="AZQ204" s="159"/>
      <c r="AZR204" s="158"/>
      <c r="AZS204" s="161"/>
      <c r="AZT204" s="160"/>
      <c r="AZU204" s="159"/>
      <c r="AZV204" s="158"/>
      <c r="AZW204" s="161"/>
      <c r="AZX204" s="160"/>
      <c r="AZY204" s="159"/>
      <c r="AZZ204" s="158"/>
      <c r="BAA204" s="161"/>
      <c r="BAB204" s="160"/>
      <c r="BAC204" s="159"/>
      <c r="BAD204" s="158"/>
      <c r="BAE204" s="161"/>
      <c r="BAF204" s="160"/>
      <c r="BAG204" s="159"/>
      <c r="BAH204" s="158"/>
      <c r="BAI204" s="161"/>
      <c r="BAJ204" s="160"/>
      <c r="BAK204" s="159"/>
      <c r="BAL204" s="158"/>
      <c r="BAM204" s="161"/>
      <c r="BAN204" s="160"/>
      <c r="BAO204" s="159"/>
      <c r="BAP204" s="158"/>
      <c r="BAQ204" s="161"/>
      <c r="BAR204" s="160"/>
      <c r="BAS204" s="159"/>
      <c r="BAT204" s="158"/>
      <c r="BAU204" s="161"/>
      <c r="BAV204" s="160"/>
      <c r="BAW204" s="159"/>
      <c r="BAX204" s="158"/>
      <c r="BAY204" s="161"/>
      <c r="BAZ204" s="160"/>
      <c r="BBA204" s="159"/>
      <c r="BBB204" s="158"/>
      <c r="BBC204" s="161"/>
      <c r="BBD204" s="160"/>
      <c r="BBE204" s="159"/>
      <c r="BBF204" s="158"/>
      <c r="BBG204" s="161"/>
      <c r="BBH204" s="160"/>
      <c r="BBI204" s="159"/>
      <c r="BBJ204" s="158"/>
      <c r="BBK204" s="161"/>
      <c r="BBL204" s="160"/>
      <c r="BBM204" s="159"/>
      <c r="BBN204" s="158"/>
      <c r="BBO204" s="161"/>
      <c r="BBP204" s="160"/>
      <c r="BBQ204" s="159"/>
      <c r="BBR204" s="158"/>
      <c r="BBS204" s="161"/>
      <c r="BBT204" s="160"/>
      <c r="BBU204" s="159"/>
      <c r="BBV204" s="158"/>
      <c r="BBW204" s="161"/>
      <c r="BBX204" s="160"/>
      <c r="BBY204" s="159"/>
      <c r="BBZ204" s="158"/>
      <c r="BCA204" s="161"/>
      <c r="BCB204" s="160"/>
      <c r="BCC204" s="159"/>
      <c r="BCD204" s="158"/>
      <c r="BCE204" s="161"/>
      <c r="BCF204" s="160"/>
      <c r="BCG204" s="159"/>
      <c r="BCH204" s="158"/>
      <c r="BCI204" s="161"/>
      <c r="BCJ204" s="160"/>
      <c r="BCK204" s="159"/>
      <c r="BCL204" s="158"/>
      <c r="BCM204" s="161"/>
      <c r="BCN204" s="160"/>
      <c r="BCO204" s="159"/>
      <c r="BCP204" s="158"/>
      <c r="BCQ204" s="161"/>
      <c r="BCR204" s="160"/>
      <c r="BCS204" s="159"/>
      <c r="BCT204" s="158"/>
      <c r="BCU204" s="161"/>
      <c r="BCV204" s="160"/>
      <c r="BCW204" s="159"/>
      <c r="BCX204" s="158"/>
      <c r="BCY204" s="161"/>
      <c r="BCZ204" s="160"/>
      <c r="BDA204" s="159"/>
      <c r="BDB204" s="158"/>
      <c r="BDC204" s="161"/>
      <c r="BDD204" s="672"/>
      <c r="BDE204" s="672"/>
      <c r="BDF204" s="672"/>
      <c r="BDG204" s="673"/>
      <c r="BDH204" s="167"/>
      <c r="BDI204" s="674"/>
      <c r="BDJ204" s="674"/>
      <c r="BDK204" s="674"/>
      <c r="BDL204" s="164"/>
      <c r="BDM204" s="160"/>
      <c r="BDN204" s="159"/>
      <c r="BDO204" s="158"/>
      <c r="BDP204" s="161"/>
      <c r="BDQ204" s="160"/>
      <c r="BDR204" s="159"/>
      <c r="BDS204" s="158"/>
      <c r="BDT204" s="161"/>
      <c r="BDU204" s="160"/>
      <c r="BDV204" s="159"/>
      <c r="BDW204" s="158"/>
      <c r="BDX204" s="161"/>
      <c r="BDY204" s="160"/>
      <c r="BDZ204" s="159"/>
      <c r="BEA204" s="158"/>
      <c r="BEB204" s="161"/>
      <c r="BEC204" s="160"/>
      <c r="BED204" s="159"/>
      <c r="BEE204" s="158"/>
      <c r="BEF204" s="161"/>
      <c r="BEG204" s="160"/>
      <c r="BEH204" s="159"/>
      <c r="BEI204" s="158"/>
      <c r="BEJ204" s="161"/>
      <c r="BEK204" s="160"/>
      <c r="BEL204" s="159"/>
      <c r="BEM204" s="158"/>
      <c r="BEN204" s="161"/>
      <c r="BEO204" s="160"/>
      <c r="BEP204" s="159"/>
      <c r="BEQ204" s="158"/>
      <c r="BER204" s="161"/>
      <c r="BES204" s="160"/>
      <c r="BET204" s="159"/>
      <c r="BEU204" s="158"/>
      <c r="BEV204" s="161"/>
      <c r="BEW204" s="160"/>
      <c r="BEX204" s="159"/>
      <c r="BEY204" s="158"/>
      <c r="BEZ204" s="161"/>
      <c r="BFA204" s="160"/>
      <c r="BFB204" s="159"/>
      <c r="BFC204" s="158"/>
      <c r="BFD204" s="161"/>
      <c r="BFE204" s="160"/>
      <c r="BFF204" s="159"/>
      <c r="BFG204" s="158"/>
      <c r="BFH204" s="161"/>
      <c r="BFI204" s="160"/>
      <c r="BFJ204" s="159"/>
      <c r="BFK204" s="158"/>
      <c r="BFL204" s="161"/>
      <c r="BFM204" s="160"/>
      <c r="BFN204" s="159"/>
      <c r="BFO204" s="158"/>
      <c r="BFP204" s="161"/>
      <c r="BFQ204" s="160"/>
      <c r="BFR204" s="159"/>
      <c r="BFS204" s="158"/>
      <c r="BFT204" s="161"/>
      <c r="BFU204" s="160"/>
      <c r="BFV204" s="159"/>
      <c r="BFW204" s="158"/>
      <c r="BFX204" s="161"/>
      <c r="BFY204" s="160"/>
      <c r="BFZ204" s="159"/>
      <c r="BGA204" s="158"/>
      <c r="BGB204" s="161"/>
      <c r="BGC204" s="160"/>
      <c r="BGD204" s="159"/>
      <c r="BGE204" s="158"/>
      <c r="BGF204" s="161"/>
      <c r="BGG204" s="160"/>
      <c r="BGH204" s="159"/>
      <c r="BGI204" s="158"/>
      <c r="BGJ204" s="161"/>
      <c r="BGK204" s="160"/>
      <c r="BGL204" s="159"/>
      <c r="BGM204" s="158"/>
      <c r="BGN204" s="161"/>
      <c r="BGO204" s="160"/>
      <c r="BGP204" s="159"/>
      <c r="BGQ204" s="158"/>
      <c r="BGR204" s="161"/>
      <c r="BGS204" s="160"/>
      <c r="BGT204" s="159"/>
      <c r="BGU204" s="158"/>
      <c r="BGV204" s="161"/>
      <c r="BGW204" s="160"/>
      <c r="BGX204" s="159"/>
      <c r="BGY204" s="158"/>
      <c r="BGZ204" s="161"/>
      <c r="BHA204" s="160"/>
      <c r="BHB204" s="159"/>
      <c r="BHC204" s="158"/>
      <c r="BHD204" s="161"/>
      <c r="BHE204" s="160"/>
      <c r="BHF204" s="159"/>
      <c r="BHG204" s="158"/>
      <c r="BHH204" s="161"/>
      <c r="BHI204" s="160"/>
      <c r="BHJ204" s="159"/>
      <c r="BHK204" s="158"/>
      <c r="BHL204" s="161"/>
      <c r="BHM204" s="160"/>
      <c r="BHN204" s="159"/>
      <c r="BHO204" s="158"/>
      <c r="BHP204" s="161"/>
      <c r="BHQ204" s="160"/>
      <c r="BHR204" s="159"/>
      <c r="BHS204" s="158"/>
      <c r="BHT204" s="161"/>
      <c r="BHU204" s="160"/>
      <c r="BHV204" s="159"/>
      <c r="BHW204" s="158"/>
      <c r="BHX204" s="161"/>
      <c r="BHY204" s="160"/>
      <c r="BHZ204" s="159"/>
      <c r="BIA204" s="158"/>
      <c r="BIB204" s="161"/>
      <c r="BIC204" s="160"/>
      <c r="BID204" s="159"/>
      <c r="BIE204" s="158"/>
      <c r="BIF204" s="161"/>
      <c r="BIG204" s="672"/>
      <c r="BIH204" s="672"/>
      <c r="BII204" s="672"/>
      <c r="BIJ204" s="673"/>
      <c r="BIK204" s="167"/>
      <c r="BIL204" s="674"/>
      <c r="BIM204" s="674"/>
      <c r="BIN204" s="674"/>
      <c r="BIO204" s="164"/>
      <c r="BIP204" s="160"/>
      <c r="BIQ204" s="159"/>
      <c r="BIR204" s="158"/>
      <c r="BIS204" s="161"/>
      <c r="BIT204" s="160"/>
      <c r="BIU204" s="159"/>
      <c r="BIV204" s="158"/>
      <c r="BIW204" s="161"/>
      <c r="BIX204" s="160"/>
      <c r="BIY204" s="159"/>
      <c r="BIZ204" s="158"/>
      <c r="BJA204" s="161"/>
      <c r="BJB204" s="160"/>
      <c r="BJC204" s="159"/>
      <c r="BJD204" s="158"/>
      <c r="BJE204" s="161"/>
      <c r="BJF204" s="160"/>
      <c r="BJG204" s="159"/>
      <c r="BJH204" s="158"/>
      <c r="BJI204" s="161"/>
      <c r="BJJ204" s="160"/>
      <c r="BJK204" s="159"/>
      <c r="BJL204" s="158"/>
      <c r="BJM204" s="161"/>
      <c r="BJN204" s="160"/>
      <c r="BJO204" s="159"/>
      <c r="BJP204" s="158"/>
      <c r="BJQ204" s="161"/>
      <c r="BJR204" s="160"/>
      <c r="BJS204" s="159"/>
      <c r="BJT204" s="158"/>
      <c r="BJU204" s="161"/>
      <c r="BJV204" s="160"/>
      <c r="BJW204" s="159"/>
      <c r="BJX204" s="158"/>
      <c r="BJY204" s="161"/>
      <c r="BJZ204" s="160"/>
      <c r="BKA204" s="159"/>
      <c r="BKB204" s="158"/>
      <c r="BKC204" s="161"/>
      <c r="BKD204" s="160"/>
      <c r="BKE204" s="159"/>
      <c r="BKF204" s="158"/>
      <c r="BKG204" s="161"/>
      <c r="BKH204" s="160"/>
      <c r="BKI204" s="159"/>
      <c r="BKJ204" s="158"/>
      <c r="BKK204" s="161"/>
      <c r="BKL204" s="160"/>
      <c r="BKM204" s="159"/>
      <c r="BKN204" s="158"/>
      <c r="BKO204" s="161"/>
      <c r="BKP204" s="160"/>
      <c r="BKQ204" s="159"/>
      <c r="BKR204" s="158"/>
      <c r="BKS204" s="161"/>
      <c r="BKT204" s="160"/>
      <c r="BKU204" s="159"/>
      <c r="BKV204" s="158"/>
      <c r="BKW204" s="161"/>
      <c r="BKX204" s="160"/>
      <c r="BKY204" s="159"/>
      <c r="BKZ204" s="158"/>
      <c r="BLA204" s="161"/>
      <c r="BLB204" s="160"/>
      <c r="BLC204" s="159"/>
      <c r="BLD204" s="158"/>
      <c r="BLE204" s="161"/>
      <c r="BLF204" s="160"/>
      <c r="BLG204" s="159"/>
      <c r="BLH204" s="158"/>
      <c r="BLI204" s="161"/>
      <c r="BLJ204" s="160"/>
      <c r="BLK204" s="159"/>
      <c r="BLL204" s="158"/>
      <c r="BLM204" s="161"/>
      <c r="BLN204" s="160"/>
      <c r="BLO204" s="159"/>
      <c r="BLP204" s="158"/>
      <c r="BLQ204" s="161"/>
      <c r="BLR204" s="160"/>
      <c r="BLS204" s="159"/>
      <c r="BLT204" s="158"/>
      <c r="BLU204" s="161"/>
      <c r="BLV204" s="160"/>
      <c r="BLW204" s="159"/>
      <c r="BLX204" s="158"/>
      <c r="BLY204" s="161"/>
      <c r="BLZ204" s="160"/>
      <c r="BMA204" s="159"/>
      <c r="BMB204" s="158"/>
      <c r="BMC204" s="161"/>
      <c r="BMD204" s="160"/>
      <c r="BME204" s="159"/>
      <c r="BMF204" s="158"/>
      <c r="BMG204" s="161"/>
      <c r="BMH204" s="160"/>
      <c r="BMI204" s="159"/>
      <c r="BMJ204" s="158"/>
      <c r="BMK204" s="161"/>
      <c r="BML204" s="160"/>
      <c r="BMM204" s="159"/>
      <c r="BMN204" s="158"/>
      <c r="BMO204" s="161"/>
      <c r="BMP204" s="160"/>
      <c r="BMQ204" s="159"/>
      <c r="BMR204" s="158"/>
      <c r="BMS204" s="161"/>
      <c r="BMT204" s="160"/>
      <c r="BMU204" s="159"/>
      <c r="BMV204" s="158"/>
      <c r="BMW204" s="161"/>
      <c r="BMX204" s="160"/>
      <c r="BMY204" s="159"/>
      <c r="BMZ204" s="158"/>
      <c r="BNA204" s="161"/>
      <c r="BNB204" s="160"/>
      <c r="BNC204" s="159"/>
      <c r="BND204" s="158"/>
      <c r="BNE204" s="161"/>
      <c r="BNF204" s="160"/>
      <c r="BNG204" s="159"/>
      <c r="BNH204" s="158"/>
      <c r="BNI204" s="161"/>
      <c r="BNJ204" s="672"/>
      <c r="BNK204" s="672"/>
      <c r="BNL204" s="672"/>
      <c r="BNM204" s="673"/>
      <c r="BNN204" s="167"/>
      <c r="BNO204" s="674"/>
      <c r="BNP204" s="674"/>
      <c r="BNQ204" s="674"/>
      <c r="BNR204" s="164"/>
      <c r="BNS204" s="160"/>
      <c r="BNT204" s="159"/>
      <c r="BNU204" s="158"/>
      <c r="BNV204" s="161"/>
      <c r="BNW204" s="160"/>
      <c r="BNX204" s="159"/>
      <c r="BNY204" s="158"/>
      <c r="BNZ204" s="161"/>
      <c r="BOA204" s="160"/>
      <c r="BOB204" s="159"/>
      <c r="BOC204" s="158"/>
      <c r="BOD204" s="161"/>
      <c r="BOE204" s="160"/>
      <c r="BOF204" s="159"/>
      <c r="BOG204" s="158"/>
      <c r="BOH204" s="161"/>
      <c r="BOI204" s="160"/>
      <c r="BOJ204" s="159"/>
      <c r="BOK204" s="158"/>
      <c r="BOL204" s="161"/>
      <c r="BOM204" s="160"/>
      <c r="BON204" s="159"/>
      <c r="BOO204" s="158"/>
      <c r="BOP204" s="161"/>
      <c r="BOQ204" s="160"/>
      <c r="BOR204" s="159"/>
      <c r="BOS204" s="158"/>
      <c r="BOT204" s="161"/>
      <c r="BOU204" s="160"/>
      <c r="BOV204" s="159"/>
      <c r="BOW204" s="158"/>
      <c r="BOX204" s="161"/>
      <c r="BOY204" s="160"/>
      <c r="BOZ204" s="159"/>
      <c r="BPA204" s="158"/>
      <c r="BPB204" s="161"/>
      <c r="BPC204" s="160"/>
      <c r="BPD204" s="159"/>
      <c r="BPE204" s="158"/>
      <c r="BPF204" s="161"/>
      <c r="BPG204" s="160"/>
      <c r="BPH204" s="159"/>
      <c r="BPI204" s="158"/>
      <c r="BPJ204" s="161"/>
      <c r="BPK204" s="160"/>
      <c r="BPL204" s="159"/>
      <c r="BPM204" s="158"/>
      <c r="BPN204" s="161"/>
      <c r="BPO204" s="160"/>
      <c r="BPP204" s="159"/>
      <c r="BPQ204" s="158"/>
      <c r="BPR204" s="161"/>
      <c r="BPS204" s="160"/>
      <c r="BPT204" s="159"/>
      <c r="BPU204" s="158"/>
      <c r="BPV204" s="161"/>
      <c r="BPW204" s="160"/>
      <c r="BPX204" s="159"/>
      <c r="BPY204" s="158"/>
      <c r="BPZ204" s="161"/>
      <c r="BQA204" s="160"/>
      <c r="BQB204" s="159"/>
      <c r="BQC204" s="158"/>
      <c r="BQD204" s="161"/>
      <c r="BQE204" s="160"/>
      <c r="BQF204" s="159"/>
      <c r="BQG204" s="158"/>
      <c r="BQH204" s="161"/>
      <c r="BQI204" s="160"/>
      <c r="BQJ204" s="159"/>
      <c r="BQK204" s="158"/>
      <c r="BQL204" s="161"/>
      <c r="BQM204" s="160"/>
      <c r="BQN204" s="159"/>
      <c r="BQO204" s="158"/>
      <c r="BQP204" s="161"/>
      <c r="BQQ204" s="160"/>
      <c r="BQR204" s="159"/>
      <c r="BQS204" s="158"/>
      <c r="BQT204" s="161"/>
      <c r="BQU204" s="160"/>
      <c r="BQV204" s="159"/>
      <c r="BQW204" s="158"/>
      <c r="BQX204" s="161"/>
      <c r="BQY204" s="160"/>
      <c r="BQZ204" s="159"/>
      <c r="BRA204" s="158"/>
      <c r="BRB204" s="161"/>
      <c r="BRC204" s="160"/>
      <c r="BRD204" s="159"/>
      <c r="BRE204" s="158"/>
      <c r="BRF204" s="161"/>
      <c r="BRG204" s="160"/>
      <c r="BRH204" s="159"/>
      <c r="BRI204" s="158"/>
      <c r="BRJ204" s="161"/>
      <c r="BRK204" s="160"/>
      <c r="BRL204" s="159"/>
      <c r="BRM204" s="158"/>
      <c r="BRN204" s="161"/>
      <c r="BRO204" s="160"/>
      <c r="BRP204" s="159"/>
      <c r="BRQ204" s="158"/>
      <c r="BRR204" s="161"/>
      <c r="BRS204" s="160"/>
      <c r="BRT204" s="159"/>
      <c r="BRU204" s="158"/>
      <c r="BRV204" s="161"/>
      <c r="BRW204" s="160"/>
      <c r="BRX204" s="159"/>
      <c r="BRY204" s="158"/>
      <c r="BRZ204" s="161"/>
      <c r="BSA204" s="160"/>
      <c r="BSB204" s="159"/>
      <c r="BSC204" s="158"/>
      <c r="BSD204" s="161"/>
      <c r="BSE204" s="160"/>
      <c r="BSF204" s="159"/>
      <c r="BSG204" s="158"/>
      <c r="BSH204" s="161"/>
      <c r="BSI204" s="160"/>
      <c r="BSJ204" s="159"/>
      <c r="BSK204" s="158"/>
      <c r="BSL204" s="161"/>
      <c r="BSM204" s="672"/>
      <c r="BSN204" s="672"/>
      <c r="BSO204" s="672"/>
      <c r="BSP204" s="673"/>
      <c r="BSQ204" s="167"/>
      <c r="BSR204" s="674"/>
      <c r="BSS204" s="674"/>
      <c r="BST204" s="674"/>
      <c r="BSU204" s="164"/>
      <c r="BSV204" s="160"/>
      <c r="BSW204" s="159"/>
      <c r="BSX204" s="158"/>
      <c r="BSY204" s="161"/>
      <c r="BSZ204" s="160"/>
      <c r="BTA204" s="159"/>
      <c r="BTB204" s="158"/>
      <c r="BTC204" s="161"/>
      <c r="BTD204" s="160"/>
      <c r="BTE204" s="159"/>
      <c r="BTF204" s="158"/>
      <c r="BTG204" s="161"/>
      <c r="BTH204" s="160"/>
      <c r="BTI204" s="159"/>
      <c r="BTJ204" s="158"/>
      <c r="BTK204" s="161"/>
      <c r="BTL204" s="160"/>
      <c r="BTM204" s="159"/>
      <c r="BTN204" s="158"/>
      <c r="BTO204" s="161"/>
      <c r="BTP204" s="160"/>
      <c r="BTQ204" s="159"/>
      <c r="BTR204" s="158"/>
      <c r="BTS204" s="161"/>
      <c r="BTT204" s="160"/>
      <c r="BTU204" s="159"/>
      <c r="BTV204" s="158"/>
      <c r="BTW204" s="161"/>
      <c r="BTX204" s="160"/>
      <c r="BTY204" s="159"/>
      <c r="BTZ204" s="158"/>
      <c r="BUA204" s="161"/>
      <c r="BUB204" s="160"/>
      <c r="BUC204" s="159"/>
      <c r="BUD204" s="158"/>
      <c r="BUE204" s="161"/>
      <c r="BUF204" s="160"/>
      <c r="BUG204" s="159"/>
      <c r="BUH204" s="158"/>
      <c r="BUI204" s="161"/>
      <c r="BUJ204" s="160"/>
      <c r="BUK204" s="159"/>
      <c r="BUL204" s="158"/>
      <c r="BUM204" s="161"/>
      <c r="BUN204" s="160"/>
      <c r="BUO204" s="159"/>
      <c r="BUP204" s="158"/>
      <c r="BUQ204" s="161"/>
      <c r="BUR204" s="160"/>
      <c r="BUS204" s="159"/>
      <c r="BUT204" s="158"/>
      <c r="BUU204" s="161"/>
      <c r="BUV204" s="160"/>
      <c r="BUW204" s="159"/>
      <c r="BUX204" s="158"/>
      <c r="BUY204" s="161"/>
      <c r="BUZ204" s="160"/>
      <c r="BVA204" s="159"/>
      <c r="BVB204" s="158"/>
      <c r="BVC204" s="161"/>
      <c r="BVD204" s="160"/>
      <c r="BVE204" s="159"/>
      <c r="BVF204" s="158"/>
      <c r="BVG204" s="161"/>
      <c r="BVH204" s="160"/>
      <c r="BVI204" s="159"/>
      <c r="BVJ204" s="158"/>
      <c r="BVK204" s="161"/>
      <c r="BVL204" s="160"/>
      <c r="BVM204" s="159"/>
      <c r="BVN204" s="158"/>
      <c r="BVO204" s="161"/>
      <c r="BVP204" s="160"/>
      <c r="BVQ204" s="159"/>
      <c r="BVR204" s="158"/>
      <c r="BVS204" s="161"/>
      <c r="BVT204" s="160"/>
      <c r="BVU204" s="159"/>
      <c r="BVV204" s="158"/>
      <c r="BVW204" s="161"/>
      <c r="BVX204" s="160"/>
      <c r="BVY204" s="159"/>
      <c r="BVZ204" s="158"/>
      <c r="BWA204" s="161"/>
      <c r="BWB204" s="160"/>
      <c r="BWC204" s="159"/>
      <c r="BWD204" s="158"/>
      <c r="BWE204" s="161"/>
      <c r="BWF204" s="160"/>
      <c r="BWG204" s="159"/>
      <c r="BWH204" s="158"/>
      <c r="BWI204" s="161"/>
      <c r="BWJ204" s="160"/>
      <c r="BWK204" s="159"/>
      <c r="BWL204" s="158"/>
      <c r="BWM204" s="161"/>
      <c r="BWN204" s="160"/>
      <c r="BWO204" s="159"/>
      <c r="BWP204" s="158"/>
      <c r="BWQ204" s="161"/>
      <c r="BWR204" s="160"/>
      <c r="BWS204" s="159"/>
      <c r="BWT204" s="158"/>
      <c r="BWU204" s="161"/>
      <c r="BWV204" s="160"/>
      <c r="BWW204" s="159"/>
      <c r="BWX204" s="158"/>
      <c r="BWY204" s="161"/>
      <c r="BWZ204" s="160"/>
      <c r="BXA204" s="159"/>
      <c r="BXB204" s="158"/>
      <c r="BXC204" s="161"/>
      <c r="BXD204" s="160"/>
      <c r="BXE204" s="159"/>
      <c r="BXF204" s="158"/>
      <c r="BXG204" s="161"/>
      <c r="BXH204" s="160"/>
      <c r="BXI204" s="159"/>
      <c r="BXJ204" s="158"/>
      <c r="BXK204" s="161"/>
      <c r="BXL204" s="160"/>
      <c r="BXM204" s="159"/>
      <c r="BXN204" s="158"/>
      <c r="BXO204" s="161"/>
      <c r="BXP204" s="672"/>
      <c r="BXQ204" s="672"/>
      <c r="BXR204" s="672"/>
      <c r="BXS204" s="673"/>
      <c r="BXT204" s="167"/>
      <c r="BXU204" s="674"/>
      <c r="BXV204" s="674"/>
      <c r="BXW204" s="674"/>
      <c r="BXX204" s="164"/>
      <c r="BXY204" s="160"/>
      <c r="BXZ204" s="159"/>
      <c r="BYA204" s="158"/>
      <c r="BYB204" s="161"/>
      <c r="BYC204" s="160"/>
      <c r="BYD204" s="159"/>
      <c r="BYE204" s="158"/>
      <c r="BYF204" s="161"/>
      <c r="BYG204" s="160"/>
      <c r="BYH204" s="159"/>
      <c r="BYI204" s="158"/>
      <c r="BYJ204" s="161"/>
      <c r="BYK204" s="160"/>
      <c r="BYL204" s="159"/>
      <c r="BYM204" s="158"/>
      <c r="BYN204" s="161"/>
      <c r="BYO204" s="160"/>
      <c r="BYP204" s="159"/>
      <c r="BYQ204" s="158"/>
      <c r="BYR204" s="161"/>
      <c r="BYS204" s="160"/>
      <c r="BYT204" s="159"/>
      <c r="BYU204" s="158"/>
      <c r="BYV204" s="161"/>
      <c r="BYW204" s="160"/>
      <c r="BYX204" s="159"/>
      <c r="BYY204" s="158"/>
      <c r="BYZ204" s="161"/>
      <c r="BZA204" s="160"/>
      <c r="BZB204" s="159"/>
      <c r="BZC204" s="158"/>
      <c r="BZD204" s="161"/>
      <c r="BZE204" s="160"/>
      <c r="BZF204" s="159"/>
      <c r="BZG204" s="158"/>
      <c r="BZH204" s="161"/>
      <c r="BZI204" s="160"/>
      <c r="BZJ204" s="159"/>
      <c r="BZK204" s="158"/>
      <c r="BZL204" s="161"/>
      <c r="BZM204" s="160"/>
      <c r="BZN204" s="159"/>
      <c r="BZO204" s="158"/>
      <c r="BZP204" s="161"/>
      <c r="BZQ204" s="160"/>
      <c r="BZR204" s="159"/>
      <c r="BZS204" s="158"/>
      <c r="BZT204" s="161"/>
      <c r="BZU204" s="160"/>
      <c r="BZV204" s="159"/>
      <c r="BZW204" s="158"/>
      <c r="BZX204" s="161"/>
      <c r="BZY204" s="160"/>
      <c r="BZZ204" s="159"/>
      <c r="CAA204" s="158"/>
      <c r="CAB204" s="161"/>
      <c r="CAC204" s="160"/>
      <c r="CAD204" s="159"/>
      <c r="CAE204" s="158"/>
      <c r="CAF204" s="161"/>
      <c r="CAG204" s="160"/>
      <c r="CAH204" s="159"/>
      <c r="CAI204" s="158"/>
      <c r="CAJ204" s="161"/>
      <c r="CAK204" s="160"/>
      <c r="CAL204" s="159"/>
      <c r="CAM204" s="158"/>
      <c r="CAN204" s="161"/>
      <c r="CAO204" s="160"/>
      <c r="CAP204" s="159"/>
      <c r="CAQ204" s="158"/>
      <c r="CAR204" s="161"/>
      <c r="CAS204" s="160"/>
      <c r="CAT204" s="159"/>
      <c r="CAU204" s="158"/>
      <c r="CAV204" s="161"/>
      <c r="CAW204" s="160"/>
      <c r="CAX204" s="159"/>
      <c r="CAY204" s="158"/>
      <c r="CAZ204" s="161"/>
      <c r="CBA204" s="160"/>
      <c r="CBB204" s="159"/>
      <c r="CBC204" s="158"/>
      <c r="CBD204" s="161"/>
      <c r="CBE204" s="160"/>
      <c r="CBF204" s="159"/>
      <c r="CBG204" s="158"/>
      <c r="CBH204" s="161"/>
      <c r="CBI204" s="160"/>
      <c r="CBJ204" s="159"/>
      <c r="CBK204" s="158"/>
      <c r="CBL204" s="161"/>
      <c r="CBM204" s="160"/>
      <c r="CBN204" s="159"/>
      <c r="CBO204" s="158"/>
      <c r="CBP204" s="161"/>
      <c r="CBQ204" s="160"/>
      <c r="CBR204" s="159"/>
      <c r="CBS204" s="158"/>
      <c r="CBT204" s="161"/>
      <c r="CBU204" s="160"/>
      <c r="CBV204" s="159"/>
      <c r="CBW204" s="158"/>
      <c r="CBX204" s="161"/>
      <c r="CBY204" s="160"/>
      <c r="CBZ204" s="159"/>
      <c r="CCA204" s="158"/>
      <c r="CCB204" s="161"/>
      <c r="CCC204" s="160"/>
      <c r="CCD204" s="159"/>
      <c r="CCE204" s="158"/>
      <c r="CCF204" s="161"/>
      <c r="CCG204" s="160"/>
      <c r="CCH204" s="159"/>
      <c r="CCI204" s="158"/>
      <c r="CCJ204" s="161"/>
      <c r="CCK204" s="160"/>
      <c r="CCL204" s="159"/>
      <c r="CCM204" s="158"/>
      <c r="CCN204" s="161"/>
      <c r="CCO204" s="160"/>
      <c r="CCP204" s="159"/>
      <c r="CCQ204" s="158"/>
      <c r="CCR204" s="161"/>
      <c r="CCS204" s="672"/>
      <c r="CCT204" s="672"/>
      <c r="CCU204" s="672"/>
      <c r="CCV204" s="673"/>
      <c r="CCW204" s="167"/>
      <c r="CCX204" s="674"/>
      <c r="CCY204" s="674"/>
      <c r="CCZ204" s="674"/>
      <c r="CDA204" s="164"/>
      <c r="CDB204" s="160"/>
      <c r="CDC204" s="159"/>
      <c r="CDD204" s="158"/>
      <c r="CDE204" s="161"/>
      <c r="CDF204" s="160"/>
      <c r="CDG204" s="159"/>
      <c r="CDH204" s="158"/>
      <c r="CDI204" s="161"/>
      <c r="CDJ204" s="160"/>
      <c r="CDK204" s="159"/>
      <c r="CDL204" s="158"/>
      <c r="CDM204" s="161"/>
      <c r="CDN204" s="160"/>
      <c r="CDO204" s="159"/>
      <c r="CDP204" s="158"/>
      <c r="CDQ204" s="161"/>
      <c r="CDR204" s="160"/>
      <c r="CDS204" s="159"/>
      <c r="CDT204" s="158"/>
      <c r="CDU204" s="161"/>
      <c r="CDV204" s="160"/>
      <c r="CDW204" s="159"/>
      <c r="CDX204" s="158"/>
      <c r="CDY204" s="161"/>
      <c r="CDZ204" s="160"/>
      <c r="CEA204" s="159"/>
      <c r="CEB204" s="158"/>
      <c r="CEC204" s="161"/>
      <c r="CED204" s="160"/>
      <c r="CEE204" s="159"/>
      <c r="CEF204" s="158"/>
      <c r="CEG204" s="161"/>
      <c r="CEH204" s="160"/>
      <c r="CEI204" s="159"/>
      <c r="CEJ204" s="158"/>
      <c r="CEK204" s="161"/>
      <c r="CEL204" s="160"/>
      <c r="CEM204" s="159"/>
      <c r="CEN204" s="158"/>
      <c r="CEO204" s="161"/>
      <c r="CEP204" s="160"/>
      <c r="CEQ204" s="159"/>
      <c r="CER204" s="158"/>
      <c r="CES204" s="161"/>
      <c r="CET204" s="160"/>
      <c r="CEU204" s="159"/>
      <c r="CEV204" s="158"/>
      <c r="CEW204" s="161"/>
      <c r="CEX204" s="160"/>
      <c r="CEY204" s="159"/>
      <c r="CEZ204" s="158"/>
      <c r="CFA204" s="161"/>
      <c r="CFB204" s="160"/>
      <c r="CFC204" s="159"/>
      <c r="CFD204" s="158"/>
      <c r="CFE204" s="161"/>
      <c r="CFF204" s="160"/>
      <c r="CFG204" s="159"/>
      <c r="CFH204" s="158"/>
      <c r="CFI204" s="161"/>
      <c r="CFJ204" s="160"/>
      <c r="CFK204" s="159"/>
      <c r="CFL204" s="158"/>
      <c r="CFM204" s="161"/>
      <c r="CFN204" s="160"/>
      <c r="CFO204" s="159"/>
      <c r="CFP204" s="158"/>
      <c r="CFQ204" s="161"/>
      <c r="CFR204" s="160"/>
      <c r="CFS204" s="159"/>
      <c r="CFT204" s="158"/>
      <c r="CFU204" s="161"/>
      <c r="CFV204" s="160"/>
      <c r="CFW204" s="159"/>
      <c r="CFX204" s="158"/>
      <c r="CFY204" s="161"/>
      <c r="CFZ204" s="160"/>
      <c r="CGA204" s="159"/>
      <c r="CGB204" s="158"/>
      <c r="CGC204" s="161"/>
      <c r="CGD204" s="160"/>
      <c r="CGE204" s="159"/>
      <c r="CGF204" s="158"/>
      <c r="CGG204" s="161"/>
      <c r="CGH204" s="160"/>
      <c r="CGI204" s="159"/>
      <c r="CGJ204" s="158"/>
      <c r="CGK204" s="161"/>
      <c r="CGL204" s="160"/>
      <c r="CGM204" s="159"/>
      <c r="CGN204" s="158"/>
      <c r="CGO204" s="161"/>
      <c r="CGP204" s="160"/>
      <c r="CGQ204" s="159"/>
      <c r="CGR204" s="158"/>
      <c r="CGS204" s="161"/>
      <c r="CGT204" s="160"/>
      <c r="CGU204" s="159"/>
      <c r="CGV204" s="158"/>
      <c r="CGW204" s="161"/>
      <c r="CGX204" s="160"/>
      <c r="CGY204" s="159"/>
      <c r="CGZ204" s="158"/>
      <c r="CHA204" s="161"/>
      <c r="CHB204" s="160"/>
      <c r="CHC204" s="159"/>
      <c r="CHD204" s="158"/>
      <c r="CHE204" s="161"/>
      <c r="CHF204" s="160"/>
      <c r="CHG204" s="159"/>
      <c r="CHH204" s="158"/>
      <c r="CHI204" s="161"/>
      <c r="CHJ204" s="160"/>
      <c r="CHK204" s="159"/>
      <c r="CHL204" s="158"/>
      <c r="CHM204" s="161"/>
      <c r="CHN204" s="160"/>
      <c r="CHO204" s="159"/>
      <c r="CHP204" s="158"/>
      <c r="CHQ204" s="161"/>
      <c r="CHR204" s="160"/>
      <c r="CHS204" s="159"/>
      <c r="CHT204" s="158"/>
      <c r="CHU204" s="161"/>
      <c r="CHV204" s="672"/>
      <c r="CHW204" s="672"/>
      <c r="CHX204" s="672"/>
      <c r="CHY204" s="673"/>
      <c r="CHZ204" s="167"/>
      <c r="CIA204" s="674"/>
      <c r="CIB204" s="674"/>
      <c r="CIC204" s="674"/>
      <c r="CID204" s="164"/>
      <c r="CIE204" s="160"/>
      <c r="CIF204" s="159"/>
      <c r="CIG204" s="158"/>
      <c r="CIH204" s="161"/>
      <c r="CII204" s="160"/>
      <c r="CIJ204" s="159"/>
      <c r="CIK204" s="158"/>
      <c r="CIL204" s="161"/>
      <c r="CIM204" s="160"/>
      <c r="CIN204" s="159"/>
      <c r="CIO204" s="158"/>
      <c r="CIP204" s="161"/>
      <c r="CIQ204" s="160"/>
      <c r="CIR204" s="159"/>
      <c r="CIS204" s="158"/>
      <c r="CIT204" s="161"/>
      <c r="CIU204" s="160"/>
      <c r="CIV204" s="159"/>
      <c r="CIW204" s="158"/>
      <c r="CIX204" s="161"/>
      <c r="CIY204" s="160"/>
      <c r="CIZ204" s="159"/>
      <c r="CJA204" s="158"/>
      <c r="CJB204" s="161"/>
      <c r="CJC204" s="160"/>
      <c r="CJD204" s="159"/>
      <c r="CJE204" s="158"/>
      <c r="CJF204" s="161"/>
      <c r="CJG204" s="160"/>
      <c r="CJH204" s="159"/>
      <c r="CJI204" s="158"/>
      <c r="CJJ204" s="161"/>
      <c r="CJK204" s="160"/>
      <c r="CJL204" s="159"/>
      <c r="CJM204" s="158"/>
      <c r="CJN204" s="161"/>
      <c r="CJO204" s="160"/>
      <c r="CJP204" s="159"/>
      <c r="CJQ204" s="158"/>
      <c r="CJR204" s="161"/>
      <c r="CJS204" s="160"/>
      <c r="CJT204" s="159"/>
      <c r="CJU204" s="158"/>
      <c r="CJV204" s="161"/>
      <c r="CJW204" s="160"/>
      <c r="CJX204" s="159"/>
      <c r="CJY204" s="158"/>
      <c r="CJZ204" s="161"/>
      <c r="CKA204" s="160"/>
      <c r="CKB204" s="159"/>
      <c r="CKC204" s="158"/>
      <c r="CKD204" s="161"/>
      <c r="CKE204" s="160"/>
      <c r="CKF204" s="159"/>
      <c r="CKG204" s="158"/>
      <c r="CKH204" s="161"/>
      <c r="CKI204" s="160"/>
      <c r="CKJ204" s="159"/>
      <c r="CKK204" s="158"/>
      <c r="CKL204" s="161"/>
      <c r="CKM204" s="160"/>
      <c r="CKN204" s="159"/>
      <c r="CKO204" s="158"/>
      <c r="CKP204" s="161"/>
      <c r="CKQ204" s="160"/>
      <c r="CKR204" s="159"/>
      <c r="CKS204" s="158"/>
      <c r="CKT204" s="161"/>
      <c r="CKU204" s="160"/>
      <c r="CKV204" s="159"/>
      <c r="CKW204" s="158"/>
      <c r="CKX204" s="161"/>
      <c r="CKY204" s="160"/>
      <c r="CKZ204" s="159"/>
      <c r="CLA204" s="158"/>
      <c r="CLB204" s="161"/>
      <c r="CLC204" s="160"/>
      <c r="CLD204" s="159"/>
      <c r="CLE204" s="158"/>
      <c r="CLF204" s="161"/>
      <c r="CLG204" s="160"/>
      <c r="CLH204" s="159"/>
      <c r="CLI204" s="158"/>
      <c r="CLJ204" s="161"/>
      <c r="CLK204" s="160"/>
      <c r="CLL204" s="159"/>
      <c r="CLM204" s="158"/>
      <c r="CLN204" s="161"/>
      <c r="CLO204" s="160"/>
      <c r="CLP204" s="159"/>
      <c r="CLQ204" s="158"/>
      <c r="CLR204" s="161"/>
      <c r="CLS204" s="160"/>
      <c r="CLT204" s="159"/>
      <c r="CLU204" s="158"/>
      <c r="CLV204" s="161"/>
      <c r="CLW204" s="160"/>
      <c r="CLX204" s="159"/>
      <c r="CLY204" s="158"/>
      <c r="CLZ204" s="161"/>
      <c r="CMA204" s="160"/>
      <c r="CMB204" s="159"/>
      <c r="CMC204" s="158"/>
      <c r="CMD204" s="161"/>
      <c r="CME204" s="160"/>
      <c r="CMF204" s="159"/>
      <c r="CMG204" s="158"/>
      <c r="CMH204" s="161"/>
      <c r="CMI204" s="160"/>
      <c r="CMJ204" s="159"/>
      <c r="CMK204" s="158"/>
      <c r="CML204" s="161"/>
      <c r="CMM204" s="160"/>
      <c r="CMN204" s="159"/>
      <c r="CMO204" s="158"/>
      <c r="CMP204" s="161"/>
      <c r="CMQ204" s="160"/>
      <c r="CMR204" s="159"/>
      <c r="CMS204" s="158"/>
      <c r="CMT204" s="161"/>
      <c r="CMU204" s="160"/>
      <c r="CMV204" s="159"/>
      <c r="CMW204" s="158"/>
      <c r="CMX204" s="161"/>
      <c r="CMY204" s="672"/>
      <c r="CMZ204" s="672"/>
      <c r="CNA204" s="672"/>
      <c r="CNB204" s="673"/>
      <c r="CNC204" s="167"/>
      <c r="CND204" s="674"/>
      <c r="CNE204" s="674"/>
      <c r="CNF204" s="674"/>
      <c r="CNG204" s="164"/>
      <c r="CNH204" s="160"/>
      <c r="CNI204" s="159"/>
      <c r="CNJ204" s="158"/>
      <c r="CNK204" s="161"/>
      <c r="CNL204" s="160"/>
      <c r="CNM204" s="159"/>
      <c r="CNN204" s="158"/>
      <c r="CNO204" s="161"/>
      <c r="CNP204" s="160"/>
      <c r="CNQ204" s="159"/>
      <c r="CNR204" s="158"/>
      <c r="CNS204" s="161"/>
      <c r="CNT204" s="160"/>
      <c r="CNU204" s="159"/>
      <c r="CNV204" s="158"/>
      <c r="CNW204" s="161"/>
      <c r="CNX204" s="160"/>
      <c r="CNY204" s="159"/>
      <c r="CNZ204" s="158"/>
      <c r="COA204" s="161"/>
      <c r="COB204" s="160"/>
      <c r="COC204" s="159"/>
      <c r="COD204" s="158"/>
      <c r="COE204" s="161"/>
      <c r="COF204" s="160"/>
      <c r="COG204" s="159"/>
      <c r="COH204" s="158"/>
      <c r="COI204" s="161"/>
      <c r="COJ204" s="160"/>
      <c r="COK204" s="159"/>
      <c r="COL204" s="158"/>
      <c r="COM204" s="161"/>
      <c r="CON204" s="160"/>
      <c r="COO204" s="159"/>
      <c r="COP204" s="158"/>
      <c r="COQ204" s="161"/>
      <c r="COR204" s="160"/>
      <c r="COS204" s="159"/>
      <c r="COT204" s="158"/>
      <c r="COU204" s="161"/>
      <c r="COV204" s="160"/>
      <c r="COW204" s="159"/>
      <c r="COX204" s="158"/>
      <c r="COY204" s="161"/>
      <c r="COZ204" s="160"/>
      <c r="CPA204" s="159"/>
      <c r="CPB204" s="158"/>
      <c r="CPC204" s="161"/>
      <c r="CPD204" s="160"/>
      <c r="CPE204" s="159"/>
      <c r="CPF204" s="158"/>
      <c r="CPG204" s="161"/>
      <c r="CPH204" s="160"/>
      <c r="CPI204" s="159"/>
      <c r="CPJ204" s="158"/>
      <c r="CPK204" s="161"/>
      <c r="CPL204" s="160"/>
      <c r="CPM204" s="159"/>
      <c r="CPN204" s="158"/>
      <c r="CPO204" s="161"/>
      <c r="CPP204" s="160"/>
      <c r="CPQ204" s="159"/>
      <c r="CPR204" s="158"/>
      <c r="CPS204" s="161"/>
      <c r="CPT204" s="160"/>
      <c r="CPU204" s="159"/>
      <c r="CPV204" s="158"/>
      <c r="CPW204" s="161"/>
      <c r="CPX204" s="160"/>
      <c r="CPY204" s="159"/>
      <c r="CPZ204" s="158"/>
      <c r="CQA204" s="161"/>
      <c r="CQB204" s="160"/>
      <c r="CQC204" s="159"/>
      <c r="CQD204" s="158"/>
      <c r="CQE204" s="161"/>
      <c r="CQF204" s="160"/>
      <c r="CQG204" s="159"/>
      <c r="CQH204" s="158"/>
      <c r="CQI204" s="161"/>
      <c r="CQJ204" s="160"/>
      <c r="CQK204" s="159"/>
      <c r="CQL204" s="158"/>
      <c r="CQM204" s="161"/>
      <c r="CQN204" s="160"/>
      <c r="CQO204" s="159"/>
      <c r="CQP204" s="158"/>
      <c r="CQQ204" s="161"/>
      <c r="CQR204" s="160"/>
      <c r="CQS204" s="159"/>
      <c r="CQT204" s="158"/>
      <c r="CQU204" s="161"/>
      <c r="CQV204" s="160"/>
      <c r="CQW204" s="159"/>
      <c r="CQX204" s="158"/>
      <c r="CQY204" s="161"/>
      <c r="CQZ204" s="160"/>
      <c r="CRA204" s="159"/>
      <c r="CRB204" s="158"/>
      <c r="CRC204" s="161"/>
      <c r="CRD204" s="160"/>
      <c r="CRE204" s="159"/>
      <c r="CRF204" s="158"/>
      <c r="CRG204" s="161"/>
      <c r="CRH204" s="160"/>
      <c r="CRI204" s="159"/>
      <c r="CRJ204" s="158"/>
      <c r="CRK204" s="161"/>
      <c r="CRL204" s="160"/>
      <c r="CRM204" s="159"/>
      <c r="CRN204" s="158"/>
      <c r="CRO204" s="161"/>
      <c r="CRP204" s="160"/>
      <c r="CRQ204" s="159"/>
      <c r="CRR204" s="158"/>
      <c r="CRS204" s="161"/>
      <c r="CRT204" s="160"/>
      <c r="CRU204" s="159"/>
      <c r="CRV204" s="158"/>
      <c r="CRW204" s="161"/>
      <c r="CRX204" s="160"/>
      <c r="CRY204" s="159"/>
      <c r="CRZ204" s="158"/>
      <c r="CSA204" s="161"/>
      <c r="CSB204" s="672"/>
      <c r="CSC204" s="672"/>
      <c r="CSD204" s="672"/>
      <c r="CSE204" s="673"/>
      <c r="CSF204" s="167"/>
      <c r="CSG204" s="674"/>
      <c r="CSH204" s="674"/>
      <c r="CSI204" s="674"/>
      <c r="CSJ204" s="164"/>
      <c r="CSK204" s="160"/>
      <c r="CSL204" s="159"/>
      <c r="CSM204" s="158"/>
      <c r="CSN204" s="161"/>
      <c r="CSO204" s="160"/>
      <c r="CSP204" s="159"/>
      <c r="CSQ204" s="158"/>
      <c r="CSR204" s="161"/>
      <c r="CSS204" s="160"/>
      <c r="CST204" s="159"/>
      <c r="CSU204" s="158"/>
      <c r="CSV204" s="161"/>
      <c r="CSW204" s="160"/>
      <c r="CSX204" s="159"/>
      <c r="CSY204" s="158"/>
      <c r="CSZ204" s="161"/>
      <c r="CTA204" s="160"/>
      <c r="CTB204" s="159"/>
      <c r="CTC204" s="158"/>
      <c r="CTD204" s="161"/>
      <c r="CTE204" s="160"/>
      <c r="CTF204" s="159"/>
      <c r="CTG204" s="158"/>
      <c r="CTH204" s="161"/>
      <c r="CTI204" s="160"/>
      <c r="CTJ204" s="159"/>
      <c r="CTK204" s="158"/>
      <c r="CTL204" s="161"/>
      <c r="CTM204" s="160"/>
      <c r="CTN204" s="159"/>
      <c r="CTO204" s="158"/>
      <c r="CTP204" s="161"/>
      <c r="CTQ204" s="160"/>
      <c r="CTR204" s="159"/>
      <c r="CTS204" s="158"/>
      <c r="CTT204" s="161"/>
      <c r="CTU204" s="160"/>
      <c r="CTV204" s="159"/>
      <c r="CTW204" s="158"/>
      <c r="CTX204" s="161"/>
      <c r="CTY204" s="160"/>
      <c r="CTZ204" s="159"/>
      <c r="CUA204" s="158"/>
      <c r="CUB204" s="161"/>
      <c r="CUC204" s="160"/>
      <c r="CUD204" s="159"/>
      <c r="CUE204" s="158"/>
      <c r="CUF204" s="161"/>
      <c r="CUG204" s="160"/>
      <c r="CUH204" s="159"/>
      <c r="CUI204" s="158"/>
      <c r="CUJ204" s="161"/>
      <c r="CUK204" s="160"/>
      <c r="CUL204" s="159"/>
      <c r="CUM204" s="158"/>
      <c r="CUN204" s="161"/>
      <c r="CUO204" s="160"/>
      <c r="CUP204" s="159"/>
      <c r="CUQ204" s="158"/>
      <c r="CUR204" s="161"/>
      <c r="CUS204" s="160"/>
      <c r="CUT204" s="159"/>
      <c r="CUU204" s="158"/>
      <c r="CUV204" s="161"/>
      <c r="CUW204" s="160"/>
      <c r="CUX204" s="159"/>
      <c r="CUY204" s="158"/>
      <c r="CUZ204" s="161"/>
      <c r="CVA204" s="160"/>
      <c r="CVB204" s="159"/>
      <c r="CVC204" s="158"/>
      <c r="CVD204" s="161"/>
      <c r="CVE204" s="160"/>
      <c r="CVF204" s="159"/>
      <c r="CVG204" s="158"/>
      <c r="CVH204" s="161"/>
      <c r="CVI204" s="160"/>
      <c r="CVJ204" s="159"/>
      <c r="CVK204" s="158"/>
      <c r="CVL204" s="161"/>
      <c r="CVM204" s="160"/>
      <c r="CVN204" s="159"/>
      <c r="CVO204" s="158"/>
      <c r="CVP204" s="161"/>
      <c r="CVQ204" s="160"/>
      <c r="CVR204" s="159"/>
      <c r="CVS204" s="158"/>
      <c r="CVT204" s="161"/>
      <c r="CVU204" s="160"/>
      <c r="CVV204" s="159"/>
      <c r="CVW204" s="158"/>
      <c r="CVX204" s="161"/>
      <c r="CVY204" s="160"/>
      <c r="CVZ204" s="159"/>
      <c r="CWA204" s="158"/>
      <c r="CWB204" s="161"/>
      <c r="CWC204" s="160"/>
      <c r="CWD204" s="159"/>
      <c r="CWE204" s="158"/>
      <c r="CWF204" s="161"/>
      <c r="CWG204" s="160"/>
      <c r="CWH204" s="159"/>
      <c r="CWI204" s="158"/>
      <c r="CWJ204" s="161"/>
      <c r="CWK204" s="160"/>
      <c r="CWL204" s="159"/>
      <c r="CWM204" s="158"/>
      <c r="CWN204" s="161"/>
      <c r="CWO204" s="160"/>
      <c r="CWP204" s="159"/>
      <c r="CWQ204" s="158"/>
      <c r="CWR204" s="161"/>
      <c r="CWS204" s="160"/>
      <c r="CWT204" s="159"/>
      <c r="CWU204" s="158"/>
      <c r="CWV204" s="161"/>
      <c r="CWW204" s="160"/>
      <c r="CWX204" s="159"/>
      <c r="CWY204" s="158"/>
      <c r="CWZ204" s="161"/>
      <c r="CXA204" s="160"/>
      <c r="CXB204" s="159"/>
      <c r="CXC204" s="158"/>
      <c r="CXD204" s="161"/>
      <c r="CXE204" s="672"/>
      <c r="CXF204" s="672"/>
      <c r="CXG204" s="672"/>
      <c r="CXH204" s="673"/>
      <c r="CXI204" s="167"/>
      <c r="CXJ204" s="674"/>
      <c r="CXK204" s="674"/>
      <c r="CXL204" s="674"/>
      <c r="CXM204" s="164"/>
      <c r="CXN204" s="160"/>
      <c r="CXO204" s="159"/>
      <c r="CXP204" s="158"/>
      <c r="CXQ204" s="161"/>
      <c r="CXR204" s="160"/>
      <c r="CXS204" s="159"/>
      <c r="CXT204" s="158"/>
      <c r="CXU204" s="161"/>
      <c r="CXV204" s="160"/>
      <c r="CXW204" s="159"/>
      <c r="CXX204" s="158"/>
      <c r="CXY204" s="161"/>
      <c r="CXZ204" s="160"/>
      <c r="CYA204" s="159"/>
      <c r="CYB204" s="158"/>
      <c r="CYC204" s="161"/>
      <c r="CYD204" s="160"/>
      <c r="CYE204" s="159"/>
      <c r="CYF204" s="158"/>
      <c r="CYG204" s="161"/>
      <c r="CYH204" s="160"/>
      <c r="CYI204" s="159"/>
      <c r="CYJ204" s="158"/>
      <c r="CYK204" s="161"/>
      <c r="CYL204" s="160"/>
      <c r="CYM204" s="159"/>
      <c r="CYN204" s="158"/>
      <c r="CYO204" s="161"/>
      <c r="CYP204" s="160"/>
      <c r="CYQ204" s="159"/>
      <c r="CYR204" s="158"/>
      <c r="CYS204" s="161"/>
      <c r="CYT204" s="160"/>
      <c r="CYU204" s="159"/>
      <c r="CYV204" s="158"/>
      <c r="CYW204" s="161"/>
      <c r="CYX204" s="160"/>
      <c r="CYY204" s="159"/>
      <c r="CYZ204" s="158"/>
      <c r="CZA204" s="161"/>
      <c r="CZB204" s="160"/>
      <c r="CZC204" s="159"/>
      <c r="CZD204" s="158"/>
      <c r="CZE204" s="161"/>
      <c r="CZF204" s="160"/>
      <c r="CZG204" s="159"/>
      <c r="CZH204" s="158"/>
      <c r="CZI204" s="161"/>
      <c r="CZJ204" s="160"/>
      <c r="CZK204" s="159"/>
      <c r="CZL204" s="158"/>
      <c r="CZM204" s="161"/>
      <c r="CZN204" s="160"/>
      <c r="CZO204" s="159"/>
      <c r="CZP204" s="158"/>
      <c r="CZQ204" s="161"/>
      <c r="CZR204" s="160"/>
      <c r="CZS204" s="159"/>
      <c r="CZT204" s="158"/>
      <c r="CZU204" s="161"/>
      <c r="CZV204" s="160"/>
      <c r="CZW204" s="159"/>
      <c r="CZX204" s="158"/>
      <c r="CZY204" s="161"/>
      <c r="CZZ204" s="160"/>
      <c r="DAA204" s="159"/>
      <c r="DAB204" s="158"/>
      <c r="DAC204" s="161"/>
      <c r="DAD204" s="160"/>
      <c r="DAE204" s="159"/>
      <c r="DAF204" s="158"/>
      <c r="DAG204" s="161"/>
      <c r="DAH204" s="160"/>
      <c r="DAI204" s="159"/>
      <c r="DAJ204" s="158"/>
      <c r="DAK204" s="161"/>
      <c r="DAL204" s="160"/>
      <c r="DAM204" s="159"/>
      <c r="DAN204" s="158"/>
      <c r="DAO204" s="161"/>
      <c r="DAP204" s="160"/>
      <c r="DAQ204" s="159"/>
      <c r="DAR204" s="158"/>
      <c r="DAS204" s="161"/>
      <c r="DAT204" s="160"/>
      <c r="DAU204" s="159"/>
      <c r="DAV204" s="158"/>
      <c r="DAW204" s="161"/>
      <c r="DAX204" s="160"/>
      <c r="DAY204" s="159"/>
      <c r="DAZ204" s="158"/>
      <c r="DBA204" s="161"/>
      <c r="DBB204" s="160"/>
      <c r="DBC204" s="159"/>
      <c r="DBD204" s="158"/>
      <c r="DBE204" s="161"/>
      <c r="DBF204" s="160"/>
      <c r="DBG204" s="159"/>
      <c r="DBH204" s="158"/>
      <c r="DBI204" s="161"/>
      <c r="DBJ204" s="160"/>
      <c r="DBK204" s="159"/>
      <c r="DBL204" s="158"/>
      <c r="DBM204" s="161"/>
      <c r="DBN204" s="160"/>
      <c r="DBO204" s="159"/>
      <c r="DBP204" s="158"/>
      <c r="DBQ204" s="161"/>
      <c r="DBR204" s="160"/>
      <c r="DBS204" s="159"/>
      <c r="DBT204" s="158"/>
      <c r="DBU204" s="161"/>
      <c r="DBV204" s="160"/>
      <c r="DBW204" s="159"/>
      <c r="DBX204" s="158"/>
      <c r="DBY204" s="161"/>
      <c r="DBZ204" s="160"/>
      <c r="DCA204" s="159"/>
      <c r="DCB204" s="158"/>
      <c r="DCC204" s="161"/>
      <c r="DCD204" s="160"/>
      <c r="DCE204" s="159"/>
      <c r="DCF204" s="158"/>
      <c r="DCG204" s="161"/>
      <c r="DCH204" s="672"/>
      <c r="DCI204" s="672"/>
      <c r="DCJ204" s="672"/>
      <c r="DCK204" s="673"/>
      <c r="DCL204" s="167"/>
      <c r="DCM204" s="674"/>
      <c r="DCN204" s="674"/>
      <c r="DCO204" s="674"/>
      <c r="DCP204" s="164"/>
      <c r="DCQ204" s="160"/>
      <c r="DCR204" s="159"/>
      <c r="DCS204" s="158"/>
      <c r="DCT204" s="161"/>
      <c r="DCU204" s="160"/>
      <c r="DCV204" s="159"/>
      <c r="DCW204" s="158"/>
      <c r="DCX204" s="161"/>
      <c r="DCY204" s="160"/>
      <c r="DCZ204" s="159"/>
      <c r="DDA204" s="158"/>
      <c r="DDB204" s="161"/>
      <c r="DDC204" s="160"/>
      <c r="DDD204" s="159"/>
      <c r="DDE204" s="158"/>
      <c r="DDF204" s="161"/>
      <c r="DDG204" s="160"/>
      <c r="DDH204" s="159"/>
      <c r="DDI204" s="158"/>
      <c r="DDJ204" s="161"/>
      <c r="DDK204" s="160"/>
      <c r="DDL204" s="159"/>
      <c r="DDM204" s="158"/>
      <c r="DDN204" s="161"/>
      <c r="DDO204" s="160"/>
      <c r="DDP204" s="159"/>
      <c r="DDQ204" s="158"/>
      <c r="DDR204" s="161"/>
      <c r="DDS204" s="160"/>
      <c r="DDT204" s="159"/>
      <c r="DDU204" s="158"/>
      <c r="DDV204" s="161"/>
      <c r="DDW204" s="160"/>
      <c r="DDX204" s="159"/>
      <c r="DDY204" s="158"/>
      <c r="DDZ204" s="161"/>
      <c r="DEA204" s="160"/>
      <c r="DEB204" s="159"/>
      <c r="DEC204" s="158"/>
      <c r="DED204" s="161"/>
      <c r="DEE204" s="160"/>
      <c r="DEF204" s="159"/>
      <c r="DEG204" s="158"/>
      <c r="DEH204" s="161"/>
      <c r="DEI204" s="160"/>
      <c r="DEJ204" s="159"/>
      <c r="DEK204" s="158"/>
      <c r="DEL204" s="161"/>
      <c r="DEM204" s="160"/>
      <c r="DEN204" s="159"/>
      <c r="DEO204" s="158"/>
      <c r="DEP204" s="161"/>
      <c r="DEQ204" s="160"/>
      <c r="DER204" s="159"/>
      <c r="DES204" s="158"/>
      <c r="DET204" s="161"/>
      <c r="DEU204" s="160"/>
      <c r="DEV204" s="159"/>
      <c r="DEW204" s="158"/>
      <c r="DEX204" s="161"/>
      <c r="DEY204" s="160"/>
      <c r="DEZ204" s="159"/>
      <c r="DFA204" s="158"/>
      <c r="DFB204" s="161"/>
      <c r="DFC204" s="160"/>
      <c r="DFD204" s="159"/>
      <c r="DFE204" s="158"/>
      <c r="DFF204" s="161"/>
      <c r="DFG204" s="160"/>
      <c r="DFH204" s="159"/>
      <c r="DFI204" s="158"/>
      <c r="DFJ204" s="161"/>
      <c r="DFK204" s="160"/>
      <c r="DFL204" s="159"/>
      <c r="DFM204" s="158"/>
      <c r="DFN204" s="161"/>
      <c r="DFO204" s="160"/>
      <c r="DFP204" s="159"/>
      <c r="DFQ204" s="158"/>
      <c r="DFR204" s="161"/>
      <c r="DFS204" s="160"/>
      <c r="DFT204" s="159"/>
      <c r="DFU204" s="158"/>
      <c r="DFV204" s="161"/>
      <c r="DFW204" s="160"/>
      <c r="DFX204" s="159"/>
      <c r="DFY204" s="158"/>
      <c r="DFZ204" s="161"/>
      <c r="DGA204" s="160"/>
      <c r="DGB204" s="159"/>
      <c r="DGC204" s="158"/>
      <c r="DGD204" s="161"/>
      <c r="DGE204" s="160"/>
      <c r="DGF204" s="159"/>
      <c r="DGG204" s="158"/>
      <c r="DGH204" s="161"/>
      <c r="DGI204" s="160"/>
      <c r="DGJ204" s="159"/>
      <c r="DGK204" s="158"/>
      <c r="DGL204" s="161"/>
      <c r="DGM204" s="160"/>
      <c r="DGN204" s="159"/>
      <c r="DGO204" s="158"/>
      <c r="DGP204" s="161"/>
      <c r="DGQ204" s="160"/>
      <c r="DGR204" s="159"/>
      <c r="DGS204" s="158"/>
      <c r="DGT204" s="161"/>
      <c r="DGU204" s="160"/>
      <c r="DGV204" s="159"/>
      <c r="DGW204" s="158"/>
      <c r="DGX204" s="161"/>
      <c r="DGY204" s="160"/>
      <c r="DGZ204" s="159"/>
      <c r="DHA204" s="158"/>
      <c r="DHB204" s="161"/>
      <c r="DHC204" s="160"/>
      <c r="DHD204" s="159"/>
      <c r="DHE204" s="158"/>
      <c r="DHF204" s="161"/>
      <c r="DHG204" s="160"/>
      <c r="DHH204" s="159"/>
      <c r="DHI204" s="158"/>
      <c r="DHJ204" s="161"/>
      <c r="DHK204" s="672"/>
      <c r="DHL204" s="672"/>
      <c r="DHM204" s="672"/>
      <c r="DHN204" s="673"/>
      <c r="DHO204" s="167"/>
      <c r="DHP204" s="674"/>
      <c r="DHQ204" s="674"/>
      <c r="DHR204" s="674"/>
      <c r="DHS204" s="164"/>
      <c r="DHT204" s="160"/>
      <c r="DHU204" s="159"/>
      <c r="DHV204" s="158"/>
      <c r="DHW204" s="161"/>
      <c r="DHX204" s="160"/>
      <c r="DHY204" s="159"/>
      <c r="DHZ204" s="158"/>
      <c r="DIA204" s="161"/>
      <c r="DIB204" s="160"/>
      <c r="DIC204" s="159"/>
      <c r="DID204" s="158"/>
      <c r="DIE204" s="161"/>
      <c r="DIF204" s="160"/>
      <c r="DIG204" s="159"/>
      <c r="DIH204" s="158"/>
      <c r="DII204" s="161"/>
      <c r="DIJ204" s="160"/>
      <c r="DIK204" s="159"/>
      <c r="DIL204" s="158"/>
      <c r="DIM204" s="161"/>
      <c r="DIN204" s="160"/>
      <c r="DIO204" s="159"/>
      <c r="DIP204" s="158"/>
      <c r="DIQ204" s="161"/>
      <c r="DIR204" s="160"/>
      <c r="DIS204" s="159"/>
      <c r="DIT204" s="158"/>
      <c r="DIU204" s="161"/>
      <c r="DIV204" s="160"/>
      <c r="DIW204" s="159"/>
      <c r="DIX204" s="158"/>
      <c r="DIY204" s="161"/>
      <c r="DIZ204" s="160"/>
      <c r="DJA204" s="159"/>
      <c r="DJB204" s="158"/>
      <c r="DJC204" s="161"/>
      <c r="DJD204" s="160"/>
      <c r="DJE204" s="159"/>
      <c r="DJF204" s="158"/>
      <c r="DJG204" s="161"/>
      <c r="DJH204" s="160"/>
      <c r="DJI204" s="159"/>
      <c r="DJJ204" s="158"/>
      <c r="DJK204" s="161"/>
      <c r="DJL204" s="160"/>
      <c r="DJM204" s="159"/>
      <c r="DJN204" s="158"/>
      <c r="DJO204" s="161"/>
      <c r="DJP204" s="160"/>
      <c r="DJQ204" s="159"/>
      <c r="DJR204" s="158"/>
      <c r="DJS204" s="161"/>
      <c r="DJT204" s="160"/>
      <c r="DJU204" s="159"/>
      <c r="DJV204" s="158"/>
      <c r="DJW204" s="161"/>
      <c r="DJX204" s="160"/>
      <c r="DJY204" s="159"/>
      <c r="DJZ204" s="158"/>
      <c r="DKA204" s="161"/>
      <c r="DKB204" s="160"/>
      <c r="DKC204" s="159"/>
      <c r="DKD204" s="158"/>
      <c r="DKE204" s="161"/>
      <c r="DKF204" s="160"/>
      <c r="DKG204" s="159"/>
      <c r="DKH204" s="158"/>
      <c r="DKI204" s="161"/>
      <c r="DKJ204" s="160"/>
      <c r="DKK204" s="159"/>
      <c r="DKL204" s="158"/>
      <c r="DKM204" s="161"/>
      <c r="DKN204" s="160"/>
      <c r="DKO204" s="159"/>
      <c r="DKP204" s="158"/>
      <c r="DKQ204" s="161"/>
      <c r="DKR204" s="160"/>
      <c r="DKS204" s="159"/>
      <c r="DKT204" s="158"/>
      <c r="DKU204" s="161"/>
      <c r="DKV204" s="160"/>
      <c r="DKW204" s="159"/>
      <c r="DKX204" s="158"/>
      <c r="DKY204" s="161"/>
      <c r="DKZ204" s="160"/>
      <c r="DLA204" s="159"/>
      <c r="DLB204" s="158"/>
      <c r="DLC204" s="161"/>
      <c r="DLD204" s="160"/>
      <c r="DLE204" s="159"/>
      <c r="DLF204" s="158"/>
      <c r="DLG204" s="161"/>
      <c r="DLH204" s="160"/>
      <c r="DLI204" s="159"/>
      <c r="DLJ204" s="158"/>
      <c r="DLK204" s="161"/>
      <c r="DLL204" s="160"/>
      <c r="DLM204" s="159"/>
      <c r="DLN204" s="158"/>
      <c r="DLO204" s="161"/>
      <c r="DLP204" s="160"/>
      <c r="DLQ204" s="159"/>
      <c r="DLR204" s="158"/>
      <c r="DLS204" s="161"/>
      <c r="DLT204" s="160"/>
      <c r="DLU204" s="159"/>
      <c r="DLV204" s="158"/>
      <c r="DLW204" s="161"/>
      <c r="DLX204" s="160"/>
      <c r="DLY204" s="159"/>
      <c r="DLZ204" s="158"/>
      <c r="DMA204" s="161"/>
      <c r="DMB204" s="160"/>
      <c r="DMC204" s="159"/>
      <c r="DMD204" s="158"/>
      <c r="DME204" s="161"/>
      <c r="DMF204" s="160"/>
      <c r="DMG204" s="159"/>
      <c r="DMH204" s="158"/>
      <c r="DMI204" s="161"/>
      <c r="DMJ204" s="160"/>
      <c r="DMK204" s="159"/>
      <c r="DML204" s="158"/>
      <c r="DMM204" s="161"/>
      <c r="DMN204" s="672"/>
      <c r="DMO204" s="672"/>
      <c r="DMP204" s="672"/>
      <c r="DMQ204" s="673"/>
      <c r="DMR204" s="167"/>
      <c r="DMS204" s="674"/>
      <c r="DMT204" s="674"/>
      <c r="DMU204" s="674"/>
      <c r="DMV204" s="164"/>
      <c r="DMW204" s="160"/>
      <c r="DMX204" s="159"/>
      <c r="DMY204" s="158"/>
      <c r="DMZ204" s="161"/>
      <c r="DNA204" s="160"/>
      <c r="DNB204" s="159"/>
      <c r="DNC204" s="158"/>
      <c r="DND204" s="161"/>
      <c r="DNE204" s="160"/>
      <c r="DNF204" s="159"/>
      <c r="DNG204" s="158"/>
      <c r="DNH204" s="161"/>
      <c r="DNI204" s="160"/>
      <c r="DNJ204" s="159"/>
      <c r="DNK204" s="158"/>
      <c r="DNL204" s="161"/>
      <c r="DNM204" s="160"/>
      <c r="DNN204" s="159"/>
      <c r="DNO204" s="158"/>
      <c r="DNP204" s="161"/>
      <c r="DNQ204" s="160"/>
      <c r="DNR204" s="159"/>
      <c r="DNS204" s="158"/>
      <c r="DNT204" s="161"/>
      <c r="DNU204" s="160"/>
      <c r="DNV204" s="159"/>
      <c r="DNW204" s="158"/>
      <c r="DNX204" s="161"/>
      <c r="DNY204" s="160"/>
      <c r="DNZ204" s="159"/>
      <c r="DOA204" s="158"/>
      <c r="DOB204" s="161"/>
      <c r="DOC204" s="160"/>
      <c r="DOD204" s="159"/>
      <c r="DOE204" s="158"/>
      <c r="DOF204" s="161"/>
      <c r="DOG204" s="160"/>
      <c r="DOH204" s="159"/>
      <c r="DOI204" s="158"/>
      <c r="DOJ204" s="161"/>
      <c r="DOK204" s="160"/>
      <c r="DOL204" s="159"/>
      <c r="DOM204" s="158"/>
      <c r="DON204" s="161"/>
      <c r="DOO204" s="160"/>
      <c r="DOP204" s="159"/>
      <c r="DOQ204" s="158"/>
      <c r="DOR204" s="161"/>
      <c r="DOS204" s="160"/>
      <c r="DOT204" s="159"/>
      <c r="DOU204" s="158"/>
      <c r="DOV204" s="161"/>
      <c r="DOW204" s="160"/>
      <c r="DOX204" s="159"/>
      <c r="DOY204" s="158"/>
      <c r="DOZ204" s="161"/>
      <c r="DPA204" s="160"/>
      <c r="DPB204" s="159"/>
      <c r="DPC204" s="158"/>
      <c r="DPD204" s="161"/>
      <c r="DPE204" s="160"/>
      <c r="DPF204" s="159"/>
      <c r="DPG204" s="158"/>
      <c r="DPH204" s="161"/>
      <c r="DPI204" s="160"/>
      <c r="DPJ204" s="159"/>
      <c r="DPK204" s="158"/>
      <c r="DPL204" s="161"/>
      <c r="DPM204" s="160"/>
      <c r="DPN204" s="159"/>
      <c r="DPO204" s="158"/>
      <c r="DPP204" s="161"/>
      <c r="DPQ204" s="160"/>
      <c r="DPR204" s="159"/>
      <c r="DPS204" s="158"/>
      <c r="DPT204" s="161"/>
      <c r="DPU204" s="160"/>
      <c r="DPV204" s="159"/>
      <c r="DPW204" s="158"/>
      <c r="DPX204" s="161"/>
      <c r="DPY204" s="160"/>
      <c r="DPZ204" s="159"/>
      <c r="DQA204" s="158"/>
      <c r="DQB204" s="161"/>
      <c r="DQC204" s="160"/>
      <c r="DQD204" s="159"/>
      <c r="DQE204" s="158"/>
      <c r="DQF204" s="161"/>
      <c r="DQG204" s="160"/>
      <c r="DQH204" s="159"/>
      <c r="DQI204" s="158"/>
      <c r="DQJ204" s="161"/>
      <c r="DQK204" s="160"/>
      <c r="DQL204" s="159"/>
      <c r="DQM204" s="158"/>
      <c r="DQN204" s="161"/>
      <c r="DQO204" s="160"/>
      <c r="DQP204" s="159"/>
      <c r="DQQ204" s="158"/>
      <c r="DQR204" s="161"/>
      <c r="DQS204" s="160"/>
      <c r="DQT204" s="159"/>
      <c r="DQU204" s="158"/>
      <c r="DQV204" s="161"/>
      <c r="DQW204" s="160"/>
      <c r="DQX204" s="159"/>
      <c r="DQY204" s="158"/>
      <c r="DQZ204" s="161"/>
      <c r="DRA204" s="160"/>
      <c r="DRB204" s="159"/>
      <c r="DRC204" s="158"/>
      <c r="DRD204" s="161"/>
      <c r="DRE204" s="160"/>
      <c r="DRF204" s="159"/>
      <c r="DRG204" s="158"/>
      <c r="DRH204" s="161"/>
      <c r="DRI204" s="160"/>
      <c r="DRJ204" s="159"/>
      <c r="DRK204" s="158"/>
      <c r="DRL204" s="161"/>
      <c r="DRM204" s="160"/>
      <c r="DRN204" s="159"/>
      <c r="DRO204" s="158"/>
      <c r="DRP204" s="161"/>
      <c r="DRQ204" s="672"/>
      <c r="DRR204" s="672"/>
      <c r="DRS204" s="672"/>
      <c r="DRT204" s="673"/>
      <c r="DRU204" s="167"/>
      <c r="DRV204" s="674"/>
      <c r="DRW204" s="674"/>
      <c r="DRX204" s="674"/>
      <c r="DRY204" s="164"/>
      <c r="DRZ204" s="160"/>
      <c r="DSA204" s="159"/>
      <c r="DSB204" s="158"/>
      <c r="DSC204" s="161"/>
      <c r="DSD204" s="160"/>
      <c r="DSE204" s="159"/>
      <c r="DSF204" s="158"/>
      <c r="DSG204" s="161"/>
      <c r="DSH204" s="160"/>
      <c r="DSI204" s="159"/>
      <c r="DSJ204" s="158"/>
      <c r="DSK204" s="161"/>
      <c r="DSL204" s="160"/>
      <c r="DSM204" s="159"/>
      <c r="DSN204" s="158"/>
      <c r="DSO204" s="161"/>
      <c r="DSP204" s="160"/>
      <c r="DSQ204" s="159"/>
      <c r="DSR204" s="158"/>
      <c r="DSS204" s="161"/>
      <c r="DST204" s="160"/>
      <c r="DSU204" s="159"/>
      <c r="DSV204" s="158"/>
      <c r="DSW204" s="161"/>
      <c r="DSX204" s="160"/>
      <c r="DSY204" s="159"/>
      <c r="DSZ204" s="158"/>
      <c r="DTA204" s="161"/>
      <c r="DTB204" s="160"/>
      <c r="DTC204" s="159"/>
      <c r="DTD204" s="158"/>
      <c r="DTE204" s="161"/>
      <c r="DTF204" s="160"/>
      <c r="DTG204" s="159"/>
      <c r="DTH204" s="158"/>
      <c r="DTI204" s="161"/>
      <c r="DTJ204" s="160"/>
      <c r="DTK204" s="159"/>
      <c r="DTL204" s="158"/>
      <c r="DTM204" s="161"/>
      <c r="DTN204" s="160"/>
      <c r="DTO204" s="159"/>
      <c r="DTP204" s="158"/>
      <c r="DTQ204" s="161"/>
      <c r="DTR204" s="160"/>
      <c r="DTS204" s="159"/>
      <c r="DTT204" s="158"/>
      <c r="DTU204" s="161"/>
      <c r="DTV204" s="160"/>
      <c r="DTW204" s="159"/>
      <c r="DTX204" s="158"/>
      <c r="DTY204" s="161"/>
      <c r="DTZ204" s="160"/>
      <c r="DUA204" s="159"/>
      <c r="DUB204" s="158"/>
      <c r="DUC204" s="161"/>
      <c r="DUD204" s="160"/>
      <c r="DUE204" s="159"/>
      <c r="DUF204" s="158"/>
      <c r="DUG204" s="161"/>
      <c r="DUH204" s="160"/>
      <c r="DUI204" s="159"/>
      <c r="DUJ204" s="158"/>
      <c r="DUK204" s="161"/>
      <c r="DUL204" s="160"/>
      <c r="DUM204" s="159"/>
      <c r="DUN204" s="158"/>
      <c r="DUO204" s="161"/>
      <c r="DUP204" s="160"/>
      <c r="DUQ204" s="159"/>
      <c r="DUR204" s="158"/>
      <c r="DUS204" s="161"/>
      <c r="DUT204" s="160"/>
      <c r="DUU204" s="159"/>
      <c r="DUV204" s="158"/>
      <c r="DUW204" s="161"/>
      <c r="DUX204" s="160"/>
      <c r="DUY204" s="159"/>
      <c r="DUZ204" s="158"/>
      <c r="DVA204" s="161"/>
      <c r="DVB204" s="160"/>
      <c r="DVC204" s="159"/>
      <c r="DVD204" s="158"/>
      <c r="DVE204" s="161"/>
      <c r="DVF204" s="160"/>
      <c r="DVG204" s="159"/>
      <c r="DVH204" s="158"/>
      <c r="DVI204" s="161"/>
      <c r="DVJ204" s="160"/>
      <c r="DVK204" s="159"/>
      <c r="DVL204" s="158"/>
      <c r="DVM204" s="161"/>
      <c r="DVN204" s="160"/>
      <c r="DVO204" s="159"/>
      <c r="DVP204" s="158"/>
      <c r="DVQ204" s="161"/>
      <c r="DVR204" s="160"/>
      <c r="DVS204" s="159"/>
      <c r="DVT204" s="158"/>
      <c r="DVU204" s="161"/>
      <c r="DVV204" s="160"/>
      <c r="DVW204" s="159"/>
      <c r="DVX204" s="158"/>
      <c r="DVY204" s="161"/>
      <c r="DVZ204" s="160"/>
      <c r="DWA204" s="159"/>
      <c r="DWB204" s="158"/>
      <c r="DWC204" s="161"/>
      <c r="DWD204" s="160"/>
      <c r="DWE204" s="159"/>
      <c r="DWF204" s="158"/>
      <c r="DWG204" s="161"/>
      <c r="DWH204" s="160"/>
      <c r="DWI204" s="159"/>
      <c r="DWJ204" s="158"/>
      <c r="DWK204" s="161"/>
      <c r="DWL204" s="160"/>
      <c r="DWM204" s="159"/>
      <c r="DWN204" s="158"/>
      <c r="DWO204" s="161"/>
      <c r="DWP204" s="160"/>
      <c r="DWQ204" s="159"/>
      <c r="DWR204" s="158"/>
      <c r="DWS204" s="161"/>
      <c r="DWT204" s="672"/>
      <c r="DWU204" s="672"/>
      <c r="DWV204" s="672"/>
      <c r="DWW204" s="673"/>
      <c r="DWX204" s="167"/>
      <c r="DWY204" s="674"/>
      <c r="DWZ204" s="674"/>
      <c r="DXA204" s="674"/>
      <c r="DXB204" s="164"/>
      <c r="DXC204" s="160"/>
      <c r="DXD204" s="159"/>
      <c r="DXE204" s="158"/>
      <c r="DXF204" s="161"/>
      <c r="DXG204" s="160"/>
      <c r="DXH204" s="159"/>
      <c r="DXI204" s="158"/>
      <c r="DXJ204" s="161"/>
      <c r="DXK204" s="160"/>
      <c r="DXL204" s="159"/>
      <c r="DXM204" s="158"/>
      <c r="DXN204" s="161"/>
      <c r="DXO204" s="160"/>
      <c r="DXP204" s="159"/>
      <c r="DXQ204" s="158"/>
      <c r="DXR204" s="161"/>
      <c r="DXS204" s="160"/>
      <c r="DXT204" s="159"/>
      <c r="DXU204" s="158"/>
      <c r="DXV204" s="161"/>
      <c r="DXW204" s="160"/>
      <c r="DXX204" s="159"/>
      <c r="DXY204" s="158"/>
      <c r="DXZ204" s="161"/>
      <c r="DYA204" s="160"/>
      <c r="DYB204" s="159"/>
      <c r="DYC204" s="158"/>
      <c r="DYD204" s="161"/>
      <c r="DYE204" s="160"/>
      <c r="DYF204" s="159"/>
      <c r="DYG204" s="158"/>
      <c r="DYH204" s="161"/>
      <c r="DYI204" s="160"/>
      <c r="DYJ204" s="159"/>
      <c r="DYK204" s="158"/>
      <c r="DYL204" s="161"/>
      <c r="DYM204" s="160"/>
      <c r="DYN204" s="159"/>
      <c r="DYO204" s="158"/>
      <c r="DYP204" s="161"/>
      <c r="DYQ204" s="160"/>
      <c r="DYR204" s="159"/>
      <c r="DYS204" s="158"/>
      <c r="DYT204" s="161"/>
      <c r="DYU204" s="160"/>
      <c r="DYV204" s="159"/>
      <c r="DYW204" s="158"/>
      <c r="DYX204" s="161"/>
      <c r="DYY204" s="160"/>
      <c r="DYZ204" s="159"/>
      <c r="DZA204" s="158"/>
      <c r="DZB204" s="161"/>
      <c r="DZC204" s="160"/>
      <c r="DZD204" s="159"/>
      <c r="DZE204" s="158"/>
      <c r="DZF204" s="161"/>
      <c r="DZG204" s="160"/>
      <c r="DZH204" s="159"/>
      <c r="DZI204" s="158"/>
      <c r="DZJ204" s="161"/>
      <c r="DZK204" s="160"/>
      <c r="DZL204" s="159"/>
      <c r="DZM204" s="158"/>
      <c r="DZN204" s="161"/>
      <c r="DZO204" s="160"/>
      <c r="DZP204" s="159"/>
      <c r="DZQ204" s="158"/>
      <c r="DZR204" s="161"/>
      <c r="DZS204" s="160"/>
      <c r="DZT204" s="159"/>
      <c r="DZU204" s="158"/>
      <c r="DZV204" s="161"/>
      <c r="DZW204" s="160"/>
      <c r="DZX204" s="159"/>
      <c r="DZY204" s="158"/>
      <c r="DZZ204" s="161"/>
      <c r="EAA204" s="160"/>
      <c r="EAB204" s="159"/>
      <c r="EAC204" s="158"/>
      <c r="EAD204" s="161"/>
      <c r="EAE204" s="160"/>
      <c r="EAF204" s="159"/>
      <c r="EAG204" s="158"/>
      <c r="EAH204" s="161"/>
      <c r="EAI204" s="160"/>
      <c r="EAJ204" s="159"/>
      <c r="EAK204" s="158"/>
      <c r="EAL204" s="161"/>
      <c r="EAM204" s="160"/>
      <c r="EAN204" s="159"/>
      <c r="EAO204" s="158"/>
      <c r="EAP204" s="161"/>
      <c r="EAQ204" s="160"/>
      <c r="EAR204" s="159"/>
      <c r="EAS204" s="158"/>
      <c r="EAT204" s="161"/>
      <c r="EAU204" s="160"/>
      <c r="EAV204" s="159"/>
      <c r="EAW204" s="158"/>
      <c r="EAX204" s="161"/>
      <c r="EAY204" s="160"/>
      <c r="EAZ204" s="159"/>
      <c r="EBA204" s="158"/>
      <c r="EBB204" s="161"/>
      <c r="EBC204" s="160"/>
      <c r="EBD204" s="159"/>
      <c r="EBE204" s="158"/>
      <c r="EBF204" s="161"/>
      <c r="EBG204" s="160"/>
      <c r="EBH204" s="159"/>
      <c r="EBI204" s="158"/>
      <c r="EBJ204" s="161"/>
      <c r="EBK204" s="160"/>
      <c r="EBL204" s="159"/>
      <c r="EBM204" s="158"/>
      <c r="EBN204" s="161"/>
      <c r="EBO204" s="160"/>
      <c r="EBP204" s="159"/>
      <c r="EBQ204" s="158"/>
      <c r="EBR204" s="161"/>
      <c r="EBS204" s="160"/>
      <c r="EBT204" s="159"/>
      <c r="EBU204" s="158"/>
      <c r="EBV204" s="161"/>
      <c r="EBW204" s="672"/>
      <c r="EBX204" s="672"/>
      <c r="EBY204" s="672"/>
      <c r="EBZ204" s="673"/>
      <c r="ECA204" s="167"/>
      <c r="ECB204" s="674"/>
      <c r="ECC204" s="674"/>
      <c r="ECD204" s="674"/>
      <c r="ECE204" s="164"/>
      <c r="ECF204" s="160"/>
      <c r="ECG204" s="159"/>
      <c r="ECH204" s="158"/>
      <c r="ECI204" s="161"/>
      <c r="ECJ204" s="160"/>
      <c r="ECK204" s="159"/>
      <c r="ECL204" s="158"/>
      <c r="ECM204" s="161"/>
      <c r="ECN204" s="160"/>
      <c r="ECO204" s="159"/>
      <c r="ECP204" s="158"/>
      <c r="ECQ204" s="161"/>
      <c r="ECR204" s="160"/>
      <c r="ECS204" s="159"/>
      <c r="ECT204" s="158"/>
      <c r="ECU204" s="161"/>
      <c r="ECV204" s="160"/>
      <c r="ECW204" s="159"/>
      <c r="ECX204" s="158"/>
      <c r="ECY204" s="161"/>
      <c r="ECZ204" s="160"/>
      <c r="EDA204" s="159"/>
      <c r="EDB204" s="158"/>
      <c r="EDC204" s="161"/>
      <c r="EDD204" s="160"/>
      <c r="EDE204" s="159"/>
      <c r="EDF204" s="158"/>
      <c r="EDG204" s="161"/>
      <c r="EDH204" s="160"/>
      <c r="EDI204" s="159"/>
      <c r="EDJ204" s="158"/>
      <c r="EDK204" s="161"/>
      <c r="EDL204" s="160"/>
      <c r="EDM204" s="159"/>
      <c r="EDN204" s="158"/>
      <c r="EDO204" s="161"/>
      <c r="EDP204" s="160"/>
      <c r="EDQ204" s="159"/>
      <c r="EDR204" s="158"/>
      <c r="EDS204" s="161"/>
      <c r="EDT204" s="160"/>
      <c r="EDU204" s="159"/>
      <c r="EDV204" s="158"/>
      <c r="EDW204" s="161"/>
      <c r="EDX204" s="160"/>
      <c r="EDY204" s="159"/>
      <c r="EDZ204" s="158"/>
      <c r="EEA204" s="161"/>
      <c r="EEB204" s="160"/>
      <c r="EEC204" s="159"/>
      <c r="EED204" s="158"/>
      <c r="EEE204" s="161"/>
      <c r="EEF204" s="160"/>
      <c r="EEG204" s="159"/>
      <c r="EEH204" s="158"/>
      <c r="EEI204" s="161"/>
      <c r="EEJ204" s="160"/>
      <c r="EEK204" s="159"/>
      <c r="EEL204" s="158"/>
      <c r="EEM204" s="161"/>
      <c r="EEN204" s="160"/>
      <c r="EEO204" s="159"/>
      <c r="EEP204" s="158"/>
      <c r="EEQ204" s="161"/>
      <c r="EER204" s="160"/>
      <c r="EES204" s="159"/>
      <c r="EET204" s="158"/>
      <c r="EEU204" s="161"/>
      <c r="EEV204" s="160"/>
      <c r="EEW204" s="159"/>
      <c r="EEX204" s="158"/>
      <c r="EEY204" s="161"/>
      <c r="EEZ204" s="160"/>
      <c r="EFA204" s="159"/>
      <c r="EFB204" s="158"/>
      <c r="EFC204" s="161"/>
      <c r="EFD204" s="160"/>
      <c r="EFE204" s="159"/>
      <c r="EFF204" s="158"/>
      <c r="EFG204" s="161"/>
      <c r="EFH204" s="160"/>
      <c r="EFI204" s="159"/>
      <c r="EFJ204" s="158"/>
      <c r="EFK204" s="161"/>
      <c r="EFL204" s="160"/>
      <c r="EFM204" s="159"/>
      <c r="EFN204" s="158"/>
      <c r="EFO204" s="161"/>
      <c r="EFP204" s="160"/>
      <c r="EFQ204" s="159"/>
      <c r="EFR204" s="158"/>
      <c r="EFS204" s="161"/>
      <c r="EFT204" s="160"/>
      <c r="EFU204" s="159"/>
      <c r="EFV204" s="158"/>
      <c r="EFW204" s="161"/>
      <c r="EFX204" s="160"/>
      <c r="EFY204" s="159"/>
      <c r="EFZ204" s="158"/>
      <c r="EGA204" s="161"/>
      <c r="EGB204" s="160"/>
      <c r="EGC204" s="159"/>
      <c r="EGD204" s="158"/>
      <c r="EGE204" s="161"/>
      <c r="EGF204" s="160"/>
      <c r="EGG204" s="159"/>
      <c r="EGH204" s="158"/>
      <c r="EGI204" s="161"/>
      <c r="EGJ204" s="160"/>
      <c r="EGK204" s="159"/>
      <c r="EGL204" s="158"/>
      <c r="EGM204" s="161"/>
      <c r="EGN204" s="160"/>
      <c r="EGO204" s="159"/>
      <c r="EGP204" s="158"/>
      <c r="EGQ204" s="161"/>
      <c r="EGR204" s="160"/>
      <c r="EGS204" s="159"/>
      <c r="EGT204" s="158"/>
      <c r="EGU204" s="161"/>
      <c r="EGV204" s="160"/>
      <c r="EGW204" s="159"/>
      <c r="EGX204" s="158"/>
      <c r="EGY204" s="161"/>
      <c r="EGZ204" s="672"/>
      <c r="EHA204" s="672"/>
      <c r="EHB204" s="672"/>
      <c r="EHC204" s="673"/>
      <c r="EHD204" s="167"/>
      <c r="EHE204" s="674"/>
      <c r="EHF204" s="674"/>
      <c r="EHG204" s="674"/>
      <c r="EHH204" s="164"/>
      <c r="EHI204" s="160"/>
      <c r="EHJ204" s="159"/>
      <c r="EHK204" s="158"/>
      <c r="EHL204" s="161"/>
      <c r="EHM204" s="160"/>
      <c r="EHN204" s="159"/>
      <c r="EHO204" s="158"/>
      <c r="EHP204" s="161"/>
      <c r="EHQ204" s="160"/>
      <c r="EHR204" s="159"/>
      <c r="EHS204" s="158"/>
      <c r="EHT204" s="161"/>
      <c r="EHU204" s="160"/>
      <c r="EHV204" s="159"/>
      <c r="EHW204" s="158"/>
      <c r="EHX204" s="161"/>
      <c r="EHY204" s="160"/>
      <c r="EHZ204" s="159"/>
      <c r="EIA204" s="158"/>
      <c r="EIB204" s="161"/>
      <c r="EIC204" s="160"/>
      <c r="EID204" s="159"/>
      <c r="EIE204" s="158"/>
      <c r="EIF204" s="161"/>
      <c r="EIG204" s="160"/>
      <c r="EIH204" s="159"/>
      <c r="EII204" s="158"/>
      <c r="EIJ204" s="161"/>
      <c r="EIK204" s="160"/>
      <c r="EIL204" s="159"/>
      <c r="EIM204" s="158"/>
      <c r="EIN204" s="161"/>
      <c r="EIO204" s="160"/>
      <c r="EIP204" s="159"/>
      <c r="EIQ204" s="158"/>
      <c r="EIR204" s="161"/>
      <c r="EIS204" s="160"/>
      <c r="EIT204" s="159"/>
      <c r="EIU204" s="158"/>
      <c r="EIV204" s="161"/>
      <c r="EIW204" s="160"/>
      <c r="EIX204" s="159"/>
      <c r="EIY204" s="158"/>
      <c r="EIZ204" s="161"/>
      <c r="EJA204" s="160"/>
      <c r="EJB204" s="159"/>
      <c r="EJC204" s="158"/>
      <c r="EJD204" s="161"/>
      <c r="EJE204" s="160"/>
      <c r="EJF204" s="159"/>
      <c r="EJG204" s="158"/>
      <c r="EJH204" s="161"/>
      <c r="EJI204" s="160"/>
      <c r="EJJ204" s="159"/>
      <c r="EJK204" s="158"/>
      <c r="EJL204" s="161"/>
      <c r="EJM204" s="160"/>
      <c r="EJN204" s="159"/>
      <c r="EJO204" s="158"/>
      <c r="EJP204" s="161"/>
      <c r="EJQ204" s="160"/>
      <c r="EJR204" s="159"/>
      <c r="EJS204" s="158"/>
      <c r="EJT204" s="161"/>
      <c r="EJU204" s="160"/>
      <c r="EJV204" s="159"/>
      <c r="EJW204" s="158"/>
      <c r="EJX204" s="161"/>
      <c r="EJY204" s="160"/>
      <c r="EJZ204" s="159"/>
      <c r="EKA204" s="158"/>
      <c r="EKB204" s="161"/>
      <c r="EKC204" s="160"/>
      <c r="EKD204" s="159"/>
      <c r="EKE204" s="158"/>
      <c r="EKF204" s="161"/>
      <c r="EKG204" s="160"/>
      <c r="EKH204" s="159"/>
      <c r="EKI204" s="158"/>
      <c r="EKJ204" s="161"/>
      <c r="EKK204" s="160"/>
      <c r="EKL204" s="159"/>
      <c r="EKM204" s="158"/>
      <c r="EKN204" s="161"/>
      <c r="EKO204" s="160"/>
      <c r="EKP204" s="159"/>
      <c r="EKQ204" s="158"/>
      <c r="EKR204" s="161"/>
      <c r="EKS204" s="160"/>
      <c r="EKT204" s="159"/>
      <c r="EKU204" s="158"/>
      <c r="EKV204" s="161"/>
      <c r="EKW204" s="160"/>
      <c r="EKX204" s="159"/>
      <c r="EKY204" s="158"/>
      <c r="EKZ204" s="161"/>
      <c r="ELA204" s="160"/>
      <c r="ELB204" s="159"/>
      <c r="ELC204" s="158"/>
      <c r="ELD204" s="161"/>
      <c r="ELE204" s="160"/>
      <c r="ELF204" s="159"/>
      <c r="ELG204" s="158"/>
      <c r="ELH204" s="161"/>
      <c r="ELI204" s="160"/>
      <c r="ELJ204" s="159"/>
      <c r="ELK204" s="158"/>
      <c r="ELL204" s="161"/>
      <c r="ELM204" s="160"/>
      <c r="ELN204" s="159"/>
      <c r="ELO204" s="158"/>
      <c r="ELP204" s="161"/>
      <c r="ELQ204" s="160"/>
      <c r="ELR204" s="159"/>
      <c r="ELS204" s="158"/>
      <c r="ELT204" s="161"/>
      <c r="ELU204" s="160"/>
      <c r="ELV204" s="159"/>
      <c r="ELW204" s="158"/>
      <c r="ELX204" s="161"/>
      <c r="ELY204" s="160"/>
      <c r="ELZ204" s="159"/>
      <c r="EMA204" s="158"/>
      <c r="EMB204" s="161"/>
      <c r="EMC204" s="672"/>
      <c r="EMD204" s="672"/>
      <c r="EME204" s="672"/>
      <c r="EMF204" s="673"/>
      <c r="EMG204" s="167"/>
      <c r="EMH204" s="674"/>
      <c r="EMI204" s="674"/>
      <c r="EMJ204" s="674"/>
      <c r="EMK204" s="164"/>
      <c r="EML204" s="160"/>
      <c r="EMM204" s="159"/>
      <c r="EMN204" s="158"/>
      <c r="EMO204" s="161"/>
      <c r="EMP204" s="160"/>
      <c r="EMQ204" s="159"/>
      <c r="EMR204" s="158"/>
      <c r="EMS204" s="161"/>
      <c r="EMT204" s="160"/>
      <c r="EMU204" s="159"/>
      <c r="EMV204" s="158"/>
      <c r="EMW204" s="161"/>
      <c r="EMX204" s="160"/>
      <c r="EMY204" s="159"/>
      <c r="EMZ204" s="158"/>
      <c r="ENA204" s="161"/>
      <c r="ENB204" s="160"/>
      <c r="ENC204" s="159"/>
      <c r="END204" s="158"/>
      <c r="ENE204" s="161"/>
      <c r="ENF204" s="160"/>
      <c r="ENG204" s="159"/>
      <c r="ENH204" s="158"/>
      <c r="ENI204" s="161"/>
      <c r="ENJ204" s="160"/>
      <c r="ENK204" s="159"/>
      <c r="ENL204" s="158"/>
      <c r="ENM204" s="161"/>
      <c r="ENN204" s="160"/>
      <c r="ENO204" s="159"/>
      <c r="ENP204" s="158"/>
      <c r="ENQ204" s="161"/>
      <c r="ENR204" s="160"/>
      <c r="ENS204" s="159"/>
      <c r="ENT204" s="158"/>
      <c r="ENU204" s="161"/>
      <c r="ENV204" s="160"/>
      <c r="ENW204" s="159"/>
      <c r="ENX204" s="158"/>
      <c r="ENY204" s="161"/>
      <c r="ENZ204" s="160"/>
      <c r="EOA204" s="159"/>
      <c r="EOB204" s="158"/>
      <c r="EOC204" s="161"/>
      <c r="EOD204" s="160"/>
      <c r="EOE204" s="159"/>
      <c r="EOF204" s="158"/>
      <c r="EOG204" s="161"/>
      <c r="EOH204" s="160"/>
      <c r="EOI204" s="159"/>
      <c r="EOJ204" s="158"/>
      <c r="EOK204" s="161"/>
      <c r="EOL204" s="160"/>
      <c r="EOM204" s="159"/>
      <c r="EON204" s="158"/>
      <c r="EOO204" s="161"/>
      <c r="EOP204" s="160"/>
      <c r="EOQ204" s="159"/>
      <c r="EOR204" s="158"/>
      <c r="EOS204" s="161"/>
      <c r="EOT204" s="160"/>
      <c r="EOU204" s="159"/>
      <c r="EOV204" s="158"/>
      <c r="EOW204" s="161"/>
      <c r="EOX204" s="160"/>
      <c r="EOY204" s="159"/>
      <c r="EOZ204" s="158"/>
      <c r="EPA204" s="161"/>
      <c r="EPB204" s="160"/>
      <c r="EPC204" s="159"/>
      <c r="EPD204" s="158"/>
      <c r="EPE204" s="161"/>
      <c r="EPF204" s="160"/>
      <c r="EPG204" s="159"/>
      <c r="EPH204" s="158"/>
      <c r="EPI204" s="161"/>
      <c r="EPJ204" s="160"/>
      <c r="EPK204" s="159"/>
      <c r="EPL204" s="158"/>
      <c r="EPM204" s="161"/>
      <c r="EPN204" s="160"/>
      <c r="EPO204" s="159"/>
      <c r="EPP204" s="158"/>
      <c r="EPQ204" s="161"/>
      <c r="EPR204" s="160"/>
      <c r="EPS204" s="159"/>
      <c r="EPT204" s="158"/>
      <c r="EPU204" s="161"/>
      <c r="EPV204" s="160"/>
      <c r="EPW204" s="159"/>
      <c r="EPX204" s="158"/>
      <c r="EPY204" s="161"/>
      <c r="EPZ204" s="160"/>
      <c r="EQA204" s="159"/>
      <c r="EQB204" s="158"/>
      <c r="EQC204" s="161"/>
      <c r="EQD204" s="160"/>
      <c r="EQE204" s="159"/>
      <c r="EQF204" s="158"/>
      <c r="EQG204" s="161"/>
      <c r="EQH204" s="160"/>
      <c r="EQI204" s="159"/>
      <c r="EQJ204" s="158"/>
      <c r="EQK204" s="161"/>
      <c r="EQL204" s="160"/>
      <c r="EQM204" s="159"/>
      <c r="EQN204" s="158"/>
      <c r="EQO204" s="161"/>
      <c r="EQP204" s="160"/>
      <c r="EQQ204" s="159"/>
      <c r="EQR204" s="158"/>
      <c r="EQS204" s="161"/>
      <c r="EQT204" s="160"/>
      <c r="EQU204" s="159"/>
      <c r="EQV204" s="158"/>
      <c r="EQW204" s="161"/>
      <c r="EQX204" s="160"/>
      <c r="EQY204" s="159"/>
      <c r="EQZ204" s="158"/>
      <c r="ERA204" s="161"/>
      <c r="ERB204" s="160"/>
      <c r="ERC204" s="159"/>
      <c r="ERD204" s="158"/>
      <c r="ERE204" s="161"/>
      <c r="ERF204" s="672"/>
      <c r="ERG204" s="672"/>
      <c r="ERH204" s="672"/>
      <c r="ERI204" s="673"/>
      <c r="ERJ204" s="167"/>
      <c r="ERK204" s="674"/>
      <c r="ERL204" s="674"/>
      <c r="ERM204" s="674"/>
      <c r="ERN204" s="164"/>
      <c r="ERO204" s="160"/>
      <c r="ERP204" s="159"/>
      <c r="ERQ204" s="158"/>
      <c r="ERR204" s="161"/>
      <c r="ERS204" s="160"/>
      <c r="ERT204" s="159"/>
      <c r="ERU204" s="158"/>
      <c r="ERV204" s="161"/>
      <c r="ERW204" s="160"/>
      <c r="ERX204" s="159"/>
      <c r="ERY204" s="158"/>
      <c r="ERZ204" s="161"/>
      <c r="ESA204" s="160"/>
      <c r="ESB204" s="159"/>
      <c r="ESC204" s="158"/>
      <c r="ESD204" s="161"/>
      <c r="ESE204" s="160"/>
      <c r="ESF204" s="159"/>
      <c r="ESG204" s="158"/>
      <c r="ESH204" s="161"/>
      <c r="ESI204" s="160"/>
      <c r="ESJ204" s="159"/>
      <c r="ESK204" s="158"/>
      <c r="ESL204" s="161"/>
      <c r="ESM204" s="160"/>
      <c r="ESN204" s="159"/>
      <c r="ESO204" s="158"/>
      <c r="ESP204" s="161"/>
      <c r="ESQ204" s="160"/>
      <c r="ESR204" s="159"/>
      <c r="ESS204" s="158"/>
      <c r="EST204" s="161"/>
      <c r="ESU204" s="160"/>
      <c r="ESV204" s="159"/>
      <c r="ESW204" s="158"/>
      <c r="ESX204" s="161"/>
      <c r="ESY204" s="160"/>
      <c r="ESZ204" s="159"/>
      <c r="ETA204" s="158"/>
      <c r="ETB204" s="161"/>
      <c r="ETC204" s="160"/>
      <c r="ETD204" s="159"/>
      <c r="ETE204" s="158"/>
      <c r="ETF204" s="161"/>
      <c r="ETG204" s="160"/>
      <c r="ETH204" s="159"/>
      <c r="ETI204" s="158"/>
      <c r="ETJ204" s="161"/>
      <c r="ETK204" s="160"/>
      <c r="ETL204" s="159"/>
      <c r="ETM204" s="158"/>
      <c r="ETN204" s="161"/>
      <c r="ETO204" s="160"/>
      <c r="ETP204" s="159"/>
      <c r="ETQ204" s="158"/>
      <c r="ETR204" s="161"/>
      <c r="ETS204" s="160"/>
      <c r="ETT204" s="159"/>
      <c r="ETU204" s="158"/>
      <c r="ETV204" s="161"/>
      <c r="ETW204" s="160"/>
      <c r="ETX204" s="159"/>
      <c r="ETY204" s="158"/>
      <c r="ETZ204" s="161"/>
      <c r="EUA204" s="160"/>
      <c r="EUB204" s="159"/>
      <c r="EUC204" s="158"/>
      <c r="EUD204" s="161"/>
      <c r="EUE204" s="160"/>
      <c r="EUF204" s="159"/>
      <c r="EUG204" s="158"/>
      <c r="EUH204" s="161"/>
      <c r="EUI204" s="160"/>
      <c r="EUJ204" s="159"/>
      <c r="EUK204" s="158"/>
      <c r="EUL204" s="161"/>
      <c r="EUM204" s="160"/>
      <c r="EUN204" s="159"/>
      <c r="EUO204" s="158"/>
      <c r="EUP204" s="161"/>
      <c r="EUQ204" s="160"/>
      <c r="EUR204" s="159"/>
      <c r="EUS204" s="158"/>
      <c r="EUT204" s="161"/>
      <c r="EUU204" s="160"/>
      <c r="EUV204" s="159"/>
      <c r="EUW204" s="158"/>
      <c r="EUX204" s="161"/>
      <c r="EUY204" s="160"/>
      <c r="EUZ204" s="159"/>
      <c r="EVA204" s="158"/>
      <c r="EVB204" s="161"/>
      <c r="EVC204" s="160"/>
      <c r="EVD204" s="159"/>
      <c r="EVE204" s="158"/>
      <c r="EVF204" s="161"/>
      <c r="EVG204" s="160"/>
      <c r="EVH204" s="159"/>
      <c r="EVI204" s="158"/>
      <c r="EVJ204" s="161"/>
      <c r="EVK204" s="160"/>
      <c r="EVL204" s="159"/>
      <c r="EVM204" s="158"/>
      <c r="EVN204" s="161"/>
      <c r="EVO204" s="160"/>
      <c r="EVP204" s="159"/>
      <c r="EVQ204" s="158"/>
      <c r="EVR204" s="161"/>
      <c r="EVS204" s="160"/>
      <c r="EVT204" s="159"/>
      <c r="EVU204" s="158"/>
      <c r="EVV204" s="161"/>
      <c r="EVW204" s="160"/>
      <c r="EVX204" s="159"/>
      <c r="EVY204" s="158"/>
      <c r="EVZ204" s="161"/>
      <c r="EWA204" s="160"/>
      <c r="EWB204" s="159"/>
      <c r="EWC204" s="158"/>
      <c r="EWD204" s="161"/>
      <c r="EWE204" s="160"/>
      <c r="EWF204" s="159"/>
      <c r="EWG204" s="158"/>
      <c r="EWH204" s="161"/>
      <c r="EWI204" s="672"/>
      <c r="EWJ204" s="672"/>
      <c r="EWK204" s="672"/>
      <c r="EWL204" s="673"/>
      <c r="EWM204" s="167"/>
      <c r="EWN204" s="674"/>
      <c r="EWO204" s="674"/>
      <c r="EWP204" s="674"/>
      <c r="EWQ204" s="164"/>
      <c r="EWR204" s="160"/>
      <c r="EWS204" s="159"/>
      <c r="EWT204" s="158"/>
      <c r="EWU204" s="161"/>
      <c r="EWV204" s="160"/>
      <c r="EWW204" s="159"/>
      <c r="EWX204" s="158"/>
      <c r="EWY204" s="161"/>
      <c r="EWZ204" s="160"/>
      <c r="EXA204" s="159"/>
      <c r="EXB204" s="158"/>
      <c r="EXC204" s="161"/>
      <c r="EXD204" s="160"/>
      <c r="EXE204" s="159"/>
      <c r="EXF204" s="158"/>
      <c r="EXG204" s="161"/>
      <c r="EXH204" s="160"/>
      <c r="EXI204" s="159"/>
      <c r="EXJ204" s="158"/>
      <c r="EXK204" s="161"/>
      <c r="EXL204" s="160"/>
      <c r="EXM204" s="159"/>
      <c r="EXN204" s="158"/>
      <c r="EXO204" s="161"/>
      <c r="EXP204" s="160"/>
      <c r="EXQ204" s="159"/>
      <c r="EXR204" s="158"/>
      <c r="EXS204" s="161"/>
      <c r="EXT204" s="160"/>
      <c r="EXU204" s="159"/>
      <c r="EXV204" s="158"/>
      <c r="EXW204" s="161"/>
      <c r="EXX204" s="160"/>
      <c r="EXY204" s="159"/>
      <c r="EXZ204" s="158"/>
      <c r="EYA204" s="161"/>
      <c r="EYB204" s="160"/>
      <c r="EYC204" s="159"/>
      <c r="EYD204" s="158"/>
      <c r="EYE204" s="161"/>
      <c r="EYF204" s="160"/>
      <c r="EYG204" s="159"/>
      <c r="EYH204" s="158"/>
      <c r="EYI204" s="161"/>
      <c r="EYJ204" s="160"/>
      <c r="EYK204" s="159"/>
      <c r="EYL204" s="158"/>
      <c r="EYM204" s="161"/>
      <c r="EYN204" s="160"/>
      <c r="EYO204" s="159"/>
      <c r="EYP204" s="158"/>
      <c r="EYQ204" s="161"/>
      <c r="EYR204" s="160"/>
      <c r="EYS204" s="159"/>
      <c r="EYT204" s="158"/>
      <c r="EYU204" s="161"/>
      <c r="EYV204" s="160"/>
      <c r="EYW204" s="159"/>
      <c r="EYX204" s="158"/>
      <c r="EYY204" s="161"/>
      <c r="EYZ204" s="160"/>
      <c r="EZA204" s="159"/>
      <c r="EZB204" s="158"/>
      <c r="EZC204" s="161"/>
      <c r="EZD204" s="160"/>
      <c r="EZE204" s="159"/>
      <c r="EZF204" s="158"/>
      <c r="EZG204" s="161"/>
      <c r="EZH204" s="160"/>
      <c r="EZI204" s="159"/>
      <c r="EZJ204" s="158"/>
      <c r="EZK204" s="161"/>
      <c r="EZL204" s="160"/>
      <c r="EZM204" s="159"/>
      <c r="EZN204" s="158"/>
      <c r="EZO204" s="161"/>
      <c r="EZP204" s="160"/>
      <c r="EZQ204" s="159"/>
      <c r="EZR204" s="158"/>
      <c r="EZS204" s="161"/>
      <c r="EZT204" s="160"/>
      <c r="EZU204" s="159"/>
      <c r="EZV204" s="158"/>
      <c r="EZW204" s="161"/>
      <c r="EZX204" s="160"/>
      <c r="EZY204" s="159"/>
      <c r="EZZ204" s="158"/>
      <c r="FAA204" s="161"/>
      <c r="FAB204" s="160"/>
      <c r="FAC204" s="159"/>
      <c r="FAD204" s="158"/>
      <c r="FAE204" s="161"/>
      <c r="FAF204" s="160"/>
      <c r="FAG204" s="159"/>
      <c r="FAH204" s="158"/>
      <c r="FAI204" s="161"/>
      <c r="FAJ204" s="160"/>
      <c r="FAK204" s="159"/>
      <c r="FAL204" s="158"/>
      <c r="FAM204" s="161"/>
      <c r="FAN204" s="160"/>
      <c r="FAO204" s="159"/>
      <c r="FAP204" s="158"/>
      <c r="FAQ204" s="161"/>
      <c r="FAR204" s="160"/>
      <c r="FAS204" s="159"/>
      <c r="FAT204" s="158"/>
      <c r="FAU204" s="161"/>
      <c r="FAV204" s="160"/>
      <c r="FAW204" s="159"/>
      <c r="FAX204" s="158"/>
      <c r="FAY204" s="161"/>
      <c r="FAZ204" s="160"/>
      <c r="FBA204" s="159"/>
      <c r="FBB204" s="158"/>
      <c r="FBC204" s="161"/>
      <c r="FBD204" s="160"/>
      <c r="FBE204" s="159"/>
      <c r="FBF204" s="158"/>
      <c r="FBG204" s="161"/>
      <c r="FBH204" s="160"/>
      <c r="FBI204" s="159"/>
      <c r="FBJ204" s="158"/>
      <c r="FBK204" s="161"/>
      <c r="FBL204" s="672"/>
      <c r="FBM204" s="672"/>
      <c r="FBN204" s="672"/>
      <c r="FBO204" s="673"/>
      <c r="FBP204" s="167"/>
      <c r="FBQ204" s="674"/>
      <c r="FBR204" s="674"/>
      <c r="FBS204" s="674"/>
      <c r="FBT204" s="164"/>
      <c r="FBU204" s="160"/>
      <c r="FBV204" s="159"/>
      <c r="FBW204" s="158"/>
      <c r="FBX204" s="161"/>
      <c r="FBY204" s="160"/>
      <c r="FBZ204" s="159"/>
      <c r="FCA204" s="158"/>
      <c r="FCB204" s="161"/>
      <c r="FCC204" s="160"/>
      <c r="FCD204" s="159"/>
      <c r="FCE204" s="158"/>
      <c r="FCF204" s="161"/>
      <c r="FCG204" s="160"/>
      <c r="FCH204" s="159"/>
      <c r="FCI204" s="158"/>
      <c r="FCJ204" s="161"/>
      <c r="FCK204" s="160"/>
      <c r="FCL204" s="159"/>
      <c r="FCM204" s="158"/>
      <c r="FCN204" s="161"/>
      <c r="FCO204" s="160"/>
      <c r="FCP204" s="159"/>
      <c r="FCQ204" s="158"/>
      <c r="FCR204" s="161"/>
      <c r="FCS204" s="160"/>
      <c r="FCT204" s="159"/>
      <c r="FCU204" s="158"/>
      <c r="FCV204" s="161"/>
      <c r="FCW204" s="160"/>
      <c r="FCX204" s="159"/>
      <c r="FCY204" s="158"/>
      <c r="FCZ204" s="161"/>
      <c r="FDA204" s="160"/>
      <c r="FDB204" s="159"/>
      <c r="FDC204" s="158"/>
      <c r="FDD204" s="161"/>
      <c r="FDE204" s="160"/>
      <c r="FDF204" s="159"/>
      <c r="FDG204" s="158"/>
      <c r="FDH204" s="161"/>
      <c r="FDI204" s="160"/>
      <c r="FDJ204" s="159"/>
      <c r="FDK204" s="158"/>
      <c r="FDL204" s="161"/>
      <c r="FDM204" s="160"/>
      <c r="FDN204" s="159"/>
      <c r="FDO204" s="158"/>
      <c r="FDP204" s="161"/>
      <c r="FDQ204" s="160"/>
      <c r="FDR204" s="159"/>
      <c r="FDS204" s="158"/>
      <c r="FDT204" s="161"/>
      <c r="FDU204" s="160"/>
      <c r="FDV204" s="159"/>
      <c r="FDW204" s="158"/>
      <c r="FDX204" s="161"/>
      <c r="FDY204" s="160"/>
      <c r="FDZ204" s="159"/>
      <c r="FEA204" s="158"/>
      <c r="FEB204" s="161"/>
      <c r="FEC204" s="160"/>
      <c r="FED204" s="159"/>
      <c r="FEE204" s="158"/>
      <c r="FEF204" s="161"/>
      <c r="FEG204" s="160"/>
      <c r="FEH204" s="159"/>
      <c r="FEI204" s="158"/>
      <c r="FEJ204" s="161"/>
      <c r="FEK204" s="160"/>
      <c r="FEL204" s="159"/>
      <c r="FEM204" s="158"/>
      <c r="FEN204" s="161"/>
      <c r="FEO204" s="160"/>
      <c r="FEP204" s="159"/>
      <c r="FEQ204" s="158"/>
      <c r="FER204" s="161"/>
      <c r="FES204" s="160"/>
      <c r="FET204" s="159"/>
      <c r="FEU204" s="158"/>
      <c r="FEV204" s="161"/>
      <c r="FEW204" s="160"/>
      <c r="FEX204" s="159"/>
      <c r="FEY204" s="158"/>
      <c r="FEZ204" s="161"/>
      <c r="FFA204" s="160"/>
      <c r="FFB204" s="159"/>
      <c r="FFC204" s="158"/>
      <c r="FFD204" s="161"/>
      <c r="FFE204" s="160"/>
      <c r="FFF204" s="159"/>
      <c r="FFG204" s="158"/>
      <c r="FFH204" s="161"/>
      <c r="FFI204" s="160"/>
      <c r="FFJ204" s="159"/>
      <c r="FFK204" s="158"/>
      <c r="FFL204" s="161"/>
      <c r="FFM204" s="160"/>
      <c r="FFN204" s="159"/>
      <c r="FFO204" s="158"/>
      <c r="FFP204" s="161"/>
      <c r="FFQ204" s="160"/>
      <c r="FFR204" s="159"/>
      <c r="FFS204" s="158"/>
      <c r="FFT204" s="161"/>
      <c r="FFU204" s="160"/>
      <c r="FFV204" s="159"/>
      <c r="FFW204" s="158"/>
      <c r="FFX204" s="161"/>
      <c r="FFY204" s="160"/>
      <c r="FFZ204" s="159"/>
      <c r="FGA204" s="158"/>
      <c r="FGB204" s="161"/>
      <c r="FGC204" s="160"/>
      <c r="FGD204" s="159"/>
      <c r="FGE204" s="158"/>
      <c r="FGF204" s="161"/>
      <c r="FGG204" s="160"/>
      <c r="FGH204" s="159"/>
      <c r="FGI204" s="158"/>
      <c r="FGJ204" s="161"/>
      <c r="FGK204" s="160"/>
      <c r="FGL204" s="159"/>
      <c r="FGM204" s="158"/>
      <c r="FGN204" s="161"/>
      <c r="FGO204" s="672"/>
      <c r="FGP204" s="672"/>
      <c r="FGQ204" s="672"/>
      <c r="FGR204" s="673"/>
      <c r="FGS204" s="167"/>
      <c r="FGT204" s="674"/>
      <c r="FGU204" s="674"/>
      <c r="FGV204" s="674"/>
      <c r="FGW204" s="164"/>
      <c r="FGX204" s="160"/>
      <c r="FGY204" s="159"/>
      <c r="FGZ204" s="158"/>
      <c r="FHA204" s="161"/>
      <c r="FHB204" s="160"/>
      <c r="FHC204" s="159"/>
      <c r="FHD204" s="158"/>
      <c r="FHE204" s="161"/>
      <c r="FHF204" s="160"/>
      <c r="FHG204" s="159"/>
      <c r="FHH204" s="158"/>
      <c r="FHI204" s="161"/>
      <c r="FHJ204" s="160"/>
      <c r="FHK204" s="159"/>
      <c r="FHL204" s="158"/>
      <c r="FHM204" s="161"/>
      <c r="FHN204" s="160"/>
      <c r="FHO204" s="159"/>
      <c r="FHP204" s="158"/>
      <c r="FHQ204" s="161"/>
      <c r="FHR204" s="160"/>
      <c r="FHS204" s="159"/>
      <c r="FHT204" s="158"/>
      <c r="FHU204" s="161"/>
      <c r="FHV204" s="160"/>
      <c r="FHW204" s="159"/>
      <c r="FHX204" s="158"/>
      <c r="FHY204" s="161"/>
      <c r="FHZ204" s="160"/>
      <c r="FIA204" s="159"/>
      <c r="FIB204" s="158"/>
      <c r="FIC204" s="161"/>
      <c r="FID204" s="160"/>
      <c r="FIE204" s="159"/>
      <c r="FIF204" s="158"/>
      <c r="FIG204" s="161"/>
      <c r="FIH204" s="160"/>
      <c r="FII204" s="159"/>
      <c r="FIJ204" s="158"/>
      <c r="FIK204" s="161"/>
      <c r="FIL204" s="160"/>
      <c r="FIM204" s="159"/>
      <c r="FIN204" s="158"/>
      <c r="FIO204" s="161"/>
      <c r="FIP204" s="160"/>
      <c r="FIQ204" s="159"/>
      <c r="FIR204" s="158"/>
      <c r="FIS204" s="161"/>
      <c r="FIT204" s="160"/>
      <c r="FIU204" s="159"/>
      <c r="FIV204" s="158"/>
      <c r="FIW204" s="161"/>
      <c r="FIX204" s="160"/>
      <c r="FIY204" s="159"/>
      <c r="FIZ204" s="158"/>
      <c r="FJA204" s="161"/>
      <c r="FJB204" s="160"/>
      <c r="FJC204" s="159"/>
      <c r="FJD204" s="158"/>
      <c r="FJE204" s="161"/>
      <c r="FJF204" s="160"/>
      <c r="FJG204" s="159"/>
      <c r="FJH204" s="158"/>
      <c r="FJI204" s="161"/>
      <c r="FJJ204" s="160"/>
      <c r="FJK204" s="159"/>
      <c r="FJL204" s="158"/>
      <c r="FJM204" s="161"/>
      <c r="FJN204" s="160"/>
      <c r="FJO204" s="159"/>
      <c r="FJP204" s="158"/>
      <c r="FJQ204" s="161"/>
      <c r="FJR204" s="160"/>
      <c r="FJS204" s="159"/>
      <c r="FJT204" s="158"/>
      <c r="FJU204" s="161"/>
      <c r="FJV204" s="160"/>
      <c r="FJW204" s="159"/>
      <c r="FJX204" s="158"/>
      <c r="FJY204" s="161"/>
      <c r="FJZ204" s="160"/>
      <c r="FKA204" s="159"/>
      <c r="FKB204" s="158"/>
      <c r="FKC204" s="161"/>
      <c r="FKD204" s="160"/>
      <c r="FKE204" s="159"/>
      <c r="FKF204" s="158"/>
      <c r="FKG204" s="161"/>
      <c r="FKH204" s="160"/>
      <c r="FKI204" s="159"/>
      <c r="FKJ204" s="158"/>
      <c r="FKK204" s="161"/>
      <c r="FKL204" s="160"/>
      <c r="FKM204" s="159"/>
      <c r="FKN204" s="158"/>
      <c r="FKO204" s="161"/>
      <c r="FKP204" s="160"/>
      <c r="FKQ204" s="159"/>
      <c r="FKR204" s="158"/>
      <c r="FKS204" s="161"/>
      <c r="FKT204" s="160"/>
      <c r="FKU204" s="159"/>
      <c r="FKV204" s="158"/>
      <c r="FKW204" s="161"/>
      <c r="FKX204" s="160"/>
      <c r="FKY204" s="159"/>
      <c r="FKZ204" s="158"/>
      <c r="FLA204" s="161"/>
      <c r="FLB204" s="160"/>
      <c r="FLC204" s="159"/>
      <c r="FLD204" s="158"/>
      <c r="FLE204" s="161"/>
      <c r="FLF204" s="160"/>
      <c r="FLG204" s="159"/>
      <c r="FLH204" s="158"/>
      <c r="FLI204" s="161"/>
      <c r="FLJ204" s="160"/>
      <c r="FLK204" s="159"/>
      <c r="FLL204" s="158"/>
      <c r="FLM204" s="161"/>
      <c r="FLN204" s="160"/>
      <c r="FLO204" s="159"/>
      <c r="FLP204" s="158"/>
      <c r="FLQ204" s="161"/>
      <c r="FLR204" s="672"/>
      <c r="FLS204" s="672"/>
      <c r="FLT204" s="672"/>
      <c r="FLU204" s="673"/>
      <c r="FLV204" s="167"/>
      <c r="FLW204" s="674"/>
      <c r="FLX204" s="674"/>
      <c r="FLY204" s="674"/>
      <c r="FLZ204" s="164"/>
      <c r="FMA204" s="160"/>
      <c r="FMB204" s="159"/>
      <c r="FMC204" s="158"/>
      <c r="FMD204" s="161"/>
      <c r="FME204" s="160"/>
      <c r="FMF204" s="159"/>
      <c r="FMG204" s="158"/>
      <c r="FMH204" s="161"/>
      <c r="FMI204" s="160"/>
      <c r="FMJ204" s="159"/>
      <c r="FMK204" s="158"/>
      <c r="FML204" s="161"/>
      <c r="FMM204" s="160"/>
      <c r="FMN204" s="159"/>
      <c r="FMO204" s="158"/>
      <c r="FMP204" s="161"/>
      <c r="FMQ204" s="160"/>
      <c r="FMR204" s="159"/>
      <c r="FMS204" s="158"/>
      <c r="FMT204" s="161"/>
      <c r="FMU204" s="160"/>
      <c r="FMV204" s="159"/>
      <c r="FMW204" s="158"/>
      <c r="FMX204" s="161"/>
      <c r="FMY204" s="160"/>
      <c r="FMZ204" s="159"/>
      <c r="FNA204" s="158"/>
      <c r="FNB204" s="161"/>
      <c r="FNC204" s="160"/>
      <c r="FND204" s="159"/>
      <c r="FNE204" s="158"/>
      <c r="FNF204" s="161"/>
      <c r="FNG204" s="160"/>
      <c r="FNH204" s="159"/>
      <c r="FNI204" s="158"/>
      <c r="FNJ204" s="161"/>
      <c r="FNK204" s="160"/>
      <c r="FNL204" s="159"/>
      <c r="FNM204" s="158"/>
      <c r="FNN204" s="161"/>
      <c r="FNO204" s="160"/>
      <c r="FNP204" s="159"/>
      <c r="FNQ204" s="158"/>
      <c r="FNR204" s="161"/>
      <c r="FNS204" s="160"/>
      <c r="FNT204" s="159"/>
      <c r="FNU204" s="158"/>
      <c r="FNV204" s="161"/>
      <c r="FNW204" s="160"/>
      <c r="FNX204" s="159"/>
      <c r="FNY204" s="158"/>
      <c r="FNZ204" s="161"/>
      <c r="FOA204" s="160"/>
      <c r="FOB204" s="159"/>
      <c r="FOC204" s="158"/>
      <c r="FOD204" s="161"/>
      <c r="FOE204" s="160"/>
      <c r="FOF204" s="159"/>
      <c r="FOG204" s="158"/>
      <c r="FOH204" s="161"/>
      <c r="FOI204" s="160"/>
      <c r="FOJ204" s="159"/>
      <c r="FOK204" s="158"/>
      <c r="FOL204" s="161"/>
      <c r="FOM204" s="160"/>
      <c r="FON204" s="159"/>
      <c r="FOO204" s="158"/>
      <c r="FOP204" s="161"/>
      <c r="FOQ204" s="160"/>
      <c r="FOR204" s="159"/>
      <c r="FOS204" s="158"/>
      <c r="FOT204" s="161"/>
      <c r="FOU204" s="160"/>
      <c r="FOV204" s="159"/>
      <c r="FOW204" s="158"/>
      <c r="FOX204" s="161"/>
      <c r="FOY204" s="160"/>
      <c r="FOZ204" s="159"/>
      <c r="FPA204" s="158"/>
      <c r="FPB204" s="161"/>
      <c r="FPC204" s="160"/>
      <c r="FPD204" s="159"/>
      <c r="FPE204" s="158"/>
      <c r="FPF204" s="161"/>
      <c r="FPG204" s="160"/>
      <c r="FPH204" s="159"/>
      <c r="FPI204" s="158"/>
      <c r="FPJ204" s="161"/>
      <c r="FPK204" s="160"/>
      <c r="FPL204" s="159"/>
      <c r="FPM204" s="158"/>
      <c r="FPN204" s="161"/>
      <c r="FPO204" s="160"/>
      <c r="FPP204" s="159"/>
      <c r="FPQ204" s="158"/>
      <c r="FPR204" s="161"/>
      <c r="FPS204" s="160"/>
      <c r="FPT204" s="159"/>
      <c r="FPU204" s="158"/>
      <c r="FPV204" s="161"/>
      <c r="FPW204" s="160"/>
      <c r="FPX204" s="159"/>
      <c r="FPY204" s="158"/>
      <c r="FPZ204" s="161"/>
      <c r="FQA204" s="160"/>
      <c r="FQB204" s="159"/>
      <c r="FQC204" s="158"/>
      <c r="FQD204" s="161"/>
      <c r="FQE204" s="160"/>
      <c r="FQF204" s="159"/>
      <c r="FQG204" s="158"/>
      <c r="FQH204" s="161"/>
      <c r="FQI204" s="160"/>
      <c r="FQJ204" s="159"/>
      <c r="FQK204" s="158"/>
      <c r="FQL204" s="161"/>
      <c r="FQM204" s="160"/>
      <c r="FQN204" s="159"/>
      <c r="FQO204" s="158"/>
      <c r="FQP204" s="161"/>
      <c r="FQQ204" s="160"/>
      <c r="FQR204" s="159"/>
      <c r="FQS204" s="158"/>
      <c r="FQT204" s="161"/>
      <c r="FQU204" s="672"/>
      <c r="FQV204" s="672"/>
      <c r="FQW204" s="672"/>
      <c r="FQX204" s="673"/>
      <c r="FQY204" s="167"/>
      <c r="FQZ204" s="674"/>
      <c r="FRA204" s="674"/>
      <c r="FRB204" s="674"/>
      <c r="FRC204" s="164"/>
      <c r="FRD204" s="160"/>
      <c r="FRE204" s="159"/>
      <c r="FRF204" s="158"/>
      <c r="FRG204" s="161"/>
      <c r="FRH204" s="160"/>
      <c r="FRI204" s="159"/>
      <c r="FRJ204" s="158"/>
      <c r="FRK204" s="161"/>
      <c r="FRL204" s="160"/>
      <c r="FRM204" s="159"/>
      <c r="FRN204" s="158"/>
      <c r="FRO204" s="161"/>
      <c r="FRP204" s="160"/>
      <c r="FRQ204" s="159"/>
      <c r="FRR204" s="158"/>
      <c r="FRS204" s="161"/>
      <c r="FRT204" s="160"/>
      <c r="FRU204" s="159"/>
      <c r="FRV204" s="158"/>
      <c r="FRW204" s="161"/>
      <c r="FRX204" s="160"/>
      <c r="FRY204" s="159"/>
      <c r="FRZ204" s="158"/>
      <c r="FSA204" s="161"/>
      <c r="FSB204" s="160"/>
      <c r="FSC204" s="159"/>
      <c r="FSD204" s="158"/>
      <c r="FSE204" s="161"/>
      <c r="FSF204" s="160"/>
      <c r="FSG204" s="159"/>
      <c r="FSH204" s="158"/>
      <c r="FSI204" s="161"/>
      <c r="FSJ204" s="160"/>
      <c r="FSK204" s="159"/>
      <c r="FSL204" s="158"/>
      <c r="FSM204" s="161"/>
      <c r="FSN204" s="160"/>
      <c r="FSO204" s="159"/>
      <c r="FSP204" s="158"/>
      <c r="FSQ204" s="161"/>
      <c r="FSR204" s="160"/>
      <c r="FSS204" s="159"/>
      <c r="FST204" s="158"/>
      <c r="FSU204" s="161"/>
      <c r="FSV204" s="160"/>
      <c r="FSW204" s="159"/>
      <c r="FSX204" s="158"/>
      <c r="FSY204" s="161"/>
      <c r="FSZ204" s="160"/>
      <c r="FTA204" s="159"/>
      <c r="FTB204" s="158"/>
      <c r="FTC204" s="161"/>
      <c r="FTD204" s="160"/>
      <c r="FTE204" s="159"/>
      <c r="FTF204" s="158"/>
      <c r="FTG204" s="161"/>
      <c r="FTH204" s="160"/>
      <c r="FTI204" s="159"/>
      <c r="FTJ204" s="158"/>
      <c r="FTK204" s="161"/>
      <c r="FTL204" s="160"/>
      <c r="FTM204" s="159"/>
      <c r="FTN204" s="158"/>
      <c r="FTO204" s="161"/>
      <c r="FTP204" s="160"/>
      <c r="FTQ204" s="159"/>
      <c r="FTR204" s="158"/>
      <c r="FTS204" s="161"/>
      <c r="FTT204" s="160"/>
      <c r="FTU204" s="159"/>
      <c r="FTV204" s="158"/>
      <c r="FTW204" s="161"/>
      <c r="FTX204" s="160"/>
      <c r="FTY204" s="159"/>
      <c r="FTZ204" s="158"/>
      <c r="FUA204" s="161"/>
      <c r="FUB204" s="160"/>
      <c r="FUC204" s="159"/>
      <c r="FUD204" s="158"/>
      <c r="FUE204" s="161"/>
      <c r="FUF204" s="160"/>
      <c r="FUG204" s="159"/>
      <c r="FUH204" s="158"/>
      <c r="FUI204" s="161"/>
      <c r="FUJ204" s="160"/>
      <c r="FUK204" s="159"/>
      <c r="FUL204" s="158"/>
      <c r="FUM204" s="161"/>
      <c r="FUN204" s="160"/>
      <c r="FUO204" s="159"/>
      <c r="FUP204" s="158"/>
      <c r="FUQ204" s="161"/>
      <c r="FUR204" s="160"/>
      <c r="FUS204" s="159"/>
      <c r="FUT204" s="158"/>
      <c r="FUU204" s="161"/>
      <c r="FUV204" s="160"/>
      <c r="FUW204" s="159"/>
      <c r="FUX204" s="158"/>
      <c r="FUY204" s="161"/>
      <c r="FUZ204" s="160"/>
      <c r="FVA204" s="159"/>
      <c r="FVB204" s="158"/>
      <c r="FVC204" s="161"/>
      <c r="FVD204" s="160"/>
      <c r="FVE204" s="159"/>
      <c r="FVF204" s="158"/>
      <c r="FVG204" s="161"/>
      <c r="FVH204" s="160"/>
      <c r="FVI204" s="159"/>
      <c r="FVJ204" s="158"/>
      <c r="FVK204" s="161"/>
      <c r="FVL204" s="160"/>
      <c r="FVM204" s="159"/>
      <c r="FVN204" s="158"/>
      <c r="FVO204" s="161"/>
      <c r="FVP204" s="160"/>
      <c r="FVQ204" s="159"/>
      <c r="FVR204" s="158"/>
      <c r="FVS204" s="161"/>
      <c r="FVT204" s="160"/>
      <c r="FVU204" s="159"/>
      <c r="FVV204" s="158"/>
      <c r="FVW204" s="161"/>
      <c r="FVX204" s="672"/>
      <c r="FVY204" s="672"/>
      <c r="FVZ204" s="672"/>
      <c r="FWA204" s="673"/>
      <c r="FWB204" s="167"/>
      <c r="FWC204" s="674"/>
      <c r="FWD204" s="674"/>
      <c r="FWE204" s="674"/>
      <c r="FWF204" s="164"/>
      <c r="FWG204" s="160"/>
      <c r="FWH204" s="159"/>
      <c r="FWI204" s="158"/>
      <c r="FWJ204" s="161"/>
      <c r="FWK204" s="160"/>
      <c r="FWL204" s="159"/>
      <c r="FWM204" s="158"/>
      <c r="FWN204" s="161"/>
      <c r="FWO204" s="160"/>
      <c r="FWP204" s="159"/>
      <c r="FWQ204" s="158"/>
      <c r="FWR204" s="161"/>
      <c r="FWS204" s="160"/>
      <c r="FWT204" s="159"/>
      <c r="FWU204" s="158"/>
      <c r="FWV204" s="161"/>
      <c r="FWW204" s="160"/>
      <c r="FWX204" s="159"/>
      <c r="FWY204" s="158"/>
      <c r="FWZ204" s="161"/>
      <c r="FXA204" s="160"/>
      <c r="FXB204" s="159"/>
      <c r="FXC204" s="158"/>
      <c r="FXD204" s="161"/>
      <c r="FXE204" s="160"/>
      <c r="FXF204" s="159"/>
      <c r="FXG204" s="158"/>
      <c r="FXH204" s="161"/>
      <c r="FXI204" s="160"/>
      <c r="FXJ204" s="159"/>
      <c r="FXK204" s="158"/>
      <c r="FXL204" s="161"/>
      <c r="FXM204" s="160"/>
      <c r="FXN204" s="159"/>
      <c r="FXO204" s="158"/>
      <c r="FXP204" s="161"/>
      <c r="FXQ204" s="160"/>
      <c r="FXR204" s="159"/>
      <c r="FXS204" s="158"/>
      <c r="FXT204" s="161"/>
      <c r="FXU204" s="160"/>
      <c r="FXV204" s="159"/>
      <c r="FXW204" s="158"/>
      <c r="FXX204" s="161"/>
      <c r="FXY204" s="160"/>
      <c r="FXZ204" s="159"/>
      <c r="FYA204" s="158"/>
      <c r="FYB204" s="161"/>
      <c r="FYC204" s="160"/>
      <c r="FYD204" s="159"/>
      <c r="FYE204" s="158"/>
      <c r="FYF204" s="161"/>
      <c r="FYG204" s="160"/>
      <c r="FYH204" s="159"/>
      <c r="FYI204" s="158"/>
      <c r="FYJ204" s="161"/>
      <c r="FYK204" s="160"/>
      <c r="FYL204" s="159"/>
      <c r="FYM204" s="158"/>
      <c r="FYN204" s="161"/>
      <c r="FYO204" s="160"/>
      <c r="FYP204" s="159"/>
      <c r="FYQ204" s="158"/>
      <c r="FYR204" s="161"/>
      <c r="FYS204" s="160"/>
      <c r="FYT204" s="159"/>
      <c r="FYU204" s="158"/>
      <c r="FYV204" s="161"/>
      <c r="FYW204" s="160"/>
      <c r="FYX204" s="159"/>
      <c r="FYY204" s="158"/>
      <c r="FYZ204" s="161"/>
      <c r="FZA204" s="160"/>
      <c r="FZB204" s="159"/>
      <c r="FZC204" s="158"/>
      <c r="FZD204" s="161"/>
      <c r="FZE204" s="160"/>
      <c r="FZF204" s="159"/>
      <c r="FZG204" s="158"/>
      <c r="FZH204" s="161"/>
      <c r="FZI204" s="160"/>
      <c r="FZJ204" s="159"/>
      <c r="FZK204" s="158"/>
      <c r="FZL204" s="161"/>
      <c r="FZM204" s="160"/>
      <c r="FZN204" s="159"/>
      <c r="FZO204" s="158"/>
      <c r="FZP204" s="161"/>
      <c r="FZQ204" s="160"/>
      <c r="FZR204" s="159"/>
      <c r="FZS204" s="158"/>
      <c r="FZT204" s="161"/>
      <c r="FZU204" s="160"/>
      <c r="FZV204" s="159"/>
      <c r="FZW204" s="158"/>
      <c r="FZX204" s="161"/>
      <c r="FZY204" s="160"/>
      <c r="FZZ204" s="159"/>
      <c r="GAA204" s="158"/>
      <c r="GAB204" s="161"/>
      <c r="GAC204" s="160"/>
      <c r="GAD204" s="159"/>
      <c r="GAE204" s="158"/>
      <c r="GAF204" s="161"/>
      <c r="GAG204" s="160"/>
      <c r="GAH204" s="159"/>
      <c r="GAI204" s="158"/>
      <c r="GAJ204" s="161"/>
      <c r="GAK204" s="160"/>
      <c r="GAL204" s="159"/>
      <c r="GAM204" s="158"/>
      <c r="GAN204" s="161"/>
      <c r="GAO204" s="160"/>
      <c r="GAP204" s="159"/>
      <c r="GAQ204" s="158"/>
      <c r="GAR204" s="161"/>
      <c r="GAS204" s="160"/>
      <c r="GAT204" s="159"/>
      <c r="GAU204" s="158"/>
      <c r="GAV204" s="161"/>
      <c r="GAW204" s="160"/>
      <c r="GAX204" s="159"/>
      <c r="GAY204" s="158"/>
      <c r="GAZ204" s="161"/>
      <c r="GBA204" s="672"/>
      <c r="GBB204" s="672"/>
      <c r="GBC204" s="672"/>
      <c r="GBD204" s="673"/>
      <c r="GBE204" s="167"/>
      <c r="GBF204" s="674"/>
      <c r="GBG204" s="674"/>
      <c r="GBH204" s="674"/>
      <c r="GBI204" s="164"/>
      <c r="GBJ204" s="160"/>
      <c r="GBK204" s="159"/>
      <c r="GBL204" s="158"/>
      <c r="GBM204" s="161"/>
      <c r="GBN204" s="160"/>
      <c r="GBO204" s="159"/>
      <c r="GBP204" s="158"/>
      <c r="GBQ204" s="161"/>
      <c r="GBR204" s="160"/>
      <c r="GBS204" s="159"/>
      <c r="GBT204" s="158"/>
      <c r="GBU204" s="161"/>
      <c r="GBV204" s="160"/>
      <c r="GBW204" s="159"/>
      <c r="GBX204" s="158"/>
      <c r="GBY204" s="161"/>
      <c r="GBZ204" s="160"/>
      <c r="GCA204" s="159"/>
      <c r="GCB204" s="158"/>
      <c r="GCC204" s="161"/>
      <c r="GCD204" s="160"/>
      <c r="GCE204" s="159"/>
      <c r="GCF204" s="158"/>
      <c r="GCG204" s="161"/>
      <c r="GCH204" s="160"/>
      <c r="GCI204" s="159"/>
      <c r="GCJ204" s="158"/>
      <c r="GCK204" s="161"/>
      <c r="GCL204" s="160"/>
      <c r="GCM204" s="159"/>
      <c r="GCN204" s="158"/>
      <c r="GCO204" s="161"/>
      <c r="GCP204" s="160"/>
      <c r="GCQ204" s="159"/>
      <c r="GCR204" s="158"/>
      <c r="GCS204" s="161"/>
      <c r="GCT204" s="160"/>
      <c r="GCU204" s="159"/>
      <c r="GCV204" s="158"/>
      <c r="GCW204" s="161"/>
      <c r="GCX204" s="160"/>
      <c r="GCY204" s="159"/>
      <c r="GCZ204" s="158"/>
      <c r="GDA204" s="161"/>
      <c r="GDB204" s="160"/>
      <c r="GDC204" s="159"/>
      <c r="GDD204" s="158"/>
      <c r="GDE204" s="161"/>
      <c r="GDF204" s="160"/>
      <c r="GDG204" s="159"/>
      <c r="GDH204" s="158"/>
      <c r="GDI204" s="161"/>
      <c r="GDJ204" s="160"/>
      <c r="GDK204" s="159"/>
      <c r="GDL204" s="158"/>
      <c r="GDM204" s="161"/>
      <c r="GDN204" s="160"/>
      <c r="GDO204" s="159"/>
      <c r="GDP204" s="158"/>
      <c r="GDQ204" s="161"/>
      <c r="GDR204" s="160"/>
      <c r="GDS204" s="159"/>
      <c r="GDT204" s="158"/>
      <c r="GDU204" s="161"/>
      <c r="GDV204" s="160"/>
      <c r="GDW204" s="159"/>
      <c r="GDX204" s="158"/>
      <c r="GDY204" s="161"/>
      <c r="GDZ204" s="160"/>
      <c r="GEA204" s="159"/>
      <c r="GEB204" s="158"/>
      <c r="GEC204" s="161"/>
      <c r="GED204" s="160"/>
      <c r="GEE204" s="159"/>
      <c r="GEF204" s="158"/>
      <c r="GEG204" s="161"/>
      <c r="GEH204" s="160"/>
      <c r="GEI204" s="159"/>
      <c r="GEJ204" s="158"/>
      <c r="GEK204" s="161"/>
      <c r="GEL204" s="160"/>
      <c r="GEM204" s="159"/>
      <c r="GEN204" s="158"/>
      <c r="GEO204" s="161"/>
      <c r="GEP204" s="160"/>
      <c r="GEQ204" s="159"/>
      <c r="GER204" s="158"/>
      <c r="GES204" s="161"/>
      <c r="GET204" s="160"/>
      <c r="GEU204" s="159"/>
      <c r="GEV204" s="158"/>
      <c r="GEW204" s="161"/>
      <c r="GEX204" s="160"/>
      <c r="GEY204" s="159"/>
      <c r="GEZ204" s="158"/>
      <c r="GFA204" s="161"/>
      <c r="GFB204" s="160"/>
      <c r="GFC204" s="159"/>
      <c r="GFD204" s="158"/>
      <c r="GFE204" s="161"/>
      <c r="GFF204" s="160"/>
      <c r="GFG204" s="159"/>
      <c r="GFH204" s="158"/>
      <c r="GFI204" s="161"/>
      <c r="GFJ204" s="160"/>
      <c r="GFK204" s="159"/>
      <c r="GFL204" s="158"/>
      <c r="GFM204" s="161"/>
      <c r="GFN204" s="160"/>
      <c r="GFO204" s="159"/>
      <c r="GFP204" s="158"/>
      <c r="GFQ204" s="161"/>
      <c r="GFR204" s="160"/>
      <c r="GFS204" s="159"/>
      <c r="GFT204" s="158"/>
      <c r="GFU204" s="161"/>
      <c r="GFV204" s="160"/>
      <c r="GFW204" s="159"/>
      <c r="GFX204" s="158"/>
      <c r="GFY204" s="161"/>
      <c r="GFZ204" s="160"/>
      <c r="GGA204" s="159"/>
      <c r="GGB204" s="158"/>
      <c r="GGC204" s="161"/>
      <c r="GGD204" s="672"/>
      <c r="GGE204" s="672"/>
      <c r="GGF204" s="672"/>
      <c r="GGG204" s="673"/>
      <c r="GGH204" s="167"/>
      <c r="GGI204" s="674"/>
      <c r="GGJ204" s="674"/>
      <c r="GGK204" s="674"/>
      <c r="GGL204" s="164"/>
      <c r="GGM204" s="160"/>
      <c r="GGN204" s="159"/>
      <c r="GGO204" s="158"/>
      <c r="GGP204" s="161"/>
      <c r="GGQ204" s="160"/>
      <c r="GGR204" s="159"/>
      <c r="GGS204" s="158"/>
      <c r="GGT204" s="161"/>
      <c r="GGU204" s="160"/>
      <c r="GGV204" s="159"/>
      <c r="GGW204" s="158"/>
      <c r="GGX204" s="161"/>
      <c r="GGY204" s="160"/>
      <c r="GGZ204" s="159"/>
      <c r="GHA204" s="158"/>
      <c r="GHB204" s="161"/>
      <c r="GHC204" s="160"/>
      <c r="GHD204" s="159"/>
      <c r="GHE204" s="158"/>
      <c r="GHF204" s="161"/>
      <c r="GHG204" s="160"/>
      <c r="GHH204" s="159"/>
      <c r="GHI204" s="158"/>
      <c r="GHJ204" s="161"/>
      <c r="GHK204" s="160"/>
      <c r="GHL204" s="159"/>
      <c r="GHM204" s="158"/>
      <c r="GHN204" s="161"/>
      <c r="GHO204" s="160"/>
      <c r="GHP204" s="159"/>
      <c r="GHQ204" s="158"/>
      <c r="GHR204" s="161"/>
      <c r="GHS204" s="160"/>
      <c r="GHT204" s="159"/>
      <c r="GHU204" s="158"/>
      <c r="GHV204" s="161"/>
      <c r="GHW204" s="160"/>
      <c r="GHX204" s="159"/>
      <c r="GHY204" s="158"/>
      <c r="GHZ204" s="161"/>
      <c r="GIA204" s="160"/>
      <c r="GIB204" s="159"/>
      <c r="GIC204" s="158"/>
      <c r="GID204" s="161"/>
      <c r="GIE204" s="160"/>
      <c r="GIF204" s="159"/>
      <c r="GIG204" s="158"/>
      <c r="GIH204" s="161"/>
      <c r="GII204" s="160"/>
      <c r="GIJ204" s="159"/>
      <c r="GIK204" s="158"/>
      <c r="GIL204" s="161"/>
      <c r="GIM204" s="160"/>
      <c r="GIN204" s="159"/>
      <c r="GIO204" s="158"/>
      <c r="GIP204" s="161"/>
      <c r="GIQ204" s="160"/>
      <c r="GIR204" s="159"/>
      <c r="GIS204" s="158"/>
      <c r="GIT204" s="161"/>
      <c r="GIU204" s="160"/>
      <c r="GIV204" s="159"/>
      <c r="GIW204" s="158"/>
      <c r="GIX204" s="161"/>
      <c r="GIY204" s="160"/>
      <c r="GIZ204" s="159"/>
      <c r="GJA204" s="158"/>
      <c r="GJB204" s="161"/>
      <c r="GJC204" s="160"/>
      <c r="GJD204" s="159"/>
      <c r="GJE204" s="158"/>
      <c r="GJF204" s="161"/>
      <c r="GJG204" s="160"/>
      <c r="GJH204" s="159"/>
      <c r="GJI204" s="158"/>
      <c r="GJJ204" s="161"/>
      <c r="GJK204" s="160"/>
      <c r="GJL204" s="159"/>
      <c r="GJM204" s="158"/>
      <c r="GJN204" s="161"/>
      <c r="GJO204" s="160"/>
      <c r="GJP204" s="159"/>
      <c r="GJQ204" s="158"/>
      <c r="GJR204" s="161"/>
      <c r="GJS204" s="160"/>
      <c r="GJT204" s="159"/>
      <c r="GJU204" s="158"/>
      <c r="GJV204" s="161"/>
      <c r="GJW204" s="160"/>
      <c r="GJX204" s="159"/>
      <c r="GJY204" s="158"/>
      <c r="GJZ204" s="161"/>
      <c r="GKA204" s="160"/>
      <c r="GKB204" s="159"/>
      <c r="GKC204" s="158"/>
      <c r="GKD204" s="161"/>
      <c r="GKE204" s="160"/>
      <c r="GKF204" s="159"/>
      <c r="GKG204" s="158"/>
      <c r="GKH204" s="161"/>
      <c r="GKI204" s="160"/>
      <c r="GKJ204" s="159"/>
      <c r="GKK204" s="158"/>
      <c r="GKL204" s="161"/>
      <c r="GKM204" s="160"/>
      <c r="GKN204" s="159"/>
      <c r="GKO204" s="158"/>
      <c r="GKP204" s="161"/>
      <c r="GKQ204" s="160"/>
      <c r="GKR204" s="159"/>
      <c r="GKS204" s="158"/>
      <c r="GKT204" s="161"/>
      <c r="GKU204" s="160"/>
      <c r="GKV204" s="159"/>
      <c r="GKW204" s="158"/>
      <c r="GKX204" s="161"/>
      <c r="GKY204" s="160"/>
      <c r="GKZ204" s="159"/>
      <c r="GLA204" s="158"/>
      <c r="GLB204" s="161"/>
      <c r="GLC204" s="160"/>
      <c r="GLD204" s="159"/>
      <c r="GLE204" s="158"/>
      <c r="GLF204" s="161"/>
      <c r="GLG204" s="672"/>
      <c r="GLH204" s="672"/>
      <c r="GLI204" s="672"/>
      <c r="GLJ204" s="673"/>
      <c r="GLK204" s="167"/>
      <c r="GLL204" s="674"/>
      <c r="GLM204" s="674"/>
      <c r="GLN204" s="674"/>
      <c r="GLO204" s="164"/>
      <c r="GLP204" s="160"/>
      <c r="GLQ204" s="159"/>
      <c r="GLR204" s="158"/>
      <c r="GLS204" s="161"/>
      <c r="GLT204" s="160"/>
      <c r="GLU204" s="159"/>
      <c r="GLV204" s="158"/>
      <c r="GLW204" s="161"/>
      <c r="GLX204" s="160"/>
      <c r="GLY204" s="159"/>
      <c r="GLZ204" s="158"/>
      <c r="GMA204" s="161"/>
      <c r="GMB204" s="160"/>
      <c r="GMC204" s="159"/>
      <c r="GMD204" s="158"/>
      <c r="GME204" s="161"/>
      <c r="GMF204" s="160"/>
      <c r="GMG204" s="159"/>
      <c r="GMH204" s="158"/>
      <c r="GMI204" s="161"/>
      <c r="GMJ204" s="160"/>
      <c r="GMK204" s="159"/>
      <c r="GML204" s="158"/>
      <c r="GMM204" s="161"/>
      <c r="GMN204" s="160"/>
      <c r="GMO204" s="159"/>
      <c r="GMP204" s="158"/>
      <c r="GMQ204" s="161"/>
      <c r="GMR204" s="160"/>
      <c r="GMS204" s="159"/>
      <c r="GMT204" s="158"/>
      <c r="GMU204" s="161"/>
      <c r="GMV204" s="160"/>
      <c r="GMW204" s="159"/>
      <c r="GMX204" s="158"/>
      <c r="GMY204" s="161"/>
      <c r="GMZ204" s="160"/>
      <c r="GNA204" s="159"/>
      <c r="GNB204" s="158"/>
      <c r="GNC204" s="161"/>
      <c r="GND204" s="160"/>
      <c r="GNE204" s="159"/>
      <c r="GNF204" s="158"/>
      <c r="GNG204" s="161"/>
      <c r="GNH204" s="160"/>
      <c r="GNI204" s="159"/>
      <c r="GNJ204" s="158"/>
      <c r="GNK204" s="161"/>
      <c r="GNL204" s="160"/>
      <c r="GNM204" s="159"/>
      <c r="GNN204" s="158"/>
      <c r="GNO204" s="161"/>
      <c r="GNP204" s="160"/>
      <c r="GNQ204" s="159"/>
      <c r="GNR204" s="158"/>
      <c r="GNS204" s="161"/>
      <c r="GNT204" s="160"/>
      <c r="GNU204" s="159"/>
      <c r="GNV204" s="158"/>
      <c r="GNW204" s="161"/>
      <c r="GNX204" s="160"/>
      <c r="GNY204" s="159"/>
      <c r="GNZ204" s="158"/>
      <c r="GOA204" s="161"/>
      <c r="GOB204" s="160"/>
      <c r="GOC204" s="159"/>
      <c r="GOD204" s="158"/>
      <c r="GOE204" s="161"/>
      <c r="GOF204" s="160"/>
      <c r="GOG204" s="159"/>
      <c r="GOH204" s="158"/>
      <c r="GOI204" s="161"/>
      <c r="GOJ204" s="160"/>
      <c r="GOK204" s="159"/>
      <c r="GOL204" s="158"/>
      <c r="GOM204" s="161"/>
      <c r="GON204" s="160"/>
      <c r="GOO204" s="159"/>
      <c r="GOP204" s="158"/>
      <c r="GOQ204" s="161"/>
      <c r="GOR204" s="160"/>
      <c r="GOS204" s="159"/>
      <c r="GOT204" s="158"/>
      <c r="GOU204" s="161"/>
      <c r="GOV204" s="160"/>
      <c r="GOW204" s="159"/>
      <c r="GOX204" s="158"/>
      <c r="GOY204" s="161"/>
      <c r="GOZ204" s="160"/>
      <c r="GPA204" s="159"/>
      <c r="GPB204" s="158"/>
      <c r="GPC204" s="161"/>
      <c r="GPD204" s="160"/>
      <c r="GPE204" s="159"/>
      <c r="GPF204" s="158"/>
      <c r="GPG204" s="161"/>
      <c r="GPH204" s="160"/>
      <c r="GPI204" s="159"/>
      <c r="GPJ204" s="158"/>
      <c r="GPK204" s="161"/>
      <c r="GPL204" s="160"/>
      <c r="GPM204" s="159"/>
      <c r="GPN204" s="158"/>
      <c r="GPO204" s="161"/>
      <c r="GPP204" s="160"/>
      <c r="GPQ204" s="159"/>
      <c r="GPR204" s="158"/>
      <c r="GPS204" s="161"/>
      <c r="GPT204" s="160"/>
      <c r="GPU204" s="159"/>
      <c r="GPV204" s="158"/>
      <c r="GPW204" s="161"/>
      <c r="GPX204" s="160"/>
      <c r="GPY204" s="159"/>
      <c r="GPZ204" s="158"/>
      <c r="GQA204" s="161"/>
      <c r="GQB204" s="160"/>
      <c r="GQC204" s="159"/>
      <c r="GQD204" s="158"/>
      <c r="GQE204" s="161"/>
      <c r="GQF204" s="160"/>
      <c r="GQG204" s="159"/>
      <c r="GQH204" s="158"/>
      <c r="GQI204" s="161"/>
      <c r="GQJ204" s="672"/>
      <c r="GQK204" s="672"/>
      <c r="GQL204" s="672"/>
      <c r="GQM204" s="673"/>
      <c r="GQN204" s="167"/>
      <c r="GQO204" s="674"/>
      <c r="GQP204" s="674"/>
      <c r="GQQ204" s="674"/>
      <c r="GQR204" s="164"/>
      <c r="GQS204" s="160"/>
      <c r="GQT204" s="159"/>
      <c r="GQU204" s="158"/>
      <c r="GQV204" s="161"/>
      <c r="GQW204" s="160"/>
      <c r="GQX204" s="159"/>
      <c r="GQY204" s="158"/>
      <c r="GQZ204" s="161"/>
      <c r="GRA204" s="160"/>
      <c r="GRB204" s="159"/>
      <c r="GRC204" s="158"/>
      <c r="GRD204" s="161"/>
      <c r="GRE204" s="160"/>
      <c r="GRF204" s="159"/>
      <c r="GRG204" s="158"/>
      <c r="GRH204" s="161"/>
      <c r="GRI204" s="160"/>
      <c r="GRJ204" s="159"/>
      <c r="GRK204" s="158"/>
      <c r="GRL204" s="161"/>
      <c r="GRM204" s="160"/>
      <c r="GRN204" s="159"/>
      <c r="GRO204" s="158"/>
      <c r="GRP204" s="161"/>
      <c r="GRQ204" s="160"/>
      <c r="GRR204" s="159"/>
      <c r="GRS204" s="158"/>
      <c r="GRT204" s="161"/>
      <c r="GRU204" s="160"/>
      <c r="GRV204" s="159"/>
      <c r="GRW204" s="158"/>
      <c r="GRX204" s="161"/>
      <c r="GRY204" s="160"/>
      <c r="GRZ204" s="159"/>
      <c r="GSA204" s="158"/>
      <c r="GSB204" s="161"/>
      <c r="GSC204" s="160"/>
      <c r="GSD204" s="159"/>
      <c r="GSE204" s="158"/>
      <c r="GSF204" s="161"/>
      <c r="GSG204" s="160"/>
      <c r="GSH204" s="159"/>
      <c r="GSI204" s="158"/>
      <c r="GSJ204" s="161"/>
      <c r="GSK204" s="160"/>
      <c r="GSL204" s="159"/>
      <c r="GSM204" s="158"/>
      <c r="GSN204" s="161"/>
      <c r="GSO204" s="160"/>
      <c r="GSP204" s="159"/>
      <c r="GSQ204" s="158"/>
      <c r="GSR204" s="161"/>
      <c r="GSS204" s="160"/>
      <c r="GST204" s="159"/>
      <c r="GSU204" s="158"/>
      <c r="GSV204" s="161"/>
      <c r="GSW204" s="160"/>
      <c r="GSX204" s="159"/>
      <c r="GSY204" s="158"/>
      <c r="GSZ204" s="161"/>
      <c r="GTA204" s="160"/>
      <c r="GTB204" s="159"/>
      <c r="GTC204" s="158"/>
      <c r="GTD204" s="161"/>
      <c r="GTE204" s="160"/>
      <c r="GTF204" s="159"/>
      <c r="GTG204" s="158"/>
      <c r="GTH204" s="161"/>
      <c r="GTI204" s="160"/>
      <c r="GTJ204" s="159"/>
      <c r="GTK204" s="158"/>
      <c r="GTL204" s="161"/>
      <c r="GTM204" s="160"/>
      <c r="GTN204" s="159"/>
      <c r="GTO204" s="158"/>
      <c r="GTP204" s="161"/>
      <c r="GTQ204" s="160"/>
      <c r="GTR204" s="159"/>
      <c r="GTS204" s="158"/>
      <c r="GTT204" s="161"/>
      <c r="GTU204" s="160"/>
      <c r="GTV204" s="159"/>
      <c r="GTW204" s="158"/>
      <c r="GTX204" s="161"/>
      <c r="GTY204" s="160"/>
      <c r="GTZ204" s="159"/>
      <c r="GUA204" s="158"/>
      <c r="GUB204" s="161"/>
      <c r="GUC204" s="160"/>
      <c r="GUD204" s="159"/>
      <c r="GUE204" s="158"/>
      <c r="GUF204" s="161"/>
      <c r="GUG204" s="160"/>
      <c r="GUH204" s="159"/>
      <c r="GUI204" s="158"/>
      <c r="GUJ204" s="161"/>
      <c r="GUK204" s="160"/>
      <c r="GUL204" s="159"/>
      <c r="GUM204" s="158"/>
      <c r="GUN204" s="161"/>
      <c r="GUO204" s="160"/>
      <c r="GUP204" s="159"/>
      <c r="GUQ204" s="158"/>
      <c r="GUR204" s="161"/>
      <c r="GUS204" s="160"/>
      <c r="GUT204" s="159"/>
      <c r="GUU204" s="158"/>
      <c r="GUV204" s="161"/>
      <c r="GUW204" s="160"/>
      <c r="GUX204" s="159"/>
      <c r="GUY204" s="158"/>
      <c r="GUZ204" s="161"/>
      <c r="GVA204" s="160"/>
      <c r="GVB204" s="159"/>
      <c r="GVC204" s="158"/>
      <c r="GVD204" s="161"/>
      <c r="GVE204" s="160"/>
      <c r="GVF204" s="159"/>
      <c r="GVG204" s="158"/>
      <c r="GVH204" s="161"/>
      <c r="GVI204" s="160"/>
      <c r="GVJ204" s="159"/>
      <c r="GVK204" s="158"/>
      <c r="GVL204" s="161"/>
      <c r="GVM204" s="672"/>
      <c r="GVN204" s="672"/>
      <c r="GVO204" s="672"/>
      <c r="GVP204" s="673"/>
      <c r="GVQ204" s="167"/>
      <c r="GVR204" s="674"/>
      <c r="GVS204" s="674"/>
      <c r="GVT204" s="674"/>
      <c r="GVU204" s="164"/>
      <c r="GVV204" s="160"/>
      <c r="GVW204" s="159"/>
      <c r="GVX204" s="158"/>
      <c r="GVY204" s="161"/>
      <c r="GVZ204" s="160"/>
      <c r="GWA204" s="159"/>
      <c r="GWB204" s="158"/>
      <c r="GWC204" s="161"/>
      <c r="GWD204" s="160"/>
      <c r="GWE204" s="159"/>
      <c r="GWF204" s="158"/>
      <c r="GWG204" s="161"/>
      <c r="GWH204" s="160"/>
      <c r="GWI204" s="159"/>
      <c r="GWJ204" s="158"/>
      <c r="GWK204" s="161"/>
      <c r="GWL204" s="160"/>
      <c r="GWM204" s="159"/>
      <c r="GWN204" s="158"/>
      <c r="GWO204" s="161"/>
      <c r="GWP204" s="160"/>
      <c r="GWQ204" s="159"/>
      <c r="GWR204" s="158"/>
      <c r="GWS204" s="161"/>
      <c r="GWT204" s="160"/>
      <c r="GWU204" s="159"/>
      <c r="GWV204" s="158"/>
      <c r="GWW204" s="161"/>
      <c r="GWX204" s="160"/>
      <c r="GWY204" s="159"/>
      <c r="GWZ204" s="158"/>
      <c r="GXA204" s="161"/>
      <c r="GXB204" s="160"/>
      <c r="GXC204" s="159"/>
      <c r="GXD204" s="158"/>
      <c r="GXE204" s="161"/>
      <c r="GXF204" s="160"/>
      <c r="GXG204" s="159"/>
      <c r="GXH204" s="158"/>
      <c r="GXI204" s="161"/>
      <c r="GXJ204" s="160"/>
      <c r="GXK204" s="159"/>
      <c r="GXL204" s="158"/>
      <c r="GXM204" s="161"/>
      <c r="GXN204" s="160"/>
      <c r="GXO204" s="159"/>
      <c r="GXP204" s="158"/>
      <c r="GXQ204" s="161"/>
      <c r="GXR204" s="160"/>
      <c r="GXS204" s="159"/>
      <c r="GXT204" s="158"/>
      <c r="GXU204" s="161"/>
      <c r="GXV204" s="160"/>
      <c r="GXW204" s="159"/>
      <c r="GXX204" s="158"/>
      <c r="GXY204" s="161"/>
      <c r="GXZ204" s="160"/>
      <c r="GYA204" s="159"/>
      <c r="GYB204" s="158"/>
      <c r="GYC204" s="161"/>
      <c r="GYD204" s="160"/>
      <c r="GYE204" s="159"/>
      <c r="GYF204" s="158"/>
      <c r="GYG204" s="161"/>
      <c r="GYH204" s="160"/>
      <c r="GYI204" s="159"/>
      <c r="GYJ204" s="158"/>
      <c r="GYK204" s="161"/>
      <c r="GYL204" s="160"/>
      <c r="GYM204" s="159"/>
      <c r="GYN204" s="158"/>
      <c r="GYO204" s="161"/>
      <c r="GYP204" s="160"/>
      <c r="GYQ204" s="159"/>
      <c r="GYR204" s="158"/>
      <c r="GYS204" s="161"/>
      <c r="GYT204" s="160"/>
      <c r="GYU204" s="159"/>
      <c r="GYV204" s="158"/>
      <c r="GYW204" s="161"/>
      <c r="GYX204" s="160"/>
      <c r="GYY204" s="159"/>
      <c r="GYZ204" s="158"/>
      <c r="GZA204" s="161"/>
      <c r="GZB204" s="160"/>
      <c r="GZC204" s="159"/>
      <c r="GZD204" s="158"/>
      <c r="GZE204" s="161"/>
      <c r="GZF204" s="160"/>
      <c r="GZG204" s="159"/>
      <c r="GZH204" s="158"/>
      <c r="GZI204" s="161"/>
      <c r="GZJ204" s="160"/>
      <c r="GZK204" s="159"/>
      <c r="GZL204" s="158"/>
      <c r="GZM204" s="161"/>
      <c r="GZN204" s="160"/>
      <c r="GZO204" s="159"/>
      <c r="GZP204" s="158"/>
      <c r="GZQ204" s="161"/>
      <c r="GZR204" s="160"/>
      <c r="GZS204" s="159"/>
      <c r="GZT204" s="158"/>
      <c r="GZU204" s="161"/>
      <c r="GZV204" s="160"/>
      <c r="GZW204" s="159"/>
      <c r="GZX204" s="158"/>
      <c r="GZY204" s="161"/>
      <c r="GZZ204" s="160"/>
      <c r="HAA204" s="159"/>
      <c r="HAB204" s="158"/>
      <c r="HAC204" s="161"/>
      <c r="HAD204" s="160"/>
      <c r="HAE204" s="159"/>
      <c r="HAF204" s="158"/>
      <c r="HAG204" s="161"/>
      <c r="HAH204" s="160"/>
      <c r="HAI204" s="159"/>
      <c r="HAJ204" s="158"/>
      <c r="HAK204" s="161"/>
      <c r="HAL204" s="160"/>
      <c r="HAM204" s="159"/>
      <c r="HAN204" s="158"/>
      <c r="HAO204" s="161"/>
      <c r="HAP204" s="672"/>
      <c r="HAQ204" s="672"/>
      <c r="HAR204" s="672"/>
      <c r="HAS204" s="673"/>
      <c r="HAT204" s="167"/>
      <c r="HAU204" s="674"/>
      <c r="HAV204" s="674"/>
      <c r="HAW204" s="674"/>
      <c r="HAX204" s="164"/>
      <c r="HAY204" s="160"/>
      <c r="HAZ204" s="159"/>
      <c r="HBA204" s="158"/>
      <c r="HBB204" s="161"/>
      <c r="HBC204" s="160"/>
      <c r="HBD204" s="159"/>
      <c r="HBE204" s="158"/>
      <c r="HBF204" s="161"/>
      <c r="HBG204" s="160"/>
      <c r="HBH204" s="159"/>
      <c r="HBI204" s="158"/>
      <c r="HBJ204" s="161"/>
      <c r="HBK204" s="160"/>
      <c r="HBL204" s="159"/>
      <c r="HBM204" s="158"/>
      <c r="HBN204" s="161"/>
      <c r="HBO204" s="160"/>
      <c r="HBP204" s="159"/>
      <c r="HBQ204" s="158"/>
      <c r="HBR204" s="161"/>
      <c r="HBS204" s="160"/>
      <c r="HBT204" s="159"/>
      <c r="HBU204" s="158"/>
      <c r="HBV204" s="161"/>
      <c r="HBW204" s="160"/>
      <c r="HBX204" s="159"/>
      <c r="HBY204" s="158"/>
      <c r="HBZ204" s="161"/>
      <c r="HCA204" s="160"/>
      <c r="HCB204" s="159"/>
      <c r="HCC204" s="158"/>
      <c r="HCD204" s="161"/>
      <c r="HCE204" s="160"/>
      <c r="HCF204" s="159"/>
      <c r="HCG204" s="158"/>
      <c r="HCH204" s="161"/>
      <c r="HCI204" s="160"/>
      <c r="HCJ204" s="159"/>
      <c r="HCK204" s="158"/>
      <c r="HCL204" s="161"/>
      <c r="HCM204" s="160"/>
      <c r="HCN204" s="159"/>
      <c r="HCO204" s="158"/>
      <c r="HCP204" s="161"/>
      <c r="HCQ204" s="160"/>
      <c r="HCR204" s="159"/>
      <c r="HCS204" s="158"/>
      <c r="HCT204" s="161"/>
      <c r="HCU204" s="160"/>
      <c r="HCV204" s="159"/>
      <c r="HCW204" s="158"/>
      <c r="HCX204" s="161"/>
      <c r="HCY204" s="160"/>
      <c r="HCZ204" s="159"/>
      <c r="HDA204" s="158"/>
      <c r="HDB204" s="161"/>
      <c r="HDC204" s="160"/>
      <c r="HDD204" s="159"/>
      <c r="HDE204" s="158"/>
      <c r="HDF204" s="161"/>
      <c r="HDG204" s="160"/>
      <c r="HDH204" s="159"/>
      <c r="HDI204" s="158"/>
      <c r="HDJ204" s="161"/>
      <c r="HDK204" s="160"/>
      <c r="HDL204" s="159"/>
      <c r="HDM204" s="158"/>
      <c r="HDN204" s="161"/>
      <c r="HDO204" s="160"/>
      <c r="HDP204" s="159"/>
      <c r="HDQ204" s="158"/>
      <c r="HDR204" s="161"/>
      <c r="HDS204" s="160"/>
      <c r="HDT204" s="159"/>
      <c r="HDU204" s="158"/>
      <c r="HDV204" s="161"/>
      <c r="HDW204" s="160"/>
      <c r="HDX204" s="159"/>
      <c r="HDY204" s="158"/>
      <c r="HDZ204" s="161"/>
      <c r="HEA204" s="160"/>
      <c r="HEB204" s="159"/>
      <c r="HEC204" s="158"/>
      <c r="HED204" s="161"/>
      <c r="HEE204" s="160"/>
      <c r="HEF204" s="159"/>
      <c r="HEG204" s="158"/>
      <c r="HEH204" s="161"/>
      <c r="HEI204" s="160"/>
      <c r="HEJ204" s="159"/>
      <c r="HEK204" s="158"/>
      <c r="HEL204" s="161"/>
      <c r="HEM204" s="160"/>
      <c r="HEN204" s="159"/>
      <c r="HEO204" s="158"/>
      <c r="HEP204" s="161"/>
      <c r="HEQ204" s="160"/>
      <c r="HER204" s="159"/>
      <c r="HES204" s="158"/>
      <c r="HET204" s="161"/>
      <c r="HEU204" s="160"/>
      <c r="HEV204" s="159"/>
      <c r="HEW204" s="158"/>
      <c r="HEX204" s="161"/>
      <c r="HEY204" s="160"/>
      <c r="HEZ204" s="159"/>
      <c r="HFA204" s="158"/>
      <c r="HFB204" s="161"/>
      <c r="HFC204" s="160"/>
      <c r="HFD204" s="159"/>
      <c r="HFE204" s="158"/>
      <c r="HFF204" s="161"/>
      <c r="HFG204" s="160"/>
      <c r="HFH204" s="159"/>
      <c r="HFI204" s="158"/>
      <c r="HFJ204" s="161"/>
      <c r="HFK204" s="160"/>
      <c r="HFL204" s="159"/>
      <c r="HFM204" s="158"/>
      <c r="HFN204" s="161"/>
      <c r="HFO204" s="160"/>
      <c r="HFP204" s="159"/>
      <c r="HFQ204" s="158"/>
      <c r="HFR204" s="161"/>
      <c r="HFS204" s="672"/>
      <c r="HFT204" s="672"/>
      <c r="HFU204" s="672"/>
      <c r="HFV204" s="673"/>
      <c r="HFW204" s="167"/>
      <c r="HFX204" s="674"/>
      <c r="HFY204" s="674"/>
      <c r="HFZ204" s="674"/>
      <c r="HGA204" s="164"/>
      <c r="HGB204" s="160"/>
      <c r="HGC204" s="159"/>
      <c r="HGD204" s="158"/>
      <c r="HGE204" s="161"/>
      <c r="HGF204" s="160"/>
      <c r="HGG204" s="159"/>
      <c r="HGH204" s="158"/>
      <c r="HGI204" s="161"/>
      <c r="HGJ204" s="160"/>
      <c r="HGK204" s="159"/>
      <c r="HGL204" s="158"/>
      <c r="HGM204" s="161"/>
      <c r="HGN204" s="160"/>
      <c r="HGO204" s="159"/>
      <c r="HGP204" s="158"/>
      <c r="HGQ204" s="161"/>
      <c r="HGR204" s="160"/>
      <c r="HGS204" s="159"/>
      <c r="HGT204" s="158"/>
      <c r="HGU204" s="161"/>
      <c r="HGV204" s="160"/>
      <c r="HGW204" s="159"/>
      <c r="HGX204" s="158"/>
      <c r="HGY204" s="161"/>
      <c r="HGZ204" s="160"/>
      <c r="HHA204" s="159"/>
      <c r="HHB204" s="158"/>
      <c r="HHC204" s="161"/>
      <c r="HHD204" s="160"/>
      <c r="HHE204" s="159"/>
      <c r="HHF204" s="158"/>
      <c r="HHG204" s="161"/>
      <c r="HHH204" s="160"/>
      <c r="HHI204" s="159"/>
      <c r="HHJ204" s="158"/>
      <c r="HHK204" s="161"/>
      <c r="HHL204" s="160"/>
      <c r="HHM204" s="159"/>
      <c r="HHN204" s="158"/>
      <c r="HHO204" s="161"/>
      <c r="HHP204" s="160"/>
      <c r="HHQ204" s="159"/>
      <c r="HHR204" s="158"/>
      <c r="HHS204" s="161"/>
      <c r="HHT204" s="160"/>
      <c r="HHU204" s="159"/>
      <c r="HHV204" s="158"/>
      <c r="HHW204" s="161"/>
      <c r="HHX204" s="160"/>
      <c r="HHY204" s="159"/>
      <c r="HHZ204" s="158"/>
      <c r="HIA204" s="161"/>
      <c r="HIB204" s="160"/>
      <c r="HIC204" s="159"/>
      <c r="HID204" s="158"/>
      <c r="HIE204" s="161"/>
      <c r="HIF204" s="160"/>
      <c r="HIG204" s="159"/>
      <c r="HIH204" s="158"/>
      <c r="HII204" s="161"/>
      <c r="HIJ204" s="160"/>
      <c r="HIK204" s="159"/>
      <c r="HIL204" s="158"/>
      <c r="HIM204" s="161"/>
      <c r="HIN204" s="160"/>
      <c r="HIO204" s="159"/>
      <c r="HIP204" s="158"/>
      <c r="HIQ204" s="161"/>
      <c r="HIR204" s="160"/>
      <c r="HIS204" s="159"/>
      <c r="HIT204" s="158"/>
      <c r="HIU204" s="161"/>
      <c r="HIV204" s="160"/>
      <c r="HIW204" s="159"/>
      <c r="HIX204" s="158"/>
      <c r="HIY204" s="161"/>
      <c r="HIZ204" s="160"/>
      <c r="HJA204" s="159"/>
      <c r="HJB204" s="158"/>
      <c r="HJC204" s="161"/>
      <c r="HJD204" s="160"/>
      <c r="HJE204" s="159"/>
      <c r="HJF204" s="158"/>
      <c r="HJG204" s="161"/>
      <c r="HJH204" s="160"/>
      <c r="HJI204" s="159"/>
      <c r="HJJ204" s="158"/>
      <c r="HJK204" s="161"/>
      <c r="HJL204" s="160"/>
      <c r="HJM204" s="159"/>
      <c r="HJN204" s="158"/>
      <c r="HJO204" s="161"/>
      <c r="HJP204" s="160"/>
      <c r="HJQ204" s="159"/>
      <c r="HJR204" s="158"/>
      <c r="HJS204" s="161"/>
      <c r="HJT204" s="160"/>
      <c r="HJU204" s="159"/>
      <c r="HJV204" s="158"/>
      <c r="HJW204" s="161"/>
      <c r="HJX204" s="160"/>
      <c r="HJY204" s="159"/>
      <c r="HJZ204" s="158"/>
      <c r="HKA204" s="161"/>
      <c r="HKB204" s="160"/>
      <c r="HKC204" s="159"/>
      <c r="HKD204" s="158"/>
      <c r="HKE204" s="161"/>
      <c r="HKF204" s="160"/>
      <c r="HKG204" s="159"/>
      <c r="HKH204" s="158"/>
      <c r="HKI204" s="161"/>
      <c r="HKJ204" s="160"/>
      <c r="HKK204" s="159"/>
      <c r="HKL204" s="158"/>
      <c r="HKM204" s="161"/>
      <c r="HKN204" s="160"/>
      <c r="HKO204" s="159"/>
      <c r="HKP204" s="158"/>
      <c r="HKQ204" s="161"/>
      <c r="HKR204" s="160"/>
      <c r="HKS204" s="159"/>
      <c r="HKT204" s="158"/>
      <c r="HKU204" s="161"/>
      <c r="HKV204" s="672"/>
      <c r="HKW204" s="672"/>
      <c r="HKX204" s="672"/>
      <c r="HKY204" s="673"/>
      <c r="HKZ204" s="167"/>
      <c r="HLA204" s="674"/>
      <c r="HLB204" s="674"/>
      <c r="HLC204" s="674"/>
      <c r="HLD204" s="164"/>
      <c r="HLE204" s="160"/>
      <c r="HLF204" s="159"/>
      <c r="HLG204" s="158"/>
      <c r="HLH204" s="161"/>
      <c r="HLI204" s="160"/>
      <c r="HLJ204" s="159"/>
      <c r="HLK204" s="158"/>
      <c r="HLL204" s="161"/>
      <c r="HLM204" s="160"/>
      <c r="HLN204" s="159"/>
      <c r="HLO204" s="158"/>
      <c r="HLP204" s="161"/>
      <c r="HLQ204" s="160"/>
      <c r="HLR204" s="159"/>
      <c r="HLS204" s="158"/>
      <c r="HLT204" s="161"/>
      <c r="HLU204" s="160"/>
      <c r="HLV204" s="159"/>
      <c r="HLW204" s="158"/>
      <c r="HLX204" s="161"/>
      <c r="HLY204" s="160"/>
      <c r="HLZ204" s="159"/>
      <c r="HMA204" s="158"/>
      <c r="HMB204" s="161"/>
      <c r="HMC204" s="160"/>
      <c r="HMD204" s="159"/>
      <c r="HME204" s="158"/>
      <c r="HMF204" s="161"/>
      <c r="HMG204" s="160"/>
      <c r="HMH204" s="159"/>
      <c r="HMI204" s="158"/>
      <c r="HMJ204" s="161"/>
      <c r="HMK204" s="160"/>
      <c r="HML204" s="159"/>
      <c r="HMM204" s="158"/>
      <c r="HMN204" s="161"/>
      <c r="HMO204" s="160"/>
      <c r="HMP204" s="159"/>
      <c r="HMQ204" s="158"/>
      <c r="HMR204" s="161"/>
      <c r="HMS204" s="160"/>
      <c r="HMT204" s="159"/>
      <c r="HMU204" s="158"/>
      <c r="HMV204" s="161"/>
      <c r="HMW204" s="160"/>
      <c r="HMX204" s="159"/>
      <c r="HMY204" s="158"/>
      <c r="HMZ204" s="161"/>
      <c r="HNA204" s="160"/>
      <c r="HNB204" s="159"/>
      <c r="HNC204" s="158"/>
      <c r="HND204" s="161"/>
      <c r="HNE204" s="160"/>
      <c r="HNF204" s="159"/>
      <c r="HNG204" s="158"/>
      <c r="HNH204" s="161"/>
      <c r="HNI204" s="160"/>
      <c r="HNJ204" s="159"/>
      <c r="HNK204" s="158"/>
      <c r="HNL204" s="161"/>
      <c r="HNM204" s="160"/>
      <c r="HNN204" s="159"/>
      <c r="HNO204" s="158"/>
      <c r="HNP204" s="161"/>
      <c r="HNQ204" s="160"/>
      <c r="HNR204" s="159"/>
      <c r="HNS204" s="158"/>
      <c r="HNT204" s="161"/>
      <c r="HNU204" s="160"/>
      <c r="HNV204" s="159"/>
      <c r="HNW204" s="158"/>
      <c r="HNX204" s="161"/>
      <c r="HNY204" s="160"/>
      <c r="HNZ204" s="159"/>
      <c r="HOA204" s="158"/>
      <c r="HOB204" s="161"/>
      <c r="HOC204" s="160"/>
      <c r="HOD204" s="159"/>
      <c r="HOE204" s="158"/>
      <c r="HOF204" s="161"/>
      <c r="HOG204" s="160"/>
      <c r="HOH204" s="159"/>
      <c r="HOI204" s="158"/>
      <c r="HOJ204" s="161"/>
      <c r="HOK204" s="160"/>
      <c r="HOL204" s="159"/>
      <c r="HOM204" s="158"/>
      <c r="HON204" s="161"/>
      <c r="HOO204" s="160"/>
      <c r="HOP204" s="159"/>
      <c r="HOQ204" s="158"/>
      <c r="HOR204" s="161"/>
      <c r="HOS204" s="160"/>
      <c r="HOT204" s="159"/>
      <c r="HOU204" s="158"/>
      <c r="HOV204" s="161"/>
      <c r="HOW204" s="160"/>
      <c r="HOX204" s="159"/>
      <c r="HOY204" s="158"/>
      <c r="HOZ204" s="161"/>
      <c r="HPA204" s="160"/>
      <c r="HPB204" s="159"/>
      <c r="HPC204" s="158"/>
      <c r="HPD204" s="161"/>
      <c r="HPE204" s="160"/>
      <c r="HPF204" s="159"/>
      <c r="HPG204" s="158"/>
      <c r="HPH204" s="161"/>
      <c r="HPI204" s="160"/>
      <c r="HPJ204" s="159"/>
      <c r="HPK204" s="158"/>
      <c r="HPL204" s="161"/>
      <c r="HPM204" s="160"/>
      <c r="HPN204" s="159"/>
      <c r="HPO204" s="158"/>
      <c r="HPP204" s="161"/>
      <c r="HPQ204" s="160"/>
      <c r="HPR204" s="159"/>
      <c r="HPS204" s="158"/>
      <c r="HPT204" s="161"/>
      <c r="HPU204" s="160"/>
      <c r="HPV204" s="159"/>
      <c r="HPW204" s="158"/>
      <c r="HPX204" s="161"/>
      <c r="HPY204" s="672"/>
      <c r="HPZ204" s="672"/>
      <c r="HQA204" s="672"/>
      <c r="HQB204" s="673"/>
      <c r="HQC204" s="167"/>
      <c r="HQD204" s="674"/>
      <c r="HQE204" s="674"/>
      <c r="HQF204" s="674"/>
      <c r="HQG204" s="164"/>
      <c r="HQH204" s="160"/>
      <c r="HQI204" s="159"/>
      <c r="HQJ204" s="158"/>
      <c r="HQK204" s="161"/>
      <c r="HQL204" s="160"/>
      <c r="HQM204" s="159"/>
      <c r="HQN204" s="158"/>
      <c r="HQO204" s="161"/>
      <c r="HQP204" s="160"/>
      <c r="HQQ204" s="159"/>
      <c r="HQR204" s="158"/>
      <c r="HQS204" s="161"/>
      <c r="HQT204" s="160"/>
      <c r="HQU204" s="159"/>
      <c r="HQV204" s="158"/>
      <c r="HQW204" s="161"/>
      <c r="HQX204" s="160"/>
      <c r="HQY204" s="159"/>
      <c r="HQZ204" s="158"/>
      <c r="HRA204" s="161"/>
      <c r="HRB204" s="160"/>
      <c r="HRC204" s="159"/>
      <c r="HRD204" s="158"/>
      <c r="HRE204" s="161"/>
      <c r="HRF204" s="160"/>
      <c r="HRG204" s="159"/>
      <c r="HRH204" s="158"/>
      <c r="HRI204" s="161"/>
      <c r="HRJ204" s="160"/>
      <c r="HRK204" s="159"/>
      <c r="HRL204" s="158"/>
      <c r="HRM204" s="161"/>
      <c r="HRN204" s="160"/>
      <c r="HRO204" s="159"/>
      <c r="HRP204" s="158"/>
      <c r="HRQ204" s="161"/>
      <c r="HRR204" s="160"/>
      <c r="HRS204" s="159"/>
      <c r="HRT204" s="158"/>
      <c r="HRU204" s="161"/>
      <c r="HRV204" s="160"/>
      <c r="HRW204" s="159"/>
      <c r="HRX204" s="158"/>
      <c r="HRY204" s="161"/>
      <c r="HRZ204" s="160"/>
      <c r="HSA204" s="159"/>
      <c r="HSB204" s="158"/>
      <c r="HSC204" s="161"/>
      <c r="HSD204" s="160"/>
      <c r="HSE204" s="159"/>
      <c r="HSF204" s="158"/>
      <c r="HSG204" s="161"/>
      <c r="HSH204" s="160"/>
      <c r="HSI204" s="159"/>
      <c r="HSJ204" s="158"/>
      <c r="HSK204" s="161"/>
      <c r="HSL204" s="160"/>
      <c r="HSM204" s="159"/>
      <c r="HSN204" s="158"/>
      <c r="HSO204" s="161"/>
      <c r="HSP204" s="160"/>
      <c r="HSQ204" s="159"/>
      <c r="HSR204" s="158"/>
      <c r="HSS204" s="161"/>
      <c r="HST204" s="160"/>
      <c r="HSU204" s="159"/>
      <c r="HSV204" s="158"/>
      <c r="HSW204" s="161"/>
      <c r="HSX204" s="160"/>
      <c r="HSY204" s="159"/>
      <c r="HSZ204" s="158"/>
      <c r="HTA204" s="161"/>
      <c r="HTB204" s="160"/>
      <c r="HTC204" s="159"/>
      <c r="HTD204" s="158"/>
      <c r="HTE204" s="161"/>
      <c r="HTF204" s="160"/>
      <c r="HTG204" s="159"/>
      <c r="HTH204" s="158"/>
      <c r="HTI204" s="161"/>
      <c r="HTJ204" s="160"/>
      <c r="HTK204" s="159"/>
      <c r="HTL204" s="158"/>
      <c r="HTM204" s="161"/>
      <c r="HTN204" s="160"/>
      <c r="HTO204" s="159"/>
      <c r="HTP204" s="158"/>
      <c r="HTQ204" s="161"/>
      <c r="HTR204" s="160"/>
      <c r="HTS204" s="159"/>
      <c r="HTT204" s="158"/>
      <c r="HTU204" s="161"/>
      <c r="HTV204" s="160"/>
      <c r="HTW204" s="159"/>
      <c r="HTX204" s="158"/>
      <c r="HTY204" s="161"/>
      <c r="HTZ204" s="160"/>
      <c r="HUA204" s="159"/>
      <c r="HUB204" s="158"/>
      <c r="HUC204" s="161"/>
      <c r="HUD204" s="160"/>
      <c r="HUE204" s="159"/>
      <c r="HUF204" s="158"/>
      <c r="HUG204" s="161"/>
      <c r="HUH204" s="160"/>
      <c r="HUI204" s="159"/>
      <c r="HUJ204" s="158"/>
      <c r="HUK204" s="161"/>
      <c r="HUL204" s="160"/>
      <c r="HUM204" s="159"/>
      <c r="HUN204" s="158"/>
      <c r="HUO204" s="161"/>
      <c r="HUP204" s="160"/>
      <c r="HUQ204" s="159"/>
      <c r="HUR204" s="158"/>
      <c r="HUS204" s="161"/>
      <c r="HUT204" s="160"/>
      <c r="HUU204" s="159"/>
      <c r="HUV204" s="158"/>
      <c r="HUW204" s="161"/>
      <c r="HUX204" s="160"/>
      <c r="HUY204" s="159"/>
      <c r="HUZ204" s="158"/>
      <c r="HVA204" s="161"/>
      <c r="HVB204" s="672"/>
      <c r="HVC204" s="672"/>
      <c r="HVD204" s="672"/>
      <c r="HVE204" s="673"/>
      <c r="HVF204" s="167"/>
      <c r="HVG204" s="674"/>
      <c r="HVH204" s="674"/>
      <c r="HVI204" s="674"/>
      <c r="HVJ204" s="164"/>
      <c r="HVK204" s="160"/>
      <c r="HVL204" s="159"/>
      <c r="HVM204" s="158"/>
      <c r="HVN204" s="161"/>
      <c r="HVO204" s="160"/>
      <c r="HVP204" s="159"/>
      <c r="HVQ204" s="158"/>
      <c r="HVR204" s="161"/>
      <c r="HVS204" s="160"/>
      <c r="HVT204" s="159"/>
      <c r="HVU204" s="158"/>
      <c r="HVV204" s="161"/>
      <c r="HVW204" s="160"/>
      <c r="HVX204" s="159"/>
      <c r="HVY204" s="158"/>
      <c r="HVZ204" s="161"/>
      <c r="HWA204" s="160"/>
      <c r="HWB204" s="159"/>
      <c r="HWC204" s="158"/>
      <c r="HWD204" s="161"/>
      <c r="HWE204" s="160"/>
      <c r="HWF204" s="159"/>
      <c r="HWG204" s="158"/>
      <c r="HWH204" s="161"/>
      <c r="HWI204" s="160"/>
      <c r="HWJ204" s="159"/>
      <c r="HWK204" s="158"/>
      <c r="HWL204" s="161"/>
      <c r="HWM204" s="160"/>
      <c r="HWN204" s="159"/>
      <c r="HWO204" s="158"/>
      <c r="HWP204" s="161"/>
      <c r="HWQ204" s="160"/>
      <c r="HWR204" s="159"/>
      <c r="HWS204" s="158"/>
      <c r="HWT204" s="161"/>
      <c r="HWU204" s="160"/>
      <c r="HWV204" s="159"/>
      <c r="HWW204" s="158"/>
      <c r="HWX204" s="161"/>
      <c r="HWY204" s="160"/>
      <c r="HWZ204" s="159"/>
      <c r="HXA204" s="158"/>
      <c r="HXB204" s="161"/>
      <c r="HXC204" s="160"/>
      <c r="HXD204" s="159"/>
      <c r="HXE204" s="158"/>
      <c r="HXF204" s="161"/>
      <c r="HXG204" s="160"/>
      <c r="HXH204" s="159"/>
      <c r="HXI204" s="158"/>
      <c r="HXJ204" s="161"/>
      <c r="HXK204" s="160"/>
      <c r="HXL204" s="159"/>
      <c r="HXM204" s="158"/>
      <c r="HXN204" s="161"/>
      <c r="HXO204" s="160"/>
      <c r="HXP204" s="159"/>
      <c r="HXQ204" s="158"/>
      <c r="HXR204" s="161"/>
      <c r="HXS204" s="160"/>
      <c r="HXT204" s="159"/>
      <c r="HXU204" s="158"/>
      <c r="HXV204" s="161"/>
      <c r="HXW204" s="160"/>
      <c r="HXX204" s="159"/>
      <c r="HXY204" s="158"/>
      <c r="HXZ204" s="161"/>
      <c r="HYA204" s="160"/>
      <c r="HYB204" s="159"/>
      <c r="HYC204" s="158"/>
      <c r="HYD204" s="161"/>
      <c r="HYE204" s="160"/>
      <c r="HYF204" s="159"/>
      <c r="HYG204" s="158"/>
      <c r="HYH204" s="161"/>
      <c r="HYI204" s="160"/>
      <c r="HYJ204" s="159"/>
      <c r="HYK204" s="158"/>
      <c r="HYL204" s="161"/>
      <c r="HYM204" s="160"/>
      <c r="HYN204" s="159"/>
      <c r="HYO204" s="158"/>
      <c r="HYP204" s="161"/>
      <c r="HYQ204" s="160"/>
      <c r="HYR204" s="159"/>
      <c r="HYS204" s="158"/>
      <c r="HYT204" s="161"/>
      <c r="HYU204" s="160"/>
      <c r="HYV204" s="159"/>
      <c r="HYW204" s="158"/>
      <c r="HYX204" s="161"/>
      <c r="HYY204" s="160"/>
      <c r="HYZ204" s="159"/>
      <c r="HZA204" s="158"/>
      <c r="HZB204" s="161"/>
      <c r="HZC204" s="160"/>
      <c r="HZD204" s="159"/>
      <c r="HZE204" s="158"/>
      <c r="HZF204" s="161"/>
      <c r="HZG204" s="160"/>
      <c r="HZH204" s="159"/>
      <c r="HZI204" s="158"/>
      <c r="HZJ204" s="161"/>
      <c r="HZK204" s="160"/>
      <c r="HZL204" s="159"/>
      <c r="HZM204" s="158"/>
      <c r="HZN204" s="161"/>
      <c r="HZO204" s="160"/>
      <c r="HZP204" s="159"/>
      <c r="HZQ204" s="158"/>
      <c r="HZR204" s="161"/>
      <c r="HZS204" s="160"/>
      <c r="HZT204" s="159"/>
      <c r="HZU204" s="158"/>
      <c r="HZV204" s="161"/>
      <c r="HZW204" s="160"/>
      <c r="HZX204" s="159"/>
      <c r="HZY204" s="158"/>
      <c r="HZZ204" s="161"/>
      <c r="IAA204" s="160"/>
      <c r="IAB204" s="159"/>
      <c r="IAC204" s="158"/>
      <c r="IAD204" s="161"/>
      <c r="IAE204" s="672"/>
      <c r="IAF204" s="672"/>
      <c r="IAG204" s="672"/>
      <c r="IAH204" s="673"/>
      <c r="IAI204" s="167"/>
      <c r="IAJ204" s="674"/>
      <c r="IAK204" s="674"/>
      <c r="IAL204" s="674"/>
      <c r="IAM204" s="164"/>
      <c r="IAN204" s="160"/>
      <c r="IAO204" s="159"/>
      <c r="IAP204" s="158"/>
      <c r="IAQ204" s="161"/>
      <c r="IAR204" s="160"/>
      <c r="IAS204" s="159"/>
      <c r="IAT204" s="158"/>
      <c r="IAU204" s="161"/>
      <c r="IAV204" s="160"/>
      <c r="IAW204" s="159"/>
      <c r="IAX204" s="158"/>
      <c r="IAY204" s="161"/>
      <c r="IAZ204" s="160"/>
      <c r="IBA204" s="159"/>
      <c r="IBB204" s="158"/>
      <c r="IBC204" s="161"/>
      <c r="IBD204" s="160"/>
      <c r="IBE204" s="159"/>
      <c r="IBF204" s="158"/>
      <c r="IBG204" s="161"/>
      <c r="IBH204" s="160"/>
      <c r="IBI204" s="159"/>
      <c r="IBJ204" s="158"/>
      <c r="IBK204" s="161"/>
      <c r="IBL204" s="160"/>
      <c r="IBM204" s="159"/>
      <c r="IBN204" s="158"/>
      <c r="IBO204" s="161"/>
      <c r="IBP204" s="160"/>
      <c r="IBQ204" s="159"/>
      <c r="IBR204" s="158"/>
      <c r="IBS204" s="161"/>
      <c r="IBT204" s="160"/>
      <c r="IBU204" s="159"/>
      <c r="IBV204" s="158"/>
      <c r="IBW204" s="161"/>
      <c r="IBX204" s="160"/>
      <c r="IBY204" s="159"/>
      <c r="IBZ204" s="158"/>
      <c r="ICA204" s="161"/>
      <c r="ICB204" s="160"/>
      <c r="ICC204" s="159"/>
      <c r="ICD204" s="158"/>
      <c r="ICE204" s="161"/>
      <c r="ICF204" s="160"/>
      <c r="ICG204" s="159"/>
      <c r="ICH204" s="158"/>
      <c r="ICI204" s="161"/>
      <c r="ICJ204" s="160"/>
      <c r="ICK204" s="159"/>
      <c r="ICL204" s="158"/>
      <c r="ICM204" s="161"/>
      <c r="ICN204" s="160"/>
      <c r="ICO204" s="159"/>
      <c r="ICP204" s="158"/>
      <c r="ICQ204" s="161"/>
      <c r="ICR204" s="160"/>
      <c r="ICS204" s="159"/>
      <c r="ICT204" s="158"/>
      <c r="ICU204" s="161"/>
      <c r="ICV204" s="160"/>
      <c r="ICW204" s="159"/>
      <c r="ICX204" s="158"/>
      <c r="ICY204" s="161"/>
      <c r="ICZ204" s="160"/>
      <c r="IDA204" s="159"/>
      <c r="IDB204" s="158"/>
      <c r="IDC204" s="161"/>
      <c r="IDD204" s="160"/>
      <c r="IDE204" s="159"/>
      <c r="IDF204" s="158"/>
      <c r="IDG204" s="161"/>
      <c r="IDH204" s="160"/>
      <c r="IDI204" s="159"/>
      <c r="IDJ204" s="158"/>
      <c r="IDK204" s="161"/>
      <c r="IDL204" s="160"/>
      <c r="IDM204" s="159"/>
      <c r="IDN204" s="158"/>
      <c r="IDO204" s="161"/>
      <c r="IDP204" s="160"/>
      <c r="IDQ204" s="159"/>
      <c r="IDR204" s="158"/>
      <c r="IDS204" s="161"/>
      <c r="IDT204" s="160"/>
      <c r="IDU204" s="159"/>
      <c r="IDV204" s="158"/>
      <c r="IDW204" s="161"/>
      <c r="IDX204" s="160"/>
      <c r="IDY204" s="159"/>
      <c r="IDZ204" s="158"/>
      <c r="IEA204" s="161"/>
      <c r="IEB204" s="160"/>
      <c r="IEC204" s="159"/>
      <c r="IED204" s="158"/>
      <c r="IEE204" s="161"/>
      <c r="IEF204" s="160"/>
      <c r="IEG204" s="159"/>
      <c r="IEH204" s="158"/>
      <c r="IEI204" s="161"/>
      <c r="IEJ204" s="160"/>
      <c r="IEK204" s="159"/>
      <c r="IEL204" s="158"/>
      <c r="IEM204" s="161"/>
      <c r="IEN204" s="160"/>
      <c r="IEO204" s="159"/>
      <c r="IEP204" s="158"/>
      <c r="IEQ204" s="161"/>
      <c r="IER204" s="160"/>
      <c r="IES204" s="159"/>
      <c r="IET204" s="158"/>
      <c r="IEU204" s="161"/>
      <c r="IEV204" s="160"/>
      <c r="IEW204" s="159"/>
      <c r="IEX204" s="158"/>
      <c r="IEY204" s="161"/>
      <c r="IEZ204" s="160"/>
      <c r="IFA204" s="159"/>
      <c r="IFB204" s="158"/>
      <c r="IFC204" s="161"/>
      <c r="IFD204" s="160"/>
      <c r="IFE204" s="159"/>
      <c r="IFF204" s="158"/>
      <c r="IFG204" s="161"/>
      <c r="IFH204" s="672"/>
      <c r="IFI204" s="672"/>
      <c r="IFJ204" s="672"/>
      <c r="IFK204" s="673"/>
      <c r="IFL204" s="167"/>
      <c r="IFM204" s="674"/>
      <c r="IFN204" s="674"/>
      <c r="IFO204" s="674"/>
      <c r="IFP204" s="164"/>
      <c r="IFQ204" s="160"/>
      <c r="IFR204" s="159"/>
      <c r="IFS204" s="158"/>
      <c r="IFT204" s="161"/>
      <c r="IFU204" s="160"/>
      <c r="IFV204" s="159"/>
      <c r="IFW204" s="158"/>
      <c r="IFX204" s="161"/>
      <c r="IFY204" s="160"/>
      <c r="IFZ204" s="159"/>
      <c r="IGA204" s="158"/>
      <c r="IGB204" s="161"/>
      <c r="IGC204" s="160"/>
      <c r="IGD204" s="159"/>
      <c r="IGE204" s="158"/>
      <c r="IGF204" s="161"/>
      <c r="IGG204" s="160"/>
      <c r="IGH204" s="159"/>
      <c r="IGI204" s="158"/>
      <c r="IGJ204" s="161"/>
      <c r="IGK204" s="160"/>
      <c r="IGL204" s="159"/>
      <c r="IGM204" s="158"/>
      <c r="IGN204" s="161"/>
      <c r="IGO204" s="160"/>
      <c r="IGP204" s="159"/>
      <c r="IGQ204" s="158"/>
      <c r="IGR204" s="161"/>
      <c r="IGS204" s="160"/>
      <c r="IGT204" s="159"/>
      <c r="IGU204" s="158"/>
      <c r="IGV204" s="161"/>
      <c r="IGW204" s="160"/>
      <c r="IGX204" s="159"/>
      <c r="IGY204" s="158"/>
      <c r="IGZ204" s="161"/>
      <c r="IHA204" s="160"/>
      <c r="IHB204" s="159"/>
      <c r="IHC204" s="158"/>
      <c r="IHD204" s="161"/>
      <c r="IHE204" s="160"/>
      <c r="IHF204" s="159"/>
      <c r="IHG204" s="158"/>
      <c r="IHH204" s="161"/>
      <c r="IHI204" s="160"/>
      <c r="IHJ204" s="159"/>
      <c r="IHK204" s="158"/>
      <c r="IHL204" s="161"/>
      <c r="IHM204" s="160"/>
      <c r="IHN204" s="159"/>
      <c r="IHO204" s="158"/>
      <c r="IHP204" s="161"/>
      <c r="IHQ204" s="160"/>
      <c r="IHR204" s="159"/>
      <c r="IHS204" s="158"/>
      <c r="IHT204" s="161"/>
      <c r="IHU204" s="160"/>
      <c r="IHV204" s="159"/>
      <c r="IHW204" s="158"/>
      <c r="IHX204" s="161"/>
      <c r="IHY204" s="160"/>
      <c r="IHZ204" s="159"/>
      <c r="IIA204" s="158"/>
      <c r="IIB204" s="161"/>
      <c r="IIC204" s="160"/>
      <c r="IID204" s="159"/>
      <c r="IIE204" s="158"/>
      <c r="IIF204" s="161"/>
      <c r="IIG204" s="160"/>
      <c r="IIH204" s="159"/>
      <c r="III204" s="158"/>
      <c r="IIJ204" s="161"/>
      <c r="IIK204" s="160"/>
      <c r="IIL204" s="159"/>
      <c r="IIM204" s="158"/>
      <c r="IIN204" s="161"/>
      <c r="IIO204" s="160"/>
      <c r="IIP204" s="159"/>
      <c r="IIQ204" s="158"/>
      <c r="IIR204" s="161"/>
      <c r="IIS204" s="160"/>
      <c r="IIT204" s="159"/>
      <c r="IIU204" s="158"/>
      <c r="IIV204" s="161"/>
      <c r="IIW204" s="160"/>
      <c r="IIX204" s="159"/>
      <c r="IIY204" s="158"/>
      <c r="IIZ204" s="161"/>
      <c r="IJA204" s="160"/>
      <c r="IJB204" s="159"/>
      <c r="IJC204" s="158"/>
      <c r="IJD204" s="161"/>
      <c r="IJE204" s="160"/>
      <c r="IJF204" s="159"/>
      <c r="IJG204" s="158"/>
      <c r="IJH204" s="161"/>
      <c r="IJI204" s="160"/>
      <c r="IJJ204" s="159"/>
      <c r="IJK204" s="158"/>
      <c r="IJL204" s="161"/>
      <c r="IJM204" s="160"/>
      <c r="IJN204" s="159"/>
      <c r="IJO204" s="158"/>
      <c r="IJP204" s="161"/>
      <c r="IJQ204" s="160"/>
      <c r="IJR204" s="159"/>
      <c r="IJS204" s="158"/>
      <c r="IJT204" s="161"/>
      <c r="IJU204" s="160"/>
      <c r="IJV204" s="159"/>
      <c r="IJW204" s="158"/>
      <c r="IJX204" s="161"/>
      <c r="IJY204" s="160"/>
      <c r="IJZ204" s="159"/>
      <c r="IKA204" s="158"/>
      <c r="IKB204" s="161"/>
      <c r="IKC204" s="160"/>
      <c r="IKD204" s="159"/>
      <c r="IKE204" s="158"/>
      <c r="IKF204" s="161"/>
      <c r="IKG204" s="160"/>
      <c r="IKH204" s="159"/>
      <c r="IKI204" s="158"/>
      <c r="IKJ204" s="161"/>
      <c r="IKK204" s="672"/>
      <c r="IKL204" s="672"/>
      <c r="IKM204" s="672"/>
      <c r="IKN204" s="673"/>
      <c r="IKO204" s="167"/>
      <c r="IKP204" s="674"/>
      <c r="IKQ204" s="674"/>
      <c r="IKR204" s="674"/>
      <c r="IKS204" s="164"/>
      <c r="IKT204" s="160"/>
      <c r="IKU204" s="159"/>
      <c r="IKV204" s="158"/>
      <c r="IKW204" s="161"/>
      <c r="IKX204" s="160"/>
      <c r="IKY204" s="159"/>
      <c r="IKZ204" s="158"/>
      <c r="ILA204" s="161"/>
      <c r="ILB204" s="160"/>
      <c r="ILC204" s="159"/>
      <c r="ILD204" s="158"/>
      <c r="ILE204" s="161"/>
      <c r="ILF204" s="160"/>
      <c r="ILG204" s="159"/>
      <c r="ILH204" s="158"/>
      <c r="ILI204" s="161"/>
      <c r="ILJ204" s="160"/>
      <c r="ILK204" s="159"/>
      <c r="ILL204" s="158"/>
      <c r="ILM204" s="161"/>
      <c r="ILN204" s="160"/>
      <c r="ILO204" s="159"/>
      <c r="ILP204" s="158"/>
      <c r="ILQ204" s="161"/>
      <c r="ILR204" s="160"/>
      <c r="ILS204" s="159"/>
      <c r="ILT204" s="158"/>
      <c r="ILU204" s="161"/>
      <c r="ILV204" s="160"/>
      <c r="ILW204" s="159"/>
      <c r="ILX204" s="158"/>
      <c r="ILY204" s="161"/>
      <c r="ILZ204" s="160"/>
      <c r="IMA204" s="159"/>
      <c r="IMB204" s="158"/>
      <c r="IMC204" s="161"/>
      <c r="IMD204" s="160"/>
      <c r="IME204" s="159"/>
      <c r="IMF204" s="158"/>
      <c r="IMG204" s="161"/>
      <c r="IMH204" s="160"/>
      <c r="IMI204" s="159"/>
      <c r="IMJ204" s="158"/>
      <c r="IMK204" s="161"/>
      <c r="IML204" s="160"/>
      <c r="IMM204" s="159"/>
      <c r="IMN204" s="158"/>
      <c r="IMO204" s="161"/>
      <c r="IMP204" s="160"/>
      <c r="IMQ204" s="159"/>
      <c r="IMR204" s="158"/>
      <c r="IMS204" s="161"/>
      <c r="IMT204" s="160"/>
      <c r="IMU204" s="159"/>
      <c r="IMV204" s="158"/>
      <c r="IMW204" s="161"/>
      <c r="IMX204" s="160"/>
      <c r="IMY204" s="159"/>
      <c r="IMZ204" s="158"/>
      <c r="INA204" s="161"/>
      <c r="INB204" s="160"/>
      <c r="INC204" s="159"/>
      <c r="IND204" s="158"/>
      <c r="INE204" s="161"/>
      <c r="INF204" s="160"/>
      <c r="ING204" s="159"/>
      <c r="INH204" s="158"/>
      <c r="INI204" s="161"/>
      <c r="INJ204" s="160"/>
      <c r="INK204" s="159"/>
      <c r="INL204" s="158"/>
      <c r="INM204" s="161"/>
      <c r="INN204" s="160"/>
      <c r="INO204" s="159"/>
      <c r="INP204" s="158"/>
      <c r="INQ204" s="161"/>
      <c r="INR204" s="160"/>
      <c r="INS204" s="159"/>
      <c r="INT204" s="158"/>
      <c r="INU204" s="161"/>
      <c r="INV204" s="160"/>
      <c r="INW204" s="159"/>
      <c r="INX204" s="158"/>
      <c r="INY204" s="161"/>
      <c r="INZ204" s="160"/>
      <c r="IOA204" s="159"/>
      <c r="IOB204" s="158"/>
      <c r="IOC204" s="161"/>
      <c r="IOD204" s="160"/>
      <c r="IOE204" s="159"/>
      <c r="IOF204" s="158"/>
      <c r="IOG204" s="161"/>
      <c r="IOH204" s="160"/>
      <c r="IOI204" s="159"/>
      <c r="IOJ204" s="158"/>
      <c r="IOK204" s="161"/>
      <c r="IOL204" s="160"/>
      <c r="IOM204" s="159"/>
      <c r="ION204" s="158"/>
      <c r="IOO204" s="161"/>
      <c r="IOP204" s="160"/>
      <c r="IOQ204" s="159"/>
      <c r="IOR204" s="158"/>
      <c r="IOS204" s="161"/>
      <c r="IOT204" s="160"/>
      <c r="IOU204" s="159"/>
      <c r="IOV204" s="158"/>
      <c r="IOW204" s="161"/>
      <c r="IOX204" s="160"/>
      <c r="IOY204" s="159"/>
      <c r="IOZ204" s="158"/>
      <c r="IPA204" s="161"/>
      <c r="IPB204" s="160"/>
      <c r="IPC204" s="159"/>
      <c r="IPD204" s="158"/>
      <c r="IPE204" s="161"/>
      <c r="IPF204" s="160"/>
      <c r="IPG204" s="159"/>
      <c r="IPH204" s="158"/>
      <c r="IPI204" s="161"/>
      <c r="IPJ204" s="160"/>
      <c r="IPK204" s="159"/>
      <c r="IPL204" s="158"/>
      <c r="IPM204" s="161"/>
      <c r="IPN204" s="672"/>
      <c r="IPO204" s="672"/>
      <c r="IPP204" s="672"/>
      <c r="IPQ204" s="673"/>
      <c r="IPR204" s="167"/>
      <c r="IPS204" s="674"/>
      <c r="IPT204" s="674"/>
      <c r="IPU204" s="674"/>
      <c r="IPV204" s="164"/>
      <c r="IPW204" s="160"/>
      <c r="IPX204" s="159"/>
      <c r="IPY204" s="158"/>
      <c r="IPZ204" s="161"/>
      <c r="IQA204" s="160"/>
      <c r="IQB204" s="159"/>
      <c r="IQC204" s="158"/>
      <c r="IQD204" s="161"/>
      <c r="IQE204" s="160"/>
      <c r="IQF204" s="159"/>
      <c r="IQG204" s="158"/>
      <c r="IQH204" s="161"/>
      <c r="IQI204" s="160"/>
      <c r="IQJ204" s="159"/>
      <c r="IQK204" s="158"/>
      <c r="IQL204" s="161"/>
      <c r="IQM204" s="160"/>
      <c r="IQN204" s="159"/>
      <c r="IQO204" s="158"/>
      <c r="IQP204" s="161"/>
      <c r="IQQ204" s="160"/>
      <c r="IQR204" s="159"/>
      <c r="IQS204" s="158"/>
      <c r="IQT204" s="161"/>
      <c r="IQU204" s="160"/>
      <c r="IQV204" s="159"/>
      <c r="IQW204" s="158"/>
      <c r="IQX204" s="161"/>
      <c r="IQY204" s="160"/>
      <c r="IQZ204" s="159"/>
      <c r="IRA204" s="158"/>
      <c r="IRB204" s="161"/>
      <c r="IRC204" s="160"/>
      <c r="IRD204" s="159"/>
      <c r="IRE204" s="158"/>
      <c r="IRF204" s="161"/>
      <c r="IRG204" s="160"/>
      <c r="IRH204" s="159"/>
      <c r="IRI204" s="158"/>
      <c r="IRJ204" s="161"/>
      <c r="IRK204" s="160"/>
      <c r="IRL204" s="159"/>
      <c r="IRM204" s="158"/>
      <c r="IRN204" s="161"/>
      <c r="IRO204" s="160"/>
      <c r="IRP204" s="159"/>
      <c r="IRQ204" s="158"/>
      <c r="IRR204" s="161"/>
      <c r="IRS204" s="160"/>
      <c r="IRT204" s="159"/>
      <c r="IRU204" s="158"/>
      <c r="IRV204" s="161"/>
      <c r="IRW204" s="160"/>
      <c r="IRX204" s="159"/>
      <c r="IRY204" s="158"/>
      <c r="IRZ204" s="161"/>
      <c r="ISA204" s="160"/>
      <c r="ISB204" s="159"/>
      <c r="ISC204" s="158"/>
      <c r="ISD204" s="161"/>
      <c r="ISE204" s="160"/>
      <c r="ISF204" s="159"/>
      <c r="ISG204" s="158"/>
      <c r="ISH204" s="161"/>
      <c r="ISI204" s="160"/>
      <c r="ISJ204" s="159"/>
      <c r="ISK204" s="158"/>
      <c r="ISL204" s="161"/>
      <c r="ISM204" s="160"/>
      <c r="ISN204" s="159"/>
      <c r="ISO204" s="158"/>
      <c r="ISP204" s="161"/>
      <c r="ISQ204" s="160"/>
      <c r="ISR204" s="159"/>
      <c r="ISS204" s="158"/>
      <c r="IST204" s="161"/>
      <c r="ISU204" s="160"/>
      <c r="ISV204" s="159"/>
      <c r="ISW204" s="158"/>
      <c r="ISX204" s="161"/>
      <c r="ISY204" s="160"/>
      <c r="ISZ204" s="159"/>
      <c r="ITA204" s="158"/>
      <c r="ITB204" s="161"/>
      <c r="ITC204" s="160"/>
      <c r="ITD204" s="159"/>
      <c r="ITE204" s="158"/>
      <c r="ITF204" s="161"/>
      <c r="ITG204" s="160"/>
      <c r="ITH204" s="159"/>
      <c r="ITI204" s="158"/>
      <c r="ITJ204" s="161"/>
      <c r="ITK204" s="160"/>
      <c r="ITL204" s="159"/>
      <c r="ITM204" s="158"/>
      <c r="ITN204" s="161"/>
      <c r="ITO204" s="160"/>
      <c r="ITP204" s="159"/>
      <c r="ITQ204" s="158"/>
      <c r="ITR204" s="161"/>
      <c r="ITS204" s="160"/>
      <c r="ITT204" s="159"/>
      <c r="ITU204" s="158"/>
      <c r="ITV204" s="161"/>
      <c r="ITW204" s="160"/>
      <c r="ITX204" s="159"/>
      <c r="ITY204" s="158"/>
      <c r="ITZ204" s="161"/>
      <c r="IUA204" s="160"/>
      <c r="IUB204" s="159"/>
      <c r="IUC204" s="158"/>
      <c r="IUD204" s="161"/>
      <c r="IUE204" s="160"/>
      <c r="IUF204" s="159"/>
      <c r="IUG204" s="158"/>
      <c r="IUH204" s="161"/>
      <c r="IUI204" s="160"/>
      <c r="IUJ204" s="159"/>
      <c r="IUK204" s="158"/>
      <c r="IUL204" s="161"/>
      <c r="IUM204" s="160"/>
      <c r="IUN204" s="159"/>
      <c r="IUO204" s="158"/>
      <c r="IUP204" s="161"/>
      <c r="IUQ204" s="672"/>
      <c r="IUR204" s="672"/>
      <c r="IUS204" s="672"/>
      <c r="IUT204" s="673"/>
      <c r="IUU204" s="167"/>
      <c r="IUV204" s="674"/>
      <c r="IUW204" s="674"/>
      <c r="IUX204" s="674"/>
      <c r="IUY204" s="164"/>
      <c r="IUZ204" s="160"/>
      <c r="IVA204" s="159"/>
      <c r="IVB204" s="158"/>
      <c r="IVC204" s="161"/>
      <c r="IVD204" s="160"/>
      <c r="IVE204" s="159"/>
      <c r="IVF204" s="158"/>
      <c r="IVG204" s="161"/>
      <c r="IVH204" s="160"/>
      <c r="IVI204" s="159"/>
      <c r="IVJ204" s="158"/>
      <c r="IVK204" s="161"/>
      <c r="IVL204" s="160"/>
      <c r="IVM204" s="159"/>
      <c r="IVN204" s="158"/>
      <c r="IVO204" s="161"/>
      <c r="IVP204" s="160"/>
      <c r="IVQ204" s="159"/>
      <c r="IVR204" s="158"/>
      <c r="IVS204" s="161"/>
      <c r="IVT204" s="160"/>
      <c r="IVU204" s="159"/>
      <c r="IVV204" s="158"/>
      <c r="IVW204" s="161"/>
      <c r="IVX204" s="160"/>
      <c r="IVY204" s="159"/>
      <c r="IVZ204" s="158"/>
      <c r="IWA204" s="161"/>
      <c r="IWB204" s="160"/>
      <c r="IWC204" s="159"/>
      <c r="IWD204" s="158"/>
      <c r="IWE204" s="161"/>
      <c r="IWF204" s="160"/>
      <c r="IWG204" s="159"/>
      <c r="IWH204" s="158"/>
      <c r="IWI204" s="161"/>
      <c r="IWJ204" s="160"/>
      <c r="IWK204" s="159"/>
      <c r="IWL204" s="158"/>
      <c r="IWM204" s="161"/>
      <c r="IWN204" s="160"/>
      <c r="IWO204" s="159"/>
      <c r="IWP204" s="158"/>
      <c r="IWQ204" s="161"/>
      <c r="IWR204" s="160"/>
      <c r="IWS204" s="159"/>
      <c r="IWT204" s="158"/>
      <c r="IWU204" s="161"/>
      <c r="IWV204" s="160"/>
      <c r="IWW204" s="159"/>
      <c r="IWX204" s="158"/>
      <c r="IWY204" s="161"/>
      <c r="IWZ204" s="160"/>
      <c r="IXA204" s="159"/>
      <c r="IXB204" s="158"/>
      <c r="IXC204" s="161"/>
      <c r="IXD204" s="160"/>
      <c r="IXE204" s="159"/>
      <c r="IXF204" s="158"/>
      <c r="IXG204" s="161"/>
      <c r="IXH204" s="160"/>
      <c r="IXI204" s="159"/>
      <c r="IXJ204" s="158"/>
      <c r="IXK204" s="161"/>
      <c r="IXL204" s="160"/>
      <c r="IXM204" s="159"/>
      <c r="IXN204" s="158"/>
      <c r="IXO204" s="161"/>
      <c r="IXP204" s="160"/>
      <c r="IXQ204" s="159"/>
      <c r="IXR204" s="158"/>
      <c r="IXS204" s="161"/>
      <c r="IXT204" s="160"/>
      <c r="IXU204" s="159"/>
      <c r="IXV204" s="158"/>
      <c r="IXW204" s="161"/>
      <c r="IXX204" s="160"/>
      <c r="IXY204" s="159"/>
      <c r="IXZ204" s="158"/>
      <c r="IYA204" s="161"/>
      <c r="IYB204" s="160"/>
      <c r="IYC204" s="159"/>
      <c r="IYD204" s="158"/>
      <c r="IYE204" s="161"/>
      <c r="IYF204" s="160"/>
      <c r="IYG204" s="159"/>
      <c r="IYH204" s="158"/>
      <c r="IYI204" s="161"/>
      <c r="IYJ204" s="160"/>
      <c r="IYK204" s="159"/>
      <c r="IYL204" s="158"/>
      <c r="IYM204" s="161"/>
      <c r="IYN204" s="160"/>
      <c r="IYO204" s="159"/>
      <c r="IYP204" s="158"/>
      <c r="IYQ204" s="161"/>
      <c r="IYR204" s="160"/>
      <c r="IYS204" s="159"/>
      <c r="IYT204" s="158"/>
      <c r="IYU204" s="161"/>
      <c r="IYV204" s="160"/>
      <c r="IYW204" s="159"/>
      <c r="IYX204" s="158"/>
      <c r="IYY204" s="161"/>
      <c r="IYZ204" s="160"/>
      <c r="IZA204" s="159"/>
      <c r="IZB204" s="158"/>
      <c r="IZC204" s="161"/>
      <c r="IZD204" s="160"/>
      <c r="IZE204" s="159"/>
      <c r="IZF204" s="158"/>
      <c r="IZG204" s="161"/>
      <c r="IZH204" s="160"/>
      <c r="IZI204" s="159"/>
      <c r="IZJ204" s="158"/>
      <c r="IZK204" s="161"/>
      <c r="IZL204" s="160"/>
      <c r="IZM204" s="159"/>
      <c r="IZN204" s="158"/>
      <c r="IZO204" s="161"/>
      <c r="IZP204" s="160"/>
      <c r="IZQ204" s="159"/>
      <c r="IZR204" s="158"/>
      <c r="IZS204" s="161"/>
      <c r="IZT204" s="672"/>
      <c r="IZU204" s="672"/>
      <c r="IZV204" s="672"/>
      <c r="IZW204" s="673"/>
      <c r="IZX204" s="167"/>
      <c r="IZY204" s="674"/>
      <c r="IZZ204" s="674"/>
      <c r="JAA204" s="674"/>
      <c r="JAB204" s="164"/>
      <c r="JAC204" s="160"/>
      <c r="JAD204" s="159"/>
      <c r="JAE204" s="158"/>
      <c r="JAF204" s="161"/>
      <c r="JAG204" s="160"/>
      <c r="JAH204" s="159"/>
      <c r="JAI204" s="158"/>
      <c r="JAJ204" s="161"/>
      <c r="JAK204" s="160"/>
      <c r="JAL204" s="159"/>
      <c r="JAM204" s="158"/>
      <c r="JAN204" s="161"/>
      <c r="JAO204" s="160"/>
      <c r="JAP204" s="159"/>
      <c r="JAQ204" s="158"/>
      <c r="JAR204" s="161"/>
      <c r="JAS204" s="160"/>
      <c r="JAT204" s="159"/>
      <c r="JAU204" s="158"/>
      <c r="JAV204" s="161"/>
      <c r="JAW204" s="160"/>
      <c r="JAX204" s="159"/>
      <c r="JAY204" s="158"/>
      <c r="JAZ204" s="161"/>
      <c r="JBA204" s="160"/>
      <c r="JBB204" s="159"/>
      <c r="JBC204" s="158"/>
      <c r="JBD204" s="161"/>
      <c r="JBE204" s="160"/>
      <c r="JBF204" s="159"/>
      <c r="JBG204" s="158"/>
      <c r="JBH204" s="161"/>
      <c r="JBI204" s="160"/>
      <c r="JBJ204" s="159"/>
      <c r="JBK204" s="158"/>
      <c r="JBL204" s="161"/>
      <c r="JBM204" s="160"/>
      <c r="JBN204" s="159"/>
      <c r="JBO204" s="158"/>
      <c r="JBP204" s="161"/>
      <c r="JBQ204" s="160"/>
      <c r="JBR204" s="159"/>
      <c r="JBS204" s="158"/>
      <c r="JBT204" s="161"/>
      <c r="JBU204" s="160"/>
      <c r="JBV204" s="159"/>
      <c r="JBW204" s="158"/>
      <c r="JBX204" s="161"/>
      <c r="JBY204" s="160"/>
      <c r="JBZ204" s="159"/>
      <c r="JCA204" s="158"/>
      <c r="JCB204" s="161"/>
      <c r="JCC204" s="160"/>
      <c r="JCD204" s="159"/>
      <c r="JCE204" s="158"/>
      <c r="JCF204" s="161"/>
      <c r="JCG204" s="160"/>
      <c r="JCH204" s="159"/>
      <c r="JCI204" s="158"/>
      <c r="JCJ204" s="161"/>
      <c r="JCK204" s="160"/>
      <c r="JCL204" s="159"/>
      <c r="JCM204" s="158"/>
      <c r="JCN204" s="161"/>
      <c r="JCO204" s="160"/>
      <c r="JCP204" s="159"/>
      <c r="JCQ204" s="158"/>
      <c r="JCR204" s="161"/>
      <c r="JCS204" s="160"/>
      <c r="JCT204" s="159"/>
      <c r="JCU204" s="158"/>
      <c r="JCV204" s="161"/>
      <c r="JCW204" s="160"/>
      <c r="JCX204" s="159"/>
      <c r="JCY204" s="158"/>
      <c r="JCZ204" s="161"/>
      <c r="JDA204" s="160"/>
      <c r="JDB204" s="159"/>
      <c r="JDC204" s="158"/>
      <c r="JDD204" s="161"/>
      <c r="JDE204" s="160"/>
      <c r="JDF204" s="159"/>
      <c r="JDG204" s="158"/>
      <c r="JDH204" s="161"/>
      <c r="JDI204" s="160"/>
      <c r="JDJ204" s="159"/>
      <c r="JDK204" s="158"/>
      <c r="JDL204" s="161"/>
      <c r="JDM204" s="160"/>
      <c r="JDN204" s="159"/>
      <c r="JDO204" s="158"/>
      <c r="JDP204" s="161"/>
      <c r="JDQ204" s="160"/>
      <c r="JDR204" s="159"/>
      <c r="JDS204" s="158"/>
      <c r="JDT204" s="161"/>
      <c r="JDU204" s="160"/>
      <c r="JDV204" s="159"/>
      <c r="JDW204" s="158"/>
      <c r="JDX204" s="161"/>
      <c r="JDY204" s="160"/>
      <c r="JDZ204" s="159"/>
      <c r="JEA204" s="158"/>
      <c r="JEB204" s="161"/>
      <c r="JEC204" s="160"/>
      <c r="JED204" s="159"/>
      <c r="JEE204" s="158"/>
      <c r="JEF204" s="161"/>
      <c r="JEG204" s="160"/>
      <c r="JEH204" s="159"/>
      <c r="JEI204" s="158"/>
      <c r="JEJ204" s="161"/>
      <c r="JEK204" s="160"/>
      <c r="JEL204" s="159"/>
      <c r="JEM204" s="158"/>
      <c r="JEN204" s="161"/>
      <c r="JEO204" s="160"/>
      <c r="JEP204" s="159"/>
      <c r="JEQ204" s="158"/>
      <c r="JER204" s="161"/>
      <c r="JES204" s="160"/>
      <c r="JET204" s="159"/>
      <c r="JEU204" s="158"/>
      <c r="JEV204" s="161"/>
      <c r="JEW204" s="672"/>
      <c r="JEX204" s="672"/>
      <c r="JEY204" s="672"/>
      <c r="JEZ204" s="673"/>
      <c r="JFA204" s="167"/>
      <c r="JFB204" s="674"/>
      <c r="JFC204" s="674"/>
      <c r="JFD204" s="674"/>
      <c r="JFE204" s="164"/>
      <c r="JFF204" s="160"/>
      <c r="JFG204" s="159"/>
      <c r="JFH204" s="158"/>
      <c r="JFI204" s="161"/>
      <c r="JFJ204" s="160"/>
      <c r="JFK204" s="159"/>
      <c r="JFL204" s="158"/>
      <c r="JFM204" s="161"/>
      <c r="JFN204" s="160"/>
      <c r="JFO204" s="159"/>
      <c r="JFP204" s="158"/>
      <c r="JFQ204" s="161"/>
      <c r="JFR204" s="160"/>
      <c r="JFS204" s="159"/>
      <c r="JFT204" s="158"/>
      <c r="JFU204" s="161"/>
      <c r="JFV204" s="160"/>
      <c r="JFW204" s="159"/>
      <c r="JFX204" s="158"/>
      <c r="JFY204" s="161"/>
      <c r="JFZ204" s="160"/>
      <c r="JGA204" s="159"/>
      <c r="JGB204" s="158"/>
      <c r="JGC204" s="161"/>
      <c r="JGD204" s="160"/>
      <c r="JGE204" s="159"/>
      <c r="JGF204" s="158"/>
      <c r="JGG204" s="161"/>
      <c r="JGH204" s="160"/>
      <c r="JGI204" s="159"/>
      <c r="JGJ204" s="158"/>
      <c r="JGK204" s="161"/>
      <c r="JGL204" s="160"/>
      <c r="JGM204" s="159"/>
      <c r="JGN204" s="158"/>
      <c r="JGO204" s="161"/>
      <c r="JGP204" s="160"/>
      <c r="JGQ204" s="159"/>
      <c r="JGR204" s="158"/>
      <c r="JGS204" s="161"/>
      <c r="JGT204" s="160"/>
      <c r="JGU204" s="159"/>
      <c r="JGV204" s="158"/>
      <c r="JGW204" s="161"/>
      <c r="JGX204" s="160"/>
      <c r="JGY204" s="159"/>
      <c r="JGZ204" s="158"/>
      <c r="JHA204" s="161"/>
      <c r="JHB204" s="160"/>
      <c r="JHC204" s="159"/>
      <c r="JHD204" s="158"/>
      <c r="JHE204" s="161"/>
      <c r="JHF204" s="160"/>
      <c r="JHG204" s="159"/>
      <c r="JHH204" s="158"/>
      <c r="JHI204" s="161"/>
      <c r="JHJ204" s="160"/>
      <c r="JHK204" s="159"/>
      <c r="JHL204" s="158"/>
      <c r="JHM204" s="161"/>
      <c r="JHN204" s="160"/>
      <c r="JHO204" s="159"/>
      <c r="JHP204" s="158"/>
      <c r="JHQ204" s="161"/>
      <c r="JHR204" s="160"/>
      <c r="JHS204" s="159"/>
      <c r="JHT204" s="158"/>
      <c r="JHU204" s="161"/>
      <c r="JHV204" s="160"/>
      <c r="JHW204" s="159"/>
      <c r="JHX204" s="158"/>
      <c r="JHY204" s="161"/>
      <c r="JHZ204" s="160"/>
      <c r="JIA204" s="159"/>
      <c r="JIB204" s="158"/>
      <c r="JIC204" s="161"/>
      <c r="JID204" s="160"/>
      <c r="JIE204" s="159"/>
      <c r="JIF204" s="158"/>
      <c r="JIG204" s="161"/>
      <c r="JIH204" s="160"/>
      <c r="JII204" s="159"/>
      <c r="JIJ204" s="158"/>
      <c r="JIK204" s="161"/>
      <c r="JIL204" s="160"/>
      <c r="JIM204" s="159"/>
      <c r="JIN204" s="158"/>
      <c r="JIO204" s="161"/>
      <c r="JIP204" s="160"/>
      <c r="JIQ204" s="159"/>
      <c r="JIR204" s="158"/>
      <c r="JIS204" s="161"/>
      <c r="JIT204" s="160"/>
      <c r="JIU204" s="159"/>
      <c r="JIV204" s="158"/>
      <c r="JIW204" s="161"/>
      <c r="JIX204" s="160"/>
      <c r="JIY204" s="159"/>
      <c r="JIZ204" s="158"/>
      <c r="JJA204" s="161"/>
      <c r="JJB204" s="160"/>
      <c r="JJC204" s="159"/>
      <c r="JJD204" s="158"/>
      <c r="JJE204" s="161"/>
      <c r="JJF204" s="160"/>
      <c r="JJG204" s="159"/>
      <c r="JJH204" s="158"/>
      <c r="JJI204" s="161"/>
      <c r="JJJ204" s="160"/>
      <c r="JJK204" s="159"/>
      <c r="JJL204" s="158"/>
      <c r="JJM204" s="161"/>
      <c r="JJN204" s="160"/>
      <c r="JJO204" s="159"/>
      <c r="JJP204" s="158"/>
      <c r="JJQ204" s="161"/>
      <c r="JJR204" s="160"/>
      <c r="JJS204" s="159"/>
      <c r="JJT204" s="158"/>
      <c r="JJU204" s="161"/>
      <c r="JJV204" s="160"/>
      <c r="JJW204" s="159"/>
      <c r="JJX204" s="158"/>
      <c r="JJY204" s="161"/>
      <c r="JJZ204" s="672"/>
      <c r="JKA204" s="672"/>
      <c r="JKB204" s="672"/>
      <c r="JKC204" s="673"/>
      <c r="JKD204" s="167"/>
      <c r="JKE204" s="674"/>
      <c r="JKF204" s="674"/>
      <c r="JKG204" s="674"/>
      <c r="JKH204" s="164"/>
      <c r="JKI204" s="160"/>
      <c r="JKJ204" s="159"/>
      <c r="JKK204" s="158"/>
      <c r="JKL204" s="161"/>
      <c r="JKM204" s="160"/>
      <c r="JKN204" s="159"/>
      <c r="JKO204" s="158"/>
      <c r="JKP204" s="161"/>
      <c r="JKQ204" s="160"/>
      <c r="JKR204" s="159"/>
      <c r="JKS204" s="158"/>
      <c r="JKT204" s="161"/>
      <c r="JKU204" s="160"/>
      <c r="JKV204" s="159"/>
      <c r="JKW204" s="158"/>
      <c r="JKX204" s="161"/>
      <c r="JKY204" s="160"/>
      <c r="JKZ204" s="159"/>
      <c r="JLA204" s="158"/>
      <c r="JLB204" s="161"/>
      <c r="JLC204" s="160"/>
      <c r="JLD204" s="159"/>
      <c r="JLE204" s="158"/>
      <c r="JLF204" s="161"/>
      <c r="JLG204" s="160"/>
      <c r="JLH204" s="159"/>
      <c r="JLI204" s="158"/>
      <c r="JLJ204" s="161"/>
      <c r="JLK204" s="160"/>
      <c r="JLL204" s="159"/>
      <c r="JLM204" s="158"/>
      <c r="JLN204" s="161"/>
      <c r="JLO204" s="160"/>
      <c r="JLP204" s="159"/>
      <c r="JLQ204" s="158"/>
      <c r="JLR204" s="161"/>
      <c r="JLS204" s="160"/>
      <c r="JLT204" s="159"/>
      <c r="JLU204" s="158"/>
      <c r="JLV204" s="161"/>
      <c r="JLW204" s="160"/>
      <c r="JLX204" s="159"/>
      <c r="JLY204" s="158"/>
      <c r="JLZ204" s="161"/>
      <c r="JMA204" s="160"/>
      <c r="JMB204" s="159"/>
      <c r="JMC204" s="158"/>
      <c r="JMD204" s="161"/>
      <c r="JME204" s="160"/>
      <c r="JMF204" s="159"/>
      <c r="JMG204" s="158"/>
      <c r="JMH204" s="161"/>
      <c r="JMI204" s="160"/>
      <c r="JMJ204" s="159"/>
      <c r="JMK204" s="158"/>
      <c r="JML204" s="161"/>
      <c r="JMM204" s="160"/>
      <c r="JMN204" s="159"/>
      <c r="JMO204" s="158"/>
      <c r="JMP204" s="161"/>
      <c r="JMQ204" s="160"/>
      <c r="JMR204" s="159"/>
      <c r="JMS204" s="158"/>
      <c r="JMT204" s="161"/>
      <c r="JMU204" s="160"/>
      <c r="JMV204" s="159"/>
      <c r="JMW204" s="158"/>
      <c r="JMX204" s="161"/>
      <c r="JMY204" s="160"/>
      <c r="JMZ204" s="159"/>
      <c r="JNA204" s="158"/>
      <c r="JNB204" s="161"/>
      <c r="JNC204" s="160"/>
      <c r="JND204" s="159"/>
      <c r="JNE204" s="158"/>
      <c r="JNF204" s="161"/>
      <c r="JNG204" s="160"/>
      <c r="JNH204" s="159"/>
      <c r="JNI204" s="158"/>
      <c r="JNJ204" s="161"/>
      <c r="JNK204" s="160"/>
      <c r="JNL204" s="159"/>
      <c r="JNM204" s="158"/>
      <c r="JNN204" s="161"/>
      <c r="JNO204" s="160"/>
      <c r="JNP204" s="159"/>
      <c r="JNQ204" s="158"/>
      <c r="JNR204" s="161"/>
      <c r="JNS204" s="160"/>
      <c r="JNT204" s="159"/>
      <c r="JNU204" s="158"/>
      <c r="JNV204" s="161"/>
      <c r="JNW204" s="160"/>
      <c r="JNX204" s="159"/>
      <c r="JNY204" s="158"/>
      <c r="JNZ204" s="161"/>
      <c r="JOA204" s="160"/>
      <c r="JOB204" s="159"/>
      <c r="JOC204" s="158"/>
      <c r="JOD204" s="161"/>
      <c r="JOE204" s="160"/>
      <c r="JOF204" s="159"/>
      <c r="JOG204" s="158"/>
      <c r="JOH204" s="161"/>
      <c r="JOI204" s="160"/>
      <c r="JOJ204" s="159"/>
      <c r="JOK204" s="158"/>
      <c r="JOL204" s="161"/>
      <c r="JOM204" s="160"/>
      <c r="JON204" s="159"/>
      <c r="JOO204" s="158"/>
      <c r="JOP204" s="161"/>
      <c r="JOQ204" s="160"/>
      <c r="JOR204" s="159"/>
      <c r="JOS204" s="158"/>
      <c r="JOT204" s="161"/>
      <c r="JOU204" s="160"/>
      <c r="JOV204" s="159"/>
      <c r="JOW204" s="158"/>
      <c r="JOX204" s="161"/>
      <c r="JOY204" s="160"/>
      <c r="JOZ204" s="159"/>
      <c r="JPA204" s="158"/>
      <c r="JPB204" s="161"/>
      <c r="JPC204" s="672"/>
      <c r="JPD204" s="672"/>
      <c r="JPE204" s="672"/>
      <c r="JPF204" s="673"/>
      <c r="JPG204" s="167"/>
      <c r="JPH204" s="674"/>
      <c r="JPI204" s="674"/>
      <c r="JPJ204" s="674"/>
      <c r="JPK204" s="164"/>
      <c r="JPL204" s="160"/>
      <c r="JPM204" s="159"/>
      <c r="JPN204" s="158"/>
      <c r="JPO204" s="161"/>
      <c r="JPP204" s="160"/>
      <c r="JPQ204" s="159"/>
      <c r="JPR204" s="158"/>
      <c r="JPS204" s="161"/>
      <c r="JPT204" s="160"/>
      <c r="JPU204" s="159"/>
      <c r="JPV204" s="158"/>
      <c r="JPW204" s="161"/>
      <c r="JPX204" s="160"/>
      <c r="JPY204" s="159"/>
      <c r="JPZ204" s="158"/>
      <c r="JQA204" s="161"/>
      <c r="JQB204" s="160"/>
      <c r="JQC204" s="159"/>
      <c r="JQD204" s="158"/>
      <c r="JQE204" s="161"/>
      <c r="JQF204" s="160"/>
      <c r="JQG204" s="159"/>
      <c r="JQH204" s="158"/>
      <c r="JQI204" s="161"/>
      <c r="JQJ204" s="160"/>
      <c r="JQK204" s="159"/>
      <c r="JQL204" s="158"/>
      <c r="JQM204" s="161"/>
      <c r="JQN204" s="160"/>
      <c r="JQO204" s="159"/>
      <c r="JQP204" s="158"/>
      <c r="JQQ204" s="161"/>
      <c r="JQR204" s="160"/>
      <c r="JQS204" s="159"/>
      <c r="JQT204" s="158"/>
      <c r="JQU204" s="161"/>
      <c r="JQV204" s="160"/>
      <c r="JQW204" s="159"/>
      <c r="JQX204" s="158"/>
      <c r="JQY204" s="161"/>
      <c r="JQZ204" s="160"/>
      <c r="JRA204" s="159"/>
      <c r="JRB204" s="158"/>
      <c r="JRC204" s="161"/>
      <c r="JRD204" s="160"/>
      <c r="JRE204" s="159"/>
      <c r="JRF204" s="158"/>
      <c r="JRG204" s="161"/>
      <c r="JRH204" s="160"/>
      <c r="JRI204" s="159"/>
      <c r="JRJ204" s="158"/>
      <c r="JRK204" s="161"/>
      <c r="JRL204" s="160"/>
      <c r="JRM204" s="159"/>
      <c r="JRN204" s="158"/>
      <c r="JRO204" s="161"/>
      <c r="JRP204" s="160"/>
      <c r="JRQ204" s="159"/>
      <c r="JRR204" s="158"/>
      <c r="JRS204" s="161"/>
      <c r="JRT204" s="160"/>
      <c r="JRU204" s="159"/>
      <c r="JRV204" s="158"/>
      <c r="JRW204" s="161"/>
      <c r="JRX204" s="160"/>
      <c r="JRY204" s="159"/>
      <c r="JRZ204" s="158"/>
      <c r="JSA204" s="161"/>
      <c r="JSB204" s="160"/>
      <c r="JSC204" s="159"/>
      <c r="JSD204" s="158"/>
      <c r="JSE204" s="161"/>
      <c r="JSF204" s="160"/>
      <c r="JSG204" s="159"/>
      <c r="JSH204" s="158"/>
      <c r="JSI204" s="161"/>
      <c r="JSJ204" s="160"/>
      <c r="JSK204" s="159"/>
      <c r="JSL204" s="158"/>
      <c r="JSM204" s="161"/>
      <c r="JSN204" s="160"/>
      <c r="JSO204" s="159"/>
      <c r="JSP204" s="158"/>
      <c r="JSQ204" s="161"/>
      <c r="JSR204" s="160"/>
      <c r="JSS204" s="159"/>
      <c r="JST204" s="158"/>
      <c r="JSU204" s="161"/>
      <c r="JSV204" s="160"/>
      <c r="JSW204" s="159"/>
      <c r="JSX204" s="158"/>
      <c r="JSY204" s="161"/>
      <c r="JSZ204" s="160"/>
      <c r="JTA204" s="159"/>
      <c r="JTB204" s="158"/>
      <c r="JTC204" s="161"/>
      <c r="JTD204" s="160"/>
      <c r="JTE204" s="159"/>
      <c r="JTF204" s="158"/>
      <c r="JTG204" s="161"/>
      <c r="JTH204" s="160"/>
      <c r="JTI204" s="159"/>
      <c r="JTJ204" s="158"/>
      <c r="JTK204" s="161"/>
      <c r="JTL204" s="160"/>
      <c r="JTM204" s="159"/>
      <c r="JTN204" s="158"/>
      <c r="JTO204" s="161"/>
      <c r="JTP204" s="160"/>
      <c r="JTQ204" s="159"/>
      <c r="JTR204" s="158"/>
      <c r="JTS204" s="161"/>
      <c r="JTT204" s="160"/>
      <c r="JTU204" s="159"/>
      <c r="JTV204" s="158"/>
      <c r="JTW204" s="161"/>
      <c r="JTX204" s="160"/>
      <c r="JTY204" s="159"/>
      <c r="JTZ204" s="158"/>
      <c r="JUA204" s="161"/>
      <c r="JUB204" s="160"/>
      <c r="JUC204" s="159"/>
      <c r="JUD204" s="158"/>
      <c r="JUE204" s="161"/>
      <c r="JUF204" s="672"/>
      <c r="JUG204" s="672"/>
      <c r="JUH204" s="672"/>
      <c r="JUI204" s="673"/>
      <c r="JUJ204" s="167"/>
      <c r="JUK204" s="674"/>
      <c r="JUL204" s="674"/>
      <c r="JUM204" s="674"/>
      <c r="JUN204" s="164"/>
      <c r="JUO204" s="160"/>
      <c r="JUP204" s="159"/>
      <c r="JUQ204" s="158"/>
      <c r="JUR204" s="161"/>
      <c r="JUS204" s="160"/>
      <c r="JUT204" s="159"/>
      <c r="JUU204" s="158"/>
      <c r="JUV204" s="161"/>
      <c r="JUW204" s="160"/>
      <c r="JUX204" s="159"/>
      <c r="JUY204" s="158"/>
      <c r="JUZ204" s="161"/>
      <c r="JVA204" s="160"/>
      <c r="JVB204" s="159"/>
      <c r="JVC204" s="158"/>
      <c r="JVD204" s="161"/>
      <c r="JVE204" s="160"/>
      <c r="JVF204" s="159"/>
      <c r="JVG204" s="158"/>
      <c r="JVH204" s="161"/>
      <c r="JVI204" s="160"/>
      <c r="JVJ204" s="159"/>
      <c r="JVK204" s="158"/>
      <c r="JVL204" s="161"/>
      <c r="JVM204" s="160"/>
      <c r="JVN204" s="159"/>
      <c r="JVO204" s="158"/>
      <c r="JVP204" s="161"/>
      <c r="JVQ204" s="160"/>
      <c r="JVR204" s="159"/>
      <c r="JVS204" s="158"/>
      <c r="JVT204" s="161"/>
      <c r="JVU204" s="160"/>
      <c r="JVV204" s="159"/>
      <c r="JVW204" s="158"/>
      <c r="JVX204" s="161"/>
      <c r="JVY204" s="160"/>
      <c r="JVZ204" s="159"/>
      <c r="JWA204" s="158"/>
      <c r="JWB204" s="161"/>
      <c r="JWC204" s="160"/>
      <c r="JWD204" s="159"/>
      <c r="JWE204" s="158"/>
      <c r="JWF204" s="161"/>
      <c r="JWG204" s="160"/>
      <c r="JWH204" s="159"/>
      <c r="JWI204" s="158"/>
      <c r="JWJ204" s="161"/>
      <c r="JWK204" s="160"/>
      <c r="JWL204" s="159"/>
      <c r="JWM204" s="158"/>
      <c r="JWN204" s="161"/>
      <c r="JWO204" s="160"/>
      <c r="JWP204" s="159"/>
      <c r="JWQ204" s="158"/>
      <c r="JWR204" s="161"/>
      <c r="JWS204" s="160"/>
      <c r="JWT204" s="159"/>
      <c r="JWU204" s="158"/>
      <c r="JWV204" s="161"/>
      <c r="JWW204" s="160"/>
      <c r="JWX204" s="159"/>
      <c r="JWY204" s="158"/>
      <c r="JWZ204" s="161"/>
      <c r="JXA204" s="160"/>
      <c r="JXB204" s="159"/>
      <c r="JXC204" s="158"/>
      <c r="JXD204" s="161"/>
      <c r="JXE204" s="160"/>
      <c r="JXF204" s="159"/>
      <c r="JXG204" s="158"/>
      <c r="JXH204" s="161"/>
      <c r="JXI204" s="160"/>
      <c r="JXJ204" s="159"/>
      <c r="JXK204" s="158"/>
      <c r="JXL204" s="161"/>
      <c r="JXM204" s="160"/>
      <c r="JXN204" s="159"/>
      <c r="JXO204" s="158"/>
      <c r="JXP204" s="161"/>
      <c r="JXQ204" s="160"/>
      <c r="JXR204" s="159"/>
      <c r="JXS204" s="158"/>
      <c r="JXT204" s="161"/>
      <c r="JXU204" s="160"/>
      <c r="JXV204" s="159"/>
      <c r="JXW204" s="158"/>
      <c r="JXX204" s="161"/>
      <c r="JXY204" s="160"/>
      <c r="JXZ204" s="159"/>
      <c r="JYA204" s="158"/>
      <c r="JYB204" s="161"/>
      <c r="JYC204" s="160"/>
      <c r="JYD204" s="159"/>
      <c r="JYE204" s="158"/>
      <c r="JYF204" s="161"/>
      <c r="JYG204" s="160"/>
      <c r="JYH204" s="159"/>
      <c r="JYI204" s="158"/>
      <c r="JYJ204" s="161"/>
      <c r="JYK204" s="160"/>
      <c r="JYL204" s="159"/>
      <c r="JYM204" s="158"/>
      <c r="JYN204" s="161"/>
      <c r="JYO204" s="160"/>
      <c r="JYP204" s="159"/>
      <c r="JYQ204" s="158"/>
      <c r="JYR204" s="161"/>
      <c r="JYS204" s="160"/>
      <c r="JYT204" s="159"/>
      <c r="JYU204" s="158"/>
      <c r="JYV204" s="161"/>
      <c r="JYW204" s="160"/>
      <c r="JYX204" s="159"/>
      <c r="JYY204" s="158"/>
      <c r="JYZ204" s="161"/>
      <c r="JZA204" s="160"/>
      <c r="JZB204" s="159"/>
      <c r="JZC204" s="158"/>
      <c r="JZD204" s="161"/>
      <c r="JZE204" s="160"/>
      <c r="JZF204" s="159"/>
      <c r="JZG204" s="158"/>
      <c r="JZH204" s="161"/>
      <c r="JZI204" s="672"/>
      <c r="JZJ204" s="672"/>
      <c r="JZK204" s="672"/>
      <c r="JZL204" s="673"/>
      <c r="JZM204" s="167"/>
      <c r="JZN204" s="674"/>
      <c r="JZO204" s="674"/>
      <c r="JZP204" s="674"/>
      <c r="JZQ204" s="164"/>
      <c r="JZR204" s="160"/>
      <c r="JZS204" s="159"/>
      <c r="JZT204" s="158"/>
      <c r="JZU204" s="161"/>
      <c r="JZV204" s="160"/>
      <c r="JZW204" s="159"/>
      <c r="JZX204" s="158"/>
      <c r="JZY204" s="161"/>
      <c r="JZZ204" s="160"/>
      <c r="KAA204" s="159"/>
      <c r="KAB204" s="158"/>
      <c r="KAC204" s="161"/>
      <c r="KAD204" s="160"/>
      <c r="KAE204" s="159"/>
      <c r="KAF204" s="158"/>
      <c r="KAG204" s="161"/>
      <c r="KAH204" s="160"/>
      <c r="KAI204" s="159"/>
      <c r="KAJ204" s="158"/>
      <c r="KAK204" s="161"/>
      <c r="KAL204" s="160"/>
      <c r="KAM204" s="159"/>
      <c r="KAN204" s="158"/>
      <c r="KAO204" s="161"/>
      <c r="KAP204" s="160"/>
      <c r="KAQ204" s="159"/>
      <c r="KAR204" s="158"/>
      <c r="KAS204" s="161"/>
      <c r="KAT204" s="160"/>
      <c r="KAU204" s="159"/>
      <c r="KAV204" s="158"/>
      <c r="KAW204" s="161"/>
      <c r="KAX204" s="160"/>
      <c r="KAY204" s="159"/>
      <c r="KAZ204" s="158"/>
      <c r="KBA204" s="161"/>
      <c r="KBB204" s="160"/>
      <c r="KBC204" s="159"/>
      <c r="KBD204" s="158"/>
      <c r="KBE204" s="161"/>
      <c r="KBF204" s="160"/>
      <c r="KBG204" s="159"/>
      <c r="KBH204" s="158"/>
      <c r="KBI204" s="161"/>
      <c r="KBJ204" s="160"/>
      <c r="KBK204" s="159"/>
      <c r="KBL204" s="158"/>
      <c r="KBM204" s="161"/>
      <c r="KBN204" s="160"/>
      <c r="KBO204" s="159"/>
      <c r="KBP204" s="158"/>
      <c r="KBQ204" s="161"/>
      <c r="KBR204" s="160"/>
      <c r="KBS204" s="159"/>
      <c r="KBT204" s="158"/>
      <c r="KBU204" s="161"/>
      <c r="KBV204" s="160"/>
      <c r="KBW204" s="159"/>
      <c r="KBX204" s="158"/>
      <c r="KBY204" s="161"/>
      <c r="KBZ204" s="160"/>
      <c r="KCA204" s="159"/>
      <c r="KCB204" s="158"/>
      <c r="KCC204" s="161"/>
      <c r="KCD204" s="160"/>
      <c r="KCE204" s="159"/>
      <c r="KCF204" s="158"/>
      <c r="KCG204" s="161"/>
      <c r="KCH204" s="160"/>
      <c r="KCI204" s="159"/>
      <c r="KCJ204" s="158"/>
      <c r="KCK204" s="161"/>
      <c r="KCL204" s="160"/>
      <c r="KCM204" s="159"/>
      <c r="KCN204" s="158"/>
      <c r="KCO204" s="161"/>
      <c r="KCP204" s="160"/>
      <c r="KCQ204" s="159"/>
      <c r="KCR204" s="158"/>
      <c r="KCS204" s="161"/>
      <c r="KCT204" s="160"/>
      <c r="KCU204" s="159"/>
      <c r="KCV204" s="158"/>
      <c r="KCW204" s="161"/>
      <c r="KCX204" s="160"/>
      <c r="KCY204" s="159"/>
      <c r="KCZ204" s="158"/>
      <c r="KDA204" s="161"/>
      <c r="KDB204" s="160"/>
      <c r="KDC204" s="159"/>
      <c r="KDD204" s="158"/>
      <c r="KDE204" s="161"/>
      <c r="KDF204" s="160"/>
      <c r="KDG204" s="159"/>
      <c r="KDH204" s="158"/>
      <c r="KDI204" s="161"/>
      <c r="KDJ204" s="160"/>
      <c r="KDK204" s="159"/>
      <c r="KDL204" s="158"/>
      <c r="KDM204" s="161"/>
      <c r="KDN204" s="160"/>
      <c r="KDO204" s="159"/>
      <c r="KDP204" s="158"/>
      <c r="KDQ204" s="161"/>
      <c r="KDR204" s="160"/>
      <c r="KDS204" s="159"/>
      <c r="KDT204" s="158"/>
      <c r="KDU204" s="161"/>
      <c r="KDV204" s="160"/>
      <c r="KDW204" s="159"/>
      <c r="KDX204" s="158"/>
      <c r="KDY204" s="161"/>
      <c r="KDZ204" s="160"/>
      <c r="KEA204" s="159"/>
      <c r="KEB204" s="158"/>
      <c r="KEC204" s="161"/>
      <c r="KED204" s="160"/>
      <c r="KEE204" s="159"/>
      <c r="KEF204" s="158"/>
      <c r="KEG204" s="161"/>
      <c r="KEH204" s="160"/>
      <c r="KEI204" s="159"/>
      <c r="KEJ204" s="158"/>
      <c r="KEK204" s="161"/>
      <c r="KEL204" s="672"/>
      <c r="KEM204" s="672"/>
      <c r="KEN204" s="672"/>
      <c r="KEO204" s="673"/>
      <c r="KEP204" s="167"/>
      <c r="KEQ204" s="674"/>
      <c r="KER204" s="674"/>
      <c r="KES204" s="674"/>
      <c r="KET204" s="164"/>
      <c r="KEU204" s="160"/>
      <c r="KEV204" s="159"/>
      <c r="KEW204" s="158"/>
      <c r="KEX204" s="161"/>
      <c r="KEY204" s="160"/>
      <c r="KEZ204" s="159"/>
      <c r="KFA204" s="158"/>
      <c r="KFB204" s="161"/>
      <c r="KFC204" s="160"/>
      <c r="KFD204" s="159"/>
      <c r="KFE204" s="158"/>
      <c r="KFF204" s="161"/>
      <c r="KFG204" s="160"/>
      <c r="KFH204" s="159"/>
      <c r="KFI204" s="158"/>
      <c r="KFJ204" s="161"/>
      <c r="KFK204" s="160"/>
      <c r="KFL204" s="159"/>
      <c r="KFM204" s="158"/>
      <c r="KFN204" s="161"/>
      <c r="KFO204" s="160"/>
      <c r="KFP204" s="159"/>
      <c r="KFQ204" s="158"/>
      <c r="KFR204" s="161"/>
      <c r="KFS204" s="160"/>
      <c r="KFT204" s="159"/>
      <c r="KFU204" s="158"/>
      <c r="KFV204" s="161"/>
      <c r="KFW204" s="160"/>
      <c r="KFX204" s="159"/>
      <c r="KFY204" s="158"/>
      <c r="KFZ204" s="161"/>
      <c r="KGA204" s="160"/>
      <c r="KGB204" s="159"/>
      <c r="KGC204" s="158"/>
      <c r="KGD204" s="161"/>
      <c r="KGE204" s="160"/>
      <c r="KGF204" s="159"/>
      <c r="KGG204" s="158"/>
      <c r="KGH204" s="161"/>
      <c r="KGI204" s="160"/>
      <c r="KGJ204" s="159"/>
      <c r="KGK204" s="158"/>
      <c r="KGL204" s="161"/>
      <c r="KGM204" s="160"/>
      <c r="KGN204" s="159"/>
      <c r="KGO204" s="158"/>
      <c r="KGP204" s="161"/>
      <c r="KGQ204" s="160"/>
      <c r="KGR204" s="159"/>
      <c r="KGS204" s="158"/>
      <c r="KGT204" s="161"/>
      <c r="KGU204" s="160"/>
      <c r="KGV204" s="159"/>
      <c r="KGW204" s="158"/>
      <c r="KGX204" s="161"/>
      <c r="KGY204" s="160"/>
      <c r="KGZ204" s="159"/>
      <c r="KHA204" s="158"/>
      <c r="KHB204" s="161"/>
      <c r="KHC204" s="160"/>
      <c r="KHD204" s="159"/>
      <c r="KHE204" s="158"/>
      <c r="KHF204" s="161"/>
      <c r="KHG204" s="160"/>
      <c r="KHH204" s="159"/>
      <c r="KHI204" s="158"/>
      <c r="KHJ204" s="161"/>
      <c r="KHK204" s="160"/>
      <c r="KHL204" s="159"/>
      <c r="KHM204" s="158"/>
      <c r="KHN204" s="161"/>
      <c r="KHO204" s="160"/>
      <c r="KHP204" s="159"/>
      <c r="KHQ204" s="158"/>
      <c r="KHR204" s="161"/>
      <c r="KHS204" s="160"/>
      <c r="KHT204" s="159"/>
      <c r="KHU204" s="158"/>
      <c r="KHV204" s="161"/>
      <c r="KHW204" s="160"/>
      <c r="KHX204" s="159"/>
      <c r="KHY204" s="158"/>
      <c r="KHZ204" s="161"/>
      <c r="KIA204" s="160"/>
      <c r="KIB204" s="159"/>
      <c r="KIC204" s="158"/>
      <c r="KID204" s="161"/>
      <c r="KIE204" s="160"/>
      <c r="KIF204" s="159"/>
      <c r="KIG204" s="158"/>
      <c r="KIH204" s="161"/>
      <c r="KII204" s="160"/>
      <c r="KIJ204" s="159"/>
      <c r="KIK204" s="158"/>
      <c r="KIL204" s="161"/>
      <c r="KIM204" s="160"/>
      <c r="KIN204" s="159"/>
      <c r="KIO204" s="158"/>
      <c r="KIP204" s="161"/>
      <c r="KIQ204" s="160"/>
      <c r="KIR204" s="159"/>
      <c r="KIS204" s="158"/>
      <c r="KIT204" s="161"/>
      <c r="KIU204" s="160"/>
      <c r="KIV204" s="159"/>
      <c r="KIW204" s="158"/>
      <c r="KIX204" s="161"/>
      <c r="KIY204" s="160"/>
      <c r="KIZ204" s="159"/>
      <c r="KJA204" s="158"/>
      <c r="KJB204" s="161"/>
      <c r="KJC204" s="160"/>
      <c r="KJD204" s="159"/>
      <c r="KJE204" s="158"/>
      <c r="KJF204" s="161"/>
      <c r="KJG204" s="160"/>
      <c r="KJH204" s="159"/>
      <c r="KJI204" s="158"/>
      <c r="KJJ204" s="161"/>
      <c r="KJK204" s="160"/>
      <c r="KJL204" s="159"/>
      <c r="KJM204" s="158"/>
      <c r="KJN204" s="161"/>
      <c r="KJO204" s="672"/>
      <c r="KJP204" s="672"/>
      <c r="KJQ204" s="672"/>
      <c r="KJR204" s="673"/>
      <c r="KJS204" s="167"/>
      <c r="KJT204" s="674"/>
      <c r="KJU204" s="674"/>
      <c r="KJV204" s="674"/>
      <c r="KJW204" s="164"/>
      <c r="KJX204" s="160"/>
      <c r="KJY204" s="159"/>
      <c r="KJZ204" s="158"/>
      <c r="KKA204" s="161"/>
      <c r="KKB204" s="160"/>
      <c r="KKC204" s="159"/>
      <c r="KKD204" s="158"/>
      <c r="KKE204" s="161"/>
      <c r="KKF204" s="160"/>
      <c r="KKG204" s="159"/>
      <c r="KKH204" s="158"/>
      <c r="KKI204" s="161"/>
      <c r="KKJ204" s="160"/>
      <c r="KKK204" s="159"/>
      <c r="KKL204" s="158"/>
      <c r="KKM204" s="161"/>
      <c r="KKN204" s="160"/>
      <c r="KKO204" s="159"/>
      <c r="KKP204" s="158"/>
      <c r="KKQ204" s="161"/>
      <c r="KKR204" s="160"/>
      <c r="KKS204" s="159"/>
      <c r="KKT204" s="158"/>
      <c r="KKU204" s="161"/>
      <c r="KKV204" s="160"/>
      <c r="KKW204" s="159"/>
      <c r="KKX204" s="158"/>
      <c r="KKY204" s="161"/>
      <c r="KKZ204" s="160"/>
      <c r="KLA204" s="159"/>
      <c r="KLB204" s="158"/>
      <c r="KLC204" s="161"/>
      <c r="KLD204" s="160"/>
      <c r="KLE204" s="159"/>
      <c r="KLF204" s="158"/>
      <c r="KLG204" s="161"/>
      <c r="KLH204" s="160"/>
      <c r="KLI204" s="159"/>
      <c r="KLJ204" s="158"/>
      <c r="KLK204" s="161"/>
      <c r="KLL204" s="160"/>
      <c r="KLM204" s="159"/>
      <c r="KLN204" s="158"/>
      <c r="KLO204" s="161"/>
      <c r="KLP204" s="160"/>
      <c r="KLQ204" s="159"/>
      <c r="KLR204" s="158"/>
      <c r="KLS204" s="161"/>
      <c r="KLT204" s="160"/>
      <c r="KLU204" s="159"/>
      <c r="KLV204" s="158"/>
      <c r="KLW204" s="161"/>
      <c r="KLX204" s="160"/>
      <c r="KLY204" s="159"/>
      <c r="KLZ204" s="158"/>
      <c r="KMA204" s="161"/>
      <c r="KMB204" s="160"/>
      <c r="KMC204" s="159"/>
      <c r="KMD204" s="158"/>
      <c r="KME204" s="161"/>
      <c r="KMF204" s="160"/>
      <c r="KMG204" s="159"/>
      <c r="KMH204" s="158"/>
      <c r="KMI204" s="161"/>
      <c r="KMJ204" s="160"/>
      <c r="KMK204" s="159"/>
      <c r="KML204" s="158"/>
      <c r="KMM204" s="161"/>
      <c r="KMN204" s="160"/>
      <c r="KMO204" s="159"/>
      <c r="KMP204" s="158"/>
      <c r="KMQ204" s="161"/>
      <c r="KMR204" s="160"/>
      <c r="KMS204" s="159"/>
      <c r="KMT204" s="158"/>
      <c r="KMU204" s="161"/>
      <c r="KMV204" s="160"/>
      <c r="KMW204" s="159"/>
      <c r="KMX204" s="158"/>
      <c r="KMY204" s="161"/>
      <c r="KMZ204" s="160"/>
      <c r="KNA204" s="159"/>
      <c r="KNB204" s="158"/>
      <c r="KNC204" s="161"/>
      <c r="KND204" s="160"/>
      <c r="KNE204" s="159"/>
      <c r="KNF204" s="158"/>
      <c r="KNG204" s="161"/>
      <c r="KNH204" s="160"/>
      <c r="KNI204" s="159"/>
      <c r="KNJ204" s="158"/>
      <c r="KNK204" s="161"/>
      <c r="KNL204" s="160"/>
      <c r="KNM204" s="159"/>
      <c r="KNN204" s="158"/>
      <c r="KNO204" s="161"/>
      <c r="KNP204" s="160"/>
      <c r="KNQ204" s="159"/>
      <c r="KNR204" s="158"/>
      <c r="KNS204" s="161"/>
      <c r="KNT204" s="160"/>
      <c r="KNU204" s="159"/>
      <c r="KNV204" s="158"/>
      <c r="KNW204" s="161"/>
      <c r="KNX204" s="160"/>
      <c r="KNY204" s="159"/>
      <c r="KNZ204" s="158"/>
      <c r="KOA204" s="161"/>
      <c r="KOB204" s="160"/>
      <c r="KOC204" s="159"/>
      <c r="KOD204" s="158"/>
      <c r="KOE204" s="161"/>
      <c r="KOF204" s="160"/>
      <c r="KOG204" s="159"/>
      <c r="KOH204" s="158"/>
      <c r="KOI204" s="161"/>
      <c r="KOJ204" s="160"/>
      <c r="KOK204" s="159"/>
      <c r="KOL204" s="158"/>
      <c r="KOM204" s="161"/>
      <c r="KON204" s="160"/>
      <c r="KOO204" s="159"/>
      <c r="KOP204" s="158"/>
      <c r="KOQ204" s="161"/>
      <c r="KOR204" s="672"/>
      <c r="KOS204" s="672"/>
      <c r="KOT204" s="672"/>
      <c r="KOU204" s="673"/>
      <c r="KOV204" s="167"/>
      <c r="KOW204" s="674"/>
      <c r="KOX204" s="674"/>
      <c r="KOY204" s="674"/>
      <c r="KOZ204" s="164"/>
      <c r="KPA204" s="160"/>
      <c r="KPB204" s="159"/>
      <c r="KPC204" s="158"/>
      <c r="KPD204" s="161"/>
      <c r="KPE204" s="160"/>
      <c r="KPF204" s="159"/>
      <c r="KPG204" s="158"/>
      <c r="KPH204" s="161"/>
      <c r="KPI204" s="160"/>
      <c r="KPJ204" s="159"/>
      <c r="KPK204" s="158"/>
      <c r="KPL204" s="161"/>
      <c r="KPM204" s="160"/>
      <c r="KPN204" s="159"/>
      <c r="KPO204" s="158"/>
      <c r="KPP204" s="161"/>
      <c r="KPQ204" s="160"/>
      <c r="KPR204" s="159"/>
      <c r="KPS204" s="158"/>
      <c r="KPT204" s="161"/>
      <c r="KPU204" s="160"/>
      <c r="KPV204" s="159"/>
      <c r="KPW204" s="158"/>
      <c r="KPX204" s="161"/>
      <c r="KPY204" s="160"/>
      <c r="KPZ204" s="159"/>
      <c r="KQA204" s="158"/>
      <c r="KQB204" s="161"/>
      <c r="KQC204" s="160"/>
      <c r="KQD204" s="159"/>
      <c r="KQE204" s="158"/>
      <c r="KQF204" s="161"/>
      <c r="KQG204" s="160"/>
      <c r="KQH204" s="159"/>
      <c r="KQI204" s="158"/>
      <c r="KQJ204" s="161"/>
      <c r="KQK204" s="160"/>
      <c r="KQL204" s="159"/>
      <c r="KQM204" s="158"/>
      <c r="KQN204" s="161"/>
      <c r="KQO204" s="160"/>
      <c r="KQP204" s="159"/>
      <c r="KQQ204" s="158"/>
      <c r="KQR204" s="161"/>
      <c r="KQS204" s="160"/>
      <c r="KQT204" s="159"/>
      <c r="KQU204" s="158"/>
      <c r="KQV204" s="161"/>
      <c r="KQW204" s="160"/>
      <c r="KQX204" s="159"/>
      <c r="KQY204" s="158"/>
      <c r="KQZ204" s="161"/>
      <c r="KRA204" s="160"/>
      <c r="KRB204" s="159"/>
      <c r="KRC204" s="158"/>
      <c r="KRD204" s="161"/>
      <c r="KRE204" s="160"/>
      <c r="KRF204" s="159"/>
      <c r="KRG204" s="158"/>
      <c r="KRH204" s="161"/>
      <c r="KRI204" s="160"/>
      <c r="KRJ204" s="159"/>
      <c r="KRK204" s="158"/>
      <c r="KRL204" s="161"/>
      <c r="KRM204" s="160"/>
      <c r="KRN204" s="159"/>
      <c r="KRO204" s="158"/>
      <c r="KRP204" s="161"/>
      <c r="KRQ204" s="160"/>
      <c r="KRR204" s="159"/>
      <c r="KRS204" s="158"/>
      <c r="KRT204" s="161"/>
      <c r="KRU204" s="160"/>
      <c r="KRV204" s="159"/>
      <c r="KRW204" s="158"/>
      <c r="KRX204" s="161"/>
      <c r="KRY204" s="160"/>
      <c r="KRZ204" s="159"/>
      <c r="KSA204" s="158"/>
      <c r="KSB204" s="161"/>
      <c r="KSC204" s="160"/>
      <c r="KSD204" s="159"/>
      <c r="KSE204" s="158"/>
      <c r="KSF204" s="161"/>
      <c r="KSG204" s="160"/>
      <c r="KSH204" s="159"/>
      <c r="KSI204" s="158"/>
      <c r="KSJ204" s="161"/>
      <c r="KSK204" s="160"/>
      <c r="KSL204" s="159"/>
      <c r="KSM204" s="158"/>
      <c r="KSN204" s="161"/>
      <c r="KSO204" s="160"/>
      <c r="KSP204" s="159"/>
      <c r="KSQ204" s="158"/>
      <c r="KSR204" s="161"/>
      <c r="KSS204" s="160"/>
      <c r="KST204" s="159"/>
      <c r="KSU204" s="158"/>
      <c r="KSV204" s="161"/>
      <c r="KSW204" s="160"/>
      <c r="KSX204" s="159"/>
      <c r="KSY204" s="158"/>
      <c r="KSZ204" s="161"/>
      <c r="KTA204" s="160"/>
      <c r="KTB204" s="159"/>
      <c r="KTC204" s="158"/>
      <c r="KTD204" s="161"/>
      <c r="KTE204" s="160"/>
      <c r="KTF204" s="159"/>
      <c r="KTG204" s="158"/>
      <c r="KTH204" s="161"/>
      <c r="KTI204" s="160"/>
      <c r="KTJ204" s="159"/>
      <c r="KTK204" s="158"/>
      <c r="KTL204" s="161"/>
      <c r="KTM204" s="160"/>
      <c r="KTN204" s="159"/>
      <c r="KTO204" s="158"/>
      <c r="KTP204" s="161"/>
      <c r="KTQ204" s="160"/>
      <c r="KTR204" s="159"/>
      <c r="KTS204" s="158"/>
      <c r="KTT204" s="161"/>
      <c r="KTU204" s="672"/>
      <c r="KTV204" s="672"/>
      <c r="KTW204" s="672"/>
      <c r="KTX204" s="673"/>
      <c r="KTY204" s="167"/>
      <c r="KTZ204" s="674"/>
      <c r="KUA204" s="674"/>
      <c r="KUB204" s="674"/>
      <c r="KUC204" s="164"/>
      <c r="KUD204" s="160"/>
      <c r="KUE204" s="159"/>
      <c r="KUF204" s="158"/>
      <c r="KUG204" s="161"/>
      <c r="KUH204" s="160"/>
      <c r="KUI204" s="159"/>
      <c r="KUJ204" s="158"/>
      <c r="KUK204" s="161"/>
      <c r="KUL204" s="160"/>
      <c r="KUM204" s="159"/>
      <c r="KUN204" s="158"/>
      <c r="KUO204" s="161"/>
      <c r="KUP204" s="160"/>
      <c r="KUQ204" s="159"/>
      <c r="KUR204" s="158"/>
      <c r="KUS204" s="161"/>
      <c r="KUT204" s="160"/>
      <c r="KUU204" s="159"/>
      <c r="KUV204" s="158"/>
      <c r="KUW204" s="161"/>
      <c r="KUX204" s="160"/>
      <c r="KUY204" s="159"/>
      <c r="KUZ204" s="158"/>
      <c r="KVA204" s="161"/>
      <c r="KVB204" s="160"/>
      <c r="KVC204" s="159"/>
      <c r="KVD204" s="158"/>
      <c r="KVE204" s="161"/>
      <c r="KVF204" s="160"/>
      <c r="KVG204" s="159"/>
      <c r="KVH204" s="158"/>
      <c r="KVI204" s="161"/>
      <c r="KVJ204" s="160"/>
      <c r="KVK204" s="159"/>
      <c r="KVL204" s="158"/>
      <c r="KVM204" s="161"/>
      <c r="KVN204" s="160"/>
      <c r="KVO204" s="159"/>
      <c r="KVP204" s="158"/>
      <c r="KVQ204" s="161"/>
      <c r="KVR204" s="160"/>
      <c r="KVS204" s="159"/>
      <c r="KVT204" s="158"/>
      <c r="KVU204" s="161"/>
      <c r="KVV204" s="160"/>
      <c r="KVW204" s="159"/>
      <c r="KVX204" s="158"/>
      <c r="KVY204" s="161"/>
      <c r="KVZ204" s="160"/>
      <c r="KWA204" s="159"/>
      <c r="KWB204" s="158"/>
      <c r="KWC204" s="161"/>
      <c r="KWD204" s="160"/>
      <c r="KWE204" s="159"/>
      <c r="KWF204" s="158"/>
      <c r="KWG204" s="161"/>
      <c r="KWH204" s="160"/>
      <c r="KWI204" s="159"/>
      <c r="KWJ204" s="158"/>
      <c r="KWK204" s="161"/>
      <c r="KWL204" s="160"/>
      <c r="KWM204" s="159"/>
      <c r="KWN204" s="158"/>
      <c r="KWO204" s="161"/>
      <c r="KWP204" s="160"/>
      <c r="KWQ204" s="159"/>
      <c r="KWR204" s="158"/>
      <c r="KWS204" s="161"/>
      <c r="KWT204" s="160"/>
      <c r="KWU204" s="159"/>
      <c r="KWV204" s="158"/>
      <c r="KWW204" s="161"/>
      <c r="KWX204" s="160"/>
      <c r="KWY204" s="159"/>
      <c r="KWZ204" s="158"/>
      <c r="KXA204" s="161"/>
      <c r="KXB204" s="160"/>
      <c r="KXC204" s="159"/>
      <c r="KXD204" s="158"/>
      <c r="KXE204" s="161"/>
      <c r="KXF204" s="160"/>
      <c r="KXG204" s="159"/>
      <c r="KXH204" s="158"/>
      <c r="KXI204" s="161"/>
      <c r="KXJ204" s="160"/>
      <c r="KXK204" s="159"/>
      <c r="KXL204" s="158"/>
      <c r="KXM204" s="161"/>
      <c r="KXN204" s="160"/>
      <c r="KXO204" s="159"/>
      <c r="KXP204" s="158"/>
      <c r="KXQ204" s="161"/>
      <c r="KXR204" s="160"/>
      <c r="KXS204" s="159"/>
      <c r="KXT204" s="158"/>
      <c r="KXU204" s="161"/>
      <c r="KXV204" s="160"/>
      <c r="KXW204" s="159"/>
      <c r="KXX204" s="158"/>
      <c r="KXY204" s="161"/>
      <c r="KXZ204" s="160"/>
      <c r="KYA204" s="159"/>
      <c r="KYB204" s="158"/>
      <c r="KYC204" s="161"/>
      <c r="KYD204" s="160"/>
      <c r="KYE204" s="159"/>
      <c r="KYF204" s="158"/>
      <c r="KYG204" s="161"/>
      <c r="KYH204" s="160"/>
      <c r="KYI204" s="159"/>
      <c r="KYJ204" s="158"/>
      <c r="KYK204" s="161"/>
      <c r="KYL204" s="160"/>
      <c r="KYM204" s="159"/>
      <c r="KYN204" s="158"/>
      <c r="KYO204" s="161"/>
      <c r="KYP204" s="160"/>
      <c r="KYQ204" s="159"/>
      <c r="KYR204" s="158"/>
      <c r="KYS204" s="161"/>
      <c r="KYT204" s="160"/>
      <c r="KYU204" s="159"/>
      <c r="KYV204" s="158"/>
      <c r="KYW204" s="161"/>
      <c r="KYX204" s="672"/>
      <c r="KYY204" s="672"/>
      <c r="KYZ204" s="672"/>
      <c r="KZA204" s="673"/>
      <c r="KZB204" s="167"/>
      <c r="KZC204" s="674"/>
      <c r="KZD204" s="674"/>
      <c r="KZE204" s="674"/>
      <c r="KZF204" s="164"/>
      <c r="KZG204" s="160"/>
      <c r="KZH204" s="159"/>
      <c r="KZI204" s="158"/>
      <c r="KZJ204" s="161"/>
      <c r="KZK204" s="160"/>
      <c r="KZL204" s="159"/>
      <c r="KZM204" s="158"/>
      <c r="KZN204" s="161"/>
      <c r="KZO204" s="160"/>
      <c r="KZP204" s="159"/>
      <c r="KZQ204" s="158"/>
      <c r="KZR204" s="161"/>
      <c r="KZS204" s="160"/>
      <c r="KZT204" s="159"/>
      <c r="KZU204" s="158"/>
      <c r="KZV204" s="161"/>
      <c r="KZW204" s="160"/>
      <c r="KZX204" s="159"/>
      <c r="KZY204" s="158"/>
      <c r="KZZ204" s="161"/>
      <c r="LAA204" s="160"/>
      <c r="LAB204" s="159"/>
      <c r="LAC204" s="158"/>
      <c r="LAD204" s="161"/>
      <c r="LAE204" s="160"/>
      <c r="LAF204" s="159"/>
      <c r="LAG204" s="158"/>
      <c r="LAH204" s="161"/>
      <c r="LAI204" s="160"/>
      <c r="LAJ204" s="159"/>
      <c r="LAK204" s="158"/>
      <c r="LAL204" s="161"/>
      <c r="LAM204" s="160"/>
      <c r="LAN204" s="159"/>
      <c r="LAO204" s="158"/>
      <c r="LAP204" s="161"/>
      <c r="LAQ204" s="160"/>
      <c r="LAR204" s="159"/>
      <c r="LAS204" s="158"/>
      <c r="LAT204" s="161"/>
      <c r="LAU204" s="160"/>
      <c r="LAV204" s="159"/>
      <c r="LAW204" s="158"/>
      <c r="LAX204" s="161"/>
      <c r="LAY204" s="160"/>
      <c r="LAZ204" s="159"/>
      <c r="LBA204" s="158"/>
      <c r="LBB204" s="161"/>
      <c r="LBC204" s="160"/>
      <c r="LBD204" s="159"/>
      <c r="LBE204" s="158"/>
      <c r="LBF204" s="161"/>
      <c r="LBG204" s="160"/>
      <c r="LBH204" s="159"/>
      <c r="LBI204" s="158"/>
      <c r="LBJ204" s="161"/>
      <c r="LBK204" s="160"/>
      <c r="LBL204" s="159"/>
      <c r="LBM204" s="158"/>
      <c r="LBN204" s="161"/>
      <c r="LBO204" s="160"/>
      <c r="LBP204" s="159"/>
      <c r="LBQ204" s="158"/>
      <c r="LBR204" s="161"/>
      <c r="LBS204" s="160"/>
      <c r="LBT204" s="159"/>
      <c r="LBU204" s="158"/>
      <c r="LBV204" s="161"/>
      <c r="LBW204" s="160"/>
      <c r="LBX204" s="159"/>
      <c r="LBY204" s="158"/>
      <c r="LBZ204" s="161"/>
      <c r="LCA204" s="160"/>
      <c r="LCB204" s="159"/>
      <c r="LCC204" s="158"/>
      <c r="LCD204" s="161"/>
      <c r="LCE204" s="160"/>
      <c r="LCF204" s="159"/>
      <c r="LCG204" s="158"/>
      <c r="LCH204" s="161"/>
      <c r="LCI204" s="160"/>
      <c r="LCJ204" s="159"/>
      <c r="LCK204" s="158"/>
      <c r="LCL204" s="161"/>
      <c r="LCM204" s="160"/>
      <c r="LCN204" s="159"/>
      <c r="LCO204" s="158"/>
      <c r="LCP204" s="161"/>
      <c r="LCQ204" s="160"/>
      <c r="LCR204" s="159"/>
      <c r="LCS204" s="158"/>
      <c r="LCT204" s="161"/>
      <c r="LCU204" s="160"/>
      <c r="LCV204" s="159"/>
      <c r="LCW204" s="158"/>
      <c r="LCX204" s="161"/>
      <c r="LCY204" s="160"/>
      <c r="LCZ204" s="159"/>
      <c r="LDA204" s="158"/>
      <c r="LDB204" s="161"/>
      <c r="LDC204" s="160"/>
      <c r="LDD204" s="159"/>
      <c r="LDE204" s="158"/>
      <c r="LDF204" s="161"/>
      <c r="LDG204" s="160"/>
      <c r="LDH204" s="159"/>
      <c r="LDI204" s="158"/>
      <c r="LDJ204" s="161"/>
      <c r="LDK204" s="160"/>
      <c r="LDL204" s="159"/>
      <c r="LDM204" s="158"/>
      <c r="LDN204" s="161"/>
      <c r="LDO204" s="160"/>
      <c r="LDP204" s="159"/>
      <c r="LDQ204" s="158"/>
      <c r="LDR204" s="161"/>
      <c r="LDS204" s="160"/>
      <c r="LDT204" s="159"/>
      <c r="LDU204" s="158"/>
      <c r="LDV204" s="161"/>
      <c r="LDW204" s="160"/>
      <c r="LDX204" s="159"/>
      <c r="LDY204" s="158"/>
      <c r="LDZ204" s="161"/>
      <c r="LEA204" s="672"/>
      <c r="LEB204" s="672"/>
      <c r="LEC204" s="672"/>
      <c r="LED204" s="673"/>
      <c r="LEE204" s="167"/>
      <c r="LEF204" s="674"/>
      <c r="LEG204" s="674"/>
      <c r="LEH204" s="674"/>
      <c r="LEI204" s="164"/>
      <c r="LEJ204" s="160"/>
      <c r="LEK204" s="159"/>
      <c r="LEL204" s="158"/>
      <c r="LEM204" s="161"/>
      <c r="LEN204" s="160"/>
      <c r="LEO204" s="159"/>
      <c r="LEP204" s="158"/>
      <c r="LEQ204" s="161"/>
      <c r="LER204" s="160"/>
      <c r="LES204" s="159"/>
      <c r="LET204" s="158"/>
      <c r="LEU204" s="161"/>
      <c r="LEV204" s="160"/>
      <c r="LEW204" s="159"/>
      <c r="LEX204" s="158"/>
      <c r="LEY204" s="161"/>
      <c r="LEZ204" s="160"/>
      <c r="LFA204" s="159"/>
      <c r="LFB204" s="158"/>
      <c r="LFC204" s="161"/>
      <c r="LFD204" s="160"/>
      <c r="LFE204" s="159"/>
      <c r="LFF204" s="158"/>
      <c r="LFG204" s="161"/>
      <c r="LFH204" s="160"/>
      <c r="LFI204" s="159"/>
      <c r="LFJ204" s="158"/>
      <c r="LFK204" s="161"/>
      <c r="LFL204" s="160"/>
      <c r="LFM204" s="159"/>
      <c r="LFN204" s="158"/>
      <c r="LFO204" s="161"/>
      <c r="LFP204" s="160"/>
      <c r="LFQ204" s="159"/>
      <c r="LFR204" s="158"/>
      <c r="LFS204" s="161"/>
      <c r="LFT204" s="160"/>
      <c r="LFU204" s="159"/>
      <c r="LFV204" s="158"/>
      <c r="LFW204" s="161"/>
      <c r="LFX204" s="160"/>
      <c r="LFY204" s="159"/>
      <c r="LFZ204" s="158"/>
      <c r="LGA204" s="161"/>
      <c r="LGB204" s="160"/>
      <c r="LGC204" s="159"/>
      <c r="LGD204" s="158"/>
      <c r="LGE204" s="161"/>
      <c r="LGF204" s="160"/>
      <c r="LGG204" s="159"/>
      <c r="LGH204" s="158"/>
      <c r="LGI204" s="161"/>
      <c r="LGJ204" s="160"/>
      <c r="LGK204" s="159"/>
      <c r="LGL204" s="158"/>
      <c r="LGM204" s="161"/>
      <c r="LGN204" s="160"/>
      <c r="LGO204" s="159"/>
      <c r="LGP204" s="158"/>
      <c r="LGQ204" s="161"/>
      <c r="LGR204" s="160"/>
      <c r="LGS204" s="159"/>
      <c r="LGT204" s="158"/>
      <c r="LGU204" s="161"/>
      <c r="LGV204" s="160"/>
      <c r="LGW204" s="159"/>
      <c r="LGX204" s="158"/>
      <c r="LGY204" s="161"/>
      <c r="LGZ204" s="160"/>
      <c r="LHA204" s="159"/>
      <c r="LHB204" s="158"/>
      <c r="LHC204" s="161"/>
      <c r="LHD204" s="160"/>
      <c r="LHE204" s="159"/>
      <c r="LHF204" s="158"/>
      <c r="LHG204" s="161"/>
      <c r="LHH204" s="160"/>
      <c r="LHI204" s="159"/>
      <c r="LHJ204" s="158"/>
      <c r="LHK204" s="161"/>
      <c r="LHL204" s="160"/>
      <c r="LHM204" s="159"/>
      <c r="LHN204" s="158"/>
      <c r="LHO204" s="161"/>
      <c r="LHP204" s="160"/>
      <c r="LHQ204" s="159"/>
      <c r="LHR204" s="158"/>
      <c r="LHS204" s="161"/>
      <c r="LHT204" s="160"/>
      <c r="LHU204" s="159"/>
      <c r="LHV204" s="158"/>
      <c r="LHW204" s="161"/>
      <c r="LHX204" s="160"/>
      <c r="LHY204" s="159"/>
      <c r="LHZ204" s="158"/>
      <c r="LIA204" s="161"/>
      <c r="LIB204" s="160"/>
      <c r="LIC204" s="159"/>
      <c r="LID204" s="158"/>
      <c r="LIE204" s="161"/>
      <c r="LIF204" s="160"/>
      <c r="LIG204" s="159"/>
      <c r="LIH204" s="158"/>
      <c r="LII204" s="161"/>
      <c r="LIJ204" s="160"/>
      <c r="LIK204" s="159"/>
      <c r="LIL204" s="158"/>
      <c r="LIM204" s="161"/>
      <c r="LIN204" s="160"/>
      <c r="LIO204" s="159"/>
      <c r="LIP204" s="158"/>
      <c r="LIQ204" s="161"/>
      <c r="LIR204" s="160"/>
      <c r="LIS204" s="159"/>
      <c r="LIT204" s="158"/>
      <c r="LIU204" s="161"/>
      <c r="LIV204" s="160"/>
      <c r="LIW204" s="159"/>
      <c r="LIX204" s="158"/>
      <c r="LIY204" s="161"/>
      <c r="LIZ204" s="160"/>
      <c r="LJA204" s="159"/>
      <c r="LJB204" s="158"/>
      <c r="LJC204" s="161"/>
      <c r="LJD204" s="672"/>
      <c r="LJE204" s="672"/>
      <c r="LJF204" s="672"/>
      <c r="LJG204" s="673"/>
      <c r="LJH204" s="167"/>
      <c r="LJI204" s="674"/>
      <c r="LJJ204" s="674"/>
      <c r="LJK204" s="674"/>
      <c r="LJL204" s="164"/>
      <c r="LJM204" s="160"/>
      <c r="LJN204" s="159"/>
      <c r="LJO204" s="158"/>
      <c r="LJP204" s="161"/>
      <c r="LJQ204" s="160"/>
      <c r="LJR204" s="159"/>
      <c r="LJS204" s="158"/>
      <c r="LJT204" s="161"/>
      <c r="LJU204" s="160"/>
      <c r="LJV204" s="159"/>
      <c r="LJW204" s="158"/>
      <c r="LJX204" s="161"/>
      <c r="LJY204" s="160"/>
      <c r="LJZ204" s="159"/>
      <c r="LKA204" s="158"/>
      <c r="LKB204" s="161"/>
      <c r="LKC204" s="160"/>
      <c r="LKD204" s="159"/>
      <c r="LKE204" s="158"/>
      <c r="LKF204" s="161"/>
      <c r="LKG204" s="160"/>
      <c r="LKH204" s="159"/>
      <c r="LKI204" s="158"/>
      <c r="LKJ204" s="161"/>
      <c r="LKK204" s="160"/>
      <c r="LKL204" s="159"/>
      <c r="LKM204" s="158"/>
      <c r="LKN204" s="161"/>
      <c r="LKO204" s="160"/>
      <c r="LKP204" s="159"/>
      <c r="LKQ204" s="158"/>
      <c r="LKR204" s="161"/>
      <c r="LKS204" s="160"/>
      <c r="LKT204" s="159"/>
      <c r="LKU204" s="158"/>
      <c r="LKV204" s="161"/>
      <c r="LKW204" s="160"/>
      <c r="LKX204" s="159"/>
      <c r="LKY204" s="158"/>
      <c r="LKZ204" s="161"/>
      <c r="LLA204" s="160"/>
      <c r="LLB204" s="159"/>
      <c r="LLC204" s="158"/>
      <c r="LLD204" s="161"/>
      <c r="LLE204" s="160"/>
      <c r="LLF204" s="159"/>
      <c r="LLG204" s="158"/>
      <c r="LLH204" s="161"/>
      <c r="LLI204" s="160"/>
      <c r="LLJ204" s="159"/>
      <c r="LLK204" s="158"/>
      <c r="LLL204" s="161"/>
      <c r="LLM204" s="160"/>
      <c r="LLN204" s="159"/>
      <c r="LLO204" s="158"/>
      <c r="LLP204" s="161"/>
      <c r="LLQ204" s="160"/>
      <c r="LLR204" s="159"/>
      <c r="LLS204" s="158"/>
      <c r="LLT204" s="161"/>
      <c r="LLU204" s="160"/>
      <c r="LLV204" s="159"/>
      <c r="LLW204" s="158"/>
      <c r="LLX204" s="161"/>
      <c r="LLY204" s="160"/>
      <c r="LLZ204" s="159"/>
      <c r="LMA204" s="158"/>
      <c r="LMB204" s="161"/>
      <c r="LMC204" s="160"/>
      <c r="LMD204" s="159"/>
      <c r="LME204" s="158"/>
      <c r="LMF204" s="161"/>
      <c r="LMG204" s="160"/>
      <c r="LMH204" s="159"/>
      <c r="LMI204" s="158"/>
      <c r="LMJ204" s="161"/>
      <c r="LMK204" s="160"/>
      <c r="LML204" s="159"/>
      <c r="LMM204" s="158"/>
      <c r="LMN204" s="161"/>
      <c r="LMO204" s="160"/>
      <c r="LMP204" s="159"/>
      <c r="LMQ204" s="158"/>
      <c r="LMR204" s="161"/>
      <c r="LMS204" s="160"/>
      <c r="LMT204" s="159"/>
      <c r="LMU204" s="158"/>
      <c r="LMV204" s="161"/>
      <c r="LMW204" s="160"/>
      <c r="LMX204" s="159"/>
      <c r="LMY204" s="158"/>
      <c r="LMZ204" s="161"/>
      <c r="LNA204" s="160"/>
      <c r="LNB204" s="159"/>
      <c r="LNC204" s="158"/>
      <c r="LND204" s="161"/>
      <c r="LNE204" s="160"/>
      <c r="LNF204" s="159"/>
      <c r="LNG204" s="158"/>
      <c r="LNH204" s="161"/>
      <c r="LNI204" s="160"/>
      <c r="LNJ204" s="159"/>
      <c r="LNK204" s="158"/>
      <c r="LNL204" s="161"/>
      <c r="LNM204" s="160"/>
      <c r="LNN204" s="159"/>
      <c r="LNO204" s="158"/>
      <c r="LNP204" s="161"/>
      <c r="LNQ204" s="160"/>
      <c r="LNR204" s="159"/>
      <c r="LNS204" s="158"/>
      <c r="LNT204" s="161"/>
      <c r="LNU204" s="160"/>
      <c r="LNV204" s="159"/>
      <c r="LNW204" s="158"/>
      <c r="LNX204" s="161"/>
      <c r="LNY204" s="160"/>
      <c r="LNZ204" s="159"/>
      <c r="LOA204" s="158"/>
      <c r="LOB204" s="161"/>
      <c r="LOC204" s="160"/>
      <c r="LOD204" s="159"/>
      <c r="LOE204" s="158"/>
      <c r="LOF204" s="161"/>
      <c r="LOG204" s="672"/>
      <c r="LOH204" s="672"/>
      <c r="LOI204" s="672"/>
      <c r="LOJ204" s="673"/>
      <c r="LOK204" s="167"/>
      <c r="LOL204" s="674"/>
      <c r="LOM204" s="674"/>
      <c r="LON204" s="674"/>
      <c r="LOO204" s="164"/>
      <c r="LOP204" s="160"/>
      <c r="LOQ204" s="159"/>
      <c r="LOR204" s="158"/>
      <c r="LOS204" s="161"/>
      <c r="LOT204" s="160"/>
      <c r="LOU204" s="159"/>
      <c r="LOV204" s="158"/>
      <c r="LOW204" s="161"/>
      <c r="LOX204" s="160"/>
      <c r="LOY204" s="159"/>
      <c r="LOZ204" s="158"/>
      <c r="LPA204" s="161"/>
      <c r="LPB204" s="160"/>
      <c r="LPC204" s="159"/>
      <c r="LPD204" s="158"/>
      <c r="LPE204" s="161"/>
      <c r="LPF204" s="160"/>
      <c r="LPG204" s="159"/>
      <c r="LPH204" s="158"/>
      <c r="LPI204" s="161"/>
      <c r="LPJ204" s="160"/>
      <c r="LPK204" s="159"/>
      <c r="LPL204" s="158"/>
      <c r="LPM204" s="161"/>
      <c r="LPN204" s="160"/>
      <c r="LPO204" s="159"/>
      <c r="LPP204" s="158"/>
      <c r="LPQ204" s="161"/>
      <c r="LPR204" s="160"/>
      <c r="LPS204" s="159"/>
      <c r="LPT204" s="158"/>
      <c r="LPU204" s="161"/>
      <c r="LPV204" s="160"/>
      <c r="LPW204" s="159"/>
      <c r="LPX204" s="158"/>
      <c r="LPY204" s="161"/>
      <c r="LPZ204" s="160"/>
      <c r="LQA204" s="159"/>
      <c r="LQB204" s="158"/>
      <c r="LQC204" s="161"/>
      <c r="LQD204" s="160"/>
      <c r="LQE204" s="159"/>
      <c r="LQF204" s="158"/>
      <c r="LQG204" s="161"/>
      <c r="LQH204" s="160"/>
      <c r="LQI204" s="159"/>
      <c r="LQJ204" s="158"/>
      <c r="LQK204" s="161"/>
      <c r="LQL204" s="160"/>
      <c r="LQM204" s="159"/>
      <c r="LQN204" s="158"/>
      <c r="LQO204" s="161"/>
      <c r="LQP204" s="160"/>
      <c r="LQQ204" s="159"/>
      <c r="LQR204" s="158"/>
      <c r="LQS204" s="161"/>
      <c r="LQT204" s="160"/>
      <c r="LQU204" s="159"/>
      <c r="LQV204" s="158"/>
      <c r="LQW204" s="161"/>
      <c r="LQX204" s="160"/>
      <c r="LQY204" s="159"/>
      <c r="LQZ204" s="158"/>
      <c r="LRA204" s="161"/>
      <c r="LRB204" s="160"/>
      <c r="LRC204" s="159"/>
      <c r="LRD204" s="158"/>
      <c r="LRE204" s="161"/>
      <c r="LRF204" s="160"/>
      <c r="LRG204" s="159"/>
      <c r="LRH204" s="158"/>
      <c r="LRI204" s="161"/>
      <c r="LRJ204" s="160"/>
      <c r="LRK204" s="159"/>
      <c r="LRL204" s="158"/>
      <c r="LRM204" s="161"/>
      <c r="LRN204" s="160"/>
      <c r="LRO204" s="159"/>
      <c r="LRP204" s="158"/>
      <c r="LRQ204" s="161"/>
      <c r="LRR204" s="160"/>
      <c r="LRS204" s="159"/>
      <c r="LRT204" s="158"/>
      <c r="LRU204" s="161"/>
      <c r="LRV204" s="160"/>
      <c r="LRW204" s="159"/>
      <c r="LRX204" s="158"/>
      <c r="LRY204" s="161"/>
      <c r="LRZ204" s="160"/>
      <c r="LSA204" s="159"/>
      <c r="LSB204" s="158"/>
      <c r="LSC204" s="161"/>
      <c r="LSD204" s="160"/>
      <c r="LSE204" s="159"/>
      <c r="LSF204" s="158"/>
      <c r="LSG204" s="161"/>
      <c r="LSH204" s="160"/>
      <c r="LSI204" s="159"/>
      <c r="LSJ204" s="158"/>
      <c r="LSK204" s="161"/>
      <c r="LSL204" s="160"/>
      <c r="LSM204" s="159"/>
      <c r="LSN204" s="158"/>
      <c r="LSO204" s="161"/>
      <c r="LSP204" s="160"/>
      <c r="LSQ204" s="159"/>
      <c r="LSR204" s="158"/>
      <c r="LSS204" s="161"/>
      <c r="LST204" s="160"/>
      <c r="LSU204" s="159"/>
      <c r="LSV204" s="158"/>
      <c r="LSW204" s="161"/>
      <c r="LSX204" s="160"/>
      <c r="LSY204" s="159"/>
      <c r="LSZ204" s="158"/>
      <c r="LTA204" s="161"/>
      <c r="LTB204" s="160"/>
      <c r="LTC204" s="159"/>
      <c r="LTD204" s="158"/>
      <c r="LTE204" s="161"/>
      <c r="LTF204" s="160"/>
      <c r="LTG204" s="159"/>
      <c r="LTH204" s="158"/>
      <c r="LTI204" s="161"/>
      <c r="LTJ204" s="672"/>
      <c r="LTK204" s="672"/>
      <c r="LTL204" s="672"/>
      <c r="LTM204" s="673"/>
      <c r="LTN204" s="167"/>
      <c r="LTO204" s="674"/>
      <c r="LTP204" s="674"/>
      <c r="LTQ204" s="674"/>
      <c r="LTR204" s="164"/>
      <c r="LTS204" s="160"/>
      <c r="LTT204" s="159"/>
      <c r="LTU204" s="158"/>
      <c r="LTV204" s="161"/>
      <c r="LTW204" s="160"/>
      <c r="LTX204" s="159"/>
      <c r="LTY204" s="158"/>
      <c r="LTZ204" s="161"/>
      <c r="LUA204" s="160"/>
      <c r="LUB204" s="159"/>
      <c r="LUC204" s="158"/>
      <c r="LUD204" s="161"/>
      <c r="LUE204" s="160"/>
      <c r="LUF204" s="159"/>
      <c r="LUG204" s="158"/>
      <c r="LUH204" s="161"/>
      <c r="LUI204" s="160"/>
      <c r="LUJ204" s="159"/>
      <c r="LUK204" s="158"/>
      <c r="LUL204" s="161"/>
      <c r="LUM204" s="160"/>
      <c r="LUN204" s="159"/>
      <c r="LUO204" s="158"/>
      <c r="LUP204" s="161"/>
      <c r="LUQ204" s="160"/>
      <c r="LUR204" s="159"/>
      <c r="LUS204" s="158"/>
      <c r="LUT204" s="161"/>
      <c r="LUU204" s="160"/>
      <c r="LUV204" s="159"/>
      <c r="LUW204" s="158"/>
      <c r="LUX204" s="161"/>
      <c r="LUY204" s="160"/>
      <c r="LUZ204" s="159"/>
      <c r="LVA204" s="158"/>
      <c r="LVB204" s="161"/>
      <c r="LVC204" s="160"/>
      <c r="LVD204" s="159"/>
      <c r="LVE204" s="158"/>
      <c r="LVF204" s="161"/>
      <c r="LVG204" s="160"/>
      <c r="LVH204" s="159"/>
      <c r="LVI204" s="158"/>
      <c r="LVJ204" s="161"/>
      <c r="LVK204" s="160"/>
      <c r="LVL204" s="159"/>
      <c r="LVM204" s="158"/>
      <c r="LVN204" s="161"/>
      <c r="LVO204" s="160"/>
      <c r="LVP204" s="159"/>
      <c r="LVQ204" s="158"/>
      <c r="LVR204" s="161"/>
      <c r="LVS204" s="160"/>
      <c r="LVT204" s="159"/>
      <c r="LVU204" s="158"/>
      <c r="LVV204" s="161"/>
      <c r="LVW204" s="160"/>
      <c r="LVX204" s="159"/>
      <c r="LVY204" s="158"/>
      <c r="LVZ204" s="161"/>
      <c r="LWA204" s="160"/>
      <c r="LWB204" s="159"/>
      <c r="LWC204" s="158"/>
      <c r="LWD204" s="161"/>
      <c r="LWE204" s="160"/>
      <c r="LWF204" s="159"/>
      <c r="LWG204" s="158"/>
      <c r="LWH204" s="161"/>
      <c r="LWI204" s="160"/>
      <c r="LWJ204" s="159"/>
      <c r="LWK204" s="158"/>
      <c r="LWL204" s="161"/>
      <c r="LWM204" s="160"/>
      <c r="LWN204" s="159"/>
      <c r="LWO204" s="158"/>
      <c r="LWP204" s="161"/>
      <c r="LWQ204" s="160"/>
      <c r="LWR204" s="159"/>
      <c r="LWS204" s="158"/>
      <c r="LWT204" s="161"/>
      <c r="LWU204" s="160"/>
      <c r="LWV204" s="159"/>
      <c r="LWW204" s="158"/>
      <c r="LWX204" s="161"/>
      <c r="LWY204" s="160"/>
      <c r="LWZ204" s="159"/>
      <c r="LXA204" s="158"/>
      <c r="LXB204" s="161"/>
      <c r="LXC204" s="160"/>
      <c r="LXD204" s="159"/>
      <c r="LXE204" s="158"/>
      <c r="LXF204" s="161"/>
      <c r="LXG204" s="160"/>
      <c r="LXH204" s="159"/>
      <c r="LXI204" s="158"/>
      <c r="LXJ204" s="161"/>
      <c r="LXK204" s="160"/>
      <c r="LXL204" s="159"/>
      <c r="LXM204" s="158"/>
      <c r="LXN204" s="161"/>
      <c r="LXO204" s="160"/>
      <c r="LXP204" s="159"/>
      <c r="LXQ204" s="158"/>
      <c r="LXR204" s="161"/>
      <c r="LXS204" s="160"/>
      <c r="LXT204" s="159"/>
      <c r="LXU204" s="158"/>
      <c r="LXV204" s="161"/>
      <c r="LXW204" s="160"/>
      <c r="LXX204" s="159"/>
      <c r="LXY204" s="158"/>
      <c r="LXZ204" s="161"/>
      <c r="LYA204" s="160"/>
      <c r="LYB204" s="159"/>
      <c r="LYC204" s="158"/>
      <c r="LYD204" s="161"/>
      <c r="LYE204" s="160"/>
      <c r="LYF204" s="159"/>
      <c r="LYG204" s="158"/>
      <c r="LYH204" s="161"/>
      <c r="LYI204" s="160"/>
      <c r="LYJ204" s="159"/>
      <c r="LYK204" s="158"/>
      <c r="LYL204" s="161"/>
      <c r="LYM204" s="672"/>
      <c r="LYN204" s="672"/>
      <c r="LYO204" s="672"/>
      <c r="LYP204" s="673"/>
      <c r="LYQ204" s="167"/>
      <c r="LYR204" s="674"/>
      <c r="LYS204" s="674"/>
      <c r="LYT204" s="674"/>
      <c r="LYU204" s="164"/>
      <c r="LYV204" s="160"/>
      <c r="LYW204" s="159"/>
      <c r="LYX204" s="158"/>
      <c r="LYY204" s="161"/>
      <c r="LYZ204" s="160"/>
      <c r="LZA204" s="159"/>
      <c r="LZB204" s="158"/>
      <c r="LZC204" s="161"/>
      <c r="LZD204" s="160"/>
      <c r="LZE204" s="159"/>
      <c r="LZF204" s="158"/>
      <c r="LZG204" s="161"/>
      <c r="LZH204" s="160"/>
      <c r="LZI204" s="159"/>
      <c r="LZJ204" s="158"/>
      <c r="LZK204" s="161"/>
      <c r="LZL204" s="160"/>
      <c r="LZM204" s="159"/>
      <c r="LZN204" s="158"/>
      <c r="LZO204" s="161"/>
      <c r="LZP204" s="160"/>
      <c r="LZQ204" s="159"/>
      <c r="LZR204" s="158"/>
      <c r="LZS204" s="161"/>
      <c r="LZT204" s="160"/>
      <c r="LZU204" s="159"/>
      <c r="LZV204" s="158"/>
      <c r="LZW204" s="161"/>
      <c r="LZX204" s="160"/>
      <c r="LZY204" s="159"/>
      <c r="LZZ204" s="158"/>
      <c r="MAA204" s="161"/>
      <c r="MAB204" s="160"/>
      <c r="MAC204" s="159"/>
      <c r="MAD204" s="158"/>
      <c r="MAE204" s="161"/>
      <c r="MAF204" s="160"/>
      <c r="MAG204" s="159"/>
      <c r="MAH204" s="158"/>
      <c r="MAI204" s="161"/>
      <c r="MAJ204" s="160"/>
      <c r="MAK204" s="159"/>
      <c r="MAL204" s="158"/>
      <c r="MAM204" s="161"/>
      <c r="MAN204" s="160"/>
      <c r="MAO204" s="159"/>
      <c r="MAP204" s="158"/>
      <c r="MAQ204" s="161"/>
      <c r="MAR204" s="160"/>
      <c r="MAS204" s="159"/>
      <c r="MAT204" s="158"/>
      <c r="MAU204" s="161"/>
      <c r="MAV204" s="160"/>
      <c r="MAW204" s="159"/>
      <c r="MAX204" s="158"/>
      <c r="MAY204" s="161"/>
      <c r="MAZ204" s="160"/>
      <c r="MBA204" s="159"/>
      <c r="MBB204" s="158"/>
      <c r="MBC204" s="161"/>
      <c r="MBD204" s="160"/>
      <c r="MBE204" s="159"/>
      <c r="MBF204" s="158"/>
      <c r="MBG204" s="161"/>
      <c r="MBH204" s="160"/>
      <c r="MBI204" s="159"/>
      <c r="MBJ204" s="158"/>
      <c r="MBK204" s="161"/>
      <c r="MBL204" s="160"/>
      <c r="MBM204" s="159"/>
      <c r="MBN204" s="158"/>
      <c r="MBO204" s="161"/>
      <c r="MBP204" s="160"/>
      <c r="MBQ204" s="159"/>
      <c r="MBR204" s="158"/>
      <c r="MBS204" s="161"/>
      <c r="MBT204" s="160"/>
      <c r="MBU204" s="159"/>
      <c r="MBV204" s="158"/>
      <c r="MBW204" s="161"/>
      <c r="MBX204" s="160"/>
      <c r="MBY204" s="159"/>
      <c r="MBZ204" s="158"/>
      <c r="MCA204" s="161"/>
      <c r="MCB204" s="160"/>
      <c r="MCC204" s="159"/>
      <c r="MCD204" s="158"/>
      <c r="MCE204" s="161"/>
      <c r="MCF204" s="160"/>
      <c r="MCG204" s="159"/>
      <c r="MCH204" s="158"/>
      <c r="MCI204" s="161"/>
      <c r="MCJ204" s="160"/>
      <c r="MCK204" s="159"/>
      <c r="MCL204" s="158"/>
      <c r="MCM204" s="161"/>
      <c r="MCN204" s="160"/>
      <c r="MCO204" s="159"/>
      <c r="MCP204" s="158"/>
      <c r="MCQ204" s="161"/>
      <c r="MCR204" s="160"/>
      <c r="MCS204" s="159"/>
      <c r="MCT204" s="158"/>
      <c r="MCU204" s="161"/>
      <c r="MCV204" s="160"/>
      <c r="MCW204" s="159"/>
      <c r="MCX204" s="158"/>
      <c r="MCY204" s="161"/>
      <c r="MCZ204" s="160"/>
      <c r="MDA204" s="159"/>
      <c r="MDB204" s="158"/>
      <c r="MDC204" s="161"/>
      <c r="MDD204" s="160"/>
      <c r="MDE204" s="159"/>
      <c r="MDF204" s="158"/>
      <c r="MDG204" s="161"/>
      <c r="MDH204" s="160"/>
      <c r="MDI204" s="159"/>
      <c r="MDJ204" s="158"/>
      <c r="MDK204" s="161"/>
      <c r="MDL204" s="160"/>
      <c r="MDM204" s="159"/>
      <c r="MDN204" s="158"/>
      <c r="MDO204" s="161"/>
      <c r="MDP204" s="672"/>
      <c r="MDQ204" s="672"/>
      <c r="MDR204" s="672"/>
      <c r="MDS204" s="673"/>
      <c r="MDT204" s="167"/>
      <c r="MDU204" s="674"/>
      <c r="MDV204" s="674"/>
      <c r="MDW204" s="674"/>
      <c r="MDX204" s="164"/>
      <c r="MDY204" s="160"/>
      <c r="MDZ204" s="159"/>
      <c r="MEA204" s="158"/>
      <c r="MEB204" s="161"/>
      <c r="MEC204" s="160"/>
      <c r="MED204" s="159"/>
      <c r="MEE204" s="158"/>
      <c r="MEF204" s="161"/>
      <c r="MEG204" s="160"/>
      <c r="MEH204" s="159"/>
      <c r="MEI204" s="158"/>
      <c r="MEJ204" s="161"/>
      <c r="MEK204" s="160"/>
      <c r="MEL204" s="159"/>
      <c r="MEM204" s="158"/>
      <c r="MEN204" s="161"/>
      <c r="MEO204" s="160"/>
      <c r="MEP204" s="159"/>
      <c r="MEQ204" s="158"/>
      <c r="MER204" s="161"/>
      <c r="MES204" s="160"/>
      <c r="MET204" s="159"/>
      <c r="MEU204" s="158"/>
      <c r="MEV204" s="161"/>
      <c r="MEW204" s="160"/>
      <c r="MEX204" s="159"/>
      <c r="MEY204" s="158"/>
      <c r="MEZ204" s="161"/>
      <c r="MFA204" s="160"/>
      <c r="MFB204" s="159"/>
      <c r="MFC204" s="158"/>
      <c r="MFD204" s="161"/>
      <c r="MFE204" s="160"/>
      <c r="MFF204" s="159"/>
      <c r="MFG204" s="158"/>
      <c r="MFH204" s="161"/>
      <c r="MFI204" s="160"/>
      <c r="MFJ204" s="159"/>
      <c r="MFK204" s="158"/>
      <c r="MFL204" s="161"/>
      <c r="MFM204" s="160"/>
      <c r="MFN204" s="159"/>
      <c r="MFO204" s="158"/>
      <c r="MFP204" s="161"/>
      <c r="MFQ204" s="160"/>
      <c r="MFR204" s="159"/>
      <c r="MFS204" s="158"/>
      <c r="MFT204" s="161"/>
      <c r="MFU204" s="160"/>
      <c r="MFV204" s="159"/>
      <c r="MFW204" s="158"/>
      <c r="MFX204" s="161"/>
      <c r="MFY204" s="160"/>
      <c r="MFZ204" s="159"/>
      <c r="MGA204" s="158"/>
      <c r="MGB204" s="161"/>
      <c r="MGC204" s="160"/>
      <c r="MGD204" s="159"/>
      <c r="MGE204" s="158"/>
      <c r="MGF204" s="161"/>
      <c r="MGG204" s="160"/>
      <c r="MGH204" s="159"/>
      <c r="MGI204" s="158"/>
      <c r="MGJ204" s="161"/>
      <c r="MGK204" s="160"/>
      <c r="MGL204" s="159"/>
      <c r="MGM204" s="158"/>
      <c r="MGN204" s="161"/>
      <c r="MGO204" s="160"/>
      <c r="MGP204" s="159"/>
      <c r="MGQ204" s="158"/>
      <c r="MGR204" s="161"/>
      <c r="MGS204" s="160"/>
      <c r="MGT204" s="159"/>
      <c r="MGU204" s="158"/>
      <c r="MGV204" s="161"/>
      <c r="MGW204" s="160"/>
      <c r="MGX204" s="159"/>
      <c r="MGY204" s="158"/>
      <c r="MGZ204" s="161"/>
      <c r="MHA204" s="160"/>
      <c r="MHB204" s="159"/>
      <c r="MHC204" s="158"/>
      <c r="MHD204" s="161"/>
      <c r="MHE204" s="160"/>
      <c r="MHF204" s="159"/>
      <c r="MHG204" s="158"/>
      <c r="MHH204" s="161"/>
      <c r="MHI204" s="160"/>
      <c r="MHJ204" s="159"/>
      <c r="MHK204" s="158"/>
      <c r="MHL204" s="161"/>
      <c r="MHM204" s="160"/>
      <c r="MHN204" s="159"/>
      <c r="MHO204" s="158"/>
      <c r="MHP204" s="161"/>
      <c r="MHQ204" s="160"/>
      <c r="MHR204" s="159"/>
      <c r="MHS204" s="158"/>
      <c r="MHT204" s="161"/>
      <c r="MHU204" s="160"/>
      <c r="MHV204" s="159"/>
      <c r="MHW204" s="158"/>
      <c r="MHX204" s="161"/>
      <c r="MHY204" s="160"/>
      <c r="MHZ204" s="159"/>
      <c r="MIA204" s="158"/>
      <c r="MIB204" s="161"/>
      <c r="MIC204" s="160"/>
      <c r="MID204" s="159"/>
      <c r="MIE204" s="158"/>
      <c r="MIF204" s="161"/>
      <c r="MIG204" s="160"/>
      <c r="MIH204" s="159"/>
      <c r="MII204" s="158"/>
      <c r="MIJ204" s="161"/>
      <c r="MIK204" s="160"/>
      <c r="MIL204" s="159"/>
      <c r="MIM204" s="158"/>
      <c r="MIN204" s="161"/>
      <c r="MIO204" s="160"/>
      <c r="MIP204" s="159"/>
      <c r="MIQ204" s="158"/>
      <c r="MIR204" s="161"/>
      <c r="MIS204" s="672"/>
      <c r="MIT204" s="672"/>
      <c r="MIU204" s="672"/>
      <c r="MIV204" s="673"/>
      <c r="MIW204" s="167"/>
      <c r="MIX204" s="674"/>
      <c r="MIY204" s="674"/>
      <c r="MIZ204" s="674"/>
      <c r="MJA204" s="164"/>
      <c r="MJB204" s="160"/>
      <c r="MJC204" s="159"/>
      <c r="MJD204" s="158"/>
      <c r="MJE204" s="161"/>
      <c r="MJF204" s="160"/>
      <c r="MJG204" s="159"/>
      <c r="MJH204" s="158"/>
      <c r="MJI204" s="161"/>
      <c r="MJJ204" s="160"/>
      <c r="MJK204" s="159"/>
      <c r="MJL204" s="158"/>
      <c r="MJM204" s="161"/>
      <c r="MJN204" s="160"/>
      <c r="MJO204" s="159"/>
      <c r="MJP204" s="158"/>
      <c r="MJQ204" s="161"/>
      <c r="MJR204" s="160"/>
      <c r="MJS204" s="159"/>
      <c r="MJT204" s="158"/>
      <c r="MJU204" s="161"/>
      <c r="MJV204" s="160"/>
      <c r="MJW204" s="159"/>
      <c r="MJX204" s="158"/>
      <c r="MJY204" s="161"/>
      <c r="MJZ204" s="160"/>
      <c r="MKA204" s="159"/>
      <c r="MKB204" s="158"/>
      <c r="MKC204" s="161"/>
      <c r="MKD204" s="160"/>
      <c r="MKE204" s="159"/>
      <c r="MKF204" s="158"/>
      <c r="MKG204" s="161"/>
      <c r="MKH204" s="160"/>
      <c r="MKI204" s="159"/>
      <c r="MKJ204" s="158"/>
      <c r="MKK204" s="161"/>
      <c r="MKL204" s="160"/>
      <c r="MKM204" s="159"/>
      <c r="MKN204" s="158"/>
      <c r="MKO204" s="161"/>
      <c r="MKP204" s="160"/>
      <c r="MKQ204" s="159"/>
      <c r="MKR204" s="158"/>
      <c r="MKS204" s="161"/>
      <c r="MKT204" s="160"/>
      <c r="MKU204" s="159"/>
      <c r="MKV204" s="158"/>
      <c r="MKW204" s="161"/>
      <c r="MKX204" s="160"/>
      <c r="MKY204" s="159"/>
      <c r="MKZ204" s="158"/>
      <c r="MLA204" s="161"/>
      <c r="MLB204" s="160"/>
      <c r="MLC204" s="159"/>
      <c r="MLD204" s="158"/>
      <c r="MLE204" s="161"/>
      <c r="MLF204" s="160"/>
      <c r="MLG204" s="159"/>
      <c r="MLH204" s="158"/>
      <c r="MLI204" s="161"/>
      <c r="MLJ204" s="160"/>
      <c r="MLK204" s="159"/>
      <c r="MLL204" s="158"/>
      <c r="MLM204" s="161"/>
      <c r="MLN204" s="160"/>
      <c r="MLO204" s="159"/>
      <c r="MLP204" s="158"/>
      <c r="MLQ204" s="161"/>
      <c r="MLR204" s="160"/>
      <c r="MLS204" s="159"/>
      <c r="MLT204" s="158"/>
      <c r="MLU204" s="161"/>
      <c r="MLV204" s="160"/>
      <c r="MLW204" s="159"/>
      <c r="MLX204" s="158"/>
      <c r="MLY204" s="161"/>
      <c r="MLZ204" s="160"/>
      <c r="MMA204" s="159"/>
      <c r="MMB204" s="158"/>
      <c r="MMC204" s="161"/>
      <c r="MMD204" s="160"/>
      <c r="MME204" s="159"/>
      <c r="MMF204" s="158"/>
      <c r="MMG204" s="161"/>
      <c r="MMH204" s="160"/>
      <c r="MMI204" s="159"/>
      <c r="MMJ204" s="158"/>
      <c r="MMK204" s="161"/>
      <c r="MML204" s="160"/>
      <c r="MMM204" s="159"/>
      <c r="MMN204" s="158"/>
      <c r="MMO204" s="161"/>
      <c r="MMP204" s="160"/>
      <c r="MMQ204" s="159"/>
      <c r="MMR204" s="158"/>
      <c r="MMS204" s="161"/>
      <c r="MMT204" s="160"/>
      <c r="MMU204" s="159"/>
      <c r="MMV204" s="158"/>
      <c r="MMW204" s="161"/>
      <c r="MMX204" s="160"/>
      <c r="MMY204" s="159"/>
      <c r="MMZ204" s="158"/>
      <c r="MNA204" s="161"/>
      <c r="MNB204" s="160"/>
      <c r="MNC204" s="159"/>
      <c r="MND204" s="158"/>
      <c r="MNE204" s="161"/>
      <c r="MNF204" s="160"/>
      <c r="MNG204" s="159"/>
      <c r="MNH204" s="158"/>
      <c r="MNI204" s="161"/>
      <c r="MNJ204" s="160"/>
      <c r="MNK204" s="159"/>
      <c r="MNL204" s="158"/>
      <c r="MNM204" s="161"/>
      <c r="MNN204" s="160"/>
      <c r="MNO204" s="159"/>
      <c r="MNP204" s="158"/>
      <c r="MNQ204" s="161"/>
      <c r="MNR204" s="160"/>
      <c r="MNS204" s="159"/>
      <c r="MNT204" s="158"/>
      <c r="MNU204" s="161"/>
      <c r="MNV204" s="672"/>
      <c r="MNW204" s="672"/>
      <c r="MNX204" s="672"/>
      <c r="MNY204" s="673"/>
      <c r="MNZ204" s="167"/>
      <c r="MOA204" s="674"/>
      <c r="MOB204" s="674"/>
      <c r="MOC204" s="674"/>
      <c r="MOD204" s="164"/>
      <c r="MOE204" s="160"/>
      <c r="MOF204" s="159"/>
      <c r="MOG204" s="158"/>
      <c r="MOH204" s="161"/>
      <c r="MOI204" s="160"/>
      <c r="MOJ204" s="159"/>
      <c r="MOK204" s="158"/>
      <c r="MOL204" s="161"/>
      <c r="MOM204" s="160"/>
      <c r="MON204" s="159"/>
      <c r="MOO204" s="158"/>
      <c r="MOP204" s="161"/>
      <c r="MOQ204" s="160"/>
      <c r="MOR204" s="159"/>
      <c r="MOS204" s="158"/>
      <c r="MOT204" s="161"/>
      <c r="MOU204" s="160"/>
      <c r="MOV204" s="159"/>
      <c r="MOW204" s="158"/>
      <c r="MOX204" s="161"/>
      <c r="MOY204" s="160"/>
      <c r="MOZ204" s="159"/>
      <c r="MPA204" s="158"/>
      <c r="MPB204" s="161"/>
      <c r="MPC204" s="160"/>
      <c r="MPD204" s="159"/>
      <c r="MPE204" s="158"/>
      <c r="MPF204" s="161"/>
      <c r="MPG204" s="160"/>
      <c r="MPH204" s="159"/>
      <c r="MPI204" s="158"/>
      <c r="MPJ204" s="161"/>
      <c r="MPK204" s="160"/>
      <c r="MPL204" s="159"/>
      <c r="MPM204" s="158"/>
      <c r="MPN204" s="161"/>
      <c r="MPO204" s="160"/>
      <c r="MPP204" s="159"/>
      <c r="MPQ204" s="158"/>
      <c r="MPR204" s="161"/>
      <c r="MPS204" s="160"/>
      <c r="MPT204" s="159"/>
      <c r="MPU204" s="158"/>
      <c r="MPV204" s="161"/>
      <c r="MPW204" s="160"/>
      <c r="MPX204" s="159"/>
      <c r="MPY204" s="158"/>
      <c r="MPZ204" s="161"/>
      <c r="MQA204" s="160"/>
      <c r="MQB204" s="159"/>
      <c r="MQC204" s="158"/>
      <c r="MQD204" s="161"/>
      <c r="MQE204" s="160"/>
      <c r="MQF204" s="159"/>
      <c r="MQG204" s="158"/>
      <c r="MQH204" s="161"/>
      <c r="MQI204" s="160"/>
      <c r="MQJ204" s="159"/>
      <c r="MQK204" s="158"/>
      <c r="MQL204" s="161"/>
      <c r="MQM204" s="160"/>
      <c r="MQN204" s="159"/>
      <c r="MQO204" s="158"/>
      <c r="MQP204" s="161"/>
      <c r="MQQ204" s="160"/>
      <c r="MQR204" s="159"/>
      <c r="MQS204" s="158"/>
      <c r="MQT204" s="161"/>
      <c r="MQU204" s="160"/>
      <c r="MQV204" s="159"/>
      <c r="MQW204" s="158"/>
      <c r="MQX204" s="161"/>
      <c r="MQY204" s="160"/>
      <c r="MQZ204" s="159"/>
      <c r="MRA204" s="158"/>
      <c r="MRB204" s="161"/>
      <c r="MRC204" s="160"/>
      <c r="MRD204" s="159"/>
      <c r="MRE204" s="158"/>
      <c r="MRF204" s="161"/>
      <c r="MRG204" s="160"/>
      <c r="MRH204" s="159"/>
      <c r="MRI204" s="158"/>
      <c r="MRJ204" s="161"/>
      <c r="MRK204" s="160"/>
      <c r="MRL204" s="159"/>
      <c r="MRM204" s="158"/>
      <c r="MRN204" s="161"/>
      <c r="MRO204" s="160"/>
      <c r="MRP204" s="159"/>
      <c r="MRQ204" s="158"/>
      <c r="MRR204" s="161"/>
      <c r="MRS204" s="160"/>
      <c r="MRT204" s="159"/>
      <c r="MRU204" s="158"/>
      <c r="MRV204" s="161"/>
      <c r="MRW204" s="160"/>
      <c r="MRX204" s="159"/>
      <c r="MRY204" s="158"/>
      <c r="MRZ204" s="161"/>
      <c r="MSA204" s="160"/>
      <c r="MSB204" s="159"/>
      <c r="MSC204" s="158"/>
      <c r="MSD204" s="161"/>
      <c r="MSE204" s="160"/>
      <c r="MSF204" s="159"/>
      <c r="MSG204" s="158"/>
      <c r="MSH204" s="161"/>
      <c r="MSI204" s="160"/>
      <c r="MSJ204" s="159"/>
      <c r="MSK204" s="158"/>
      <c r="MSL204" s="161"/>
      <c r="MSM204" s="160"/>
      <c r="MSN204" s="159"/>
      <c r="MSO204" s="158"/>
      <c r="MSP204" s="161"/>
      <c r="MSQ204" s="160"/>
      <c r="MSR204" s="159"/>
      <c r="MSS204" s="158"/>
      <c r="MST204" s="161"/>
      <c r="MSU204" s="160"/>
      <c r="MSV204" s="159"/>
      <c r="MSW204" s="158"/>
      <c r="MSX204" s="161"/>
      <c r="MSY204" s="672"/>
      <c r="MSZ204" s="672"/>
      <c r="MTA204" s="672"/>
      <c r="MTB204" s="673"/>
      <c r="MTC204" s="167"/>
      <c r="MTD204" s="674"/>
      <c r="MTE204" s="674"/>
      <c r="MTF204" s="674"/>
      <c r="MTG204" s="164"/>
      <c r="MTH204" s="160"/>
      <c r="MTI204" s="159"/>
      <c r="MTJ204" s="158"/>
      <c r="MTK204" s="161"/>
      <c r="MTL204" s="160"/>
      <c r="MTM204" s="159"/>
      <c r="MTN204" s="158"/>
      <c r="MTO204" s="161"/>
      <c r="MTP204" s="160"/>
      <c r="MTQ204" s="159"/>
      <c r="MTR204" s="158"/>
      <c r="MTS204" s="161"/>
      <c r="MTT204" s="160"/>
      <c r="MTU204" s="159"/>
      <c r="MTV204" s="158"/>
      <c r="MTW204" s="161"/>
      <c r="MTX204" s="160"/>
      <c r="MTY204" s="159"/>
      <c r="MTZ204" s="158"/>
      <c r="MUA204" s="161"/>
      <c r="MUB204" s="160"/>
      <c r="MUC204" s="159"/>
      <c r="MUD204" s="158"/>
      <c r="MUE204" s="161"/>
      <c r="MUF204" s="160"/>
      <c r="MUG204" s="159"/>
      <c r="MUH204" s="158"/>
      <c r="MUI204" s="161"/>
      <c r="MUJ204" s="160"/>
      <c r="MUK204" s="159"/>
      <c r="MUL204" s="158"/>
      <c r="MUM204" s="161"/>
      <c r="MUN204" s="160"/>
      <c r="MUO204" s="159"/>
      <c r="MUP204" s="158"/>
      <c r="MUQ204" s="161"/>
      <c r="MUR204" s="160"/>
      <c r="MUS204" s="159"/>
      <c r="MUT204" s="158"/>
      <c r="MUU204" s="161"/>
      <c r="MUV204" s="160"/>
      <c r="MUW204" s="159"/>
      <c r="MUX204" s="158"/>
      <c r="MUY204" s="161"/>
      <c r="MUZ204" s="160"/>
      <c r="MVA204" s="159"/>
      <c r="MVB204" s="158"/>
      <c r="MVC204" s="161"/>
      <c r="MVD204" s="160"/>
      <c r="MVE204" s="159"/>
      <c r="MVF204" s="158"/>
      <c r="MVG204" s="161"/>
      <c r="MVH204" s="160"/>
      <c r="MVI204" s="159"/>
      <c r="MVJ204" s="158"/>
      <c r="MVK204" s="161"/>
      <c r="MVL204" s="160"/>
      <c r="MVM204" s="159"/>
      <c r="MVN204" s="158"/>
      <c r="MVO204" s="161"/>
      <c r="MVP204" s="160"/>
      <c r="MVQ204" s="159"/>
      <c r="MVR204" s="158"/>
      <c r="MVS204" s="161"/>
      <c r="MVT204" s="160"/>
      <c r="MVU204" s="159"/>
      <c r="MVV204" s="158"/>
      <c r="MVW204" s="161"/>
      <c r="MVX204" s="160"/>
      <c r="MVY204" s="159"/>
      <c r="MVZ204" s="158"/>
      <c r="MWA204" s="161"/>
      <c r="MWB204" s="160"/>
      <c r="MWC204" s="159"/>
      <c r="MWD204" s="158"/>
      <c r="MWE204" s="161"/>
      <c r="MWF204" s="160"/>
      <c r="MWG204" s="159"/>
      <c r="MWH204" s="158"/>
      <c r="MWI204" s="161"/>
      <c r="MWJ204" s="160"/>
      <c r="MWK204" s="159"/>
      <c r="MWL204" s="158"/>
      <c r="MWM204" s="161"/>
      <c r="MWN204" s="160"/>
      <c r="MWO204" s="159"/>
      <c r="MWP204" s="158"/>
      <c r="MWQ204" s="161"/>
      <c r="MWR204" s="160"/>
      <c r="MWS204" s="159"/>
      <c r="MWT204" s="158"/>
      <c r="MWU204" s="161"/>
      <c r="MWV204" s="160"/>
      <c r="MWW204" s="159"/>
      <c r="MWX204" s="158"/>
      <c r="MWY204" s="161"/>
      <c r="MWZ204" s="160"/>
      <c r="MXA204" s="159"/>
      <c r="MXB204" s="158"/>
      <c r="MXC204" s="161"/>
      <c r="MXD204" s="160"/>
      <c r="MXE204" s="159"/>
      <c r="MXF204" s="158"/>
      <c r="MXG204" s="161"/>
      <c r="MXH204" s="160"/>
      <c r="MXI204" s="159"/>
      <c r="MXJ204" s="158"/>
      <c r="MXK204" s="161"/>
      <c r="MXL204" s="160"/>
      <c r="MXM204" s="159"/>
      <c r="MXN204" s="158"/>
      <c r="MXO204" s="161"/>
      <c r="MXP204" s="160"/>
      <c r="MXQ204" s="159"/>
      <c r="MXR204" s="158"/>
      <c r="MXS204" s="161"/>
      <c r="MXT204" s="160"/>
      <c r="MXU204" s="159"/>
      <c r="MXV204" s="158"/>
      <c r="MXW204" s="161"/>
      <c r="MXX204" s="160"/>
      <c r="MXY204" s="159"/>
      <c r="MXZ204" s="158"/>
      <c r="MYA204" s="161"/>
      <c r="MYB204" s="672"/>
      <c r="MYC204" s="672"/>
      <c r="MYD204" s="672"/>
      <c r="MYE204" s="673"/>
      <c r="MYF204" s="167"/>
      <c r="MYG204" s="674"/>
      <c r="MYH204" s="674"/>
      <c r="MYI204" s="674"/>
      <c r="MYJ204" s="164"/>
      <c r="MYK204" s="160"/>
      <c r="MYL204" s="159"/>
      <c r="MYM204" s="158"/>
      <c r="MYN204" s="161"/>
      <c r="MYO204" s="160"/>
      <c r="MYP204" s="159"/>
      <c r="MYQ204" s="158"/>
      <c r="MYR204" s="161"/>
      <c r="MYS204" s="160"/>
      <c r="MYT204" s="159"/>
      <c r="MYU204" s="158"/>
      <c r="MYV204" s="161"/>
      <c r="MYW204" s="160"/>
      <c r="MYX204" s="159"/>
      <c r="MYY204" s="158"/>
      <c r="MYZ204" s="161"/>
      <c r="MZA204" s="160"/>
      <c r="MZB204" s="159"/>
      <c r="MZC204" s="158"/>
      <c r="MZD204" s="161"/>
      <c r="MZE204" s="160"/>
      <c r="MZF204" s="159"/>
      <c r="MZG204" s="158"/>
      <c r="MZH204" s="161"/>
      <c r="MZI204" s="160"/>
      <c r="MZJ204" s="159"/>
      <c r="MZK204" s="158"/>
      <c r="MZL204" s="161"/>
      <c r="MZM204" s="160"/>
      <c r="MZN204" s="159"/>
      <c r="MZO204" s="158"/>
      <c r="MZP204" s="161"/>
      <c r="MZQ204" s="160"/>
      <c r="MZR204" s="159"/>
      <c r="MZS204" s="158"/>
      <c r="MZT204" s="161"/>
      <c r="MZU204" s="160"/>
      <c r="MZV204" s="159"/>
      <c r="MZW204" s="158"/>
      <c r="MZX204" s="161"/>
      <c r="MZY204" s="160"/>
      <c r="MZZ204" s="159"/>
      <c r="NAA204" s="158"/>
      <c r="NAB204" s="161"/>
      <c r="NAC204" s="160"/>
      <c r="NAD204" s="159"/>
      <c r="NAE204" s="158"/>
      <c r="NAF204" s="161"/>
      <c r="NAG204" s="160"/>
      <c r="NAH204" s="159"/>
      <c r="NAI204" s="158"/>
      <c r="NAJ204" s="161"/>
      <c r="NAK204" s="160"/>
      <c r="NAL204" s="159"/>
      <c r="NAM204" s="158"/>
      <c r="NAN204" s="161"/>
      <c r="NAO204" s="160"/>
      <c r="NAP204" s="159"/>
      <c r="NAQ204" s="158"/>
      <c r="NAR204" s="161"/>
      <c r="NAS204" s="160"/>
      <c r="NAT204" s="159"/>
      <c r="NAU204" s="158"/>
      <c r="NAV204" s="161"/>
      <c r="NAW204" s="160"/>
      <c r="NAX204" s="159"/>
      <c r="NAY204" s="158"/>
      <c r="NAZ204" s="161"/>
      <c r="NBA204" s="160"/>
      <c r="NBB204" s="159"/>
      <c r="NBC204" s="158"/>
      <c r="NBD204" s="161"/>
      <c r="NBE204" s="160"/>
      <c r="NBF204" s="159"/>
      <c r="NBG204" s="158"/>
      <c r="NBH204" s="161"/>
      <c r="NBI204" s="160"/>
      <c r="NBJ204" s="159"/>
      <c r="NBK204" s="158"/>
      <c r="NBL204" s="161"/>
      <c r="NBM204" s="160"/>
      <c r="NBN204" s="159"/>
      <c r="NBO204" s="158"/>
      <c r="NBP204" s="161"/>
      <c r="NBQ204" s="160"/>
      <c r="NBR204" s="159"/>
      <c r="NBS204" s="158"/>
      <c r="NBT204" s="161"/>
      <c r="NBU204" s="160"/>
      <c r="NBV204" s="159"/>
      <c r="NBW204" s="158"/>
      <c r="NBX204" s="161"/>
      <c r="NBY204" s="160"/>
      <c r="NBZ204" s="159"/>
      <c r="NCA204" s="158"/>
      <c r="NCB204" s="161"/>
      <c r="NCC204" s="160"/>
      <c r="NCD204" s="159"/>
      <c r="NCE204" s="158"/>
      <c r="NCF204" s="161"/>
      <c r="NCG204" s="160"/>
      <c r="NCH204" s="159"/>
      <c r="NCI204" s="158"/>
      <c r="NCJ204" s="161"/>
      <c r="NCK204" s="160"/>
      <c r="NCL204" s="159"/>
      <c r="NCM204" s="158"/>
      <c r="NCN204" s="161"/>
      <c r="NCO204" s="160"/>
      <c r="NCP204" s="159"/>
      <c r="NCQ204" s="158"/>
      <c r="NCR204" s="161"/>
      <c r="NCS204" s="160"/>
      <c r="NCT204" s="159"/>
      <c r="NCU204" s="158"/>
      <c r="NCV204" s="161"/>
      <c r="NCW204" s="160"/>
      <c r="NCX204" s="159"/>
      <c r="NCY204" s="158"/>
      <c r="NCZ204" s="161"/>
      <c r="NDA204" s="160"/>
      <c r="NDB204" s="159"/>
      <c r="NDC204" s="158"/>
      <c r="NDD204" s="161"/>
      <c r="NDE204" s="672"/>
      <c r="NDF204" s="672"/>
      <c r="NDG204" s="672"/>
      <c r="NDH204" s="673"/>
      <c r="NDI204" s="167"/>
      <c r="NDJ204" s="674"/>
      <c r="NDK204" s="674"/>
      <c r="NDL204" s="674"/>
      <c r="NDM204" s="164"/>
      <c r="NDN204" s="160"/>
      <c r="NDO204" s="159"/>
      <c r="NDP204" s="158"/>
      <c r="NDQ204" s="161"/>
      <c r="NDR204" s="160"/>
      <c r="NDS204" s="159"/>
      <c r="NDT204" s="158"/>
      <c r="NDU204" s="161"/>
      <c r="NDV204" s="160"/>
      <c r="NDW204" s="159"/>
      <c r="NDX204" s="158"/>
      <c r="NDY204" s="161"/>
      <c r="NDZ204" s="160"/>
      <c r="NEA204" s="159"/>
      <c r="NEB204" s="158"/>
      <c r="NEC204" s="161"/>
      <c r="NED204" s="160"/>
      <c r="NEE204" s="159"/>
      <c r="NEF204" s="158"/>
      <c r="NEG204" s="161"/>
      <c r="NEH204" s="160"/>
      <c r="NEI204" s="159"/>
      <c r="NEJ204" s="158"/>
      <c r="NEK204" s="161"/>
      <c r="NEL204" s="160"/>
      <c r="NEM204" s="159"/>
      <c r="NEN204" s="158"/>
      <c r="NEO204" s="161"/>
      <c r="NEP204" s="160"/>
      <c r="NEQ204" s="159"/>
      <c r="NER204" s="158"/>
      <c r="NES204" s="161"/>
      <c r="NET204" s="160"/>
      <c r="NEU204" s="159"/>
      <c r="NEV204" s="158"/>
      <c r="NEW204" s="161"/>
      <c r="NEX204" s="160"/>
      <c r="NEY204" s="159"/>
      <c r="NEZ204" s="158"/>
      <c r="NFA204" s="161"/>
      <c r="NFB204" s="160"/>
      <c r="NFC204" s="159"/>
      <c r="NFD204" s="158"/>
      <c r="NFE204" s="161"/>
      <c r="NFF204" s="160"/>
      <c r="NFG204" s="159"/>
      <c r="NFH204" s="158"/>
      <c r="NFI204" s="161"/>
      <c r="NFJ204" s="160"/>
      <c r="NFK204" s="159"/>
      <c r="NFL204" s="158"/>
      <c r="NFM204" s="161"/>
      <c r="NFN204" s="160"/>
      <c r="NFO204" s="159"/>
      <c r="NFP204" s="158"/>
      <c r="NFQ204" s="161"/>
      <c r="NFR204" s="160"/>
      <c r="NFS204" s="159"/>
      <c r="NFT204" s="158"/>
      <c r="NFU204" s="161"/>
      <c r="NFV204" s="160"/>
      <c r="NFW204" s="159"/>
      <c r="NFX204" s="158"/>
      <c r="NFY204" s="161"/>
      <c r="NFZ204" s="160"/>
      <c r="NGA204" s="159"/>
      <c r="NGB204" s="158"/>
      <c r="NGC204" s="161"/>
      <c r="NGD204" s="160"/>
      <c r="NGE204" s="159"/>
      <c r="NGF204" s="158"/>
      <c r="NGG204" s="161"/>
      <c r="NGH204" s="160"/>
      <c r="NGI204" s="159"/>
      <c r="NGJ204" s="158"/>
      <c r="NGK204" s="161"/>
      <c r="NGL204" s="160"/>
      <c r="NGM204" s="159"/>
      <c r="NGN204" s="158"/>
      <c r="NGO204" s="161"/>
      <c r="NGP204" s="160"/>
      <c r="NGQ204" s="159"/>
      <c r="NGR204" s="158"/>
      <c r="NGS204" s="161"/>
      <c r="NGT204" s="160"/>
      <c r="NGU204" s="159"/>
      <c r="NGV204" s="158"/>
      <c r="NGW204" s="161"/>
      <c r="NGX204" s="160"/>
      <c r="NGY204" s="159"/>
      <c r="NGZ204" s="158"/>
      <c r="NHA204" s="161"/>
      <c r="NHB204" s="160"/>
      <c r="NHC204" s="159"/>
      <c r="NHD204" s="158"/>
      <c r="NHE204" s="161"/>
      <c r="NHF204" s="160"/>
      <c r="NHG204" s="159"/>
      <c r="NHH204" s="158"/>
      <c r="NHI204" s="161"/>
      <c r="NHJ204" s="160"/>
      <c r="NHK204" s="159"/>
      <c r="NHL204" s="158"/>
      <c r="NHM204" s="161"/>
      <c r="NHN204" s="160"/>
      <c r="NHO204" s="159"/>
      <c r="NHP204" s="158"/>
      <c r="NHQ204" s="161"/>
      <c r="NHR204" s="160"/>
      <c r="NHS204" s="159"/>
      <c r="NHT204" s="158"/>
      <c r="NHU204" s="161"/>
      <c r="NHV204" s="160"/>
      <c r="NHW204" s="159"/>
      <c r="NHX204" s="158"/>
      <c r="NHY204" s="161"/>
      <c r="NHZ204" s="160"/>
      <c r="NIA204" s="159"/>
      <c r="NIB204" s="158"/>
      <c r="NIC204" s="161"/>
      <c r="NID204" s="160"/>
      <c r="NIE204" s="159"/>
      <c r="NIF204" s="158"/>
      <c r="NIG204" s="161"/>
      <c r="NIH204" s="672"/>
      <c r="NII204" s="672"/>
      <c r="NIJ204" s="672"/>
      <c r="NIK204" s="673"/>
      <c r="NIL204" s="167"/>
      <c r="NIM204" s="674"/>
      <c r="NIN204" s="674"/>
      <c r="NIO204" s="674"/>
      <c r="NIP204" s="164"/>
      <c r="NIQ204" s="160"/>
      <c r="NIR204" s="159"/>
      <c r="NIS204" s="158"/>
      <c r="NIT204" s="161"/>
      <c r="NIU204" s="160"/>
      <c r="NIV204" s="159"/>
      <c r="NIW204" s="158"/>
      <c r="NIX204" s="161"/>
      <c r="NIY204" s="160"/>
      <c r="NIZ204" s="159"/>
      <c r="NJA204" s="158"/>
      <c r="NJB204" s="161"/>
      <c r="NJC204" s="160"/>
      <c r="NJD204" s="159"/>
      <c r="NJE204" s="158"/>
      <c r="NJF204" s="161"/>
      <c r="NJG204" s="160"/>
      <c r="NJH204" s="159"/>
      <c r="NJI204" s="158"/>
      <c r="NJJ204" s="161"/>
      <c r="NJK204" s="160"/>
      <c r="NJL204" s="159"/>
      <c r="NJM204" s="158"/>
      <c r="NJN204" s="161"/>
      <c r="NJO204" s="160"/>
      <c r="NJP204" s="159"/>
      <c r="NJQ204" s="158"/>
      <c r="NJR204" s="161"/>
      <c r="NJS204" s="160"/>
      <c r="NJT204" s="159"/>
      <c r="NJU204" s="158"/>
      <c r="NJV204" s="161"/>
      <c r="NJW204" s="160"/>
      <c r="NJX204" s="159"/>
      <c r="NJY204" s="158"/>
      <c r="NJZ204" s="161"/>
      <c r="NKA204" s="160"/>
      <c r="NKB204" s="159"/>
      <c r="NKC204" s="158"/>
      <c r="NKD204" s="161"/>
      <c r="NKE204" s="160"/>
      <c r="NKF204" s="159"/>
      <c r="NKG204" s="158"/>
      <c r="NKH204" s="161"/>
      <c r="NKI204" s="160"/>
      <c r="NKJ204" s="159"/>
      <c r="NKK204" s="158"/>
      <c r="NKL204" s="161"/>
      <c r="NKM204" s="160"/>
      <c r="NKN204" s="159"/>
      <c r="NKO204" s="158"/>
      <c r="NKP204" s="161"/>
      <c r="NKQ204" s="160"/>
      <c r="NKR204" s="159"/>
      <c r="NKS204" s="158"/>
      <c r="NKT204" s="161"/>
      <c r="NKU204" s="160"/>
      <c r="NKV204" s="159"/>
      <c r="NKW204" s="158"/>
      <c r="NKX204" s="161"/>
      <c r="NKY204" s="160"/>
      <c r="NKZ204" s="159"/>
      <c r="NLA204" s="158"/>
      <c r="NLB204" s="161"/>
      <c r="NLC204" s="160"/>
      <c r="NLD204" s="159"/>
      <c r="NLE204" s="158"/>
      <c r="NLF204" s="161"/>
      <c r="NLG204" s="160"/>
      <c r="NLH204" s="159"/>
      <c r="NLI204" s="158"/>
      <c r="NLJ204" s="161"/>
      <c r="NLK204" s="160"/>
      <c r="NLL204" s="159"/>
      <c r="NLM204" s="158"/>
      <c r="NLN204" s="161"/>
      <c r="NLO204" s="160"/>
      <c r="NLP204" s="159"/>
      <c r="NLQ204" s="158"/>
      <c r="NLR204" s="161"/>
      <c r="NLS204" s="160"/>
      <c r="NLT204" s="159"/>
      <c r="NLU204" s="158"/>
      <c r="NLV204" s="161"/>
      <c r="NLW204" s="160"/>
      <c r="NLX204" s="159"/>
      <c r="NLY204" s="158"/>
      <c r="NLZ204" s="161"/>
      <c r="NMA204" s="160"/>
      <c r="NMB204" s="159"/>
      <c r="NMC204" s="158"/>
      <c r="NMD204" s="161"/>
      <c r="NME204" s="160"/>
      <c r="NMF204" s="159"/>
      <c r="NMG204" s="158"/>
      <c r="NMH204" s="161"/>
      <c r="NMI204" s="160"/>
      <c r="NMJ204" s="159"/>
      <c r="NMK204" s="158"/>
      <c r="NML204" s="161"/>
      <c r="NMM204" s="160"/>
      <c r="NMN204" s="159"/>
      <c r="NMO204" s="158"/>
      <c r="NMP204" s="161"/>
      <c r="NMQ204" s="160"/>
      <c r="NMR204" s="159"/>
      <c r="NMS204" s="158"/>
      <c r="NMT204" s="161"/>
      <c r="NMU204" s="160"/>
      <c r="NMV204" s="159"/>
      <c r="NMW204" s="158"/>
      <c r="NMX204" s="161"/>
      <c r="NMY204" s="160"/>
      <c r="NMZ204" s="159"/>
      <c r="NNA204" s="158"/>
      <c r="NNB204" s="161"/>
      <c r="NNC204" s="160"/>
      <c r="NND204" s="159"/>
      <c r="NNE204" s="158"/>
      <c r="NNF204" s="161"/>
      <c r="NNG204" s="160"/>
      <c r="NNH204" s="159"/>
      <c r="NNI204" s="158"/>
      <c r="NNJ204" s="161"/>
      <c r="NNK204" s="672"/>
      <c r="NNL204" s="672"/>
      <c r="NNM204" s="672"/>
      <c r="NNN204" s="673"/>
      <c r="NNO204" s="167"/>
      <c r="NNP204" s="674"/>
      <c r="NNQ204" s="674"/>
      <c r="NNR204" s="674"/>
      <c r="NNS204" s="164"/>
      <c r="NNT204" s="160"/>
      <c r="NNU204" s="159"/>
      <c r="NNV204" s="158"/>
      <c r="NNW204" s="161"/>
      <c r="NNX204" s="160"/>
      <c r="NNY204" s="159"/>
      <c r="NNZ204" s="158"/>
      <c r="NOA204" s="161"/>
      <c r="NOB204" s="160"/>
      <c r="NOC204" s="159"/>
      <c r="NOD204" s="158"/>
      <c r="NOE204" s="161"/>
      <c r="NOF204" s="160"/>
      <c r="NOG204" s="159"/>
      <c r="NOH204" s="158"/>
      <c r="NOI204" s="161"/>
      <c r="NOJ204" s="160"/>
      <c r="NOK204" s="159"/>
      <c r="NOL204" s="158"/>
      <c r="NOM204" s="161"/>
      <c r="NON204" s="160"/>
      <c r="NOO204" s="159"/>
      <c r="NOP204" s="158"/>
      <c r="NOQ204" s="161"/>
      <c r="NOR204" s="160"/>
      <c r="NOS204" s="159"/>
      <c r="NOT204" s="158"/>
      <c r="NOU204" s="161"/>
      <c r="NOV204" s="160"/>
      <c r="NOW204" s="159"/>
      <c r="NOX204" s="158"/>
      <c r="NOY204" s="161"/>
      <c r="NOZ204" s="160"/>
      <c r="NPA204" s="159"/>
      <c r="NPB204" s="158"/>
      <c r="NPC204" s="161"/>
      <c r="NPD204" s="160"/>
      <c r="NPE204" s="159"/>
      <c r="NPF204" s="158"/>
      <c r="NPG204" s="161"/>
      <c r="NPH204" s="160"/>
      <c r="NPI204" s="159"/>
      <c r="NPJ204" s="158"/>
      <c r="NPK204" s="161"/>
      <c r="NPL204" s="160"/>
      <c r="NPM204" s="159"/>
      <c r="NPN204" s="158"/>
      <c r="NPO204" s="161"/>
      <c r="NPP204" s="160"/>
      <c r="NPQ204" s="159"/>
      <c r="NPR204" s="158"/>
      <c r="NPS204" s="161"/>
      <c r="NPT204" s="160"/>
      <c r="NPU204" s="159"/>
      <c r="NPV204" s="158"/>
      <c r="NPW204" s="161"/>
      <c r="NPX204" s="160"/>
      <c r="NPY204" s="159"/>
      <c r="NPZ204" s="158"/>
      <c r="NQA204" s="161"/>
      <c r="NQB204" s="160"/>
      <c r="NQC204" s="159"/>
      <c r="NQD204" s="158"/>
      <c r="NQE204" s="161"/>
      <c r="NQF204" s="160"/>
      <c r="NQG204" s="159"/>
      <c r="NQH204" s="158"/>
      <c r="NQI204" s="161"/>
      <c r="NQJ204" s="160"/>
      <c r="NQK204" s="159"/>
      <c r="NQL204" s="158"/>
      <c r="NQM204" s="161"/>
      <c r="NQN204" s="160"/>
      <c r="NQO204" s="159"/>
      <c r="NQP204" s="158"/>
      <c r="NQQ204" s="161"/>
      <c r="NQR204" s="160"/>
      <c r="NQS204" s="159"/>
      <c r="NQT204" s="158"/>
      <c r="NQU204" s="161"/>
      <c r="NQV204" s="160"/>
      <c r="NQW204" s="159"/>
      <c r="NQX204" s="158"/>
      <c r="NQY204" s="161"/>
      <c r="NQZ204" s="160"/>
      <c r="NRA204" s="159"/>
      <c r="NRB204" s="158"/>
      <c r="NRC204" s="161"/>
      <c r="NRD204" s="160"/>
      <c r="NRE204" s="159"/>
      <c r="NRF204" s="158"/>
      <c r="NRG204" s="161"/>
      <c r="NRH204" s="160"/>
      <c r="NRI204" s="159"/>
      <c r="NRJ204" s="158"/>
      <c r="NRK204" s="161"/>
      <c r="NRL204" s="160"/>
      <c r="NRM204" s="159"/>
      <c r="NRN204" s="158"/>
      <c r="NRO204" s="161"/>
      <c r="NRP204" s="160"/>
      <c r="NRQ204" s="159"/>
      <c r="NRR204" s="158"/>
      <c r="NRS204" s="161"/>
      <c r="NRT204" s="160"/>
      <c r="NRU204" s="159"/>
      <c r="NRV204" s="158"/>
      <c r="NRW204" s="161"/>
      <c r="NRX204" s="160"/>
      <c r="NRY204" s="159"/>
      <c r="NRZ204" s="158"/>
      <c r="NSA204" s="161"/>
      <c r="NSB204" s="160"/>
      <c r="NSC204" s="159"/>
      <c r="NSD204" s="158"/>
      <c r="NSE204" s="161"/>
      <c r="NSF204" s="160"/>
      <c r="NSG204" s="159"/>
      <c r="NSH204" s="158"/>
      <c r="NSI204" s="161"/>
      <c r="NSJ204" s="160"/>
      <c r="NSK204" s="159"/>
      <c r="NSL204" s="158"/>
      <c r="NSM204" s="161"/>
      <c r="NSN204" s="672"/>
      <c r="NSO204" s="672"/>
      <c r="NSP204" s="672"/>
      <c r="NSQ204" s="673"/>
      <c r="NSR204" s="167"/>
      <c r="NSS204" s="674"/>
      <c r="NST204" s="674"/>
      <c r="NSU204" s="674"/>
      <c r="NSV204" s="164"/>
      <c r="NSW204" s="160"/>
      <c r="NSX204" s="159"/>
      <c r="NSY204" s="158"/>
      <c r="NSZ204" s="161"/>
      <c r="NTA204" s="160"/>
      <c r="NTB204" s="159"/>
      <c r="NTC204" s="158"/>
      <c r="NTD204" s="161"/>
      <c r="NTE204" s="160"/>
      <c r="NTF204" s="159"/>
      <c r="NTG204" s="158"/>
      <c r="NTH204" s="161"/>
      <c r="NTI204" s="160"/>
      <c r="NTJ204" s="159"/>
      <c r="NTK204" s="158"/>
      <c r="NTL204" s="161"/>
      <c r="NTM204" s="160"/>
      <c r="NTN204" s="159"/>
      <c r="NTO204" s="158"/>
      <c r="NTP204" s="161"/>
      <c r="NTQ204" s="160"/>
      <c r="NTR204" s="159"/>
      <c r="NTS204" s="158"/>
      <c r="NTT204" s="161"/>
      <c r="NTU204" s="160"/>
      <c r="NTV204" s="159"/>
      <c r="NTW204" s="158"/>
      <c r="NTX204" s="161"/>
      <c r="NTY204" s="160"/>
      <c r="NTZ204" s="159"/>
      <c r="NUA204" s="158"/>
      <c r="NUB204" s="161"/>
      <c r="NUC204" s="160"/>
      <c r="NUD204" s="159"/>
      <c r="NUE204" s="158"/>
      <c r="NUF204" s="161"/>
      <c r="NUG204" s="160"/>
      <c r="NUH204" s="159"/>
      <c r="NUI204" s="158"/>
      <c r="NUJ204" s="161"/>
      <c r="NUK204" s="160"/>
      <c r="NUL204" s="159"/>
      <c r="NUM204" s="158"/>
      <c r="NUN204" s="161"/>
      <c r="NUO204" s="160"/>
      <c r="NUP204" s="159"/>
      <c r="NUQ204" s="158"/>
      <c r="NUR204" s="161"/>
      <c r="NUS204" s="160"/>
      <c r="NUT204" s="159"/>
      <c r="NUU204" s="158"/>
      <c r="NUV204" s="161"/>
      <c r="NUW204" s="160"/>
      <c r="NUX204" s="159"/>
      <c r="NUY204" s="158"/>
      <c r="NUZ204" s="161"/>
      <c r="NVA204" s="160"/>
      <c r="NVB204" s="159"/>
      <c r="NVC204" s="158"/>
      <c r="NVD204" s="161"/>
      <c r="NVE204" s="160"/>
      <c r="NVF204" s="159"/>
      <c r="NVG204" s="158"/>
      <c r="NVH204" s="161"/>
      <c r="NVI204" s="160"/>
      <c r="NVJ204" s="159"/>
      <c r="NVK204" s="158"/>
      <c r="NVL204" s="161"/>
      <c r="NVM204" s="160"/>
      <c r="NVN204" s="159"/>
      <c r="NVO204" s="158"/>
      <c r="NVP204" s="161"/>
      <c r="NVQ204" s="160"/>
      <c r="NVR204" s="159"/>
      <c r="NVS204" s="158"/>
      <c r="NVT204" s="161"/>
      <c r="NVU204" s="160"/>
      <c r="NVV204" s="159"/>
      <c r="NVW204" s="158"/>
      <c r="NVX204" s="161"/>
      <c r="NVY204" s="160"/>
      <c r="NVZ204" s="159"/>
      <c r="NWA204" s="158"/>
      <c r="NWB204" s="161"/>
      <c r="NWC204" s="160"/>
      <c r="NWD204" s="159"/>
      <c r="NWE204" s="158"/>
      <c r="NWF204" s="161"/>
      <c r="NWG204" s="160"/>
      <c r="NWH204" s="159"/>
      <c r="NWI204" s="158"/>
      <c r="NWJ204" s="161"/>
      <c r="NWK204" s="160"/>
      <c r="NWL204" s="159"/>
      <c r="NWM204" s="158"/>
      <c r="NWN204" s="161"/>
      <c r="NWO204" s="160"/>
      <c r="NWP204" s="159"/>
      <c r="NWQ204" s="158"/>
      <c r="NWR204" s="161"/>
      <c r="NWS204" s="160"/>
      <c r="NWT204" s="159"/>
      <c r="NWU204" s="158"/>
      <c r="NWV204" s="161"/>
      <c r="NWW204" s="160"/>
      <c r="NWX204" s="159"/>
      <c r="NWY204" s="158"/>
      <c r="NWZ204" s="161"/>
      <c r="NXA204" s="160"/>
      <c r="NXB204" s="159"/>
      <c r="NXC204" s="158"/>
      <c r="NXD204" s="161"/>
      <c r="NXE204" s="160"/>
      <c r="NXF204" s="159"/>
      <c r="NXG204" s="158"/>
      <c r="NXH204" s="161"/>
      <c r="NXI204" s="160"/>
      <c r="NXJ204" s="159"/>
      <c r="NXK204" s="158"/>
      <c r="NXL204" s="161"/>
      <c r="NXM204" s="160"/>
      <c r="NXN204" s="159"/>
      <c r="NXO204" s="158"/>
      <c r="NXP204" s="161"/>
      <c r="NXQ204" s="672"/>
      <c r="NXR204" s="672"/>
      <c r="NXS204" s="672"/>
      <c r="NXT204" s="673"/>
      <c r="NXU204" s="167"/>
      <c r="NXV204" s="674"/>
      <c r="NXW204" s="674"/>
      <c r="NXX204" s="674"/>
      <c r="NXY204" s="164"/>
      <c r="NXZ204" s="160"/>
      <c r="NYA204" s="159"/>
      <c r="NYB204" s="158"/>
      <c r="NYC204" s="161"/>
      <c r="NYD204" s="160"/>
      <c r="NYE204" s="159"/>
      <c r="NYF204" s="158"/>
      <c r="NYG204" s="161"/>
      <c r="NYH204" s="160"/>
      <c r="NYI204" s="159"/>
      <c r="NYJ204" s="158"/>
      <c r="NYK204" s="161"/>
      <c r="NYL204" s="160"/>
      <c r="NYM204" s="159"/>
      <c r="NYN204" s="158"/>
      <c r="NYO204" s="161"/>
      <c r="NYP204" s="160"/>
      <c r="NYQ204" s="159"/>
      <c r="NYR204" s="158"/>
      <c r="NYS204" s="161"/>
      <c r="NYT204" s="160"/>
      <c r="NYU204" s="159"/>
      <c r="NYV204" s="158"/>
      <c r="NYW204" s="161"/>
      <c r="NYX204" s="160"/>
      <c r="NYY204" s="159"/>
      <c r="NYZ204" s="158"/>
      <c r="NZA204" s="161"/>
      <c r="NZB204" s="160"/>
      <c r="NZC204" s="159"/>
      <c r="NZD204" s="158"/>
      <c r="NZE204" s="161"/>
      <c r="NZF204" s="160"/>
      <c r="NZG204" s="159"/>
      <c r="NZH204" s="158"/>
      <c r="NZI204" s="161"/>
      <c r="NZJ204" s="160"/>
      <c r="NZK204" s="159"/>
      <c r="NZL204" s="158"/>
      <c r="NZM204" s="161"/>
      <c r="NZN204" s="160"/>
      <c r="NZO204" s="159"/>
      <c r="NZP204" s="158"/>
      <c r="NZQ204" s="161"/>
      <c r="NZR204" s="160"/>
      <c r="NZS204" s="159"/>
      <c r="NZT204" s="158"/>
      <c r="NZU204" s="161"/>
      <c r="NZV204" s="160"/>
      <c r="NZW204" s="159"/>
      <c r="NZX204" s="158"/>
      <c r="NZY204" s="161"/>
      <c r="NZZ204" s="160"/>
      <c r="OAA204" s="159"/>
      <c r="OAB204" s="158"/>
      <c r="OAC204" s="161"/>
      <c r="OAD204" s="160"/>
      <c r="OAE204" s="159"/>
      <c r="OAF204" s="158"/>
      <c r="OAG204" s="161"/>
      <c r="OAH204" s="160"/>
      <c r="OAI204" s="159"/>
      <c r="OAJ204" s="158"/>
      <c r="OAK204" s="161"/>
      <c r="OAL204" s="160"/>
      <c r="OAM204" s="159"/>
      <c r="OAN204" s="158"/>
      <c r="OAO204" s="161"/>
      <c r="OAP204" s="160"/>
      <c r="OAQ204" s="159"/>
      <c r="OAR204" s="158"/>
      <c r="OAS204" s="161"/>
      <c r="OAT204" s="160"/>
      <c r="OAU204" s="159"/>
      <c r="OAV204" s="158"/>
      <c r="OAW204" s="161"/>
      <c r="OAX204" s="160"/>
      <c r="OAY204" s="159"/>
      <c r="OAZ204" s="158"/>
      <c r="OBA204" s="161"/>
      <c r="OBB204" s="160"/>
      <c r="OBC204" s="159"/>
      <c r="OBD204" s="158"/>
      <c r="OBE204" s="161"/>
      <c r="OBF204" s="160"/>
      <c r="OBG204" s="159"/>
      <c r="OBH204" s="158"/>
      <c r="OBI204" s="161"/>
      <c r="OBJ204" s="160"/>
      <c r="OBK204" s="159"/>
      <c r="OBL204" s="158"/>
      <c r="OBM204" s="161"/>
      <c r="OBN204" s="160"/>
      <c r="OBO204" s="159"/>
      <c r="OBP204" s="158"/>
      <c r="OBQ204" s="161"/>
      <c r="OBR204" s="160"/>
      <c r="OBS204" s="159"/>
      <c r="OBT204" s="158"/>
      <c r="OBU204" s="161"/>
      <c r="OBV204" s="160"/>
      <c r="OBW204" s="159"/>
      <c r="OBX204" s="158"/>
      <c r="OBY204" s="161"/>
      <c r="OBZ204" s="160"/>
      <c r="OCA204" s="159"/>
      <c r="OCB204" s="158"/>
      <c r="OCC204" s="161"/>
      <c r="OCD204" s="160"/>
      <c r="OCE204" s="159"/>
      <c r="OCF204" s="158"/>
      <c r="OCG204" s="161"/>
      <c r="OCH204" s="160"/>
      <c r="OCI204" s="159"/>
      <c r="OCJ204" s="158"/>
      <c r="OCK204" s="161"/>
      <c r="OCL204" s="160"/>
      <c r="OCM204" s="159"/>
      <c r="OCN204" s="158"/>
      <c r="OCO204" s="161"/>
      <c r="OCP204" s="160"/>
      <c r="OCQ204" s="159"/>
      <c r="OCR204" s="158"/>
      <c r="OCS204" s="161"/>
      <c r="OCT204" s="672"/>
      <c r="OCU204" s="672"/>
      <c r="OCV204" s="672"/>
      <c r="OCW204" s="673"/>
      <c r="OCX204" s="167"/>
      <c r="OCY204" s="674"/>
      <c r="OCZ204" s="674"/>
      <c r="ODA204" s="674"/>
      <c r="ODB204" s="164"/>
      <c r="ODC204" s="160"/>
      <c r="ODD204" s="159"/>
      <c r="ODE204" s="158"/>
      <c r="ODF204" s="161"/>
      <c r="ODG204" s="160"/>
      <c r="ODH204" s="159"/>
      <c r="ODI204" s="158"/>
      <c r="ODJ204" s="161"/>
      <c r="ODK204" s="160"/>
      <c r="ODL204" s="159"/>
      <c r="ODM204" s="158"/>
      <c r="ODN204" s="161"/>
      <c r="ODO204" s="160"/>
      <c r="ODP204" s="159"/>
      <c r="ODQ204" s="158"/>
      <c r="ODR204" s="161"/>
      <c r="ODS204" s="160"/>
      <c r="ODT204" s="159"/>
      <c r="ODU204" s="158"/>
      <c r="ODV204" s="161"/>
      <c r="ODW204" s="160"/>
      <c r="ODX204" s="159"/>
      <c r="ODY204" s="158"/>
      <c r="ODZ204" s="161"/>
      <c r="OEA204" s="160"/>
      <c r="OEB204" s="159"/>
      <c r="OEC204" s="158"/>
      <c r="OED204" s="161"/>
      <c r="OEE204" s="160"/>
      <c r="OEF204" s="159"/>
      <c r="OEG204" s="158"/>
      <c r="OEH204" s="161"/>
      <c r="OEI204" s="160"/>
      <c r="OEJ204" s="159"/>
      <c r="OEK204" s="158"/>
      <c r="OEL204" s="161"/>
      <c r="OEM204" s="160"/>
      <c r="OEN204" s="159"/>
      <c r="OEO204" s="158"/>
      <c r="OEP204" s="161"/>
      <c r="OEQ204" s="160"/>
      <c r="OER204" s="159"/>
      <c r="OES204" s="158"/>
      <c r="OET204" s="161"/>
      <c r="OEU204" s="160"/>
      <c r="OEV204" s="159"/>
      <c r="OEW204" s="158"/>
      <c r="OEX204" s="161"/>
      <c r="OEY204" s="160"/>
      <c r="OEZ204" s="159"/>
      <c r="OFA204" s="158"/>
      <c r="OFB204" s="161"/>
      <c r="OFC204" s="160"/>
      <c r="OFD204" s="159"/>
      <c r="OFE204" s="158"/>
      <c r="OFF204" s="161"/>
      <c r="OFG204" s="160"/>
      <c r="OFH204" s="159"/>
      <c r="OFI204" s="158"/>
      <c r="OFJ204" s="161"/>
      <c r="OFK204" s="160"/>
      <c r="OFL204" s="159"/>
      <c r="OFM204" s="158"/>
      <c r="OFN204" s="161"/>
      <c r="OFO204" s="160"/>
      <c r="OFP204" s="159"/>
      <c r="OFQ204" s="158"/>
      <c r="OFR204" s="161"/>
      <c r="OFS204" s="160"/>
      <c r="OFT204" s="159"/>
      <c r="OFU204" s="158"/>
      <c r="OFV204" s="161"/>
      <c r="OFW204" s="160"/>
      <c r="OFX204" s="159"/>
      <c r="OFY204" s="158"/>
      <c r="OFZ204" s="161"/>
      <c r="OGA204" s="160"/>
      <c r="OGB204" s="159"/>
      <c r="OGC204" s="158"/>
      <c r="OGD204" s="161"/>
      <c r="OGE204" s="160"/>
      <c r="OGF204" s="159"/>
      <c r="OGG204" s="158"/>
      <c r="OGH204" s="161"/>
      <c r="OGI204" s="160"/>
      <c r="OGJ204" s="159"/>
      <c r="OGK204" s="158"/>
      <c r="OGL204" s="161"/>
      <c r="OGM204" s="160"/>
      <c r="OGN204" s="159"/>
      <c r="OGO204" s="158"/>
      <c r="OGP204" s="161"/>
      <c r="OGQ204" s="160"/>
      <c r="OGR204" s="159"/>
      <c r="OGS204" s="158"/>
      <c r="OGT204" s="161"/>
      <c r="OGU204" s="160"/>
      <c r="OGV204" s="159"/>
      <c r="OGW204" s="158"/>
      <c r="OGX204" s="161"/>
      <c r="OGY204" s="160"/>
      <c r="OGZ204" s="159"/>
      <c r="OHA204" s="158"/>
      <c r="OHB204" s="161"/>
      <c r="OHC204" s="160"/>
      <c r="OHD204" s="159"/>
      <c r="OHE204" s="158"/>
      <c r="OHF204" s="161"/>
      <c r="OHG204" s="160"/>
      <c r="OHH204" s="159"/>
      <c r="OHI204" s="158"/>
      <c r="OHJ204" s="161"/>
      <c r="OHK204" s="160"/>
      <c r="OHL204" s="159"/>
      <c r="OHM204" s="158"/>
      <c r="OHN204" s="161"/>
      <c r="OHO204" s="160"/>
      <c r="OHP204" s="159"/>
      <c r="OHQ204" s="158"/>
      <c r="OHR204" s="161"/>
      <c r="OHS204" s="160"/>
      <c r="OHT204" s="159"/>
      <c r="OHU204" s="158"/>
      <c r="OHV204" s="161"/>
      <c r="OHW204" s="672"/>
      <c r="OHX204" s="672"/>
      <c r="OHY204" s="672"/>
      <c r="OHZ204" s="673"/>
      <c r="OIA204" s="167"/>
      <c r="OIB204" s="674"/>
      <c r="OIC204" s="674"/>
      <c r="OID204" s="674"/>
      <c r="OIE204" s="164"/>
      <c r="OIF204" s="160"/>
      <c r="OIG204" s="159"/>
      <c r="OIH204" s="158"/>
      <c r="OII204" s="161"/>
      <c r="OIJ204" s="160"/>
      <c r="OIK204" s="159"/>
      <c r="OIL204" s="158"/>
      <c r="OIM204" s="161"/>
      <c r="OIN204" s="160"/>
      <c r="OIO204" s="159"/>
      <c r="OIP204" s="158"/>
      <c r="OIQ204" s="161"/>
      <c r="OIR204" s="160"/>
      <c r="OIS204" s="159"/>
      <c r="OIT204" s="158"/>
      <c r="OIU204" s="161"/>
      <c r="OIV204" s="160"/>
      <c r="OIW204" s="159"/>
      <c r="OIX204" s="158"/>
      <c r="OIY204" s="161"/>
      <c r="OIZ204" s="160"/>
      <c r="OJA204" s="159"/>
      <c r="OJB204" s="158"/>
      <c r="OJC204" s="161"/>
      <c r="OJD204" s="160"/>
      <c r="OJE204" s="159"/>
      <c r="OJF204" s="158"/>
      <c r="OJG204" s="161"/>
      <c r="OJH204" s="160"/>
      <c r="OJI204" s="159"/>
      <c r="OJJ204" s="158"/>
      <c r="OJK204" s="161"/>
      <c r="OJL204" s="160"/>
      <c r="OJM204" s="159"/>
      <c r="OJN204" s="158"/>
      <c r="OJO204" s="161"/>
      <c r="OJP204" s="160"/>
      <c r="OJQ204" s="159"/>
      <c r="OJR204" s="158"/>
      <c r="OJS204" s="161"/>
      <c r="OJT204" s="160"/>
      <c r="OJU204" s="159"/>
      <c r="OJV204" s="158"/>
      <c r="OJW204" s="161"/>
      <c r="OJX204" s="160"/>
      <c r="OJY204" s="159"/>
      <c r="OJZ204" s="158"/>
      <c r="OKA204" s="161"/>
      <c r="OKB204" s="160"/>
      <c r="OKC204" s="159"/>
      <c r="OKD204" s="158"/>
      <c r="OKE204" s="161"/>
      <c r="OKF204" s="160"/>
      <c r="OKG204" s="159"/>
      <c r="OKH204" s="158"/>
      <c r="OKI204" s="161"/>
      <c r="OKJ204" s="160"/>
      <c r="OKK204" s="159"/>
      <c r="OKL204" s="158"/>
      <c r="OKM204" s="161"/>
      <c r="OKN204" s="160"/>
      <c r="OKO204" s="159"/>
      <c r="OKP204" s="158"/>
      <c r="OKQ204" s="161"/>
      <c r="OKR204" s="160"/>
      <c r="OKS204" s="159"/>
      <c r="OKT204" s="158"/>
      <c r="OKU204" s="161"/>
      <c r="OKV204" s="160"/>
      <c r="OKW204" s="159"/>
      <c r="OKX204" s="158"/>
      <c r="OKY204" s="161"/>
      <c r="OKZ204" s="160"/>
      <c r="OLA204" s="159"/>
      <c r="OLB204" s="158"/>
      <c r="OLC204" s="161"/>
      <c r="OLD204" s="160"/>
      <c r="OLE204" s="159"/>
      <c r="OLF204" s="158"/>
      <c r="OLG204" s="161"/>
      <c r="OLH204" s="160"/>
      <c r="OLI204" s="159"/>
      <c r="OLJ204" s="158"/>
      <c r="OLK204" s="161"/>
      <c r="OLL204" s="160"/>
      <c r="OLM204" s="159"/>
      <c r="OLN204" s="158"/>
      <c r="OLO204" s="161"/>
      <c r="OLP204" s="160"/>
      <c r="OLQ204" s="159"/>
      <c r="OLR204" s="158"/>
      <c r="OLS204" s="161"/>
      <c r="OLT204" s="160"/>
      <c r="OLU204" s="159"/>
      <c r="OLV204" s="158"/>
      <c r="OLW204" s="161"/>
      <c r="OLX204" s="160"/>
      <c r="OLY204" s="159"/>
      <c r="OLZ204" s="158"/>
      <c r="OMA204" s="161"/>
      <c r="OMB204" s="160"/>
      <c r="OMC204" s="159"/>
      <c r="OMD204" s="158"/>
      <c r="OME204" s="161"/>
      <c r="OMF204" s="160"/>
      <c r="OMG204" s="159"/>
      <c r="OMH204" s="158"/>
      <c r="OMI204" s="161"/>
      <c r="OMJ204" s="160"/>
      <c r="OMK204" s="159"/>
      <c r="OML204" s="158"/>
      <c r="OMM204" s="161"/>
      <c r="OMN204" s="160"/>
      <c r="OMO204" s="159"/>
      <c r="OMP204" s="158"/>
      <c r="OMQ204" s="161"/>
      <c r="OMR204" s="160"/>
      <c r="OMS204" s="159"/>
      <c r="OMT204" s="158"/>
      <c r="OMU204" s="161"/>
      <c r="OMV204" s="160"/>
      <c r="OMW204" s="159"/>
      <c r="OMX204" s="158"/>
      <c r="OMY204" s="161"/>
      <c r="OMZ204" s="672"/>
      <c r="ONA204" s="672"/>
      <c r="ONB204" s="672"/>
      <c r="ONC204" s="673"/>
      <c r="OND204" s="167"/>
      <c r="ONE204" s="674"/>
      <c r="ONF204" s="674"/>
      <c r="ONG204" s="674"/>
      <c r="ONH204" s="164"/>
      <c r="ONI204" s="160"/>
      <c r="ONJ204" s="159"/>
      <c r="ONK204" s="158"/>
      <c r="ONL204" s="161"/>
      <c r="ONM204" s="160"/>
      <c r="ONN204" s="159"/>
      <c r="ONO204" s="158"/>
      <c r="ONP204" s="161"/>
      <c r="ONQ204" s="160"/>
      <c r="ONR204" s="159"/>
      <c r="ONS204" s="158"/>
      <c r="ONT204" s="161"/>
      <c r="ONU204" s="160"/>
      <c r="ONV204" s="159"/>
      <c r="ONW204" s="158"/>
      <c r="ONX204" s="161"/>
      <c r="ONY204" s="160"/>
      <c r="ONZ204" s="159"/>
      <c r="OOA204" s="158"/>
      <c r="OOB204" s="161"/>
      <c r="OOC204" s="160"/>
      <c r="OOD204" s="159"/>
      <c r="OOE204" s="158"/>
      <c r="OOF204" s="161"/>
      <c r="OOG204" s="160"/>
      <c r="OOH204" s="159"/>
      <c r="OOI204" s="158"/>
      <c r="OOJ204" s="161"/>
      <c r="OOK204" s="160"/>
      <c r="OOL204" s="159"/>
      <c r="OOM204" s="158"/>
      <c r="OON204" s="161"/>
      <c r="OOO204" s="160"/>
      <c r="OOP204" s="159"/>
      <c r="OOQ204" s="158"/>
      <c r="OOR204" s="161"/>
      <c r="OOS204" s="160"/>
      <c r="OOT204" s="159"/>
      <c r="OOU204" s="158"/>
      <c r="OOV204" s="161"/>
      <c r="OOW204" s="160"/>
      <c r="OOX204" s="159"/>
      <c r="OOY204" s="158"/>
      <c r="OOZ204" s="161"/>
      <c r="OPA204" s="160"/>
      <c r="OPB204" s="159"/>
      <c r="OPC204" s="158"/>
      <c r="OPD204" s="161"/>
      <c r="OPE204" s="160"/>
      <c r="OPF204" s="159"/>
      <c r="OPG204" s="158"/>
      <c r="OPH204" s="161"/>
      <c r="OPI204" s="160"/>
      <c r="OPJ204" s="159"/>
      <c r="OPK204" s="158"/>
      <c r="OPL204" s="161"/>
      <c r="OPM204" s="160"/>
      <c r="OPN204" s="159"/>
      <c r="OPO204" s="158"/>
      <c r="OPP204" s="161"/>
      <c r="OPQ204" s="160"/>
      <c r="OPR204" s="159"/>
      <c r="OPS204" s="158"/>
      <c r="OPT204" s="161"/>
      <c r="OPU204" s="160"/>
      <c r="OPV204" s="159"/>
      <c r="OPW204" s="158"/>
      <c r="OPX204" s="161"/>
      <c r="OPY204" s="160"/>
      <c r="OPZ204" s="159"/>
      <c r="OQA204" s="158"/>
      <c r="OQB204" s="161"/>
      <c r="OQC204" s="160"/>
      <c r="OQD204" s="159"/>
      <c r="OQE204" s="158"/>
      <c r="OQF204" s="161"/>
      <c r="OQG204" s="160"/>
      <c r="OQH204" s="159"/>
      <c r="OQI204" s="158"/>
      <c r="OQJ204" s="161"/>
      <c r="OQK204" s="160"/>
      <c r="OQL204" s="159"/>
      <c r="OQM204" s="158"/>
      <c r="OQN204" s="161"/>
      <c r="OQO204" s="160"/>
      <c r="OQP204" s="159"/>
      <c r="OQQ204" s="158"/>
      <c r="OQR204" s="161"/>
      <c r="OQS204" s="160"/>
      <c r="OQT204" s="159"/>
      <c r="OQU204" s="158"/>
      <c r="OQV204" s="161"/>
      <c r="OQW204" s="160"/>
      <c r="OQX204" s="159"/>
      <c r="OQY204" s="158"/>
      <c r="OQZ204" s="161"/>
      <c r="ORA204" s="160"/>
      <c r="ORB204" s="159"/>
      <c r="ORC204" s="158"/>
      <c r="ORD204" s="161"/>
      <c r="ORE204" s="160"/>
      <c r="ORF204" s="159"/>
      <c r="ORG204" s="158"/>
      <c r="ORH204" s="161"/>
      <c r="ORI204" s="160"/>
      <c r="ORJ204" s="159"/>
      <c r="ORK204" s="158"/>
      <c r="ORL204" s="161"/>
      <c r="ORM204" s="160"/>
      <c r="ORN204" s="159"/>
      <c r="ORO204" s="158"/>
      <c r="ORP204" s="161"/>
      <c r="ORQ204" s="160"/>
      <c r="ORR204" s="159"/>
      <c r="ORS204" s="158"/>
      <c r="ORT204" s="161"/>
      <c r="ORU204" s="160"/>
      <c r="ORV204" s="159"/>
      <c r="ORW204" s="158"/>
      <c r="ORX204" s="161"/>
      <c r="ORY204" s="160"/>
      <c r="ORZ204" s="159"/>
      <c r="OSA204" s="158"/>
      <c r="OSB204" s="161"/>
      <c r="OSC204" s="672"/>
      <c r="OSD204" s="672"/>
      <c r="OSE204" s="672"/>
      <c r="OSF204" s="673"/>
      <c r="OSG204" s="167"/>
      <c r="OSH204" s="674"/>
      <c r="OSI204" s="674"/>
      <c r="OSJ204" s="674"/>
      <c r="OSK204" s="164"/>
      <c r="OSL204" s="160"/>
      <c r="OSM204" s="159"/>
      <c r="OSN204" s="158"/>
      <c r="OSO204" s="161"/>
      <c r="OSP204" s="160"/>
      <c r="OSQ204" s="159"/>
      <c r="OSR204" s="158"/>
      <c r="OSS204" s="161"/>
      <c r="OST204" s="160"/>
      <c r="OSU204" s="159"/>
      <c r="OSV204" s="158"/>
      <c r="OSW204" s="161"/>
      <c r="OSX204" s="160"/>
      <c r="OSY204" s="159"/>
      <c r="OSZ204" s="158"/>
      <c r="OTA204" s="161"/>
      <c r="OTB204" s="160"/>
      <c r="OTC204" s="159"/>
      <c r="OTD204" s="158"/>
      <c r="OTE204" s="161"/>
      <c r="OTF204" s="160"/>
      <c r="OTG204" s="159"/>
      <c r="OTH204" s="158"/>
      <c r="OTI204" s="161"/>
      <c r="OTJ204" s="160"/>
      <c r="OTK204" s="159"/>
      <c r="OTL204" s="158"/>
      <c r="OTM204" s="161"/>
      <c r="OTN204" s="160"/>
      <c r="OTO204" s="159"/>
      <c r="OTP204" s="158"/>
      <c r="OTQ204" s="161"/>
      <c r="OTR204" s="160"/>
      <c r="OTS204" s="159"/>
      <c r="OTT204" s="158"/>
      <c r="OTU204" s="161"/>
      <c r="OTV204" s="160"/>
      <c r="OTW204" s="159"/>
      <c r="OTX204" s="158"/>
      <c r="OTY204" s="161"/>
      <c r="OTZ204" s="160"/>
      <c r="OUA204" s="159"/>
      <c r="OUB204" s="158"/>
      <c r="OUC204" s="161"/>
      <c r="OUD204" s="160"/>
      <c r="OUE204" s="159"/>
      <c r="OUF204" s="158"/>
      <c r="OUG204" s="161"/>
      <c r="OUH204" s="160"/>
      <c r="OUI204" s="159"/>
      <c r="OUJ204" s="158"/>
      <c r="OUK204" s="161"/>
      <c r="OUL204" s="160"/>
      <c r="OUM204" s="159"/>
      <c r="OUN204" s="158"/>
      <c r="OUO204" s="161"/>
      <c r="OUP204" s="160"/>
      <c r="OUQ204" s="159"/>
      <c r="OUR204" s="158"/>
      <c r="OUS204" s="161"/>
      <c r="OUT204" s="160"/>
      <c r="OUU204" s="159"/>
      <c r="OUV204" s="158"/>
      <c r="OUW204" s="161"/>
      <c r="OUX204" s="160"/>
      <c r="OUY204" s="159"/>
      <c r="OUZ204" s="158"/>
      <c r="OVA204" s="161"/>
      <c r="OVB204" s="160"/>
      <c r="OVC204" s="159"/>
      <c r="OVD204" s="158"/>
      <c r="OVE204" s="161"/>
      <c r="OVF204" s="160"/>
      <c r="OVG204" s="159"/>
      <c r="OVH204" s="158"/>
      <c r="OVI204" s="161"/>
      <c r="OVJ204" s="160"/>
      <c r="OVK204" s="159"/>
      <c r="OVL204" s="158"/>
      <c r="OVM204" s="161"/>
      <c r="OVN204" s="160"/>
      <c r="OVO204" s="159"/>
      <c r="OVP204" s="158"/>
      <c r="OVQ204" s="161"/>
      <c r="OVR204" s="160"/>
      <c r="OVS204" s="159"/>
      <c r="OVT204" s="158"/>
      <c r="OVU204" s="161"/>
      <c r="OVV204" s="160"/>
      <c r="OVW204" s="159"/>
      <c r="OVX204" s="158"/>
      <c r="OVY204" s="161"/>
      <c r="OVZ204" s="160"/>
      <c r="OWA204" s="159"/>
      <c r="OWB204" s="158"/>
      <c r="OWC204" s="161"/>
      <c r="OWD204" s="160"/>
      <c r="OWE204" s="159"/>
      <c r="OWF204" s="158"/>
      <c r="OWG204" s="161"/>
      <c r="OWH204" s="160"/>
      <c r="OWI204" s="159"/>
      <c r="OWJ204" s="158"/>
      <c r="OWK204" s="161"/>
      <c r="OWL204" s="160"/>
      <c r="OWM204" s="159"/>
      <c r="OWN204" s="158"/>
      <c r="OWO204" s="161"/>
      <c r="OWP204" s="160"/>
      <c r="OWQ204" s="159"/>
      <c r="OWR204" s="158"/>
      <c r="OWS204" s="161"/>
      <c r="OWT204" s="160"/>
      <c r="OWU204" s="159"/>
      <c r="OWV204" s="158"/>
      <c r="OWW204" s="161"/>
      <c r="OWX204" s="160"/>
      <c r="OWY204" s="159"/>
      <c r="OWZ204" s="158"/>
      <c r="OXA204" s="161"/>
      <c r="OXB204" s="160"/>
      <c r="OXC204" s="159"/>
      <c r="OXD204" s="158"/>
      <c r="OXE204" s="161"/>
      <c r="OXF204" s="672"/>
      <c r="OXG204" s="672"/>
      <c r="OXH204" s="672"/>
      <c r="OXI204" s="673"/>
      <c r="OXJ204" s="167"/>
      <c r="OXK204" s="674"/>
      <c r="OXL204" s="674"/>
      <c r="OXM204" s="674"/>
      <c r="OXN204" s="164"/>
      <c r="OXO204" s="160"/>
      <c r="OXP204" s="159"/>
      <c r="OXQ204" s="158"/>
      <c r="OXR204" s="161"/>
      <c r="OXS204" s="160"/>
      <c r="OXT204" s="159"/>
      <c r="OXU204" s="158"/>
      <c r="OXV204" s="161"/>
      <c r="OXW204" s="160"/>
      <c r="OXX204" s="159"/>
      <c r="OXY204" s="158"/>
      <c r="OXZ204" s="161"/>
      <c r="OYA204" s="160"/>
      <c r="OYB204" s="159"/>
      <c r="OYC204" s="158"/>
      <c r="OYD204" s="161"/>
      <c r="OYE204" s="160"/>
      <c r="OYF204" s="159"/>
      <c r="OYG204" s="158"/>
      <c r="OYH204" s="161"/>
      <c r="OYI204" s="160"/>
      <c r="OYJ204" s="159"/>
      <c r="OYK204" s="158"/>
      <c r="OYL204" s="161"/>
      <c r="OYM204" s="160"/>
      <c r="OYN204" s="159"/>
      <c r="OYO204" s="158"/>
      <c r="OYP204" s="161"/>
      <c r="OYQ204" s="160"/>
      <c r="OYR204" s="159"/>
      <c r="OYS204" s="158"/>
      <c r="OYT204" s="161"/>
      <c r="OYU204" s="160"/>
      <c r="OYV204" s="159"/>
      <c r="OYW204" s="158"/>
      <c r="OYX204" s="161"/>
      <c r="OYY204" s="160"/>
      <c r="OYZ204" s="159"/>
      <c r="OZA204" s="158"/>
      <c r="OZB204" s="161"/>
      <c r="OZC204" s="160"/>
      <c r="OZD204" s="159"/>
      <c r="OZE204" s="158"/>
      <c r="OZF204" s="161"/>
      <c r="OZG204" s="160"/>
      <c r="OZH204" s="159"/>
      <c r="OZI204" s="158"/>
      <c r="OZJ204" s="161"/>
      <c r="OZK204" s="160"/>
      <c r="OZL204" s="159"/>
      <c r="OZM204" s="158"/>
      <c r="OZN204" s="161"/>
      <c r="OZO204" s="160"/>
      <c r="OZP204" s="159"/>
      <c r="OZQ204" s="158"/>
      <c r="OZR204" s="161"/>
      <c r="OZS204" s="160"/>
      <c r="OZT204" s="159"/>
      <c r="OZU204" s="158"/>
      <c r="OZV204" s="161"/>
      <c r="OZW204" s="160"/>
      <c r="OZX204" s="159"/>
      <c r="OZY204" s="158"/>
      <c r="OZZ204" s="161"/>
      <c r="PAA204" s="160"/>
      <c r="PAB204" s="159"/>
      <c r="PAC204" s="158"/>
      <c r="PAD204" s="161"/>
      <c r="PAE204" s="160"/>
      <c r="PAF204" s="159"/>
      <c r="PAG204" s="158"/>
      <c r="PAH204" s="161"/>
      <c r="PAI204" s="160"/>
      <c r="PAJ204" s="159"/>
      <c r="PAK204" s="158"/>
      <c r="PAL204" s="161"/>
      <c r="PAM204" s="160"/>
      <c r="PAN204" s="159"/>
      <c r="PAO204" s="158"/>
      <c r="PAP204" s="161"/>
      <c r="PAQ204" s="160"/>
      <c r="PAR204" s="159"/>
      <c r="PAS204" s="158"/>
      <c r="PAT204" s="161"/>
      <c r="PAU204" s="160"/>
      <c r="PAV204" s="159"/>
      <c r="PAW204" s="158"/>
      <c r="PAX204" s="161"/>
      <c r="PAY204" s="160"/>
      <c r="PAZ204" s="159"/>
      <c r="PBA204" s="158"/>
      <c r="PBB204" s="161"/>
      <c r="PBC204" s="160"/>
      <c r="PBD204" s="159"/>
      <c r="PBE204" s="158"/>
      <c r="PBF204" s="161"/>
      <c r="PBG204" s="160"/>
      <c r="PBH204" s="159"/>
      <c r="PBI204" s="158"/>
      <c r="PBJ204" s="161"/>
      <c r="PBK204" s="160"/>
      <c r="PBL204" s="159"/>
      <c r="PBM204" s="158"/>
      <c r="PBN204" s="161"/>
      <c r="PBO204" s="160"/>
      <c r="PBP204" s="159"/>
      <c r="PBQ204" s="158"/>
      <c r="PBR204" s="161"/>
      <c r="PBS204" s="160"/>
      <c r="PBT204" s="159"/>
      <c r="PBU204" s="158"/>
      <c r="PBV204" s="161"/>
      <c r="PBW204" s="160"/>
      <c r="PBX204" s="159"/>
      <c r="PBY204" s="158"/>
      <c r="PBZ204" s="161"/>
      <c r="PCA204" s="160"/>
      <c r="PCB204" s="159"/>
      <c r="PCC204" s="158"/>
      <c r="PCD204" s="161"/>
      <c r="PCE204" s="160"/>
      <c r="PCF204" s="159"/>
      <c r="PCG204" s="158"/>
      <c r="PCH204" s="161"/>
      <c r="PCI204" s="672"/>
      <c r="PCJ204" s="672"/>
      <c r="PCK204" s="672"/>
      <c r="PCL204" s="673"/>
      <c r="PCM204" s="167"/>
      <c r="PCN204" s="674"/>
      <c r="PCO204" s="674"/>
      <c r="PCP204" s="674"/>
      <c r="PCQ204" s="164"/>
      <c r="PCR204" s="160"/>
      <c r="PCS204" s="159"/>
      <c r="PCT204" s="158"/>
      <c r="PCU204" s="161"/>
      <c r="PCV204" s="160"/>
      <c r="PCW204" s="159"/>
      <c r="PCX204" s="158"/>
      <c r="PCY204" s="161"/>
      <c r="PCZ204" s="160"/>
      <c r="PDA204" s="159"/>
      <c r="PDB204" s="158"/>
      <c r="PDC204" s="161"/>
      <c r="PDD204" s="160"/>
      <c r="PDE204" s="159"/>
      <c r="PDF204" s="158"/>
      <c r="PDG204" s="161"/>
      <c r="PDH204" s="160"/>
      <c r="PDI204" s="159"/>
      <c r="PDJ204" s="158"/>
      <c r="PDK204" s="161"/>
      <c r="PDL204" s="160"/>
      <c r="PDM204" s="159"/>
      <c r="PDN204" s="158"/>
      <c r="PDO204" s="161"/>
      <c r="PDP204" s="160"/>
      <c r="PDQ204" s="159"/>
      <c r="PDR204" s="158"/>
      <c r="PDS204" s="161"/>
      <c r="PDT204" s="160"/>
      <c r="PDU204" s="159"/>
      <c r="PDV204" s="158"/>
      <c r="PDW204" s="161"/>
      <c r="PDX204" s="160"/>
      <c r="PDY204" s="159"/>
      <c r="PDZ204" s="158"/>
      <c r="PEA204" s="161"/>
      <c r="PEB204" s="160"/>
      <c r="PEC204" s="159"/>
      <c r="PED204" s="158"/>
      <c r="PEE204" s="161"/>
      <c r="PEF204" s="160"/>
      <c r="PEG204" s="159"/>
      <c r="PEH204" s="158"/>
      <c r="PEI204" s="161"/>
      <c r="PEJ204" s="160"/>
      <c r="PEK204" s="159"/>
      <c r="PEL204" s="158"/>
      <c r="PEM204" s="161"/>
      <c r="PEN204" s="160"/>
      <c r="PEO204" s="159"/>
      <c r="PEP204" s="158"/>
      <c r="PEQ204" s="161"/>
      <c r="PER204" s="160"/>
      <c r="PES204" s="159"/>
      <c r="PET204" s="158"/>
      <c r="PEU204" s="161"/>
      <c r="PEV204" s="160"/>
      <c r="PEW204" s="159"/>
      <c r="PEX204" s="158"/>
      <c r="PEY204" s="161"/>
      <c r="PEZ204" s="160"/>
      <c r="PFA204" s="159"/>
      <c r="PFB204" s="158"/>
      <c r="PFC204" s="161"/>
      <c r="PFD204" s="160"/>
      <c r="PFE204" s="159"/>
      <c r="PFF204" s="158"/>
      <c r="PFG204" s="161"/>
      <c r="PFH204" s="160"/>
      <c r="PFI204" s="159"/>
      <c r="PFJ204" s="158"/>
      <c r="PFK204" s="161"/>
      <c r="PFL204" s="160"/>
      <c r="PFM204" s="159"/>
      <c r="PFN204" s="158"/>
      <c r="PFO204" s="161"/>
      <c r="PFP204" s="160"/>
      <c r="PFQ204" s="159"/>
      <c r="PFR204" s="158"/>
      <c r="PFS204" s="161"/>
      <c r="PFT204" s="160"/>
      <c r="PFU204" s="159"/>
      <c r="PFV204" s="158"/>
      <c r="PFW204" s="161"/>
      <c r="PFX204" s="160"/>
      <c r="PFY204" s="159"/>
      <c r="PFZ204" s="158"/>
      <c r="PGA204" s="161"/>
      <c r="PGB204" s="160"/>
      <c r="PGC204" s="159"/>
      <c r="PGD204" s="158"/>
      <c r="PGE204" s="161"/>
      <c r="PGF204" s="160"/>
      <c r="PGG204" s="159"/>
      <c r="PGH204" s="158"/>
      <c r="PGI204" s="161"/>
      <c r="PGJ204" s="160"/>
      <c r="PGK204" s="159"/>
      <c r="PGL204" s="158"/>
      <c r="PGM204" s="161"/>
      <c r="PGN204" s="160"/>
      <c r="PGO204" s="159"/>
      <c r="PGP204" s="158"/>
      <c r="PGQ204" s="161"/>
      <c r="PGR204" s="160"/>
      <c r="PGS204" s="159"/>
      <c r="PGT204" s="158"/>
      <c r="PGU204" s="161"/>
      <c r="PGV204" s="160"/>
      <c r="PGW204" s="159"/>
      <c r="PGX204" s="158"/>
      <c r="PGY204" s="161"/>
      <c r="PGZ204" s="160"/>
      <c r="PHA204" s="159"/>
      <c r="PHB204" s="158"/>
      <c r="PHC204" s="161"/>
      <c r="PHD204" s="160"/>
      <c r="PHE204" s="159"/>
      <c r="PHF204" s="158"/>
      <c r="PHG204" s="161"/>
      <c r="PHH204" s="160"/>
      <c r="PHI204" s="159"/>
      <c r="PHJ204" s="158"/>
      <c r="PHK204" s="161"/>
      <c r="PHL204" s="672"/>
      <c r="PHM204" s="672"/>
      <c r="PHN204" s="672"/>
      <c r="PHO204" s="673"/>
      <c r="PHP204" s="167"/>
      <c r="PHQ204" s="674"/>
      <c r="PHR204" s="674"/>
      <c r="PHS204" s="674"/>
      <c r="PHT204" s="164"/>
      <c r="PHU204" s="160"/>
      <c r="PHV204" s="159"/>
      <c r="PHW204" s="158"/>
      <c r="PHX204" s="161"/>
      <c r="PHY204" s="160"/>
      <c r="PHZ204" s="159"/>
      <c r="PIA204" s="158"/>
      <c r="PIB204" s="161"/>
      <c r="PIC204" s="160"/>
      <c r="PID204" s="159"/>
      <c r="PIE204" s="158"/>
      <c r="PIF204" s="161"/>
      <c r="PIG204" s="160"/>
      <c r="PIH204" s="159"/>
      <c r="PII204" s="158"/>
      <c r="PIJ204" s="161"/>
      <c r="PIK204" s="160"/>
      <c r="PIL204" s="159"/>
      <c r="PIM204" s="158"/>
      <c r="PIN204" s="161"/>
      <c r="PIO204" s="160"/>
      <c r="PIP204" s="159"/>
      <c r="PIQ204" s="158"/>
      <c r="PIR204" s="161"/>
      <c r="PIS204" s="160"/>
      <c r="PIT204" s="159"/>
      <c r="PIU204" s="158"/>
      <c r="PIV204" s="161"/>
      <c r="PIW204" s="160"/>
      <c r="PIX204" s="159"/>
      <c r="PIY204" s="158"/>
      <c r="PIZ204" s="161"/>
      <c r="PJA204" s="160"/>
      <c r="PJB204" s="159"/>
      <c r="PJC204" s="158"/>
      <c r="PJD204" s="161"/>
      <c r="PJE204" s="160"/>
      <c r="PJF204" s="159"/>
      <c r="PJG204" s="158"/>
      <c r="PJH204" s="161"/>
      <c r="PJI204" s="160"/>
      <c r="PJJ204" s="159"/>
      <c r="PJK204" s="158"/>
      <c r="PJL204" s="161"/>
      <c r="PJM204" s="160"/>
      <c r="PJN204" s="159"/>
      <c r="PJO204" s="158"/>
      <c r="PJP204" s="161"/>
      <c r="PJQ204" s="160"/>
      <c r="PJR204" s="159"/>
      <c r="PJS204" s="158"/>
      <c r="PJT204" s="161"/>
      <c r="PJU204" s="160"/>
      <c r="PJV204" s="159"/>
      <c r="PJW204" s="158"/>
      <c r="PJX204" s="161"/>
      <c r="PJY204" s="160"/>
      <c r="PJZ204" s="159"/>
      <c r="PKA204" s="158"/>
      <c r="PKB204" s="161"/>
      <c r="PKC204" s="160"/>
      <c r="PKD204" s="159"/>
      <c r="PKE204" s="158"/>
      <c r="PKF204" s="161"/>
      <c r="PKG204" s="160"/>
      <c r="PKH204" s="159"/>
      <c r="PKI204" s="158"/>
      <c r="PKJ204" s="161"/>
      <c r="PKK204" s="160"/>
      <c r="PKL204" s="159"/>
      <c r="PKM204" s="158"/>
      <c r="PKN204" s="161"/>
      <c r="PKO204" s="160"/>
      <c r="PKP204" s="159"/>
      <c r="PKQ204" s="158"/>
      <c r="PKR204" s="161"/>
      <c r="PKS204" s="160"/>
      <c r="PKT204" s="159"/>
      <c r="PKU204" s="158"/>
      <c r="PKV204" s="161"/>
      <c r="PKW204" s="160"/>
      <c r="PKX204" s="159"/>
      <c r="PKY204" s="158"/>
      <c r="PKZ204" s="161"/>
      <c r="PLA204" s="160"/>
      <c r="PLB204" s="159"/>
      <c r="PLC204" s="158"/>
      <c r="PLD204" s="161"/>
      <c r="PLE204" s="160"/>
      <c r="PLF204" s="159"/>
      <c r="PLG204" s="158"/>
      <c r="PLH204" s="161"/>
      <c r="PLI204" s="160"/>
      <c r="PLJ204" s="159"/>
      <c r="PLK204" s="158"/>
      <c r="PLL204" s="161"/>
      <c r="PLM204" s="160"/>
      <c r="PLN204" s="159"/>
      <c r="PLO204" s="158"/>
      <c r="PLP204" s="161"/>
      <c r="PLQ204" s="160"/>
      <c r="PLR204" s="159"/>
      <c r="PLS204" s="158"/>
      <c r="PLT204" s="161"/>
      <c r="PLU204" s="160"/>
      <c r="PLV204" s="159"/>
      <c r="PLW204" s="158"/>
      <c r="PLX204" s="161"/>
      <c r="PLY204" s="160"/>
      <c r="PLZ204" s="159"/>
      <c r="PMA204" s="158"/>
      <c r="PMB204" s="161"/>
      <c r="PMC204" s="160"/>
      <c r="PMD204" s="159"/>
      <c r="PME204" s="158"/>
      <c r="PMF204" s="161"/>
      <c r="PMG204" s="160"/>
      <c r="PMH204" s="159"/>
      <c r="PMI204" s="158"/>
      <c r="PMJ204" s="161"/>
      <c r="PMK204" s="160"/>
      <c r="PML204" s="159"/>
      <c r="PMM204" s="158"/>
      <c r="PMN204" s="161"/>
      <c r="PMO204" s="672"/>
      <c r="PMP204" s="672"/>
      <c r="PMQ204" s="672"/>
      <c r="PMR204" s="673"/>
      <c r="PMS204" s="167"/>
      <c r="PMT204" s="674"/>
      <c r="PMU204" s="674"/>
      <c r="PMV204" s="674"/>
      <c r="PMW204" s="164"/>
      <c r="PMX204" s="160"/>
      <c r="PMY204" s="159"/>
      <c r="PMZ204" s="158"/>
      <c r="PNA204" s="161"/>
      <c r="PNB204" s="160"/>
      <c r="PNC204" s="159"/>
      <c r="PND204" s="158"/>
      <c r="PNE204" s="161"/>
      <c r="PNF204" s="160"/>
      <c r="PNG204" s="159"/>
      <c r="PNH204" s="158"/>
      <c r="PNI204" s="161"/>
      <c r="PNJ204" s="160"/>
      <c r="PNK204" s="159"/>
      <c r="PNL204" s="158"/>
      <c r="PNM204" s="161"/>
      <c r="PNN204" s="160"/>
      <c r="PNO204" s="159"/>
      <c r="PNP204" s="158"/>
      <c r="PNQ204" s="161"/>
      <c r="PNR204" s="160"/>
      <c r="PNS204" s="159"/>
      <c r="PNT204" s="158"/>
      <c r="PNU204" s="161"/>
      <c r="PNV204" s="160"/>
      <c r="PNW204" s="159"/>
      <c r="PNX204" s="158"/>
      <c r="PNY204" s="161"/>
      <c r="PNZ204" s="160"/>
      <c r="POA204" s="159"/>
      <c r="POB204" s="158"/>
      <c r="POC204" s="161"/>
      <c r="POD204" s="160"/>
      <c r="POE204" s="159"/>
      <c r="POF204" s="158"/>
      <c r="POG204" s="161"/>
      <c r="POH204" s="160"/>
      <c r="POI204" s="159"/>
      <c r="POJ204" s="158"/>
      <c r="POK204" s="161"/>
      <c r="POL204" s="160"/>
      <c r="POM204" s="159"/>
      <c r="PON204" s="158"/>
      <c r="POO204" s="161"/>
      <c r="POP204" s="160"/>
      <c r="POQ204" s="159"/>
      <c r="POR204" s="158"/>
      <c r="POS204" s="161"/>
      <c r="POT204" s="160"/>
      <c r="POU204" s="159"/>
      <c r="POV204" s="158"/>
      <c r="POW204" s="161"/>
      <c r="POX204" s="160"/>
      <c r="POY204" s="159"/>
      <c r="POZ204" s="158"/>
      <c r="PPA204" s="161"/>
      <c r="PPB204" s="160"/>
      <c r="PPC204" s="159"/>
      <c r="PPD204" s="158"/>
      <c r="PPE204" s="161"/>
      <c r="PPF204" s="160"/>
      <c r="PPG204" s="159"/>
      <c r="PPH204" s="158"/>
      <c r="PPI204" s="161"/>
      <c r="PPJ204" s="160"/>
      <c r="PPK204" s="159"/>
      <c r="PPL204" s="158"/>
      <c r="PPM204" s="161"/>
      <c r="PPN204" s="160"/>
      <c r="PPO204" s="159"/>
      <c r="PPP204" s="158"/>
      <c r="PPQ204" s="161"/>
      <c r="PPR204" s="160"/>
      <c r="PPS204" s="159"/>
      <c r="PPT204" s="158"/>
      <c r="PPU204" s="161"/>
      <c r="PPV204" s="160"/>
      <c r="PPW204" s="159"/>
      <c r="PPX204" s="158"/>
      <c r="PPY204" s="161"/>
      <c r="PPZ204" s="160"/>
      <c r="PQA204" s="159"/>
      <c r="PQB204" s="158"/>
      <c r="PQC204" s="161"/>
      <c r="PQD204" s="160"/>
      <c r="PQE204" s="159"/>
      <c r="PQF204" s="158"/>
      <c r="PQG204" s="161"/>
      <c r="PQH204" s="160"/>
      <c r="PQI204" s="159"/>
      <c r="PQJ204" s="158"/>
      <c r="PQK204" s="161"/>
      <c r="PQL204" s="160"/>
      <c r="PQM204" s="159"/>
      <c r="PQN204" s="158"/>
      <c r="PQO204" s="161"/>
      <c r="PQP204" s="160"/>
      <c r="PQQ204" s="159"/>
      <c r="PQR204" s="158"/>
      <c r="PQS204" s="161"/>
      <c r="PQT204" s="160"/>
      <c r="PQU204" s="159"/>
      <c r="PQV204" s="158"/>
      <c r="PQW204" s="161"/>
      <c r="PQX204" s="160"/>
      <c r="PQY204" s="159"/>
      <c r="PQZ204" s="158"/>
      <c r="PRA204" s="161"/>
      <c r="PRB204" s="160"/>
      <c r="PRC204" s="159"/>
      <c r="PRD204" s="158"/>
      <c r="PRE204" s="161"/>
      <c r="PRF204" s="160"/>
      <c r="PRG204" s="159"/>
      <c r="PRH204" s="158"/>
      <c r="PRI204" s="161"/>
      <c r="PRJ204" s="160"/>
      <c r="PRK204" s="159"/>
      <c r="PRL204" s="158"/>
      <c r="PRM204" s="161"/>
      <c r="PRN204" s="160"/>
      <c r="PRO204" s="159"/>
      <c r="PRP204" s="158"/>
      <c r="PRQ204" s="161"/>
      <c r="PRR204" s="672"/>
      <c r="PRS204" s="672"/>
      <c r="PRT204" s="672"/>
      <c r="PRU204" s="673"/>
      <c r="PRV204" s="167"/>
      <c r="PRW204" s="674"/>
      <c r="PRX204" s="674"/>
      <c r="PRY204" s="674"/>
      <c r="PRZ204" s="164"/>
      <c r="PSA204" s="160"/>
      <c r="PSB204" s="159"/>
      <c r="PSC204" s="158"/>
      <c r="PSD204" s="161"/>
      <c r="PSE204" s="160"/>
      <c r="PSF204" s="159"/>
      <c r="PSG204" s="158"/>
      <c r="PSH204" s="161"/>
      <c r="PSI204" s="160"/>
      <c r="PSJ204" s="159"/>
      <c r="PSK204" s="158"/>
      <c r="PSL204" s="161"/>
      <c r="PSM204" s="160"/>
      <c r="PSN204" s="159"/>
      <c r="PSO204" s="158"/>
      <c r="PSP204" s="161"/>
      <c r="PSQ204" s="160"/>
      <c r="PSR204" s="159"/>
      <c r="PSS204" s="158"/>
      <c r="PST204" s="161"/>
      <c r="PSU204" s="160"/>
      <c r="PSV204" s="159"/>
      <c r="PSW204" s="158"/>
      <c r="PSX204" s="161"/>
      <c r="PSY204" s="160"/>
      <c r="PSZ204" s="159"/>
      <c r="PTA204" s="158"/>
      <c r="PTB204" s="161"/>
      <c r="PTC204" s="160"/>
      <c r="PTD204" s="159"/>
      <c r="PTE204" s="158"/>
      <c r="PTF204" s="161"/>
      <c r="PTG204" s="160"/>
      <c r="PTH204" s="159"/>
      <c r="PTI204" s="158"/>
      <c r="PTJ204" s="161"/>
      <c r="PTK204" s="160"/>
      <c r="PTL204" s="159"/>
      <c r="PTM204" s="158"/>
      <c r="PTN204" s="161"/>
      <c r="PTO204" s="160"/>
      <c r="PTP204" s="159"/>
      <c r="PTQ204" s="158"/>
      <c r="PTR204" s="161"/>
      <c r="PTS204" s="160"/>
      <c r="PTT204" s="159"/>
      <c r="PTU204" s="158"/>
      <c r="PTV204" s="161"/>
      <c r="PTW204" s="160"/>
      <c r="PTX204" s="159"/>
      <c r="PTY204" s="158"/>
      <c r="PTZ204" s="161"/>
      <c r="PUA204" s="160"/>
      <c r="PUB204" s="159"/>
      <c r="PUC204" s="158"/>
      <c r="PUD204" s="161"/>
      <c r="PUE204" s="160"/>
      <c r="PUF204" s="159"/>
      <c r="PUG204" s="158"/>
      <c r="PUH204" s="161"/>
      <c r="PUI204" s="160"/>
      <c r="PUJ204" s="159"/>
      <c r="PUK204" s="158"/>
      <c r="PUL204" s="161"/>
      <c r="PUM204" s="160"/>
      <c r="PUN204" s="159"/>
      <c r="PUO204" s="158"/>
      <c r="PUP204" s="161"/>
      <c r="PUQ204" s="160"/>
      <c r="PUR204" s="159"/>
      <c r="PUS204" s="158"/>
      <c r="PUT204" s="161"/>
      <c r="PUU204" s="160"/>
      <c r="PUV204" s="159"/>
      <c r="PUW204" s="158"/>
      <c r="PUX204" s="161"/>
      <c r="PUY204" s="160"/>
      <c r="PUZ204" s="159"/>
      <c r="PVA204" s="158"/>
      <c r="PVB204" s="161"/>
      <c r="PVC204" s="160"/>
      <c r="PVD204" s="159"/>
      <c r="PVE204" s="158"/>
      <c r="PVF204" s="161"/>
      <c r="PVG204" s="160"/>
      <c r="PVH204" s="159"/>
      <c r="PVI204" s="158"/>
      <c r="PVJ204" s="161"/>
      <c r="PVK204" s="160"/>
      <c r="PVL204" s="159"/>
      <c r="PVM204" s="158"/>
      <c r="PVN204" s="161"/>
      <c r="PVO204" s="160"/>
      <c r="PVP204" s="159"/>
      <c r="PVQ204" s="158"/>
      <c r="PVR204" s="161"/>
      <c r="PVS204" s="160"/>
      <c r="PVT204" s="159"/>
      <c r="PVU204" s="158"/>
      <c r="PVV204" s="161"/>
      <c r="PVW204" s="160"/>
      <c r="PVX204" s="159"/>
      <c r="PVY204" s="158"/>
      <c r="PVZ204" s="161"/>
      <c r="PWA204" s="160"/>
      <c r="PWB204" s="159"/>
      <c r="PWC204" s="158"/>
      <c r="PWD204" s="161"/>
      <c r="PWE204" s="160"/>
      <c r="PWF204" s="159"/>
      <c r="PWG204" s="158"/>
      <c r="PWH204" s="161"/>
      <c r="PWI204" s="160"/>
      <c r="PWJ204" s="159"/>
      <c r="PWK204" s="158"/>
      <c r="PWL204" s="161"/>
      <c r="PWM204" s="160"/>
      <c r="PWN204" s="159"/>
      <c r="PWO204" s="158"/>
      <c r="PWP204" s="161"/>
      <c r="PWQ204" s="160"/>
      <c r="PWR204" s="159"/>
      <c r="PWS204" s="158"/>
      <c r="PWT204" s="161"/>
      <c r="PWU204" s="672"/>
      <c r="PWV204" s="672"/>
      <c r="PWW204" s="672"/>
      <c r="PWX204" s="673"/>
      <c r="PWY204" s="167"/>
      <c r="PWZ204" s="674"/>
      <c r="PXA204" s="674"/>
      <c r="PXB204" s="674"/>
      <c r="PXC204" s="164"/>
      <c r="PXD204" s="160"/>
      <c r="PXE204" s="159"/>
      <c r="PXF204" s="158"/>
      <c r="PXG204" s="161"/>
      <c r="PXH204" s="160"/>
      <c r="PXI204" s="159"/>
      <c r="PXJ204" s="158"/>
      <c r="PXK204" s="161"/>
      <c r="PXL204" s="160"/>
      <c r="PXM204" s="159"/>
      <c r="PXN204" s="158"/>
      <c r="PXO204" s="161"/>
      <c r="PXP204" s="160"/>
      <c r="PXQ204" s="159"/>
      <c r="PXR204" s="158"/>
      <c r="PXS204" s="161"/>
      <c r="PXT204" s="160"/>
      <c r="PXU204" s="159"/>
      <c r="PXV204" s="158"/>
      <c r="PXW204" s="161"/>
      <c r="PXX204" s="160"/>
      <c r="PXY204" s="159"/>
      <c r="PXZ204" s="158"/>
      <c r="PYA204" s="161"/>
      <c r="PYB204" s="160"/>
      <c r="PYC204" s="159"/>
      <c r="PYD204" s="158"/>
      <c r="PYE204" s="161"/>
      <c r="PYF204" s="160"/>
      <c r="PYG204" s="159"/>
      <c r="PYH204" s="158"/>
      <c r="PYI204" s="161"/>
      <c r="PYJ204" s="160"/>
      <c r="PYK204" s="159"/>
      <c r="PYL204" s="158"/>
      <c r="PYM204" s="161"/>
      <c r="PYN204" s="160"/>
      <c r="PYO204" s="159"/>
      <c r="PYP204" s="158"/>
      <c r="PYQ204" s="161"/>
      <c r="PYR204" s="160"/>
      <c r="PYS204" s="159"/>
      <c r="PYT204" s="158"/>
      <c r="PYU204" s="161"/>
      <c r="PYV204" s="160"/>
      <c r="PYW204" s="159"/>
      <c r="PYX204" s="158"/>
      <c r="PYY204" s="161"/>
      <c r="PYZ204" s="160"/>
      <c r="PZA204" s="159"/>
      <c r="PZB204" s="158"/>
      <c r="PZC204" s="161"/>
      <c r="PZD204" s="160"/>
      <c r="PZE204" s="159"/>
      <c r="PZF204" s="158"/>
      <c r="PZG204" s="161"/>
      <c r="PZH204" s="160"/>
      <c r="PZI204" s="159"/>
      <c r="PZJ204" s="158"/>
      <c r="PZK204" s="161"/>
      <c r="PZL204" s="160"/>
      <c r="PZM204" s="159"/>
      <c r="PZN204" s="158"/>
      <c r="PZO204" s="161"/>
      <c r="PZP204" s="160"/>
      <c r="PZQ204" s="159"/>
      <c r="PZR204" s="158"/>
      <c r="PZS204" s="161"/>
      <c r="PZT204" s="160"/>
      <c r="PZU204" s="159"/>
      <c r="PZV204" s="158"/>
      <c r="PZW204" s="161"/>
      <c r="PZX204" s="160"/>
      <c r="PZY204" s="159"/>
      <c r="PZZ204" s="158"/>
      <c r="QAA204" s="161"/>
      <c r="QAB204" s="160"/>
      <c r="QAC204" s="159"/>
      <c r="QAD204" s="158"/>
      <c r="QAE204" s="161"/>
      <c r="QAF204" s="160"/>
      <c r="QAG204" s="159"/>
      <c r="QAH204" s="158"/>
      <c r="QAI204" s="161"/>
      <c r="QAJ204" s="160"/>
      <c r="QAK204" s="159"/>
      <c r="QAL204" s="158"/>
      <c r="QAM204" s="161"/>
      <c r="QAN204" s="160"/>
      <c r="QAO204" s="159"/>
      <c r="QAP204" s="158"/>
      <c r="QAQ204" s="161"/>
      <c r="QAR204" s="160"/>
      <c r="QAS204" s="159"/>
      <c r="QAT204" s="158"/>
      <c r="QAU204" s="161"/>
      <c r="QAV204" s="160"/>
      <c r="QAW204" s="159"/>
      <c r="QAX204" s="158"/>
      <c r="QAY204" s="161"/>
      <c r="QAZ204" s="160"/>
      <c r="QBA204" s="159"/>
      <c r="QBB204" s="158"/>
      <c r="QBC204" s="161"/>
      <c r="QBD204" s="160"/>
      <c r="QBE204" s="159"/>
      <c r="QBF204" s="158"/>
      <c r="QBG204" s="161"/>
      <c r="QBH204" s="160"/>
      <c r="QBI204" s="159"/>
      <c r="QBJ204" s="158"/>
      <c r="QBK204" s="161"/>
      <c r="QBL204" s="160"/>
      <c r="QBM204" s="159"/>
      <c r="QBN204" s="158"/>
      <c r="QBO204" s="161"/>
      <c r="QBP204" s="160"/>
      <c r="QBQ204" s="159"/>
      <c r="QBR204" s="158"/>
      <c r="QBS204" s="161"/>
      <c r="QBT204" s="160"/>
      <c r="QBU204" s="159"/>
      <c r="QBV204" s="158"/>
      <c r="QBW204" s="161"/>
      <c r="QBX204" s="672"/>
      <c r="QBY204" s="672"/>
      <c r="QBZ204" s="672"/>
      <c r="QCA204" s="673"/>
      <c r="QCB204" s="167"/>
      <c r="QCC204" s="674"/>
      <c r="QCD204" s="674"/>
      <c r="QCE204" s="674"/>
      <c r="QCF204" s="164"/>
      <c r="QCG204" s="160"/>
      <c r="QCH204" s="159"/>
      <c r="QCI204" s="158"/>
      <c r="QCJ204" s="161"/>
      <c r="QCK204" s="160"/>
      <c r="QCL204" s="159"/>
      <c r="QCM204" s="158"/>
      <c r="QCN204" s="161"/>
      <c r="QCO204" s="160"/>
      <c r="QCP204" s="159"/>
      <c r="QCQ204" s="158"/>
      <c r="QCR204" s="161"/>
      <c r="QCS204" s="160"/>
      <c r="QCT204" s="159"/>
      <c r="QCU204" s="158"/>
      <c r="QCV204" s="161"/>
      <c r="QCW204" s="160"/>
      <c r="QCX204" s="159"/>
      <c r="QCY204" s="158"/>
      <c r="QCZ204" s="161"/>
      <c r="QDA204" s="160"/>
      <c r="QDB204" s="159"/>
      <c r="QDC204" s="158"/>
      <c r="QDD204" s="161"/>
      <c r="QDE204" s="160"/>
      <c r="QDF204" s="159"/>
      <c r="QDG204" s="158"/>
      <c r="QDH204" s="161"/>
      <c r="QDI204" s="160"/>
      <c r="QDJ204" s="159"/>
      <c r="QDK204" s="158"/>
      <c r="QDL204" s="161"/>
      <c r="QDM204" s="160"/>
      <c r="QDN204" s="159"/>
      <c r="QDO204" s="158"/>
      <c r="QDP204" s="161"/>
      <c r="QDQ204" s="160"/>
      <c r="QDR204" s="159"/>
      <c r="QDS204" s="158"/>
      <c r="QDT204" s="161"/>
      <c r="QDU204" s="160"/>
      <c r="QDV204" s="159"/>
      <c r="QDW204" s="158"/>
      <c r="QDX204" s="161"/>
      <c r="QDY204" s="160"/>
      <c r="QDZ204" s="159"/>
      <c r="QEA204" s="158"/>
      <c r="QEB204" s="161"/>
      <c r="QEC204" s="160"/>
      <c r="QED204" s="159"/>
      <c r="QEE204" s="158"/>
      <c r="QEF204" s="161"/>
      <c r="QEG204" s="160"/>
      <c r="QEH204" s="159"/>
      <c r="QEI204" s="158"/>
      <c r="QEJ204" s="161"/>
      <c r="QEK204" s="160"/>
      <c r="QEL204" s="159"/>
      <c r="QEM204" s="158"/>
      <c r="QEN204" s="161"/>
      <c r="QEO204" s="160"/>
      <c r="QEP204" s="159"/>
      <c r="QEQ204" s="158"/>
      <c r="QER204" s="161"/>
      <c r="QES204" s="160"/>
      <c r="QET204" s="159"/>
      <c r="QEU204" s="158"/>
      <c r="QEV204" s="161"/>
      <c r="QEW204" s="160"/>
      <c r="QEX204" s="159"/>
      <c r="QEY204" s="158"/>
      <c r="QEZ204" s="161"/>
      <c r="QFA204" s="160"/>
      <c r="QFB204" s="159"/>
      <c r="QFC204" s="158"/>
      <c r="QFD204" s="161"/>
      <c r="QFE204" s="160"/>
      <c r="QFF204" s="159"/>
      <c r="QFG204" s="158"/>
      <c r="QFH204" s="161"/>
      <c r="QFI204" s="160"/>
      <c r="QFJ204" s="159"/>
      <c r="QFK204" s="158"/>
      <c r="QFL204" s="161"/>
      <c r="QFM204" s="160"/>
      <c r="QFN204" s="159"/>
      <c r="QFO204" s="158"/>
      <c r="QFP204" s="161"/>
      <c r="QFQ204" s="160"/>
      <c r="QFR204" s="159"/>
      <c r="QFS204" s="158"/>
      <c r="QFT204" s="161"/>
      <c r="QFU204" s="160"/>
      <c r="QFV204" s="159"/>
      <c r="QFW204" s="158"/>
      <c r="QFX204" s="161"/>
      <c r="QFY204" s="160"/>
      <c r="QFZ204" s="159"/>
      <c r="QGA204" s="158"/>
      <c r="QGB204" s="161"/>
      <c r="QGC204" s="160"/>
      <c r="QGD204" s="159"/>
      <c r="QGE204" s="158"/>
      <c r="QGF204" s="161"/>
      <c r="QGG204" s="160"/>
      <c r="QGH204" s="159"/>
      <c r="QGI204" s="158"/>
      <c r="QGJ204" s="161"/>
      <c r="QGK204" s="160"/>
      <c r="QGL204" s="159"/>
      <c r="QGM204" s="158"/>
      <c r="QGN204" s="161"/>
      <c r="QGO204" s="160"/>
      <c r="QGP204" s="159"/>
      <c r="QGQ204" s="158"/>
      <c r="QGR204" s="161"/>
      <c r="QGS204" s="160"/>
      <c r="QGT204" s="159"/>
      <c r="QGU204" s="158"/>
      <c r="QGV204" s="161"/>
      <c r="QGW204" s="160"/>
      <c r="QGX204" s="159"/>
      <c r="QGY204" s="158"/>
      <c r="QGZ204" s="161"/>
      <c r="QHA204" s="672"/>
      <c r="QHB204" s="672"/>
      <c r="QHC204" s="672"/>
      <c r="QHD204" s="673"/>
      <c r="QHE204" s="167"/>
      <c r="QHF204" s="674"/>
      <c r="QHG204" s="674"/>
      <c r="QHH204" s="674"/>
      <c r="QHI204" s="164"/>
      <c r="QHJ204" s="160"/>
      <c r="QHK204" s="159"/>
      <c r="QHL204" s="158"/>
      <c r="QHM204" s="161"/>
      <c r="QHN204" s="160"/>
      <c r="QHO204" s="159"/>
      <c r="QHP204" s="158"/>
      <c r="QHQ204" s="161"/>
      <c r="QHR204" s="160"/>
      <c r="QHS204" s="159"/>
      <c r="QHT204" s="158"/>
      <c r="QHU204" s="161"/>
      <c r="QHV204" s="160"/>
      <c r="QHW204" s="159"/>
      <c r="QHX204" s="158"/>
      <c r="QHY204" s="161"/>
      <c r="QHZ204" s="160"/>
      <c r="QIA204" s="159"/>
      <c r="QIB204" s="158"/>
      <c r="QIC204" s="161"/>
      <c r="QID204" s="160"/>
      <c r="QIE204" s="159"/>
      <c r="QIF204" s="158"/>
      <c r="QIG204" s="161"/>
      <c r="QIH204" s="160"/>
      <c r="QII204" s="159"/>
      <c r="QIJ204" s="158"/>
      <c r="QIK204" s="161"/>
      <c r="QIL204" s="160"/>
      <c r="QIM204" s="159"/>
      <c r="QIN204" s="158"/>
      <c r="QIO204" s="161"/>
      <c r="QIP204" s="160"/>
      <c r="QIQ204" s="159"/>
      <c r="QIR204" s="158"/>
      <c r="QIS204" s="161"/>
      <c r="QIT204" s="160"/>
      <c r="QIU204" s="159"/>
      <c r="QIV204" s="158"/>
      <c r="QIW204" s="161"/>
      <c r="QIX204" s="160"/>
      <c r="QIY204" s="159"/>
      <c r="QIZ204" s="158"/>
      <c r="QJA204" s="161"/>
      <c r="QJB204" s="160"/>
      <c r="QJC204" s="159"/>
      <c r="QJD204" s="158"/>
      <c r="QJE204" s="161"/>
      <c r="QJF204" s="160"/>
      <c r="QJG204" s="159"/>
      <c r="QJH204" s="158"/>
      <c r="QJI204" s="161"/>
      <c r="QJJ204" s="160"/>
      <c r="QJK204" s="159"/>
      <c r="QJL204" s="158"/>
      <c r="QJM204" s="161"/>
      <c r="QJN204" s="160"/>
      <c r="QJO204" s="159"/>
      <c r="QJP204" s="158"/>
      <c r="QJQ204" s="161"/>
      <c r="QJR204" s="160"/>
      <c r="QJS204" s="159"/>
      <c r="QJT204" s="158"/>
      <c r="QJU204" s="161"/>
      <c r="QJV204" s="160"/>
      <c r="QJW204" s="159"/>
      <c r="QJX204" s="158"/>
      <c r="QJY204" s="161"/>
      <c r="QJZ204" s="160"/>
      <c r="QKA204" s="159"/>
      <c r="QKB204" s="158"/>
      <c r="QKC204" s="161"/>
      <c r="QKD204" s="160"/>
      <c r="QKE204" s="159"/>
      <c r="QKF204" s="158"/>
      <c r="QKG204" s="161"/>
      <c r="QKH204" s="160"/>
      <c r="QKI204" s="159"/>
      <c r="QKJ204" s="158"/>
      <c r="QKK204" s="161"/>
      <c r="QKL204" s="160"/>
      <c r="QKM204" s="159"/>
      <c r="QKN204" s="158"/>
      <c r="QKO204" s="161"/>
      <c r="QKP204" s="160"/>
      <c r="QKQ204" s="159"/>
      <c r="QKR204" s="158"/>
      <c r="QKS204" s="161"/>
      <c r="QKT204" s="160"/>
      <c r="QKU204" s="159"/>
      <c r="QKV204" s="158"/>
      <c r="QKW204" s="161"/>
      <c r="QKX204" s="160"/>
      <c r="QKY204" s="159"/>
      <c r="QKZ204" s="158"/>
      <c r="QLA204" s="161"/>
      <c r="QLB204" s="160"/>
      <c r="QLC204" s="159"/>
      <c r="QLD204" s="158"/>
      <c r="QLE204" s="161"/>
      <c r="QLF204" s="160"/>
      <c r="QLG204" s="159"/>
      <c r="QLH204" s="158"/>
      <c r="QLI204" s="161"/>
      <c r="QLJ204" s="160"/>
      <c r="QLK204" s="159"/>
      <c r="QLL204" s="158"/>
      <c r="QLM204" s="161"/>
      <c r="QLN204" s="160"/>
      <c r="QLO204" s="159"/>
      <c r="QLP204" s="158"/>
      <c r="QLQ204" s="161"/>
      <c r="QLR204" s="160"/>
      <c r="QLS204" s="159"/>
      <c r="QLT204" s="158"/>
      <c r="QLU204" s="161"/>
      <c r="QLV204" s="160"/>
      <c r="QLW204" s="159"/>
      <c r="QLX204" s="158"/>
      <c r="QLY204" s="161"/>
      <c r="QLZ204" s="160"/>
      <c r="QMA204" s="159"/>
      <c r="QMB204" s="158"/>
      <c r="QMC204" s="161"/>
      <c r="QMD204" s="672"/>
      <c r="QME204" s="672"/>
      <c r="QMF204" s="672"/>
      <c r="QMG204" s="673"/>
      <c r="QMH204" s="167"/>
      <c r="QMI204" s="674"/>
      <c r="QMJ204" s="674"/>
      <c r="QMK204" s="674"/>
      <c r="QML204" s="164"/>
      <c r="QMM204" s="160"/>
      <c r="QMN204" s="159"/>
      <c r="QMO204" s="158"/>
      <c r="QMP204" s="161"/>
      <c r="QMQ204" s="160"/>
      <c r="QMR204" s="159"/>
      <c r="QMS204" s="158"/>
      <c r="QMT204" s="161"/>
      <c r="QMU204" s="160"/>
      <c r="QMV204" s="159"/>
      <c r="QMW204" s="158"/>
      <c r="QMX204" s="161"/>
      <c r="QMY204" s="160"/>
      <c r="QMZ204" s="159"/>
      <c r="QNA204" s="158"/>
      <c r="QNB204" s="161"/>
      <c r="QNC204" s="160"/>
      <c r="QND204" s="159"/>
      <c r="QNE204" s="158"/>
      <c r="QNF204" s="161"/>
      <c r="QNG204" s="160"/>
      <c r="QNH204" s="159"/>
      <c r="QNI204" s="158"/>
      <c r="QNJ204" s="161"/>
      <c r="QNK204" s="160"/>
      <c r="QNL204" s="159"/>
      <c r="QNM204" s="158"/>
      <c r="QNN204" s="161"/>
      <c r="QNO204" s="160"/>
      <c r="QNP204" s="159"/>
      <c r="QNQ204" s="158"/>
      <c r="QNR204" s="161"/>
      <c r="QNS204" s="160"/>
      <c r="QNT204" s="159"/>
      <c r="QNU204" s="158"/>
      <c r="QNV204" s="161"/>
      <c r="QNW204" s="160"/>
      <c r="QNX204" s="159"/>
      <c r="QNY204" s="158"/>
      <c r="QNZ204" s="161"/>
      <c r="QOA204" s="160"/>
      <c r="QOB204" s="159"/>
      <c r="QOC204" s="158"/>
      <c r="QOD204" s="161"/>
      <c r="QOE204" s="160"/>
      <c r="QOF204" s="159"/>
      <c r="QOG204" s="158"/>
      <c r="QOH204" s="161"/>
      <c r="QOI204" s="160"/>
      <c r="QOJ204" s="159"/>
      <c r="QOK204" s="158"/>
      <c r="QOL204" s="161"/>
      <c r="QOM204" s="160"/>
      <c r="QON204" s="159"/>
      <c r="QOO204" s="158"/>
      <c r="QOP204" s="161"/>
      <c r="QOQ204" s="160"/>
      <c r="QOR204" s="159"/>
      <c r="QOS204" s="158"/>
      <c r="QOT204" s="161"/>
      <c r="QOU204" s="160"/>
      <c r="QOV204" s="159"/>
      <c r="QOW204" s="158"/>
      <c r="QOX204" s="161"/>
      <c r="QOY204" s="160"/>
      <c r="QOZ204" s="159"/>
      <c r="QPA204" s="158"/>
      <c r="QPB204" s="161"/>
      <c r="QPC204" s="160"/>
      <c r="QPD204" s="159"/>
      <c r="QPE204" s="158"/>
      <c r="QPF204" s="161"/>
      <c r="QPG204" s="160"/>
      <c r="QPH204" s="159"/>
      <c r="QPI204" s="158"/>
      <c r="QPJ204" s="161"/>
      <c r="QPK204" s="160"/>
      <c r="QPL204" s="159"/>
      <c r="QPM204" s="158"/>
      <c r="QPN204" s="161"/>
      <c r="QPO204" s="160"/>
      <c r="QPP204" s="159"/>
      <c r="QPQ204" s="158"/>
      <c r="QPR204" s="161"/>
      <c r="QPS204" s="160"/>
      <c r="QPT204" s="159"/>
      <c r="QPU204" s="158"/>
      <c r="QPV204" s="161"/>
      <c r="QPW204" s="160"/>
      <c r="QPX204" s="159"/>
      <c r="QPY204" s="158"/>
      <c r="QPZ204" s="161"/>
      <c r="QQA204" s="160"/>
      <c r="QQB204" s="159"/>
      <c r="QQC204" s="158"/>
      <c r="QQD204" s="161"/>
      <c r="QQE204" s="160"/>
      <c r="QQF204" s="159"/>
      <c r="QQG204" s="158"/>
      <c r="QQH204" s="161"/>
      <c r="QQI204" s="160"/>
      <c r="QQJ204" s="159"/>
      <c r="QQK204" s="158"/>
      <c r="QQL204" s="161"/>
      <c r="QQM204" s="160"/>
      <c r="QQN204" s="159"/>
      <c r="QQO204" s="158"/>
      <c r="QQP204" s="161"/>
      <c r="QQQ204" s="160"/>
      <c r="QQR204" s="159"/>
      <c r="QQS204" s="158"/>
      <c r="QQT204" s="161"/>
      <c r="QQU204" s="160"/>
      <c r="QQV204" s="159"/>
      <c r="QQW204" s="158"/>
      <c r="QQX204" s="161"/>
      <c r="QQY204" s="160"/>
      <c r="QQZ204" s="159"/>
      <c r="QRA204" s="158"/>
      <c r="QRB204" s="161"/>
      <c r="QRC204" s="160"/>
      <c r="QRD204" s="159"/>
      <c r="QRE204" s="158"/>
      <c r="QRF204" s="161"/>
      <c r="QRG204" s="672"/>
      <c r="QRH204" s="672"/>
      <c r="QRI204" s="672"/>
      <c r="QRJ204" s="673"/>
      <c r="QRK204" s="167"/>
      <c r="QRL204" s="674"/>
      <c r="QRM204" s="674"/>
      <c r="QRN204" s="674"/>
      <c r="QRO204" s="164"/>
      <c r="QRP204" s="160"/>
      <c r="QRQ204" s="159"/>
      <c r="QRR204" s="158"/>
      <c r="QRS204" s="161"/>
      <c r="QRT204" s="160"/>
      <c r="QRU204" s="159"/>
      <c r="QRV204" s="158"/>
      <c r="QRW204" s="161"/>
      <c r="QRX204" s="160"/>
      <c r="QRY204" s="159"/>
      <c r="QRZ204" s="158"/>
      <c r="QSA204" s="161"/>
      <c r="QSB204" s="160"/>
      <c r="QSC204" s="159"/>
      <c r="QSD204" s="158"/>
      <c r="QSE204" s="161"/>
      <c r="QSF204" s="160"/>
      <c r="QSG204" s="159"/>
      <c r="QSH204" s="158"/>
      <c r="QSI204" s="161"/>
      <c r="QSJ204" s="160"/>
      <c r="QSK204" s="159"/>
      <c r="QSL204" s="158"/>
      <c r="QSM204" s="161"/>
      <c r="QSN204" s="160"/>
      <c r="QSO204" s="159"/>
      <c r="QSP204" s="158"/>
      <c r="QSQ204" s="161"/>
      <c r="QSR204" s="160"/>
      <c r="QSS204" s="159"/>
      <c r="QST204" s="158"/>
      <c r="QSU204" s="161"/>
      <c r="QSV204" s="160"/>
      <c r="QSW204" s="159"/>
      <c r="QSX204" s="158"/>
      <c r="QSY204" s="161"/>
      <c r="QSZ204" s="160"/>
      <c r="QTA204" s="159"/>
      <c r="QTB204" s="158"/>
      <c r="QTC204" s="161"/>
      <c r="QTD204" s="160"/>
      <c r="QTE204" s="159"/>
      <c r="QTF204" s="158"/>
      <c r="QTG204" s="161"/>
      <c r="QTH204" s="160"/>
      <c r="QTI204" s="159"/>
      <c r="QTJ204" s="158"/>
      <c r="QTK204" s="161"/>
      <c r="QTL204" s="160"/>
      <c r="QTM204" s="159"/>
      <c r="QTN204" s="158"/>
      <c r="QTO204" s="161"/>
      <c r="QTP204" s="160"/>
      <c r="QTQ204" s="159"/>
      <c r="QTR204" s="158"/>
      <c r="QTS204" s="161"/>
      <c r="QTT204" s="160"/>
      <c r="QTU204" s="159"/>
      <c r="QTV204" s="158"/>
      <c r="QTW204" s="161"/>
      <c r="QTX204" s="160"/>
      <c r="QTY204" s="159"/>
      <c r="QTZ204" s="158"/>
      <c r="QUA204" s="161"/>
      <c r="QUB204" s="160"/>
      <c r="QUC204" s="159"/>
      <c r="QUD204" s="158"/>
      <c r="QUE204" s="161"/>
      <c r="QUF204" s="160"/>
      <c r="QUG204" s="159"/>
      <c r="QUH204" s="158"/>
      <c r="QUI204" s="161"/>
      <c r="QUJ204" s="160"/>
      <c r="QUK204" s="159"/>
      <c r="QUL204" s="158"/>
      <c r="QUM204" s="161"/>
      <c r="QUN204" s="160"/>
      <c r="QUO204" s="159"/>
      <c r="QUP204" s="158"/>
      <c r="QUQ204" s="161"/>
      <c r="QUR204" s="160"/>
      <c r="QUS204" s="159"/>
      <c r="QUT204" s="158"/>
      <c r="QUU204" s="161"/>
      <c r="QUV204" s="160"/>
      <c r="QUW204" s="159"/>
      <c r="QUX204" s="158"/>
      <c r="QUY204" s="161"/>
      <c r="QUZ204" s="160"/>
      <c r="QVA204" s="159"/>
      <c r="QVB204" s="158"/>
      <c r="QVC204" s="161"/>
      <c r="QVD204" s="160"/>
      <c r="QVE204" s="159"/>
      <c r="QVF204" s="158"/>
      <c r="QVG204" s="161"/>
      <c r="QVH204" s="160"/>
      <c r="QVI204" s="159"/>
      <c r="QVJ204" s="158"/>
      <c r="QVK204" s="161"/>
      <c r="QVL204" s="160"/>
      <c r="QVM204" s="159"/>
      <c r="QVN204" s="158"/>
      <c r="QVO204" s="161"/>
      <c r="QVP204" s="160"/>
      <c r="QVQ204" s="159"/>
      <c r="QVR204" s="158"/>
      <c r="QVS204" s="161"/>
      <c r="QVT204" s="160"/>
      <c r="QVU204" s="159"/>
      <c r="QVV204" s="158"/>
      <c r="QVW204" s="161"/>
      <c r="QVX204" s="160"/>
      <c r="QVY204" s="159"/>
      <c r="QVZ204" s="158"/>
      <c r="QWA204" s="161"/>
      <c r="QWB204" s="160"/>
      <c r="QWC204" s="159"/>
      <c r="QWD204" s="158"/>
      <c r="QWE204" s="161"/>
      <c r="QWF204" s="160"/>
      <c r="QWG204" s="159"/>
      <c r="QWH204" s="158"/>
      <c r="QWI204" s="161"/>
      <c r="QWJ204" s="672"/>
      <c r="QWK204" s="672"/>
      <c r="QWL204" s="672"/>
      <c r="QWM204" s="673"/>
      <c r="QWN204" s="167"/>
      <c r="QWO204" s="674"/>
      <c r="QWP204" s="674"/>
      <c r="QWQ204" s="674"/>
      <c r="QWR204" s="164"/>
      <c r="QWS204" s="160"/>
      <c r="QWT204" s="159"/>
      <c r="QWU204" s="158"/>
      <c r="QWV204" s="161"/>
      <c r="QWW204" s="160"/>
      <c r="QWX204" s="159"/>
      <c r="QWY204" s="158"/>
      <c r="QWZ204" s="161"/>
      <c r="QXA204" s="160"/>
      <c r="QXB204" s="159"/>
      <c r="QXC204" s="158"/>
      <c r="QXD204" s="161"/>
      <c r="QXE204" s="160"/>
      <c r="QXF204" s="159"/>
      <c r="QXG204" s="158"/>
      <c r="QXH204" s="161"/>
      <c r="QXI204" s="160"/>
      <c r="QXJ204" s="159"/>
      <c r="QXK204" s="158"/>
      <c r="QXL204" s="161"/>
      <c r="QXM204" s="160"/>
      <c r="QXN204" s="159"/>
      <c r="QXO204" s="158"/>
      <c r="QXP204" s="161"/>
      <c r="QXQ204" s="160"/>
      <c r="QXR204" s="159"/>
      <c r="QXS204" s="158"/>
      <c r="QXT204" s="161"/>
      <c r="QXU204" s="160"/>
      <c r="QXV204" s="159"/>
      <c r="QXW204" s="158"/>
      <c r="QXX204" s="161"/>
      <c r="QXY204" s="160"/>
      <c r="QXZ204" s="159"/>
      <c r="QYA204" s="158"/>
      <c r="QYB204" s="161"/>
      <c r="QYC204" s="160"/>
      <c r="QYD204" s="159"/>
      <c r="QYE204" s="158"/>
      <c r="QYF204" s="161"/>
      <c r="QYG204" s="160"/>
      <c r="QYH204" s="159"/>
      <c r="QYI204" s="158"/>
      <c r="QYJ204" s="161"/>
      <c r="QYK204" s="160"/>
      <c r="QYL204" s="159"/>
      <c r="QYM204" s="158"/>
      <c r="QYN204" s="161"/>
      <c r="QYO204" s="160"/>
      <c r="QYP204" s="159"/>
      <c r="QYQ204" s="158"/>
      <c r="QYR204" s="161"/>
      <c r="QYS204" s="160"/>
      <c r="QYT204" s="159"/>
      <c r="QYU204" s="158"/>
      <c r="QYV204" s="161"/>
      <c r="QYW204" s="160"/>
      <c r="QYX204" s="159"/>
      <c r="QYY204" s="158"/>
      <c r="QYZ204" s="161"/>
      <c r="QZA204" s="160"/>
      <c r="QZB204" s="159"/>
      <c r="QZC204" s="158"/>
      <c r="QZD204" s="161"/>
      <c r="QZE204" s="160"/>
      <c r="QZF204" s="159"/>
      <c r="QZG204" s="158"/>
      <c r="QZH204" s="161"/>
      <c r="QZI204" s="160"/>
      <c r="QZJ204" s="159"/>
      <c r="QZK204" s="158"/>
      <c r="QZL204" s="161"/>
      <c r="QZM204" s="160"/>
      <c r="QZN204" s="159"/>
      <c r="QZO204" s="158"/>
      <c r="QZP204" s="161"/>
      <c r="QZQ204" s="160"/>
      <c r="QZR204" s="159"/>
      <c r="QZS204" s="158"/>
      <c r="QZT204" s="161"/>
      <c r="QZU204" s="160"/>
      <c r="QZV204" s="159"/>
      <c r="QZW204" s="158"/>
      <c r="QZX204" s="161"/>
      <c r="QZY204" s="160"/>
      <c r="QZZ204" s="159"/>
      <c r="RAA204" s="158"/>
      <c r="RAB204" s="161"/>
      <c r="RAC204" s="160"/>
      <c r="RAD204" s="159"/>
      <c r="RAE204" s="158"/>
      <c r="RAF204" s="161"/>
      <c r="RAG204" s="160"/>
      <c r="RAH204" s="159"/>
      <c r="RAI204" s="158"/>
      <c r="RAJ204" s="161"/>
      <c r="RAK204" s="160"/>
      <c r="RAL204" s="159"/>
      <c r="RAM204" s="158"/>
      <c r="RAN204" s="161"/>
      <c r="RAO204" s="160"/>
      <c r="RAP204" s="159"/>
      <c r="RAQ204" s="158"/>
      <c r="RAR204" s="161"/>
      <c r="RAS204" s="160"/>
      <c r="RAT204" s="159"/>
      <c r="RAU204" s="158"/>
      <c r="RAV204" s="161"/>
      <c r="RAW204" s="160"/>
      <c r="RAX204" s="159"/>
      <c r="RAY204" s="158"/>
      <c r="RAZ204" s="161"/>
      <c r="RBA204" s="160"/>
      <c r="RBB204" s="159"/>
      <c r="RBC204" s="158"/>
      <c r="RBD204" s="161"/>
      <c r="RBE204" s="160"/>
      <c r="RBF204" s="159"/>
      <c r="RBG204" s="158"/>
      <c r="RBH204" s="161"/>
      <c r="RBI204" s="160"/>
      <c r="RBJ204" s="159"/>
      <c r="RBK204" s="158"/>
      <c r="RBL204" s="161"/>
      <c r="RBM204" s="672"/>
      <c r="RBN204" s="672"/>
      <c r="RBO204" s="672"/>
      <c r="RBP204" s="673"/>
      <c r="RBQ204" s="167"/>
      <c r="RBR204" s="674"/>
      <c r="RBS204" s="674"/>
      <c r="RBT204" s="674"/>
      <c r="RBU204" s="164"/>
      <c r="RBV204" s="160"/>
      <c r="RBW204" s="159"/>
      <c r="RBX204" s="158"/>
      <c r="RBY204" s="161"/>
      <c r="RBZ204" s="160"/>
      <c r="RCA204" s="159"/>
      <c r="RCB204" s="158"/>
      <c r="RCC204" s="161"/>
      <c r="RCD204" s="160"/>
      <c r="RCE204" s="159"/>
      <c r="RCF204" s="158"/>
      <c r="RCG204" s="161"/>
      <c r="RCH204" s="160"/>
      <c r="RCI204" s="159"/>
      <c r="RCJ204" s="158"/>
      <c r="RCK204" s="161"/>
      <c r="RCL204" s="160"/>
      <c r="RCM204" s="159"/>
      <c r="RCN204" s="158"/>
      <c r="RCO204" s="161"/>
      <c r="RCP204" s="160"/>
      <c r="RCQ204" s="159"/>
      <c r="RCR204" s="158"/>
      <c r="RCS204" s="161"/>
      <c r="RCT204" s="160"/>
      <c r="RCU204" s="159"/>
      <c r="RCV204" s="158"/>
      <c r="RCW204" s="161"/>
      <c r="RCX204" s="160"/>
      <c r="RCY204" s="159"/>
      <c r="RCZ204" s="158"/>
      <c r="RDA204" s="161"/>
      <c r="RDB204" s="160"/>
      <c r="RDC204" s="159"/>
      <c r="RDD204" s="158"/>
      <c r="RDE204" s="161"/>
      <c r="RDF204" s="160"/>
      <c r="RDG204" s="159"/>
      <c r="RDH204" s="158"/>
      <c r="RDI204" s="161"/>
      <c r="RDJ204" s="160"/>
      <c r="RDK204" s="159"/>
      <c r="RDL204" s="158"/>
      <c r="RDM204" s="161"/>
      <c r="RDN204" s="160"/>
      <c r="RDO204" s="159"/>
      <c r="RDP204" s="158"/>
      <c r="RDQ204" s="161"/>
      <c r="RDR204" s="160"/>
      <c r="RDS204" s="159"/>
      <c r="RDT204" s="158"/>
      <c r="RDU204" s="161"/>
      <c r="RDV204" s="160"/>
      <c r="RDW204" s="159"/>
      <c r="RDX204" s="158"/>
      <c r="RDY204" s="161"/>
      <c r="RDZ204" s="160"/>
      <c r="REA204" s="159"/>
      <c r="REB204" s="158"/>
      <c r="REC204" s="161"/>
      <c r="RED204" s="160"/>
      <c r="REE204" s="159"/>
      <c r="REF204" s="158"/>
      <c r="REG204" s="161"/>
      <c r="REH204" s="160"/>
      <c r="REI204" s="159"/>
      <c r="REJ204" s="158"/>
      <c r="REK204" s="161"/>
      <c r="REL204" s="160"/>
      <c r="REM204" s="159"/>
      <c r="REN204" s="158"/>
      <c r="REO204" s="161"/>
      <c r="REP204" s="160"/>
      <c r="REQ204" s="159"/>
      <c r="RER204" s="158"/>
      <c r="RES204" s="161"/>
      <c r="RET204" s="160"/>
      <c r="REU204" s="159"/>
      <c r="REV204" s="158"/>
      <c r="REW204" s="161"/>
      <c r="REX204" s="160"/>
      <c r="REY204" s="159"/>
      <c r="REZ204" s="158"/>
      <c r="RFA204" s="161"/>
      <c r="RFB204" s="160"/>
      <c r="RFC204" s="159"/>
      <c r="RFD204" s="158"/>
      <c r="RFE204" s="161"/>
      <c r="RFF204" s="160"/>
      <c r="RFG204" s="159"/>
      <c r="RFH204" s="158"/>
      <c r="RFI204" s="161"/>
      <c r="RFJ204" s="160"/>
      <c r="RFK204" s="159"/>
      <c r="RFL204" s="158"/>
      <c r="RFM204" s="161"/>
      <c r="RFN204" s="160"/>
      <c r="RFO204" s="159"/>
      <c r="RFP204" s="158"/>
      <c r="RFQ204" s="161"/>
      <c r="RFR204" s="160"/>
      <c r="RFS204" s="159"/>
      <c r="RFT204" s="158"/>
      <c r="RFU204" s="161"/>
      <c r="RFV204" s="160"/>
      <c r="RFW204" s="159"/>
      <c r="RFX204" s="158"/>
      <c r="RFY204" s="161"/>
      <c r="RFZ204" s="160"/>
      <c r="RGA204" s="159"/>
      <c r="RGB204" s="158"/>
      <c r="RGC204" s="161"/>
      <c r="RGD204" s="160"/>
      <c r="RGE204" s="159"/>
      <c r="RGF204" s="158"/>
      <c r="RGG204" s="161"/>
      <c r="RGH204" s="160"/>
      <c r="RGI204" s="159"/>
      <c r="RGJ204" s="158"/>
      <c r="RGK204" s="161"/>
      <c r="RGL204" s="160"/>
      <c r="RGM204" s="159"/>
      <c r="RGN204" s="158"/>
      <c r="RGO204" s="161"/>
      <c r="RGP204" s="672"/>
      <c r="RGQ204" s="672"/>
      <c r="RGR204" s="672"/>
      <c r="RGS204" s="673"/>
      <c r="RGT204" s="167"/>
      <c r="RGU204" s="674"/>
      <c r="RGV204" s="674"/>
      <c r="RGW204" s="674"/>
      <c r="RGX204" s="164"/>
      <c r="RGY204" s="160"/>
      <c r="RGZ204" s="159"/>
      <c r="RHA204" s="158"/>
      <c r="RHB204" s="161"/>
      <c r="RHC204" s="160"/>
      <c r="RHD204" s="159"/>
      <c r="RHE204" s="158"/>
      <c r="RHF204" s="161"/>
      <c r="RHG204" s="160"/>
      <c r="RHH204" s="159"/>
      <c r="RHI204" s="158"/>
      <c r="RHJ204" s="161"/>
      <c r="RHK204" s="160"/>
      <c r="RHL204" s="159"/>
      <c r="RHM204" s="158"/>
      <c r="RHN204" s="161"/>
      <c r="RHO204" s="160"/>
      <c r="RHP204" s="159"/>
      <c r="RHQ204" s="158"/>
      <c r="RHR204" s="161"/>
      <c r="RHS204" s="160"/>
      <c r="RHT204" s="159"/>
      <c r="RHU204" s="158"/>
      <c r="RHV204" s="161"/>
      <c r="RHW204" s="160"/>
      <c r="RHX204" s="159"/>
      <c r="RHY204" s="158"/>
      <c r="RHZ204" s="161"/>
      <c r="RIA204" s="160"/>
      <c r="RIB204" s="159"/>
      <c r="RIC204" s="158"/>
      <c r="RID204" s="161"/>
      <c r="RIE204" s="160"/>
      <c r="RIF204" s="159"/>
      <c r="RIG204" s="158"/>
      <c r="RIH204" s="161"/>
      <c r="RII204" s="160"/>
      <c r="RIJ204" s="159"/>
      <c r="RIK204" s="158"/>
      <c r="RIL204" s="161"/>
      <c r="RIM204" s="160"/>
      <c r="RIN204" s="159"/>
      <c r="RIO204" s="158"/>
      <c r="RIP204" s="161"/>
      <c r="RIQ204" s="160"/>
      <c r="RIR204" s="159"/>
      <c r="RIS204" s="158"/>
      <c r="RIT204" s="161"/>
      <c r="RIU204" s="160"/>
      <c r="RIV204" s="159"/>
      <c r="RIW204" s="158"/>
      <c r="RIX204" s="161"/>
      <c r="RIY204" s="160"/>
      <c r="RIZ204" s="159"/>
      <c r="RJA204" s="158"/>
      <c r="RJB204" s="161"/>
      <c r="RJC204" s="160"/>
      <c r="RJD204" s="159"/>
      <c r="RJE204" s="158"/>
      <c r="RJF204" s="161"/>
      <c r="RJG204" s="160"/>
      <c r="RJH204" s="159"/>
      <c r="RJI204" s="158"/>
      <c r="RJJ204" s="161"/>
      <c r="RJK204" s="160"/>
      <c r="RJL204" s="159"/>
      <c r="RJM204" s="158"/>
      <c r="RJN204" s="161"/>
      <c r="RJO204" s="160"/>
      <c r="RJP204" s="159"/>
      <c r="RJQ204" s="158"/>
      <c r="RJR204" s="161"/>
      <c r="RJS204" s="160"/>
      <c r="RJT204" s="159"/>
      <c r="RJU204" s="158"/>
      <c r="RJV204" s="161"/>
      <c r="RJW204" s="160"/>
      <c r="RJX204" s="159"/>
      <c r="RJY204" s="158"/>
      <c r="RJZ204" s="161"/>
      <c r="RKA204" s="160"/>
      <c r="RKB204" s="159"/>
      <c r="RKC204" s="158"/>
      <c r="RKD204" s="161"/>
      <c r="RKE204" s="160"/>
      <c r="RKF204" s="159"/>
      <c r="RKG204" s="158"/>
      <c r="RKH204" s="161"/>
      <c r="RKI204" s="160"/>
      <c r="RKJ204" s="159"/>
      <c r="RKK204" s="158"/>
      <c r="RKL204" s="161"/>
      <c r="RKM204" s="160"/>
      <c r="RKN204" s="159"/>
      <c r="RKO204" s="158"/>
      <c r="RKP204" s="161"/>
      <c r="RKQ204" s="160"/>
      <c r="RKR204" s="159"/>
      <c r="RKS204" s="158"/>
      <c r="RKT204" s="161"/>
      <c r="RKU204" s="160"/>
      <c r="RKV204" s="159"/>
      <c r="RKW204" s="158"/>
      <c r="RKX204" s="161"/>
      <c r="RKY204" s="160"/>
      <c r="RKZ204" s="159"/>
      <c r="RLA204" s="158"/>
      <c r="RLB204" s="161"/>
      <c r="RLC204" s="160"/>
      <c r="RLD204" s="159"/>
      <c r="RLE204" s="158"/>
      <c r="RLF204" s="161"/>
      <c r="RLG204" s="160"/>
      <c r="RLH204" s="159"/>
      <c r="RLI204" s="158"/>
      <c r="RLJ204" s="161"/>
      <c r="RLK204" s="160"/>
      <c r="RLL204" s="159"/>
      <c r="RLM204" s="158"/>
      <c r="RLN204" s="161"/>
      <c r="RLO204" s="160"/>
      <c r="RLP204" s="159"/>
      <c r="RLQ204" s="158"/>
      <c r="RLR204" s="161"/>
      <c r="RLS204" s="672"/>
      <c r="RLT204" s="672"/>
      <c r="RLU204" s="672"/>
      <c r="RLV204" s="673"/>
      <c r="RLW204" s="167"/>
      <c r="RLX204" s="674"/>
      <c r="RLY204" s="674"/>
      <c r="RLZ204" s="674"/>
      <c r="RMA204" s="164"/>
      <c r="RMB204" s="160"/>
      <c r="RMC204" s="159"/>
      <c r="RMD204" s="158"/>
      <c r="RME204" s="161"/>
      <c r="RMF204" s="160"/>
      <c r="RMG204" s="159"/>
      <c r="RMH204" s="158"/>
      <c r="RMI204" s="161"/>
      <c r="RMJ204" s="160"/>
      <c r="RMK204" s="159"/>
      <c r="RML204" s="158"/>
      <c r="RMM204" s="161"/>
      <c r="RMN204" s="160"/>
      <c r="RMO204" s="159"/>
      <c r="RMP204" s="158"/>
      <c r="RMQ204" s="161"/>
      <c r="RMR204" s="160"/>
      <c r="RMS204" s="159"/>
      <c r="RMT204" s="158"/>
      <c r="RMU204" s="161"/>
      <c r="RMV204" s="160"/>
      <c r="RMW204" s="159"/>
      <c r="RMX204" s="158"/>
      <c r="RMY204" s="161"/>
      <c r="RMZ204" s="160"/>
      <c r="RNA204" s="159"/>
      <c r="RNB204" s="158"/>
      <c r="RNC204" s="161"/>
      <c r="RND204" s="160"/>
      <c r="RNE204" s="159"/>
      <c r="RNF204" s="158"/>
      <c r="RNG204" s="161"/>
      <c r="RNH204" s="160"/>
      <c r="RNI204" s="159"/>
      <c r="RNJ204" s="158"/>
      <c r="RNK204" s="161"/>
      <c r="RNL204" s="160"/>
      <c r="RNM204" s="159"/>
      <c r="RNN204" s="158"/>
      <c r="RNO204" s="161"/>
      <c r="RNP204" s="160"/>
      <c r="RNQ204" s="159"/>
      <c r="RNR204" s="158"/>
      <c r="RNS204" s="161"/>
      <c r="RNT204" s="160"/>
      <c r="RNU204" s="159"/>
      <c r="RNV204" s="158"/>
      <c r="RNW204" s="161"/>
      <c r="RNX204" s="160"/>
      <c r="RNY204" s="159"/>
      <c r="RNZ204" s="158"/>
      <c r="ROA204" s="161"/>
      <c r="ROB204" s="160"/>
      <c r="ROC204" s="159"/>
      <c r="ROD204" s="158"/>
      <c r="ROE204" s="161"/>
      <c r="ROF204" s="160"/>
      <c r="ROG204" s="159"/>
      <c r="ROH204" s="158"/>
      <c r="ROI204" s="161"/>
      <c r="ROJ204" s="160"/>
      <c r="ROK204" s="159"/>
      <c r="ROL204" s="158"/>
      <c r="ROM204" s="161"/>
      <c r="RON204" s="160"/>
      <c r="ROO204" s="159"/>
      <c r="ROP204" s="158"/>
      <c r="ROQ204" s="161"/>
      <c r="ROR204" s="160"/>
      <c r="ROS204" s="159"/>
      <c r="ROT204" s="158"/>
      <c r="ROU204" s="161"/>
      <c r="ROV204" s="160"/>
      <c r="ROW204" s="159"/>
      <c r="ROX204" s="158"/>
      <c r="ROY204" s="161"/>
      <c r="ROZ204" s="160"/>
      <c r="RPA204" s="159"/>
      <c r="RPB204" s="158"/>
      <c r="RPC204" s="161"/>
      <c r="RPD204" s="160"/>
      <c r="RPE204" s="159"/>
      <c r="RPF204" s="158"/>
      <c r="RPG204" s="161"/>
      <c r="RPH204" s="160"/>
      <c r="RPI204" s="159"/>
      <c r="RPJ204" s="158"/>
      <c r="RPK204" s="161"/>
      <c r="RPL204" s="160"/>
      <c r="RPM204" s="159"/>
      <c r="RPN204" s="158"/>
      <c r="RPO204" s="161"/>
      <c r="RPP204" s="160"/>
      <c r="RPQ204" s="159"/>
      <c r="RPR204" s="158"/>
      <c r="RPS204" s="161"/>
      <c r="RPT204" s="160"/>
      <c r="RPU204" s="159"/>
      <c r="RPV204" s="158"/>
      <c r="RPW204" s="161"/>
      <c r="RPX204" s="160"/>
      <c r="RPY204" s="159"/>
      <c r="RPZ204" s="158"/>
      <c r="RQA204" s="161"/>
      <c r="RQB204" s="160"/>
      <c r="RQC204" s="159"/>
      <c r="RQD204" s="158"/>
      <c r="RQE204" s="161"/>
      <c r="RQF204" s="160"/>
      <c r="RQG204" s="159"/>
      <c r="RQH204" s="158"/>
      <c r="RQI204" s="161"/>
      <c r="RQJ204" s="160"/>
      <c r="RQK204" s="159"/>
      <c r="RQL204" s="158"/>
      <c r="RQM204" s="161"/>
      <c r="RQN204" s="160"/>
      <c r="RQO204" s="159"/>
      <c r="RQP204" s="158"/>
      <c r="RQQ204" s="161"/>
      <c r="RQR204" s="160"/>
      <c r="RQS204" s="159"/>
      <c r="RQT204" s="158"/>
      <c r="RQU204" s="161"/>
      <c r="RQV204" s="672"/>
      <c r="RQW204" s="672"/>
      <c r="RQX204" s="672"/>
      <c r="RQY204" s="673"/>
      <c r="RQZ204" s="167"/>
      <c r="RRA204" s="674"/>
      <c r="RRB204" s="674"/>
      <c r="RRC204" s="674"/>
      <c r="RRD204" s="164"/>
      <c r="RRE204" s="160"/>
      <c r="RRF204" s="159"/>
      <c r="RRG204" s="158"/>
      <c r="RRH204" s="161"/>
      <c r="RRI204" s="160"/>
      <c r="RRJ204" s="159"/>
      <c r="RRK204" s="158"/>
      <c r="RRL204" s="161"/>
      <c r="RRM204" s="160"/>
      <c r="RRN204" s="159"/>
      <c r="RRO204" s="158"/>
      <c r="RRP204" s="161"/>
      <c r="RRQ204" s="160"/>
      <c r="RRR204" s="159"/>
      <c r="RRS204" s="158"/>
      <c r="RRT204" s="161"/>
      <c r="RRU204" s="160"/>
      <c r="RRV204" s="159"/>
      <c r="RRW204" s="158"/>
      <c r="RRX204" s="161"/>
      <c r="RRY204" s="160"/>
      <c r="RRZ204" s="159"/>
      <c r="RSA204" s="158"/>
      <c r="RSB204" s="161"/>
      <c r="RSC204" s="160"/>
      <c r="RSD204" s="159"/>
      <c r="RSE204" s="158"/>
      <c r="RSF204" s="161"/>
      <c r="RSG204" s="160"/>
      <c r="RSH204" s="159"/>
      <c r="RSI204" s="158"/>
      <c r="RSJ204" s="161"/>
      <c r="RSK204" s="160"/>
      <c r="RSL204" s="159"/>
      <c r="RSM204" s="158"/>
      <c r="RSN204" s="161"/>
      <c r="RSO204" s="160"/>
      <c r="RSP204" s="159"/>
      <c r="RSQ204" s="158"/>
      <c r="RSR204" s="161"/>
      <c r="RSS204" s="160"/>
      <c r="RST204" s="159"/>
      <c r="RSU204" s="158"/>
      <c r="RSV204" s="161"/>
      <c r="RSW204" s="160"/>
      <c r="RSX204" s="159"/>
      <c r="RSY204" s="158"/>
      <c r="RSZ204" s="161"/>
      <c r="RTA204" s="160"/>
      <c r="RTB204" s="159"/>
      <c r="RTC204" s="158"/>
      <c r="RTD204" s="161"/>
      <c r="RTE204" s="160"/>
      <c r="RTF204" s="159"/>
      <c r="RTG204" s="158"/>
      <c r="RTH204" s="161"/>
      <c r="RTI204" s="160"/>
      <c r="RTJ204" s="159"/>
      <c r="RTK204" s="158"/>
      <c r="RTL204" s="161"/>
      <c r="RTM204" s="160"/>
      <c r="RTN204" s="159"/>
      <c r="RTO204" s="158"/>
      <c r="RTP204" s="161"/>
      <c r="RTQ204" s="160"/>
      <c r="RTR204" s="159"/>
      <c r="RTS204" s="158"/>
      <c r="RTT204" s="161"/>
      <c r="RTU204" s="160"/>
      <c r="RTV204" s="159"/>
      <c r="RTW204" s="158"/>
      <c r="RTX204" s="161"/>
      <c r="RTY204" s="160"/>
      <c r="RTZ204" s="159"/>
      <c r="RUA204" s="158"/>
      <c r="RUB204" s="161"/>
      <c r="RUC204" s="160"/>
      <c r="RUD204" s="159"/>
      <c r="RUE204" s="158"/>
      <c r="RUF204" s="161"/>
      <c r="RUG204" s="160"/>
      <c r="RUH204" s="159"/>
      <c r="RUI204" s="158"/>
      <c r="RUJ204" s="161"/>
      <c r="RUK204" s="160"/>
      <c r="RUL204" s="159"/>
      <c r="RUM204" s="158"/>
      <c r="RUN204" s="161"/>
      <c r="RUO204" s="160"/>
      <c r="RUP204" s="159"/>
      <c r="RUQ204" s="158"/>
      <c r="RUR204" s="161"/>
      <c r="RUS204" s="160"/>
      <c r="RUT204" s="159"/>
      <c r="RUU204" s="158"/>
      <c r="RUV204" s="161"/>
      <c r="RUW204" s="160"/>
      <c r="RUX204" s="159"/>
      <c r="RUY204" s="158"/>
      <c r="RUZ204" s="161"/>
      <c r="RVA204" s="160"/>
      <c r="RVB204" s="159"/>
      <c r="RVC204" s="158"/>
      <c r="RVD204" s="161"/>
      <c r="RVE204" s="160"/>
      <c r="RVF204" s="159"/>
      <c r="RVG204" s="158"/>
      <c r="RVH204" s="161"/>
      <c r="RVI204" s="160"/>
      <c r="RVJ204" s="159"/>
      <c r="RVK204" s="158"/>
      <c r="RVL204" s="161"/>
      <c r="RVM204" s="160"/>
      <c r="RVN204" s="159"/>
      <c r="RVO204" s="158"/>
      <c r="RVP204" s="161"/>
      <c r="RVQ204" s="160"/>
      <c r="RVR204" s="159"/>
      <c r="RVS204" s="158"/>
      <c r="RVT204" s="161"/>
      <c r="RVU204" s="160"/>
      <c r="RVV204" s="159"/>
      <c r="RVW204" s="158"/>
      <c r="RVX204" s="161"/>
      <c r="RVY204" s="672"/>
      <c r="RVZ204" s="672"/>
      <c r="RWA204" s="672"/>
      <c r="RWB204" s="673"/>
      <c r="RWC204" s="167"/>
      <c r="RWD204" s="674"/>
      <c r="RWE204" s="674"/>
      <c r="RWF204" s="674"/>
      <c r="RWG204" s="164"/>
      <c r="RWH204" s="160"/>
      <c r="RWI204" s="159"/>
      <c r="RWJ204" s="158"/>
      <c r="RWK204" s="161"/>
      <c r="RWL204" s="160"/>
      <c r="RWM204" s="159"/>
      <c r="RWN204" s="158"/>
      <c r="RWO204" s="161"/>
      <c r="RWP204" s="160"/>
      <c r="RWQ204" s="159"/>
      <c r="RWR204" s="158"/>
      <c r="RWS204" s="161"/>
      <c r="RWT204" s="160"/>
      <c r="RWU204" s="159"/>
      <c r="RWV204" s="158"/>
      <c r="RWW204" s="161"/>
      <c r="RWX204" s="160"/>
      <c r="RWY204" s="159"/>
      <c r="RWZ204" s="158"/>
      <c r="RXA204" s="161"/>
      <c r="RXB204" s="160"/>
      <c r="RXC204" s="159"/>
      <c r="RXD204" s="158"/>
      <c r="RXE204" s="161"/>
      <c r="RXF204" s="160"/>
      <c r="RXG204" s="159"/>
      <c r="RXH204" s="158"/>
      <c r="RXI204" s="161"/>
      <c r="RXJ204" s="160"/>
      <c r="RXK204" s="159"/>
      <c r="RXL204" s="158"/>
      <c r="RXM204" s="161"/>
      <c r="RXN204" s="160"/>
      <c r="RXO204" s="159"/>
      <c r="RXP204" s="158"/>
      <c r="RXQ204" s="161"/>
      <c r="RXR204" s="160"/>
      <c r="RXS204" s="159"/>
      <c r="RXT204" s="158"/>
      <c r="RXU204" s="161"/>
      <c r="RXV204" s="160"/>
      <c r="RXW204" s="159"/>
      <c r="RXX204" s="158"/>
      <c r="RXY204" s="161"/>
      <c r="RXZ204" s="160"/>
      <c r="RYA204" s="159"/>
      <c r="RYB204" s="158"/>
      <c r="RYC204" s="161"/>
      <c r="RYD204" s="160"/>
      <c r="RYE204" s="159"/>
      <c r="RYF204" s="158"/>
      <c r="RYG204" s="161"/>
      <c r="RYH204" s="160"/>
      <c r="RYI204" s="159"/>
      <c r="RYJ204" s="158"/>
      <c r="RYK204" s="161"/>
      <c r="RYL204" s="160"/>
      <c r="RYM204" s="159"/>
      <c r="RYN204" s="158"/>
      <c r="RYO204" s="161"/>
      <c r="RYP204" s="160"/>
      <c r="RYQ204" s="159"/>
      <c r="RYR204" s="158"/>
      <c r="RYS204" s="161"/>
      <c r="RYT204" s="160"/>
      <c r="RYU204" s="159"/>
      <c r="RYV204" s="158"/>
      <c r="RYW204" s="161"/>
      <c r="RYX204" s="160"/>
      <c r="RYY204" s="159"/>
      <c r="RYZ204" s="158"/>
      <c r="RZA204" s="161"/>
      <c r="RZB204" s="160"/>
      <c r="RZC204" s="159"/>
      <c r="RZD204" s="158"/>
      <c r="RZE204" s="161"/>
      <c r="RZF204" s="160"/>
      <c r="RZG204" s="159"/>
      <c r="RZH204" s="158"/>
      <c r="RZI204" s="161"/>
      <c r="RZJ204" s="160"/>
      <c r="RZK204" s="159"/>
      <c r="RZL204" s="158"/>
      <c r="RZM204" s="161"/>
      <c r="RZN204" s="160"/>
      <c r="RZO204" s="159"/>
      <c r="RZP204" s="158"/>
      <c r="RZQ204" s="161"/>
      <c r="RZR204" s="160"/>
      <c r="RZS204" s="159"/>
      <c r="RZT204" s="158"/>
      <c r="RZU204" s="161"/>
      <c r="RZV204" s="160"/>
      <c r="RZW204" s="159"/>
      <c r="RZX204" s="158"/>
      <c r="RZY204" s="161"/>
      <c r="RZZ204" s="160"/>
      <c r="SAA204" s="159"/>
      <c r="SAB204" s="158"/>
      <c r="SAC204" s="161"/>
      <c r="SAD204" s="160"/>
      <c r="SAE204" s="159"/>
      <c r="SAF204" s="158"/>
      <c r="SAG204" s="161"/>
      <c r="SAH204" s="160"/>
      <c r="SAI204" s="159"/>
      <c r="SAJ204" s="158"/>
      <c r="SAK204" s="161"/>
      <c r="SAL204" s="160"/>
      <c r="SAM204" s="159"/>
      <c r="SAN204" s="158"/>
      <c r="SAO204" s="161"/>
      <c r="SAP204" s="160"/>
      <c r="SAQ204" s="159"/>
      <c r="SAR204" s="158"/>
      <c r="SAS204" s="161"/>
      <c r="SAT204" s="160"/>
      <c r="SAU204" s="159"/>
      <c r="SAV204" s="158"/>
      <c r="SAW204" s="161"/>
      <c r="SAX204" s="160"/>
      <c r="SAY204" s="159"/>
      <c r="SAZ204" s="158"/>
      <c r="SBA204" s="161"/>
      <c r="SBB204" s="672"/>
      <c r="SBC204" s="672"/>
      <c r="SBD204" s="672"/>
      <c r="SBE204" s="673"/>
      <c r="SBF204" s="167"/>
      <c r="SBG204" s="674"/>
      <c r="SBH204" s="674"/>
      <c r="SBI204" s="674"/>
      <c r="SBJ204" s="164"/>
      <c r="SBK204" s="160"/>
      <c r="SBL204" s="159"/>
      <c r="SBM204" s="158"/>
      <c r="SBN204" s="161"/>
      <c r="SBO204" s="160"/>
      <c r="SBP204" s="159"/>
      <c r="SBQ204" s="158"/>
      <c r="SBR204" s="161"/>
      <c r="SBS204" s="160"/>
      <c r="SBT204" s="159"/>
      <c r="SBU204" s="158"/>
      <c r="SBV204" s="161"/>
      <c r="SBW204" s="160"/>
      <c r="SBX204" s="159"/>
      <c r="SBY204" s="158"/>
      <c r="SBZ204" s="161"/>
      <c r="SCA204" s="160"/>
      <c r="SCB204" s="159"/>
      <c r="SCC204" s="158"/>
      <c r="SCD204" s="161"/>
      <c r="SCE204" s="160"/>
      <c r="SCF204" s="159"/>
      <c r="SCG204" s="158"/>
      <c r="SCH204" s="161"/>
      <c r="SCI204" s="160"/>
      <c r="SCJ204" s="159"/>
      <c r="SCK204" s="158"/>
      <c r="SCL204" s="161"/>
      <c r="SCM204" s="160"/>
      <c r="SCN204" s="159"/>
      <c r="SCO204" s="158"/>
      <c r="SCP204" s="161"/>
      <c r="SCQ204" s="160"/>
      <c r="SCR204" s="159"/>
      <c r="SCS204" s="158"/>
      <c r="SCT204" s="161"/>
      <c r="SCU204" s="160"/>
      <c r="SCV204" s="159"/>
      <c r="SCW204" s="158"/>
      <c r="SCX204" s="161"/>
      <c r="SCY204" s="160"/>
      <c r="SCZ204" s="159"/>
      <c r="SDA204" s="158"/>
      <c r="SDB204" s="161"/>
      <c r="SDC204" s="160"/>
      <c r="SDD204" s="159"/>
      <c r="SDE204" s="158"/>
      <c r="SDF204" s="161"/>
      <c r="SDG204" s="160"/>
      <c r="SDH204" s="159"/>
      <c r="SDI204" s="158"/>
      <c r="SDJ204" s="161"/>
      <c r="SDK204" s="160"/>
      <c r="SDL204" s="159"/>
      <c r="SDM204" s="158"/>
      <c r="SDN204" s="161"/>
      <c r="SDO204" s="160"/>
      <c r="SDP204" s="159"/>
      <c r="SDQ204" s="158"/>
      <c r="SDR204" s="161"/>
      <c r="SDS204" s="160"/>
      <c r="SDT204" s="159"/>
      <c r="SDU204" s="158"/>
      <c r="SDV204" s="161"/>
      <c r="SDW204" s="160"/>
      <c r="SDX204" s="159"/>
      <c r="SDY204" s="158"/>
      <c r="SDZ204" s="161"/>
      <c r="SEA204" s="160"/>
      <c r="SEB204" s="159"/>
      <c r="SEC204" s="158"/>
      <c r="SED204" s="161"/>
      <c r="SEE204" s="160"/>
      <c r="SEF204" s="159"/>
      <c r="SEG204" s="158"/>
      <c r="SEH204" s="161"/>
      <c r="SEI204" s="160"/>
      <c r="SEJ204" s="159"/>
      <c r="SEK204" s="158"/>
      <c r="SEL204" s="161"/>
      <c r="SEM204" s="160"/>
      <c r="SEN204" s="159"/>
      <c r="SEO204" s="158"/>
      <c r="SEP204" s="161"/>
      <c r="SEQ204" s="160"/>
      <c r="SER204" s="159"/>
      <c r="SES204" s="158"/>
      <c r="SET204" s="161"/>
      <c r="SEU204" s="160"/>
      <c r="SEV204" s="159"/>
      <c r="SEW204" s="158"/>
      <c r="SEX204" s="161"/>
      <c r="SEY204" s="160"/>
      <c r="SEZ204" s="159"/>
      <c r="SFA204" s="158"/>
      <c r="SFB204" s="161"/>
      <c r="SFC204" s="160"/>
      <c r="SFD204" s="159"/>
      <c r="SFE204" s="158"/>
      <c r="SFF204" s="161"/>
      <c r="SFG204" s="160"/>
      <c r="SFH204" s="159"/>
      <c r="SFI204" s="158"/>
      <c r="SFJ204" s="161"/>
      <c r="SFK204" s="160"/>
      <c r="SFL204" s="159"/>
      <c r="SFM204" s="158"/>
      <c r="SFN204" s="161"/>
      <c r="SFO204" s="160"/>
      <c r="SFP204" s="159"/>
      <c r="SFQ204" s="158"/>
      <c r="SFR204" s="161"/>
      <c r="SFS204" s="160"/>
      <c r="SFT204" s="159"/>
      <c r="SFU204" s="158"/>
      <c r="SFV204" s="161"/>
      <c r="SFW204" s="160"/>
      <c r="SFX204" s="159"/>
      <c r="SFY204" s="158"/>
      <c r="SFZ204" s="161"/>
      <c r="SGA204" s="160"/>
      <c r="SGB204" s="159"/>
      <c r="SGC204" s="158"/>
      <c r="SGD204" s="161"/>
      <c r="SGE204" s="672"/>
      <c r="SGF204" s="672"/>
      <c r="SGG204" s="672"/>
      <c r="SGH204" s="673"/>
      <c r="SGI204" s="167"/>
      <c r="SGJ204" s="674"/>
      <c r="SGK204" s="674"/>
      <c r="SGL204" s="674"/>
      <c r="SGM204" s="164"/>
      <c r="SGN204" s="160"/>
      <c r="SGO204" s="159"/>
      <c r="SGP204" s="158"/>
      <c r="SGQ204" s="161"/>
      <c r="SGR204" s="160"/>
      <c r="SGS204" s="159"/>
      <c r="SGT204" s="158"/>
      <c r="SGU204" s="161"/>
      <c r="SGV204" s="160"/>
      <c r="SGW204" s="159"/>
      <c r="SGX204" s="158"/>
      <c r="SGY204" s="161"/>
      <c r="SGZ204" s="160"/>
      <c r="SHA204" s="159"/>
      <c r="SHB204" s="158"/>
      <c r="SHC204" s="161"/>
      <c r="SHD204" s="160"/>
      <c r="SHE204" s="159"/>
      <c r="SHF204" s="158"/>
      <c r="SHG204" s="161"/>
      <c r="SHH204" s="160"/>
      <c r="SHI204" s="159"/>
      <c r="SHJ204" s="158"/>
      <c r="SHK204" s="161"/>
      <c r="SHL204" s="160"/>
      <c r="SHM204" s="159"/>
      <c r="SHN204" s="158"/>
      <c r="SHO204" s="161"/>
      <c r="SHP204" s="160"/>
      <c r="SHQ204" s="159"/>
      <c r="SHR204" s="158"/>
      <c r="SHS204" s="161"/>
      <c r="SHT204" s="160"/>
      <c r="SHU204" s="159"/>
      <c r="SHV204" s="158"/>
      <c r="SHW204" s="161"/>
      <c r="SHX204" s="160"/>
      <c r="SHY204" s="159"/>
      <c r="SHZ204" s="158"/>
      <c r="SIA204" s="161"/>
      <c r="SIB204" s="160"/>
      <c r="SIC204" s="159"/>
      <c r="SID204" s="158"/>
      <c r="SIE204" s="161"/>
      <c r="SIF204" s="160"/>
      <c r="SIG204" s="159"/>
      <c r="SIH204" s="158"/>
      <c r="SII204" s="161"/>
      <c r="SIJ204" s="160"/>
      <c r="SIK204" s="159"/>
      <c r="SIL204" s="158"/>
      <c r="SIM204" s="161"/>
      <c r="SIN204" s="160"/>
      <c r="SIO204" s="159"/>
      <c r="SIP204" s="158"/>
      <c r="SIQ204" s="161"/>
      <c r="SIR204" s="160"/>
      <c r="SIS204" s="159"/>
      <c r="SIT204" s="158"/>
      <c r="SIU204" s="161"/>
      <c r="SIV204" s="160"/>
      <c r="SIW204" s="159"/>
      <c r="SIX204" s="158"/>
      <c r="SIY204" s="161"/>
      <c r="SIZ204" s="160"/>
      <c r="SJA204" s="159"/>
      <c r="SJB204" s="158"/>
      <c r="SJC204" s="161"/>
      <c r="SJD204" s="160"/>
      <c r="SJE204" s="159"/>
      <c r="SJF204" s="158"/>
      <c r="SJG204" s="161"/>
      <c r="SJH204" s="160"/>
      <c r="SJI204" s="159"/>
      <c r="SJJ204" s="158"/>
      <c r="SJK204" s="161"/>
      <c r="SJL204" s="160"/>
      <c r="SJM204" s="159"/>
      <c r="SJN204" s="158"/>
      <c r="SJO204" s="161"/>
      <c r="SJP204" s="160"/>
      <c r="SJQ204" s="159"/>
      <c r="SJR204" s="158"/>
      <c r="SJS204" s="161"/>
      <c r="SJT204" s="160"/>
      <c r="SJU204" s="159"/>
      <c r="SJV204" s="158"/>
      <c r="SJW204" s="161"/>
      <c r="SJX204" s="160"/>
      <c r="SJY204" s="159"/>
      <c r="SJZ204" s="158"/>
      <c r="SKA204" s="161"/>
      <c r="SKB204" s="160"/>
      <c r="SKC204" s="159"/>
      <c r="SKD204" s="158"/>
      <c r="SKE204" s="161"/>
      <c r="SKF204" s="160"/>
      <c r="SKG204" s="159"/>
      <c r="SKH204" s="158"/>
      <c r="SKI204" s="161"/>
      <c r="SKJ204" s="160"/>
      <c r="SKK204" s="159"/>
      <c r="SKL204" s="158"/>
      <c r="SKM204" s="161"/>
      <c r="SKN204" s="160"/>
      <c r="SKO204" s="159"/>
      <c r="SKP204" s="158"/>
      <c r="SKQ204" s="161"/>
      <c r="SKR204" s="160"/>
      <c r="SKS204" s="159"/>
      <c r="SKT204" s="158"/>
      <c r="SKU204" s="161"/>
      <c r="SKV204" s="160"/>
      <c r="SKW204" s="159"/>
      <c r="SKX204" s="158"/>
      <c r="SKY204" s="161"/>
      <c r="SKZ204" s="160"/>
      <c r="SLA204" s="159"/>
      <c r="SLB204" s="158"/>
      <c r="SLC204" s="161"/>
      <c r="SLD204" s="160"/>
      <c r="SLE204" s="159"/>
      <c r="SLF204" s="158"/>
      <c r="SLG204" s="161"/>
      <c r="SLH204" s="672"/>
      <c r="SLI204" s="672"/>
      <c r="SLJ204" s="672"/>
      <c r="SLK204" s="673"/>
      <c r="SLL204" s="167"/>
      <c r="SLM204" s="674"/>
      <c r="SLN204" s="674"/>
      <c r="SLO204" s="674"/>
      <c r="SLP204" s="164"/>
      <c r="SLQ204" s="160"/>
      <c r="SLR204" s="159"/>
      <c r="SLS204" s="158"/>
      <c r="SLT204" s="161"/>
      <c r="SLU204" s="160"/>
      <c r="SLV204" s="159"/>
      <c r="SLW204" s="158"/>
      <c r="SLX204" s="161"/>
      <c r="SLY204" s="160"/>
      <c r="SLZ204" s="159"/>
      <c r="SMA204" s="158"/>
      <c r="SMB204" s="161"/>
      <c r="SMC204" s="160"/>
      <c r="SMD204" s="159"/>
      <c r="SME204" s="158"/>
      <c r="SMF204" s="161"/>
      <c r="SMG204" s="160"/>
      <c r="SMH204" s="159"/>
      <c r="SMI204" s="158"/>
      <c r="SMJ204" s="161"/>
      <c r="SMK204" s="160"/>
      <c r="SML204" s="159"/>
      <c r="SMM204" s="158"/>
      <c r="SMN204" s="161"/>
      <c r="SMO204" s="160"/>
      <c r="SMP204" s="159"/>
      <c r="SMQ204" s="158"/>
      <c r="SMR204" s="161"/>
      <c r="SMS204" s="160"/>
      <c r="SMT204" s="159"/>
      <c r="SMU204" s="158"/>
      <c r="SMV204" s="161"/>
      <c r="SMW204" s="160"/>
      <c r="SMX204" s="159"/>
      <c r="SMY204" s="158"/>
      <c r="SMZ204" s="161"/>
      <c r="SNA204" s="160"/>
      <c r="SNB204" s="159"/>
      <c r="SNC204" s="158"/>
      <c r="SND204" s="161"/>
      <c r="SNE204" s="160"/>
      <c r="SNF204" s="159"/>
      <c r="SNG204" s="158"/>
      <c r="SNH204" s="161"/>
      <c r="SNI204" s="160"/>
      <c r="SNJ204" s="159"/>
      <c r="SNK204" s="158"/>
      <c r="SNL204" s="161"/>
      <c r="SNM204" s="160"/>
      <c r="SNN204" s="159"/>
      <c r="SNO204" s="158"/>
      <c r="SNP204" s="161"/>
      <c r="SNQ204" s="160"/>
      <c r="SNR204" s="159"/>
      <c r="SNS204" s="158"/>
      <c r="SNT204" s="161"/>
      <c r="SNU204" s="160"/>
      <c r="SNV204" s="159"/>
      <c r="SNW204" s="158"/>
      <c r="SNX204" s="161"/>
      <c r="SNY204" s="160"/>
      <c r="SNZ204" s="159"/>
      <c r="SOA204" s="158"/>
      <c r="SOB204" s="161"/>
      <c r="SOC204" s="160"/>
      <c r="SOD204" s="159"/>
      <c r="SOE204" s="158"/>
      <c r="SOF204" s="161"/>
      <c r="SOG204" s="160"/>
      <c r="SOH204" s="159"/>
      <c r="SOI204" s="158"/>
      <c r="SOJ204" s="161"/>
      <c r="SOK204" s="160"/>
      <c r="SOL204" s="159"/>
      <c r="SOM204" s="158"/>
      <c r="SON204" s="161"/>
      <c r="SOO204" s="160"/>
      <c r="SOP204" s="159"/>
      <c r="SOQ204" s="158"/>
      <c r="SOR204" s="161"/>
      <c r="SOS204" s="160"/>
      <c r="SOT204" s="159"/>
      <c r="SOU204" s="158"/>
      <c r="SOV204" s="161"/>
      <c r="SOW204" s="160"/>
      <c r="SOX204" s="159"/>
      <c r="SOY204" s="158"/>
      <c r="SOZ204" s="161"/>
      <c r="SPA204" s="160"/>
      <c r="SPB204" s="159"/>
      <c r="SPC204" s="158"/>
      <c r="SPD204" s="161"/>
      <c r="SPE204" s="160"/>
      <c r="SPF204" s="159"/>
      <c r="SPG204" s="158"/>
      <c r="SPH204" s="161"/>
      <c r="SPI204" s="160"/>
      <c r="SPJ204" s="159"/>
      <c r="SPK204" s="158"/>
      <c r="SPL204" s="161"/>
      <c r="SPM204" s="160"/>
      <c r="SPN204" s="159"/>
      <c r="SPO204" s="158"/>
      <c r="SPP204" s="161"/>
      <c r="SPQ204" s="160"/>
      <c r="SPR204" s="159"/>
      <c r="SPS204" s="158"/>
      <c r="SPT204" s="161"/>
      <c r="SPU204" s="160"/>
      <c r="SPV204" s="159"/>
      <c r="SPW204" s="158"/>
      <c r="SPX204" s="161"/>
      <c r="SPY204" s="160"/>
      <c r="SPZ204" s="159"/>
      <c r="SQA204" s="158"/>
      <c r="SQB204" s="161"/>
      <c r="SQC204" s="160"/>
      <c r="SQD204" s="159"/>
      <c r="SQE204" s="158"/>
      <c r="SQF204" s="161"/>
      <c r="SQG204" s="160"/>
      <c r="SQH204" s="159"/>
      <c r="SQI204" s="158"/>
      <c r="SQJ204" s="161"/>
      <c r="SQK204" s="672"/>
      <c r="SQL204" s="672"/>
      <c r="SQM204" s="672"/>
      <c r="SQN204" s="673"/>
      <c r="SQO204" s="167"/>
      <c r="SQP204" s="674"/>
      <c r="SQQ204" s="674"/>
      <c r="SQR204" s="674"/>
      <c r="SQS204" s="164"/>
      <c r="SQT204" s="160"/>
      <c r="SQU204" s="159"/>
      <c r="SQV204" s="158"/>
      <c r="SQW204" s="161"/>
      <c r="SQX204" s="160"/>
      <c r="SQY204" s="159"/>
      <c r="SQZ204" s="158"/>
      <c r="SRA204" s="161"/>
      <c r="SRB204" s="160"/>
      <c r="SRC204" s="159"/>
      <c r="SRD204" s="158"/>
      <c r="SRE204" s="161"/>
      <c r="SRF204" s="160"/>
      <c r="SRG204" s="159"/>
      <c r="SRH204" s="158"/>
      <c r="SRI204" s="161"/>
      <c r="SRJ204" s="160"/>
      <c r="SRK204" s="159"/>
      <c r="SRL204" s="158"/>
      <c r="SRM204" s="161"/>
      <c r="SRN204" s="160"/>
      <c r="SRO204" s="159"/>
      <c r="SRP204" s="158"/>
      <c r="SRQ204" s="161"/>
      <c r="SRR204" s="160"/>
      <c r="SRS204" s="159"/>
      <c r="SRT204" s="158"/>
      <c r="SRU204" s="161"/>
      <c r="SRV204" s="160"/>
      <c r="SRW204" s="159"/>
      <c r="SRX204" s="158"/>
      <c r="SRY204" s="161"/>
      <c r="SRZ204" s="160"/>
      <c r="SSA204" s="159"/>
      <c r="SSB204" s="158"/>
      <c r="SSC204" s="161"/>
      <c r="SSD204" s="160"/>
      <c r="SSE204" s="159"/>
      <c r="SSF204" s="158"/>
      <c r="SSG204" s="161"/>
      <c r="SSH204" s="160"/>
      <c r="SSI204" s="159"/>
      <c r="SSJ204" s="158"/>
      <c r="SSK204" s="161"/>
      <c r="SSL204" s="160"/>
      <c r="SSM204" s="159"/>
      <c r="SSN204" s="158"/>
      <c r="SSO204" s="161"/>
      <c r="SSP204" s="160"/>
      <c r="SSQ204" s="159"/>
      <c r="SSR204" s="158"/>
      <c r="SSS204" s="161"/>
      <c r="SST204" s="160"/>
      <c r="SSU204" s="159"/>
      <c r="SSV204" s="158"/>
      <c r="SSW204" s="161"/>
      <c r="SSX204" s="160"/>
      <c r="SSY204" s="159"/>
      <c r="SSZ204" s="158"/>
      <c r="STA204" s="161"/>
      <c r="STB204" s="160"/>
      <c r="STC204" s="159"/>
      <c r="STD204" s="158"/>
      <c r="STE204" s="161"/>
      <c r="STF204" s="160"/>
      <c r="STG204" s="159"/>
      <c r="STH204" s="158"/>
      <c r="STI204" s="161"/>
      <c r="STJ204" s="160"/>
      <c r="STK204" s="159"/>
      <c r="STL204" s="158"/>
      <c r="STM204" s="161"/>
      <c r="STN204" s="160"/>
      <c r="STO204" s="159"/>
      <c r="STP204" s="158"/>
      <c r="STQ204" s="161"/>
      <c r="STR204" s="160"/>
      <c r="STS204" s="159"/>
      <c r="STT204" s="158"/>
      <c r="STU204" s="161"/>
      <c r="STV204" s="160"/>
      <c r="STW204" s="159"/>
      <c r="STX204" s="158"/>
      <c r="STY204" s="161"/>
      <c r="STZ204" s="160"/>
      <c r="SUA204" s="159"/>
      <c r="SUB204" s="158"/>
      <c r="SUC204" s="161"/>
      <c r="SUD204" s="160"/>
      <c r="SUE204" s="159"/>
      <c r="SUF204" s="158"/>
      <c r="SUG204" s="161"/>
      <c r="SUH204" s="160"/>
      <c r="SUI204" s="159"/>
      <c r="SUJ204" s="158"/>
      <c r="SUK204" s="161"/>
      <c r="SUL204" s="160"/>
      <c r="SUM204" s="159"/>
      <c r="SUN204" s="158"/>
      <c r="SUO204" s="161"/>
      <c r="SUP204" s="160"/>
      <c r="SUQ204" s="159"/>
      <c r="SUR204" s="158"/>
      <c r="SUS204" s="161"/>
      <c r="SUT204" s="160"/>
      <c r="SUU204" s="159"/>
      <c r="SUV204" s="158"/>
      <c r="SUW204" s="161"/>
      <c r="SUX204" s="160"/>
      <c r="SUY204" s="159"/>
      <c r="SUZ204" s="158"/>
      <c r="SVA204" s="161"/>
      <c r="SVB204" s="160"/>
      <c r="SVC204" s="159"/>
      <c r="SVD204" s="158"/>
      <c r="SVE204" s="161"/>
      <c r="SVF204" s="160"/>
      <c r="SVG204" s="159"/>
      <c r="SVH204" s="158"/>
      <c r="SVI204" s="161"/>
      <c r="SVJ204" s="160"/>
      <c r="SVK204" s="159"/>
      <c r="SVL204" s="158"/>
      <c r="SVM204" s="161"/>
      <c r="SVN204" s="672"/>
      <c r="SVO204" s="672"/>
      <c r="SVP204" s="672"/>
      <c r="SVQ204" s="673"/>
      <c r="SVR204" s="167"/>
      <c r="SVS204" s="674"/>
      <c r="SVT204" s="674"/>
      <c r="SVU204" s="674"/>
      <c r="SVV204" s="164"/>
      <c r="SVW204" s="160"/>
      <c r="SVX204" s="159"/>
      <c r="SVY204" s="158"/>
      <c r="SVZ204" s="161"/>
      <c r="SWA204" s="160"/>
      <c r="SWB204" s="159"/>
      <c r="SWC204" s="158"/>
      <c r="SWD204" s="161"/>
      <c r="SWE204" s="160"/>
      <c r="SWF204" s="159"/>
      <c r="SWG204" s="158"/>
      <c r="SWH204" s="161"/>
      <c r="SWI204" s="160"/>
      <c r="SWJ204" s="159"/>
      <c r="SWK204" s="158"/>
      <c r="SWL204" s="161"/>
      <c r="SWM204" s="160"/>
      <c r="SWN204" s="159"/>
      <c r="SWO204" s="158"/>
      <c r="SWP204" s="161"/>
      <c r="SWQ204" s="160"/>
      <c r="SWR204" s="159"/>
      <c r="SWS204" s="158"/>
      <c r="SWT204" s="161"/>
      <c r="SWU204" s="160"/>
      <c r="SWV204" s="159"/>
      <c r="SWW204" s="158"/>
      <c r="SWX204" s="161"/>
      <c r="SWY204" s="160"/>
      <c r="SWZ204" s="159"/>
      <c r="SXA204" s="158"/>
      <c r="SXB204" s="161"/>
      <c r="SXC204" s="160"/>
      <c r="SXD204" s="159"/>
      <c r="SXE204" s="158"/>
      <c r="SXF204" s="161"/>
      <c r="SXG204" s="160"/>
      <c r="SXH204" s="159"/>
      <c r="SXI204" s="158"/>
      <c r="SXJ204" s="161"/>
      <c r="SXK204" s="160"/>
      <c r="SXL204" s="159"/>
      <c r="SXM204" s="158"/>
      <c r="SXN204" s="161"/>
      <c r="SXO204" s="160"/>
      <c r="SXP204" s="159"/>
      <c r="SXQ204" s="158"/>
      <c r="SXR204" s="161"/>
      <c r="SXS204" s="160"/>
      <c r="SXT204" s="159"/>
      <c r="SXU204" s="158"/>
      <c r="SXV204" s="161"/>
      <c r="SXW204" s="160"/>
      <c r="SXX204" s="159"/>
      <c r="SXY204" s="158"/>
      <c r="SXZ204" s="161"/>
      <c r="SYA204" s="160"/>
      <c r="SYB204" s="159"/>
      <c r="SYC204" s="158"/>
      <c r="SYD204" s="161"/>
      <c r="SYE204" s="160"/>
      <c r="SYF204" s="159"/>
      <c r="SYG204" s="158"/>
      <c r="SYH204" s="161"/>
      <c r="SYI204" s="160"/>
      <c r="SYJ204" s="159"/>
      <c r="SYK204" s="158"/>
      <c r="SYL204" s="161"/>
      <c r="SYM204" s="160"/>
      <c r="SYN204" s="159"/>
      <c r="SYO204" s="158"/>
      <c r="SYP204" s="161"/>
      <c r="SYQ204" s="160"/>
      <c r="SYR204" s="159"/>
      <c r="SYS204" s="158"/>
      <c r="SYT204" s="161"/>
      <c r="SYU204" s="160"/>
      <c r="SYV204" s="159"/>
      <c r="SYW204" s="158"/>
      <c r="SYX204" s="161"/>
      <c r="SYY204" s="160"/>
      <c r="SYZ204" s="159"/>
      <c r="SZA204" s="158"/>
      <c r="SZB204" s="161"/>
      <c r="SZC204" s="160"/>
      <c r="SZD204" s="159"/>
      <c r="SZE204" s="158"/>
      <c r="SZF204" s="161"/>
      <c r="SZG204" s="160"/>
      <c r="SZH204" s="159"/>
      <c r="SZI204" s="158"/>
      <c r="SZJ204" s="161"/>
      <c r="SZK204" s="160"/>
      <c r="SZL204" s="159"/>
      <c r="SZM204" s="158"/>
      <c r="SZN204" s="161"/>
      <c r="SZO204" s="160"/>
      <c r="SZP204" s="159"/>
      <c r="SZQ204" s="158"/>
      <c r="SZR204" s="161"/>
      <c r="SZS204" s="160"/>
      <c r="SZT204" s="159"/>
      <c r="SZU204" s="158"/>
      <c r="SZV204" s="161"/>
      <c r="SZW204" s="160"/>
      <c r="SZX204" s="159"/>
      <c r="SZY204" s="158"/>
      <c r="SZZ204" s="161"/>
      <c r="TAA204" s="160"/>
      <c r="TAB204" s="159"/>
      <c r="TAC204" s="158"/>
      <c r="TAD204" s="161"/>
      <c r="TAE204" s="160"/>
      <c r="TAF204" s="159"/>
      <c r="TAG204" s="158"/>
      <c r="TAH204" s="161"/>
      <c r="TAI204" s="160"/>
      <c r="TAJ204" s="159"/>
      <c r="TAK204" s="158"/>
      <c r="TAL204" s="161"/>
      <c r="TAM204" s="160"/>
      <c r="TAN204" s="159"/>
      <c r="TAO204" s="158"/>
      <c r="TAP204" s="161"/>
      <c r="TAQ204" s="672"/>
      <c r="TAR204" s="672"/>
      <c r="TAS204" s="672"/>
      <c r="TAT204" s="673"/>
      <c r="TAU204" s="167"/>
      <c r="TAV204" s="674"/>
      <c r="TAW204" s="674"/>
      <c r="TAX204" s="674"/>
      <c r="TAY204" s="164"/>
      <c r="TAZ204" s="160"/>
      <c r="TBA204" s="159"/>
      <c r="TBB204" s="158"/>
      <c r="TBC204" s="161"/>
      <c r="TBD204" s="160"/>
      <c r="TBE204" s="159"/>
      <c r="TBF204" s="158"/>
      <c r="TBG204" s="161"/>
      <c r="TBH204" s="160"/>
      <c r="TBI204" s="159"/>
      <c r="TBJ204" s="158"/>
      <c r="TBK204" s="161"/>
      <c r="TBL204" s="160"/>
      <c r="TBM204" s="159"/>
      <c r="TBN204" s="158"/>
      <c r="TBO204" s="161"/>
      <c r="TBP204" s="160"/>
      <c r="TBQ204" s="159"/>
      <c r="TBR204" s="158"/>
      <c r="TBS204" s="161"/>
      <c r="TBT204" s="160"/>
      <c r="TBU204" s="159"/>
      <c r="TBV204" s="158"/>
      <c r="TBW204" s="161"/>
      <c r="TBX204" s="160"/>
      <c r="TBY204" s="159"/>
      <c r="TBZ204" s="158"/>
      <c r="TCA204" s="161"/>
      <c r="TCB204" s="160"/>
      <c r="TCC204" s="159"/>
      <c r="TCD204" s="158"/>
      <c r="TCE204" s="161"/>
      <c r="TCF204" s="160"/>
      <c r="TCG204" s="159"/>
      <c r="TCH204" s="158"/>
      <c r="TCI204" s="161"/>
      <c r="TCJ204" s="160"/>
      <c r="TCK204" s="159"/>
      <c r="TCL204" s="158"/>
      <c r="TCM204" s="161"/>
      <c r="TCN204" s="160"/>
      <c r="TCO204" s="159"/>
      <c r="TCP204" s="158"/>
      <c r="TCQ204" s="161"/>
      <c r="TCR204" s="160"/>
      <c r="TCS204" s="159"/>
      <c r="TCT204" s="158"/>
      <c r="TCU204" s="161"/>
      <c r="TCV204" s="160"/>
      <c r="TCW204" s="159"/>
      <c r="TCX204" s="158"/>
      <c r="TCY204" s="161"/>
      <c r="TCZ204" s="160"/>
      <c r="TDA204" s="159"/>
      <c r="TDB204" s="158"/>
      <c r="TDC204" s="161"/>
      <c r="TDD204" s="160"/>
      <c r="TDE204" s="159"/>
      <c r="TDF204" s="158"/>
      <c r="TDG204" s="161"/>
      <c r="TDH204" s="160"/>
      <c r="TDI204" s="159"/>
      <c r="TDJ204" s="158"/>
      <c r="TDK204" s="161"/>
      <c r="TDL204" s="160"/>
      <c r="TDM204" s="159"/>
      <c r="TDN204" s="158"/>
      <c r="TDO204" s="161"/>
      <c r="TDP204" s="160"/>
      <c r="TDQ204" s="159"/>
      <c r="TDR204" s="158"/>
      <c r="TDS204" s="161"/>
      <c r="TDT204" s="160"/>
      <c r="TDU204" s="159"/>
      <c r="TDV204" s="158"/>
      <c r="TDW204" s="161"/>
      <c r="TDX204" s="160"/>
      <c r="TDY204" s="159"/>
      <c r="TDZ204" s="158"/>
      <c r="TEA204" s="161"/>
      <c r="TEB204" s="160"/>
      <c r="TEC204" s="159"/>
      <c r="TED204" s="158"/>
      <c r="TEE204" s="161"/>
      <c r="TEF204" s="160"/>
      <c r="TEG204" s="159"/>
      <c r="TEH204" s="158"/>
      <c r="TEI204" s="161"/>
      <c r="TEJ204" s="160"/>
      <c r="TEK204" s="159"/>
      <c r="TEL204" s="158"/>
      <c r="TEM204" s="161"/>
      <c r="TEN204" s="160"/>
      <c r="TEO204" s="159"/>
      <c r="TEP204" s="158"/>
      <c r="TEQ204" s="161"/>
      <c r="TER204" s="160"/>
      <c r="TES204" s="159"/>
      <c r="TET204" s="158"/>
      <c r="TEU204" s="161"/>
      <c r="TEV204" s="160"/>
      <c r="TEW204" s="159"/>
      <c r="TEX204" s="158"/>
      <c r="TEY204" s="161"/>
      <c r="TEZ204" s="160"/>
      <c r="TFA204" s="159"/>
      <c r="TFB204" s="158"/>
      <c r="TFC204" s="161"/>
      <c r="TFD204" s="160"/>
      <c r="TFE204" s="159"/>
      <c r="TFF204" s="158"/>
      <c r="TFG204" s="161"/>
      <c r="TFH204" s="160"/>
      <c r="TFI204" s="159"/>
      <c r="TFJ204" s="158"/>
      <c r="TFK204" s="161"/>
      <c r="TFL204" s="160"/>
      <c r="TFM204" s="159"/>
      <c r="TFN204" s="158"/>
      <c r="TFO204" s="161"/>
      <c r="TFP204" s="160"/>
      <c r="TFQ204" s="159"/>
      <c r="TFR204" s="158"/>
      <c r="TFS204" s="161"/>
      <c r="TFT204" s="672"/>
      <c r="TFU204" s="672"/>
      <c r="TFV204" s="672"/>
      <c r="TFW204" s="673"/>
      <c r="TFX204" s="167"/>
      <c r="TFY204" s="674"/>
      <c r="TFZ204" s="674"/>
      <c r="TGA204" s="674"/>
      <c r="TGB204" s="164"/>
      <c r="TGC204" s="160"/>
      <c r="TGD204" s="159"/>
      <c r="TGE204" s="158"/>
      <c r="TGF204" s="161"/>
      <c r="TGG204" s="160"/>
      <c r="TGH204" s="159"/>
      <c r="TGI204" s="158"/>
      <c r="TGJ204" s="161"/>
      <c r="TGK204" s="160"/>
      <c r="TGL204" s="159"/>
      <c r="TGM204" s="158"/>
      <c r="TGN204" s="161"/>
      <c r="TGO204" s="160"/>
      <c r="TGP204" s="159"/>
      <c r="TGQ204" s="158"/>
      <c r="TGR204" s="161"/>
      <c r="TGS204" s="160"/>
      <c r="TGT204" s="159"/>
      <c r="TGU204" s="158"/>
      <c r="TGV204" s="161"/>
      <c r="TGW204" s="160"/>
      <c r="TGX204" s="159"/>
      <c r="TGY204" s="158"/>
      <c r="TGZ204" s="161"/>
      <c r="THA204" s="160"/>
      <c r="THB204" s="159"/>
      <c r="THC204" s="158"/>
      <c r="THD204" s="161"/>
      <c r="THE204" s="160"/>
      <c r="THF204" s="159"/>
      <c r="THG204" s="158"/>
      <c r="THH204" s="161"/>
      <c r="THI204" s="160"/>
      <c r="THJ204" s="159"/>
      <c r="THK204" s="158"/>
      <c r="THL204" s="161"/>
      <c r="THM204" s="160"/>
      <c r="THN204" s="159"/>
      <c r="THO204" s="158"/>
      <c r="THP204" s="161"/>
      <c r="THQ204" s="160"/>
      <c r="THR204" s="159"/>
      <c r="THS204" s="158"/>
      <c r="THT204" s="161"/>
      <c r="THU204" s="160"/>
      <c r="THV204" s="159"/>
      <c r="THW204" s="158"/>
      <c r="THX204" s="161"/>
      <c r="THY204" s="160"/>
      <c r="THZ204" s="159"/>
      <c r="TIA204" s="158"/>
      <c r="TIB204" s="161"/>
      <c r="TIC204" s="160"/>
      <c r="TID204" s="159"/>
      <c r="TIE204" s="158"/>
      <c r="TIF204" s="161"/>
      <c r="TIG204" s="160"/>
      <c r="TIH204" s="159"/>
      <c r="TII204" s="158"/>
      <c r="TIJ204" s="161"/>
      <c r="TIK204" s="160"/>
      <c r="TIL204" s="159"/>
      <c r="TIM204" s="158"/>
      <c r="TIN204" s="161"/>
      <c r="TIO204" s="160"/>
      <c r="TIP204" s="159"/>
      <c r="TIQ204" s="158"/>
      <c r="TIR204" s="161"/>
      <c r="TIS204" s="160"/>
      <c r="TIT204" s="159"/>
      <c r="TIU204" s="158"/>
      <c r="TIV204" s="161"/>
      <c r="TIW204" s="160"/>
      <c r="TIX204" s="159"/>
      <c r="TIY204" s="158"/>
      <c r="TIZ204" s="161"/>
      <c r="TJA204" s="160"/>
      <c r="TJB204" s="159"/>
      <c r="TJC204" s="158"/>
      <c r="TJD204" s="161"/>
      <c r="TJE204" s="160"/>
      <c r="TJF204" s="159"/>
      <c r="TJG204" s="158"/>
      <c r="TJH204" s="161"/>
      <c r="TJI204" s="160"/>
      <c r="TJJ204" s="159"/>
      <c r="TJK204" s="158"/>
      <c r="TJL204" s="161"/>
      <c r="TJM204" s="160"/>
      <c r="TJN204" s="159"/>
      <c r="TJO204" s="158"/>
      <c r="TJP204" s="161"/>
      <c r="TJQ204" s="160"/>
      <c r="TJR204" s="159"/>
      <c r="TJS204" s="158"/>
      <c r="TJT204" s="161"/>
      <c r="TJU204" s="160"/>
      <c r="TJV204" s="159"/>
      <c r="TJW204" s="158"/>
      <c r="TJX204" s="161"/>
      <c r="TJY204" s="160"/>
      <c r="TJZ204" s="159"/>
      <c r="TKA204" s="158"/>
      <c r="TKB204" s="161"/>
      <c r="TKC204" s="160"/>
      <c r="TKD204" s="159"/>
      <c r="TKE204" s="158"/>
      <c r="TKF204" s="161"/>
      <c r="TKG204" s="160"/>
      <c r="TKH204" s="159"/>
      <c r="TKI204" s="158"/>
      <c r="TKJ204" s="161"/>
      <c r="TKK204" s="160"/>
      <c r="TKL204" s="159"/>
      <c r="TKM204" s="158"/>
      <c r="TKN204" s="161"/>
      <c r="TKO204" s="160"/>
      <c r="TKP204" s="159"/>
      <c r="TKQ204" s="158"/>
      <c r="TKR204" s="161"/>
      <c r="TKS204" s="160"/>
      <c r="TKT204" s="159"/>
      <c r="TKU204" s="158"/>
      <c r="TKV204" s="161"/>
      <c r="TKW204" s="672"/>
      <c r="TKX204" s="672"/>
      <c r="TKY204" s="672"/>
      <c r="TKZ204" s="673"/>
      <c r="TLA204" s="167"/>
      <c r="TLB204" s="674"/>
      <c r="TLC204" s="674"/>
      <c r="TLD204" s="674"/>
      <c r="TLE204" s="164"/>
      <c r="TLF204" s="160"/>
      <c r="TLG204" s="159"/>
      <c r="TLH204" s="158"/>
      <c r="TLI204" s="161"/>
      <c r="TLJ204" s="160"/>
      <c r="TLK204" s="159"/>
      <c r="TLL204" s="158"/>
      <c r="TLM204" s="161"/>
      <c r="TLN204" s="160"/>
      <c r="TLO204" s="159"/>
      <c r="TLP204" s="158"/>
      <c r="TLQ204" s="161"/>
      <c r="TLR204" s="160"/>
      <c r="TLS204" s="159"/>
      <c r="TLT204" s="158"/>
      <c r="TLU204" s="161"/>
      <c r="TLV204" s="160"/>
      <c r="TLW204" s="159"/>
      <c r="TLX204" s="158"/>
      <c r="TLY204" s="161"/>
      <c r="TLZ204" s="160"/>
      <c r="TMA204" s="159"/>
      <c r="TMB204" s="158"/>
      <c r="TMC204" s="161"/>
      <c r="TMD204" s="160"/>
      <c r="TME204" s="159"/>
      <c r="TMF204" s="158"/>
      <c r="TMG204" s="161"/>
      <c r="TMH204" s="160"/>
      <c r="TMI204" s="159"/>
      <c r="TMJ204" s="158"/>
      <c r="TMK204" s="161"/>
      <c r="TML204" s="160"/>
      <c r="TMM204" s="159"/>
      <c r="TMN204" s="158"/>
      <c r="TMO204" s="161"/>
      <c r="TMP204" s="160"/>
      <c r="TMQ204" s="159"/>
      <c r="TMR204" s="158"/>
      <c r="TMS204" s="161"/>
      <c r="TMT204" s="160"/>
      <c r="TMU204" s="159"/>
      <c r="TMV204" s="158"/>
      <c r="TMW204" s="161"/>
      <c r="TMX204" s="160"/>
      <c r="TMY204" s="159"/>
      <c r="TMZ204" s="158"/>
      <c r="TNA204" s="161"/>
      <c r="TNB204" s="160"/>
      <c r="TNC204" s="159"/>
      <c r="TND204" s="158"/>
      <c r="TNE204" s="161"/>
      <c r="TNF204" s="160"/>
      <c r="TNG204" s="159"/>
      <c r="TNH204" s="158"/>
      <c r="TNI204" s="161"/>
      <c r="TNJ204" s="160"/>
      <c r="TNK204" s="159"/>
      <c r="TNL204" s="158"/>
      <c r="TNM204" s="161"/>
      <c r="TNN204" s="160"/>
      <c r="TNO204" s="159"/>
      <c r="TNP204" s="158"/>
      <c r="TNQ204" s="161"/>
      <c r="TNR204" s="160"/>
      <c r="TNS204" s="159"/>
      <c r="TNT204" s="158"/>
      <c r="TNU204" s="161"/>
      <c r="TNV204" s="160"/>
      <c r="TNW204" s="159"/>
      <c r="TNX204" s="158"/>
      <c r="TNY204" s="161"/>
      <c r="TNZ204" s="160"/>
      <c r="TOA204" s="159"/>
      <c r="TOB204" s="158"/>
      <c r="TOC204" s="161"/>
      <c r="TOD204" s="160"/>
      <c r="TOE204" s="159"/>
      <c r="TOF204" s="158"/>
      <c r="TOG204" s="161"/>
      <c r="TOH204" s="160"/>
      <c r="TOI204" s="159"/>
      <c r="TOJ204" s="158"/>
      <c r="TOK204" s="161"/>
      <c r="TOL204" s="160"/>
      <c r="TOM204" s="159"/>
      <c r="TON204" s="158"/>
      <c r="TOO204" s="161"/>
      <c r="TOP204" s="160"/>
      <c r="TOQ204" s="159"/>
      <c r="TOR204" s="158"/>
      <c r="TOS204" s="161"/>
      <c r="TOT204" s="160"/>
      <c r="TOU204" s="159"/>
      <c r="TOV204" s="158"/>
      <c r="TOW204" s="161"/>
      <c r="TOX204" s="160"/>
      <c r="TOY204" s="159"/>
      <c r="TOZ204" s="158"/>
      <c r="TPA204" s="161"/>
      <c r="TPB204" s="160"/>
      <c r="TPC204" s="159"/>
      <c r="TPD204" s="158"/>
      <c r="TPE204" s="161"/>
      <c r="TPF204" s="160"/>
      <c r="TPG204" s="159"/>
      <c r="TPH204" s="158"/>
      <c r="TPI204" s="161"/>
      <c r="TPJ204" s="160"/>
      <c r="TPK204" s="159"/>
      <c r="TPL204" s="158"/>
      <c r="TPM204" s="161"/>
      <c r="TPN204" s="160"/>
      <c r="TPO204" s="159"/>
      <c r="TPP204" s="158"/>
      <c r="TPQ204" s="161"/>
      <c r="TPR204" s="160"/>
      <c r="TPS204" s="159"/>
      <c r="TPT204" s="158"/>
      <c r="TPU204" s="161"/>
      <c r="TPV204" s="160"/>
      <c r="TPW204" s="159"/>
      <c r="TPX204" s="158"/>
      <c r="TPY204" s="161"/>
      <c r="TPZ204" s="672"/>
      <c r="TQA204" s="672"/>
      <c r="TQB204" s="672"/>
      <c r="TQC204" s="673"/>
      <c r="TQD204" s="167"/>
      <c r="TQE204" s="674"/>
      <c r="TQF204" s="674"/>
      <c r="TQG204" s="674"/>
      <c r="TQH204" s="164"/>
      <c r="TQI204" s="160"/>
      <c r="TQJ204" s="159"/>
      <c r="TQK204" s="158"/>
      <c r="TQL204" s="161"/>
      <c r="TQM204" s="160"/>
      <c r="TQN204" s="159"/>
      <c r="TQO204" s="158"/>
      <c r="TQP204" s="161"/>
      <c r="TQQ204" s="160"/>
      <c r="TQR204" s="159"/>
      <c r="TQS204" s="158"/>
      <c r="TQT204" s="161"/>
      <c r="TQU204" s="160"/>
      <c r="TQV204" s="159"/>
      <c r="TQW204" s="158"/>
      <c r="TQX204" s="161"/>
      <c r="TQY204" s="160"/>
      <c r="TQZ204" s="159"/>
      <c r="TRA204" s="158"/>
      <c r="TRB204" s="161"/>
      <c r="TRC204" s="160"/>
      <c r="TRD204" s="159"/>
      <c r="TRE204" s="158"/>
      <c r="TRF204" s="161"/>
      <c r="TRG204" s="160"/>
      <c r="TRH204" s="159"/>
      <c r="TRI204" s="158"/>
      <c r="TRJ204" s="161"/>
      <c r="TRK204" s="160"/>
      <c r="TRL204" s="159"/>
      <c r="TRM204" s="158"/>
      <c r="TRN204" s="161"/>
      <c r="TRO204" s="160"/>
      <c r="TRP204" s="159"/>
      <c r="TRQ204" s="158"/>
      <c r="TRR204" s="161"/>
      <c r="TRS204" s="160"/>
      <c r="TRT204" s="159"/>
      <c r="TRU204" s="158"/>
      <c r="TRV204" s="161"/>
      <c r="TRW204" s="160"/>
      <c r="TRX204" s="159"/>
      <c r="TRY204" s="158"/>
      <c r="TRZ204" s="161"/>
      <c r="TSA204" s="160"/>
      <c r="TSB204" s="159"/>
      <c r="TSC204" s="158"/>
      <c r="TSD204" s="161"/>
      <c r="TSE204" s="160"/>
      <c r="TSF204" s="159"/>
      <c r="TSG204" s="158"/>
      <c r="TSH204" s="161"/>
      <c r="TSI204" s="160"/>
      <c r="TSJ204" s="159"/>
      <c r="TSK204" s="158"/>
      <c r="TSL204" s="161"/>
      <c r="TSM204" s="160"/>
      <c r="TSN204" s="159"/>
      <c r="TSO204" s="158"/>
      <c r="TSP204" s="161"/>
      <c r="TSQ204" s="160"/>
      <c r="TSR204" s="159"/>
      <c r="TSS204" s="158"/>
      <c r="TST204" s="161"/>
      <c r="TSU204" s="160"/>
      <c r="TSV204" s="159"/>
      <c r="TSW204" s="158"/>
      <c r="TSX204" s="161"/>
      <c r="TSY204" s="160"/>
      <c r="TSZ204" s="159"/>
      <c r="TTA204" s="158"/>
      <c r="TTB204" s="161"/>
      <c r="TTC204" s="160"/>
      <c r="TTD204" s="159"/>
      <c r="TTE204" s="158"/>
      <c r="TTF204" s="161"/>
      <c r="TTG204" s="160"/>
      <c r="TTH204" s="159"/>
      <c r="TTI204" s="158"/>
      <c r="TTJ204" s="161"/>
      <c r="TTK204" s="160"/>
      <c r="TTL204" s="159"/>
      <c r="TTM204" s="158"/>
      <c r="TTN204" s="161"/>
      <c r="TTO204" s="160"/>
      <c r="TTP204" s="159"/>
      <c r="TTQ204" s="158"/>
      <c r="TTR204" s="161"/>
      <c r="TTS204" s="160"/>
      <c r="TTT204" s="159"/>
      <c r="TTU204" s="158"/>
      <c r="TTV204" s="161"/>
      <c r="TTW204" s="160"/>
      <c r="TTX204" s="159"/>
      <c r="TTY204" s="158"/>
      <c r="TTZ204" s="161"/>
      <c r="TUA204" s="160"/>
      <c r="TUB204" s="159"/>
      <c r="TUC204" s="158"/>
      <c r="TUD204" s="161"/>
      <c r="TUE204" s="160"/>
      <c r="TUF204" s="159"/>
      <c r="TUG204" s="158"/>
      <c r="TUH204" s="161"/>
      <c r="TUI204" s="160"/>
      <c r="TUJ204" s="159"/>
      <c r="TUK204" s="158"/>
      <c r="TUL204" s="161"/>
      <c r="TUM204" s="160"/>
      <c r="TUN204" s="159"/>
      <c r="TUO204" s="158"/>
      <c r="TUP204" s="161"/>
      <c r="TUQ204" s="160"/>
      <c r="TUR204" s="159"/>
      <c r="TUS204" s="158"/>
      <c r="TUT204" s="161"/>
      <c r="TUU204" s="160"/>
      <c r="TUV204" s="159"/>
      <c r="TUW204" s="158"/>
      <c r="TUX204" s="161"/>
      <c r="TUY204" s="160"/>
      <c r="TUZ204" s="159"/>
      <c r="TVA204" s="158"/>
      <c r="TVB204" s="161"/>
      <c r="TVC204" s="672"/>
      <c r="TVD204" s="672"/>
      <c r="TVE204" s="672"/>
      <c r="TVF204" s="673"/>
      <c r="TVG204" s="167"/>
      <c r="TVH204" s="674"/>
      <c r="TVI204" s="674"/>
      <c r="TVJ204" s="674"/>
      <c r="TVK204" s="164"/>
      <c r="TVL204" s="160"/>
      <c r="TVM204" s="159"/>
      <c r="TVN204" s="158"/>
      <c r="TVO204" s="161"/>
      <c r="TVP204" s="160"/>
      <c r="TVQ204" s="159"/>
      <c r="TVR204" s="158"/>
      <c r="TVS204" s="161"/>
      <c r="TVT204" s="160"/>
      <c r="TVU204" s="159"/>
      <c r="TVV204" s="158"/>
      <c r="TVW204" s="161"/>
      <c r="TVX204" s="160"/>
      <c r="TVY204" s="159"/>
      <c r="TVZ204" s="158"/>
      <c r="TWA204" s="161"/>
      <c r="TWB204" s="160"/>
      <c r="TWC204" s="159"/>
      <c r="TWD204" s="158"/>
      <c r="TWE204" s="161"/>
      <c r="TWF204" s="160"/>
      <c r="TWG204" s="159"/>
      <c r="TWH204" s="158"/>
      <c r="TWI204" s="161"/>
      <c r="TWJ204" s="160"/>
      <c r="TWK204" s="159"/>
      <c r="TWL204" s="158"/>
      <c r="TWM204" s="161"/>
      <c r="TWN204" s="160"/>
      <c r="TWO204" s="159"/>
      <c r="TWP204" s="158"/>
      <c r="TWQ204" s="161"/>
      <c r="TWR204" s="160"/>
      <c r="TWS204" s="159"/>
      <c r="TWT204" s="158"/>
      <c r="TWU204" s="161"/>
      <c r="TWV204" s="160"/>
      <c r="TWW204" s="159"/>
      <c r="TWX204" s="158"/>
      <c r="TWY204" s="161"/>
      <c r="TWZ204" s="160"/>
      <c r="TXA204" s="159"/>
      <c r="TXB204" s="158"/>
      <c r="TXC204" s="161"/>
      <c r="TXD204" s="160"/>
      <c r="TXE204" s="159"/>
      <c r="TXF204" s="158"/>
      <c r="TXG204" s="161"/>
      <c r="TXH204" s="160"/>
      <c r="TXI204" s="159"/>
      <c r="TXJ204" s="158"/>
      <c r="TXK204" s="161"/>
      <c r="TXL204" s="160"/>
      <c r="TXM204" s="159"/>
      <c r="TXN204" s="158"/>
      <c r="TXO204" s="161"/>
      <c r="TXP204" s="160"/>
      <c r="TXQ204" s="159"/>
      <c r="TXR204" s="158"/>
      <c r="TXS204" s="161"/>
      <c r="TXT204" s="160"/>
      <c r="TXU204" s="159"/>
      <c r="TXV204" s="158"/>
      <c r="TXW204" s="161"/>
      <c r="TXX204" s="160"/>
      <c r="TXY204" s="159"/>
      <c r="TXZ204" s="158"/>
      <c r="TYA204" s="161"/>
      <c r="TYB204" s="160"/>
      <c r="TYC204" s="159"/>
      <c r="TYD204" s="158"/>
      <c r="TYE204" s="161"/>
      <c r="TYF204" s="160"/>
      <c r="TYG204" s="159"/>
      <c r="TYH204" s="158"/>
      <c r="TYI204" s="161"/>
      <c r="TYJ204" s="160"/>
      <c r="TYK204" s="159"/>
      <c r="TYL204" s="158"/>
      <c r="TYM204" s="161"/>
      <c r="TYN204" s="160"/>
      <c r="TYO204" s="159"/>
      <c r="TYP204" s="158"/>
      <c r="TYQ204" s="161"/>
      <c r="TYR204" s="160"/>
      <c r="TYS204" s="159"/>
      <c r="TYT204" s="158"/>
      <c r="TYU204" s="161"/>
      <c r="TYV204" s="160"/>
      <c r="TYW204" s="159"/>
      <c r="TYX204" s="158"/>
      <c r="TYY204" s="161"/>
      <c r="TYZ204" s="160"/>
      <c r="TZA204" s="159"/>
      <c r="TZB204" s="158"/>
      <c r="TZC204" s="161"/>
      <c r="TZD204" s="160"/>
      <c r="TZE204" s="159"/>
      <c r="TZF204" s="158"/>
      <c r="TZG204" s="161"/>
      <c r="TZH204" s="160"/>
      <c r="TZI204" s="159"/>
      <c r="TZJ204" s="158"/>
      <c r="TZK204" s="161"/>
      <c r="TZL204" s="160"/>
      <c r="TZM204" s="159"/>
      <c r="TZN204" s="158"/>
      <c r="TZO204" s="161"/>
      <c r="TZP204" s="160"/>
      <c r="TZQ204" s="159"/>
      <c r="TZR204" s="158"/>
      <c r="TZS204" s="161"/>
      <c r="TZT204" s="160"/>
      <c r="TZU204" s="159"/>
      <c r="TZV204" s="158"/>
      <c r="TZW204" s="161"/>
      <c r="TZX204" s="160"/>
      <c r="TZY204" s="159"/>
      <c r="TZZ204" s="158"/>
      <c r="UAA204" s="161"/>
      <c r="UAB204" s="160"/>
      <c r="UAC204" s="159"/>
      <c r="UAD204" s="158"/>
      <c r="UAE204" s="161"/>
      <c r="UAF204" s="672"/>
      <c r="UAG204" s="672"/>
      <c r="UAH204" s="672"/>
      <c r="UAI204" s="673"/>
      <c r="UAJ204" s="167"/>
      <c r="UAK204" s="674"/>
      <c r="UAL204" s="674"/>
      <c r="UAM204" s="674"/>
      <c r="UAN204" s="164"/>
      <c r="UAO204" s="160"/>
      <c r="UAP204" s="159"/>
      <c r="UAQ204" s="158"/>
      <c r="UAR204" s="161"/>
      <c r="UAS204" s="160"/>
      <c r="UAT204" s="159"/>
      <c r="UAU204" s="158"/>
      <c r="UAV204" s="161"/>
      <c r="UAW204" s="160"/>
      <c r="UAX204" s="159"/>
      <c r="UAY204" s="158"/>
      <c r="UAZ204" s="161"/>
      <c r="UBA204" s="160"/>
      <c r="UBB204" s="159"/>
      <c r="UBC204" s="158"/>
      <c r="UBD204" s="161"/>
      <c r="UBE204" s="160"/>
      <c r="UBF204" s="159"/>
      <c r="UBG204" s="158"/>
      <c r="UBH204" s="161"/>
      <c r="UBI204" s="160"/>
      <c r="UBJ204" s="159"/>
      <c r="UBK204" s="158"/>
      <c r="UBL204" s="161"/>
      <c r="UBM204" s="160"/>
      <c r="UBN204" s="159"/>
      <c r="UBO204" s="158"/>
      <c r="UBP204" s="161"/>
      <c r="UBQ204" s="160"/>
      <c r="UBR204" s="159"/>
      <c r="UBS204" s="158"/>
      <c r="UBT204" s="161"/>
      <c r="UBU204" s="160"/>
      <c r="UBV204" s="159"/>
      <c r="UBW204" s="158"/>
      <c r="UBX204" s="161"/>
      <c r="UBY204" s="160"/>
      <c r="UBZ204" s="159"/>
      <c r="UCA204" s="158"/>
      <c r="UCB204" s="161"/>
      <c r="UCC204" s="160"/>
      <c r="UCD204" s="159"/>
      <c r="UCE204" s="158"/>
      <c r="UCF204" s="161"/>
      <c r="UCG204" s="160"/>
      <c r="UCH204" s="159"/>
      <c r="UCI204" s="158"/>
      <c r="UCJ204" s="161"/>
      <c r="UCK204" s="160"/>
      <c r="UCL204" s="159"/>
      <c r="UCM204" s="158"/>
      <c r="UCN204" s="161"/>
      <c r="UCO204" s="160"/>
      <c r="UCP204" s="159"/>
      <c r="UCQ204" s="158"/>
      <c r="UCR204" s="161"/>
      <c r="UCS204" s="160"/>
      <c r="UCT204" s="159"/>
      <c r="UCU204" s="158"/>
      <c r="UCV204" s="161"/>
      <c r="UCW204" s="160"/>
      <c r="UCX204" s="159"/>
      <c r="UCY204" s="158"/>
      <c r="UCZ204" s="161"/>
      <c r="UDA204" s="160"/>
      <c r="UDB204" s="159"/>
      <c r="UDC204" s="158"/>
      <c r="UDD204" s="161"/>
      <c r="UDE204" s="160"/>
      <c r="UDF204" s="159"/>
      <c r="UDG204" s="158"/>
      <c r="UDH204" s="161"/>
      <c r="UDI204" s="160"/>
      <c r="UDJ204" s="159"/>
      <c r="UDK204" s="158"/>
      <c r="UDL204" s="161"/>
      <c r="UDM204" s="160"/>
      <c r="UDN204" s="159"/>
      <c r="UDO204" s="158"/>
      <c r="UDP204" s="161"/>
      <c r="UDQ204" s="160"/>
      <c r="UDR204" s="159"/>
      <c r="UDS204" s="158"/>
      <c r="UDT204" s="161"/>
      <c r="UDU204" s="160"/>
      <c r="UDV204" s="159"/>
      <c r="UDW204" s="158"/>
      <c r="UDX204" s="161"/>
      <c r="UDY204" s="160"/>
      <c r="UDZ204" s="159"/>
      <c r="UEA204" s="158"/>
      <c r="UEB204" s="161"/>
      <c r="UEC204" s="160"/>
      <c r="UED204" s="159"/>
      <c r="UEE204" s="158"/>
      <c r="UEF204" s="161"/>
      <c r="UEG204" s="160"/>
      <c r="UEH204" s="159"/>
      <c r="UEI204" s="158"/>
      <c r="UEJ204" s="161"/>
      <c r="UEK204" s="160"/>
      <c r="UEL204" s="159"/>
      <c r="UEM204" s="158"/>
      <c r="UEN204" s="161"/>
      <c r="UEO204" s="160"/>
      <c r="UEP204" s="159"/>
      <c r="UEQ204" s="158"/>
      <c r="UER204" s="161"/>
      <c r="UES204" s="160"/>
      <c r="UET204" s="159"/>
      <c r="UEU204" s="158"/>
      <c r="UEV204" s="161"/>
      <c r="UEW204" s="160"/>
      <c r="UEX204" s="159"/>
      <c r="UEY204" s="158"/>
      <c r="UEZ204" s="161"/>
      <c r="UFA204" s="160"/>
      <c r="UFB204" s="159"/>
      <c r="UFC204" s="158"/>
      <c r="UFD204" s="161"/>
      <c r="UFE204" s="160"/>
      <c r="UFF204" s="159"/>
      <c r="UFG204" s="158"/>
      <c r="UFH204" s="161"/>
      <c r="UFI204" s="672"/>
      <c r="UFJ204" s="672"/>
      <c r="UFK204" s="672"/>
      <c r="UFL204" s="673"/>
      <c r="UFM204" s="167"/>
      <c r="UFN204" s="674"/>
      <c r="UFO204" s="674"/>
      <c r="UFP204" s="674"/>
      <c r="UFQ204" s="164"/>
      <c r="UFR204" s="160"/>
      <c r="UFS204" s="159"/>
      <c r="UFT204" s="158"/>
      <c r="UFU204" s="161"/>
      <c r="UFV204" s="160"/>
      <c r="UFW204" s="159"/>
      <c r="UFX204" s="158"/>
      <c r="UFY204" s="161"/>
      <c r="UFZ204" s="160"/>
      <c r="UGA204" s="159"/>
      <c r="UGB204" s="158"/>
      <c r="UGC204" s="161"/>
      <c r="UGD204" s="160"/>
      <c r="UGE204" s="159"/>
      <c r="UGF204" s="158"/>
      <c r="UGG204" s="161"/>
      <c r="UGH204" s="160"/>
      <c r="UGI204" s="159"/>
      <c r="UGJ204" s="158"/>
      <c r="UGK204" s="161"/>
      <c r="UGL204" s="160"/>
      <c r="UGM204" s="159"/>
      <c r="UGN204" s="158"/>
      <c r="UGO204" s="161"/>
      <c r="UGP204" s="160"/>
      <c r="UGQ204" s="159"/>
      <c r="UGR204" s="158"/>
      <c r="UGS204" s="161"/>
      <c r="UGT204" s="160"/>
      <c r="UGU204" s="159"/>
      <c r="UGV204" s="158"/>
      <c r="UGW204" s="161"/>
      <c r="UGX204" s="160"/>
      <c r="UGY204" s="159"/>
      <c r="UGZ204" s="158"/>
      <c r="UHA204" s="161"/>
      <c r="UHB204" s="160"/>
      <c r="UHC204" s="159"/>
      <c r="UHD204" s="158"/>
      <c r="UHE204" s="161"/>
      <c r="UHF204" s="160"/>
      <c r="UHG204" s="159"/>
      <c r="UHH204" s="158"/>
      <c r="UHI204" s="161"/>
      <c r="UHJ204" s="160"/>
      <c r="UHK204" s="159"/>
      <c r="UHL204" s="158"/>
      <c r="UHM204" s="161"/>
      <c r="UHN204" s="160"/>
      <c r="UHO204" s="159"/>
      <c r="UHP204" s="158"/>
      <c r="UHQ204" s="161"/>
      <c r="UHR204" s="160"/>
      <c r="UHS204" s="159"/>
      <c r="UHT204" s="158"/>
      <c r="UHU204" s="161"/>
      <c r="UHV204" s="160"/>
      <c r="UHW204" s="159"/>
      <c r="UHX204" s="158"/>
      <c r="UHY204" s="161"/>
      <c r="UHZ204" s="160"/>
      <c r="UIA204" s="159"/>
      <c r="UIB204" s="158"/>
      <c r="UIC204" s="161"/>
      <c r="UID204" s="160"/>
      <c r="UIE204" s="159"/>
      <c r="UIF204" s="158"/>
      <c r="UIG204" s="161"/>
      <c r="UIH204" s="160"/>
      <c r="UII204" s="159"/>
      <c r="UIJ204" s="158"/>
      <c r="UIK204" s="161"/>
      <c r="UIL204" s="160"/>
      <c r="UIM204" s="159"/>
      <c r="UIN204" s="158"/>
      <c r="UIO204" s="161"/>
      <c r="UIP204" s="160"/>
      <c r="UIQ204" s="159"/>
      <c r="UIR204" s="158"/>
      <c r="UIS204" s="161"/>
      <c r="UIT204" s="160"/>
      <c r="UIU204" s="159"/>
      <c r="UIV204" s="158"/>
      <c r="UIW204" s="161"/>
      <c r="UIX204" s="160"/>
      <c r="UIY204" s="159"/>
      <c r="UIZ204" s="158"/>
      <c r="UJA204" s="161"/>
      <c r="UJB204" s="160"/>
      <c r="UJC204" s="159"/>
      <c r="UJD204" s="158"/>
      <c r="UJE204" s="161"/>
      <c r="UJF204" s="160"/>
      <c r="UJG204" s="159"/>
      <c r="UJH204" s="158"/>
      <c r="UJI204" s="161"/>
      <c r="UJJ204" s="160"/>
      <c r="UJK204" s="159"/>
      <c r="UJL204" s="158"/>
      <c r="UJM204" s="161"/>
      <c r="UJN204" s="160"/>
      <c r="UJO204" s="159"/>
      <c r="UJP204" s="158"/>
      <c r="UJQ204" s="161"/>
      <c r="UJR204" s="160"/>
      <c r="UJS204" s="159"/>
      <c r="UJT204" s="158"/>
      <c r="UJU204" s="161"/>
      <c r="UJV204" s="160"/>
      <c r="UJW204" s="159"/>
      <c r="UJX204" s="158"/>
      <c r="UJY204" s="161"/>
      <c r="UJZ204" s="160"/>
      <c r="UKA204" s="159"/>
      <c r="UKB204" s="158"/>
      <c r="UKC204" s="161"/>
      <c r="UKD204" s="160"/>
      <c r="UKE204" s="159"/>
      <c r="UKF204" s="158"/>
      <c r="UKG204" s="161"/>
      <c r="UKH204" s="160"/>
      <c r="UKI204" s="159"/>
      <c r="UKJ204" s="158"/>
      <c r="UKK204" s="161"/>
      <c r="UKL204" s="672"/>
      <c r="UKM204" s="672"/>
      <c r="UKN204" s="672"/>
      <c r="UKO204" s="673"/>
      <c r="UKP204" s="167"/>
      <c r="UKQ204" s="674"/>
      <c r="UKR204" s="674"/>
      <c r="UKS204" s="674"/>
      <c r="UKT204" s="164"/>
      <c r="UKU204" s="160"/>
      <c r="UKV204" s="159"/>
      <c r="UKW204" s="158"/>
      <c r="UKX204" s="161"/>
      <c r="UKY204" s="160"/>
      <c r="UKZ204" s="159"/>
      <c r="ULA204" s="158"/>
      <c r="ULB204" s="161"/>
      <c r="ULC204" s="160"/>
      <c r="ULD204" s="159"/>
      <c r="ULE204" s="158"/>
      <c r="ULF204" s="161"/>
      <c r="ULG204" s="160"/>
      <c r="ULH204" s="159"/>
      <c r="ULI204" s="158"/>
      <c r="ULJ204" s="161"/>
      <c r="ULK204" s="160"/>
      <c r="ULL204" s="159"/>
      <c r="ULM204" s="158"/>
      <c r="ULN204" s="161"/>
      <c r="ULO204" s="160"/>
      <c r="ULP204" s="159"/>
      <c r="ULQ204" s="158"/>
      <c r="ULR204" s="161"/>
      <c r="ULS204" s="160"/>
      <c r="ULT204" s="159"/>
      <c r="ULU204" s="158"/>
      <c r="ULV204" s="161"/>
      <c r="ULW204" s="160"/>
      <c r="ULX204" s="159"/>
      <c r="ULY204" s="158"/>
      <c r="ULZ204" s="161"/>
      <c r="UMA204" s="160"/>
      <c r="UMB204" s="159"/>
      <c r="UMC204" s="158"/>
      <c r="UMD204" s="161"/>
      <c r="UME204" s="160"/>
      <c r="UMF204" s="159"/>
      <c r="UMG204" s="158"/>
      <c r="UMH204" s="161"/>
      <c r="UMI204" s="160"/>
      <c r="UMJ204" s="159"/>
      <c r="UMK204" s="158"/>
      <c r="UML204" s="161"/>
      <c r="UMM204" s="160"/>
      <c r="UMN204" s="159"/>
      <c r="UMO204" s="158"/>
      <c r="UMP204" s="161"/>
      <c r="UMQ204" s="160"/>
      <c r="UMR204" s="159"/>
      <c r="UMS204" s="158"/>
      <c r="UMT204" s="161"/>
      <c r="UMU204" s="160"/>
      <c r="UMV204" s="159"/>
      <c r="UMW204" s="158"/>
      <c r="UMX204" s="161"/>
      <c r="UMY204" s="160"/>
      <c r="UMZ204" s="159"/>
      <c r="UNA204" s="158"/>
      <c r="UNB204" s="161"/>
      <c r="UNC204" s="160"/>
      <c r="UND204" s="159"/>
      <c r="UNE204" s="158"/>
      <c r="UNF204" s="161"/>
      <c r="UNG204" s="160"/>
      <c r="UNH204" s="159"/>
      <c r="UNI204" s="158"/>
      <c r="UNJ204" s="161"/>
      <c r="UNK204" s="160"/>
      <c r="UNL204" s="159"/>
      <c r="UNM204" s="158"/>
      <c r="UNN204" s="161"/>
      <c r="UNO204" s="160"/>
      <c r="UNP204" s="159"/>
      <c r="UNQ204" s="158"/>
      <c r="UNR204" s="161"/>
      <c r="UNS204" s="160"/>
      <c r="UNT204" s="159"/>
      <c r="UNU204" s="158"/>
      <c r="UNV204" s="161"/>
      <c r="UNW204" s="160"/>
      <c r="UNX204" s="159"/>
      <c r="UNY204" s="158"/>
      <c r="UNZ204" s="161"/>
      <c r="UOA204" s="160"/>
      <c r="UOB204" s="159"/>
      <c r="UOC204" s="158"/>
      <c r="UOD204" s="161"/>
      <c r="UOE204" s="160"/>
      <c r="UOF204" s="159"/>
      <c r="UOG204" s="158"/>
      <c r="UOH204" s="161"/>
      <c r="UOI204" s="160"/>
      <c r="UOJ204" s="159"/>
      <c r="UOK204" s="158"/>
      <c r="UOL204" s="161"/>
      <c r="UOM204" s="160"/>
      <c r="UON204" s="159"/>
      <c r="UOO204" s="158"/>
      <c r="UOP204" s="161"/>
      <c r="UOQ204" s="160"/>
      <c r="UOR204" s="159"/>
      <c r="UOS204" s="158"/>
      <c r="UOT204" s="161"/>
      <c r="UOU204" s="160"/>
      <c r="UOV204" s="159"/>
      <c r="UOW204" s="158"/>
      <c r="UOX204" s="161"/>
      <c r="UOY204" s="160"/>
      <c r="UOZ204" s="159"/>
      <c r="UPA204" s="158"/>
      <c r="UPB204" s="161"/>
      <c r="UPC204" s="160"/>
      <c r="UPD204" s="159"/>
      <c r="UPE204" s="158"/>
      <c r="UPF204" s="161"/>
      <c r="UPG204" s="160"/>
      <c r="UPH204" s="159"/>
      <c r="UPI204" s="158"/>
      <c r="UPJ204" s="161"/>
      <c r="UPK204" s="160"/>
      <c r="UPL204" s="159"/>
      <c r="UPM204" s="158"/>
      <c r="UPN204" s="161"/>
      <c r="UPO204" s="672"/>
      <c r="UPP204" s="672"/>
      <c r="UPQ204" s="672"/>
      <c r="UPR204" s="673"/>
      <c r="UPS204" s="167"/>
      <c r="UPT204" s="674"/>
      <c r="UPU204" s="674"/>
      <c r="UPV204" s="674"/>
      <c r="UPW204" s="164"/>
      <c r="UPX204" s="160"/>
      <c r="UPY204" s="159"/>
      <c r="UPZ204" s="158"/>
      <c r="UQA204" s="161"/>
      <c r="UQB204" s="160"/>
      <c r="UQC204" s="159"/>
      <c r="UQD204" s="158"/>
      <c r="UQE204" s="161"/>
      <c r="UQF204" s="160"/>
      <c r="UQG204" s="159"/>
      <c r="UQH204" s="158"/>
      <c r="UQI204" s="161"/>
      <c r="UQJ204" s="160"/>
      <c r="UQK204" s="159"/>
      <c r="UQL204" s="158"/>
      <c r="UQM204" s="161"/>
      <c r="UQN204" s="160"/>
      <c r="UQO204" s="159"/>
      <c r="UQP204" s="158"/>
      <c r="UQQ204" s="161"/>
      <c r="UQR204" s="160"/>
      <c r="UQS204" s="159"/>
      <c r="UQT204" s="158"/>
      <c r="UQU204" s="161"/>
      <c r="UQV204" s="160"/>
      <c r="UQW204" s="159"/>
      <c r="UQX204" s="158"/>
      <c r="UQY204" s="161"/>
      <c r="UQZ204" s="160"/>
      <c r="URA204" s="159"/>
      <c r="URB204" s="158"/>
      <c r="URC204" s="161"/>
      <c r="URD204" s="160"/>
      <c r="URE204" s="159"/>
      <c r="URF204" s="158"/>
      <c r="URG204" s="161"/>
      <c r="URH204" s="160"/>
      <c r="URI204" s="159"/>
      <c r="URJ204" s="158"/>
      <c r="URK204" s="161"/>
      <c r="URL204" s="160"/>
      <c r="URM204" s="159"/>
      <c r="URN204" s="158"/>
      <c r="URO204" s="161"/>
      <c r="URP204" s="160"/>
      <c r="URQ204" s="159"/>
      <c r="URR204" s="158"/>
      <c r="URS204" s="161"/>
      <c r="URT204" s="160"/>
      <c r="URU204" s="159"/>
      <c r="URV204" s="158"/>
      <c r="URW204" s="161"/>
      <c r="URX204" s="160"/>
      <c r="URY204" s="159"/>
      <c r="URZ204" s="158"/>
      <c r="USA204" s="161"/>
      <c r="USB204" s="160"/>
      <c r="USC204" s="159"/>
      <c r="USD204" s="158"/>
      <c r="USE204" s="161"/>
      <c r="USF204" s="160"/>
      <c r="USG204" s="159"/>
      <c r="USH204" s="158"/>
      <c r="USI204" s="161"/>
      <c r="USJ204" s="160"/>
      <c r="USK204" s="159"/>
      <c r="USL204" s="158"/>
      <c r="USM204" s="161"/>
      <c r="USN204" s="160"/>
      <c r="USO204" s="159"/>
      <c r="USP204" s="158"/>
      <c r="USQ204" s="161"/>
      <c r="USR204" s="160"/>
      <c r="USS204" s="159"/>
      <c r="UST204" s="158"/>
      <c r="USU204" s="161"/>
      <c r="USV204" s="160"/>
      <c r="USW204" s="159"/>
      <c r="USX204" s="158"/>
      <c r="USY204" s="161"/>
      <c r="USZ204" s="160"/>
      <c r="UTA204" s="159"/>
      <c r="UTB204" s="158"/>
      <c r="UTC204" s="161"/>
      <c r="UTD204" s="160"/>
      <c r="UTE204" s="159"/>
      <c r="UTF204" s="158"/>
      <c r="UTG204" s="161"/>
      <c r="UTH204" s="160"/>
      <c r="UTI204" s="159"/>
      <c r="UTJ204" s="158"/>
      <c r="UTK204" s="161"/>
      <c r="UTL204" s="160"/>
      <c r="UTM204" s="159"/>
      <c r="UTN204" s="158"/>
      <c r="UTO204" s="161"/>
      <c r="UTP204" s="160"/>
      <c r="UTQ204" s="159"/>
      <c r="UTR204" s="158"/>
      <c r="UTS204" s="161"/>
      <c r="UTT204" s="160"/>
      <c r="UTU204" s="159"/>
      <c r="UTV204" s="158"/>
      <c r="UTW204" s="161"/>
      <c r="UTX204" s="160"/>
      <c r="UTY204" s="159"/>
      <c r="UTZ204" s="158"/>
      <c r="UUA204" s="161"/>
      <c r="UUB204" s="160"/>
      <c r="UUC204" s="159"/>
      <c r="UUD204" s="158"/>
      <c r="UUE204" s="161"/>
      <c r="UUF204" s="160"/>
      <c r="UUG204" s="159"/>
      <c r="UUH204" s="158"/>
      <c r="UUI204" s="161"/>
      <c r="UUJ204" s="160"/>
      <c r="UUK204" s="159"/>
      <c r="UUL204" s="158"/>
      <c r="UUM204" s="161"/>
      <c r="UUN204" s="160"/>
      <c r="UUO204" s="159"/>
      <c r="UUP204" s="158"/>
      <c r="UUQ204" s="161"/>
      <c r="UUR204" s="672"/>
      <c r="UUS204" s="672"/>
      <c r="UUT204" s="672"/>
      <c r="UUU204" s="673"/>
      <c r="UUV204" s="167"/>
      <c r="UUW204" s="674"/>
      <c r="UUX204" s="674"/>
      <c r="UUY204" s="674"/>
      <c r="UUZ204" s="164"/>
      <c r="UVA204" s="160"/>
      <c r="UVB204" s="159"/>
      <c r="UVC204" s="158"/>
      <c r="UVD204" s="161"/>
      <c r="UVE204" s="160"/>
      <c r="UVF204" s="159"/>
      <c r="UVG204" s="158"/>
      <c r="UVH204" s="161"/>
      <c r="UVI204" s="160"/>
      <c r="UVJ204" s="159"/>
      <c r="UVK204" s="158"/>
      <c r="UVL204" s="161"/>
      <c r="UVM204" s="160"/>
      <c r="UVN204" s="159"/>
      <c r="UVO204" s="158"/>
      <c r="UVP204" s="161"/>
      <c r="UVQ204" s="160"/>
      <c r="UVR204" s="159"/>
      <c r="UVS204" s="158"/>
      <c r="UVT204" s="161"/>
      <c r="UVU204" s="160"/>
      <c r="UVV204" s="159"/>
      <c r="UVW204" s="158"/>
      <c r="UVX204" s="161"/>
      <c r="UVY204" s="160"/>
      <c r="UVZ204" s="159"/>
      <c r="UWA204" s="158"/>
      <c r="UWB204" s="161"/>
      <c r="UWC204" s="160"/>
      <c r="UWD204" s="159"/>
      <c r="UWE204" s="158"/>
      <c r="UWF204" s="161"/>
      <c r="UWG204" s="160"/>
      <c r="UWH204" s="159"/>
      <c r="UWI204" s="158"/>
      <c r="UWJ204" s="161"/>
      <c r="UWK204" s="160"/>
      <c r="UWL204" s="159"/>
      <c r="UWM204" s="158"/>
      <c r="UWN204" s="161"/>
      <c r="UWO204" s="160"/>
      <c r="UWP204" s="159"/>
      <c r="UWQ204" s="158"/>
      <c r="UWR204" s="161"/>
      <c r="UWS204" s="160"/>
      <c r="UWT204" s="159"/>
      <c r="UWU204" s="158"/>
      <c r="UWV204" s="161"/>
      <c r="UWW204" s="160"/>
      <c r="UWX204" s="159"/>
      <c r="UWY204" s="158"/>
      <c r="UWZ204" s="161"/>
      <c r="UXA204" s="160"/>
      <c r="UXB204" s="159"/>
      <c r="UXC204" s="158"/>
      <c r="UXD204" s="161"/>
      <c r="UXE204" s="160"/>
      <c r="UXF204" s="159"/>
      <c r="UXG204" s="158"/>
      <c r="UXH204" s="161"/>
      <c r="UXI204" s="160"/>
      <c r="UXJ204" s="159"/>
      <c r="UXK204" s="158"/>
      <c r="UXL204" s="161"/>
      <c r="UXM204" s="160"/>
      <c r="UXN204" s="159"/>
      <c r="UXO204" s="158"/>
      <c r="UXP204" s="161"/>
      <c r="UXQ204" s="160"/>
      <c r="UXR204" s="159"/>
      <c r="UXS204" s="158"/>
      <c r="UXT204" s="161"/>
      <c r="UXU204" s="160"/>
      <c r="UXV204" s="159"/>
      <c r="UXW204" s="158"/>
      <c r="UXX204" s="161"/>
      <c r="UXY204" s="160"/>
      <c r="UXZ204" s="159"/>
      <c r="UYA204" s="158"/>
      <c r="UYB204" s="161"/>
      <c r="UYC204" s="160"/>
      <c r="UYD204" s="159"/>
      <c r="UYE204" s="158"/>
      <c r="UYF204" s="161"/>
      <c r="UYG204" s="160"/>
      <c r="UYH204" s="159"/>
      <c r="UYI204" s="158"/>
      <c r="UYJ204" s="161"/>
      <c r="UYK204" s="160"/>
      <c r="UYL204" s="159"/>
      <c r="UYM204" s="158"/>
      <c r="UYN204" s="161"/>
      <c r="UYO204" s="160"/>
      <c r="UYP204" s="159"/>
      <c r="UYQ204" s="158"/>
      <c r="UYR204" s="161"/>
      <c r="UYS204" s="160"/>
      <c r="UYT204" s="159"/>
      <c r="UYU204" s="158"/>
      <c r="UYV204" s="161"/>
      <c r="UYW204" s="160"/>
      <c r="UYX204" s="159"/>
      <c r="UYY204" s="158"/>
      <c r="UYZ204" s="161"/>
      <c r="UZA204" s="160"/>
      <c r="UZB204" s="159"/>
      <c r="UZC204" s="158"/>
      <c r="UZD204" s="161"/>
      <c r="UZE204" s="160"/>
      <c r="UZF204" s="159"/>
      <c r="UZG204" s="158"/>
      <c r="UZH204" s="161"/>
      <c r="UZI204" s="160"/>
      <c r="UZJ204" s="159"/>
      <c r="UZK204" s="158"/>
      <c r="UZL204" s="161"/>
      <c r="UZM204" s="160"/>
      <c r="UZN204" s="159"/>
      <c r="UZO204" s="158"/>
      <c r="UZP204" s="161"/>
      <c r="UZQ204" s="160"/>
      <c r="UZR204" s="159"/>
      <c r="UZS204" s="158"/>
      <c r="UZT204" s="161"/>
      <c r="UZU204" s="672"/>
      <c r="UZV204" s="672"/>
      <c r="UZW204" s="672"/>
      <c r="UZX204" s="673"/>
      <c r="UZY204" s="167"/>
      <c r="UZZ204" s="674"/>
      <c r="VAA204" s="674"/>
      <c r="VAB204" s="674"/>
      <c r="VAC204" s="164"/>
      <c r="VAD204" s="160"/>
      <c r="VAE204" s="159"/>
      <c r="VAF204" s="158"/>
      <c r="VAG204" s="161"/>
      <c r="VAH204" s="160"/>
      <c r="VAI204" s="159"/>
      <c r="VAJ204" s="158"/>
      <c r="VAK204" s="161"/>
      <c r="VAL204" s="160"/>
      <c r="VAM204" s="159"/>
      <c r="VAN204" s="158"/>
      <c r="VAO204" s="161"/>
      <c r="VAP204" s="160"/>
      <c r="VAQ204" s="159"/>
      <c r="VAR204" s="158"/>
      <c r="VAS204" s="161"/>
      <c r="VAT204" s="160"/>
      <c r="VAU204" s="159"/>
      <c r="VAV204" s="158"/>
      <c r="VAW204" s="161"/>
      <c r="VAX204" s="160"/>
      <c r="VAY204" s="159"/>
      <c r="VAZ204" s="158"/>
      <c r="VBA204" s="161"/>
      <c r="VBB204" s="160"/>
      <c r="VBC204" s="159"/>
      <c r="VBD204" s="158"/>
      <c r="VBE204" s="161"/>
      <c r="VBF204" s="160"/>
      <c r="VBG204" s="159"/>
      <c r="VBH204" s="158"/>
      <c r="VBI204" s="161"/>
      <c r="VBJ204" s="160"/>
      <c r="VBK204" s="159"/>
      <c r="VBL204" s="158"/>
      <c r="VBM204" s="161"/>
      <c r="VBN204" s="160"/>
      <c r="VBO204" s="159"/>
      <c r="VBP204" s="158"/>
      <c r="VBQ204" s="161"/>
      <c r="VBR204" s="160"/>
      <c r="VBS204" s="159"/>
      <c r="VBT204" s="158"/>
      <c r="VBU204" s="161"/>
      <c r="VBV204" s="160"/>
      <c r="VBW204" s="159"/>
      <c r="VBX204" s="158"/>
      <c r="VBY204" s="161"/>
      <c r="VBZ204" s="160"/>
      <c r="VCA204" s="159"/>
      <c r="VCB204" s="158"/>
      <c r="VCC204" s="161"/>
      <c r="VCD204" s="160"/>
      <c r="VCE204" s="159"/>
      <c r="VCF204" s="158"/>
      <c r="VCG204" s="161"/>
      <c r="VCH204" s="160"/>
      <c r="VCI204" s="159"/>
      <c r="VCJ204" s="158"/>
      <c r="VCK204" s="161"/>
      <c r="VCL204" s="160"/>
      <c r="VCM204" s="159"/>
      <c r="VCN204" s="158"/>
      <c r="VCO204" s="161"/>
      <c r="VCP204" s="160"/>
      <c r="VCQ204" s="159"/>
      <c r="VCR204" s="158"/>
      <c r="VCS204" s="161"/>
      <c r="VCT204" s="160"/>
      <c r="VCU204" s="159"/>
      <c r="VCV204" s="158"/>
      <c r="VCW204" s="161"/>
      <c r="VCX204" s="160"/>
      <c r="VCY204" s="159"/>
      <c r="VCZ204" s="158"/>
      <c r="VDA204" s="161"/>
      <c r="VDB204" s="160"/>
      <c r="VDC204" s="159"/>
      <c r="VDD204" s="158"/>
      <c r="VDE204" s="161"/>
      <c r="VDF204" s="160"/>
      <c r="VDG204" s="159"/>
      <c r="VDH204" s="158"/>
      <c r="VDI204" s="161"/>
      <c r="VDJ204" s="160"/>
      <c r="VDK204" s="159"/>
      <c r="VDL204" s="158"/>
      <c r="VDM204" s="161"/>
      <c r="VDN204" s="160"/>
      <c r="VDO204" s="159"/>
      <c r="VDP204" s="158"/>
      <c r="VDQ204" s="161"/>
      <c r="VDR204" s="160"/>
      <c r="VDS204" s="159"/>
      <c r="VDT204" s="158"/>
      <c r="VDU204" s="161"/>
      <c r="VDV204" s="160"/>
      <c r="VDW204" s="159"/>
      <c r="VDX204" s="158"/>
      <c r="VDY204" s="161"/>
      <c r="VDZ204" s="160"/>
      <c r="VEA204" s="159"/>
      <c r="VEB204" s="158"/>
      <c r="VEC204" s="161"/>
      <c r="VED204" s="160"/>
      <c r="VEE204" s="159"/>
      <c r="VEF204" s="158"/>
      <c r="VEG204" s="161"/>
      <c r="VEH204" s="160"/>
      <c r="VEI204" s="159"/>
      <c r="VEJ204" s="158"/>
      <c r="VEK204" s="161"/>
      <c r="VEL204" s="160"/>
      <c r="VEM204" s="159"/>
      <c r="VEN204" s="158"/>
      <c r="VEO204" s="161"/>
      <c r="VEP204" s="160"/>
      <c r="VEQ204" s="159"/>
      <c r="VER204" s="158"/>
      <c r="VES204" s="161"/>
      <c r="VET204" s="160"/>
      <c r="VEU204" s="159"/>
      <c r="VEV204" s="158"/>
      <c r="VEW204" s="161"/>
      <c r="VEX204" s="672"/>
      <c r="VEY204" s="672"/>
      <c r="VEZ204" s="672"/>
      <c r="VFA204" s="673"/>
      <c r="VFB204" s="167"/>
      <c r="VFC204" s="674"/>
      <c r="VFD204" s="674"/>
      <c r="VFE204" s="674"/>
      <c r="VFF204" s="164"/>
      <c r="VFG204" s="160"/>
      <c r="VFH204" s="159"/>
      <c r="VFI204" s="158"/>
      <c r="VFJ204" s="161"/>
      <c r="VFK204" s="160"/>
      <c r="VFL204" s="159"/>
      <c r="VFM204" s="158"/>
      <c r="VFN204" s="161"/>
      <c r="VFO204" s="160"/>
      <c r="VFP204" s="159"/>
      <c r="VFQ204" s="158"/>
      <c r="VFR204" s="161"/>
      <c r="VFS204" s="160"/>
      <c r="VFT204" s="159"/>
      <c r="VFU204" s="158"/>
      <c r="VFV204" s="161"/>
      <c r="VFW204" s="160"/>
      <c r="VFX204" s="159"/>
      <c r="VFY204" s="158"/>
      <c r="VFZ204" s="161"/>
      <c r="VGA204" s="160"/>
      <c r="VGB204" s="159"/>
      <c r="VGC204" s="158"/>
      <c r="VGD204" s="161"/>
      <c r="VGE204" s="160"/>
      <c r="VGF204" s="159"/>
      <c r="VGG204" s="158"/>
      <c r="VGH204" s="161"/>
      <c r="VGI204" s="160"/>
      <c r="VGJ204" s="159"/>
      <c r="VGK204" s="158"/>
      <c r="VGL204" s="161"/>
      <c r="VGM204" s="160"/>
      <c r="VGN204" s="159"/>
      <c r="VGO204" s="158"/>
      <c r="VGP204" s="161"/>
      <c r="VGQ204" s="160"/>
      <c r="VGR204" s="159"/>
      <c r="VGS204" s="158"/>
      <c r="VGT204" s="161"/>
      <c r="VGU204" s="160"/>
      <c r="VGV204" s="159"/>
      <c r="VGW204" s="158"/>
      <c r="VGX204" s="161"/>
      <c r="VGY204" s="160"/>
      <c r="VGZ204" s="159"/>
      <c r="VHA204" s="158"/>
      <c r="VHB204" s="161"/>
      <c r="VHC204" s="160"/>
      <c r="VHD204" s="159"/>
      <c r="VHE204" s="158"/>
      <c r="VHF204" s="161"/>
      <c r="VHG204" s="160"/>
      <c r="VHH204" s="159"/>
      <c r="VHI204" s="158"/>
      <c r="VHJ204" s="161"/>
      <c r="VHK204" s="160"/>
      <c r="VHL204" s="159"/>
      <c r="VHM204" s="158"/>
      <c r="VHN204" s="161"/>
      <c r="VHO204" s="160"/>
      <c r="VHP204" s="159"/>
      <c r="VHQ204" s="158"/>
      <c r="VHR204" s="161"/>
      <c r="VHS204" s="160"/>
      <c r="VHT204" s="159"/>
      <c r="VHU204" s="158"/>
      <c r="VHV204" s="161"/>
      <c r="VHW204" s="160"/>
      <c r="VHX204" s="159"/>
      <c r="VHY204" s="158"/>
      <c r="VHZ204" s="161"/>
      <c r="VIA204" s="160"/>
      <c r="VIB204" s="159"/>
      <c r="VIC204" s="158"/>
      <c r="VID204" s="161"/>
      <c r="VIE204" s="160"/>
      <c r="VIF204" s="159"/>
      <c r="VIG204" s="158"/>
      <c r="VIH204" s="161"/>
      <c r="VII204" s="160"/>
      <c r="VIJ204" s="159"/>
      <c r="VIK204" s="158"/>
      <c r="VIL204" s="161"/>
      <c r="VIM204" s="160"/>
      <c r="VIN204" s="159"/>
      <c r="VIO204" s="158"/>
      <c r="VIP204" s="161"/>
      <c r="VIQ204" s="160"/>
      <c r="VIR204" s="159"/>
      <c r="VIS204" s="158"/>
      <c r="VIT204" s="161"/>
      <c r="VIU204" s="160"/>
      <c r="VIV204" s="159"/>
      <c r="VIW204" s="158"/>
      <c r="VIX204" s="161"/>
      <c r="VIY204" s="160"/>
      <c r="VIZ204" s="159"/>
      <c r="VJA204" s="158"/>
      <c r="VJB204" s="161"/>
      <c r="VJC204" s="160"/>
      <c r="VJD204" s="159"/>
      <c r="VJE204" s="158"/>
      <c r="VJF204" s="161"/>
      <c r="VJG204" s="160"/>
      <c r="VJH204" s="159"/>
      <c r="VJI204" s="158"/>
      <c r="VJJ204" s="161"/>
      <c r="VJK204" s="160"/>
      <c r="VJL204" s="159"/>
      <c r="VJM204" s="158"/>
      <c r="VJN204" s="161"/>
      <c r="VJO204" s="160"/>
      <c r="VJP204" s="159"/>
      <c r="VJQ204" s="158"/>
      <c r="VJR204" s="161"/>
      <c r="VJS204" s="160"/>
      <c r="VJT204" s="159"/>
      <c r="VJU204" s="158"/>
      <c r="VJV204" s="161"/>
      <c r="VJW204" s="160"/>
      <c r="VJX204" s="159"/>
      <c r="VJY204" s="158"/>
      <c r="VJZ204" s="161"/>
      <c r="VKA204" s="672"/>
      <c r="VKB204" s="672"/>
      <c r="VKC204" s="672"/>
      <c r="VKD204" s="673"/>
      <c r="VKE204" s="167"/>
      <c r="VKF204" s="674"/>
      <c r="VKG204" s="674"/>
      <c r="VKH204" s="674"/>
      <c r="VKI204" s="164"/>
      <c r="VKJ204" s="160"/>
      <c r="VKK204" s="159"/>
      <c r="VKL204" s="158"/>
      <c r="VKM204" s="161"/>
      <c r="VKN204" s="160"/>
      <c r="VKO204" s="159"/>
      <c r="VKP204" s="158"/>
      <c r="VKQ204" s="161"/>
      <c r="VKR204" s="160"/>
      <c r="VKS204" s="159"/>
      <c r="VKT204" s="158"/>
      <c r="VKU204" s="161"/>
      <c r="VKV204" s="160"/>
      <c r="VKW204" s="159"/>
      <c r="VKX204" s="158"/>
      <c r="VKY204" s="161"/>
      <c r="VKZ204" s="160"/>
      <c r="VLA204" s="159"/>
      <c r="VLB204" s="158"/>
      <c r="VLC204" s="161"/>
      <c r="VLD204" s="160"/>
      <c r="VLE204" s="159"/>
      <c r="VLF204" s="158"/>
      <c r="VLG204" s="161"/>
      <c r="VLH204" s="160"/>
      <c r="VLI204" s="159"/>
      <c r="VLJ204" s="158"/>
      <c r="VLK204" s="161"/>
      <c r="VLL204" s="160"/>
      <c r="VLM204" s="159"/>
      <c r="VLN204" s="158"/>
      <c r="VLO204" s="161"/>
      <c r="VLP204" s="160"/>
      <c r="VLQ204" s="159"/>
      <c r="VLR204" s="158"/>
      <c r="VLS204" s="161"/>
      <c r="VLT204" s="160"/>
      <c r="VLU204" s="159"/>
      <c r="VLV204" s="158"/>
      <c r="VLW204" s="161"/>
      <c r="VLX204" s="160"/>
      <c r="VLY204" s="159"/>
      <c r="VLZ204" s="158"/>
      <c r="VMA204" s="161"/>
      <c r="VMB204" s="160"/>
      <c r="VMC204" s="159"/>
      <c r="VMD204" s="158"/>
      <c r="VME204" s="161"/>
      <c r="VMF204" s="160"/>
      <c r="VMG204" s="159"/>
      <c r="VMH204" s="158"/>
      <c r="VMI204" s="161"/>
      <c r="VMJ204" s="160"/>
      <c r="VMK204" s="159"/>
      <c r="VML204" s="158"/>
      <c r="VMM204" s="161"/>
      <c r="VMN204" s="160"/>
      <c r="VMO204" s="159"/>
      <c r="VMP204" s="158"/>
      <c r="VMQ204" s="161"/>
      <c r="VMR204" s="160"/>
      <c r="VMS204" s="159"/>
      <c r="VMT204" s="158"/>
      <c r="VMU204" s="161"/>
      <c r="VMV204" s="160"/>
      <c r="VMW204" s="159"/>
      <c r="VMX204" s="158"/>
      <c r="VMY204" s="161"/>
      <c r="VMZ204" s="160"/>
      <c r="VNA204" s="159"/>
      <c r="VNB204" s="158"/>
      <c r="VNC204" s="161"/>
      <c r="VND204" s="160"/>
      <c r="VNE204" s="159"/>
      <c r="VNF204" s="158"/>
      <c r="VNG204" s="161"/>
      <c r="VNH204" s="160"/>
      <c r="VNI204" s="159"/>
      <c r="VNJ204" s="158"/>
      <c r="VNK204" s="161"/>
      <c r="VNL204" s="160"/>
      <c r="VNM204" s="159"/>
      <c r="VNN204" s="158"/>
      <c r="VNO204" s="161"/>
      <c r="VNP204" s="160"/>
      <c r="VNQ204" s="159"/>
      <c r="VNR204" s="158"/>
      <c r="VNS204" s="161"/>
      <c r="VNT204" s="160"/>
      <c r="VNU204" s="159"/>
      <c r="VNV204" s="158"/>
      <c r="VNW204" s="161"/>
      <c r="VNX204" s="160"/>
      <c r="VNY204" s="159"/>
      <c r="VNZ204" s="158"/>
      <c r="VOA204" s="161"/>
      <c r="VOB204" s="160"/>
      <c r="VOC204" s="159"/>
      <c r="VOD204" s="158"/>
      <c r="VOE204" s="161"/>
      <c r="VOF204" s="160"/>
      <c r="VOG204" s="159"/>
      <c r="VOH204" s="158"/>
      <c r="VOI204" s="161"/>
      <c r="VOJ204" s="160"/>
      <c r="VOK204" s="159"/>
      <c r="VOL204" s="158"/>
      <c r="VOM204" s="161"/>
      <c r="VON204" s="160"/>
      <c r="VOO204" s="159"/>
      <c r="VOP204" s="158"/>
      <c r="VOQ204" s="161"/>
      <c r="VOR204" s="160"/>
      <c r="VOS204" s="159"/>
      <c r="VOT204" s="158"/>
      <c r="VOU204" s="161"/>
      <c r="VOV204" s="160"/>
      <c r="VOW204" s="159"/>
      <c r="VOX204" s="158"/>
      <c r="VOY204" s="161"/>
      <c r="VOZ204" s="160"/>
      <c r="VPA204" s="159"/>
      <c r="VPB204" s="158"/>
      <c r="VPC204" s="161"/>
      <c r="VPD204" s="672"/>
      <c r="VPE204" s="672"/>
      <c r="VPF204" s="672"/>
      <c r="VPG204" s="673"/>
      <c r="VPH204" s="167"/>
      <c r="VPI204" s="674"/>
      <c r="VPJ204" s="674"/>
      <c r="VPK204" s="674"/>
      <c r="VPL204" s="164"/>
      <c r="VPM204" s="160"/>
      <c r="VPN204" s="159"/>
      <c r="VPO204" s="158"/>
      <c r="VPP204" s="161"/>
      <c r="VPQ204" s="160"/>
      <c r="VPR204" s="159"/>
      <c r="VPS204" s="158"/>
      <c r="VPT204" s="161"/>
      <c r="VPU204" s="160"/>
      <c r="VPV204" s="159"/>
      <c r="VPW204" s="158"/>
      <c r="VPX204" s="161"/>
      <c r="VPY204" s="160"/>
      <c r="VPZ204" s="159"/>
      <c r="VQA204" s="158"/>
      <c r="VQB204" s="161"/>
      <c r="VQC204" s="160"/>
      <c r="VQD204" s="159"/>
      <c r="VQE204" s="158"/>
      <c r="VQF204" s="161"/>
      <c r="VQG204" s="160"/>
      <c r="VQH204" s="159"/>
      <c r="VQI204" s="158"/>
      <c r="VQJ204" s="161"/>
      <c r="VQK204" s="160"/>
      <c r="VQL204" s="159"/>
      <c r="VQM204" s="158"/>
      <c r="VQN204" s="161"/>
      <c r="VQO204" s="160"/>
      <c r="VQP204" s="159"/>
      <c r="VQQ204" s="158"/>
      <c r="VQR204" s="161"/>
      <c r="VQS204" s="160"/>
      <c r="VQT204" s="159"/>
      <c r="VQU204" s="158"/>
      <c r="VQV204" s="161"/>
      <c r="VQW204" s="160"/>
      <c r="VQX204" s="159"/>
      <c r="VQY204" s="158"/>
      <c r="VQZ204" s="161"/>
      <c r="VRA204" s="160"/>
      <c r="VRB204" s="159"/>
      <c r="VRC204" s="158"/>
      <c r="VRD204" s="161"/>
      <c r="VRE204" s="160"/>
      <c r="VRF204" s="159"/>
      <c r="VRG204" s="158"/>
      <c r="VRH204" s="161"/>
      <c r="VRI204" s="160"/>
      <c r="VRJ204" s="159"/>
      <c r="VRK204" s="158"/>
      <c r="VRL204" s="161"/>
      <c r="VRM204" s="160"/>
      <c r="VRN204" s="159"/>
      <c r="VRO204" s="158"/>
      <c r="VRP204" s="161"/>
      <c r="VRQ204" s="160"/>
      <c r="VRR204" s="159"/>
      <c r="VRS204" s="158"/>
      <c r="VRT204" s="161"/>
      <c r="VRU204" s="160"/>
      <c r="VRV204" s="159"/>
      <c r="VRW204" s="158"/>
      <c r="VRX204" s="161"/>
      <c r="VRY204" s="160"/>
      <c r="VRZ204" s="159"/>
      <c r="VSA204" s="158"/>
      <c r="VSB204" s="161"/>
      <c r="VSC204" s="160"/>
      <c r="VSD204" s="159"/>
      <c r="VSE204" s="158"/>
      <c r="VSF204" s="161"/>
      <c r="VSG204" s="160"/>
      <c r="VSH204" s="159"/>
      <c r="VSI204" s="158"/>
      <c r="VSJ204" s="161"/>
      <c r="VSK204" s="160"/>
      <c r="VSL204" s="159"/>
      <c r="VSM204" s="158"/>
      <c r="VSN204" s="161"/>
      <c r="VSO204" s="160"/>
      <c r="VSP204" s="159"/>
      <c r="VSQ204" s="158"/>
      <c r="VSR204" s="161"/>
      <c r="VSS204" s="160"/>
      <c r="VST204" s="159"/>
      <c r="VSU204" s="158"/>
      <c r="VSV204" s="161"/>
      <c r="VSW204" s="160"/>
      <c r="VSX204" s="159"/>
      <c r="VSY204" s="158"/>
      <c r="VSZ204" s="161"/>
      <c r="VTA204" s="160"/>
      <c r="VTB204" s="159"/>
      <c r="VTC204" s="158"/>
      <c r="VTD204" s="161"/>
      <c r="VTE204" s="160"/>
      <c r="VTF204" s="159"/>
      <c r="VTG204" s="158"/>
      <c r="VTH204" s="161"/>
      <c r="VTI204" s="160"/>
      <c r="VTJ204" s="159"/>
      <c r="VTK204" s="158"/>
      <c r="VTL204" s="161"/>
      <c r="VTM204" s="160"/>
      <c r="VTN204" s="159"/>
      <c r="VTO204" s="158"/>
      <c r="VTP204" s="161"/>
      <c r="VTQ204" s="160"/>
      <c r="VTR204" s="159"/>
      <c r="VTS204" s="158"/>
      <c r="VTT204" s="161"/>
      <c r="VTU204" s="160"/>
      <c r="VTV204" s="159"/>
      <c r="VTW204" s="158"/>
      <c r="VTX204" s="161"/>
      <c r="VTY204" s="160"/>
      <c r="VTZ204" s="159"/>
      <c r="VUA204" s="158"/>
      <c r="VUB204" s="161"/>
      <c r="VUC204" s="160"/>
      <c r="VUD204" s="159"/>
      <c r="VUE204" s="158"/>
      <c r="VUF204" s="161"/>
      <c r="VUG204" s="672"/>
      <c r="VUH204" s="672"/>
      <c r="VUI204" s="672"/>
      <c r="VUJ204" s="673"/>
      <c r="VUK204" s="167"/>
      <c r="VUL204" s="674"/>
      <c r="VUM204" s="674"/>
      <c r="VUN204" s="674"/>
      <c r="VUO204" s="164"/>
      <c r="VUP204" s="160"/>
      <c r="VUQ204" s="159"/>
      <c r="VUR204" s="158"/>
      <c r="VUS204" s="161"/>
      <c r="VUT204" s="160"/>
      <c r="VUU204" s="159"/>
      <c r="VUV204" s="158"/>
      <c r="VUW204" s="161"/>
      <c r="VUX204" s="160"/>
      <c r="VUY204" s="159"/>
      <c r="VUZ204" s="158"/>
      <c r="VVA204" s="161"/>
      <c r="VVB204" s="160"/>
      <c r="VVC204" s="159"/>
      <c r="VVD204" s="158"/>
      <c r="VVE204" s="161"/>
      <c r="VVF204" s="160"/>
      <c r="VVG204" s="159"/>
      <c r="VVH204" s="158"/>
      <c r="VVI204" s="161"/>
      <c r="VVJ204" s="160"/>
      <c r="VVK204" s="159"/>
      <c r="VVL204" s="158"/>
      <c r="VVM204" s="161"/>
      <c r="VVN204" s="160"/>
      <c r="VVO204" s="159"/>
      <c r="VVP204" s="158"/>
      <c r="VVQ204" s="161"/>
      <c r="VVR204" s="160"/>
      <c r="VVS204" s="159"/>
      <c r="VVT204" s="158"/>
      <c r="VVU204" s="161"/>
      <c r="VVV204" s="160"/>
      <c r="VVW204" s="159"/>
      <c r="VVX204" s="158"/>
      <c r="VVY204" s="161"/>
      <c r="VVZ204" s="160"/>
      <c r="VWA204" s="159"/>
      <c r="VWB204" s="158"/>
      <c r="VWC204" s="161"/>
      <c r="VWD204" s="160"/>
      <c r="VWE204" s="159"/>
      <c r="VWF204" s="158"/>
      <c r="VWG204" s="161"/>
      <c r="VWH204" s="160"/>
      <c r="VWI204" s="159"/>
      <c r="VWJ204" s="158"/>
      <c r="VWK204" s="161"/>
      <c r="VWL204" s="160"/>
      <c r="VWM204" s="159"/>
      <c r="VWN204" s="158"/>
      <c r="VWO204" s="161"/>
      <c r="VWP204" s="160"/>
      <c r="VWQ204" s="159"/>
      <c r="VWR204" s="158"/>
      <c r="VWS204" s="161"/>
      <c r="VWT204" s="160"/>
      <c r="VWU204" s="159"/>
      <c r="VWV204" s="158"/>
      <c r="VWW204" s="161"/>
      <c r="VWX204" s="160"/>
      <c r="VWY204" s="159"/>
      <c r="VWZ204" s="158"/>
      <c r="VXA204" s="161"/>
      <c r="VXB204" s="160"/>
      <c r="VXC204" s="159"/>
      <c r="VXD204" s="158"/>
      <c r="VXE204" s="161"/>
      <c r="VXF204" s="160"/>
      <c r="VXG204" s="159"/>
      <c r="VXH204" s="158"/>
      <c r="VXI204" s="161"/>
      <c r="VXJ204" s="160"/>
      <c r="VXK204" s="159"/>
      <c r="VXL204" s="158"/>
      <c r="VXM204" s="161"/>
      <c r="VXN204" s="160"/>
      <c r="VXO204" s="159"/>
      <c r="VXP204" s="158"/>
      <c r="VXQ204" s="161"/>
      <c r="VXR204" s="160"/>
      <c r="VXS204" s="159"/>
      <c r="VXT204" s="158"/>
      <c r="VXU204" s="161"/>
      <c r="VXV204" s="160"/>
      <c r="VXW204" s="159"/>
      <c r="VXX204" s="158"/>
      <c r="VXY204" s="161"/>
      <c r="VXZ204" s="160"/>
      <c r="VYA204" s="159"/>
      <c r="VYB204" s="158"/>
      <c r="VYC204" s="161"/>
      <c r="VYD204" s="160"/>
      <c r="VYE204" s="159"/>
      <c r="VYF204" s="158"/>
      <c r="VYG204" s="161"/>
      <c r="VYH204" s="160"/>
      <c r="VYI204" s="159"/>
      <c r="VYJ204" s="158"/>
      <c r="VYK204" s="161"/>
      <c r="VYL204" s="160"/>
      <c r="VYM204" s="159"/>
      <c r="VYN204" s="158"/>
      <c r="VYO204" s="161"/>
      <c r="VYP204" s="160"/>
      <c r="VYQ204" s="159"/>
      <c r="VYR204" s="158"/>
      <c r="VYS204" s="161"/>
      <c r="VYT204" s="160"/>
      <c r="VYU204" s="159"/>
      <c r="VYV204" s="158"/>
      <c r="VYW204" s="161"/>
      <c r="VYX204" s="160"/>
      <c r="VYY204" s="159"/>
      <c r="VYZ204" s="158"/>
      <c r="VZA204" s="161"/>
      <c r="VZB204" s="160"/>
      <c r="VZC204" s="159"/>
      <c r="VZD204" s="158"/>
      <c r="VZE204" s="161"/>
      <c r="VZF204" s="160"/>
      <c r="VZG204" s="159"/>
      <c r="VZH204" s="158"/>
      <c r="VZI204" s="161"/>
      <c r="VZJ204" s="672"/>
      <c r="VZK204" s="672"/>
      <c r="VZL204" s="672"/>
      <c r="VZM204" s="673"/>
      <c r="VZN204" s="167"/>
      <c r="VZO204" s="674"/>
      <c r="VZP204" s="674"/>
      <c r="VZQ204" s="674"/>
      <c r="VZR204" s="164"/>
      <c r="VZS204" s="160"/>
      <c r="VZT204" s="159"/>
      <c r="VZU204" s="158"/>
      <c r="VZV204" s="161"/>
      <c r="VZW204" s="160"/>
      <c r="VZX204" s="159"/>
      <c r="VZY204" s="158"/>
      <c r="VZZ204" s="161"/>
      <c r="WAA204" s="160"/>
      <c r="WAB204" s="159"/>
      <c r="WAC204" s="158"/>
      <c r="WAD204" s="161"/>
      <c r="WAE204" s="160"/>
      <c r="WAF204" s="159"/>
      <c r="WAG204" s="158"/>
      <c r="WAH204" s="161"/>
      <c r="WAI204" s="160"/>
      <c r="WAJ204" s="159"/>
      <c r="WAK204" s="158"/>
      <c r="WAL204" s="161"/>
      <c r="WAM204" s="160"/>
      <c r="WAN204" s="159"/>
      <c r="WAO204" s="158"/>
      <c r="WAP204" s="161"/>
      <c r="WAQ204" s="160"/>
      <c r="WAR204" s="159"/>
      <c r="WAS204" s="158"/>
      <c r="WAT204" s="161"/>
      <c r="WAU204" s="160"/>
      <c r="WAV204" s="159"/>
      <c r="WAW204" s="158"/>
      <c r="WAX204" s="161"/>
      <c r="WAY204" s="160"/>
      <c r="WAZ204" s="159"/>
      <c r="WBA204" s="158"/>
      <c r="WBB204" s="161"/>
      <c r="WBC204" s="160"/>
      <c r="WBD204" s="159"/>
      <c r="WBE204" s="158"/>
      <c r="WBF204" s="161"/>
      <c r="WBG204" s="160"/>
      <c r="WBH204" s="159"/>
      <c r="WBI204" s="158"/>
      <c r="WBJ204" s="161"/>
      <c r="WBK204" s="160"/>
      <c r="WBL204" s="159"/>
      <c r="WBM204" s="158"/>
      <c r="WBN204" s="161"/>
      <c r="WBO204" s="160"/>
      <c r="WBP204" s="159"/>
      <c r="WBQ204" s="158"/>
      <c r="WBR204" s="161"/>
      <c r="WBS204" s="160"/>
      <c r="WBT204" s="159"/>
      <c r="WBU204" s="158"/>
      <c r="WBV204" s="161"/>
      <c r="WBW204" s="160"/>
      <c r="WBX204" s="159"/>
      <c r="WBY204" s="158"/>
      <c r="WBZ204" s="161"/>
      <c r="WCA204" s="160"/>
      <c r="WCB204" s="159"/>
      <c r="WCC204" s="158"/>
      <c r="WCD204" s="161"/>
      <c r="WCE204" s="160"/>
      <c r="WCF204" s="159"/>
      <c r="WCG204" s="158"/>
      <c r="WCH204" s="161"/>
      <c r="WCI204" s="160"/>
      <c r="WCJ204" s="159"/>
      <c r="WCK204" s="158"/>
      <c r="WCL204" s="161"/>
      <c r="WCM204" s="160"/>
      <c r="WCN204" s="159"/>
      <c r="WCO204" s="158"/>
      <c r="WCP204" s="161"/>
      <c r="WCQ204" s="160"/>
      <c r="WCR204" s="159"/>
      <c r="WCS204" s="158"/>
      <c r="WCT204" s="161"/>
      <c r="WCU204" s="160"/>
      <c r="WCV204" s="159"/>
      <c r="WCW204" s="158"/>
      <c r="WCX204" s="161"/>
      <c r="WCY204" s="160"/>
      <c r="WCZ204" s="159"/>
      <c r="WDA204" s="158"/>
      <c r="WDB204" s="161"/>
      <c r="WDC204" s="160"/>
      <c r="WDD204" s="159"/>
      <c r="WDE204" s="158"/>
      <c r="WDF204" s="161"/>
      <c r="WDG204" s="160"/>
      <c r="WDH204" s="159"/>
      <c r="WDI204" s="158"/>
      <c r="WDJ204" s="161"/>
      <c r="WDK204" s="160"/>
      <c r="WDL204" s="159"/>
      <c r="WDM204" s="158"/>
      <c r="WDN204" s="161"/>
      <c r="WDO204" s="160"/>
      <c r="WDP204" s="159"/>
      <c r="WDQ204" s="158"/>
      <c r="WDR204" s="161"/>
      <c r="WDS204" s="160"/>
      <c r="WDT204" s="159"/>
      <c r="WDU204" s="158"/>
      <c r="WDV204" s="161"/>
      <c r="WDW204" s="160"/>
      <c r="WDX204" s="159"/>
      <c r="WDY204" s="158"/>
      <c r="WDZ204" s="161"/>
      <c r="WEA204" s="160"/>
      <c r="WEB204" s="159"/>
      <c r="WEC204" s="158"/>
      <c r="WED204" s="161"/>
      <c r="WEE204" s="160"/>
      <c r="WEF204" s="159"/>
      <c r="WEG204" s="158"/>
      <c r="WEH204" s="161"/>
      <c r="WEI204" s="160"/>
      <c r="WEJ204" s="159"/>
      <c r="WEK204" s="158"/>
      <c r="WEL204" s="161"/>
      <c r="WEM204" s="672"/>
      <c r="WEN204" s="672"/>
      <c r="WEO204" s="672"/>
      <c r="WEP204" s="673"/>
      <c r="WEQ204" s="167"/>
      <c r="WER204" s="674"/>
      <c r="WES204" s="674"/>
      <c r="WET204" s="674"/>
      <c r="WEU204" s="164"/>
      <c r="WEV204" s="160"/>
      <c r="WEW204" s="159"/>
      <c r="WEX204" s="158"/>
      <c r="WEY204" s="161"/>
      <c r="WEZ204" s="160"/>
      <c r="WFA204" s="159"/>
      <c r="WFB204" s="158"/>
      <c r="WFC204" s="161"/>
      <c r="WFD204" s="160"/>
      <c r="WFE204" s="159"/>
      <c r="WFF204" s="158"/>
      <c r="WFG204" s="161"/>
      <c r="WFH204" s="160"/>
      <c r="WFI204" s="159"/>
      <c r="WFJ204" s="158"/>
      <c r="WFK204" s="161"/>
      <c r="WFL204" s="160"/>
      <c r="WFM204" s="159"/>
      <c r="WFN204" s="158"/>
      <c r="WFO204" s="161"/>
      <c r="WFP204" s="160"/>
      <c r="WFQ204" s="159"/>
      <c r="WFR204" s="158"/>
      <c r="WFS204" s="161"/>
      <c r="WFT204" s="160"/>
      <c r="WFU204" s="159"/>
      <c r="WFV204" s="158"/>
      <c r="WFW204" s="161"/>
      <c r="WFX204" s="160"/>
      <c r="WFY204" s="159"/>
      <c r="WFZ204" s="158"/>
      <c r="WGA204" s="161"/>
      <c r="WGB204" s="160"/>
      <c r="WGC204" s="159"/>
      <c r="WGD204" s="158"/>
      <c r="WGE204" s="161"/>
      <c r="WGF204" s="160"/>
      <c r="WGG204" s="159"/>
      <c r="WGH204" s="158"/>
      <c r="WGI204" s="161"/>
      <c r="WGJ204" s="160"/>
      <c r="WGK204" s="159"/>
      <c r="WGL204" s="158"/>
      <c r="WGM204" s="161"/>
      <c r="WGN204" s="160"/>
      <c r="WGO204" s="159"/>
      <c r="WGP204" s="158"/>
      <c r="WGQ204" s="161"/>
      <c r="WGR204" s="160"/>
      <c r="WGS204" s="159"/>
      <c r="WGT204" s="158"/>
      <c r="WGU204" s="161"/>
      <c r="WGV204" s="160"/>
      <c r="WGW204" s="159"/>
      <c r="WGX204" s="158"/>
      <c r="WGY204" s="161"/>
      <c r="WGZ204" s="160"/>
      <c r="WHA204" s="159"/>
      <c r="WHB204" s="158"/>
      <c r="WHC204" s="161"/>
      <c r="WHD204" s="160"/>
      <c r="WHE204" s="159"/>
      <c r="WHF204" s="158"/>
      <c r="WHG204" s="161"/>
      <c r="WHH204" s="160"/>
      <c r="WHI204" s="159"/>
      <c r="WHJ204" s="158"/>
      <c r="WHK204" s="161"/>
      <c r="WHL204" s="160"/>
      <c r="WHM204" s="159"/>
      <c r="WHN204" s="158"/>
      <c r="WHO204" s="161"/>
      <c r="WHP204" s="160"/>
      <c r="WHQ204" s="159"/>
      <c r="WHR204" s="158"/>
      <c r="WHS204" s="161"/>
      <c r="WHT204" s="160"/>
      <c r="WHU204" s="159"/>
      <c r="WHV204" s="158"/>
      <c r="WHW204" s="161"/>
      <c r="WHX204" s="160"/>
      <c r="WHY204" s="159"/>
      <c r="WHZ204" s="158"/>
      <c r="WIA204" s="161"/>
      <c r="WIB204" s="160"/>
      <c r="WIC204" s="159"/>
      <c r="WID204" s="158"/>
      <c r="WIE204" s="161"/>
      <c r="WIF204" s="160"/>
      <c r="WIG204" s="159"/>
      <c r="WIH204" s="158"/>
      <c r="WII204" s="161"/>
      <c r="WIJ204" s="160"/>
      <c r="WIK204" s="159"/>
      <c r="WIL204" s="158"/>
      <c r="WIM204" s="161"/>
      <c r="WIN204" s="160"/>
      <c r="WIO204" s="159"/>
      <c r="WIP204" s="158"/>
      <c r="WIQ204" s="161"/>
      <c r="WIR204" s="160"/>
      <c r="WIS204" s="159"/>
      <c r="WIT204" s="158"/>
      <c r="WIU204" s="161"/>
      <c r="WIV204" s="160"/>
      <c r="WIW204" s="159"/>
      <c r="WIX204" s="158"/>
      <c r="WIY204" s="161"/>
      <c r="WIZ204" s="160"/>
      <c r="WJA204" s="159"/>
      <c r="WJB204" s="158"/>
      <c r="WJC204" s="161"/>
      <c r="WJD204" s="160"/>
      <c r="WJE204" s="159"/>
      <c r="WJF204" s="158"/>
      <c r="WJG204" s="161"/>
      <c r="WJH204" s="160"/>
      <c r="WJI204" s="159"/>
      <c r="WJJ204" s="158"/>
      <c r="WJK204" s="161"/>
      <c r="WJL204" s="160"/>
      <c r="WJM204" s="159"/>
      <c r="WJN204" s="158"/>
      <c r="WJO204" s="161"/>
      <c r="WJP204" s="672"/>
      <c r="WJQ204" s="672"/>
      <c r="WJR204" s="672"/>
      <c r="WJS204" s="673"/>
      <c r="WJT204" s="167"/>
      <c r="WJU204" s="674"/>
      <c r="WJV204" s="674"/>
      <c r="WJW204" s="674"/>
      <c r="WJX204" s="164"/>
      <c r="WJY204" s="160"/>
      <c r="WJZ204" s="159"/>
      <c r="WKA204" s="158"/>
      <c r="WKB204" s="161"/>
      <c r="WKC204" s="160"/>
      <c r="WKD204" s="159"/>
      <c r="WKE204" s="158"/>
      <c r="WKF204" s="161"/>
      <c r="WKG204" s="160"/>
      <c r="WKH204" s="159"/>
      <c r="WKI204" s="158"/>
      <c r="WKJ204" s="161"/>
      <c r="WKK204" s="160"/>
      <c r="WKL204" s="159"/>
      <c r="WKM204" s="158"/>
      <c r="WKN204" s="161"/>
      <c r="WKO204" s="160"/>
      <c r="WKP204" s="159"/>
      <c r="WKQ204" s="158"/>
      <c r="WKR204" s="161"/>
      <c r="WKS204" s="160"/>
      <c r="WKT204" s="159"/>
      <c r="WKU204" s="158"/>
      <c r="WKV204" s="161"/>
      <c r="WKW204" s="160"/>
      <c r="WKX204" s="159"/>
      <c r="WKY204" s="158"/>
      <c r="WKZ204" s="161"/>
      <c r="WLA204" s="160"/>
      <c r="WLB204" s="159"/>
      <c r="WLC204" s="158"/>
      <c r="WLD204" s="161"/>
      <c r="WLE204" s="160"/>
      <c r="WLF204" s="159"/>
      <c r="WLG204" s="158"/>
      <c r="WLH204" s="161"/>
      <c r="WLI204" s="160"/>
      <c r="WLJ204" s="159"/>
      <c r="WLK204" s="158"/>
      <c r="WLL204" s="161"/>
      <c r="WLM204" s="160"/>
      <c r="WLN204" s="159"/>
      <c r="WLO204" s="158"/>
      <c r="WLP204" s="161"/>
      <c r="WLQ204" s="160"/>
      <c r="WLR204" s="159"/>
      <c r="WLS204" s="158"/>
      <c r="WLT204" s="161"/>
      <c r="WLU204" s="160"/>
      <c r="WLV204" s="159"/>
      <c r="WLW204" s="158"/>
      <c r="WLX204" s="161"/>
      <c r="WLY204" s="160"/>
      <c r="WLZ204" s="159"/>
      <c r="WMA204" s="158"/>
      <c r="WMB204" s="161"/>
      <c r="WMC204" s="160"/>
      <c r="WMD204" s="159"/>
      <c r="WME204" s="158"/>
      <c r="WMF204" s="161"/>
      <c r="WMG204" s="160"/>
      <c r="WMH204" s="159"/>
      <c r="WMI204" s="158"/>
      <c r="WMJ204" s="161"/>
      <c r="WMK204" s="160"/>
      <c r="WML204" s="159"/>
      <c r="WMM204" s="158"/>
      <c r="WMN204" s="161"/>
      <c r="WMO204" s="160"/>
      <c r="WMP204" s="159"/>
      <c r="WMQ204" s="158"/>
      <c r="WMR204" s="161"/>
      <c r="WMS204" s="160"/>
      <c r="WMT204" s="159"/>
      <c r="WMU204" s="158"/>
      <c r="WMV204" s="161"/>
      <c r="WMW204" s="160"/>
      <c r="WMX204" s="159"/>
      <c r="WMY204" s="158"/>
      <c r="WMZ204" s="161"/>
      <c r="WNA204" s="160"/>
      <c r="WNB204" s="159"/>
      <c r="WNC204" s="158"/>
      <c r="WND204" s="161"/>
      <c r="WNE204" s="160"/>
      <c r="WNF204" s="159"/>
      <c r="WNG204" s="158"/>
      <c r="WNH204" s="161"/>
      <c r="WNI204" s="160"/>
      <c r="WNJ204" s="159"/>
      <c r="WNK204" s="158"/>
      <c r="WNL204" s="161"/>
      <c r="WNM204" s="160"/>
      <c r="WNN204" s="159"/>
      <c r="WNO204" s="158"/>
      <c r="WNP204" s="161"/>
      <c r="WNQ204" s="160"/>
      <c r="WNR204" s="159"/>
      <c r="WNS204" s="158"/>
      <c r="WNT204" s="161"/>
      <c r="WNU204" s="160"/>
      <c r="WNV204" s="159"/>
      <c r="WNW204" s="158"/>
      <c r="WNX204" s="161"/>
      <c r="WNY204" s="160"/>
      <c r="WNZ204" s="159"/>
      <c r="WOA204" s="158"/>
      <c r="WOB204" s="161"/>
      <c r="WOC204" s="160"/>
      <c r="WOD204" s="159"/>
      <c r="WOE204" s="158"/>
      <c r="WOF204" s="161"/>
      <c r="WOG204" s="160"/>
      <c r="WOH204" s="159"/>
      <c r="WOI204" s="158"/>
      <c r="WOJ204" s="161"/>
      <c r="WOK204" s="160"/>
      <c r="WOL204" s="159"/>
      <c r="WOM204" s="158"/>
      <c r="WON204" s="161"/>
      <c r="WOO204" s="160"/>
      <c r="WOP204" s="159"/>
      <c r="WOQ204" s="158"/>
      <c r="WOR204" s="161"/>
      <c r="WOS204" s="672"/>
      <c r="WOT204" s="672"/>
      <c r="WOU204" s="672"/>
      <c r="WOV204" s="673"/>
      <c r="WOW204" s="167"/>
      <c r="WOX204" s="674"/>
      <c r="WOY204" s="674"/>
      <c r="WOZ204" s="674"/>
      <c r="WPA204" s="164"/>
      <c r="WPB204" s="160"/>
      <c r="WPC204" s="159"/>
      <c r="WPD204" s="158"/>
      <c r="WPE204" s="161"/>
      <c r="WPF204" s="160"/>
      <c r="WPG204" s="159"/>
      <c r="WPH204" s="158"/>
      <c r="WPI204" s="161"/>
      <c r="WPJ204" s="160"/>
      <c r="WPK204" s="159"/>
      <c r="WPL204" s="158"/>
      <c r="WPM204" s="161"/>
      <c r="WPN204" s="160"/>
      <c r="WPO204" s="159"/>
      <c r="WPP204" s="158"/>
      <c r="WPQ204" s="161"/>
      <c r="WPR204" s="160"/>
      <c r="WPS204" s="159"/>
      <c r="WPT204" s="158"/>
      <c r="WPU204" s="161"/>
      <c r="WPV204" s="160"/>
      <c r="WPW204" s="159"/>
      <c r="WPX204" s="158"/>
      <c r="WPY204" s="161"/>
      <c r="WPZ204" s="160"/>
      <c r="WQA204" s="159"/>
      <c r="WQB204" s="158"/>
      <c r="WQC204" s="161"/>
      <c r="WQD204" s="160"/>
      <c r="WQE204" s="159"/>
      <c r="WQF204" s="158"/>
      <c r="WQG204" s="161"/>
      <c r="WQH204" s="160"/>
      <c r="WQI204" s="159"/>
      <c r="WQJ204" s="158"/>
      <c r="WQK204" s="161"/>
      <c r="WQL204" s="160"/>
      <c r="WQM204" s="159"/>
      <c r="WQN204" s="158"/>
      <c r="WQO204" s="161"/>
      <c r="WQP204" s="160"/>
      <c r="WQQ204" s="159"/>
      <c r="WQR204" s="158"/>
      <c r="WQS204" s="161"/>
      <c r="WQT204" s="160"/>
      <c r="WQU204" s="159"/>
      <c r="WQV204" s="158"/>
      <c r="WQW204" s="161"/>
      <c r="WQX204" s="160"/>
      <c r="WQY204" s="159"/>
      <c r="WQZ204" s="158"/>
      <c r="WRA204" s="161"/>
      <c r="WRB204" s="160"/>
      <c r="WRC204" s="159"/>
      <c r="WRD204" s="158"/>
      <c r="WRE204" s="161"/>
      <c r="WRF204" s="160"/>
      <c r="WRG204" s="159"/>
      <c r="WRH204" s="158"/>
      <c r="WRI204" s="161"/>
      <c r="WRJ204" s="160"/>
      <c r="WRK204" s="159"/>
      <c r="WRL204" s="158"/>
      <c r="WRM204" s="161"/>
      <c r="WRN204" s="160"/>
      <c r="WRO204" s="159"/>
      <c r="WRP204" s="158"/>
      <c r="WRQ204" s="161"/>
      <c r="WRR204" s="160"/>
      <c r="WRS204" s="159"/>
      <c r="WRT204" s="158"/>
      <c r="WRU204" s="161"/>
      <c r="WRV204" s="160"/>
      <c r="WRW204" s="159"/>
      <c r="WRX204" s="158"/>
      <c r="WRY204" s="161"/>
      <c r="WRZ204" s="160"/>
      <c r="WSA204" s="159"/>
      <c r="WSB204" s="158"/>
      <c r="WSC204" s="161"/>
      <c r="WSD204" s="160"/>
      <c r="WSE204" s="159"/>
      <c r="WSF204" s="158"/>
      <c r="WSG204" s="161"/>
      <c r="WSH204" s="160"/>
      <c r="WSI204" s="159"/>
      <c r="WSJ204" s="158"/>
      <c r="WSK204" s="161"/>
      <c r="WSL204" s="160"/>
      <c r="WSM204" s="159"/>
      <c r="WSN204" s="158"/>
      <c r="WSO204" s="161"/>
      <c r="WSP204" s="160"/>
      <c r="WSQ204" s="159"/>
      <c r="WSR204" s="158"/>
      <c r="WSS204" s="161"/>
      <c r="WST204" s="160"/>
      <c r="WSU204" s="159"/>
      <c r="WSV204" s="158"/>
      <c r="WSW204" s="161"/>
      <c r="WSX204" s="160"/>
      <c r="WSY204" s="159"/>
      <c r="WSZ204" s="158"/>
      <c r="WTA204" s="161"/>
      <c r="WTB204" s="160"/>
      <c r="WTC204" s="159"/>
      <c r="WTD204" s="158"/>
      <c r="WTE204" s="161"/>
      <c r="WTF204" s="160"/>
      <c r="WTG204" s="159"/>
      <c r="WTH204" s="158"/>
      <c r="WTI204" s="161"/>
      <c r="WTJ204" s="160"/>
      <c r="WTK204" s="159"/>
      <c r="WTL204" s="158"/>
      <c r="WTM204" s="161"/>
      <c r="WTN204" s="160"/>
      <c r="WTO204" s="159"/>
      <c r="WTP204" s="158"/>
      <c r="WTQ204" s="161"/>
      <c r="WTR204" s="160"/>
      <c r="WTS204" s="159"/>
      <c r="WTT204" s="158"/>
      <c r="WTU204" s="161"/>
      <c r="WTV204" s="672"/>
      <c r="WTW204" s="672"/>
      <c r="WTX204" s="672"/>
      <c r="WTY204" s="673"/>
      <c r="WTZ204" s="167"/>
      <c r="WUA204" s="674"/>
      <c r="WUB204" s="674"/>
      <c r="WUC204" s="674"/>
      <c r="WUD204" s="164"/>
      <c r="WUE204" s="160"/>
      <c r="WUF204" s="159"/>
      <c r="WUG204" s="158"/>
      <c r="WUH204" s="161"/>
      <c r="WUI204" s="160"/>
      <c r="WUJ204" s="159"/>
      <c r="WUK204" s="158"/>
      <c r="WUL204" s="161"/>
      <c r="WUM204" s="160"/>
      <c r="WUN204" s="159"/>
      <c r="WUO204" s="158"/>
      <c r="WUP204" s="161"/>
      <c r="WUQ204" s="160"/>
      <c r="WUR204" s="159"/>
      <c r="WUS204" s="158"/>
      <c r="WUT204" s="161"/>
      <c r="WUU204" s="160"/>
      <c r="WUV204" s="159"/>
      <c r="WUW204" s="158"/>
      <c r="WUX204" s="161"/>
      <c r="WUY204" s="160"/>
      <c r="WUZ204" s="159"/>
      <c r="WVA204" s="158"/>
      <c r="WVB204" s="161"/>
      <c r="WVC204" s="160"/>
      <c r="WVD204" s="159"/>
      <c r="WVE204" s="158"/>
      <c r="WVF204" s="161"/>
      <c r="WVG204" s="160"/>
      <c r="WVH204" s="159"/>
      <c r="WVI204" s="158"/>
      <c r="WVJ204" s="161"/>
      <c r="WVK204" s="160"/>
      <c r="WVL204" s="159"/>
      <c r="WVM204" s="158"/>
      <c r="WVN204" s="161"/>
      <c r="WVO204" s="160"/>
      <c r="WVP204" s="159"/>
      <c r="WVQ204" s="158"/>
      <c r="WVR204" s="161"/>
      <c r="WVS204" s="160"/>
      <c r="WVT204" s="159"/>
      <c r="WVU204" s="158"/>
      <c r="WVV204" s="161"/>
      <c r="WVW204" s="160"/>
      <c r="WVX204" s="159"/>
      <c r="WVY204" s="158"/>
      <c r="WVZ204" s="161"/>
      <c r="WWA204" s="160"/>
      <c r="WWB204" s="159"/>
      <c r="WWC204" s="158"/>
      <c r="WWD204" s="161"/>
      <c r="WWE204" s="160"/>
      <c r="WWF204" s="159"/>
      <c r="WWG204" s="158"/>
      <c r="WWH204" s="161"/>
      <c r="WWI204" s="160"/>
      <c r="WWJ204" s="159"/>
      <c r="WWK204" s="158"/>
      <c r="WWL204" s="161"/>
      <c r="WWM204" s="160"/>
      <c r="WWN204" s="159"/>
      <c r="WWO204" s="158"/>
      <c r="WWP204" s="161"/>
      <c r="WWQ204" s="160"/>
      <c r="WWR204" s="159"/>
      <c r="WWS204" s="158"/>
      <c r="WWT204" s="161"/>
      <c r="WWU204" s="160"/>
      <c r="WWV204" s="159"/>
      <c r="WWW204" s="158"/>
      <c r="WWX204" s="161"/>
      <c r="WWY204" s="160"/>
      <c r="WWZ204" s="159"/>
      <c r="WXA204" s="158"/>
      <c r="WXB204" s="161"/>
      <c r="WXC204" s="160"/>
      <c r="WXD204" s="159"/>
      <c r="WXE204" s="158"/>
      <c r="WXF204" s="161"/>
      <c r="WXG204" s="160"/>
      <c r="WXH204" s="159"/>
      <c r="WXI204" s="158"/>
      <c r="WXJ204" s="161"/>
      <c r="WXK204" s="160"/>
      <c r="WXL204" s="159"/>
      <c r="WXM204" s="158"/>
      <c r="WXN204" s="161"/>
      <c r="WXO204" s="160"/>
      <c r="WXP204" s="159"/>
      <c r="WXQ204" s="158"/>
      <c r="WXR204" s="161"/>
      <c r="WXS204" s="160"/>
      <c r="WXT204" s="159"/>
      <c r="WXU204" s="158"/>
      <c r="WXV204" s="161"/>
      <c r="WXW204" s="160"/>
      <c r="WXX204" s="159"/>
      <c r="WXY204" s="158"/>
      <c r="WXZ204" s="161"/>
      <c r="WYA204" s="160"/>
      <c r="WYB204" s="159"/>
      <c r="WYC204" s="158"/>
      <c r="WYD204" s="161"/>
      <c r="WYE204" s="160"/>
      <c r="WYF204" s="159"/>
      <c r="WYG204" s="158"/>
      <c r="WYH204" s="161"/>
      <c r="WYI204" s="160"/>
      <c r="WYJ204" s="159"/>
      <c r="WYK204" s="158"/>
      <c r="WYL204" s="161"/>
      <c r="WYM204" s="160"/>
      <c r="WYN204" s="159"/>
      <c r="WYO204" s="158"/>
      <c r="WYP204" s="161"/>
      <c r="WYQ204" s="160"/>
      <c r="WYR204" s="159"/>
      <c r="WYS204" s="158"/>
      <c r="WYT204" s="161"/>
      <c r="WYU204" s="160"/>
      <c r="WYV204" s="159"/>
      <c r="WYW204" s="158"/>
      <c r="WYX204" s="161"/>
      <c r="WYY204" s="672"/>
      <c r="WYZ204" s="672"/>
      <c r="WZA204" s="672"/>
      <c r="WZB204" s="673"/>
      <c r="WZC204" s="167"/>
      <c r="WZD204" s="674"/>
      <c r="WZE204" s="674"/>
      <c r="WZF204" s="674"/>
      <c r="WZG204" s="164"/>
      <c r="WZH204" s="160"/>
      <c r="WZI204" s="159"/>
      <c r="WZJ204" s="158"/>
      <c r="WZK204" s="161"/>
      <c r="WZL204" s="160"/>
      <c r="WZM204" s="159"/>
      <c r="WZN204" s="158"/>
      <c r="WZO204" s="161"/>
      <c r="WZP204" s="160"/>
      <c r="WZQ204" s="159"/>
      <c r="WZR204" s="158"/>
      <c r="WZS204" s="161"/>
      <c r="WZT204" s="160"/>
      <c r="WZU204" s="159"/>
      <c r="WZV204" s="158"/>
      <c r="WZW204" s="161"/>
      <c r="WZX204" s="160"/>
      <c r="WZY204" s="159"/>
      <c r="WZZ204" s="158"/>
      <c r="XAA204" s="161"/>
      <c r="XAB204" s="160"/>
      <c r="XAC204" s="159"/>
      <c r="XAD204" s="158"/>
      <c r="XAE204" s="161"/>
      <c r="XAF204" s="160"/>
      <c r="XAG204" s="159"/>
      <c r="XAH204" s="158"/>
      <c r="XAI204" s="161"/>
      <c r="XAJ204" s="160"/>
      <c r="XAK204" s="159"/>
      <c r="XAL204" s="158"/>
      <c r="XAM204" s="161"/>
      <c r="XAN204" s="160"/>
      <c r="XAO204" s="159"/>
      <c r="XAP204" s="158"/>
      <c r="XAQ204" s="161"/>
      <c r="XAR204" s="160"/>
      <c r="XAS204" s="159"/>
      <c r="XAT204" s="158"/>
      <c r="XAU204" s="161"/>
      <c r="XAV204" s="160"/>
      <c r="XAW204" s="159"/>
      <c r="XAX204" s="158"/>
      <c r="XAY204" s="161"/>
      <c r="XAZ204" s="160"/>
      <c r="XBA204" s="159"/>
      <c r="XBB204" s="158"/>
      <c r="XBC204" s="161"/>
      <c r="XBD204" s="160"/>
      <c r="XBE204" s="159"/>
      <c r="XBF204" s="158"/>
      <c r="XBG204" s="161"/>
      <c r="XBH204" s="160"/>
      <c r="XBI204" s="159"/>
      <c r="XBJ204" s="158"/>
      <c r="XBK204" s="161"/>
      <c r="XBL204" s="160"/>
      <c r="XBM204" s="159"/>
      <c r="XBN204" s="158"/>
      <c r="XBO204" s="161"/>
      <c r="XBP204" s="160"/>
      <c r="XBQ204" s="159"/>
      <c r="XBR204" s="158"/>
      <c r="XBS204" s="161"/>
      <c r="XBT204" s="160"/>
      <c r="XBU204" s="159"/>
      <c r="XBV204" s="158"/>
      <c r="XBW204" s="161"/>
      <c r="XBX204" s="160"/>
      <c r="XBY204" s="159"/>
      <c r="XBZ204" s="158"/>
      <c r="XCA204" s="161"/>
      <c r="XCB204" s="160"/>
      <c r="XCC204" s="159"/>
      <c r="XCD204" s="158"/>
      <c r="XCE204" s="161"/>
      <c r="XCF204" s="160"/>
      <c r="XCG204" s="159"/>
      <c r="XCH204" s="158"/>
      <c r="XCI204" s="161"/>
      <c r="XCJ204" s="160"/>
      <c r="XCK204" s="159"/>
      <c r="XCL204" s="158"/>
      <c r="XCM204" s="161"/>
      <c r="XCN204" s="160"/>
      <c r="XCO204" s="159"/>
      <c r="XCP204" s="158"/>
      <c r="XCQ204" s="161"/>
      <c r="XCR204" s="160"/>
      <c r="XCS204" s="159"/>
      <c r="XCT204" s="158"/>
      <c r="XCU204" s="161"/>
      <c r="XCV204" s="160"/>
      <c r="XCW204" s="159"/>
      <c r="XCX204" s="158"/>
      <c r="XCY204" s="161"/>
      <c r="XCZ204" s="160"/>
      <c r="XDA204" s="159"/>
      <c r="XDB204" s="158"/>
      <c r="XDC204" s="161"/>
      <c r="XDD204" s="160"/>
      <c r="XDE204" s="159"/>
      <c r="XDF204" s="158"/>
      <c r="XDG204" s="161"/>
      <c r="XDH204" s="160"/>
      <c r="XDI204" s="159"/>
      <c r="XDJ204" s="158"/>
      <c r="XDK204" s="161"/>
      <c r="XDL204" s="160"/>
      <c r="XDM204" s="159"/>
      <c r="XDN204" s="158"/>
      <c r="XDO204" s="161"/>
      <c r="XDP204" s="160"/>
      <c r="XDQ204" s="159"/>
      <c r="XDR204" s="158"/>
      <c r="XDS204" s="161"/>
      <c r="XDT204" s="160"/>
      <c r="XDU204" s="159"/>
      <c r="XDV204" s="158"/>
      <c r="XDW204" s="161"/>
      <c r="XDX204" s="160"/>
      <c r="XDY204" s="159"/>
      <c r="XDZ204" s="158"/>
      <c r="XEA204" s="161"/>
      <c r="XEB204" s="672"/>
      <c r="XEC204" s="672"/>
      <c r="XED204" s="672"/>
      <c r="XEE204" s="673"/>
      <c r="XEF204" s="167"/>
      <c r="XEG204" s="674"/>
      <c r="XEH204" s="674"/>
      <c r="XEI204" s="674"/>
      <c r="XEJ204" s="164"/>
      <c r="XEK204" s="160"/>
      <c r="XEL204" s="159"/>
      <c r="XEM204" s="158"/>
      <c r="XEN204" s="161"/>
      <c r="XEO204" s="160"/>
      <c r="XEP204" s="159"/>
      <c r="XEQ204" s="158"/>
      <c r="XER204" s="161"/>
      <c r="XES204" s="160"/>
      <c r="XET204" s="159"/>
      <c r="XEU204" s="158"/>
      <c r="XEV204" s="161"/>
      <c r="XEW204" s="160"/>
      <c r="XEX204" s="159"/>
      <c r="XEY204" s="158"/>
      <c r="XEZ204" s="161"/>
      <c r="XFA204" s="160"/>
      <c r="XFB204" s="159"/>
      <c r="XFC204" s="158"/>
      <c r="XFD204" s="161"/>
    </row>
    <row r="205" spans="1:16384" ht="30.75" thickBot="1" x14ac:dyDescent="0.3">
      <c r="A205" s="221">
        <v>6</v>
      </c>
      <c r="B205" s="536" t="s">
        <v>1987</v>
      </c>
      <c r="C205" s="564" t="s">
        <v>1988</v>
      </c>
      <c r="D205" s="565" t="s">
        <v>1989</v>
      </c>
      <c r="E205" s="537">
        <v>6</v>
      </c>
      <c r="F205" s="171">
        <v>3</v>
      </c>
      <c r="G205" s="229"/>
      <c r="H205" s="230"/>
      <c r="I205" s="170"/>
      <c r="J205" s="171">
        <v>3</v>
      </c>
      <c r="K205" s="229"/>
      <c r="L205" s="230"/>
      <c r="M205" s="170"/>
      <c r="N205" s="171">
        <v>3</v>
      </c>
      <c r="O205" s="229"/>
      <c r="P205" s="230"/>
      <c r="Q205" s="170"/>
      <c r="R205" s="171">
        <v>3</v>
      </c>
      <c r="S205" s="229"/>
      <c r="T205" s="230"/>
      <c r="U205" s="170"/>
      <c r="V205" s="171">
        <v>3</v>
      </c>
      <c r="W205" s="229"/>
      <c r="X205" s="230"/>
      <c r="Y205" s="170"/>
      <c r="Z205" s="171">
        <v>3</v>
      </c>
      <c r="AA205" s="229"/>
      <c r="AB205" s="230"/>
      <c r="AC205" s="170"/>
      <c r="AD205" s="171"/>
      <c r="AE205" s="229"/>
      <c r="AF205" s="230"/>
      <c r="AG205" s="170"/>
      <c r="AH205" s="171">
        <v>3</v>
      </c>
      <c r="AI205" s="229"/>
      <c r="AJ205" s="230"/>
      <c r="AK205" s="170"/>
      <c r="AL205" s="171">
        <v>3</v>
      </c>
      <c r="AM205" s="229"/>
      <c r="AN205" s="230"/>
      <c r="AO205" s="170"/>
      <c r="AP205" s="171">
        <v>3</v>
      </c>
      <c r="AQ205" s="229"/>
      <c r="AR205" s="230"/>
      <c r="AS205" s="170"/>
      <c r="AT205" s="171">
        <v>3</v>
      </c>
      <c r="AU205" s="229"/>
      <c r="AV205" s="230"/>
      <c r="AW205" s="170"/>
      <c r="AX205" s="171">
        <v>3</v>
      </c>
      <c r="AY205" s="229"/>
      <c r="AZ205" s="230"/>
      <c r="BA205" s="170"/>
      <c r="BB205" s="171">
        <v>3</v>
      </c>
      <c r="BC205" s="229"/>
      <c r="BD205" s="230"/>
      <c r="BE205" s="170"/>
      <c r="BF205" s="171"/>
      <c r="BG205" s="229"/>
      <c r="BH205" s="230"/>
      <c r="BI205" s="170"/>
      <c r="BJ205" s="171">
        <v>3</v>
      </c>
      <c r="BK205" s="229"/>
      <c r="BL205" s="230"/>
      <c r="BM205" s="170"/>
      <c r="BN205" s="171">
        <v>3</v>
      </c>
      <c r="BO205" s="229"/>
      <c r="BP205" s="230"/>
      <c r="BQ205" s="170"/>
      <c r="BR205" s="171">
        <v>3</v>
      </c>
      <c r="BS205" s="229"/>
      <c r="BT205" s="230"/>
      <c r="BU205" s="170"/>
      <c r="BV205" s="171">
        <v>3</v>
      </c>
      <c r="BW205" s="229"/>
      <c r="BX205" s="230"/>
      <c r="BY205" s="170"/>
      <c r="BZ205" s="171">
        <v>3</v>
      </c>
      <c r="CA205" s="229"/>
      <c r="CB205" s="230"/>
      <c r="CC205" s="170"/>
      <c r="CD205" s="171">
        <v>3</v>
      </c>
      <c r="CE205" s="229"/>
      <c r="CF205" s="230"/>
      <c r="CG205" s="170"/>
      <c r="CH205" s="171"/>
      <c r="CI205" s="229"/>
      <c r="CJ205" s="230"/>
      <c r="CK205" s="170"/>
      <c r="CL205" s="171">
        <v>3</v>
      </c>
      <c r="CM205" s="229"/>
      <c r="CN205" s="230"/>
      <c r="CO205" s="170"/>
      <c r="CP205" s="171">
        <v>3</v>
      </c>
      <c r="CQ205" s="229"/>
      <c r="CR205" s="230"/>
      <c r="CS205" s="170"/>
      <c r="CT205" s="171">
        <v>3</v>
      </c>
      <c r="CU205" s="229"/>
      <c r="CV205" s="230"/>
      <c r="CW205" s="170"/>
      <c r="CX205" s="171">
        <v>3</v>
      </c>
      <c r="CY205" s="229"/>
      <c r="CZ205" s="230"/>
      <c r="DA205" s="170"/>
      <c r="DB205" s="171">
        <v>3</v>
      </c>
      <c r="DC205" s="229"/>
      <c r="DD205" s="230"/>
      <c r="DE205" s="170"/>
      <c r="DF205" s="171">
        <v>3</v>
      </c>
      <c r="DG205" s="229"/>
      <c r="DH205" s="230"/>
      <c r="DI205" s="170"/>
      <c r="DJ205" s="171"/>
      <c r="DK205" s="229"/>
      <c r="DL205" s="230"/>
      <c r="DM205" s="170"/>
      <c r="DN205" s="171">
        <v>3</v>
      </c>
      <c r="DO205" s="229"/>
      <c r="DP205" s="230"/>
      <c r="DQ205" s="170"/>
      <c r="DR205" s="171">
        <v>3</v>
      </c>
      <c r="DS205" s="229"/>
      <c r="DT205" s="230"/>
      <c r="DU205" s="170"/>
      <c r="DV205" s="171">
        <v>3</v>
      </c>
      <c r="DW205" s="229"/>
      <c r="DX205" s="230"/>
      <c r="DY205" s="170"/>
      <c r="DZ205" s="259">
        <f t="shared" si="56"/>
        <v>81</v>
      </c>
      <c r="EA205" s="260">
        <f t="shared" si="57"/>
        <v>0</v>
      </c>
      <c r="EB205" s="260">
        <f t="shared" si="58"/>
        <v>0</v>
      </c>
      <c r="EC205" s="261">
        <f t="shared" si="59"/>
        <v>0</v>
      </c>
      <c r="EE205" s="674"/>
      <c r="EF205" s="674"/>
      <c r="EG205" s="674"/>
      <c r="EH205" s="164"/>
      <c r="EI205" s="160"/>
      <c r="EJ205" s="159"/>
      <c r="EK205" s="158"/>
      <c r="EL205" s="161"/>
      <c r="EM205" s="160"/>
      <c r="EN205" s="159"/>
      <c r="EO205" s="158"/>
      <c r="EP205" s="161"/>
      <c r="EQ205" s="160"/>
      <c r="ER205" s="159"/>
      <c r="ES205" s="158"/>
      <c r="ET205" s="161"/>
      <c r="EU205" s="160"/>
      <c r="EV205" s="159"/>
      <c r="EW205" s="158"/>
      <c r="EX205" s="161"/>
      <c r="EY205" s="160"/>
      <c r="EZ205" s="159"/>
      <c r="FA205" s="158"/>
      <c r="FB205" s="161"/>
      <c r="FC205" s="160"/>
      <c r="FD205" s="159"/>
      <c r="FE205" s="158"/>
      <c r="FF205" s="161"/>
      <c r="FG205" s="160"/>
      <c r="FH205" s="159"/>
      <c r="FI205" s="158"/>
      <c r="FJ205" s="161"/>
      <c r="FK205" s="160"/>
      <c r="FL205" s="159"/>
      <c r="FM205" s="158"/>
      <c r="FN205" s="161"/>
      <c r="FO205" s="160"/>
      <c r="FP205" s="159"/>
      <c r="FQ205" s="158"/>
      <c r="FR205" s="161"/>
      <c r="FS205" s="160"/>
      <c r="FT205" s="159"/>
      <c r="FU205" s="158"/>
      <c r="FV205" s="161"/>
      <c r="FW205" s="160"/>
      <c r="FX205" s="159"/>
      <c r="FY205" s="158"/>
      <c r="FZ205" s="161"/>
      <c r="GA205" s="160"/>
      <c r="GB205" s="159"/>
      <c r="GC205" s="158"/>
      <c r="GD205" s="161"/>
      <c r="GE205" s="160"/>
      <c r="GF205" s="159"/>
      <c r="GG205" s="158"/>
      <c r="GH205" s="161"/>
      <c r="GI205" s="160"/>
      <c r="GJ205" s="159"/>
      <c r="GK205" s="158"/>
      <c r="GL205" s="161"/>
      <c r="GM205" s="160"/>
      <c r="GN205" s="159"/>
      <c r="GO205" s="158"/>
      <c r="GP205" s="161"/>
      <c r="GQ205" s="160"/>
      <c r="GR205" s="159"/>
      <c r="GS205" s="158"/>
      <c r="GT205" s="161"/>
      <c r="GU205" s="160"/>
      <c r="GV205" s="159"/>
      <c r="GW205" s="158"/>
      <c r="GX205" s="161"/>
      <c r="GY205" s="160"/>
      <c r="GZ205" s="159"/>
      <c r="HA205" s="158"/>
      <c r="HB205" s="161"/>
      <c r="HC205" s="160"/>
      <c r="HD205" s="159"/>
      <c r="HE205" s="158"/>
      <c r="HF205" s="161"/>
      <c r="HG205" s="160"/>
      <c r="HH205" s="159"/>
      <c r="HI205" s="158"/>
      <c r="HJ205" s="161"/>
      <c r="HK205" s="160"/>
      <c r="HL205" s="159"/>
      <c r="HM205" s="158"/>
      <c r="HN205" s="161"/>
      <c r="HO205" s="160"/>
      <c r="HP205" s="159"/>
      <c r="HQ205" s="158"/>
      <c r="HR205" s="161"/>
      <c r="HS205" s="160"/>
      <c r="HT205" s="159"/>
      <c r="HU205" s="158"/>
      <c r="HV205" s="161"/>
      <c r="HW205" s="160"/>
      <c r="HX205" s="159"/>
      <c r="HY205" s="158"/>
      <c r="HZ205" s="161"/>
      <c r="IA205" s="160"/>
      <c r="IB205" s="159"/>
      <c r="IC205" s="158"/>
      <c r="ID205" s="161"/>
      <c r="IE205" s="160"/>
      <c r="IF205" s="159"/>
      <c r="IG205" s="158"/>
      <c r="IH205" s="161"/>
      <c r="II205" s="160"/>
      <c r="IJ205" s="159"/>
      <c r="IK205" s="158"/>
      <c r="IL205" s="161"/>
      <c r="IM205" s="160"/>
      <c r="IN205" s="159"/>
      <c r="IO205" s="158"/>
      <c r="IP205" s="161"/>
      <c r="IQ205" s="160"/>
      <c r="IR205" s="159"/>
      <c r="IS205" s="158"/>
      <c r="IT205" s="161"/>
      <c r="IU205" s="160"/>
      <c r="IV205" s="159"/>
      <c r="IW205" s="158"/>
      <c r="IX205" s="161"/>
      <c r="IY205" s="160"/>
      <c r="IZ205" s="159"/>
      <c r="JA205" s="158"/>
      <c r="JB205" s="161"/>
      <c r="JC205" s="672"/>
      <c r="JD205" s="672"/>
      <c r="JE205" s="672"/>
      <c r="JF205" s="673"/>
      <c r="JG205" s="167"/>
      <c r="JH205" s="674"/>
      <c r="JI205" s="674"/>
      <c r="JJ205" s="674"/>
      <c r="JK205" s="164"/>
      <c r="JL205" s="160"/>
      <c r="JM205" s="159"/>
      <c r="JN205" s="158"/>
      <c r="JO205" s="161"/>
      <c r="JP205" s="160"/>
      <c r="JQ205" s="159"/>
      <c r="JR205" s="158"/>
      <c r="JS205" s="161"/>
      <c r="JT205" s="160"/>
      <c r="JU205" s="159"/>
      <c r="JV205" s="158"/>
      <c r="JW205" s="161"/>
      <c r="JX205" s="160"/>
      <c r="JY205" s="159"/>
      <c r="JZ205" s="158"/>
      <c r="KA205" s="161"/>
      <c r="KB205" s="160"/>
      <c r="KC205" s="159"/>
      <c r="KD205" s="158"/>
      <c r="KE205" s="161"/>
      <c r="KF205" s="160"/>
      <c r="KG205" s="159"/>
      <c r="KH205" s="158"/>
      <c r="KI205" s="161"/>
      <c r="KJ205" s="160"/>
      <c r="KK205" s="159"/>
      <c r="KL205" s="158"/>
      <c r="KM205" s="161"/>
      <c r="KN205" s="160"/>
      <c r="KO205" s="159"/>
      <c r="KP205" s="158"/>
      <c r="KQ205" s="161"/>
      <c r="KR205" s="160"/>
      <c r="KS205" s="159"/>
      <c r="KT205" s="158"/>
      <c r="KU205" s="161"/>
      <c r="KV205" s="160"/>
      <c r="KW205" s="159"/>
      <c r="KX205" s="158"/>
      <c r="KY205" s="161"/>
      <c r="KZ205" s="160"/>
      <c r="LA205" s="159"/>
      <c r="LB205" s="158"/>
      <c r="LC205" s="161"/>
      <c r="LD205" s="160"/>
      <c r="LE205" s="159"/>
      <c r="LF205" s="158"/>
      <c r="LG205" s="161"/>
      <c r="LH205" s="160"/>
      <c r="LI205" s="159"/>
      <c r="LJ205" s="158"/>
      <c r="LK205" s="161"/>
      <c r="LL205" s="160"/>
      <c r="LM205" s="159"/>
      <c r="LN205" s="158"/>
      <c r="LO205" s="161"/>
      <c r="LP205" s="160"/>
      <c r="LQ205" s="159"/>
      <c r="LR205" s="158"/>
      <c r="LS205" s="161"/>
      <c r="LT205" s="160"/>
      <c r="LU205" s="159"/>
      <c r="LV205" s="158"/>
      <c r="LW205" s="161"/>
      <c r="LX205" s="160"/>
      <c r="LY205" s="159"/>
      <c r="LZ205" s="158"/>
      <c r="MA205" s="161"/>
      <c r="MB205" s="160"/>
      <c r="MC205" s="159"/>
      <c r="MD205" s="158"/>
      <c r="ME205" s="161"/>
      <c r="MF205" s="160"/>
      <c r="MG205" s="159"/>
      <c r="MH205" s="158"/>
      <c r="MI205" s="161"/>
      <c r="MJ205" s="160"/>
      <c r="MK205" s="159"/>
      <c r="ML205" s="158"/>
      <c r="MM205" s="161"/>
      <c r="MN205" s="160"/>
      <c r="MO205" s="159"/>
      <c r="MP205" s="158"/>
      <c r="MQ205" s="161"/>
      <c r="MR205" s="160"/>
      <c r="MS205" s="159"/>
      <c r="MT205" s="158"/>
      <c r="MU205" s="161"/>
      <c r="MV205" s="160"/>
      <c r="MW205" s="159"/>
      <c r="MX205" s="158"/>
      <c r="MY205" s="161"/>
      <c r="MZ205" s="160"/>
      <c r="NA205" s="159"/>
      <c r="NB205" s="158"/>
      <c r="NC205" s="161"/>
      <c r="ND205" s="160"/>
      <c r="NE205" s="159"/>
      <c r="NF205" s="158"/>
      <c r="NG205" s="161"/>
      <c r="NH205" s="160"/>
      <c r="NI205" s="159"/>
      <c r="NJ205" s="158"/>
      <c r="NK205" s="161"/>
      <c r="NL205" s="160"/>
      <c r="NM205" s="159"/>
      <c r="NN205" s="158"/>
      <c r="NO205" s="161"/>
      <c r="NP205" s="160"/>
      <c r="NQ205" s="159"/>
      <c r="NR205" s="158"/>
      <c r="NS205" s="161"/>
      <c r="NT205" s="160"/>
      <c r="NU205" s="159"/>
      <c r="NV205" s="158"/>
      <c r="NW205" s="161"/>
      <c r="NX205" s="160"/>
      <c r="NY205" s="159"/>
      <c r="NZ205" s="158"/>
      <c r="OA205" s="161"/>
      <c r="OB205" s="160"/>
      <c r="OC205" s="159"/>
      <c r="OD205" s="158"/>
      <c r="OE205" s="161"/>
      <c r="OF205" s="672"/>
      <c r="OG205" s="672"/>
      <c r="OH205" s="672"/>
      <c r="OI205" s="673"/>
      <c r="OJ205" s="167"/>
      <c r="OK205" s="674"/>
      <c r="OL205" s="674"/>
      <c r="OM205" s="674"/>
      <c r="ON205" s="164"/>
      <c r="OO205" s="160"/>
      <c r="OP205" s="159"/>
      <c r="OQ205" s="158"/>
      <c r="OR205" s="161"/>
      <c r="OS205" s="160"/>
      <c r="OT205" s="159"/>
      <c r="OU205" s="158"/>
      <c r="OV205" s="161"/>
      <c r="OW205" s="160"/>
      <c r="OX205" s="159"/>
      <c r="OY205" s="158"/>
      <c r="OZ205" s="161"/>
      <c r="PA205" s="160"/>
      <c r="PB205" s="159"/>
      <c r="PC205" s="158"/>
      <c r="PD205" s="161"/>
      <c r="PE205" s="160"/>
      <c r="PF205" s="159"/>
      <c r="PG205" s="158"/>
      <c r="PH205" s="161"/>
      <c r="PI205" s="160"/>
      <c r="PJ205" s="159"/>
      <c r="PK205" s="158"/>
      <c r="PL205" s="161"/>
      <c r="PM205" s="160"/>
      <c r="PN205" s="159"/>
      <c r="PO205" s="158"/>
      <c r="PP205" s="161"/>
      <c r="PQ205" s="160"/>
      <c r="PR205" s="159"/>
      <c r="PS205" s="158"/>
      <c r="PT205" s="161"/>
      <c r="PU205" s="160"/>
      <c r="PV205" s="159"/>
      <c r="PW205" s="158"/>
      <c r="PX205" s="161"/>
      <c r="PY205" s="160"/>
      <c r="PZ205" s="159"/>
      <c r="QA205" s="158"/>
      <c r="QB205" s="161"/>
      <c r="QC205" s="160"/>
      <c r="QD205" s="159"/>
      <c r="QE205" s="158"/>
      <c r="QF205" s="161"/>
      <c r="QG205" s="160"/>
      <c r="QH205" s="159"/>
      <c r="QI205" s="158"/>
      <c r="QJ205" s="161"/>
      <c r="QK205" s="160"/>
      <c r="QL205" s="159"/>
      <c r="QM205" s="158"/>
      <c r="QN205" s="161"/>
      <c r="QO205" s="160"/>
      <c r="QP205" s="159"/>
      <c r="QQ205" s="158"/>
      <c r="QR205" s="161"/>
      <c r="QS205" s="160"/>
      <c r="QT205" s="159"/>
      <c r="QU205" s="158"/>
      <c r="QV205" s="161"/>
      <c r="QW205" s="160"/>
      <c r="QX205" s="159"/>
      <c r="QY205" s="158"/>
      <c r="QZ205" s="161"/>
      <c r="RA205" s="160"/>
      <c r="RB205" s="159"/>
      <c r="RC205" s="158"/>
      <c r="RD205" s="161"/>
      <c r="RE205" s="160"/>
      <c r="RF205" s="159"/>
      <c r="RG205" s="158"/>
      <c r="RH205" s="161"/>
      <c r="RI205" s="160"/>
      <c r="RJ205" s="159"/>
      <c r="RK205" s="158"/>
      <c r="RL205" s="161"/>
      <c r="RM205" s="160"/>
      <c r="RN205" s="159"/>
      <c r="RO205" s="158"/>
      <c r="RP205" s="161"/>
      <c r="RQ205" s="160"/>
      <c r="RR205" s="159"/>
      <c r="RS205" s="158"/>
      <c r="RT205" s="161"/>
      <c r="RU205" s="160"/>
      <c r="RV205" s="159"/>
      <c r="RW205" s="158"/>
      <c r="RX205" s="161"/>
      <c r="RY205" s="160"/>
      <c r="RZ205" s="159"/>
      <c r="SA205" s="158"/>
      <c r="SB205" s="161"/>
      <c r="SC205" s="160"/>
      <c r="SD205" s="159"/>
      <c r="SE205" s="158"/>
      <c r="SF205" s="161"/>
      <c r="SG205" s="160"/>
      <c r="SH205" s="159"/>
      <c r="SI205" s="158"/>
      <c r="SJ205" s="161"/>
      <c r="SK205" s="160"/>
      <c r="SL205" s="159"/>
      <c r="SM205" s="158"/>
      <c r="SN205" s="161"/>
      <c r="SO205" s="160"/>
      <c r="SP205" s="159"/>
      <c r="SQ205" s="158"/>
      <c r="SR205" s="161"/>
      <c r="SS205" s="160"/>
      <c r="ST205" s="159"/>
      <c r="SU205" s="158"/>
      <c r="SV205" s="161"/>
      <c r="SW205" s="160"/>
      <c r="SX205" s="159"/>
      <c r="SY205" s="158"/>
      <c r="SZ205" s="161"/>
      <c r="TA205" s="160"/>
      <c r="TB205" s="159"/>
      <c r="TC205" s="158"/>
      <c r="TD205" s="161"/>
      <c r="TE205" s="160"/>
      <c r="TF205" s="159"/>
      <c r="TG205" s="158"/>
      <c r="TH205" s="161"/>
      <c r="TI205" s="672"/>
      <c r="TJ205" s="672"/>
      <c r="TK205" s="672"/>
      <c r="TL205" s="673"/>
      <c r="TM205" s="167"/>
      <c r="TN205" s="674"/>
      <c r="TO205" s="674"/>
      <c r="TP205" s="674"/>
      <c r="TQ205" s="164"/>
      <c r="TR205" s="160"/>
      <c r="TS205" s="159"/>
      <c r="TT205" s="158"/>
      <c r="TU205" s="161"/>
      <c r="TV205" s="160"/>
      <c r="TW205" s="159"/>
      <c r="TX205" s="158"/>
      <c r="TY205" s="161"/>
      <c r="TZ205" s="160"/>
      <c r="UA205" s="159"/>
      <c r="UB205" s="158"/>
      <c r="UC205" s="161"/>
      <c r="UD205" s="160"/>
      <c r="UE205" s="159"/>
      <c r="UF205" s="158"/>
      <c r="UG205" s="161"/>
      <c r="UH205" s="160"/>
      <c r="UI205" s="159"/>
      <c r="UJ205" s="158"/>
      <c r="UK205" s="161"/>
      <c r="UL205" s="160"/>
      <c r="UM205" s="159"/>
      <c r="UN205" s="158"/>
      <c r="UO205" s="161"/>
      <c r="UP205" s="160"/>
      <c r="UQ205" s="159"/>
      <c r="UR205" s="158"/>
      <c r="US205" s="161"/>
      <c r="UT205" s="160"/>
      <c r="UU205" s="159"/>
      <c r="UV205" s="158"/>
      <c r="UW205" s="161"/>
      <c r="UX205" s="160"/>
      <c r="UY205" s="159"/>
      <c r="UZ205" s="158"/>
      <c r="VA205" s="161"/>
      <c r="VB205" s="160"/>
      <c r="VC205" s="159"/>
      <c r="VD205" s="158"/>
      <c r="VE205" s="161"/>
      <c r="VF205" s="160"/>
      <c r="VG205" s="159"/>
      <c r="VH205" s="158"/>
      <c r="VI205" s="161"/>
      <c r="VJ205" s="160"/>
      <c r="VK205" s="159"/>
      <c r="VL205" s="158"/>
      <c r="VM205" s="161"/>
      <c r="VN205" s="160"/>
      <c r="VO205" s="159"/>
      <c r="VP205" s="158"/>
      <c r="VQ205" s="161"/>
      <c r="VR205" s="160"/>
      <c r="VS205" s="159"/>
      <c r="VT205" s="158"/>
      <c r="VU205" s="161"/>
      <c r="VV205" s="160"/>
      <c r="VW205" s="159"/>
      <c r="VX205" s="158"/>
      <c r="VY205" s="161"/>
      <c r="VZ205" s="160"/>
      <c r="WA205" s="159"/>
      <c r="WB205" s="158"/>
      <c r="WC205" s="161"/>
      <c r="WD205" s="160"/>
      <c r="WE205" s="159"/>
      <c r="WF205" s="158"/>
      <c r="WG205" s="161"/>
      <c r="WH205" s="160"/>
      <c r="WI205" s="159"/>
      <c r="WJ205" s="158"/>
      <c r="WK205" s="161"/>
      <c r="WL205" s="160"/>
      <c r="WM205" s="159"/>
      <c r="WN205" s="158"/>
      <c r="WO205" s="161"/>
      <c r="WP205" s="160"/>
      <c r="WQ205" s="159"/>
      <c r="WR205" s="158"/>
      <c r="WS205" s="161"/>
      <c r="WT205" s="160"/>
      <c r="WU205" s="159"/>
      <c r="WV205" s="158"/>
      <c r="WW205" s="161"/>
      <c r="WX205" s="160"/>
      <c r="WY205" s="159"/>
      <c r="WZ205" s="158"/>
      <c r="XA205" s="161"/>
      <c r="XB205" s="160"/>
      <c r="XC205" s="159"/>
      <c r="XD205" s="158"/>
      <c r="XE205" s="161"/>
      <c r="XF205" s="160"/>
      <c r="XG205" s="159"/>
      <c r="XH205" s="158"/>
      <c r="XI205" s="161"/>
      <c r="XJ205" s="160"/>
      <c r="XK205" s="159"/>
      <c r="XL205" s="158"/>
      <c r="XM205" s="161"/>
      <c r="XN205" s="160"/>
      <c r="XO205" s="159"/>
      <c r="XP205" s="158"/>
      <c r="XQ205" s="161"/>
      <c r="XR205" s="160"/>
      <c r="XS205" s="159"/>
      <c r="XT205" s="158"/>
      <c r="XU205" s="161"/>
      <c r="XV205" s="160"/>
      <c r="XW205" s="159"/>
      <c r="XX205" s="158"/>
      <c r="XY205" s="161"/>
      <c r="XZ205" s="160"/>
      <c r="YA205" s="159"/>
      <c r="YB205" s="158"/>
      <c r="YC205" s="161"/>
      <c r="YD205" s="160"/>
      <c r="YE205" s="159"/>
      <c r="YF205" s="158"/>
      <c r="YG205" s="161"/>
      <c r="YH205" s="160"/>
      <c r="YI205" s="159"/>
      <c r="YJ205" s="158"/>
      <c r="YK205" s="161"/>
      <c r="YL205" s="672"/>
      <c r="YM205" s="672"/>
      <c r="YN205" s="672"/>
      <c r="YO205" s="673"/>
      <c r="YP205" s="167"/>
      <c r="YQ205" s="674"/>
      <c r="YR205" s="674"/>
      <c r="YS205" s="674"/>
      <c r="YT205" s="164"/>
      <c r="YU205" s="160"/>
      <c r="YV205" s="159"/>
      <c r="YW205" s="158"/>
      <c r="YX205" s="161"/>
      <c r="YY205" s="160"/>
      <c r="YZ205" s="159"/>
      <c r="ZA205" s="158"/>
      <c r="ZB205" s="161"/>
      <c r="ZC205" s="160"/>
      <c r="ZD205" s="159"/>
      <c r="ZE205" s="158"/>
      <c r="ZF205" s="161"/>
      <c r="ZG205" s="160"/>
      <c r="ZH205" s="159"/>
      <c r="ZI205" s="158"/>
      <c r="ZJ205" s="161"/>
      <c r="ZK205" s="160"/>
      <c r="ZL205" s="159"/>
      <c r="ZM205" s="158"/>
      <c r="ZN205" s="161"/>
      <c r="ZO205" s="160"/>
      <c r="ZP205" s="159"/>
      <c r="ZQ205" s="158"/>
      <c r="ZR205" s="161"/>
      <c r="ZS205" s="160"/>
      <c r="ZT205" s="159"/>
      <c r="ZU205" s="158"/>
      <c r="ZV205" s="161"/>
      <c r="ZW205" s="160"/>
      <c r="ZX205" s="159"/>
      <c r="ZY205" s="158"/>
      <c r="ZZ205" s="161"/>
      <c r="AAA205" s="160"/>
      <c r="AAB205" s="159"/>
      <c r="AAC205" s="158"/>
      <c r="AAD205" s="161"/>
      <c r="AAE205" s="160"/>
      <c r="AAF205" s="159"/>
      <c r="AAG205" s="158"/>
      <c r="AAH205" s="161"/>
      <c r="AAI205" s="160"/>
      <c r="AAJ205" s="159"/>
      <c r="AAK205" s="158"/>
      <c r="AAL205" s="161"/>
      <c r="AAM205" s="160"/>
      <c r="AAN205" s="159"/>
      <c r="AAO205" s="158"/>
      <c r="AAP205" s="161"/>
      <c r="AAQ205" s="160"/>
      <c r="AAR205" s="159"/>
      <c r="AAS205" s="158"/>
      <c r="AAT205" s="161"/>
      <c r="AAU205" s="160"/>
      <c r="AAV205" s="159"/>
      <c r="AAW205" s="158"/>
      <c r="AAX205" s="161"/>
      <c r="AAY205" s="160"/>
      <c r="AAZ205" s="159"/>
      <c r="ABA205" s="158"/>
      <c r="ABB205" s="161"/>
      <c r="ABC205" s="160"/>
      <c r="ABD205" s="159"/>
      <c r="ABE205" s="158"/>
      <c r="ABF205" s="161"/>
      <c r="ABG205" s="160"/>
      <c r="ABH205" s="159"/>
      <c r="ABI205" s="158"/>
      <c r="ABJ205" s="161"/>
      <c r="ABK205" s="160"/>
      <c r="ABL205" s="159"/>
      <c r="ABM205" s="158"/>
      <c r="ABN205" s="161"/>
      <c r="ABO205" s="160"/>
      <c r="ABP205" s="159"/>
      <c r="ABQ205" s="158"/>
      <c r="ABR205" s="161"/>
      <c r="ABS205" s="160"/>
      <c r="ABT205" s="159"/>
      <c r="ABU205" s="158"/>
      <c r="ABV205" s="161"/>
      <c r="ABW205" s="160"/>
      <c r="ABX205" s="159"/>
      <c r="ABY205" s="158"/>
      <c r="ABZ205" s="161"/>
      <c r="ACA205" s="160"/>
      <c r="ACB205" s="159"/>
      <c r="ACC205" s="158"/>
      <c r="ACD205" s="161"/>
      <c r="ACE205" s="160"/>
      <c r="ACF205" s="159"/>
      <c r="ACG205" s="158"/>
      <c r="ACH205" s="161"/>
      <c r="ACI205" s="160"/>
      <c r="ACJ205" s="159"/>
      <c r="ACK205" s="158"/>
      <c r="ACL205" s="161"/>
      <c r="ACM205" s="160"/>
      <c r="ACN205" s="159"/>
      <c r="ACO205" s="158"/>
      <c r="ACP205" s="161"/>
      <c r="ACQ205" s="160"/>
      <c r="ACR205" s="159"/>
      <c r="ACS205" s="158"/>
      <c r="ACT205" s="161"/>
      <c r="ACU205" s="160"/>
      <c r="ACV205" s="159"/>
      <c r="ACW205" s="158"/>
      <c r="ACX205" s="161"/>
      <c r="ACY205" s="160"/>
      <c r="ACZ205" s="159"/>
      <c r="ADA205" s="158"/>
      <c r="ADB205" s="161"/>
      <c r="ADC205" s="160"/>
      <c r="ADD205" s="159"/>
      <c r="ADE205" s="158"/>
      <c r="ADF205" s="161"/>
      <c r="ADG205" s="160"/>
      <c r="ADH205" s="159"/>
      <c r="ADI205" s="158"/>
      <c r="ADJ205" s="161"/>
      <c r="ADK205" s="160"/>
      <c r="ADL205" s="159"/>
      <c r="ADM205" s="158"/>
      <c r="ADN205" s="161"/>
      <c r="ADO205" s="672"/>
      <c r="ADP205" s="672"/>
      <c r="ADQ205" s="672"/>
      <c r="ADR205" s="673"/>
      <c r="ADS205" s="167"/>
      <c r="ADT205" s="674"/>
      <c r="ADU205" s="674"/>
      <c r="ADV205" s="674"/>
      <c r="ADW205" s="164"/>
      <c r="ADX205" s="160"/>
      <c r="ADY205" s="159"/>
      <c r="ADZ205" s="158"/>
      <c r="AEA205" s="161"/>
      <c r="AEB205" s="160"/>
      <c r="AEC205" s="159"/>
      <c r="AED205" s="158"/>
      <c r="AEE205" s="161"/>
      <c r="AEF205" s="160"/>
      <c r="AEG205" s="159"/>
      <c r="AEH205" s="158"/>
      <c r="AEI205" s="161"/>
      <c r="AEJ205" s="160"/>
      <c r="AEK205" s="159"/>
      <c r="AEL205" s="158"/>
      <c r="AEM205" s="161"/>
      <c r="AEN205" s="160"/>
      <c r="AEO205" s="159"/>
      <c r="AEP205" s="158"/>
      <c r="AEQ205" s="161"/>
      <c r="AER205" s="160"/>
      <c r="AES205" s="159"/>
      <c r="AET205" s="158"/>
      <c r="AEU205" s="161"/>
      <c r="AEV205" s="160"/>
      <c r="AEW205" s="159"/>
      <c r="AEX205" s="158"/>
      <c r="AEY205" s="161"/>
      <c r="AEZ205" s="160"/>
      <c r="AFA205" s="159"/>
      <c r="AFB205" s="158"/>
      <c r="AFC205" s="161"/>
      <c r="AFD205" s="160"/>
      <c r="AFE205" s="159"/>
      <c r="AFF205" s="158"/>
      <c r="AFG205" s="161"/>
      <c r="AFH205" s="160"/>
      <c r="AFI205" s="159"/>
      <c r="AFJ205" s="158"/>
      <c r="AFK205" s="161"/>
      <c r="AFL205" s="160"/>
      <c r="AFM205" s="159"/>
      <c r="AFN205" s="158"/>
      <c r="AFO205" s="161"/>
      <c r="AFP205" s="160"/>
      <c r="AFQ205" s="159"/>
      <c r="AFR205" s="158"/>
      <c r="AFS205" s="161"/>
      <c r="AFT205" s="160"/>
      <c r="AFU205" s="159"/>
      <c r="AFV205" s="158"/>
      <c r="AFW205" s="161"/>
      <c r="AFX205" s="160"/>
      <c r="AFY205" s="159"/>
      <c r="AFZ205" s="158"/>
      <c r="AGA205" s="161"/>
      <c r="AGB205" s="160"/>
      <c r="AGC205" s="159"/>
      <c r="AGD205" s="158"/>
      <c r="AGE205" s="161"/>
      <c r="AGF205" s="160"/>
      <c r="AGG205" s="159"/>
      <c r="AGH205" s="158"/>
      <c r="AGI205" s="161"/>
      <c r="AGJ205" s="160"/>
      <c r="AGK205" s="159"/>
      <c r="AGL205" s="158"/>
      <c r="AGM205" s="161"/>
      <c r="AGN205" s="160"/>
      <c r="AGO205" s="159"/>
      <c r="AGP205" s="158"/>
      <c r="AGQ205" s="161"/>
      <c r="AGR205" s="160"/>
      <c r="AGS205" s="159"/>
      <c r="AGT205" s="158"/>
      <c r="AGU205" s="161"/>
      <c r="AGV205" s="160"/>
      <c r="AGW205" s="159"/>
      <c r="AGX205" s="158"/>
      <c r="AGY205" s="161"/>
      <c r="AGZ205" s="160"/>
      <c r="AHA205" s="159"/>
      <c r="AHB205" s="158"/>
      <c r="AHC205" s="161"/>
      <c r="AHD205" s="160"/>
      <c r="AHE205" s="159"/>
      <c r="AHF205" s="158"/>
      <c r="AHG205" s="161"/>
      <c r="AHH205" s="160"/>
      <c r="AHI205" s="159"/>
      <c r="AHJ205" s="158"/>
      <c r="AHK205" s="161"/>
      <c r="AHL205" s="160"/>
      <c r="AHM205" s="159"/>
      <c r="AHN205" s="158"/>
      <c r="AHO205" s="161"/>
      <c r="AHP205" s="160"/>
      <c r="AHQ205" s="159"/>
      <c r="AHR205" s="158"/>
      <c r="AHS205" s="161"/>
      <c r="AHT205" s="160"/>
      <c r="AHU205" s="159"/>
      <c r="AHV205" s="158"/>
      <c r="AHW205" s="161"/>
      <c r="AHX205" s="160"/>
      <c r="AHY205" s="159"/>
      <c r="AHZ205" s="158"/>
      <c r="AIA205" s="161"/>
      <c r="AIB205" s="160"/>
      <c r="AIC205" s="159"/>
      <c r="AID205" s="158"/>
      <c r="AIE205" s="161"/>
      <c r="AIF205" s="160"/>
      <c r="AIG205" s="159"/>
      <c r="AIH205" s="158"/>
      <c r="AII205" s="161"/>
      <c r="AIJ205" s="160"/>
      <c r="AIK205" s="159"/>
      <c r="AIL205" s="158"/>
      <c r="AIM205" s="161"/>
      <c r="AIN205" s="160"/>
      <c r="AIO205" s="159"/>
      <c r="AIP205" s="158"/>
      <c r="AIQ205" s="161"/>
      <c r="AIR205" s="672"/>
      <c r="AIS205" s="672"/>
      <c r="AIT205" s="672"/>
      <c r="AIU205" s="673"/>
      <c r="AIV205" s="167"/>
      <c r="AIW205" s="674"/>
      <c r="AIX205" s="674"/>
      <c r="AIY205" s="674"/>
      <c r="AIZ205" s="164"/>
      <c r="AJA205" s="160"/>
      <c r="AJB205" s="159"/>
      <c r="AJC205" s="158"/>
      <c r="AJD205" s="161"/>
      <c r="AJE205" s="160"/>
      <c r="AJF205" s="159"/>
      <c r="AJG205" s="158"/>
      <c r="AJH205" s="161"/>
      <c r="AJI205" s="160"/>
      <c r="AJJ205" s="159"/>
      <c r="AJK205" s="158"/>
      <c r="AJL205" s="161"/>
      <c r="AJM205" s="160"/>
      <c r="AJN205" s="159"/>
      <c r="AJO205" s="158"/>
      <c r="AJP205" s="161"/>
      <c r="AJQ205" s="160"/>
      <c r="AJR205" s="159"/>
      <c r="AJS205" s="158"/>
      <c r="AJT205" s="161"/>
      <c r="AJU205" s="160"/>
      <c r="AJV205" s="159"/>
      <c r="AJW205" s="158"/>
      <c r="AJX205" s="161"/>
      <c r="AJY205" s="160"/>
      <c r="AJZ205" s="159"/>
      <c r="AKA205" s="158"/>
      <c r="AKB205" s="161"/>
      <c r="AKC205" s="160"/>
      <c r="AKD205" s="159"/>
      <c r="AKE205" s="158"/>
      <c r="AKF205" s="161"/>
      <c r="AKG205" s="160"/>
      <c r="AKH205" s="159"/>
      <c r="AKI205" s="158"/>
      <c r="AKJ205" s="161"/>
      <c r="AKK205" s="160"/>
      <c r="AKL205" s="159"/>
      <c r="AKM205" s="158"/>
      <c r="AKN205" s="161"/>
      <c r="AKO205" s="160"/>
      <c r="AKP205" s="159"/>
      <c r="AKQ205" s="158"/>
      <c r="AKR205" s="161"/>
      <c r="AKS205" s="160"/>
      <c r="AKT205" s="159"/>
      <c r="AKU205" s="158"/>
      <c r="AKV205" s="161"/>
      <c r="AKW205" s="160"/>
      <c r="AKX205" s="159"/>
      <c r="AKY205" s="158"/>
      <c r="AKZ205" s="161"/>
      <c r="ALA205" s="160"/>
      <c r="ALB205" s="159"/>
      <c r="ALC205" s="158"/>
      <c r="ALD205" s="161"/>
      <c r="ALE205" s="160"/>
      <c r="ALF205" s="159"/>
      <c r="ALG205" s="158"/>
      <c r="ALH205" s="161"/>
      <c r="ALI205" s="160"/>
      <c r="ALJ205" s="159"/>
      <c r="ALK205" s="158"/>
      <c r="ALL205" s="161"/>
      <c r="ALM205" s="160"/>
      <c r="ALN205" s="159"/>
      <c r="ALO205" s="158"/>
      <c r="ALP205" s="161"/>
      <c r="ALQ205" s="160"/>
      <c r="ALR205" s="159"/>
      <c r="ALS205" s="158"/>
      <c r="ALT205" s="161"/>
      <c r="ALU205" s="160"/>
      <c r="ALV205" s="159"/>
      <c r="ALW205" s="158"/>
      <c r="ALX205" s="161"/>
      <c r="ALY205" s="160"/>
      <c r="ALZ205" s="159"/>
      <c r="AMA205" s="158"/>
      <c r="AMB205" s="161"/>
      <c r="AMC205" s="160"/>
      <c r="AMD205" s="159"/>
      <c r="AME205" s="158"/>
      <c r="AMF205" s="161"/>
      <c r="AMG205" s="160"/>
      <c r="AMH205" s="159"/>
      <c r="AMI205" s="158"/>
      <c r="AMJ205" s="161"/>
      <c r="AMK205" s="160"/>
      <c r="AML205" s="159"/>
      <c r="AMM205" s="158"/>
      <c r="AMN205" s="161"/>
      <c r="AMO205" s="160"/>
      <c r="AMP205" s="159"/>
      <c r="AMQ205" s="158"/>
      <c r="AMR205" s="161"/>
      <c r="AMS205" s="160"/>
      <c r="AMT205" s="159"/>
      <c r="AMU205" s="158"/>
      <c r="AMV205" s="161"/>
      <c r="AMW205" s="160"/>
      <c r="AMX205" s="159"/>
      <c r="AMY205" s="158"/>
      <c r="AMZ205" s="161"/>
      <c r="ANA205" s="160"/>
      <c r="ANB205" s="159"/>
      <c r="ANC205" s="158"/>
      <c r="AND205" s="161"/>
      <c r="ANE205" s="160"/>
      <c r="ANF205" s="159"/>
      <c r="ANG205" s="158"/>
      <c r="ANH205" s="161"/>
      <c r="ANI205" s="160"/>
      <c r="ANJ205" s="159"/>
      <c r="ANK205" s="158"/>
      <c r="ANL205" s="161"/>
      <c r="ANM205" s="160"/>
      <c r="ANN205" s="159"/>
      <c r="ANO205" s="158"/>
      <c r="ANP205" s="161"/>
      <c r="ANQ205" s="160"/>
      <c r="ANR205" s="159"/>
      <c r="ANS205" s="158"/>
      <c r="ANT205" s="161"/>
      <c r="ANU205" s="672"/>
      <c r="ANV205" s="672"/>
      <c r="ANW205" s="672"/>
      <c r="ANX205" s="673"/>
      <c r="ANY205" s="167"/>
      <c r="ANZ205" s="674"/>
      <c r="AOA205" s="674"/>
      <c r="AOB205" s="674"/>
      <c r="AOC205" s="164"/>
      <c r="AOD205" s="160"/>
      <c r="AOE205" s="159"/>
      <c r="AOF205" s="158"/>
      <c r="AOG205" s="161"/>
      <c r="AOH205" s="160"/>
      <c r="AOI205" s="159"/>
      <c r="AOJ205" s="158"/>
      <c r="AOK205" s="161"/>
      <c r="AOL205" s="160"/>
      <c r="AOM205" s="159"/>
      <c r="AON205" s="158"/>
      <c r="AOO205" s="161"/>
      <c r="AOP205" s="160"/>
      <c r="AOQ205" s="159"/>
      <c r="AOR205" s="158"/>
      <c r="AOS205" s="161"/>
      <c r="AOT205" s="160"/>
      <c r="AOU205" s="159"/>
      <c r="AOV205" s="158"/>
      <c r="AOW205" s="161"/>
      <c r="AOX205" s="160"/>
      <c r="AOY205" s="159"/>
      <c r="AOZ205" s="158"/>
      <c r="APA205" s="161"/>
      <c r="APB205" s="160"/>
      <c r="APC205" s="159"/>
      <c r="APD205" s="158"/>
      <c r="APE205" s="161"/>
      <c r="APF205" s="160"/>
      <c r="APG205" s="159"/>
      <c r="APH205" s="158"/>
      <c r="API205" s="161"/>
      <c r="APJ205" s="160"/>
      <c r="APK205" s="159"/>
      <c r="APL205" s="158"/>
      <c r="APM205" s="161"/>
      <c r="APN205" s="160"/>
      <c r="APO205" s="159"/>
      <c r="APP205" s="158"/>
      <c r="APQ205" s="161"/>
      <c r="APR205" s="160"/>
      <c r="APS205" s="159"/>
      <c r="APT205" s="158"/>
      <c r="APU205" s="161"/>
      <c r="APV205" s="160"/>
      <c r="APW205" s="159"/>
      <c r="APX205" s="158"/>
      <c r="APY205" s="161"/>
      <c r="APZ205" s="160"/>
      <c r="AQA205" s="159"/>
      <c r="AQB205" s="158"/>
      <c r="AQC205" s="161"/>
      <c r="AQD205" s="160"/>
      <c r="AQE205" s="159"/>
      <c r="AQF205" s="158"/>
      <c r="AQG205" s="161"/>
      <c r="AQH205" s="160"/>
      <c r="AQI205" s="159"/>
      <c r="AQJ205" s="158"/>
      <c r="AQK205" s="161"/>
      <c r="AQL205" s="160"/>
      <c r="AQM205" s="159"/>
      <c r="AQN205" s="158"/>
      <c r="AQO205" s="161"/>
      <c r="AQP205" s="160"/>
      <c r="AQQ205" s="159"/>
      <c r="AQR205" s="158"/>
      <c r="AQS205" s="161"/>
      <c r="AQT205" s="160"/>
      <c r="AQU205" s="159"/>
      <c r="AQV205" s="158"/>
      <c r="AQW205" s="161"/>
      <c r="AQX205" s="160"/>
      <c r="AQY205" s="159"/>
      <c r="AQZ205" s="158"/>
      <c r="ARA205" s="161"/>
      <c r="ARB205" s="160"/>
      <c r="ARC205" s="159"/>
      <c r="ARD205" s="158"/>
      <c r="ARE205" s="161"/>
      <c r="ARF205" s="160"/>
      <c r="ARG205" s="159"/>
      <c r="ARH205" s="158"/>
      <c r="ARI205" s="161"/>
      <c r="ARJ205" s="160"/>
      <c r="ARK205" s="159"/>
      <c r="ARL205" s="158"/>
      <c r="ARM205" s="161"/>
      <c r="ARN205" s="160"/>
      <c r="ARO205" s="159"/>
      <c r="ARP205" s="158"/>
      <c r="ARQ205" s="161"/>
      <c r="ARR205" s="160"/>
      <c r="ARS205" s="159"/>
      <c r="ART205" s="158"/>
      <c r="ARU205" s="161"/>
      <c r="ARV205" s="160"/>
      <c r="ARW205" s="159"/>
      <c r="ARX205" s="158"/>
      <c r="ARY205" s="161"/>
      <c r="ARZ205" s="160"/>
      <c r="ASA205" s="159"/>
      <c r="ASB205" s="158"/>
      <c r="ASC205" s="161"/>
      <c r="ASD205" s="160"/>
      <c r="ASE205" s="159"/>
      <c r="ASF205" s="158"/>
      <c r="ASG205" s="161"/>
      <c r="ASH205" s="160"/>
      <c r="ASI205" s="159"/>
      <c r="ASJ205" s="158"/>
      <c r="ASK205" s="161"/>
      <c r="ASL205" s="160"/>
      <c r="ASM205" s="159"/>
      <c r="ASN205" s="158"/>
      <c r="ASO205" s="161"/>
      <c r="ASP205" s="160"/>
      <c r="ASQ205" s="159"/>
      <c r="ASR205" s="158"/>
      <c r="ASS205" s="161"/>
      <c r="AST205" s="160"/>
      <c r="ASU205" s="159"/>
      <c r="ASV205" s="158"/>
      <c r="ASW205" s="161"/>
      <c r="ASX205" s="672"/>
      <c r="ASY205" s="672"/>
      <c r="ASZ205" s="672"/>
      <c r="ATA205" s="673"/>
      <c r="ATB205" s="167"/>
      <c r="ATC205" s="674"/>
      <c r="ATD205" s="674"/>
      <c r="ATE205" s="674"/>
      <c r="ATF205" s="164"/>
      <c r="ATG205" s="160"/>
      <c r="ATH205" s="159"/>
      <c r="ATI205" s="158"/>
      <c r="ATJ205" s="161"/>
      <c r="ATK205" s="160"/>
      <c r="ATL205" s="159"/>
      <c r="ATM205" s="158"/>
      <c r="ATN205" s="161"/>
      <c r="ATO205" s="160"/>
      <c r="ATP205" s="159"/>
      <c r="ATQ205" s="158"/>
      <c r="ATR205" s="161"/>
      <c r="ATS205" s="160"/>
      <c r="ATT205" s="159"/>
      <c r="ATU205" s="158"/>
      <c r="ATV205" s="161"/>
      <c r="ATW205" s="160"/>
      <c r="ATX205" s="159"/>
      <c r="ATY205" s="158"/>
      <c r="ATZ205" s="161"/>
      <c r="AUA205" s="160"/>
      <c r="AUB205" s="159"/>
      <c r="AUC205" s="158"/>
      <c r="AUD205" s="161"/>
      <c r="AUE205" s="160"/>
      <c r="AUF205" s="159"/>
      <c r="AUG205" s="158"/>
      <c r="AUH205" s="161"/>
      <c r="AUI205" s="160"/>
      <c r="AUJ205" s="159"/>
      <c r="AUK205" s="158"/>
      <c r="AUL205" s="161"/>
      <c r="AUM205" s="160"/>
      <c r="AUN205" s="159"/>
      <c r="AUO205" s="158"/>
      <c r="AUP205" s="161"/>
      <c r="AUQ205" s="160"/>
      <c r="AUR205" s="159"/>
      <c r="AUS205" s="158"/>
      <c r="AUT205" s="161"/>
      <c r="AUU205" s="160"/>
      <c r="AUV205" s="159"/>
      <c r="AUW205" s="158"/>
      <c r="AUX205" s="161"/>
      <c r="AUY205" s="160"/>
      <c r="AUZ205" s="159"/>
      <c r="AVA205" s="158"/>
      <c r="AVB205" s="161"/>
      <c r="AVC205" s="160"/>
      <c r="AVD205" s="159"/>
      <c r="AVE205" s="158"/>
      <c r="AVF205" s="161"/>
      <c r="AVG205" s="160"/>
      <c r="AVH205" s="159"/>
      <c r="AVI205" s="158"/>
      <c r="AVJ205" s="161"/>
      <c r="AVK205" s="160"/>
      <c r="AVL205" s="159"/>
      <c r="AVM205" s="158"/>
      <c r="AVN205" s="161"/>
      <c r="AVO205" s="160"/>
      <c r="AVP205" s="159"/>
      <c r="AVQ205" s="158"/>
      <c r="AVR205" s="161"/>
      <c r="AVS205" s="160"/>
      <c r="AVT205" s="159"/>
      <c r="AVU205" s="158"/>
      <c r="AVV205" s="161"/>
      <c r="AVW205" s="160"/>
      <c r="AVX205" s="159"/>
      <c r="AVY205" s="158"/>
      <c r="AVZ205" s="161"/>
      <c r="AWA205" s="160"/>
      <c r="AWB205" s="159"/>
      <c r="AWC205" s="158"/>
      <c r="AWD205" s="161"/>
      <c r="AWE205" s="160"/>
      <c r="AWF205" s="159"/>
      <c r="AWG205" s="158"/>
      <c r="AWH205" s="161"/>
      <c r="AWI205" s="160"/>
      <c r="AWJ205" s="159"/>
      <c r="AWK205" s="158"/>
      <c r="AWL205" s="161"/>
      <c r="AWM205" s="160"/>
      <c r="AWN205" s="159"/>
      <c r="AWO205" s="158"/>
      <c r="AWP205" s="161"/>
      <c r="AWQ205" s="160"/>
      <c r="AWR205" s="159"/>
      <c r="AWS205" s="158"/>
      <c r="AWT205" s="161"/>
      <c r="AWU205" s="160"/>
      <c r="AWV205" s="159"/>
      <c r="AWW205" s="158"/>
      <c r="AWX205" s="161"/>
      <c r="AWY205" s="160"/>
      <c r="AWZ205" s="159"/>
      <c r="AXA205" s="158"/>
      <c r="AXB205" s="161"/>
      <c r="AXC205" s="160"/>
      <c r="AXD205" s="159"/>
      <c r="AXE205" s="158"/>
      <c r="AXF205" s="161"/>
      <c r="AXG205" s="160"/>
      <c r="AXH205" s="159"/>
      <c r="AXI205" s="158"/>
      <c r="AXJ205" s="161"/>
      <c r="AXK205" s="160"/>
      <c r="AXL205" s="159"/>
      <c r="AXM205" s="158"/>
      <c r="AXN205" s="161"/>
      <c r="AXO205" s="160"/>
      <c r="AXP205" s="159"/>
      <c r="AXQ205" s="158"/>
      <c r="AXR205" s="161"/>
      <c r="AXS205" s="160"/>
      <c r="AXT205" s="159"/>
      <c r="AXU205" s="158"/>
      <c r="AXV205" s="161"/>
      <c r="AXW205" s="160"/>
      <c r="AXX205" s="159"/>
      <c r="AXY205" s="158"/>
      <c r="AXZ205" s="161"/>
      <c r="AYA205" s="672"/>
      <c r="AYB205" s="672"/>
      <c r="AYC205" s="672"/>
      <c r="AYD205" s="673"/>
      <c r="AYE205" s="167"/>
      <c r="AYF205" s="674"/>
      <c r="AYG205" s="674"/>
      <c r="AYH205" s="674"/>
      <c r="AYI205" s="164"/>
      <c r="AYJ205" s="160"/>
      <c r="AYK205" s="159"/>
      <c r="AYL205" s="158"/>
      <c r="AYM205" s="161"/>
      <c r="AYN205" s="160"/>
      <c r="AYO205" s="159"/>
      <c r="AYP205" s="158"/>
      <c r="AYQ205" s="161"/>
      <c r="AYR205" s="160"/>
      <c r="AYS205" s="159"/>
      <c r="AYT205" s="158"/>
      <c r="AYU205" s="161"/>
      <c r="AYV205" s="160"/>
      <c r="AYW205" s="159"/>
      <c r="AYX205" s="158"/>
      <c r="AYY205" s="161"/>
      <c r="AYZ205" s="160"/>
      <c r="AZA205" s="159"/>
      <c r="AZB205" s="158"/>
      <c r="AZC205" s="161"/>
      <c r="AZD205" s="160"/>
      <c r="AZE205" s="159"/>
      <c r="AZF205" s="158"/>
      <c r="AZG205" s="161"/>
      <c r="AZH205" s="160"/>
      <c r="AZI205" s="159"/>
      <c r="AZJ205" s="158"/>
      <c r="AZK205" s="161"/>
      <c r="AZL205" s="160"/>
      <c r="AZM205" s="159"/>
      <c r="AZN205" s="158"/>
      <c r="AZO205" s="161"/>
      <c r="AZP205" s="160"/>
      <c r="AZQ205" s="159"/>
      <c r="AZR205" s="158"/>
      <c r="AZS205" s="161"/>
      <c r="AZT205" s="160"/>
      <c r="AZU205" s="159"/>
      <c r="AZV205" s="158"/>
      <c r="AZW205" s="161"/>
      <c r="AZX205" s="160"/>
      <c r="AZY205" s="159"/>
      <c r="AZZ205" s="158"/>
      <c r="BAA205" s="161"/>
      <c r="BAB205" s="160"/>
      <c r="BAC205" s="159"/>
      <c r="BAD205" s="158"/>
      <c r="BAE205" s="161"/>
      <c r="BAF205" s="160"/>
      <c r="BAG205" s="159"/>
      <c r="BAH205" s="158"/>
      <c r="BAI205" s="161"/>
      <c r="BAJ205" s="160"/>
      <c r="BAK205" s="159"/>
      <c r="BAL205" s="158"/>
      <c r="BAM205" s="161"/>
      <c r="BAN205" s="160"/>
      <c r="BAO205" s="159"/>
      <c r="BAP205" s="158"/>
      <c r="BAQ205" s="161"/>
      <c r="BAR205" s="160"/>
      <c r="BAS205" s="159"/>
      <c r="BAT205" s="158"/>
      <c r="BAU205" s="161"/>
      <c r="BAV205" s="160"/>
      <c r="BAW205" s="159"/>
      <c r="BAX205" s="158"/>
      <c r="BAY205" s="161"/>
      <c r="BAZ205" s="160"/>
      <c r="BBA205" s="159"/>
      <c r="BBB205" s="158"/>
      <c r="BBC205" s="161"/>
      <c r="BBD205" s="160"/>
      <c r="BBE205" s="159"/>
      <c r="BBF205" s="158"/>
      <c r="BBG205" s="161"/>
      <c r="BBH205" s="160"/>
      <c r="BBI205" s="159"/>
      <c r="BBJ205" s="158"/>
      <c r="BBK205" s="161"/>
      <c r="BBL205" s="160"/>
      <c r="BBM205" s="159"/>
      <c r="BBN205" s="158"/>
      <c r="BBO205" s="161"/>
      <c r="BBP205" s="160"/>
      <c r="BBQ205" s="159"/>
      <c r="BBR205" s="158"/>
      <c r="BBS205" s="161"/>
      <c r="BBT205" s="160"/>
      <c r="BBU205" s="159"/>
      <c r="BBV205" s="158"/>
      <c r="BBW205" s="161"/>
      <c r="BBX205" s="160"/>
      <c r="BBY205" s="159"/>
      <c r="BBZ205" s="158"/>
      <c r="BCA205" s="161"/>
      <c r="BCB205" s="160"/>
      <c r="BCC205" s="159"/>
      <c r="BCD205" s="158"/>
      <c r="BCE205" s="161"/>
      <c r="BCF205" s="160"/>
      <c r="BCG205" s="159"/>
      <c r="BCH205" s="158"/>
      <c r="BCI205" s="161"/>
      <c r="BCJ205" s="160"/>
      <c r="BCK205" s="159"/>
      <c r="BCL205" s="158"/>
      <c r="BCM205" s="161"/>
      <c r="BCN205" s="160"/>
      <c r="BCO205" s="159"/>
      <c r="BCP205" s="158"/>
      <c r="BCQ205" s="161"/>
      <c r="BCR205" s="160"/>
      <c r="BCS205" s="159"/>
      <c r="BCT205" s="158"/>
      <c r="BCU205" s="161"/>
      <c r="BCV205" s="160"/>
      <c r="BCW205" s="159"/>
      <c r="BCX205" s="158"/>
      <c r="BCY205" s="161"/>
      <c r="BCZ205" s="160"/>
      <c r="BDA205" s="159"/>
      <c r="BDB205" s="158"/>
      <c r="BDC205" s="161"/>
      <c r="BDD205" s="672"/>
      <c r="BDE205" s="672"/>
      <c r="BDF205" s="672"/>
      <c r="BDG205" s="673"/>
      <c r="BDH205" s="167"/>
      <c r="BDI205" s="674"/>
      <c r="BDJ205" s="674"/>
      <c r="BDK205" s="674"/>
      <c r="BDL205" s="164"/>
      <c r="BDM205" s="160"/>
      <c r="BDN205" s="159"/>
      <c r="BDO205" s="158"/>
      <c r="BDP205" s="161"/>
      <c r="BDQ205" s="160"/>
      <c r="BDR205" s="159"/>
      <c r="BDS205" s="158"/>
      <c r="BDT205" s="161"/>
      <c r="BDU205" s="160"/>
      <c r="BDV205" s="159"/>
      <c r="BDW205" s="158"/>
      <c r="BDX205" s="161"/>
      <c r="BDY205" s="160"/>
      <c r="BDZ205" s="159"/>
      <c r="BEA205" s="158"/>
      <c r="BEB205" s="161"/>
      <c r="BEC205" s="160"/>
      <c r="BED205" s="159"/>
      <c r="BEE205" s="158"/>
      <c r="BEF205" s="161"/>
      <c r="BEG205" s="160"/>
      <c r="BEH205" s="159"/>
      <c r="BEI205" s="158"/>
      <c r="BEJ205" s="161"/>
      <c r="BEK205" s="160"/>
      <c r="BEL205" s="159"/>
      <c r="BEM205" s="158"/>
      <c r="BEN205" s="161"/>
      <c r="BEO205" s="160"/>
      <c r="BEP205" s="159"/>
      <c r="BEQ205" s="158"/>
      <c r="BER205" s="161"/>
      <c r="BES205" s="160"/>
      <c r="BET205" s="159"/>
      <c r="BEU205" s="158"/>
      <c r="BEV205" s="161"/>
      <c r="BEW205" s="160"/>
      <c r="BEX205" s="159"/>
      <c r="BEY205" s="158"/>
      <c r="BEZ205" s="161"/>
      <c r="BFA205" s="160"/>
      <c r="BFB205" s="159"/>
      <c r="BFC205" s="158"/>
      <c r="BFD205" s="161"/>
      <c r="BFE205" s="160"/>
      <c r="BFF205" s="159"/>
      <c r="BFG205" s="158"/>
      <c r="BFH205" s="161"/>
      <c r="BFI205" s="160"/>
      <c r="BFJ205" s="159"/>
      <c r="BFK205" s="158"/>
      <c r="BFL205" s="161"/>
      <c r="BFM205" s="160"/>
      <c r="BFN205" s="159"/>
      <c r="BFO205" s="158"/>
      <c r="BFP205" s="161"/>
      <c r="BFQ205" s="160"/>
      <c r="BFR205" s="159"/>
      <c r="BFS205" s="158"/>
      <c r="BFT205" s="161"/>
      <c r="BFU205" s="160"/>
      <c r="BFV205" s="159"/>
      <c r="BFW205" s="158"/>
      <c r="BFX205" s="161"/>
      <c r="BFY205" s="160"/>
      <c r="BFZ205" s="159"/>
      <c r="BGA205" s="158"/>
      <c r="BGB205" s="161"/>
      <c r="BGC205" s="160"/>
      <c r="BGD205" s="159"/>
      <c r="BGE205" s="158"/>
      <c r="BGF205" s="161"/>
      <c r="BGG205" s="160"/>
      <c r="BGH205" s="159"/>
      <c r="BGI205" s="158"/>
      <c r="BGJ205" s="161"/>
      <c r="BGK205" s="160"/>
      <c r="BGL205" s="159"/>
      <c r="BGM205" s="158"/>
      <c r="BGN205" s="161"/>
      <c r="BGO205" s="160"/>
      <c r="BGP205" s="159"/>
      <c r="BGQ205" s="158"/>
      <c r="BGR205" s="161"/>
      <c r="BGS205" s="160"/>
      <c r="BGT205" s="159"/>
      <c r="BGU205" s="158"/>
      <c r="BGV205" s="161"/>
      <c r="BGW205" s="160"/>
      <c r="BGX205" s="159"/>
      <c r="BGY205" s="158"/>
      <c r="BGZ205" s="161"/>
      <c r="BHA205" s="160"/>
      <c r="BHB205" s="159"/>
      <c r="BHC205" s="158"/>
      <c r="BHD205" s="161"/>
      <c r="BHE205" s="160"/>
      <c r="BHF205" s="159"/>
      <c r="BHG205" s="158"/>
      <c r="BHH205" s="161"/>
      <c r="BHI205" s="160"/>
      <c r="BHJ205" s="159"/>
      <c r="BHK205" s="158"/>
      <c r="BHL205" s="161"/>
      <c r="BHM205" s="160"/>
      <c r="BHN205" s="159"/>
      <c r="BHO205" s="158"/>
      <c r="BHP205" s="161"/>
      <c r="BHQ205" s="160"/>
      <c r="BHR205" s="159"/>
      <c r="BHS205" s="158"/>
      <c r="BHT205" s="161"/>
      <c r="BHU205" s="160"/>
      <c r="BHV205" s="159"/>
      <c r="BHW205" s="158"/>
      <c r="BHX205" s="161"/>
      <c r="BHY205" s="160"/>
      <c r="BHZ205" s="159"/>
      <c r="BIA205" s="158"/>
      <c r="BIB205" s="161"/>
      <c r="BIC205" s="160"/>
      <c r="BID205" s="159"/>
      <c r="BIE205" s="158"/>
      <c r="BIF205" s="161"/>
      <c r="BIG205" s="672"/>
      <c r="BIH205" s="672"/>
      <c r="BII205" s="672"/>
      <c r="BIJ205" s="673"/>
      <c r="BIK205" s="167"/>
      <c r="BIL205" s="674"/>
      <c r="BIM205" s="674"/>
      <c r="BIN205" s="674"/>
      <c r="BIO205" s="164"/>
      <c r="BIP205" s="160"/>
      <c r="BIQ205" s="159"/>
      <c r="BIR205" s="158"/>
      <c r="BIS205" s="161"/>
      <c r="BIT205" s="160"/>
      <c r="BIU205" s="159"/>
      <c r="BIV205" s="158"/>
      <c r="BIW205" s="161"/>
      <c r="BIX205" s="160"/>
      <c r="BIY205" s="159"/>
      <c r="BIZ205" s="158"/>
      <c r="BJA205" s="161"/>
      <c r="BJB205" s="160"/>
      <c r="BJC205" s="159"/>
      <c r="BJD205" s="158"/>
      <c r="BJE205" s="161"/>
      <c r="BJF205" s="160"/>
      <c r="BJG205" s="159"/>
      <c r="BJH205" s="158"/>
      <c r="BJI205" s="161"/>
      <c r="BJJ205" s="160"/>
      <c r="BJK205" s="159"/>
      <c r="BJL205" s="158"/>
      <c r="BJM205" s="161"/>
      <c r="BJN205" s="160"/>
      <c r="BJO205" s="159"/>
      <c r="BJP205" s="158"/>
      <c r="BJQ205" s="161"/>
      <c r="BJR205" s="160"/>
      <c r="BJS205" s="159"/>
      <c r="BJT205" s="158"/>
      <c r="BJU205" s="161"/>
      <c r="BJV205" s="160"/>
      <c r="BJW205" s="159"/>
      <c r="BJX205" s="158"/>
      <c r="BJY205" s="161"/>
      <c r="BJZ205" s="160"/>
      <c r="BKA205" s="159"/>
      <c r="BKB205" s="158"/>
      <c r="BKC205" s="161"/>
      <c r="BKD205" s="160"/>
      <c r="BKE205" s="159"/>
      <c r="BKF205" s="158"/>
      <c r="BKG205" s="161"/>
      <c r="BKH205" s="160"/>
      <c r="BKI205" s="159"/>
      <c r="BKJ205" s="158"/>
      <c r="BKK205" s="161"/>
      <c r="BKL205" s="160"/>
      <c r="BKM205" s="159"/>
      <c r="BKN205" s="158"/>
      <c r="BKO205" s="161"/>
      <c r="BKP205" s="160"/>
      <c r="BKQ205" s="159"/>
      <c r="BKR205" s="158"/>
      <c r="BKS205" s="161"/>
      <c r="BKT205" s="160"/>
      <c r="BKU205" s="159"/>
      <c r="BKV205" s="158"/>
      <c r="BKW205" s="161"/>
      <c r="BKX205" s="160"/>
      <c r="BKY205" s="159"/>
      <c r="BKZ205" s="158"/>
      <c r="BLA205" s="161"/>
      <c r="BLB205" s="160"/>
      <c r="BLC205" s="159"/>
      <c r="BLD205" s="158"/>
      <c r="BLE205" s="161"/>
      <c r="BLF205" s="160"/>
      <c r="BLG205" s="159"/>
      <c r="BLH205" s="158"/>
      <c r="BLI205" s="161"/>
      <c r="BLJ205" s="160"/>
      <c r="BLK205" s="159"/>
      <c r="BLL205" s="158"/>
      <c r="BLM205" s="161"/>
      <c r="BLN205" s="160"/>
      <c r="BLO205" s="159"/>
      <c r="BLP205" s="158"/>
      <c r="BLQ205" s="161"/>
      <c r="BLR205" s="160"/>
      <c r="BLS205" s="159"/>
      <c r="BLT205" s="158"/>
      <c r="BLU205" s="161"/>
      <c r="BLV205" s="160"/>
      <c r="BLW205" s="159"/>
      <c r="BLX205" s="158"/>
      <c r="BLY205" s="161"/>
      <c r="BLZ205" s="160"/>
      <c r="BMA205" s="159"/>
      <c r="BMB205" s="158"/>
      <c r="BMC205" s="161"/>
      <c r="BMD205" s="160"/>
      <c r="BME205" s="159"/>
      <c r="BMF205" s="158"/>
      <c r="BMG205" s="161"/>
      <c r="BMH205" s="160"/>
      <c r="BMI205" s="159"/>
      <c r="BMJ205" s="158"/>
      <c r="BMK205" s="161"/>
      <c r="BML205" s="160"/>
      <c r="BMM205" s="159"/>
      <c r="BMN205" s="158"/>
      <c r="BMO205" s="161"/>
      <c r="BMP205" s="160"/>
      <c r="BMQ205" s="159"/>
      <c r="BMR205" s="158"/>
      <c r="BMS205" s="161"/>
      <c r="BMT205" s="160"/>
      <c r="BMU205" s="159"/>
      <c r="BMV205" s="158"/>
      <c r="BMW205" s="161"/>
      <c r="BMX205" s="160"/>
      <c r="BMY205" s="159"/>
      <c r="BMZ205" s="158"/>
      <c r="BNA205" s="161"/>
      <c r="BNB205" s="160"/>
      <c r="BNC205" s="159"/>
      <c r="BND205" s="158"/>
      <c r="BNE205" s="161"/>
      <c r="BNF205" s="160"/>
      <c r="BNG205" s="159"/>
      <c r="BNH205" s="158"/>
      <c r="BNI205" s="161"/>
      <c r="BNJ205" s="672"/>
      <c r="BNK205" s="672"/>
      <c r="BNL205" s="672"/>
      <c r="BNM205" s="673"/>
      <c r="BNN205" s="167"/>
      <c r="BNO205" s="674"/>
      <c r="BNP205" s="674"/>
      <c r="BNQ205" s="674"/>
      <c r="BNR205" s="164"/>
      <c r="BNS205" s="160"/>
      <c r="BNT205" s="159"/>
      <c r="BNU205" s="158"/>
      <c r="BNV205" s="161"/>
      <c r="BNW205" s="160"/>
      <c r="BNX205" s="159"/>
      <c r="BNY205" s="158"/>
      <c r="BNZ205" s="161"/>
      <c r="BOA205" s="160"/>
      <c r="BOB205" s="159"/>
      <c r="BOC205" s="158"/>
      <c r="BOD205" s="161"/>
      <c r="BOE205" s="160"/>
      <c r="BOF205" s="159"/>
      <c r="BOG205" s="158"/>
      <c r="BOH205" s="161"/>
      <c r="BOI205" s="160"/>
      <c r="BOJ205" s="159"/>
      <c r="BOK205" s="158"/>
      <c r="BOL205" s="161"/>
      <c r="BOM205" s="160"/>
      <c r="BON205" s="159"/>
      <c r="BOO205" s="158"/>
      <c r="BOP205" s="161"/>
      <c r="BOQ205" s="160"/>
      <c r="BOR205" s="159"/>
      <c r="BOS205" s="158"/>
      <c r="BOT205" s="161"/>
      <c r="BOU205" s="160"/>
      <c r="BOV205" s="159"/>
      <c r="BOW205" s="158"/>
      <c r="BOX205" s="161"/>
      <c r="BOY205" s="160"/>
      <c r="BOZ205" s="159"/>
      <c r="BPA205" s="158"/>
      <c r="BPB205" s="161"/>
      <c r="BPC205" s="160"/>
      <c r="BPD205" s="159"/>
      <c r="BPE205" s="158"/>
      <c r="BPF205" s="161"/>
      <c r="BPG205" s="160"/>
      <c r="BPH205" s="159"/>
      <c r="BPI205" s="158"/>
      <c r="BPJ205" s="161"/>
      <c r="BPK205" s="160"/>
      <c r="BPL205" s="159"/>
      <c r="BPM205" s="158"/>
      <c r="BPN205" s="161"/>
      <c r="BPO205" s="160"/>
      <c r="BPP205" s="159"/>
      <c r="BPQ205" s="158"/>
      <c r="BPR205" s="161"/>
      <c r="BPS205" s="160"/>
      <c r="BPT205" s="159"/>
      <c r="BPU205" s="158"/>
      <c r="BPV205" s="161"/>
      <c r="BPW205" s="160"/>
      <c r="BPX205" s="159"/>
      <c r="BPY205" s="158"/>
      <c r="BPZ205" s="161"/>
      <c r="BQA205" s="160"/>
      <c r="BQB205" s="159"/>
      <c r="BQC205" s="158"/>
      <c r="BQD205" s="161"/>
      <c r="BQE205" s="160"/>
      <c r="BQF205" s="159"/>
      <c r="BQG205" s="158"/>
      <c r="BQH205" s="161"/>
      <c r="BQI205" s="160"/>
      <c r="BQJ205" s="159"/>
      <c r="BQK205" s="158"/>
      <c r="BQL205" s="161"/>
      <c r="BQM205" s="160"/>
      <c r="BQN205" s="159"/>
      <c r="BQO205" s="158"/>
      <c r="BQP205" s="161"/>
      <c r="BQQ205" s="160"/>
      <c r="BQR205" s="159"/>
      <c r="BQS205" s="158"/>
      <c r="BQT205" s="161"/>
      <c r="BQU205" s="160"/>
      <c r="BQV205" s="159"/>
      <c r="BQW205" s="158"/>
      <c r="BQX205" s="161"/>
      <c r="BQY205" s="160"/>
      <c r="BQZ205" s="159"/>
      <c r="BRA205" s="158"/>
      <c r="BRB205" s="161"/>
      <c r="BRC205" s="160"/>
      <c r="BRD205" s="159"/>
      <c r="BRE205" s="158"/>
      <c r="BRF205" s="161"/>
      <c r="BRG205" s="160"/>
      <c r="BRH205" s="159"/>
      <c r="BRI205" s="158"/>
      <c r="BRJ205" s="161"/>
      <c r="BRK205" s="160"/>
      <c r="BRL205" s="159"/>
      <c r="BRM205" s="158"/>
      <c r="BRN205" s="161"/>
      <c r="BRO205" s="160"/>
      <c r="BRP205" s="159"/>
      <c r="BRQ205" s="158"/>
      <c r="BRR205" s="161"/>
      <c r="BRS205" s="160"/>
      <c r="BRT205" s="159"/>
      <c r="BRU205" s="158"/>
      <c r="BRV205" s="161"/>
      <c r="BRW205" s="160"/>
      <c r="BRX205" s="159"/>
      <c r="BRY205" s="158"/>
      <c r="BRZ205" s="161"/>
      <c r="BSA205" s="160"/>
      <c r="BSB205" s="159"/>
      <c r="BSC205" s="158"/>
      <c r="BSD205" s="161"/>
      <c r="BSE205" s="160"/>
      <c r="BSF205" s="159"/>
      <c r="BSG205" s="158"/>
      <c r="BSH205" s="161"/>
      <c r="BSI205" s="160"/>
      <c r="BSJ205" s="159"/>
      <c r="BSK205" s="158"/>
      <c r="BSL205" s="161"/>
      <c r="BSM205" s="672"/>
      <c r="BSN205" s="672"/>
      <c r="BSO205" s="672"/>
      <c r="BSP205" s="673"/>
      <c r="BSQ205" s="167"/>
      <c r="BSR205" s="674"/>
      <c r="BSS205" s="674"/>
      <c r="BST205" s="674"/>
      <c r="BSU205" s="164"/>
      <c r="BSV205" s="160"/>
      <c r="BSW205" s="159"/>
      <c r="BSX205" s="158"/>
      <c r="BSY205" s="161"/>
      <c r="BSZ205" s="160"/>
      <c r="BTA205" s="159"/>
      <c r="BTB205" s="158"/>
      <c r="BTC205" s="161"/>
      <c r="BTD205" s="160"/>
      <c r="BTE205" s="159"/>
      <c r="BTF205" s="158"/>
      <c r="BTG205" s="161"/>
      <c r="BTH205" s="160"/>
      <c r="BTI205" s="159"/>
      <c r="BTJ205" s="158"/>
      <c r="BTK205" s="161"/>
      <c r="BTL205" s="160"/>
      <c r="BTM205" s="159"/>
      <c r="BTN205" s="158"/>
      <c r="BTO205" s="161"/>
      <c r="BTP205" s="160"/>
      <c r="BTQ205" s="159"/>
      <c r="BTR205" s="158"/>
      <c r="BTS205" s="161"/>
      <c r="BTT205" s="160"/>
      <c r="BTU205" s="159"/>
      <c r="BTV205" s="158"/>
      <c r="BTW205" s="161"/>
      <c r="BTX205" s="160"/>
      <c r="BTY205" s="159"/>
      <c r="BTZ205" s="158"/>
      <c r="BUA205" s="161"/>
      <c r="BUB205" s="160"/>
      <c r="BUC205" s="159"/>
      <c r="BUD205" s="158"/>
      <c r="BUE205" s="161"/>
      <c r="BUF205" s="160"/>
      <c r="BUG205" s="159"/>
      <c r="BUH205" s="158"/>
      <c r="BUI205" s="161"/>
      <c r="BUJ205" s="160"/>
      <c r="BUK205" s="159"/>
      <c r="BUL205" s="158"/>
      <c r="BUM205" s="161"/>
      <c r="BUN205" s="160"/>
      <c r="BUO205" s="159"/>
      <c r="BUP205" s="158"/>
      <c r="BUQ205" s="161"/>
      <c r="BUR205" s="160"/>
      <c r="BUS205" s="159"/>
      <c r="BUT205" s="158"/>
      <c r="BUU205" s="161"/>
      <c r="BUV205" s="160"/>
      <c r="BUW205" s="159"/>
      <c r="BUX205" s="158"/>
      <c r="BUY205" s="161"/>
      <c r="BUZ205" s="160"/>
      <c r="BVA205" s="159"/>
      <c r="BVB205" s="158"/>
      <c r="BVC205" s="161"/>
      <c r="BVD205" s="160"/>
      <c r="BVE205" s="159"/>
      <c r="BVF205" s="158"/>
      <c r="BVG205" s="161"/>
      <c r="BVH205" s="160"/>
      <c r="BVI205" s="159"/>
      <c r="BVJ205" s="158"/>
      <c r="BVK205" s="161"/>
      <c r="BVL205" s="160"/>
      <c r="BVM205" s="159"/>
      <c r="BVN205" s="158"/>
      <c r="BVO205" s="161"/>
      <c r="BVP205" s="160"/>
      <c r="BVQ205" s="159"/>
      <c r="BVR205" s="158"/>
      <c r="BVS205" s="161"/>
      <c r="BVT205" s="160"/>
      <c r="BVU205" s="159"/>
      <c r="BVV205" s="158"/>
      <c r="BVW205" s="161"/>
      <c r="BVX205" s="160"/>
      <c r="BVY205" s="159"/>
      <c r="BVZ205" s="158"/>
      <c r="BWA205" s="161"/>
      <c r="BWB205" s="160"/>
      <c r="BWC205" s="159"/>
      <c r="BWD205" s="158"/>
      <c r="BWE205" s="161"/>
      <c r="BWF205" s="160"/>
      <c r="BWG205" s="159"/>
      <c r="BWH205" s="158"/>
      <c r="BWI205" s="161"/>
      <c r="BWJ205" s="160"/>
      <c r="BWK205" s="159"/>
      <c r="BWL205" s="158"/>
      <c r="BWM205" s="161"/>
      <c r="BWN205" s="160"/>
      <c r="BWO205" s="159"/>
      <c r="BWP205" s="158"/>
      <c r="BWQ205" s="161"/>
      <c r="BWR205" s="160"/>
      <c r="BWS205" s="159"/>
      <c r="BWT205" s="158"/>
      <c r="BWU205" s="161"/>
      <c r="BWV205" s="160"/>
      <c r="BWW205" s="159"/>
      <c r="BWX205" s="158"/>
      <c r="BWY205" s="161"/>
      <c r="BWZ205" s="160"/>
      <c r="BXA205" s="159"/>
      <c r="BXB205" s="158"/>
      <c r="BXC205" s="161"/>
      <c r="BXD205" s="160"/>
      <c r="BXE205" s="159"/>
      <c r="BXF205" s="158"/>
      <c r="BXG205" s="161"/>
      <c r="BXH205" s="160"/>
      <c r="BXI205" s="159"/>
      <c r="BXJ205" s="158"/>
      <c r="BXK205" s="161"/>
      <c r="BXL205" s="160"/>
      <c r="BXM205" s="159"/>
      <c r="BXN205" s="158"/>
      <c r="BXO205" s="161"/>
      <c r="BXP205" s="672"/>
      <c r="BXQ205" s="672"/>
      <c r="BXR205" s="672"/>
      <c r="BXS205" s="673"/>
      <c r="BXT205" s="167"/>
      <c r="BXU205" s="674"/>
      <c r="BXV205" s="674"/>
      <c r="BXW205" s="674"/>
      <c r="BXX205" s="164"/>
      <c r="BXY205" s="160"/>
      <c r="BXZ205" s="159"/>
      <c r="BYA205" s="158"/>
      <c r="BYB205" s="161"/>
      <c r="BYC205" s="160"/>
      <c r="BYD205" s="159"/>
      <c r="BYE205" s="158"/>
      <c r="BYF205" s="161"/>
      <c r="BYG205" s="160"/>
      <c r="BYH205" s="159"/>
      <c r="BYI205" s="158"/>
      <c r="BYJ205" s="161"/>
      <c r="BYK205" s="160"/>
      <c r="BYL205" s="159"/>
      <c r="BYM205" s="158"/>
      <c r="BYN205" s="161"/>
      <c r="BYO205" s="160"/>
      <c r="BYP205" s="159"/>
      <c r="BYQ205" s="158"/>
      <c r="BYR205" s="161"/>
      <c r="BYS205" s="160"/>
      <c r="BYT205" s="159"/>
      <c r="BYU205" s="158"/>
      <c r="BYV205" s="161"/>
      <c r="BYW205" s="160"/>
      <c r="BYX205" s="159"/>
      <c r="BYY205" s="158"/>
      <c r="BYZ205" s="161"/>
      <c r="BZA205" s="160"/>
      <c r="BZB205" s="159"/>
      <c r="BZC205" s="158"/>
      <c r="BZD205" s="161"/>
      <c r="BZE205" s="160"/>
      <c r="BZF205" s="159"/>
      <c r="BZG205" s="158"/>
      <c r="BZH205" s="161"/>
      <c r="BZI205" s="160"/>
      <c r="BZJ205" s="159"/>
      <c r="BZK205" s="158"/>
      <c r="BZL205" s="161"/>
      <c r="BZM205" s="160"/>
      <c r="BZN205" s="159"/>
      <c r="BZO205" s="158"/>
      <c r="BZP205" s="161"/>
      <c r="BZQ205" s="160"/>
      <c r="BZR205" s="159"/>
      <c r="BZS205" s="158"/>
      <c r="BZT205" s="161"/>
      <c r="BZU205" s="160"/>
      <c r="BZV205" s="159"/>
      <c r="BZW205" s="158"/>
      <c r="BZX205" s="161"/>
      <c r="BZY205" s="160"/>
      <c r="BZZ205" s="159"/>
      <c r="CAA205" s="158"/>
      <c r="CAB205" s="161"/>
      <c r="CAC205" s="160"/>
      <c r="CAD205" s="159"/>
      <c r="CAE205" s="158"/>
      <c r="CAF205" s="161"/>
      <c r="CAG205" s="160"/>
      <c r="CAH205" s="159"/>
      <c r="CAI205" s="158"/>
      <c r="CAJ205" s="161"/>
      <c r="CAK205" s="160"/>
      <c r="CAL205" s="159"/>
      <c r="CAM205" s="158"/>
      <c r="CAN205" s="161"/>
      <c r="CAO205" s="160"/>
      <c r="CAP205" s="159"/>
      <c r="CAQ205" s="158"/>
      <c r="CAR205" s="161"/>
      <c r="CAS205" s="160"/>
      <c r="CAT205" s="159"/>
      <c r="CAU205" s="158"/>
      <c r="CAV205" s="161"/>
      <c r="CAW205" s="160"/>
      <c r="CAX205" s="159"/>
      <c r="CAY205" s="158"/>
      <c r="CAZ205" s="161"/>
      <c r="CBA205" s="160"/>
      <c r="CBB205" s="159"/>
      <c r="CBC205" s="158"/>
      <c r="CBD205" s="161"/>
      <c r="CBE205" s="160"/>
      <c r="CBF205" s="159"/>
      <c r="CBG205" s="158"/>
      <c r="CBH205" s="161"/>
      <c r="CBI205" s="160"/>
      <c r="CBJ205" s="159"/>
      <c r="CBK205" s="158"/>
      <c r="CBL205" s="161"/>
      <c r="CBM205" s="160"/>
      <c r="CBN205" s="159"/>
      <c r="CBO205" s="158"/>
      <c r="CBP205" s="161"/>
      <c r="CBQ205" s="160"/>
      <c r="CBR205" s="159"/>
      <c r="CBS205" s="158"/>
      <c r="CBT205" s="161"/>
      <c r="CBU205" s="160"/>
      <c r="CBV205" s="159"/>
      <c r="CBW205" s="158"/>
      <c r="CBX205" s="161"/>
      <c r="CBY205" s="160"/>
      <c r="CBZ205" s="159"/>
      <c r="CCA205" s="158"/>
      <c r="CCB205" s="161"/>
      <c r="CCC205" s="160"/>
      <c r="CCD205" s="159"/>
      <c r="CCE205" s="158"/>
      <c r="CCF205" s="161"/>
      <c r="CCG205" s="160"/>
      <c r="CCH205" s="159"/>
      <c r="CCI205" s="158"/>
      <c r="CCJ205" s="161"/>
      <c r="CCK205" s="160"/>
      <c r="CCL205" s="159"/>
      <c r="CCM205" s="158"/>
      <c r="CCN205" s="161"/>
      <c r="CCO205" s="160"/>
      <c r="CCP205" s="159"/>
      <c r="CCQ205" s="158"/>
      <c r="CCR205" s="161"/>
      <c r="CCS205" s="672"/>
      <c r="CCT205" s="672"/>
      <c r="CCU205" s="672"/>
      <c r="CCV205" s="673"/>
      <c r="CCW205" s="167"/>
      <c r="CCX205" s="674"/>
      <c r="CCY205" s="674"/>
      <c r="CCZ205" s="674"/>
      <c r="CDA205" s="164"/>
      <c r="CDB205" s="160"/>
      <c r="CDC205" s="159"/>
      <c r="CDD205" s="158"/>
      <c r="CDE205" s="161"/>
      <c r="CDF205" s="160"/>
      <c r="CDG205" s="159"/>
      <c r="CDH205" s="158"/>
      <c r="CDI205" s="161"/>
      <c r="CDJ205" s="160"/>
      <c r="CDK205" s="159"/>
      <c r="CDL205" s="158"/>
      <c r="CDM205" s="161"/>
      <c r="CDN205" s="160"/>
      <c r="CDO205" s="159"/>
      <c r="CDP205" s="158"/>
      <c r="CDQ205" s="161"/>
      <c r="CDR205" s="160"/>
      <c r="CDS205" s="159"/>
      <c r="CDT205" s="158"/>
      <c r="CDU205" s="161"/>
      <c r="CDV205" s="160"/>
      <c r="CDW205" s="159"/>
      <c r="CDX205" s="158"/>
      <c r="CDY205" s="161"/>
      <c r="CDZ205" s="160"/>
      <c r="CEA205" s="159"/>
      <c r="CEB205" s="158"/>
      <c r="CEC205" s="161"/>
      <c r="CED205" s="160"/>
      <c r="CEE205" s="159"/>
      <c r="CEF205" s="158"/>
      <c r="CEG205" s="161"/>
      <c r="CEH205" s="160"/>
      <c r="CEI205" s="159"/>
      <c r="CEJ205" s="158"/>
      <c r="CEK205" s="161"/>
      <c r="CEL205" s="160"/>
      <c r="CEM205" s="159"/>
      <c r="CEN205" s="158"/>
      <c r="CEO205" s="161"/>
      <c r="CEP205" s="160"/>
      <c r="CEQ205" s="159"/>
      <c r="CER205" s="158"/>
      <c r="CES205" s="161"/>
      <c r="CET205" s="160"/>
      <c r="CEU205" s="159"/>
      <c r="CEV205" s="158"/>
      <c r="CEW205" s="161"/>
      <c r="CEX205" s="160"/>
      <c r="CEY205" s="159"/>
      <c r="CEZ205" s="158"/>
      <c r="CFA205" s="161"/>
      <c r="CFB205" s="160"/>
      <c r="CFC205" s="159"/>
      <c r="CFD205" s="158"/>
      <c r="CFE205" s="161"/>
      <c r="CFF205" s="160"/>
      <c r="CFG205" s="159"/>
      <c r="CFH205" s="158"/>
      <c r="CFI205" s="161"/>
      <c r="CFJ205" s="160"/>
      <c r="CFK205" s="159"/>
      <c r="CFL205" s="158"/>
      <c r="CFM205" s="161"/>
      <c r="CFN205" s="160"/>
      <c r="CFO205" s="159"/>
      <c r="CFP205" s="158"/>
      <c r="CFQ205" s="161"/>
      <c r="CFR205" s="160"/>
      <c r="CFS205" s="159"/>
      <c r="CFT205" s="158"/>
      <c r="CFU205" s="161"/>
      <c r="CFV205" s="160"/>
      <c r="CFW205" s="159"/>
      <c r="CFX205" s="158"/>
      <c r="CFY205" s="161"/>
      <c r="CFZ205" s="160"/>
      <c r="CGA205" s="159"/>
      <c r="CGB205" s="158"/>
      <c r="CGC205" s="161"/>
      <c r="CGD205" s="160"/>
      <c r="CGE205" s="159"/>
      <c r="CGF205" s="158"/>
      <c r="CGG205" s="161"/>
      <c r="CGH205" s="160"/>
      <c r="CGI205" s="159"/>
      <c r="CGJ205" s="158"/>
      <c r="CGK205" s="161"/>
      <c r="CGL205" s="160"/>
      <c r="CGM205" s="159"/>
      <c r="CGN205" s="158"/>
      <c r="CGO205" s="161"/>
      <c r="CGP205" s="160"/>
      <c r="CGQ205" s="159"/>
      <c r="CGR205" s="158"/>
      <c r="CGS205" s="161"/>
      <c r="CGT205" s="160"/>
      <c r="CGU205" s="159"/>
      <c r="CGV205" s="158"/>
      <c r="CGW205" s="161"/>
      <c r="CGX205" s="160"/>
      <c r="CGY205" s="159"/>
      <c r="CGZ205" s="158"/>
      <c r="CHA205" s="161"/>
      <c r="CHB205" s="160"/>
      <c r="CHC205" s="159"/>
      <c r="CHD205" s="158"/>
      <c r="CHE205" s="161"/>
      <c r="CHF205" s="160"/>
      <c r="CHG205" s="159"/>
      <c r="CHH205" s="158"/>
      <c r="CHI205" s="161"/>
      <c r="CHJ205" s="160"/>
      <c r="CHK205" s="159"/>
      <c r="CHL205" s="158"/>
      <c r="CHM205" s="161"/>
      <c r="CHN205" s="160"/>
      <c r="CHO205" s="159"/>
      <c r="CHP205" s="158"/>
      <c r="CHQ205" s="161"/>
      <c r="CHR205" s="160"/>
      <c r="CHS205" s="159"/>
      <c r="CHT205" s="158"/>
      <c r="CHU205" s="161"/>
      <c r="CHV205" s="672"/>
      <c r="CHW205" s="672"/>
      <c r="CHX205" s="672"/>
      <c r="CHY205" s="673"/>
      <c r="CHZ205" s="167"/>
      <c r="CIA205" s="674"/>
      <c r="CIB205" s="674"/>
      <c r="CIC205" s="674"/>
      <c r="CID205" s="164"/>
      <c r="CIE205" s="160"/>
      <c r="CIF205" s="159"/>
      <c r="CIG205" s="158"/>
      <c r="CIH205" s="161"/>
      <c r="CII205" s="160"/>
      <c r="CIJ205" s="159"/>
      <c r="CIK205" s="158"/>
      <c r="CIL205" s="161"/>
      <c r="CIM205" s="160"/>
      <c r="CIN205" s="159"/>
      <c r="CIO205" s="158"/>
      <c r="CIP205" s="161"/>
      <c r="CIQ205" s="160"/>
      <c r="CIR205" s="159"/>
      <c r="CIS205" s="158"/>
      <c r="CIT205" s="161"/>
      <c r="CIU205" s="160"/>
      <c r="CIV205" s="159"/>
      <c r="CIW205" s="158"/>
      <c r="CIX205" s="161"/>
      <c r="CIY205" s="160"/>
      <c r="CIZ205" s="159"/>
      <c r="CJA205" s="158"/>
      <c r="CJB205" s="161"/>
      <c r="CJC205" s="160"/>
      <c r="CJD205" s="159"/>
      <c r="CJE205" s="158"/>
      <c r="CJF205" s="161"/>
      <c r="CJG205" s="160"/>
      <c r="CJH205" s="159"/>
      <c r="CJI205" s="158"/>
      <c r="CJJ205" s="161"/>
      <c r="CJK205" s="160"/>
      <c r="CJL205" s="159"/>
      <c r="CJM205" s="158"/>
      <c r="CJN205" s="161"/>
      <c r="CJO205" s="160"/>
      <c r="CJP205" s="159"/>
      <c r="CJQ205" s="158"/>
      <c r="CJR205" s="161"/>
      <c r="CJS205" s="160"/>
      <c r="CJT205" s="159"/>
      <c r="CJU205" s="158"/>
      <c r="CJV205" s="161"/>
      <c r="CJW205" s="160"/>
      <c r="CJX205" s="159"/>
      <c r="CJY205" s="158"/>
      <c r="CJZ205" s="161"/>
      <c r="CKA205" s="160"/>
      <c r="CKB205" s="159"/>
      <c r="CKC205" s="158"/>
      <c r="CKD205" s="161"/>
      <c r="CKE205" s="160"/>
      <c r="CKF205" s="159"/>
      <c r="CKG205" s="158"/>
      <c r="CKH205" s="161"/>
      <c r="CKI205" s="160"/>
      <c r="CKJ205" s="159"/>
      <c r="CKK205" s="158"/>
      <c r="CKL205" s="161"/>
      <c r="CKM205" s="160"/>
      <c r="CKN205" s="159"/>
      <c r="CKO205" s="158"/>
      <c r="CKP205" s="161"/>
      <c r="CKQ205" s="160"/>
      <c r="CKR205" s="159"/>
      <c r="CKS205" s="158"/>
      <c r="CKT205" s="161"/>
      <c r="CKU205" s="160"/>
      <c r="CKV205" s="159"/>
      <c r="CKW205" s="158"/>
      <c r="CKX205" s="161"/>
      <c r="CKY205" s="160"/>
      <c r="CKZ205" s="159"/>
      <c r="CLA205" s="158"/>
      <c r="CLB205" s="161"/>
      <c r="CLC205" s="160"/>
      <c r="CLD205" s="159"/>
      <c r="CLE205" s="158"/>
      <c r="CLF205" s="161"/>
      <c r="CLG205" s="160"/>
      <c r="CLH205" s="159"/>
      <c r="CLI205" s="158"/>
      <c r="CLJ205" s="161"/>
      <c r="CLK205" s="160"/>
      <c r="CLL205" s="159"/>
      <c r="CLM205" s="158"/>
      <c r="CLN205" s="161"/>
      <c r="CLO205" s="160"/>
      <c r="CLP205" s="159"/>
      <c r="CLQ205" s="158"/>
      <c r="CLR205" s="161"/>
      <c r="CLS205" s="160"/>
      <c r="CLT205" s="159"/>
      <c r="CLU205" s="158"/>
      <c r="CLV205" s="161"/>
      <c r="CLW205" s="160"/>
      <c r="CLX205" s="159"/>
      <c r="CLY205" s="158"/>
      <c r="CLZ205" s="161"/>
      <c r="CMA205" s="160"/>
      <c r="CMB205" s="159"/>
      <c r="CMC205" s="158"/>
      <c r="CMD205" s="161"/>
      <c r="CME205" s="160"/>
      <c r="CMF205" s="159"/>
      <c r="CMG205" s="158"/>
      <c r="CMH205" s="161"/>
      <c r="CMI205" s="160"/>
      <c r="CMJ205" s="159"/>
      <c r="CMK205" s="158"/>
      <c r="CML205" s="161"/>
      <c r="CMM205" s="160"/>
      <c r="CMN205" s="159"/>
      <c r="CMO205" s="158"/>
      <c r="CMP205" s="161"/>
      <c r="CMQ205" s="160"/>
      <c r="CMR205" s="159"/>
      <c r="CMS205" s="158"/>
      <c r="CMT205" s="161"/>
      <c r="CMU205" s="160"/>
      <c r="CMV205" s="159"/>
      <c r="CMW205" s="158"/>
      <c r="CMX205" s="161"/>
      <c r="CMY205" s="672"/>
      <c r="CMZ205" s="672"/>
      <c r="CNA205" s="672"/>
      <c r="CNB205" s="673"/>
      <c r="CNC205" s="167"/>
      <c r="CND205" s="674"/>
      <c r="CNE205" s="674"/>
      <c r="CNF205" s="674"/>
      <c r="CNG205" s="164"/>
      <c r="CNH205" s="160"/>
      <c r="CNI205" s="159"/>
      <c r="CNJ205" s="158"/>
      <c r="CNK205" s="161"/>
      <c r="CNL205" s="160"/>
      <c r="CNM205" s="159"/>
      <c r="CNN205" s="158"/>
      <c r="CNO205" s="161"/>
      <c r="CNP205" s="160"/>
      <c r="CNQ205" s="159"/>
      <c r="CNR205" s="158"/>
      <c r="CNS205" s="161"/>
      <c r="CNT205" s="160"/>
      <c r="CNU205" s="159"/>
      <c r="CNV205" s="158"/>
      <c r="CNW205" s="161"/>
      <c r="CNX205" s="160"/>
      <c r="CNY205" s="159"/>
      <c r="CNZ205" s="158"/>
      <c r="COA205" s="161"/>
      <c r="COB205" s="160"/>
      <c r="COC205" s="159"/>
      <c r="COD205" s="158"/>
      <c r="COE205" s="161"/>
      <c r="COF205" s="160"/>
      <c r="COG205" s="159"/>
      <c r="COH205" s="158"/>
      <c r="COI205" s="161"/>
      <c r="COJ205" s="160"/>
      <c r="COK205" s="159"/>
      <c r="COL205" s="158"/>
      <c r="COM205" s="161"/>
      <c r="CON205" s="160"/>
      <c r="COO205" s="159"/>
      <c r="COP205" s="158"/>
      <c r="COQ205" s="161"/>
      <c r="COR205" s="160"/>
      <c r="COS205" s="159"/>
      <c r="COT205" s="158"/>
      <c r="COU205" s="161"/>
      <c r="COV205" s="160"/>
      <c r="COW205" s="159"/>
      <c r="COX205" s="158"/>
      <c r="COY205" s="161"/>
      <c r="COZ205" s="160"/>
      <c r="CPA205" s="159"/>
      <c r="CPB205" s="158"/>
      <c r="CPC205" s="161"/>
      <c r="CPD205" s="160"/>
      <c r="CPE205" s="159"/>
      <c r="CPF205" s="158"/>
      <c r="CPG205" s="161"/>
      <c r="CPH205" s="160"/>
      <c r="CPI205" s="159"/>
      <c r="CPJ205" s="158"/>
      <c r="CPK205" s="161"/>
      <c r="CPL205" s="160"/>
      <c r="CPM205" s="159"/>
      <c r="CPN205" s="158"/>
      <c r="CPO205" s="161"/>
      <c r="CPP205" s="160"/>
      <c r="CPQ205" s="159"/>
      <c r="CPR205" s="158"/>
      <c r="CPS205" s="161"/>
      <c r="CPT205" s="160"/>
      <c r="CPU205" s="159"/>
      <c r="CPV205" s="158"/>
      <c r="CPW205" s="161"/>
      <c r="CPX205" s="160"/>
      <c r="CPY205" s="159"/>
      <c r="CPZ205" s="158"/>
      <c r="CQA205" s="161"/>
      <c r="CQB205" s="160"/>
      <c r="CQC205" s="159"/>
      <c r="CQD205" s="158"/>
      <c r="CQE205" s="161"/>
      <c r="CQF205" s="160"/>
      <c r="CQG205" s="159"/>
      <c r="CQH205" s="158"/>
      <c r="CQI205" s="161"/>
      <c r="CQJ205" s="160"/>
      <c r="CQK205" s="159"/>
      <c r="CQL205" s="158"/>
      <c r="CQM205" s="161"/>
      <c r="CQN205" s="160"/>
      <c r="CQO205" s="159"/>
      <c r="CQP205" s="158"/>
      <c r="CQQ205" s="161"/>
      <c r="CQR205" s="160"/>
      <c r="CQS205" s="159"/>
      <c r="CQT205" s="158"/>
      <c r="CQU205" s="161"/>
      <c r="CQV205" s="160"/>
      <c r="CQW205" s="159"/>
      <c r="CQX205" s="158"/>
      <c r="CQY205" s="161"/>
      <c r="CQZ205" s="160"/>
      <c r="CRA205" s="159"/>
      <c r="CRB205" s="158"/>
      <c r="CRC205" s="161"/>
      <c r="CRD205" s="160"/>
      <c r="CRE205" s="159"/>
      <c r="CRF205" s="158"/>
      <c r="CRG205" s="161"/>
      <c r="CRH205" s="160"/>
      <c r="CRI205" s="159"/>
      <c r="CRJ205" s="158"/>
      <c r="CRK205" s="161"/>
      <c r="CRL205" s="160"/>
      <c r="CRM205" s="159"/>
      <c r="CRN205" s="158"/>
      <c r="CRO205" s="161"/>
      <c r="CRP205" s="160"/>
      <c r="CRQ205" s="159"/>
      <c r="CRR205" s="158"/>
      <c r="CRS205" s="161"/>
      <c r="CRT205" s="160"/>
      <c r="CRU205" s="159"/>
      <c r="CRV205" s="158"/>
      <c r="CRW205" s="161"/>
      <c r="CRX205" s="160"/>
      <c r="CRY205" s="159"/>
      <c r="CRZ205" s="158"/>
      <c r="CSA205" s="161"/>
      <c r="CSB205" s="672"/>
      <c r="CSC205" s="672"/>
      <c r="CSD205" s="672"/>
      <c r="CSE205" s="673"/>
      <c r="CSF205" s="167"/>
      <c r="CSG205" s="674"/>
      <c r="CSH205" s="674"/>
      <c r="CSI205" s="674"/>
      <c r="CSJ205" s="164"/>
      <c r="CSK205" s="160"/>
      <c r="CSL205" s="159"/>
      <c r="CSM205" s="158"/>
      <c r="CSN205" s="161"/>
      <c r="CSO205" s="160"/>
      <c r="CSP205" s="159"/>
      <c r="CSQ205" s="158"/>
      <c r="CSR205" s="161"/>
      <c r="CSS205" s="160"/>
      <c r="CST205" s="159"/>
      <c r="CSU205" s="158"/>
      <c r="CSV205" s="161"/>
      <c r="CSW205" s="160"/>
      <c r="CSX205" s="159"/>
      <c r="CSY205" s="158"/>
      <c r="CSZ205" s="161"/>
      <c r="CTA205" s="160"/>
      <c r="CTB205" s="159"/>
      <c r="CTC205" s="158"/>
      <c r="CTD205" s="161"/>
      <c r="CTE205" s="160"/>
      <c r="CTF205" s="159"/>
      <c r="CTG205" s="158"/>
      <c r="CTH205" s="161"/>
      <c r="CTI205" s="160"/>
      <c r="CTJ205" s="159"/>
      <c r="CTK205" s="158"/>
      <c r="CTL205" s="161"/>
      <c r="CTM205" s="160"/>
      <c r="CTN205" s="159"/>
      <c r="CTO205" s="158"/>
      <c r="CTP205" s="161"/>
      <c r="CTQ205" s="160"/>
      <c r="CTR205" s="159"/>
      <c r="CTS205" s="158"/>
      <c r="CTT205" s="161"/>
      <c r="CTU205" s="160"/>
      <c r="CTV205" s="159"/>
      <c r="CTW205" s="158"/>
      <c r="CTX205" s="161"/>
      <c r="CTY205" s="160"/>
      <c r="CTZ205" s="159"/>
      <c r="CUA205" s="158"/>
      <c r="CUB205" s="161"/>
      <c r="CUC205" s="160"/>
      <c r="CUD205" s="159"/>
      <c r="CUE205" s="158"/>
      <c r="CUF205" s="161"/>
      <c r="CUG205" s="160"/>
      <c r="CUH205" s="159"/>
      <c r="CUI205" s="158"/>
      <c r="CUJ205" s="161"/>
      <c r="CUK205" s="160"/>
      <c r="CUL205" s="159"/>
      <c r="CUM205" s="158"/>
      <c r="CUN205" s="161"/>
      <c r="CUO205" s="160"/>
      <c r="CUP205" s="159"/>
      <c r="CUQ205" s="158"/>
      <c r="CUR205" s="161"/>
      <c r="CUS205" s="160"/>
      <c r="CUT205" s="159"/>
      <c r="CUU205" s="158"/>
      <c r="CUV205" s="161"/>
      <c r="CUW205" s="160"/>
      <c r="CUX205" s="159"/>
      <c r="CUY205" s="158"/>
      <c r="CUZ205" s="161"/>
      <c r="CVA205" s="160"/>
      <c r="CVB205" s="159"/>
      <c r="CVC205" s="158"/>
      <c r="CVD205" s="161"/>
      <c r="CVE205" s="160"/>
      <c r="CVF205" s="159"/>
      <c r="CVG205" s="158"/>
      <c r="CVH205" s="161"/>
      <c r="CVI205" s="160"/>
      <c r="CVJ205" s="159"/>
      <c r="CVK205" s="158"/>
      <c r="CVL205" s="161"/>
      <c r="CVM205" s="160"/>
      <c r="CVN205" s="159"/>
      <c r="CVO205" s="158"/>
      <c r="CVP205" s="161"/>
      <c r="CVQ205" s="160"/>
      <c r="CVR205" s="159"/>
      <c r="CVS205" s="158"/>
      <c r="CVT205" s="161"/>
      <c r="CVU205" s="160"/>
      <c r="CVV205" s="159"/>
      <c r="CVW205" s="158"/>
      <c r="CVX205" s="161"/>
      <c r="CVY205" s="160"/>
      <c r="CVZ205" s="159"/>
      <c r="CWA205" s="158"/>
      <c r="CWB205" s="161"/>
      <c r="CWC205" s="160"/>
      <c r="CWD205" s="159"/>
      <c r="CWE205" s="158"/>
      <c r="CWF205" s="161"/>
      <c r="CWG205" s="160"/>
      <c r="CWH205" s="159"/>
      <c r="CWI205" s="158"/>
      <c r="CWJ205" s="161"/>
      <c r="CWK205" s="160"/>
      <c r="CWL205" s="159"/>
      <c r="CWM205" s="158"/>
      <c r="CWN205" s="161"/>
      <c r="CWO205" s="160"/>
      <c r="CWP205" s="159"/>
      <c r="CWQ205" s="158"/>
      <c r="CWR205" s="161"/>
      <c r="CWS205" s="160"/>
      <c r="CWT205" s="159"/>
      <c r="CWU205" s="158"/>
      <c r="CWV205" s="161"/>
      <c r="CWW205" s="160"/>
      <c r="CWX205" s="159"/>
      <c r="CWY205" s="158"/>
      <c r="CWZ205" s="161"/>
      <c r="CXA205" s="160"/>
      <c r="CXB205" s="159"/>
      <c r="CXC205" s="158"/>
      <c r="CXD205" s="161"/>
      <c r="CXE205" s="672"/>
      <c r="CXF205" s="672"/>
      <c r="CXG205" s="672"/>
      <c r="CXH205" s="673"/>
      <c r="CXI205" s="167"/>
      <c r="CXJ205" s="674"/>
      <c r="CXK205" s="674"/>
      <c r="CXL205" s="674"/>
      <c r="CXM205" s="164"/>
      <c r="CXN205" s="160"/>
      <c r="CXO205" s="159"/>
      <c r="CXP205" s="158"/>
      <c r="CXQ205" s="161"/>
      <c r="CXR205" s="160"/>
      <c r="CXS205" s="159"/>
      <c r="CXT205" s="158"/>
      <c r="CXU205" s="161"/>
      <c r="CXV205" s="160"/>
      <c r="CXW205" s="159"/>
      <c r="CXX205" s="158"/>
      <c r="CXY205" s="161"/>
      <c r="CXZ205" s="160"/>
      <c r="CYA205" s="159"/>
      <c r="CYB205" s="158"/>
      <c r="CYC205" s="161"/>
      <c r="CYD205" s="160"/>
      <c r="CYE205" s="159"/>
      <c r="CYF205" s="158"/>
      <c r="CYG205" s="161"/>
      <c r="CYH205" s="160"/>
      <c r="CYI205" s="159"/>
      <c r="CYJ205" s="158"/>
      <c r="CYK205" s="161"/>
      <c r="CYL205" s="160"/>
      <c r="CYM205" s="159"/>
      <c r="CYN205" s="158"/>
      <c r="CYO205" s="161"/>
      <c r="CYP205" s="160"/>
      <c r="CYQ205" s="159"/>
      <c r="CYR205" s="158"/>
      <c r="CYS205" s="161"/>
      <c r="CYT205" s="160"/>
      <c r="CYU205" s="159"/>
      <c r="CYV205" s="158"/>
      <c r="CYW205" s="161"/>
      <c r="CYX205" s="160"/>
      <c r="CYY205" s="159"/>
      <c r="CYZ205" s="158"/>
      <c r="CZA205" s="161"/>
      <c r="CZB205" s="160"/>
      <c r="CZC205" s="159"/>
      <c r="CZD205" s="158"/>
      <c r="CZE205" s="161"/>
      <c r="CZF205" s="160"/>
      <c r="CZG205" s="159"/>
      <c r="CZH205" s="158"/>
      <c r="CZI205" s="161"/>
      <c r="CZJ205" s="160"/>
      <c r="CZK205" s="159"/>
      <c r="CZL205" s="158"/>
      <c r="CZM205" s="161"/>
      <c r="CZN205" s="160"/>
      <c r="CZO205" s="159"/>
      <c r="CZP205" s="158"/>
      <c r="CZQ205" s="161"/>
      <c r="CZR205" s="160"/>
      <c r="CZS205" s="159"/>
      <c r="CZT205" s="158"/>
      <c r="CZU205" s="161"/>
      <c r="CZV205" s="160"/>
      <c r="CZW205" s="159"/>
      <c r="CZX205" s="158"/>
      <c r="CZY205" s="161"/>
      <c r="CZZ205" s="160"/>
      <c r="DAA205" s="159"/>
      <c r="DAB205" s="158"/>
      <c r="DAC205" s="161"/>
      <c r="DAD205" s="160"/>
      <c r="DAE205" s="159"/>
      <c r="DAF205" s="158"/>
      <c r="DAG205" s="161"/>
      <c r="DAH205" s="160"/>
      <c r="DAI205" s="159"/>
      <c r="DAJ205" s="158"/>
      <c r="DAK205" s="161"/>
      <c r="DAL205" s="160"/>
      <c r="DAM205" s="159"/>
      <c r="DAN205" s="158"/>
      <c r="DAO205" s="161"/>
      <c r="DAP205" s="160"/>
      <c r="DAQ205" s="159"/>
      <c r="DAR205" s="158"/>
      <c r="DAS205" s="161"/>
      <c r="DAT205" s="160"/>
      <c r="DAU205" s="159"/>
      <c r="DAV205" s="158"/>
      <c r="DAW205" s="161"/>
      <c r="DAX205" s="160"/>
      <c r="DAY205" s="159"/>
      <c r="DAZ205" s="158"/>
      <c r="DBA205" s="161"/>
      <c r="DBB205" s="160"/>
      <c r="DBC205" s="159"/>
      <c r="DBD205" s="158"/>
      <c r="DBE205" s="161"/>
      <c r="DBF205" s="160"/>
      <c r="DBG205" s="159"/>
      <c r="DBH205" s="158"/>
      <c r="DBI205" s="161"/>
      <c r="DBJ205" s="160"/>
      <c r="DBK205" s="159"/>
      <c r="DBL205" s="158"/>
      <c r="DBM205" s="161"/>
      <c r="DBN205" s="160"/>
      <c r="DBO205" s="159"/>
      <c r="DBP205" s="158"/>
      <c r="DBQ205" s="161"/>
      <c r="DBR205" s="160"/>
      <c r="DBS205" s="159"/>
      <c r="DBT205" s="158"/>
      <c r="DBU205" s="161"/>
      <c r="DBV205" s="160"/>
      <c r="DBW205" s="159"/>
      <c r="DBX205" s="158"/>
      <c r="DBY205" s="161"/>
      <c r="DBZ205" s="160"/>
      <c r="DCA205" s="159"/>
      <c r="DCB205" s="158"/>
      <c r="DCC205" s="161"/>
      <c r="DCD205" s="160"/>
      <c r="DCE205" s="159"/>
      <c r="DCF205" s="158"/>
      <c r="DCG205" s="161"/>
      <c r="DCH205" s="672"/>
      <c r="DCI205" s="672"/>
      <c r="DCJ205" s="672"/>
      <c r="DCK205" s="673"/>
      <c r="DCL205" s="167"/>
      <c r="DCM205" s="674"/>
      <c r="DCN205" s="674"/>
      <c r="DCO205" s="674"/>
      <c r="DCP205" s="164"/>
      <c r="DCQ205" s="160"/>
      <c r="DCR205" s="159"/>
      <c r="DCS205" s="158"/>
      <c r="DCT205" s="161"/>
      <c r="DCU205" s="160"/>
      <c r="DCV205" s="159"/>
      <c r="DCW205" s="158"/>
      <c r="DCX205" s="161"/>
      <c r="DCY205" s="160"/>
      <c r="DCZ205" s="159"/>
      <c r="DDA205" s="158"/>
      <c r="DDB205" s="161"/>
      <c r="DDC205" s="160"/>
      <c r="DDD205" s="159"/>
      <c r="DDE205" s="158"/>
      <c r="DDF205" s="161"/>
      <c r="DDG205" s="160"/>
      <c r="DDH205" s="159"/>
      <c r="DDI205" s="158"/>
      <c r="DDJ205" s="161"/>
      <c r="DDK205" s="160"/>
      <c r="DDL205" s="159"/>
      <c r="DDM205" s="158"/>
      <c r="DDN205" s="161"/>
      <c r="DDO205" s="160"/>
      <c r="DDP205" s="159"/>
      <c r="DDQ205" s="158"/>
      <c r="DDR205" s="161"/>
      <c r="DDS205" s="160"/>
      <c r="DDT205" s="159"/>
      <c r="DDU205" s="158"/>
      <c r="DDV205" s="161"/>
      <c r="DDW205" s="160"/>
      <c r="DDX205" s="159"/>
      <c r="DDY205" s="158"/>
      <c r="DDZ205" s="161"/>
      <c r="DEA205" s="160"/>
      <c r="DEB205" s="159"/>
      <c r="DEC205" s="158"/>
      <c r="DED205" s="161"/>
      <c r="DEE205" s="160"/>
      <c r="DEF205" s="159"/>
      <c r="DEG205" s="158"/>
      <c r="DEH205" s="161"/>
      <c r="DEI205" s="160"/>
      <c r="DEJ205" s="159"/>
      <c r="DEK205" s="158"/>
      <c r="DEL205" s="161"/>
      <c r="DEM205" s="160"/>
      <c r="DEN205" s="159"/>
      <c r="DEO205" s="158"/>
      <c r="DEP205" s="161"/>
      <c r="DEQ205" s="160"/>
      <c r="DER205" s="159"/>
      <c r="DES205" s="158"/>
      <c r="DET205" s="161"/>
      <c r="DEU205" s="160"/>
      <c r="DEV205" s="159"/>
      <c r="DEW205" s="158"/>
      <c r="DEX205" s="161"/>
      <c r="DEY205" s="160"/>
      <c r="DEZ205" s="159"/>
      <c r="DFA205" s="158"/>
      <c r="DFB205" s="161"/>
      <c r="DFC205" s="160"/>
      <c r="DFD205" s="159"/>
      <c r="DFE205" s="158"/>
      <c r="DFF205" s="161"/>
      <c r="DFG205" s="160"/>
      <c r="DFH205" s="159"/>
      <c r="DFI205" s="158"/>
      <c r="DFJ205" s="161"/>
      <c r="DFK205" s="160"/>
      <c r="DFL205" s="159"/>
      <c r="DFM205" s="158"/>
      <c r="DFN205" s="161"/>
      <c r="DFO205" s="160"/>
      <c r="DFP205" s="159"/>
      <c r="DFQ205" s="158"/>
      <c r="DFR205" s="161"/>
      <c r="DFS205" s="160"/>
      <c r="DFT205" s="159"/>
      <c r="DFU205" s="158"/>
      <c r="DFV205" s="161"/>
      <c r="DFW205" s="160"/>
      <c r="DFX205" s="159"/>
      <c r="DFY205" s="158"/>
      <c r="DFZ205" s="161"/>
      <c r="DGA205" s="160"/>
      <c r="DGB205" s="159"/>
      <c r="DGC205" s="158"/>
      <c r="DGD205" s="161"/>
      <c r="DGE205" s="160"/>
      <c r="DGF205" s="159"/>
      <c r="DGG205" s="158"/>
      <c r="DGH205" s="161"/>
      <c r="DGI205" s="160"/>
      <c r="DGJ205" s="159"/>
      <c r="DGK205" s="158"/>
      <c r="DGL205" s="161"/>
      <c r="DGM205" s="160"/>
      <c r="DGN205" s="159"/>
      <c r="DGO205" s="158"/>
      <c r="DGP205" s="161"/>
      <c r="DGQ205" s="160"/>
      <c r="DGR205" s="159"/>
      <c r="DGS205" s="158"/>
      <c r="DGT205" s="161"/>
      <c r="DGU205" s="160"/>
      <c r="DGV205" s="159"/>
      <c r="DGW205" s="158"/>
      <c r="DGX205" s="161"/>
      <c r="DGY205" s="160"/>
      <c r="DGZ205" s="159"/>
      <c r="DHA205" s="158"/>
      <c r="DHB205" s="161"/>
      <c r="DHC205" s="160"/>
      <c r="DHD205" s="159"/>
      <c r="DHE205" s="158"/>
      <c r="DHF205" s="161"/>
      <c r="DHG205" s="160"/>
      <c r="DHH205" s="159"/>
      <c r="DHI205" s="158"/>
      <c r="DHJ205" s="161"/>
      <c r="DHK205" s="672"/>
      <c r="DHL205" s="672"/>
      <c r="DHM205" s="672"/>
      <c r="DHN205" s="673"/>
      <c r="DHO205" s="167"/>
      <c r="DHP205" s="674"/>
      <c r="DHQ205" s="674"/>
      <c r="DHR205" s="674"/>
      <c r="DHS205" s="164"/>
      <c r="DHT205" s="160"/>
      <c r="DHU205" s="159"/>
      <c r="DHV205" s="158"/>
      <c r="DHW205" s="161"/>
      <c r="DHX205" s="160"/>
      <c r="DHY205" s="159"/>
      <c r="DHZ205" s="158"/>
      <c r="DIA205" s="161"/>
      <c r="DIB205" s="160"/>
      <c r="DIC205" s="159"/>
      <c r="DID205" s="158"/>
      <c r="DIE205" s="161"/>
      <c r="DIF205" s="160"/>
      <c r="DIG205" s="159"/>
      <c r="DIH205" s="158"/>
      <c r="DII205" s="161"/>
      <c r="DIJ205" s="160"/>
      <c r="DIK205" s="159"/>
      <c r="DIL205" s="158"/>
      <c r="DIM205" s="161"/>
      <c r="DIN205" s="160"/>
      <c r="DIO205" s="159"/>
      <c r="DIP205" s="158"/>
      <c r="DIQ205" s="161"/>
      <c r="DIR205" s="160"/>
      <c r="DIS205" s="159"/>
      <c r="DIT205" s="158"/>
      <c r="DIU205" s="161"/>
      <c r="DIV205" s="160"/>
      <c r="DIW205" s="159"/>
      <c r="DIX205" s="158"/>
      <c r="DIY205" s="161"/>
      <c r="DIZ205" s="160"/>
      <c r="DJA205" s="159"/>
      <c r="DJB205" s="158"/>
      <c r="DJC205" s="161"/>
      <c r="DJD205" s="160"/>
      <c r="DJE205" s="159"/>
      <c r="DJF205" s="158"/>
      <c r="DJG205" s="161"/>
      <c r="DJH205" s="160"/>
      <c r="DJI205" s="159"/>
      <c r="DJJ205" s="158"/>
      <c r="DJK205" s="161"/>
      <c r="DJL205" s="160"/>
      <c r="DJM205" s="159"/>
      <c r="DJN205" s="158"/>
      <c r="DJO205" s="161"/>
      <c r="DJP205" s="160"/>
      <c r="DJQ205" s="159"/>
      <c r="DJR205" s="158"/>
      <c r="DJS205" s="161"/>
      <c r="DJT205" s="160"/>
      <c r="DJU205" s="159"/>
      <c r="DJV205" s="158"/>
      <c r="DJW205" s="161"/>
      <c r="DJX205" s="160"/>
      <c r="DJY205" s="159"/>
      <c r="DJZ205" s="158"/>
      <c r="DKA205" s="161"/>
      <c r="DKB205" s="160"/>
      <c r="DKC205" s="159"/>
      <c r="DKD205" s="158"/>
      <c r="DKE205" s="161"/>
      <c r="DKF205" s="160"/>
      <c r="DKG205" s="159"/>
      <c r="DKH205" s="158"/>
      <c r="DKI205" s="161"/>
      <c r="DKJ205" s="160"/>
      <c r="DKK205" s="159"/>
      <c r="DKL205" s="158"/>
      <c r="DKM205" s="161"/>
      <c r="DKN205" s="160"/>
      <c r="DKO205" s="159"/>
      <c r="DKP205" s="158"/>
      <c r="DKQ205" s="161"/>
      <c r="DKR205" s="160"/>
      <c r="DKS205" s="159"/>
      <c r="DKT205" s="158"/>
      <c r="DKU205" s="161"/>
      <c r="DKV205" s="160"/>
      <c r="DKW205" s="159"/>
      <c r="DKX205" s="158"/>
      <c r="DKY205" s="161"/>
      <c r="DKZ205" s="160"/>
      <c r="DLA205" s="159"/>
      <c r="DLB205" s="158"/>
      <c r="DLC205" s="161"/>
      <c r="DLD205" s="160"/>
      <c r="DLE205" s="159"/>
      <c r="DLF205" s="158"/>
      <c r="DLG205" s="161"/>
      <c r="DLH205" s="160"/>
      <c r="DLI205" s="159"/>
      <c r="DLJ205" s="158"/>
      <c r="DLK205" s="161"/>
      <c r="DLL205" s="160"/>
      <c r="DLM205" s="159"/>
      <c r="DLN205" s="158"/>
      <c r="DLO205" s="161"/>
      <c r="DLP205" s="160"/>
      <c r="DLQ205" s="159"/>
      <c r="DLR205" s="158"/>
      <c r="DLS205" s="161"/>
      <c r="DLT205" s="160"/>
      <c r="DLU205" s="159"/>
      <c r="DLV205" s="158"/>
      <c r="DLW205" s="161"/>
      <c r="DLX205" s="160"/>
      <c r="DLY205" s="159"/>
      <c r="DLZ205" s="158"/>
      <c r="DMA205" s="161"/>
      <c r="DMB205" s="160"/>
      <c r="DMC205" s="159"/>
      <c r="DMD205" s="158"/>
      <c r="DME205" s="161"/>
      <c r="DMF205" s="160"/>
      <c r="DMG205" s="159"/>
      <c r="DMH205" s="158"/>
      <c r="DMI205" s="161"/>
      <c r="DMJ205" s="160"/>
      <c r="DMK205" s="159"/>
      <c r="DML205" s="158"/>
      <c r="DMM205" s="161"/>
      <c r="DMN205" s="672"/>
      <c r="DMO205" s="672"/>
      <c r="DMP205" s="672"/>
      <c r="DMQ205" s="673"/>
      <c r="DMR205" s="167"/>
      <c r="DMS205" s="674"/>
      <c r="DMT205" s="674"/>
      <c r="DMU205" s="674"/>
      <c r="DMV205" s="164"/>
      <c r="DMW205" s="160"/>
      <c r="DMX205" s="159"/>
      <c r="DMY205" s="158"/>
      <c r="DMZ205" s="161"/>
      <c r="DNA205" s="160"/>
      <c r="DNB205" s="159"/>
      <c r="DNC205" s="158"/>
      <c r="DND205" s="161"/>
      <c r="DNE205" s="160"/>
      <c r="DNF205" s="159"/>
      <c r="DNG205" s="158"/>
      <c r="DNH205" s="161"/>
      <c r="DNI205" s="160"/>
      <c r="DNJ205" s="159"/>
      <c r="DNK205" s="158"/>
      <c r="DNL205" s="161"/>
      <c r="DNM205" s="160"/>
      <c r="DNN205" s="159"/>
      <c r="DNO205" s="158"/>
      <c r="DNP205" s="161"/>
      <c r="DNQ205" s="160"/>
      <c r="DNR205" s="159"/>
      <c r="DNS205" s="158"/>
      <c r="DNT205" s="161"/>
      <c r="DNU205" s="160"/>
      <c r="DNV205" s="159"/>
      <c r="DNW205" s="158"/>
      <c r="DNX205" s="161"/>
      <c r="DNY205" s="160"/>
      <c r="DNZ205" s="159"/>
      <c r="DOA205" s="158"/>
      <c r="DOB205" s="161"/>
      <c r="DOC205" s="160"/>
      <c r="DOD205" s="159"/>
      <c r="DOE205" s="158"/>
      <c r="DOF205" s="161"/>
      <c r="DOG205" s="160"/>
      <c r="DOH205" s="159"/>
      <c r="DOI205" s="158"/>
      <c r="DOJ205" s="161"/>
      <c r="DOK205" s="160"/>
      <c r="DOL205" s="159"/>
      <c r="DOM205" s="158"/>
      <c r="DON205" s="161"/>
      <c r="DOO205" s="160"/>
      <c r="DOP205" s="159"/>
      <c r="DOQ205" s="158"/>
      <c r="DOR205" s="161"/>
      <c r="DOS205" s="160"/>
      <c r="DOT205" s="159"/>
      <c r="DOU205" s="158"/>
      <c r="DOV205" s="161"/>
      <c r="DOW205" s="160"/>
      <c r="DOX205" s="159"/>
      <c r="DOY205" s="158"/>
      <c r="DOZ205" s="161"/>
      <c r="DPA205" s="160"/>
      <c r="DPB205" s="159"/>
      <c r="DPC205" s="158"/>
      <c r="DPD205" s="161"/>
      <c r="DPE205" s="160"/>
      <c r="DPF205" s="159"/>
      <c r="DPG205" s="158"/>
      <c r="DPH205" s="161"/>
      <c r="DPI205" s="160"/>
      <c r="DPJ205" s="159"/>
      <c r="DPK205" s="158"/>
      <c r="DPL205" s="161"/>
      <c r="DPM205" s="160"/>
      <c r="DPN205" s="159"/>
      <c r="DPO205" s="158"/>
      <c r="DPP205" s="161"/>
      <c r="DPQ205" s="160"/>
      <c r="DPR205" s="159"/>
      <c r="DPS205" s="158"/>
      <c r="DPT205" s="161"/>
      <c r="DPU205" s="160"/>
      <c r="DPV205" s="159"/>
      <c r="DPW205" s="158"/>
      <c r="DPX205" s="161"/>
      <c r="DPY205" s="160"/>
      <c r="DPZ205" s="159"/>
      <c r="DQA205" s="158"/>
      <c r="DQB205" s="161"/>
      <c r="DQC205" s="160"/>
      <c r="DQD205" s="159"/>
      <c r="DQE205" s="158"/>
      <c r="DQF205" s="161"/>
      <c r="DQG205" s="160"/>
      <c r="DQH205" s="159"/>
      <c r="DQI205" s="158"/>
      <c r="DQJ205" s="161"/>
      <c r="DQK205" s="160"/>
      <c r="DQL205" s="159"/>
      <c r="DQM205" s="158"/>
      <c r="DQN205" s="161"/>
      <c r="DQO205" s="160"/>
      <c r="DQP205" s="159"/>
      <c r="DQQ205" s="158"/>
      <c r="DQR205" s="161"/>
      <c r="DQS205" s="160"/>
      <c r="DQT205" s="159"/>
      <c r="DQU205" s="158"/>
      <c r="DQV205" s="161"/>
      <c r="DQW205" s="160"/>
      <c r="DQX205" s="159"/>
      <c r="DQY205" s="158"/>
      <c r="DQZ205" s="161"/>
      <c r="DRA205" s="160"/>
      <c r="DRB205" s="159"/>
      <c r="DRC205" s="158"/>
      <c r="DRD205" s="161"/>
      <c r="DRE205" s="160"/>
      <c r="DRF205" s="159"/>
      <c r="DRG205" s="158"/>
      <c r="DRH205" s="161"/>
      <c r="DRI205" s="160"/>
      <c r="DRJ205" s="159"/>
      <c r="DRK205" s="158"/>
      <c r="DRL205" s="161"/>
      <c r="DRM205" s="160"/>
      <c r="DRN205" s="159"/>
      <c r="DRO205" s="158"/>
      <c r="DRP205" s="161"/>
      <c r="DRQ205" s="672"/>
      <c r="DRR205" s="672"/>
      <c r="DRS205" s="672"/>
      <c r="DRT205" s="673"/>
      <c r="DRU205" s="167"/>
      <c r="DRV205" s="674"/>
      <c r="DRW205" s="674"/>
      <c r="DRX205" s="674"/>
      <c r="DRY205" s="164"/>
      <c r="DRZ205" s="160"/>
      <c r="DSA205" s="159"/>
      <c r="DSB205" s="158"/>
      <c r="DSC205" s="161"/>
      <c r="DSD205" s="160"/>
      <c r="DSE205" s="159"/>
      <c r="DSF205" s="158"/>
      <c r="DSG205" s="161"/>
      <c r="DSH205" s="160"/>
      <c r="DSI205" s="159"/>
      <c r="DSJ205" s="158"/>
      <c r="DSK205" s="161"/>
      <c r="DSL205" s="160"/>
      <c r="DSM205" s="159"/>
      <c r="DSN205" s="158"/>
      <c r="DSO205" s="161"/>
      <c r="DSP205" s="160"/>
      <c r="DSQ205" s="159"/>
      <c r="DSR205" s="158"/>
      <c r="DSS205" s="161"/>
      <c r="DST205" s="160"/>
      <c r="DSU205" s="159"/>
      <c r="DSV205" s="158"/>
      <c r="DSW205" s="161"/>
      <c r="DSX205" s="160"/>
      <c r="DSY205" s="159"/>
      <c r="DSZ205" s="158"/>
      <c r="DTA205" s="161"/>
      <c r="DTB205" s="160"/>
      <c r="DTC205" s="159"/>
      <c r="DTD205" s="158"/>
      <c r="DTE205" s="161"/>
      <c r="DTF205" s="160"/>
      <c r="DTG205" s="159"/>
      <c r="DTH205" s="158"/>
      <c r="DTI205" s="161"/>
      <c r="DTJ205" s="160"/>
      <c r="DTK205" s="159"/>
      <c r="DTL205" s="158"/>
      <c r="DTM205" s="161"/>
      <c r="DTN205" s="160"/>
      <c r="DTO205" s="159"/>
      <c r="DTP205" s="158"/>
      <c r="DTQ205" s="161"/>
      <c r="DTR205" s="160"/>
      <c r="DTS205" s="159"/>
      <c r="DTT205" s="158"/>
      <c r="DTU205" s="161"/>
      <c r="DTV205" s="160"/>
      <c r="DTW205" s="159"/>
      <c r="DTX205" s="158"/>
      <c r="DTY205" s="161"/>
      <c r="DTZ205" s="160"/>
      <c r="DUA205" s="159"/>
      <c r="DUB205" s="158"/>
      <c r="DUC205" s="161"/>
      <c r="DUD205" s="160"/>
      <c r="DUE205" s="159"/>
      <c r="DUF205" s="158"/>
      <c r="DUG205" s="161"/>
      <c r="DUH205" s="160"/>
      <c r="DUI205" s="159"/>
      <c r="DUJ205" s="158"/>
      <c r="DUK205" s="161"/>
      <c r="DUL205" s="160"/>
      <c r="DUM205" s="159"/>
      <c r="DUN205" s="158"/>
      <c r="DUO205" s="161"/>
      <c r="DUP205" s="160"/>
      <c r="DUQ205" s="159"/>
      <c r="DUR205" s="158"/>
      <c r="DUS205" s="161"/>
      <c r="DUT205" s="160"/>
      <c r="DUU205" s="159"/>
      <c r="DUV205" s="158"/>
      <c r="DUW205" s="161"/>
      <c r="DUX205" s="160"/>
      <c r="DUY205" s="159"/>
      <c r="DUZ205" s="158"/>
      <c r="DVA205" s="161"/>
      <c r="DVB205" s="160"/>
      <c r="DVC205" s="159"/>
      <c r="DVD205" s="158"/>
      <c r="DVE205" s="161"/>
      <c r="DVF205" s="160"/>
      <c r="DVG205" s="159"/>
      <c r="DVH205" s="158"/>
      <c r="DVI205" s="161"/>
      <c r="DVJ205" s="160"/>
      <c r="DVK205" s="159"/>
      <c r="DVL205" s="158"/>
      <c r="DVM205" s="161"/>
      <c r="DVN205" s="160"/>
      <c r="DVO205" s="159"/>
      <c r="DVP205" s="158"/>
      <c r="DVQ205" s="161"/>
      <c r="DVR205" s="160"/>
      <c r="DVS205" s="159"/>
      <c r="DVT205" s="158"/>
      <c r="DVU205" s="161"/>
      <c r="DVV205" s="160"/>
      <c r="DVW205" s="159"/>
      <c r="DVX205" s="158"/>
      <c r="DVY205" s="161"/>
      <c r="DVZ205" s="160"/>
      <c r="DWA205" s="159"/>
      <c r="DWB205" s="158"/>
      <c r="DWC205" s="161"/>
      <c r="DWD205" s="160"/>
      <c r="DWE205" s="159"/>
      <c r="DWF205" s="158"/>
      <c r="DWG205" s="161"/>
      <c r="DWH205" s="160"/>
      <c r="DWI205" s="159"/>
      <c r="DWJ205" s="158"/>
      <c r="DWK205" s="161"/>
      <c r="DWL205" s="160"/>
      <c r="DWM205" s="159"/>
      <c r="DWN205" s="158"/>
      <c r="DWO205" s="161"/>
      <c r="DWP205" s="160"/>
      <c r="DWQ205" s="159"/>
      <c r="DWR205" s="158"/>
      <c r="DWS205" s="161"/>
      <c r="DWT205" s="672"/>
      <c r="DWU205" s="672"/>
      <c r="DWV205" s="672"/>
      <c r="DWW205" s="673"/>
      <c r="DWX205" s="167"/>
      <c r="DWY205" s="674"/>
      <c r="DWZ205" s="674"/>
      <c r="DXA205" s="674"/>
      <c r="DXB205" s="164"/>
      <c r="DXC205" s="160"/>
      <c r="DXD205" s="159"/>
      <c r="DXE205" s="158"/>
      <c r="DXF205" s="161"/>
      <c r="DXG205" s="160"/>
      <c r="DXH205" s="159"/>
      <c r="DXI205" s="158"/>
      <c r="DXJ205" s="161"/>
      <c r="DXK205" s="160"/>
      <c r="DXL205" s="159"/>
      <c r="DXM205" s="158"/>
      <c r="DXN205" s="161"/>
      <c r="DXO205" s="160"/>
      <c r="DXP205" s="159"/>
      <c r="DXQ205" s="158"/>
      <c r="DXR205" s="161"/>
      <c r="DXS205" s="160"/>
      <c r="DXT205" s="159"/>
      <c r="DXU205" s="158"/>
      <c r="DXV205" s="161"/>
      <c r="DXW205" s="160"/>
      <c r="DXX205" s="159"/>
      <c r="DXY205" s="158"/>
      <c r="DXZ205" s="161"/>
      <c r="DYA205" s="160"/>
      <c r="DYB205" s="159"/>
      <c r="DYC205" s="158"/>
      <c r="DYD205" s="161"/>
      <c r="DYE205" s="160"/>
      <c r="DYF205" s="159"/>
      <c r="DYG205" s="158"/>
      <c r="DYH205" s="161"/>
      <c r="DYI205" s="160"/>
      <c r="DYJ205" s="159"/>
      <c r="DYK205" s="158"/>
      <c r="DYL205" s="161"/>
      <c r="DYM205" s="160"/>
      <c r="DYN205" s="159"/>
      <c r="DYO205" s="158"/>
      <c r="DYP205" s="161"/>
      <c r="DYQ205" s="160"/>
      <c r="DYR205" s="159"/>
      <c r="DYS205" s="158"/>
      <c r="DYT205" s="161"/>
      <c r="DYU205" s="160"/>
      <c r="DYV205" s="159"/>
      <c r="DYW205" s="158"/>
      <c r="DYX205" s="161"/>
      <c r="DYY205" s="160"/>
      <c r="DYZ205" s="159"/>
      <c r="DZA205" s="158"/>
      <c r="DZB205" s="161"/>
      <c r="DZC205" s="160"/>
      <c r="DZD205" s="159"/>
      <c r="DZE205" s="158"/>
      <c r="DZF205" s="161"/>
      <c r="DZG205" s="160"/>
      <c r="DZH205" s="159"/>
      <c r="DZI205" s="158"/>
      <c r="DZJ205" s="161"/>
      <c r="DZK205" s="160"/>
      <c r="DZL205" s="159"/>
      <c r="DZM205" s="158"/>
      <c r="DZN205" s="161"/>
      <c r="DZO205" s="160"/>
      <c r="DZP205" s="159"/>
      <c r="DZQ205" s="158"/>
      <c r="DZR205" s="161"/>
      <c r="DZS205" s="160"/>
      <c r="DZT205" s="159"/>
      <c r="DZU205" s="158"/>
      <c r="DZV205" s="161"/>
      <c r="DZW205" s="160"/>
      <c r="DZX205" s="159"/>
      <c r="DZY205" s="158"/>
      <c r="DZZ205" s="161"/>
      <c r="EAA205" s="160"/>
      <c r="EAB205" s="159"/>
      <c r="EAC205" s="158"/>
      <c r="EAD205" s="161"/>
      <c r="EAE205" s="160"/>
      <c r="EAF205" s="159"/>
      <c r="EAG205" s="158"/>
      <c r="EAH205" s="161"/>
      <c r="EAI205" s="160"/>
      <c r="EAJ205" s="159"/>
      <c r="EAK205" s="158"/>
      <c r="EAL205" s="161"/>
      <c r="EAM205" s="160"/>
      <c r="EAN205" s="159"/>
      <c r="EAO205" s="158"/>
      <c r="EAP205" s="161"/>
      <c r="EAQ205" s="160"/>
      <c r="EAR205" s="159"/>
      <c r="EAS205" s="158"/>
      <c r="EAT205" s="161"/>
      <c r="EAU205" s="160"/>
      <c r="EAV205" s="159"/>
      <c r="EAW205" s="158"/>
      <c r="EAX205" s="161"/>
      <c r="EAY205" s="160"/>
      <c r="EAZ205" s="159"/>
      <c r="EBA205" s="158"/>
      <c r="EBB205" s="161"/>
      <c r="EBC205" s="160"/>
      <c r="EBD205" s="159"/>
      <c r="EBE205" s="158"/>
      <c r="EBF205" s="161"/>
      <c r="EBG205" s="160"/>
      <c r="EBH205" s="159"/>
      <c r="EBI205" s="158"/>
      <c r="EBJ205" s="161"/>
      <c r="EBK205" s="160"/>
      <c r="EBL205" s="159"/>
      <c r="EBM205" s="158"/>
      <c r="EBN205" s="161"/>
      <c r="EBO205" s="160"/>
      <c r="EBP205" s="159"/>
      <c r="EBQ205" s="158"/>
      <c r="EBR205" s="161"/>
      <c r="EBS205" s="160"/>
      <c r="EBT205" s="159"/>
      <c r="EBU205" s="158"/>
      <c r="EBV205" s="161"/>
      <c r="EBW205" s="672"/>
      <c r="EBX205" s="672"/>
      <c r="EBY205" s="672"/>
      <c r="EBZ205" s="673"/>
      <c r="ECA205" s="167"/>
      <c r="ECB205" s="674"/>
      <c r="ECC205" s="674"/>
      <c r="ECD205" s="674"/>
      <c r="ECE205" s="164"/>
      <c r="ECF205" s="160"/>
      <c r="ECG205" s="159"/>
      <c r="ECH205" s="158"/>
      <c r="ECI205" s="161"/>
      <c r="ECJ205" s="160"/>
      <c r="ECK205" s="159"/>
      <c r="ECL205" s="158"/>
      <c r="ECM205" s="161"/>
      <c r="ECN205" s="160"/>
      <c r="ECO205" s="159"/>
      <c r="ECP205" s="158"/>
      <c r="ECQ205" s="161"/>
      <c r="ECR205" s="160"/>
      <c r="ECS205" s="159"/>
      <c r="ECT205" s="158"/>
      <c r="ECU205" s="161"/>
      <c r="ECV205" s="160"/>
      <c r="ECW205" s="159"/>
      <c r="ECX205" s="158"/>
      <c r="ECY205" s="161"/>
      <c r="ECZ205" s="160"/>
      <c r="EDA205" s="159"/>
      <c r="EDB205" s="158"/>
      <c r="EDC205" s="161"/>
      <c r="EDD205" s="160"/>
      <c r="EDE205" s="159"/>
      <c r="EDF205" s="158"/>
      <c r="EDG205" s="161"/>
      <c r="EDH205" s="160"/>
      <c r="EDI205" s="159"/>
      <c r="EDJ205" s="158"/>
      <c r="EDK205" s="161"/>
      <c r="EDL205" s="160"/>
      <c r="EDM205" s="159"/>
      <c r="EDN205" s="158"/>
      <c r="EDO205" s="161"/>
      <c r="EDP205" s="160"/>
      <c r="EDQ205" s="159"/>
      <c r="EDR205" s="158"/>
      <c r="EDS205" s="161"/>
      <c r="EDT205" s="160"/>
      <c r="EDU205" s="159"/>
      <c r="EDV205" s="158"/>
      <c r="EDW205" s="161"/>
      <c r="EDX205" s="160"/>
      <c r="EDY205" s="159"/>
      <c r="EDZ205" s="158"/>
      <c r="EEA205" s="161"/>
      <c r="EEB205" s="160"/>
      <c r="EEC205" s="159"/>
      <c r="EED205" s="158"/>
      <c r="EEE205" s="161"/>
      <c r="EEF205" s="160"/>
      <c r="EEG205" s="159"/>
      <c r="EEH205" s="158"/>
      <c r="EEI205" s="161"/>
      <c r="EEJ205" s="160"/>
      <c r="EEK205" s="159"/>
      <c r="EEL205" s="158"/>
      <c r="EEM205" s="161"/>
      <c r="EEN205" s="160"/>
      <c r="EEO205" s="159"/>
      <c r="EEP205" s="158"/>
      <c r="EEQ205" s="161"/>
      <c r="EER205" s="160"/>
      <c r="EES205" s="159"/>
      <c r="EET205" s="158"/>
      <c r="EEU205" s="161"/>
      <c r="EEV205" s="160"/>
      <c r="EEW205" s="159"/>
      <c r="EEX205" s="158"/>
      <c r="EEY205" s="161"/>
      <c r="EEZ205" s="160"/>
      <c r="EFA205" s="159"/>
      <c r="EFB205" s="158"/>
      <c r="EFC205" s="161"/>
      <c r="EFD205" s="160"/>
      <c r="EFE205" s="159"/>
      <c r="EFF205" s="158"/>
      <c r="EFG205" s="161"/>
      <c r="EFH205" s="160"/>
      <c r="EFI205" s="159"/>
      <c r="EFJ205" s="158"/>
      <c r="EFK205" s="161"/>
      <c r="EFL205" s="160"/>
      <c r="EFM205" s="159"/>
      <c r="EFN205" s="158"/>
      <c r="EFO205" s="161"/>
      <c r="EFP205" s="160"/>
      <c r="EFQ205" s="159"/>
      <c r="EFR205" s="158"/>
      <c r="EFS205" s="161"/>
      <c r="EFT205" s="160"/>
      <c r="EFU205" s="159"/>
      <c r="EFV205" s="158"/>
      <c r="EFW205" s="161"/>
      <c r="EFX205" s="160"/>
      <c r="EFY205" s="159"/>
      <c r="EFZ205" s="158"/>
      <c r="EGA205" s="161"/>
      <c r="EGB205" s="160"/>
      <c r="EGC205" s="159"/>
      <c r="EGD205" s="158"/>
      <c r="EGE205" s="161"/>
      <c r="EGF205" s="160"/>
      <c r="EGG205" s="159"/>
      <c r="EGH205" s="158"/>
      <c r="EGI205" s="161"/>
      <c r="EGJ205" s="160"/>
      <c r="EGK205" s="159"/>
      <c r="EGL205" s="158"/>
      <c r="EGM205" s="161"/>
      <c r="EGN205" s="160"/>
      <c r="EGO205" s="159"/>
      <c r="EGP205" s="158"/>
      <c r="EGQ205" s="161"/>
      <c r="EGR205" s="160"/>
      <c r="EGS205" s="159"/>
      <c r="EGT205" s="158"/>
      <c r="EGU205" s="161"/>
      <c r="EGV205" s="160"/>
      <c r="EGW205" s="159"/>
      <c r="EGX205" s="158"/>
      <c r="EGY205" s="161"/>
      <c r="EGZ205" s="672"/>
      <c r="EHA205" s="672"/>
      <c r="EHB205" s="672"/>
      <c r="EHC205" s="673"/>
      <c r="EHD205" s="167"/>
      <c r="EHE205" s="674"/>
      <c r="EHF205" s="674"/>
      <c r="EHG205" s="674"/>
      <c r="EHH205" s="164"/>
      <c r="EHI205" s="160"/>
      <c r="EHJ205" s="159"/>
      <c r="EHK205" s="158"/>
      <c r="EHL205" s="161"/>
      <c r="EHM205" s="160"/>
      <c r="EHN205" s="159"/>
      <c r="EHO205" s="158"/>
      <c r="EHP205" s="161"/>
      <c r="EHQ205" s="160"/>
      <c r="EHR205" s="159"/>
      <c r="EHS205" s="158"/>
      <c r="EHT205" s="161"/>
      <c r="EHU205" s="160"/>
      <c r="EHV205" s="159"/>
      <c r="EHW205" s="158"/>
      <c r="EHX205" s="161"/>
      <c r="EHY205" s="160"/>
      <c r="EHZ205" s="159"/>
      <c r="EIA205" s="158"/>
      <c r="EIB205" s="161"/>
      <c r="EIC205" s="160"/>
      <c r="EID205" s="159"/>
      <c r="EIE205" s="158"/>
      <c r="EIF205" s="161"/>
      <c r="EIG205" s="160"/>
      <c r="EIH205" s="159"/>
      <c r="EII205" s="158"/>
      <c r="EIJ205" s="161"/>
      <c r="EIK205" s="160"/>
      <c r="EIL205" s="159"/>
      <c r="EIM205" s="158"/>
      <c r="EIN205" s="161"/>
      <c r="EIO205" s="160"/>
      <c r="EIP205" s="159"/>
      <c r="EIQ205" s="158"/>
      <c r="EIR205" s="161"/>
      <c r="EIS205" s="160"/>
      <c r="EIT205" s="159"/>
      <c r="EIU205" s="158"/>
      <c r="EIV205" s="161"/>
      <c r="EIW205" s="160"/>
      <c r="EIX205" s="159"/>
      <c r="EIY205" s="158"/>
      <c r="EIZ205" s="161"/>
      <c r="EJA205" s="160"/>
      <c r="EJB205" s="159"/>
      <c r="EJC205" s="158"/>
      <c r="EJD205" s="161"/>
      <c r="EJE205" s="160"/>
      <c r="EJF205" s="159"/>
      <c r="EJG205" s="158"/>
      <c r="EJH205" s="161"/>
      <c r="EJI205" s="160"/>
      <c r="EJJ205" s="159"/>
      <c r="EJK205" s="158"/>
      <c r="EJL205" s="161"/>
      <c r="EJM205" s="160"/>
      <c r="EJN205" s="159"/>
      <c r="EJO205" s="158"/>
      <c r="EJP205" s="161"/>
      <c r="EJQ205" s="160"/>
      <c r="EJR205" s="159"/>
      <c r="EJS205" s="158"/>
      <c r="EJT205" s="161"/>
      <c r="EJU205" s="160"/>
      <c r="EJV205" s="159"/>
      <c r="EJW205" s="158"/>
      <c r="EJX205" s="161"/>
      <c r="EJY205" s="160"/>
      <c r="EJZ205" s="159"/>
      <c r="EKA205" s="158"/>
      <c r="EKB205" s="161"/>
      <c r="EKC205" s="160"/>
      <c r="EKD205" s="159"/>
      <c r="EKE205" s="158"/>
      <c r="EKF205" s="161"/>
      <c r="EKG205" s="160"/>
      <c r="EKH205" s="159"/>
      <c r="EKI205" s="158"/>
      <c r="EKJ205" s="161"/>
      <c r="EKK205" s="160"/>
      <c r="EKL205" s="159"/>
      <c r="EKM205" s="158"/>
      <c r="EKN205" s="161"/>
      <c r="EKO205" s="160"/>
      <c r="EKP205" s="159"/>
      <c r="EKQ205" s="158"/>
      <c r="EKR205" s="161"/>
      <c r="EKS205" s="160"/>
      <c r="EKT205" s="159"/>
      <c r="EKU205" s="158"/>
      <c r="EKV205" s="161"/>
      <c r="EKW205" s="160"/>
      <c r="EKX205" s="159"/>
      <c r="EKY205" s="158"/>
      <c r="EKZ205" s="161"/>
      <c r="ELA205" s="160"/>
      <c r="ELB205" s="159"/>
      <c r="ELC205" s="158"/>
      <c r="ELD205" s="161"/>
      <c r="ELE205" s="160"/>
      <c r="ELF205" s="159"/>
      <c r="ELG205" s="158"/>
      <c r="ELH205" s="161"/>
      <c r="ELI205" s="160"/>
      <c r="ELJ205" s="159"/>
      <c r="ELK205" s="158"/>
      <c r="ELL205" s="161"/>
      <c r="ELM205" s="160"/>
      <c r="ELN205" s="159"/>
      <c r="ELO205" s="158"/>
      <c r="ELP205" s="161"/>
      <c r="ELQ205" s="160"/>
      <c r="ELR205" s="159"/>
      <c r="ELS205" s="158"/>
      <c r="ELT205" s="161"/>
      <c r="ELU205" s="160"/>
      <c r="ELV205" s="159"/>
      <c r="ELW205" s="158"/>
      <c r="ELX205" s="161"/>
      <c r="ELY205" s="160"/>
      <c r="ELZ205" s="159"/>
      <c r="EMA205" s="158"/>
      <c r="EMB205" s="161"/>
      <c r="EMC205" s="672"/>
      <c r="EMD205" s="672"/>
      <c r="EME205" s="672"/>
      <c r="EMF205" s="673"/>
      <c r="EMG205" s="167"/>
      <c r="EMH205" s="674"/>
      <c r="EMI205" s="674"/>
      <c r="EMJ205" s="674"/>
      <c r="EMK205" s="164"/>
      <c r="EML205" s="160"/>
      <c r="EMM205" s="159"/>
      <c r="EMN205" s="158"/>
      <c r="EMO205" s="161"/>
      <c r="EMP205" s="160"/>
      <c r="EMQ205" s="159"/>
      <c r="EMR205" s="158"/>
      <c r="EMS205" s="161"/>
      <c r="EMT205" s="160"/>
      <c r="EMU205" s="159"/>
      <c r="EMV205" s="158"/>
      <c r="EMW205" s="161"/>
      <c r="EMX205" s="160"/>
      <c r="EMY205" s="159"/>
      <c r="EMZ205" s="158"/>
      <c r="ENA205" s="161"/>
      <c r="ENB205" s="160"/>
      <c r="ENC205" s="159"/>
      <c r="END205" s="158"/>
      <c r="ENE205" s="161"/>
      <c r="ENF205" s="160"/>
      <c r="ENG205" s="159"/>
      <c r="ENH205" s="158"/>
      <c r="ENI205" s="161"/>
      <c r="ENJ205" s="160"/>
      <c r="ENK205" s="159"/>
      <c r="ENL205" s="158"/>
      <c r="ENM205" s="161"/>
      <c r="ENN205" s="160"/>
      <c r="ENO205" s="159"/>
      <c r="ENP205" s="158"/>
      <c r="ENQ205" s="161"/>
      <c r="ENR205" s="160"/>
      <c r="ENS205" s="159"/>
      <c r="ENT205" s="158"/>
      <c r="ENU205" s="161"/>
      <c r="ENV205" s="160"/>
      <c r="ENW205" s="159"/>
      <c r="ENX205" s="158"/>
      <c r="ENY205" s="161"/>
      <c r="ENZ205" s="160"/>
      <c r="EOA205" s="159"/>
      <c r="EOB205" s="158"/>
      <c r="EOC205" s="161"/>
      <c r="EOD205" s="160"/>
      <c r="EOE205" s="159"/>
      <c r="EOF205" s="158"/>
      <c r="EOG205" s="161"/>
      <c r="EOH205" s="160"/>
      <c r="EOI205" s="159"/>
      <c r="EOJ205" s="158"/>
      <c r="EOK205" s="161"/>
      <c r="EOL205" s="160"/>
      <c r="EOM205" s="159"/>
      <c r="EON205" s="158"/>
      <c r="EOO205" s="161"/>
      <c r="EOP205" s="160"/>
      <c r="EOQ205" s="159"/>
      <c r="EOR205" s="158"/>
      <c r="EOS205" s="161"/>
      <c r="EOT205" s="160"/>
      <c r="EOU205" s="159"/>
      <c r="EOV205" s="158"/>
      <c r="EOW205" s="161"/>
      <c r="EOX205" s="160"/>
      <c r="EOY205" s="159"/>
      <c r="EOZ205" s="158"/>
      <c r="EPA205" s="161"/>
      <c r="EPB205" s="160"/>
      <c r="EPC205" s="159"/>
      <c r="EPD205" s="158"/>
      <c r="EPE205" s="161"/>
      <c r="EPF205" s="160"/>
      <c r="EPG205" s="159"/>
      <c r="EPH205" s="158"/>
      <c r="EPI205" s="161"/>
      <c r="EPJ205" s="160"/>
      <c r="EPK205" s="159"/>
      <c r="EPL205" s="158"/>
      <c r="EPM205" s="161"/>
      <c r="EPN205" s="160"/>
      <c r="EPO205" s="159"/>
      <c r="EPP205" s="158"/>
      <c r="EPQ205" s="161"/>
      <c r="EPR205" s="160"/>
      <c r="EPS205" s="159"/>
      <c r="EPT205" s="158"/>
      <c r="EPU205" s="161"/>
      <c r="EPV205" s="160"/>
      <c r="EPW205" s="159"/>
      <c r="EPX205" s="158"/>
      <c r="EPY205" s="161"/>
      <c r="EPZ205" s="160"/>
      <c r="EQA205" s="159"/>
      <c r="EQB205" s="158"/>
      <c r="EQC205" s="161"/>
      <c r="EQD205" s="160"/>
      <c r="EQE205" s="159"/>
      <c r="EQF205" s="158"/>
      <c r="EQG205" s="161"/>
      <c r="EQH205" s="160"/>
      <c r="EQI205" s="159"/>
      <c r="EQJ205" s="158"/>
      <c r="EQK205" s="161"/>
      <c r="EQL205" s="160"/>
      <c r="EQM205" s="159"/>
      <c r="EQN205" s="158"/>
      <c r="EQO205" s="161"/>
      <c r="EQP205" s="160"/>
      <c r="EQQ205" s="159"/>
      <c r="EQR205" s="158"/>
      <c r="EQS205" s="161"/>
      <c r="EQT205" s="160"/>
      <c r="EQU205" s="159"/>
      <c r="EQV205" s="158"/>
      <c r="EQW205" s="161"/>
      <c r="EQX205" s="160"/>
      <c r="EQY205" s="159"/>
      <c r="EQZ205" s="158"/>
      <c r="ERA205" s="161"/>
      <c r="ERB205" s="160"/>
      <c r="ERC205" s="159"/>
      <c r="ERD205" s="158"/>
      <c r="ERE205" s="161"/>
      <c r="ERF205" s="672"/>
      <c r="ERG205" s="672"/>
      <c r="ERH205" s="672"/>
      <c r="ERI205" s="673"/>
      <c r="ERJ205" s="167"/>
      <c r="ERK205" s="674"/>
      <c r="ERL205" s="674"/>
      <c r="ERM205" s="674"/>
      <c r="ERN205" s="164"/>
      <c r="ERO205" s="160"/>
      <c r="ERP205" s="159"/>
      <c r="ERQ205" s="158"/>
      <c r="ERR205" s="161"/>
      <c r="ERS205" s="160"/>
      <c r="ERT205" s="159"/>
      <c r="ERU205" s="158"/>
      <c r="ERV205" s="161"/>
      <c r="ERW205" s="160"/>
      <c r="ERX205" s="159"/>
      <c r="ERY205" s="158"/>
      <c r="ERZ205" s="161"/>
      <c r="ESA205" s="160"/>
      <c r="ESB205" s="159"/>
      <c r="ESC205" s="158"/>
      <c r="ESD205" s="161"/>
      <c r="ESE205" s="160"/>
      <c r="ESF205" s="159"/>
      <c r="ESG205" s="158"/>
      <c r="ESH205" s="161"/>
      <c r="ESI205" s="160"/>
      <c r="ESJ205" s="159"/>
      <c r="ESK205" s="158"/>
      <c r="ESL205" s="161"/>
      <c r="ESM205" s="160"/>
      <c r="ESN205" s="159"/>
      <c r="ESO205" s="158"/>
      <c r="ESP205" s="161"/>
      <c r="ESQ205" s="160"/>
      <c r="ESR205" s="159"/>
      <c r="ESS205" s="158"/>
      <c r="EST205" s="161"/>
      <c r="ESU205" s="160"/>
      <c r="ESV205" s="159"/>
      <c r="ESW205" s="158"/>
      <c r="ESX205" s="161"/>
      <c r="ESY205" s="160"/>
      <c r="ESZ205" s="159"/>
      <c r="ETA205" s="158"/>
      <c r="ETB205" s="161"/>
      <c r="ETC205" s="160"/>
      <c r="ETD205" s="159"/>
      <c r="ETE205" s="158"/>
      <c r="ETF205" s="161"/>
      <c r="ETG205" s="160"/>
      <c r="ETH205" s="159"/>
      <c r="ETI205" s="158"/>
      <c r="ETJ205" s="161"/>
      <c r="ETK205" s="160"/>
      <c r="ETL205" s="159"/>
      <c r="ETM205" s="158"/>
      <c r="ETN205" s="161"/>
      <c r="ETO205" s="160"/>
      <c r="ETP205" s="159"/>
      <c r="ETQ205" s="158"/>
      <c r="ETR205" s="161"/>
      <c r="ETS205" s="160"/>
      <c r="ETT205" s="159"/>
      <c r="ETU205" s="158"/>
      <c r="ETV205" s="161"/>
      <c r="ETW205" s="160"/>
      <c r="ETX205" s="159"/>
      <c r="ETY205" s="158"/>
      <c r="ETZ205" s="161"/>
      <c r="EUA205" s="160"/>
      <c r="EUB205" s="159"/>
      <c r="EUC205" s="158"/>
      <c r="EUD205" s="161"/>
      <c r="EUE205" s="160"/>
      <c r="EUF205" s="159"/>
      <c r="EUG205" s="158"/>
      <c r="EUH205" s="161"/>
      <c r="EUI205" s="160"/>
      <c r="EUJ205" s="159"/>
      <c r="EUK205" s="158"/>
      <c r="EUL205" s="161"/>
      <c r="EUM205" s="160"/>
      <c r="EUN205" s="159"/>
      <c r="EUO205" s="158"/>
      <c r="EUP205" s="161"/>
      <c r="EUQ205" s="160"/>
      <c r="EUR205" s="159"/>
      <c r="EUS205" s="158"/>
      <c r="EUT205" s="161"/>
      <c r="EUU205" s="160"/>
      <c r="EUV205" s="159"/>
      <c r="EUW205" s="158"/>
      <c r="EUX205" s="161"/>
      <c r="EUY205" s="160"/>
      <c r="EUZ205" s="159"/>
      <c r="EVA205" s="158"/>
      <c r="EVB205" s="161"/>
      <c r="EVC205" s="160"/>
      <c r="EVD205" s="159"/>
      <c r="EVE205" s="158"/>
      <c r="EVF205" s="161"/>
      <c r="EVG205" s="160"/>
      <c r="EVH205" s="159"/>
      <c r="EVI205" s="158"/>
      <c r="EVJ205" s="161"/>
      <c r="EVK205" s="160"/>
      <c r="EVL205" s="159"/>
      <c r="EVM205" s="158"/>
      <c r="EVN205" s="161"/>
      <c r="EVO205" s="160"/>
      <c r="EVP205" s="159"/>
      <c r="EVQ205" s="158"/>
      <c r="EVR205" s="161"/>
      <c r="EVS205" s="160"/>
      <c r="EVT205" s="159"/>
      <c r="EVU205" s="158"/>
      <c r="EVV205" s="161"/>
      <c r="EVW205" s="160"/>
      <c r="EVX205" s="159"/>
      <c r="EVY205" s="158"/>
      <c r="EVZ205" s="161"/>
      <c r="EWA205" s="160"/>
      <c r="EWB205" s="159"/>
      <c r="EWC205" s="158"/>
      <c r="EWD205" s="161"/>
      <c r="EWE205" s="160"/>
      <c r="EWF205" s="159"/>
      <c r="EWG205" s="158"/>
      <c r="EWH205" s="161"/>
      <c r="EWI205" s="672"/>
      <c r="EWJ205" s="672"/>
      <c r="EWK205" s="672"/>
      <c r="EWL205" s="673"/>
      <c r="EWM205" s="167"/>
      <c r="EWN205" s="674"/>
      <c r="EWO205" s="674"/>
      <c r="EWP205" s="674"/>
      <c r="EWQ205" s="164"/>
      <c r="EWR205" s="160"/>
      <c r="EWS205" s="159"/>
      <c r="EWT205" s="158"/>
      <c r="EWU205" s="161"/>
      <c r="EWV205" s="160"/>
      <c r="EWW205" s="159"/>
      <c r="EWX205" s="158"/>
      <c r="EWY205" s="161"/>
      <c r="EWZ205" s="160"/>
      <c r="EXA205" s="159"/>
      <c r="EXB205" s="158"/>
      <c r="EXC205" s="161"/>
      <c r="EXD205" s="160"/>
      <c r="EXE205" s="159"/>
      <c r="EXF205" s="158"/>
      <c r="EXG205" s="161"/>
      <c r="EXH205" s="160"/>
      <c r="EXI205" s="159"/>
      <c r="EXJ205" s="158"/>
      <c r="EXK205" s="161"/>
      <c r="EXL205" s="160"/>
      <c r="EXM205" s="159"/>
      <c r="EXN205" s="158"/>
      <c r="EXO205" s="161"/>
      <c r="EXP205" s="160"/>
      <c r="EXQ205" s="159"/>
      <c r="EXR205" s="158"/>
      <c r="EXS205" s="161"/>
      <c r="EXT205" s="160"/>
      <c r="EXU205" s="159"/>
      <c r="EXV205" s="158"/>
      <c r="EXW205" s="161"/>
      <c r="EXX205" s="160"/>
      <c r="EXY205" s="159"/>
      <c r="EXZ205" s="158"/>
      <c r="EYA205" s="161"/>
      <c r="EYB205" s="160"/>
      <c r="EYC205" s="159"/>
      <c r="EYD205" s="158"/>
      <c r="EYE205" s="161"/>
      <c r="EYF205" s="160"/>
      <c r="EYG205" s="159"/>
      <c r="EYH205" s="158"/>
      <c r="EYI205" s="161"/>
      <c r="EYJ205" s="160"/>
      <c r="EYK205" s="159"/>
      <c r="EYL205" s="158"/>
      <c r="EYM205" s="161"/>
      <c r="EYN205" s="160"/>
      <c r="EYO205" s="159"/>
      <c r="EYP205" s="158"/>
      <c r="EYQ205" s="161"/>
      <c r="EYR205" s="160"/>
      <c r="EYS205" s="159"/>
      <c r="EYT205" s="158"/>
      <c r="EYU205" s="161"/>
      <c r="EYV205" s="160"/>
      <c r="EYW205" s="159"/>
      <c r="EYX205" s="158"/>
      <c r="EYY205" s="161"/>
      <c r="EYZ205" s="160"/>
      <c r="EZA205" s="159"/>
      <c r="EZB205" s="158"/>
      <c r="EZC205" s="161"/>
      <c r="EZD205" s="160"/>
      <c r="EZE205" s="159"/>
      <c r="EZF205" s="158"/>
      <c r="EZG205" s="161"/>
      <c r="EZH205" s="160"/>
      <c r="EZI205" s="159"/>
      <c r="EZJ205" s="158"/>
      <c r="EZK205" s="161"/>
      <c r="EZL205" s="160"/>
      <c r="EZM205" s="159"/>
      <c r="EZN205" s="158"/>
      <c r="EZO205" s="161"/>
      <c r="EZP205" s="160"/>
      <c r="EZQ205" s="159"/>
      <c r="EZR205" s="158"/>
      <c r="EZS205" s="161"/>
      <c r="EZT205" s="160"/>
      <c r="EZU205" s="159"/>
      <c r="EZV205" s="158"/>
      <c r="EZW205" s="161"/>
      <c r="EZX205" s="160"/>
      <c r="EZY205" s="159"/>
      <c r="EZZ205" s="158"/>
      <c r="FAA205" s="161"/>
      <c r="FAB205" s="160"/>
      <c r="FAC205" s="159"/>
      <c r="FAD205" s="158"/>
      <c r="FAE205" s="161"/>
      <c r="FAF205" s="160"/>
      <c r="FAG205" s="159"/>
      <c r="FAH205" s="158"/>
      <c r="FAI205" s="161"/>
      <c r="FAJ205" s="160"/>
      <c r="FAK205" s="159"/>
      <c r="FAL205" s="158"/>
      <c r="FAM205" s="161"/>
      <c r="FAN205" s="160"/>
      <c r="FAO205" s="159"/>
      <c r="FAP205" s="158"/>
      <c r="FAQ205" s="161"/>
      <c r="FAR205" s="160"/>
      <c r="FAS205" s="159"/>
      <c r="FAT205" s="158"/>
      <c r="FAU205" s="161"/>
      <c r="FAV205" s="160"/>
      <c r="FAW205" s="159"/>
      <c r="FAX205" s="158"/>
      <c r="FAY205" s="161"/>
      <c r="FAZ205" s="160"/>
      <c r="FBA205" s="159"/>
      <c r="FBB205" s="158"/>
      <c r="FBC205" s="161"/>
      <c r="FBD205" s="160"/>
      <c r="FBE205" s="159"/>
      <c r="FBF205" s="158"/>
      <c r="FBG205" s="161"/>
      <c r="FBH205" s="160"/>
      <c r="FBI205" s="159"/>
      <c r="FBJ205" s="158"/>
      <c r="FBK205" s="161"/>
      <c r="FBL205" s="672"/>
      <c r="FBM205" s="672"/>
      <c r="FBN205" s="672"/>
      <c r="FBO205" s="673"/>
      <c r="FBP205" s="167"/>
      <c r="FBQ205" s="674"/>
      <c r="FBR205" s="674"/>
      <c r="FBS205" s="674"/>
      <c r="FBT205" s="164"/>
      <c r="FBU205" s="160"/>
      <c r="FBV205" s="159"/>
      <c r="FBW205" s="158"/>
      <c r="FBX205" s="161"/>
      <c r="FBY205" s="160"/>
      <c r="FBZ205" s="159"/>
      <c r="FCA205" s="158"/>
      <c r="FCB205" s="161"/>
      <c r="FCC205" s="160"/>
      <c r="FCD205" s="159"/>
      <c r="FCE205" s="158"/>
      <c r="FCF205" s="161"/>
      <c r="FCG205" s="160"/>
      <c r="FCH205" s="159"/>
      <c r="FCI205" s="158"/>
      <c r="FCJ205" s="161"/>
      <c r="FCK205" s="160"/>
      <c r="FCL205" s="159"/>
      <c r="FCM205" s="158"/>
      <c r="FCN205" s="161"/>
      <c r="FCO205" s="160"/>
      <c r="FCP205" s="159"/>
      <c r="FCQ205" s="158"/>
      <c r="FCR205" s="161"/>
      <c r="FCS205" s="160"/>
      <c r="FCT205" s="159"/>
      <c r="FCU205" s="158"/>
      <c r="FCV205" s="161"/>
      <c r="FCW205" s="160"/>
      <c r="FCX205" s="159"/>
      <c r="FCY205" s="158"/>
      <c r="FCZ205" s="161"/>
      <c r="FDA205" s="160"/>
      <c r="FDB205" s="159"/>
      <c r="FDC205" s="158"/>
      <c r="FDD205" s="161"/>
      <c r="FDE205" s="160"/>
      <c r="FDF205" s="159"/>
      <c r="FDG205" s="158"/>
      <c r="FDH205" s="161"/>
      <c r="FDI205" s="160"/>
      <c r="FDJ205" s="159"/>
      <c r="FDK205" s="158"/>
      <c r="FDL205" s="161"/>
      <c r="FDM205" s="160"/>
      <c r="FDN205" s="159"/>
      <c r="FDO205" s="158"/>
      <c r="FDP205" s="161"/>
      <c r="FDQ205" s="160"/>
      <c r="FDR205" s="159"/>
      <c r="FDS205" s="158"/>
      <c r="FDT205" s="161"/>
      <c r="FDU205" s="160"/>
      <c r="FDV205" s="159"/>
      <c r="FDW205" s="158"/>
      <c r="FDX205" s="161"/>
      <c r="FDY205" s="160"/>
      <c r="FDZ205" s="159"/>
      <c r="FEA205" s="158"/>
      <c r="FEB205" s="161"/>
      <c r="FEC205" s="160"/>
      <c r="FED205" s="159"/>
      <c r="FEE205" s="158"/>
      <c r="FEF205" s="161"/>
      <c r="FEG205" s="160"/>
      <c r="FEH205" s="159"/>
      <c r="FEI205" s="158"/>
      <c r="FEJ205" s="161"/>
      <c r="FEK205" s="160"/>
      <c r="FEL205" s="159"/>
      <c r="FEM205" s="158"/>
      <c r="FEN205" s="161"/>
      <c r="FEO205" s="160"/>
      <c r="FEP205" s="159"/>
      <c r="FEQ205" s="158"/>
      <c r="FER205" s="161"/>
      <c r="FES205" s="160"/>
      <c r="FET205" s="159"/>
      <c r="FEU205" s="158"/>
      <c r="FEV205" s="161"/>
      <c r="FEW205" s="160"/>
      <c r="FEX205" s="159"/>
      <c r="FEY205" s="158"/>
      <c r="FEZ205" s="161"/>
      <c r="FFA205" s="160"/>
      <c r="FFB205" s="159"/>
      <c r="FFC205" s="158"/>
      <c r="FFD205" s="161"/>
      <c r="FFE205" s="160"/>
      <c r="FFF205" s="159"/>
      <c r="FFG205" s="158"/>
      <c r="FFH205" s="161"/>
      <c r="FFI205" s="160"/>
      <c r="FFJ205" s="159"/>
      <c r="FFK205" s="158"/>
      <c r="FFL205" s="161"/>
      <c r="FFM205" s="160"/>
      <c r="FFN205" s="159"/>
      <c r="FFO205" s="158"/>
      <c r="FFP205" s="161"/>
      <c r="FFQ205" s="160"/>
      <c r="FFR205" s="159"/>
      <c r="FFS205" s="158"/>
      <c r="FFT205" s="161"/>
      <c r="FFU205" s="160"/>
      <c r="FFV205" s="159"/>
      <c r="FFW205" s="158"/>
      <c r="FFX205" s="161"/>
      <c r="FFY205" s="160"/>
      <c r="FFZ205" s="159"/>
      <c r="FGA205" s="158"/>
      <c r="FGB205" s="161"/>
      <c r="FGC205" s="160"/>
      <c r="FGD205" s="159"/>
      <c r="FGE205" s="158"/>
      <c r="FGF205" s="161"/>
      <c r="FGG205" s="160"/>
      <c r="FGH205" s="159"/>
      <c r="FGI205" s="158"/>
      <c r="FGJ205" s="161"/>
      <c r="FGK205" s="160"/>
      <c r="FGL205" s="159"/>
      <c r="FGM205" s="158"/>
      <c r="FGN205" s="161"/>
      <c r="FGO205" s="672"/>
      <c r="FGP205" s="672"/>
      <c r="FGQ205" s="672"/>
      <c r="FGR205" s="673"/>
      <c r="FGS205" s="167"/>
      <c r="FGT205" s="674"/>
      <c r="FGU205" s="674"/>
      <c r="FGV205" s="674"/>
      <c r="FGW205" s="164"/>
      <c r="FGX205" s="160"/>
      <c r="FGY205" s="159"/>
      <c r="FGZ205" s="158"/>
      <c r="FHA205" s="161"/>
      <c r="FHB205" s="160"/>
      <c r="FHC205" s="159"/>
      <c r="FHD205" s="158"/>
      <c r="FHE205" s="161"/>
      <c r="FHF205" s="160"/>
      <c r="FHG205" s="159"/>
      <c r="FHH205" s="158"/>
      <c r="FHI205" s="161"/>
      <c r="FHJ205" s="160"/>
      <c r="FHK205" s="159"/>
      <c r="FHL205" s="158"/>
      <c r="FHM205" s="161"/>
      <c r="FHN205" s="160"/>
      <c r="FHO205" s="159"/>
      <c r="FHP205" s="158"/>
      <c r="FHQ205" s="161"/>
      <c r="FHR205" s="160"/>
      <c r="FHS205" s="159"/>
      <c r="FHT205" s="158"/>
      <c r="FHU205" s="161"/>
      <c r="FHV205" s="160"/>
      <c r="FHW205" s="159"/>
      <c r="FHX205" s="158"/>
      <c r="FHY205" s="161"/>
      <c r="FHZ205" s="160"/>
      <c r="FIA205" s="159"/>
      <c r="FIB205" s="158"/>
      <c r="FIC205" s="161"/>
      <c r="FID205" s="160"/>
      <c r="FIE205" s="159"/>
      <c r="FIF205" s="158"/>
      <c r="FIG205" s="161"/>
      <c r="FIH205" s="160"/>
      <c r="FII205" s="159"/>
      <c r="FIJ205" s="158"/>
      <c r="FIK205" s="161"/>
      <c r="FIL205" s="160"/>
      <c r="FIM205" s="159"/>
      <c r="FIN205" s="158"/>
      <c r="FIO205" s="161"/>
      <c r="FIP205" s="160"/>
      <c r="FIQ205" s="159"/>
      <c r="FIR205" s="158"/>
      <c r="FIS205" s="161"/>
      <c r="FIT205" s="160"/>
      <c r="FIU205" s="159"/>
      <c r="FIV205" s="158"/>
      <c r="FIW205" s="161"/>
      <c r="FIX205" s="160"/>
      <c r="FIY205" s="159"/>
      <c r="FIZ205" s="158"/>
      <c r="FJA205" s="161"/>
      <c r="FJB205" s="160"/>
      <c r="FJC205" s="159"/>
      <c r="FJD205" s="158"/>
      <c r="FJE205" s="161"/>
      <c r="FJF205" s="160"/>
      <c r="FJG205" s="159"/>
      <c r="FJH205" s="158"/>
      <c r="FJI205" s="161"/>
      <c r="FJJ205" s="160"/>
      <c r="FJK205" s="159"/>
      <c r="FJL205" s="158"/>
      <c r="FJM205" s="161"/>
      <c r="FJN205" s="160"/>
      <c r="FJO205" s="159"/>
      <c r="FJP205" s="158"/>
      <c r="FJQ205" s="161"/>
      <c r="FJR205" s="160"/>
      <c r="FJS205" s="159"/>
      <c r="FJT205" s="158"/>
      <c r="FJU205" s="161"/>
      <c r="FJV205" s="160"/>
      <c r="FJW205" s="159"/>
      <c r="FJX205" s="158"/>
      <c r="FJY205" s="161"/>
      <c r="FJZ205" s="160"/>
      <c r="FKA205" s="159"/>
      <c r="FKB205" s="158"/>
      <c r="FKC205" s="161"/>
      <c r="FKD205" s="160"/>
      <c r="FKE205" s="159"/>
      <c r="FKF205" s="158"/>
      <c r="FKG205" s="161"/>
      <c r="FKH205" s="160"/>
      <c r="FKI205" s="159"/>
      <c r="FKJ205" s="158"/>
      <c r="FKK205" s="161"/>
      <c r="FKL205" s="160"/>
      <c r="FKM205" s="159"/>
      <c r="FKN205" s="158"/>
      <c r="FKO205" s="161"/>
      <c r="FKP205" s="160"/>
      <c r="FKQ205" s="159"/>
      <c r="FKR205" s="158"/>
      <c r="FKS205" s="161"/>
      <c r="FKT205" s="160"/>
      <c r="FKU205" s="159"/>
      <c r="FKV205" s="158"/>
      <c r="FKW205" s="161"/>
      <c r="FKX205" s="160"/>
      <c r="FKY205" s="159"/>
      <c r="FKZ205" s="158"/>
      <c r="FLA205" s="161"/>
      <c r="FLB205" s="160"/>
      <c r="FLC205" s="159"/>
      <c r="FLD205" s="158"/>
      <c r="FLE205" s="161"/>
      <c r="FLF205" s="160"/>
      <c r="FLG205" s="159"/>
      <c r="FLH205" s="158"/>
      <c r="FLI205" s="161"/>
      <c r="FLJ205" s="160"/>
      <c r="FLK205" s="159"/>
      <c r="FLL205" s="158"/>
      <c r="FLM205" s="161"/>
      <c r="FLN205" s="160"/>
      <c r="FLO205" s="159"/>
      <c r="FLP205" s="158"/>
      <c r="FLQ205" s="161"/>
      <c r="FLR205" s="672"/>
      <c r="FLS205" s="672"/>
      <c r="FLT205" s="672"/>
      <c r="FLU205" s="673"/>
      <c r="FLV205" s="167"/>
      <c r="FLW205" s="674"/>
      <c r="FLX205" s="674"/>
      <c r="FLY205" s="674"/>
      <c r="FLZ205" s="164"/>
      <c r="FMA205" s="160"/>
      <c r="FMB205" s="159"/>
      <c r="FMC205" s="158"/>
      <c r="FMD205" s="161"/>
      <c r="FME205" s="160"/>
      <c r="FMF205" s="159"/>
      <c r="FMG205" s="158"/>
      <c r="FMH205" s="161"/>
      <c r="FMI205" s="160"/>
      <c r="FMJ205" s="159"/>
      <c r="FMK205" s="158"/>
      <c r="FML205" s="161"/>
      <c r="FMM205" s="160"/>
      <c r="FMN205" s="159"/>
      <c r="FMO205" s="158"/>
      <c r="FMP205" s="161"/>
      <c r="FMQ205" s="160"/>
      <c r="FMR205" s="159"/>
      <c r="FMS205" s="158"/>
      <c r="FMT205" s="161"/>
      <c r="FMU205" s="160"/>
      <c r="FMV205" s="159"/>
      <c r="FMW205" s="158"/>
      <c r="FMX205" s="161"/>
      <c r="FMY205" s="160"/>
      <c r="FMZ205" s="159"/>
      <c r="FNA205" s="158"/>
      <c r="FNB205" s="161"/>
      <c r="FNC205" s="160"/>
      <c r="FND205" s="159"/>
      <c r="FNE205" s="158"/>
      <c r="FNF205" s="161"/>
      <c r="FNG205" s="160"/>
      <c r="FNH205" s="159"/>
      <c r="FNI205" s="158"/>
      <c r="FNJ205" s="161"/>
      <c r="FNK205" s="160"/>
      <c r="FNL205" s="159"/>
      <c r="FNM205" s="158"/>
      <c r="FNN205" s="161"/>
      <c r="FNO205" s="160"/>
      <c r="FNP205" s="159"/>
      <c r="FNQ205" s="158"/>
      <c r="FNR205" s="161"/>
      <c r="FNS205" s="160"/>
      <c r="FNT205" s="159"/>
      <c r="FNU205" s="158"/>
      <c r="FNV205" s="161"/>
      <c r="FNW205" s="160"/>
      <c r="FNX205" s="159"/>
      <c r="FNY205" s="158"/>
      <c r="FNZ205" s="161"/>
      <c r="FOA205" s="160"/>
      <c r="FOB205" s="159"/>
      <c r="FOC205" s="158"/>
      <c r="FOD205" s="161"/>
      <c r="FOE205" s="160"/>
      <c r="FOF205" s="159"/>
      <c r="FOG205" s="158"/>
      <c r="FOH205" s="161"/>
      <c r="FOI205" s="160"/>
      <c r="FOJ205" s="159"/>
      <c r="FOK205" s="158"/>
      <c r="FOL205" s="161"/>
      <c r="FOM205" s="160"/>
      <c r="FON205" s="159"/>
      <c r="FOO205" s="158"/>
      <c r="FOP205" s="161"/>
      <c r="FOQ205" s="160"/>
      <c r="FOR205" s="159"/>
      <c r="FOS205" s="158"/>
      <c r="FOT205" s="161"/>
      <c r="FOU205" s="160"/>
      <c r="FOV205" s="159"/>
      <c r="FOW205" s="158"/>
      <c r="FOX205" s="161"/>
      <c r="FOY205" s="160"/>
      <c r="FOZ205" s="159"/>
      <c r="FPA205" s="158"/>
      <c r="FPB205" s="161"/>
      <c r="FPC205" s="160"/>
      <c r="FPD205" s="159"/>
      <c r="FPE205" s="158"/>
      <c r="FPF205" s="161"/>
      <c r="FPG205" s="160"/>
      <c r="FPH205" s="159"/>
      <c r="FPI205" s="158"/>
      <c r="FPJ205" s="161"/>
      <c r="FPK205" s="160"/>
      <c r="FPL205" s="159"/>
      <c r="FPM205" s="158"/>
      <c r="FPN205" s="161"/>
      <c r="FPO205" s="160"/>
      <c r="FPP205" s="159"/>
      <c r="FPQ205" s="158"/>
      <c r="FPR205" s="161"/>
      <c r="FPS205" s="160"/>
      <c r="FPT205" s="159"/>
      <c r="FPU205" s="158"/>
      <c r="FPV205" s="161"/>
      <c r="FPW205" s="160"/>
      <c r="FPX205" s="159"/>
      <c r="FPY205" s="158"/>
      <c r="FPZ205" s="161"/>
      <c r="FQA205" s="160"/>
      <c r="FQB205" s="159"/>
      <c r="FQC205" s="158"/>
      <c r="FQD205" s="161"/>
      <c r="FQE205" s="160"/>
      <c r="FQF205" s="159"/>
      <c r="FQG205" s="158"/>
      <c r="FQH205" s="161"/>
      <c r="FQI205" s="160"/>
      <c r="FQJ205" s="159"/>
      <c r="FQK205" s="158"/>
      <c r="FQL205" s="161"/>
      <c r="FQM205" s="160"/>
      <c r="FQN205" s="159"/>
      <c r="FQO205" s="158"/>
      <c r="FQP205" s="161"/>
      <c r="FQQ205" s="160"/>
      <c r="FQR205" s="159"/>
      <c r="FQS205" s="158"/>
      <c r="FQT205" s="161"/>
      <c r="FQU205" s="672"/>
      <c r="FQV205" s="672"/>
      <c r="FQW205" s="672"/>
      <c r="FQX205" s="673"/>
      <c r="FQY205" s="167"/>
      <c r="FQZ205" s="674"/>
      <c r="FRA205" s="674"/>
      <c r="FRB205" s="674"/>
      <c r="FRC205" s="164"/>
      <c r="FRD205" s="160"/>
      <c r="FRE205" s="159"/>
      <c r="FRF205" s="158"/>
      <c r="FRG205" s="161"/>
      <c r="FRH205" s="160"/>
      <c r="FRI205" s="159"/>
      <c r="FRJ205" s="158"/>
      <c r="FRK205" s="161"/>
      <c r="FRL205" s="160"/>
      <c r="FRM205" s="159"/>
      <c r="FRN205" s="158"/>
      <c r="FRO205" s="161"/>
      <c r="FRP205" s="160"/>
      <c r="FRQ205" s="159"/>
      <c r="FRR205" s="158"/>
      <c r="FRS205" s="161"/>
      <c r="FRT205" s="160"/>
      <c r="FRU205" s="159"/>
      <c r="FRV205" s="158"/>
      <c r="FRW205" s="161"/>
      <c r="FRX205" s="160"/>
      <c r="FRY205" s="159"/>
      <c r="FRZ205" s="158"/>
      <c r="FSA205" s="161"/>
      <c r="FSB205" s="160"/>
      <c r="FSC205" s="159"/>
      <c r="FSD205" s="158"/>
      <c r="FSE205" s="161"/>
      <c r="FSF205" s="160"/>
      <c r="FSG205" s="159"/>
      <c r="FSH205" s="158"/>
      <c r="FSI205" s="161"/>
      <c r="FSJ205" s="160"/>
      <c r="FSK205" s="159"/>
      <c r="FSL205" s="158"/>
      <c r="FSM205" s="161"/>
      <c r="FSN205" s="160"/>
      <c r="FSO205" s="159"/>
      <c r="FSP205" s="158"/>
      <c r="FSQ205" s="161"/>
      <c r="FSR205" s="160"/>
      <c r="FSS205" s="159"/>
      <c r="FST205" s="158"/>
      <c r="FSU205" s="161"/>
      <c r="FSV205" s="160"/>
      <c r="FSW205" s="159"/>
      <c r="FSX205" s="158"/>
      <c r="FSY205" s="161"/>
      <c r="FSZ205" s="160"/>
      <c r="FTA205" s="159"/>
      <c r="FTB205" s="158"/>
      <c r="FTC205" s="161"/>
      <c r="FTD205" s="160"/>
      <c r="FTE205" s="159"/>
      <c r="FTF205" s="158"/>
      <c r="FTG205" s="161"/>
      <c r="FTH205" s="160"/>
      <c r="FTI205" s="159"/>
      <c r="FTJ205" s="158"/>
      <c r="FTK205" s="161"/>
      <c r="FTL205" s="160"/>
      <c r="FTM205" s="159"/>
      <c r="FTN205" s="158"/>
      <c r="FTO205" s="161"/>
      <c r="FTP205" s="160"/>
      <c r="FTQ205" s="159"/>
      <c r="FTR205" s="158"/>
      <c r="FTS205" s="161"/>
      <c r="FTT205" s="160"/>
      <c r="FTU205" s="159"/>
      <c r="FTV205" s="158"/>
      <c r="FTW205" s="161"/>
      <c r="FTX205" s="160"/>
      <c r="FTY205" s="159"/>
      <c r="FTZ205" s="158"/>
      <c r="FUA205" s="161"/>
      <c r="FUB205" s="160"/>
      <c r="FUC205" s="159"/>
      <c r="FUD205" s="158"/>
      <c r="FUE205" s="161"/>
      <c r="FUF205" s="160"/>
      <c r="FUG205" s="159"/>
      <c r="FUH205" s="158"/>
      <c r="FUI205" s="161"/>
      <c r="FUJ205" s="160"/>
      <c r="FUK205" s="159"/>
      <c r="FUL205" s="158"/>
      <c r="FUM205" s="161"/>
      <c r="FUN205" s="160"/>
      <c r="FUO205" s="159"/>
      <c r="FUP205" s="158"/>
      <c r="FUQ205" s="161"/>
      <c r="FUR205" s="160"/>
      <c r="FUS205" s="159"/>
      <c r="FUT205" s="158"/>
      <c r="FUU205" s="161"/>
      <c r="FUV205" s="160"/>
      <c r="FUW205" s="159"/>
      <c r="FUX205" s="158"/>
      <c r="FUY205" s="161"/>
      <c r="FUZ205" s="160"/>
      <c r="FVA205" s="159"/>
      <c r="FVB205" s="158"/>
      <c r="FVC205" s="161"/>
      <c r="FVD205" s="160"/>
      <c r="FVE205" s="159"/>
      <c r="FVF205" s="158"/>
      <c r="FVG205" s="161"/>
      <c r="FVH205" s="160"/>
      <c r="FVI205" s="159"/>
      <c r="FVJ205" s="158"/>
      <c r="FVK205" s="161"/>
      <c r="FVL205" s="160"/>
      <c r="FVM205" s="159"/>
      <c r="FVN205" s="158"/>
      <c r="FVO205" s="161"/>
      <c r="FVP205" s="160"/>
      <c r="FVQ205" s="159"/>
      <c r="FVR205" s="158"/>
      <c r="FVS205" s="161"/>
      <c r="FVT205" s="160"/>
      <c r="FVU205" s="159"/>
      <c r="FVV205" s="158"/>
      <c r="FVW205" s="161"/>
      <c r="FVX205" s="672"/>
      <c r="FVY205" s="672"/>
      <c r="FVZ205" s="672"/>
      <c r="FWA205" s="673"/>
      <c r="FWB205" s="167"/>
      <c r="FWC205" s="674"/>
      <c r="FWD205" s="674"/>
      <c r="FWE205" s="674"/>
      <c r="FWF205" s="164"/>
      <c r="FWG205" s="160"/>
      <c r="FWH205" s="159"/>
      <c r="FWI205" s="158"/>
      <c r="FWJ205" s="161"/>
      <c r="FWK205" s="160"/>
      <c r="FWL205" s="159"/>
      <c r="FWM205" s="158"/>
      <c r="FWN205" s="161"/>
      <c r="FWO205" s="160"/>
      <c r="FWP205" s="159"/>
      <c r="FWQ205" s="158"/>
      <c r="FWR205" s="161"/>
      <c r="FWS205" s="160"/>
      <c r="FWT205" s="159"/>
      <c r="FWU205" s="158"/>
      <c r="FWV205" s="161"/>
      <c r="FWW205" s="160"/>
      <c r="FWX205" s="159"/>
      <c r="FWY205" s="158"/>
      <c r="FWZ205" s="161"/>
      <c r="FXA205" s="160"/>
      <c r="FXB205" s="159"/>
      <c r="FXC205" s="158"/>
      <c r="FXD205" s="161"/>
      <c r="FXE205" s="160"/>
      <c r="FXF205" s="159"/>
      <c r="FXG205" s="158"/>
      <c r="FXH205" s="161"/>
      <c r="FXI205" s="160"/>
      <c r="FXJ205" s="159"/>
      <c r="FXK205" s="158"/>
      <c r="FXL205" s="161"/>
      <c r="FXM205" s="160"/>
      <c r="FXN205" s="159"/>
      <c r="FXO205" s="158"/>
      <c r="FXP205" s="161"/>
      <c r="FXQ205" s="160"/>
      <c r="FXR205" s="159"/>
      <c r="FXS205" s="158"/>
      <c r="FXT205" s="161"/>
      <c r="FXU205" s="160"/>
      <c r="FXV205" s="159"/>
      <c r="FXW205" s="158"/>
      <c r="FXX205" s="161"/>
      <c r="FXY205" s="160"/>
      <c r="FXZ205" s="159"/>
      <c r="FYA205" s="158"/>
      <c r="FYB205" s="161"/>
      <c r="FYC205" s="160"/>
      <c r="FYD205" s="159"/>
      <c r="FYE205" s="158"/>
      <c r="FYF205" s="161"/>
      <c r="FYG205" s="160"/>
      <c r="FYH205" s="159"/>
      <c r="FYI205" s="158"/>
      <c r="FYJ205" s="161"/>
      <c r="FYK205" s="160"/>
      <c r="FYL205" s="159"/>
      <c r="FYM205" s="158"/>
      <c r="FYN205" s="161"/>
      <c r="FYO205" s="160"/>
      <c r="FYP205" s="159"/>
      <c r="FYQ205" s="158"/>
      <c r="FYR205" s="161"/>
      <c r="FYS205" s="160"/>
      <c r="FYT205" s="159"/>
      <c r="FYU205" s="158"/>
      <c r="FYV205" s="161"/>
      <c r="FYW205" s="160"/>
      <c r="FYX205" s="159"/>
      <c r="FYY205" s="158"/>
      <c r="FYZ205" s="161"/>
      <c r="FZA205" s="160"/>
      <c r="FZB205" s="159"/>
      <c r="FZC205" s="158"/>
      <c r="FZD205" s="161"/>
      <c r="FZE205" s="160"/>
      <c r="FZF205" s="159"/>
      <c r="FZG205" s="158"/>
      <c r="FZH205" s="161"/>
      <c r="FZI205" s="160"/>
      <c r="FZJ205" s="159"/>
      <c r="FZK205" s="158"/>
      <c r="FZL205" s="161"/>
      <c r="FZM205" s="160"/>
      <c r="FZN205" s="159"/>
      <c r="FZO205" s="158"/>
      <c r="FZP205" s="161"/>
      <c r="FZQ205" s="160"/>
      <c r="FZR205" s="159"/>
      <c r="FZS205" s="158"/>
      <c r="FZT205" s="161"/>
      <c r="FZU205" s="160"/>
      <c r="FZV205" s="159"/>
      <c r="FZW205" s="158"/>
      <c r="FZX205" s="161"/>
      <c r="FZY205" s="160"/>
      <c r="FZZ205" s="159"/>
      <c r="GAA205" s="158"/>
      <c r="GAB205" s="161"/>
      <c r="GAC205" s="160"/>
      <c r="GAD205" s="159"/>
      <c r="GAE205" s="158"/>
      <c r="GAF205" s="161"/>
      <c r="GAG205" s="160"/>
      <c r="GAH205" s="159"/>
      <c r="GAI205" s="158"/>
      <c r="GAJ205" s="161"/>
      <c r="GAK205" s="160"/>
      <c r="GAL205" s="159"/>
      <c r="GAM205" s="158"/>
      <c r="GAN205" s="161"/>
      <c r="GAO205" s="160"/>
      <c r="GAP205" s="159"/>
      <c r="GAQ205" s="158"/>
      <c r="GAR205" s="161"/>
      <c r="GAS205" s="160"/>
      <c r="GAT205" s="159"/>
      <c r="GAU205" s="158"/>
      <c r="GAV205" s="161"/>
      <c r="GAW205" s="160"/>
      <c r="GAX205" s="159"/>
      <c r="GAY205" s="158"/>
      <c r="GAZ205" s="161"/>
      <c r="GBA205" s="672"/>
      <c r="GBB205" s="672"/>
      <c r="GBC205" s="672"/>
      <c r="GBD205" s="673"/>
      <c r="GBE205" s="167"/>
      <c r="GBF205" s="674"/>
      <c r="GBG205" s="674"/>
      <c r="GBH205" s="674"/>
      <c r="GBI205" s="164"/>
      <c r="GBJ205" s="160"/>
      <c r="GBK205" s="159"/>
      <c r="GBL205" s="158"/>
      <c r="GBM205" s="161"/>
      <c r="GBN205" s="160"/>
      <c r="GBO205" s="159"/>
      <c r="GBP205" s="158"/>
      <c r="GBQ205" s="161"/>
      <c r="GBR205" s="160"/>
      <c r="GBS205" s="159"/>
      <c r="GBT205" s="158"/>
      <c r="GBU205" s="161"/>
      <c r="GBV205" s="160"/>
      <c r="GBW205" s="159"/>
      <c r="GBX205" s="158"/>
      <c r="GBY205" s="161"/>
      <c r="GBZ205" s="160"/>
      <c r="GCA205" s="159"/>
      <c r="GCB205" s="158"/>
      <c r="GCC205" s="161"/>
      <c r="GCD205" s="160"/>
      <c r="GCE205" s="159"/>
      <c r="GCF205" s="158"/>
      <c r="GCG205" s="161"/>
      <c r="GCH205" s="160"/>
      <c r="GCI205" s="159"/>
      <c r="GCJ205" s="158"/>
      <c r="GCK205" s="161"/>
      <c r="GCL205" s="160"/>
      <c r="GCM205" s="159"/>
      <c r="GCN205" s="158"/>
      <c r="GCO205" s="161"/>
      <c r="GCP205" s="160"/>
      <c r="GCQ205" s="159"/>
      <c r="GCR205" s="158"/>
      <c r="GCS205" s="161"/>
      <c r="GCT205" s="160"/>
      <c r="GCU205" s="159"/>
      <c r="GCV205" s="158"/>
      <c r="GCW205" s="161"/>
      <c r="GCX205" s="160"/>
      <c r="GCY205" s="159"/>
      <c r="GCZ205" s="158"/>
      <c r="GDA205" s="161"/>
      <c r="GDB205" s="160"/>
      <c r="GDC205" s="159"/>
      <c r="GDD205" s="158"/>
      <c r="GDE205" s="161"/>
      <c r="GDF205" s="160"/>
      <c r="GDG205" s="159"/>
      <c r="GDH205" s="158"/>
      <c r="GDI205" s="161"/>
      <c r="GDJ205" s="160"/>
      <c r="GDK205" s="159"/>
      <c r="GDL205" s="158"/>
      <c r="GDM205" s="161"/>
      <c r="GDN205" s="160"/>
      <c r="GDO205" s="159"/>
      <c r="GDP205" s="158"/>
      <c r="GDQ205" s="161"/>
      <c r="GDR205" s="160"/>
      <c r="GDS205" s="159"/>
      <c r="GDT205" s="158"/>
      <c r="GDU205" s="161"/>
      <c r="GDV205" s="160"/>
      <c r="GDW205" s="159"/>
      <c r="GDX205" s="158"/>
      <c r="GDY205" s="161"/>
      <c r="GDZ205" s="160"/>
      <c r="GEA205" s="159"/>
      <c r="GEB205" s="158"/>
      <c r="GEC205" s="161"/>
      <c r="GED205" s="160"/>
      <c r="GEE205" s="159"/>
      <c r="GEF205" s="158"/>
      <c r="GEG205" s="161"/>
      <c r="GEH205" s="160"/>
      <c r="GEI205" s="159"/>
      <c r="GEJ205" s="158"/>
      <c r="GEK205" s="161"/>
      <c r="GEL205" s="160"/>
      <c r="GEM205" s="159"/>
      <c r="GEN205" s="158"/>
      <c r="GEO205" s="161"/>
      <c r="GEP205" s="160"/>
      <c r="GEQ205" s="159"/>
      <c r="GER205" s="158"/>
      <c r="GES205" s="161"/>
      <c r="GET205" s="160"/>
      <c r="GEU205" s="159"/>
      <c r="GEV205" s="158"/>
      <c r="GEW205" s="161"/>
      <c r="GEX205" s="160"/>
      <c r="GEY205" s="159"/>
      <c r="GEZ205" s="158"/>
      <c r="GFA205" s="161"/>
      <c r="GFB205" s="160"/>
      <c r="GFC205" s="159"/>
      <c r="GFD205" s="158"/>
      <c r="GFE205" s="161"/>
      <c r="GFF205" s="160"/>
      <c r="GFG205" s="159"/>
      <c r="GFH205" s="158"/>
      <c r="GFI205" s="161"/>
      <c r="GFJ205" s="160"/>
      <c r="GFK205" s="159"/>
      <c r="GFL205" s="158"/>
      <c r="GFM205" s="161"/>
      <c r="GFN205" s="160"/>
      <c r="GFO205" s="159"/>
      <c r="GFP205" s="158"/>
      <c r="GFQ205" s="161"/>
      <c r="GFR205" s="160"/>
      <c r="GFS205" s="159"/>
      <c r="GFT205" s="158"/>
      <c r="GFU205" s="161"/>
      <c r="GFV205" s="160"/>
      <c r="GFW205" s="159"/>
      <c r="GFX205" s="158"/>
      <c r="GFY205" s="161"/>
      <c r="GFZ205" s="160"/>
      <c r="GGA205" s="159"/>
      <c r="GGB205" s="158"/>
      <c r="GGC205" s="161"/>
      <c r="GGD205" s="672"/>
      <c r="GGE205" s="672"/>
      <c r="GGF205" s="672"/>
      <c r="GGG205" s="673"/>
      <c r="GGH205" s="167"/>
      <c r="GGI205" s="674"/>
      <c r="GGJ205" s="674"/>
      <c r="GGK205" s="674"/>
      <c r="GGL205" s="164"/>
      <c r="GGM205" s="160"/>
      <c r="GGN205" s="159"/>
      <c r="GGO205" s="158"/>
      <c r="GGP205" s="161"/>
      <c r="GGQ205" s="160"/>
      <c r="GGR205" s="159"/>
      <c r="GGS205" s="158"/>
      <c r="GGT205" s="161"/>
      <c r="GGU205" s="160"/>
      <c r="GGV205" s="159"/>
      <c r="GGW205" s="158"/>
      <c r="GGX205" s="161"/>
      <c r="GGY205" s="160"/>
      <c r="GGZ205" s="159"/>
      <c r="GHA205" s="158"/>
      <c r="GHB205" s="161"/>
      <c r="GHC205" s="160"/>
      <c r="GHD205" s="159"/>
      <c r="GHE205" s="158"/>
      <c r="GHF205" s="161"/>
      <c r="GHG205" s="160"/>
      <c r="GHH205" s="159"/>
      <c r="GHI205" s="158"/>
      <c r="GHJ205" s="161"/>
      <c r="GHK205" s="160"/>
      <c r="GHL205" s="159"/>
      <c r="GHM205" s="158"/>
      <c r="GHN205" s="161"/>
      <c r="GHO205" s="160"/>
      <c r="GHP205" s="159"/>
      <c r="GHQ205" s="158"/>
      <c r="GHR205" s="161"/>
      <c r="GHS205" s="160"/>
      <c r="GHT205" s="159"/>
      <c r="GHU205" s="158"/>
      <c r="GHV205" s="161"/>
      <c r="GHW205" s="160"/>
      <c r="GHX205" s="159"/>
      <c r="GHY205" s="158"/>
      <c r="GHZ205" s="161"/>
      <c r="GIA205" s="160"/>
      <c r="GIB205" s="159"/>
      <c r="GIC205" s="158"/>
      <c r="GID205" s="161"/>
      <c r="GIE205" s="160"/>
      <c r="GIF205" s="159"/>
      <c r="GIG205" s="158"/>
      <c r="GIH205" s="161"/>
      <c r="GII205" s="160"/>
      <c r="GIJ205" s="159"/>
      <c r="GIK205" s="158"/>
      <c r="GIL205" s="161"/>
      <c r="GIM205" s="160"/>
      <c r="GIN205" s="159"/>
      <c r="GIO205" s="158"/>
      <c r="GIP205" s="161"/>
      <c r="GIQ205" s="160"/>
      <c r="GIR205" s="159"/>
      <c r="GIS205" s="158"/>
      <c r="GIT205" s="161"/>
      <c r="GIU205" s="160"/>
      <c r="GIV205" s="159"/>
      <c r="GIW205" s="158"/>
      <c r="GIX205" s="161"/>
      <c r="GIY205" s="160"/>
      <c r="GIZ205" s="159"/>
      <c r="GJA205" s="158"/>
      <c r="GJB205" s="161"/>
      <c r="GJC205" s="160"/>
      <c r="GJD205" s="159"/>
      <c r="GJE205" s="158"/>
      <c r="GJF205" s="161"/>
      <c r="GJG205" s="160"/>
      <c r="GJH205" s="159"/>
      <c r="GJI205" s="158"/>
      <c r="GJJ205" s="161"/>
      <c r="GJK205" s="160"/>
      <c r="GJL205" s="159"/>
      <c r="GJM205" s="158"/>
      <c r="GJN205" s="161"/>
      <c r="GJO205" s="160"/>
      <c r="GJP205" s="159"/>
      <c r="GJQ205" s="158"/>
      <c r="GJR205" s="161"/>
      <c r="GJS205" s="160"/>
      <c r="GJT205" s="159"/>
      <c r="GJU205" s="158"/>
      <c r="GJV205" s="161"/>
      <c r="GJW205" s="160"/>
      <c r="GJX205" s="159"/>
      <c r="GJY205" s="158"/>
      <c r="GJZ205" s="161"/>
      <c r="GKA205" s="160"/>
      <c r="GKB205" s="159"/>
      <c r="GKC205" s="158"/>
      <c r="GKD205" s="161"/>
      <c r="GKE205" s="160"/>
      <c r="GKF205" s="159"/>
      <c r="GKG205" s="158"/>
      <c r="GKH205" s="161"/>
      <c r="GKI205" s="160"/>
      <c r="GKJ205" s="159"/>
      <c r="GKK205" s="158"/>
      <c r="GKL205" s="161"/>
      <c r="GKM205" s="160"/>
      <c r="GKN205" s="159"/>
      <c r="GKO205" s="158"/>
      <c r="GKP205" s="161"/>
      <c r="GKQ205" s="160"/>
      <c r="GKR205" s="159"/>
      <c r="GKS205" s="158"/>
      <c r="GKT205" s="161"/>
      <c r="GKU205" s="160"/>
      <c r="GKV205" s="159"/>
      <c r="GKW205" s="158"/>
      <c r="GKX205" s="161"/>
      <c r="GKY205" s="160"/>
      <c r="GKZ205" s="159"/>
      <c r="GLA205" s="158"/>
      <c r="GLB205" s="161"/>
      <c r="GLC205" s="160"/>
      <c r="GLD205" s="159"/>
      <c r="GLE205" s="158"/>
      <c r="GLF205" s="161"/>
      <c r="GLG205" s="672"/>
      <c r="GLH205" s="672"/>
      <c r="GLI205" s="672"/>
      <c r="GLJ205" s="673"/>
      <c r="GLK205" s="167"/>
      <c r="GLL205" s="674"/>
      <c r="GLM205" s="674"/>
      <c r="GLN205" s="674"/>
      <c r="GLO205" s="164"/>
      <c r="GLP205" s="160"/>
      <c r="GLQ205" s="159"/>
      <c r="GLR205" s="158"/>
      <c r="GLS205" s="161"/>
      <c r="GLT205" s="160"/>
      <c r="GLU205" s="159"/>
      <c r="GLV205" s="158"/>
      <c r="GLW205" s="161"/>
      <c r="GLX205" s="160"/>
      <c r="GLY205" s="159"/>
      <c r="GLZ205" s="158"/>
      <c r="GMA205" s="161"/>
      <c r="GMB205" s="160"/>
      <c r="GMC205" s="159"/>
      <c r="GMD205" s="158"/>
      <c r="GME205" s="161"/>
      <c r="GMF205" s="160"/>
      <c r="GMG205" s="159"/>
      <c r="GMH205" s="158"/>
      <c r="GMI205" s="161"/>
      <c r="GMJ205" s="160"/>
      <c r="GMK205" s="159"/>
      <c r="GML205" s="158"/>
      <c r="GMM205" s="161"/>
      <c r="GMN205" s="160"/>
      <c r="GMO205" s="159"/>
      <c r="GMP205" s="158"/>
      <c r="GMQ205" s="161"/>
      <c r="GMR205" s="160"/>
      <c r="GMS205" s="159"/>
      <c r="GMT205" s="158"/>
      <c r="GMU205" s="161"/>
      <c r="GMV205" s="160"/>
      <c r="GMW205" s="159"/>
      <c r="GMX205" s="158"/>
      <c r="GMY205" s="161"/>
      <c r="GMZ205" s="160"/>
      <c r="GNA205" s="159"/>
      <c r="GNB205" s="158"/>
      <c r="GNC205" s="161"/>
      <c r="GND205" s="160"/>
      <c r="GNE205" s="159"/>
      <c r="GNF205" s="158"/>
      <c r="GNG205" s="161"/>
      <c r="GNH205" s="160"/>
      <c r="GNI205" s="159"/>
      <c r="GNJ205" s="158"/>
      <c r="GNK205" s="161"/>
      <c r="GNL205" s="160"/>
      <c r="GNM205" s="159"/>
      <c r="GNN205" s="158"/>
      <c r="GNO205" s="161"/>
      <c r="GNP205" s="160"/>
      <c r="GNQ205" s="159"/>
      <c r="GNR205" s="158"/>
      <c r="GNS205" s="161"/>
      <c r="GNT205" s="160"/>
      <c r="GNU205" s="159"/>
      <c r="GNV205" s="158"/>
      <c r="GNW205" s="161"/>
      <c r="GNX205" s="160"/>
      <c r="GNY205" s="159"/>
      <c r="GNZ205" s="158"/>
      <c r="GOA205" s="161"/>
      <c r="GOB205" s="160"/>
      <c r="GOC205" s="159"/>
      <c r="GOD205" s="158"/>
      <c r="GOE205" s="161"/>
      <c r="GOF205" s="160"/>
      <c r="GOG205" s="159"/>
      <c r="GOH205" s="158"/>
      <c r="GOI205" s="161"/>
      <c r="GOJ205" s="160"/>
      <c r="GOK205" s="159"/>
      <c r="GOL205" s="158"/>
      <c r="GOM205" s="161"/>
      <c r="GON205" s="160"/>
      <c r="GOO205" s="159"/>
      <c r="GOP205" s="158"/>
      <c r="GOQ205" s="161"/>
      <c r="GOR205" s="160"/>
      <c r="GOS205" s="159"/>
      <c r="GOT205" s="158"/>
      <c r="GOU205" s="161"/>
      <c r="GOV205" s="160"/>
      <c r="GOW205" s="159"/>
      <c r="GOX205" s="158"/>
      <c r="GOY205" s="161"/>
      <c r="GOZ205" s="160"/>
      <c r="GPA205" s="159"/>
      <c r="GPB205" s="158"/>
      <c r="GPC205" s="161"/>
      <c r="GPD205" s="160"/>
      <c r="GPE205" s="159"/>
      <c r="GPF205" s="158"/>
      <c r="GPG205" s="161"/>
      <c r="GPH205" s="160"/>
      <c r="GPI205" s="159"/>
      <c r="GPJ205" s="158"/>
      <c r="GPK205" s="161"/>
      <c r="GPL205" s="160"/>
      <c r="GPM205" s="159"/>
      <c r="GPN205" s="158"/>
      <c r="GPO205" s="161"/>
      <c r="GPP205" s="160"/>
      <c r="GPQ205" s="159"/>
      <c r="GPR205" s="158"/>
      <c r="GPS205" s="161"/>
      <c r="GPT205" s="160"/>
      <c r="GPU205" s="159"/>
      <c r="GPV205" s="158"/>
      <c r="GPW205" s="161"/>
      <c r="GPX205" s="160"/>
      <c r="GPY205" s="159"/>
      <c r="GPZ205" s="158"/>
      <c r="GQA205" s="161"/>
      <c r="GQB205" s="160"/>
      <c r="GQC205" s="159"/>
      <c r="GQD205" s="158"/>
      <c r="GQE205" s="161"/>
      <c r="GQF205" s="160"/>
      <c r="GQG205" s="159"/>
      <c r="GQH205" s="158"/>
      <c r="GQI205" s="161"/>
      <c r="GQJ205" s="672"/>
      <c r="GQK205" s="672"/>
      <c r="GQL205" s="672"/>
      <c r="GQM205" s="673"/>
      <c r="GQN205" s="167"/>
      <c r="GQO205" s="674"/>
      <c r="GQP205" s="674"/>
      <c r="GQQ205" s="674"/>
      <c r="GQR205" s="164"/>
      <c r="GQS205" s="160"/>
      <c r="GQT205" s="159"/>
      <c r="GQU205" s="158"/>
      <c r="GQV205" s="161"/>
      <c r="GQW205" s="160"/>
      <c r="GQX205" s="159"/>
      <c r="GQY205" s="158"/>
      <c r="GQZ205" s="161"/>
      <c r="GRA205" s="160"/>
      <c r="GRB205" s="159"/>
      <c r="GRC205" s="158"/>
      <c r="GRD205" s="161"/>
      <c r="GRE205" s="160"/>
      <c r="GRF205" s="159"/>
      <c r="GRG205" s="158"/>
      <c r="GRH205" s="161"/>
      <c r="GRI205" s="160"/>
      <c r="GRJ205" s="159"/>
      <c r="GRK205" s="158"/>
      <c r="GRL205" s="161"/>
      <c r="GRM205" s="160"/>
      <c r="GRN205" s="159"/>
      <c r="GRO205" s="158"/>
      <c r="GRP205" s="161"/>
      <c r="GRQ205" s="160"/>
      <c r="GRR205" s="159"/>
      <c r="GRS205" s="158"/>
      <c r="GRT205" s="161"/>
      <c r="GRU205" s="160"/>
      <c r="GRV205" s="159"/>
      <c r="GRW205" s="158"/>
      <c r="GRX205" s="161"/>
      <c r="GRY205" s="160"/>
      <c r="GRZ205" s="159"/>
      <c r="GSA205" s="158"/>
      <c r="GSB205" s="161"/>
      <c r="GSC205" s="160"/>
      <c r="GSD205" s="159"/>
      <c r="GSE205" s="158"/>
      <c r="GSF205" s="161"/>
      <c r="GSG205" s="160"/>
      <c r="GSH205" s="159"/>
      <c r="GSI205" s="158"/>
      <c r="GSJ205" s="161"/>
      <c r="GSK205" s="160"/>
      <c r="GSL205" s="159"/>
      <c r="GSM205" s="158"/>
      <c r="GSN205" s="161"/>
      <c r="GSO205" s="160"/>
      <c r="GSP205" s="159"/>
      <c r="GSQ205" s="158"/>
      <c r="GSR205" s="161"/>
      <c r="GSS205" s="160"/>
      <c r="GST205" s="159"/>
      <c r="GSU205" s="158"/>
      <c r="GSV205" s="161"/>
      <c r="GSW205" s="160"/>
      <c r="GSX205" s="159"/>
      <c r="GSY205" s="158"/>
      <c r="GSZ205" s="161"/>
      <c r="GTA205" s="160"/>
      <c r="GTB205" s="159"/>
      <c r="GTC205" s="158"/>
      <c r="GTD205" s="161"/>
      <c r="GTE205" s="160"/>
      <c r="GTF205" s="159"/>
      <c r="GTG205" s="158"/>
      <c r="GTH205" s="161"/>
      <c r="GTI205" s="160"/>
      <c r="GTJ205" s="159"/>
      <c r="GTK205" s="158"/>
      <c r="GTL205" s="161"/>
      <c r="GTM205" s="160"/>
      <c r="GTN205" s="159"/>
      <c r="GTO205" s="158"/>
      <c r="GTP205" s="161"/>
      <c r="GTQ205" s="160"/>
      <c r="GTR205" s="159"/>
      <c r="GTS205" s="158"/>
      <c r="GTT205" s="161"/>
      <c r="GTU205" s="160"/>
      <c r="GTV205" s="159"/>
      <c r="GTW205" s="158"/>
      <c r="GTX205" s="161"/>
      <c r="GTY205" s="160"/>
      <c r="GTZ205" s="159"/>
      <c r="GUA205" s="158"/>
      <c r="GUB205" s="161"/>
      <c r="GUC205" s="160"/>
      <c r="GUD205" s="159"/>
      <c r="GUE205" s="158"/>
      <c r="GUF205" s="161"/>
      <c r="GUG205" s="160"/>
      <c r="GUH205" s="159"/>
      <c r="GUI205" s="158"/>
      <c r="GUJ205" s="161"/>
      <c r="GUK205" s="160"/>
      <c r="GUL205" s="159"/>
      <c r="GUM205" s="158"/>
      <c r="GUN205" s="161"/>
      <c r="GUO205" s="160"/>
      <c r="GUP205" s="159"/>
      <c r="GUQ205" s="158"/>
      <c r="GUR205" s="161"/>
      <c r="GUS205" s="160"/>
      <c r="GUT205" s="159"/>
      <c r="GUU205" s="158"/>
      <c r="GUV205" s="161"/>
      <c r="GUW205" s="160"/>
      <c r="GUX205" s="159"/>
      <c r="GUY205" s="158"/>
      <c r="GUZ205" s="161"/>
      <c r="GVA205" s="160"/>
      <c r="GVB205" s="159"/>
      <c r="GVC205" s="158"/>
      <c r="GVD205" s="161"/>
      <c r="GVE205" s="160"/>
      <c r="GVF205" s="159"/>
      <c r="GVG205" s="158"/>
      <c r="GVH205" s="161"/>
      <c r="GVI205" s="160"/>
      <c r="GVJ205" s="159"/>
      <c r="GVK205" s="158"/>
      <c r="GVL205" s="161"/>
      <c r="GVM205" s="672"/>
      <c r="GVN205" s="672"/>
      <c r="GVO205" s="672"/>
      <c r="GVP205" s="673"/>
      <c r="GVQ205" s="167"/>
      <c r="GVR205" s="674"/>
      <c r="GVS205" s="674"/>
      <c r="GVT205" s="674"/>
      <c r="GVU205" s="164"/>
      <c r="GVV205" s="160"/>
      <c r="GVW205" s="159"/>
      <c r="GVX205" s="158"/>
      <c r="GVY205" s="161"/>
      <c r="GVZ205" s="160"/>
      <c r="GWA205" s="159"/>
      <c r="GWB205" s="158"/>
      <c r="GWC205" s="161"/>
      <c r="GWD205" s="160"/>
      <c r="GWE205" s="159"/>
      <c r="GWF205" s="158"/>
      <c r="GWG205" s="161"/>
      <c r="GWH205" s="160"/>
      <c r="GWI205" s="159"/>
      <c r="GWJ205" s="158"/>
      <c r="GWK205" s="161"/>
      <c r="GWL205" s="160"/>
      <c r="GWM205" s="159"/>
      <c r="GWN205" s="158"/>
      <c r="GWO205" s="161"/>
      <c r="GWP205" s="160"/>
      <c r="GWQ205" s="159"/>
      <c r="GWR205" s="158"/>
      <c r="GWS205" s="161"/>
      <c r="GWT205" s="160"/>
      <c r="GWU205" s="159"/>
      <c r="GWV205" s="158"/>
      <c r="GWW205" s="161"/>
      <c r="GWX205" s="160"/>
      <c r="GWY205" s="159"/>
      <c r="GWZ205" s="158"/>
      <c r="GXA205" s="161"/>
      <c r="GXB205" s="160"/>
      <c r="GXC205" s="159"/>
      <c r="GXD205" s="158"/>
      <c r="GXE205" s="161"/>
      <c r="GXF205" s="160"/>
      <c r="GXG205" s="159"/>
      <c r="GXH205" s="158"/>
      <c r="GXI205" s="161"/>
      <c r="GXJ205" s="160"/>
      <c r="GXK205" s="159"/>
      <c r="GXL205" s="158"/>
      <c r="GXM205" s="161"/>
      <c r="GXN205" s="160"/>
      <c r="GXO205" s="159"/>
      <c r="GXP205" s="158"/>
      <c r="GXQ205" s="161"/>
      <c r="GXR205" s="160"/>
      <c r="GXS205" s="159"/>
      <c r="GXT205" s="158"/>
      <c r="GXU205" s="161"/>
      <c r="GXV205" s="160"/>
      <c r="GXW205" s="159"/>
      <c r="GXX205" s="158"/>
      <c r="GXY205" s="161"/>
      <c r="GXZ205" s="160"/>
      <c r="GYA205" s="159"/>
      <c r="GYB205" s="158"/>
      <c r="GYC205" s="161"/>
      <c r="GYD205" s="160"/>
      <c r="GYE205" s="159"/>
      <c r="GYF205" s="158"/>
      <c r="GYG205" s="161"/>
      <c r="GYH205" s="160"/>
      <c r="GYI205" s="159"/>
      <c r="GYJ205" s="158"/>
      <c r="GYK205" s="161"/>
      <c r="GYL205" s="160"/>
      <c r="GYM205" s="159"/>
      <c r="GYN205" s="158"/>
      <c r="GYO205" s="161"/>
      <c r="GYP205" s="160"/>
      <c r="GYQ205" s="159"/>
      <c r="GYR205" s="158"/>
      <c r="GYS205" s="161"/>
      <c r="GYT205" s="160"/>
      <c r="GYU205" s="159"/>
      <c r="GYV205" s="158"/>
      <c r="GYW205" s="161"/>
      <c r="GYX205" s="160"/>
      <c r="GYY205" s="159"/>
      <c r="GYZ205" s="158"/>
      <c r="GZA205" s="161"/>
      <c r="GZB205" s="160"/>
      <c r="GZC205" s="159"/>
      <c r="GZD205" s="158"/>
      <c r="GZE205" s="161"/>
      <c r="GZF205" s="160"/>
      <c r="GZG205" s="159"/>
      <c r="GZH205" s="158"/>
      <c r="GZI205" s="161"/>
      <c r="GZJ205" s="160"/>
      <c r="GZK205" s="159"/>
      <c r="GZL205" s="158"/>
      <c r="GZM205" s="161"/>
      <c r="GZN205" s="160"/>
      <c r="GZO205" s="159"/>
      <c r="GZP205" s="158"/>
      <c r="GZQ205" s="161"/>
      <c r="GZR205" s="160"/>
      <c r="GZS205" s="159"/>
      <c r="GZT205" s="158"/>
      <c r="GZU205" s="161"/>
      <c r="GZV205" s="160"/>
      <c r="GZW205" s="159"/>
      <c r="GZX205" s="158"/>
      <c r="GZY205" s="161"/>
      <c r="GZZ205" s="160"/>
      <c r="HAA205" s="159"/>
      <c r="HAB205" s="158"/>
      <c r="HAC205" s="161"/>
      <c r="HAD205" s="160"/>
      <c r="HAE205" s="159"/>
      <c r="HAF205" s="158"/>
      <c r="HAG205" s="161"/>
      <c r="HAH205" s="160"/>
      <c r="HAI205" s="159"/>
      <c r="HAJ205" s="158"/>
      <c r="HAK205" s="161"/>
      <c r="HAL205" s="160"/>
      <c r="HAM205" s="159"/>
      <c r="HAN205" s="158"/>
      <c r="HAO205" s="161"/>
      <c r="HAP205" s="672"/>
      <c r="HAQ205" s="672"/>
      <c r="HAR205" s="672"/>
      <c r="HAS205" s="673"/>
      <c r="HAT205" s="167"/>
      <c r="HAU205" s="674"/>
      <c r="HAV205" s="674"/>
      <c r="HAW205" s="674"/>
      <c r="HAX205" s="164"/>
      <c r="HAY205" s="160"/>
      <c r="HAZ205" s="159"/>
      <c r="HBA205" s="158"/>
      <c r="HBB205" s="161"/>
      <c r="HBC205" s="160"/>
      <c r="HBD205" s="159"/>
      <c r="HBE205" s="158"/>
      <c r="HBF205" s="161"/>
      <c r="HBG205" s="160"/>
      <c r="HBH205" s="159"/>
      <c r="HBI205" s="158"/>
      <c r="HBJ205" s="161"/>
      <c r="HBK205" s="160"/>
      <c r="HBL205" s="159"/>
      <c r="HBM205" s="158"/>
      <c r="HBN205" s="161"/>
      <c r="HBO205" s="160"/>
      <c r="HBP205" s="159"/>
      <c r="HBQ205" s="158"/>
      <c r="HBR205" s="161"/>
      <c r="HBS205" s="160"/>
      <c r="HBT205" s="159"/>
      <c r="HBU205" s="158"/>
      <c r="HBV205" s="161"/>
      <c r="HBW205" s="160"/>
      <c r="HBX205" s="159"/>
      <c r="HBY205" s="158"/>
      <c r="HBZ205" s="161"/>
      <c r="HCA205" s="160"/>
      <c r="HCB205" s="159"/>
      <c r="HCC205" s="158"/>
      <c r="HCD205" s="161"/>
      <c r="HCE205" s="160"/>
      <c r="HCF205" s="159"/>
      <c r="HCG205" s="158"/>
      <c r="HCH205" s="161"/>
      <c r="HCI205" s="160"/>
      <c r="HCJ205" s="159"/>
      <c r="HCK205" s="158"/>
      <c r="HCL205" s="161"/>
      <c r="HCM205" s="160"/>
      <c r="HCN205" s="159"/>
      <c r="HCO205" s="158"/>
      <c r="HCP205" s="161"/>
      <c r="HCQ205" s="160"/>
      <c r="HCR205" s="159"/>
      <c r="HCS205" s="158"/>
      <c r="HCT205" s="161"/>
      <c r="HCU205" s="160"/>
      <c r="HCV205" s="159"/>
      <c r="HCW205" s="158"/>
      <c r="HCX205" s="161"/>
      <c r="HCY205" s="160"/>
      <c r="HCZ205" s="159"/>
      <c r="HDA205" s="158"/>
      <c r="HDB205" s="161"/>
      <c r="HDC205" s="160"/>
      <c r="HDD205" s="159"/>
      <c r="HDE205" s="158"/>
      <c r="HDF205" s="161"/>
      <c r="HDG205" s="160"/>
      <c r="HDH205" s="159"/>
      <c r="HDI205" s="158"/>
      <c r="HDJ205" s="161"/>
      <c r="HDK205" s="160"/>
      <c r="HDL205" s="159"/>
      <c r="HDM205" s="158"/>
      <c r="HDN205" s="161"/>
      <c r="HDO205" s="160"/>
      <c r="HDP205" s="159"/>
      <c r="HDQ205" s="158"/>
      <c r="HDR205" s="161"/>
      <c r="HDS205" s="160"/>
      <c r="HDT205" s="159"/>
      <c r="HDU205" s="158"/>
      <c r="HDV205" s="161"/>
      <c r="HDW205" s="160"/>
      <c r="HDX205" s="159"/>
      <c r="HDY205" s="158"/>
      <c r="HDZ205" s="161"/>
      <c r="HEA205" s="160"/>
      <c r="HEB205" s="159"/>
      <c r="HEC205" s="158"/>
      <c r="HED205" s="161"/>
      <c r="HEE205" s="160"/>
      <c r="HEF205" s="159"/>
      <c r="HEG205" s="158"/>
      <c r="HEH205" s="161"/>
      <c r="HEI205" s="160"/>
      <c r="HEJ205" s="159"/>
      <c r="HEK205" s="158"/>
      <c r="HEL205" s="161"/>
      <c r="HEM205" s="160"/>
      <c r="HEN205" s="159"/>
      <c r="HEO205" s="158"/>
      <c r="HEP205" s="161"/>
      <c r="HEQ205" s="160"/>
      <c r="HER205" s="159"/>
      <c r="HES205" s="158"/>
      <c r="HET205" s="161"/>
      <c r="HEU205" s="160"/>
      <c r="HEV205" s="159"/>
      <c r="HEW205" s="158"/>
      <c r="HEX205" s="161"/>
      <c r="HEY205" s="160"/>
      <c r="HEZ205" s="159"/>
      <c r="HFA205" s="158"/>
      <c r="HFB205" s="161"/>
      <c r="HFC205" s="160"/>
      <c r="HFD205" s="159"/>
      <c r="HFE205" s="158"/>
      <c r="HFF205" s="161"/>
      <c r="HFG205" s="160"/>
      <c r="HFH205" s="159"/>
      <c r="HFI205" s="158"/>
      <c r="HFJ205" s="161"/>
      <c r="HFK205" s="160"/>
      <c r="HFL205" s="159"/>
      <c r="HFM205" s="158"/>
      <c r="HFN205" s="161"/>
      <c r="HFO205" s="160"/>
      <c r="HFP205" s="159"/>
      <c r="HFQ205" s="158"/>
      <c r="HFR205" s="161"/>
      <c r="HFS205" s="672"/>
      <c r="HFT205" s="672"/>
      <c r="HFU205" s="672"/>
      <c r="HFV205" s="673"/>
      <c r="HFW205" s="167"/>
      <c r="HFX205" s="674"/>
      <c r="HFY205" s="674"/>
      <c r="HFZ205" s="674"/>
      <c r="HGA205" s="164"/>
      <c r="HGB205" s="160"/>
      <c r="HGC205" s="159"/>
      <c r="HGD205" s="158"/>
      <c r="HGE205" s="161"/>
      <c r="HGF205" s="160"/>
      <c r="HGG205" s="159"/>
      <c r="HGH205" s="158"/>
      <c r="HGI205" s="161"/>
      <c r="HGJ205" s="160"/>
      <c r="HGK205" s="159"/>
      <c r="HGL205" s="158"/>
      <c r="HGM205" s="161"/>
      <c r="HGN205" s="160"/>
      <c r="HGO205" s="159"/>
      <c r="HGP205" s="158"/>
      <c r="HGQ205" s="161"/>
      <c r="HGR205" s="160"/>
      <c r="HGS205" s="159"/>
      <c r="HGT205" s="158"/>
      <c r="HGU205" s="161"/>
      <c r="HGV205" s="160"/>
      <c r="HGW205" s="159"/>
      <c r="HGX205" s="158"/>
      <c r="HGY205" s="161"/>
      <c r="HGZ205" s="160"/>
      <c r="HHA205" s="159"/>
      <c r="HHB205" s="158"/>
      <c r="HHC205" s="161"/>
      <c r="HHD205" s="160"/>
      <c r="HHE205" s="159"/>
      <c r="HHF205" s="158"/>
      <c r="HHG205" s="161"/>
      <c r="HHH205" s="160"/>
      <c r="HHI205" s="159"/>
      <c r="HHJ205" s="158"/>
      <c r="HHK205" s="161"/>
      <c r="HHL205" s="160"/>
      <c r="HHM205" s="159"/>
      <c r="HHN205" s="158"/>
      <c r="HHO205" s="161"/>
      <c r="HHP205" s="160"/>
      <c r="HHQ205" s="159"/>
      <c r="HHR205" s="158"/>
      <c r="HHS205" s="161"/>
      <c r="HHT205" s="160"/>
      <c r="HHU205" s="159"/>
      <c r="HHV205" s="158"/>
      <c r="HHW205" s="161"/>
      <c r="HHX205" s="160"/>
      <c r="HHY205" s="159"/>
      <c r="HHZ205" s="158"/>
      <c r="HIA205" s="161"/>
      <c r="HIB205" s="160"/>
      <c r="HIC205" s="159"/>
      <c r="HID205" s="158"/>
      <c r="HIE205" s="161"/>
      <c r="HIF205" s="160"/>
      <c r="HIG205" s="159"/>
      <c r="HIH205" s="158"/>
      <c r="HII205" s="161"/>
      <c r="HIJ205" s="160"/>
      <c r="HIK205" s="159"/>
      <c r="HIL205" s="158"/>
      <c r="HIM205" s="161"/>
      <c r="HIN205" s="160"/>
      <c r="HIO205" s="159"/>
      <c r="HIP205" s="158"/>
      <c r="HIQ205" s="161"/>
      <c r="HIR205" s="160"/>
      <c r="HIS205" s="159"/>
      <c r="HIT205" s="158"/>
      <c r="HIU205" s="161"/>
      <c r="HIV205" s="160"/>
      <c r="HIW205" s="159"/>
      <c r="HIX205" s="158"/>
      <c r="HIY205" s="161"/>
      <c r="HIZ205" s="160"/>
      <c r="HJA205" s="159"/>
      <c r="HJB205" s="158"/>
      <c r="HJC205" s="161"/>
      <c r="HJD205" s="160"/>
      <c r="HJE205" s="159"/>
      <c r="HJF205" s="158"/>
      <c r="HJG205" s="161"/>
      <c r="HJH205" s="160"/>
      <c r="HJI205" s="159"/>
      <c r="HJJ205" s="158"/>
      <c r="HJK205" s="161"/>
      <c r="HJL205" s="160"/>
      <c r="HJM205" s="159"/>
      <c r="HJN205" s="158"/>
      <c r="HJO205" s="161"/>
      <c r="HJP205" s="160"/>
      <c r="HJQ205" s="159"/>
      <c r="HJR205" s="158"/>
      <c r="HJS205" s="161"/>
      <c r="HJT205" s="160"/>
      <c r="HJU205" s="159"/>
      <c r="HJV205" s="158"/>
      <c r="HJW205" s="161"/>
      <c r="HJX205" s="160"/>
      <c r="HJY205" s="159"/>
      <c r="HJZ205" s="158"/>
      <c r="HKA205" s="161"/>
      <c r="HKB205" s="160"/>
      <c r="HKC205" s="159"/>
      <c r="HKD205" s="158"/>
      <c r="HKE205" s="161"/>
      <c r="HKF205" s="160"/>
      <c r="HKG205" s="159"/>
      <c r="HKH205" s="158"/>
      <c r="HKI205" s="161"/>
      <c r="HKJ205" s="160"/>
      <c r="HKK205" s="159"/>
      <c r="HKL205" s="158"/>
      <c r="HKM205" s="161"/>
      <c r="HKN205" s="160"/>
      <c r="HKO205" s="159"/>
      <c r="HKP205" s="158"/>
      <c r="HKQ205" s="161"/>
      <c r="HKR205" s="160"/>
      <c r="HKS205" s="159"/>
      <c r="HKT205" s="158"/>
      <c r="HKU205" s="161"/>
      <c r="HKV205" s="672"/>
      <c r="HKW205" s="672"/>
      <c r="HKX205" s="672"/>
      <c r="HKY205" s="673"/>
      <c r="HKZ205" s="167"/>
      <c r="HLA205" s="674"/>
      <c r="HLB205" s="674"/>
      <c r="HLC205" s="674"/>
      <c r="HLD205" s="164"/>
      <c r="HLE205" s="160"/>
      <c r="HLF205" s="159"/>
      <c r="HLG205" s="158"/>
      <c r="HLH205" s="161"/>
      <c r="HLI205" s="160"/>
      <c r="HLJ205" s="159"/>
      <c r="HLK205" s="158"/>
      <c r="HLL205" s="161"/>
      <c r="HLM205" s="160"/>
      <c r="HLN205" s="159"/>
      <c r="HLO205" s="158"/>
      <c r="HLP205" s="161"/>
      <c r="HLQ205" s="160"/>
      <c r="HLR205" s="159"/>
      <c r="HLS205" s="158"/>
      <c r="HLT205" s="161"/>
      <c r="HLU205" s="160"/>
      <c r="HLV205" s="159"/>
      <c r="HLW205" s="158"/>
      <c r="HLX205" s="161"/>
      <c r="HLY205" s="160"/>
      <c r="HLZ205" s="159"/>
      <c r="HMA205" s="158"/>
      <c r="HMB205" s="161"/>
      <c r="HMC205" s="160"/>
      <c r="HMD205" s="159"/>
      <c r="HME205" s="158"/>
      <c r="HMF205" s="161"/>
      <c r="HMG205" s="160"/>
      <c r="HMH205" s="159"/>
      <c r="HMI205" s="158"/>
      <c r="HMJ205" s="161"/>
      <c r="HMK205" s="160"/>
      <c r="HML205" s="159"/>
      <c r="HMM205" s="158"/>
      <c r="HMN205" s="161"/>
      <c r="HMO205" s="160"/>
      <c r="HMP205" s="159"/>
      <c r="HMQ205" s="158"/>
      <c r="HMR205" s="161"/>
      <c r="HMS205" s="160"/>
      <c r="HMT205" s="159"/>
      <c r="HMU205" s="158"/>
      <c r="HMV205" s="161"/>
      <c r="HMW205" s="160"/>
      <c r="HMX205" s="159"/>
      <c r="HMY205" s="158"/>
      <c r="HMZ205" s="161"/>
      <c r="HNA205" s="160"/>
      <c r="HNB205" s="159"/>
      <c r="HNC205" s="158"/>
      <c r="HND205" s="161"/>
      <c r="HNE205" s="160"/>
      <c r="HNF205" s="159"/>
      <c r="HNG205" s="158"/>
      <c r="HNH205" s="161"/>
      <c r="HNI205" s="160"/>
      <c r="HNJ205" s="159"/>
      <c r="HNK205" s="158"/>
      <c r="HNL205" s="161"/>
      <c r="HNM205" s="160"/>
      <c r="HNN205" s="159"/>
      <c r="HNO205" s="158"/>
      <c r="HNP205" s="161"/>
      <c r="HNQ205" s="160"/>
      <c r="HNR205" s="159"/>
      <c r="HNS205" s="158"/>
      <c r="HNT205" s="161"/>
      <c r="HNU205" s="160"/>
      <c r="HNV205" s="159"/>
      <c r="HNW205" s="158"/>
      <c r="HNX205" s="161"/>
      <c r="HNY205" s="160"/>
      <c r="HNZ205" s="159"/>
      <c r="HOA205" s="158"/>
      <c r="HOB205" s="161"/>
      <c r="HOC205" s="160"/>
      <c r="HOD205" s="159"/>
      <c r="HOE205" s="158"/>
      <c r="HOF205" s="161"/>
      <c r="HOG205" s="160"/>
      <c r="HOH205" s="159"/>
      <c r="HOI205" s="158"/>
      <c r="HOJ205" s="161"/>
      <c r="HOK205" s="160"/>
      <c r="HOL205" s="159"/>
      <c r="HOM205" s="158"/>
      <c r="HON205" s="161"/>
      <c r="HOO205" s="160"/>
      <c r="HOP205" s="159"/>
      <c r="HOQ205" s="158"/>
      <c r="HOR205" s="161"/>
      <c r="HOS205" s="160"/>
      <c r="HOT205" s="159"/>
      <c r="HOU205" s="158"/>
      <c r="HOV205" s="161"/>
      <c r="HOW205" s="160"/>
      <c r="HOX205" s="159"/>
      <c r="HOY205" s="158"/>
      <c r="HOZ205" s="161"/>
      <c r="HPA205" s="160"/>
      <c r="HPB205" s="159"/>
      <c r="HPC205" s="158"/>
      <c r="HPD205" s="161"/>
      <c r="HPE205" s="160"/>
      <c r="HPF205" s="159"/>
      <c r="HPG205" s="158"/>
      <c r="HPH205" s="161"/>
      <c r="HPI205" s="160"/>
      <c r="HPJ205" s="159"/>
      <c r="HPK205" s="158"/>
      <c r="HPL205" s="161"/>
      <c r="HPM205" s="160"/>
      <c r="HPN205" s="159"/>
      <c r="HPO205" s="158"/>
      <c r="HPP205" s="161"/>
      <c r="HPQ205" s="160"/>
      <c r="HPR205" s="159"/>
      <c r="HPS205" s="158"/>
      <c r="HPT205" s="161"/>
      <c r="HPU205" s="160"/>
      <c r="HPV205" s="159"/>
      <c r="HPW205" s="158"/>
      <c r="HPX205" s="161"/>
      <c r="HPY205" s="672"/>
      <c r="HPZ205" s="672"/>
      <c r="HQA205" s="672"/>
      <c r="HQB205" s="673"/>
      <c r="HQC205" s="167"/>
      <c r="HQD205" s="674"/>
      <c r="HQE205" s="674"/>
      <c r="HQF205" s="674"/>
      <c r="HQG205" s="164"/>
      <c r="HQH205" s="160"/>
      <c r="HQI205" s="159"/>
      <c r="HQJ205" s="158"/>
      <c r="HQK205" s="161"/>
      <c r="HQL205" s="160"/>
      <c r="HQM205" s="159"/>
      <c r="HQN205" s="158"/>
      <c r="HQO205" s="161"/>
      <c r="HQP205" s="160"/>
      <c r="HQQ205" s="159"/>
      <c r="HQR205" s="158"/>
      <c r="HQS205" s="161"/>
      <c r="HQT205" s="160"/>
      <c r="HQU205" s="159"/>
      <c r="HQV205" s="158"/>
      <c r="HQW205" s="161"/>
      <c r="HQX205" s="160"/>
      <c r="HQY205" s="159"/>
      <c r="HQZ205" s="158"/>
      <c r="HRA205" s="161"/>
      <c r="HRB205" s="160"/>
      <c r="HRC205" s="159"/>
      <c r="HRD205" s="158"/>
      <c r="HRE205" s="161"/>
      <c r="HRF205" s="160"/>
      <c r="HRG205" s="159"/>
      <c r="HRH205" s="158"/>
      <c r="HRI205" s="161"/>
      <c r="HRJ205" s="160"/>
      <c r="HRK205" s="159"/>
      <c r="HRL205" s="158"/>
      <c r="HRM205" s="161"/>
      <c r="HRN205" s="160"/>
      <c r="HRO205" s="159"/>
      <c r="HRP205" s="158"/>
      <c r="HRQ205" s="161"/>
      <c r="HRR205" s="160"/>
      <c r="HRS205" s="159"/>
      <c r="HRT205" s="158"/>
      <c r="HRU205" s="161"/>
      <c r="HRV205" s="160"/>
      <c r="HRW205" s="159"/>
      <c r="HRX205" s="158"/>
      <c r="HRY205" s="161"/>
      <c r="HRZ205" s="160"/>
      <c r="HSA205" s="159"/>
      <c r="HSB205" s="158"/>
      <c r="HSC205" s="161"/>
      <c r="HSD205" s="160"/>
      <c r="HSE205" s="159"/>
      <c r="HSF205" s="158"/>
      <c r="HSG205" s="161"/>
      <c r="HSH205" s="160"/>
      <c r="HSI205" s="159"/>
      <c r="HSJ205" s="158"/>
      <c r="HSK205" s="161"/>
      <c r="HSL205" s="160"/>
      <c r="HSM205" s="159"/>
      <c r="HSN205" s="158"/>
      <c r="HSO205" s="161"/>
      <c r="HSP205" s="160"/>
      <c r="HSQ205" s="159"/>
      <c r="HSR205" s="158"/>
      <c r="HSS205" s="161"/>
      <c r="HST205" s="160"/>
      <c r="HSU205" s="159"/>
      <c r="HSV205" s="158"/>
      <c r="HSW205" s="161"/>
      <c r="HSX205" s="160"/>
      <c r="HSY205" s="159"/>
      <c r="HSZ205" s="158"/>
      <c r="HTA205" s="161"/>
      <c r="HTB205" s="160"/>
      <c r="HTC205" s="159"/>
      <c r="HTD205" s="158"/>
      <c r="HTE205" s="161"/>
      <c r="HTF205" s="160"/>
      <c r="HTG205" s="159"/>
      <c r="HTH205" s="158"/>
      <c r="HTI205" s="161"/>
      <c r="HTJ205" s="160"/>
      <c r="HTK205" s="159"/>
      <c r="HTL205" s="158"/>
      <c r="HTM205" s="161"/>
      <c r="HTN205" s="160"/>
      <c r="HTO205" s="159"/>
      <c r="HTP205" s="158"/>
      <c r="HTQ205" s="161"/>
      <c r="HTR205" s="160"/>
      <c r="HTS205" s="159"/>
      <c r="HTT205" s="158"/>
      <c r="HTU205" s="161"/>
      <c r="HTV205" s="160"/>
      <c r="HTW205" s="159"/>
      <c r="HTX205" s="158"/>
      <c r="HTY205" s="161"/>
      <c r="HTZ205" s="160"/>
      <c r="HUA205" s="159"/>
      <c r="HUB205" s="158"/>
      <c r="HUC205" s="161"/>
      <c r="HUD205" s="160"/>
      <c r="HUE205" s="159"/>
      <c r="HUF205" s="158"/>
      <c r="HUG205" s="161"/>
      <c r="HUH205" s="160"/>
      <c r="HUI205" s="159"/>
      <c r="HUJ205" s="158"/>
      <c r="HUK205" s="161"/>
      <c r="HUL205" s="160"/>
      <c r="HUM205" s="159"/>
      <c r="HUN205" s="158"/>
      <c r="HUO205" s="161"/>
      <c r="HUP205" s="160"/>
      <c r="HUQ205" s="159"/>
      <c r="HUR205" s="158"/>
      <c r="HUS205" s="161"/>
      <c r="HUT205" s="160"/>
      <c r="HUU205" s="159"/>
      <c r="HUV205" s="158"/>
      <c r="HUW205" s="161"/>
      <c r="HUX205" s="160"/>
      <c r="HUY205" s="159"/>
      <c r="HUZ205" s="158"/>
      <c r="HVA205" s="161"/>
      <c r="HVB205" s="672"/>
      <c r="HVC205" s="672"/>
      <c r="HVD205" s="672"/>
      <c r="HVE205" s="673"/>
      <c r="HVF205" s="167"/>
      <c r="HVG205" s="674"/>
      <c r="HVH205" s="674"/>
      <c r="HVI205" s="674"/>
      <c r="HVJ205" s="164"/>
      <c r="HVK205" s="160"/>
      <c r="HVL205" s="159"/>
      <c r="HVM205" s="158"/>
      <c r="HVN205" s="161"/>
      <c r="HVO205" s="160"/>
      <c r="HVP205" s="159"/>
      <c r="HVQ205" s="158"/>
      <c r="HVR205" s="161"/>
      <c r="HVS205" s="160"/>
      <c r="HVT205" s="159"/>
      <c r="HVU205" s="158"/>
      <c r="HVV205" s="161"/>
      <c r="HVW205" s="160"/>
      <c r="HVX205" s="159"/>
      <c r="HVY205" s="158"/>
      <c r="HVZ205" s="161"/>
      <c r="HWA205" s="160"/>
      <c r="HWB205" s="159"/>
      <c r="HWC205" s="158"/>
      <c r="HWD205" s="161"/>
      <c r="HWE205" s="160"/>
      <c r="HWF205" s="159"/>
      <c r="HWG205" s="158"/>
      <c r="HWH205" s="161"/>
      <c r="HWI205" s="160"/>
      <c r="HWJ205" s="159"/>
      <c r="HWK205" s="158"/>
      <c r="HWL205" s="161"/>
      <c r="HWM205" s="160"/>
      <c r="HWN205" s="159"/>
      <c r="HWO205" s="158"/>
      <c r="HWP205" s="161"/>
      <c r="HWQ205" s="160"/>
      <c r="HWR205" s="159"/>
      <c r="HWS205" s="158"/>
      <c r="HWT205" s="161"/>
      <c r="HWU205" s="160"/>
      <c r="HWV205" s="159"/>
      <c r="HWW205" s="158"/>
      <c r="HWX205" s="161"/>
      <c r="HWY205" s="160"/>
      <c r="HWZ205" s="159"/>
      <c r="HXA205" s="158"/>
      <c r="HXB205" s="161"/>
      <c r="HXC205" s="160"/>
      <c r="HXD205" s="159"/>
      <c r="HXE205" s="158"/>
      <c r="HXF205" s="161"/>
      <c r="HXG205" s="160"/>
      <c r="HXH205" s="159"/>
      <c r="HXI205" s="158"/>
      <c r="HXJ205" s="161"/>
      <c r="HXK205" s="160"/>
      <c r="HXL205" s="159"/>
      <c r="HXM205" s="158"/>
      <c r="HXN205" s="161"/>
      <c r="HXO205" s="160"/>
      <c r="HXP205" s="159"/>
      <c r="HXQ205" s="158"/>
      <c r="HXR205" s="161"/>
      <c r="HXS205" s="160"/>
      <c r="HXT205" s="159"/>
      <c r="HXU205" s="158"/>
      <c r="HXV205" s="161"/>
      <c r="HXW205" s="160"/>
      <c r="HXX205" s="159"/>
      <c r="HXY205" s="158"/>
      <c r="HXZ205" s="161"/>
      <c r="HYA205" s="160"/>
      <c r="HYB205" s="159"/>
      <c r="HYC205" s="158"/>
      <c r="HYD205" s="161"/>
      <c r="HYE205" s="160"/>
      <c r="HYF205" s="159"/>
      <c r="HYG205" s="158"/>
      <c r="HYH205" s="161"/>
      <c r="HYI205" s="160"/>
      <c r="HYJ205" s="159"/>
      <c r="HYK205" s="158"/>
      <c r="HYL205" s="161"/>
      <c r="HYM205" s="160"/>
      <c r="HYN205" s="159"/>
      <c r="HYO205" s="158"/>
      <c r="HYP205" s="161"/>
      <c r="HYQ205" s="160"/>
      <c r="HYR205" s="159"/>
      <c r="HYS205" s="158"/>
      <c r="HYT205" s="161"/>
      <c r="HYU205" s="160"/>
      <c r="HYV205" s="159"/>
      <c r="HYW205" s="158"/>
      <c r="HYX205" s="161"/>
      <c r="HYY205" s="160"/>
      <c r="HYZ205" s="159"/>
      <c r="HZA205" s="158"/>
      <c r="HZB205" s="161"/>
      <c r="HZC205" s="160"/>
      <c r="HZD205" s="159"/>
      <c r="HZE205" s="158"/>
      <c r="HZF205" s="161"/>
      <c r="HZG205" s="160"/>
      <c r="HZH205" s="159"/>
      <c r="HZI205" s="158"/>
      <c r="HZJ205" s="161"/>
      <c r="HZK205" s="160"/>
      <c r="HZL205" s="159"/>
      <c r="HZM205" s="158"/>
      <c r="HZN205" s="161"/>
      <c r="HZO205" s="160"/>
      <c r="HZP205" s="159"/>
      <c r="HZQ205" s="158"/>
      <c r="HZR205" s="161"/>
      <c r="HZS205" s="160"/>
      <c r="HZT205" s="159"/>
      <c r="HZU205" s="158"/>
      <c r="HZV205" s="161"/>
      <c r="HZW205" s="160"/>
      <c r="HZX205" s="159"/>
      <c r="HZY205" s="158"/>
      <c r="HZZ205" s="161"/>
      <c r="IAA205" s="160"/>
      <c r="IAB205" s="159"/>
      <c r="IAC205" s="158"/>
      <c r="IAD205" s="161"/>
      <c r="IAE205" s="672"/>
      <c r="IAF205" s="672"/>
      <c r="IAG205" s="672"/>
      <c r="IAH205" s="673"/>
      <c r="IAI205" s="167"/>
      <c r="IAJ205" s="674"/>
      <c r="IAK205" s="674"/>
      <c r="IAL205" s="674"/>
      <c r="IAM205" s="164"/>
      <c r="IAN205" s="160"/>
      <c r="IAO205" s="159"/>
      <c r="IAP205" s="158"/>
      <c r="IAQ205" s="161"/>
      <c r="IAR205" s="160"/>
      <c r="IAS205" s="159"/>
      <c r="IAT205" s="158"/>
      <c r="IAU205" s="161"/>
      <c r="IAV205" s="160"/>
      <c r="IAW205" s="159"/>
      <c r="IAX205" s="158"/>
      <c r="IAY205" s="161"/>
      <c r="IAZ205" s="160"/>
      <c r="IBA205" s="159"/>
      <c r="IBB205" s="158"/>
      <c r="IBC205" s="161"/>
      <c r="IBD205" s="160"/>
      <c r="IBE205" s="159"/>
      <c r="IBF205" s="158"/>
      <c r="IBG205" s="161"/>
      <c r="IBH205" s="160"/>
      <c r="IBI205" s="159"/>
      <c r="IBJ205" s="158"/>
      <c r="IBK205" s="161"/>
      <c r="IBL205" s="160"/>
      <c r="IBM205" s="159"/>
      <c r="IBN205" s="158"/>
      <c r="IBO205" s="161"/>
      <c r="IBP205" s="160"/>
      <c r="IBQ205" s="159"/>
      <c r="IBR205" s="158"/>
      <c r="IBS205" s="161"/>
      <c r="IBT205" s="160"/>
      <c r="IBU205" s="159"/>
      <c r="IBV205" s="158"/>
      <c r="IBW205" s="161"/>
      <c r="IBX205" s="160"/>
      <c r="IBY205" s="159"/>
      <c r="IBZ205" s="158"/>
      <c r="ICA205" s="161"/>
      <c r="ICB205" s="160"/>
      <c r="ICC205" s="159"/>
      <c r="ICD205" s="158"/>
      <c r="ICE205" s="161"/>
      <c r="ICF205" s="160"/>
      <c r="ICG205" s="159"/>
      <c r="ICH205" s="158"/>
      <c r="ICI205" s="161"/>
      <c r="ICJ205" s="160"/>
      <c r="ICK205" s="159"/>
      <c r="ICL205" s="158"/>
      <c r="ICM205" s="161"/>
      <c r="ICN205" s="160"/>
      <c r="ICO205" s="159"/>
      <c r="ICP205" s="158"/>
      <c r="ICQ205" s="161"/>
      <c r="ICR205" s="160"/>
      <c r="ICS205" s="159"/>
      <c r="ICT205" s="158"/>
      <c r="ICU205" s="161"/>
      <c r="ICV205" s="160"/>
      <c r="ICW205" s="159"/>
      <c r="ICX205" s="158"/>
      <c r="ICY205" s="161"/>
      <c r="ICZ205" s="160"/>
      <c r="IDA205" s="159"/>
      <c r="IDB205" s="158"/>
      <c r="IDC205" s="161"/>
      <c r="IDD205" s="160"/>
      <c r="IDE205" s="159"/>
      <c r="IDF205" s="158"/>
      <c r="IDG205" s="161"/>
      <c r="IDH205" s="160"/>
      <c r="IDI205" s="159"/>
      <c r="IDJ205" s="158"/>
      <c r="IDK205" s="161"/>
      <c r="IDL205" s="160"/>
      <c r="IDM205" s="159"/>
      <c r="IDN205" s="158"/>
      <c r="IDO205" s="161"/>
      <c r="IDP205" s="160"/>
      <c r="IDQ205" s="159"/>
      <c r="IDR205" s="158"/>
      <c r="IDS205" s="161"/>
      <c r="IDT205" s="160"/>
      <c r="IDU205" s="159"/>
      <c r="IDV205" s="158"/>
      <c r="IDW205" s="161"/>
      <c r="IDX205" s="160"/>
      <c r="IDY205" s="159"/>
      <c r="IDZ205" s="158"/>
      <c r="IEA205" s="161"/>
      <c r="IEB205" s="160"/>
      <c r="IEC205" s="159"/>
      <c r="IED205" s="158"/>
      <c r="IEE205" s="161"/>
      <c r="IEF205" s="160"/>
      <c r="IEG205" s="159"/>
      <c r="IEH205" s="158"/>
      <c r="IEI205" s="161"/>
      <c r="IEJ205" s="160"/>
      <c r="IEK205" s="159"/>
      <c r="IEL205" s="158"/>
      <c r="IEM205" s="161"/>
      <c r="IEN205" s="160"/>
      <c r="IEO205" s="159"/>
      <c r="IEP205" s="158"/>
      <c r="IEQ205" s="161"/>
      <c r="IER205" s="160"/>
      <c r="IES205" s="159"/>
      <c r="IET205" s="158"/>
      <c r="IEU205" s="161"/>
      <c r="IEV205" s="160"/>
      <c r="IEW205" s="159"/>
      <c r="IEX205" s="158"/>
      <c r="IEY205" s="161"/>
      <c r="IEZ205" s="160"/>
      <c r="IFA205" s="159"/>
      <c r="IFB205" s="158"/>
      <c r="IFC205" s="161"/>
      <c r="IFD205" s="160"/>
      <c r="IFE205" s="159"/>
      <c r="IFF205" s="158"/>
      <c r="IFG205" s="161"/>
      <c r="IFH205" s="672"/>
      <c r="IFI205" s="672"/>
      <c r="IFJ205" s="672"/>
      <c r="IFK205" s="673"/>
      <c r="IFL205" s="167"/>
      <c r="IFM205" s="674"/>
      <c r="IFN205" s="674"/>
      <c r="IFO205" s="674"/>
      <c r="IFP205" s="164"/>
      <c r="IFQ205" s="160"/>
      <c r="IFR205" s="159"/>
      <c r="IFS205" s="158"/>
      <c r="IFT205" s="161"/>
      <c r="IFU205" s="160"/>
      <c r="IFV205" s="159"/>
      <c r="IFW205" s="158"/>
      <c r="IFX205" s="161"/>
      <c r="IFY205" s="160"/>
      <c r="IFZ205" s="159"/>
      <c r="IGA205" s="158"/>
      <c r="IGB205" s="161"/>
      <c r="IGC205" s="160"/>
      <c r="IGD205" s="159"/>
      <c r="IGE205" s="158"/>
      <c r="IGF205" s="161"/>
      <c r="IGG205" s="160"/>
      <c r="IGH205" s="159"/>
      <c r="IGI205" s="158"/>
      <c r="IGJ205" s="161"/>
      <c r="IGK205" s="160"/>
      <c r="IGL205" s="159"/>
      <c r="IGM205" s="158"/>
      <c r="IGN205" s="161"/>
      <c r="IGO205" s="160"/>
      <c r="IGP205" s="159"/>
      <c r="IGQ205" s="158"/>
      <c r="IGR205" s="161"/>
      <c r="IGS205" s="160"/>
      <c r="IGT205" s="159"/>
      <c r="IGU205" s="158"/>
      <c r="IGV205" s="161"/>
      <c r="IGW205" s="160"/>
      <c r="IGX205" s="159"/>
      <c r="IGY205" s="158"/>
      <c r="IGZ205" s="161"/>
      <c r="IHA205" s="160"/>
      <c r="IHB205" s="159"/>
      <c r="IHC205" s="158"/>
      <c r="IHD205" s="161"/>
      <c r="IHE205" s="160"/>
      <c r="IHF205" s="159"/>
      <c r="IHG205" s="158"/>
      <c r="IHH205" s="161"/>
      <c r="IHI205" s="160"/>
      <c r="IHJ205" s="159"/>
      <c r="IHK205" s="158"/>
      <c r="IHL205" s="161"/>
      <c r="IHM205" s="160"/>
      <c r="IHN205" s="159"/>
      <c r="IHO205" s="158"/>
      <c r="IHP205" s="161"/>
      <c r="IHQ205" s="160"/>
      <c r="IHR205" s="159"/>
      <c r="IHS205" s="158"/>
      <c r="IHT205" s="161"/>
      <c r="IHU205" s="160"/>
      <c r="IHV205" s="159"/>
      <c r="IHW205" s="158"/>
      <c r="IHX205" s="161"/>
      <c r="IHY205" s="160"/>
      <c r="IHZ205" s="159"/>
      <c r="IIA205" s="158"/>
      <c r="IIB205" s="161"/>
      <c r="IIC205" s="160"/>
      <c r="IID205" s="159"/>
      <c r="IIE205" s="158"/>
      <c r="IIF205" s="161"/>
      <c r="IIG205" s="160"/>
      <c r="IIH205" s="159"/>
      <c r="III205" s="158"/>
      <c r="IIJ205" s="161"/>
      <c r="IIK205" s="160"/>
      <c r="IIL205" s="159"/>
      <c r="IIM205" s="158"/>
      <c r="IIN205" s="161"/>
      <c r="IIO205" s="160"/>
      <c r="IIP205" s="159"/>
      <c r="IIQ205" s="158"/>
      <c r="IIR205" s="161"/>
      <c r="IIS205" s="160"/>
      <c r="IIT205" s="159"/>
      <c r="IIU205" s="158"/>
      <c r="IIV205" s="161"/>
      <c r="IIW205" s="160"/>
      <c r="IIX205" s="159"/>
      <c r="IIY205" s="158"/>
      <c r="IIZ205" s="161"/>
      <c r="IJA205" s="160"/>
      <c r="IJB205" s="159"/>
      <c r="IJC205" s="158"/>
      <c r="IJD205" s="161"/>
      <c r="IJE205" s="160"/>
      <c r="IJF205" s="159"/>
      <c r="IJG205" s="158"/>
      <c r="IJH205" s="161"/>
      <c r="IJI205" s="160"/>
      <c r="IJJ205" s="159"/>
      <c r="IJK205" s="158"/>
      <c r="IJL205" s="161"/>
      <c r="IJM205" s="160"/>
      <c r="IJN205" s="159"/>
      <c r="IJO205" s="158"/>
      <c r="IJP205" s="161"/>
      <c r="IJQ205" s="160"/>
      <c r="IJR205" s="159"/>
      <c r="IJS205" s="158"/>
      <c r="IJT205" s="161"/>
      <c r="IJU205" s="160"/>
      <c r="IJV205" s="159"/>
      <c r="IJW205" s="158"/>
      <c r="IJX205" s="161"/>
      <c r="IJY205" s="160"/>
      <c r="IJZ205" s="159"/>
      <c r="IKA205" s="158"/>
      <c r="IKB205" s="161"/>
      <c r="IKC205" s="160"/>
      <c r="IKD205" s="159"/>
      <c r="IKE205" s="158"/>
      <c r="IKF205" s="161"/>
      <c r="IKG205" s="160"/>
      <c r="IKH205" s="159"/>
      <c r="IKI205" s="158"/>
      <c r="IKJ205" s="161"/>
      <c r="IKK205" s="672"/>
      <c r="IKL205" s="672"/>
      <c r="IKM205" s="672"/>
      <c r="IKN205" s="673"/>
      <c r="IKO205" s="167"/>
      <c r="IKP205" s="674"/>
      <c r="IKQ205" s="674"/>
      <c r="IKR205" s="674"/>
      <c r="IKS205" s="164"/>
      <c r="IKT205" s="160"/>
      <c r="IKU205" s="159"/>
      <c r="IKV205" s="158"/>
      <c r="IKW205" s="161"/>
      <c r="IKX205" s="160"/>
      <c r="IKY205" s="159"/>
      <c r="IKZ205" s="158"/>
      <c r="ILA205" s="161"/>
      <c r="ILB205" s="160"/>
      <c r="ILC205" s="159"/>
      <c r="ILD205" s="158"/>
      <c r="ILE205" s="161"/>
      <c r="ILF205" s="160"/>
      <c r="ILG205" s="159"/>
      <c r="ILH205" s="158"/>
      <c r="ILI205" s="161"/>
      <c r="ILJ205" s="160"/>
      <c r="ILK205" s="159"/>
      <c r="ILL205" s="158"/>
      <c r="ILM205" s="161"/>
      <c r="ILN205" s="160"/>
      <c r="ILO205" s="159"/>
      <c r="ILP205" s="158"/>
      <c r="ILQ205" s="161"/>
      <c r="ILR205" s="160"/>
      <c r="ILS205" s="159"/>
      <c r="ILT205" s="158"/>
      <c r="ILU205" s="161"/>
      <c r="ILV205" s="160"/>
      <c r="ILW205" s="159"/>
      <c r="ILX205" s="158"/>
      <c r="ILY205" s="161"/>
      <c r="ILZ205" s="160"/>
      <c r="IMA205" s="159"/>
      <c r="IMB205" s="158"/>
      <c r="IMC205" s="161"/>
      <c r="IMD205" s="160"/>
      <c r="IME205" s="159"/>
      <c r="IMF205" s="158"/>
      <c r="IMG205" s="161"/>
      <c r="IMH205" s="160"/>
      <c r="IMI205" s="159"/>
      <c r="IMJ205" s="158"/>
      <c r="IMK205" s="161"/>
      <c r="IML205" s="160"/>
      <c r="IMM205" s="159"/>
      <c r="IMN205" s="158"/>
      <c r="IMO205" s="161"/>
      <c r="IMP205" s="160"/>
      <c r="IMQ205" s="159"/>
      <c r="IMR205" s="158"/>
      <c r="IMS205" s="161"/>
      <c r="IMT205" s="160"/>
      <c r="IMU205" s="159"/>
      <c r="IMV205" s="158"/>
      <c r="IMW205" s="161"/>
      <c r="IMX205" s="160"/>
      <c r="IMY205" s="159"/>
      <c r="IMZ205" s="158"/>
      <c r="INA205" s="161"/>
      <c r="INB205" s="160"/>
      <c r="INC205" s="159"/>
      <c r="IND205" s="158"/>
      <c r="INE205" s="161"/>
      <c r="INF205" s="160"/>
      <c r="ING205" s="159"/>
      <c r="INH205" s="158"/>
      <c r="INI205" s="161"/>
      <c r="INJ205" s="160"/>
      <c r="INK205" s="159"/>
      <c r="INL205" s="158"/>
      <c r="INM205" s="161"/>
      <c r="INN205" s="160"/>
      <c r="INO205" s="159"/>
      <c r="INP205" s="158"/>
      <c r="INQ205" s="161"/>
      <c r="INR205" s="160"/>
      <c r="INS205" s="159"/>
      <c r="INT205" s="158"/>
      <c r="INU205" s="161"/>
      <c r="INV205" s="160"/>
      <c r="INW205" s="159"/>
      <c r="INX205" s="158"/>
      <c r="INY205" s="161"/>
      <c r="INZ205" s="160"/>
      <c r="IOA205" s="159"/>
      <c r="IOB205" s="158"/>
      <c r="IOC205" s="161"/>
      <c r="IOD205" s="160"/>
      <c r="IOE205" s="159"/>
      <c r="IOF205" s="158"/>
      <c r="IOG205" s="161"/>
      <c r="IOH205" s="160"/>
      <c r="IOI205" s="159"/>
      <c r="IOJ205" s="158"/>
      <c r="IOK205" s="161"/>
      <c r="IOL205" s="160"/>
      <c r="IOM205" s="159"/>
      <c r="ION205" s="158"/>
      <c r="IOO205" s="161"/>
      <c r="IOP205" s="160"/>
      <c r="IOQ205" s="159"/>
      <c r="IOR205" s="158"/>
      <c r="IOS205" s="161"/>
      <c r="IOT205" s="160"/>
      <c r="IOU205" s="159"/>
      <c r="IOV205" s="158"/>
      <c r="IOW205" s="161"/>
      <c r="IOX205" s="160"/>
      <c r="IOY205" s="159"/>
      <c r="IOZ205" s="158"/>
      <c r="IPA205" s="161"/>
      <c r="IPB205" s="160"/>
      <c r="IPC205" s="159"/>
      <c r="IPD205" s="158"/>
      <c r="IPE205" s="161"/>
      <c r="IPF205" s="160"/>
      <c r="IPG205" s="159"/>
      <c r="IPH205" s="158"/>
      <c r="IPI205" s="161"/>
      <c r="IPJ205" s="160"/>
      <c r="IPK205" s="159"/>
      <c r="IPL205" s="158"/>
      <c r="IPM205" s="161"/>
      <c r="IPN205" s="672"/>
      <c r="IPO205" s="672"/>
      <c r="IPP205" s="672"/>
      <c r="IPQ205" s="673"/>
      <c r="IPR205" s="167"/>
      <c r="IPS205" s="674"/>
      <c r="IPT205" s="674"/>
      <c r="IPU205" s="674"/>
      <c r="IPV205" s="164"/>
      <c r="IPW205" s="160"/>
      <c r="IPX205" s="159"/>
      <c r="IPY205" s="158"/>
      <c r="IPZ205" s="161"/>
      <c r="IQA205" s="160"/>
      <c r="IQB205" s="159"/>
      <c r="IQC205" s="158"/>
      <c r="IQD205" s="161"/>
      <c r="IQE205" s="160"/>
      <c r="IQF205" s="159"/>
      <c r="IQG205" s="158"/>
      <c r="IQH205" s="161"/>
      <c r="IQI205" s="160"/>
      <c r="IQJ205" s="159"/>
      <c r="IQK205" s="158"/>
      <c r="IQL205" s="161"/>
      <c r="IQM205" s="160"/>
      <c r="IQN205" s="159"/>
      <c r="IQO205" s="158"/>
      <c r="IQP205" s="161"/>
      <c r="IQQ205" s="160"/>
      <c r="IQR205" s="159"/>
      <c r="IQS205" s="158"/>
      <c r="IQT205" s="161"/>
      <c r="IQU205" s="160"/>
      <c r="IQV205" s="159"/>
      <c r="IQW205" s="158"/>
      <c r="IQX205" s="161"/>
      <c r="IQY205" s="160"/>
      <c r="IQZ205" s="159"/>
      <c r="IRA205" s="158"/>
      <c r="IRB205" s="161"/>
      <c r="IRC205" s="160"/>
      <c r="IRD205" s="159"/>
      <c r="IRE205" s="158"/>
      <c r="IRF205" s="161"/>
      <c r="IRG205" s="160"/>
      <c r="IRH205" s="159"/>
      <c r="IRI205" s="158"/>
      <c r="IRJ205" s="161"/>
      <c r="IRK205" s="160"/>
      <c r="IRL205" s="159"/>
      <c r="IRM205" s="158"/>
      <c r="IRN205" s="161"/>
      <c r="IRO205" s="160"/>
      <c r="IRP205" s="159"/>
      <c r="IRQ205" s="158"/>
      <c r="IRR205" s="161"/>
      <c r="IRS205" s="160"/>
      <c r="IRT205" s="159"/>
      <c r="IRU205" s="158"/>
      <c r="IRV205" s="161"/>
      <c r="IRW205" s="160"/>
      <c r="IRX205" s="159"/>
      <c r="IRY205" s="158"/>
      <c r="IRZ205" s="161"/>
      <c r="ISA205" s="160"/>
      <c r="ISB205" s="159"/>
      <c r="ISC205" s="158"/>
      <c r="ISD205" s="161"/>
      <c r="ISE205" s="160"/>
      <c r="ISF205" s="159"/>
      <c r="ISG205" s="158"/>
      <c r="ISH205" s="161"/>
      <c r="ISI205" s="160"/>
      <c r="ISJ205" s="159"/>
      <c r="ISK205" s="158"/>
      <c r="ISL205" s="161"/>
      <c r="ISM205" s="160"/>
      <c r="ISN205" s="159"/>
      <c r="ISO205" s="158"/>
      <c r="ISP205" s="161"/>
      <c r="ISQ205" s="160"/>
      <c r="ISR205" s="159"/>
      <c r="ISS205" s="158"/>
      <c r="IST205" s="161"/>
      <c r="ISU205" s="160"/>
      <c r="ISV205" s="159"/>
      <c r="ISW205" s="158"/>
      <c r="ISX205" s="161"/>
      <c r="ISY205" s="160"/>
      <c r="ISZ205" s="159"/>
      <c r="ITA205" s="158"/>
      <c r="ITB205" s="161"/>
      <c r="ITC205" s="160"/>
      <c r="ITD205" s="159"/>
      <c r="ITE205" s="158"/>
      <c r="ITF205" s="161"/>
      <c r="ITG205" s="160"/>
      <c r="ITH205" s="159"/>
      <c r="ITI205" s="158"/>
      <c r="ITJ205" s="161"/>
      <c r="ITK205" s="160"/>
      <c r="ITL205" s="159"/>
      <c r="ITM205" s="158"/>
      <c r="ITN205" s="161"/>
      <c r="ITO205" s="160"/>
      <c r="ITP205" s="159"/>
      <c r="ITQ205" s="158"/>
      <c r="ITR205" s="161"/>
      <c r="ITS205" s="160"/>
      <c r="ITT205" s="159"/>
      <c r="ITU205" s="158"/>
      <c r="ITV205" s="161"/>
      <c r="ITW205" s="160"/>
      <c r="ITX205" s="159"/>
      <c r="ITY205" s="158"/>
      <c r="ITZ205" s="161"/>
      <c r="IUA205" s="160"/>
      <c r="IUB205" s="159"/>
      <c r="IUC205" s="158"/>
      <c r="IUD205" s="161"/>
      <c r="IUE205" s="160"/>
      <c r="IUF205" s="159"/>
      <c r="IUG205" s="158"/>
      <c r="IUH205" s="161"/>
      <c r="IUI205" s="160"/>
      <c r="IUJ205" s="159"/>
      <c r="IUK205" s="158"/>
      <c r="IUL205" s="161"/>
      <c r="IUM205" s="160"/>
      <c r="IUN205" s="159"/>
      <c r="IUO205" s="158"/>
      <c r="IUP205" s="161"/>
      <c r="IUQ205" s="672"/>
      <c r="IUR205" s="672"/>
      <c r="IUS205" s="672"/>
      <c r="IUT205" s="673"/>
      <c r="IUU205" s="167"/>
      <c r="IUV205" s="674"/>
      <c r="IUW205" s="674"/>
      <c r="IUX205" s="674"/>
      <c r="IUY205" s="164"/>
      <c r="IUZ205" s="160"/>
      <c r="IVA205" s="159"/>
      <c r="IVB205" s="158"/>
      <c r="IVC205" s="161"/>
      <c r="IVD205" s="160"/>
      <c r="IVE205" s="159"/>
      <c r="IVF205" s="158"/>
      <c r="IVG205" s="161"/>
      <c r="IVH205" s="160"/>
      <c r="IVI205" s="159"/>
      <c r="IVJ205" s="158"/>
      <c r="IVK205" s="161"/>
      <c r="IVL205" s="160"/>
      <c r="IVM205" s="159"/>
      <c r="IVN205" s="158"/>
      <c r="IVO205" s="161"/>
      <c r="IVP205" s="160"/>
      <c r="IVQ205" s="159"/>
      <c r="IVR205" s="158"/>
      <c r="IVS205" s="161"/>
      <c r="IVT205" s="160"/>
      <c r="IVU205" s="159"/>
      <c r="IVV205" s="158"/>
      <c r="IVW205" s="161"/>
      <c r="IVX205" s="160"/>
      <c r="IVY205" s="159"/>
      <c r="IVZ205" s="158"/>
      <c r="IWA205" s="161"/>
      <c r="IWB205" s="160"/>
      <c r="IWC205" s="159"/>
      <c r="IWD205" s="158"/>
      <c r="IWE205" s="161"/>
      <c r="IWF205" s="160"/>
      <c r="IWG205" s="159"/>
      <c r="IWH205" s="158"/>
      <c r="IWI205" s="161"/>
      <c r="IWJ205" s="160"/>
      <c r="IWK205" s="159"/>
      <c r="IWL205" s="158"/>
      <c r="IWM205" s="161"/>
      <c r="IWN205" s="160"/>
      <c r="IWO205" s="159"/>
      <c r="IWP205" s="158"/>
      <c r="IWQ205" s="161"/>
      <c r="IWR205" s="160"/>
      <c r="IWS205" s="159"/>
      <c r="IWT205" s="158"/>
      <c r="IWU205" s="161"/>
      <c r="IWV205" s="160"/>
      <c r="IWW205" s="159"/>
      <c r="IWX205" s="158"/>
      <c r="IWY205" s="161"/>
      <c r="IWZ205" s="160"/>
      <c r="IXA205" s="159"/>
      <c r="IXB205" s="158"/>
      <c r="IXC205" s="161"/>
      <c r="IXD205" s="160"/>
      <c r="IXE205" s="159"/>
      <c r="IXF205" s="158"/>
      <c r="IXG205" s="161"/>
      <c r="IXH205" s="160"/>
      <c r="IXI205" s="159"/>
      <c r="IXJ205" s="158"/>
      <c r="IXK205" s="161"/>
      <c r="IXL205" s="160"/>
      <c r="IXM205" s="159"/>
      <c r="IXN205" s="158"/>
      <c r="IXO205" s="161"/>
      <c r="IXP205" s="160"/>
      <c r="IXQ205" s="159"/>
      <c r="IXR205" s="158"/>
      <c r="IXS205" s="161"/>
      <c r="IXT205" s="160"/>
      <c r="IXU205" s="159"/>
      <c r="IXV205" s="158"/>
      <c r="IXW205" s="161"/>
      <c r="IXX205" s="160"/>
      <c r="IXY205" s="159"/>
      <c r="IXZ205" s="158"/>
      <c r="IYA205" s="161"/>
      <c r="IYB205" s="160"/>
      <c r="IYC205" s="159"/>
      <c r="IYD205" s="158"/>
      <c r="IYE205" s="161"/>
      <c r="IYF205" s="160"/>
      <c r="IYG205" s="159"/>
      <c r="IYH205" s="158"/>
      <c r="IYI205" s="161"/>
      <c r="IYJ205" s="160"/>
      <c r="IYK205" s="159"/>
      <c r="IYL205" s="158"/>
      <c r="IYM205" s="161"/>
      <c r="IYN205" s="160"/>
      <c r="IYO205" s="159"/>
      <c r="IYP205" s="158"/>
      <c r="IYQ205" s="161"/>
      <c r="IYR205" s="160"/>
      <c r="IYS205" s="159"/>
      <c r="IYT205" s="158"/>
      <c r="IYU205" s="161"/>
      <c r="IYV205" s="160"/>
      <c r="IYW205" s="159"/>
      <c r="IYX205" s="158"/>
      <c r="IYY205" s="161"/>
      <c r="IYZ205" s="160"/>
      <c r="IZA205" s="159"/>
      <c r="IZB205" s="158"/>
      <c r="IZC205" s="161"/>
      <c r="IZD205" s="160"/>
      <c r="IZE205" s="159"/>
      <c r="IZF205" s="158"/>
      <c r="IZG205" s="161"/>
      <c r="IZH205" s="160"/>
      <c r="IZI205" s="159"/>
      <c r="IZJ205" s="158"/>
      <c r="IZK205" s="161"/>
      <c r="IZL205" s="160"/>
      <c r="IZM205" s="159"/>
      <c r="IZN205" s="158"/>
      <c r="IZO205" s="161"/>
      <c r="IZP205" s="160"/>
      <c r="IZQ205" s="159"/>
      <c r="IZR205" s="158"/>
      <c r="IZS205" s="161"/>
      <c r="IZT205" s="672"/>
      <c r="IZU205" s="672"/>
      <c r="IZV205" s="672"/>
      <c r="IZW205" s="673"/>
      <c r="IZX205" s="167"/>
      <c r="IZY205" s="674"/>
      <c r="IZZ205" s="674"/>
      <c r="JAA205" s="674"/>
      <c r="JAB205" s="164"/>
      <c r="JAC205" s="160"/>
      <c r="JAD205" s="159"/>
      <c r="JAE205" s="158"/>
      <c r="JAF205" s="161"/>
      <c r="JAG205" s="160"/>
      <c r="JAH205" s="159"/>
      <c r="JAI205" s="158"/>
      <c r="JAJ205" s="161"/>
      <c r="JAK205" s="160"/>
      <c r="JAL205" s="159"/>
      <c r="JAM205" s="158"/>
      <c r="JAN205" s="161"/>
      <c r="JAO205" s="160"/>
      <c r="JAP205" s="159"/>
      <c r="JAQ205" s="158"/>
      <c r="JAR205" s="161"/>
      <c r="JAS205" s="160"/>
      <c r="JAT205" s="159"/>
      <c r="JAU205" s="158"/>
      <c r="JAV205" s="161"/>
      <c r="JAW205" s="160"/>
      <c r="JAX205" s="159"/>
      <c r="JAY205" s="158"/>
      <c r="JAZ205" s="161"/>
      <c r="JBA205" s="160"/>
      <c r="JBB205" s="159"/>
      <c r="JBC205" s="158"/>
      <c r="JBD205" s="161"/>
      <c r="JBE205" s="160"/>
      <c r="JBF205" s="159"/>
      <c r="JBG205" s="158"/>
      <c r="JBH205" s="161"/>
      <c r="JBI205" s="160"/>
      <c r="JBJ205" s="159"/>
      <c r="JBK205" s="158"/>
      <c r="JBL205" s="161"/>
      <c r="JBM205" s="160"/>
      <c r="JBN205" s="159"/>
      <c r="JBO205" s="158"/>
      <c r="JBP205" s="161"/>
      <c r="JBQ205" s="160"/>
      <c r="JBR205" s="159"/>
      <c r="JBS205" s="158"/>
      <c r="JBT205" s="161"/>
      <c r="JBU205" s="160"/>
      <c r="JBV205" s="159"/>
      <c r="JBW205" s="158"/>
      <c r="JBX205" s="161"/>
      <c r="JBY205" s="160"/>
      <c r="JBZ205" s="159"/>
      <c r="JCA205" s="158"/>
      <c r="JCB205" s="161"/>
      <c r="JCC205" s="160"/>
      <c r="JCD205" s="159"/>
      <c r="JCE205" s="158"/>
      <c r="JCF205" s="161"/>
      <c r="JCG205" s="160"/>
      <c r="JCH205" s="159"/>
      <c r="JCI205" s="158"/>
      <c r="JCJ205" s="161"/>
      <c r="JCK205" s="160"/>
      <c r="JCL205" s="159"/>
      <c r="JCM205" s="158"/>
      <c r="JCN205" s="161"/>
      <c r="JCO205" s="160"/>
      <c r="JCP205" s="159"/>
      <c r="JCQ205" s="158"/>
      <c r="JCR205" s="161"/>
      <c r="JCS205" s="160"/>
      <c r="JCT205" s="159"/>
      <c r="JCU205" s="158"/>
      <c r="JCV205" s="161"/>
      <c r="JCW205" s="160"/>
      <c r="JCX205" s="159"/>
      <c r="JCY205" s="158"/>
      <c r="JCZ205" s="161"/>
      <c r="JDA205" s="160"/>
      <c r="JDB205" s="159"/>
      <c r="JDC205" s="158"/>
      <c r="JDD205" s="161"/>
      <c r="JDE205" s="160"/>
      <c r="JDF205" s="159"/>
      <c r="JDG205" s="158"/>
      <c r="JDH205" s="161"/>
      <c r="JDI205" s="160"/>
      <c r="JDJ205" s="159"/>
      <c r="JDK205" s="158"/>
      <c r="JDL205" s="161"/>
      <c r="JDM205" s="160"/>
      <c r="JDN205" s="159"/>
      <c r="JDO205" s="158"/>
      <c r="JDP205" s="161"/>
      <c r="JDQ205" s="160"/>
      <c r="JDR205" s="159"/>
      <c r="JDS205" s="158"/>
      <c r="JDT205" s="161"/>
      <c r="JDU205" s="160"/>
      <c r="JDV205" s="159"/>
      <c r="JDW205" s="158"/>
      <c r="JDX205" s="161"/>
      <c r="JDY205" s="160"/>
      <c r="JDZ205" s="159"/>
      <c r="JEA205" s="158"/>
      <c r="JEB205" s="161"/>
      <c r="JEC205" s="160"/>
      <c r="JED205" s="159"/>
      <c r="JEE205" s="158"/>
      <c r="JEF205" s="161"/>
      <c r="JEG205" s="160"/>
      <c r="JEH205" s="159"/>
      <c r="JEI205" s="158"/>
      <c r="JEJ205" s="161"/>
      <c r="JEK205" s="160"/>
      <c r="JEL205" s="159"/>
      <c r="JEM205" s="158"/>
      <c r="JEN205" s="161"/>
      <c r="JEO205" s="160"/>
      <c r="JEP205" s="159"/>
      <c r="JEQ205" s="158"/>
      <c r="JER205" s="161"/>
      <c r="JES205" s="160"/>
      <c r="JET205" s="159"/>
      <c r="JEU205" s="158"/>
      <c r="JEV205" s="161"/>
      <c r="JEW205" s="672"/>
      <c r="JEX205" s="672"/>
      <c r="JEY205" s="672"/>
      <c r="JEZ205" s="673"/>
      <c r="JFA205" s="167"/>
      <c r="JFB205" s="674"/>
      <c r="JFC205" s="674"/>
      <c r="JFD205" s="674"/>
      <c r="JFE205" s="164"/>
      <c r="JFF205" s="160"/>
      <c r="JFG205" s="159"/>
      <c r="JFH205" s="158"/>
      <c r="JFI205" s="161"/>
      <c r="JFJ205" s="160"/>
      <c r="JFK205" s="159"/>
      <c r="JFL205" s="158"/>
      <c r="JFM205" s="161"/>
      <c r="JFN205" s="160"/>
      <c r="JFO205" s="159"/>
      <c r="JFP205" s="158"/>
      <c r="JFQ205" s="161"/>
      <c r="JFR205" s="160"/>
      <c r="JFS205" s="159"/>
      <c r="JFT205" s="158"/>
      <c r="JFU205" s="161"/>
      <c r="JFV205" s="160"/>
      <c r="JFW205" s="159"/>
      <c r="JFX205" s="158"/>
      <c r="JFY205" s="161"/>
      <c r="JFZ205" s="160"/>
      <c r="JGA205" s="159"/>
      <c r="JGB205" s="158"/>
      <c r="JGC205" s="161"/>
      <c r="JGD205" s="160"/>
      <c r="JGE205" s="159"/>
      <c r="JGF205" s="158"/>
      <c r="JGG205" s="161"/>
      <c r="JGH205" s="160"/>
      <c r="JGI205" s="159"/>
      <c r="JGJ205" s="158"/>
      <c r="JGK205" s="161"/>
      <c r="JGL205" s="160"/>
      <c r="JGM205" s="159"/>
      <c r="JGN205" s="158"/>
      <c r="JGO205" s="161"/>
      <c r="JGP205" s="160"/>
      <c r="JGQ205" s="159"/>
      <c r="JGR205" s="158"/>
      <c r="JGS205" s="161"/>
      <c r="JGT205" s="160"/>
      <c r="JGU205" s="159"/>
      <c r="JGV205" s="158"/>
      <c r="JGW205" s="161"/>
      <c r="JGX205" s="160"/>
      <c r="JGY205" s="159"/>
      <c r="JGZ205" s="158"/>
      <c r="JHA205" s="161"/>
      <c r="JHB205" s="160"/>
      <c r="JHC205" s="159"/>
      <c r="JHD205" s="158"/>
      <c r="JHE205" s="161"/>
      <c r="JHF205" s="160"/>
      <c r="JHG205" s="159"/>
      <c r="JHH205" s="158"/>
      <c r="JHI205" s="161"/>
      <c r="JHJ205" s="160"/>
      <c r="JHK205" s="159"/>
      <c r="JHL205" s="158"/>
      <c r="JHM205" s="161"/>
      <c r="JHN205" s="160"/>
      <c r="JHO205" s="159"/>
      <c r="JHP205" s="158"/>
      <c r="JHQ205" s="161"/>
      <c r="JHR205" s="160"/>
      <c r="JHS205" s="159"/>
      <c r="JHT205" s="158"/>
      <c r="JHU205" s="161"/>
      <c r="JHV205" s="160"/>
      <c r="JHW205" s="159"/>
      <c r="JHX205" s="158"/>
      <c r="JHY205" s="161"/>
      <c r="JHZ205" s="160"/>
      <c r="JIA205" s="159"/>
      <c r="JIB205" s="158"/>
      <c r="JIC205" s="161"/>
      <c r="JID205" s="160"/>
      <c r="JIE205" s="159"/>
      <c r="JIF205" s="158"/>
      <c r="JIG205" s="161"/>
      <c r="JIH205" s="160"/>
      <c r="JII205" s="159"/>
      <c r="JIJ205" s="158"/>
      <c r="JIK205" s="161"/>
      <c r="JIL205" s="160"/>
      <c r="JIM205" s="159"/>
      <c r="JIN205" s="158"/>
      <c r="JIO205" s="161"/>
      <c r="JIP205" s="160"/>
      <c r="JIQ205" s="159"/>
      <c r="JIR205" s="158"/>
      <c r="JIS205" s="161"/>
      <c r="JIT205" s="160"/>
      <c r="JIU205" s="159"/>
      <c r="JIV205" s="158"/>
      <c r="JIW205" s="161"/>
      <c r="JIX205" s="160"/>
      <c r="JIY205" s="159"/>
      <c r="JIZ205" s="158"/>
      <c r="JJA205" s="161"/>
      <c r="JJB205" s="160"/>
      <c r="JJC205" s="159"/>
      <c r="JJD205" s="158"/>
      <c r="JJE205" s="161"/>
      <c r="JJF205" s="160"/>
      <c r="JJG205" s="159"/>
      <c r="JJH205" s="158"/>
      <c r="JJI205" s="161"/>
      <c r="JJJ205" s="160"/>
      <c r="JJK205" s="159"/>
      <c r="JJL205" s="158"/>
      <c r="JJM205" s="161"/>
      <c r="JJN205" s="160"/>
      <c r="JJO205" s="159"/>
      <c r="JJP205" s="158"/>
      <c r="JJQ205" s="161"/>
      <c r="JJR205" s="160"/>
      <c r="JJS205" s="159"/>
      <c r="JJT205" s="158"/>
      <c r="JJU205" s="161"/>
      <c r="JJV205" s="160"/>
      <c r="JJW205" s="159"/>
      <c r="JJX205" s="158"/>
      <c r="JJY205" s="161"/>
      <c r="JJZ205" s="672"/>
      <c r="JKA205" s="672"/>
      <c r="JKB205" s="672"/>
      <c r="JKC205" s="673"/>
      <c r="JKD205" s="167"/>
      <c r="JKE205" s="674"/>
      <c r="JKF205" s="674"/>
      <c r="JKG205" s="674"/>
      <c r="JKH205" s="164"/>
      <c r="JKI205" s="160"/>
      <c r="JKJ205" s="159"/>
      <c r="JKK205" s="158"/>
      <c r="JKL205" s="161"/>
      <c r="JKM205" s="160"/>
      <c r="JKN205" s="159"/>
      <c r="JKO205" s="158"/>
      <c r="JKP205" s="161"/>
      <c r="JKQ205" s="160"/>
      <c r="JKR205" s="159"/>
      <c r="JKS205" s="158"/>
      <c r="JKT205" s="161"/>
      <c r="JKU205" s="160"/>
      <c r="JKV205" s="159"/>
      <c r="JKW205" s="158"/>
      <c r="JKX205" s="161"/>
      <c r="JKY205" s="160"/>
      <c r="JKZ205" s="159"/>
      <c r="JLA205" s="158"/>
      <c r="JLB205" s="161"/>
      <c r="JLC205" s="160"/>
      <c r="JLD205" s="159"/>
      <c r="JLE205" s="158"/>
      <c r="JLF205" s="161"/>
      <c r="JLG205" s="160"/>
      <c r="JLH205" s="159"/>
      <c r="JLI205" s="158"/>
      <c r="JLJ205" s="161"/>
      <c r="JLK205" s="160"/>
      <c r="JLL205" s="159"/>
      <c r="JLM205" s="158"/>
      <c r="JLN205" s="161"/>
      <c r="JLO205" s="160"/>
      <c r="JLP205" s="159"/>
      <c r="JLQ205" s="158"/>
      <c r="JLR205" s="161"/>
      <c r="JLS205" s="160"/>
      <c r="JLT205" s="159"/>
      <c r="JLU205" s="158"/>
      <c r="JLV205" s="161"/>
      <c r="JLW205" s="160"/>
      <c r="JLX205" s="159"/>
      <c r="JLY205" s="158"/>
      <c r="JLZ205" s="161"/>
      <c r="JMA205" s="160"/>
      <c r="JMB205" s="159"/>
      <c r="JMC205" s="158"/>
      <c r="JMD205" s="161"/>
      <c r="JME205" s="160"/>
      <c r="JMF205" s="159"/>
      <c r="JMG205" s="158"/>
      <c r="JMH205" s="161"/>
      <c r="JMI205" s="160"/>
      <c r="JMJ205" s="159"/>
      <c r="JMK205" s="158"/>
      <c r="JML205" s="161"/>
      <c r="JMM205" s="160"/>
      <c r="JMN205" s="159"/>
      <c r="JMO205" s="158"/>
      <c r="JMP205" s="161"/>
      <c r="JMQ205" s="160"/>
      <c r="JMR205" s="159"/>
      <c r="JMS205" s="158"/>
      <c r="JMT205" s="161"/>
      <c r="JMU205" s="160"/>
      <c r="JMV205" s="159"/>
      <c r="JMW205" s="158"/>
      <c r="JMX205" s="161"/>
      <c r="JMY205" s="160"/>
      <c r="JMZ205" s="159"/>
      <c r="JNA205" s="158"/>
      <c r="JNB205" s="161"/>
      <c r="JNC205" s="160"/>
      <c r="JND205" s="159"/>
      <c r="JNE205" s="158"/>
      <c r="JNF205" s="161"/>
      <c r="JNG205" s="160"/>
      <c r="JNH205" s="159"/>
      <c r="JNI205" s="158"/>
      <c r="JNJ205" s="161"/>
      <c r="JNK205" s="160"/>
      <c r="JNL205" s="159"/>
      <c r="JNM205" s="158"/>
      <c r="JNN205" s="161"/>
      <c r="JNO205" s="160"/>
      <c r="JNP205" s="159"/>
      <c r="JNQ205" s="158"/>
      <c r="JNR205" s="161"/>
      <c r="JNS205" s="160"/>
      <c r="JNT205" s="159"/>
      <c r="JNU205" s="158"/>
      <c r="JNV205" s="161"/>
      <c r="JNW205" s="160"/>
      <c r="JNX205" s="159"/>
      <c r="JNY205" s="158"/>
      <c r="JNZ205" s="161"/>
      <c r="JOA205" s="160"/>
      <c r="JOB205" s="159"/>
      <c r="JOC205" s="158"/>
      <c r="JOD205" s="161"/>
      <c r="JOE205" s="160"/>
      <c r="JOF205" s="159"/>
      <c r="JOG205" s="158"/>
      <c r="JOH205" s="161"/>
      <c r="JOI205" s="160"/>
      <c r="JOJ205" s="159"/>
      <c r="JOK205" s="158"/>
      <c r="JOL205" s="161"/>
      <c r="JOM205" s="160"/>
      <c r="JON205" s="159"/>
      <c r="JOO205" s="158"/>
      <c r="JOP205" s="161"/>
      <c r="JOQ205" s="160"/>
      <c r="JOR205" s="159"/>
      <c r="JOS205" s="158"/>
      <c r="JOT205" s="161"/>
      <c r="JOU205" s="160"/>
      <c r="JOV205" s="159"/>
      <c r="JOW205" s="158"/>
      <c r="JOX205" s="161"/>
      <c r="JOY205" s="160"/>
      <c r="JOZ205" s="159"/>
      <c r="JPA205" s="158"/>
      <c r="JPB205" s="161"/>
      <c r="JPC205" s="672"/>
      <c r="JPD205" s="672"/>
      <c r="JPE205" s="672"/>
      <c r="JPF205" s="673"/>
      <c r="JPG205" s="167"/>
      <c r="JPH205" s="674"/>
      <c r="JPI205" s="674"/>
      <c r="JPJ205" s="674"/>
      <c r="JPK205" s="164"/>
      <c r="JPL205" s="160"/>
      <c r="JPM205" s="159"/>
      <c r="JPN205" s="158"/>
      <c r="JPO205" s="161"/>
      <c r="JPP205" s="160"/>
      <c r="JPQ205" s="159"/>
      <c r="JPR205" s="158"/>
      <c r="JPS205" s="161"/>
      <c r="JPT205" s="160"/>
      <c r="JPU205" s="159"/>
      <c r="JPV205" s="158"/>
      <c r="JPW205" s="161"/>
      <c r="JPX205" s="160"/>
      <c r="JPY205" s="159"/>
      <c r="JPZ205" s="158"/>
      <c r="JQA205" s="161"/>
      <c r="JQB205" s="160"/>
      <c r="JQC205" s="159"/>
      <c r="JQD205" s="158"/>
      <c r="JQE205" s="161"/>
      <c r="JQF205" s="160"/>
      <c r="JQG205" s="159"/>
      <c r="JQH205" s="158"/>
      <c r="JQI205" s="161"/>
      <c r="JQJ205" s="160"/>
      <c r="JQK205" s="159"/>
      <c r="JQL205" s="158"/>
      <c r="JQM205" s="161"/>
      <c r="JQN205" s="160"/>
      <c r="JQO205" s="159"/>
      <c r="JQP205" s="158"/>
      <c r="JQQ205" s="161"/>
      <c r="JQR205" s="160"/>
      <c r="JQS205" s="159"/>
      <c r="JQT205" s="158"/>
      <c r="JQU205" s="161"/>
      <c r="JQV205" s="160"/>
      <c r="JQW205" s="159"/>
      <c r="JQX205" s="158"/>
      <c r="JQY205" s="161"/>
      <c r="JQZ205" s="160"/>
      <c r="JRA205" s="159"/>
      <c r="JRB205" s="158"/>
      <c r="JRC205" s="161"/>
      <c r="JRD205" s="160"/>
      <c r="JRE205" s="159"/>
      <c r="JRF205" s="158"/>
      <c r="JRG205" s="161"/>
      <c r="JRH205" s="160"/>
      <c r="JRI205" s="159"/>
      <c r="JRJ205" s="158"/>
      <c r="JRK205" s="161"/>
      <c r="JRL205" s="160"/>
      <c r="JRM205" s="159"/>
      <c r="JRN205" s="158"/>
      <c r="JRO205" s="161"/>
      <c r="JRP205" s="160"/>
      <c r="JRQ205" s="159"/>
      <c r="JRR205" s="158"/>
      <c r="JRS205" s="161"/>
      <c r="JRT205" s="160"/>
      <c r="JRU205" s="159"/>
      <c r="JRV205" s="158"/>
      <c r="JRW205" s="161"/>
      <c r="JRX205" s="160"/>
      <c r="JRY205" s="159"/>
      <c r="JRZ205" s="158"/>
      <c r="JSA205" s="161"/>
      <c r="JSB205" s="160"/>
      <c r="JSC205" s="159"/>
      <c r="JSD205" s="158"/>
      <c r="JSE205" s="161"/>
      <c r="JSF205" s="160"/>
      <c r="JSG205" s="159"/>
      <c r="JSH205" s="158"/>
      <c r="JSI205" s="161"/>
      <c r="JSJ205" s="160"/>
      <c r="JSK205" s="159"/>
      <c r="JSL205" s="158"/>
      <c r="JSM205" s="161"/>
      <c r="JSN205" s="160"/>
      <c r="JSO205" s="159"/>
      <c r="JSP205" s="158"/>
      <c r="JSQ205" s="161"/>
      <c r="JSR205" s="160"/>
      <c r="JSS205" s="159"/>
      <c r="JST205" s="158"/>
      <c r="JSU205" s="161"/>
      <c r="JSV205" s="160"/>
      <c r="JSW205" s="159"/>
      <c r="JSX205" s="158"/>
      <c r="JSY205" s="161"/>
      <c r="JSZ205" s="160"/>
      <c r="JTA205" s="159"/>
      <c r="JTB205" s="158"/>
      <c r="JTC205" s="161"/>
      <c r="JTD205" s="160"/>
      <c r="JTE205" s="159"/>
      <c r="JTF205" s="158"/>
      <c r="JTG205" s="161"/>
      <c r="JTH205" s="160"/>
      <c r="JTI205" s="159"/>
      <c r="JTJ205" s="158"/>
      <c r="JTK205" s="161"/>
      <c r="JTL205" s="160"/>
      <c r="JTM205" s="159"/>
      <c r="JTN205" s="158"/>
      <c r="JTO205" s="161"/>
      <c r="JTP205" s="160"/>
      <c r="JTQ205" s="159"/>
      <c r="JTR205" s="158"/>
      <c r="JTS205" s="161"/>
      <c r="JTT205" s="160"/>
      <c r="JTU205" s="159"/>
      <c r="JTV205" s="158"/>
      <c r="JTW205" s="161"/>
      <c r="JTX205" s="160"/>
      <c r="JTY205" s="159"/>
      <c r="JTZ205" s="158"/>
      <c r="JUA205" s="161"/>
      <c r="JUB205" s="160"/>
      <c r="JUC205" s="159"/>
      <c r="JUD205" s="158"/>
      <c r="JUE205" s="161"/>
      <c r="JUF205" s="672"/>
      <c r="JUG205" s="672"/>
      <c r="JUH205" s="672"/>
      <c r="JUI205" s="673"/>
      <c r="JUJ205" s="167"/>
      <c r="JUK205" s="674"/>
      <c r="JUL205" s="674"/>
      <c r="JUM205" s="674"/>
      <c r="JUN205" s="164"/>
      <c r="JUO205" s="160"/>
      <c r="JUP205" s="159"/>
      <c r="JUQ205" s="158"/>
      <c r="JUR205" s="161"/>
      <c r="JUS205" s="160"/>
      <c r="JUT205" s="159"/>
      <c r="JUU205" s="158"/>
      <c r="JUV205" s="161"/>
      <c r="JUW205" s="160"/>
      <c r="JUX205" s="159"/>
      <c r="JUY205" s="158"/>
      <c r="JUZ205" s="161"/>
      <c r="JVA205" s="160"/>
      <c r="JVB205" s="159"/>
      <c r="JVC205" s="158"/>
      <c r="JVD205" s="161"/>
      <c r="JVE205" s="160"/>
      <c r="JVF205" s="159"/>
      <c r="JVG205" s="158"/>
      <c r="JVH205" s="161"/>
      <c r="JVI205" s="160"/>
      <c r="JVJ205" s="159"/>
      <c r="JVK205" s="158"/>
      <c r="JVL205" s="161"/>
      <c r="JVM205" s="160"/>
      <c r="JVN205" s="159"/>
      <c r="JVO205" s="158"/>
      <c r="JVP205" s="161"/>
      <c r="JVQ205" s="160"/>
      <c r="JVR205" s="159"/>
      <c r="JVS205" s="158"/>
      <c r="JVT205" s="161"/>
      <c r="JVU205" s="160"/>
      <c r="JVV205" s="159"/>
      <c r="JVW205" s="158"/>
      <c r="JVX205" s="161"/>
      <c r="JVY205" s="160"/>
      <c r="JVZ205" s="159"/>
      <c r="JWA205" s="158"/>
      <c r="JWB205" s="161"/>
      <c r="JWC205" s="160"/>
      <c r="JWD205" s="159"/>
      <c r="JWE205" s="158"/>
      <c r="JWF205" s="161"/>
      <c r="JWG205" s="160"/>
      <c r="JWH205" s="159"/>
      <c r="JWI205" s="158"/>
      <c r="JWJ205" s="161"/>
      <c r="JWK205" s="160"/>
      <c r="JWL205" s="159"/>
      <c r="JWM205" s="158"/>
      <c r="JWN205" s="161"/>
      <c r="JWO205" s="160"/>
      <c r="JWP205" s="159"/>
      <c r="JWQ205" s="158"/>
      <c r="JWR205" s="161"/>
      <c r="JWS205" s="160"/>
      <c r="JWT205" s="159"/>
      <c r="JWU205" s="158"/>
      <c r="JWV205" s="161"/>
      <c r="JWW205" s="160"/>
      <c r="JWX205" s="159"/>
      <c r="JWY205" s="158"/>
      <c r="JWZ205" s="161"/>
      <c r="JXA205" s="160"/>
      <c r="JXB205" s="159"/>
      <c r="JXC205" s="158"/>
      <c r="JXD205" s="161"/>
      <c r="JXE205" s="160"/>
      <c r="JXF205" s="159"/>
      <c r="JXG205" s="158"/>
      <c r="JXH205" s="161"/>
      <c r="JXI205" s="160"/>
      <c r="JXJ205" s="159"/>
      <c r="JXK205" s="158"/>
      <c r="JXL205" s="161"/>
      <c r="JXM205" s="160"/>
      <c r="JXN205" s="159"/>
      <c r="JXO205" s="158"/>
      <c r="JXP205" s="161"/>
      <c r="JXQ205" s="160"/>
      <c r="JXR205" s="159"/>
      <c r="JXS205" s="158"/>
      <c r="JXT205" s="161"/>
      <c r="JXU205" s="160"/>
      <c r="JXV205" s="159"/>
      <c r="JXW205" s="158"/>
      <c r="JXX205" s="161"/>
      <c r="JXY205" s="160"/>
      <c r="JXZ205" s="159"/>
      <c r="JYA205" s="158"/>
      <c r="JYB205" s="161"/>
      <c r="JYC205" s="160"/>
      <c r="JYD205" s="159"/>
      <c r="JYE205" s="158"/>
      <c r="JYF205" s="161"/>
      <c r="JYG205" s="160"/>
      <c r="JYH205" s="159"/>
      <c r="JYI205" s="158"/>
      <c r="JYJ205" s="161"/>
      <c r="JYK205" s="160"/>
      <c r="JYL205" s="159"/>
      <c r="JYM205" s="158"/>
      <c r="JYN205" s="161"/>
      <c r="JYO205" s="160"/>
      <c r="JYP205" s="159"/>
      <c r="JYQ205" s="158"/>
      <c r="JYR205" s="161"/>
      <c r="JYS205" s="160"/>
      <c r="JYT205" s="159"/>
      <c r="JYU205" s="158"/>
      <c r="JYV205" s="161"/>
      <c r="JYW205" s="160"/>
      <c r="JYX205" s="159"/>
      <c r="JYY205" s="158"/>
      <c r="JYZ205" s="161"/>
      <c r="JZA205" s="160"/>
      <c r="JZB205" s="159"/>
      <c r="JZC205" s="158"/>
      <c r="JZD205" s="161"/>
      <c r="JZE205" s="160"/>
      <c r="JZF205" s="159"/>
      <c r="JZG205" s="158"/>
      <c r="JZH205" s="161"/>
      <c r="JZI205" s="672"/>
      <c r="JZJ205" s="672"/>
      <c r="JZK205" s="672"/>
      <c r="JZL205" s="673"/>
      <c r="JZM205" s="167"/>
      <c r="JZN205" s="674"/>
      <c r="JZO205" s="674"/>
      <c r="JZP205" s="674"/>
      <c r="JZQ205" s="164"/>
      <c r="JZR205" s="160"/>
      <c r="JZS205" s="159"/>
      <c r="JZT205" s="158"/>
      <c r="JZU205" s="161"/>
      <c r="JZV205" s="160"/>
      <c r="JZW205" s="159"/>
      <c r="JZX205" s="158"/>
      <c r="JZY205" s="161"/>
      <c r="JZZ205" s="160"/>
      <c r="KAA205" s="159"/>
      <c r="KAB205" s="158"/>
      <c r="KAC205" s="161"/>
      <c r="KAD205" s="160"/>
      <c r="KAE205" s="159"/>
      <c r="KAF205" s="158"/>
      <c r="KAG205" s="161"/>
      <c r="KAH205" s="160"/>
      <c r="KAI205" s="159"/>
      <c r="KAJ205" s="158"/>
      <c r="KAK205" s="161"/>
      <c r="KAL205" s="160"/>
      <c r="KAM205" s="159"/>
      <c r="KAN205" s="158"/>
      <c r="KAO205" s="161"/>
      <c r="KAP205" s="160"/>
      <c r="KAQ205" s="159"/>
      <c r="KAR205" s="158"/>
      <c r="KAS205" s="161"/>
      <c r="KAT205" s="160"/>
      <c r="KAU205" s="159"/>
      <c r="KAV205" s="158"/>
      <c r="KAW205" s="161"/>
      <c r="KAX205" s="160"/>
      <c r="KAY205" s="159"/>
      <c r="KAZ205" s="158"/>
      <c r="KBA205" s="161"/>
      <c r="KBB205" s="160"/>
      <c r="KBC205" s="159"/>
      <c r="KBD205" s="158"/>
      <c r="KBE205" s="161"/>
      <c r="KBF205" s="160"/>
      <c r="KBG205" s="159"/>
      <c r="KBH205" s="158"/>
      <c r="KBI205" s="161"/>
      <c r="KBJ205" s="160"/>
      <c r="KBK205" s="159"/>
      <c r="KBL205" s="158"/>
      <c r="KBM205" s="161"/>
      <c r="KBN205" s="160"/>
      <c r="KBO205" s="159"/>
      <c r="KBP205" s="158"/>
      <c r="KBQ205" s="161"/>
      <c r="KBR205" s="160"/>
      <c r="KBS205" s="159"/>
      <c r="KBT205" s="158"/>
      <c r="KBU205" s="161"/>
      <c r="KBV205" s="160"/>
      <c r="KBW205" s="159"/>
      <c r="KBX205" s="158"/>
      <c r="KBY205" s="161"/>
      <c r="KBZ205" s="160"/>
      <c r="KCA205" s="159"/>
      <c r="KCB205" s="158"/>
      <c r="KCC205" s="161"/>
      <c r="KCD205" s="160"/>
      <c r="KCE205" s="159"/>
      <c r="KCF205" s="158"/>
      <c r="KCG205" s="161"/>
      <c r="KCH205" s="160"/>
      <c r="KCI205" s="159"/>
      <c r="KCJ205" s="158"/>
      <c r="KCK205" s="161"/>
      <c r="KCL205" s="160"/>
      <c r="KCM205" s="159"/>
      <c r="KCN205" s="158"/>
      <c r="KCO205" s="161"/>
      <c r="KCP205" s="160"/>
      <c r="KCQ205" s="159"/>
      <c r="KCR205" s="158"/>
      <c r="KCS205" s="161"/>
      <c r="KCT205" s="160"/>
      <c r="KCU205" s="159"/>
      <c r="KCV205" s="158"/>
      <c r="KCW205" s="161"/>
      <c r="KCX205" s="160"/>
      <c r="KCY205" s="159"/>
      <c r="KCZ205" s="158"/>
      <c r="KDA205" s="161"/>
      <c r="KDB205" s="160"/>
      <c r="KDC205" s="159"/>
      <c r="KDD205" s="158"/>
      <c r="KDE205" s="161"/>
      <c r="KDF205" s="160"/>
      <c r="KDG205" s="159"/>
      <c r="KDH205" s="158"/>
      <c r="KDI205" s="161"/>
      <c r="KDJ205" s="160"/>
      <c r="KDK205" s="159"/>
      <c r="KDL205" s="158"/>
      <c r="KDM205" s="161"/>
      <c r="KDN205" s="160"/>
      <c r="KDO205" s="159"/>
      <c r="KDP205" s="158"/>
      <c r="KDQ205" s="161"/>
      <c r="KDR205" s="160"/>
      <c r="KDS205" s="159"/>
      <c r="KDT205" s="158"/>
      <c r="KDU205" s="161"/>
      <c r="KDV205" s="160"/>
      <c r="KDW205" s="159"/>
      <c r="KDX205" s="158"/>
      <c r="KDY205" s="161"/>
      <c r="KDZ205" s="160"/>
      <c r="KEA205" s="159"/>
      <c r="KEB205" s="158"/>
      <c r="KEC205" s="161"/>
      <c r="KED205" s="160"/>
      <c r="KEE205" s="159"/>
      <c r="KEF205" s="158"/>
      <c r="KEG205" s="161"/>
      <c r="KEH205" s="160"/>
      <c r="KEI205" s="159"/>
      <c r="KEJ205" s="158"/>
      <c r="KEK205" s="161"/>
      <c r="KEL205" s="672"/>
      <c r="KEM205" s="672"/>
      <c r="KEN205" s="672"/>
      <c r="KEO205" s="673"/>
      <c r="KEP205" s="167"/>
      <c r="KEQ205" s="674"/>
      <c r="KER205" s="674"/>
      <c r="KES205" s="674"/>
      <c r="KET205" s="164"/>
      <c r="KEU205" s="160"/>
      <c r="KEV205" s="159"/>
      <c r="KEW205" s="158"/>
      <c r="KEX205" s="161"/>
      <c r="KEY205" s="160"/>
      <c r="KEZ205" s="159"/>
      <c r="KFA205" s="158"/>
      <c r="KFB205" s="161"/>
      <c r="KFC205" s="160"/>
      <c r="KFD205" s="159"/>
      <c r="KFE205" s="158"/>
      <c r="KFF205" s="161"/>
      <c r="KFG205" s="160"/>
      <c r="KFH205" s="159"/>
      <c r="KFI205" s="158"/>
      <c r="KFJ205" s="161"/>
      <c r="KFK205" s="160"/>
      <c r="KFL205" s="159"/>
      <c r="KFM205" s="158"/>
      <c r="KFN205" s="161"/>
      <c r="KFO205" s="160"/>
      <c r="KFP205" s="159"/>
      <c r="KFQ205" s="158"/>
      <c r="KFR205" s="161"/>
      <c r="KFS205" s="160"/>
      <c r="KFT205" s="159"/>
      <c r="KFU205" s="158"/>
      <c r="KFV205" s="161"/>
      <c r="KFW205" s="160"/>
      <c r="KFX205" s="159"/>
      <c r="KFY205" s="158"/>
      <c r="KFZ205" s="161"/>
      <c r="KGA205" s="160"/>
      <c r="KGB205" s="159"/>
      <c r="KGC205" s="158"/>
      <c r="KGD205" s="161"/>
      <c r="KGE205" s="160"/>
      <c r="KGF205" s="159"/>
      <c r="KGG205" s="158"/>
      <c r="KGH205" s="161"/>
      <c r="KGI205" s="160"/>
      <c r="KGJ205" s="159"/>
      <c r="KGK205" s="158"/>
      <c r="KGL205" s="161"/>
      <c r="KGM205" s="160"/>
      <c r="KGN205" s="159"/>
      <c r="KGO205" s="158"/>
      <c r="KGP205" s="161"/>
      <c r="KGQ205" s="160"/>
      <c r="KGR205" s="159"/>
      <c r="KGS205" s="158"/>
      <c r="KGT205" s="161"/>
      <c r="KGU205" s="160"/>
      <c r="KGV205" s="159"/>
      <c r="KGW205" s="158"/>
      <c r="KGX205" s="161"/>
      <c r="KGY205" s="160"/>
      <c r="KGZ205" s="159"/>
      <c r="KHA205" s="158"/>
      <c r="KHB205" s="161"/>
      <c r="KHC205" s="160"/>
      <c r="KHD205" s="159"/>
      <c r="KHE205" s="158"/>
      <c r="KHF205" s="161"/>
      <c r="KHG205" s="160"/>
      <c r="KHH205" s="159"/>
      <c r="KHI205" s="158"/>
      <c r="KHJ205" s="161"/>
      <c r="KHK205" s="160"/>
      <c r="KHL205" s="159"/>
      <c r="KHM205" s="158"/>
      <c r="KHN205" s="161"/>
      <c r="KHO205" s="160"/>
      <c r="KHP205" s="159"/>
      <c r="KHQ205" s="158"/>
      <c r="KHR205" s="161"/>
      <c r="KHS205" s="160"/>
      <c r="KHT205" s="159"/>
      <c r="KHU205" s="158"/>
      <c r="KHV205" s="161"/>
      <c r="KHW205" s="160"/>
      <c r="KHX205" s="159"/>
      <c r="KHY205" s="158"/>
      <c r="KHZ205" s="161"/>
      <c r="KIA205" s="160"/>
      <c r="KIB205" s="159"/>
      <c r="KIC205" s="158"/>
      <c r="KID205" s="161"/>
      <c r="KIE205" s="160"/>
      <c r="KIF205" s="159"/>
      <c r="KIG205" s="158"/>
      <c r="KIH205" s="161"/>
      <c r="KII205" s="160"/>
      <c r="KIJ205" s="159"/>
      <c r="KIK205" s="158"/>
      <c r="KIL205" s="161"/>
      <c r="KIM205" s="160"/>
      <c r="KIN205" s="159"/>
      <c r="KIO205" s="158"/>
      <c r="KIP205" s="161"/>
      <c r="KIQ205" s="160"/>
      <c r="KIR205" s="159"/>
      <c r="KIS205" s="158"/>
      <c r="KIT205" s="161"/>
      <c r="KIU205" s="160"/>
      <c r="KIV205" s="159"/>
      <c r="KIW205" s="158"/>
      <c r="KIX205" s="161"/>
      <c r="KIY205" s="160"/>
      <c r="KIZ205" s="159"/>
      <c r="KJA205" s="158"/>
      <c r="KJB205" s="161"/>
      <c r="KJC205" s="160"/>
      <c r="KJD205" s="159"/>
      <c r="KJE205" s="158"/>
      <c r="KJF205" s="161"/>
      <c r="KJG205" s="160"/>
      <c r="KJH205" s="159"/>
      <c r="KJI205" s="158"/>
      <c r="KJJ205" s="161"/>
      <c r="KJK205" s="160"/>
      <c r="KJL205" s="159"/>
      <c r="KJM205" s="158"/>
      <c r="KJN205" s="161"/>
      <c r="KJO205" s="672"/>
      <c r="KJP205" s="672"/>
      <c r="KJQ205" s="672"/>
      <c r="KJR205" s="673"/>
      <c r="KJS205" s="167"/>
      <c r="KJT205" s="674"/>
      <c r="KJU205" s="674"/>
      <c r="KJV205" s="674"/>
      <c r="KJW205" s="164"/>
      <c r="KJX205" s="160"/>
      <c r="KJY205" s="159"/>
      <c r="KJZ205" s="158"/>
      <c r="KKA205" s="161"/>
      <c r="KKB205" s="160"/>
      <c r="KKC205" s="159"/>
      <c r="KKD205" s="158"/>
      <c r="KKE205" s="161"/>
      <c r="KKF205" s="160"/>
      <c r="KKG205" s="159"/>
      <c r="KKH205" s="158"/>
      <c r="KKI205" s="161"/>
      <c r="KKJ205" s="160"/>
      <c r="KKK205" s="159"/>
      <c r="KKL205" s="158"/>
      <c r="KKM205" s="161"/>
      <c r="KKN205" s="160"/>
      <c r="KKO205" s="159"/>
      <c r="KKP205" s="158"/>
      <c r="KKQ205" s="161"/>
      <c r="KKR205" s="160"/>
      <c r="KKS205" s="159"/>
      <c r="KKT205" s="158"/>
      <c r="KKU205" s="161"/>
      <c r="KKV205" s="160"/>
      <c r="KKW205" s="159"/>
      <c r="KKX205" s="158"/>
      <c r="KKY205" s="161"/>
      <c r="KKZ205" s="160"/>
      <c r="KLA205" s="159"/>
      <c r="KLB205" s="158"/>
      <c r="KLC205" s="161"/>
      <c r="KLD205" s="160"/>
      <c r="KLE205" s="159"/>
      <c r="KLF205" s="158"/>
      <c r="KLG205" s="161"/>
      <c r="KLH205" s="160"/>
      <c r="KLI205" s="159"/>
      <c r="KLJ205" s="158"/>
      <c r="KLK205" s="161"/>
      <c r="KLL205" s="160"/>
      <c r="KLM205" s="159"/>
      <c r="KLN205" s="158"/>
      <c r="KLO205" s="161"/>
      <c r="KLP205" s="160"/>
      <c r="KLQ205" s="159"/>
      <c r="KLR205" s="158"/>
      <c r="KLS205" s="161"/>
      <c r="KLT205" s="160"/>
      <c r="KLU205" s="159"/>
      <c r="KLV205" s="158"/>
      <c r="KLW205" s="161"/>
      <c r="KLX205" s="160"/>
      <c r="KLY205" s="159"/>
      <c r="KLZ205" s="158"/>
      <c r="KMA205" s="161"/>
      <c r="KMB205" s="160"/>
      <c r="KMC205" s="159"/>
      <c r="KMD205" s="158"/>
      <c r="KME205" s="161"/>
      <c r="KMF205" s="160"/>
      <c r="KMG205" s="159"/>
      <c r="KMH205" s="158"/>
      <c r="KMI205" s="161"/>
      <c r="KMJ205" s="160"/>
      <c r="KMK205" s="159"/>
      <c r="KML205" s="158"/>
      <c r="KMM205" s="161"/>
      <c r="KMN205" s="160"/>
      <c r="KMO205" s="159"/>
      <c r="KMP205" s="158"/>
      <c r="KMQ205" s="161"/>
      <c r="KMR205" s="160"/>
      <c r="KMS205" s="159"/>
      <c r="KMT205" s="158"/>
      <c r="KMU205" s="161"/>
      <c r="KMV205" s="160"/>
      <c r="KMW205" s="159"/>
      <c r="KMX205" s="158"/>
      <c r="KMY205" s="161"/>
      <c r="KMZ205" s="160"/>
      <c r="KNA205" s="159"/>
      <c r="KNB205" s="158"/>
      <c r="KNC205" s="161"/>
      <c r="KND205" s="160"/>
      <c r="KNE205" s="159"/>
      <c r="KNF205" s="158"/>
      <c r="KNG205" s="161"/>
      <c r="KNH205" s="160"/>
      <c r="KNI205" s="159"/>
      <c r="KNJ205" s="158"/>
      <c r="KNK205" s="161"/>
      <c r="KNL205" s="160"/>
      <c r="KNM205" s="159"/>
      <c r="KNN205" s="158"/>
      <c r="KNO205" s="161"/>
      <c r="KNP205" s="160"/>
      <c r="KNQ205" s="159"/>
      <c r="KNR205" s="158"/>
      <c r="KNS205" s="161"/>
      <c r="KNT205" s="160"/>
      <c r="KNU205" s="159"/>
      <c r="KNV205" s="158"/>
      <c r="KNW205" s="161"/>
      <c r="KNX205" s="160"/>
      <c r="KNY205" s="159"/>
      <c r="KNZ205" s="158"/>
      <c r="KOA205" s="161"/>
      <c r="KOB205" s="160"/>
      <c r="KOC205" s="159"/>
      <c r="KOD205" s="158"/>
      <c r="KOE205" s="161"/>
      <c r="KOF205" s="160"/>
      <c r="KOG205" s="159"/>
      <c r="KOH205" s="158"/>
      <c r="KOI205" s="161"/>
      <c r="KOJ205" s="160"/>
      <c r="KOK205" s="159"/>
      <c r="KOL205" s="158"/>
      <c r="KOM205" s="161"/>
      <c r="KON205" s="160"/>
      <c r="KOO205" s="159"/>
      <c r="KOP205" s="158"/>
      <c r="KOQ205" s="161"/>
      <c r="KOR205" s="672"/>
      <c r="KOS205" s="672"/>
      <c r="KOT205" s="672"/>
      <c r="KOU205" s="673"/>
      <c r="KOV205" s="167"/>
      <c r="KOW205" s="674"/>
      <c r="KOX205" s="674"/>
      <c r="KOY205" s="674"/>
      <c r="KOZ205" s="164"/>
      <c r="KPA205" s="160"/>
      <c r="KPB205" s="159"/>
      <c r="KPC205" s="158"/>
      <c r="KPD205" s="161"/>
      <c r="KPE205" s="160"/>
      <c r="KPF205" s="159"/>
      <c r="KPG205" s="158"/>
      <c r="KPH205" s="161"/>
      <c r="KPI205" s="160"/>
      <c r="KPJ205" s="159"/>
      <c r="KPK205" s="158"/>
      <c r="KPL205" s="161"/>
      <c r="KPM205" s="160"/>
      <c r="KPN205" s="159"/>
      <c r="KPO205" s="158"/>
      <c r="KPP205" s="161"/>
      <c r="KPQ205" s="160"/>
      <c r="KPR205" s="159"/>
      <c r="KPS205" s="158"/>
      <c r="KPT205" s="161"/>
      <c r="KPU205" s="160"/>
      <c r="KPV205" s="159"/>
      <c r="KPW205" s="158"/>
      <c r="KPX205" s="161"/>
      <c r="KPY205" s="160"/>
      <c r="KPZ205" s="159"/>
      <c r="KQA205" s="158"/>
      <c r="KQB205" s="161"/>
      <c r="KQC205" s="160"/>
      <c r="KQD205" s="159"/>
      <c r="KQE205" s="158"/>
      <c r="KQF205" s="161"/>
      <c r="KQG205" s="160"/>
      <c r="KQH205" s="159"/>
      <c r="KQI205" s="158"/>
      <c r="KQJ205" s="161"/>
      <c r="KQK205" s="160"/>
      <c r="KQL205" s="159"/>
      <c r="KQM205" s="158"/>
      <c r="KQN205" s="161"/>
      <c r="KQO205" s="160"/>
      <c r="KQP205" s="159"/>
      <c r="KQQ205" s="158"/>
      <c r="KQR205" s="161"/>
      <c r="KQS205" s="160"/>
      <c r="KQT205" s="159"/>
      <c r="KQU205" s="158"/>
      <c r="KQV205" s="161"/>
      <c r="KQW205" s="160"/>
      <c r="KQX205" s="159"/>
      <c r="KQY205" s="158"/>
      <c r="KQZ205" s="161"/>
      <c r="KRA205" s="160"/>
      <c r="KRB205" s="159"/>
      <c r="KRC205" s="158"/>
      <c r="KRD205" s="161"/>
      <c r="KRE205" s="160"/>
      <c r="KRF205" s="159"/>
      <c r="KRG205" s="158"/>
      <c r="KRH205" s="161"/>
      <c r="KRI205" s="160"/>
      <c r="KRJ205" s="159"/>
      <c r="KRK205" s="158"/>
      <c r="KRL205" s="161"/>
      <c r="KRM205" s="160"/>
      <c r="KRN205" s="159"/>
      <c r="KRO205" s="158"/>
      <c r="KRP205" s="161"/>
      <c r="KRQ205" s="160"/>
      <c r="KRR205" s="159"/>
      <c r="KRS205" s="158"/>
      <c r="KRT205" s="161"/>
      <c r="KRU205" s="160"/>
      <c r="KRV205" s="159"/>
      <c r="KRW205" s="158"/>
      <c r="KRX205" s="161"/>
      <c r="KRY205" s="160"/>
      <c r="KRZ205" s="159"/>
      <c r="KSA205" s="158"/>
      <c r="KSB205" s="161"/>
      <c r="KSC205" s="160"/>
      <c r="KSD205" s="159"/>
      <c r="KSE205" s="158"/>
      <c r="KSF205" s="161"/>
      <c r="KSG205" s="160"/>
      <c r="KSH205" s="159"/>
      <c r="KSI205" s="158"/>
      <c r="KSJ205" s="161"/>
      <c r="KSK205" s="160"/>
      <c r="KSL205" s="159"/>
      <c r="KSM205" s="158"/>
      <c r="KSN205" s="161"/>
      <c r="KSO205" s="160"/>
      <c r="KSP205" s="159"/>
      <c r="KSQ205" s="158"/>
      <c r="KSR205" s="161"/>
      <c r="KSS205" s="160"/>
      <c r="KST205" s="159"/>
      <c r="KSU205" s="158"/>
      <c r="KSV205" s="161"/>
      <c r="KSW205" s="160"/>
      <c r="KSX205" s="159"/>
      <c r="KSY205" s="158"/>
      <c r="KSZ205" s="161"/>
      <c r="KTA205" s="160"/>
      <c r="KTB205" s="159"/>
      <c r="KTC205" s="158"/>
      <c r="KTD205" s="161"/>
      <c r="KTE205" s="160"/>
      <c r="KTF205" s="159"/>
      <c r="KTG205" s="158"/>
      <c r="KTH205" s="161"/>
      <c r="KTI205" s="160"/>
      <c r="KTJ205" s="159"/>
      <c r="KTK205" s="158"/>
      <c r="KTL205" s="161"/>
      <c r="KTM205" s="160"/>
      <c r="KTN205" s="159"/>
      <c r="KTO205" s="158"/>
      <c r="KTP205" s="161"/>
      <c r="KTQ205" s="160"/>
      <c r="KTR205" s="159"/>
      <c r="KTS205" s="158"/>
      <c r="KTT205" s="161"/>
      <c r="KTU205" s="672"/>
      <c r="KTV205" s="672"/>
      <c r="KTW205" s="672"/>
      <c r="KTX205" s="673"/>
      <c r="KTY205" s="167"/>
      <c r="KTZ205" s="674"/>
      <c r="KUA205" s="674"/>
      <c r="KUB205" s="674"/>
      <c r="KUC205" s="164"/>
      <c r="KUD205" s="160"/>
      <c r="KUE205" s="159"/>
      <c r="KUF205" s="158"/>
      <c r="KUG205" s="161"/>
      <c r="KUH205" s="160"/>
      <c r="KUI205" s="159"/>
      <c r="KUJ205" s="158"/>
      <c r="KUK205" s="161"/>
      <c r="KUL205" s="160"/>
      <c r="KUM205" s="159"/>
      <c r="KUN205" s="158"/>
      <c r="KUO205" s="161"/>
      <c r="KUP205" s="160"/>
      <c r="KUQ205" s="159"/>
      <c r="KUR205" s="158"/>
      <c r="KUS205" s="161"/>
      <c r="KUT205" s="160"/>
      <c r="KUU205" s="159"/>
      <c r="KUV205" s="158"/>
      <c r="KUW205" s="161"/>
      <c r="KUX205" s="160"/>
      <c r="KUY205" s="159"/>
      <c r="KUZ205" s="158"/>
      <c r="KVA205" s="161"/>
      <c r="KVB205" s="160"/>
      <c r="KVC205" s="159"/>
      <c r="KVD205" s="158"/>
      <c r="KVE205" s="161"/>
      <c r="KVF205" s="160"/>
      <c r="KVG205" s="159"/>
      <c r="KVH205" s="158"/>
      <c r="KVI205" s="161"/>
      <c r="KVJ205" s="160"/>
      <c r="KVK205" s="159"/>
      <c r="KVL205" s="158"/>
      <c r="KVM205" s="161"/>
      <c r="KVN205" s="160"/>
      <c r="KVO205" s="159"/>
      <c r="KVP205" s="158"/>
      <c r="KVQ205" s="161"/>
      <c r="KVR205" s="160"/>
      <c r="KVS205" s="159"/>
      <c r="KVT205" s="158"/>
      <c r="KVU205" s="161"/>
      <c r="KVV205" s="160"/>
      <c r="KVW205" s="159"/>
      <c r="KVX205" s="158"/>
      <c r="KVY205" s="161"/>
      <c r="KVZ205" s="160"/>
      <c r="KWA205" s="159"/>
      <c r="KWB205" s="158"/>
      <c r="KWC205" s="161"/>
      <c r="KWD205" s="160"/>
      <c r="KWE205" s="159"/>
      <c r="KWF205" s="158"/>
      <c r="KWG205" s="161"/>
      <c r="KWH205" s="160"/>
      <c r="KWI205" s="159"/>
      <c r="KWJ205" s="158"/>
      <c r="KWK205" s="161"/>
      <c r="KWL205" s="160"/>
      <c r="KWM205" s="159"/>
      <c r="KWN205" s="158"/>
      <c r="KWO205" s="161"/>
      <c r="KWP205" s="160"/>
      <c r="KWQ205" s="159"/>
      <c r="KWR205" s="158"/>
      <c r="KWS205" s="161"/>
      <c r="KWT205" s="160"/>
      <c r="KWU205" s="159"/>
      <c r="KWV205" s="158"/>
      <c r="KWW205" s="161"/>
      <c r="KWX205" s="160"/>
      <c r="KWY205" s="159"/>
      <c r="KWZ205" s="158"/>
      <c r="KXA205" s="161"/>
      <c r="KXB205" s="160"/>
      <c r="KXC205" s="159"/>
      <c r="KXD205" s="158"/>
      <c r="KXE205" s="161"/>
      <c r="KXF205" s="160"/>
      <c r="KXG205" s="159"/>
      <c r="KXH205" s="158"/>
      <c r="KXI205" s="161"/>
      <c r="KXJ205" s="160"/>
      <c r="KXK205" s="159"/>
      <c r="KXL205" s="158"/>
      <c r="KXM205" s="161"/>
      <c r="KXN205" s="160"/>
      <c r="KXO205" s="159"/>
      <c r="KXP205" s="158"/>
      <c r="KXQ205" s="161"/>
      <c r="KXR205" s="160"/>
      <c r="KXS205" s="159"/>
      <c r="KXT205" s="158"/>
      <c r="KXU205" s="161"/>
      <c r="KXV205" s="160"/>
      <c r="KXW205" s="159"/>
      <c r="KXX205" s="158"/>
      <c r="KXY205" s="161"/>
      <c r="KXZ205" s="160"/>
      <c r="KYA205" s="159"/>
      <c r="KYB205" s="158"/>
      <c r="KYC205" s="161"/>
      <c r="KYD205" s="160"/>
      <c r="KYE205" s="159"/>
      <c r="KYF205" s="158"/>
      <c r="KYG205" s="161"/>
      <c r="KYH205" s="160"/>
      <c r="KYI205" s="159"/>
      <c r="KYJ205" s="158"/>
      <c r="KYK205" s="161"/>
      <c r="KYL205" s="160"/>
      <c r="KYM205" s="159"/>
      <c r="KYN205" s="158"/>
      <c r="KYO205" s="161"/>
      <c r="KYP205" s="160"/>
      <c r="KYQ205" s="159"/>
      <c r="KYR205" s="158"/>
      <c r="KYS205" s="161"/>
      <c r="KYT205" s="160"/>
      <c r="KYU205" s="159"/>
      <c r="KYV205" s="158"/>
      <c r="KYW205" s="161"/>
      <c r="KYX205" s="672"/>
      <c r="KYY205" s="672"/>
      <c r="KYZ205" s="672"/>
      <c r="KZA205" s="673"/>
      <c r="KZB205" s="167"/>
      <c r="KZC205" s="674"/>
      <c r="KZD205" s="674"/>
      <c r="KZE205" s="674"/>
      <c r="KZF205" s="164"/>
      <c r="KZG205" s="160"/>
      <c r="KZH205" s="159"/>
      <c r="KZI205" s="158"/>
      <c r="KZJ205" s="161"/>
      <c r="KZK205" s="160"/>
      <c r="KZL205" s="159"/>
      <c r="KZM205" s="158"/>
      <c r="KZN205" s="161"/>
      <c r="KZO205" s="160"/>
      <c r="KZP205" s="159"/>
      <c r="KZQ205" s="158"/>
      <c r="KZR205" s="161"/>
      <c r="KZS205" s="160"/>
      <c r="KZT205" s="159"/>
      <c r="KZU205" s="158"/>
      <c r="KZV205" s="161"/>
      <c r="KZW205" s="160"/>
      <c r="KZX205" s="159"/>
      <c r="KZY205" s="158"/>
      <c r="KZZ205" s="161"/>
      <c r="LAA205" s="160"/>
      <c r="LAB205" s="159"/>
      <c r="LAC205" s="158"/>
      <c r="LAD205" s="161"/>
      <c r="LAE205" s="160"/>
      <c r="LAF205" s="159"/>
      <c r="LAG205" s="158"/>
      <c r="LAH205" s="161"/>
      <c r="LAI205" s="160"/>
      <c r="LAJ205" s="159"/>
      <c r="LAK205" s="158"/>
      <c r="LAL205" s="161"/>
      <c r="LAM205" s="160"/>
      <c r="LAN205" s="159"/>
      <c r="LAO205" s="158"/>
      <c r="LAP205" s="161"/>
      <c r="LAQ205" s="160"/>
      <c r="LAR205" s="159"/>
      <c r="LAS205" s="158"/>
      <c r="LAT205" s="161"/>
      <c r="LAU205" s="160"/>
      <c r="LAV205" s="159"/>
      <c r="LAW205" s="158"/>
      <c r="LAX205" s="161"/>
      <c r="LAY205" s="160"/>
      <c r="LAZ205" s="159"/>
      <c r="LBA205" s="158"/>
      <c r="LBB205" s="161"/>
      <c r="LBC205" s="160"/>
      <c r="LBD205" s="159"/>
      <c r="LBE205" s="158"/>
      <c r="LBF205" s="161"/>
      <c r="LBG205" s="160"/>
      <c r="LBH205" s="159"/>
      <c r="LBI205" s="158"/>
      <c r="LBJ205" s="161"/>
      <c r="LBK205" s="160"/>
      <c r="LBL205" s="159"/>
      <c r="LBM205" s="158"/>
      <c r="LBN205" s="161"/>
      <c r="LBO205" s="160"/>
      <c r="LBP205" s="159"/>
      <c r="LBQ205" s="158"/>
      <c r="LBR205" s="161"/>
      <c r="LBS205" s="160"/>
      <c r="LBT205" s="159"/>
      <c r="LBU205" s="158"/>
      <c r="LBV205" s="161"/>
      <c r="LBW205" s="160"/>
      <c r="LBX205" s="159"/>
      <c r="LBY205" s="158"/>
      <c r="LBZ205" s="161"/>
      <c r="LCA205" s="160"/>
      <c r="LCB205" s="159"/>
      <c r="LCC205" s="158"/>
      <c r="LCD205" s="161"/>
      <c r="LCE205" s="160"/>
      <c r="LCF205" s="159"/>
      <c r="LCG205" s="158"/>
      <c r="LCH205" s="161"/>
      <c r="LCI205" s="160"/>
      <c r="LCJ205" s="159"/>
      <c r="LCK205" s="158"/>
      <c r="LCL205" s="161"/>
      <c r="LCM205" s="160"/>
      <c r="LCN205" s="159"/>
      <c r="LCO205" s="158"/>
      <c r="LCP205" s="161"/>
      <c r="LCQ205" s="160"/>
      <c r="LCR205" s="159"/>
      <c r="LCS205" s="158"/>
      <c r="LCT205" s="161"/>
      <c r="LCU205" s="160"/>
      <c r="LCV205" s="159"/>
      <c r="LCW205" s="158"/>
      <c r="LCX205" s="161"/>
      <c r="LCY205" s="160"/>
      <c r="LCZ205" s="159"/>
      <c r="LDA205" s="158"/>
      <c r="LDB205" s="161"/>
      <c r="LDC205" s="160"/>
      <c r="LDD205" s="159"/>
      <c r="LDE205" s="158"/>
      <c r="LDF205" s="161"/>
      <c r="LDG205" s="160"/>
      <c r="LDH205" s="159"/>
      <c r="LDI205" s="158"/>
      <c r="LDJ205" s="161"/>
      <c r="LDK205" s="160"/>
      <c r="LDL205" s="159"/>
      <c r="LDM205" s="158"/>
      <c r="LDN205" s="161"/>
      <c r="LDO205" s="160"/>
      <c r="LDP205" s="159"/>
      <c r="LDQ205" s="158"/>
      <c r="LDR205" s="161"/>
      <c r="LDS205" s="160"/>
      <c r="LDT205" s="159"/>
      <c r="LDU205" s="158"/>
      <c r="LDV205" s="161"/>
      <c r="LDW205" s="160"/>
      <c r="LDX205" s="159"/>
      <c r="LDY205" s="158"/>
      <c r="LDZ205" s="161"/>
      <c r="LEA205" s="672"/>
      <c r="LEB205" s="672"/>
      <c r="LEC205" s="672"/>
      <c r="LED205" s="673"/>
      <c r="LEE205" s="167"/>
      <c r="LEF205" s="674"/>
      <c r="LEG205" s="674"/>
      <c r="LEH205" s="674"/>
      <c r="LEI205" s="164"/>
      <c r="LEJ205" s="160"/>
      <c r="LEK205" s="159"/>
      <c r="LEL205" s="158"/>
      <c r="LEM205" s="161"/>
      <c r="LEN205" s="160"/>
      <c r="LEO205" s="159"/>
      <c r="LEP205" s="158"/>
      <c r="LEQ205" s="161"/>
      <c r="LER205" s="160"/>
      <c r="LES205" s="159"/>
      <c r="LET205" s="158"/>
      <c r="LEU205" s="161"/>
      <c r="LEV205" s="160"/>
      <c r="LEW205" s="159"/>
      <c r="LEX205" s="158"/>
      <c r="LEY205" s="161"/>
      <c r="LEZ205" s="160"/>
      <c r="LFA205" s="159"/>
      <c r="LFB205" s="158"/>
      <c r="LFC205" s="161"/>
      <c r="LFD205" s="160"/>
      <c r="LFE205" s="159"/>
      <c r="LFF205" s="158"/>
      <c r="LFG205" s="161"/>
      <c r="LFH205" s="160"/>
      <c r="LFI205" s="159"/>
      <c r="LFJ205" s="158"/>
      <c r="LFK205" s="161"/>
      <c r="LFL205" s="160"/>
      <c r="LFM205" s="159"/>
      <c r="LFN205" s="158"/>
      <c r="LFO205" s="161"/>
      <c r="LFP205" s="160"/>
      <c r="LFQ205" s="159"/>
      <c r="LFR205" s="158"/>
      <c r="LFS205" s="161"/>
      <c r="LFT205" s="160"/>
      <c r="LFU205" s="159"/>
      <c r="LFV205" s="158"/>
      <c r="LFW205" s="161"/>
      <c r="LFX205" s="160"/>
      <c r="LFY205" s="159"/>
      <c r="LFZ205" s="158"/>
      <c r="LGA205" s="161"/>
      <c r="LGB205" s="160"/>
      <c r="LGC205" s="159"/>
      <c r="LGD205" s="158"/>
      <c r="LGE205" s="161"/>
      <c r="LGF205" s="160"/>
      <c r="LGG205" s="159"/>
      <c r="LGH205" s="158"/>
      <c r="LGI205" s="161"/>
      <c r="LGJ205" s="160"/>
      <c r="LGK205" s="159"/>
      <c r="LGL205" s="158"/>
      <c r="LGM205" s="161"/>
      <c r="LGN205" s="160"/>
      <c r="LGO205" s="159"/>
      <c r="LGP205" s="158"/>
      <c r="LGQ205" s="161"/>
      <c r="LGR205" s="160"/>
      <c r="LGS205" s="159"/>
      <c r="LGT205" s="158"/>
      <c r="LGU205" s="161"/>
      <c r="LGV205" s="160"/>
      <c r="LGW205" s="159"/>
      <c r="LGX205" s="158"/>
      <c r="LGY205" s="161"/>
      <c r="LGZ205" s="160"/>
      <c r="LHA205" s="159"/>
      <c r="LHB205" s="158"/>
      <c r="LHC205" s="161"/>
      <c r="LHD205" s="160"/>
      <c r="LHE205" s="159"/>
      <c r="LHF205" s="158"/>
      <c r="LHG205" s="161"/>
      <c r="LHH205" s="160"/>
      <c r="LHI205" s="159"/>
      <c r="LHJ205" s="158"/>
      <c r="LHK205" s="161"/>
      <c r="LHL205" s="160"/>
      <c r="LHM205" s="159"/>
      <c r="LHN205" s="158"/>
      <c r="LHO205" s="161"/>
      <c r="LHP205" s="160"/>
      <c r="LHQ205" s="159"/>
      <c r="LHR205" s="158"/>
      <c r="LHS205" s="161"/>
      <c r="LHT205" s="160"/>
      <c r="LHU205" s="159"/>
      <c r="LHV205" s="158"/>
      <c r="LHW205" s="161"/>
      <c r="LHX205" s="160"/>
      <c r="LHY205" s="159"/>
      <c r="LHZ205" s="158"/>
      <c r="LIA205" s="161"/>
      <c r="LIB205" s="160"/>
      <c r="LIC205" s="159"/>
      <c r="LID205" s="158"/>
      <c r="LIE205" s="161"/>
      <c r="LIF205" s="160"/>
      <c r="LIG205" s="159"/>
      <c r="LIH205" s="158"/>
      <c r="LII205" s="161"/>
      <c r="LIJ205" s="160"/>
      <c r="LIK205" s="159"/>
      <c r="LIL205" s="158"/>
      <c r="LIM205" s="161"/>
      <c r="LIN205" s="160"/>
      <c r="LIO205" s="159"/>
      <c r="LIP205" s="158"/>
      <c r="LIQ205" s="161"/>
      <c r="LIR205" s="160"/>
      <c r="LIS205" s="159"/>
      <c r="LIT205" s="158"/>
      <c r="LIU205" s="161"/>
      <c r="LIV205" s="160"/>
      <c r="LIW205" s="159"/>
      <c r="LIX205" s="158"/>
      <c r="LIY205" s="161"/>
      <c r="LIZ205" s="160"/>
      <c r="LJA205" s="159"/>
      <c r="LJB205" s="158"/>
      <c r="LJC205" s="161"/>
      <c r="LJD205" s="672"/>
      <c r="LJE205" s="672"/>
      <c r="LJF205" s="672"/>
      <c r="LJG205" s="673"/>
      <c r="LJH205" s="167"/>
      <c r="LJI205" s="674"/>
      <c r="LJJ205" s="674"/>
      <c r="LJK205" s="674"/>
      <c r="LJL205" s="164"/>
      <c r="LJM205" s="160"/>
      <c r="LJN205" s="159"/>
      <c r="LJO205" s="158"/>
      <c r="LJP205" s="161"/>
      <c r="LJQ205" s="160"/>
      <c r="LJR205" s="159"/>
      <c r="LJS205" s="158"/>
      <c r="LJT205" s="161"/>
      <c r="LJU205" s="160"/>
      <c r="LJV205" s="159"/>
      <c r="LJW205" s="158"/>
      <c r="LJX205" s="161"/>
      <c r="LJY205" s="160"/>
      <c r="LJZ205" s="159"/>
      <c r="LKA205" s="158"/>
      <c r="LKB205" s="161"/>
      <c r="LKC205" s="160"/>
      <c r="LKD205" s="159"/>
      <c r="LKE205" s="158"/>
      <c r="LKF205" s="161"/>
      <c r="LKG205" s="160"/>
      <c r="LKH205" s="159"/>
      <c r="LKI205" s="158"/>
      <c r="LKJ205" s="161"/>
      <c r="LKK205" s="160"/>
      <c r="LKL205" s="159"/>
      <c r="LKM205" s="158"/>
      <c r="LKN205" s="161"/>
      <c r="LKO205" s="160"/>
      <c r="LKP205" s="159"/>
      <c r="LKQ205" s="158"/>
      <c r="LKR205" s="161"/>
      <c r="LKS205" s="160"/>
      <c r="LKT205" s="159"/>
      <c r="LKU205" s="158"/>
      <c r="LKV205" s="161"/>
      <c r="LKW205" s="160"/>
      <c r="LKX205" s="159"/>
      <c r="LKY205" s="158"/>
      <c r="LKZ205" s="161"/>
      <c r="LLA205" s="160"/>
      <c r="LLB205" s="159"/>
      <c r="LLC205" s="158"/>
      <c r="LLD205" s="161"/>
      <c r="LLE205" s="160"/>
      <c r="LLF205" s="159"/>
      <c r="LLG205" s="158"/>
      <c r="LLH205" s="161"/>
      <c r="LLI205" s="160"/>
      <c r="LLJ205" s="159"/>
      <c r="LLK205" s="158"/>
      <c r="LLL205" s="161"/>
      <c r="LLM205" s="160"/>
      <c r="LLN205" s="159"/>
      <c r="LLO205" s="158"/>
      <c r="LLP205" s="161"/>
      <c r="LLQ205" s="160"/>
      <c r="LLR205" s="159"/>
      <c r="LLS205" s="158"/>
      <c r="LLT205" s="161"/>
      <c r="LLU205" s="160"/>
      <c r="LLV205" s="159"/>
      <c r="LLW205" s="158"/>
      <c r="LLX205" s="161"/>
      <c r="LLY205" s="160"/>
      <c r="LLZ205" s="159"/>
      <c r="LMA205" s="158"/>
      <c r="LMB205" s="161"/>
      <c r="LMC205" s="160"/>
      <c r="LMD205" s="159"/>
      <c r="LME205" s="158"/>
      <c r="LMF205" s="161"/>
      <c r="LMG205" s="160"/>
      <c r="LMH205" s="159"/>
      <c r="LMI205" s="158"/>
      <c r="LMJ205" s="161"/>
      <c r="LMK205" s="160"/>
      <c r="LML205" s="159"/>
      <c r="LMM205" s="158"/>
      <c r="LMN205" s="161"/>
      <c r="LMO205" s="160"/>
      <c r="LMP205" s="159"/>
      <c r="LMQ205" s="158"/>
      <c r="LMR205" s="161"/>
      <c r="LMS205" s="160"/>
      <c r="LMT205" s="159"/>
      <c r="LMU205" s="158"/>
      <c r="LMV205" s="161"/>
      <c r="LMW205" s="160"/>
      <c r="LMX205" s="159"/>
      <c r="LMY205" s="158"/>
      <c r="LMZ205" s="161"/>
      <c r="LNA205" s="160"/>
      <c r="LNB205" s="159"/>
      <c r="LNC205" s="158"/>
      <c r="LND205" s="161"/>
      <c r="LNE205" s="160"/>
      <c r="LNF205" s="159"/>
      <c r="LNG205" s="158"/>
      <c r="LNH205" s="161"/>
      <c r="LNI205" s="160"/>
      <c r="LNJ205" s="159"/>
      <c r="LNK205" s="158"/>
      <c r="LNL205" s="161"/>
      <c r="LNM205" s="160"/>
      <c r="LNN205" s="159"/>
      <c r="LNO205" s="158"/>
      <c r="LNP205" s="161"/>
      <c r="LNQ205" s="160"/>
      <c r="LNR205" s="159"/>
      <c r="LNS205" s="158"/>
      <c r="LNT205" s="161"/>
      <c r="LNU205" s="160"/>
      <c r="LNV205" s="159"/>
      <c r="LNW205" s="158"/>
      <c r="LNX205" s="161"/>
      <c r="LNY205" s="160"/>
      <c r="LNZ205" s="159"/>
      <c r="LOA205" s="158"/>
      <c r="LOB205" s="161"/>
      <c r="LOC205" s="160"/>
      <c r="LOD205" s="159"/>
      <c r="LOE205" s="158"/>
      <c r="LOF205" s="161"/>
      <c r="LOG205" s="672"/>
      <c r="LOH205" s="672"/>
      <c r="LOI205" s="672"/>
      <c r="LOJ205" s="673"/>
      <c r="LOK205" s="167"/>
      <c r="LOL205" s="674"/>
      <c r="LOM205" s="674"/>
      <c r="LON205" s="674"/>
      <c r="LOO205" s="164"/>
      <c r="LOP205" s="160"/>
      <c r="LOQ205" s="159"/>
      <c r="LOR205" s="158"/>
      <c r="LOS205" s="161"/>
      <c r="LOT205" s="160"/>
      <c r="LOU205" s="159"/>
      <c r="LOV205" s="158"/>
      <c r="LOW205" s="161"/>
      <c r="LOX205" s="160"/>
      <c r="LOY205" s="159"/>
      <c r="LOZ205" s="158"/>
      <c r="LPA205" s="161"/>
      <c r="LPB205" s="160"/>
      <c r="LPC205" s="159"/>
      <c r="LPD205" s="158"/>
      <c r="LPE205" s="161"/>
      <c r="LPF205" s="160"/>
      <c r="LPG205" s="159"/>
      <c r="LPH205" s="158"/>
      <c r="LPI205" s="161"/>
      <c r="LPJ205" s="160"/>
      <c r="LPK205" s="159"/>
      <c r="LPL205" s="158"/>
      <c r="LPM205" s="161"/>
      <c r="LPN205" s="160"/>
      <c r="LPO205" s="159"/>
      <c r="LPP205" s="158"/>
      <c r="LPQ205" s="161"/>
      <c r="LPR205" s="160"/>
      <c r="LPS205" s="159"/>
      <c r="LPT205" s="158"/>
      <c r="LPU205" s="161"/>
      <c r="LPV205" s="160"/>
      <c r="LPW205" s="159"/>
      <c r="LPX205" s="158"/>
      <c r="LPY205" s="161"/>
      <c r="LPZ205" s="160"/>
      <c r="LQA205" s="159"/>
      <c r="LQB205" s="158"/>
      <c r="LQC205" s="161"/>
      <c r="LQD205" s="160"/>
      <c r="LQE205" s="159"/>
      <c r="LQF205" s="158"/>
      <c r="LQG205" s="161"/>
      <c r="LQH205" s="160"/>
      <c r="LQI205" s="159"/>
      <c r="LQJ205" s="158"/>
      <c r="LQK205" s="161"/>
      <c r="LQL205" s="160"/>
      <c r="LQM205" s="159"/>
      <c r="LQN205" s="158"/>
      <c r="LQO205" s="161"/>
      <c r="LQP205" s="160"/>
      <c r="LQQ205" s="159"/>
      <c r="LQR205" s="158"/>
      <c r="LQS205" s="161"/>
      <c r="LQT205" s="160"/>
      <c r="LQU205" s="159"/>
      <c r="LQV205" s="158"/>
      <c r="LQW205" s="161"/>
      <c r="LQX205" s="160"/>
      <c r="LQY205" s="159"/>
      <c r="LQZ205" s="158"/>
      <c r="LRA205" s="161"/>
      <c r="LRB205" s="160"/>
      <c r="LRC205" s="159"/>
      <c r="LRD205" s="158"/>
      <c r="LRE205" s="161"/>
      <c r="LRF205" s="160"/>
      <c r="LRG205" s="159"/>
      <c r="LRH205" s="158"/>
      <c r="LRI205" s="161"/>
      <c r="LRJ205" s="160"/>
      <c r="LRK205" s="159"/>
      <c r="LRL205" s="158"/>
      <c r="LRM205" s="161"/>
      <c r="LRN205" s="160"/>
      <c r="LRO205" s="159"/>
      <c r="LRP205" s="158"/>
      <c r="LRQ205" s="161"/>
      <c r="LRR205" s="160"/>
      <c r="LRS205" s="159"/>
      <c r="LRT205" s="158"/>
      <c r="LRU205" s="161"/>
      <c r="LRV205" s="160"/>
      <c r="LRW205" s="159"/>
      <c r="LRX205" s="158"/>
      <c r="LRY205" s="161"/>
      <c r="LRZ205" s="160"/>
      <c r="LSA205" s="159"/>
      <c r="LSB205" s="158"/>
      <c r="LSC205" s="161"/>
      <c r="LSD205" s="160"/>
      <c r="LSE205" s="159"/>
      <c r="LSF205" s="158"/>
      <c r="LSG205" s="161"/>
      <c r="LSH205" s="160"/>
      <c r="LSI205" s="159"/>
      <c r="LSJ205" s="158"/>
      <c r="LSK205" s="161"/>
      <c r="LSL205" s="160"/>
      <c r="LSM205" s="159"/>
      <c r="LSN205" s="158"/>
      <c r="LSO205" s="161"/>
      <c r="LSP205" s="160"/>
      <c r="LSQ205" s="159"/>
      <c r="LSR205" s="158"/>
      <c r="LSS205" s="161"/>
      <c r="LST205" s="160"/>
      <c r="LSU205" s="159"/>
      <c r="LSV205" s="158"/>
      <c r="LSW205" s="161"/>
      <c r="LSX205" s="160"/>
      <c r="LSY205" s="159"/>
      <c r="LSZ205" s="158"/>
      <c r="LTA205" s="161"/>
      <c r="LTB205" s="160"/>
      <c r="LTC205" s="159"/>
      <c r="LTD205" s="158"/>
      <c r="LTE205" s="161"/>
      <c r="LTF205" s="160"/>
      <c r="LTG205" s="159"/>
      <c r="LTH205" s="158"/>
      <c r="LTI205" s="161"/>
      <c r="LTJ205" s="672"/>
      <c r="LTK205" s="672"/>
      <c r="LTL205" s="672"/>
      <c r="LTM205" s="673"/>
      <c r="LTN205" s="167"/>
      <c r="LTO205" s="674"/>
      <c r="LTP205" s="674"/>
      <c r="LTQ205" s="674"/>
      <c r="LTR205" s="164"/>
      <c r="LTS205" s="160"/>
      <c r="LTT205" s="159"/>
      <c r="LTU205" s="158"/>
      <c r="LTV205" s="161"/>
      <c r="LTW205" s="160"/>
      <c r="LTX205" s="159"/>
      <c r="LTY205" s="158"/>
      <c r="LTZ205" s="161"/>
      <c r="LUA205" s="160"/>
      <c r="LUB205" s="159"/>
      <c r="LUC205" s="158"/>
      <c r="LUD205" s="161"/>
      <c r="LUE205" s="160"/>
      <c r="LUF205" s="159"/>
      <c r="LUG205" s="158"/>
      <c r="LUH205" s="161"/>
      <c r="LUI205" s="160"/>
      <c r="LUJ205" s="159"/>
      <c r="LUK205" s="158"/>
      <c r="LUL205" s="161"/>
      <c r="LUM205" s="160"/>
      <c r="LUN205" s="159"/>
      <c r="LUO205" s="158"/>
      <c r="LUP205" s="161"/>
      <c r="LUQ205" s="160"/>
      <c r="LUR205" s="159"/>
      <c r="LUS205" s="158"/>
      <c r="LUT205" s="161"/>
      <c r="LUU205" s="160"/>
      <c r="LUV205" s="159"/>
      <c r="LUW205" s="158"/>
      <c r="LUX205" s="161"/>
      <c r="LUY205" s="160"/>
      <c r="LUZ205" s="159"/>
      <c r="LVA205" s="158"/>
      <c r="LVB205" s="161"/>
      <c r="LVC205" s="160"/>
      <c r="LVD205" s="159"/>
      <c r="LVE205" s="158"/>
      <c r="LVF205" s="161"/>
      <c r="LVG205" s="160"/>
      <c r="LVH205" s="159"/>
      <c r="LVI205" s="158"/>
      <c r="LVJ205" s="161"/>
      <c r="LVK205" s="160"/>
      <c r="LVL205" s="159"/>
      <c r="LVM205" s="158"/>
      <c r="LVN205" s="161"/>
      <c r="LVO205" s="160"/>
      <c r="LVP205" s="159"/>
      <c r="LVQ205" s="158"/>
      <c r="LVR205" s="161"/>
      <c r="LVS205" s="160"/>
      <c r="LVT205" s="159"/>
      <c r="LVU205" s="158"/>
      <c r="LVV205" s="161"/>
      <c r="LVW205" s="160"/>
      <c r="LVX205" s="159"/>
      <c r="LVY205" s="158"/>
      <c r="LVZ205" s="161"/>
      <c r="LWA205" s="160"/>
      <c r="LWB205" s="159"/>
      <c r="LWC205" s="158"/>
      <c r="LWD205" s="161"/>
      <c r="LWE205" s="160"/>
      <c r="LWF205" s="159"/>
      <c r="LWG205" s="158"/>
      <c r="LWH205" s="161"/>
      <c r="LWI205" s="160"/>
      <c r="LWJ205" s="159"/>
      <c r="LWK205" s="158"/>
      <c r="LWL205" s="161"/>
      <c r="LWM205" s="160"/>
      <c r="LWN205" s="159"/>
      <c r="LWO205" s="158"/>
      <c r="LWP205" s="161"/>
      <c r="LWQ205" s="160"/>
      <c r="LWR205" s="159"/>
      <c r="LWS205" s="158"/>
      <c r="LWT205" s="161"/>
      <c r="LWU205" s="160"/>
      <c r="LWV205" s="159"/>
      <c r="LWW205" s="158"/>
      <c r="LWX205" s="161"/>
      <c r="LWY205" s="160"/>
      <c r="LWZ205" s="159"/>
      <c r="LXA205" s="158"/>
      <c r="LXB205" s="161"/>
      <c r="LXC205" s="160"/>
      <c r="LXD205" s="159"/>
      <c r="LXE205" s="158"/>
      <c r="LXF205" s="161"/>
      <c r="LXG205" s="160"/>
      <c r="LXH205" s="159"/>
      <c r="LXI205" s="158"/>
      <c r="LXJ205" s="161"/>
      <c r="LXK205" s="160"/>
      <c r="LXL205" s="159"/>
      <c r="LXM205" s="158"/>
      <c r="LXN205" s="161"/>
      <c r="LXO205" s="160"/>
      <c r="LXP205" s="159"/>
      <c r="LXQ205" s="158"/>
      <c r="LXR205" s="161"/>
      <c r="LXS205" s="160"/>
      <c r="LXT205" s="159"/>
      <c r="LXU205" s="158"/>
      <c r="LXV205" s="161"/>
      <c r="LXW205" s="160"/>
      <c r="LXX205" s="159"/>
      <c r="LXY205" s="158"/>
      <c r="LXZ205" s="161"/>
      <c r="LYA205" s="160"/>
      <c r="LYB205" s="159"/>
      <c r="LYC205" s="158"/>
      <c r="LYD205" s="161"/>
      <c r="LYE205" s="160"/>
      <c r="LYF205" s="159"/>
      <c r="LYG205" s="158"/>
      <c r="LYH205" s="161"/>
      <c r="LYI205" s="160"/>
      <c r="LYJ205" s="159"/>
      <c r="LYK205" s="158"/>
      <c r="LYL205" s="161"/>
      <c r="LYM205" s="672"/>
      <c r="LYN205" s="672"/>
      <c r="LYO205" s="672"/>
      <c r="LYP205" s="673"/>
      <c r="LYQ205" s="167"/>
      <c r="LYR205" s="674"/>
      <c r="LYS205" s="674"/>
      <c r="LYT205" s="674"/>
      <c r="LYU205" s="164"/>
      <c r="LYV205" s="160"/>
      <c r="LYW205" s="159"/>
      <c r="LYX205" s="158"/>
      <c r="LYY205" s="161"/>
      <c r="LYZ205" s="160"/>
      <c r="LZA205" s="159"/>
      <c r="LZB205" s="158"/>
      <c r="LZC205" s="161"/>
      <c r="LZD205" s="160"/>
      <c r="LZE205" s="159"/>
      <c r="LZF205" s="158"/>
      <c r="LZG205" s="161"/>
      <c r="LZH205" s="160"/>
      <c r="LZI205" s="159"/>
      <c r="LZJ205" s="158"/>
      <c r="LZK205" s="161"/>
      <c r="LZL205" s="160"/>
      <c r="LZM205" s="159"/>
      <c r="LZN205" s="158"/>
      <c r="LZO205" s="161"/>
      <c r="LZP205" s="160"/>
      <c r="LZQ205" s="159"/>
      <c r="LZR205" s="158"/>
      <c r="LZS205" s="161"/>
      <c r="LZT205" s="160"/>
      <c r="LZU205" s="159"/>
      <c r="LZV205" s="158"/>
      <c r="LZW205" s="161"/>
      <c r="LZX205" s="160"/>
      <c r="LZY205" s="159"/>
      <c r="LZZ205" s="158"/>
      <c r="MAA205" s="161"/>
      <c r="MAB205" s="160"/>
      <c r="MAC205" s="159"/>
      <c r="MAD205" s="158"/>
      <c r="MAE205" s="161"/>
      <c r="MAF205" s="160"/>
      <c r="MAG205" s="159"/>
      <c r="MAH205" s="158"/>
      <c r="MAI205" s="161"/>
      <c r="MAJ205" s="160"/>
      <c r="MAK205" s="159"/>
      <c r="MAL205" s="158"/>
      <c r="MAM205" s="161"/>
      <c r="MAN205" s="160"/>
      <c r="MAO205" s="159"/>
      <c r="MAP205" s="158"/>
      <c r="MAQ205" s="161"/>
      <c r="MAR205" s="160"/>
      <c r="MAS205" s="159"/>
      <c r="MAT205" s="158"/>
      <c r="MAU205" s="161"/>
      <c r="MAV205" s="160"/>
      <c r="MAW205" s="159"/>
      <c r="MAX205" s="158"/>
      <c r="MAY205" s="161"/>
      <c r="MAZ205" s="160"/>
      <c r="MBA205" s="159"/>
      <c r="MBB205" s="158"/>
      <c r="MBC205" s="161"/>
      <c r="MBD205" s="160"/>
      <c r="MBE205" s="159"/>
      <c r="MBF205" s="158"/>
      <c r="MBG205" s="161"/>
      <c r="MBH205" s="160"/>
      <c r="MBI205" s="159"/>
      <c r="MBJ205" s="158"/>
      <c r="MBK205" s="161"/>
      <c r="MBL205" s="160"/>
      <c r="MBM205" s="159"/>
      <c r="MBN205" s="158"/>
      <c r="MBO205" s="161"/>
      <c r="MBP205" s="160"/>
      <c r="MBQ205" s="159"/>
      <c r="MBR205" s="158"/>
      <c r="MBS205" s="161"/>
      <c r="MBT205" s="160"/>
      <c r="MBU205" s="159"/>
      <c r="MBV205" s="158"/>
      <c r="MBW205" s="161"/>
      <c r="MBX205" s="160"/>
      <c r="MBY205" s="159"/>
      <c r="MBZ205" s="158"/>
      <c r="MCA205" s="161"/>
      <c r="MCB205" s="160"/>
      <c r="MCC205" s="159"/>
      <c r="MCD205" s="158"/>
      <c r="MCE205" s="161"/>
      <c r="MCF205" s="160"/>
      <c r="MCG205" s="159"/>
      <c r="MCH205" s="158"/>
      <c r="MCI205" s="161"/>
      <c r="MCJ205" s="160"/>
      <c r="MCK205" s="159"/>
      <c r="MCL205" s="158"/>
      <c r="MCM205" s="161"/>
      <c r="MCN205" s="160"/>
      <c r="MCO205" s="159"/>
      <c r="MCP205" s="158"/>
      <c r="MCQ205" s="161"/>
      <c r="MCR205" s="160"/>
      <c r="MCS205" s="159"/>
      <c r="MCT205" s="158"/>
      <c r="MCU205" s="161"/>
      <c r="MCV205" s="160"/>
      <c r="MCW205" s="159"/>
      <c r="MCX205" s="158"/>
      <c r="MCY205" s="161"/>
      <c r="MCZ205" s="160"/>
      <c r="MDA205" s="159"/>
      <c r="MDB205" s="158"/>
      <c r="MDC205" s="161"/>
      <c r="MDD205" s="160"/>
      <c r="MDE205" s="159"/>
      <c r="MDF205" s="158"/>
      <c r="MDG205" s="161"/>
      <c r="MDH205" s="160"/>
      <c r="MDI205" s="159"/>
      <c r="MDJ205" s="158"/>
      <c r="MDK205" s="161"/>
      <c r="MDL205" s="160"/>
      <c r="MDM205" s="159"/>
      <c r="MDN205" s="158"/>
      <c r="MDO205" s="161"/>
      <c r="MDP205" s="672"/>
      <c r="MDQ205" s="672"/>
      <c r="MDR205" s="672"/>
      <c r="MDS205" s="673"/>
      <c r="MDT205" s="167"/>
      <c r="MDU205" s="674"/>
      <c r="MDV205" s="674"/>
      <c r="MDW205" s="674"/>
      <c r="MDX205" s="164"/>
      <c r="MDY205" s="160"/>
      <c r="MDZ205" s="159"/>
      <c r="MEA205" s="158"/>
      <c r="MEB205" s="161"/>
      <c r="MEC205" s="160"/>
      <c r="MED205" s="159"/>
      <c r="MEE205" s="158"/>
      <c r="MEF205" s="161"/>
      <c r="MEG205" s="160"/>
      <c r="MEH205" s="159"/>
      <c r="MEI205" s="158"/>
      <c r="MEJ205" s="161"/>
      <c r="MEK205" s="160"/>
      <c r="MEL205" s="159"/>
      <c r="MEM205" s="158"/>
      <c r="MEN205" s="161"/>
      <c r="MEO205" s="160"/>
      <c r="MEP205" s="159"/>
      <c r="MEQ205" s="158"/>
      <c r="MER205" s="161"/>
      <c r="MES205" s="160"/>
      <c r="MET205" s="159"/>
      <c r="MEU205" s="158"/>
      <c r="MEV205" s="161"/>
      <c r="MEW205" s="160"/>
      <c r="MEX205" s="159"/>
      <c r="MEY205" s="158"/>
      <c r="MEZ205" s="161"/>
      <c r="MFA205" s="160"/>
      <c r="MFB205" s="159"/>
      <c r="MFC205" s="158"/>
      <c r="MFD205" s="161"/>
      <c r="MFE205" s="160"/>
      <c r="MFF205" s="159"/>
      <c r="MFG205" s="158"/>
      <c r="MFH205" s="161"/>
      <c r="MFI205" s="160"/>
      <c r="MFJ205" s="159"/>
      <c r="MFK205" s="158"/>
      <c r="MFL205" s="161"/>
      <c r="MFM205" s="160"/>
      <c r="MFN205" s="159"/>
      <c r="MFO205" s="158"/>
      <c r="MFP205" s="161"/>
      <c r="MFQ205" s="160"/>
      <c r="MFR205" s="159"/>
      <c r="MFS205" s="158"/>
      <c r="MFT205" s="161"/>
      <c r="MFU205" s="160"/>
      <c r="MFV205" s="159"/>
      <c r="MFW205" s="158"/>
      <c r="MFX205" s="161"/>
      <c r="MFY205" s="160"/>
      <c r="MFZ205" s="159"/>
      <c r="MGA205" s="158"/>
      <c r="MGB205" s="161"/>
      <c r="MGC205" s="160"/>
      <c r="MGD205" s="159"/>
      <c r="MGE205" s="158"/>
      <c r="MGF205" s="161"/>
      <c r="MGG205" s="160"/>
      <c r="MGH205" s="159"/>
      <c r="MGI205" s="158"/>
      <c r="MGJ205" s="161"/>
      <c r="MGK205" s="160"/>
      <c r="MGL205" s="159"/>
      <c r="MGM205" s="158"/>
      <c r="MGN205" s="161"/>
      <c r="MGO205" s="160"/>
      <c r="MGP205" s="159"/>
      <c r="MGQ205" s="158"/>
      <c r="MGR205" s="161"/>
      <c r="MGS205" s="160"/>
      <c r="MGT205" s="159"/>
      <c r="MGU205" s="158"/>
      <c r="MGV205" s="161"/>
      <c r="MGW205" s="160"/>
      <c r="MGX205" s="159"/>
      <c r="MGY205" s="158"/>
      <c r="MGZ205" s="161"/>
      <c r="MHA205" s="160"/>
      <c r="MHB205" s="159"/>
      <c r="MHC205" s="158"/>
      <c r="MHD205" s="161"/>
      <c r="MHE205" s="160"/>
      <c r="MHF205" s="159"/>
      <c r="MHG205" s="158"/>
      <c r="MHH205" s="161"/>
      <c r="MHI205" s="160"/>
      <c r="MHJ205" s="159"/>
      <c r="MHK205" s="158"/>
      <c r="MHL205" s="161"/>
      <c r="MHM205" s="160"/>
      <c r="MHN205" s="159"/>
      <c r="MHO205" s="158"/>
      <c r="MHP205" s="161"/>
      <c r="MHQ205" s="160"/>
      <c r="MHR205" s="159"/>
      <c r="MHS205" s="158"/>
      <c r="MHT205" s="161"/>
      <c r="MHU205" s="160"/>
      <c r="MHV205" s="159"/>
      <c r="MHW205" s="158"/>
      <c r="MHX205" s="161"/>
      <c r="MHY205" s="160"/>
      <c r="MHZ205" s="159"/>
      <c r="MIA205" s="158"/>
      <c r="MIB205" s="161"/>
      <c r="MIC205" s="160"/>
      <c r="MID205" s="159"/>
      <c r="MIE205" s="158"/>
      <c r="MIF205" s="161"/>
      <c r="MIG205" s="160"/>
      <c r="MIH205" s="159"/>
      <c r="MII205" s="158"/>
      <c r="MIJ205" s="161"/>
      <c r="MIK205" s="160"/>
      <c r="MIL205" s="159"/>
      <c r="MIM205" s="158"/>
      <c r="MIN205" s="161"/>
      <c r="MIO205" s="160"/>
      <c r="MIP205" s="159"/>
      <c r="MIQ205" s="158"/>
      <c r="MIR205" s="161"/>
      <c r="MIS205" s="672"/>
      <c r="MIT205" s="672"/>
      <c r="MIU205" s="672"/>
      <c r="MIV205" s="673"/>
      <c r="MIW205" s="167"/>
      <c r="MIX205" s="674"/>
      <c r="MIY205" s="674"/>
      <c r="MIZ205" s="674"/>
      <c r="MJA205" s="164"/>
      <c r="MJB205" s="160"/>
      <c r="MJC205" s="159"/>
      <c r="MJD205" s="158"/>
      <c r="MJE205" s="161"/>
      <c r="MJF205" s="160"/>
      <c r="MJG205" s="159"/>
      <c r="MJH205" s="158"/>
      <c r="MJI205" s="161"/>
      <c r="MJJ205" s="160"/>
      <c r="MJK205" s="159"/>
      <c r="MJL205" s="158"/>
      <c r="MJM205" s="161"/>
      <c r="MJN205" s="160"/>
      <c r="MJO205" s="159"/>
      <c r="MJP205" s="158"/>
      <c r="MJQ205" s="161"/>
      <c r="MJR205" s="160"/>
      <c r="MJS205" s="159"/>
      <c r="MJT205" s="158"/>
      <c r="MJU205" s="161"/>
      <c r="MJV205" s="160"/>
      <c r="MJW205" s="159"/>
      <c r="MJX205" s="158"/>
      <c r="MJY205" s="161"/>
      <c r="MJZ205" s="160"/>
      <c r="MKA205" s="159"/>
      <c r="MKB205" s="158"/>
      <c r="MKC205" s="161"/>
      <c r="MKD205" s="160"/>
      <c r="MKE205" s="159"/>
      <c r="MKF205" s="158"/>
      <c r="MKG205" s="161"/>
      <c r="MKH205" s="160"/>
      <c r="MKI205" s="159"/>
      <c r="MKJ205" s="158"/>
      <c r="MKK205" s="161"/>
      <c r="MKL205" s="160"/>
      <c r="MKM205" s="159"/>
      <c r="MKN205" s="158"/>
      <c r="MKO205" s="161"/>
      <c r="MKP205" s="160"/>
      <c r="MKQ205" s="159"/>
      <c r="MKR205" s="158"/>
      <c r="MKS205" s="161"/>
      <c r="MKT205" s="160"/>
      <c r="MKU205" s="159"/>
      <c r="MKV205" s="158"/>
      <c r="MKW205" s="161"/>
      <c r="MKX205" s="160"/>
      <c r="MKY205" s="159"/>
      <c r="MKZ205" s="158"/>
      <c r="MLA205" s="161"/>
      <c r="MLB205" s="160"/>
      <c r="MLC205" s="159"/>
      <c r="MLD205" s="158"/>
      <c r="MLE205" s="161"/>
      <c r="MLF205" s="160"/>
      <c r="MLG205" s="159"/>
      <c r="MLH205" s="158"/>
      <c r="MLI205" s="161"/>
      <c r="MLJ205" s="160"/>
      <c r="MLK205" s="159"/>
      <c r="MLL205" s="158"/>
      <c r="MLM205" s="161"/>
      <c r="MLN205" s="160"/>
      <c r="MLO205" s="159"/>
      <c r="MLP205" s="158"/>
      <c r="MLQ205" s="161"/>
      <c r="MLR205" s="160"/>
      <c r="MLS205" s="159"/>
      <c r="MLT205" s="158"/>
      <c r="MLU205" s="161"/>
      <c r="MLV205" s="160"/>
      <c r="MLW205" s="159"/>
      <c r="MLX205" s="158"/>
      <c r="MLY205" s="161"/>
      <c r="MLZ205" s="160"/>
      <c r="MMA205" s="159"/>
      <c r="MMB205" s="158"/>
      <c r="MMC205" s="161"/>
      <c r="MMD205" s="160"/>
      <c r="MME205" s="159"/>
      <c r="MMF205" s="158"/>
      <c r="MMG205" s="161"/>
      <c r="MMH205" s="160"/>
      <c r="MMI205" s="159"/>
      <c r="MMJ205" s="158"/>
      <c r="MMK205" s="161"/>
      <c r="MML205" s="160"/>
      <c r="MMM205" s="159"/>
      <c r="MMN205" s="158"/>
      <c r="MMO205" s="161"/>
      <c r="MMP205" s="160"/>
      <c r="MMQ205" s="159"/>
      <c r="MMR205" s="158"/>
      <c r="MMS205" s="161"/>
      <c r="MMT205" s="160"/>
      <c r="MMU205" s="159"/>
      <c r="MMV205" s="158"/>
      <c r="MMW205" s="161"/>
      <c r="MMX205" s="160"/>
      <c r="MMY205" s="159"/>
      <c r="MMZ205" s="158"/>
      <c r="MNA205" s="161"/>
      <c r="MNB205" s="160"/>
      <c r="MNC205" s="159"/>
      <c r="MND205" s="158"/>
      <c r="MNE205" s="161"/>
      <c r="MNF205" s="160"/>
      <c r="MNG205" s="159"/>
      <c r="MNH205" s="158"/>
      <c r="MNI205" s="161"/>
      <c r="MNJ205" s="160"/>
      <c r="MNK205" s="159"/>
      <c r="MNL205" s="158"/>
      <c r="MNM205" s="161"/>
      <c r="MNN205" s="160"/>
      <c r="MNO205" s="159"/>
      <c r="MNP205" s="158"/>
      <c r="MNQ205" s="161"/>
      <c r="MNR205" s="160"/>
      <c r="MNS205" s="159"/>
      <c r="MNT205" s="158"/>
      <c r="MNU205" s="161"/>
      <c r="MNV205" s="672"/>
      <c r="MNW205" s="672"/>
      <c r="MNX205" s="672"/>
      <c r="MNY205" s="673"/>
      <c r="MNZ205" s="167"/>
      <c r="MOA205" s="674"/>
      <c r="MOB205" s="674"/>
      <c r="MOC205" s="674"/>
      <c r="MOD205" s="164"/>
      <c r="MOE205" s="160"/>
      <c r="MOF205" s="159"/>
      <c r="MOG205" s="158"/>
      <c r="MOH205" s="161"/>
      <c r="MOI205" s="160"/>
      <c r="MOJ205" s="159"/>
      <c r="MOK205" s="158"/>
      <c r="MOL205" s="161"/>
      <c r="MOM205" s="160"/>
      <c r="MON205" s="159"/>
      <c r="MOO205" s="158"/>
      <c r="MOP205" s="161"/>
      <c r="MOQ205" s="160"/>
      <c r="MOR205" s="159"/>
      <c r="MOS205" s="158"/>
      <c r="MOT205" s="161"/>
      <c r="MOU205" s="160"/>
      <c r="MOV205" s="159"/>
      <c r="MOW205" s="158"/>
      <c r="MOX205" s="161"/>
      <c r="MOY205" s="160"/>
      <c r="MOZ205" s="159"/>
      <c r="MPA205" s="158"/>
      <c r="MPB205" s="161"/>
      <c r="MPC205" s="160"/>
      <c r="MPD205" s="159"/>
      <c r="MPE205" s="158"/>
      <c r="MPF205" s="161"/>
      <c r="MPG205" s="160"/>
      <c r="MPH205" s="159"/>
      <c r="MPI205" s="158"/>
      <c r="MPJ205" s="161"/>
      <c r="MPK205" s="160"/>
      <c r="MPL205" s="159"/>
      <c r="MPM205" s="158"/>
      <c r="MPN205" s="161"/>
      <c r="MPO205" s="160"/>
      <c r="MPP205" s="159"/>
      <c r="MPQ205" s="158"/>
      <c r="MPR205" s="161"/>
      <c r="MPS205" s="160"/>
      <c r="MPT205" s="159"/>
      <c r="MPU205" s="158"/>
      <c r="MPV205" s="161"/>
      <c r="MPW205" s="160"/>
      <c r="MPX205" s="159"/>
      <c r="MPY205" s="158"/>
      <c r="MPZ205" s="161"/>
      <c r="MQA205" s="160"/>
      <c r="MQB205" s="159"/>
      <c r="MQC205" s="158"/>
      <c r="MQD205" s="161"/>
      <c r="MQE205" s="160"/>
      <c r="MQF205" s="159"/>
      <c r="MQG205" s="158"/>
      <c r="MQH205" s="161"/>
      <c r="MQI205" s="160"/>
      <c r="MQJ205" s="159"/>
      <c r="MQK205" s="158"/>
      <c r="MQL205" s="161"/>
      <c r="MQM205" s="160"/>
      <c r="MQN205" s="159"/>
      <c r="MQO205" s="158"/>
      <c r="MQP205" s="161"/>
      <c r="MQQ205" s="160"/>
      <c r="MQR205" s="159"/>
      <c r="MQS205" s="158"/>
      <c r="MQT205" s="161"/>
      <c r="MQU205" s="160"/>
      <c r="MQV205" s="159"/>
      <c r="MQW205" s="158"/>
      <c r="MQX205" s="161"/>
      <c r="MQY205" s="160"/>
      <c r="MQZ205" s="159"/>
      <c r="MRA205" s="158"/>
      <c r="MRB205" s="161"/>
      <c r="MRC205" s="160"/>
      <c r="MRD205" s="159"/>
      <c r="MRE205" s="158"/>
      <c r="MRF205" s="161"/>
      <c r="MRG205" s="160"/>
      <c r="MRH205" s="159"/>
      <c r="MRI205" s="158"/>
      <c r="MRJ205" s="161"/>
      <c r="MRK205" s="160"/>
      <c r="MRL205" s="159"/>
      <c r="MRM205" s="158"/>
      <c r="MRN205" s="161"/>
      <c r="MRO205" s="160"/>
      <c r="MRP205" s="159"/>
      <c r="MRQ205" s="158"/>
      <c r="MRR205" s="161"/>
      <c r="MRS205" s="160"/>
      <c r="MRT205" s="159"/>
      <c r="MRU205" s="158"/>
      <c r="MRV205" s="161"/>
      <c r="MRW205" s="160"/>
      <c r="MRX205" s="159"/>
      <c r="MRY205" s="158"/>
      <c r="MRZ205" s="161"/>
      <c r="MSA205" s="160"/>
      <c r="MSB205" s="159"/>
      <c r="MSC205" s="158"/>
      <c r="MSD205" s="161"/>
      <c r="MSE205" s="160"/>
      <c r="MSF205" s="159"/>
      <c r="MSG205" s="158"/>
      <c r="MSH205" s="161"/>
      <c r="MSI205" s="160"/>
      <c r="MSJ205" s="159"/>
      <c r="MSK205" s="158"/>
      <c r="MSL205" s="161"/>
      <c r="MSM205" s="160"/>
      <c r="MSN205" s="159"/>
      <c r="MSO205" s="158"/>
      <c r="MSP205" s="161"/>
      <c r="MSQ205" s="160"/>
      <c r="MSR205" s="159"/>
      <c r="MSS205" s="158"/>
      <c r="MST205" s="161"/>
      <c r="MSU205" s="160"/>
      <c r="MSV205" s="159"/>
      <c r="MSW205" s="158"/>
      <c r="MSX205" s="161"/>
      <c r="MSY205" s="672"/>
      <c r="MSZ205" s="672"/>
      <c r="MTA205" s="672"/>
      <c r="MTB205" s="673"/>
      <c r="MTC205" s="167"/>
      <c r="MTD205" s="674"/>
      <c r="MTE205" s="674"/>
      <c r="MTF205" s="674"/>
      <c r="MTG205" s="164"/>
      <c r="MTH205" s="160"/>
      <c r="MTI205" s="159"/>
      <c r="MTJ205" s="158"/>
      <c r="MTK205" s="161"/>
      <c r="MTL205" s="160"/>
      <c r="MTM205" s="159"/>
      <c r="MTN205" s="158"/>
      <c r="MTO205" s="161"/>
      <c r="MTP205" s="160"/>
      <c r="MTQ205" s="159"/>
      <c r="MTR205" s="158"/>
      <c r="MTS205" s="161"/>
      <c r="MTT205" s="160"/>
      <c r="MTU205" s="159"/>
      <c r="MTV205" s="158"/>
      <c r="MTW205" s="161"/>
      <c r="MTX205" s="160"/>
      <c r="MTY205" s="159"/>
      <c r="MTZ205" s="158"/>
      <c r="MUA205" s="161"/>
      <c r="MUB205" s="160"/>
      <c r="MUC205" s="159"/>
      <c r="MUD205" s="158"/>
      <c r="MUE205" s="161"/>
      <c r="MUF205" s="160"/>
      <c r="MUG205" s="159"/>
      <c r="MUH205" s="158"/>
      <c r="MUI205" s="161"/>
      <c r="MUJ205" s="160"/>
      <c r="MUK205" s="159"/>
      <c r="MUL205" s="158"/>
      <c r="MUM205" s="161"/>
      <c r="MUN205" s="160"/>
      <c r="MUO205" s="159"/>
      <c r="MUP205" s="158"/>
      <c r="MUQ205" s="161"/>
      <c r="MUR205" s="160"/>
      <c r="MUS205" s="159"/>
      <c r="MUT205" s="158"/>
      <c r="MUU205" s="161"/>
      <c r="MUV205" s="160"/>
      <c r="MUW205" s="159"/>
      <c r="MUX205" s="158"/>
      <c r="MUY205" s="161"/>
      <c r="MUZ205" s="160"/>
      <c r="MVA205" s="159"/>
      <c r="MVB205" s="158"/>
      <c r="MVC205" s="161"/>
      <c r="MVD205" s="160"/>
      <c r="MVE205" s="159"/>
      <c r="MVF205" s="158"/>
      <c r="MVG205" s="161"/>
      <c r="MVH205" s="160"/>
      <c r="MVI205" s="159"/>
      <c r="MVJ205" s="158"/>
      <c r="MVK205" s="161"/>
      <c r="MVL205" s="160"/>
      <c r="MVM205" s="159"/>
      <c r="MVN205" s="158"/>
      <c r="MVO205" s="161"/>
      <c r="MVP205" s="160"/>
      <c r="MVQ205" s="159"/>
      <c r="MVR205" s="158"/>
      <c r="MVS205" s="161"/>
      <c r="MVT205" s="160"/>
      <c r="MVU205" s="159"/>
      <c r="MVV205" s="158"/>
      <c r="MVW205" s="161"/>
      <c r="MVX205" s="160"/>
      <c r="MVY205" s="159"/>
      <c r="MVZ205" s="158"/>
      <c r="MWA205" s="161"/>
      <c r="MWB205" s="160"/>
      <c r="MWC205" s="159"/>
      <c r="MWD205" s="158"/>
      <c r="MWE205" s="161"/>
      <c r="MWF205" s="160"/>
      <c r="MWG205" s="159"/>
      <c r="MWH205" s="158"/>
      <c r="MWI205" s="161"/>
      <c r="MWJ205" s="160"/>
      <c r="MWK205" s="159"/>
      <c r="MWL205" s="158"/>
      <c r="MWM205" s="161"/>
      <c r="MWN205" s="160"/>
      <c r="MWO205" s="159"/>
      <c r="MWP205" s="158"/>
      <c r="MWQ205" s="161"/>
      <c r="MWR205" s="160"/>
      <c r="MWS205" s="159"/>
      <c r="MWT205" s="158"/>
      <c r="MWU205" s="161"/>
      <c r="MWV205" s="160"/>
      <c r="MWW205" s="159"/>
      <c r="MWX205" s="158"/>
      <c r="MWY205" s="161"/>
      <c r="MWZ205" s="160"/>
      <c r="MXA205" s="159"/>
      <c r="MXB205" s="158"/>
      <c r="MXC205" s="161"/>
      <c r="MXD205" s="160"/>
      <c r="MXE205" s="159"/>
      <c r="MXF205" s="158"/>
      <c r="MXG205" s="161"/>
      <c r="MXH205" s="160"/>
      <c r="MXI205" s="159"/>
      <c r="MXJ205" s="158"/>
      <c r="MXK205" s="161"/>
      <c r="MXL205" s="160"/>
      <c r="MXM205" s="159"/>
      <c r="MXN205" s="158"/>
      <c r="MXO205" s="161"/>
      <c r="MXP205" s="160"/>
      <c r="MXQ205" s="159"/>
      <c r="MXR205" s="158"/>
      <c r="MXS205" s="161"/>
      <c r="MXT205" s="160"/>
      <c r="MXU205" s="159"/>
      <c r="MXV205" s="158"/>
      <c r="MXW205" s="161"/>
      <c r="MXX205" s="160"/>
      <c r="MXY205" s="159"/>
      <c r="MXZ205" s="158"/>
      <c r="MYA205" s="161"/>
      <c r="MYB205" s="672"/>
      <c r="MYC205" s="672"/>
      <c r="MYD205" s="672"/>
      <c r="MYE205" s="673"/>
      <c r="MYF205" s="167"/>
      <c r="MYG205" s="674"/>
      <c r="MYH205" s="674"/>
      <c r="MYI205" s="674"/>
      <c r="MYJ205" s="164"/>
      <c r="MYK205" s="160"/>
      <c r="MYL205" s="159"/>
      <c r="MYM205" s="158"/>
      <c r="MYN205" s="161"/>
      <c r="MYO205" s="160"/>
      <c r="MYP205" s="159"/>
      <c r="MYQ205" s="158"/>
      <c r="MYR205" s="161"/>
      <c r="MYS205" s="160"/>
      <c r="MYT205" s="159"/>
      <c r="MYU205" s="158"/>
      <c r="MYV205" s="161"/>
      <c r="MYW205" s="160"/>
      <c r="MYX205" s="159"/>
      <c r="MYY205" s="158"/>
      <c r="MYZ205" s="161"/>
      <c r="MZA205" s="160"/>
      <c r="MZB205" s="159"/>
      <c r="MZC205" s="158"/>
      <c r="MZD205" s="161"/>
      <c r="MZE205" s="160"/>
      <c r="MZF205" s="159"/>
      <c r="MZG205" s="158"/>
      <c r="MZH205" s="161"/>
      <c r="MZI205" s="160"/>
      <c r="MZJ205" s="159"/>
      <c r="MZK205" s="158"/>
      <c r="MZL205" s="161"/>
      <c r="MZM205" s="160"/>
      <c r="MZN205" s="159"/>
      <c r="MZO205" s="158"/>
      <c r="MZP205" s="161"/>
      <c r="MZQ205" s="160"/>
      <c r="MZR205" s="159"/>
      <c r="MZS205" s="158"/>
      <c r="MZT205" s="161"/>
      <c r="MZU205" s="160"/>
      <c r="MZV205" s="159"/>
      <c r="MZW205" s="158"/>
      <c r="MZX205" s="161"/>
      <c r="MZY205" s="160"/>
      <c r="MZZ205" s="159"/>
      <c r="NAA205" s="158"/>
      <c r="NAB205" s="161"/>
      <c r="NAC205" s="160"/>
      <c r="NAD205" s="159"/>
      <c r="NAE205" s="158"/>
      <c r="NAF205" s="161"/>
      <c r="NAG205" s="160"/>
      <c r="NAH205" s="159"/>
      <c r="NAI205" s="158"/>
      <c r="NAJ205" s="161"/>
      <c r="NAK205" s="160"/>
      <c r="NAL205" s="159"/>
      <c r="NAM205" s="158"/>
      <c r="NAN205" s="161"/>
      <c r="NAO205" s="160"/>
      <c r="NAP205" s="159"/>
      <c r="NAQ205" s="158"/>
      <c r="NAR205" s="161"/>
      <c r="NAS205" s="160"/>
      <c r="NAT205" s="159"/>
      <c r="NAU205" s="158"/>
      <c r="NAV205" s="161"/>
      <c r="NAW205" s="160"/>
      <c r="NAX205" s="159"/>
      <c r="NAY205" s="158"/>
      <c r="NAZ205" s="161"/>
      <c r="NBA205" s="160"/>
      <c r="NBB205" s="159"/>
      <c r="NBC205" s="158"/>
      <c r="NBD205" s="161"/>
      <c r="NBE205" s="160"/>
      <c r="NBF205" s="159"/>
      <c r="NBG205" s="158"/>
      <c r="NBH205" s="161"/>
      <c r="NBI205" s="160"/>
      <c r="NBJ205" s="159"/>
      <c r="NBK205" s="158"/>
      <c r="NBL205" s="161"/>
      <c r="NBM205" s="160"/>
      <c r="NBN205" s="159"/>
      <c r="NBO205" s="158"/>
      <c r="NBP205" s="161"/>
      <c r="NBQ205" s="160"/>
      <c r="NBR205" s="159"/>
      <c r="NBS205" s="158"/>
      <c r="NBT205" s="161"/>
      <c r="NBU205" s="160"/>
      <c r="NBV205" s="159"/>
      <c r="NBW205" s="158"/>
      <c r="NBX205" s="161"/>
      <c r="NBY205" s="160"/>
      <c r="NBZ205" s="159"/>
      <c r="NCA205" s="158"/>
      <c r="NCB205" s="161"/>
      <c r="NCC205" s="160"/>
      <c r="NCD205" s="159"/>
      <c r="NCE205" s="158"/>
      <c r="NCF205" s="161"/>
      <c r="NCG205" s="160"/>
      <c r="NCH205" s="159"/>
      <c r="NCI205" s="158"/>
      <c r="NCJ205" s="161"/>
      <c r="NCK205" s="160"/>
      <c r="NCL205" s="159"/>
      <c r="NCM205" s="158"/>
      <c r="NCN205" s="161"/>
      <c r="NCO205" s="160"/>
      <c r="NCP205" s="159"/>
      <c r="NCQ205" s="158"/>
      <c r="NCR205" s="161"/>
      <c r="NCS205" s="160"/>
      <c r="NCT205" s="159"/>
      <c r="NCU205" s="158"/>
      <c r="NCV205" s="161"/>
      <c r="NCW205" s="160"/>
      <c r="NCX205" s="159"/>
      <c r="NCY205" s="158"/>
      <c r="NCZ205" s="161"/>
      <c r="NDA205" s="160"/>
      <c r="NDB205" s="159"/>
      <c r="NDC205" s="158"/>
      <c r="NDD205" s="161"/>
      <c r="NDE205" s="672"/>
      <c r="NDF205" s="672"/>
      <c r="NDG205" s="672"/>
      <c r="NDH205" s="673"/>
      <c r="NDI205" s="167"/>
      <c r="NDJ205" s="674"/>
      <c r="NDK205" s="674"/>
      <c r="NDL205" s="674"/>
      <c r="NDM205" s="164"/>
      <c r="NDN205" s="160"/>
      <c r="NDO205" s="159"/>
      <c r="NDP205" s="158"/>
      <c r="NDQ205" s="161"/>
      <c r="NDR205" s="160"/>
      <c r="NDS205" s="159"/>
      <c r="NDT205" s="158"/>
      <c r="NDU205" s="161"/>
      <c r="NDV205" s="160"/>
      <c r="NDW205" s="159"/>
      <c r="NDX205" s="158"/>
      <c r="NDY205" s="161"/>
      <c r="NDZ205" s="160"/>
      <c r="NEA205" s="159"/>
      <c r="NEB205" s="158"/>
      <c r="NEC205" s="161"/>
      <c r="NED205" s="160"/>
      <c r="NEE205" s="159"/>
      <c r="NEF205" s="158"/>
      <c r="NEG205" s="161"/>
      <c r="NEH205" s="160"/>
      <c r="NEI205" s="159"/>
      <c r="NEJ205" s="158"/>
      <c r="NEK205" s="161"/>
      <c r="NEL205" s="160"/>
      <c r="NEM205" s="159"/>
      <c r="NEN205" s="158"/>
      <c r="NEO205" s="161"/>
      <c r="NEP205" s="160"/>
      <c r="NEQ205" s="159"/>
      <c r="NER205" s="158"/>
      <c r="NES205" s="161"/>
      <c r="NET205" s="160"/>
      <c r="NEU205" s="159"/>
      <c r="NEV205" s="158"/>
      <c r="NEW205" s="161"/>
      <c r="NEX205" s="160"/>
      <c r="NEY205" s="159"/>
      <c r="NEZ205" s="158"/>
      <c r="NFA205" s="161"/>
      <c r="NFB205" s="160"/>
      <c r="NFC205" s="159"/>
      <c r="NFD205" s="158"/>
      <c r="NFE205" s="161"/>
      <c r="NFF205" s="160"/>
      <c r="NFG205" s="159"/>
      <c r="NFH205" s="158"/>
      <c r="NFI205" s="161"/>
      <c r="NFJ205" s="160"/>
      <c r="NFK205" s="159"/>
      <c r="NFL205" s="158"/>
      <c r="NFM205" s="161"/>
      <c r="NFN205" s="160"/>
      <c r="NFO205" s="159"/>
      <c r="NFP205" s="158"/>
      <c r="NFQ205" s="161"/>
      <c r="NFR205" s="160"/>
      <c r="NFS205" s="159"/>
      <c r="NFT205" s="158"/>
      <c r="NFU205" s="161"/>
      <c r="NFV205" s="160"/>
      <c r="NFW205" s="159"/>
      <c r="NFX205" s="158"/>
      <c r="NFY205" s="161"/>
      <c r="NFZ205" s="160"/>
      <c r="NGA205" s="159"/>
      <c r="NGB205" s="158"/>
      <c r="NGC205" s="161"/>
      <c r="NGD205" s="160"/>
      <c r="NGE205" s="159"/>
      <c r="NGF205" s="158"/>
      <c r="NGG205" s="161"/>
      <c r="NGH205" s="160"/>
      <c r="NGI205" s="159"/>
      <c r="NGJ205" s="158"/>
      <c r="NGK205" s="161"/>
      <c r="NGL205" s="160"/>
      <c r="NGM205" s="159"/>
      <c r="NGN205" s="158"/>
      <c r="NGO205" s="161"/>
      <c r="NGP205" s="160"/>
      <c r="NGQ205" s="159"/>
      <c r="NGR205" s="158"/>
      <c r="NGS205" s="161"/>
      <c r="NGT205" s="160"/>
      <c r="NGU205" s="159"/>
      <c r="NGV205" s="158"/>
      <c r="NGW205" s="161"/>
      <c r="NGX205" s="160"/>
      <c r="NGY205" s="159"/>
      <c r="NGZ205" s="158"/>
      <c r="NHA205" s="161"/>
      <c r="NHB205" s="160"/>
      <c r="NHC205" s="159"/>
      <c r="NHD205" s="158"/>
      <c r="NHE205" s="161"/>
      <c r="NHF205" s="160"/>
      <c r="NHG205" s="159"/>
      <c r="NHH205" s="158"/>
      <c r="NHI205" s="161"/>
      <c r="NHJ205" s="160"/>
      <c r="NHK205" s="159"/>
      <c r="NHL205" s="158"/>
      <c r="NHM205" s="161"/>
      <c r="NHN205" s="160"/>
      <c r="NHO205" s="159"/>
      <c r="NHP205" s="158"/>
      <c r="NHQ205" s="161"/>
      <c r="NHR205" s="160"/>
      <c r="NHS205" s="159"/>
      <c r="NHT205" s="158"/>
      <c r="NHU205" s="161"/>
      <c r="NHV205" s="160"/>
      <c r="NHW205" s="159"/>
      <c r="NHX205" s="158"/>
      <c r="NHY205" s="161"/>
      <c r="NHZ205" s="160"/>
      <c r="NIA205" s="159"/>
      <c r="NIB205" s="158"/>
      <c r="NIC205" s="161"/>
      <c r="NID205" s="160"/>
      <c r="NIE205" s="159"/>
      <c r="NIF205" s="158"/>
      <c r="NIG205" s="161"/>
      <c r="NIH205" s="672"/>
      <c r="NII205" s="672"/>
      <c r="NIJ205" s="672"/>
      <c r="NIK205" s="673"/>
      <c r="NIL205" s="167"/>
      <c r="NIM205" s="674"/>
      <c r="NIN205" s="674"/>
      <c r="NIO205" s="674"/>
      <c r="NIP205" s="164"/>
      <c r="NIQ205" s="160"/>
      <c r="NIR205" s="159"/>
      <c r="NIS205" s="158"/>
      <c r="NIT205" s="161"/>
      <c r="NIU205" s="160"/>
      <c r="NIV205" s="159"/>
      <c r="NIW205" s="158"/>
      <c r="NIX205" s="161"/>
      <c r="NIY205" s="160"/>
      <c r="NIZ205" s="159"/>
      <c r="NJA205" s="158"/>
      <c r="NJB205" s="161"/>
      <c r="NJC205" s="160"/>
      <c r="NJD205" s="159"/>
      <c r="NJE205" s="158"/>
      <c r="NJF205" s="161"/>
      <c r="NJG205" s="160"/>
      <c r="NJH205" s="159"/>
      <c r="NJI205" s="158"/>
      <c r="NJJ205" s="161"/>
      <c r="NJK205" s="160"/>
      <c r="NJL205" s="159"/>
      <c r="NJM205" s="158"/>
      <c r="NJN205" s="161"/>
      <c r="NJO205" s="160"/>
      <c r="NJP205" s="159"/>
      <c r="NJQ205" s="158"/>
      <c r="NJR205" s="161"/>
      <c r="NJS205" s="160"/>
      <c r="NJT205" s="159"/>
      <c r="NJU205" s="158"/>
      <c r="NJV205" s="161"/>
      <c r="NJW205" s="160"/>
      <c r="NJX205" s="159"/>
      <c r="NJY205" s="158"/>
      <c r="NJZ205" s="161"/>
      <c r="NKA205" s="160"/>
      <c r="NKB205" s="159"/>
      <c r="NKC205" s="158"/>
      <c r="NKD205" s="161"/>
      <c r="NKE205" s="160"/>
      <c r="NKF205" s="159"/>
      <c r="NKG205" s="158"/>
      <c r="NKH205" s="161"/>
      <c r="NKI205" s="160"/>
      <c r="NKJ205" s="159"/>
      <c r="NKK205" s="158"/>
      <c r="NKL205" s="161"/>
      <c r="NKM205" s="160"/>
      <c r="NKN205" s="159"/>
      <c r="NKO205" s="158"/>
      <c r="NKP205" s="161"/>
      <c r="NKQ205" s="160"/>
      <c r="NKR205" s="159"/>
      <c r="NKS205" s="158"/>
      <c r="NKT205" s="161"/>
      <c r="NKU205" s="160"/>
      <c r="NKV205" s="159"/>
      <c r="NKW205" s="158"/>
      <c r="NKX205" s="161"/>
      <c r="NKY205" s="160"/>
      <c r="NKZ205" s="159"/>
      <c r="NLA205" s="158"/>
      <c r="NLB205" s="161"/>
      <c r="NLC205" s="160"/>
      <c r="NLD205" s="159"/>
      <c r="NLE205" s="158"/>
      <c r="NLF205" s="161"/>
      <c r="NLG205" s="160"/>
      <c r="NLH205" s="159"/>
      <c r="NLI205" s="158"/>
      <c r="NLJ205" s="161"/>
      <c r="NLK205" s="160"/>
      <c r="NLL205" s="159"/>
      <c r="NLM205" s="158"/>
      <c r="NLN205" s="161"/>
      <c r="NLO205" s="160"/>
      <c r="NLP205" s="159"/>
      <c r="NLQ205" s="158"/>
      <c r="NLR205" s="161"/>
      <c r="NLS205" s="160"/>
      <c r="NLT205" s="159"/>
      <c r="NLU205" s="158"/>
      <c r="NLV205" s="161"/>
      <c r="NLW205" s="160"/>
      <c r="NLX205" s="159"/>
      <c r="NLY205" s="158"/>
      <c r="NLZ205" s="161"/>
      <c r="NMA205" s="160"/>
      <c r="NMB205" s="159"/>
      <c r="NMC205" s="158"/>
      <c r="NMD205" s="161"/>
      <c r="NME205" s="160"/>
      <c r="NMF205" s="159"/>
      <c r="NMG205" s="158"/>
      <c r="NMH205" s="161"/>
      <c r="NMI205" s="160"/>
      <c r="NMJ205" s="159"/>
      <c r="NMK205" s="158"/>
      <c r="NML205" s="161"/>
      <c r="NMM205" s="160"/>
      <c r="NMN205" s="159"/>
      <c r="NMO205" s="158"/>
      <c r="NMP205" s="161"/>
      <c r="NMQ205" s="160"/>
      <c r="NMR205" s="159"/>
      <c r="NMS205" s="158"/>
      <c r="NMT205" s="161"/>
      <c r="NMU205" s="160"/>
      <c r="NMV205" s="159"/>
      <c r="NMW205" s="158"/>
      <c r="NMX205" s="161"/>
      <c r="NMY205" s="160"/>
      <c r="NMZ205" s="159"/>
      <c r="NNA205" s="158"/>
      <c r="NNB205" s="161"/>
      <c r="NNC205" s="160"/>
      <c r="NND205" s="159"/>
      <c r="NNE205" s="158"/>
      <c r="NNF205" s="161"/>
      <c r="NNG205" s="160"/>
      <c r="NNH205" s="159"/>
      <c r="NNI205" s="158"/>
      <c r="NNJ205" s="161"/>
      <c r="NNK205" s="672"/>
      <c r="NNL205" s="672"/>
      <c r="NNM205" s="672"/>
      <c r="NNN205" s="673"/>
      <c r="NNO205" s="167"/>
      <c r="NNP205" s="674"/>
      <c r="NNQ205" s="674"/>
      <c r="NNR205" s="674"/>
      <c r="NNS205" s="164"/>
      <c r="NNT205" s="160"/>
      <c r="NNU205" s="159"/>
      <c r="NNV205" s="158"/>
      <c r="NNW205" s="161"/>
      <c r="NNX205" s="160"/>
      <c r="NNY205" s="159"/>
      <c r="NNZ205" s="158"/>
      <c r="NOA205" s="161"/>
      <c r="NOB205" s="160"/>
      <c r="NOC205" s="159"/>
      <c r="NOD205" s="158"/>
      <c r="NOE205" s="161"/>
      <c r="NOF205" s="160"/>
      <c r="NOG205" s="159"/>
      <c r="NOH205" s="158"/>
      <c r="NOI205" s="161"/>
      <c r="NOJ205" s="160"/>
      <c r="NOK205" s="159"/>
      <c r="NOL205" s="158"/>
      <c r="NOM205" s="161"/>
      <c r="NON205" s="160"/>
      <c r="NOO205" s="159"/>
      <c r="NOP205" s="158"/>
      <c r="NOQ205" s="161"/>
      <c r="NOR205" s="160"/>
      <c r="NOS205" s="159"/>
      <c r="NOT205" s="158"/>
      <c r="NOU205" s="161"/>
      <c r="NOV205" s="160"/>
      <c r="NOW205" s="159"/>
      <c r="NOX205" s="158"/>
      <c r="NOY205" s="161"/>
      <c r="NOZ205" s="160"/>
      <c r="NPA205" s="159"/>
      <c r="NPB205" s="158"/>
      <c r="NPC205" s="161"/>
      <c r="NPD205" s="160"/>
      <c r="NPE205" s="159"/>
      <c r="NPF205" s="158"/>
      <c r="NPG205" s="161"/>
      <c r="NPH205" s="160"/>
      <c r="NPI205" s="159"/>
      <c r="NPJ205" s="158"/>
      <c r="NPK205" s="161"/>
      <c r="NPL205" s="160"/>
      <c r="NPM205" s="159"/>
      <c r="NPN205" s="158"/>
      <c r="NPO205" s="161"/>
      <c r="NPP205" s="160"/>
      <c r="NPQ205" s="159"/>
      <c r="NPR205" s="158"/>
      <c r="NPS205" s="161"/>
      <c r="NPT205" s="160"/>
      <c r="NPU205" s="159"/>
      <c r="NPV205" s="158"/>
      <c r="NPW205" s="161"/>
      <c r="NPX205" s="160"/>
      <c r="NPY205" s="159"/>
      <c r="NPZ205" s="158"/>
      <c r="NQA205" s="161"/>
      <c r="NQB205" s="160"/>
      <c r="NQC205" s="159"/>
      <c r="NQD205" s="158"/>
      <c r="NQE205" s="161"/>
      <c r="NQF205" s="160"/>
      <c r="NQG205" s="159"/>
      <c r="NQH205" s="158"/>
      <c r="NQI205" s="161"/>
      <c r="NQJ205" s="160"/>
      <c r="NQK205" s="159"/>
      <c r="NQL205" s="158"/>
      <c r="NQM205" s="161"/>
      <c r="NQN205" s="160"/>
      <c r="NQO205" s="159"/>
      <c r="NQP205" s="158"/>
      <c r="NQQ205" s="161"/>
      <c r="NQR205" s="160"/>
      <c r="NQS205" s="159"/>
      <c r="NQT205" s="158"/>
      <c r="NQU205" s="161"/>
      <c r="NQV205" s="160"/>
      <c r="NQW205" s="159"/>
      <c r="NQX205" s="158"/>
      <c r="NQY205" s="161"/>
      <c r="NQZ205" s="160"/>
      <c r="NRA205" s="159"/>
      <c r="NRB205" s="158"/>
      <c r="NRC205" s="161"/>
      <c r="NRD205" s="160"/>
      <c r="NRE205" s="159"/>
      <c r="NRF205" s="158"/>
      <c r="NRG205" s="161"/>
      <c r="NRH205" s="160"/>
      <c r="NRI205" s="159"/>
      <c r="NRJ205" s="158"/>
      <c r="NRK205" s="161"/>
      <c r="NRL205" s="160"/>
      <c r="NRM205" s="159"/>
      <c r="NRN205" s="158"/>
      <c r="NRO205" s="161"/>
      <c r="NRP205" s="160"/>
      <c r="NRQ205" s="159"/>
      <c r="NRR205" s="158"/>
      <c r="NRS205" s="161"/>
      <c r="NRT205" s="160"/>
      <c r="NRU205" s="159"/>
      <c r="NRV205" s="158"/>
      <c r="NRW205" s="161"/>
      <c r="NRX205" s="160"/>
      <c r="NRY205" s="159"/>
      <c r="NRZ205" s="158"/>
      <c r="NSA205" s="161"/>
      <c r="NSB205" s="160"/>
      <c r="NSC205" s="159"/>
      <c r="NSD205" s="158"/>
      <c r="NSE205" s="161"/>
      <c r="NSF205" s="160"/>
      <c r="NSG205" s="159"/>
      <c r="NSH205" s="158"/>
      <c r="NSI205" s="161"/>
      <c r="NSJ205" s="160"/>
      <c r="NSK205" s="159"/>
      <c r="NSL205" s="158"/>
      <c r="NSM205" s="161"/>
      <c r="NSN205" s="672"/>
      <c r="NSO205" s="672"/>
      <c r="NSP205" s="672"/>
      <c r="NSQ205" s="673"/>
      <c r="NSR205" s="167"/>
      <c r="NSS205" s="674"/>
      <c r="NST205" s="674"/>
      <c r="NSU205" s="674"/>
      <c r="NSV205" s="164"/>
      <c r="NSW205" s="160"/>
      <c r="NSX205" s="159"/>
      <c r="NSY205" s="158"/>
      <c r="NSZ205" s="161"/>
      <c r="NTA205" s="160"/>
      <c r="NTB205" s="159"/>
      <c r="NTC205" s="158"/>
      <c r="NTD205" s="161"/>
      <c r="NTE205" s="160"/>
      <c r="NTF205" s="159"/>
      <c r="NTG205" s="158"/>
      <c r="NTH205" s="161"/>
      <c r="NTI205" s="160"/>
      <c r="NTJ205" s="159"/>
      <c r="NTK205" s="158"/>
      <c r="NTL205" s="161"/>
      <c r="NTM205" s="160"/>
      <c r="NTN205" s="159"/>
      <c r="NTO205" s="158"/>
      <c r="NTP205" s="161"/>
      <c r="NTQ205" s="160"/>
      <c r="NTR205" s="159"/>
      <c r="NTS205" s="158"/>
      <c r="NTT205" s="161"/>
      <c r="NTU205" s="160"/>
      <c r="NTV205" s="159"/>
      <c r="NTW205" s="158"/>
      <c r="NTX205" s="161"/>
      <c r="NTY205" s="160"/>
      <c r="NTZ205" s="159"/>
      <c r="NUA205" s="158"/>
      <c r="NUB205" s="161"/>
      <c r="NUC205" s="160"/>
      <c r="NUD205" s="159"/>
      <c r="NUE205" s="158"/>
      <c r="NUF205" s="161"/>
      <c r="NUG205" s="160"/>
      <c r="NUH205" s="159"/>
      <c r="NUI205" s="158"/>
      <c r="NUJ205" s="161"/>
      <c r="NUK205" s="160"/>
      <c r="NUL205" s="159"/>
      <c r="NUM205" s="158"/>
      <c r="NUN205" s="161"/>
      <c r="NUO205" s="160"/>
      <c r="NUP205" s="159"/>
      <c r="NUQ205" s="158"/>
      <c r="NUR205" s="161"/>
      <c r="NUS205" s="160"/>
      <c r="NUT205" s="159"/>
      <c r="NUU205" s="158"/>
      <c r="NUV205" s="161"/>
      <c r="NUW205" s="160"/>
      <c r="NUX205" s="159"/>
      <c r="NUY205" s="158"/>
      <c r="NUZ205" s="161"/>
      <c r="NVA205" s="160"/>
      <c r="NVB205" s="159"/>
      <c r="NVC205" s="158"/>
      <c r="NVD205" s="161"/>
      <c r="NVE205" s="160"/>
      <c r="NVF205" s="159"/>
      <c r="NVG205" s="158"/>
      <c r="NVH205" s="161"/>
      <c r="NVI205" s="160"/>
      <c r="NVJ205" s="159"/>
      <c r="NVK205" s="158"/>
      <c r="NVL205" s="161"/>
      <c r="NVM205" s="160"/>
      <c r="NVN205" s="159"/>
      <c r="NVO205" s="158"/>
      <c r="NVP205" s="161"/>
      <c r="NVQ205" s="160"/>
      <c r="NVR205" s="159"/>
      <c r="NVS205" s="158"/>
      <c r="NVT205" s="161"/>
      <c r="NVU205" s="160"/>
      <c r="NVV205" s="159"/>
      <c r="NVW205" s="158"/>
      <c r="NVX205" s="161"/>
      <c r="NVY205" s="160"/>
      <c r="NVZ205" s="159"/>
      <c r="NWA205" s="158"/>
      <c r="NWB205" s="161"/>
      <c r="NWC205" s="160"/>
      <c r="NWD205" s="159"/>
      <c r="NWE205" s="158"/>
      <c r="NWF205" s="161"/>
      <c r="NWG205" s="160"/>
      <c r="NWH205" s="159"/>
      <c r="NWI205" s="158"/>
      <c r="NWJ205" s="161"/>
      <c r="NWK205" s="160"/>
      <c r="NWL205" s="159"/>
      <c r="NWM205" s="158"/>
      <c r="NWN205" s="161"/>
      <c r="NWO205" s="160"/>
      <c r="NWP205" s="159"/>
      <c r="NWQ205" s="158"/>
      <c r="NWR205" s="161"/>
      <c r="NWS205" s="160"/>
      <c r="NWT205" s="159"/>
      <c r="NWU205" s="158"/>
      <c r="NWV205" s="161"/>
      <c r="NWW205" s="160"/>
      <c r="NWX205" s="159"/>
      <c r="NWY205" s="158"/>
      <c r="NWZ205" s="161"/>
      <c r="NXA205" s="160"/>
      <c r="NXB205" s="159"/>
      <c r="NXC205" s="158"/>
      <c r="NXD205" s="161"/>
      <c r="NXE205" s="160"/>
      <c r="NXF205" s="159"/>
      <c r="NXG205" s="158"/>
      <c r="NXH205" s="161"/>
      <c r="NXI205" s="160"/>
      <c r="NXJ205" s="159"/>
      <c r="NXK205" s="158"/>
      <c r="NXL205" s="161"/>
      <c r="NXM205" s="160"/>
      <c r="NXN205" s="159"/>
      <c r="NXO205" s="158"/>
      <c r="NXP205" s="161"/>
      <c r="NXQ205" s="672"/>
      <c r="NXR205" s="672"/>
      <c r="NXS205" s="672"/>
      <c r="NXT205" s="673"/>
      <c r="NXU205" s="167"/>
      <c r="NXV205" s="674"/>
      <c r="NXW205" s="674"/>
      <c r="NXX205" s="674"/>
      <c r="NXY205" s="164"/>
      <c r="NXZ205" s="160"/>
      <c r="NYA205" s="159"/>
      <c r="NYB205" s="158"/>
      <c r="NYC205" s="161"/>
      <c r="NYD205" s="160"/>
      <c r="NYE205" s="159"/>
      <c r="NYF205" s="158"/>
      <c r="NYG205" s="161"/>
      <c r="NYH205" s="160"/>
      <c r="NYI205" s="159"/>
      <c r="NYJ205" s="158"/>
      <c r="NYK205" s="161"/>
      <c r="NYL205" s="160"/>
      <c r="NYM205" s="159"/>
      <c r="NYN205" s="158"/>
      <c r="NYO205" s="161"/>
      <c r="NYP205" s="160"/>
      <c r="NYQ205" s="159"/>
      <c r="NYR205" s="158"/>
      <c r="NYS205" s="161"/>
      <c r="NYT205" s="160"/>
      <c r="NYU205" s="159"/>
      <c r="NYV205" s="158"/>
      <c r="NYW205" s="161"/>
      <c r="NYX205" s="160"/>
      <c r="NYY205" s="159"/>
      <c r="NYZ205" s="158"/>
      <c r="NZA205" s="161"/>
      <c r="NZB205" s="160"/>
      <c r="NZC205" s="159"/>
      <c r="NZD205" s="158"/>
      <c r="NZE205" s="161"/>
      <c r="NZF205" s="160"/>
      <c r="NZG205" s="159"/>
      <c r="NZH205" s="158"/>
      <c r="NZI205" s="161"/>
      <c r="NZJ205" s="160"/>
      <c r="NZK205" s="159"/>
      <c r="NZL205" s="158"/>
      <c r="NZM205" s="161"/>
      <c r="NZN205" s="160"/>
      <c r="NZO205" s="159"/>
      <c r="NZP205" s="158"/>
      <c r="NZQ205" s="161"/>
      <c r="NZR205" s="160"/>
      <c r="NZS205" s="159"/>
      <c r="NZT205" s="158"/>
      <c r="NZU205" s="161"/>
      <c r="NZV205" s="160"/>
      <c r="NZW205" s="159"/>
      <c r="NZX205" s="158"/>
      <c r="NZY205" s="161"/>
      <c r="NZZ205" s="160"/>
      <c r="OAA205" s="159"/>
      <c r="OAB205" s="158"/>
      <c r="OAC205" s="161"/>
      <c r="OAD205" s="160"/>
      <c r="OAE205" s="159"/>
      <c r="OAF205" s="158"/>
      <c r="OAG205" s="161"/>
      <c r="OAH205" s="160"/>
      <c r="OAI205" s="159"/>
      <c r="OAJ205" s="158"/>
      <c r="OAK205" s="161"/>
      <c r="OAL205" s="160"/>
      <c r="OAM205" s="159"/>
      <c r="OAN205" s="158"/>
      <c r="OAO205" s="161"/>
      <c r="OAP205" s="160"/>
      <c r="OAQ205" s="159"/>
      <c r="OAR205" s="158"/>
      <c r="OAS205" s="161"/>
      <c r="OAT205" s="160"/>
      <c r="OAU205" s="159"/>
      <c r="OAV205" s="158"/>
      <c r="OAW205" s="161"/>
      <c r="OAX205" s="160"/>
      <c r="OAY205" s="159"/>
      <c r="OAZ205" s="158"/>
      <c r="OBA205" s="161"/>
      <c r="OBB205" s="160"/>
      <c r="OBC205" s="159"/>
      <c r="OBD205" s="158"/>
      <c r="OBE205" s="161"/>
      <c r="OBF205" s="160"/>
      <c r="OBG205" s="159"/>
      <c r="OBH205" s="158"/>
      <c r="OBI205" s="161"/>
      <c r="OBJ205" s="160"/>
      <c r="OBK205" s="159"/>
      <c r="OBL205" s="158"/>
      <c r="OBM205" s="161"/>
      <c r="OBN205" s="160"/>
      <c r="OBO205" s="159"/>
      <c r="OBP205" s="158"/>
      <c r="OBQ205" s="161"/>
      <c r="OBR205" s="160"/>
      <c r="OBS205" s="159"/>
      <c r="OBT205" s="158"/>
      <c r="OBU205" s="161"/>
      <c r="OBV205" s="160"/>
      <c r="OBW205" s="159"/>
      <c r="OBX205" s="158"/>
      <c r="OBY205" s="161"/>
      <c r="OBZ205" s="160"/>
      <c r="OCA205" s="159"/>
      <c r="OCB205" s="158"/>
      <c r="OCC205" s="161"/>
      <c r="OCD205" s="160"/>
      <c r="OCE205" s="159"/>
      <c r="OCF205" s="158"/>
      <c r="OCG205" s="161"/>
      <c r="OCH205" s="160"/>
      <c r="OCI205" s="159"/>
      <c r="OCJ205" s="158"/>
      <c r="OCK205" s="161"/>
      <c r="OCL205" s="160"/>
      <c r="OCM205" s="159"/>
      <c r="OCN205" s="158"/>
      <c r="OCO205" s="161"/>
      <c r="OCP205" s="160"/>
      <c r="OCQ205" s="159"/>
      <c r="OCR205" s="158"/>
      <c r="OCS205" s="161"/>
      <c r="OCT205" s="672"/>
      <c r="OCU205" s="672"/>
      <c r="OCV205" s="672"/>
      <c r="OCW205" s="673"/>
      <c r="OCX205" s="167"/>
      <c r="OCY205" s="674"/>
      <c r="OCZ205" s="674"/>
      <c r="ODA205" s="674"/>
      <c r="ODB205" s="164"/>
      <c r="ODC205" s="160"/>
      <c r="ODD205" s="159"/>
      <c r="ODE205" s="158"/>
      <c r="ODF205" s="161"/>
      <c r="ODG205" s="160"/>
      <c r="ODH205" s="159"/>
      <c r="ODI205" s="158"/>
      <c r="ODJ205" s="161"/>
      <c r="ODK205" s="160"/>
      <c r="ODL205" s="159"/>
      <c r="ODM205" s="158"/>
      <c r="ODN205" s="161"/>
      <c r="ODO205" s="160"/>
      <c r="ODP205" s="159"/>
      <c r="ODQ205" s="158"/>
      <c r="ODR205" s="161"/>
      <c r="ODS205" s="160"/>
      <c r="ODT205" s="159"/>
      <c r="ODU205" s="158"/>
      <c r="ODV205" s="161"/>
      <c r="ODW205" s="160"/>
      <c r="ODX205" s="159"/>
      <c r="ODY205" s="158"/>
      <c r="ODZ205" s="161"/>
      <c r="OEA205" s="160"/>
      <c r="OEB205" s="159"/>
      <c r="OEC205" s="158"/>
      <c r="OED205" s="161"/>
      <c r="OEE205" s="160"/>
      <c r="OEF205" s="159"/>
      <c r="OEG205" s="158"/>
      <c r="OEH205" s="161"/>
      <c r="OEI205" s="160"/>
      <c r="OEJ205" s="159"/>
      <c r="OEK205" s="158"/>
      <c r="OEL205" s="161"/>
      <c r="OEM205" s="160"/>
      <c r="OEN205" s="159"/>
      <c r="OEO205" s="158"/>
      <c r="OEP205" s="161"/>
      <c r="OEQ205" s="160"/>
      <c r="OER205" s="159"/>
      <c r="OES205" s="158"/>
      <c r="OET205" s="161"/>
      <c r="OEU205" s="160"/>
      <c r="OEV205" s="159"/>
      <c r="OEW205" s="158"/>
      <c r="OEX205" s="161"/>
      <c r="OEY205" s="160"/>
      <c r="OEZ205" s="159"/>
      <c r="OFA205" s="158"/>
      <c r="OFB205" s="161"/>
      <c r="OFC205" s="160"/>
      <c r="OFD205" s="159"/>
      <c r="OFE205" s="158"/>
      <c r="OFF205" s="161"/>
      <c r="OFG205" s="160"/>
      <c r="OFH205" s="159"/>
      <c r="OFI205" s="158"/>
      <c r="OFJ205" s="161"/>
      <c r="OFK205" s="160"/>
      <c r="OFL205" s="159"/>
      <c r="OFM205" s="158"/>
      <c r="OFN205" s="161"/>
      <c r="OFO205" s="160"/>
      <c r="OFP205" s="159"/>
      <c r="OFQ205" s="158"/>
      <c r="OFR205" s="161"/>
      <c r="OFS205" s="160"/>
      <c r="OFT205" s="159"/>
      <c r="OFU205" s="158"/>
      <c r="OFV205" s="161"/>
      <c r="OFW205" s="160"/>
      <c r="OFX205" s="159"/>
      <c r="OFY205" s="158"/>
      <c r="OFZ205" s="161"/>
      <c r="OGA205" s="160"/>
      <c r="OGB205" s="159"/>
      <c r="OGC205" s="158"/>
      <c r="OGD205" s="161"/>
      <c r="OGE205" s="160"/>
      <c r="OGF205" s="159"/>
      <c r="OGG205" s="158"/>
      <c r="OGH205" s="161"/>
      <c r="OGI205" s="160"/>
      <c r="OGJ205" s="159"/>
      <c r="OGK205" s="158"/>
      <c r="OGL205" s="161"/>
      <c r="OGM205" s="160"/>
      <c r="OGN205" s="159"/>
      <c r="OGO205" s="158"/>
      <c r="OGP205" s="161"/>
      <c r="OGQ205" s="160"/>
      <c r="OGR205" s="159"/>
      <c r="OGS205" s="158"/>
      <c r="OGT205" s="161"/>
      <c r="OGU205" s="160"/>
      <c r="OGV205" s="159"/>
      <c r="OGW205" s="158"/>
      <c r="OGX205" s="161"/>
      <c r="OGY205" s="160"/>
      <c r="OGZ205" s="159"/>
      <c r="OHA205" s="158"/>
      <c r="OHB205" s="161"/>
      <c r="OHC205" s="160"/>
      <c r="OHD205" s="159"/>
      <c r="OHE205" s="158"/>
      <c r="OHF205" s="161"/>
      <c r="OHG205" s="160"/>
      <c r="OHH205" s="159"/>
      <c r="OHI205" s="158"/>
      <c r="OHJ205" s="161"/>
      <c r="OHK205" s="160"/>
      <c r="OHL205" s="159"/>
      <c r="OHM205" s="158"/>
      <c r="OHN205" s="161"/>
      <c r="OHO205" s="160"/>
      <c r="OHP205" s="159"/>
      <c r="OHQ205" s="158"/>
      <c r="OHR205" s="161"/>
      <c r="OHS205" s="160"/>
      <c r="OHT205" s="159"/>
      <c r="OHU205" s="158"/>
      <c r="OHV205" s="161"/>
      <c r="OHW205" s="672"/>
      <c r="OHX205" s="672"/>
      <c r="OHY205" s="672"/>
      <c r="OHZ205" s="673"/>
      <c r="OIA205" s="167"/>
      <c r="OIB205" s="674"/>
      <c r="OIC205" s="674"/>
      <c r="OID205" s="674"/>
      <c r="OIE205" s="164"/>
      <c r="OIF205" s="160"/>
      <c r="OIG205" s="159"/>
      <c r="OIH205" s="158"/>
      <c r="OII205" s="161"/>
      <c r="OIJ205" s="160"/>
      <c r="OIK205" s="159"/>
      <c r="OIL205" s="158"/>
      <c r="OIM205" s="161"/>
      <c r="OIN205" s="160"/>
      <c r="OIO205" s="159"/>
      <c r="OIP205" s="158"/>
      <c r="OIQ205" s="161"/>
      <c r="OIR205" s="160"/>
      <c r="OIS205" s="159"/>
      <c r="OIT205" s="158"/>
      <c r="OIU205" s="161"/>
      <c r="OIV205" s="160"/>
      <c r="OIW205" s="159"/>
      <c r="OIX205" s="158"/>
      <c r="OIY205" s="161"/>
      <c r="OIZ205" s="160"/>
      <c r="OJA205" s="159"/>
      <c r="OJB205" s="158"/>
      <c r="OJC205" s="161"/>
      <c r="OJD205" s="160"/>
      <c r="OJE205" s="159"/>
      <c r="OJF205" s="158"/>
      <c r="OJG205" s="161"/>
      <c r="OJH205" s="160"/>
      <c r="OJI205" s="159"/>
      <c r="OJJ205" s="158"/>
      <c r="OJK205" s="161"/>
      <c r="OJL205" s="160"/>
      <c r="OJM205" s="159"/>
      <c r="OJN205" s="158"/>
      <c r="OJO205" s="161"/>
      <c r="OJP205" s="160"/>
      <c r="OJQ205" s="159"/>
      <c r="OJR205" s="158"/>
      <c r="OJS205" s="161"/>
      <c r="OJT205" s="160"/>
      <c r="OJU205" s="159"/>
      <c r="OJV205" s="158"/>
      <c r="OJW205" s="161"/>
      <c r="OJX205" s="160"/>
      <c r="OJY205" s="159"/>
      <c r="OJZ205" s="158"/>
      <c r="OKA205" s="161"/>
      <c r="OKB205" s="160"/>
      <c r="OKC205" s="159"/>
      <c r="OKD205" s="158"/>
      <c r="OKE205" s="161"/>
      <c r="OKF205" s="160"/>
      <c r="OKG205" s="159"/>
      <c r="OKH205" s="158"/>
      <c r="OKI205" s="161"/>
      <c r="OKJ205" s="160"/>
      <c r="OKK205" s="159"/>
      <c r="OKL205" s="158"/>
      <c r="OKM205" s="161"/>
      <c r="OKN205" s="160"/>
      <c r="OKO205" s="159"/>
      <c r="OKP205" s="158"/>
      <c r="OKQ205" s="161"/>
      <c r="OKR205" s="160"/>
      <c r="OKS205" s="159"/>
      <c r="OKT205" s="158"/>
      <c r="OKU205" s="161"/>
      <c r="OKV205" s="160"/>
      <c r="OKW205" s="159"/>
      <c r="OKX205" s="158"/>
      <c r="OKY205" s="161"/>
      <c r="OKZ205" s="160"/>
      <c r="OLA205" s="159"/>
      <c r="OLB205" s="158"/>
      <c r="OLC205" s="161"/>
      <c r="OLD205" s="160"/>
      <c r="OLE205" s="159"/>
      <c r="OLF205" s="158"/>
      <c r="OLG205" s="161"/>
      <c r="OLH205" s="160"/>
      <c r="OLI205" s="159"/>
      <c r="OLJ205" s="158"/>
      <c r="OLK205" s="161"/>
      <c r="OLL205" s="160"/>
      <c r="OLM205" s="159"/>
      <c r="OLN205" s="158"/>
      <c r="OLO205" s="161"/>
      <c r="OLP205" s="160"/>
      <c r="OLQ205" s="159"/>
      <c r="OLR205" s="158"/>
      <c r="OLS205" s="161"/>
      <c r="OLT205" s="160"/>
      <c r="OLU205" s="159"/>
      <c r="OLV205" s="158"/>
      <c r="OLW205" s="161"/>
      <c r="OLX205" s="160"/>
      <c r="OLY205" s="159"/>
      <c r="OLZ205" s="158"/>
      <c r="OMA205" s="161"/>
      <c r="OMB205" s="160"/>
      <c r="OMC205" s="159"/>
      <c r="OMD205" s="158"/>
      <c r="OME205" s="161"/>
      <c r="OMF205" s="160"/>
      <c r="OMG205" s="159"/>
      <c r="OMH205" s="158"/>
      <c r="OMI205" s="161"/>
      <c r="OMJ205" s="160"/>
      <c r="OMK205" s="159"/>
      <c r="OML205" s="158"/>
      <c r="OMM205" s="161"/>
      <c r="OMN205" s="160"/>
      <c r="OMO205" s="159"/>
      <c r="OMP205" s="158"/>
      <c r="OMQ205" s="161"/>
      <c r="OMR205" s="160"/>
      <c r="OMS205" s="159"/>
      <c r="OMT205" s="158"/>
      <c r="OMU205" s="161"/>
      <c r="OMV205" s="160"/>
      <c r="OMW205" s="159"/>
      <c r="OMX205" s="158"/>
      <c r="OMY205" s="161"/>
      <c r="OMZ205" s="672"/>
      <c r="ONA205" s="672"/>
      <c r="ONB205" s="672"/>
      <c r="ONC205" s="673"/>
      <c r="OND205" s="167"/>
      <c r="ONE205" s="674"/>
      <c r="ONF205" s="674"/>
      <c r="ONG205" s="674"/>
      <c r="ONH205" s="164"/>
      <c r="ONI205" s="160"/>
      <c r="ONJ205" s="159"/>
      <c r="ONK205" s="158"/>
      <c r="ONL205" s="161"/>
      <c r="ONM205" s="160"/>
      <c r="ONN205" s="159"/>
      <c r="ONO205" s="158"/>
      <c r="ONP205" s="161"/>
      <c r="ONQ205" s="160"/>
      <c r="ONR205" s="159"/>
      <c r="ONS205" s="158"/>
      <c r="ONT205" s="161"/>
      <c r="ONU205" s="160"/>
      <c r="ONV205" s="159"/>
      <c r="ONW205" s="158"/>
      <c r="ONX205" s="161"/>
      <c r="ONY205" s="160"/>
      <c r="ONZ205" s="159"/>
      <c r="OOA205" s="158"/>
      <c r="OOB205" s="161"/>
      <c r="OOC205" s="160"/>
      <c r="OOD205" s="159"/>
      <c r="OOE205" s="158"/>
      <c r="OOF205" s="161"/>
      <c r="OOG205" s="160"/>
      <c r="OOH205" s="159"/>
      <c r="OOI205" s="158"/>
      <c r="OOJ205" s="161"/>
      <c r="OOK205" s="160"/>
      <c r="OOL205" s="159"/>
      <c r="OOM205" s="158"/>
      <c r="OON205" s="161"/>
      <c r="OOO205" s="160"/>
      <c r="OOP205" s="159"/>
      <c r="OOQ205" s="158"/>
      <c r="OOR205" s="161"/>
      <c r="OOS205" s="160"/>
      <c r="OOT205" s="159"/>
      <c r="OOU205" s="158"/>
      <c r="OOV205" s="161"/>
      <c r="OOW205" s="160"/>
      <c r="OOX205" s="159"/>
      <c r="OOY205" s="158"/>
      <c r="OOZ205" s="161"/>
      <c r="OPA205" s="160"/>
      <c r="OPB205" s="159"/>
      <c r="OPC205" s="158"/>
      <c r="OPD205" s="161"/>
      <c r="OPE205" s="160"/>
      <c r="OPF205" s="159"/>
      <c r="OPG205" s="158"/>
      <c r="OPH205" s="161"/>
      <c r="OPI205" s="160"/>
      <c r="OPJ205" s="159"/>
      <c r="OPK205" s="158"/>
      <c r="OPL205" s="161"/>
      <c r="OPM205" s="160"/>
      <c r="OPN205" s="159"/>
      <c r="OPO205" s="158"/>
      <c r="OPP205" s="161"/>
      <c r="OPQ205" s="160"/>
      <c r="OPR205" s="159"/>
      <c r="OPS205" s="158"/>
      <c r="OPT205" s="161"/>
      <c r="OPU205" s="160"/>
      <c r="OPV205" s="159"/>
      <c r="OPW205" s="158"/>
      <c r="OPX205" s="161"/>
      <c r="OPY205" s="160"/>
      <c r="OPZ205" s="159"/>
      <c r="OQA205" s="158"/>
      <c r="OQB205" s="161"/>
      <c r="OQC205" s="160"/>
      <c r="OQD205" s="159"/>
      <c r="OQE205" s="158"/>
      <c r="OQF205" s="161"/>
      <c r="OQG205" s="160"/>
      <c r="OQH205" s="159"/>
      <c r="OQI205" s="158"/>
      <c r="OQJ205" s="161"/>
      <c r="OQK205" s="160"/>
      <c r="OQL205" s="159"/>
      <c r="OQM205" s="158"/>
      <c r="OQN205" s="161"/>
      <c r="OQO205" s="160"/>
      <c r="OQP205" s="159"/>
      <c r="OQQ205" s="158"/>
      <c r="OQR205" s="161"/>
      <c r="OQS205" s="160"/>
      <c r="OQT205" s="159"/>
      <c r="OQU205" s="158"/>
      <c r="OQV205" s="161"/>
      <c r="OQW205" s="160"/>
      <c r="OQX205" s="159"/>
      <c r="OQY205" s="158"/>
      <c r="OQZ205" s="161"/>
      <c r="ORA205" s="160"/>
      <c r="ORB205" s="159"/>
      <c r="ORC205" s="158"/>
      <c r="ORD205" s="161"/>
      <c r="ORE205" s="160"/>
      <c r="ORF205" s="159"/>
      <c r="ORG205" s="158"/>
      <c r="ORH205" s="161"/>
      <c r="ORI205" s="160"/>
      <c r="ORJ205" s="159"/>
      <c r="ORK205" s="158"/>
      <c r="ORL205" s="161"/>
      <c r="ORM205" s="160"/>
      <c r="ORN205" s="159"/>
      <c r="ORO205" s="158"/>
      <c r="ORP205" s="161"/>
      <c r="ORQ205" s="160"/>
      <c r="ORR205" s="159"/>
      <c r="ORS205" s="158"/>
      <c r="ORT205" s="161"/>
      <c r="ORU205" s="160"/>
      <c r="ORV205" s="159"/>
      <c r="ORW205" s="158"/>
      <c r="ORX205" s="161"/>
      <c r="ORY205" s="160"/>
      <c r="ORZ205" s="159"/>
      <c r="OSA205" s="158"/>
      <c r="OSB205" s="161"/>
      <c r="OSC205" s="672"/>
      <c r="OSD205" s="672"/>
      <c r="OSE205" s="672"/>
      <c r="OSF205" s="673"/>
      <c r="OSG205" s="167"/>
      <c r="OSH205" s="674"/>
      <c r="OSI205" s="674"/>
      <c r="OSJ205" s="674"/>
      <c r="OSK205" s="164"/>
      <c r="OSL205" s="160"/>
      <c r="OSM205" s="159"/>
      <c r="OSN205" s="158"/>
      <c r="OSO205" s="161"/>
      <c r="OSP205" s="160"/>
      <c r="OSQ205" s="159"/>
      <c r="OSR205" s="158"/>
      <c r="OSS205" s="161"/>
      <c r="OST205" s="160"/>
      <c r="OSU205" s="159"/>
      <c r="OSV205" s="158"/>
      <c r="OSW205" s="161"/>
      <c r="OSX205" s="160"/>
      <c r="OSY205" s="159"/>
      <c r="OSZ205" s="158"/>
      <c r="OTA205" s="161"/>
      <c r="OTB205" s="160"/>
      <c r="OTC205" s="159"/>
      <c r="OTD205" s="158"/>
      <c r="OTE205" s="161"/>
      <c r="OTF205" s="160"/>
      <c r="OTG205" s="159"/>
      <c r="OTH205" s="158"/>
      <c r="OTI205" s="161"/>
      <c r="OTJ205" s="160"/>
      <c r="OTK205" s="159"/>
      <c r="OTL205" s="158"/>
      <c r="OTM205" s="161"/>
      <c r="OTN205" s="160"/>
      <c r="OTO205" s="159"/>
      <c r="OTP205" s="158"/>
      <c r="OTQ205" s="161"/>
      <c r="OTR205" s="160"/>
      <c r="OTS205" s="159"/>
      <c r="OTT205" s="158"/>
      <c r="OTU205" s="161"/>
      <c r="OTV205" s="160"/>
      <c r="OTW205" s="159"/>
      <c r="OTX205" s="158"/>
      <c r="OTY205" s="161"/>
      <c r="OTZ205" s="160"/>
      <c r="OUA205" s="159"/>
      <c r="OUB205" s="158"/>
      <c r="OUC205" s="161"/>
      <c r="OUD205" s="160"/>
      <c r="OUE205" s="159"/>
      <c r="OUF205" s="158"/>
      <c r="OUG205" s="161"/>
      <c r="OUH205" s="160"/>
      <c r="OUI205" s="159"/>
      <c r="OUJ205" s="158"/>
      <c r="OUK205" s="161"/>
      <c r="OUL205" s="160"/>
      <c r="OUM205" s="159"/>
      <c r="OUN205" s="158"/>
      <c r="OUO205" s="161"/>
      <c r="OUP205" s="160"/>
      <c r="OUQ205" s="159"/>
      <c r="OUR205" s="158"/>
      <c r="OUS205" s="161"/>
      <c r="OUT205" s="160"/>
      <c r="OUU205" s="159"/>
      <c r="OUV205" s="158"/>
      <c r="OUW205" s="161"/>
      <c r="OUX205" s="160"/>
      <c r="OUY205" s="159"/>
      <c r="OUZ205" s="158"/>
      <c r="OVA205" s="161"/>
      <c r="OVB205" s="160"/>
      <c r="OVC205" s="159"/>
      <c r="OVD205" s="158"/>
      <c r="OVE205" s="161"/>
      <c r="OVF205" s="160"/>
      <c r="OVG205" s="159"/>
      <c r="OVH205" s="158"/>
      <c r="OVI205" s="161"/>
      <c r="OVJ205" s="160"/>
      <c r="OVK205" s="159"/>
      <c r="OVL205" s="158"/>
      <c r="OVM205" s="161"/>
      <c r="OVN205" s="160"/>
      <c r="OVO205" s="159"/>
      <c r="OVP205" s="158"/>
      <c r="OVQ205" s="161"/>
      <c r="OVR205" s="160"/>
      <c r="OVS205" s="159"/>
      <c r="OVT205" s="158"/>
      <c r="OVU205" s="161"/>
      <c r="OVV205" s="160"/>
      <c r="OVW205" s="159"/>
      <c r="OVX205" s="158"/>
      <c r="OVY205" s="161"/>
      <c r="OVZ205" s="160"/>
      <c r="OWA205" s="159"/>
      <c r="OWB205" s="158"/>
      <c r="OWC205" s="161"/>
      <c r="OWD205" s="160"/>
      <c r="OWE205" s="159"/>
      <c r="OWF205" s="158"/>
      <c r="OWG205" s="161"/>
      <c r="OWH205" s="160"/>
      <c r="OWI205" s="159"/>
      <c r="OWJ205" s="158"/>
      <c r="OWK205" s="161"/>
      <c r="OWL205" s="160"/>
      <c r="OWM205" s="159"/>
      <c r="OWN205" s="158"/>
      <c r="OWO205" s="161"/>
      <c r="OWP205" s="160"/>
      <c r="OWQ205" s="159"/>
      <c r="OWR205" s="158"/>
      <c r="OWS205" s="161"/>
      <c r="OWT205" s="160"/>
      <c r="OWU205" s="159"/>
      <c r="OWV205" s="158"/>
      <c r="OWW205" s="161"/>
      <c r="OWX205" s="160"/>
      <c r="OWY205" s="159"/>
      <c r="OWZ205" s="158"/>
      <c r="OXA205" s="161"/>
      <c r="OXB205" s="160"/>
      <c r="OXC205" s="159"/>
      <c r="OXD205" s="158"/>
      <c r="OXE205" s="161"/>
      <c r="OXF205" s="672"/>
      <c r="OXG205" s="672"/>
      <c r="OXH205" s="672"/>
      <c r="OXI205" s="673"/>
      <c r="OXJ205" s="167"/>
      <c r="OXK205" s="674"/>
      <c r="OXL205" s="674"/>
      <c r="OXM205" s="674"/>
      <c r="OXN205" s="164"/>
      <c r="OXO205" s="160"/>
      <c r="OXP205" s="159"/>
      <c r="OXQ205" s="158"/>
      <c r="OXR205" s="161"/>
      <c r="OXS205" s="160"/>
      <c r="OXT205" s="159"/>
      <c r="OXU205" s="158"/>
      <c r="OXV205" s="161"/>
      <c r="OXW205" s="160"/>
      <c r="OXX205" s="159"/>
      <c r="OXY205" s="158"/>
      <c r="OXZ205" s="161"/>
      <c r="OYA205" s="160"/>
      <c r="OYB205" s="159"/>
      <c r="OYC205" s="158"/>
      <c r="OYD205" s="161"/>
      <c r="OYE205" s="160"/>
      <c r="OYF205" s="159"/>
      <c r="OYG205" s="158"/>
      <c r="OYH205" s="161"/>
      <c r="OYI205" s="160"/>
      <c r="OYJ205" s="159"/>
      <c r="OYK205" s="158"/>
      <c r="OYL205" s="161"/>
      <c r="OYM205" s="160"/>
      <c r="OYN205" s="159"/>
      <c r="OYO205" s="158"/>
      <c r="OYP205" s="161"/>
      <c r="OYQ205" s="160"/>
      <c r="OYR205" s="159"/>
      <c r="OYS205" s="158"/>
      <c r="OYT205" s="161"/>
      <c r="OYU205" s="160"/>
      <c r="OYV205" s="159"/>
      <c r="OYW205" s="158"/>
      <c r="OYX205" s="161"/>
      <c r="OYY205" s="160"/>
      <c r="OYZ205" s="159"/>
      <c r="OZA205" s="158"/>
      <c r="OZB205" s="161"/>
      <c r="OZC205" s="160"/>
      <c r="OZD205" s="159"/>
      <c r="OZE205" s="158"/>
      <c r="OZF205" s="161"/>
      <c r="OZG205" s="160"/>
      <c r="OZH205" s="159"/>
      <c r="OZI205" s="158"/>
      <c r="OZJ205" s="161"/>
      <c r="OZK205" s="160"/>
      <c r="OZL205" s="159"/>
      <c r="OZM205" s="158"/>
      <c r="OZN205" s="161"/>
      <c r="OZO205" s="160"/>
      <c r="OZP205" s="159"/>
      <c r="OZQ205" s="158"/>
      <c r="OZR205" s="161"/>
      <c r="OZS205" s="160"/>
      <c r="OZT205" s="159"/>
      <c r="OZU205" s="158"/>
      <c r="OZV205" s="161"/>
      <c r="OZW205" s="160"/>
      <c r="OZX205" s="159"/>
      <c r="OZY205" s="158"/>
      <c r="OZZ205" s="161"/>
      <c r="PAA205" s="160"/>
      <c r="PAB205" s="159"/>
      <c r="PAC205" s="158"/>
      <c r="PAD205" s="161"/>
      <c r="PAE205" s="160"/>
      <c r="PAF205" s="159"/>
      <c r="PAG205" s="158"/>
      <c r="PAH205" s="161"/>
      <c r="PAI205" s="160"/>
      <c r="PAJ205" s="159"/>
      <c r="PAK205" s="158"/>
      <c r="PAL205" s="161"/>
      <c r="PAM205" s="160"/>
      <c r="PAN205" s="159"/>
      <c r="PAO205" s="158"/>
      <c r="PAP205" s="161"/>
      <c r="PAQ205" s="160"/>
      <c r="PAR205" s="159"/>
      <c r="PAS205" s="158"/>
      <c r="PAT205" s="161"/>
      <c r="PAU205" s="160"/>
      <c r="PAV205" s="159"/>
      <c r="PAW205" s="158"/>
      <c r="PAX205" s="161"/>
      <c r="PAY205" s="160"/>
      <c r="PAZ205" s="159"/>
      <c r="PBA205" s="158"/>
      <c r="PBB205" s="161"/>
      <c r="PBC205" s="160"/>
      <c r="PBD205" s="159"/>
      <c r="PBE205" s="158"/>
      <c r="PBF205" s="161"/>
      <c r="PBG205" s="160"/>
      <c r="PBH205" s="159"/>
      <c r="PBI205" s="158"/>
      <c r="PBJ205" s="161"/>
      <c r="PBK205" s="160"/>
      <c r="PBL205" s="159"/>
      <c r="PBM205" s="158"/>
      <c r="PBN205" s="161"/>
      <c r="PBO205" s="160"/>
      <c r="PBP205" s="159"/>
      <c r="PBQ205" s="158"/>
      <c r="PBR205" s="161"/>
      <c r="PBS205" s="160"/>
      <c r="PBT205" s="159"/>
      <c r="PBU205" s="158"/>
      <c r="PBV205" s="161"/>
      <c r="PBW205" s="160"/>
      <c r="PBX205" s="159"/>
      <c r="PBY205" s="158"/>
      <c r="PBZ205" s="161"/>
      <c r="PCA205" s="160"/>
      <c r="PCB205" s="159"/>
      <c r="PCC205" s="158"/>
      <c r="PCD205" s="161"/>
      <c r="PCE205" s="160"/>
      <c r="PCF205" s="159"/>
      <c r="PCG205" s="158"/>
      <c r="PCH205" s="161"/>
      <c r="PCI205" s="672"/>
      <c r="PCJ205" s="672"/>
      <c r="PCK205" s="672"/>
      <c r="PCL205" s="673"/>
      <c r="PCM205" s="167"/>
      <c r="PCN205" s="674"/>
      <c r="PCO205" s="674"/>
      <c r="PCP205" s="674"/>
      <c r="PCQ205" s="164"/>
      <c r="PCR205" s="160"/>
      <c r="PCS205" s="159"/>
      <c r="PCT205" s="158"/>
      <c r="PCU205" s="161"/>
      <c r="PCV205" s="160"/>
      <c r="PCW205" s="159"/>
      <c r="PCX205" s="158"/>
      <c r="PCY205" s="161"/>
      <c r="PCZ205" s="160"/>
      <c r="PDA205" s="159"/>
      <c r="PDB205" s="158"/>
      <c r="PDC205" s="161"/>
      <c r="PDD205" s="160"/>
      <c r="PDE205" s="159"/>
      <c r="PDF205" s="158"/>
      <c r="PDG205" s="161"/>
      <c r="PDH205" s="160"/>
      <c r="PDI205" s="159"/>
      <c r="PDJ205" s="158"/>
      <c r="PDK205" s="161"/>
      <c r="PDL205" s="160"/>
      <c r="PDM205" s="159"/>
      <c r="PDN205" s="158"/>
      <c r="PDO205" s="161"/>
      <c r="PDP205" s="160"/>
      <c r="PDQ205" s="159"/>
      <c r="PDR205" s="158"/>
      <c r="PDS205" s="161"/>
      <c r="PDT205" s="160"/>
      <c r="PDU205" s="159"/>
      <c r="PDV205" s="158"/>
      <c r="PDW205" s="161"/>
      <c r="PDX205" s="160"/>
      <c r="PDY205" s="159"/>
      <c r="PDZ205" s="158"/>
      <c r="PEA205" s="161"/>
      <c r="PEB205" s="160"/>
      <c r="PEC205" s="159"/>
      <c r="PED205" s="158"/>
      <c r="PEE205" s="161"/>
      <c r="PEF205" s="160"/>
      <c r="PEG205" s="159"/>
      <c r="PEH205" s="158"/>
      <c r="PEI205" s="161"/>
      <c r="PEJ205" s="160"/>
      <c r="PEK205" s="159"/>
      <c r="PEL205" s="158"/>
      <c r="PEM205" s="161"/>
      <c r="PEN205" s="160"/>
      <c r="PEO205" s="159"/>
      <c r="PEP205" s="158"/>
      <c r="PEQ205" s="161"/>
      <c r="PER205" s="160"/>
      <c r="PES205" s="159"/>
      <c r="PET205" s="158"/>
      <c r="PEU205" s="161"/>
      <c r="PEV205" s="160"/>
      <c r="PEW205" s="159"/>
      <c r="PEX205" s="158"/>
      <c r="PEY205" s="161"/>
      <c r="PEZ205" s="160"/>
      <c r="PFA205" s="159"/>
      <c r="PFB205" s="158"/>
      <c r="PFC205" s="161"/>
      <c r="PFD205" s="160"/>
      <c r="PFE205" s="159"/>
      <c r="PFF205" s="158"/>
      <c r="PFG205" s="161"/>
      <c r="PFH205" s="160"/>
      <c r="PFI205" s="159"/>
      <c r="PFJ205" s="158"/>
      <c r="PFK205" s="161"/>
      <c r="PFL205" s="160"/>
      <c r="PFM205" s="159"/>
      <c r="PFN205" s="158"/>
      <c r="PFO205" s="161"/>
      <c r="PFP205" s="160"/>
      <c r="PFQ205" s="159"/>
      <c r="PFR205" s="158"/>
      <c r="PFS205" s="161"/>
      <c r="PFT205" s="160"/>
      <c r="PFU205" s="159"/>
      <c r="PFV205" s="158"/>
      <c r="PFW205" s="161"/>
      <c r="PFX205" s="160"/>
      <c r="PFY205" s="159"/>
      <c r="PFZ205" s="158"/>
      <c r="PGA205" s="161"/>
      <c r="PGB205" s="160"/>
      <c r="PGC205" s="159"/>
      <c r="PGD205" s="158"/>
      <c r="PGE205" s="161"/>
      <c r="PGF205" s="160"/>
      <c r="PGG205" s="159"/>
      <c r="PGH205" s="158"/>
      <c r="PGI205" s="161"/>
      <c r="PGJ205" s="160"/>
      <c r="PGK205" s="159"/>
      <c r="PGL205" s="158"/>
      <c r="PGM205" s="161"/>
      <c r="PGN205" s="160"/>
      <c r="PGO205" s="159"/>
      <c r="PGP205" s="158"/>
      <c r="PGQ205" s="161"/>
      <c r="PGR205" s="160"/>
      <c r="PGS205" s="159"/>
      <c r="PGT205" s="158"/>
      <c r="PGU205" s="161"/>
      <c r="PGV205" s="160"/>
      <c r="PGW205" s="159"/>
      <c r="PGX205" s="158"/>
      <c r="PGY205" s="161"/>
      <c r="PGZ205" s="160"/>
      <c r="PHA205" s="159"/>
      <c r="PHB205" s="158"/>
      <c r="PHC205" s="161"/>
      <c r="PHD205" s="160"/>
      <c r="PHE205" s="159"/>
      <c r="PHF205" s="158"/>
      <c r="PHG205" s="161"/>
      <c r="PHH205" s="160"/>
      <c r="PHI205" s="159"/>
      <c r="PHJ205" s="158"/>
      <c r="PHK205" s="161"/>
      <c r="PHL205" s="672"/>
      <c r="PHM205" s="672"/>
      <c r="PHN205" s="672"/>
      <c r="PHO205" s="673"/>
      <c r="PHP205" s="167"/>
      <c r="PHQ205" s="674"/>
      <c r="PHR205" s="674"/>
      <c r="PHS205" s="674"/>
      <c r="PHT205" s="164"/>
      <c r="PHU205" s="160"/>
      <c r="PHV205" s="159"/>
      <c r="PHW205" s="158"/>
      <c r="PHX205" s="161"/>
      <c r="PHY205" s="160"/>
      <c r="PHZ205" s="159"/>
      <c r="PIA205" s="158"/>
      <c r="PIB205" s="161"/>
      <c r="PIC205" s="160"/>
      <c r="PID205" s="159"/>
      <c r="PIE205" s="158"/>
      <c r="PIF205" s="161"/>
      <c r="PIG205" s="160"/>
      <c r="PIH205" s="159"/>
      <c r="PII205" s="158"/>
      <c r="PIJ205" s="161"/>
      <c r="PIK205" s="160"/>
      <c r="PIL205" s="159"/>
      <c r="PIM205" s="158"/>
      <c r="PIN205" s="161"/>
      <c r="PIO205" s="160"/>
      <c r="PIP205" s="159"/>
      <c r="PIQ205" s="158"/>
      <c r="PIR205" s="161"/>
      <c r="PIS205" s="160"/>
      <c r="PIT205" s="159"/>
      <c r="PIU205" s="158"/>
      <c r="PIV205" s="161"/>
      <c r="PIW205" s="160"/>
      <c r="PIX205" s="159"/>
      <c r="PIY205" s="158"/>
      <c r="PIZ205" s="161"/>
      <c r="PJA205" s="160"/>
      <c r="PJB205" s="159"/>
      <c r="PJC205" s="158"/>
      <c r="PJD205" s="161"/>
      <c r="PJE205" s="160"/>
      <c r="PJF205" s="159"/>
      <c r="PJG205" s="158"/>
      <c r="PJH205" s="161"/>
      <c r="PJI205" s="160"/>
      <c r="PJJ205" s="159"/>
      <c r="PJK205" s="158"/>
      <c r="PJL205" s="161"/>
      <c r="PJM205" s="160"/>
      <c r="PJN205" s="159"/>
      <c r="PJO205" s="158"/>
      <c r="PJP205" s="161"/>
      <c r="PJQ205" s="160"/>
      <c r="PJR205" s="159"/>
      <c r="PJS205" s="158"/>
      <c r="PJT205" s="161"/>
      <c r="PJU205" s="160"/>
      <c r="PJV205" s="159"/>
      <c r="PJW205" s="158"/>
      <c r="PJX205" s="161"/>
      <c r="PJY205" s="160"/>
      <c r="PJZ205" s="159"/>
      <c r="PKA205" s="158"/>
      <c r="PKB205" s="161"/>
      <c r="PKC205" s="160"/>
      <c r="PKD205" s="159"/>
      <c r="PKE205" s="158"/>
      <c r="PKF205" s="161"/>
      <c r="PKG205" s="160"/>
      <c r="PKH205" s="159"/>
      <c r="PKI205" s="158"/>
      <c r="PKJ205" s="161"/>
      <c r="PKK205" s="160"/>
      <c r="PKL205" s="159"/>
      <c r="PKM205" s="158"/>
      <c r="PKN205" s="161"/>
      <c r="PKO205" s="160"/>
      <c r="PKP205" s="159"/>
      <c r="PKQ205" s="158"/>
      <c r="PKR205" s="161"/>
      <c r="PKS205" s="160"/>
      <c r="PKT205" s="159"/>
      <c r="PKU205" s="158"/>
      <c r="PKV205" s="161"/>
      <c r="PKW205" s="160"/>
      <c r="PKX205" s="159"/>
      <c r="PKY205" s="158"/>
      <c r="PKZ205" s="161"/>
      <c r="PLA205" s="160"/>
      <c r="PLB205" s="159"/>
      <c r="PLC205" s="158"/>
      <c r="PLD205" s="161"/>
      <c r="PLE205" s="160"/>
      <c r="PLF205" s="159"/>
      <c r="PLG205" s="158"/>
      <c r="PLH205" s="161"/>
      <c r="PLI205" s="160"/>
      <c r="PLJ205" s="159"/>
      <c r="PLK205" s="158"/>
      <c r="PLL205" s="161"/>
      <c r="PLM205" s="160"/>
      <c r="PLN205" s="159"/>
      <c r="PLO205" s="158"/>
      <c r="PLP205" s="161"/>
      <c r="PLQ205" s="160"/>
      <c r="PLR205" s="159"/>
      <c r="PLS205" s="158"/>
      <c r="PLT205" s="161"/>
      <c r="PLU205" s="160"/>
      <c r="PLV205" s="159"/>
      <c r="PLW205" s="158"/>
      <c r="PLX205" s="161"/>
      <c r="PLY205" s="160"/>
      <c r="PLZ205" s="159"/>
      <c r="PMA205" s="158"/>
      <c r="PMB205" s="161"/>
      <c r="PMC205" s="160"/>
      <c r="PMD205" s="159"/>
      <c r="PME205" s="158"/>
      <c r="PMF205" s="161"/>
      <c r="PMG205" s="160"/>
      <c r="PMH205" s="159"/>
      <c r="PMI205" s="158"/>
      <c r="PMJ205" s="161"/>
      <c r="PMK205" s="160"/>
      <c r="PML205" s="159"/>
      <c r="PMM205" s="158"/>
      <c r="PMN205" s="161"/>
      <c r="PMO205" s="672"/>
      <c r="PMP205" s="672"/>
      <c r="PMQ205" s="672"/>
      <c r="PMR205" s="673"/>
      <c r="PMS205" s="167"/>
      <c r="PMT205" s="674"/>
      <c r="PMU205" s="674"/>
      <c r="PMV205" s="674"/>
      <c r="PMW205" s="164"/>
      <c r="PMX205" s="160"/>
      <c r="PMY205" s="159"/>
      <c r="PMZ205" s="158"/>
      <c r="PNA205" s="161"/>
      <c r="PNB205" s="160"/>
      <c r="PNC205" s="159"/>
      <c r="PND205" s="158"/>
      <c r="PNE205" s="161"/>
      <c r="PNF205" s="160"/>
      <c r="PNG205" s="159"/>
      <c r="PNH205" s="158"/>
      <c r="PNI205" s="161"/>
      <c r="PNJ205" s="160"/>
      <c r="PNK205" s="159"/>
      <c r="PNL205" s="158"/>
      <c r="PNM205" s="161"/>
      <c r="PNN205" s="160"/>
      <c r="PNO205" s="159"/>
      <c r="PNP205" s="158"/>
      <c r="PNQ205" s="161"/>
      <c r="PNR205" s="160"/>
      <c r="PNS205" s="159"/>
      <c r="PNT205" s="158"/>
      <c r="PNU205" s="161"/>
      <c r="PNV205" s="160"/>
      <c r="PNW205" s="159"/>
      <c r="PNX205" s="158"/>
      <c r="PNY205" s="161"/>
      <c r="PNZ205" s="160"/>
      <c r="POA205" s="159"/>
      <c r="POB205" s="158"/>
      <c r="POC205" s="161"/>
      <c r="POD205" s="160"/>
      <c r="POE205" s="159"/>
      <c r="POF205" s="158"/>
      <c r="POG205" s="161"/>
      <c r="POH205" s="160"/>
      <c r="POI205" s="159"/>
      <c r="POJ205" s="158"/>
      <c r="POK205" s="161"/>
      <c r="POL205" s="160"/>
      <c r="POM205" s="159"/>
      <c r="PON205" s="158"/>
      <c r="POO205" s="161"/>
      <c r="POP205" s="160"/>
      <c r="POQ205" s="159"/>
      <c r="POR205" s="158"/>
      <c r="POS205" s="161"/>
      <c r="POT205" s="160"/>
      <c r="POU205" s="159"/>
      <c r="POV205" s="158"/>
      <c r="POW205" s="161"/>
      <c r="POX205" s="160"/>
      <c r="POY205" s="159"/>
      <c r="POZ205" s="158"/>
      <c r="PPA205" s="161"/>
      <c r="PPB205" s="160"/>
      <c r="PPC205" s="159"/>
      <c r="PPD205" s="158"/>
      <c r="PPE205" s="161"/>
      <c r="PPF205" s="160"/>
      <c r="PPG205" s="159"/>
      <c r="PPH205" s="158"/>
      <c r="PPI205" s="161"/>
      <c r="PPJ205" s="160"/>
      <c r="PPK205" s="159"/>
      <c r="PPL205" s="158"/>
      <c r="PPM205" s="161"/>
      <c r="PPN205" s="160"/>
      <c r="PPO205" s="159"/>
      <c r="PPP205" s="158"/>
      <c r="PPQ205" s="161"/>
      <c r="PPR205" s="160"/>
      <c r="PPS205" s="159"/>
      <c r="PPT205" s="158"/>
      <c r="PPU205" s="161"/>
      <c r="PPV205" s="160"/>
      <c r="PPW205" s="159"/>
      <c r="PPX205" s="158"/>
      <c r="PPY205" s="161"/>
      <c r="PPZ205" s="160"/>
      <c r="PQA205" s="159"/>
      <c r="PQB205" s="158"/>
      <c r="PQC205" s="161"/>
      <c r="PQD205" s="160"/>
      <c r="PQE205" s="159"/>
      <c r="PQF205" s="158"/>
      <c r="PQG205" s="161"/>
      <c r="PQH205" s="160"/>
      <c r="PQI205" s="159"/>
      <c r="PQJ205" s="158"/>
      <c r="PQK205" s="161"/>
      <c r="PQL205" s="160"/>
      <c r="PQM205" s="159"/>
      <c r="PQN205" s="158"/>
      <c r="PQO205" s="161"/>
      <c r="PQP205" s="160"/>
      <c r="PQQ205" s="159"/>
      <c r="PQR205" s="158"/>
      <c r="PQS205" s="161"/>
      <c r="PQT205" s="160"/>
      <c r="PQU205" s="159"/>
      <c r="PQV205" s="158"/>
      <c r="PQW205" s="161"/>
      <c r="PQX205" s="160"/>
      <c r="PQY205" s="159"/>
      <c r="PQZ205" s="158"/>
      <c r="PRA205" s="161"/>
      <c r="PRB205" s="160"/>
      <c r="PRC205" s="159"/>
      <c r="PRD205" s="158"/>
      <c r="PRE205" s="161"/>
      <c r="PRF205" s="160"/>
      <c r="PRG205" s="159"/>
      <c r="PRH205" s="158"/>
      <c r="PRI205" s="161"/>
      <c r="PRJ205" s="160"/>
      <c r="PRK205" s="159"/>
      <c r="PRL205" s="158"/>
      <c r="PRM205" s="161"/>
      <c r="PRN205" s="160"/>
      <c r="PRO205" s="159"/>
      <c r="PRP205" s="158"/>
      <c r="PRQ205" s="161"/>
      <c r="PRR205" s="672"/>
      <c r="PRS205" s="672"/>
      <c r="PRT205" s="672"/>
      <c r="PRU205" s="673"/>
      <c r="PRV205" s="167"/>
      <c r="PRW205" s="674"/>
      <c r="PRX205" s="674"/>
      <c r="PRY205" s="674"/>
      <c r="PRZ205" s="164"/>
      <c r="PSA205" s="160"/>
      <c r="PSB205" s="159"/>
      <c r="PSC205" s="158"/>
      <c r="PSD205" s="161"/>
      <c r="PSE205" s="160"/>
      <c r="PSF205" s="159"/>
      <c r="PSG205" s="158"/>
      <c r="PSH205" s="161"/>
      <c r="PSI205" s="160"/>
      <c r="PSJ205" s="159"/>
      <c r="PSK205" s="158"/>
      <c r="PSL205" s="161"/>
      <c r="PSM205" s="160"/>
      <c r="PSN205" s="159"/>
      <c r="PSO205" s="158"/>
      <c r="PSP205" s="161"/>
      <c r="PSQ205" s="160"/>
      <c r="PSR205" s="159"/>
      <c r="PSS205" s="158"/>
      <c r="PST205" s="161"/>
      <c r="PSU205" s="160"/>
      <c r="PSV205" s="159"/>
      <c r="PSW205" s="158"/>
      <c r="PSX205" s="161"/>
      <c r="PSY205" s="160"/>
      <c r="PSZ205" s="159"/>
      <c r="PTA205" s="158"/>
      <c r="PTB205" s="161"/>
      <c r="PTC205" s="160"/>
      <c r="PTD205" s="159"/>
      <c r="PTE205" s="158"/>
      <c r="PTF205" s="161"/>
      <c r="PTG205" s="160"/>
      <c r="PTH205" s="159"/>
      <c r="PTI205" s="158"/>
      <c r="PTJ205" s="161"/>
      <c r="PTK205" s="160"/>
      <c r="PTL205" s="159"/>
      <c r="PTM205" s="158"/>
      <c r="PTN205" s="161"/>
      <c r="PTO205" s="160"/>
      <c r="PTP205" s="159"/>
      <c r="PTQ205" s="158"/>
      <c r="PTR205" s="161"/>
      <c r="PTS205" s="160"/>
      <c r="PTT205" s="159"/>
      <c r="PTU205" s="158"/>
      <c r="PTV205" s="161"/>
      <c r="PTW205" s="160"/>
      <c r="PTX205" s="159"/>
      <c r="PTY205" s="158"/>
      <c r="PTZ205" s="161"/>
      <c r="PUA205" s="160"/>
      <c r="PUB205" s="159"/>
      <c r="PUC205" s="158"/>
      <c r="PUD205" s="161"/>
      <c r="PUE205" s="160"/>
      <c r="PUF205" s="159"/>
      <c r="PUG205" s="158"/>
      <c r="PUH205" s="161"/>
      <c r="PUI205" s="160"/>
      <c r="PUJ205" s="159"/>
      <c r="PUK205" s="158"/>
      <c r="PUL205" s="161"/>
      <c r="PUM205" s="160"/>
      <c r="PUN205" s="159"/>
      <c r="PUO205" s="158"/>
      <c r="PUP205" s="161"/>
      <c r="PUQ205" s="160"/>
      <c r="PUR205" s="159"/>
      <c r="PUS205" s="158"/>
      <c r="PUT205" s="161"/>
      <c r="PUU205" s="160"/>
      <c r="PUV205" s="159"/>
      <c r="PUW205" s="158"/>
      <c r="PUX205" s="161"/>
      <c r="PUY205" s="160"/>
      <c r="PUZ205" s="159"/>
      <c r="PVA205" s="158"/>
      <c r="PVB205" s="161"/>
      <c r="PVC205" s="160"/>
      <c r="PVD205" s="159"/>
      <c r="PVE205" s="158"/>
      <c r="PVF205" s="161"/>
      <c r="PVG205" s="160"/>
      <c r="PVH205" s="159"/>
      <c r="PVI205" s="158"/>
      <c r="PVJ205" s="161"/>
      <c r="PVK205" s="160"/>
      <c r="PVL205" s="159"/>
      <c r="PVM205" s="158"/>
      <c r="PVN205" s="161"/>
      <c r="PVO205" s="160"/>
      <c r="PVP205" s="159"/>
      <c r="PVQ205" s="158"/>
      <c r="PVR205" s="161"/>
      <c r="PVS205" s="160"/>
      <c r="PVT205" s="159"/>
      <c r="PVU205" s="158"/>
      <c r="PVV205" s="161"/>
      <c r="PVW205" s="160"/>
      <c r="PVX205" s="159"/>
      <c r="PVY205" s="158"/>
      <c r="PVZ205" s="161"/>
      <c r="PWA205" s="160"/>
      <c r="PWB205" s="159"/>
      <c r="PWC205" s="158"/>
      <c r="PWD205" s="161"/>
      <c r="PWE205" s="160"/>
      <c r="PWF205" s="159"/>
      <c r="PWG205" s="158"/>
      <c r="PWH205" s="161"/>
      <c r="PWI205" s="160"/>
      <c r="PWJ205" s="159"/>
      <c r="PWK205" s="158"/>
      <c r="PWL205" s="161"/>
      <c r="PWM205" s="160"/>
      <c r="PWN205" s="159"/>
      <c r="PWO205" s="158"/>
      <c r="PWP205" s="161"/>
      <c r="PWQ205" s="160"/>
      <c r="PWR205" s="159"/>
      <c r="PWS205" s="158"/>
      <c r="PWT205" s="161"/>
      <c r="PWU205" s="672"/>
      <c r="PWV205" s="672"/>
      <c r="PWW205" s="672"/>
      <c r="PWX205" s="673"/>
      <c r="PWY205" s="167"/>
      <c r="PWZ205" s="674"/>
      <c r="PXA205" s="674"/>
      <c r="PXB205" s="674"/>
      <c r="PXC205" s="164"/>
      <c r="PXD205" s="160"/>
      <c r="PXE205" s="159"/>
      <c r="PXF205" s="158"/>
      <c r="PXG205" s="161"/>
      <c r="PXH205" s="160"/>
      <c r="PXI205" s="159"/>
      <c r="PXJ205" s="158"/>
      <c r="PXK205" s="161"/>
      <c r="PXL205" s="160"/>
      <c r="PXM205" s="159"/>
      <c r="PXN205" s="158"/>
      <c r="PXO205" s="161"/>
      <c r="PXP205" s="160"/>
      <c r="PXQ205" s="159"/>
      <c r="PXR205" s="158"/>
      <c r="PXS205" s="161"/>
      <c r="PXT205" s="160"/>
      <c r="PXU205" s="159"/>
      <c r="PXV205" s="158"/>
      <c r="PXW205" s="161"/>
      <c r="PXX205" s="160"/>
      <c r="PXY205" s="159"/>
      <c r="PXZ205" s="158"/>
      <c r="PYA205" s="161"/>
      <c r="PYB205" s="160"/>
      <c r="PYC205" s="159"/>
      <c r="PYD205" s="158"/>
      <c r="PYE205" s="161"/>
      <c r="PYF205" s="160"/>
      <c r="PYG205" s="159"/>
      <c r="PYH205" s="158"/>
      <c r="PYI205" s="161"/>
      <c r="PYJ205" s="160"/>
      <c r="PYK205" s="159"/>
      <c r="PYL205" s="158"/>
      <c r="PYM205" s="161"/>
      <c r="PYN205" s="160"/>
      <c r="PYO205" s="159"/>
      <c r="PYP205" s="158"/>
      <c r="PYQ205" s="161"/>
      <c r="PYR205" s="160"/>
      <c r="PYS205" s="159"/>
      <c r="PYT205" s="158"/>
      <c r="PYU205" s="161"/>
      <c r="PYV205" s="160"/>
      <c r="PYW205" s="159"/>
      <c r="PYX205" s="158"/>
      <c r="PYY205" s="161"/>
      <c r="PYZ205" s="160"/>
      <c r="PZA205" s="159"/>
      <c r="PZB205" s="158"/>
      <c r="PZC205" s="161"/>
      <c r="PZD205" s="160"/>
      <c r="PZE205" s="159"/>
      <c r="PZF205" s="158"/>
      <c r="PZG205" s="161"/>
      <c r="PZH205" s="160"/>
      <c r="PZI205" s="159"/>
      <c r="PZJ205" s="158"/>
      <c r="PZK205" s="161"/>
      <c r="PZL205" s="160"/>
      <c r="PZM205" s="159"/>
      <c r="PZN205" s="158"/>
      <c r="PZO205" s="161"/>
      <c r="PZP205" s="160"/>
      <c r="PZQ205" s="159"/>
      <c r="PZR205" s="158"/>
      <c r="PZS205" s="161"/>
      <c r="PZT205" s="160"/>
      <c r="PZU205" s="159"/>
      <c r="PZV205" s="158"/>
      <c r="PZW205" s="161"/>
      <c r="PZX205" s="160"/>
      <c r="PZY205" s="159"/>
      <c r="PZZ205" s="158"/>
      <c r="QAA205" s="161"/>
      <c r="QAB205" s="160"/>
      <c r="QAC205" s="159"/>
      <c r="QAD205" s="158"/>
      <c r="QAE205" s="161"/>
      <c r="QAF205" s="160"/>
      <c r="QAG205" s="159"/>
      <c r="QAH205" s="158"/>
      <c r="QAI205" s="161"/>
      <c r="QAJ205" s="160"/>
      <c r="QAK205" s="159"/>
      <c r="QAL205" s="158"/>
      <c r="QAM205" s="161"/>
      <c r="QAN205" s="160"/>
      <c r="QAO205" s="159"/>
      <c r="QAP205" s="158"/>
      <c r="QAQ205" s="161"/>
      <c r="QAR205" s="160"/>
      <c r="QAS205" s="159"/>
      <c r="QAT205" s="158"/>
      <c r="QAU205" s="161"/>
      <c r="QAV205" s="160"/>
      <c r="QAW205" s="159"/>
      <c r="QAX205" s="158"/>
      <c r="QAY205" s="161"/>
      <c r="QAZ205" s="160"/>
      <c r="QBA205" s="159"/>
      <c r="QBB205" s="158"/>
      <c r="QBC205" s="161"/>
      <c r="QBD205" s="160"/>
      <c r="QBE205" s="159"/>
      <c r="QBF205" s="158"/>
      <c r="QBG205" s="161"/>
      <c r="QBH205" s="160"/>
      <c r="QBI205" s="159"/>
      <c r="QBJ205" s="158"/>
      <c r="QBK205" s="161"/>
      <c r="QBL205" s="160"/>
      <c r="QBM205" s="159"/>
      <c r="QBN205" s="158"/>
      <c r="QBO205" s="161"/>
      <c r="QBP205" s="160"/>
      <c r="QBQ205" s="159"/>
      <c r="QBR205" s="158"/>
      <c r="QBS205" s="161"/>
      <c r="QBT205" s="160"/>
      <c r="QBU205" s="159"/>
      <c r="QBV205" s="158"/>
      <c r="QBW205" s="161"/>
      <c r="QBX205" s="672"/>
      <c r="QBY205" s="672"/>
      <c r="QBZ205" s="672"/>
      <c r="QCA205" s="673"/>
      <c r="QCB205" s="167"/>
      <c r="QCC205" s="674"/>
      <c r="QCD205" s="674"/>
      <c r="QCE205" s="674"/>
      <c r="QCF205" s="164"/>
      <c r="QCG205" s="160"/>
      <c r="QCH205" s="159"/>
      <c r="QCI205" s="158"/>
      <c r="QCJ205" s="161"/>
      <c r="QCK205" s="160"/>
      <c r="QCL205" s="159"/>
      <c r="QCM205" s="158"/>
      <c r="QCN205" s="161"/>
      <c r="QCO205" s="160"/>
      <c r="QCP205" s="159"/>
      <c r="QCQ205" s="158"/>
      <c r="QCR205" s="161"/>
      <c r="QCS205" s="160"/>
      <c r="QCT205" s="159"/>
      <c r="QCU205" s="158"/>
      <c r="QCV205" s="161"/>
      <c r="QCW205" s="160"/>
      <c r="QCX205" s="159"/>
      <c r="QCY205" s="158"/>
      <c r="QCZ205" s="161"/>
      <c r="QDA205" s="160"/>
      <c r="QDB205" s="159"/>
      <c r="QDC205" s="158"/>
      <c r="QDD205" s="161"/>
      <c r="QDE205" s="160"/>
      <c r="QDF205" s="159"/>
      <c r="QDG205" s="158"/>
      <c r="QDH205" s="161"/>
      <c r="QDI205" s="160"/>
      <c r="QDJ205" s="159"/>
      <c r="QDK205" s="158"/>
      <c r="QDL205" s="161"/>
      <c r="QDM205" s="160"/>
      <c r="QDN205" s="159"/>
      <c r="QDO205" s="158"/>
      <c r="QDP205" s="161"/>
      <c r="QDQ205" s="160"/>
      <c r="QDR205" s="159"/>
      <c r="QDS205" s="158"/>
      <c r="QDT205" s="161"/>
      <c r="QDU205" s="160"/>
      <c r="QDV205" s="159"/>
      <c r="QDW205" s="158"/>
      <c r="QDX205" s="161"/>
      <c r="QDY205" s="160"/>
      <c r="QDZ205" s="159"/>
      <c r="QEA205" s="158"/>
      <c r="QEB205" s="161"/>
      <c r="QEC205" s="160"/>
      <c r="QED205" s="159"/>
      <c r="QEE205" s="158"/>
      <c r="QEF205" s="161"/>
      <c r="QEG205" s="160"/>
      <c r="QEH205" s="159"/>
      <c r="QEI205" s="158"/>
      <c r="QEJ205" s="161"/>
      <c r="QEK205" s="160"/>
      <c r="QEL205" s="159"/>
      <c r="QEM205" s="158"/>
      <c r="QEN205" s="161"/>
      <c r="QEO205" s="160"/>
      <c r="QEP205" s="159"/>
      <c r="QEQ205" s="158"/>
      <c r="QER205" s="161"/>
      <c r="QES205" s="160"/>
      <c r="QET205" s="159"/>
      <c r="QEU205" s="158"/>
      <c r="QEV205" s="161"/>
      <c r="QEW205" s="160"/>
      <c r="QEX205" s="159"/>
      <c r="QEY205" s="158"/>
      <c r="QEZ205" s="161"/>
      <c r="QFA205" s="160"/>
      <c r="QFB205" s="159"/>
      <c r="QFC205" s="158"/>
      <c r="QFD205" s="161"/>
      <c r="QFE205" s="160"/>
      <c r="QFF205" s="159"/>
      <c r="QFG205" s="158"/>
      <c r="QFH205" s="161"/>
      <c r="QFI205" s="160"/>
      <c r="QFJ205" s="159"/>
      <c r="QFK205" s="158"/>
      <c r="QFL205" s="161"/>
      <c r="QFM205" s="160"/>
      <c r="QFN205" s="159"/>
      <c r="QFO205" s="158"/>
      <c r="QFP205" s="161"/>
      <c r="QFQ205" s="160"/>
      <c r="QFR205" s="159"/>
      <c r="QFS205" s="158"/>
      <c r="QFT205" s="161"/>
      <c r="QFU205" s="160"/>
      <c r="QFV205" s="159"/>
      <c r="QFW205" s="158"/>
      <c r="QFX205" s="161"/>
      <c r="QFY205" s="160"/>
      <c r="QFZ205" s="159"/>
      <c r="QGA205" s="158"/>
      <c r="QGB205" s="161"/>
      <c r="QGC205" s="160"/>
      <c r="QGD205" s="159"/>
      <c r="QGE205" s="158"/>
      <c r="QGF205" s="161"/>
      <c r="QGG205" s="160"/>
      <c r="QGH205" s="159"/>
      <c r="QGI205" s="158"/>
      <c r="QGJ205" s="161"/>
      <c r="QGK205" s="160"/>
      <c r="QGL205" s="159"/>
      <c r="QGM205" s="158"/>
      <c r="QGN205" s="161"/>
      <c r="QGO205" s="160"/>
      <c r="QGP205" s="159"/>
      <c r="QGQ205" s="158"/>
      <c r="QGR205" s="161"/>
      <c r="QGS205" s="160"/>
      <c r="QGT205" s="159"/>
      <c r="QGU205" s="158"/>
      <c r="QGV205" s="161"/>
      <c r="QGW205" s="160"/>
      <c r="QGX205" s="159"/>
      <c r="QGY205" s="158"/>
      <c r="QGZ205" s="161"/>
      <c r="QHA205" s="672"/>
      <c r="QHB205" s="672"/>
      <c r="QHC205" s="672"/>
      <c r="QHD205" s="673"/>
      <c r="QHE205" s="167"/>
      <c r="QHF205" s="674"/>
      <c r="QHG205" s="674"/>
      <c r="QHH205" s="674"/>
      <c r="QHI205" s="164"/>
      <c r="QHJ205" s="160"/>
      <c r="QHK205" s="159"/>
      <c r="QHL205" s="158"/>
      <c r="QHM205" s="161"/>
      <c r="QHN205" s="160"/>
      <c r="QHO205" s="159"/>
      <c r="QHP205" s="158"/>
      <c r="QHQ205" s="161"/>
      <c r="QHR205" s="160"/>
      <c r="QHS205" s="159"/>
      <c r="QHT205" s="158"/>
      <c r="QHU205" s="161"/>
      <c r="QHV205" s="160"/>
      <c r="QHW205" s="159"/>
      <c r="QHX205" s="158"/>
      <c r="QHY205" s="161"/>
      <c r="QHZ205" s="160"/>
      <c r="QIA205" s="159"/>
      <c r="QIB205" s="158"/>
      <c r="QIC205" s="161"/>
      <c r="QID205" s="160"/>
      <c r="QIE205" s="159"/>
      <c r="QIF205" s="158"/>
      <c r="QIG205" s="161"/>
      <c r="QIH205" s="160"/>
      <c r="QII205" s="159"/>
      <c r="QIJ205" s="158"/>
      <c r="QIK205" s="161"/>
      <c r="QIL205" s="160"/>
      <c r="QIM205" s="159"/>
      <c r="QIN205" s="158"/>
      <c r="QIO205" s="161"/>
      <c r="QIP205" s="160"/>
      <c r="QIQ205" s="159"/>
      <c r="QIR205" s="158"/>
      <c r="QIS205" s="161"/>
      <c r="QIT205" s="160"/>
      <c r="QIU205" s="159"/>
      <c r="QIV205" s="158"/>
      <c r="QIW205" s="161"/>
      <c r="QIX205" s="160"/>
      <c r="QIY205" s="159"/>
      <c r="QIZ205" s="158"/>
      <c r="QJA205" s="161"/>
      <c r="QJB205" s="160"/>
      <c r="QJC205" s="159"/>
      <c r="QJD205" s="158"/>
      <c r="QJE205" s="161"/>
      <c r="QJF205" s="160"/>
      <c r="QJG205" s="159"/>
      <c r="QJH205" s="158"/>
      <c r="QJI205" s="161"/>
      <c r="QJJ205" s="160"/>
      <c r="QJK205" s="159"/>
      <c r="QJL205" s="158"/>
      <c r="QJM205" s="161"/>
      <c r="QJN205" s="160"/>
      <c r="QJO205" s="159"/>
      <c r="QJP205" s="158"/>
      <c r="QJQ205" s="161"/>
      <c r="QJR205" s="160"/>
      <c r="QJS205" s="159"/>
      <c r="QJT205" s="158"/>
      <c r="QJU205" s="161"/>
      <c r="QJV205" s="160"/>
      <c r="QJW205" s="159"/>
      <c r="QJX205" s="158"/>
      <c r="QJY205" s="161"/>
      <c r="QJZ205" s="160"/>
      <c r="QKA205" s="159"/>
      <c r="QKB205" s="158"/>
      <c r="QKC205" s="161"/>
      <c r="QKD205" s="160"/>
      <c r="QKE205" s="159"/>
      <c r="QKF205" s="158"/>
      <c r="QKG205" s="161"/>
      <c r="QKH205" s="160"/>
      <c r="QKI205" s="159"/>
      <c r="QKJ205" s="158"/>
      <c r="QKK205" s="161"/>
      <c r="QKL205" s="160"/>
      <c r="QKM205" s="159"/>
      <c r="QKN205" s="158"/>
      <c r="QKO205" s="161"/>
      <c r="QKP205" s="160"/>
      <c r="QKQ205" s="159"/>
      <c r="QKR205" s="158"/>
      <c r="QKS205" s="161"/>
      <c r="QKT205" s="160"/>
      <c r="QKU205" s="159"/>
      <c r="QKV205" s="158"/>
      <c r="QKW205" s="161"/>
      <c r="QKX205" s="160"/>
      <c r="QKY205" s="159"/>
      <c r="QKZ205" s="158"/>
      <c r="QLA205" s="161"/>
      <c r="QLB205" s="160"/>
      <c r="QLC205" s="159"/>
      <c r="QLD205" s="158"/>
      <c r="QLE205" s="161"/>
      <c r="QLF205" s="160"/>
      <c r="QLG205" s="159"/>
      <c r="QLH205" s="158"/>
      <c r="QLI205" s="161"/>
      <c r="QLJ205" s="160"/>
      <c r="QLK205" s="159"/>
      <c r="QLL205" s="158"/>
      <c r="QLM205" s="161"/>
      <c r="QLN205" s="160"/>
      <c r="QLO205" s="159"/>
      <c r="QLP205" s="158"/>
      <c r="QLQ205" s="161"/>
      <c r="QLR205" s="160"/>
      <c r="QLS205" s="159"/>
      <c r="QLT205" s="158"/>
      <c r="QLU205" s="161"/>
      <c r="QLV205" s="160"/>
      <c r="QLW205" s="159"/>
      <c r="QLX205" s="158"/>
      <c r="QLY205" s="161"/>
      <c r="QLZ205" s="160"/>
      <c r="QMA205" s="159"/>
      <c r="QMB205" s="158"/>
      <c r="QMC205" s="161"/>
      <c r="QMD205" s="672"/>
      <c r="QME205" s="672"/>
      <c r="QMF205" s="672"/>
      <c r="QMG205" s="673"/>
      <c r="QMH205" s="167"/>
      <c r="QMI205" s="674"/>
      <c r="QMJ205" s="674"/>
      <c r="QMK205" s="674"/>
      <c r="QML205" s="164"/>
      <c r="QMM205" s="160"/>
      <c r="QMN205" s="159"/>
      <c r="QMO205" s="158"/>
      <c r="QMP205" s="161"/>
      <c r="QMQ205" s="160"/>
      <c r="QMR205" s="159"/>
      <c r="QMS205" s="158"/>
      <c r="QMT205" s="161"/>
      <c r="QMU205" s="160"/>
      <c r="QMV205" s="159"/>
      <c r="QMW205" s="158"/>
      <c r="QMX205" s="161"/>
      <c r="QMY205" s="160"/>
      <c r="QMZ205" s="159"/>
      <c r="QNA205" s="158"/>
      <c r="QNB205" s="161"/>
      <c r="QNC205" s="160"/>
      <c r="QND205" s="159"/>
      <c r="QNE205" s="158"/>
      <c r="QNF205" s="161"/>
      <c r="QNG205" s="160"/>
      <c r="QNH205" s="159"/>
      <c r="QNI205" s="158"/>
      <c r="QNJ205" s="161"/>
      <c r="QNK205" s="160"/>
      <c r="QNL205" s="159"/>
      <c r="QNM205" s="158"/>
      <c r="QNN205" s="161"/>
      <c r="QNO205" s="160"/>
      <c r="QNP205" s="159"/>
      <c r="QNQ205" s="158"/>
      <c r="QNR205" s="161"/>
      <c r="QNS205" s="160"/>
      <c r="QNT205" s="159"/>
      <c r="QNU205" s="158"/>
      <c r="QNV205" s="161"/>
      <c r="QNW205" s="160"/>
      <c r="QNX205" s="159"/>
      <c r="QNY205" s="158"/>
      <c r="QNZ205" s="161"/>
      <c r="QOA205" s="160"/>
      <c r="QOB205" s="159"/>
      <c r="QOC205" s="158"/>
      <c r="QOD205" s="161"/>
      <c r="QOE205" s="160"/>
      <c r="QOF205" s="159"/>
      <c r="QOG205" s="158"/>
      <c r="QOH205" s="161"/>
      <c r="QOI205" s="160"/>
      <c r="QOJ205" s="159"/>
      <c r="QOK205" s="158"/>
      <c r="QOL205" s="161"/>
      <c r="QOM205" s="160"/>
      <c r="QON205" s="159"/>
      <c r="QOO205" s="158"/>
      <c r="QOP205" s="161"/>
      <c r="QOQ205" s="160"/>
      <c r="QOR205" s="159"/>
      <c r="QOS205" s="158"/>
      <c r="QOT205" s="161"/>
      <c r="QOU205" s="160"/>
      <c r="QOV205" s="159"/>
      <c r="QOW205" s="158"/>
      <c r="QOX205" s="161"/>
      <c r="QOY205" s="160"/>
      <c r="QOZ205" s="159"/>
      <c r="QPA205" s="158"/>
      <c r="QPB205" s="161"/>
      <c r="QPC205" s="160"/>
      <c r="QPD205" s="159"/>
      <c r="QPE205" s="158"/>
      <c r="QPF205" s="161"/>
      <c r="QPG205" s="160"/>
      <c r="QPH205" s="159"/>
      <c r="QPI205" s="158"/>
      <c r="QPJ205" s="161"/>
      <c r="QPK205" s="160"/>
      <c r="QPL205" s="159"/>
      <c r="QPM205" s="158"/>
      <c r="QPN205" s="161"/>
      <c r="QPO205" s="160"/>
      <c r="QPP205" s="159"/>
      <c r="QPQ205" s="158"/>
      <c r="QPR205" s="161"/>
      <c r="QPS205" s="160"/>
      <c r="QPT205" s="159"/>
      <c r="QPU205" s="158"/>
      <c r="QPV205" s="161"/>
      <c r="QPW205" s="160"/>
      <c r="QPX205" s="159"/>
      <c r="QPY205" s="158"/>
      <c r="QPZ205" s="161"/>
      <c r="QQA205" s="160"/>
      <c r="QQB205" s="159"/>
      <c r="QQC205" s="158"/>
      <c r="QQD205" s="161"/>
      <c r="QQE205" s="160"/>
      <c r="QQF205" s="159"/>
      <c r="QQG205" s="158"/>
      <c r="QQH205" s="161"/>
      <c r="QQI205" s="160"/>
      <c r="QQJ205" s="159"/>
      <c r="QQK205" s="158"/>
      <c r="QQL205" s="161"/>
      <c r="QQM205" s="160"/>
      <c r="QQN205" s="159"/>
      <c r="QQO205" s="158"/>
      <c r="QQP205" s="161"/>
      <c r="QQQ205" s="160"/>
      <c r="QQR205" s="159"/>
      <c r="QQS205" s="158"/>
      <c r="QQT205" s="161"/>
      <c r="QQU205" s="160"/>
      <c r="QQV205" s="159"/>
      <c r="QQW205" s="158"/>
      <c r="QQX205" s="161"/>
      <c r="QQY205" s="160"/>
      <c r="QQZ205" s="159"/>
      <c r="QRA205" s="158"/>
      <c r="QRB205" s="161"/>
      <c r="QRC205" s="160"/>
      <c r="QRD205" s="159"/>
      <c r="QRE205" s="158"/>
      <c r="QRF205" s="161"/>
      <c r="QRG205" s="672"/>
      <c r="QRH205" s="672"/>
      <c r="QRI205" s="672"/>
      <c r="QRJ205" s="673"/>
      <c r="QRK205" s="167"/>
      <c r="QRL205" s="674"/>
      <c r="QRM205" s="674"/>
      <c r="QRN205" s="674"/>
      <c r="QRO205" s="164"/>
      <c r="QRP205" s="160"/>
      <c r="QRQ205" s="159"/>
      <c r="QRR205" s="158"/>
      <c r="QRS205" s="161"/>
      <c r="QRT205" s="160"/>
      <c r="QRU205" s="159"/>
      <c r="QRV205" s="158"/>
      <c r="QRW205" s="161"/>
      <c r="QRX205" s="160"/>
      <c r="QRY205" s="159"/>
      <c r="QRZ205" s="158"/>
      <c r="QSA205" s="161"/>
      <c r="QSB205" s="160"/>
      <c r="QSC205" s="159"/>
      <c r="QSD205" s="158"/>
      <c r="QSE205" s="161"/>
      <c r="QSF205" s="160"/>
      <c r="QSG205" s="159"/>
      <c r="QSH205" s="158"/>
      <c r="QSI205" s="161"/>
      <c r="QSJ205" s="160"/>
      <c r="QSK205" s="159"/>
      <c r="QSL205" s="158"/>
      <c r="QSM205" s="161"/>
      <c r="QSN205" s="160"/>
      <c r="QSO205" s="159"/>
      <c r="QSP205" s="158"/>
      <c r="QSQ205" s="161"/>
      <c r="QSR205" s="160"/>
      <c r="QSS205" s="159"/>
      <c r="QST205" s="158"/>
      <c r="QSU205" s="161"/>
      <c r="QSV205" s="160"/>
      <c r="QSW205" s="159"/>
      <c r="QSX205" s="158"/>
      <c r="QSY205" s="161"/>
      <c r="QSZ205" s="160"/>
      <c r="QTA205" s="159"/>
      <c r="QTB205" s="158"/>
      <c r="QTC205" s="161"/>
      <c r="QTD205" s="160"/>
      <c r="QTE205" s="159"/>
      <c r="QTF205" s="158"/>
      <c r="QTG205" s="161"/>
      <c r="QTH205" s="160"/>
      <c r="QTI205" s="159"/>
      <c r="QTJ205" s="158"/>
      <c r="QTK205" s="161"/>
      <c r="QTL205" s="160"/>
      <c r="QTM205" s="159"/>
      <c r="QTN205" s="158"/>
      <c r="QTO205" s="161"/>
      <c r="QTP205" s="160"/>
      <c r="QTQ205" s="159"/>
      <c r="QTR205" s="158"/>
      <c r="QTS205" s="161"/>
      <c r="QTT205" s="160"/>
      <c r="QTU205" s="159"/>
      <c r="QTV205" s="158"/>
      <c r="QTW205" s="161"/>
      <c r="QTX205" s="160"/>
      <c r="QTY205" s="159"/>
      <c r="QTZ205" s="158"/>
      <c r="QUA205" s="161"/>
      <c r="QUB205" s="160"/>
      <c r="QUC205" s="159"/>
      <c r="QUD205" s="158"/>
      <c r="QUE205" s="161"/>
      <c r="QUF205" s="160"/>
      <c r="QUG205" s="159"/>
      <c r="QUH205" s="158"/>
      <c r="QUI205" s="161"/>
      <c r="QUJ205" s="160"/>
      <c r="QUK205" s="159"/>
      <c r="QUL205" s="158"/>
      <c r="QUM205" s="161"/>
      <c r="QUN205" s="160"/>
      <c r="QUO205" s="159"/>
      <c r="QUP205" s="158"/>
      <c r="QUQ205" s="161"/>
      <c r="QUR205" s="160"/>
      <c r="QUS205" s="159"/>
      <c r="QUT205" s="158"/>
      <c r="QUU205" s="161"/>
      <c r="QUV205" s="160"/>
      <c r="QUW205" s="159"/>
      <c r="QUX205" s="158"/>
      <c r="QUY205" s="161"/>
      <c r="QUZ205" s="160"/>
      <c r="QVA205" s="159"/>
      <c r="QVB205" s="158"/>
      <c r="QVC205" s="161"/>
      <c r="QVD205" s="160"/>
      <c r="QVE205" s="159"/>
      <c r="QVF205" s="158"/>
      <c r="QVG205" s="161"/>
      <c r="QVH205" s="160"/>
      <c r="QVI205" s="159"/>
      <c r="QVJ205" s="158"/>
      <c r="QVK205" s="161"/>
      <c r="QVL205" s="160"/>
      <c r="QVM205" s="159"/>
      <c r="QVN205" s="158"/>
      <c r="QVO205" s="161"/>
      <c r="QVP205" s="160"/>
      <c r="QVQ205" s="159"/>
      <c r="QVR205" s="158"/>
      <c r="QVS205" s="161"/>
      <c r="QVT205" s="160"/>
      <c r="QVU205" s="159"/>
      <c r="QVV205" s="158"/>
      <c r="QVW205" s="161"/>
      <c r="QVX205" s="160"/>
      <c r="QVY205" s="159"/>
      <c r="QVZ205" s="158"/>
      <c r="QWA205" s="161"/>
      <c r="QWB205" s="160"/>
      <c r="QWC205" s="159"/>
      <c r="QWD205" s="158"/>
      <c r="QWE205" s="161"/>
      <c r="QWF205" s="160"/>
      <c r="QWG205" s="159"/>
      <c r="QWH205" s="158"/>
      <c r="QWI205" s="161"/>
      <c r="QWJ205" s="672"/>
      <c r="QWK205" s="672"/>
      <c r="QWL205" s="672"/>
      <c r="QWM205" s="673"/>
      <c r="QWN205" s="167"/>
      <c r="QWO205" s="674"/>
      <c r="QWP205" s="674"/>
      <c r="QWQ205" s="674"/>
      <c r="QWR205" s="164"/>
      <c r="QWS205" s="160"/>
      <c r="QWT205" s="159"/>
      <c r="QWU205" s="158"/>
      <c r="QWV205" s="161"/>
      <c r="QWW205" s="160"/>
      <c r="QWX205" s="159"/>
      <c r="QWY205" s="158"/>
      <c r="QWZ205" s="161"/>
      <c r="QXA205" s="160"/>
      <c r="QXB205" s="159"/>
      <c r="QXC205" s="158"/>
      <c r="QXD205" s="161"/>
      <c r="QXE205" s="160"/>
      <c r="QXF205" s="159"/>
      <c r="QXG205" s="158"/>
      <c r="QXH205" s="161"/>
      <c r="QXI205" s="160"/>
      <c r="QXJ205" s="159"/>
      <c r="QXK205" s="158"/>
      <c r="QXL205" s="161"/>
      <c r="QXM205" s="160"/>
      <c r="QXN205" s="159"/>
      <c r="QXO205" s="158"/>
      <c r="QXP205" s="161"/>
      <c r="QXQ205" s="160"/>
      <c r="QXR205" s="159"/>
      <c r="QXS205" s="158"/>
      <c r="QXT205" s="161"/>
      <c r="QXU205" s="160"/>
      <c r="QXV205" s="159"/>
      <c r="QXW205" s="158"/>
      <c r="QXX205" s="161"/>
      <c r="QXY205" s="160"/>
      <c r="QXZ205" s="159"/>
      <c r="QYA205" s="158"/>
      <c r="QYB205" s="161"/>
      <c r="QYC205" s="160"/>
      <c r="QYD205" s="159"/>
      <c r="QYE205" s="158"/>
      <c r="QYF205" s="161"/>
      <c r="QYG205" s="160"/>
      <c r="QYH205" s="159"/>
      <c r="QYI205" s="158"/>
      <c r="QYJ205" s="161"/>
      <c r="QYK205" s="160"/>
      <c r="QYL205" s="159"/>
      <c r="QYM205" s="158"/>
      <c r="QYN205" s="161"/>
      <c r="QYO205" s="160"/>
      <c r="QYP205" s="159"/>
      <c r="QYQ205" s="158"/>
      <c r="QYR205" s="161"/>
      <c r="QYS205" s="160"/>
      <c r="QYT205" s="159"/>
      <c r="QYU205" s="158"/>
      <c r="QYV205" s="161"/>
      <c r="QYW205" s="160"/>
      <c r="QYX205" s="159"/>
      <c r="QYY205" s="158"/>
      <c r="QYZ205" s="161"/>
      <c r="QZA205" s="160"/>
      <c r="QZB205" s="159"/>
      <c r="QZC205" s="158"/>
      <c r="QZD205" s="161"/>
      <c r="QZE205" s="160"/>
      <c r="QZF205" s="159"/>
      <c r="QZG205" s="158"/>
      <c r="QZH205" s="161"/>
      <c r="QZI205" s="160"/>
      <c r="QZJ205" s="159"/>
      <c r="QZK205" s="158"/>
      <c r="QZL205" s="161"/>
      <c r="QZM205" s="160"/>
      <c r="QZN205" s="159"/>
      <c r="QZO205" s="158"/>
      <c r="QZP205" s="161"/>
      <c r="QZQ205" s="160"/>
      <c r="QZR205" s="159"/>
      <c r="QZS205" s="158"/>
      <c r="QZT205" s="161"/>
      <c r="QZU205" s="160"/>
      <c r="QZV205" s="159"/>
      <c r="QZW205" s="158"/>
      <c r="QZX205" s="161"/>
      <c r="QZY205" s="160"/>
      <c r="QZZ205" s="159"/>
      <c r="RAA205" s="158"/>
      <c r="RAB205" s="161"/>
      <c r="RAC205" s="160"/>
      <c r="RAD205" s="159"/>
      <c r="RAE205" s="158"/>
      <c r="RAF205" s="161"/>
      <c r="RAG205" s="160"/>
      <c r="RAH205" s="159"/>
      <c r="RAI205" s="158"/>
      <c r="RAJ205" s="161"/>
      <c r="RAK205" s="160"/>
      <c r="RAL205" s="159"/>
      <c r="RAM205" s="158"/>
      <c r="RAN205" s="161"/>
      <c r="RAO205" s="160"/>
      <c r="RAP205" s="159"/>
      <c r="RAQ205" s="158"/>
      <c r="RAR205" s="161"/>
      <c r="RAS205" s="160"/>
      <c r="RAT205" s="159"/>
      <c r="RAU205" s="158"/>
      <c r="RAV205" s="161"/>
      <c r="RAW205" s="160"/>
      <c r="RAX205" s="159"/>
      <c r="RAY205" s="158"/>
      <c r="RAZ205" s="161"/>
      <c r="RBA205" s="160"/>
      <c r="RBB205" s="159"/>
      <c r="RBC205" s="158"/>
      <c r="RBD205" s="161"/>
      <c r="RBE205" s="160"/>
      <c r="RBF205" s="159"/>
      <c r="RBG205" s="158"/>
      <c r="RBH205" s="161"/>
      <c r="RBI205" s="160"/>
      <c r="RBJ205" s="159"/>
      <c r="RBK205" s="158"/>
      <c r="RBL205" s="161"/>
      <c r="RBM205" s="672"/>
      <c r="RBN205" s="672"/>
      <c r="RBO205" s="672"/>
      <c r="RBP205" s="673"/>
      <c r="RBQ205" s="167"/>
      <c r="RBR205" s="674"/>
      <c r="RBS205" s="674"/>
      <c r="RBT205" s="674"/>
      <c r="RBU205" s="164"/>
      <c r="RBV205" s="160"/>
      <c r="RBW205" s="159"/>
      <c r="RBX205" s="158"/>
      <c r="RBY205" s="161"/>
      <c r="RBZ205" s="160"/>
      <c r="RCA205" s="159"/>
      <c r="RCB205" s="158"/>
      <c r="RCC205" s="161"/>
      <c r="RCD205" s="160"/>
      <c r="RCE205" s="159"/>
      <c r="RCF205" s="158"/>
      <c r="RCG205" s="161"/>
      <c r="RCH205" s="160"/>
      <c r="RCI205" s="159"/>
      <c r="RCJ205" s="158"/>
      <c r="RCK205" s="161"/>
      <c r="RCL205" s="160"/>
      <c r="RCM205" s="159"/>
      <c r="RCN205" s="158"/>
      <c r="RCO205" s="161"/>
      <c r="RCP205" s="160"/>
      <c r="RCQ205" s="159"/>
      <c r="RCR205" s="158"/>
      <c r="RCS205" s="161"/>
      <c r="RCT205" s="160"/>
      <c r="RCU205" s="159"/>
      <c r="RCV205" s="158"/>
      <c r="RCW205" s="161"/>
      <c r="RCX205" s="160"/>
      <c r="RCY205" s="159"/>
      <c r="RCZ205" s="158"/>
      <c r="RDA205" s="161"/>
      <c r="RDB205" s="160"/>
      <c r="RDC205" s="159"/>
      <c r="RDD205" s="158"/>
      <c r="RDE205" s="161"/>
      <c r="RDF205" s="160"/>
      <c r="RDG205" s="159"/>
      <c r="RDH205" s="158"/>
      <c r="RDI205" s="161"/>
      <c r="RDJ205" s="160"/>
      <c r="RDK205" s="159"/>
      <c r="RDL205" s="158"/>
      <c r="RDM205" s="161"/>
      <c r="RDN205" s="160"/>
      <c r="RDO205" s="159"/>
      <c r="RDP205" s="158"/>
      <c r="RDQ205" s="161"/>
      <c r="RDR205" s="160"/>
      <c r="RDS205" s="159"/>
      <c r="RDT205" s="158"/>
      <c r="RDU205" s="161"/>
      <c r="RDV205" s="160"/>
      <c r="RDW205" s="159"/>
      <c r="RDX205" s="158"/>
      <c r="RDY205" s="161"/>
      <c r="RDZ205" s="160"/>
      <c r="REA205" s="159"/>
      <c r="REB205" s="158"/>
      <c r="REC205" s="161"/>
      <c r="RED205" s="160"/>
      <c r="REE205" s="159"/>
      <c r="REF205" s="158"/>
      <c r="REG205" s="161"/>
      <c r="REH205" s="160"/>
      <c r="REI205" s="159"/>
      <c r="REJ205" s="158"/>
      <c r="REK205" s="161"/>
      <c r="REL205" s="160"/>
      <c r="REM205" s="159"/>
      <c r="REN205" s="158"/>
      <c r="REO205" s="161"/>
      <c r="REP205" s="160"/>
      <c r="REQ205" s="159"/>
      <c r="RER205" s="158"/>
      <c r="RES205" s="161"/>
      <c r="RET205" s="160"/>
      <c r="REU205" s="159"/>
      <c r="REV205" s="158"/>
      <c r="REW205" s="161"/>
      <c r="REX205" s="160"/>
      <c r="REY205" s="159"/>
      <c r="REZ205" s="158"/>
      <c r="RFA205" s="161"/>
      <c r="RFB205" s="160"/>
      <c r="RFC205" s="159"/>
      <c r="RFD205" s="158"/>
      <c r="RFE205" s="161"/>
      <c r="RFF205" s="160"/>
      <c r="RFG205" s="159"/>
      <c r="RFH205" s="158"/>
      <c r="RFI205" s="161"/>
      <c r="RFJ205" s="160"/>
      <c r="RFK205" s="159"/>
      <c r="RFL205" s="158"/>
      <c r="RFM205" s="161"/>
      <c r="RFN205" s="160"/>
      <c r="RFO205" s="159"/>
      <c r="RFP205" s="158"/>
      <c r="RFQ205" s="161"/>
      <c r="RFR205" s="160"/>
      <c r="RFS205" s="159"/>
      <c r="RFT205" s="158"/>
      <c r="RFU205" s="161"/>
      <c r="RFV205" s="160"/>
      <c r="RFW205" s="159"/>
      <c r="RFX205" s="158"/>
      <c r="RFY205" s="161"/>
      <c r="RFZ205" s="160"/>
      <c r="RGA205" s="159"/>
      <c r="RGB205" s="158"/>
      <c r="RGC205" s="161"/>
      <c r="RGD205" s="160"/>
      <c r="RGE205" s="159"/>
      <c r="RGF205" s="158"/>
      <c r="RGG205" s="161"/>
      <c r="RGH205" s="160"/>
      <c r="RGI205" s="159"/>
      <c r="RGJ205" s="158"/>
      <c r="RGK205" s="161"/>
      <c r="RGL205" s="160"/>
      <c r="RGM205" s="159"/>
      <c r="RGN205" s="158"/>
      <c r="RGO205" s="161"/>
      <c r="RGP205" s="672"/>
      <c r="RGQ205" s="672"/>
      <c r="RGR205" s="672"/>
      <c r="RGS205" s="673"/>
      <c r="RGT205" s="167"/>
      <c r="RGU205" s="674"/>
      <c r="RGV205" s="674"/>
      <c r="RGW205" s="674"/>
      <c r="RGX205" s="164"/>
      <c r="RGY205" s="160"/>
      <c r="RGZ205" s="159"/>
      <c r="RHA205" s="158"/>
      <c r="RHB205" s="161"/>
      <c r="RHC205" s="160"/>
      <c r="RHD205" s="159"/>
      <c r="RHE205" s="158"/>
      <c r="RHF205" s="161"/>
      <c r="RHG205" s="160"/>
      <c r="RHH205" s="159"/>
      <c r="RHI205" s="158"/>
      <c r="RHJ205" s="161"/>
      <c r="RHK205" s="160"/>
      <c r="RHL205" s="159"/>
      <c r="RHM205" s="158"/>
      <c r="RHN205" s="161"/>
      <c r="RHO205" s="160"/>
      <c r="RHP205" s="159"/>
      <c r="RHQ205" s="158"/>
      <c r="RHR205" s="161"/>
      <c r="RHS205" s="160"/>
      <c r="RHT205" s="159"/>
      <c r="RHU205" s="158"/>
      <c r="RHV205" s="161"/>
      <c r="RHW205" s="160"/>
      <c r="RHX205" s="159"/>
      <c r="RHY205" s="158"/>
      <c r="RHZ205" s="161"/>
      <c r="RIA205" s="160"/>
      <c r="RIB205" s="159"/>
      <c r="RIC205" s="158"/>
      <c r="RID205" s="161"/>
      <c r="RIE205" s="160"/>
      <c r="RIF205" s="159"/>
      <c r="RIG205" s="158"/>
      <c r="RIH205" s="161"/>
      <c r="RII205" s="160"/>
      <c r="RIJ205" s="159"/>
      <c r="RIK205" s="158"/>
      <c r="RIL205" s="161"/>
      <c r="RIM205" s="160"/>
      <c r="RIN205" s="159"/>
      <c r="RIO205" s="158"/>
      <c r="RIP205" s="161"/>
      <c r="RIQ205" s="160"/>
      <c r="RIR205" s="159"/>
      <c r="RIS205" s="158"/>
      <c r="RIT205" s="161"/>
      <c r="RIU205" s="160"/>
      <c r="RIV205" s="159"/>
      <c r="RIW205" s="158"/>
      <c r="RIX205" s="161"/>
      <c r="RIY205" s="160"/>
      <c r="RIZ205" s="159"/>
      <c r="RJA205" s="158"/>
      <c r="RJB205" s="161"/>
      <c r="RJC205" s="160"/>
      <c r="RJD205" s="159"/>
      <c r="RJE205" s="158"/>
      <c r="RJF205" s="161"/>
      <c r="RJG205" s="160"/>
      <c r="RJH205" s="159"/>
      <c r="RJI205" s="158"/>
      <c r="RJJ205" s="161"/>
      <c r="RJK205" s="160"/>
      <c r="RJL205" s="159"/>
      <c r="RJM205" s="158"/>
      <c r="RJN205" s="161"/>
      <c r="RJO205" s="160"/>
      <c r="RJP205" s="159"/>
      <c r="RJQ205" s="158"/>
      <c r="RJR205" s="161"/>
      <c r="RJS205" s="160"/>
      <c r="RJT205" s="159"/>
      <c r="RJU205" s="158"/>
      <c r="RJV205" s="161"/>
      <c r="RJW205" s="160"/>
      <c r="RJX205" s="159"/>
      <c r="RJY205" s="158"/>
      <c r="RJZ205" s="161"/>
      <c r="RKA205" s="160"/>
      <c r="RKB205" s="159"/>
      <c r="RKC205" s="158"/>
      <c r="RKD205" s="161"/>
      <c r="RKE205" s="160"/>
      <c r="RKF205" s="159"/>
      <c r="RKG205" s="158"/>
      <c r="RKH205" s="161"/>
      <c r="RKI205" s="160"/>
      <c r="RKJ205" s="159"/>
      <c r="RKK205" s="158"/>
      <c r="RKL205" s="161"/>
      <c r="RKM205" s="160"/>
      <c r="RKN205" s="159"/>
      <c r="RKO205" s="158"/>
      <c r="RKP205" s="161"/>
      <c r="RKQ205" s="160"/>
      <c r="RKR205" s="159"/>
      <c r="RKS205" s="158"/>
      <c r="RKT205" s="161"/>
      <c r="RKU205" s="160"/>
      <c r="RKV205" s="159"/>
      <c r="RKW205" s="158"/>
      <c r="RKX205" s="161"/>
      <c r="RKY205" s="160"/>
      <c r="RKZ205" s="159"/>
      <c r="RLA205" s="158"/>
      <c r="RLB205" s="161"/>
      <c r="RLC205" s="160"/>
      <c r="RLD205" s="159"/>
      <c r="RLE205" s="158"/>
      <c r="RLF205" s="161"/>
      <c r="RLG205" s="160"/>
      <c r="RLH205" s="159"/>
      <c r="RLI205" s="158"/>
      <c r="RLJ205" s="161"/>
      <c r="RLK205" s="160"/>
      <c r="RLL205" s="159"/>
      <c r="RLM205" s="158"/>
      <c r="RLN205" s="161"/>
      <c r="RLO205" s="160"/>
      <c r="RLP205" s="159"/>
      <c r="RLQ205" s="158"/>
      <c r="RLR205" s="161"/>
      <c r="RLS205" s="672"/>
      <c r="RLT205" s="672"/>
      <c r="RLU205" s="672"/>
      <c r="RLV205" s="673"/>
      <c r="RLW205" s="167"/>
      <c r="RLX205" s="674"/>
      <c r="RLY205" s="674"/>
      <c r="RLZ205" s="674"/>
      <c r="RMA205" s="164"/>
      <c r="RMB205" s="160"/>
      <c r="RMC205" s="159"/>
      <c r="RMD205" s="158"/>
      <c r="RME205" s="161"/>
      <c r="RMF205" s="160"/>
      <c r="RMG205" s="159"/>
      <c r="RMH205" s="158"/>
      <c r="RMI205" s="161"/>
      <c r="RMJ205" s="160"/>
      <c r="RMK205" s="159"/>
      <c r="RML205" s="158"/>
      <c r="RMM205" s="161"/>
      <c r="RMN205" s="160"/>
      <c r="RMO205" s="159"/>
      <c r="RMP205" s="158"/>
      <c r="RMQ205" s="161"/>
      <c r="RMR205" s="160"/>
      <c r="RMS205" s="159"/>
      <c r="RMT205" s="158"/>
      <c r="RMU205" s="161"/>
      <c r="RMV205" s="160"/>
      <c r="RMW205" s="159"/>
      <c r="RMX205" s="158"/>
      <c r="RMY205" s="161"/>
      <c r="RMZ205" s="160"/>
      <c r="RNA205" s="159"/>
      <c r="RNB205" s="158"/>
      <c r="RNC205" s="161"/>
      <c r="RND205" s="160"/>
      <c r="RNE205" s="159"/>
      <c r="RNF205" s="158"/>
      <c r="RNG205" s="161"/>
      <c r="RNH205" s="160"/>
      <c r="RNI205" s="159"/>
      <c r="RNJ205" s="158"/>
      <c r="RNK205" s="161"/>
      <c r="RNL205" s="160"/>
      <c r="RNM205" s="159"/>
      <c r="RNN205" s="158"/>
      <c r="RNO205" s="161"/>
      <c r="RNP205" s="160"/>
      <c r="RNQ205" s="159"/>
      <c r="RNR205" s="158"/>
      <c r="RNS205" s="161"/>
      <c r="RNT205" s="160"/>
      <c r="RNU205" s="159"/>
      <c r="RNV205" s="158"/>
      <c r="RNW205" s="161"/>
      <c r="RNX205" s="160"/>
      <c r="RNY205" s="159"/>
      <c r="RNZ205" s="158"/>
      <c r="ROA205" s="161"/>
      <c r="ROB205" s="160"/>
      <c r="ROC205" s="159"/>
      <c r="ROD205" s="158"/>
      <c r="ROE205" s="161"/>
      <c r="ROF205" s="160"/>
      <c r="ROG205" s="159"/>
      <c r="ROH205" s="158"/>
      <c r="ROI205" s="161"/>
      <c r="ROJ205" s="160"/>
      <c r="ROK205" s="159"/>
      <c r="ROL205" s="158"/>
      <c r="ROM205" s="161"/>
      <c r="RON205" s="160"/>
      <c r="ROO205" s="159"/>
      <c r="ROP205" s="158"/>
      <c r="ROQ205" s="161"/>
      <c r="ROR205" s="160"/>
      <c r="ROS205" s="159"/>
      <c r="ROT205" s="158"/>
      <c r="ROU205" s="161"/>
      <c r="ROV205" s="160"/>
      <c r="ROW205" s="159"/>
      <c r="ROX205" s="158"/>
      <c r="ROY205" s="161"/>
      <c r="ROZ205" s="160"/>
      <c r="RPA205" s="159"/>
      <c r="RPB205" s="158"/>
      <c r="RPC205" s="161"/>
      <c r="RPD205" s="160"/>
      <c r="RPE205" s="159"/>
      <c r="RPF205" s="158"/>
      <c r="RPG205" s="161"/>
      <c r="RPH205" s="160"/>
      <c r="RPI205" s="159"/>
      <c r="RPJ205" s="158"/>
      <c r="RPK205" s="161"/>
      <c r="RPL205" s="160"/>
      <c r="RPM205" s="159"/>
      <c r="RPN205" s="158"/>
      <c r="RPO205" s="161"/>
      <c r="RPP205" s="160"/>
      <c r="RPQ205" s="159"/>
      <c r="RPR205" s="158"/>
      <c r="RPS205" s="161"/>
      <c r="RPT205" s="160"/>
      <c r="RPU205" s="159"/>
      <c r="RPV205" s="158"/>
      <c r="RPW205" s="161"/>
      <c r="RPX205" s="160"/>
      <c r="RPY205" s="159"/>
      <c r="RPZ205" s="158"/>
      <c r="RQA205" s="161"/>
      <c r="RQB205" s="160"/>
      <c r="RQC205" s="159"/>
      <c r="RQD205" s="158"/>
      <c r="RQE205" s="161"/>
      <c r="RQF205" s="160"/>
      <c r="RQG205" s="159"/>
      <c r="RQH205" s="158"/>
      <c r="RQI205" s="161"/>
      <c r="RQJ205" s="160"/>
      <c r="RQK205" s="159"/>
      <c r="RQL205" s="158"/>
      <c r="RQM205" s="161"/>
      <c r="RQN205" s="160"/>
      <c r="RQO205" s="159"/>
      <c r="RQP205" s="158"/>
      <c r="RQQ205" s="161"/>
      <c r="RQR205" s="160"/>
      <c r="RQS205" s="159"/>
      <c r="RQT205" s="158"/>
      <c r="RQU205" s="161"/>
      <c r="RQV205" s="672"/>
      <c r="RQW205" s="672"/>
      <c r="RQX205" s="672"/>
      <c r="RQY205" s="673"/>
      <c r="RQZ205" s="167"/>
      <c r="RRA205" s="674"/>
      <c r="RRB205" s="674"/>
      <c r="RRC205" s="674"/>
      <c r="RRD205" s="164"/>
      <c r="RRE205" s="160"/>
      <c r="RRF205" s="159"/>
      <c r="RRG205" s="158"/>
      <c r="RRH205" s="161"/>
      <c r="RRI205" s="160"/>
      <c r="RRJ205" s="159"/>
      <c r="RRK205" s="158"/>
      <c r="RRL205" s="161"/>
      <c r="RRM205" s="160"/>
      <c r="RRN205" s="159"/>
      <c r="RRO205" s="158"/>
      <c r="RRP205" s="161"/>
      <c r="RRQ205" s="160"/>
      <c r="RRR205" s="159"/>
      <c r="RRS205" s="158"/>
      <c r="RRT205" s="161"/>
      <c r="RRU205" s="160"/>
      <c r="RRV205" s="159"/>
      <c r="RRW205" s="158"/>
      <c r="RRX205" s="161"/>
      <c r="RRY205" s="160"/>
      <c r="RRZ205" s="159"/>
      <c r="RSA205" s="158"/>
      <c r="RSB205" s="161"/>
      <c r="RSC205" s="160"/>
      <c r="RSD205" s="159"/>
      <c r="RSE205" s="158"/>
      <c r="RSF205" s="161"/>
      <c r="RSG205" s="160"/>
      <c r="RSH205" s="159"/>
      <c r="RSI205" s="158"/>
      <c r="RSJ205" s="161"/>
      <c r="RSK205" s="160"/>
      <c r="RSL205" s="159"/>
      <c r="RSM205" s="158"/>
      <c r="RSN205" s="161"/>
      <c r="RSO205" s="160"/>
      <c r="RSP205" s="159"/>
      <c r="RSQ205" s="158"/>
      <c r="RSR205" s="161"/>
      <c r="RSS205" s="160"/>
      <c r="RST205" s="159"/>
      <c r="RSU205" s="158"/>
      <c r="RSV205" s="161"/>
      <c r="RSW205" s="160"/>
      <c r="RSX205" s="159"/>
      <c r="RSY205" s="158"/>
      <c r="RSZ205" s="161"/>
      <c r="RTA205" s="160"/>
      <c r="RTB205" s="159"/>
      <c r="RTC205" s="158"/>
      <c r="RTD205" s="161"/>
      <c r="RTE205" s="160"/>
      <c r="RTF205" s="159"/>
      <c r="RTG205" s="158"/>
      <c r="RTH205" s="161"/>
      <c r="RTI205" s="160"/>
      <c r="RTJ205" s="159"/>
      <c r="RTK205" s="158"/>
      <c r="RTL205" s="161"/>
      <c r="RTM205" s="160"/>
      <c r="RTN205" s="159"/>
      <c r="RTO205" s="158"/>
      <c r="RTP205" s="161"/>
      <c r="RTQ205" s="160"/>
      <c r="RTR205" s="159"/>
      <c r="RTS205" s="158"/>
      <c r="RTT205" s="161"/>
      <c r="RTU205" s="160"/>
      <c r="RTV205" s="159"/>
      <c r="RTW205" s="158"/>
      <c r="RTX205" s="161"/>
      <c r="RTY205" s="160"/>
      <c r="RTZ205" s="159"/>
      <c r="RUA205" s="158"/>
      <c r="RUB205" s="161"/>
      <c r="RUC205" s="160"/>
      <c r="RUD205" s="159"/>
      <c r="RUE205" s="158"/>
      <c r="RUF205" s="161"/>
      <c r="RUG205" s="160"/>
      <c r="RUH205" s="159"/>
      <c r="RUI205" s="158"/>
      <c r="RUJ205" s="161"/>
      <c r="RUK205" s="160"/>
      <c r="RUL205" s="159"/>
      <c r="RUM205" s="158"/>
      <c r="RUN205" s="161"/>
      <c r="RUO205" s="160"/>
      <c r="RUP205" s="159"/>
      <c r="RUQ205" s="158"/>
      <c r="RUR205" s="161"/>
      <c r="RUS205" s="160"/>
      <c r="RUT205" s="159"/>
      <c r="RUU205" s="158"/>
      <c r="RUV205" s="161"/>
      <c r="RUW205" s="160"/>
      <c r="RUX205" s="159"/>
      <c r="RUY205" s="158"/>
      <c r="RUZ205" s="161"/>
      <c r="RVA205" s="160"/>
      <c r="RVB205" s="159"/>
      <c r="RVC205" s="158"/>
      <c r="RVD205" s="161"/>
      <c r="RVE205" s="160"/>
      <c r="RVF205" s="159"/>
      <c r="RVG205" s="158"/>
      <c r="RVH205" s="161"/>
      <c r="RVI205" s="160"/>
      <c r="RVJ205" s="159"/>
      <c r="RVK205" s="158"/>
      <c r="RVL205" s="161"/>
      <c r="RVM205" s="160"/>
      <c r="RVN205" s="159"/>
      <c r="RVO205" s="158"/>
      <c r="RVP205" s="161"/>
      <c r="RVQ205" s="160"/>
      <c r="RVR205" s="159"/>
      <c r="RVS205" s="158"/>
      <c r="RVT205" s="161"/>
      <c r="RVU205" s="160"/>
      <c r="RVV205" s="159"/>
      <c r="RVW205" s="158"/>
      <c r="RVX205" s="161"/>
      <c r="RVY205" s="672"/>
      <c r="RVZ205" s="672"/>
      <c r="RWA205" s="672"/>
      <c r="RWB205" s="673"/>
      <c r="RWC205" s="167"/>
      <c r="RWD205" s="674"/>
      <c r="RWE205" s="674"/>
      <c r="RWF205" s="674"/>
      <c r="RWG205" s="164"/>
      <c r="RWH205" s="160"/>
      <c r="RWI205" s="159"/>
      <c r="RWJ205" s="158"/>
      <c r="RWK205" s="161"/>
      <c r="RWL205" s="160"/>
      <c r="RWM205" s="159"/>
      <c r="RWN205" s="158"/>
      <c r="RWO205" s="161"/>
      <c r="RWP205" s="160"/>
      <c r="RWQ205" s="159"/>
      <c r="RWR205" s="158"/>
      <c r="RWS205" s="161"/>
      <c r="RWT205" s="160"/>
      <c r="RWU205" s="159"/>
      <c r="RWV205" s="158"/>
      <c r="RWW205" s="161"/>
      <c r="RWX205" s="160"/>
      <c r="RWY205" s="159"/>
      <c r="RWZ205" s="158"/>
      <c r="RXA205" s="161"/>
      <c r="RXB205" s="160"/>
      <c r="RXC205" s="159"/>
      <c r="RXD205" s="158"/>
      <c r="RXE205" s="161"/>
      <c r="RXF205" s="160"/>
      <c r="RXG205" s="159"/>
      <c r="RXH205" s="158"/>
      <c r="RXI205" s="161"/>
      <c r="RXJ205" s="160"/>
      <c r="RXK205" s="159"/>
      <c r="RXL205" s="158"/>
      <c r="RXM205" s="161"/>
      <c r="RXN205" s="160"/>
      <c r="RXO205" s="159"/>
      <c r="RXP205" s="158"/>
      <c r="RXQ205" s="161"/>
      <c r="RXR205" s="160"/>
      <c r="RXS205" s="159"/>
      <c r="RXT205" s="158"/>
      <c r="RXU205" s="161"/>
      <c r="RXV205" s="160"/>
      <c r="RXW205" s="159"/>
      <c r="RXX205" s="158"/>
      <c r="RXY205" s="161"/>
      <c r="RXZ205" s="160"/>
      <c r="RYA205" s="159"/>
      <c r="RYB205" s="158"/>
      <c r="RYC205" s="161"/>
      <c r="RYD205" s="160"/>
      <c r="RYE205" s="159"/>
      <c r="RYF205" s="158"/>
      <c r="RYG205" s="161"/>
      <c r="RYH205" s="160"/>
      <c r="RYI205" s="159"/>
      <c r="RYJ205" s="158"/>
      <c r="RYK205" s="161"/>
      <c r="RYL205" s="160"/>
      <c r="RYM205" s="159"/>
      <c r="RYN205" s="158"/>
      <c r="RYO205" s="161"/>
      <c r="RYP205" s="160"/>
      <c r="RYQ205" s="159"/>
      <c r="RYR205" s="158"/>
      <c r="RYS205" s="161"/>
      <c r="RYT205" s="160"/>
      <c r="RYU205" s="159"/>
      <c r="RYV205" s="158"/>
      <c r="RYW205" s="161"/>
      <c r="RYX205" s="160"/>
      <c r="RYY205" s="159"/>
      <c r="RYZ205" s="158"/>
      <c r="RZA205" s="161"/>
      <c r="RZB205" s="160"/>
      <c r="RZC205" s="159"/>
      <c r="RZD205" s="158"/>
      <c r="RZE205" s="161"/>
      <c r="RZF205" s="160"/>
      <c r="RZG205" s="159"/>
      <c r="RZH205" s="158"/>
      <c r="RZI205" s="161"/>
      <c r="RZJ205" s="160"/>
      <c r="RZK205" s="159"/>
      <c r="RZL205" s="158"/>
      <c r="RZM205" s="161"/>
      <c r="RZN205" s="160"/>
      <c r="RZO205" s="159"/>
      <c r="RZP205" s="158"/>
      <c r="RZQ205" s="161"/>
      <c r="RZR205" s="160"/>
      <c r="RZS205" s="159"/>
      <c r="RZT205" s="158"/>
      <c r="RZU205" s="161"/>
      <c r="RZV205" s="160"/>
      <c r="RZW205" s="159"/>
      <c r="RZX205" s="158"/>
      <c r="RZY205" s="161"/>
      <c r="RZZ205" s="160"/>
      <c r="SAA205" s="159"/>
      <c r="SAB205" s="158"/>
      <c r="SAC205" s="161"/>
      <c r="SAD205" s="160"/>
      <c r="SAE205" s="159"/>
      <c r="SAF205" s="158"/>
      <c r="SAG205" s="161"/>
      <c r="SAH205" s="160"/>
      <c r="SAI205" s="159"/>
      <c r="SAJ205" s="158"/>
      <c r="SAK205" s="161"/>
      <c r="SAL205" s="160"/>
      <c r="SAM205" s="159"/>
      <c r="SAN205" s="158"/>
      <c r="SAO205" s="161"/>
      <c r="SAP205" s="160"/>
      <c r="SAQ205" s="159"/>
      <c r="SAR205" s="158"/>
      <c r="SAS205" s="161"/>
      <c r="SAT205" s="160"/>
      <c r="SAU205" s="159"/>
      <c r="SAV205" s="158"/>
      <c r="SAW205" s="161"/>
      <c r="SAX205" s="160"/>
      <c r="SAY205" s="159"/>
      <c r="SAZ205" s="158"/>
      <c r="SBA205" s="161"/>
      <c r="SBB205" s="672"/>
      <c r="SBC205" s="672"/>
      <c r="SBD205" s="672"/>
      <c r="SBE205" s="673"/>
      <c r="SBF205" s="167"/>
      <c r="SBG205" s="674"/>
      <c r="SBH205" s="674"/>
      <c r="SBI205" s="674"/>
      <c r="SBJ205" s="164"/>
      <c r="SBK205" s="160"/>
      <c r="SBL205" s="159"/>
      <c r="SBM205" s="158"/>
      <c r="SBN205" s="161"/>
      <c r="SBO205" s="160"/>
      <c r="SBP205" s="159"/>
      <c r="SBQ205" s="158"/>
      <c r="SBR205" s="161"/>
      <c r="SBS205" s="160"/>
      <c r="SBT205" s="159"/>
      <c r="SBU205" s="158"/>
      <c r="SBV205" s="161"/>
      <c r="SBW205" s="160"/>
      <c r="SBX205" s="159"/>
      <c r="SBY205" s="158"/>
      <c r="SBZ205" s="161"/>
      <c r="SCA205" s="160"/>
      <c r="SCB205" s="159"/>
      <c r="SCC205" s="158"/>
      <c r="SCD205" s="161"/>
      <c r="SCE205" s="160"/>
      <c r="SCF205" s="159"/>
      <c r="SCG205" s="158"/>
      <c r="SCH205" s="161"/>
      <c r="SCI205" s="160"/>
      <c r="SCJ205" s="159"/>
      <c r="SCK205" s="158"/>
      <c r="SCL205" s="161"/>
      <c r="SCM205" s="160"/>
      <c r="SCN205" s="159"/>
      <c r="SCO205" s="158"/>
      <c r="SCP205" s="161"/>
      <c r="SCQ205" s="160"/>
      <c r="SCR205" s="159"/>
      <c r="SCS205" s="158"/>
      <c r="SCT205" s="161"/>
      <c r="SCU205" s="160"/>
      <c r="SCV205" s="159"/>
      <c r="SCW205" s="158"/>
      <c r="SCX205" s="161"/>
      <c r="SCY205" s="160"/>
      <c r="SCZ205" s="159"/>
      <c r="SDA205" s="158"/>
      <c r="SDB205" s="161"/>
      <c r="SDC205" s="160"/>
      <c r="SDD205" s="159"/>
      <c r="SDE205" s="158"/>
      <c r="SDF205" s="161"/>
      <c r="SDG205" s="160"/>
      <c r="SDH205" s="159"/>
      <c r="SDI205" s="158"/>
      <c r="SDJ205" s="161"/>
      <c r="SDK205" s="160"/>
      <c r="SDL205" s="159"/>
      <c r="SDM205" s="158"/>
      <c r="SDN205" s="161"/>
      <c r="SDO205" s="160"/>
      <c r="SDP205" s="159"/>
      <c r="SDQ205" s="158"/>
      <c r="SDR205" s="161"/>
      <c r="SDS205" s="160"/>
      <c r="SDT205" s="159"/>
      <c r="SDU205" s="158"/>
      <c r="SDV205" s="161"/>
      <c r="SDW205" s="160"/>
      <c r="SDX205" s="159"/>
      <c r="SDY205" s="158"/>
      <c r="SDZ205" s="161"/>
      <c r="SEA205" s="160"/>
      <c r="SEB205" s="159"/>
      <c r="SEC205" s="158"/>
      <c r="SED205" s="161"/>
      <c r="SEE205" s="160"/>
      <c r="SEF205" s="159"/>
      <c r="SEG205" s="158"/>
      <c r="SEH205" s="161"/>
      <c r="SEI205" s="160"/>
      <c r="SEJ205" s="159"/>
      <c r="SEK205" s="158"/>
      <c r="SEL205" s="161"/>
      <c r="SEM205" s="160"/>
      <c r="SEN205" s="159"/>
      <c r="SEO205" s="158"/>
      <c r="SEP205" s="161"/>
      <c r="SEQ205" s="160"/>
      <c r="SER205" s="159"/>
      <c r="SES205" s="158"/>
      <c r="SET205" s="161"/>
      <c r="SEU205" s="160"/>
      <c r="SEV205" s="159"/>
      <c r="SEW205" s="158"/>
      <c r="SEX205" s="161"/>
      <c r="SEY205" s="160"/>
      <c r="SEZ205" s="159"/>
      <c r="SFA205" s="158"/>
      <c r="SFB205" s="161"/>
      <c r="SFC205" s="160"/>
      <c r="SFD205" s="159"/>
      <c r="SFE205" s="158"/>
      <c r="SFF205" s="161"/>
      <c r="SFG205" s="160"/>
      <c r="SFH205" s="159"/>
      <c r="SFI205" s="158"/>
      <c r="SFJ205" s="161"/>
      <c r="SFK205" s="160"/>
      <c r="SFL205" s="159"/>
      <c r="SFM205" s="158"/>
      <c r="SFN205" s="161"/>
      <c r="SFO205" s="160"/>
      <c r="SFP205" s="159"/>
      <c r="SFQ205" s="158"/>
      <c r="SFR205" s="161"/>
      <c r="SFS205" s="160"/>
      <c r="SFT205" s="159"/>
      <c r="SFU205" s="158"/>
      <c r="SFV205" s="161"/>
      <c r="SFW205" s="160"/>
      <c r="SFX205" s="159"/>
      <c r="SFY205" s="158"/>
      <c r="SFZ205" s="161"/>
      <c r="SGA205" s="160"/>
      <c r="SGB205" s="159"/>
      <c r="SGC205" s="158"/>
      <c r="SGD205" s="161"/>
      <c r="SGE205" s="672"/>
      <c r="SGF205" s="672"/>
      <c r="SGG205" s="672"/>
      <c r="SGH205" s="673"/>
      <c r="SGI205" s="167"/>
      <c r="SGJ205" s="674"/>
      <c r="SGK205" s="674"/>
      <c r="SGL205" s="674"/>
      <c r="SGM205" s="164"/>
      <c r="SGN205" s="160"/>
      <c r="SGO205" s="159"/>
      <c r="SGP205" s="158"/>
      <c r="SGQ205" s="161"/>
      <c r="SGR205" s="160"/>
      <c r="SGS205" s="159"/>
      <c r="SGT205" s="158"/>
      <c r="SGU205" s="161"/>
      <c r="SGV205" s="160"/>
      <c r="SGW205" s="159"/>
      <c r="SGX205" s="158"/>
      <c r="SGY205" s="161"/>
      <c r="SGZ205" s="160"/>
      <c r="SHA205" s="159"/>
      <c r="SHB205" s="158"/>
      <c r="SHC205" s="161"/>
      <c r="SHD205" s="160"/>
      <c r="SHE205" s="159"/>
      <c r="SHF205" s="158"/>
      <c r="SHG205" s="161"/>
      <c r="SHH205" s="160"/>
      <c r="SHI205" s="159"/>
      <c r="SHJ205" s="158"/>
      <c r="SHK205" s="161"/>
      <c r="SHL205" s="160"/>
      <c r="SHM205" s="159"/>
      <c r="SHN205" s="158"/>
      <c r="SHO205" s="161"/>
      <c r="SHP205" s="160"/>
      <c r="SHQ205" s="159"/>
      <c r="SHR205" s="158"/>
      <c r="SHS205" s="161"/>
      <c r="SHT205" s="160"/>
      <c r="SHU205" s="159"/>
      <c r="SHV205" s="158"/>
      <c r="SHW205" s="161"/>
      <c r="SHX205" s="160"/>
      <c r="SHY205" s="159"/>
      <c r="SHZ205" s="158"/>
      <c r="SIA205" s="161"/>
      <c r="SIB205" s="160"/>
      <c r="SIC205" s="159"/>
      <c r="SID205" s="158"/>
      <c r="SIE205" s="161"/>
      <c r="SIF205" s="160"/>
      <c r="SIG205" s="159"/>
      <c r="SIH205" s="158"/>
      <c r="SII205" s="161"/>
      <c r="SIJ205" s="160"/>
      <c r="SIK205" s="159"/>
      <c r="SIL205" s="158"/>
      <c r="SIM205" s="161"/>
      <c r="SIN205" s="160"/>
      <c r="SIO205" s="159"/>
      <c r="SIP205" s="158"/>
      <c r="SIQ205" s="161"/>
      <c r="SIR205" s="160"/>
      <c r="SIS205" s="159"/>
      <c r="SIT205" s="158"/>
      <c r="SIU205" s="161"/>
      <c r="SIV205" s="160"/>
      <c r="SIW205" s="159"/>
      <c r="SIX205" s="158"/>
      <c r="SIY205" s="161"/>
      <c r="SIZ205" s="160"/>
      <c r="SJA205" s="159"/>
      <c r="SJB205" s="158"/>
      <c r="SJC205" s="161"/>
      <c r="SJD205" s="160"/>
      <c r="SJE205" s="159"/>
      <c r="SJF205" s="158"/>
      <c r="SJG205" s="161"/>
      <c r="SJH205" s="160"/>
      <c r="SJI205" s="159"/>
      <c r="SJJ205" s="158"/>
      <c r="SJK205" s="161"/>
      <c r="SJL205" s="160"/>
      <c r="SJM205" s="159"/>
      <c r="SJN205" s="158"/>
      <c r="SJO205" s="161"/>
      <c r="SJP205" s="160"/>
      <c r="SJQ205" s="159"/>
      <c r="SJR205" s="158"/>
      <c r="SJS205" s="161"/>
      <c r="SJT205" s="160"/>
      <c r="SJU205" s="159"/>
      <c r="SJV205" s="158"/>
      <c r="SJW205" s="161"/>
      <c r="SJX205" s="160"/>
      <c r="SJY205" s="159"/>
      <c r="SJZ205" s="158"/>
      <c r="SKA205" s="161"/>
      <c r="SKB205" s="160"/>
      <c r="SKC205" s="159"/>
      <c r="SKD205" s="158"/>
      <c r="SKE205" s="161"/>
      <c r="SKF205" s="160"/>
      <c r="SKG205" s="159"/>
      <c r="SKH205" s="158"/>
      <c r="SKI205" s="161"/>
      <c r="SKJ205" s="160"/>
      <c r="SKK205" s="159"/>
      <c r="SKL205" s="158"/>
      <c r="SKM205" s="161"/>
      <c r="SKN205" s="160"/>
      <c r="SKO205" s="159"/>
      <c r="SKP205" s="158"/>
      <c r="SKQ205" s="161"/>
      <c r="SKR205" s="160"/>
      <c r="SKS205" s="159"/>
      <c r="SKT205" s="158"/>
      <c r="SKU205" s="161"/>
      <c r="SKV205" s="160"/>
      <c r="SKW205" s="159"/>
      <c r="SKX205" s="158"/>
      <c r="SKY205" s="161"/>
      <c r="SKZ205" s="160"/>
      <c r="SLA205" s="159"/>
      <c r="SLB205" s="158"/>
      <c r="SLC205" s="161"/>
      <c r="SLD205" s="160"/>
      <c r="SLE205" s="159"/>
      <c r="SLF205" s="158"/>
      <c r="SLG205" s="161"/>
      <c r="SLH205" s="672"/>
      <c r="SLI205" s="672"/>
      <c r="SLJ205" s="672"/>
      <c r="SLK205" s="673"/>
      <c r="SLL205" s="167"/>
      <c r="SLM205" s="674"/>
      <c r="SLN205" s="674"/>
      <c r="SLO205" s="674"/>
      <c r="SLP205" s="164"/>
      <c r="SLQ205" s="160"/>
      <c r="SLR205" s="159"/>
      <c r="SLS205" s="158"/>
      <c r="SLT205" s="161"/>
      <c r="SLU205" s="160"/>
      <c r="SLV205" s="159"/>
      <c r="SLW205" s="158"/>
      <c r="SLX205" s="161"/>
      <c r="SLY205" s="160"/>
      <c r="SLZ205" s="159"/>
      <c r="SMA205" s="158"/>
      <c r="SMB205" s="161"/>
      <c r="SMC205" s="160"/>
      <c r="SMD205" s="159"/>
      <c r="SME205" s="158"/>
      <c r="SMF205" s="161"/>
      <c r="SMG205" s="160"/>
      <c r="SMH205" s="159"/>
      <c r="SMI205" s="158"/>
      <c r="SMJ205" s="161"/>
      <c r="SMK205" s="160"/>
      <c r="SML205" s="159"/>
      <c r="SMM205" s="158"/>
      <c r="SMN205" s="161"/>
      <c r="SMO205" s="160"/>
      <c r="SMP205" s="159"/>
      <c r="SMQ205" s="158"/>
      <c r="SMR205" s="161"/>
      <c r="SMS205" s="160"/>
      <c r="SMT205" s="159"/>
      <c r="SMU205" s="158"/>
      <c r="SMV205" s="161"/>
      <c r="SMW205" s="160"/>
      <c r="SMX205" s="159"/>
      <c r="SMY205" s="158"/>
      <c r="SMZ205" s="161"/>
      <c r="SNA205" s="160"/>
      <c r="SNB205" s="159"/>
      <c r="SNC205" s="158"/>
      <c r="SND205" s="161"/>
      <c r="SNE205" s="160"/>
      <c r="SNF205" s="159"/>
      <c r="SNG205" s="158"/>
      <c r="SNH205" s="161"/>
      <c r="SNI205" s="160"/>
      <c r="SNJ205" s="159"/>
      <c r="SNK205" s="158"/>
      <c r="SNL205" s="161"/>
      <c r="SNM205" s="160"/>
      <c r="SNN205" s="159"/>
      <c r="SNO205" s="158"/>
      <c r="SNP205" s="161"/>
      <c r="SNQ205" s="160"/>
      <c r="SNR205" s="159"/>
      <c r="SNS205" s="158"/>
      <c r="SNT205" s="161"/>
      <c r="SNU205" s="160"/>
      <c r="SNV205" s="159"/>
      <c r="SNW205" s="158"/>
      <c r="SNX205" s="161"/>
      <c r="SNY205" s="160"/>
      <c r="SNZ205" s="159"/>
      <c r="SOA205" s="158"/>
      <c r="SOB205" s="161"/>
      <c r="SOC205" s="160"/>
      <c r="SOD205" s="159"/>
      <c r="SOE205" s="158"/>
      <c r="SOF205" s="161"/>
      <c r="SOG205" s="160"/>
      <c r="SOH205" s="159"/>
      <c r="SOI205" s="158"/>
      <c r="SOJ205" s="161"/>
      <c r="SOK205" s="160"/>
      <c r="SOL205" s="159"/>
      <c r="SOM205" s="158"/>
      <c r="SON205" s="161"/>
      <c r="SOO205" s="160"/>
      <c r="SOP205" s="159"/>
      <c r="SOQ205" s="158"/>
      <c r="SOR205" s="161"/>
      <c r="SOS205" s="160"/>
      <c r="SOT205" s="159"/>
      <c r="SOU205" s="158"/>
      <c r="SOV205" s="161"/>
      <c r="SOW205" s="160"/>
      <c r="SOX205" s="159"/>
      <c r="SOY205" s="158"/>
      <c r="SOZ205" s="161"/>
      <c r="SPA205" s="160"/>
      <c r="SPB205" s="159"/>
      <c r="SPC205" s="158"/>
      <c r="SPD205" s="161"/>
      <c r="SPE205" s="160"/>
      <c r="SPF205" s="159"/>
      <c r="SPG205" s="158"/>
      <c r="SPH205" s="161"/>
      <c r="SPI205" s="160"/>
      <c r="SPJ205" s="159"/>
      <c r="SPK205" s="158"/>
      <c r="SPL205" s="161"/>
      <c r="SPM205" s="160"/>
      <c r="SPN205" s="159"/>
      <c r="SPO205" s="158"/>
      <c r="SPP205" s="161"/>
      <c r="SPQ205" s="160"/>
      <c r="SPR205" s="159"/>
      <c r="SPS205" s="158"/>
      <c r="SPT205" s="161"/>
      <c r="SPU205" s="160"/>
      <c r="SPV205" s="159"/>
      <c r="SPW205" s="158"/>
      <c r="SPX205" s="161"/>
      <c r="SPY205" s="160"/>
      <c r="SPZ205" s="159"/>
      <c r="SQA205" s="158"/>
      <c r="SQB205" s="161"/>
      <c r="SQC205" s="160"/>
      <c r="SQD205" s="159"/>
      <c r="SQE205" s="158"/>
      <c r="SQF205" s="161"/>
      <c r="SQG205" s="160"/>
      <c r="SQH205" s="159"/>
      <c r="SQI205" s="158"/>
      <c r="SQJ205" s="161"/>
      <c r="SQK205" s="672"/>
      <c r="SQL205" s="672"/>
      <c r="SQM205" s="672"/>
      <c r="SQN205" s="673"/>
      <c r="SQO205" s="167"/>
      <c r="SQP205" s="674"/>
      <c r="SQQ205" s="674"/>
      <c r="SQR205" s="674"/>
      <c r="SQS205" s="164"/>
      <c r="SQT205" s="160"/>
      <c r="SQU205" s="159"/>
      <c r="SQV205" s="158"/>
      <c r="SQW205" s="161"/>
      <c r="SQX205" s="160"/>
      <c r="SQY205" s="159"/>
      <c r="SQZ205" s="158"/>
      <c r="SRA205" s="161"/>
      <c r="SRB205" s="160"/>
      <c r="SRC205" s="159"/>
      <c r="SRD205" s="158"/>
      <c r="SRE205" s="161"/>
      <c r="SRF205" s="160"/>
      <c r="SRG205" s="159"/>
      <c r="SRH205" s="158"/>
      <c r="SRI205" s="161"/>
      <c r="SRJ205" s="160"/>
      <c r="SRK205" s="159"/>
      <c r="SRL205" s="158"/>
      <c r="SRM205" s="161"/>
      <c r="SRN205" s="160"/>
      <c r="SRO205" s="159"/>
      <c r="SRP205" s="158"/>
      <c r="SRQ205" s="161"/>
      <c r="SRR205" s="160"/>
      <c r="SRS205" s="159"/>
      <c r="SRT205" s="158"/>
      <c r="SRU205" s="161"/>
      <c r="SRV205" s="160"/>
      <c r="SRW205" s="159"/>
      <c r="SRX205" s="158"/>
      <c r="SRY205" s="161"/>
      <c r="SRZ205" s="160"/>
      <c r="SSA205" s="159"/>
      <c r="SSB205" s="158"/>
      <c r="SSC205" s="161"/>
      <c r="SSD205" s="160"/>
      <c r="SSE205" s="159"/>
      <c r="SSF205" s="158"/>
      <c r="SSG205" s="161"/>
      <c r="SSH205" s="160"/>
      <c r="SSI205" s="159"/>
      <c r="SSJ205" s="158"/>
      <c r="SSK205" s="161"/>
      <c r="SSL205" s="160"/>
      <c r="SSM205" s="159"/>
      <c r="SSN205" s="158"/>
      <c r="SSO205" s="161"/>
      <c r="SSP205" s="160"/>
      <c r="SSQ205" s="159"/>
      <c r="SSR205" s="158"/>
      <c r="SSS205" s="161"/>
      <c r="SST205" s="160"/>
      <c r="SSU205" s="159"/>
      <c r="SSV205" s="158"/>
      <c r="SSW205" s="161"/>
      <c r="SSX205" s="160"/>
      <c r="SSY205" s="159"/>
      <c r="SSZ205" s="158"/>
      <c r="STA205" s="161"/>
      <c r="STB205" s="160"/>
      <c r="STC205" s="159"/>
      <c r="STD205" s="158"/>
      <c r="STE205" s="161"/>
      <c r="STF205" s="160"/>
      <c r="STG205" s="159"/>
      <c r="STH205" s="158"/>
      <c r="STI205" s="161"/>
      <c r="STJ205" s="160"/>
      <c r="STK205" s="159"/>
      <c r="STL205" s="158"/>
      <c r="STM205" s="161"/>
      <c r="STN205" s="160"/>
      <c r="STO205" s="159"/>
      <c r="STP205" s="158"/>
      <c r="STQ205" s="161"/>
      <c r="STR205" s="160"/>
      <c r="STS205" s="159"/>
      <c r="STT205" s="158"/>
      <c r="STU205" s="161"/>
      <c r="STV205" s="160"/>
      <c r="STW205" s="159"/>
      <c r="STX205" s="158"/>
      <c r="STY205" s="161"/>
      <c r="STZ205" s="160"/>
      <c r="SUA205" s="159"/>
      <c r="SUB205" s="158"/>
      <c r="SUC205" s="161"/>
      <c r="SUD205" s="160"/>
      <c r="SUE205" s="159"/>
      <c r="SUF205" s="158"/>
      <c r="SUG205" s="161"/>
      <c r="SUH205" s="160"/>
      <c r="SUI205" s="159"/>
      <c r="SUJ205" s="158"/>
      <c r="SUK205" s="161"/>
      <c r="SUL205" s="160"/>
      <c r="SUM205" s="159"/>
      <c r="SUN205" s="158"/>
      <c r="SUO205" s="161"/>
      <c r="SUP205" s="160"/>
      <c r="SUQ205" s="159"/>
      <c r="SUR205" s="158"/>
      <c r="SUS205" s="161"/>
      <c r="SUT205" s="160"/>
      <c r="SUU205" s="159"/>
      <c r="SUV205" s="158"/>
      <c r="SUW205" s="161"/>
      <c r="SUX205" s="160"/>
      <c r="SUY205" s="159"/>
      <c r="SUZ205" s="158"/>
      <c r="SVA205" s="161"/>
      <c r="SVB205" s="160"/>
      <c r="SVC205" s="159"/>
      <c r="SVD205" s="158"/>
      <c r="SVE205" s="161"/>
      <c r="SVF205" s="160"/>
      <c r="SVG205" s="159"/>
      <c r="SVH205" s="158"/>
      <c r="SVI205" s="161"/>
      <c r="SVJ205" s="160"/>
      <c r="SVK205" s="159"/>
      <c r="SVL205" s="158"/>
      <c r="SVM205" s="161"/>
      <c r="SVN205" s="672"/>
      <c r="SVO205" s="672"/>
      <c r="SVP205" s="672"/>
      <c r="SVQ205" s="673"/>
      <c r="SVR205" s="167"/>
      <c r="SVS205" s="674"/>
      <c r="SVT205" s="674"/>
      <c r="SVU205" s="674"/>
      <c r="SVV205" s="164"/>
      <c r="SVW205" s="160"/>
      <c r="SVX205" s="159"/>
      <c r="SVY205" s="158"/>
      <c r="SVZ205" s="161"/>
      <c r="SWA205" s="160"/>
      <c r="SWB205" s="159"/>
      <c r="SWC205" s="158"/>
      <c r="SWD205" s="161"/>
      <c r="SWE205" s="160"/>
      <c r="SWF205" s="159"/>
      <c r="SWG205" s="158"/>
      <c r="SWH205" s="161"/>
      <c r="SWI205" s="160"/>
      <c r="SWJ205" s="159"/>
      <c r="SWK205" s="158"/>
      <c r="SWL205" s="161"/>
      <c r="SWM205" s="160"/>
      <c r="SWN205" s="159"/>
      <c r="SWO205" s="158"/>
      <c r="SWP205" s="161"/>
      <c r="SWQ205" s="160"/>
      <c r="SWR205" s="159"/>
      <c r="SWS205" s="158"/>
      <c r="SWT205" s="161"/>
      <c r="SWU205" s="160"/>
      <c r="SWV205" s="159"/>
      <c r="SWW205" s="158"/>
      <c r="SWX205" s="161"/>
      <c r="SWY205" s="160"/>
      <c r="SWZ205" s="159"/>
      <c r="SXA205" s="158"/>
      <c r="SXB205" s="161"/>
      <c r="SXC205" s="160"/>
      <c r="SXD205" s="159"/>
      <c r="SXE205" s="158"/>
      <c r="SXF205" s="161"/>
      <c r="SXG205" s="160"/>
      <c r="SXH205" s="159"/>
      <c r="SXI205" s="158"/>
      <c r="SXJ205" s="161"/>
      <c r="SXK205" s="160"/>
      <c r="SXL205" s="159"/>
      <c r="SXM205" s="158"/>
      <c r="SXN205" s="161"/>
      <c r="SXO205" s="160"/>
      <c r="SXP205" s="159"/>
      <c r="SXQ205" s="158"/>
      <c r="SXR205" s="161"/>
      <c r="SXS205" s="160"/>
      <c r="SXT205" s="159"/>
      <c r="SXU205" s="158"/>
      <c r="SXV205" s="161"/>
      <c r="SXW205" s="160"/>
      <c r="SXX205" s="159"/>
      <c r="SXY205" s="158"/>
      <c r="SXZ205" s="161"/>
      <c r="SYA205" s="160"/>
      <c r="SYB205" s="159"/>
      <c r="SYC205" s="158"/>
      <c r="SYD205" s="161"/>
      <c r="SYE205" s="160"/>
      <c r="SYF205" s="159"/>
      <c r="SYG205" s="158"/>
      <c r="SYH205" s="161"/>
      <c r="SYI205" s="160"/>
      <c r="SYJ205" s="159"/>
      <c r="SYK205" s="158"/>
      <c r="SYL205" s="161"/>
      <c r="SYM205" s="160"/>
      <c r="SYN205" s="159"/>
      <c r="SYO205" s="158"/>
      <c r="SYP205" s="161"/>
      <c r="SYQ205" s="160"/>
      <c r="SYR205" s="159"/>
      <c r="SYS205" s="158"/>
      <c r="SYT205" s="161"/>
      <c r="SYU205" s="160"/>
      <c r="SYV205" s="159"/>
      <c r="SYW205" s="158"/>
      <c r="SYX205" s="161"/>
      <c r="SYY205" s="160"/>
      <c r="SYZ205" s="159"/>
      <c r="SZA205" s="158"/>
      <c r="SZB205" s="161"/>
      <c r="SZC205" s="160"/>
      <c r="SZD205" s="159"/>
      <c r="SZE205" s="158"/>
      <c r="SZF205" s="161"/>
      <c r="SZG205" s="160"/>
      <c r="SZH205" s="159"/>
      <c r="SZI205" s="158"/>
      <c r="SZJ205" s="161"/>
      <c r="SZK205" s="160"/>
      <c r="SZL205" s="159"/>
      <c r="SZM205" s="158"/>
      <c r="SZN205" s="161"/>
      <c r="SZO205" s="160"/>
      <c r="SZP205" s="159"/>
      <c r="SZQ205" s="158"/>
      <c r="SZR205" s="161"/>
      <c r="SZS205" s="160"/>
      <c r="SZT205" s="159"/>
      <c r="SZU205" s="158"/>
      <c r="SZV205" s="161"/>
      <c r="SZW205" s="160"/>
      <c r="SZX205" s="159"/>
      <c r="SZY205" s="158"/>
      <c r="SZZ205" s="161"/>
      <c r="TAA205" s="160"/>
      <c r="TAB205" s="159"/>
      <c r="TAC205" s="158"/>
      <c r="TAD205" s="161"/>
      <c r="TAE205" s="160"/>
      <c r="TAF205" s="159"/>
      <c r="TAG205" s="158"/>
      <c r="TAH205" s="161"/>
      <c r="TAI205" s="160"/>
      <c r="TAJ205" s="159"/>
      <c r="TAK205" s="158"/>
      <c r="TAL205" s="161"/>
      <c r="TAM205" s="160"/>
      <c r="TAN205" s="159"/>
      <c r="TAO205" s="158"/>
      <c r="TAP205" s="161"/>
      <c r="TAQ205" s="672"/>
      <c r="TAR205" s="672"/>
      <c r="TAS205" s="672"/>
      <c r="TAT205" s="673"/>
      <c r="TAU205" s="167"/>
      <c r="TAV205" s="674"/>
      <c r="TAW205" s="674"/>
      <c r="TAX205" s="674"/>
      <c r="TAY205" s="164"/>
      <c r="TAZ205" s="160"/>
      <c r="TBA205" s="159"/>
      <c r="TBB205" s="158"/>
      <c r="TBC205" s="161"/>
      <c r="TBD205" s="160"/>
      <c r="TBE205" s="159"/>
      <c r="TBF205" s="158"/>
      <c r="TBG205" s="161"/>
      <c r="TBH205" s="160"/>
      <c r="TBI205" s="159"/>
      <c r="TBJ205" s="158"/>
      <c r="TBK205" s="161"/>
      <c r="TBL205" s="160"/>
      <c r="TBM205" s="159"/>
      <c r="TBN205" s="158"/>
      <c r="TBO205" s="161"/>
      <c r="TBP205" s="160"/>
      <c r="TBQ205" s="159"/>
      <c r="TBR205" s="158"/>
      <c r="TBS205" s="161"/>
      <c r="TBT205" s="160"/>
      <c r="TBU205" s="159"/>
      <c r="TBV205" s="158"/>
      <c r="TBW205" s="161"/>
      <c r="TBX205" s="160"/>
      <c r="TBY205" s="159"/>
      <c r="TBZ205" s="158"/>
      <c r="TCA205" s="161"/>
      <c r="TCB205" s="160"/>
      <c r="TCC205" s="159"/>
      <c r="TCD205" s="158"/>
      <c r="TCE205" s="161"/>
      <c r="TCF205" s="160"/>
      <c r="TCG205" s="159"/>
      <c r="TCH205" s="158"/>
      <c r="TCI205" s="161"/>
      <c r="TCJ205" s="160"/>
      <c r="TCK205" s="159"/>
      <c r="TCL205" s="158"/>
      <c r="TCM205" s="161"/>
      <c r="TCN205" s="160"/>
      <c r="TCO205" s="159"/>
      <c r="TCP205" s="158"/>
      <c r="TCQ205" s="161"/>
      <c r="TCR205" s="160"/>
      <c r="TCS205" s="159"/>
      <c r="TCT205" s="158"/>
      <c r="TCU205" s="161"/>
      <c r="TCV205" s="160"/>
      <c r="TCW205" s="159"/>
      <c r="TCX205" s="158"/>
      <c r="TCY205" s="161"/>
      <c r="TCZ205" s="160"/>
      <c r="TDA205" s="159"/>
      <c r="TDB205" s="158"/>
      <c r="TDC205" s="161"/>
      <c r="TDD205" s="160"/>
      <c r="TDE205" s="159"/>
      <c r="TDF205" s="158"/>
      <c r="TDG205" s="161"/>
      <c r="TDH205" s="160"/>
      <c r="TDI205" s="159"/>
      <c r="TDJ205" s="158"/>
      <c r="TDK205" s="161"/>
      <c r="TDL205" s="160"/>
      <c r="TDM205" s="159"/>
      <c r="TDN205" s="158"/>
      <c r="TDO205" s="161"/>
      <c r="TDP205" s="160"/>
      <c r="TDQ205" s="159"/>
      <c r="TDR205" s="158"/>
      <c r="TDS205" s="161"/>
      <c r="TDT205" s="160"/>
      <c r="TDU205" s="159"/>
      <c r="TDV205" s="158"/>
      <c r="TDW205" s="161"/>
      <c r="TDX205" s="160"/>
      <c r="TDY205" s="159"/>
      <c r="TDZ205" s="158"/>
      <c r="TEA205" s="161"/>
      <c r="TEB205" s="160"/>
      <c r="TEC205" s="159"/>
      <c r="TED205" s="158"/>
      <c r="TEE205" s="161"/>
      <c r="TEF205" s="160"/>
      <c r="TEG205" s="159"/>
      <c r="TEH205" s="158"/>
      <c r="TEI205" s="161"/>
      <c r="TEJ205" s="160"/>
      <c r="TEK205" s="159"/>
      <c r="TEL205" s="158"/>
      <c r="TEM205" s="161"/>
      <c r="TEN205" s="160"/>
      <c r="TEO205" s="159"/>
      <c r="TEP205" s="158"/>
      <c r="TEQ205" s="161"/>
      <c r="TER205" s="160"/>
      <c r="TES205" s="159"/>
      <c r="TET205" s="158"/>
      <c r="TEU205" s="161"/>
      <c r="TEV205" s="160"/>
      <c r="TEW205" s="159"/>
      <c r="TEX205" s="158"/>
      <c r="TEY205" s="161"/>
      <c r="TEZ205" s="160"/>
      <c r="TFA205" s="159"/>
      <c r="TFB205" s="158"/>
      <c r="TFC205" s="161"/>
      <c r="TFD205" s="160"/>
      <c r="TFE205" s="159"/>
      <c r="TFF205" s="158"/>
      <c r="TFG205" s="161"/>
      <c r="TFH205" s="160"/>
      <c r="TFI205" s="159"/>
      <c r="TFJ205" s="158"/>
      <c r="TFK205" s="161"/>
      <c r="TFL205" s="160"/>
      <c r="TFM205" s="159"/>
      <c r="TFN205" s="158"/>
      <c r="TFO205" s="161"/>
      <c r="TFP205" s="160"/>
      <c r="TFQ205" s="159"/>
      <c r="TFR205" s="158"/>
      <c r="TFS205" s="161"/>
      <c r="TFT205" s="672"/>
      <c r="TFU205" s="672"/>
      <c r="TFV205" s="672"/>
      <c r="TFW205" s="673"/>
      <c r="TFX205" s="167"/>
      <c r="TFY205" s="674"/>
      <c r="TFZ205" s="674"/>
      <c r="TGA205" s="674"/>
      <c r="TGB205" s="164"/>
      <c r="TGC205" s="160"/>
      <c r="TGD205" s="159"/>
      <c r="TGE205" s="158"/>
      <c r="TGF205" s="161"/>
      <c r="TGG205" s="160"/>
      <c r="TGH205" s="159"/>
      <c r="TGI205" s="158"/>
      <c r="TGJ205" s="161"/>
      <c r="TGK205" s="160"/>
      <c r="TGL205" s="159"/>
      <c r="TGM205" s="158"/>
      <c r="TGN205" s="161"/>
      <c r="TGO205" s="160"/>
      <c r="TGP205" s="159"/>
      <c r="TGQ205" s="158"/>
      <c r="TGR205" s="161"/>
      <c r="TGS205" s="160"/>
      <c r="TGT205" s="159"/>
      <c r="TGU205" s="158"/>
      <c r="TGV205" s="161"/>
      <c r="TGW205" s="160"/>
      <c r="TGX205" s="159"/>
      <c r="TGY205" s="158"/>
      <c r="TGZ205" s="161"/>
      <c r="THA205" s="160"/>
      <c r="THB205" s="159"/>
      <c r="THC205" s="158"/>
      <c r="THD205" s="161"/>
      <c r="THE205" s="160"/>
      <c r="THF205" s="159"/>
      <c r="THG205" s="158"/>
      <c r="THH205" s="161"/>
      <c r="THI205" s="160"/>
      <c r="THJ205" s="159"/>
      <c r="THK205" s="158"/>
      <c r="THL205" s="161"/>
      <c r="THM205" s="160"/>
      <c r="THN205" s="159"/>
      <c r="THO205" s="158"/>
      <c r="THP205" s="161"/>
      <c r="THQ205" s="160"/>
      <c r="THR205" s="159"/>
      <c r="THS205" s="158"/>
      <c r="THT205" s="161"/>
      <c r="THU205" s="160"/>
      <c r="THV205" s="159"/>
      <c r="THW205" s="158"/>
      <c r="THX205" s="161"/>
      <c r="THY205" s="160"/>
      <c r="THZ205" s="159"/>
      <c r="TIA205" s="158"/>
      <c r="TIB205" s="161"/>
      <c r="TIC205" s="160"/>
      <c r="TID205" s="159"/>
      <c r="TIE205" s="158"/>
      <c r="TIF205" s="161"/>
      <c r="TIG205" s="160"/>
      <c r="TIH205" s="159"/>
      <c r="TII205" s="158"/>
      <c r="TIJ205" s="161"/>
      <c r="TIK205" s="160"/>
      <c r="TIL205" s="159"/>
      <c r="TIM205" s="158"/>
      <c r="TIN205" s="161"/>
      <c r="TIO205" s="160"/>
      <c r="TIP205" s="159"/>
      <c r="TIQ205" s="158"/>
      <c r="TIR205" s="161"/>
      <c r="TIS205" s="160"/>
      <c r="TIT205" s="159"/>
      <c r="TIU205" s="158"/>
      <c r="TIV205" s="161"/>
      <c r="TIW205" s="160"/>
      <c r="TIX205" s="159"/>
      <c r="TIY205" s="158"/>
      <c r="TIZ205" s="161"/>
      <c r="TJA205" s="160"/>
      <c r="TJB205" s="159"/>
      <c r="TJC205" s="158"/>
      <c r="TJD205" s="161"/>
      <c r="TJE205" s="160"/>
      <c r="TJF205" s="159"/>
      <c r="TJG205" s="158"/>
      <c r="TJH205" s="161"/>
      <c r="TJI205" s="160"/>
      <c r="TJJ205" s="159"/>
      <c r="TJK205" s="158"/>
      <c r="TJL205" s="161"/>
      <c r="TJM205" s="160"/>
      <c r="TJN205" s="159"/>
      <c r="TJO205" s="158"/>
      <c r="TJP205" s="161"/>
      <c r="TJQ205" s="160"/>
      <c r="TJR205" s="159"/>
      <c r="TJS205" s="158"/>
      <c r="TJT205" s="161"/>
      <c r="TJU205" s="160"/>
      <c r="TJV205" s="159"/>
      <c r="TJW205" s="158"/>
      <c r="TJX205" s="161"/>
      <c r="TJY205" s="160"/>
      <c r="TJZ205" s="159"/>
      <c r="TKA205" s="158"/>
      <c r="TKB205" s="161"/>
      <c r="TKC205" s="160"/>
      <c r="TKD205" s="159"/>
      <c r="TKE205" s="158"/>
      <c r="TKF205" s="161"/>
      <c r="TKG205" s="160"/>
      <c r="TKH205" s="159"/>
      <c r="TKI205" s="158"/>
      <c r="TKJ205" s="161"/>
      <c r="TKK205" s="160"/>
      <c r="TKL205" s="159"/>
      <c r="TKM205" s="158"/>
      <c r="TKN205" s="161"/>
      <c r="TKO205" s="160"/>
      <c r="TKP205" s="159"/>
      <c r="TKQ205" s="158"/>
      <c r="TKR205" s="161"/>
      <c r="TKS205" s="160"/>
      <c r="TKT205" s="159"/>
      <c r="TKU205" s="158"/>
      <c r="TKV205" s="161"/>
      <c r="TKW205" s="672"/>
      <c r="TKX205" s="672"/>
      <c r="TKY205" s="672"/>
      <c r="TKZ205" s="673"/>
      <c r="TLA205" s="167"/>
      <c r="TLB205" s="674"/>
      <c r="TLC205" s="674"/>
      <c r="TLD205" s="674"/>
      <c r="TLE205" s="164"/>
      <c r="TLF205" s="160"/>
      <c r="TLG205" s="159"/>
      <c r="TLH205" s="158"/>
      <c r="TLI205" s="161"/>
      <c r="TLJ205" s="160"/>
      <c r="TLK205" s="159"/>
      <c r="TLL205" s="158"/>
      <c r="TLM205" s="161"/>
      <c r="TLN205" s="160"/>
      <c r="TLO205" s="159"/>
      <c r="TLP205" s="158"/>
      <c r="TLQ205" s="161"/>
      <c r="TLR205" s="160"/>
      <c r="TLS205" s="159"/>
      <c r="TLT205" s="158"/>
      <c r="TLU205" s="161"/>
      <c r="TLV205" s="160"/>
      <c r="TLW205" s="159"/>
      <c r="TLX205" s="158"/>
      <c r="TLY205" s="161"/>
      <c r="TLZ205" s="160"/>
      <c r="TMA205" s="159"/>
      <c r="TMB205" s="158"/>
      <c r="TMC205" s="161"/>
      <c r="TMD205" s="160"/>
      <c r="TME205" s="159"/>
      <c r="TMF205" s="158"/>
      <c r="TMG205" s="161"/>
      <c r="TMH205" s="160"/>
      <c r="TMI205" s="159"/>
      <c r="TMJ205" s="158"/>
      <c r="TMK205" s="161"/>
      <c r="TML205" s="160"/>
      <c r="TMM205" s="159"/>
      <c r="TMN205" s="158"/>
      <c r="TMO205" s="161"/>
      <c r="TMP205" s="160"/>
      <c r="TMQ205" s="159"/>
      <c r="TMR205" s="158"/>
      <c r="TMS205" s="161"/>
      <c r="TMT205" s="160"/>
      <c r="TMU205" s="159"/>
      <c r="TMV205" s="158"/>
      <c r="TMW205" s="161"/>
      <c r="TMX205" s="160"/>
      <c r="TMY205" s="159"/>
      <c r="TMZ205" s="158"/>
      <c r="TNA205" s="161"/>
      <c r="TNB205" s="160"/>
      <c r="TNC205" s="159"/>
      <c r="TND205" s="158"/>
      <c r="TNE205" s="161"/>
      <c r="TNF205" s="160"/>
      <c r="TNG205" s="159"/>
      <c r="TNH205" s="158"/>
      <c r="TNI205" s="161"/>
      <c r="TNJ205" s="160"/>
      <c r="TNK205" s="159"/>
      <c r="TNL205" s="158"/>
      <c r="TNM205" s="161"/>
      <c r="TNN205" s="160"/>
      <c r="TNO205" s="159"/>
      <c r="TNP205" s="158"/>
      <c r="TNQ205" s="161"/>
      <c r="TNR205" s="160"/>
      <c r="TNS205" s="159"/>
      <c r="TNT205" s="158"/>
      <c r="TNU205" s="161"/>
      <c r="TNV205" s="160"/>
      <c r="TNW205" s="159"/>
      <c r="TNX205" s="158"/>
      <c r="TNY205" s="161"/>
      <c r="TNZ205" s="160"/>
      <c r="TOA205" s="159"/>
      <c r="TOB205" s="158"/>
      <c r="TOC205" s="161"/>
      <c r="TOD205" s="160"/>
      <c r="TOE205" s="159"/>
      <c r="TOF205" s="158"/>
      <c r="TOG205" s="161"/>
      <c r="TOH205" s="160"/>
      <c r="TOI205" s="159"/>
      <c r="TOJ205" s="158"/>
      <c r="TOK205" s="161"/>
      <c r="TOL205" s="160"/>
      <c r="TOM205" s="159"/>
      <c r="TON205" s="158"/>
      <c r="TOO205" s="161"/>
      <c r="TOP205" s="160"/>
      <c r="TOQ205" s="159"/>
      <c r="TOR205" s="158"/>
      <c r="TOS205" s="161"/>
      <c r="TOT205" s="160"/>
      <c r="TOU205" s="159"/>
      <c r="TOV205" s="158"/>
      <c r="TOW205" s="161"/>
      <c r="TOX205" s="160"/>
      <c r="TOY205" s="159"/>
      <c r="TOZ205" s="158"/>
      <c r="TPA205" s="161"/>
      <c r="TPB205" s="160"/>
      <c r="TPC205" s="159"/>
      <c r="TPD205" s="158"/>
      <c r="TPE205" s="161"/>
      <c r="TPF205" s="160"/>
      <c r="TPG205" s="159"/>
      <c r="TPH205" s="158"/>
      <c r="TPI205" s="161"/>
      <c r="TPJ205" s="160"/>
      <c r="TPK205" s="159"/>
      <c r="TPL205" s="158"/>
      <c r="TPM205" s="161"/>
      <c r="TPN205" s="160"/>
      <c r="TPO205" s="159"/>
      <c r="TPP205" s="158"/>
      <c r="TPQ205" s="161"/>
      <c r="TPR205" s="160"/>
      <c r="TPS205" s="159"/>
      <c r="TPT205" s="158"/>
      <c r="TPU205" s="161"/>
      <c r="TPV205" s="160"/>
      <c r="TPW205" s="159"/>
      <c r="TPX205" s="158"/>
      <c r="TPY205" s="161"/>
      <c r="TPZ205" s="672"/>
      <c r="TQA205" s="672"/>
      <c r="TQB205" s="672"/>
      <c r="TQC205" s="673"/>
      <c r="TQD205" s="167"/>
      <c r="TQE205" s="674"/>
      <c r="TQF205" s="674"/>
      <c r="TQG205" s="674"/>
      <c r="TQH205" s="164"/>
      <c r="TQI205" s="160"/>
      <c r="TQJ205" s="159"/>
      <c r="TQK205" s="158"/>
      <c r="TQL205" s="161"/>
      <c r="TQM205" s="160"/>
      <c r="TQN205" s="159"/>
      <c r="TQO205" s="158"/>
      <c r="TQP205" s="161"/>
      <c r="TQQ205" s="160"/>
      <c r="TQR205" s="159"/>
      <c r="TQS205" s="158"/>
      <c r="TQT205" s="161"/>
      <c r="TQU205" s="160"/>
      <c r="TQV205" s="159"/>
      <c r="TQW205" s="158"/>
      <c r="TQX205" s="161"/>
      <c r="TQY205" s="160"/>
      <c r="TQZ205" s="159"/>
      <c r="TRA205" s="158"/>
      <c r="TRB205" s="161"/>
      <c r="TRC205" s="160"/>
      <c r="TRD205" s="159"/>
      <c r="TRE205" s="158"/>
      <c r="TRF205" s="161"/>
      <c r="TRG205" s="160"/>
      <c r="TRH205" s="159"/>
      <c r="TRI205" s="158"/>
      <c r="TRJ205" s="161"/>
      <c r="TRK205" s="160"/>
      <c r="TRL205" s="159"/>
      <c r="TRM205" s="158"/>
      <c r="TRN205" s="161"/>
      <c r="TRO205" s="160"/>
      <c r="TRP205" s="159"/>
      <c r="TRQ205" s="158"/>
      <c r="TRR205" s="161"/>
      <c r="TRS205" s="160"/>
      <c r="TRT205" s="159"/>
      <c r="TRU205" s="158"/>
      <c r="TRV205" s="161"/>
      <c r="TRW205" s="160"/>
      <c r="TRX205" s="159"/>
      <c r="TRY205" s="158"/>
      <c r="TRZ205" s="161"/>
      <c r="TSA205" s="160"/>
      <c r="TSB205" s="159"/>
      <c r="TSC205" s="158"/>
      <c r="TSD205" s="161"/>
      <c r="TSE205" s="160"/>
      <c r="TSF205" s="159"/>
      <c r="TSG205" s="158"/>
      <c r="TSH205" s="161"/>
      <c r="TSI205" s="160"/>
      <c r="TSJ205" s="159"/>
      <c r="TSK205" s="158"/>
      <c r="TSL205" s="161"/>
      <c r="TSM205" s="160"/>
      <c r="TSN205" s="159"/>
      <c r="TSO205" s="158"/>
      <c r="TSP205" s="161"/>
      <c r="TSQ205" s="160"/>
      <c r="TSR205" s="159"/>
      <c r="TSS205" s="158"/>
      <c r="TST205" s="161"/>
      <c r="TSU205" s="160"/>
      <c r="TSV205" s="159"/>
      <c r="TSW205" s="158"/>
      <c r="TSX205" s="161"/>
      <c r="TSY205" s="160"/>
      <c r="TSZ205" s="159"/>
      <c r="TTA205" s="158"/>
      <c r="TTB205" s="161"/>
      <c r="TTC205" s="160"/>
      <c r="TTD205" s="159"/>
      <c r="TTE205" s="158"/>
      <c r="TTF205" s="161"/>
      <c r="TTG205" s="160"/>
      <c r="TTH205" s="159"/>
      <c r="TTI205" s="158"/>
      <c r="TTJ205" s="161"/>
      <c r="TTK205" s="160"/>
      <c r="TTL205" s="159"/>
      <c r="TTM205" s="158"/>
      <c r="TTN205" s="161"/>
      <c r="TTO205" s="160"/>
      <c r="TTP205" s="159"/>
      <c r="TTQ205" s="158"/>
      <c r="TTR205" s="161"/>
      <c r="TTS205" s="160"/>
      <c r="TTT205" s="159"/>
      <c r="TTU205" s="158"/>
      <c r="TTV205" s="161"/>
      <c r="TTW205" s="160"/>
      <c r="TTX205" s="159"/>
      <c r="TTY205" s="158"/>
      <c r="TTZ205" s="161"/>
      <c r="TUA205" s="160"/>
      <c r="TUB205" s="159"/>
      <c r="TUC205" s="158"/>
      <c r="TUD205" s="161"/>
      <c r="TUE205" s="160"/>
      <c r="TUF205" s="159"/>
      <c r="TUG205" s="158"/>
      <c r="TUH205" s="161"/>
      <c r="TUI205" s="160"/>
      <c r="TUJ205" s="159"/>
      <c r="TUK205" s="158"/>
      <c r="TUL205" s="161"/>
      <c r="TUM205" s="160"/>
      <c r="TUN205" s="159"/>
      <c r="TUO205" s="158"/>
      <c r="TUP205" s="161"/>
      <c r="TUQ205" s="160"/>
      <c r="TUR205" s="159"/>
      <c r="TUS205" s="158"/>
      <c r="TUT205" s="161"/>
      <c r="TUU205" s="160"/>
      <c r="TUV205" s="159"/>
      <c r="TUW205" s="158"/>
      <c r="TUX205" s="161"/>
      <c r="TUY205" s="160"/>
      <c r="TUZ205" s="159"/>
      <c r="TVA205" s="158"/>
      <c r="TVB205" s="161"/>
      <c r="TVC205" s="672"/>
      <c r="TVD205" s="672"/>
      <c r="TVE205" s="672"/>
      <c r="TVF205" s="673"/>
      <c r="TVG205" s="167"/>
      <c r="TVH205" s="674"/>
      <c r="TVI205" s="674"/>
      <c r="TVJ205" s="674"/>
      <c r="TVK205" s="164"/>
      <c r="TVL205" s="160"/>
      <c r="TVM205" s="159"/>
      <c r="TVN205" s="158"/>
      <c r="TVO205" s="161"/>
      <c r="TVP205" s="160"/>
      <c r="TVQ205" s="159"/>
      <c r="TVR205" s="158"/>
      <c r="TVS205" s="161"/>
      <c r="TVT205" s="160"/>
      <c r="TVU205" s="159"/>
      <c r="TVV205" s="158"/>
      <c r="TVW205" s="161"/>
      <c r="TVX205" s="160"/>
      <c r="TVY205" s="159"/>
      <c r="TVZ205" s="158"/>
      <c r="TWA205" s="161"/>
      <c r="TWB205" s="160"/>
      <c r="TWC205" s="159"/>
      <c r="TWD205" s="158"/>
      <c r="TWE205" s="161"/>
      <c r="TWF205" s="160"/>
      <c r="TWG205" s="159"/>
      <c r="TWH205" s="158"/>
      <c r="TWI205" s="161"/>
      <c r="TWJ205" s="160"/>
      <c r="TWK205" s="159"/>
      <c r="TWL205" s="158"/>
      <c r="TWM205" s="161"/>
      <c r="TWN205" s="160"/>
      <c r="TWO205" s="159"/>
      <c r="TWP205" s="158"/>
      <c r="TWQ205" s="161"/>
      <c r="TWR205" s="160"/>
      <c r="TWS205" s="159"/>
      <c r="TWT205" s="158"/>
      <c r="TWU205" s="161"/>
      <c r="TWV205" s="160"/>
      <c r="TWW205" s="159"/>
      <c r="TWX205" s="158"/>
      <c r="TWY205" s="161"/>
      <c r="TWZ205" s="160"/>
      <c r="TXA205" s="159"/>
      <c r="TXB205" s="158"/>
      <c r="TXC205" s="161"/>
      <c r="TXD205" s="160"/>
      <c r="TXE205" s="159"/>
      <c r="TXF205" s="158"/>
      <c r="TXG205" s="161"/>
      <c r="TXH205" s="160"/>
      <c r="TXI205" s="159"/>
      <c r="TXJ205" s="158"/>
      <c r="TXK205" s="161"/>
      <c r="TXL205" s="160"/>
      <c r="TXM205" s="159"/>
      <c r="TXN205" s="158"/>
      <c r="TXO205" s="161"/>
      <c r="TXP205" s="160"/>
      <c r="TXQ205" s="159"/>
      <c r="TXR205" s="158"/>
      <c r="TXS205" s="161"/>
      <c r="TXT205" s="160"/>
      <c r="TXU205" s="159"/>
      <c r="TXV205" s="158"/>
      <c r="TXW205" s="161"/>
      <c r="TXX205" s="160"/>
      <c r="TXY205" s="159"/>
      <c r="TXZ205" s="158"/>
      <c r="TYA205" s="161"/>
      <c r="TYB205" s="160"/>
      <c r="TYC205" s="159"/>
      <c r="TYD205" s="158"/>
      <c r="TYE205" s="161"/>
      <c r="TYF205" s="160"/>
      <c r="TYG205" s="159"/>
      <c r="TYH205" s="158"/>
      <c r="TYI205" s="161"/>
      <c r="TYJ205" s="160"/>
      <c r="TYK205" s="159"/>
      <c r="TYL205" s="158"/>
      <c r="TYM205" s="161"/>
      <c r="TYN205" s="160"/>
      <c r="TYO205" s="159"/>
      <c r="TYP205" s="158"/>
      <c r="TYQ205" s="161"/>
      <c r="TYR205" s="160"/>
      <c r="TYS205" s="159"/>
      <c r="TYT205" s="158"/>
      <c r="TYU205" s="161"/>
      <c r="TYV205" s="160"/>
      <c r="TYW205" s="159"/>
      <c r="TYX205" s="158"/>
      <c r="TYY205" s="161"/>
      <c r="TYZ205" s="160"/>
      <c r="TZA205" s="159"/>
      <c r="TZB205" s="158"/>
      <c r="TZC205" s="161"/>
      <c r="TZD205" s="160"/>
      <c r="TZE205" s="159"/>
      <c r="TZF205" s="158"/>
      <c r="TZG205" s="161"/>
      <c r="TZH205" s="160"/>
      <c r="TZI205" s="159"/>
      <c r="TZJ205" s="158"/>
      <c r="TZK205" s="161"/>
      <c r="TZL205" s="160"/>
      <c r="TZM205" s="159"/>
      <c r="TZN205" s="158"/>
      <c r="TZO205" s="161"/>
      <c r="TZP205" s="160"/>
      <c r="TZQ205" s="159"/>
      <c r="TZR205" s="158"/>
      <c r="TZS205" s="161"/>
      <c r="TZT205" s="160"/>
      <c r="TZU205" s="159"/>
      <c r="TZV205" s="158"/>
      <c r="TZW205" s="161"/>
      <c r="TZX205" s="160"/>
      <c r="TZY205" s="159"/>
      <c r="TZZ205" s="158"/>
      <c r="UAA205" s="161"/>
      <c r="UAB205" s="160"/>
      <c r="UAC205" s="159"/>
      <c r="UAD205" s="158"/>
      <c r="UAE205" s="161"/>
      <c r="UAF205" s="672"/>
      <c r="UAG205" s="672"/>
      <c r="UAH205" s="672"/>
      <c r="UAI205" s="673"/>
      <c r="UAJ205" s="167"/>
      <c r="UAK205" s="674"/>
      <c r="UAL205" s="674"/>
      <c r="UAM205" s="674"/>
      <c r="UAN205" s="164"/>
      <c r="UAO205" s="160"/>
      <c r="UAP205" s="159"/>
      <c r="UAQ205" s="158"/>
      <c r="UAR205" s="161"/>
      <c r="UAS205" s="160"/>
      <c r="UAT205" s="159"/>
      <c r="UAU205" s="158"/>
      <c r="UAV205" s="161"/>
      <c r="UAW205" s="160"/>
      <c r="UAX205" s="159"/>
      <c r="UAY205" s="158"/>
      <c r="UAZ205" s="161"/>
      <c r="UBA205" s="160"/>
      <c r="UBB205" s="159"/>
      <c r="UBC205" s="158"/>
      <c r="UBD205" s="161"/>
      <c r="UBE205" s="160"/>
      <c r="UBF205" s="159"/>
      <c r="UBG205" s="158"/>
      <c r="UBH205" s="161"/>
      <c r="UBI205" s="160"/>
      <c r="UBJ205" s="159"/>
      <c r="UBK205" s="158"/>
      <c r="UBL205" s="161"/>
      <c r="UBM205" s="160"/>
      <c r="UBN205" s="159"/>
      <c r="UBO205" s="158"/>
      <c r="UBP205" s="161"/>
      <c r="UBQ205" s="160"/>
      <c r="UBR205" s="159"/>
      <c r="UBS205" s="158"/>
      <c r="UBT205" s="161"/>
      <c r="UBU205" s="160"/>
      <c r="UBV205" s="159"/>
      <c r="UBW205" s="158"/>
      <c r="UBX205" s="161"/>
      <c r="UBY205" s="160"/>
      <c r="UBZ205" s="159"/>
      <c r="UCA205" s="158"/>
      <c r="UCB205" s="161"/>
      <c r="UCC205" s="160"/>
      <c r="UCD205" s="159"/>
      <c r="UCE205" s="158"/>
      <c r="UCF205" s="161"/>
      <c r="UCG205" s="160"/>
      <c r="UCH205" s="159"/>
      <c r="UCI205" s="158"/>
      <c r="UCJ205" s="161"/>
      <c r="UCK205" s="160"/>
      <c r="UCL205" s="159"/>
      <c r="UCM205" s="158"/>
      <c r="UCN205" s="161"/>
      <c r="UCO205" s="160"/>
      <c r="UCP205" s="159"/>
      <c r="UCQ205" s="158"/>
      <c r="UCR205" s="161"/>
      <c r="UCS205" s="160"/>
      <c r="UCT205" s="159"/>
      <c r="UCU205" s="158"/>
      <c r="UCV205" s="161"/>
      <c r="UCW205" s="160"/>
      <c r="UCX205" s="159"/>
      <c r="UCY205" s="158"/>
      <c r="UCZ205" s="161"/>
      <c r="UDA205" s="160"/>
      <c r="UDB205" s="159"/>
      <c r="UDC205" s="158"/>
      <c r="UDD205" s="161"/>
      <c r="UDE205" s="160"/>
      <c r="UDF205" s="159"/>
      <c r="UDG205" s="158"/>
      <c r="UDH205" s="161"/>
      <c r="UDI205" s="160"/>
      <c r="UDJ205" s="159"/>
      <c r="UDK205" s="158"/>
      <c r="UDL205" s="161"/>
      <c r="UDM205" s="160"/>
      <c r="UDN205" s="159"/>
      <c r="UDO205" s="158"/>
      <c r="UDP205" s="161"/>
      <c r="UDQ205" s="160"/>
      <c r="UDR205" s="159"/>
      <c r="UDS205" s="158"/>
      <c r="UDT205" s="161"/>
      <c r="UDU205" s="160"/>
      <c r="UDV205" s="159"/>
      <c r="UDW205" s="158"/>
      <c r="UDX205" s="161"/>
      <c r="UDY205" s="160"/>
      <c r="UDZ205" s="159"/>
      <c r="UEA205" s="158"/>
      <c r="UEB205" s="161"/>
      <c r="UEC205" s="160"/>
      <c r="UED205" s="159"/>
      <c r="UEE205" s="158"/>
      <c r="UEF205" s="161"/>
      <c r="UEG205" s="160"/>
      <c r="UEH205" s="159"/>
      <c r="UEI205" s="158"/>
      <c r="UEJ205" s="161"/>
      <c r="UEK205" s="160"/>
      <c r="UEL205" s="159"/>
      <c r="UEM205" s="158"/>
      <c r="UEN205" s="161"/>
      <c r="UEO205" s="160"/>
      <c r="UEP205" s="159"/>
      <c r="UEQ205" s="158"/>
      <c r="UER205" s="161"/>
      <c r="UES205" s="160"/>
      <c r="UET205" s="159"/>
      <c r="UEU205" s="158"/>
      <c r="UEV205" s="161"/>
      <c r="UEW205" s="160"/>
      <c r="UEX205" s="159"/>
      <c r="UEY205" s="158"/>
      <c r="UEZ205" s="161"/>
      <c r="UFA205" s="160"/>
      <c r="UFB205" s="159"/>
      <c r="UFC205" s="158"/>
      <c r="UFD205" s="161"/>
      <c r="UFE205" s="160"/>
      <c r="UFF205" s="159"/>
      <c r="UFG205" s="158"/>
      <c r="UFH205" s="161"/>
      <c r="UFI205" s="672"/>
      <c r="UFJ205" s="672"/>
      <c r="UFK205" s="672"/>
      <c r="UFL205" s="673"/>
      <c r="UFM205" s="167"/>
      <c r="UFN205" s="674"/>
      <c r="UFO205" s="674"/>
      <c r="UFP205" s="674"/>
      <c r="UFQ205" s="164"/>
      <c r="UFR205" s="160"/>
      <c r="UFS205" s="159"/>
      <c r="UFT205" s="158"/>
      <c r="UFU205" s="161"/>
      <c r="UFV205" s="160"/>
      <c r="UFW205" s="159"/>
      <c r="UFX205" s="158"/>
      <c r="UFY205" s="161"/>
      <c r="UFZ205" s="160"/>
      <c r="UGA205" s="159"/>
      <c r="UGB205" s="158"/>
      <c r="UGC205" s="161"/>
      <c r="UGD205" s="160"/>
      <c r="UGE205" s="159"/>
      <c r="UGF205" s="158"/>
      <c r="UGG205" s="161"/>
      <c r="UGH205" s="160"/>
      <c r="UGI205" s="159"/>
      <c r="UGJ205" s="158"/>
      <c r="UGK205" s="161"/>
      <c r="UGL205" s="160"/>
      <c r="UGM205" s="159"/>
      <c r="UGN205" s="158"/>
      <c r="UGO205" s="161"/>
      <c r="UGP205" s="160"/>
      <c r="UGQ205" s="159"/>
      <c r="UGR205" s="158"/>
      <c r="UGS205" s="161"/>
      <c r="UGT205" s="160"/>
      <c r="UGU205" s="159"/>
      <c r="UGV205" s="158"/>
      <c r="UGW205" s="161"/>
      <c r="UGX205" s="160"/>
      <c r="UGY205" s="159"/>
      <c r="UGZ205" s="158"/>
      <c r="UHA205" s="161"/>
      <c r="UHB205" s="160"/>
      <c r="UHC205" s="159"/>
      <c r="UHD205" s="158"/>
      <c r="UHE205" s="161"/>
      <c r="UHF205" s="160"/>
      <c r="UHG205" s="159"/>
      <c r="UHH205" s="158"/>
      <c r="UHI205" s="161"/>
      <c r="UHJ205" s="160"/>
      <c r="UHK205" s="159"/>
      <c r="UHL205" s="158"/>
      <c r="UHM205" s="161"/>
      <c r="UHN205" s="160"/>
      <c r="UHO205" s="159"/>
      <c r="UHP205" s="158"/>
      <c r="UHQ205" s="161"/>
      <c r="UHR205" s="160"/>
      <c r="UHS205" s="159"/>
      <c r="UHT205" s="158"/>
      <c r="UHU205" s="161"/>
      <c r="UHV205" s="160"/>
      <c r="UHW205" s="159"/>
      <c r="UHX205" s="158"/>
      <c r="UHY205" s="161"/>
      <c r="UHZ205" s="160"/>
      <c r="UIA205" s="159"/>
      <c r="UIB205" s="158"/>
      <c r="UIC205" s="161"/>
      <c r="UID205" s="160"/>
      <c r="UIE205" s="159"/>
      <c r="UIF205" s="158"/>
      <c r="UIG205" s="161"/>
      <c r="UIH205" s="160"/>
      <c r="UII205" s="159"/>
      <c r="UIJ205" s="158"/>
      <c r="UIK205" s="161"/>
      <c r="UIL205" s="160"/>
      <c r="UIM205" s="159"/>
      <c r="UIN205" s="158"/>
      <c r="UIO205" s="161"/>
      <c r="UIP205" s="160"/>
      <c r="UIQ205" s="159"/>
      <c r="UIR205" s="158"/>
      <c r="UIS205" s="161"/>
      <c r="UIT205" s="160"/>
      <c r="UIU205" s="159"/>
      <c r="UIV205" s="158"/>
      <c r="UIW205" s="161"/>
      <c r="UIX205" s="160"/>
      <c r="UIY205" s="159"/>
      <c r="UIZ205" s="158"/>
      <c r="UJA205" s="161"/>
      <c r="UJB205" s="160"/>
      <c r="UJC205" s="159"/>
      <c r="UJD205" s="158"/>
      <c r="UJE205" s="161"/>
      <c r="UJF205" s="160"/>
      <c r="UJG205" s="159"/>
      <c r="UJH205" s="158"/>
      <c r="UJI205" s="161"/>
      <c r="UJJ205" s="160"/>
      <c r="UJK205" s="159"/>
      <c r="UJL205" s="158"/>
      <c r="UJM205" s="161"/>
      <c r="UJN205" s="160"/>
      <c r="UJO205" s="159"/>
      <c r="UJP205" s="158"/>
      <c r="UJQ205" s="161"/>
      <c r="UJR205" s="160"/>
      <c r="UJS205" s="159"/>
      <c r="UJT205" s="158"/>
      <c r="UJU205" s="161"/>
      <c r="UJV205" s="160"/>
      <c r="UJW205" s="159"/>
      <c r="UJX205" s="158"/>
      <c r="UJY205" s="161"/>
      <c r="UJZ205" s="160"/>
      <c r="UKA205" s="159"/>
      <c r="UKB205" s="158"/>
      <c r="UKC205" s="161"/>
      <c r="UKD205" s="160"/>
      <c r="UKE205" s="159"/>
      <c r="UKF205" s="158"/>
      <c r="UKG205" s="161"/>
      <c r="UKH205" s="160"/>
      <c r="UKI205" s="159"/>
      <c r="UKJ205" s="158"/>
      <c r="UKK205" s="161"/>
      <c r="UKL205" s="672"/>
      <c r="UKM205" s="672"/>
      <c r="UKN205" s="672"/>
      <c r="UKO205" s="673"/>
      <c r="UKP205" s="167"/>
      <c r="UKQ205" s="674"/>
      <c r="UKR205" s="674"/>
      <c r="UKS205" s="674"/>
      <c r="UKT205" s="164"/>
      <c r="UKU205" s="160"/>
      <c r="UKV205" s="159"/>
      <c r="UKW205" s="158"/>
      <c r="UKX205" s="161"/>
      <c r="UKY205" s="160"/>
      <c r="UKZ205" s="159"/>
      <c r="ULA205" s="158"/>
      <c r="ULB205" s="161"/>
      <c r="ULC205" s="160"/>
      <c r="ULD205" s="159"/>
      <c r="ULE205" s="158"/>
      <c r="ULF205" s="161"/>
      <c r="ULG205" s="160"/>
      <c r="ULH205" s="159"/>
      <c r="ULI205" s="158"/>
      <c r="ULJ205" s="161"/>
      <c r="ULK205" s="160"/>
      <c r="ULL205" s="159"/>
      <c r="ULM205" s="158"/>
      <c r="ULN205" s="161"/>
      <c r="ULO205" s="160"/>
      <c r="ULP205" s="159"/>
      <c r="ULQ205" s="158"/>
      <c r="ULR205" s="161"/>
      <c r="ULS205" s="160"/>
      <c r="ULT205" s="159"/>
      <c r="ULU205" s="158"/>
      <c r="ULV205" s="161"/>
      <c r="ULW205" s="160"/>
      <c r="ULX205" s="159"/>
      <c r="ULY205" s="158"/>
      <c r="ULZ205" s="161"/>
      <c r="UMA205" s="160"/>
      <c r="UMB205" s="159"/>
      <c r="UMC205" s="158"/>
      <c r="UMD205" s="161"/>
      <c r="UME205" s="160"/>
      <c r="UMF205" s="159"/>
      <c r="UMG205" s="158"/>
      <c r="UMH205" s="161"/>
      <c r="UMI205" s="160"/>
      <c r="UMJ205" s="159"/>
      <c r="UMK205" s="158"/>
      <c r="UML205" s="161"/>
      <c r="UMM205" s="160"/>
      <c r="UMN205" s="159"/>
      <c r="UMO205" s="158"/>
      <c r="UMP205" s="161"/>
      <c r="UMQ205" s="160"/>
      <c r="UMR205" s="159"/>
      <c r="UMS205" s="158"/>
      <c r="UMT205" s="161"/>
      <c r="UMU205" s="160"/>
      <c r="UMV205" s="159"/>
      <c r="UMW205" s="158"/>
      <c r="UMX205" s="161"/>
      <c r="UMY205" s="160"/>
      <c r="UMZ205" s="159"/>
      <c r="UNA205" s="158"/>
      <c r="UNB205" s="161"/>
      <c r="UNC205" s="160"/>
      <c r="UND205" s="159"/>
      <c r="UNE205" s="158"/>
      <c r="UNF205" s="161"/>
      <c r="UNG205" s="160"/>
      <c r="UNH205" s="159"/>
      <c r="UNI205" s="158"/>
      <c r="UNJ205" s="161"/>
      <c r="UNK205" s="160"/>
      <c r="UNL205" s="159"/>
      <c r="UNM205" s="158"/>
      <c r="UNN205" s="161"/>
      <c r="UNO205" s="160"/>
      <c r="UNP205" s="159"/>
      <c r="UNQ205" s="158"/>
      <c r="UNR205" s="161"/>
      <c r="UNS205" s="160"/>
      <c r="UNT205" s="159"/>
      <c r="UNU205" s="158"/>
      <c r="UNV205" s="161"/>
      <c r="UNW205" s="160"/>
      <c r="UNX205" s="159"/>
      <c r="UNY205" s="158"/>
      <c r="UNZ205" s="161"/>
      <c r="UOA205" s="160"/>
      <c r="UOB205" s="159"/>
      <c r="UOC205" s="158"/>
      <c r="UOD205" s="161"/>
      <c r="UOE205" s="160"/>
      <c r="UOF205" s="159"/>
      <c r="UOG205" s="158"/>
      <c r="UOH205" s="161"/>
      <c r="UOI205" s="160"/>
      <c r="UOJ205" s="159"/>
      <c r="UOK205" s="158"/>
      <c r="UOL205" s="161"/>
      <c r="UOM205" s="160"/>
      <c r="UON205" s="159"/>
      <c r="UOO205" s="158"/>
      <c r="UOP205" s="161"/>
      <c r="UOQ205" s="160"/>
      <c r="UOR205" s="159"/>
      <c r="UOS205" s="158"/>
      <c r="UOT205" s="161"/>
      <c r="UOU205" s="160"/>
      <c r="UOV205" s="159"/>
      <c r="UOW205" s="158"/>
      <c r="UOX205" s="161"/>
      <c r="UOY205" s="160"/>
      <c r="UOZ205" s="159"/>
      <c r="UPA205" s="158"/>
      <c r="UPB205" s="161"/>
      <c r="UPC205" s="160"/>
      <c r="UPD205" s="159"/>
      <c r="UPE205" s="158"/>
      <c r="UPF205" s="161"/>
      <c r="UPG205" s="160"/>
      <c r="UPH205" s="159"/>
      <c r="UPI205" s="158"/>
      <c r="UPJ205" s="161"/>
      <c r="UPK205" s="160"/>
      <c r="UPL205" s="159"/>
      <c r="UPM205" s="158"/>
      <c r="UPN205" s="161"/>
      <c r="UPO205" s="672"/>
      <c r="UPP205" s="672"/>
      <c r="UPQ205" s="672"/>
      <c r="UPR205" s="673"/>
      <c r="UPS205" s="167"/>
      <c r="UPT205" s="674"/>
      <c r="UPU205" s="674"/>
      <c r="UPV205" s="674"/>
      <c r="UPW205" s="164"/>
      <c r="UPX205" s="160"/>
      <c r="UPY205" s="159"/>
      <c r="UPZ205" s="158"/>
      <c r="UQA205" s="161"/>
      <c r="UQB205" s="160"/>
      <c r="UQC205" s="159"/>
      <c r="UQD205" s="158"/>
      <c r="UQE205" s="161"/>
      <c r="UQF205" s="160"/>
      <c r="UQG205" s="159"/>
      <c r="UQH205" s="158"/>
      <c r="UQI205" s="161"/>
      <c r="UQJ205" s="160"/>
      <c r="UQK205" s="159"/>
      <c r="UQL205" s="158"/>
      <c r="UQM205" s="161"/>
      <c r="UQN205" s="160"/>
      <c r="UQO205" s="159"/>
      <c r="UQP205" s="158"/>
      <c r="UQQ205" s="161"/>
      <c r="UQR205" s="160"/>
      <c r="UQS205" s="159"/>
      <c r="UQT205" s="158"/>
      <c r="UQU205" s="161"/>
      <c r="UQV205" s="160"/>
      <c r="UQW205" s="159"/>
      <c r="UQX205" s="158"/>
      <c r="UQY205" s="161"/>
      <c r="UQZ205" s="160"/>
      <c r="URA205" s="159"/>
      <c r="URB205" s="158"/>
      <c r="URC205" s="161"/>
      <c r="URD205" s="160"/>
      <c r="URE205" s="159"/>
      <c r="URF205" s="158"/>
      <c r="URG205" s="161"/>
      <c r="URH205" s="160"/>
      <c r="URI205" s="159"/>
      <c r="URJ205" s="158"/>
      <c r="URK205" s="161"/>
      <c r="URL205" s="160"/>
      <c r="URM205" s="159"/>
      <c r="URN205" s="158"/>
      <c r="URO205" s="161"/>
      <c r="URP205" s="160"/>
      <c r="URQ205" s="159"/>
      <c r="URR205" s="158"/>
      <c r="URS205" s="161"/>
      <c r="URT205" s="160"/>
      <c r="URU205" s="159"/>
      <c r="URV205" s="158"/>
      <c r="URW205" s="161"/>
      <c r="URX205" s="160"/>
      <c r="URY205" s="159"/>
      <c r="URZ205" s="158"/>
      <c r="USA205" s="161"/>
      <c r="USB205" s="160"/>
      <c r="USC205" s="159"/>
      <c r="USD205" s="158"/>
      <c r="USE205" s="161"/>
      <c r="USF205" s="160"/>
      <c r="USG205" s="159"/>
      <c r="USH205" s="158"/>
      <c r="USI205" s="161"/>
      <c r="USJ205" s="160"/>
      <c r="USK205" s="159"/>
      <c r="USL205" s="158"/>
      <c r="USM205" s="161"/>
      <c r="USN205" s="160"/>
      <c r="USO205" s="159"/>
      <c r="USP205" s="158"/>
      <c r="USQ205" s="161"/>
      <c r="USR205" s="160"/>
      <c r="USS205" s="159"/>
      <c r="UST205" s="158"/>
      <c r="USU205" s="161"/>
      <c r="USV205" s="160"/>
      <c r="USW205" s="159"/>
      <c r="USX205" s="158"/>
      <c r="USY205" s="161"/>
      <c r="USZ205" s="160"/>
      <c r="UTA205" s="159"/>
      <c r="UTB205" s="158"/>
      <c r="UTC205" s="161"/>
      <c r="UTD205" s="160"/>
      <c r="UTE205" s="159"/>
      <c r="UTF205" s="158"/>
      <c r="UTG205" s="161"/>
      <c r="UTH205" s="160"/>
      <c r="UTI205" s="159"/>
      <c r="UTJ205" s="158"/>
      <c r="UTK205" s="161"/>
      <c r="UTL205" s="160"/>
      <c r="UTM205" s="159"/>
      <c r="UTN205" s="158"/>
      <c r="UTO205" s="161"/>
      <c r="UTP205" s="160"/>
      <c r="UTQ205" s="159"/>
      <c r="UTR205" s="158"/>
      <c r="UTS205" s="161"/>
      <c r="UTT205" s="160"/>
      <c r="UTU205" s="159"/>
      <c r="UTV205" s="158"/>
      <c r="UTW205" s="161"/>
      <c r="UTX205" s="160"/>
      <c r="UTY205" s="159"/>
      <c r="UTZ205" s="158"/>
      <c r="UUA205" s="161"/>
      <c r="UUB205" s="160"/>
      <c r="UUC205" s="159"/>
      <c r="UUD205" s="158"/>
      <c r="UUE205" s="161"/>
      <c r="UUF205" s="160"/>
      <c r="UUG205" s="159"/>
      <c r="UUH205" s="158"/>
      <c r="UUI205" s="161"/>
      <c r="UUJ205" s="160"/>
      <c r="UUK205" s="159"/>
      <c r="UUL205" s="158"/>
      <c r="UUM205" s="161"/>
      <c r="UUN205" s="160"/>
      <c r="UUO205" s="159"/>
      <c r="UUP205" s="158"/>
      <c r="UUQ205" s="161"/>
      <c r="UUR205" s="672"/>
      <c r="UUS205" s="672"/>
      <c r="UUT205" s="672"/>
      <c r="UUU205" s="673"/>
      <c r="UUV205" s="167"/>
      <c r="UUW205" s="674"/>
      <c r="UUX205" s="674"/>
      <c r="UUY205" s="674"/>
      <c r="UUZ205" s="164"/>
      <c r="UVA205" s="160"/>
      <c r="UVB205" s="159"/>
      <c r="UVC205" s="158"/>
      <c r="UVD205" s="161"/>
      <c r="UVE205" s="160"/>
      <c r="UVF205" s="159"/>
      <c r="UVG205" s="158"/>
      <c r="UVH205" s="161"/>
      <c r="UVI205" s="160"/>
      <c r="UVJ205" s="159"/>
      <c r="UVK205" s="158"/>
      <c r="UVL205" s="161"/>
      <c r="UVM205" s="160"/>
      <c r="UVN205" s="159"/>
      <c r="UVO205" s="158"/>
      <c r="UVP205" s="161"/>
      <c r="UVQ205" s="160"/>
      <c r="UVR205" s="159"/>
      <c r="UVS205" s="158"/>
      <c r="UVT205" s="161"/>
      <c r="UVU205" s="160"/>
      <c r="UVV205" s="159"/>
      <c r="UVW205" s="158"/>
      <c r="UVX205" s="161"/>
      <c r="UVY205" s="160"/>
      <c r="UVZ205" s="159"/>
      <c r="UWA205" s="158"/>
      <c r="UWB205" s="161"/>
      <c r="UWC205" s="160"/>
      <c r="UWD205" s="159"/>
      <c r="UWE205" s="158"/>
      <c r="UWF205" s="161"/>
      <c r="UWG205" s="160"/>
      <c r="UWH205" s="159"/>
      <c r="UWI205" s="158"/>
      <c r="UWJ205" s="161"/>
      <c r="UWK205" s="160"/>
      <c r="UWL205" s="159"/>
      <c r="UWM205" s="158"/>
      <c r="UWN205" s="161"/>
      <c r="UWO205" s="160"/>
      <c r="UWP205" s="159"/>
      <c r="UWQ205" s="158"/>
      <c r="UWR205" s="161"/>
      <c r="UWS205" s="160"/>
      <c r="UWT205" s="159"/>
      <c r="UWU205" s="158"/>
      <c r="UWV205" s="161"/>
      <c r="UWW205" s="160"/>
      <c r="UWX205" s="159"/>
      <c r="UWY205" s="158"/>
      <c r="UWZ205" s="161"/>
      <c r="UXA205" s="160"/>
      <c r="UXB205" s="159"/>
      <c r="UXC205" s="158"/>
      <c r="UXD205" s="161"/>
      <c r="UXE205" s="160"/>
      <c r="UXF205" s="159"/>
      <c r="UXG205" s="158"/>
      <c r="UXH205" s="161"/>
      <c r="UXI205" s="160"/>
      <c r="UXJ205" s="159"/>
      <c r="UXK205" s="158"/>
      <c r="UXL205" s="161"/>
      <c r="UXM205" s="160"/>
      <c r="UXN205" s="159"/>
      <c r="UXO205" s="158"/>
      <c r="UXP205" s="161"/>
      <c r="UXQ205" s="160"/>
      <c r="UXR205" s="159"/>
      <c r="UXS205" s="158"/>
      <c r="UXT205" s="161"/>
      <c r="UXU205" s="160"/>
      <c r="UXV205" s="159"/>
      <c r="UXW205" s="158"/>
      <c r="UXX205" s="161"/>
      <c r="UXY205" s="160"/>
      <c r="UXZ205" s="159"/>
      <c r="UYA205" s="158"/>
      <c r="UYB205" s="161"/>
      <c r="UYC205" s="160"/>
      <c r="UYD205" s="159"/>
      <c r="UYE205" s="158"/>
      <c r="UYF205" s="161"/>
      <c r="UYG205" s="160"/>
      <c r="UYH205" s="159"/>
      <c r="UYI205" s="158"/>
      <c r="UYJ205" s="161"/>
      <c r="UYK205" s="160"/>
      <c r="UYL205" s="159"/>
      <c r="UYM205" s="158"/>
      <c r="UYN205" s="161"/>
      <c r="UYO205" s="160"/>
      <c r="UYP205" s="159"/>
      <c r="UYQ205" s="158"/>
      <c r="UYR205" s="161"/>
      <c r="UYS205" s="160"/>
      <c r="UYT205" s="159"/>
      <c r="UYU205" s="158"/>
      <c r="UYV205" s="161"/>
      <c r="UYW205" s="160"/>
      <c r="UYX205" s="159"/>
      <c r="UYY205" s="158"/>
      <c r="UYZ205" s="161"/>
      <c r="UZA205" s="160"/>
      <c r="UZB205" s="159"/>
      <c r="UZC205" s="158"/>
      <c r="UZD205" s="161"/>
      <c r="UZE205" s="160"/>
      <c r="UZF205" s="159"/>
      <c r="UZG205" s="158"/>
      <c r="UZH205" s="161"/>
      <c r="UZI205" s="160"/>
      <c r="UZJ205" s="159"/>
      <c r="UZK205" s="158"/>
      <c r="UZL205" s="161"/>
      <c r="UZM205" s="160"/>
      <c r="UZN205" s="159"/>
      <c r="UZO205" s="158"/>
      <c r="UZP205" s="161"/>
      <c r="UZQ205" s="160"/>
      <c r="UZR205" s="159"/>
      <c r="UZS205" s="158"/>
      <c r="UZT205" s="161"/>
      <c r="UZU205" s="672"/>
      <c r="UZV205" s="672"/>
      <c r="UZW205" s="672"/>
      <c r="UZX205" s="673"/>
      <c r="UZY205" s="167"/>
      <c r="UZZ205" s="674"/>
      <c r="VAA205" s="674"/>
      <c r="VAB205" s="674"/>
      <c r="VAC205" s="164"/>
      <c r="VAD205" s="160"/>
      <c r="VAE205" s="159"/>
      <c r="VAF205" s="158"/>
      <c r="VAG205" s="161"/>
      <c r="VAH205" s="160"/>
      <c r="VAI205" s="159"/>
      <c r="VAJ205" s="158"/>
      <c r="VAK205" s="161"/>
      <c r="VAL205" s="160"/>
      <c r="VAM205" s="159"/>
      <c r="VAN205" s="158"/>
      <c r="VAO205" s="161"/>
      <c r="VAP205" s="160"/>
      <c r="VAQ205" s="159"/>
      <c r="VAR205" s="158"/>
      <c r="VAS205" s="161"/>
      <c r="VAT205" s="160"/>
      <c r="VAU205" s="159"/>
      <c r="VAV205" s="158"/>
      <c r="VAW205" s="161"/>
      <c r="VAX205" s="160"/>
      <c r="VAY205" s="159"/>
      <c r="VAZ205" s="158"/>
      <c r="VBA205" s="161"/>
      <c r="VBB205" s="160"/>
      <c r="VBC205" s="159"/>
      <c r="VBD205" s="158"/>
      <c r="VBE205" s="161"/>
      <c r="VBF205" s="160"/>
      <c r="VBG205" s="159"/>
      <c r="VBH205" s="158"/>
      <c r="VBI205" s="161"/>
      <c r="VBJ205" s="160"/>
      <c r="VBK205" s="159"/>
      <c r="VBL205" s="158"/>
      <c r="VBM205" s="161"/>
      <c r="VBN205" s="160"/>
      <c r="VBO205" s="159"/>
      <c r="VBP205" s="158"/>
      <c r="VBQ205" s="161"/>
      <c r="VBR205" s="160"/>
      <c r="VBS205" s="159"/>
      <c r="VBT205" s="158"/>
      <c r="VBU205" s="161"/>
      <c r="VBV205" s="160"/>
      <c r="VBW205" s="159"/>
      <c r="VBX205" s="158"/>
      <c r="VBY205" s="161"/>
      <c r="VBZ205" s="160"/>
      <c r="VCA205" s="159"/>
      <c r="VCB205" s="158"/>
      <c r="VCC205" s="161"/>
      <c r="VCD205" s="160"/>
      <c r="VCE205" s="159"/>
      <c r="VCF205" s="158"/>
      <c r="VCG205" s="161"/>
      <c r="VCH205" s="160"/>
      <c r="VCI205" s="159"/>
      <c r="VCJ205" s="158"/>
      <c r="VCK205" s="161"/>
      <c r="VCL205" s="160"/>
      <c r="VCM205" s="159"/>
      <c r="VCN205" s="158"/>
      <c r="VCO205" s="161"/>
      <c r="VCP205" s="160"/>
      <c r="VCQ205" s="159"/>
      <c r="VCR205" s="158"/>
      <c r="VCS205" s="161"/>
      <c r="VCT205" s="160"/>
      <c r="VCU205" s="159"/>
      <c r="VCV205" s="158"/>
      <c r="VCW205" s="161"/>
      <c r="VCX205" s="160"/>
      <c r="VCY205" s="159"/>
      <c r="VCZ205" s="158"/>
      <c r="VDA205" s="161"/>
      <c r="VDB205" s="160"/>
      <c r="VDC205" s="159"/>
      <c r="VDD205" s="158"/>
      <c r="VDE205" s="161"/>
      <c r="VDF205" s="160"/>
      <c r="VDG205" s="159"/>
      <c r="VDH205" s="158"/>
      <c r="VDI205" s="161"/>
      <c r="VDJ205" s="160"/>
      <c r="VDK205" s="159"/>
      <c r="VDL205" s="158"/>
      <c r="VDM205" s="161"/>
      <c r="VDN205" s="160"/>
      <c r="VDO205" s="159"/>
      <c r="VDP205" s="158"/>
      <c r="VDQ205" s="161"/>
      <c r="VDR205" s="160"/>
      <c r="VDS205" s="159"/>
      <c r="VDT205" s="158"/>
      <c r="VDU205" s="161"/>
      <c r="VDV205" s="160"/>
      <c r="VDW205" s="159"/>
      <c r="VDX205" s="158"/>
      <c r="VDY205" s="161"/>
      <c r="VDZ205" s="160"/>
      <c r="VEA205" s="159"/>
      <c r="VEB205" s="158"/>
      <c r="VEC205" s="161"/>
      <c r="VED205" s="160"/>
      <c r="VEE205" s="159"/>
      <c r="VEF205" s="158"/>
      <c r="VEG205" s="161"/>
      <c r="VEH205" s="160"/>
      <c r="VEI205" s="159"/>
      <c r="VEJ205" s="158"/>
      <c r="VEK205" s="161"/>
      <c r="VEL205" s="160"/>
      <c r="VEM205" s="159"/>
      <c r="VEN205" s="158"/>
      <c r="VEO205" s="161"/>
      <c r="VEP205" s="160"/>
      <c r="VEQ205" s="159"/>
      <c r="VER205" s="158"/>
      <c r="VES205" s="161"/>
      <c r="VET205" s="160"/>
      <c r="VEU205" s="159"/>
      <c r="VEV205" s="158"/>
      <c r="VEW205" s="161"/>
      <c r="VEX205" s="672"/>
      <c r="VEY205" s="672"/>
      <c r="VEZ205" s="672"/>
      <c r="VFA205" s="673"/>
      <c r="VFB205" s="167"/>
      <c r="VFC205" s="674"/>
      <c r="VFD205" s="674"/>
      <c r="VFE205" s="674"/>
      <c r="VFF205" s="164"/>
      <c r="VFG205" s="160"/>
      <c r="VFH205" s="159"/>
      <c r="VFI205" s="158"/>
      <c r="VFJ205" s="161"/>
      <c r="VFK205" s="160"/>
      <c r="VFL205" s="159"/>
      <c r="VFM205" s="158"/>
      <c r="VFN205" s="161"/>
      <c r="VFO205" s="160"/>
      <c r="VFP205" s="159"/>
      <c r="VFQ205" s="158"/>
      <c r="VFR205" s="161"/>
      <c r="VFS205" s="160"/>
      <c r="VFT205" s="159"/>
      <c r="VFU205" s="158"/>
      <c r="VFV205" s="161"/>
      <c r="VFW205" s="160"/>
      <c r="VFX205" s="159"/>
      <c r="VFY205" s="158"/>
      <c r="VFZ205" s="161"/>
      <c r="VGA205" s="160"/>
      <c r="VGB205" s="159"/>
      <c r="VGC205" s="158"/>
      <c r="VGD205" s="161"/>
      <c r="VGE205" s="160"/>
      <c r="VGF205" s="159"/>
      <c r="VGG205" s="158"/>
      <c r="VGH205" s="161"/>
      <c r="VGI205" s="160"/>
      <c r="VGJ205" s="159"/>
      <c r="VGK205" s="158"/>
      <c r="VGL205" s="161"/>
      <c r="VGM205" s="160"/>
      <c r="VGN205" s="159"/>
      <c r="VGO205" s="158"/>
      <c r="VGP205" s="161"/>
      <c r="VGQ205" s="160"/>
      <c r="VGR205" s="159"/>
      <c r="VGS205" s="158"/>
      <c r="VGT205" s="161"/>
      <c r="VGU205" s="160"/>
      <c r="VGV205" s="159"/>
      <c r="VGW205" s="158"/>
      <c r="VGX205" s="161"/>
      <c r="VGY205" s="160"/>
      <c r="VGZ205" s="159"/>
      <c r="VHA205" s="158"/>
      <c r="VHB205" s="161"/>
      <c r="VHC205" s="160"/>
      <c r="VHD205" s="159"/>
      <c r="VHE205" s="158"/>
      <c r="VHF205" s="161"/>
      <c r="VHG205" s="160"/>
      <c r="VHH205" s="159"/>
      <c r="VHI205" s="158"/>
      <c r="VHJ205" s="161"/>
      <c r="VHK205" s="160"/>
      <c r="VHL205" s="159"/>
      <c r="VHM205" s="158"/>
      <c r="VHN205" s="161"/>
      <c r="VHO205" s="160"/>
      <c r="VHP205" s="159"/>
      <c r="VHQ205" s="158"/>
      <c r="VHR205" s="161"/>
      <c r="VHS205" s="160"/>
      <c r="VHT205" s="159"/>
      <c r="VHU205" s="158"/>
      <c r="VHV205" s="161"/>
      <c r="VHW205" s="160"/>
      <c r="VHX205" s="159"/>
      <c r="VHY205" s="158"/>
      <c r="VHZ205" s="161"/>
      <c r="VIA205" s="160"/>
      <c r="VIB205" s="159"/>
      <c r="VIC205" s="158"/>
      <c r="VID205" s="161"/>
      <c r="VIE205" s="160"/>
      <c r="VIF205" s="159"/>
      <c r="VIG205" s="158"/>
      <c r="VIH205" s="161"/>
      <c r="VII205" s="160"/>
      <c r="VIJ205" s="159"/>
      <c r="VIK205" s="158"/>
      <c r="VIL205" s="161"/>
      <c r="VIM205" s="160"/>
      <c r="VIN205" s="159"/>
      <c r="VIO205" s="158"/>
      <c r="VIP205" s="161"/>
      <c r="VIQ205" s="160"/>
      <c r="VIR205" s="159"/>
      <c r="VIS205" s="158"/>
      <c r="VIT205" s="161"/>
      <c r="VIU205" s="160"/>
      <c r="VIV205" s="159"/>
      <c r="VIW205" s="158"/>
      <c r="VIX205" s="161"/>
      <c r="VIY205" s="160"/>
      <c r="VIZ205" s="159"/>
      <c r="VJA205" s="158"/>
      <c r="VJB205" s="161"/>
      <c r="VJC205" s="160"/>
      <c r="VJD205" s="159"/>
      <c r="VJE205" s="158"/>
      <c r="VJF205" s="161"/>
      <c r="VJG205" s="160"/>
      <c r="VJH205" s="159"/>
      <c r="VJI205" s="158"/>
      <c r="VJJ205" s="161"/>
      <c r="VJK205" s="160"/>
      <c r="VJL205" s="159"/>
      <c r="VJM205" s="158"/>
      <c r="VJN205" s="161"/>
      <c r="VJO205" s="160"/>
      <c r="VJP205" s="159"/>
      <c r="VJQ205" s="158"/>
      <c r="VJR205" s="161"/>
      <c r="VJS205" s="160"/>
      <c r="VJT205" s="159"/>
      <c r="VJU205" s="158"/>
      <c r="VJV205" s="161"/>
      <c r="VJW205" s="160"/>
      <c r="VJX205" s="159"/>
      <c r="VJY205" s="158"/>
      <c r="VJZ205" s="161"/>
      <c r="VKA205" s="672"/>
      <c r="VKB205" s="672"/>
      <c r="VKC205" s="672"/>
      <c r="VKD205" s="673"/>
      <c r="VKE205" s="167"/>
      <c r="VKF205" s="674"/>
      <c r="VKG205" s="674"/>
      <c r="VKH205" s="674"/>
      <c r="VKI205" s="164"/>
      <c r="VKJ205" s="160"/>
      <c r="VKK205" s="159"/>
      <c r="VKL205" s="158"/>
      <c r="VKM205" s="161"/>
      <c r="VKN205" s="160"/>
      <c r="VKO205" s="159"/>
      <c r="VKP205" s="158"/>
      <c r="VKQ205" s="161"/>
      <c r="VKR205" s="160"/>
      <c r="VKS205" s="159"/>
      <c r="VKT205" s="158"/>
      <c r="VKU205" s="161"/>
      <c r="VKV205" s="160"/>
      <c r="VKW205" s="159"/>
      <c r="VKX205" s="158"/>
      <c r="VKY205" s="161"/>
      <c r="VKZ205" s="160"/>
      <c r="VLA205" s="159"/>
      <c r="VLB205" s="158"/>
      <c r="VLC205" s="161"/>
      <c r="VLD205" s="160"/>
      <c r="VLE205" s="159"/>
      <c r="VLF205" s="158"/>
      <c r="VLG205" s="161"/>
      <c r="VLH205" s="160"/>
      <c r="VLI205" s="159"/>
      <c r="VLJ205" s="158"/>
      <c r="VLK205" s="161"/>
      <c r="VLL205" s="160"/>
      <c r="VLM205" s="159"/>
      <c r="VLN205" s="158"/>
      <c r="VLO205" s="161"/>
      <c r="VLP205" s="160"/>
      <c r="VLQ205" s="159"/>
      <c r="VLR205" s="158"/>
      <c r="VLS205" s="161"/>
      <c r="VLT205" s="160"/>
      <c r="VLU205" s="159"/>
      <c r="VLV205" s="158"/>
      <c r="VLW205" s="161"/>
      <c r="VLX205" s="160"/>
      <c r="VLY205" s="159"/>
      <c r="VLZ205" s="158"/>
      <c r="VMA205" s="161"/>
      <c r="VMB205" s="160"/>
      <c r="VMC205" s="159"/>
      <c r="VMD205" s="158"/>
      <c r="VME205" s="161"/>
      <c r="VMF205" s="160"/>
      <c r="VMG205" s="159"/>
      <c r="VMH205" s="158"/>
      <c r="VMI205" s="161"/>
      <c r="VMJ205" s="160"/>
      <c r="VMK205" s="159"/>
      <c r="VML205" s="158"/>
      <c r="VMM205" s="161"/>
      <c r="VMN205" s="160"/>
      <c r="VMO205" s="159"/>
      <c r="VMP205" s="158"/>
      <c r="VMQ205" s="161"/>
      <c r="VMR205" s="160"/>
      <c r="VMS205" s="159"/>
      <c r="VMT205" s="158"/>
      <c r="VMU205" s="161"/>
      <c r="VMV205" s="160"/>
      <c r="VMW205" s="159"/>
      <c r="VMX205" s="158"/>
      <c r="VMY205" s="161"/>
      <c r="VMZ205" s="160"/>
      <c r="VNA205" s="159"/>
      <c r="VNB205" s="158"/>
      <c r="VNC205" s="161"/>
      <c r="VND205" s="160"/>
      <c r="VNE205" s="159"/>
      <c r="VNF205" s="158"/>
      <c r="VNG205" s="161"/>
      <c r="VNH205" s="160"/>
      <c r="VNI205" s="159"/>
      <c r="VNJ205" s="158"/>
      <c r="VNK205" s="161"/>
      <c r="VNL205" s="160"/>
      <c r="VNM205" s="159"/>
      <c r="VNN205" s="158"/>
      <c r="VNO205" s="161"/>
      <c r="VNP205" s="160"/>
      <c r="VNQ205" s="159"/>
      <c r="VNR205" s="158"/>
      <c r="VNS205" s="161"/>
      <c r="VNT205" s="160"/>
      <c r="VNU205" s="159"/>
      <c r="VNV205" s="158"/>
      <c r="VNW205" s="161"/>
      <c r="VNX205" s="160"/>
      <c r="VNY205" s="159"/>
      <c r="VNZ205" s="158"/>
      <c r="VOA205" s="161"/>
      <c r="VOB205" s="160"/>
      <c r="VOC205" s="159"/>
      <c r="VOD205" s="158"/>
      <c r="VOE205" s="161"/>
      <c r="VOF205" s="160"/>
      <c r="VOG205" s="159"/>
      <c r="VOH205" s="158"/>
      <c r="VOI205" s="161"/>
      <c r="VOJ205" s="160"/>
      <c r="VOK205" s="159"/>
      <c r="VOL205" s="158"/>
      <c r="VOM205" s="161"/>
      <c r="VON205" s="160"/>
      <c r="VOO205" s="159"/>
      <c r="VOP205" s="158"/>
      <c r="VOQ205" s="161"/>
      <c r="VOR205" s="160"/>
      <c r="VOS205" s="159"/>
      <c r="VOT205" s="158"/>
      <c r="VOU205" s="161"/>
      <c r="VOV205" s="160"/>
      <c r="VOW205" s="159"/>
      <c r="VOX205" s="158"/>
      <c r="VOY205" s="161"/>
      <c r="VOZ205" s="160"/>
      <c r="VPA205" s="159"/>
      <c r="VPB205" s="158"/>
      <c r="VPC205" s="161"/>
      <c r="VPD205" s="672"/>
      <c r="VPE205" s="672"/>
      <c r="VPF205" s="672"/>
      <c r="VPG205" s="673"/>
      <c r="VPH205" s="167"/>
      <c r="VPI205" s="674"/>
      <c r="VPJ205" s="674"/>
      <c r="VPK205" s="674"/>
      <c r="VPL205" s="164"/>
      <c r="VPM205" s="160"/>
      <c r="VPN205" s="159"/>
      <c r="VPO205" s="158"/>
      <c r="VPP205" s="161"/>
      <c r="VPQ205" s="160"/>
      <c r="VPR205" s="159"/>
      <c r="VPS205" s="158"/>
      <c r="VPT205" s="161"/>
      <c r="VPU205" s="160"/>
      <c r="VPV205" s="159"/>
      <c r="VPW205" s="158"/>
      <c r="VPX205" s="161"/>
      <c r="VPY205" s="160"/>
      <c r="VPZ205" s="159"/>
      <c r="VQA205" s="158"/>
      <c r="VQB205" s="161"/>
      <c r="VQC205" s="160"/>
      <c r="VQD205" s="159"/>
      <c r="VQE205" s="158"/>
      <c r="VQF205" s="161"/>
      <c r="VQG205" s="160"/>
      <c r="VQH205" s="159"/>
      <c r="VQI205" s="158"/>
      <c r="VQJ205" s="161"/>
      <c r="VQK205" s="160"/>
      <c r="VQL205" s="159"/>
      <c r="VQM205" s="158"/>
      <c r="VQN205" s="161"/>
      <c r="VQO205" s="160"/>
      <c r="VQP205" s="159"/>
      <c r="VQQ205" s="158"/>
      <c r="VQR205" s="161"/>
      <c r="VQS205" s="160"/>
      <c r="VQT205" s="159"/>
      <c r="VQU205" s="158"/>
      <c r="VQV205" s="161"/>
      <c r="VQW205" s="160"/>
      <c r="VQX205" s="159"/>
      <c r="VQY205" s="158"/>
      <c r="VQZ205" s="161"/>
      <c r="VRA205" s="160"/>
      <c r="VRB205" s="159"/>
      <c r="VRC205" s="158"/>
      <c r="VRD205" s="161"/>
      <c r="VRE205" s="160"/>
      <c r="VRF205" s="159"/>
      <c r="VRG205" s="158"/>
      <c r="VRH205" s="161"/>
      <c r="VRI205" s="160"/>
      <c r="VRJ205" s="159"/>
      <c r="VRK205" s="158"/>
      <c r="VRL205" s="161"/>
      <c r="VRM205" s="160"/>
      <c r="VRN205" s="159"/>
      <c r="VRO205" s="158"/>
      <c r="VRP205" s="161"/>
      <c r="VRQ205" s="160"/>
      <c r="VRR205" s="159"/>
      <c r="VRS205" s="158"/>
      <c r="VRT205" s="161"/>
      <c r="VRU205" s="160"/>
      <c r="VRV205" s="159"/>
      <c r="VRW205" s="158"/>
      <c r="VRX205" s="161"/>
      <c r="VRY205" s="160"/>
      <c r="VRZ205" s="159"/>
      <c r="VSA205" s="158"/>
      <c r="VSB205" s="161"/>
      <c r="VSC205" s="160"/>
      <c r="VSD205" s="159"/>
      <c r="VSE205" s="158"/>
      <c r="VSF205" s="161"/>
      <c r="VSG205" s="160"/>
      <c r="VSH205" s="159"/>
      <c r="VSI205" s="158"/>
      <c r="VSJ205" s="161"/>
      <c r="VSK205" s="160"/>
      <c r="VSL205" s="159"/>
      <c r="VSM205" s="158"/>
      <c r="VSN205" s="161"/>
      <c r="VSO205" s="160"/>
      <c r="VSP205" s="159"/>
      <c r="VSQ205" s="158"/>
      <c r="VSR205" s="161"/>
      <c r="VSS205" s="160"/>
      <c r="VST205" s="159"/>
      <c r="VSU205" s="158"/>
      <c r="VSV205" s="161"/>
      <c r="VSW205" s="160"/>
      <c r="VSX205" s="159"/>
      <c r="VSY205" s="158"/>
      <c r="VSZ205" s="161"/>
      <c r="VTA205" s="160"/>
      <c r="VTB205" s="159"/>
      <c r="VTC205" s="158"/>
      <c r="VTD205" s="161"/>
      <c r="VTE205" s="160"/>
      <c r="VTF205" s="159"/>
      <c r="VTG205" s="158"/>
      <c r="VTH205" s="161"/>
      <c r="VTI205" s="160"/>
      <c r="VTJ205" s="159"/>
      <c r="VTK205" s="158"/>
      <c r="VTL205" s="161"/>
      <c r="VTM205" s="160"/>
      <c r="VTN205" s="159"/>
      <c r="VTO205" s="158"/>
      <c r="VTP205" s="161"/>
      <c r="VTQ205" s="160"/>
      <c r="VTR205" s="159"/>
      <c r="VTS205" s="158"/>
      <c r="VTT205" s="161"/>
      <c r="VTU205" s="160"/>
      <c r="VTV205" s="159"/>
      <c r="VTW205" s="158"/>
      <c r="VTX205" s="161"/>
      <c r="VTY205" s="160"/>
      <c r="VTZ205" s="159"/>
      <c r="VUA205" s="158"/>
      <c r="VUB205" s="161"/>
      <c r="VUC205" s="160"/>
      <c r="VUD205" s="159"/>
      <c r="VUE205" s="158"/>
      <c r="VUF205" s="161"/>
      <c r="VUG205" s="672"/>
      <c r="VUH205" s="672"/>
      <c r="VUI205" s="672"/>
      <c r="VUJ205" s="673"/>
      <c r="VUK205" s="167"/>
      <c r="VUL205" s="674"/>
      <c r="VUM205" s="674"/>
      <c r="VUN205" s="674"/>
      <c r="VUO205" s="164"/>
      <c r="VUP205" s="160"/>
      <c r="VUQ205" s="159"/>
      <c r="VUR205" s="158"/>
      <c r="VUS205" s="161"/>
      <c r="VUT205" s="160"/>
      <c r="VUU205" s="159"/>
      <c r="VUV205" s="158"/>
      <c r="VUW205" s="161"/>
      <c r="VUX205" s="160"/>
      <c r="VUY205" s="159"/>
      <c r="VUZ205" s="158"/>
      <c r="VVA205" s="161"/>
      <c r="VVB205" s="160"/>
      <c r="VVC205" s="159"/>
      <c r="VVD205" s="158"/>
      <c r="VVE205" s="161"/>
      <c r="VVF205" s="160"/>
      <c r="VVG205" s="159"/>
      <c r="VVH205" s="158"/>
      <c r="VVI205" s="161"/>
      <c r="VVJ205" s="160"/>
      <c r="VVK205" s="159"/>
      <c r="VVL205" s="158"/>
      <c r="VVM205" s="161"/>
      <c r="VVN205" s="160"/>
      <c r="VVO205" s="159"/>
      <c r="VVP205" s="158"/>
      <c r="VVQ205" s="161"/>
      <c r="VVR205" s="160"/>
      <c r="VVS205" s="159"/>
      <c r="VVT205" s="158"/>
      <c r="VVU205" s="161"/>
      <c r="VVV205" s="160"/>
      <c r="VVW205" s="159"/>
      <c r="VVX205" s="158"/>
      <c r="VVY205" s="161"/>
      <c r="VVZ205" s="160"/>
      <c r="VWA205" s="159"/>
      <c r="VWB205" s="158"/>
      <c r="VWC205" s="161"/>
      <c r="VWD205" s="160"/>
      <c r="VWE205" s="159"/>
      <c r="VWF205" s="158"/>
      <c r="VWG205" s="161"/>
      <c r="VWH205" s="160"/>
      <c r="VWI205" s="159"/>
      <c r="VWJ205" s="158"/>
      <c r="VWK205" s="161"/>
      <c r="VWL205" s="160"/>
      <c r="VWM205" s="159"/>
      <c r="VWN205" s="158"/>
      <c r="VWO205" s="161"/>
      <c r="VWP205" s="160"/>
      <c r="VWQ205" s="159"/>
      <c r="VWR205" s="158"/>
      <c r="VWS205" s="161"/>
      <c r="VWT205" s="160"/>
      <c r="VWU205" s="159"/>
      <c r="VWV205" s="158"/>
      <c r="VWW205" s="161"/>
      <c r="VWX205" s="160"/>
      <c r="VWY205" s="159"/>
      <c r="VWZ205" s="158"/>
      <c r="VXA205" s="161"/>
      <c r="VXB205" s="160"/>
      <c r="VXC205" s="159"/>
      <c r="VXD205" s="158"/>
      <c r="VXE205" s="161"/>
      <c r="VXF205" s="160"/>
      <c r="VXG205" s="159"/>
      <c r="VXH205" s="158"/>
      <c r="VXI205" s="161"/>
      <c r="VXJ205" s="160"/>
      <c r="VXK205" s="159"/>
      <c r="VXL205" s="158"/>
      <c r="VXM205" s="161"/>
      <c r="VXN205" s="160"/>
      <c r="VXO205" s="159"/>
      <c r="VXP205" s="158"/>
      <c r="VXQ205" s="161"/>
      <c r="VXR205" s="160"/>
      <c r="VXS205" s="159"/>
      <c r="VXT205" s="158"/>
      <c r="VXU205" s="161"/>
      <c r="VXV205" s="160"/>
      <c r="VXW205" s="159"/>
      <c r="VXX205" s="158"/>
      <c r="VXY205" s="161"/>
      <c r="VXZ205" s="160"/>
      <c r="VYA205" s="159"/>
      <c r="VYB205" s="158"/>
      <c r="VYC205" s="161"/>
      <c r="VYD205" s="160"/>
      <c r="VYE205" s="159"/>
      <c r="VYF205" s="158"/>
      <c r="VYG205" s="161"/>
      <c r="VYH205" s="160"/>
      <c r="VYI205" s="159"/>
      <c r="VYJ205" s="158"/>
      <c r="VYK205" s="161"/>
      <c r="VYL205" s="160"/>
      <c r="VYM205" s="159"/>
      <c r="VYN205" s="158"/>
      <c r="VYO205" s="161"/>
      <c r="VYP205" s="160"/>
      <c r="VYQ205" s="159"/>
      <c r="VYR205" s="158"/>
      <c r="VYS205" s="161"/>
      <c r="VYT205" s="160"/>
      <c r="VYU205" s="159"/>
      <c r="VYV205" s="158"/>
      <c r="VYW205" s="161"/>
      <c r="VYX205" s="160"/>
      <c r="VYY205" s="159"/>
      <c r="VYZ205" s="158"/>
      <c r="VZA205" s="161"/>
      <c r="VZB205" s="160"/>
      <c r="VZC205" s="159"/>
      <c r="VZD205" s="158"/>
      <c r="VZE205" s="161"/>
      <c r="VZF205" s="160"/>
      <c r="VZG205" s="159"/>
      <c r="VZH205" s="158"/>
      <c r="VZI205" s="161"/>
      <c r="VZJ205" s="672"/>
      <c r="VZK205" s="672"/>
      <c r="VZL205" s="672"/>
      <c r="VZM205" s="673"/>
      <c r="VZN205" s="167"/>
      <c r="VZO205" s="674"/>
      <c r="VZP205" s="674"/>
      <c r="VZQ205" s="674"/>
      <c r="VZR205" s="164"/>
      <c r="VZS205" s="160"/>
      <c r="VZT205" s="159"/>
      <c r="VZU205" s="158"/>
      <c r="VZV205" s="161"/>
      <c r="VZW205" s="160"/>
      <c r="VZX205" s="159"/>
      <c r="VZY205" s="158"/>
      <c r="VZZ205" s="161"/>
      <c r="WAA205" s="160"/>
      <c r="WAB205" s="159"/>
      <c r="WAC205" s="158"/>
      <c r="WAD205" s="161"/>
      <c r="WAE205" s="160"/>
      <c r="WAF205" s="159"/>
      <c r="WAG205" s="158"/>
      <c r="WAH205" s="161"/>
      <c r="WAI205" s="160"/>
      <c r="WAJ205" s="159"/>
      <c r="WAK205" s="158"/>
      <c r="WAL205" s="161"/>
      <c r="WAM205" s="160"/>
      <c r="WAN205" s="159"/>
      <c r="WAO205" s="158"/>
      <c r="WAP205" s="161"/>
      <c r="WAQ205" s="160"/>
      <c r="WAR205" s="159"/>
      <c r="WAS205" s="158"/>
      <c r="WAT205" s="161"/>
      <c r="WAU205" s="160"/>
      <c r="WAV205" s="159"/>
      <c r="WAW205" s="158"/>
      <c r="WAX205" s="161"/>
      <c r="WAY205" s="160"/>
      <c r="WAZ205" s="159"/>
      <c r="WBA205" s="158"/>
      <c r="WBB205" s="161"/>
      <c r="WBC205" s="160"/>
      <c r="WBD205" s="159"/>
      <c r="WBE205" s="158"/>
      <c r="WBF205" s="161"/>
      <c r="WBG205" s="160"/>
      <c r="WBH205" s="159"/>
      <c r="WBI205" s="158"/>
      <c r="WBJ205" s="161"/>
      <c r="WBK205" s="160"/>
      <c r="WBL205" s="159"/>
      <c r="WBM205" s="158"/>
      <c r="WBN205" s="161"/>
      <c r="WBO205" s="160"/>
      <c r="WBP205" s="159"/>
      <c r="WBQ205" s="158"/>
      <c r="WBR205" s="161"/>
      <c r="WBS205" s="160"/>
      <c r="WBT205" s="159"/>
      <c r="WBU205" s="158"/>
      <c r="WBV205" s="161"/>
      <c r="WBW205" s="160"/>
      <c r="WBX205" s="159"/>
      <c r="WBY205" s="158"/>
      <c r="WBZ205" s="161"/>
      <c r="WCA205" s="160"/>
      <c r="WCB205" s="159"/>
      <c r="WCC205" s="158"/>
      <c r="WCD205" s="161"/>
      <c r="WCE205" s="160"/>
      <c r="WCF205" s="159"/>
      <c r="WCG205" s="158"/>
      <c r="WCH205" s="161"/>
      <c r="WCI205" s="160"/>
      <c r="WCJ205" s="159"/>
      <c r="WCK205" s="158"/>
      <c r="WCL205" s="161"/>
      <c r="WCM205" s="160"/>
      <c r="WCN205" s="159"/>
      <c r="WCO205" s="158"/>
      <c r="WCP205" s="161"/>
      <c r="WCQ205" s="160"/>
      <c r="WCR205" s="159"/>
      <c r="WCS205" s="158"/>
      <c r="WCT205" s="161"/>
      <c r="WCU205" s="160"/>
      <c r="WCV205" s="159"/>
      <c r="WCW205" s="158"/>
      <c r="WCX205" s="161"/>
      <c r="WCY205" s="160"/>
      <c r="WCZ205" s="159"/>
      <c r="WDA205" s="158"/>
      <c r="WDB205" s="161"/>
      <c r="WDC205" s="160"/>
      <c r="WDD205" s="159"/>
      <c r="WDE205" s="158"/>
      <c r="WDF205" s="161"/>
      <c r="WDG205" s="160"/>
      <c r="WDH205" s="159"/>
      <c r="WDI205" s="158"/>
      <c r="WDJ205" s="161"/>
      <c r="WDK205" s="160"/>
      <c r="WDL205" s="159"/>
      <c r="WDM205" s="158"/>
      <c r="WDN205" s="161"/>
      <c r="WDO205" s="160"/>
      <c r="WDP205" s="159"/>
      <c r="WDQ205" s="158"/>
      <c r="WDR205" s="161"/>
      <c r="WDS205" s="160"/>
      <c r="WDT205" s="159"/>
      <c r="WDU205" s="158"/>
      <c r="WDV205" s="161"/>
      <c r="WDW205" s="160"/>
      <c r="WDX205" s="159"/>
      <c r="WDY205" s="158"/>
      <c r="WDZ205" s="161"/>
      <c r="WEA205" s="160"/>
      <c r="WEB205" s="159"/>
      <c r="WEC205" s="158"/>
      <c r="WED205" s="161"/>
      <c r="WEE205" s="160"/>
      <c r="WEF205" s="159"/>
      <c r="WEG205" s="158"/>
      <c r="WEH205" s="161"/>
      <c r="WEI205" s="160"/>
      <c r="WEJ205" s="159"/>
      <c r="WEK205" s="158"/>
      <c r="WEL205" s="161"/>
      <c r="WEM205" s="672"/>
      <c r="WEN205" s="672"/>
      <c r="WEO205" s="672"/>
      <c r="WEP205" s="673"/>
      <c r="WEQ205" s="167"/>
      <c r="WER205" s="674"/>
      <c r="WES205" s="674"/>
      <c r="WET205" s="674"/>
      <c r="WEU205" s="164"/>
      <c r="WEV205" s="160"/>
      <c r="WEW205" s="159"/>
      <c r="WEX205" s="158"/>
      <c r="WEY205" s="161"/>
      <c r="WEZ205" s="160"/>
      <c r="WFA205" s="159"/>
      <c r="WFB205" s="158"/>
      <c r="WFC205" s="161"/>
      <c r="WFD205" s="160"/>
      <c r="WFE205" s="159"/>
      <c r="WFF205" s="158"/>
      <c r="WFG205" s="161"/>
      <c r="WFH205" s="160"/>
      <c r="WFI205" s="159"/>
      <c r="WFJ205" s="158"/>
      <c r="WFK205" s="161"/>
      <c r="WFL205" s="160"/>
      <c r="WFM205" s="159"/>
      <c r="WFN205" s="158"/>
      <c r="WFO205" s="161"/>
      <c r="WFP205" s="160"/>
      <c r="WFQ205" s="159"/>
      <c r="WFR205" s="158"/>
      <c r="WFS205" s="161"/>
      <c r="WFT205" s="160"/>
      <c r="WFU205" s="159"/>
      <c r="WFV205" s="158"/>
      <c r="WFW205" s="161"/>
      <c r="WFX205" s="160"/>
      <c r="WFY205" s="159"/>
      <c r="WFZ205" s="158"/>
      <c r="WGA205" s="161"/>
      <c r="WGB205" s="160"/>
      <c r="WGC205" s="159"/>
      <c r="WGD205" s="158"/>
      <c r="WGE205" s="161"/>
      <c r="WGF205" s="160"/>
      <c r="WGG205" s="159"/>
      <c r="WGH205" s="158"/>
      <c r="WGI205" s="161"/>
      <c r="WGJ205" s="160"/>
      <c r="WGK205" s="159"/>
      <c r="WGL205" s="158"/>
      <c r="WGM205" s="161"/>
      <c r="WGN205" s="160"/>
      <c r="WGO205" s="159"/>
      <c r="WGP205" s="158"/>
      <c r="WGQ205" s="161"/>
      <c r="WGR205" s="160"/>
      <c r="WGS205" s="159"/>
      <c r="WGT205" s="158"/>
      <c r="WGU205" s="161"/>
      <c r="WGV205" s="160"/>
      <c r="WGW205" s="159"/>
      <c r="WGX205" s="158"/>
      <c r="WGY205" s="161"/>
      <c r="WGZ205" s="160"/>
      <c r="WHA205" s="159"/>
      <c r="WHB205" s="158"/>
      <c r="WHC205" s="161"/>
      <c r="WHD205" s="160"/>
      <c r="WHE205" s="159"/>
      <c r="WHF205" s="158"/>
      <c r="WHG205" s="161"/>
      <c r="WHH205" s="160"/>
      <c r="WHI205" s="159"/>
      <c r="WHJ205" s="158"/>
      <c r="WHK205" s="161"/>
      <c r="WHL205" s="160"/>
      <c r="WHM205" s="159"/>
      <c r="WHN205" s="158"/>
      <c r="WHO205" s="161"/>
      <c r="WHP205" s="160"/>
      <c r="WHQ205" s="159"/>
      <c r="WHR205" s="158"/>
      <c r="WHS205" s="161"/>
      <c r="WHT205" s="160"/>
      <c r="WHU205" s="159"/>
      <c r="WHV205" s="158"/>
      <c r="WHW205" s="161"/>
      <c r="WHX205" s="160"/>
      <c r="WHY205" s="159"/>
      <c r="WHZ205" s="158"/>
      <c r="WIA205" s="161"/>
      <c r="WIB205" s="160"/>
      <c r="WIC205" s="159"/>
      <c r="WID205" s="158"/>
      <c r="WIE205" s="161"/>
      <c r="WIF205" s="160"/>
      <c r="WIG205" s="159"/>
      <c r="WIH205" s="158"/>
      <c r="WII205" s="161"/>
      <c r="WIJ205" s="160"/>
      <c r="WIK205" s="159"/>
      <c r="WIL205" s="158"/>
      <c r="WIM205" s="161"/>
      <c r="WIN205" s="160"/>
      <c r="WIO205" s="159"/>
      <c r="WIP205" s="158"/>
      <c r="WIQ205" s="161"/>
      <c r="WIR205" s="160"/>
      <c r="WIS205" s="159"/>
      <c r="WIT205" s="158"/>
      <c r="WIU205" s="161"/>
      <c r="WIV205" s="160"/>
      <c r="WIW205" s="159"/>
      <c r="WIX205" s="158"/>
      <c r="WIY205" s="161"/>
      <c r="WIZ205" s="160"/>
      <c r="WJA205" s="159"/>
      <c r="WJB205" s="158"/>
      <c r="WJC205" s="161"/>
      <c r="WJD205" s="160"/>
      <c r="WJE205" s="159"/>
      <c r="WJF205" s="158"/>
      <c r="WJG205" s="161"/>
      <c r="WJH205" s="160"/>
      <c r="WJI205" s="159"/>
      <c r="WJJ205" s="158"/>
      <c r="WJK205" s="161"/>
      <c r="WJL205" s="160"/>
      <c r="WJM205" s="159"/>
      <c r="WJN205" s="158"/>
      <c r="WJO205" s="161"/>
      <c r="WJP205" s="672"/>
      <c r="WJQ205" s="672"/>
      <c r="WJR205" s="672"/>
      <c r="WJS205" s="673"/>
      <c r="WJT205" s="167"/>
      <c r="WJU205" s="674"/>
      <c r="WJV205" s="674"/>
      <c r="WJW205" s="674"/>
      <c r="WJX205" s="164"/>
      <c r="WJY205" s="160"/>
      <c r="WJZ205" s="159"/>
      <c r="WKA205" s="158"/>
      <c r="WKB205" s="161"/>
      <c r="WKC205" s="160"/>
      <c r="WKD205" s="159"/>
      <c r="WKE205" s="158"/>
      <c r="WKF205" s="161"/>
      <c r="WKG205" s="160"/>
      <c r="WKH205" s="159"/>
      <c r="WKI205" s="158"/>
      <c r="WKJ205" s="161"/>
      <c r="WKK205" s="160"/>
      <c r="WKL205" s="159"/>
      <c r="WKM205" s="158"/>
      <c r="WKN205" s="161"/>
      <c r="WKO205" s="160"/>
      <c r="WKP205" s="159"/>
      <c r="WKQ205" s="158"/>
      <c r="WKR205" s="161"/>
      <c r="WKS205" s="160"/>
      <c r="WKT205" s="159"/>
      <c r="WKU205" s="158"/>
      <c r="WKV205" s="161"/>
      <c r="WKW205" s="160"/>
      <c r="WKX205" s="159"/>
      <c r="WKY205" s="158"/>
      <c r="WKZ205" s="161"/>
      <c r="WLA205" s="160"/>
      <c r="WLB205" s="159"/>
      <c r="WLC205" s="158"/>
      <c r="WLD205" s="161"/>
      <c r="WLE205" s="160"/>
      <c r="WLF205" s="159"/>
      <c r="WLG205" s="158"/>
      <c r="WLH205" s="161"/>
      <c r="WLI205" s="160"/>
      <c r="WLJ205" s="159"/>
      <c r="WLK205" s="158"/>
      <c r="WLL205" s="161"/>
      <c r="WLM205" s="160"/>
      <c r="WLN205" s="159"/>
      <c r="WLO205" s="158"/>
      <c r="WLP205" s="161"/>
      <c r="WLQ205" s="160"/>
      <c r="WLR205" s="159"/>
      <c r="WLS205" s="158"/>
      <c r="WLT205" s="161"/>
      <c r="WLU205" s="160"/>
      <c r="WLV205" s="159"/>
      <c r="WLW205" s="158"/>
      <c r="WLX205" s="161"/>
      <c r="WLY205" s="160"/>
      <c r="WLZ205" s="159"/>
      <c r="WMA205" s="158"/>
      <c r="WMB205" s="161"/>
      <c r="WMC205" s="160"/>
      <c r="WMD205" s="159"/>
      <c r="WME205" s="158"/>
      <c r="WMF205" s="161"/>
      <c r="WMG205" s="160"/>
      <c r="WMH205" s="159"/>
      <c r="WMI205" s="158"/>
      <c r="WMJ205" s="161"/>
      <c r="WMK205" s="160"/>
      <c r="WML205" s="159"/>
      <c r="WMM205" s="158"/>
      <c r="WMN205" s="161"/>
      <c r="WMO205" s="160"/>
      <c r="WMP205" s="159"/>
      <c r="WMQ205" s="158"/>
      <c r="WMR205" s="161"/>
      <c r="WMS205" s="160"/>
      <c r="WMT205" s="159"/>
      <c r="WMU205" s="158"/>
      <c r="WMV205" s="161"/>
      <c r="WMW205" s="160"/>
      <c r="WMX205" s="159"/>
      <c r="WMY205" s="158"/>
      <c r="WMZ205" s="161"/>
      <c r="WNA205" s="160"/>
      <c r="WNB205" s="159"/>
      <c r="WNC205" s="158"/>
      <c r="WND205" s="161"/>
      <c r="WNE205" s="160"/>
      <c r="WNF205" s="159"/>
      <c r="WNG205" s="158"/>
      <c r="WNH205" s="161"/>
      <c r="WNI205" s="160"/>
      <c r="WNJ205" s="159"/>
      <c r="WNK205" s="158"/>
      <c r="WNL205" s="161"/>
      <c r="WNM205" s="160"/>
      <c r="WNN205" s="159"/>
      <c r="WNO205" s="158"/>
      <c r="WNP205" s="161"/>
      <c r="WNQ205" s="160"/>
      <c r="WNR205" s="159"/>
      <c r="WNS205" s="158"/>
      <c r="WNT205" s="161"/>
      <c r="WNU205" s="160"/>
      <c r="WNV205" s="159"/>
      <c r="WNW205" s="158"/>
      <c r="WNX205" s="161"/>
      <c r="WNY205" s="160"/>
      <c r="WNZ205" s="159"/>
      <c r="WOA205" s="158"/>
      <c r="WOB205" s="161"/>
      <c r="WOC205" s="160"/>
      <c r="WOD205" s="159"/>
      <c r="WOE205" s="158"/>
      <c r="WOF205" s="161"/>
      <c r="WOG205" s="160"/>
      <c r="WOH205" s="159"/>
      <c r="WOI205" s="158"/>
      <c r="WOJ205" s="161"/>
      <c r="WOK205" s="160"/>
      <c r="WOL205" s="159"/>
      <c r="WOM205" s="158"/>
      <c r="WON205" s="161"/>
      <c r="WOO205" s="160"/>
      <c r="WOP205" s="159"/>
      <c r="WOQ205" s="158"/>
      <c r="WOR205" s="161"/>
      <c r="WOS205" s="672"/>
      <c r="WOT205" s="672"/>
      <c r="WOU205" s="672"/>
      <c r="WOV205" s="673"/>
      <c r="WOW205" s="167"/>
      <c r="WOX205" s="674"/>
      <c r="WOY205" s="674"/>
      <c r="WOZ205" s="674"/>
      <c r="WPA205" s="164"/>
      <c r="WPB205" s="160"/>
      <c r="WPC205" s="159"/>
      <c r="WPD205" s="158"/>
      <c r="WPE205" s="161"/>
      <c r="WPF205" s="160"/>
      <c r="WPG205" s="159"/>
      <c r="WPH205" s="158"/>
      <c r="WPI205" s="161"/>
      <c r="WPJ205" s="160"/>
      <c r="WPK205" s="159"/>
      <c r="WPL205" s="158"/>
      <c r="WPM205" s="161"/>
      <c r="WPN205" s="160"/>
      <c r="WPO205" s="159"/>
      <c r="WPP205" s="158"/>
      <c r="WPQ205" s="161"/>
      <c r="WPR205" s="160"/>
      <c r="WPS205" s="159"/>
      <c r="WPT205" s="158"/>
      <c r="WPU205" s="161"/>
      <c r="WPV205" s="160"/>
      <c r="WPW205" s="159"/>
      <c r="WPX205" s="158"/>
      <c r="WPY205" s="161"/>
      <c r="WPZ205" s="160"/>
      <c r="WQA205" s="159"/>
      <c r="WQB205" s="158"/>
      <c r="WQC205" s="161"/>
      <c r="WQD205" s="160"/>
      <c r="WQE205" s="159"/>
      <c r="WQF205" s="158"/>
      <c r="WQG205" s="161"/>
      <c r="WQH205" s="160"/>
      <c r="WQI205" s="159"/>
      <c r="WQJ205" s="158"/>
      <c r="WQK205" s="161"/>
      <c r="WQL205" s="160"/>
      <c r="WQM205" s="159"/>
      <c r="WQN205" s="158"/>
      <c r="WQO205" s="161"/>
      <c r="WQP205" s="160"/>
      <c r="WQQ205" s="159"/>
      <c r="WQR205" s="158"/>
      <c r="WQS205" s="161"/>
      <c r="WQT205" s="160"/>
      <c r="WQU205" s="159"/>
      <c r="WQV205" s="158"/>
      <c r="WQW205" s="161"/>
      <c r="WQX205" s="160"/>
      <c r="WQY205" s="159"/>
      <c r="WQZ205" s="158"/>
      <c r="WRA205" s="161"/>
      <c r="WRB205" s="160"/>
      <c r="WRC205" s="159"/>
      <c r="WRD205" s="158"/>
      <c r="WRE205" s="161"/>
      <c r="WRF205" s="160"/>
      <c r="WRG205" s="159"/>
      <c r="WRH205" s="158"/>
      <c r="WRI205" s="161"/>
      <c r="WRJ205" s="160"/>
      <c r="WRK205" s="159"/>
      <c r="WRL205" s="158"/>
      <c r="WRM205" s="161"/>
      <c r="WRN205" s="160"/>
      <c r="WRO205" s="159"/>
      <c r="WRP205" s="158"/>
      <c r="WRQ205" s="161"/>
      <c r="WRR205" s="160"/>
      <c r="WRS205" s="159"/>
      <c r="WRT205" s="158"/>
      <c r="WRU205" s="161"/>
      <c r="WRV205" s="160"/>
      <c r="WRW205" s="159"/>
      <c r="WRX205" s="158"/>
      <c r="WRY205" s="161"/>
      <c r="WRZ205" s="160"/>
      <c r="WSA205" s="159"/>
      <c r="WSB205" s="158"/>
      <c r="WSC205" s="161"/>
      <c r="WSD205" s="160"/>
      <c r="WSE205" s="159"/>
      <c r="WSF205" s="158"/>
      <c r="WSG205" s="161"/>
      <c r="WSH205" s="160"/>
      <c r="WSI205" s="159"/>
      <c r="WSJ205" s="158"/>
      <c r="WSK205" s="161"/>
      <c r="WSL205" s="160"/>
      <c r="WSM205" s="159"/>
      <c r="WSN205" s="158"/>
      <c r="WSO205" s="161"/>
      <c r="WSP205" s="160"/>
      <c r="WSQ205" s="159"/>
      <c r="WSR205" s="158"/>
      <c r="WSS205" s="161"/>
      <c r="WST205" s="160"/>
      <c r="WSU205" s="159"/>
      <c r="WSV205" s="158"/>
      <c r="WSW205" s="161"/>
      <c r="WSX205" s="160"/>
      <c r="WSY205" s="159"/>
      <c r="WSZ205" s="158"/>
      <c r="WTA205" s="161"/>
      <c r="WTB205" s="160"/>
      <c r="WTC205" s="159"/>
      <c r="WTD205" s="158"/>
      <c r="WTE205" s="161"/>
      <c r="WTF205" s="160"/>
      <c r="WTG205" s="159"/>
      <c r="WTH205" s="158"/>
      <c r="WTI205" s="161"/>
      <c r="WTJ205" s="160"/>
      <c r="WTK205" s="159"/>
      <c r="WTL205" s="158"/>
      <c r="WTM205" s="161"/>
      <c r="WTN205" s="160"/>
      <c r="WTO205" s="159"/>
      <c r="WTP205" s="158"/>
      <c r="WTQ205" s="161"/>
      <c r="WTR205" s="160"/>
      <c r="WTS205" s="159"/>
      <c r="WTT205" s="158"/>
      <c r="WTU205" s="161"/>
      <c r="WTV205" s="672"/>
      <c r="WTW205" s="672"/>
      <c r="WTX205" s="672"/>
      <c r="WTY205" s="673"/>
      <c r="WTZ205" s="167"/>
      <c r="WUA205" s="674"/>
      <c r="WUB205" s="674"/>
      <c r="WUC205" s="674"/>
      <c r="WUD205" s="164"/>
      <c r="WUE205" s="160"/>
      <c r="WUF205" s="159"/>
      <c r="WUG205" s="158"/>
      <c r="WUH205" s="161"/>
      <c r="WUI205" s="160"/>
      <c r="WUJ205" s="159"/>
      <c r="WUK205" s="158"/>
      <c r="WUL205" s="161"/>
      <c r="WUM205" s="160"/>
      <c r="WUN205" s="159"/>
      <c r="WUO205" s="158"/>
      <c r="WUP205" s="161"/>
      <c r="WUQ205" s="160"/>
      <c r="WUR205" s="159"/>
      <c r="WUS205" s="158"/>
      <c r="WUT205" s="161"/>
      <c r="WUU205" s="160"/>
      <c r="WUV205" s="159"/>
      <c r="WUW205" s="158"/>
      <c r="WUX205" s="161"/>
      <c r="WUY205" s="160"/>
      <c r="WUZ205" s="159"/>
      <c r="WVA205" s="158"/>
      <c r="WVB205" s="161"/>
      <c r="WVC205" s="160"/>
      <c r="WVD205" s="159"/>
      <c r="WVE205" s="158"/>
      <c r="WVF205" s="161"/>
      <c r="WVG205" s="160"/>
      <c r="WVH205" s="159"/>
      <c r="WVI205" s="158"/>
      <c r="WVJ205" s="161"/>
      <c r="WVK205" s="160"/>
      <c r="WVL205" s="159"/>
      <c r="WVM205" s="158"/>
      <c r="WVN205" s="161"/>
      <c r="WVO205" s="160"/>
      <c r="WVP205" s="159"/>
      <c r="WVQ205" s="158"/>
      <c r="WVR205" s="161"/>
      <c r="WVS205" s="160"/>
      <c r="WVT205" s="159"/>
      <c r="WVU205" s="158"/>
      <c r="WVV205" s="161"/>
      <c r="WVW205" s="160"/>
      <c r="WVX205" s="159"/>
      <c r="WVY205" s="158"/>
      <c r="WVZ205" s="161"/>
      <c r="WWA205" s="160"/>
      <c r="WWB205" s="159"/>
      <c r="WWC205" s="158"/>
      <c r="WWD205" s="161"/>
      <c r="WWE205" s="160"/>
      <c r="WWF205" s="159"/>
      <c r="WWG205" s="158"/>
      <c r="WWH205" s="161"/>
      <c r="WWI205" s="160"/>
      <c r="WWJ205" s="159"/>
      <c r="WWK205" s="158"/>
      <c r="WWL205" s="161"/>
      <c r="WWM205" s="160"/>
      <c r="WWN205" s="159"/>
      <c r="WWO205" s="158"/>
      <c r="WWP205" s="161"/>
      <c r="WWQ205" s="160"/>
      <c r="WWR205" s="159"/>
      <c r="WWS205" s="158"/>
      <c r="WWT205" s="161"/>
      <c r="WWU205" s="160"/>
      <c r="WWV205" s="159"/>
      <c r="WWW205" s="158"/>
      <c r="WWX205" s="161"/>
      <c r="WWY205" s="160"/>
      <c r="WWZ205" s="159"/>
      <c r="WXA205" s="158"/>
      <c r="WXB205" s="161"/>
      <c r="WXC205" s="160"/>
      <c r="WXD205" s="159"/>
      <c r="WXE205" s="158"/>
      <c r="WXF205" s="161"/>
      <c r="WXG205" s="160"/>
      <c r="WXH205" s="159"/>
      <c r="WXI205" s="158"/>
      <c r="WXJ205" s="161"/>
      <c r="WXK205" s="160"/>
      <c r="WXL205" s="159"/>
      <c r="WXM205" s="158"/>
      <c r="WXN205" s="161"/>
      <c r="WXO205" s="160"/>
      <c r="WXP205" s="159"/>
      <c r="WXQ205" s="158"/>
      <c r="WXR205" s="161"/>
      <c r="WXS205" s="160"/>
      <c r="WXT205" s="159"/>
      <c r="WXU205" s="158"/>
      <c r="WXV205" s="161"/>
      <c r="WXW205" s="160"/>
      <c r="WXX205" s="159"/>
      <c r="WXY205" s="158"/>
      <c r="WXZ205" s="161"/>
      <c r="WYA205" s="160"/>
      <c r="WYB205" s="159"/>
      <c r="WYC205" s="158"/>
      <c r="WYD205" s="161"/>
      <c r="WYE205" s="160"/>
      <c r="WYF205" s="159"/>
      <c r="WYG205" s="158"/>
      <c r="WYH205" s="161"/>
      <c r="WYI205" s="160"/>
      <c r="WYJ205" s="159"/>
      <c r="WYK205" s="158"/>
      <c r="WYL205" s="161"/>
      <c r="WYM205" s="160"/>
      <c r="WYN205" s="159"/>
      <c r="WYO205" s="158"/>
      <c r="WYP205" s="161"/>
      <c r="WYQ205" s="160"/>
      <c r="WYR205" s="159"/>
      <c r="WYS205" s="158"/>
      <c r="WYT205" s="161"/>
      <c r="WYU205" s="160"/>
      <c r="WYV205" s="159"/>
      <c r="WYW205" s="158"/>
      <c r="WYX205" s="161"/>
      <c r="WYY205" s="672"/>
      <c r="WYZ205" s="672"/>
      <c r="WZA205" s="672"/>
      <c r="WZB205" s="673"/>
      <c r="WZC205" s="167"/>
      <c r="WZD205" s="674"/>
      <c r="WZE205" s="674"/>
      <c r="WZF205" s="674"/>
      <c r="WZG205" s="164"/>
      <c r="WZH205" s="160"/>
      <c r="WZI205" s="159"/>
      <c r="WZJ205" s="158"/>
      <c r="WZK205" s="161"/>
      <c r="WZL205" s="160"/>
      <c r="WZM205" s="159"/>
      <c r="WZN205" s="158"/>
      <c r="WZO205" s="161"/>
      <c r="WZP205" s="160"/>
      <c r="WZQ205" s="159"/>
      <c r="WZR205" s="158"/>
      <c r="WZS205" s="161"/>
      <c r="WZT205" s="160"/>
      <c r="WZU205" s="159"/>
      <c r="WZV205" s="158"/>
      <c r="WZW205" s="161"/>
      <c r="WZX205" s="160"/>
      <c r="WZY205" s="159"/>
      <c r="WZZ205" s="158"/>
      <c r="XAA205" s="161"/>
      <c r="XAB205" s="160"/>
      <c r="XAC205" s="159"/>
      <c r="XAD205" s="158"/>
      <c r="XAE205" s="161"/>
      <c r="XAF205" s="160"/>
      <c r="XAG205" s="159"/>
      <c r="XAH205" s="158"/>
      <c r="XAI205" s="161"/>
      <c r="XAJ205" s="160"/>
      <c r="XAK205" s="159"/>
      <c r="XAL205" s="158"/>
      <c r="XAM205" s="161"/>
      <c r="XAN205" s="160"/>
      <c r="XAO205" s="159"/>
      <c r="XAP205" s="158"/>
      <c r="XAQ205" s="161"/>
      <c r="XAR205" s="160"/>
      <c r="XAS205" s="159"/>
      <c r="XAT205" s="158"/>
      <c r="XAU205" s="161"/>
      <c r="XAV205" s="160"/>
      <c r="XAW205" s="159"/>
      <c r="XAX205" s="158"/>
      <c r="XAY205" s="161"/>
      <c r="XAZ205" s="160"/>
      <c r="XBA205" s="159"/>
      <c r="XBB205" s="158"/>
      <c r="XBC205" s="161"/>
      <c r="XBD205" s="160"/>
      <c r="XBE205" s="159"/>
      <c r="XBF205" s="158"/>
      <c r="XBG205" s="161"/>
      <c r="XBH205" s="160"/>
      <c r="XBI205" s="159"/>
      <c r="XBJ205" s="158"/>
      <c r="XBK205" s="161"/>
      <c r="XBL205" s="160"/>
      <c r="XBM205" s="159"/>
      <c r="XBN205" s="158"/>
      <c r="XBO205" s="161"/>
      <c r="XBP205" s="160"/>
      <c r="XBQ205" s="159"/>
      <c r="XBR205" s="158"/>
      <c r="XBS205" s="161"/>
      <c r="XBT205" s="160"/>
      <c r="XBU205" s="159"/>
      <c r="XBV205" s="158"/>
      <c r="XBW205" s="161"/>
      <c r="XBX205" s="160"/>
      <c r="XBY205" s="159"/>
      <c r="XBZ205" s="158"/>
      <c r="XCA205" s="161"/>
      <c r="XCB205" s="160"/>
      <c r="XCC205" s="159"/>
      <c r="XCD205" s="158"/>
      <c r="XCE205" s="161"/>
      <c r="XCF205" s="160"/>
      <c r="XCG205" s="159"/>
      <c r="XCH205" s="158"/>
      <c r="XCI205" s="161"/>
      <c r="XCJ205" s="160"/>
      <c r="XCK205" s="159"/>
      <c r="XCL205" s="158"/>
      <c r="XCM205" s="161"/>
      <c r="XCN205" s="160"/>
      <c r="XCO205" s="159"/>
      <c r="XCP205" s="158"/>
      <c r="XCQ205" s="161"/>
      <c r="XCR205" s="160"/>
      <c r="XCS205" s="159"/>
      <c r="XCT205" s="158"/>
      <c r="XCU205" s="161"/>
      <c r="XCV205" s="160"/>
      <c r="XCW205" s="159"/>
      <c r="XCX205" s="158"/>
      <c r="XCY205" s="161"/>
      <c r="XCZ205" s="160"/>
      <c r="XDA205" s="159"/>
      <c r="XDB205" s="158"/>
      <c r="XDC205" s="161"/>
      <c r="XDD205" s="160"/>
      <c r="XDE205" s="159"/>
      <c r="XDF205" s="158"/>
      <c r="XDG205" s="161"/>
      <c r="XDH205" s="160"/>
      <c r="XDI205" s="159"/>
      <c r="XDJ205" s="158"/>
      <c r="XDK205" s="161"/>
      <c r="XDL205" s="160"/>
      <c r="XDM205" s="159"/>
      <c r="XDN205" s="158"/>
      <c r="XDO205" s="161"/>
      <c r="XDP205" s="160"/>
      <c r="XDQ205" s="159"/>
      <c r="XDR205" s="158"/>
      <c r="XDS205" s="161"/>
      <c r="XDT205" s="160"/>
      <c r="XDU205" s="159"/>
      <c r="XDV205" s="158"/>
      <c r="XDW205" s="161"/>
      <c r="XDX205" s="160"/>
      <c r="XDY205" s="159"/>
      <c r="XDZ205" s="158"/>
      <c r="XEA205" s="161"/>
      <c r="XEB205" s="672"/>
      <c r="XEC205" s="672"/>
      <c r="XED205" s="672"/>
      <c r="XEE205" s="673"/>
      <c r="XEF205" s="167"/>
      <c r="XEG205" s="674"/>
      <c r="XEH205" s="674"/>
      <c r="XEI205" s="674"/>
      <c r="XEJ205" s="164"/>
      <c r="XEK205" s="160"/>
      <c r="XEL205" s="159"/>
      <c r="XEM205" s="158"/>
      <c r="XEN205" s="161"/>
      <c r="XEO205" s="160"/>
      <c r="XEP205" s="159"/>
      <c r="XEQ205" s="158"/>
      <c r="XER205" s="161"/>
      <c r="XES205" s="160"/>
      <c r="XET205" s="159"/>
      <c r="XEU205" s="158"/>
      <c r="XEV205" s="161"/>
      <c r="XEW205" s="160"/>
      <c r="XEX205" s="159"/>
      <c r="XEY205" s="158"/>
      <c r="XEZ205" s="161"/>
      <c r="XFA205" s="160"/>
      <c r="XFB205" s="159"/>
      <c r="XFC205" s="158"/>
      <c r="XFD205" s="161"/>
    </row>
    <row r="206" spans="1:16384" ht="45.75" thickBot="1" x14ac:dyDescent="0.3">
      <c r="A206" s="221">
        <v>7</v>
      </c>
      <c r="B206" s="536" t="s">
        <v>1990</v>
      </c>
      <c r="C206" s="564" t="s">
        <v>1988</v>
      </c>
      <c r="D206" s="565" t="s">
        <v>2668</v>
      </c>
      <c r="E206" s="537">
        <v>6</v>
      </c>
      <c r="F206" s="171">
        <v>3</v>
      </c>
      <c r="G206" s="229"/>
      <c r="H206" s="230"/>
      <c r="I206" s="170"/>
      <c r="J206" s="171">
        <v>3</v>
      </c>
      <c r="K206" s="229"/>
      <c r="L206" s="230"/>
      <c r="M206" s="170"/>
      <c r="N206" s="171">
        <v>3</v>
      </c>
      <c r="O206" s="229"/>
      <c r="P206" s="230"/>
      <c r="Q206" s="170"/>
      <c r="R206" s="171">
        <v>3</v>
      </c>
      <c r="S206" s="229"/>
      <c r="T206" s="230"/>
      <c r="U206" s="170"/>
      <c r="V206" s="171">
        <v>3</v>
      </c>
      <c r="W206" s="229"/>
      <c r="X206" s="230"/>
      <c r="Y206" s="170"/>
      <c r="Z206" s="171">
        <v>3</v>
      </c>
      <c r="AA206" s="229"/>
      <c r="AB206" s="230"/>
      <c r="AC206" s="170"/>
      <c r="AD206" s="171"/>
      <c r="AE206" s="229"/>
      <c r="AF206" s="230"/>
      <c r="AG206" s="170"/>
      <c r="AH206" s="171">
        <v>3</v>
      </c>
      <c r="AI206" s="229"/>
      <c r="AJ206" s="230"/>
      <c r="AK206" s="170"/>
      <c r="AL206" s="171">
        <v>3</v>
      </c>
      <c r="AM206" s="229"/>
      <c r="AN206" s="230"/>
      <c r="AO206" s="170"/>
      <c r="AP206" s="171">
        <v>3</v>
      </c>
      <c r="AQ206" s="229"/>
      <c r="AR206" s="230"/>
      <c r="AS206" s="170"/>
      <c r="AT206" s="171">
        <v>3</v>
      </c>
      <c r="AU206" s="229"/>
      <c r="AV206" s="230"/>
      <c r="AW206" s="170"/>
      <c r="AX206" s="171">
        <v>3</v>
      </c>
      <c r="AY206" s="229"/>
      <c r="AZ206" s="230"/>
      <c r="BA206" s="170"/>
      <c r="BB206" s="171">
        <v>3</v>
      </c>
      <c r="BC206" s="229"/>
      <c r="BD206" s="230"/>
      <c r="BE206" s="170"/>
      <c r="BF206" s="171"/>
      <c r="BG206" s="229"/>
      <c r="BH206" s="230"/>
      <c r="BI206" s="170"/>
      <c r="BJ206" s="171">
        <v>3</v>
      </c>
      <c r="BK206" s="229"/>
      <c r="BL206" s="230"/>
      <c r="BM206" s="170"/>
      <c r="BN206" s="171">
        <v>3</v>
      </c>
      <c r="BO206" s="229"/>
      <c r="BP206" s="230"/>
      <c r="BQ206" s="170"/>
      <c r="BR206" s="171">
        <v>3</v>
      </c>
      <c r="BS206" s="229"/>
      <c r="BT206" s="230"/>
      <c r="BU206" s="170"/>
      <c r="BV206" s="171">
        <v>3</v>
      </c>
      <c r="BW206" s="229"/>
      <c r="BX206" s="230"/>
      <c r="BY206" s="170"/>
      <c r="BZ206" s="171">
        <v>3</v>
      </c>
      <c r="CA206" s="229"/>
      <c r="CB206" s="230"/>
      <c r="CC206" s="170"/>
      <c r="CD206" s="171">
        <v>3</v>
      </c>
      <c r="CE206" s="229"/>
      <c r="CF206" s="230"/>
      <c r="CG206" s="170"/>
      <c r="CH206" s="171"/>
      <c r="CI206" s="229"/>
      <c r="CJ206" s="230"/>
      <c r="CK206" s="170"/>
      <c r="CL206" s="171">
        <v>3</v>
      </c>
      <c r="CM206" s="229"/>
      <c r="CN206" s="230"/>
      <c r="CO206" s="170"/>
      <c r="CP206" s="171">
        <v>3</v>
      </c>
      <c r="CQ206" s="229"/>
      <c r="CR206" s="230"/>
      <c r="CS206" s="170"/>
      <c r="CT206" s="171">
        <v>3</v>
      </c>
      <c r="CU206" s="229"/>
      <c r="CV206" s="230"/>
      <c r="CW206" s="170"/>
      <c r="CX206" s="171">
        <v>3</v>
      </c>
      <c r="CY206" s="229"/>
      <c r="CZ206" s="230"/>
      <c r="DA206" s="170"/>
      <c r="DB206" s="171">
        <v>3</v>
      </c>
      <c r="DC206" s="229"/>
      <c r="DD206" s="230"/>
      <c r="DE206" s="170"/>
      <c r="DF206" s="171">
        <v>3</v>
      </c>
      <c r="DG206" s="229"/>
      <c r="DH206" s="230"/>
      <c r="DI206" s="170"/>
      <c r="DJ206" s="171"/>
      <c r="DK206" s="229"/>
      <c r="DL206" s="230"/>
      <c r="DM206" s="170"/>
      <c r="DN206" s="171">
        <v>3</v>
      </c>
      <c r="DO206" s="229"/>
      <c r="DP206" s="230"/>
      <c r="DQ206" s="170"/>
      <c r="DR206" s="171">
        <v>3</v>
      </c>
      <c r="DS206" s="229"/>
      <c r="DT206" s="230"/>
      <c r="DU206" s="170"/>
      <c r="DV206" s="171">
        <v>3</v>
      </c>
      <c r="DW206" s="229"/>
      <c r="DX206" s="230"/>
      <c r="DY206" s="170"/>
      <c r="DZ206" s="259">
        <f t="shared" si="56"/>
        <v>81</v>
      </c>
      <c r="EA206" s="260">
        <f t="shared" si="57"/>
        <v>0</v>
      </c>
      <c r="EB206" s="260">
        <f t="shared" si="58"/>
        <v>0</v>
      </c>
      <c r="EC206" s="261">
        <f t="shared" si="59"/>
        <v>0</v>
      </c>
      <c r="EE206" s="674"/>
      <c r="EF206" s="674"/>
      <c r="EG206" s="674"/>
      <c r="EH206" s="164"/>
      <c r="EI206" s="160"/>
      <c r="EJ206" s="159"/>
      <c r="EK206" s="158"/>
      <c r="EL206" s="161"/>
      <c r="EM206" s="160"/>
      <c r="EN206" s="159"/>
      <c r="EO206" s="158"/>
      <c r="EP206" s="161"/>
      <c r="EQ206" s="160"/>
      <c r="ER206" s="159"/>
      <c r="ES206" s="158"/>
      <c r="ET206" s="161"/>
      <c r="EU206" s="160"/>
      <c r="EV206" s="159"/>
      <c r="EW206" s="158"/>
      <c r="EX206" s="161"/>
      <c r="EY206" s="160"/>
      <c r="EZ206" s="159"/>
      <c r="FA206" s="158"/>
      <c r="FB206" s="161"/>
      <c r="FC206" s="160"/>
      <c r="FD206" s="159"/>
      <c r="FE206" s="158"/>
      <c r="FF206" s="161"/>
      <c r="FG206" s="160"/>
      <c r="FH206" s="159"/>
      <c r="FI206" s="158"/>
      <c r="FJ206" s="161"/>
      <c r="FK206" s="160"/>
      <c r="FL206" s="159"/>
      <c r="FM206" s="158"/>
      <c r="FN206" s="161"/>
      <c r="FO206" s="160"/>
      <c r="FP206" s="159"/>
      <c r="FQ206" s="158"/>
      <c r="FR206" s="161"/>
      <c r="FS206" s="160"/>
      <c r="FT206" s="159"/>
      <c r="FU206" s="158"/>
      <c r="FV206" s="161"/>
      <c r="FW206" s="160"/>
      <c r="FX206" s="159"/>
      <c r="FY206" s="158"/>
      <c r="FZ206" s="161"/>
      <c r="GA206" s="160"/>
      <c r="GB206" s="159"/>
      <c r="GC206" s="158"/>
      <c r="GD206" s="161"/>
      <c r="GE206" s="160"/>
      <c r="GF206" s="159"/>
      <c r="GG206" s="158"/>
      <c r="GH206" s="161"/>
      <c r="GI206" s="160"/>
      <c r="GJ206" s="159"/>
      <c r="GK206" s="158"/>
      <c r="GL206" s="161"/>
      <c r="GM206" s="160"/>
      <c r="GN206" s="159"/>
      <c r="GO206" s="158"/>
      <c r="GP206" s="161"/>
      <c r="GQ206" s="160"/>
      <c r="GR206" s="159"/>
      <c r="GS206" s="158"/>
      <c r="GT206" s="161"/>
      <c r="GU206" s="160"/>
      <c r="GV206" s="159"/>
      <c r="GW206" s="158"/>
      <c r="GX206" s="161"/>
      <c r="GY206" s="160"/>
      <c r="GZ206" s="159"/>
      <c r="HA206" s="158"/>
      <c r="HB206" s="161"/>
      <c r="HC206" s="160"/>
      <c r="HD206" s="159"/>
      <c r="HE206" s="158"/>
      <c r="HF206" s="161"/>
      <c r="HG206" s="160"/>
      <c r="HH206" s="159"/>
      <c r="HI206" s="158"/>
      <c r="HJ206" s="161"/>
      <c r="HK206" s="160"/>
      <c r="HL206" s="159"/>
      <c r="HM206" s="158"/>
      <c r="HN206" s="161"/>
      <c r="HO206" s="160"/>
      <c r="HP206" s="159"/>
      <c r="HQ206" s="158"/>
      <c r="HR206" s="161"/>
      <c r="HS206" s="160"/>
      <c r="HT206" s="159"/>
      <c r="HU206" s="158"/>
      <c r="HV206" s="161"/>
      <c r="HW206" s="160"/>
      <c r="HX206" s="159"/>
      <c r="HY206" s="158"/>
      <c r="HZ206" s="161"/>
      <c r="IA206" s="160"/>
      <c r="IB206" s="159"/>
      <c r="IC206" s="158"/>
      <c r="ID206" s="161"/>
      <c r="IE206" s="160"/>
      <c r="IF206" s="159"/>
      <c r="IG206" s="158"/>
      <c r="IH206" s="161"/>
      <c r="II206" s="160"/>
      <c r="IJ206" s="159"/>
      <c r="IK206" s="158"/>
      <c r="IL206" s="161"/>
      <c r="IM206" s="160"/>
      <c r="IN206" s="159"/>
      <c r="IO206" s="158"/>
      <c r="IP206" s="161"/>
      <c r="IQ206" s="160"/>
      <c r="IR206" s="159"/>
      <c r="IS206" s="158"/>
      <c r="IT206" s="161"/>
      <c r="IU206" s="160"/>
      <c r="IV206" s="159"/>
      <c r="IW206" s="158"/>
      <c r="IX206" s="161"/>
      <c r="IY206" s="160"/>
      <c r="IZ206" s="159"/>
      <c r="JA206" s="158"/>
      <c r="JB206" s="161"/>
      <c r="JC206" s="672"/>
      <c r="JD206" s="672"/>
      <c r="JE206" s="672"/>
      <c r="JF206" s="673"/>
      <c r="JG206" s="167"/>
      <c r="JH206" s="674"/>
      <c r="JI206" s="674"/>
      <c r="JJ206" s="674"/>
      <c r="JK206" s="164"/>
      <c r="JL206" s="160"/>
      <c r="JM206" s="159"/>
      <c r="JN206" s="158"/>
      <c r="JO206" s="161"/>
      <c r="JP206" s="160"/>
      <c r="JQ206" s="159"/>
      <c r="JR206" s="158"/>
      <c r="JS206" s="161"/>
      <c r="JT206" s="160"/>
      <c r="JU206" s="159"/>
      <c r="JV206" s="158"/>
      <c r="JW206" s="161"/>
      <c r="JX206" s="160"/>
      <c r="JY206" s="159"/>
      <c r="JZ206" s="158"/>
      <c r="KA206" s="161"/>
      <c r="KB206" s="160"/>
      <c r="KC206" s="159"/>
      <c r="KD206" s="158"/>
      <c r="KE206" s="161"/>
      <c r="KF206" s="160"/>
      <c r="KG206" s="159"/>
      <c r="KH206" s="158"/>
      <c r="KI206" s="161"/>
      <c r="KJ206" s="160"/>
      <c r="KK206" s="159"/>
      <c r="KL206" s="158"/>
      <c r="KM206" s="161"/>
      <c r="KN206" s="160"/>
      <c r="KO206" s="159"/>
      <c r="KP206" s="158"/>
      <c r="KQ206" s="161"/>
      <c r="KR206" s="160"/>
      <c r="KS206" s="159"/>
      <c r="KT206" s="158"/>
      <c r="KU206" s="161"/>
      <c r="KV206" s="160"/>
      <c r="KW206" s="159"/>
      <c r="KX206" s="158"/>
      <c r="KY206" s="161"/>
      <c r="KZ206" s="160"/>
      <c r="LA206" s="159"/>
      <c r="LB206" s="158"/>
      <c r="LC206" s="161"/>
      <c r="LD206" s="160"/>
      <c r="LE206" s="159"/>
      <c r="LF206" s="158"/>
      <c r="LG206" s="161"/>
      <c r="LH206" s="160"/>
      <c r="LI206" s="159"/>
      <c r="LJ206" s="158"/>
      <c r="LK206" s="161"/>
      <c r="LL206" s="160"/>
      <c r="LM206" s="159"/>
      <c r="LN206" s="158"/>
      <c r="LO206" s="161"/>
      <c r="LP206" s="160"/>
      <c r="LQ206" s="159"/>
      <c r="LR206" s="158"/>
      <c r="LS206" s="161"/>
      <c r="LT206" s="160"/>
      <c r="LU206" s="159"/>
      <c r="LV206" s="158"/>
      <c r="LW206" s="161"/>
      <c r="LX206" s="160"/>
      <c r="LY206" s="159"/>
      <c r="LZ206" s="158"/>
      <c r="MA206" s="161"/>
      <c r="MB206" s="160"/>
      <c r="MC206" s="159"/>
      <c r="MD206" s="158"/>
      <c r="ME206" s="161"/>
      <c r="MF206" s="160"/>
      <c r="MG206" s="159"/>
      <c r="MH206" s="158"/>
      <c r="MI206" s="161"/>
      <c r="MJ206" s="160"/>
      <c r="MK206" s="159"/>
      <c r="ML206" s="158"/>
      <c r="MM206" s="161"/>
      <c r="MN206" s="160"/>
      <c r="MO206" s="159"/>
      <c r="MP206" s="158"/>
      <c r="MQ206" s="161"/>
      <c r="MR206" s="160"/>
      <c r="MS206" s="159"/>
      <c r="MT206" s="158"/>
      <c r="MU206" s="161"/>
      <c r="MV206" s="160"/>
      <c r="MW206" s="159"/>
      <c r="MX206" s="158"/>
      <c r="MY206" s="161"/>
      <c r="MZ206" s="160"/>
      <c r="NA206" s="159"/>
      <c r="NB206" s="158"/>
      <c r="NC206" s="161"/>
      <c r="ND206" s="160"/>
      <c r="NE206" s="159"/>
      <c r="NF206" s="158"/>
      <c r="NG206" s="161"/>
      <c r="NH206" s="160"/>
      <c r="NI206" s="159"/>
      <c r="NJ206" s="158"/>
      <c r="NK206" s="161"/>
      <c r="NL206" s="160"/>
      <c r="NM206" s="159"/>
      <c r="NN206" s="158"/>
      <c r="NO206" s="161"/>
      <c r="NP206" s="160"/>
      <c r="NQ206" s="159"/>
      <c r="NR206" s="158"/>
      <c r="NS206" s="161"/>
      <c r="NT206" s="160"/>
      <c r="NU206" s="159"/>
      <c r="NV206" s="158"/>
      <c r="NW206" s="161"/>
      <c r="NX206" s="160"/>
      <c r="NY206" s="159"/>
      <c r="NZ206" s="158"/>
      <c r="OA206" s="161"/>
      <c r="OB206" s="160"/>
      <c r="OC206" s="159"/>
      <c r="OD206" s="158"/>
      <c r="OE206" s="161"/>
      <c r="OF206" s="672"/>
      <c r="OG206" s="672"/>
      <c r="OH206" s="672"/>
      <c r="OI206" s="673"/>
      <c r="OJ206" s="167"/>
      <c r="OK206" s="674"/>
      <c r="OL206" s="674"/>
      <c r="OM206" s="674"/>
      <c r="ON206" s="164"/>
      <c r="OO206" s="160"/>
      <c r="OP206" s="159"/>
      <c r="OQ206" s="158"/>
      <c r="OR206" s="161"/>
      <c r="OS206" s="160"/>
      <c r="OT206" s="159"/>
      <c r="OU206" s="158"/>
      <c r="OV206" s="161"/>
      <c r="OW206" s="160"/>
      <c r="OX206" s="159"/>
      <c r="OY206" s="158"/>
      <c r="OZ206" s="161"/>
      <c r="PA206" s="160"/>
      <c r="PB206" s="159"/>
      <c r="PC206" s="158"/>
      <c r="PD206" s="161"/>
      <c r="PE206" s="160"/>
      <c r="PF206" s="159"/>
      <c r="PG206" s="158"/>
      <c r="PH206" s="161"/>
      <c r="PI206" s="160"/>
      <c r="PJ206" s="159"/>
      <c r="PK206" s="158"/>
      <c r="PL206" s="161"/>
      <c r="PM206" s="160"/>
      <c r="PN206" s="159"/>
      <c r="PO206" s="158"/>
      <c r="PP206" s="161"/>
      <c r="PQ206" s="160"/>
      <c r="PR206" s="159"/>
      <c r="PS206" s="158"/>
      <c r="PT206" s="161"/>
      <c r="PU206" s="160"/>
      <c r="PV206" s="159"/>
      <c r="PW206" s="158"/>
      <c r="PX206" s="161"/>
      <c r="PY206" s="160"/>
      <c r="PZ206" s="159"/>
      <c r="QA206" s="158"/>
      <c r="QB206" s="161"/>
      <c r="QC206" s="160"/>
      <c r="QD206" s="159"/>
      <c r="QE206" s="158"/>
      <c r="QF206" s="161"/>
      <c r="QG206" s="160"/>
      <c r="QH206" s="159"/>
      <c r="QI206" s="158"/>
      <c r="QJ206" s="161"/>
      <c r="QK206" s="160"/>
      <c r="QL206" s="159"/>
      <c r="QM206" s="158"/>
      <c r="QN206" s="161"/>
      <c r="QO206" s="160"/>
      <c r="QP206" s="159"/>
      <c r="QQ206" s="158"/>
      <c r="QR206" s="161"/>
      <c r="QS206" s="160"/>
      <c r="QT206" s="159"/>
      <c r="QU206" s="158"/>
      <c r="QV206" s="161"/>
      <c r="QW206" s="160"/>
      <c r="QX206" s="159"/>
      <c r="QY206" s="158"/>
      <c r="QZ206" s="161"/>
      <c r="RA206" s="160"/>
      <c r="RB206" s="159"/>
      <c r="RC206" s="158"/>
      <c r="RD206" s="161"/>
      <c r="RE206" s="160"/>
      <c r="RF206" s="159"/>
      <c r="RG206" s="158"/>
      <c r="RH206" s="161"/>
      <c r="RI206" s="160"/>
      <c r="RJ206" s="159"/>
      <c r="RK206" s="158"/>
      <c r="RL206" s="161"/>
      <c r="RM206" s="160"/>
      <c r="RN206" s="159"/>
      <c r="RO206" s="158"/>
      <c r="RP206" s="161"/>
      <c r="RQ206" s="160"/>
      <c r="RR206" s="159"/>
      <c r="RS206" s="158"/>
      <c r="RT206" s="161"/>
      <c r="RU206" s="160"/>
      <c r="RV206" s="159"/>
      <c r="RW206" s="158"/>
      <c r="RX206" s="161"/>
      <c r="RY206" s="160"/>
      <c r="RZ206" s="159"/>
      <c r="SA206" s="158"/>
      <c r="SB206" s="161"/>
      <c r="SC206" s="160"/>
      <c r="SD206" s="159"/>
      <c r="SE206" s="158"/>
      <c r="SF206" s="161"/>
      <c r="SG206" s="160"/>
      <c r="SH206" s="159"/>
      <c r="SI206" s="158"/>
      <c r="SJ206" s="161"/>
      <c r="SK206" s="160"/>
      <c r="SL206" s="159"/>
      <c r="SM206" s="158"/>
      <c r="SN206" s="161"/>
      <c r="SO206" s="160"/>
      <c r="SP206" s="159"/>
      <c r="SQ206" s="158"/>
      <c r="SR206" s="161"/>
      <c r="SS206" s="160"/>
      <c r="ST206" s="159"/>
      <c r="SU206" s="158"/>
      <c r="SV206" s="161"/>
      <c r="SW206" s="160"/>
      <c r="SX206" s="159"/>
      <c r="SY206" s="158"/>
      <c r="SZ206" s="161"/>
      <c r="TA206" s="160"/>
      <c r="TB206" s="159"/>
      <c r="TC206" s="158"/>
      <c r="TD206" s="161"/>
      <c r="TE206" s="160"/>
      <c r="TF206" s="159"/>
      <c r="TG206" s="158"/>
      <c r="TH206" s="161"/>
      <c r="TI206" s="672"/>
      <c r="TJ206" s="672"/>
      <c r="TK206" s="672"/>
      <c r="TL206" s="673"/>
      <c r="TM206" s="167"/>
      <c r="TN206" s="674"/>
      <c r="TO206" s="674"/>
      <c r="TP206" s="674"/>
      <c r="TQ206" s="164"/>
      <c r="TR206" s="160"/>
      <c r="TS206" s="159"/>
      <c r="TT206" s="158"/>
      <c r="TU206" s="161"/>
      <c r="TV206" s="160"/>
      <c r="TW206" s="159"/>
      <c r="TX206" s="158"/>
      <c r="TY206" s="161"/>
      <c r="TZ206" s="160"/>
      <c r="UA206" s="159"/>
      <c r="UB206" s="158"/>
      <c r="UC206" s="161"/>
      <c r="UD206" s="160"/>
      <c r="UE206" s="159"/>
      <c r="UF206" s="158"/>
      <c r="UG206" s="161"/>
      <c r="UH206" s="160"/>
      <c r="UI206" s="159"/>
      <c r="UJ206" s="158"/>
      <c r="UK206" s="161"/>
      <c r="UL206" s="160"/>
      <c r="UM206" s="159"/>
      <c r="UN206" s="158"/>
      <c r="UO206" s="161"/>
      <c r="UP206" s="160"/>
      <c r="UQ206" s="159"/>
      <c r="UR206" s="158"/>
      <c r="US206" s="161"/>
      <c r="UT206" s="160"/>
      <c r="UU206" s="159"/>
      <c r="UV206" s="158"/>
      <c r="UW206" s="161"/>
      <c r="UX206" s="160"/>
      <c r="UY206" s="159"/>
      <c r="UZ206" s="158"/>
      <c r="VA206" s="161"/>
      <c r="VB206" s="160"/>
      <c r="VC206" s="159"/>
      <c r="VD206" s="158"/>
      <c r="VE206" s="161"/>
      <c r="VF206" s="160"/>
      <c r="VG206" s="159"/>
      <c r="VH206" s="158"/>
      <c r="VI206" s="161"/>
      <c r="VJ206" s="160"/>
      <c r="VK206" s="159"/>
      <c r="VL206" s="158"/>
      <c r="VM206" s="161"/>
      <c r="VN206" s="160"/>
      <c r="VO206" s="159"/>
      <c r="VP206" s="158"/>
      <c r="VQ206" s="161"/>
      <c r="VR206" s="160"/>
      <c r="VS206" s="159"/>
      <c r="VT206" s="158"/>
      <c r="VU206" s="161"/>
      <c r="VV206" s="160"/>
      <c r="VW206" s="159"/>
      <c r="VX206" s="158"/>
      <c r="VY206" s="161"/>
      <c r="VZ206" s="160"/>
      <c r="WA206" s="159"/>
      <c r="WB206" s="158"/>
      <c r="WC206" s="161"/>
      <c r="WD206" s="160"/>
      <c r="WE206" s="159"/>
      <c r="WF206" s="158"/>
      <c r="WG206" s="161"/>
      <c r="WH206" s="160"/>
      <c r="WI206" s="159"/>
      <c r="WJ206" s="158"/>
      <c r="WK206" s="161"/>
      <c r="WL206" s="160"/>
      <c r="WM206" s="159"/>
      <c r="WN206" s="158"/>
      <c r="WO206" s="161"/>
      <c r="WP206" s="160"/>
      <c r="WQ206" s="159"/>
      <c r="WR206" s="158"/>
      <c r="WS206" s="161"/>
      <c r="WT206" s="160"/>
      <c r="WU206" s="159"/>
      <c r="WV206" s="158"/>
      <c r="WW206" s="161"/>
      <c r="WX206" s="160"/>
      <c r="WY206" s="159"/>
      <c r="WZ206" s="158"/>
      <c r="XA206" s="161"/>
      <c r="XB206" s="160"/>
      <c r="XC206" s="159"/>
      <c r="XD206" s="158"/>
      <c r="XE206" s="161"/>
      <c r="XF206" s="160"/>
      <c r="XG206" s="159"/>
      <c r="XH206" s="158"/>
      <c r="XI206" s="161"/>
      <c r="XJ206" s="160"/>
      <c r="XK206" s="159"/>
      <c r="XL206" s="158"/>
      <c r="XM206" s="161"/>
      <c r="XN206" s="160"/>
      <c r="XO206" s="159"/>
      <c r="XP206" s="158"/>
      <c r="XQ206" s="161"/>
      <c r="XR206" s="160"/>
      <c r="XS206" s="159"/>
      <c r="XT206" s="158"/>
      <c r="XU206" s="161"/>
      <c r="XV206" s="160"/>
      <c r="XW206" s="159"/>
      <c r="XX206" s="158"/>
      <c r="XY206" s="161"/>
      <c r="XZ206" s="160"/>
      <c r="YA206" s="159"/>
      <c r="YB206" s="158"/>
      <c r="YC206" s="161"/>
      <c r="YD206" s="160"/>
      <c r="YE206" s="159"/>
      <c r="YF206" s="158"/>
      <c r="YG206" s="161"/>
      <c r="YH206" s="160"/>
      <c r="YI206" s="159"/>
      <c r="YJ206" s="158"/>
      <c r="YK206" s="161"/>
      <c r="YL206" s="672"/>
      <c r="YM206" s="672"/>
      <c r="YN206" s="672"/>
      <c r="YO206" s="673"/>
      <c r="YP206" s="167"/>
      <c r="YQ206" s="674"/>
      <c r="YR206" s="674"/>
      <c r="YS206" s="674"/>
      <c r="YT206" s="164"/>
      <c r="YU206" s="160"/>
      <c r="YV206" s="159"/>
      <c r="YW206" s="158"/>
      <c r="YX206" s="161"/>
      <c r="YY206" s="160"/>
      <c r="YZ206" s="159"/>
      <c r="ZA206" s="158"/>
      <c r="ZB206" s="161"/>
      <c r="ZC206" s="160"/>
      <c r="ZD206" s="159"/>
      <c r="ZE206" s="158"/>
      <c r="ZF206" s="161"/>
      <c r="ZG206" s="160"/>
      <c r="ZH206" s="159"/>
      <c r="ZI206" s="158"/>
      <c r="ZJ206" s="161"/>
      <c r="ZK206" s="160"/>
      <c r="ZL206" s="159"/>
      <c r="ZM206" s="158"/>
      <c r="ZN206" s="161"/>
      <c r="ZO206" s="160"/>
      <c r="ZP206" s="159"/>
      <c r="ZQ206" s="158"/>
      <c r="ZR206" s="161"/>
      <c r="ZS206" s="160"/>
      <c r="ZT206" s="159"/>
      <c r="ZU206" s="158"/>
      <c r="ZV206" s="161"/>
      <c r="ZW206" s="160"/>
      <c r="ZX206" s="159"/>
      <c r="ZY206" s="158"/>
      <c r="ZZ206" s="161"/>
      <c r="AAA206" s="160"/>
      <c r="AAB206" s="159"/>
      <c r="AAC206" s="158"/>
      <c r="AAD206" s="161"/>
      <c r="AAE206" s="160"/>
      <c r="AAF206" s="159"/>
      <c r="AAG206" s="158"/>
      <c r="AAH206" s="161"/>
      <c r="AAI206" s="160"/>
      <c r="AAJ206" s="159"/>
      <c r="AAK206" s="158"/>
      <c r="AAL206" s="161"/>
      <c r="AAM206" s="160"/>
      <c r="AAN206" s="159"/>
      <c r="AAO206" s="158"/>
      <c r="AAP206" s="161"/>
      <c r="AAQ206" s="160"/>
      <c r="AAR206" s="159"/>
      <c r="AAS206" s="158"/>
      <c r="AAT206" s="161"/>
      <c r="AAU206" s="160"/>
      <c r="AAV206" s="159"/>
      <c r="AAW206" s="158"/>
      <c r="AAX206" s="161"/>
      <c r="AAY206" s="160"/>
      <c r="AAZ206" s="159"/>
      <c r="ABA206" s="158"/>
      <c r="ABB206" s="161"/>
      <c r="ABC206" s="160"/>
      <c r="ABD206" s="159"/>
      <c r="ABE206" s="158"/>
      <c r="ABF206" s="161"/>
      <c r="ABG206" s="160"/>
      <c r="ABH206" s="159"/>
      <c r="ABI206" s="158"/>
      <c r="ABJ206" s="161"/>
      <c r="ABK206" s="160"/>
      <c r="ABL206" s="159"/>
      <c r="ABM206" s="158"/>
      <c r="ABN206" s="161"/>
      <c r="ABO206" s="160"/>
      <c r="ABP206" s="159"/>
      <c r="ABQ206" s="158"/>
      <c r="ABR206" s="161"/>
      <c r="ABS206" s="160"/>
      <c r="ABT206" s="159"/>
      <c r="ABU206" s="158"/>
      <c r="ABV206" s="161"/>
      <c r="ABW206" s="160"/>
      <c r="ABX206" s="159"/>
      <c r="ABY206" s="158"/>
      <c r="ABZ206" s="161"/>
      <c r="ACA206" s="160"/>
      <c r="ACB206" s="159"/>
      <c r="ACC206" s="158"/>
      <c r="ACD206" s="161"/>
      <c r="ACE206" s="160"/>
      <c r="ACF206" s="159"/>
      <c r="ACG206" s="158"/>
      <c r="ACH206" s="161"/>
      <c r="ACI206" s="160"/>
      <c r="ACJ206" s="159"/>
      <c r="ACK206" s="158"/>
      <c r="ACL206" s="161"/>
      <c r="ACM206" s="160"/>
      <c r="ACN206" s="159"/>
      <c r="ACO206" s="158"/>
      <c r="ACP206" s="161"/>
      <c r="ACQ206" s="160"/>
      <c r="ACR206" s="159"/>
      <c r="ACS206" s="158"/>
      <c r="ACT206" s="161"/>
      <c r="ACU206" s="160"/>
      <c r="ACV206" s="159"/>
      <c r="ACW206" s="158"/>
      <c r="ACX206" s="161"/>
      <c r="ACY206" s="160"/>
      <c r="ACZ206" s="159"/>
      <c r="ADA206" s="158"/>
      <c r="ADB206" s="161"/>
      <c r="ADC206" s="160"/>
      <c r="ADD206" s="159"/>
      <c r="ADE206" s="158"/>
      <c r="ADF206" s="161"/>
      <c r="ADG206" s="160"/>
      <c r="ADH206" s="159"/>
      <c r="ADI206" s="158"/>
      <c r="ADJ206" s="161"/>
      <c r="ADK206" s="160"/>
      <c r="ADL206" s="159"/>
      <c r="ADM206" s="158"/>
      <c r="ADN206" s="161"/>
      <c r="ADO206" s="672"/>
      <c r="ADP206" s="672"/>
      <c r="ADQ206" s="672"/>
      <c r="ADR206" s="673"/>
      <c r="ADS206" s="167"/>
      <c r="ADT206" s="674"/>
      <c r="ADU206" s="674"/>
      <c r="ADV206" s="674"/>
      <c r="ADW206" s="164"/>
      <c r="ADX206" s="160"/>
      <c r="ADY206" s="159"/>
      <c r="ADZ206" s="158"/>
      <c r="AEA206" s="161"/>
      <c r="AEB206" s="160"/>
      <c r="AEC206" s="159"/>
      <c r="AED206" s="158"/>
      <c r="AEE206" s="161"/>
      <c r="AEF206" s="160"/>
      <c r="AEG206" s="159"/>
      <c r="AEH206" s="158"/>
      <c r="AEI206" s="161"/>
      <c r="AEJ206" s="160"/>
      <c r="AEK206" s="159"/>
      <c r="AEL206" s="158"/>
      <c r="AEM206" s="161"/>
      <c r="AEN206" s="160"/>
      <c r="AEO206" s="159"/>
      <c r="AEP206" s="158"/>
      <c r="AEQ206" s="161"/>
      <c r="AER206" s="160"/>
      <c r="AES206" s="159"/>
      <c r="AET206" s="158"/>
      <c r="AEU206" s="161"/>
      <c r="AEV206" s="160"/>
      <c r="AEW206" s="159"/>
      <c r="AEX206" s="158"/>
      <c r="AEY206" s="161"/>
      <c r="AEZ206" s="160"/>
      <c r="AFA206" s="159"/>
      <c r="AFB206" s="158"/>
      <c r="AFC206" s="161"/>
      <c r="AFD206" s="160"/>
      <c r="AFE206" s="159"/>
      <c r="AFF206" s="158"/>
      <c r="AFG206" s="161"/>
      <c r="AFH206" s="160"/>
      <c r="AFI206" s="159"/>
      <c r="AFJ206" s="158"/>
      <c r="AFK206" s="161"/>
      <c r="AFL206" s="160"/>
      <c r="AFM206" s="159"/>
      <c r="AFN206" s="158"/>
      <c r="AFO206" s="161"/>
      <c r="AFP206" s="160"/>
      <c r="AFQ206" s="159"/>
      <c r="AFR206" s="158"/>
      <c r="AFS206" s="161"/>
      <c r="AFT206" s="160"/>
      <c r="AFU206" s="159"/>
      <c r="AFV206" s="158"/>
      <c r="AFW206" s="161"/>
      <c r="AFX206" s="160"/>
      <c r="AFY206" s="159"/>
      <c r="AFZ206" s="158"/>
      <c r="AGA206" s="161"/>
      <c r="AGB206" s="160"/>
      <c r="AGC206" s="159"/>
      <c r="AGD206" s="158"/>
      <c r="AGE206" s="161"/>
      <c r="AGF206" s="160"/>
      <c r="AGG206" s="159"/>
      <c r="AGH206" s="158"/>
      <c r="AGI206" s="161"/>
      <c r="AGJ206" s="160"/>
      <c r="AGK206" s="159"/>
      <c r="AGL206" s="158"/>
      <c r="AGM206" s="161"/>
      <c r="AGN206" s="160"/>
      <c r="AGO206" s="159"/>
      <c r="AGP206" s="158"/>
      <c r="AGQ206" s="161"/>
      <c r="AGR206" s="160"/>
      <c r="AGS206" s="159"/>
      <c r="AGT206" s="158"/>
      <c r="AGU206" s="161"/>
      <c r="AGV206" s="160"/>
      <c r="AGW206" s="159"/>
      <c r="AGX206" s="158"/>
      <c r="AGY206" s="161"/>
      <c r="AGZ206" s="160"/>
      <c r="AHA206" s="159"/>
      <c r="AHB206" s="158"/>
      <c r="AHC206" s="161"/>
      <c r="AHD206" s="160"/>
      <c r="AHE206" s="159"/>
      <c r="AHF206" s="158"/>
      <c r="AHG206" s="161"/>
      <c r="AHH206" s="160"/>
      <c r="AHI206" s="159"/>
      <c r="AHJ206" s="158"/>
      <c r="AHK206" s="161"/>
      <c r="AHL206" s="160"/>
      <c r="AHM206" s="159"/>
      <c r="AHN206" s="158"/>
      <c r="AHO206" s="161"/>
      <c r="AHP206" s="160"/>
      <c r="AHQ206" s="159"/>
      <c r="AHR206" s="158"/>
      <c r="AHS206" s="161"/>
      <c r="AHT206" s="160"/>
      <c r="AHU206" s="159"/>
      <c r="AHV206" s="158"/>
      <c r="AHW206" s="161"/>
      <c r="AHX206" s="160"/>
      <c r="AHY206" s="159"/>
      <c r="AHZ206" s="158"/>
      <c r="AIA206" s="161"/>
      <c r="AIB206" s="160"/>
      <c r="AIC206" s="159"/>
      <c r="AID206" s="158"/>
      <c r="AIE206" s="161"/>
      <c r="AIF206" s="160"/>
      <c r="AIG206" s="159"/>
      <c r="AIH206" s="158"/>
      <c r="AII206" s="161"/>
      <c r="AIJ206" s="160"/>
      <c r="AIK206" s="159"/>
      <c r="AIL206" s="158"/>
      <c r="AIM206" s="161"/>
      <c r="AIN206" s="160"/>
      <c r="AIO206" s="159"/>
      <c r="AIP206" s="158"/>
      <c r="AIQ206" s="161"/>
      <c r="AIR206" s="672"/>
      <c r="AIS206" s="672"/>
      <c r="AIT206" s="672"/>
      <c r="AIU206" s="673"/>
      <c r="AIV206" s="167"/>
      <c r="AIW206" s="674"/>
      <c r="AIX206" s="674"/>
      <c r="AIY206" s="674"/>
      <c r="AIZ206" s="164"/>
      <c r="AJA206" s="160"/>
      <c r="AJB206" s="159"/>
      <c r="AJC206" s="158"/>
      <c r="AJD206" s="161"/>
      <c r="AJE206" s="160"/>
      <c r="AJF206" s="159"/>
      <c r="AJG206" s="158"/>
      <c r="AJH206" s="161"/>
      <c r="AJI206" s="160"/>
      <c r="AJJ206" s="159"/>
      <c r="AJK206" s="158"/>
      <c r="AJL206" s="161"/>
      <c r="AJM206" s="160"/>
      <c r="AJN206" s="159"/>
      <c r="AJO206" s="158"/>
      <c r="AJP206" s="161"/>
      <c r="AJQ206" s="160"/>
      <c r="AJR206" s="159"/>
      <c r="AJS206" s="158"/>
      <c r="AJT206" s="161"/>
      <c r="AJU206" s="160"/>
      <c r="AJV206" s="159"/>
      <c r="AJW206" s="158"/>
      <c r="AJX206" s="161"/>
      <c r="AJY206" s="160"/>
      <c r="AJZ206" s="159"/>
      <c r="AKA206" s="158"/>
      <c r="AKB206" s="161"/>
      <c r="AKC206" s="160"/>
      <c r="AKD206" s="159"/>
      <c r="AKE206" s="158"/>
      <c r="AKF206" s="161"/>
      <c r="AKG206" s="160"/>
      <c r="AKH206" s="159"/>
      <c r="AKI206" s="158"/>
      <c r="AKJ206" s="161"/>
      <c r="AKK206" s="160"/>
      <c r="AKL206" s="159"/>
      <c r="AKM206" s="158"/>
      <c r="AKN206" s="161"/>
      <c r="AKO206" s="160"/>
      <c r="AKP206" s="159"/>
      <c r="AKQ206" s="158"/>
      <c r="AKR206" s="161"/>
      <c r="AKS206" s="160"/>
      <c r="AKT206" s="159"/>
      <c r="AKU206" s="158"/>
      <c r="AKV206" s="161"/>
      <c r="AKW206" s="160"/>
      <c r="AKX206" s="159"/>
      <c r="AKY206" s="158"/>
      <c r="AKZ206" s="161"/>
      <c r="ALA206" s="160"/>
      <c r="ALB206" s="159"/>
      <c r="ALC206" s="158"/>
      <c r="ALD206" s="161"/>
      <c r="ALE206" s="160"/>
      <c r="ALF206" s="159"/>
      <c r="ALG206" s="158"/>
      <c r="ALH206" s="161"/>
      <c r="ALI206" s="160"/>
      <c r="ALJ206" s="159"/>
      <c r="ALK206" s="158"/>
      <c r="ALL206" s="161"/>
      <c r="ALM206" s="160"/>
      <c r="ALN206" s="159"/>
      <c r="ALO206" s="158"/>
      <c r="ALP206" s="161"/>
      <c r="ALQ206" s="160"/>
      <c r="ALR206" s="159"/>
      <c r="ALS206" s="158"/>
      <c r="ALT206" s="161"/>
      <c r="ALU206" s="160"/>
      <c r="ALV206" s="159"/>
      <c r="ALW206" s="158"/>
      <c r="ALX206" s="161"/>
      <c r="ALY206" s="160"/>
      <c r="ALZ206" s="159"/>
      <c r="AMA206" s="158"/>
      <c r="AMB206" s="161"/>
      <c r="AMC206" s="160"/>
      <c r="AMD206" s="159"/>
      <c r="AME206" s="158"/>
      <c r="AMF206" s="161"/>
      <c r="AMG206" s="160"/>
      <c r="AMH206" s="159"/>
      <c r="AMI206" s="158"/>
      <c r="AMJ206" s="161"/>
      <c r="AMK206" s="160"/>
      <c r="AML206" s="159"/>
      <c r="AMM206" s="158"/>
      <c r="AMN206" s="161"/>
      <c r="AMO206" s="160"/>
      <c r="AMP206" s="159"/>
      <c r="AMQ206" s="158"/>
      <c r="AMR206" s="161"/>
      <c r="AMS206" s="160"/>
      <c r="AMT206" s="159"/>
      <c r="AMU206" s="158"/>
      <c r="AMV206" s="161"/>
      <c r="AMW206" s="160"/>
      <c r="AMX206" s="159"/>
      <c r="AMY206" s="158"/>
      <c r="AMZ206" s="161"/>
      <c r="ANA206" s="160"/>
      <c r="ANB206" s="159"/>
      <c r="ANC206" s="158"/>
      <c r="AND206" s="161"/>
      <c r="ANE206" s="160"/>
      <c r="ANF206" s="159"/>
      <c r="ANG206" s="158"/>
      <c r="ANH206" s="161"/>
      <c r="ANI206" s="160"/>
      <c r="ANJ206" s="159"/>
      <c r="ANK206" s="158"/>
      <c r="ANL206" s="161"/>
      <c r="ANM206" s="160"/>
      <c r="ANN206" s="159"/>
      <c r="ANO206" s="158"/>
      <c r="ANP206" s="161"/>
      <c r="ANQ206" s="160"/>
      <c r="ANR206" s="159"/>
      <c r="ANS206" s="158"/>
      <c r="ANT206" s="161"/>
      <c r="ANU206" s="672"/>
      <c r="ANV206" s="672"/>
      <c r="ANW206" s="672"/>
      <c r="ANX206" s="673"/>
      <c r="ANY206" s="167"/>
      <c r="ANZ206" s="674"/>
      <c r="AOA206" s="674"/>
      <c r="AOB206" s="674"/>
      <c r="AOC206" s="164"/>
      <c r="AOD206" s="160"/>
      <c r="AOE206" s="159"/>
      <c r="AOF206" s="158"/>
      <c r="AOG206" s="161"/>
      <c r="AOH206" s="160"/>
      <c r="AOI206" s="159"/>
      <c r="AOJ206" s="158"/>
      <c r="AOK206" s="161"/>
      <c r="AOL206" s="160"/>
      <c r="AOM206" s="159"/>
      <c r="AON206" s="158"/>
      <c r="AOO206" s="161"/>
      <c r="AOP206" s="160"/>
      <c r="AOQ206" s="159"/>
      <c r="AOR206" s="158"/>
      <c r="AOS206" s="161"/>
      <c r="AOT206" s="160"/>
      <c r="AOU206" s="159"/>
      <c r="AOV206" s="158"/>
      <c r="AOW206" s="161"/>
      <c r="AOX206" s="160"/>
      <c r="AOY206" s="159"/>
      <c r="AOZ206" s="158"/>
      <c r="APA206" s="161"/>
      <c r="APB206" s="160"/>
      <c r="APC206" s="159"/>
      <c r="APD206" s="158"/>
      <c r="APE206" s="161"/>
      <c r="APF206" s="160"/>
      <c r="APG206" s="159"/>
      <c r="APH206" s="158"/>
      <c r="API206" s="161"/>
      <c r="APJ206" s="160"/>
      <c r="APK206" s="159"/>
      <c r="APL206" s="158"/>
      <c r="APM206" s="161"/>
      <c r="APN206" s="160"/>
      <c r="APO206" s="159"/>
      <c r="APP206" s="158"/>
      <c r="APQ206" s="161"/>
      <c r="APR206" s="160"/>
      <c r="APS206" s="159"/>
      <c r="APT206" s="158"/>
      <c r="APU206" s="161"/>
      <c r="APV206" s="160"/>
      <c r="APW206" s="159"/>
      <c r="APX206" s="158"/>
      <c r="APY206" s="161"/>
      <c r="APZ206" s="160"/>
      <c r="AQA206" s="159"/>
      <c r="AQB206" s="158"/>
      <c r="AQC206" s="161"/>
      <c r="AQD206" s="160"/>
      <c r="AQE206" s="159"/>
      <c r="AQF206" s="158"/>
      <c r="AQG206" s="161"/>
      <c r="AQH206" s="160"/>
      <c r="AQI206" s="159"/>
      <c r="AQJ206" s="158"/>
      <c r="AQK206" s="161"/>
      <c r="AQL206" s="160"/>
      <c r="AQM206" s="159"/>
      <c r="AQN206" s="158"/>
      <c r="AQO206" s="161"/>
      <c r="AQP206" s="160"/>
      <c r="AQQ206" s="159"/>
      <c r="AQR206" s="158"/>
      <c r="AQS206" s="161"/>
      <c r="AQT206" s="160"/>
      <c r="AQU206" s="159"/>
      <c r="AQV206" s="158"/>
      <c r="AQW206" s="161"/>
      <c r="AQX206" s="160"/>
      <c r="AQY206" s="159"/>
      <c r="AQZ206" s="158"/>
      <c r="ARA206" s="161"/>
      <c r="ARB206" s="160"/>
      <c r="ARC206" s="159"/>
      <c r="ARD206" s="158"/>
      <c r="ARE206" s="161"/>
      <c r="ARF206" s="160"/>
      <c r="ARG206" s="159"/>
      <c r="ARH206" s="158"/>
      <c r="ARI206" s="161"/>
      <c r="ARJ206" s="160"/>
      <c r="ARK206" s="159"/>
      <c r="ARL206" s="158"/>
      <c r="ARM206" s="161"/>
      <c r="ARN206" s="160"/>
      <c r="ARO206" s="159"/>
      <c r="ARP206" s="158"/>
      <c r="ARQ206" s="161"/>
      <c r="ARR206" s="160"/>
      <c r="ARS206" s="159"/>
      <c r="ART206" s="158"/>
      <c r="ARU206" s="161"/>
      <c r="ARV206" s="160"/>
      <c r="ARW206" s="159"/>
      <c r="ARX206" s="158"/>
      <c r="ARY206" s="161"/>
      <c r="ARZ206" s="160"/>
      <c r="ASA206" s="159"/>
      <c r="ASB206" s="158"/>
      <c r="ASC206" s="161"/>
      <c r="ASD206" s="160"/>
      <c r="ASE206" s="159"/>
      <c r="ASF206" s="158"/>
      <c r="ASG206" s="161"/>
      <c r="ASH206" s="160"/>
      <c r="ASI206" s="159"/>
      <c r="ASJ206" s="158"/>
      <c r="ASK206" s="161"/>
      <c r="ASL206" s="160"/>
      <c r="ASM206" s="159"/>
      <c r="ASN206" s="158"/>
      <c r="ASO206" s="161"/>
      <c r="ASP206" s="160"/>
      <c r="ASQ206" s="159"/>
      <c r="ASR206" s="158"/>
      <c r="ASS206" s="161"/>
      <c r="AST206" s="160"/>
      <c r="ASU206" s="159"/>
      <c r="ASV206" s="158"/>
      <c r="ASW206" s="161"/>
      <c r="ASX206" s="672"/>
      <c r="ASY206" s="672"/>
      <c r="ASZ206" s="672"/>
      <c r="ATA206" s="673"/>
      <c r="ATB206" s="167"/>
      <c r="ATC206" s="674"/>
      <c r="ATD206" s="674"/>
      <c r="ATE206" s="674"/>
      <c r="ATF206" s="164"/>
      <c r="ATG206" s="160"/>
      <c r="ATH206" s="159"/>
      <c r="ATI206" s="158"/>
      <c r="ATJ206" s="161"/>
      <c r="ATK206" s="160"/>
      <c r="ATL206" s="159"/>
      <c r="ATM206" s="158"/>
      <c r="ATN206" s="161"/>
      <c r="ATO206" s="160"/>
      <c r="ATP206" s="159"/>
      <c r="ATQ206" s="158"/>
      <c r="ATR206" s="161"/>
      <c r="ATS206" s="160"/>
      <c r="ATT206" s="159"/>
      <c r="ATU206" s="158"/>
      <c r="ATV206" s="161"/>
      <c r="ATW206" s="160"/>
      <c r="ATX206" s="159"/>
      <c r="ATY206" s="158"/>
      <c r="ATZ206" s="161"/>
      <c r="AUA206" s="160"/>
      <c r="AUB206" s="159"/>
      <c r="AUC206" s="158"/>
      <c r="AUD206" s="161"/>
      <c r="AUE206" s="160"/>
      <c r="AUF206" s="159"/>
      <c r="AUG206" s="158"/>
      <c r="AUH206" s="161"/>
      <c r="AUI206" s="160"/>
      <c r="AUJ206" s="159"/>
      <c r="AUK206" s="158"/>
      <c r="AUL206" s="161"/>
      <c r="AUM206" s="160"/>
      <c r="AUN206" s="159"/>
      <c r="AUO206" s="158"/>
      <c r="AUP206" s="161"/>
      <c r="AUQ206" s="160"/>
      <c r="AUR206" s="159"/>
      <c r="AUS206" s="158"/>
      <c r="AUT206" s="161"/>
      <c r="AUU206" s="160"/>
      <c r="AUV206" s="159"/>
      <c r="AUW206" s="158"/>
      <c r="AUX206" s="161"/>
      <c r="AUY206" s="160"/>
      <c r="AUZ206" s="159"/>
      <c r="AVA206" s="158"/>
      <c r="AVB206" s="161"/>
      <c r="AVC206" s="160"/>
      <c r="AVD206" s="159"/>
      <c r="AVE206" s="158"/>
      <c r="AVF206" s="161"/>
      <c r="AVG206" s="160"/>
      <c r="AVH206" s="159"/>
      <c r="AVI206" s="158"/>
      <c r="AVJ206" s="161"/>
      <c r="AVK206" s="160"/>
      <c r="AVL206" s="159"/>
      <c r="AVM206" s="158"/>
      <c r="AVN206" s="161"/>
      <c r="AVO206" s="160"/>
      <c r="AVP206" s="159"/>
      <c r="AVQ206" s="158"/>
      <c r="AVR206" s="161"/>
      <c r="AVS206" s="160"/>
      <c r="AVT206" s="159"/>
      <c r="AVU206" s="158"/>
      <c r="AVV206" s="161"/>
      <c r="AVW206" s="160"/>
      <c r="AVX206" s="159"/>
      <c r="AVY206" s="158"/>
      <c r="AVZ206" s="161"/>
      <c r="AWA206" s="160"/>
      <c r="AWB206" s="159"/>
      <c r="AWC206" s="158"/>
      <c r="AWD206" s="161"/>
      <c r="AWE206" s="160"/>
      <c r="AWF206" s="159"/>
      <c r="AWG206" s="158"/>
      <c r="AWH206" s="161"/>
      <c r="AWI206" s="160"/>
      <c r="AWJ206" s="159"/>
      <c r="AWK206" s="158"/>
      <c r="AWL206" s="161"/>
      <c r="AWM206" s="160"/>
      <c r="AWN206" s="159"/>
      <c r="AWO206" s="158"/>
      <c r="AWP206" s="161"/>
      <c r="AWQ206" s="160"/>
      <c r="AWR206" s="159"/>
      <c r="AWS206" s="158"/>
      <c r="AWT206" s="161"/>
      <c r="AWU206" s="160"/>
      <c r="AWV206" s="159"/>
      <c r="AWW206" s="158"/>
      <c r="AWX206" s="161"/>
      <c r="AWY206" s="160"/>
      <c r="AWZ206" s="159"/>
      <c r="AXA206" s="158"/>
      <c r="AXB206" s="161"/>
      <c r="AXC206" s="160"/>
      <c r="AXD206" s="159"/>
      <c r="AXE206" s="158"/>
      <c r="AXF206" s="161"/>
      <c r="AXG206" s="160"/>
      <c r="AXH206" s="159"/>
      <c r="AXI206" s="158"/>
      <c r="AXJ206" s="161"/>
      <c r="AXK206" s="160"/>
      <c r="AXL206" s="159"/>
      <c r="AXM206" s="158"/>
      <c r="AXN206" s="161"/>
      <c r="AXO206" s="160"/>
      <c r="AXP206" s="159"/>
      <c r="AXQ206" s="158"/>
      <c r="AXR206" s="161"/>
      <c r="AXS206" s="160"/>
      <c r="AXT206" s="159"/>
      <c r="AXU206" s="158"/>
      <c r="AXV206" s="161"/>
      <c r="AXW206" s="160"/>
      <c r="AXX206" s="159"/>
      <c r="AXY206" s="158"/>
      <c r="AXZ206" s="161"/>
      <c r="AYA206" s="672"/>
      <c r="AYB206" s="672"/>
      <c r="AYC206" s="672"/>
      <c r="AYD206" s="673"/>
      <c r="AYE206" s="167"/>
      <c r="AYF206" s="674"/>
      <c r="AYG206" s="674"/>
      <c r="AYH206" s="674"/>
      <c r="AYI206" s="164"/>
      <c r="AYJ206" s="160"/>
      <c r="AYK206" s="159"/>
      <c r="AYL206" s="158"/>
      <c r="AYM206" s="161"/>
      <c r="AYN206" s="160"/>
      <c r="AYO206" s="159"/>
      <c r="AYP206" s="158"/>
      <c r="AYQ206" s="161"/>
      <c r="AYR206" s="160"/>
      <c r="AYS206" s="159"/>
      <c r="AYT206" s="158"/>
      <c r="AYU206" s="161"/>
      <c r="AYV206" s="160"/>
      <c r="AYW206" s="159"/>
      <c r="AYX206" s="158"/>
      <c r="AYY206" s="161"/>
      <c r="AYZ206" s="160"/>
      <c r="AZA206" s="159"/>
      <c r="AZB206" s="158"/>
      <c r="AZC206" s="161"/>
      <c r="AZD206" s="160"/>
      <c r="AZE206" s="159"/>
      <c r="AZF206" s="158"/>
      <c r="AZG206" s="161"/>
      <c r="AZH206" s="160"/>
      <c r="AZI206" s="159"/>
      <c r="AZJ206" s="158"/>
      <c r="AZK206" s="161"/>
      <c r="AZL206" s="160"/>
      <c r="AZM206" s="159"/>
      <c r="AZN206" s="158"/>
      <c r="AZO206" s="161"/>
      <c r="AZP206" s="160"/>
      <c r="AZQ206" s="159"/>
      <c r="AZR206" s="158"/>
      <c r="AZS206" s="161"/>
      <c r="AZT206" s="160"/>
      <c r="AZU206" s="159"/>
      <c r="AZV206" s="158"/>
      <c r="AZW206" s="161"/>
      <c r="AZX206" s="160"/>
      <c r="AZY206" s="159"/>
      <c r="AZZ206" s="158"/>
      <c r="BAA206" s="161"/>
      <c r="BAB206" s="160"/>
      <c r="BAC206" s="159"/>
      <c r="BAD206" s="158"/>
      <c r="BAE206" s="161"/>
      <c r="BAF206" s="160"/>
      <c r="BAG206" s="159"/>
      <c r="BAH206" s="158"/>
      <c r="BAI206" s="161"/>
      <c r="BAJ206" s="160"/>
      <c r="BAK206" s="159"/>
      <c r="BAL206" s="158"/>
      <c r="BAM206" s="161"/>
      <c r="BAN206" s="160"/>
      <c r="BAO206" s="159"/>
      <c r="BAP206" s="158"/>
      <c r="BAQ206" s="161"/>
      <c r="BAR206" s="160"/>
      <c r="BAS206" s="159"/>
      <c r="BAT206" s="158"/>
      <c r="BAU206" s="161"/>
      <c r="BAV206" s="160"/>
      <c r="BAW206" s="159"/>
      <c r="BAX206" s="158"/>
      <c r="BAY206" s="161"/>
      <c r="BAZ206" s="160"/>
      <c r="BBA206" s="159"/>
      <c r="BBB206" s="158"/>
      <c r="BBC206" s="161"/>
      <c r="BBD206" s="160"/>
      <c r="BBE206" s="159"/>
      <c r="BBF206" s="158"/>
      <c r="BBG206" s="161"/>
      <c r="BBH206" s="160"/>
      <c r="BBI206" s="159"/>
      <c r="BBJ206" s="158"/>
      <c r="BBK206" s="161"/>
      <c r="BBL206" s="160"/>
      <c r="BBM206" s="159"/>
      <c r="BBN206" s="158"/>
      <c r="BBO206" s="161"/>
      <c r="BBP206" s="160"/>
      <c r="BBQ206" s="159"/>
      <c r="BBR206" s="158"/>
      <c r="BBS206" s="161"/>
      <c r="BBT206" s="160"/>
      <c r="BBU206" s="159"/>
      <c r="BBV206" s="158"/>
      <c r="BBW206" s="161"/>
      <c r="BBX206" s="160"/>
      <c r="BBY206" s="159"/>
      <c r="BBZ206" s="158"/>
      <c r="BCA206" s="161"/>
      <c r="BCB206" s="160"/>
      <c r="BCC206" s="159"/>
      <c r="BCD206" s="158"/>
      <c r="BCE206" s="161"/>
      <c r="BCF206" s="160"/>
      <c r="BCG206" s="159"/>
      <c r="BCH206" s="158"/>
      <c r="BCI206" s="161"/>
      <c r="BCJ206" s="160"/>
      <c r="BCK206" s="159"/>
      <c r="BCL206" s="158"/>
      <c r="BCM206" s="161"/>
      <c r="BCN206" s="160"/>
      <c r="BCO206" s="159"/>
      <c r="BCP206" s="158"/>
      <c r="BCQ206" s="161"/>
      <c r="BCR206" s="160"/>
      <c r="BCS206" s="159"/>
      <c r="BCT206" s="158"/>
      <c r="BCU206" s="161"/>
      <c r="BCV206" s="160"/>
      <c r="BCW206" s="159"/>
      <c r="BCX206" s="158"/>
      <c r="BCY206" s="161"/>
      <c r="BCZ206" s="160"/>
      <c r="BDA206" s="159"/>
      <c r="BDB206" s="158"/>
      <c r="BDC206" s="161"/>
      <c r="BDD206" s="672"/>
      <c r="BDE206" s="672"/>
      <c r="BDF206" s="672"/>
      <c r="BDG206" s="673"/>
      <c r="BDH206" s="167"/>
      <c r="BDI206" s="674"/>
      <c r="BDJ206" s="674"/>
      <c r="BDK206" s="674"/>
      <c r="BDL206" s="164"/>
      <c r="BDM206" s="160"/>
      <c r="BDN206" s="159"/>
      <c r="BDO206" s="158"/>
      <c r="BDP206" s="161"/>
      <c r="BDQ206" s="160"/>
      <c r="BDR206" s="159"/>
      <c r="BDS206" s="158"/>
      <c r="BDT206" s="161"/>
      <c r="BDU206" s="160"/>
      <c r="BDV206" s="159"/>
      <c r="BDW206" s="158"/>
      <c r="BDX206" s="161"/>
      <c r="BDY206" s="160"/>
      <c r="BDZ206" s="159"/>
      <c r="BEA206" s="158"/>
      <c r="BEB206" s="161"/>
      <c r="BEC206" s="160"/>
      <c r="BED206" s="159"/>
      <c r="BEE206" s="158"/>
      <c r="BEF206" s="161"/>
      <c r="BEG206" s="160"/>
      <c r="BEH206" s="159"/>
      <c r="BEI206" s="158"/>
      <c r="BEJ206" s="161"/>
      <c r="BEK206" s="160"/>
      <c r="BEL206" s="159"/>
      <c r="BEM206" s="158"/>
      <c r="BEN206" s="161"/>
      <c r="BEO206" s="160"/>
      <c r="BEP206" s="159"/>
      <c r="BEQ206" s="158"/>
      <c r="BER206" s="161"/>
      <c r="BES206" s="160"/>
      <c r="BET206" s="159"/>
      <c r="BEU206" s="158"/>
      <c r="BEV206" s="161"/>
      <c r="BEW206" s="160"/>
      <c r="BEX206" s="159"/>
      <c r="BEY206" s="158"/>
      <c r="BEZ206" s="161"/>
      <c r="BFA206" s="160"/>
      <c r="BFB206" s="159"/>
      <c r="BFC206" s="158"/>
      <c r="BFD206" s="161"/>
      <c r="BFE206" s="160"/>
      <c r="BFF206" s="159"/>
      <c r="BFG206" s="158"/>
      <c r="BFH206" s="161"/>
      <c r="BFI206" s="160"/>
      <c r="BFJ206" s="159"/>
      <c r="BFK206" s="158"/>
      <c r="BFL206" s="161"/>
      <c r="BFM206" s="160"/>
      <c r="BFN206" s="159"/>
      <c r="BFO206" s="158"/>
      <c r="BFP206" s="161"/>
      <c r="BFQ206" s="160"/>
      <c r="BFR206" s="159"/>
      <c r="BFS206" s="158"/>
      <c r="BFT206" s="161"/>
      <c r="BFU206" s="160"/>
      <c r="BFV206" s="159"/>
      <c r="BFW206" s="158"/>
      <c r="BFX206" s="161"/>
      <c r="BFY206" s="160"/>
      <c r="BFZ206" s="159"/>
      <c r="BGA206" s="158"/>
      <c r="BGB206" s="161"/>
      <c r="BGC206" s="160"/>
      <c r="BGD206" s="159"/>
      <c r="BGE206" s="158"/>
      <c r="BGF206" s="161"/>
      <c r="BGG206" s="160"/>
      <c r="BGH206" s="159"/>
      <c r="BGI206" s="158"/>
      <c r="BGJ206" s="161"/>
      <c r="BGK206" s="160"/>
      <c r="BGL206" s="159"/>
      <c r="BGM206" s="158"/>
      <c r="BGN206" s="161"/>
      <c r="BGO206" s="160"/>
      <c r="BGP206" s="159"/>
      <c r="BGQ206" s="158"/>
      <c r="BGR206" s="161"/>
      <c r="BGS206" s="160"/>
      <c r="BGT206" s="159"/>
      <c r="BGU206" s="158"/>
      <c r="BGV206" s="161"/>
      <c r="BGW206" s="160"/>
      <c r="BGX206" s="159"/>
      <c r="BGY206" s="158"/>
      <c r="BGZ206" s="161"/>
      <c r="BHA206" s="160"/>
      <c r="BHB206" s="159"/>
      <c r="BHC206" s="158"/>
      <c r="BHD206" s="161"/>
      <c r="BHE206" s="160"/>
      <c r="BHF206" s="159"/>
      <c r="BHG206" s="158"/>
      <c r="BHH206" s="161"/>
      <c r="BHI206" s="160"/>
      <c r="BHJ206" s="159"/>
      <c r="BHK206" s="158"/>
      <c r="BHL206" s="161"/>
      <c r="BHM206" s="160"/>
      <c r="BHN206" s="159"/>
      <c r="BHO206" s="158"/>
      <c r="BHP206" s="161"/>
      <c r="BHQ206" s="160"/>
      <c r="BHR206" s="159"/>
      <c r="BHS206" s="158"/>
      <c r="BHT206" s="161"/>
      <c r="BHU206" s="160"/>
      <c r="BHV206" s="159"/>
      <c r="BHW206" s="158"/>
      <c r="BHX206" s="161"/>
      <c r="BHY206" s="160"/>
      <c r="BHZ206" s="159"/>
      <c r="BIA206" s="158"/>
      <c r="BIB206" s="161"/>
      <c r="BIC206" s="160"/>
      <c r="BID206" s="159"/>
      <c r="BIE206" s="158"/>
      <c r="BIF206" s="161"/>
      <c r="BIG206" s="672"/>
      <c r="BIH206" s="672"/>
      <c r="BII206" s="672"/>
      <c r="BIJ206" s="673"/>
      <c r="BIK206" s="167"/>
      <c r="BIL206" s="674"/>
      <c r="BIM206" s="674"/>
      <c r="BIN206" s="674"/>
      <c r="BIO206" s="164"/>
      <c r="BIP206" s="160"/>
      <c r="BIQ206" s="159"/>
      <c r="BIR206" s="158"/>
      <c r="BIS206" s="161"/>
      <c r="BIT206" s="160"/>
      <c r="BIU206" s="159"/>
      <c r="BIV206" s="158"/>
      <c r="BIW206" s="161"/>
      <c r="BIX206" s="160"/>
      <c r="BIY206" s="159"/>
      <c r="BIZ206" s="158"/>
      <c r="BJA206" s="161"/>
      <c r="BJB206" s="160"/>
      <c r="BJC206" s="159"/>
      <c r="BJD206" s="158"/>
      <c r="BJE206" s="161"/>
      <c r="BJF206" s="160"/>
      <c r="BJG206" s="159"/>
      <c r="BJH206" s="158"/>
      <c r="BJI206" s="161"/>
      <c r="BJJ206" s="160"/>
      <c r="BJK206" s="159"/>
      <c r="BJL206" s="158"/>
      <c r="BJM206" s="161"/>
      <c r="BJN206" s="160"/>
      <c r="BJO206" s="159"/>
      <c r="BJP206" s="158"/>
      <c r="BJQ206" s="161"/>
      <c r="BJR206" s="160"/>
      <c r="BJS206" s="159"/>
      <c r="BJT206" s="158"/>
      <c r="BJU206" s="161"/>
      <c r="BJV206" s="160"/>
      <c r="BJW206" s="159"/>
      <c r="BJX206" s="158"/>
      <c r="BJY206" s="161"/>
      <c r="BJZ206" s="160"/>
      <c r="BKA206" s="159"/>
      <c r="BKB206" s="158"/>
      <c r="BKC206" s="161"/>
      <c r="BKD206" s="160"/>
      <c r="BKE206" s="159"/>
      <c r="BKF206" s="158"/>
      <c r="BKG206" s="161"/>
      <c r="BKH206" s="160"/>
      <c r="BKI206" s="159"/>
      <c r="BKJ206" s="158"/>
      <c r="BKK206" s="161"/>
      <c r="BKL206" s="160"/>
      <c r="BKM206" s="159"/>
      <c r="BKN206" s="158"/>
      <c r="BKO206" s="161"/>
      <c r="BKP206" s="160"/>
      <c r="BKQ206" s="159"/>
      <c r="BKR206" s="158"/>
      <c r="BKS206" s="161"/>
      <c r="BKT206" s="160"/>
      <c r="BKU206" s="159"/>
      <c r="BKV206" s="158"/>
      <c r="BKW206" s="161"/>
      <c r="BKX206" s="160"/>
      <c r="BKY206" s="159"/>
      <c r="BKZ206" s="158"/>
      <c r="BLA206" s="161"/>
      <c r="BLB206" s="160"/>
      <c r="BLC206" s="159"/>
      <c r="BLD206" s="158"/>
      <c r="BLE206" s="161"/>
      <c r="BLF206" s="160"/>
      <c r="BLG206" s="159"/>
      <c r="BLH206" s="158"/>
      <c r="BLI206" s="161"/>
      <c r="BLJ206" s="160"/>
      <c r="BLK206" s="159"/>
      <c r="BLL206" s="158"/>
      <c r="BLM206" s="161"/>
      <c r="BLN206" s="160"/>
      <c r="BLO206" s="159"/>
      <c r="BLP206" s="158"/>
      <c r="BLQ206" s="161"/>
      <c r="BLR206" s="160"/>
      <c r="BLS206" s="159"/>
      <c r="BLT206" s="158"/>
      <c r="BLU206" s="161"/>
      <c r="BLV206" s="160"/>
      <c r="BLW206" s="159"/>
      <c r="BLX206" s="158"/>
      <c r="BLY206" s="161"/>
      <c r="BLZ206" s="160"/>
      <c r="BMA206" s="159"/>
      <c r="BMB206" s="158"/>
      <c r="BMC206" s="161"/>
      <c r="BMD206" s="160"/>
      <c r="BME206" s="159"/>
      <c r="BMF206" s="158"/>
      <c r="BMG206" s="161"/>
      <c r="BMH206" s="160"/>
      <c r="BMI206" s="159"/>
      <c r="BMJ206" s="158"/>
      <c r="BMK206" s="161"/>
      <c r="BML206" s="160"/>
      <c r="BMM206" s="159"/>
      <c r="BMN206" s="158"/>
      <c r="BMO206" s="161"/>
      <c r="BMP206" s="160"/>
      <c r="BMQ206" s="159"/>
      <c r="BMR206" s="158"/>
      <c r="BMS206" s="161"/>
      <c r="BMT206" s="160"/>
      <c r="BMU206" s="159"/>
      <c r="BMV206" s="158"/>
      <c r="BMW206" s="161"/>
      <c r="BMX206" s="160"/>
      <c r="BMY206" s="159"/>
      <c r="BMZ206" s="158"/>
      <c r="BNA206" s="161"/>
      <c r="BNB206" s="160"/>
      <c r="BNC206" s="159"/>
      <c r="BND206" s="158"/>
      <c r="BNE206" s="161"/>
      <c r="BNF206" s="160"/>
      <c r="BNG206" s="159"/>
      <c r="BNH206" s="158"/>
      <c r="BNI206" s="161"/>
      <c r="BNJ206" s="672"/>
      <c r="BNK206" s="672"/>
      <c r="BNL206" s="672"/>
      <c r="BNM206" s="673"/>
      <c r="BNN206" s="167"/>
      <c r="BNO206" s="674"/>
      <c r="BNP206" s="674"/>
      <c r="BNQ206" s="674"/>
      <c r="BNR206" s="164"/>
      <c r="BNS206" s="160"/>
      <c r="BNT206" s="159"/>
      <c r="BNU206" s="158"/>
      <c r="BNV206" s="161"/>
      <c r="BNW206" s="160"/>
      <c r="BNX206" s="159"/>
      <c r="BNY206" s="158"/>
      <c r="BNZ206" s="161"/>
      <c r="BOA206" s="160"/>
      <c r="BOB206" s="159"/>
      <c r="BOC206" s="158"/>
      <c r="BOD206" s="161"/>
      <c r="BOE206" s="160"/>
      <c r="BOF206" s="159"/>
      <c r="BOG206" s="158"/>
      <c r="BOH206" s="161"/>
      <c r="BOI206" s="160"/>
      <c r="BOJ206" s="159"/>
      <c r="BOK206" s="158"/>
      <c r="BOL206" s="161"/>
      <c r="BOM206" s="160"/>
      <c r="BON206" s="159"/>
      <c r="BOO206" s="158"/>
      <c r="BOP206" s="161"/>
      <c r="BOQ206" s="160"/>
      <c r="BOR206" s="159"/>
      <c r="BOS206" s="158"/>
      <c r="BOT206" s="161"/>
      <c r="BOU206" s="160"/>
      <c r="BOV206" s="159"/>
      <c r="BOW206" s="158"/>
      <c r="BOX206" s="161"/>
      <c r="BOY206" s="160"/>
      <c r="BOZ206" s="159"/>
      <c r="BPA206" s="158"/>
      <c r="BPB206" s="161"/>
      <c r="BPC206" s="160"/>
      <c r="BPD206" s="159"/>
      <c r="BPE206" s="158"/>
      <c r="BPF206" s="161"/>
      <c r="BPG206" s="160"/>
      <c r="BPH206" s="159"/>
      <c r="BPI206" s="158"/>
      <c r="BPJ206" s="161"/>
      <c r="BPK206" s="160"/>
      <c r="BPL206" s="159"/>
      <c r="BPM206" s="158"/>
      <c r="BPN206" s="161"/>
      <c r="BPO206" s="160"/>
      <c r="BPP206" s="159"/>
      <c r="BPQ206" s="158"/>
      <c r="BPR206" s="161"/>
      <c r="BPS206" s="160"/>
      <c r="BPT206" s="159"/>
      <c r="BPU206" s="158"/>
      <c r="BPV206" s="161"/>
      <c r="BPW206" s="160"/>
      <c r="BPX206" s="159"/>
      <c r="BPY206" s="158"/>
      <c r="BPZ206" s="161"/>
      <c r="BQA206" s="160"/>
      <c r="BQB206" s="159"/>
      <c r="BQC206" s="158"/>
      <c r="BQD206" s="161"/>
      <c r="BQE206" s="160"/>
      <c r="BQF206" s="159"/>
      <c r="BQG206" s="158"/>
      <c r="BQH206" s="161"/>
      <c r="BQI206" s="160"/>
      <c r="BQJ206" s="159"/>
      <c r="BQK206" s="158"/>
      <c r="BQL206" s="161"/>
      <c r="BQM206" s="160"/>
      <c r="BQN206" s="159"/>
      <c r="BQO206" s="158"/>
      <c r="BQP206" s="161"/>
      <c r="BQQ206" s="160"/>
      <c r="BQR206" s="159"/>
      <c r="BQS206" s="158"/>
      <c r="BQT206" s="161"/>
      <c r="BQU206" s="160"/>
      <c r="BQV206" s="159"/>
      <c r="BQW206" s="158"/>
      <c r="BQX206" s="161"/>
      <c r="BQY206" s="160"/>
      <c r="BQZ206" s="159"/>
      <c r="BRA206" s="158"/>
      <c r="BRB206" s="161"/>
      <c r="BRC206" s="160"/>
      <c r="BRD206" s="159"/>
      <c r="BRE206" s="158"/>
      <c r="BRF206" s="161"/>
      <c r="BRG206" s="160"/>
      <c r="BRH206" s="159"/>
      <c r="BRI206" s="158"/>
      <c r="BRJ206" s="161"/>
      <c r="BRK206" s="160"/>
      <c r="BRL206" s="159"/>
      <c r="BRM206" s="158"/>
      <c r="BRN206" s="161"/>
      <c r="BRO206" s="160"/>
      <c r="BRP206" s="159"/>
      <c r="BRQ206" s="158"/>
      <c r="BRR206" s="161"/>
      <c r="BRS206" s="160"/>
      <c r="BRT206" s="159"/>
      <c r="BRU206" s="158"/>
      <c r="BRV206" s="161"/>
      <c r="BRW206" s="160"/>
      <c r="BRX206" s="159"/>
      <c r="BRY206" s="158"/>
      <c r="BRZ206" s="161"/>
      <c r="BSA206" s="160"/>
      <c r="BSB206" s="159"/>
      <c r="BSC206" s="158"/>
      <c r="BSD206" s="161"/>
      <c r="BSE206" s="160"/>
      <c r="BSF206" s="159"/>
      <c r="BSG206" s="158"/>
      <c r="BSH206" s="161"/>
      <c r="BSI206" s="160"/>
      <c r="BSJ206" s="159"/>
      <c r="BSK206" s="158"/>
      <c r="BSL206" s="161"/>
      <c r="BSM206" s="672"/>
      <c r="BSN206" s="672"/>
      <c r="BSO206" s="672"/>
      <c r="BSP206" s="673"/>
      <c r="BSQ206" s="167"/>
      <c r="BSR206" s="674"/>
      <c r="BSS206" s="674"/>
      <c r="BST206" s="674"/>
      <c r="BSU206" s="164"/>
      <c r="BSV206" s="160"/>
      <c r="BSW206" s="159"/>
      <c r="BSX206" s="158"/>
      <c r="BSY206" s="161"/>
      <c r="BSZ206" s="160"/>
      <c r="BTA206" s="159"/>
      <c r="BTB206" s="158"/>
      <c r="BTC206" s="161"/>
      <c r="BTD206" s="160"/>
      <c r="BTE206" s="159"/>
      <c r="BTF206" s="158"/>
      <c r="BTG206" s="161"/>
      <c r="BTH206" s="160"/>
      <c r="BTI206" s="159"/>
      <c r="BTJ206" s="158"/>
      <c r="BTK206" s="161"/>
      <c r="BTL206" s="160"/>
      <c r="BTM206" s="159"/>
      <c r="BTN206" s="158"/>
      <c r="BTO206" s="161"/>
      <c r="BTP206" s="160"/>
      <c r="BTQ206" s="159"/>
      <c r="BTR206" s="158"/>
      <c r="BTS206" s="161"/>
      <c r="BTT206" s="160"/>
      <c r="BTU206" s="159"/>
      <c r="BTV206" s="158"/>
      <c r="BTW206" s="161"/>
      <c r="BTX206" s="160"/>
      <c r="BTY206" s="159"/>
      <c r="BTZ206" s="158"/>
      <c r="BUA206" s="161"/>
      <c r="BUB206" s="160"/>
      <c r="BUC206" s="159"/>
      <c r="BUD206" s="158"/>
      <c r="BUE206" s="161"/>
      <c r="BUF206" s="160"/>
      <c r="BUG206" s="159"/>
      <c r="BUH206" s="158"/>
      <c r="BUI206" s="161"/>
      <c r="BUJ206" s="160"/>
      <c r="BUK206" s="159"/>
      <c r="BUL206" s="158"/>
      <c r="BUM206" s="161"/>
      <c r="BUN206" s="160"/>
      <c r="BUO206" s="159"/>
      <c r="BUP206" s="158"/>
      <c r="BUQ206" s="161"/>
      <c r="BUR206" s="160"/>
      <c r="BUS206" s="159"/>
      <c r="BUT206" s="158"/>
      <c r="BUU206" s="161"/>
      <c r="BUV206" s="160"/>
      <c r="BUW206" s="159"/>
      <c r="BUX206" s="158"/>
      <c r="BUY206" s="161"/>
      <c r="BUZ206" s="160"/>
      <c r="BVA206" s="159"/>
      <c r="BVB206" s="158"/>
      <c r="BVC206" s="161"/>
      <c r="BVD206" s="160"/>
      <c r="BVE206" s="159"/>
      <c r="BVF206" s="158"/>
      <c r="BVG206" s="161"/>
      <c r="BVH206" s="160"/>
      <c r="BVI206" s="159"/>
      <c r="BVJ206" s="158"/>
      <c r="BVK206" s="161"/>
      <c r="BVL206" s="160"/>
      <c r="BVM206" s="159"/>
      <c r="BVN206" s="158"/>
      <c r="BVO206" s="161"/>
      <c r="BVP206" s="160"/>
      <c r="BVQ206" s="159"/>
      <c r="BVR206" s="158"/>
      <c r="BVS206" s="161"/>
      <c r="BVT206" s="160"/>
      <c r="BVU206" s="159"/>
      <c r="BVV206" s="158"/>
      <c r="BVW206" s="161"/>
      <c r="BVX206" s="160"/>
      <c r="BVY206" s="159"/>
      <c r="BVZ206" s="158"/>
      <c r="BWA206" s="161"/>
      <c r="BWB206" s="160"/>
      <c r="BWC206" s="159"/>
      <c r="BWD206" s="158"/>
      <c r="BWE206" s="161"/>
      <c r="BWF206" s="160"/>
      <c r="BWG206" s="159"/>
      <c r="BWH206" s="158"/>
      <c r="BWI206" s="161"/>
      <c r="BWJ206" s="160"/>
      <c r="BWK206" s="159"/>
      <c r="BWL206" s="158"/>
      <c r="BWM206" s="161"/>
      <c r="BWN206" s="160"/>
      <c r="BWO206" s="159"/>
      <c r="BWP206" s="158"/>
      <c r="BWQ206" s="161"/>
      <c r="BWR206" s="160"/>
      <c r="BWS206" s="159"/>
      <c r="BWT206" s="158"/>
      <c r="BWU206" s="161"/>
      <c r="BWV206" s="160"/>
      <c r="BWW206" s="159"/>
      <c r="BWX206" s="158"/>
      <c r="BWY206" s="161"/>
      <c r="BWZ206" s="160"/>
      <c r="BXA206" s="159"/>
      <c r="BXB206" s="158"/>
      <c r="BXC206" s="161"/>
      <c r="BXD206" s="160"/>
      <c r="BXE206" s="159"/>
      <c r="BXF206" s="158"/>
      <c r="BXG206" s="161"/>
      <c r="BXH206" s="160"/>
      <c r="BXI206" s="159"/>
      <c r="BXJ206" s="158"/>
      <c r="BXK206" s="161"/>
      <c r="BXL206" s="160"/>
      <c r="BXM206" s="159"/>
      <c r="BXN206" s="158"/>
      <c r="BXO206" s="161"/>
      <c r="BXP206" s="672"/>
      <c r="BXQ206" s="672"/>
      <c r="BXR206" s="672"/>
      <c r="BXS206" s="673"/>
      <c r="BXT206" s="167"/>
      <c r="BXU206" s="674"/>
      <c r="BXV206" s="674"/>
      <c r="BXW206" s="674"/>
      <c r="BXX206" s="164"/>
      <c r="BXY206" s="160"/>
      <c r="BXZ206" s="159"/>
      <c r="BYA206" s="158"/>
      <c r="BYB206" s="161"/>
      <c r="BYC206" s="160"/>
      <c r="BYD206" s="159"/>
      <c r="BYE206" s="158"/>
      <c r="BYF206" s="161"/>
      <c r="BYG206" s="160"/>
      <c r="BYH206" s="159"/>
      <c r="BYI206" s="158"/>
      <c r="BYJ206" s="161"/>
      <c r="BYK206" s="160"/>
      <c r="BYL206" s="159"/>
      <c r="BYM206" s="158"/>
      <c r="BYN206" s="161"/>
      <c r="BYO206" s="160"/>
      <c r="BYP206" s="159"/>
      <c r="BYQ206" s="158"/>
      <c r="BYR206" s="161"/>
      <c r="BYS206" s="160"/>
      <c r="BYT206" s="159"/>
      <c r="BYU206" s="158"/>
      <c r="BYV206" s="161"/>
      <c r="BYW206" s="160"/>
      <c r="BYX206" s="159"/>
      <c r="BYY206" s="158"/>
      <c r="BYZ206" s="161"/>
      <c r="BZA206" s="160"/>
      <c r="BZB206" s="159"/>
      <c r="BZC206" s="158"/>
      <c r="BZD206" s="161"/>
      <c r="BZE206" s="160"/>
      <c r="BZF206" s="159"/>
      <c r="BZG206" s="158"/>
      <c r="BZH206" s="161"/>
      <c r="BZI206" s="160"/>
      <c r="BZJ206" s="159"/>
      <c r="BZK206" s="158"/>
      <c r="BZL206" s="161"/>
      <c r="BZM206" s="160"/>
      <c r="BZN206" s="159"/>
      <c r="BZO206" s="158"/>
      <c r="BZP206" s="161"/>
      <c r="BZQ206" s="160"/>
      <c r="BZR206" s="159"/>
      <c r="BZS206" s="158"/>
      <c r="BZT206" s="161"/>
      <c r="BZU206" s="160"/>
      <c r="BZV206" s="159"/>
      <c r="BZW206" s="158"/>
      <c r="BZX206" s="161"/>
      <c r="BZY206" s="160"/>
      <c r="BZZ206" s="159"/>
      <c r="CAA206" s="158"/>
      <c r="CAB206" s="161"/>
      <c r="CAC206" s="160"/>
      <c r="CAD206" s="159"/>
      <c r="CAE206" s="158"/>
      <c r="CAF206" s="161"/>
      <c r="CAG206" s="160"/>
      <c r="CAH206" s="159"/>
      <c r="CAI206" s="158"/>
      <c r="CAJ206" s="161"/>
      <c r="CAK206" s="160"/>
      <c r="CAL206" s="159"/>
      <c r="CAM206" s="158"/>
      <c r="CAN206" s="161"/>
      <c r="CAO206" s="160"/>
      <c r="CAP206" s="159"/>
      <c r="CAQ206" s="158"/>
      <c r="CAR206" s="161"/>
      <c r="CAS206" s="160"/>
      <c r="CAT206" s="159"/>
      <c r="CAU206" s="158"/>
      <c r="CAV206" s="161"/>
      <c r="CAW206" s="160"/>
      <c r="CAX206" s="159"/>
      <c r="CAY206" s="158"/>
      <c r="CAZ206" s="161"/>
      <c r="CBA206" s="160"/>
      <c r="CBB206" s="159"/>
      <c r="CBC206" s="158"/>
      <c r="CBD206" s="161"/>
      <c r="CBE206" s="160"/>
      <c r="CBF206" s="159"/>
      <c r="CBG206" s="158"/>
      <c r="CBH206" s="161"/>
      <c r="CBI206" s="160"/>
      <c r="CBJ206" s="159"/>
      <c r="CBK206" s="158"/>
      <c r="CBL206" s="161"/>
      <c r="CBM206" s="160"/>
      <c r="CBN206" s="159"/>
      <c r="CBO206" s="158"/>
      <c r="CBP206" s="161"/>
      <c r="CBQ206" s="160"/>
      <c r="CBR206" s="159"/>
      <c r="CBS206" s="158"/>
      <c r="CBT206" s="161"/>
      <c r="CBU206" s="160"/>
      <c r="CBV206" s="159"/>
      <c r="CBW206" s="158"/>
      <c r="CBX206" s="161"/>
      <c r="CBY206" s="160"/>
      <c r="CBZ206" s="159"/>
      <c r="CCA206" s="158"/>
      <c r="CCB206" s="161"/>
      <c r="CCC206" s="160"/>
      <c r="CCD206" s="159"/>
      <c r="CCE206" s="158"/>
      <c r="CCF206" s="161"/>
      <c r="CCG206" s="160"/>
      <c r="CCH206" s="159"/>
      <c r="CCI206" s="158"/>
      <c r="CCJ206" s="161"/>
      <c r="CCK206" s="160"/>
      <c r="CCL206" s="159"/>
      <c r="CCM206" s="158"/>
      <c r="CCN206" s="161"/>
      <c r="CCO206" s="160"/>
      <c r="CCP206" s="159"/>
      <c r="CCQ206" s="158"/>
      <c r="CCR206" s="161"/>
      <c r="CCS206" s="672"/>
      <c r="CCT206" s="672"/>
      <c r="CCU206" s="672"/>
      <c r="CCV206" s="673"/>
      <c r="CCW206" s="167"/>
      <c r="CCX206" s="674"/>
      <c r="CCY206" s="674"/>
      <c r="CCZ206" s="674"/>
      <c r="CDA206" s="164"/>
      <c r="CDB206" s="160"/>
      <c r="CDC206" s="159"/>
      <c r="CDD206" s="158"/>
      <c r="CDE206" s="161"/>
      <c r="CDF206" s="160"/>
      <c r="CDG206" s="159"/>
      <c r="CDH206" s="158"/>
      <c r="CDI206" s="161"/>
      <c r="CDJ206" s="160"/>
      <c r="CDK206" s="159"/>
      <c r="CDL206" s="158"/>
      <c r="CDM206" s="161"/>
      <c r="CDN206" s="160"/>
      <c r="CDO206" s="159"/>
      <c r="CDP206" s="158"/>
      <c r="CDQ206" s="161"/>
      <c r="CDR206" s="160"/>
      <c r="CDS206" s="159"/>
      <c r="CDT206" s="158"/>
      <c r="CDU206" s="161"/>
      <c r="CDV206" s="160"/>
      <c r="CDW206" s="159"/>
      <c r="CDX206" s="158"/>
      <c r="CDY206" s="161"/>
      <c r="CDZ206" s="160"/>
      <c r="CEA206" s="159"/>
      <c r="CEB206" s="158"/>
      <c r="CEC206" s="161"/>
      <c r="CED206" s="160"/>
      <c r="CEE206" s="159"/>
      <c r="CEF206" s="158"/>
      <c r="CEG206" s="161"/>
      <c r="CEH206" s="160"/>
      <c r="CEI206" s="159"/>
      <c r="CEJ206" s="158"/>
      <c r="CEK206" s="161"/>
      <c r="CEL206" s="160"/>
      <c r="CEM206" s="159"/>
      <c r="CEN206" s="158"/>
      <c r="CEO206" s="161"/>
      <c r="CEP206" s="160"/>
      <c r="CEQ206" s="159"/>
      <c r="CER206" s="158"/>
      <c r="CES206" s="161"/>
      <c r="CET206" s="160"/>
      <c r="CEU206" s="159"/>
      <c r="CEV206" s="158"/>
      <c r="CEW206" s="161"/>
      <c r="CEX206" s="160"/>
      <c r="CEY206" s="159"/>
      <c r="CEZ206" s="158"/>
      <c r="CFA206" s="161"/>
      <c r="CFB206" s="160"/>
      <c r="CFC206" s="159"/>
      <c r="CFD206" s="158"/>
      <c r="CFE206" s="161"/>
      <c r="CFF206" s="160"/>
      <c r="CFG206" s="159"/>
      <c r="CFH206" s="158"/>
      <c r="CFI206" s="161"/>
      <c r="CFJ206" s="160"/>
      <c r="CFK206" s="159"/>
      <c r="CFL206" s="158"/>
      <c r="CFM206" s="161"/>
      <c r="CFN206" s="160"/>
      <c r="CFO206" s="159"/>
      <c r="CFP206" s="158"/>
      <c r="CFQ206" s="161"/>
      <c r="CFR206" s="160"/>
      <c r="CFS206" s="159"/>
      <c r="CFT206" s="158"/>
      <c r="CFU206" s="161"/>
      <c r="CFV206" s="160"/>
      <c r="CFW206" s="159"/>
      <c r="CFX206" s="158"/>
      <c r="CFY206" s="161"/>
      <c r="CFZ206" s="160"/>
      <c r="CGA206" s="159"/>
      <c r="CGB206" s="158"/>
      <c r="CGC206" s="161"/>
      <c r="CGD206" s="160"/>
      <c r="CGE206" s="159"/>
      <c r="CGF206" s="158"/>
      <c r="CGG206" s="161"/>
      <c r="CGH206" s="160"/>
      <c r="CGI206" s="159"/>
      <c r="CGJ206" s="158"/>
      <c r="CGK206" s="161"/>
      <c r="CGL206" s="160"/>
      <c r="CGM206" s="159"/>
      <c r="CGN206" s="158"/>
      <c r="CGO206" s="161"/>
      <c r="CGP206" s="160"/>
      <c r="CGQ206" s="159"/>
      <c r="CGR206" s="158"/>
      <c r="CGS206" s="161"/>
      <c r="CGT206" s="160"/>
      <c r="CGU206" s="159"/>
      <c r="CGV206" s="158"/>
      <c r="CGW206" s="161"/>
      <c r="CGX206" s="160"/>
      <c r="CGY206" s="159"/>
      <c r="CGZ206" s="158"/>
      <c r="CHA206" s="161"/>
      <c r="CHB206" s="160"/>
      <c r="CHC206" s="159"/>
      <c r="CHD206" s="158"/>
      <c r="CHE206" s="161"/>
      <c r="CHF206" s="160"/>
      <c r="CHG206" s="159"/>
      <c r="CHH206" s="158"/>
      <c r="CHI206" s="161"/>
      <c r="CHJ206" s="160"/>
      <c r="CHK206" s="159"/>
      <c r="CHL206" s="158"/>
      <c r="CHM206" s="161"/>
      <c r="CHN206" s="160"/>
      <c r="CHO206" s="159"/>
      <c r="CHP206" s="158"/>
      <c r="CHQ206" s="161"/>
      <c r="CHR206" s="160"/>
      <c r="CHS206" s="159"/>
      <c r="CHT206" s="158"/>
      <c r="CHU206" s="161"/>
      <c r="CHV206" s="672"/>
      <c r="CHW206" s="672"/>
      <c r="CHX206" s="672"/>
      <c r="CHY206" s="673"/>
      <c r="CHZ206" s="167"/>
      <c r="CIA206" s="674"/>
      <c r="CIB206" s="674"/>
      <c r="CIC206" s="674"/>
      <c r="CID206" s="164"/>
      <c r="CIE206" s="160"/>
      <c r="CIF206" s="159"/>
      <c r="CIG206" s="158"/>
      <c r="CIH206" s="161"/>
      <c r="CII206" s="160"/>
      <c r="CIJ206" s="159"/>
      <c r="CIK206" s="158"/>
      <c r="CIL206" s="161"/>
      <c r="CIM206" s="160"/>
      <c r="CIN206" s="159"/>
      <c r="CIO206" s="158"/>
      <c r="CIP206" s="161"/>
      <c r="CIQ206" s="160"/>
      <c r="CIR206" s="159"/>
      <c r="CIS206" s="158"/>
      <c r="CIT206" s="161"/>
      <c r="CIU206" s="160"/>
      <c r="CIV206" s="159"/>
      <c r="CIW206" s="158"/>
      <c r="CIX206" s="161"/>
      <c r="CIY206" s="160"/>
      <c r="CIZ206" s="159"/>
      <c r="CJA206" s="158"/>
      <c r="CJB206" s="161"/>
      <c r="CJC206" s="160"/>
      <c r="CJD206" s="159"/>
      <c r="CJE206" s="158"/>
      <c r="CJF206" s="161"/>
      <c r="CJG206" s="160"/>
      <c r="CJH206" s="159"/>
      <c r="CJI206" s="158"/>
      <c r="CJJ206" s="161"/>
      <c r="CJK206" s="160"/>
      <c r="CJL206" s="159"/>
      <c r="CJM206" s="158"/>
      <c r="CJN206" s="161"/>
      <c r="CJO206" s="160"/>
      <c r="CJP206" s="159"/>
      <c r="CJQ206" s="158"/>
      <c r="CJR206" s="161"/>
      <c r="CJS206" s="160"/>
      <c r="CJT206" s="159"/>
      <c r="CJU206" s="158"/>
      <c r="CJV206" s="161"/>
      <c r="CJW206" s="160"/>
      <c r="CJX206" s="159"/>
      <c r="CJY206" s="158"/>
      <c r="CJZ206" s="161"/>
      <c r="CKA206" s="160"/>
      <c r="CKB206" s="159"/>
      <c r="CKC206" s="158"/>
      <c r="CKD206" s="161"/>
      <c r="CKE206" s="160"/>
      <c r="CKF206" s="159"/>
      <c r="CKG206" s="158"/>
      <c r="CKH206" s="161"/>
      <c r="CKI206" s="160"/>
      <c r="CKJ206" s="159"/>
      <c r="CKK206" s="158"/>
      <c r="CKL206" s="161"/>
      <c r="CKM206" s="160"/>
      <c r="CKN206" s="159"/>
      <c r="CKO206" s="158"/>
      <c r="CKP206" s="161"/>
      <c r="CKQ206" s="160"/>
      <c r="CKR206" s="159"/>
      <c r="CKS206" s="158"/>
      <c r="CKT206" s="161"/>
      <c r="CKU206" s="160"/>
      <c r="CKV206" s="159"/>
      <c r="CKW206" s="158"/>
      <c r="CKX206" s="161"/>
      <c r="CKY206" s="160"/>
      <c r="CKZ206" s="159"/>
      <c r="CLA206" s="158"/>
      <c r="CLB206" s="161"/>
      <c r="CLC206" s="160"/>
      <c r="CLD206" s="159"/>
      <c r="CLE206" s="158"/>
      <c r="CLF206" s="161"/>
      <c r="CLG206" s="160"/>
      <c r="CLH206" s="159"/>
      <c r="CLI206" s="158"/>
      <c r="CLJ206" s="161"/>
      <c r="CLK206" s="160"/>
      <c r="CLL206" s="159"/>
      <c r="CLM206" s="158"/>
      <c r="CLN206" s="161"/>
      <c r="CLO206" s="160"/>
      <c r="CLP206" s="159"/>
      <c r="CLQ206" s="158"/>
      <c r="CLR206" s="161"/>
      <c r="CLS206" s="160"/>
      <c r="CLT206" s="159"/>
      <c r="CLU206" s="158"/>
      <c r="CLV206" s="161"/>
      <c r="CLW206" s="160"/>
      <c r="CLX206" s="159"/>
      <c r="CLY206" s="158"/>
      <c r="CLZ206" s="161"/>
      <c r="CMA206" s="160"/>
      <c r="CMB206" s="159"/>
      <c r="CMC206" s="158"/>
      <c r="CMD206" s="161"/>
      <c r="CME206" s="160"/>
      <c r="CMF206" s="159"/>
      <c r="CMG206" s="158"/>
      <c r="CMH206" s="161"/>
      <c r="CMI206" s="160"/>
      <c r="CMJ206" s="159"/>
      <c r="CMK206" s="158"/>
      <c r="CML206" s="161"/>
      <c r="CMM206" s="160"/>
      <c r="CMN206" s="159"/>
      <c r="CMO206" s="158"/>
      <c r="CMP206" s="161"/>
      <c r="CMQ206" s="160"/>
      <c r="CMR206" s="159"/>
      <c r="CMS206" s="158"/>
      <c r="CMT206" s="161"/>
      <c r="CMU206" s="160"/>
      <c r="CMV206" s="159"/>
      <c r="CMW206" s="158"/>
      <c r="CMX206" s="161"/>
      <c r="CMY206" s="672"/>
      <c r="CMZ206" s="672"/>
      <c r="CNA206" s="672"/>
      <c r="CNB206" s="673"/>
      <c r="CNC206" s="167"/>
      <c r="CND206" s="674"/>
      <c r="CNE206" s="674"/>
      <c r="CNF206" s="674"/>
      <c r="CNG206" s="164"/>
      <c r="CNH206" s="160"/>
      <c r="CNI206" s="159"/>
      <c r="CNJ206" s="158"/>
      <c r="CNK206" s="161"/>
      <c r="CNL206" s="160"/>
      <c r="CNM206" s="159"/>
      <c r="CNN206" s="158"/>
      <c r="CNO206" s="161"/>
      <c r="CNP206" s="160"/>
      <c r="CNQ206" s="159"/>
      <c r="CNR206" s="158"/>
      <c r="CNS206" s="161"/>
      <c r="CNT206" s="160"/>
      <c r="CNU206" s="159"/>
      <c r="CNV206" s="158"/>
      <c r="CNW206" s="161"/>
      <c r="CNX206" s="160"/>
      <c r="CNY206" s="159"/>
      <c r="CNZ206" s="158"/>
      <c r="COA206" s="161"/>
      <c r="COB206" s="160"/>
      <c r="COC206" s="159"/>
      <c r="COD206" s="158"/>
      <c r="COE206" s="161"/>
      <c r="COF206" s="160"/>
      <c r="COG206" s="159"/>
      <c r="COH206" s="158"/>
      <c r="COI206" s="161"/>
      <c r="COJ206" s="160"/>
      <c r="COK206" s="159"/>
      <c r="COL206" s="158"/>
      <c r="COM206" s="161"/>
      <c r="CON206" s="160"/>
      <c r="COO206" s="159"/>
      <c r="COP206" s="158"/>
      <c r="COQ206" s="161"/>
      <c r="COR206" s="160"/>
      <c r="COS206" s="159"/>
      <c r="COT206" s="158"/>
      <c r="COU206" s="161"/>
      <c r="COV206" s="160"/>
      <c r="COW206" s="159"/>
      <c r="COX206" s="158"/>
      <c r="COY206" s="161"/>
      <c r="COZ206" s="160"/>
      <c r="CPA206" s="159"/>
      <c r="CPB206" s="158"/>
      <c r="CPC206" s="161"/>
      <c r="CPD206" s="160"/>
      <c r="CPE206" s="159"/>
      <c r="CPF206" s="158"/>
      <c r="CPG206" s="161"/>
      <c r="CPH206" s="160"/>
      <c r="CPI206" s="159"/>
      <c r="CPJ206" s="158"/>
      <c r="CPK206" s="161"/>
      <c r="CPL206" s="160"/>
      <c r="CPM206" s="159"/>
      <c r="CPN206" s="158"/>
      <c r="CPO206" s="161"/>
      <c r="CPP206" s="160"/>
      <c r="CPQ206" s="159"/>
      <c r="CPR206" s="158"/>
      <c r="CPS206" s="161"/>
      <c r="CPT206" s="160"/>
      <c r="CPU206" s="159"/>
      <c r="CPV206" s="158"/>
      <c r="CPW206" s="161"/>
      <c r="CPX206" s="160"/>
      <c r="CPY206" s="159"/>
      <c r="CPZ206" s="158"/>
      <c r="CQA206" s="161"/>
      <c r="CQB206" s="160"/>
      <c r="CQC206" s="159"/>
      <c r="CQD206" s="158"/>
      <c r="CQE206" s="161"/>
      <c r="CQF206" s="160"/>
      <c r="CQG206" s="159"/>
      <c r="CQH206" s="158"/>
      <c r="CQI206" s="161"/>
      <c r="CQJ206" s="160"/>
      <c r="CQK206" s="159"/>
      <c r="CQL206" s="158"/>
      <c r="CQM206" s="161"/>
      <c r="CQN206" s="160"/>
      <c r="CQO206" s="159"/>
      <c r="CQP206" s="158"/>
      <c r="CQQ206" s="161"/>
      <c r="CQR206" s="160"/>
      <c r="CQS206" s="159"/>
      <c r="CQT206" s="158"/>
      <c r="CQU206" s="161"/>
      <c r="CQV206" s="160"/>
      <c r="CQW206" s="159"/>
      <c r="CQX206" s="158"/>
      <c r="CQY206" s="161"/>
      <c r="CQZ206" s="160"/>
      <c r="CRA206" s="159"/>
      <c r="CRB206" s="158"/>
      <c r="CRC206" s="161"/>
      <c r="CRD206" s="160"/>
      <c r="CRE206" s="159"/>
      <c r="CRF206" s="158"/>
      <c r="CRG206" s="161"/>
      <c r="CRH206" s="160"/>
      <c r="CRI206" s="159"/>
      <c r="CRJ206" s="158"/>
      <c r="CRK206" s="161"/>
      <c r="CRL206" s="160"/>
      <c r="CRM206" s="159"/>
      <c r="CRN206" s="158"/>
      <c r="CRO206" s="161"/>
      <c r="CRP206" s="160"/>
      <c r="CRQ206" s="159"/>
      <c r="CRR206" s="158"/>
      <c r="CRS206" s="161"/>
      <c r="CRT206" s="160"/>
      <c r="CRU206" s="159"/>
      <c r="CRV206" s="158"/>
      <c r="CRW206" s="161"/>
      <c r="CRX206" s="160"/>
      <c r="CRY206" s="159"/>
      <c r="CRZ206" s="158"/>
      <c r="CSA206" s="161"/>
      <c r="CSB206" s="672"/>
      <c r="CSC206" s="672"/>
      <c r="CSD206" s="672"/>
      <c r="CSE206" s="673"/>
      <c r="CSF206" s="167"/>
      <c r="CSG206" s="674"/>
      <c r="CSH206" s="674"/>
      <c r="CSI206" s="674"/>
      <c r="CSJ206" s="164"/>
      <c r="CSK206" s="160"/>
      <c r="CSL206" s="159"/>
      <c r="CSM206" s="158"/>
      <c r="CSN206" s="161"/>
      <c r="CSO206" s="160"/>
      <c r="CSP206" s="159"/>
      <c r="CSQ206" s="158"/>
      <c r="CSR206" s="161"/>
      <c r="CSS206" s="160"/>
      <c r="CST206" s="159"/>
      <c r="CSU206" s="158"/>
      <c r="CSV206" s="161"/>
      <c r="CSW206" s="160"/>
      <c r="CSX206" s="159"/>
      <c r="CSY206" s="158"/>
      <c r="CSZ206" s="161"/>
      <c r="CTA206" s="160"/>
      <c r="CTB206" s="159"/>
      <c r="CTC206" s="158"/>
      <c r="CTD206" s="161"/>
      <c r="CTE206" s="160"/>
      <c r="CTF206" s="159"/>
      <c r="CTG206" s="158"/>
      <c r="CTH206" s="161"/>
      <c r="CTI206" s="160"/>
      <c r="CTJ206" s="159"/>
      <c r="CTK206" s="158"/>
      <c r="CTL206" s="161"/>
      <c r="CTM206" s="160"/>
      <c r="CTN206" s="159"/>
      <c r="CTO206" s="158"/>
      <c r="CTP206" s="161"/>
      <c r="CTQ206" s="160"/>
      <c r="CTR206" s="159"/>
      <c r="CTS206" s="158"/>
      <c r="CTT206" s="161"/>
      <c r="CTU206" s="160"/>
      <c r="CTV206" s="159"/>
      <c r="CTW206" s="158"/>
      <c r="CTX206" s="161"/>
      <c r="CTY206" s="160"/>
      <c r="CTZ206" s="159"/>
      <c r="CUA206" s="158"/>
      <c r="CUB206" s="161"/>
      <c r="CUC206" s="160"/>
      <c r="CUD206" s="159"/>
      <c r="CUE206" s="158"/>
      <c r="CUF206" s="161"/>
      <c r="CUG206" s="160"/>
      <c r="CUH206" s="159"/>
      <c r="CUI206" s="158"/>
      <c r="CUJ206" s="161"/>
      <c r="CUK206" s="160"/>
      <c r="CUL206" s="159"/>
      <c r="CUM206" s="158"/>
      <c r="CUN206" s="161"/>
      <c r="CUO206" s="160"/>
      <c r="CUP206" s="159"/>
      <c r="CUQ206" s="158"/>
      <c r="CUR206" s="161"/>
      <c r="CUS206" s="160"/>
      <c r="CUT206" s="159"/>
      <c r="CUU206" s="158"/>
      <c r="CUV206" s="161"/>
      <c r="CUW206" s="160"/>
      <c r="CUX206" s="159"/>
      <c r="CUY206" s="158"/>
      <c r="CUZ206" s="161"/>
      <c r="CVA206" s="160"/>
      <c r="CVB206" s="159"/>
      <c r="CVC206" s="158"/>
      <c r="CVD206" s="161"/>
      <c r="CVE206" s="160"/>
      <c r="CVF206" s="159"/>
      <c r="CVG206" s="158"/>
      <c r="CVH206" s="161"/>
      <c r="CVI206" s="160"/>
      <c r="CVJ206" s="159"/>
      <c r="CVK206" s="158"/>
      <c r="CVL206" s="161"/>
      <c r="CVM206" s="160"/>
      <c r="CVN206" s="159"/>
      <c r="CVO206" s="158"/>
      <c r="CVP206" s="161"/>
      <c r="CVQ206" s="160"/>
      <c r="CVR206" s="159"/>
      <c r="CVS206" s="158"/>
      <c r="CVT206" s="161"/>
      <c r="CVU206" s="160"/>
      <c r="CVV206" s="159"/>
      <c r="CVW206" s="158"/>
      <c r="CVX206" s="161"/>
      <c r="CVY206" s="160"/>
      <c r="CVZ206" s="159"/>
      <c r="CWA206" s="158"/>
      <c r="CWB206" s="161"/>
      <c r="CWC206" s="160"/>
      <c r="CWD206" s="159"/>
      <c r="CWE206" s="158"/>
      <c r="CWF206" s="161"/>
      <c r="CWG206" s="160"/>
      <c r="CWH206" s="159"/>
      <c r="CWI206" s="158"/>
      <c r="CWJ206" s="161"/>
      <c r="CWK206" s="160"/>
      <c r="CWL206" s="159"/>
      <c r="CWM206" s="158"/>
      <c r="CWN206" s="161"/>
      <c r="CWO206" s="160"/>
      <c r="CWP206" s="159"/>
      <c r="CWQ206" s="158"/>
      <c r="CWR206" s="161"/>
      <c r="CWS206" s="160"/>
      <c r="CWT206" s="159"/>
      <c r="CWU206" s="158"/>
      <c r="CWV206" s="161"/>
      <c r="CWW206" s="160"/>
      <c r="CWX206" s="159"/>
      <c r="CWY206" s="158"/>
      <c r="CWZ206" s="161"/>
      <c r="CXA206" s="160"/>
      <c r="CXB206" s="159"/>
      <c r="CXC206" s="158"/>
      <c r="CXD206" s="161"/>
      <c r="CXE206" s="672"/>
      <c r="CXF206" s="672"/>
      <c r="CXG206" s="672"/>
      <c r="CXH206" s="673"/>
      <c r="CXI206" s="167"/>
      <c r="CXJ206" s="674"/>
      <c r="CXK206" s="674"/>
      <c r="CXL206" s="674"/>
      <c r="CXM206" s="164"/>
      <c r="CXN206" s="160"/>
      <c r="CXO206" s="159"/>
      <c r="CXP206" s="158"/>
      <c r="CXQ206" s="161"/>
      <c r="CXR206" s="160"/>
      <c r="CXS206" s="159"/>
      <c r="CXT206" s="158"/>
      <c r="CXU206" s="161"/>
      <c r="CXV206" s="160"/>
      <c r="CXW206" s="159"/>
      <c r="CXX206" s="158"/>
      <c r="CXY206" s="161"/>
      <c r="CXZ206" s="160"/>
      <c r="CYA206" s="159"/>
      <c r="CYB206" s="158"/>
      <c r="CYC206" s="161"/>
      <c r="CYD206" s="160"/>
      <c r="CYE206" s="159"/>
      <c r="CYF206" s="158"/>
      <c r="CYG206" s="161"/>
      <c r="CYH206" s="160"/>
      <c r="CYI206" s="159"/>
      <c r="CYJ206" s="158"/>
      <c r="CYK206" s="161"/>
      <c r="CYL206" s="160"/>
      <c r="CYM206" s="159"/>
      <c r="CYN206" s="158"/>
      <c r="CYO206" s="161"/>
      <c r="CYP206" s="160"/>
      <c r="CYQ206" s="159"/>
      <c r="CYR206" s="158"/>
      <c r="CYS206" s="161"/>
      <c r="CYT206" s="160"/>
      <c r="CYU206" s="159"/>
      <c r="CYV206" s="158"/>
      <c r="CYW206" s="161"/>
      <c r="CYX206" s="160"/>
      <c r="CYY206" s="159"/>
      <c r="CYZ206" s="158"/>
      <c r="CZA206" s="161"/>
      <c r="CZB206" s="160"/>
      <c r="CZC206" s="159"/>
      <c r="CZD206" s="158"/>
      <c r="CZE206" s="161"/>
      <c r="CZF206" s="160"/>
      <c r="CZG206" s="159"/>
      <c r="CZH206" s="158"/>
      <c r="CZI206" s="161"/>
      <c r="CZJ206" s="160"/>
      <c r="CZK206" s="159"/>
      <c r="CZL206" s="158"/>
      <c r="CZM206" s="161"/>
      <c r="CZN206" s="160"/>
      <c r="CZO206" s="159"/>
      <c r="CZP206" s="158"/>
      <c r="CZQ206" s="161"/>
      <c r="CZR206" s="160"/>
      <c r="CZS206" s="159"/>
      <c r="CZT206" s="158"/>
      <c r="CZU206" s="161"/>
      <c r="CZV206" s="160"/>
      <c r="CZW206" s="159"/>
      <c r="CZX206" s="158"/>
      <c r="CZY206" s="161"/>
      <c r="CZZ206" s="160"/>
      <c r="DAA206" s="159"/>
      <c r="DAB206" s="158"/>
      <c r="DAC206" s="161"/>
      <c r="DAD206" s="160"/>
      <c r="DAE206" s="159"/>
      <c r="DAF206" s="158"/>
      <c r="DAG206" s="161"/>
      <c r="DAH206" s="160"/>
      <c r="DAI206" s="159"/>
      <c r="DAJ206" s="158"/>
      <c r="DAK206" s="161"/>
      <c r="DAL206" s="160"/>
      <c r="DAM206" s="159"/>
      <c r="DAN206" s="158"/>
      <c r="DAO206" s="161"/>
      <c r="DAP206" s="160"/>
      <c r="DAQ206" s="159"/>
      <c r="DAR206" s="158"/>
      <c r="DAS206" s="161"/>
      <c r="DAT206" s="160"/>
      <c r="DAU206" s="159"/>
      <c r="DAV206" s="158"/>
      <c r="DAW206" s="161"/>
      <c r="DAX206" s="160"/>
      <c r="DAY206" s="159"/>
      <c r="DAZ206" s="158"/>
      <c r="DBA206" s="161"/>
      <c r="DBB206" s="160"/>
      <c r="DBC206" s="159"/>
      <c r="DBD206" s="158"/>
      <c r="DBE206" s="161"/>
      <c r="DBF206" s="160"/>
      <c r="DBG206" s="159"/>
      <c r="DBH206" s="158"/>
      <c r="DBI206" s="161"/>
      <c r="DBJ206" s="160"/>
      <c r="DBK206" s="159"/>
      <c r="DBL206" s="158"/>
      <c r="DBM206" s="161"/>
      <c r="DBN206" s="160"/>
      <c r="DBO206" s="159"/>
      <c r="DBP206" s="158"/>
      <c r="DBQ206" s="161"/>
      <c r="DBR206" s="160"/>
      <c r="DBS206" s="159"/>
      <c r="DBT206" s="158"/>
      <c r="DBU206" s="161"/>
      <c r="DBV206" s="160"/>
      <c r="DBW206" s="159"/>
      <c r="DBX206" s="158"/>
      <c r="DBY206" s="161"/>
      <c r="DBZ206" s="160"/>
      <c r="DCA206" s="159"/>
      <c r="DCB206" s="158"/>
      <c r="DCC206" s="161"/>
      <c r="DCD206" s="160"/>
      <c r="DCE206" s="159"/>
      <c r="DCF206" s="158"/>
      <c r="DCG206" s="161"/>
      <c r="DCH206" s="672"/>
      <c r="DCI206" s="672"/>
      <c r="DCJ206" s="672"/>
      <c r="DCK206" s="673"/>
      <c r="DCL206" s="167"/>
      <c r="DCM206" s="674"/>
      <c r="DCN206" s="674"/>
      <c r="DCO206" s="674"/>
      <c r="DCP206" s="164"/>
      <c r="DCQ206" s="160"/>
      <c r="DCR206" s="159"/>
      <c r="DCS206" s="158"/>
      <c r="DCT206" s="161"/>
      <c r="DCU206" s="160"/>
      <c r="DCV206" s="159"/>
      <c r="DCW206" s="158"/>
      <c r="DCX206" s="161"/>
      <c r="DCY206" s="160"/>
      <c r="DCZ206" s="159"/>
      <c r="DDA206" s="158"/>
      <c r="DDB206" s="161"/>
      <c r="DDC206" s="160"/>
      <c r="DDD206" s="159"/>
      <c r="DDE206" s="158"/>
      <c r="DDF206" s="161"/>
      <c r="DDG206" s="160"/>
      <c r="DDH206" s="159"/>
      <c r="DDI206" s="158"/>
      <c r="DDJ206" s="161"/>
      <c r="DDK206" s="160"/>
      <c r="DDL206" s="159"/>
      <c r="DDM206" s="158"/>
      <c r="DDN206" s="161"/>
      <c r="DDO206" s="160"/>
      <c r="DDP206" s="159"/>
      <c r="DDQ206" s="158"/>
      <c r="DDR206" s="161"/>
      <c r="DDS206" s="160"/>
      <c r="DDT206" s="159"/>
      <c r="DDU206" s="158"/>
      <c r="DDV206" s="161"/>
      <c r="DDW206" s="160"/>
      <c r="DDX206" s="159"/>
      <c r="DDY206" s="158"/>
      <c r="DDZ206" s="161"/>
      <c r="DEA206" s="160"/>
      <c r="DEB206" s="159"/>
      <c r="DEC206" s="158"/>
      <c r="DED206" s="161"/>
      <c r="DEE206" s="160"/>
      <c r="DEF206" s="159"/>
      <c r="DEG206" s="158"/>
      <c r="DEH206" s="161"/>
      <c r="DEI206" s="160"/>
      <c r="DEJ206" s="159"/>
      <c r="DEK206" s="158"/>
      <c r="DEL206" s="161"/>
      <c r="DEM206" s="160"/>
      <c r="DEN206" s="159"/>
      <c r="DEO206" s="158"/>
      <c r="DEP206" s="161"/>
      <c r="DEQ206" s="160"/>
      <c r="DER206" s="159"/>
      <c r="DES206" s="158"/>
      <c r="DET206" s="161"/>
      <c r="DEU206" s="160"/>
      <c r="DEV206" s="159"/>
      <c r="DEW206" s="158"/>
      <c r="DEX206" s="161"/>
      <c r="DEY206" s="160"/>
      <c r="DEZ206" s="159"/>
      <c r="DFA206" s="158"/>
      <c r="DFB206" s="161"/>
      <c r="DFC206" s="160"/>
      <c r="DFD206" s="159"/>
      <c r="DFE206" s="158"/>
      <c r="DFF206" s="161"/>
      <c r="DFG206" s="160"/>
      <c r="DFH206" s="159"/>
      <c r="DFI206" s="158"/>
      <c r="DFJ206" s="161"/>
      <c r="DFK206" s="160"/>
      <c r="DFL206" s="159"/>
      <c r="DFM206" s="158"/>
      <c r="DFN206" s="161"/>
      <c r="DFO206" s="160"/>
      <c r="DFP206" s="159"/>
      <c r="DFQ206" s="158"/>
      <c r="DFR206" s="161"/>
      <c r="DFS206" s="160"/>
      <c r="DFT206" s="159"/>
      <c r="DFU206" s="158"/>
      <c r="DFV206" s="161"/>
      <c r="DFW206" s="160"/>
      <c r="DFX206" s="159"/>
      <c r="DFY206" s="158"/>
      <c r="DFZ206" s="161"/>
      <c r="DGA206" s="160"/>
      <c r="DGB206" s="159"/>
      <c r="DGC206" s="158"/>
      <c r="DGD206" s="161"/>
      <c r="DGE206" s="160"/>
      <c r="DGF206" s="159"/>
      <c r="DGG206" s="158"/>
      <c r="DGH206" s="161"/>
      <c r="DGI206" s="160"/>
      <c r="DGJ206" s="159"/>
      <c r="DGK206" s="158"/>
      <c r="DGL206" s="161"/>
      <c r="DGM206" s="160"/>
      <c r="DGN206" s="159"/>
      <c r="DGO206" s="158"/>
      <c r="DGP206" s="161"/>
      <c r="DGQ206" s="160"/>
      <c r="DGR206" s="159"/>
      <c r="DGS206" s="158"/>
      <c r="DGT206" s="161"/>
      <c r="DGU206" s="160"/>
      <c r="DGV206" s="159"/>
      <c r="DGW206" s="158"/>
      <c r="DGX206" s="161"/>
      <c r="DGY206" s="160"/>
      <c r="DGZ206" s="159"/>
      <c r="DHA206" s="158"/>
      <c r="DHB206" s="161"/>
      <c r="DHC206" s="160"/>
      <c r="DHD206" s="159"/>
      <c r="DHE206" s="158"/>
      <c r="DHF206" s="161"/>
      <c r="DHG206" s="160"/>
      <c r="DHH206" s="159"/>
      <c r="DHI206" s="158"/>
      <c r="DHJ206" s="161"/>
      <c r="DHK206" s="672"/>
      <c r="DHL206" s="672"/>
      <c r="DHM206" s="672"/>
      <c r="DHN206" s="673"/>
      <c r="DHO206" s="167"/>
      <c r="DHP206" s="674"/>
      <c r="DHQ206" s="674"/>
      <c r="DHR206" s="674"/>
      <c r="DHS206" s="164"/>
      <c r="DHT206" s="160"/>
      <c r="DHU206" s="159"/>
      <c r="DHV206" s="158"/>
      <c r="DHW206" s="161"/>
      <c r="DHX206" s="160"/>
      <c r="DHY206" s="159"/>
      <c r="DHZ206" s="158"/>
      <c r="DIA206" s="161"/>
      <c r="DIB206" s="160"/>
      <c r="DIC206" s="159"/>
      <c r="DID206" s="158"/>
      <c r="DIE206" s="161"/>
      <c r="DIF206" s="160"/>
      <c r="DIG206" s="159"/>
      <c r="DIH206" s="158"/>
      <c r="DII206" s="161"/>
      <c r="DIJ206" s="160"/>
      <c r="DIK206" s="159"/>
      <c r="DIL206" s="158"/>
      <c r="DIM206" s="161"/>
      <c r="DIN206" s="160"/>
      <c r="DIO206" s="159"/>
      <c r="DIP206" s="158"/>
      <c r="DIQ206" s="161"/>
      <c r="DIR206" s="160"/>
      <c r="DIS206" s="159"/>
      <c r="DIT206" s="158"/>
      <c r="DIU206" s="161"/>
      <c r="DIV206" s="160"/>
      <c r="DIW206" s="159"/>
      <c r="DIX206" s="158"/>
      <c r="DIY206" s="161"/>
      <c r="DIZ206" s="160"/>
      <c r="DJA206" s="159"/>
      <c r="DJB206" s="158"/>
      <c r="DJC206" s="161"/>
      <c r="DJD206" s="160"/>
      <c r="DJE206" s="159"/>
      <c r="DJF206" s="158"/>
      <c r="DJG206" s="161"/>
      <c r="DJH206" s="160"/>
      <c r="DJI206" s="159"/>
      <c r="DJJ206" s="158"/>
      <c r="DJK206" s="161"/>
      <c r="DJL206" s="160"/>
      <c r="DJM206" s="159"/>
      <c r="DJN206" s="158"/>
      <c r="DJO206" s="161"/>
      <c r="DJP206" s="160"/>
      <c r="DJQ206" s="159"/>
      <c r="DJR206" s="158"/>
      <c r="DJS206" s="161"/>
      <c r="DJT206" s="160"/>
      <c r="DJU206" s="159"/>
      <c r="DJV206" s="158"/>
      <c r="DJW206" s="161"/>
      <c r="DJX206" s="160"/>
      <c r="DJY206" s="159"/>
      <c r="DJZ206" s="158"/>
      <c r="DKA206" s="161"/>
      <c r="DKB206" s="160"/>
      <c r="DKC206" s="159"/>
      <c r="DKD206" s="158"/>
      <c r="DKE206" s="161"/>
      <c r="DKF206" s="160"/>
      <c r="DKG206" s="159"/>
      <c r="DKH206" s="158"/>
      <c r="DKI206" s="161"/>
      <c r="DKJ206" s="160"/>
      <c r="DKK206" s="159"/>
      <c r="DKL206" s="158"/>
      <c r="DKM206" s="161"/>
      <c r="DKN206" s="160"/>
      <c r="DKO206" s="159"/>
      <c r="DKP206" s="158"/>
      <c r="DKQ206" s="161"/>
      <c r="DKR206" s="160"/>
      <c r="DKS206" s="159"/>
      <c r="DKT206" s="158"/>
      <c r="DKU206" s="161"/>
      <c r="DKV206" s="160"/>
      <c r="DKW206" s="159"/>
      <c r="DKX206" s="158"/>
      <c r="DKY206" s="161"/>
      <c r="DKZ206" s="160"/>
      <c r="DLA206" s="159"/>
      <c r="DLB206" s="158"/>
      <c r="DLC206" s="161"/>
      <c r="DLD206" s="160"/>
      <c r="DLE206" s="159"/>
      <c r="DLF206" s="158"/>
      <c r="DLG206" s="161"/>
      <c r="DLH206" s="160"/>
      <c r="DLI206" s="159"/>
      <c r="DLJ206" s="158"/>
      <c r="DLK206" s="161"/>
      <c r="DLL206" s="160"/>
      <c r="DLM206" s="159"/>
      <c r="DLN206" s="158"/>
      <c r="DLO206" s="161"/>
      <c r="DLP206" s="160"/>
      <c r="DLQ206" s="159"/>
      <c r="DLR206" s="158"/>
      <c r="DLS206" s="161"/>
      <c r="DLT206" s="160"/>
      <c r="DLU206" s="159"/>
      <c r="DLV206" s="158"/>
      <c r="DLW206" s="161"/>
      <c r="DLX206" s="160"/>
      <c r="DLY206" s="159"/>
      <c r="DLZ206" s="158"/>
      <c r="DMA206" s="161"/>
      <c r="DMB206" s="160"/>
      <c r="DMC206" s="159"/>
      <c r="DMD206" s="158"/>
      <c r="DME206" s="161"/>
      <c r="DMF206" s="160"/>
      <c r="DMG206" s="159"/>
      <c r="DMH206" s="158"/>
      <c r="DMI206" s="161"/>
      <c r="DMJ206" s="160"/>
      <c r="DMK206" s="159"/>
      <c r="DML206" s="158"/>
      <c r="DMM206" s="161"/>
      <c r="DMN206" s="672"/>
      <c r="DMO206" s="672"/>
      <c r="DMP206" s="672"/>
      <c r="DMQ206" s="673"/>
      <c r="DMR206" s="167"/>
      <c r="DMS206" s="674"/>
      <c r="DMT206" s="674"/>
      <c r="DMU206" s="674"/>
      <c r="DMV206" s="164"/>
      <c r="DMW206" s="160"/>
      <c r="DMX206" s="159"/>
      <c r="DMY206" s="158"/>
      <c r="DMZ206" s="161"/>
      <c r="DNA206" s="160"/>
      <c r="DNB206" s="159"/>
      <c r="DNC206" s="158"/>
      <c r="DND206" s="161"/>
      <c r="DNE206" s="160"/>
      <c r="DNF206" s="159"/>
      <c r="DNG206" s="158"/>
      <c r="DNH206" s="161"/>
      <c r="DNI206" s="160"/>
      <c r="DNJ206" s="159"/>
      <c r="DNK206" s="158"/>
      <c r="DNL206" s="161"/>
      <c r="DNM206" s="160"/>
      <c r="DNN206" s="159"/>
      <c r="DNO206" s="158"/>
      <c r="DNP206" s="161"/>
      <c r="DNQ206" s="160"/>
      <c r="DNR206" s="159"/>
      <c r="DNS206" s="158"/>
      <c r="DNT206" s="161"/>
      <c r="DNU206" s="160"/>
      <c r="DNV206" s="159"/>
      <c r="DNW206" s="158"/>
      <c r="DNX206" s="161"/>
      <c r="DNY206" s="160"/>
      <c r="DNZ206" s="159"/>
      <c r="DOA206" s="158"/>
      <c r="DOB206" s="161"/>
      <c r="DOC206" s="160"/>
      <c r="DOD206" s="159"/>
      <c r="DOE206" s="158"/>
      <c r="DOF206" s="161"/>
      <c r="DOG206" s="160"/>
      <c r="DOH206" s="159"/>
      <c r="DOI206" s="158"/>
      <c r="DOJ206" s="161"/>
      <c r="DOK206" s="160"/>
      <c r="DOL206" s="159"/>
      <c r="DOM206" s="158"/>
      <c r="DON206" s="161"/>
      <c r="DOO206" s="160"/>
      <c r="DOP206" s="159"/>
      <c r="DOQ206" s="158"/>
      <c r="DOR206" s="161"/>
      <c r="DOS206" s="160"/>
      <c r="DOT206" s="159"/>
      <c r="DOU206" s="158"/>
      <c r="DOV206" s="161"/>
      <c r="DOW206" s="160"/>
      <c r="DOX206" s="159"/>
      <c r="DOY206" s="158"/>
      <c r="DOZ206" s="161"/>
      <c r="DPA206" s="160"/>
      <c r="DPB206" s="159"/>
      <c r="DPC206" s="158"/>
      <c r="DPD206" s="161"/>
      <c r="DPE206" s="160"/>
      <c r="DPF206" s="159"/>
      <c r="DPG206" s="158"/>
      <c r="DPH206" s="161"/>
      <c r="DPI206" s="160"/>
      <c r="DPJ206" s="159"/>
      <c r="DPK206" s="158"/>
      <c r="DPL206" s="161"/>
      <c r="DPM206" s="160"/>
      <c r="DPN206" s="159"/>
      <c r="DPO206" s="158"/>
      <c r="DPP206" s="161"/>
      <c r="DPQ206" s="160"/>
      <c r="DPR206" s="159"/>
      <c r="DPS206" s="158"/>
      <c r="DPT206" s="161"/>
      <c r="DPU206" s="160"/>
      <c r="DPV206" s="159"/>
      <c r="DPW206" s="158"/>
      <c r="DPX206" s="161"/>
      <c r="DPY206" s="160"/>
      <c r="DPZ206" s="159"/>
      <c r="DQA206" s="158"/>
      <c r="DQB206" s="161"/>
      <c r="DQC206" s="160"/>
      <c r="DQD206" s="159"/>
      <c r="DQE206" s="158"/>
      <c r="DQF206" s="161"/>
      <c r="DQG206" s="160"/>
      <c r="DQH206" s="159"/>
      <c r="DQI206" s="158"/>
      <c r="DQJ206" s="161"/>
      <c r="DQK206" s="160"/>
      <c r="DQL206" s="159"/>
      <c r="DQM206" s="158"/>
      <c r="DQN206" s="161"/>
      <c r="DQO206" s="160"/>
      <c r="DQP206" s="159"/>
      <c r="DQQ206" s="158"/>
      <c r="DQR206" s="161"/>
      <c r="DQS206" s="160"/>
      <c r="DQT206" s="159"/>
      <c r="DQU206" s="158"/>
      <c r="DQV206" s="161"/>
      <c r="DQW206" s="160"/>
      <c r="DQX206" s="159"/>
      <c r="DQY206" s="158"/>
      <c r="DQZ206" s="161"/>
      <c r="DRA206" s="160"/>
      <c r="DRB206" s="159"/>
      <c r="DRC206" s="158"/>
      <c r="DRD206" s="161"/>
      <c r="DRE206" s="160"/>
      <c r="DRF206" s="159"/>
      <c r="DRG206" s="158"/>
      <c r="DRH206" s="161"/>
      <c r="DRI206" s="160"/>
      <c r="DRJ206" s="159"/>
      <c r="DRK206" s="158"/>
      <c r="DRL206" s="161"/>
      <c r="DRM206" s="160"/>
      <c r="DRN206" s="159"/>
      <c r="DRO206" s="158"/>
      <c r="DRP206" s="161"/>
      <c r="DRQ206" s="672"/>
      <c r="DRR206" s="672"/>
      <c r="DRS206" s="672"/>
      <c r="DRT206" s="673"/>
      <c r="DRU206" s="167"/>
      <c r="DRV206" s="674"/>
      <c r="DRW206" s="674"/>
      <c r="DRX206" s="674"/>
      <c r="DRY206" s="164"/>
      <c r="DRZ206" s="160"/>
      <c r="DSA206" s="159"/>
      <c r="DSB206" s="158"/>
      <c r="DSC206" s="161"/>
      <c r="DSD206" s="160"/>
      <c r="DSE206" s="159"/>
      <c r="DSF206" s="158"/>
      <c r="DSG206" s="161"/>
      <c r="DSH206" s="160"/>
      <c r="DSI206" s="159"/>
      <c r="DSJ206" s="158"/>
      <c r="DSK206" s="161"/>
      <c r="DSL206" s="160"/>
      <c r="DSM206" s="159"/>
      <c r="DSN206" s="158"/>
      <c r="DSO206" s="161"/>
      <c r="DSP206" s="160"/>
      <c r="DSQ206" s="159"/>
      <c r="DSR206" s="158"/>
      <c r="DSS206" s="161"/>
      <c r="DST206" s="160"/>
      <c r="DSU206" s="159"/>
      <c r="DSV206" s="158"/>
      <c r="DSW206" s="161"/>
      <c r="DSX206" s="160"/>
      <c r="DSY206" s="159"/>
      <c r="DSZ206" s="158"/>
      <c r="DTA206" s="161"/>
      <c r="DTB206" s="160"/>
      <c r="DTC206" s="159"/>
      <c r="DTD206" s="158"/>
      <c r="DTE206" s="161"/>
      <c r="DTF206" s="160"/>
      <c r="DTG206" s="159"/>
      <c r="DTH206" s="158"/>
      <c r="DTI206" s="161"/>
      <c r="DTJ206" s="160"/>
      <c r="DTK206" s="159"/>
      <c r="DTL206" s="158"/>
      <c r="DTM206" s="161"/>
      <c r="DTN206" s="160"/>
      <c r="DTO206" s="159"/>
      <c r="DTP206" s="158"/>
      <c r="DTQ206" s="161"/>
      <c r="DTR206" s="160"/>
      <c r="DTS206" s="159"/>
      <c r="DTT206" s="158"/>
      <c r="DTU206" s="161"/>
      <c r="DTV206" s="160"/>
      <c r="DTW206" s="159"/>
      <c r="DTX206" s="158"/>
      <c r="DTY206" s="161"/>
      <c r="DTZ206" s="160"/>
      <c r="DUA206" s="159"/>
      <c r="DUB206" s="158"/>
      <c r="DUC206" s="161"/>
      <c r="DUD206" s="160"/>
      <c r="DUE206" s="159"/>
      <c r="DUF206" s="158"/>
      <c r="DUG206" s="161"/>
      <c r="DUH206" s="160"/>
      <c r="DUI206" s="159"/>
      <c r="DUJ206" s="158"/>
      <c r="DUK206" s="161"/>
      <c r="DUL206" s="160"/>
      <c r="DUM206" s="159"/>
      <c r="DUN206" s="158"/>
      <c r="DUO206" s="161"/>
      <c r="DUP206" s="160"/>
      <c r="DUQ206" s="159"/>
      <c r="DUR206" s="158"/>
      <c r="DUS206" s="161"/>
      <c r="DUT206" s="160"/>
      <c r="DUU206" s="159"/>
      <c r="DUV206" s="158"/>
      <c r="DUW206" s="161"/>
      <c r="DUX206" s="160"/>
      <c r="DUY206" s="159"/>
      <c r="DUZ206" s="158"/>
      <c r="DVA206" s="161"/>
      <c r="DVB206" s="160"/>
      <c r="DVC206" s="159"/>
      <c r="DVD206" s="158"/>
      <c r="DVE206" s="161"/>
      <c r="DVF206" s="160"/>
      <c r="DVG206" s="159"/>
      <c r="DVH206" s="158"/>
      <c r="DVI206" s="161"/>
      <c r="DVJ206" s="160"/>
      <c r="DVK206" s="159"/>
      <c r="DVL206" s="158"/>
      <c r="DVM206" s="161"/>
      <c r="DVN206" s="160"/>
      <c r="DVO206" s="159"/>
      <c r="DVP206" s="158"/>
      <c r="DVQ206" s="161"/>
      <c r="DVR206" s="160"/>
      <c r="DVS206" s="159"/>
      <c r="DVT206" s="158"/>
      <c r="DVU206" s="161"/>
      <c r="DVV206" s="160"/>
      <c r="DVW206" s="159"/>
      <c r="DVX206" s="158"/>
      <c r="DVY206" s="161"/>
      <c r="DVZ206" s="160"/>
      <c r="DWA206" s="159"/>
      <c r="DWB206" s="158"/>
      <c r="DWC206" s="161"/>
      <c r="DWD206" s="160"/>
      <c r="DWE206" s="159"/>
      <c r="DWF206" s="158"/>
      <c r="DWG206" s="161"/>
      <c r="DWH206" s="160"/>
      <c r="DWI206" s="159"/>
      <c r="DWJ206" s="158"/>
      <c r="DWK206" s="161"/>
      <c r="DWL206" s="160"/>
      <c r="DWM206" s="159"/>
      <c r="DWN206" s="158"/>
      <c r="DWO206" s="161"/>
      <c r="DWP206" s="160"/>
      <c r="DWQ206" s="159"/>
      <c r="DWR206" s="158"/>
      <c r="DWS206" s="161"/>
      <c r="DWT206" s="672"/>
      <c r="DWU206" s="672"/>
      <c r="DWV206" s="672"/>
      <c r="DWW206" s="673"/>
      <c r="DWX206" s="167"/>
      <c r="DWY206" s="674"/>
      <c r="DWZ206" s="674"/>
      <c r="DXA206" s="674"/>
      <c r="DXB206" s="164"/>
      <c r="DXC206" s="160"/>
      <c r="DXD206" s="159"/>
      <c r="DXE206" s="158"/>
      <c r="DXF206" s="161"/>
      <c r="DXG206" s="160"/>
      <c r="DXH206" s="159"/>
      <c r="DXI206" s="158"/>
      <c r="DXJ206" s="161"/>
      <c r="DXK206" s="160"/>
      <c r="DXL206" s="159"/>
      <c r="DXM206" s="158"/>
      <c r="DXN206" s="161"/>
      <c r="DXO206" s="160"/>
      <c r="DXP206" s="159"/>
      <c r="DXQ206" s="158"/>
      <c r="DXR206" s="161"/>
      <c r="DXS206" s="160"/>
      <c r="DXT206" s="159"/>
      <c r="DXU206" s="158"/>
      <c r="DXV206" s="161"/>
      <c r="DXW206" s="160"/>
      <c r="DXX206" s="159"/>
      <c r="DXY206" s="158"/>
      <c r="DXZ206" s="161"/>
      <c r="DYA206" s="160"/>
      <c r="DYB206" s="159"/>
      <c r="DYC206" s="158"/>
      <c r="DYD206" s="161"/>
      <c r="DYE206" s="160"/>
      <c r="DYF206" s="159"/>
      <c r="DYG206" s="158"/>
      <c r="DYH206" s="161"/>
      <c r="DYI206" s="160"/>
      <c r="DYJ206" s="159"/>
      <c r="DYK206" s="158"/>
      <c r="DYL206" s="161"/>
      <c r="DYM206" s="160"/>
      <c r="DYN206" s="159"/>
      <c r="DYO206" s="158"/>
      <c r="DYP206" s="161"/>
      <c r="DYQ206" s="160"/>
      <c r="DYR206" s="159"/>
      <c r="DYS206" s="158"/>
      <c r="DYT206" s="161"/>
      <c r="DYU206" s="160"/>
      <c r="DYV206" s="159"/>
      <c r="DYW206" s="158"/>
      <c r="DYX206" s="161"/>
      <c r="DYY206" s="160"/>
      <c r="DYZ206" s="159"/>
      <c r="DZA206" s="158"/>
      <c r="DZB206" s="161"/>
      <c r="DZC206" s="160"/>
      <c r="DZD206" s="159"/>
      <c r="DZE206" s="158"/>
      <c r="DZF206" s="161"/>
      <c r="DZG206" s="160"/>
      <c r="DZH206" s="159"/>
      <c r="DZI206" s="158"/>
      <c r="DZJ206" s="161"/>
      <c r="DZK206" s="160"/>
      <c r="DZL206" s="159"/>
      <c r="DZM206" s="158"/>
      <c r="DZN206" s="161"/>
      <c r="DZO206" s="160"/>
      <c r="DZP206" s="159"/>
      <c r="DZQ206" s="158"/>
      <c r="DZR206" s="161"/>
      <c r="DZS206" s="160"/>
      <c r="DZT206" s="159"/>
      <c r="DZU206" s="158"/>
      <c r="DZV206" s="161"/>
      <c r="DZW206" s="160"/>
      <c r="DZX206" s="159"/>
      <c r="DZY206" s="158"/>
      <c r="DZZ206" s="161"/>
      <c r="EAA206" s="160"/>
      <c r="EAB206" s="159"/>
      <c r="EAC206" s="158"/>
      <c r="EAD206" s="161"/>
      <c r="EAE206" s="160"/>
      <c r="EAF206" s="159"/>
      <c r="EAG206" s="158"/>
      <c r="EAH206" s="161"/>
      <c r="EAI206" s="160"/>
      <c r="EAJ206" s="159"/>
      <c r="EAK206" s="158"/>
      <c r="EAL206" s="161"/>
      <c r="EAM206" s="160"/>
      <c r="EAN206" s="159"/>
      <c r="EAO206" s="158"/>
      <c r="EAP206" s="161"/>
      <c r="EAQ206" s="160"/>
      <c r="EAR206" s="159"/>
      <c r="EAS206" s="158"/>
      <c r="EAT206" s="161"/>
      <c r="EAU206" s="160"/>
      <c r="EAV206" s="159"/>
      <c r="EAW206" s="158"/>
      <c r="EAX206" s="161"/>
      <c r="EAY206" s="160"/>
      <c r="EAZ206" s="159"/>
      <c r="EBA206" s="158"/>
      <c r="EBB206" s="161"/>
      <c r="EBC206" s="160"/>
      <c r="EBD206" s="159"/>
      <c r="EBE206" s="158"/>
      <c r="EBF206" s="161"/>
      <c r="EBG206" s="160"/>
      <c r="EBH206" s="159"/>
      <c r="EBI206" s="158"/>
      <c r="EBJ206" s="161"/>
      <c r="EBK206" s="160"/>
      <c r="EBL206" s="159"/>
      <c r="EBM206" s="158"/>
      <c r="EBN206" s="161"/>
      <c r="EBO206" s="160"/>
      <c r="EBP206" s="159"/>
      <c r="EBQ206" s="158"/>
      <c r="EBR206" s="161"/>
      <c r="EBS206" s="160"/>
      <c r="EBT206" s="159"/>
      <c r="EBU206" s="158"/>
      <c r="EBV206" s="161"/>
      <c r="EBW206" s="672"/>
      <c r="EBX206" s="672"/>
      <c r="EBY206" s="672"/>
      <c r="EBZ206" s="673"/>
      <c r="ECA206" s="167"/>
      <c r="ECB206" s="674"/>
      <c r="ECC206" s="674"/>
      <c r="ECD206" s="674"/>
      <c r="ECE206" s="164"/>
      <c r="ECF206" s="160"/>
      <c r="ECG206" s="159"/>
      <c r="ECH206" s="158"/>
      <c r="ECI206" s="161"/>
      <c r="ECJ206" s="160"/>
      <c r="ECK206" s="159"/>
      <c r="ECL206" s="158"/>
      <c r="ECM206" s="161"/>
      <c r="ECN206" s="160"/>
      <c r="ECO206" s="159"/>
      <c r="ECP206" s="158"/>
      <c r="ECQ206" s="161"/>
      <c r="ECR206" s="160"/>
      <c r="ECS206" s="159"/>
      <c r="ECT206" s="158"/>
      <c r="ECU206" s="161"/>
      <c r="ECV206" s="160"/>
      <c r="ECW206" s="159"/>
      <c r="ECX206" s="158"/>
      <c r="ECY206" s="161"/>
      <c r="ECZ206" s="160"/>
      <c r="EDA206" s="159"/>
      <c r="EDB206" s="158"/>
      <c r="EDC206" s="161"/>
      <c r="EDD206" s="160"/>
      <c r="EDE206" s="159"/>
      <c r="EDF206" s="158"/>
      <c r="EDG206" s="161"/>
      <c r="EDH206" s="160"/>
      <c r="EDI206" s="159"/>
      <c r="EDJ206" s="158"/>
      <c r="EDK206" s="161"/>
      <c r="EDL206" s="160"/>
      <c r="EDM206" s="159"/>
      <c r="EDN206" s="158"/>
      <c r="EDO206" s="161"/>
      <c r="EDP206" s="160"/>
      <c r="EDQ206" s="159"/>
      <c r="EDR206" s="158"/>
      <c r="EDS206" s="161"/>
      <c r="EDT206" s="160"/>
      <c r="EDU206" s="159"/>
      <c r="EDV206" s="158"/>
      <c r="EDW206" s="161"/>
      <c r="EDX206" s="160"/>
      <c r="EDY206" s="159"/>
      <c r="EDZ206" s="158"/>
      <c r="EEA206" s="161"/>
      <c r="EEB206" s="160"/>
      <c r="EEC206" s="159"/>
      <c r="EED206" s="158"/>
      <c r="EEE206" s="161"/>
      <c r="EEF206" s="160"/>
      <c r="EEG206" s="159"/>
      <c r="EEH206" s="158"/>
      <c r="EEI206" s="161"/>
      <c r="EEJ206" s="160"/>
      <c r="EEK206" s="159"/>
      <c r="EEL206" s="158"/>
      <c r="EEM206" s="161"/>
      <c r="EEN206" s="160"/>
      <c r="EEO206" s="159"/>
      <c r="EEP206" s="158"/>
      <c r="EEQ206" s="161"/>
      <c r="EER206" s="160"/>
      <c r="EES206" s="159"/>
      <c r="EET206" s="158"/>
      <c r="EEU206" s="161"/>
      <c r="EEV206" s="160"/>
      <c r="EEW206" s="159"/>
      <c r="EEX206" s="158"/>
      <c r="EEY206" s="161"/>
      <c r="EEZ206" s="160"/>
      <c r="EFA206" s="159"/>
      <c r="EFB206" s="158"/>
      <c r="EFC206" s="161"/>
      <c r="EFD206" s="160"/>
      <c r="EFE206" s="159"/>
      <c r="EFF206" s="158"/>
      <c r="EFG206" s="161"/>
      <c r="EFH206" s="160"/>
      <c r="EFI206" s="159"/>
      <c r="EFJ206" s="158"/>
      <c r="EFK206" s="161"/>
      <c r="EFL206" s="160"/>
      <c r="EFM206" s="159"/>
      <c r="EFN206" s="158"/>
      <c r="EFO206" s="161"/>
      <c r="EFP206" s="160"/>
      <c r="EFQ206" s="159"/>
      <c r="EFR206" s="158"/>
      <c r="EFS206" s="161"/>
      <c r="EFT206" s="160"/>
      <c r="EFU206" s="159"/>
      <c r="EFV206" s="158"/>
      <c r="EFW206" s="161"/>
      <c r="EFX206" s="160"/>
      <c r="EFY206" s="159"/>
      <c r="EFZ206" s="158"/>
      <c r="EGA206" s="161"/>
      <c r="EGB206" s="160"/>
      <c r="EGC206" s="159"/>
      <c r="EGD206" s="158"/>
      <c r="EGE206" s="161"/>
      <c r="EGF206" s="160"/>
      <c r="EGG206" s="159"/>
      <c r="EGH206" s="158"/>
      <c r="EGI206" s="161"/>
      <c r="EGJ206" s="160"/>
      <c r="EGK206" s="159"/>
      <c r="EGL206" s="158"/>
      <c r="EGM206" s="161"/>
      <c r="EGN206" s="160"/>
      <c r="EGO206" s="159"/>
      <c r="EGP206" s="158"/>
      <c r="EGQ206" s="161"/>
      <c r="EGR206" s="160"/>
      <c r="EGS206" s="159"/>
      <c r="EGT206" s="158"/>
      <c r="EGU206" s="161"/>
      <c r="EGV206" s="160"/>
      <c r="EGW206" s="159"/>
      <c r="EGX206" s="158"/>
      <c r="EGY206" s="161"/>
      <c r="EGZ206" s="672"/>
      <c r="EHA206" s="672"/>
      <c r="EHB206" s="672"/>
      <c r="EHC206" s="673"/>
      <c r="EHD206" s="167"/>
      <c r="EHE206" s="674"/>
      <c r="EHF206" s="674"/>
      <c r="EHG206" s="674"/>
      <c r="EHH206" s="164"/>
      <c r="EHI206" s="160"/>
      <c r="EHJ206" s="159"/>
      <c r="EHK206" s="158"/>
      <c r="EHL206" s="161"/>
      <c r="EHM206" s="160"/>
      <c r="EHN206" s="159"/>
      <c r="EHO206" s="158"/>
      <c r="EHP206" s="161"/>
      <c r="EHQ206" s="160"/>
      <c r="EHR206" s="159"/>
      <c r="EHS206" s="158"/>
      <c r="EHT206" s="161"/>
      <c r="EHU206" s="160"/>
      <c r="EHV206" s="159"/>
      <c r="EHW206" s="158"/>
      <c r="EHX206" s="161"/>
      <c r="EHY206" s="160"/>
      <c r="EHZ206" s="159"/>
      <c r="EIA206" s="158"/>
      <c r="EIB206" s="161"/>
      <c r="EIC206" s="160"/>
      <c r="EID206" s="159"/>
      <c r="EIE206" s="158"/>
      <c r="EIF206" s="161"/>
      <c r="EIG206" s="160"/>
      <c r="EIH206" s="159"/>
      <c r="EII206" s="158"/>
      <c r="EIJ206" s="161"/>
      <c r="EIK206" s="160"/>
      <c r="EIL206" s="159"/>
      <c r="EIM206" s="158"/>
      <c r="EIN206" s="161"/>
      <c r="EIO206" s="160"/>
      <c r="EIP206" s="159"/>
      <c r="EIQ206" s="158"/>
      <c r="EIR206" s="161"/>
      <c r="EIS206" s="160"/>
      <c r="EIT206" s="159"/>
      <c r="EIU206" s="158"/>
      <c r="EIV206" s="161"/>
      <c r="EIW206" s="160"/>
      <c r="EIX206" s="159"/>
      <c r="EIY206" s="158"/>
      <c r="EIZ206" s="161"/>
      <c r="EJA206" s="160"/>
      <c r="EJB206" s="159"/>
      <c r="EJC206" s="158"/>
      <c r="EJD206" s="161"/>
      <c r="EJE206" s="160"/>
      <c r="EJF206" s="159"/>
      <c r="EJG206" s="158"/>
      <c r="EJH206" s="161"/>
      <c r="EJI206" s="160"/>
      <c r="EJJ206" s="159"/>
      <c r="EJK206" s="158"/>
      <c r="EJL206" s="161"/>
      <c r="EJM206" s="160"/>
      <c r="EJN206" s="159"/>
      <c r="EJO206" s="158"/>
      <c r="EJP206" s="161"/>
      <c r="EJQ206" s="160"/>
      <c r="EJR206" s="159"/>
      <c r="EJS206" s="158"/>
      <c r="EJT206" s="161"/>
      <c r="EJU206" s="160"/>
      <c r="EJV206" s="159"/>
      <c r="EJW206" s="158"/>
      <c r="EJX206" s="161"/>
      <c r="EJY206" s="160"/>
      <c r="EJZ206" s="159"/>
      <c r="EKA206" s="158"/>
      <c r="EKB206" s="161"/>
      <c r="EKC206" s="160"/>
      <c r="EKD206" s="159"/>
      <c r="EKE206" s="158"/>
      <c r="EKF206" s="161"/>
      <c r="EKG206" s="160"/>
      <c r="EKH206" s="159"/>
      <c r="EKI206" s="158"/>
      <c r="EKJ206" s="161"/>
      <c r="EKK206" s="160"/>
      <c r="EKL206" s="159"/>
      <c r="EKM206" s="158"/>
      <c r="EKN206" s="161"/>
      <c r="EKO206" s="160"/>
      <c r="EKP206" s="159"/>
      <c r="EKQ206" s="158"/>
      <c r="EKR206" s="161"/>
      <c r="EKS206" s="160"/>
      <c r="EKT206" s="159"/>
      <c r="EKU206" s="158"/>
      <c r="EKV206" s="161"/>
      <c r="EKW206" s="160"/>
      <c r="EKX206" s="159"/>
      <c r="EKY206" s="158"/>
      <c r="EKZ206" s="161"/>
      <c r="ELA206" s="160"/>
      <c r="ELB206" s="159"/>
      <c r="ELC206" s="158"/>
      <c r="ELD206" s="161"/>
      <c r="ELE206" s="160"/>
      <c r="ELF206" s="159"/>
      <c r="ELG206" s="158"/>
      <c r="ELH206" s="161"/>
      <c r="ELI206" s="160"/>
      <c r="ELJ206" s="159"/>
      <c r="ELK206" s="158"/>
      <c r="ELL206" s="161"/>
      <c r="ELM206" s="160"/>
      <c r="ELN206" s="159"/>
      <c r="ELO206" s="158"/>
      <c r="ELP206" s="161"/>
      <c r="ELQ206" s="160"/>
      <c r="ELR206" s="159"/>
      <c r="ELS206" s="158"/>
      <c r="ELT206" s="161"/>
      <c r="ELU206" s="160"/>
      <c r="ELV206" s="159"/>
      <c r="ELW206" s="158"/>
      <c r="ELX206" s="161"/>
      <c r="ELY206" s="160"/>
      <c r="ELZ206" s="159"/>
      <c r="EMA206" s="158"/>
      <c r="EMB206" s="161"/>
      <c r="EMC206" s="672"/>
      <c r="EMD206" s="672"/>
      <c r="EME206" s="672"/>
      <c r="EMF206" s="673"/>
      <c r="EMG206" s="167"/>
      <c r="EMH206" s="674"/>
      <c r="EMI206" s="674"/>
      <c r="EMJ206" s="674"/>
      <c r="EMK206" s="164"/>
      <c r="EML206" s="160"/>
      <c r="EMM206" s="159"/>
      <c r="EMN206" s="158"/>
      <c r="EMO206" s="161"/>
      <c r="EMP206" s="160"/>
      <c r="EMQ206" s="159"/>
      <c r="EMR206" s="158"/>
      <c r="EMS206" s="161"/>
      <c r="EMT206" s="160"/>
      <c r="EMU206" s="159"/>
      <c r="EMV206" s="158"/>
      <c r="EMW206" s="161"/>
      <c r="EMX206" s="160"/>
      <c r="EMY206" s="159"/>
      <c r="EMZ206" s="158"/>
      <c r="ENA206" s="161"/>
      <c r="ENB206" s="160"/>
      <c r="ENC206" s="159"/>
      <c r="END206" s="158"/>
      <c r="ENE206" s="161"/>
      <c r="ENF206" s="160"/>
      <c r="ENG206" s="159"/>
      <c r="ENH206" s="158"/>
      <c r="ENI206" s="161"/>
      <c r="ENJ206" s="160"/>
      <c r="ENK206" s="159"/>
      <c r="ENL206" s="158"/>
      <c r="ENM206" s="161"/>
      <c r="ENN206" s="160"/>
      <c r="ENO206" s="159"/>
      <c r="ENP206" s="158"/>
      <c r="ENQ206" s="161"/>
      <c r="ENR206" s="160"/>
      <c r="ENS206" s="159"/>
      <c r="ENT206" s="158"/>
      <c r="ENU206" s="161"/>
      <c r="ENV206" s="160"/>
      <c r="ENW206" s="159"/>
      <c r="ENX206" s="158"/>
      <c r="ENY206" s="161"/>
      <c r="ENZ206" s="160"/>
      <c r="EOA206" s="159"/>
      <c r="EOB206" s="158"/>
      <c r="EOC206" s="161"/>
      <c r="EOD206" s="160"/>
      <c r="EOE206" s="159"/>
      <c r="EOF206" s="158"/>
      <c r="EOG206" s="161"/>
      <c r="EOH206" s="160"/>
      <c r="EOI206" s="159"/>
      <c r="EOJ206" s="158"/>
      <c r="EOK206" s="161"/>
      <c r="EOL206" s="160"/>
      <c r="EOM206" s="159"/>
      <c r="EON206" s="158"/>
      <c r="EOO206" s="161"/>
      <c r="EOP206" s="160"/>
      <c r="EOQ206" s="159"/>
      <c r="EOR206" s="158"/>
      <c r="EOS206" s="161"/>
      <c r="EOT206" s="160"/>
      <c r="EOU206" s="159"/>
      <c r="EOV206" s="158"/>
      <c r="EOW206" s="161"/>
      <c r="EOX206" s="160"/>
      <c r="EOY206" s="159"/>
      <c r="EOZ206" s="158"/>
      <c r="EPA206" s="161"/>
      <c r="EPB206" s="160"/>
      <c r="EPC206" s="159"/>
      <c r="EPD206" s="158"/>
      <c r="EPE206" s="161"/>
      <c r="EPF206" s="160"/>
      <c r="EPG206" s="159"/>
      <c r="EPH206" s="158"/>
      <c r="EPI206" s="161"/>
      <c r="EPJ206" s="160"/>
      <c r="EPK206" s="159"/>
      <c r="EPL206" s="158"/>
      <c r="EPM206" s="161"/>
      <c r="EPN206" s="160"/>
      <c r="EPO206" s="159"/>
      <c r="EPP206" s="158"/>
      <c r="EPQ206" s="161"/>
      <c r="EPR206" s="160"/>
      <c r="EPS206" s="159"/>
      <c r="EPT206" s="158"/>
      <c r="EPU206" s="161"/>
      <c r="EPV206" s="160"/>
      <c r="EPW206" s="159"/>
      <c r="EPX206" s="158"/>
      <c r="EPY206" s="161"/>
      <c r="EPZ206" s="160"/>
      <c r="EQA206" s="159"/>
      <c r="EQB206" s="158"/>
      <c r="EQC206" s="161"/>
      <c r="EQD206" s="160"/>
      <c r="EQE206" s="159"/>
      <c r="EQF206" s="158"/>
      <c r="EQG206" s="161"/>
      <c r="EQH206" s="160"/>
      <c r="EQI206" s="159"/>
      <c r="EQJ206" s="158"/>
      <c r="EQK206" s="161"/>
      <c r="EQL206" s="160"/>
      <c r="EQM206" s="159"/>
      <c r="EQN206" s="158"/>
      <c r="EQO206" s="161"/>
      <c r="EQP206" s="160"/>
      <c r="EQQ206" s="159"/>
      <c r="EQR206" s="158"/>
      <c r="EQS206" s="161"/>
      <c r="EQT206" s="160"/>
      <c r="EQU206" s="159"/>
      <c r="EQV206" s="158"/>
      <c r="EQW206" s="161"/>
      <c r="EQX206" s="160"/>
      <c r="EQY206" s="159"/>
      <c r="EQZ206" s="158"/>
      <c r="ERA206" s="161"/>
      <c r="ERB206" s="160"/>
      <c r="ERC206" s="159"/>
      <c r="ERD206" s="158"/>
      <c r="ERE206" s="161"/>
      <c r="ERF206" s="672"/>
      <c r="ERG206" s="672"/>
      <c r="ERH206" s="672"/>
      <c r="ERI206" s="673"/>
      <c r="ERJ206" s="167"/>
      <c r="ERK206" s="674"/>
      <c r="ERL206" s="674"/>
      <c r="ERM206" s="674"/>
      <c r="ERN206" s="164"/>
      <c r="ERO206" s="160"/>
      <c r="ERP206" s="159"/>
      <c r="ERQ206" s="158"/>
      <c r="ERR206" s="161"/>
      <c r="ERS206" s="160"/>
      <c r="ERT206" s="159"/>
      <c r="ERU206" s="158"/>
      <c r="ERV206" s="161"/>
      <c r="ERW206" s="160"/>
      <c r="ERX206" s="159"/>
      <c r="ERY206" s="158"/>
      <c r="ERZ206" s="161"/>
      <c r="ESA206" s="160"/>
      <c r="ESB206" s="159"/>
      <c r="ESC206" s="158"/>
      <c r="ESD206" s="161"/>
      <c r="ESE206" s="160"/>
      <c r="ESF206" s="159"/>
      <c r="ESG206" s="158"/>
      <c r="ESH206" s="161"/>
      <c r="ESI206" s="160"/>
      <c r="ESJ206" s="159"/>
      <c r="ESK206" s="158"/>
      <c r="ESL206" s="161"/>
      <c r="ESM206" s="160"/>
      <c r="ESN206" s="159"/>
      <c r="ESO206" s="158"/>
      <c r="ESP206" s="161"/>
      <c r="ESQ206" s="160"/>
      <c r="ESR206" s="159"/>
      <c r="ESS206" s="158"/>
      <c r="EST206" s="161"/>
      <c r="ESU206" s="160"/>
      <c r="ESV206" s="159"/>
      <c r="ESW206" s="158"/>
      <c r="ESX206" s="161"/>
      <c r="ESY206" s="160"/>
      <c r="ESZ206" s="159"/>
      <c r="ETA206" s="158"/>
      <c r="ETB206" s="161"/>
      <c r="ETC206" s="160"/>
      <c r="ETD206" s="159"/>
      <c r="ETE206" s="158"/>
      <c r="ETF206" s="161"/>
      <c r="ETG206" s="160"/>
      <c r="ETH206" s="159"/>
      <c r="ETI206" s="158"/>
      <c r="ETJ206" s="161"/>
      <c r="ETK206" s="160"/>
      <c r="ETL206" s="159"/>
      <c r="ETM206" s="158"/>
      <c r="ETN206" s="161"/>
      <c r="ETO206" s="160"/>
      <c r="ETP206" s="159"/>
      <c r="ETQ206" s="158"/>
      <c r="ETR206" s="161"/>
      <c r="ETS206" s="160"/>
      <c r="ETT206" s="159"/>
      <c r="ETU206" s="158"/>
      <c r="ETV206" s="161"/>
      <c r="ETW206" s="160"/>
      <c r="ETX206" s="159"/>
      <c r="ETY206" s="158"/>
      <c r="ETZ206" s="161"/>
      <c r="EUA206" s="160"/>
      <c r="EUB206" s="159"/>
      <c r="EUC206" s="158"/>
      <c r="EUD206" s="161"/>
      <c r="EUE206" s="160"/>
      <c r="EUF206" s="159"/>
      <c r="EUG206" s="158"/>
      <c r="EUH206" s="161"/>
      <c r="EUI206" s="160"/>
      <c r="EUJ206" s="159"/>
      <c r="EUK206" s="158"/>
      <c r="EUL206" s="161"/>
      <c r="EUM206" s="160"/>
      <c r="EUN206" s="159"/>
      <c r="EUO206" s="158"/>
      <c r="EUP206" s="161"/>
      <c r="EUQ206" s="160"/>
      <c r="EUR206" s="159"/>
      <c r="EUS206" s="158"/>
      <c r="EUT206" s="161"/>
      <c r="EUU206" s="160"/>
      <c r="EUV206" s="159"/>
      <c r="EUW206" s="158"/>
      <c r="EUX206" s="161"/>
      <c r="EUY206" s="160"/>
      <c r="EUZ206" s="159"/>
      <c r="EVA206" s="158"/>
      <c r="EVB206" s="161"/>
      <c r="EVC206" s="160"/>
      <c r="EVD206" s="159"/>
      <c r="EVE206" s="158"/>
      <c r="EVF206" s="161"/>
      <c r="EVG206" s="160"/>
      <c r="EVH206" s="159"/>
      <c r="EVI206" s="158"/>
      <c r="EVJ206" s="161"/>
      <c r="EVK206" s="160"/>
      <c r="EVL206" s="159"/>
      <c r="EVM206" s="158"/>
      <c r="EVN206" s="161"/>
      <c r="EVO206" s="160"/>
      <c r="EVP206" s="159"/>
      <c r="EVQ206" s="158"/>
      <c r="EVR206" s="161"/>
      <c r="EVS206" s="160"/>
      <c r="EVT206" s="159"/>
      <c r="EVU206" s="158"/>
      <c r="EVV206" s="161"/>
      <c r="EVW206" s="160"/>
      <c r="EVX206" s="159"/>
      <c r="EVY206" s="158"/>
      <c r="EVZ206" s="161"/>
      <c r="EWA206" s="160"/>
      <c r="EWB206" s="159"/>
      <c r="EWC206" s="158"/>
      <c r="EWD206" s="161"/>
      <c r="EWE206" s="160"/>
      <c r="EWF206" s="159"/>
      <c r="EWG206" s="158"/>
      <c r="EWH206" s="161"/>
      <c r="EWI206" s="672"/>
      <c r="EWJ206" s="672"/>
      <c r="EWK206" s="672"/>
      <c r="EWL206" s="673"/>
      <c r="EWM206" s="167"/>
      <c r="EWN206" s="674"/>
      <c r="EWO206" s="674"/>
      <c r="EWP206" s="674"/>
      <c r="EWQ206" s="164"/>
      <c r="EWR206" s="160"/>
      <c r="EWS206" s="159"/>
      <c r="EWT206" s="158"/>
      <c r="EWU206" s="161"/>
      <c r="EWV206" s="160"/>
      <c r="EWW206" s="159"/>
      <c r="EWX206" s="158"/>
      <c r="EWY206" s="161"/>
      <c r="EWZ206" s="160"/>
      <c r="EXA206" s="159"/>
      <c r="EXB206" s="158"/>
      <c r="EXC206" s="161"/>
      <c r="EXD206" s="160"/>
      <c r="EXE206" s="159"/>
      <c r="EXF206" s="158"/>
      <c r="EXG206" s="161"/>
      <c r="EXH206" s="160"/>
      <c r="EXI206" s="159"/>
      <c r="EXJ206" s="158"/>
      <c r="EXK206" s="161"/>
      <c r="EXL206" s="160"/>
      <c r="EXM206" s="159"/>
      <c r="EXN206" s="158"/>
      <c r="EXO206" s="161"/>
      <c r="EXP206" s="160"/>
      <c r="EXQ206" s="159"/>
      <c r="EXR206" s="158"/>
      <c r="EXS206" s="161"/>
      <c r="EXT206" s="160"/>
      <c r="EXU206" s="159"/>
      <c r="EXV206" s="158"/>
      <c r="EXW206" s="161"/>
      <c r="EXX206" s="160"/>
      <c r="EXY206" s="159"/>
      <c r="EXZ206" s="158"/>
      <c r="EYA206" s="161"/>
      <c r="EYB206" s="160"/>
      <c r="EYC206" s="159"/>
      <c r="EYD206" s="158"/>
      <c r="EYE206" s="161"/>
      <c r="EYF206" s="160"/>
      <c r="EYG206" s="159"/>
      <c r="EYH206" s="158"/>
      <c r="EYI206" s="161"/>
      <c r="EYJ206" s="160"/>
      <c r="EYK206" s="159"/>
      <c r="EYL206" s="158"/>
      <c r="EYM206" s="161"/>
      <c r="EYN206" s="160"/>
      <c r="EYO206" s="159"/>
      <c r="EYP206" s="158"/>
      <c r="EYQ206" s="161"/>
      <c r="EYR206" s="160"/>
      <c r="EYS206" s="159"/>
      <c r="EYT206" s="158"/>
      <c r="EYU206" s="161"/>
      <c r="EYV206" s="160"/>
      <c r="EYW206" s="159"/>
      <c r="EYX206" s="158"/>
      <c r="EYY206" s="161"/>
      <c r="EYZ206" s="160"/>
      <c r="EZA206" s="159"/>
      <c r="EZB206" s="158"/>
      <c r="EZC206" s="161"/>
      <c r="EZD206" s="160"/>
      <c r="EZE206" s="159"/>
      <c r="EZF206" s="158"/>
      <c r="EZG206" s="161"/>
      <c r="EZH206" s="160"/>
      <c r="EZI206" s="159"/>
      <c r="EZJ206" s="158"/>
      <c r="EZK206" s="161"/>
      <c r="EZL206" s="160"/>
      <c r="EZM206" s="159"/>
      <c r="EZN206" s="158"/>
      <c r="EZO206" s="161"/>
      <c r="EZP206" s="160"/>
      <c r="EZQ206" s="159"/>
      <c r="EZR206" s="158"/>
      <c r="EZS206" s="161"/>
      <c r="EZT206" s="160"/>
      <c r="EZU206" s="159"/>
      <c r="EZV206" s="158"/>
      <c r="EZW206" s="161"/>
      <c r="EZX206" s="160"/>
      <c r="EZY206" s="159"/>
      <c r="EZZ206" s="158"/>
      <c r="FAA206" s="161"/>
      <c r="FAB206" s="160"/>
      <c r="FAC206" s="159"/>
      <c r="FAD206" s="158"/>
      <c r="FAE206" s="161"/>
      <c r="FAF206" s="160"/>
      <c r="FAG206" s="159"/>
      <c r="FAH206" s="158"/>
      <c r="FAI206" s="161"/>
      <c r="FAJ206" s="160"/>
      <c r="FAK206" s="159"/>
      <c r="FAL206" s="158"/>
      <c r="FAM206" s="161"/>
      <c r="FAN206" s="160"/>
      <c r="FAO206" s="159"/>
      <c r="FAP206" s="158"/>
      <c r="FAQ206" s="161"/>
      <c r="FAR206" s="160"/>
      <c r="FAS206" s="159"/>
      <c r="FAT206" s="158"/>
      <c r="FAU206" s="161"/>
      <c r="FAV206" s="160"/>
      <c r="FAW206" s="159"/>
      <c r="FAX206" s="158"/>
      <c r="FAY206" s="161"/>
      <c r="FAZ206" s="160"/>
      <c r="FBA206" s="159"/>
      <c r="FBB206" s="158"/>
      <c r="FBC206" s="161"/>
      <c r="FBD206" s="160"/>
      <c r="FBE206" s="159"/>
      <c r="FBF206" s="158"/>
      <c r="FBG206" s="161"/>
      <c r="FBH206" s="160"/>
      <c r="FBI206" s="159"/>
      <c r="FBJ206" s="158"/>
      <c r="FBK206" s="161"/>
      <c r="FBL206" s="672"/>
      <c r="FBM206" s="672"/>
      <c r="FBN206" s="672"/>
      <c r="FBO206" s="673"/>
      <c r="FBP206" s="167"/>
      <c r="FBQ206" s="674"/>
      <c r="FBR206" s="674"/>
      <c r="FBS206" s="674"/>
      <c r="FBT206" s="164"/>
      <c r="FBU206" s="160"/>
      <c r="FBV206" s="159"/>
      <c r="FBW206" s="158"/>
      <c r="FBX206" s="161"/>
      <c r="FBY206" s="160"/>
      <c r="FBZ206" s="159"/>
      <c r="FCA206" s="158"/>
      <c r="FCB206" s="161"/>
      <c r="FCC206" s="160"/>
      <c r="FCD206" s="159"/>
      <c r="FCE206" s="158"/>
      <c r="FCF206" s="161"/>
      <c r="FCG206" s="160"/>
      <c r="FCH206" s="159"/>
      <c r="FCI206" s="158"/>
      <c r="FCJ206" s="161"/>
      <c r="FCK206" s="160"/>
      <c r="FCL206" s="159"/>
      <c r="FCM206" s="158"/>
      <c r="FCN206" s="161"/>
      <c r="FCO206" s="160"/>
      <c r="FCP206" s="159"/>
      <c r="FCQ206" s="158"/>
      <c r="FCR206" s="161"/>
      <c r="FCS206" s="160"/>
      <c r="FCT206" s="159"/>
      <c r="FCU206" s="158"/>
      <c r="FCV206" s="161"/>
      <c r="FCW206" s="160"/>
      <c r="FCX206" s="159"/>
      <c r="FCY206" s="158"/>
      <c r="FCZ206" s="161"/>
      <c r="FDA206" s="160"/>
      <c r="FDB206" s="159"/>
      <c r="FDC206" s="158"/>
      <c r="FDD206" s="161"/>
      <c r="FDE206" s="160"/>
      <c r="FDF206" s="159"/>
      <c r="FDG206" s="158"/>
      <c r="FDH206" s="161"/>
      <c r="FDI206" s="160"/>
      <c r="FDJ206" s="159"/>
      <c r="FDK206" s="158"/>
      <c r="FDL206" s="161"/>
      <c r="FDM206" s="160"/>
      <c r="FDN206" s="159"/>
      <c r="FDO206" s="158"/>
      <c r="FDP206" s="161"/>
      <c r="FDQ206" s="160"/>
      <c r="FDR206" s="159"/>
      <c r="FDS206" s="158"/>
      <c r="FDT206" s="161"/>
      <c r="FDU206" s="160"/>
      <c r="FDV206" s="159"/>
      <c r="FDW206" s="158"/>
      <c r="FDX206" s="161"/>
      <c r="FDY206" s="160"/>
      <c r="FDZ206" s="159"/>
      <c r="FEA206" s="158"/>
      <c r="FEB206" s="161"/>
      <c r="FEC206" s="160"/>
      <c r="FED206" s="159"/>
      <c r="FEE206" s="158"/>
      <c r="FEF206" s="161"/>
      <c r="FEG206" s="160"/>
      <c r="FEH206" s="159"/>
      <c r="FEI206" s="158"/>
      <c r="FEJ206" s="161"/>
      <c r="FEK206" s="160"/>
      <c r="FEL206" s="159"/>
      <c r="FEM206" s="158"/>
      <c r="FEN206" s="161"/>
      <c r="FEO206" s="160"/>
      <c r="FEP206" s="159"/>
      <c r="FEQ206" s="158"/>
      <c r="FER206" s="161"/>
      <c r="FES206" s="160"/>
      <c r="FET206" s="159"/>
      <c r="FEU206" s="158"/>
      <c r="FEV206" s="161"/>
      <c r="FEW206" s="160"/>
      <c r="FEX206" s="159"/>
      <c r="FEY206" s="158"/>
      <c r="FEZ206" s="161"/>
      <c r="FFA206" s="160"/>
      <c r="FFB206" s="159"/>
      <c r="FFC206" s="158"/>
      <c r="FFD206" s="161"/>
      <c r="FFE206" s="160"/>
      <c r="FFF206" s="159"/>
      <c r="FFG206" s="158"/>
      <c r="FFH206" s="161"/>
      <c r="FFI206" s="160"/>
      <c r="FFJ206" s="159"/>
      <c r="FFK206" s="158"/>
      <c r="FFL206" s="161"/>
      <c r="FFM206" s="160"/>
      <c r="FFN206" s="159"/>
      <c r="FFO206" s="158"/>
      <c r="FFP206" s="161"/>
      <c r="FFQ206" s="160"/>
      <c r="FFR206" s="159"/>
      <c r="FFS206" s="158"/>
      <c r="FFT206" s="161"/>
      <c r="FFU206" s="160"/>
      <c r="FFV206" s="159"/>
      <c r="FFW206" s="158"/>
      <c r="FFX206" s="161"/>
      <c r="FFY206" s="160"/>
      <c r="FFZ206" s="159"/>
      <c r="FGA206" s="158"/>
      <c r="FGB206" s="161"/>
      <c r="FGC206" s="160"/>
      <c r="FGD206" s="159"/>
      <c r="FGE206" s="158"/>
      <c r="FGF206" s="161"/>
      <c r="FGG206" s="160"/>
      <c r="FGH206" s="159"/>
      <c r="FGI206" s="158"/>
      <c r="FGJ206" s="161"/>
      <c r="FGK206" s="160"/>
      <c r="FGL206" s="159"/>
      <c r="FGM206" s="158"/>
      <c r="FGN206" s="161"/>
      <c r="FGO206" s="672"/>
      <c r="FGP206" s="672"/>
      <c r="FGQ206" s="672"/>
      <c r="FGR206" s="673"/>
      <c r="FGS206" s="167"/>
      <c r="FGT206" s="674"/>
      <c r="FGU206" s="674"/>
      <c r="FGV206" s="674"/>
      <c r="FGW206" s="164"/>
      <c r="FGX206" s="160"/>
      <c r="FGY206" s="159"/>
      <c r="FGZ206" s="158"/>
      <c r="FHA206" s="161"/>
      <c r="FHB206" s="160"/>
      <c r="FHC206" s="159"/>
      <c r="FHD206" s="158"/>
      <c r="FHE206" s="161"/>
      <c r="FHF206" s="160"/>
      <c r="FHG206" s="159"/>
      <c r="FHH206" s="158"/>
      <c r="FHI206" s="161"/>
      <c r="FHJ206" s="160"/>
      <c r="FHK206" s="159"/>
      <c r="FHL206" s="158"/>
      <c r="FHM206" s="161"/>
      <c r="FHN206" s="160"/>
      <c r="FHO206" s="159"/>
      <c r="FHP206" s="158"/>
      <c r="FHQ206" s="161"/>
      <c r="FHR206" s="160"/>
      <c r="FHS206" s="159"/>
      <c r="FHT206" s="158"/>
      <c r="FHU206" s="161"/>
      <c r="FHV206" s="160"/>
      <c r="FHW206" s="159"/>
      <c r="FHX206" s="158"/>
      <c r="FHY206" s="161"/>
      <c r="FHZ206" s="160"/>
      <c r="FIA206" s="159"/>
      <c r="FIB206" s="158"/>
      <c r="FIC206" s="161"/>
      <c r="FID206" s="160"/>
      <c r="FIE206" s="159"/>
      <c r="FIF206" s="158"/>
      <c r="FIG206" s="161"/>
      <c r="FIH206" s="160"/>
      <c r="FII206" s="159"/>
      <c r="FIJ206" s="158"/>
      <c r="FIK206" s="161"/>
      <c r="FIL206" s="160"/>
      <c r="FIM206" s="159"/>
      <c r="FIN206" s="158"/>
      <c r="FIO206" s="161"/>
      <c r="FIP206" s="160"/>
      <c r="FIQ206" s="159"/>
      <c r="FIR206" s="158"/>
      <c r="FIS206" s="161"/>
      <c r="FIT206" s="160"/>
      <c r="FIU206" s="159"/>
      <c r="FIV206" s="158"/>
      <c r="FIW206" s="161"/>
      <c r="FIX206" s="160"/>
      <c r="FIY206" s="159"/>
      <c r="FIZ206" s="158"/>
      <c r="FJA206" s="161"/>
      <c r="FJB206" s="160"/>
      <c r="FJC206" s="159"/>
      <c r="FJD206" s="158"/>
      <c r="FJE206" s="161"/>
      <c r="FJF206" s="160"/>
      <c r="FJG206" s="159"/>
      <c r="FJH206" s="158"/>
      <c r="FJI206" s="161"/>
      <c r="FJJ206" s="160"/>
      <c r="FJK206" s="159"/>
      <c r="FJL206" s="158"/>
      <c r="FJM206" s="161"/>
      <c r="FJN206" s="160"/>
      <c r="FJO206" s="159"/>
      <c r="FJP206" s="158"/>
      <c r="FJQ206" s="161"/>
      <c r="FJR206" s="160"/>
      <c r="FJS206" s="159"/>
      <c r="FJT206" s="158"/>
      <c r="FJU206" s="161"/>
      <c r="FJV206" s="160"/>
      <c r="FJW206" s="159"/>
      <c r="FJX206" s="158"/>
      <c r="FJY206" s="161"/>
      <c r="FJZ206" s="160"/>
      <c r="FKA206" s="159"/>
      <c r="FKB206" s="158"/>
      <c r="FKC206" s="161"/>
      <c r="FKD206" s="160"/>
      <c r="FKE206" s="159"/>
      <c r="FKF206" s="158"/>
      <c r="FKG206" s="161"/>
      <c r="FKH206" s="160"/>
      <c r="FKI206" s="159"/>
      <c r="FKJ206" s="158"/>
      <c r="FKK206" s="161"/>
      <c r="FKL206" s="160"/>
      <c r="FKM206" s="159"/>
      <c r="FKN206" s="158"/>
      <c r="FKO206" s="161"/>
      <c r="FKP206" s="160"/>
      <c r="FKQ206" s="159"/>
      <c r="FKR206" s="158"/>
      <c r="FKS206" s="161"/>
      <c r="FKT206" s="160"/>
      <c r="FKU206" s="159"/>
      <c r="FKV206" s="158"/>
      <c r="FKW206" s="161"/>
      <c r="FKX206" s="160"/>
      <c r="FKY206" s="159"/>
      <c r="FKZ206" s="158"/>
      <c r="FLA206" s="161"/>
      <c r="FLB206" s="160"/>
      <c r="FLC206" s="159"/>
      <c r="FLD206" s="158"/>
      <c r="FLE206" s="161"/>
      <c r="FLF206" s="160"/>
      <c r="FLG206" s="159"/>
      <c r="FLH206" s="158"/>
      <c r="FLI206" s="161"/>
      <c r="FLJ206" s="160"/>
      <c r="FLK206" s="159"/>
      <c r="FLL206" s="158"/>
      <c r="FLM206" s="161"/>
      <c r="FLN206" s="160"/>
      <c r="FLO206" s="159"/>
      <c r="FLP206" s="158"/>
      <c r="FLQ206" s="161"/>
      <c r="FLR206" s="672"/>
      <c r="FLS206" s="672"/>
      <c r="FLT206" s="672"/>
      <c r="FLU206" s="673"/>
      <c r="FLV206" s="167"/>
      <c r="FLW206" s="674"/>
      <c r="FLX206" s="674"/>
      <c r="FLY206" s="674"/>
      <c r="FLZ206" s="164"/>
      <c r="FMA206" s="160"/>
      <c r="FMB206" s="159"/>
      <c r="FMC206" s="158"/>
      <c r="FMD206" s="161"/>
      <c r="FME206" s="160"/>
      <c r="FMF206" s="159"/>
      <c r="FMG206" s="158"/>
      <c r="FMH206" s="161"/>
      <c r="FMI206" s="160"/>
      <c r="FMJ206" s="159"/>
      <c r="FMK206" s="158"/>
      <c r="FML206" s="161"/>
      <c r="FMM206" s="160"/>
      <c r="FMN206" s="159"/>
      <c r="FMO206" s="158"/>
      <c r="FMP206" s="161"/>
      <c r="FMQ206" s="160"/>
      <c r="FMR206" s="159"/>
      <c r="FMS206" s="158"/>
      <c r="FMT206" s="161"/>
      <c r="FMU206" s="160"/>
      <c r="FMV206" s="159"/>
      <c r="FMW206" s="158"/>
      <c r="FMX206" s="161"/>
      <c r="FMY206" s="160"/>
      <c r="FMZ206" s="159"/>
      <c r="FNA206" s="158"/>
      <c r="FNB206" s="161"/>
      <c r="FNC206" s="160"/>
      <c r="FND206" s="159"/>
      <c r="FNE206" s="158"/>
      <c r="FNF206" s="161"/>
      <c r="FNG206" s="160"/>
      <c r="FNH206" s="159"/>
      <c r="FNI206" s="158"/>
      <c r="FNJ206" s="161"/>
      <c r="FNK206" s="160"/>
      <c r="FNL206" s="159"/>
      <c r="FNM206" s="158"/>
      <c r="FNN206" s="161"/>
      <c r="FNO206" s="160"/>
      <c r="FNP206" s="159"/>
      <c r="FNQ206" s="158"/>
      <c r="FNR206" s="161"/>
      <c r="FNS206" s="160"/>
      <c r="FNT206" s="159"/>
      <c r="FNU206" s="158"/>
      <c r="FNV206" s="161"/>
      <c r="FNW206" s="160"/>
      <c r="FNX206" s="159"/>
      <c r="FNY206" s="158"/>
      <c r="FNZ206" s="161"/>
      <c r="FOA206" s="160"/>
      <c r="FOB206" s="159"/>
      <c r="FOC206" s="158"/>
      <c r="FOD206" s="161"/>
      <c r="FOE206" s="160"/>
      <c r="FOF206" s="159"/>
      <c r="FOG206" s="158"/>
      <c r="FOH206" s="161"/>
      <c r="FOI206" s="160"/>
      <c r="FOJ206" s="159"/>
      <c r="FOK206" s="158"/>
      <c r="FOL206" s="161"/>
      <c r="FOM206" s="160"/>
      <c r="FON206" s="159"/>
      <c r="FOO206" s="158"/>
      <c r="FOP206" s="161"/>
      <c r="FOQ206" s="160"/>
      <c r="FOR206" s="159"/>
      <c r="FOS206" s="158"/>
      <c r="FOT206" s="161"/>
      <c r="FOU206" s="160"/>
      <c r="FOV206" s="159"/>
      <c r="FOW206" s="158"/>
      <c r="FOX206" s="161"/>
      <c r="FOY206" s="160"/>
      <c r="FOZ206" s="159"/>
      <c r="FPA206" s="158"/>
      <c r="FPB206" s="161"/>
      <c r="FPC206" s="160"/>
      <c r="FPD206" s="159"/>
      <c r="FPE206" s="158"/>
      <c r="FPF206" s="161"/>
      <c r="FPG206" s="160"/>
      <c r="FPH206" s="159"/>
      <c r="FPI206" s="158"/>
      <c r="FPJ206" s="161"/>
      <c r="FPK206" s="160"/>
      <c r="FPL206" s="159"/>
      <c r="FPM206" s="158"/>
      <c r="FPN206" s="161"/>
      <c r="FPO206" s="160"/>
      <c r="FPP206" s="159"/>
      <c r="FPQ206" s="158"/>
      <c r="FPR206" s="161"/>
      <c r="FPS206" s="160"/>
      <c r="FPT206" s="159"/>
      <c r="FPU206" s="158"/>
      <c r="FPV206" s="161"/>
      <c r="FPW206" s="160"/>
      <c r="FPX206" s="159"/>
      <c r="FPY206" s="158"/>
      <c r="FPZ206" s="161"/>
      <c r="FQA206" s="160"/>
      <c r="FQB206" s="159"/>
      <c r="FQC206" s="158"/>
      <c r="FQD206" s="161"/>
      <c r="FQE206" s="160"/>
      <c r="FQF206" s="159"/>
      <c r="FQG206" s="158"/>
      <c r="FQH206" s="161"/>
      <c r="FQI206" s="160"/>
      <c r="FQJ206" s="159"/>
      <c r="FQK206" s="158"/>
      <c r="FQL206" s="161"/>
      <c r="FQM206" s="160"/>
      <c r="FQN206" s="159"/>
      <c r="FQO206" s="158"/>
      <c r="FQP206" s="161"/>
      <c r="FQQ206" s="160"/>
      <c r="FQR206" s="159"/>
      <c r="FQS206" s="158"/>
      <c r="FQT206" s="161"/>
      <c r="FQU206" s="672"/>
      <c r="FQV206" s="672"/>
      <c r="FQW206" s="672"/>
      <c r="FQX206" s="673"/>
      <c r="FQY206" s="167"/>
      <c r="FQZ206" s="674"/>
      <c r="FRA206" s="674"/>
      <c r="FRB206" s="674"/>
      <c r="FRC206" s="164"/>
      <c r="FRD206" s="160"/>
      <c r="FRE206" s="159"/>
      <c r="FRF206" s="158"/>
      <c r="FRG206" s="161"/>
      <c r="FRH206" s="160"/>
      <c r="FRI206" s="159"/>
      <c r="FRJ206" s="158"/>
      <c r="FRK206" s="161"/>
      <c r="FRL206" s="160"/>
      <c r="FRM206" s="159"/>
      <c r="FRN206" s="158"/>
      <c r="FRO206" s="161"/>
      <c r="FRP206" s="160"/>
      <c r="FRQ206" s="159"/>
      <c r="FRR206" s="158"/>
      <c r="FRS206" s="161"/>
      <c r="FRT206" s="160"/>
      <c r="FRU206" s="159"/>
      <c r="FRV206" s="158"/>
      <c r="FRW206" s="161"/>
      <c r="FRX206" s="160"/>
      <c r="FRY206" s="159"/>
      <c r="FRZ206" s="158"/>
      <c r="FSA206" s="161"/>
      <c r="FSB206" s="160"/>
      <c r="FSC206" s="159"/>
      <c r="FSD206" s="158"/>
      <c r="FSE206" s="161"/>
      <c r="FSF206" s="160"/>
      <c r="FSG206" s="159"/>
      <c r="FSH206" s="158"/>
      <c r="FSI206" s="161"/>
      <c r="FSJ206" s="160"/>
      <c r="FSK206" s="159"/>
      <c r="FSL206" s="158"/>
      <c r="FSM206" s="161"/>
      <c r="FSN206" s="160"/>
      <c r="FSO206" s="159"/>
      <c r="FSP206" s="158"/>
      <c r="FSQ206" s="161"/>
      <c r="FSR206" s="160"/>
      <c r="FSS206" s="159"/>
      <c r="FST206" s="158"/>
      <c r="FSU206" s="161"/>
      <c r="FSV206" s="160"/>
      <c r="FSW206" s="159"/>
      <c r="FSX206" s="158"/>
      <c r="FSY206" s="161"/>
      <c r="FSZ206" s="160"/>
      <c r="FTA206" s="159"/>
      <c r="FTB206" s="158"/>
      <c r="FTC206" s="161"/>
      <c r="FTD206" s="160"/>
      <c r="FTE206" s="159"/>
      <c r="FTF206" s="158"/>
      <c r="FTG206" s="161"/>
      <c r="FTH206" s="160"/>
      <c r="FTI206" s="159"/>
      <c r="FTJ206" s="158"/>
      <c r="FTK206" s="161"/>
      <c r="FTL206" s="160"/>
      <c r="FTM206" s="159"/>
      <c r="FTN206" s="158"/>
      <c r="FTO206" s="161"/>
      <c r="FTP206" s="160"/>
      <c r="FTQ206" s="159"/>
      <c r="FTR206" s="158"/>
      <c r="FTS206" s="161"/>
      <c r="FTT206" s="160"/>
      <c r="FTU206" s="159"/>
      <c r="FTV206" s="158"/>
      <c r="FTW206" s="161"/>
      <c r="FTX206" s="160"/>
      <c r="FTY206" s="159"/>
      <c r="FTZ206" s="158"/>
      <c r="FUA206" s="161"/>
      <c r="FUB206" s="160"/>
      <c r="FUC206" s="159"/>
      <c r="FUD206" s="158"/>
      <c r="FUE206" s="161"/>
      <c r="FUF206" s="160"/>
      <c r="FUG206" s="159"/>
      <c r="FUH206" s="158"/>
      <c r="FUI206" s="161"/>
      <c r="FUJ206" s="160"/>
      <c r="FUK206" s="159"/>
      <c r="FUL206" s="158"/>
      <c r="FUM206" s="161"/>
      <c r="FUN206" s="160"/>
      <c r="FUO206" s="159"/>
      <c r="FUP206" s="158"/>
      <c r="FUQ206" s="161"/>
      <c r="FUR206" s="160"/>
      <c r="FUS206" s="159"/>
      <c r="FUT206" s="158"/>
      <c r="FUU206" s="161"/>
      <c r="FUV206" s="160"/>
      <c r="FUW206" s="159"/>
      <c r="FUX206" s="158"/>
      <c r="FUY206" s="161"/>
      <c r="FUZ206" s="160"/>
      <c r="FVA206" s="159"/>
      <c r="FVB206" s="158"/>
      <c r="FVC206" s="161"/>
      <c r="FVD206" s="160"/>
      <c r="FVE206" s="159"/>
      <c r="FVF206" s="158"/>
      <c r="FVG206" s="161"/>
      <c r="FVH206" s="160"/>
      <c r="FVI206" s="159"/>
      <c r="FVJ206" s="158"/>
      <c r="FVK206" s="161"/>
      <c r="FVL206" s="160"/>
      <c r="FVM206" s="159"/>
      <c r="FVN206" s="158"/>
      <c r="FVO206" s="161"/>
      <c r="FVP206" s="160"/>
      <c r="FVQ206" s="159"/>
      <c r="FVR206" s="158"/>
      <c r="FVS206" s="161"/>
      <c r="FVT206" s="160"/>
      <c r="FVU206" s="159"/>
      <c r="FVV206" s="158"/>
      <c r="FVW206" s="161"/>
      <c r="FVX206" s="672"/>
      <c r="FVY206" s="672"/>
      <c r="FVZ206" s="672"/>
      <c r="FWA206" s="673"/>
      <c r="FWB206" s="167"/>
      <c r="FWC206" s="674"/>
      <c r="FWD206" s="674"/>
      <c r="FWE206" s="674"/>
      <c r="FWF206" s="164"/>
      <c r="FWG206" s="160"/>
      <c r="FWH206" s="159"/>
      <c r="FWI206" s="158"/>
      <c r="FWJ206" s="161"/>
      <c r="FWK206" s="160"/>
      <c r="FWL206" s="159"/>
      <c r="FWM206" s="158"/>
      <c r="FWN206" s="161"/>
      <c r="FWO206" s="160"/>
      <c r="FWP206" s="159"/>
      <c r="FWQ206" s="158"/>
      <c r="FWR206" s="161"/>
      <c r="FWS206" s="160"/>
      <c r="FWT206" s="159"/>
      <c r="FWU206" s="158"/>
      <c r="FWV206" s="161"/>
      <c r="FWW206" s="160"/>
      <c r="FWX206" s="159"/>
      <c r="FWY206" s="158"/>
      <c r="FWZ206" s="161"/>
      <c r="FXA206" s="160"/>
      <c r="FXB206" s="159"/>
      <c r="FXC206" s="158"/>
      <c r="FXD206" s="161"/>
      <c r="FXE206" s="160"/>
      <c r="FXF206" s="159"/>
      <c r="FXG206" s="158"/>
      <c r="FXH206" s="161"/>
      <c r="FXI206" s="160"/>
      <c r="FXJ206" s="159"/>
      <c r="FXK206" s="158"/>
      <c r="FXL206" s="161"/>
      <c r="FXM206" s="160"/>
      <c r="FXN206" s="159"/>
      <c r="FXO206" s="158"/>
      <c r="FXP206" s="161"/>
      <c r="FXQ206" s="160"/>
      <c r="FXR206" s="159"/>
      <c r="FXS206" s="158"/>
      <c r="FXT206" s="161"/>
      <c r="FXU206" s="160"/>
      <c r="FXV206" s="159"/>
      <c r="FXW206" s="158"/>
      <c r="FXX206" s="161"/>
      <c r="FXY206" s="160"/>
      <c r="FXZ206" s="159"/>
      <c r="FYA206" s="158"/>
      <c r="FYB206" s="161"/>
      <c r="FYC206" s="160"/>
      <c r="FYD206" s="159"/>
      <c r="FYE206" s="158"/>
      <c r="FYF206" s="161"/>
      <c r="FYG206" s="160"/>
      <c r="FYH206" s="159"/>
      <c r="FYI206" s="158"/>
      <c r="FYJ206" s="161"/>
      <c r="FYK206" s="160"/>
      <c r="FYL206" s="159"/>
      <c r="FYM206" s="158"/>
      <c r="FYN206" s="161"/>
      <c r="FYO206" s="160"/>
      <c r="FYP206" s="159"/>
      <c r="FYQ206" s="158"/>
      <c r="FYR206" s="161"/>
      <c r="FYS206" s="160"/>
      <c r="FYT206" s="159"/>
      <c r="FYU206" s="158"/>
      <c r="FYV206" s="161"/>
      <c r="FYW206" s="160"/>
      <c r="FYX206" s="159"/>
      <c r="FYY206" s="158"/>
      <c r="FYZ206" s="161"/>
      <c r="FZA206" s="160"/>
      <c r="FZB206" s="159"/>
      <c r="FZC206" s="158"/>
      <c r="FZD206" s="161"/>
      <c r="FZE206" s="160"/>
      <c r="FZF206" s="159"/>
      <c r="FZG206" s="158"/>
      <c r="FZH206" s="161"/>
      <c r="FZI206" s="160"/>
      <c r="FZJ206" s="159"/>
      <c r="FZK206" s="158"/>
      <c r="FZL206" s="161"/>
      <c r="FZM206" s="160"/>
      <c r="FZN206" s="159"/>
      <c r="FZO206" s="158"/>
      <c r="FZP206" s="161"/>
      <c r="FZQ206" s="160"/>
      <c r="FZR206" s="159"/>
      <c r="FZS206" s="158"/>
      <c r="FZT206" s="161"/>
      <c r="FZU206" s="160"/>
      <c r="FZV206" s="159"/>
      <c r="FZW206" s="158"/>
      <c r="FZX206" s="161"/>
      <c r="FZY206" s="160"/>
      <c r="FZZ206" s="159"/>
      <c r="GAA206" s="158"/>
      <c r="GAB206" s="161"/>
      <c r="GAC206" s="160"/>
      <c r="GAD206" s="159"/>
      <c r="GAE206" s="158"/>
      <c r="GAF206" s="161"/>
      <c r="GAG206" s="160"/>
      <c r="GAH206" s="159"/>
      <c r="GAI206" s="158"/>
      <c r="GAJ206" s="161"/>
      <c r="GAK206" s="160"/>
      <c r="GAL206" s="159"/>
      <c r="GAM206" s="158"/>
      <c r="GAN206" s="161"/>
      <c r="GAO206" s="160"/>
      <c r="GAP206" s="159"/>
      <c r="GAQ206" s="158"/>
      <c r="GAR206" s="161"/>
      <c r="GAS206" s="160"/>
      <c r="GAT206" s="159"/>
      <c r="GAU206" s="158"/>
      <c r="GAV206" s="161"/>
      <c r="GAW206" s="160"/>
      <c r="GAX206" s="159"/>
      <c r="GAY206" s="158"/>
      <c r="GAZ206" s="161"/>
      <c r="GBA206" s="672"/>
      <c r="GBB206" s="672"/>
      <c r="GBC206" s="672"/>
      <c r="GBD206" s="673"/>
      <c r="GBE206" s="167"/>
      <c r="GBF206" s="674"/>
      <c r="GBG206" s="674"/>
      <c r="GBH206" s="674"/>
      <c r="GBI206" s="164"/>
      <c r="GBJ206" s="160"/>
      <c r="GBK206" s="159"/>
      <c r="GBL206" s="158"/>
      <c r="GBM206" s="161"/>
      <c r="GBN206" s="160"/>
      <c r="GBO206" s="159"/>
      <c r="GBP206" s="158"/>
      <c r="GBQ206" s="161"/>
      <c r="GBR206" s="160"/>
      <c r="GBS206" s="159"/>
      <c r="GBT206" s="158"/>
      <c r="GBU206" s="161"/>
      <c r="GBV206" s="160"/>
      <c r="GBW206" s="159"/>
      <c r="GBX206" s="158"/>
      <c r="GBY206" s="161"/>
      <c r="GBZ206" s="160"/>
      <c r="GCA206" s="159"/>
      <c r="GCB206" s="158"/>
      <c r="GCC206" s="161"/>
      <c r="GCD206" s="160"/>
      <c r="GCE206" s="159"/>
      <c r="GCF206" s="158"/>
      <c r="GCG206" s="161"/>
      <c r="GCH206" s="160"/>
      <c r="GCI206" s="159"/>
      <c r="GCJ206" s="158"/>
      <c r="GCK206" s="161"/>
      <c r="GCL206" s="160"/>
      <c r="GCM206" s="159"/>
      <c r="GCN206" s="158"/>
      <c r="GCO206" s="161"/>
      <c r="GCP206" s="160"/>
      <c r="GCQ206" s="159"/>
      <c r="GCR206" s="158"/>
      <c r="GCS206" s="161"/>
      <c r="GCT206" s="160"/>
      <c r="GCU206" s="159"/>
      <c r="GCV206" s="158"/>
      <c r="GCW206" s="161"/>
      <c r="GCX206" s="160"/>
      <c r="GCY206" s="159"/>
      <c r="GCZ206" s="158"/>
      <c r="GDA206" s="161"/>
      <c r="GDB206" s="160"/>
      <c r="GDC206" s="159"/>
      <c r="GDD206" s="158"/>
      <c r="GDE206" s="161"/>
      <c r="GDF206" s="160"/>
      <c r="GDG206" s="159"/>
      <c r="GDH206" s="158"/>
      <c r="GDI206" s="161"/>
      <c r="GDJ206" s="160"/>
      <c r="GDK206" s="159"/>
      <c r="GDL206" s="158"/>
      <c r="GDM206" s="161"/>
      <c r="GDN206" s="160"/>
      <c r="GDO206" s="159"/>
      <c r="GDP206" s="158"/>
      <c r="GDQ206" s="161"/>
      <c r="GDR206" s="160"/>
      <c r="GDS206" s="159"/>
      <c r="GDT206" s="158"/>
      <c r="GDU206" s="161"/>
      <c r="GDV206" s="160"/>
      <c r="GDW206" s="159"/>
      <c r="GDX206" s="158"/>
      <c r="GDY206" s="161"/>
      <c r="GDZ206" s="160"/>
      <c r="GEA206" s="159"/>
      <c r="GEB206" s="158"/>
      <c r="GEC206" s="161"/>
      <c r="GED206" s="160"/>
      <c r="GEE206" s="159"/>
      <c r="GEF206" s="158"/>
      <c r="GEG206" s="161"/>
      <c r="GEH206" s="160"/>
      <c r="GEI206" s="159"/>
      <c r="GEJ206" s="158"/>
      <c r="GEK206" s="161"/>
      <c r="GEL206" s="160"/>
      <c r="GEM206" s="159"/>
      <c r="GEN206" s="158"/>
      <c r="GEO206" s="161"/>
      <c r="GEP206" s="160"/>
      <c r="GEQ206" s="159"/>
      <c r="GER206" s="158"/>
      <c r="GES206" s="161"/>
      <c r="GET206" s="160"/>
      <c r="GEU206" s="159"/>
      <c r="GEV206" s="158"/>
      <c r="GEW206" s="161"/>
      <c r="GEX206" s="160"/>
      <c r="GEY206" s="159"/>
      <c r="GEZ206" s="158"/>
      <c r="GFA206" s="161"/>
      <c r="GFB206" s="160"/>
      <c r="GFC206" s="159"/>
      <c r="GFD206" s="158"/>
      <c r="GFE206" s="161"/>
      <c r="GFF206" s="160"/>
      <c r="GFG206" s="159"/>
      <c r="GFH206" s="158"/>
      <c r="GFI206" s="161"/>
      <c r="GFJ206" s="160"/>
      <c r="GFK206" s="159"/>
      <c r="GFL206" s="158"/>
      <c r="GFM206" s="161"/>
      <c r="GFN206" s="160"/>
      <c r="GFO206" s="159"/>
      <c r="GFP206" s="158"/>
      <c r="GFQ206" s="161"/>
      <c r="GFR206" s="160"/>
      <c r="GFS206" s="159"/>
      <c r="GFT206" s="158"/>
      <c r="GFU206" s="161"/>
      <c r="GFV206" s="160"/>
      <c r="GFW206" s="159"/>
      <c r="GFX206" s="158"/>
      <c r="GFY206" s="161"/>
      <c r="GFZ206" s="160"/>
      <c r="GGA206" s="159"/>
      <c r="GGB206" s="158"/>
      <c r="GGC206" s="161"/>
      <c r="GGD206" s="672"/>
      <c r="GGE206" s="672"/>
      <c r="GGF206" s="672"/>
      <c r="GGG206" s="673"/>
      <c r="GGH206" s="167"/>
      <c r="GGI206" s="674"/>
      <c r="GGJ206" s="674"/>
      <c r="GGK206" s="674"/>
      <c r="GGL206" s="164"/>
      <c r="GGM206" s="160"/>
      <c r="GGN206" s="159"/>
      <c r="GGO206" s="158"/>
      <c r="GGP206" s="161"/>
      <c r="GGQ206" s="160"/>
      <c r="GGR206" s="159"/>
      <c r="GGS206" s="158"/>
      <c r="GGT206" s="161"/>
      <c r="GGU206" s="160"/>
      <c r="GGV206" s="159"/>
      <c r="GGW206" s="158"/>
      <c r="GGX206" s="161"/>
      <c r="GGY206" s="160"/>
      <c r="GGZ206" s="159"/>
      <c r="GHA206" s="158"/>
      <c r="GHB206" s="161"/>
      <c r="GHC206" s="160"/>
      <c r="GHD206" s="159"/>
      <c r="GHE206" s="158"/>
      <c r="GHF206" s="161"/>
      <c r="GHG206" s="160"/>
      <c r="GHH206" s="159"/>
      <c r="GHI206" s="158"/>
      <c r="GHJ206" s="161"/>
      <c r="GHK206" s="160"/>
      <c r="GHL206" s="159"/>
      <c r="GHM206" s="158"/>
      <c r="GHN206" s="161"/>
      <c r="GHO206" s="160"/>
      <c r="GHP206" s="159"/>
      <c r="GHQ206" s="158"/>
      <c r="GHR206" s="161"/>
      <c r="GHS206" s="160"/>
      <c r="GHT206" s="159"/>
      <c r="GHU206" s="158"/>
      <c r="GHV206" s="161"/>
      <c r="GHW206" s="160"/>
      <c r="GHX206" s="159"/>
      <c r="GHY206" s="158"/>
      <c r="GHZ206" s="161"/>
      <c r="GIA206" s="160"/>
      <c r="GIB206" s="159"/>
      <c r="GIC206" s="158"/>
      <c r="GID206" s="161"/>
      <c r="GIE206" s="160"/>
      <c r="GIF206" s="159"/>
      <c r="GIG206" s="158"/>
      <c r="GIH206" s="161"/>
      <c r="GII206" s="160"/>
      <c r="GIJ206" s="159"/>
      <c r="GIK206" s="158"/>
      <c r="GIL206" s="161"/>
      <c r="GIM206" s="160"/>
      <c r="GIN206" s="159"/>
      <c r="GIO206" s="158"/>
      <c r="GIP206" s="161"/>
      <c r="GIQ206" s="160"/>
      <c r="GIR206" s="159"/>
      <c r="GIS206" s="158"/>
      <c r="GIT206" s="161"/>
      <c r="GIU206" s="160"/>
      <c r="GIV206" s="159"/>
      <c r="GIW206" s="158"/>
      <c r="GIX206" s="161"/>
      <c r="GIY206" s="160"/>
      <c r="GIZ206" s="159"/>
      <c r="GJA206" s="158"/>
      <c r="GJB206" s="161"/>
      <c r="GJC206" s="160"/>
      <c r="GJD206" s="159"/>
      <c r="GJE206" s="158"/>
      <c r="GJF206" s="161"/>
      <c r="GJG206" s="160"/>
      <c r="GJH206" s="159"/>
      <c r="GJI206" s="158"/>
      <c r="GJJ206" s="161"/>
      <c r="GJK206" s="160"/>
      <c r="GJL206" s="159"/>
      <c r="GJM206" s="158"/>
      <c r="GJN206" s="161"/>
      <c r="GJO206" s="160"/>
      <c r="GJP206" s="159"/>
      <c r="GJQ206" s="158"/>
      <c r="GJR206" s="161"/>
      <c r="GJS206" s="160"/>
      <c r="GJT206" s="159"/>
      <c r="GJU206" s="158"/>
      <c r="GJV206" s="161"/>
      <c r="GJW206" s="160"/>
      <c r="GJX206" s="159"/>
      <c r="GJY206" s="158"/>
      <c r="GJZ206" s="161"/>
      <c r="GKA206" s="160"/>
      <c r="GKB206" s="159"/>
      <c r="GKC206" s="158"/>
      <c r="GKD206" s="161"/>
      <c r="GKE206" s="160"/>
      <c r="GKF206" s="159"/>
      <c r="GKG206" s="158"/>
      <c r="GKH206" s="161"/>
      <c r="GKI206" s="160"/>
      <c r="GKJ206" s="159"/>
      <c r="GKK206" s="158"/>
      <c r="GKL206" s="161"/>
      <c r="GKM206" s="160"/>
      <c r="GKN206" s="159"/>
      <c r="GKO206" s="158"/>
      <c r="GKP206" s="161"/>
      <c r="GKQ206" s="160"/>
      <c r="GKR206" s="159"/>
      <c r="GKS206" s="158"/>
      <c r="GKT206" s="161"/>
      <c r="GKU206" s="160"/>
      <c r="GKV206" s="159"/>
      <c r="GKW206" s="158"/>
      <c r="GKX206" s="161"/>
      <c r="GKY206" s="160"/>
      <c r="GKZ206" s="159"/>
      <c r="GLA206" s="158"/>
      <c r="GLB206" s="161"/>
      <c r="GLC206" s="160"/>
      <c r="GLD206" s="159"/>
      <c r="GLE206" s="158"/>
      <c r="GLF206" s="161"/>
      <c r="GLG206" s="672"/>
      <c r="GLH206" s="672"/>
      <c r="GLI206" s="672"/>
      <c r="GLJ206" s="673"/>
      <c r="GLK206" s="167"/>
      <c r="GLL206" s="674"/>
      <c r="GLM206" s="674"/>
      <c r="GLN206" s="674"/>
      <c r="GLO206" s="164"/>
      <c r="GLP206" s="160"/>
      <c r="GLQ206" s="159"/>
      <c r="GLR206" s="158"/>
      <c r="GLS206" s="161"/>
      <c r="GLT206" s="160"/>
      <c r="GLU206" s="159"/>
      <c r="GLV206" s="158"/>
      <c r="GLW206" s="161"/>
      <c r="GLX206" s="160"/>
      <c r="GLY206" s="159"/>
      <c r="GLZ206" s="158"/>
      <c r="GMA206" s="161"/>
      <c r="GMB206" s="160"/>
      <c r="GMC206" s="159"/>
      <c r="GMD206" s="158"/>
      <c r="GME206" s="161"/>
      <c r="GMF206" s="160"/>
      <c r="GMG206" s="159"/>
      <c r="GMH206" s="158"/>
      <c r="GMI206" s="161"/>
      <c r="GMJ206" s="160"/>
      <c r="GMK206" s="159"/>
      <c r="GML206" s="158"/>
      <c r="GMM206" s="161"/>
      <c r="GMN206" s="160"/>
      <c r="GMO206" s="159"/>
      <c r="GMP206" s="158"/>
      <c r="GMQ206" s="161"/>
      <c r="GMR206" s="160"/>
      <c r="GMS206" s="159"/>
      <c r="GMT206" s="158"/>
      <c r="GMU206" s="161"/>
      <c r="GMV206" s="160"/>
      <c r="GMW206" s="159"/>
      <c r="GMX206" s="158"/>
      <c r="GMY206" s="161"/>
      <c r="GMZ206" s="160"/>
      <c r="GNA206" s="159"/>
      <c r="GNB206" s="158"/>
      <c r="GNC206" s="161"/>
      <c r="GND206" s="160"/>
      <c r="GNE206" s="159"/>
      <c r="GNF206" s="158"/>
      <c r="GNG206" s="161"/>
      <c r="GNH206" s="160"/>
      <c r="GNI206" s="159"/>
      <c r="GNJ206" s="158"/>
      <c r="GNK206" s="161"/>
      <c r="GNL206" s="160"/>
      <c r="GNM206" s="159"/>
      <c r="GNN206" s="158"/>
      <c r="GNO206" s="161"/>
      <c r="GNP206" s="160"/>
      <c r="GNQ206" s="159"/>
      <c r="GNR206" s="158"/>
      <c r="GNS206" s="161"/>
      <c r="GNT206" s="160"/>
      <c r="GNU206" s="159"/>
      <c r="GNV206" s="158"/>
      <c r="GNW206" s="161"/>
      <c r="GNX206" s="160"/>
      <c r="GNY206" s="159"/>
      <c r="GNZ206" s="158"/>
      <c r="GOA206" s="161"/>
      <c r="GOB206" s="160"/>
      <c r="GOC206" s="159"/>
      <c r="GOD206" s="158"/>
      <c r="GOE206" s="161"/>
      <c r="GOF206" s="160"/>
      <c r="GOG206" s="159"/>
      <c r="GOH206" s="158"/>
      <c r="GOI206" s="161"/>
      <c r="GOJ206" s="160"/>
      <c r="GOK206" s="159"/>
      <c r="GOL206" s="158"/>
      <c r="GOM206" s="161"/>
      <c r="GON206" s="160"/>
      <c r="GOO206" s="159"/>
      <c r="GOP206" s="158"/>
      <c r="GOQ206" s="161"/>
      <c r="GOR206" s="160"/>
      <c r="GOS206" s="159"/>
      <c r="GOT206" s="158"/>
      <c r="GOU206" s="161"/>
      <c r="GOV206" s="160"/>
      <c r="GOW206" s="159"/>
      <c r="GOX206" s="158"/>
      <c r="GOY206" s="161"/>
      <c r="GOZ206" s="160"/>
      <c r="GPA206" s="159"/>
      <c r="GPB206" s="158"/>
      <c r="GPC206" s="161"/>
      <c r="GPD206" s="160"/>
      <c r="GPE206" s="159"/>
      <c r="GPF206" s="158"/>
      <c r="GPG206" s="161"/>
      <c r="GPH206" s="160"/>
      <c r="GPI206" s="159"/>
      <c r="GPJ206" s="158"/>
      <c r="GPK206" s="161"/>
      <c r="GPL206" s="160"/>
      <c r="GPM206" s="159"/>
      <c r="GPN206" s="158"/>
      <c r="GPO206" s="161"/>
      <c r="GPP206" s="160"/>
      <c r="GPQ206" s="159"/>
      <c r="GPR206" s="158"/>
      <c r="GPS206" s="161"/>
      <c r="GPT206" s="160"/>
      <c r="GPU206" s="159"/>
      <c r="GPV206" s="158"/>
      <c r="GPW206" s="161"/>
      <c r="GPX206" s="160"/>
      <c r="GPY206" s="159"/>
      <c r="GPZ206" s="158"/>
      <c r="GQA206" s="161"/>
      <c r="GQB206" s="160"/>
      <c r="GQC206" s="159"/>
      <c r="GQD206" s="158"/>
      <c r="GQE206" s="161"/>
      <c r="GQF206" s="160"/>
      <c r="GQG206" s="159"/>
      <c r="GQH206" s="158"/>
      <c r="GQI206" s="161"/>
      <c r="GQJ206" s="672"/>
      <c r="GQK206" s="672"/>
      <c r="GQL206" s="672"/>
      <c r="GQM206" s="673"/>
      <c r="GQN206" s="167"/>
      <c r="GQO206" s="674"/>
      <c r="GQP206" s="674"/>
      <c r="GQQ206" s="674"/>
      <c r="GQR206" s="164"/>
      <c r="GQS206" s="160"/>
      <c r="GQT206" s="159"/>
      <c r="GQU206" s="158"/>
      <c r="GQV206" s="161"/>
      <c r="GQW206" s="160"/>
      <c r="GQX206" s="159"/>
      <c r="GQY206" s="158"/>
      <c r="GQZ206" s="161"/>
      <c r="GRA206" s="160"/>
      <c r="GRB206" s="159"/>
      <c r="GRC206" s="158"/>
      <c r="GRD206" s="161"/>
      <c r="GRE206" s="160"/>
      <c r="GRF206" s="159"/>
      <c r="GRG206" s="158"/>
      <c r="GRH206" s="161"/>
      <c r="GRI206" s="160"/>
      <c r="GRJ206" s="159"/>
      <c r="GRK206" s="158"/>
      <c r="GRL206" s="161"/>
      <c r="GRM206" s="160"/>
      <c r="GRN206" s="159"/>
      <c r="GRO206" s="158"/>
      <c r="GRP206" s="161"/>
      <c r="GRQ206" s="160"/>
      <c r="GRR206" s="159"/>
      <c r="GRS206" s="158"/>
      <c r="GRT206" s="161"/>
      <c r="GRU206" s="160"/>
      <c r="GRV206" s="159"/>
      <c r="GRW206" s="158"/>
      <c r="GRX206" s="161"/>
      <c r="GRY206" s="160"/>
      <c r="GRZ206" s="159"/>
      <c r="GSA206" s="158"/>
      <c r="GSB206" s="161"/>
      <c r="GSC206" s="160"/>
      <c r="GSD206" s="159"/>
      <c r="GSE206" s="158"/>
      <c r="GSF206" s="161"/>
      <c r="GSG206" s="160"/>
      <c r="GSH206" s="159"/>
      <c r="GSI206" s="158"/>
      <c r="GSJ206" s="161"/>
      <c r="GSK206" s="160"/>
      <c r="GSL206" s="159"/>
      <c r="GSM206" s="158"/>
      <c r="GSN206" s="161"/>
      <c r="GSO206" s="160"/>
      <c r="GSP206" s="159"/>
      <c r="GSQ206" s="158"/>
      <c r="GSR206" s="161"/>
      <c r="GSS206" s="160"/>
      <c r="GST206" s="159"/>
      <c r="GSU206" s="158"/>
      <c r="GSV206" s="161"/>
      <c r="GSW206" s="160"/>
      <c r="GSX206" s="159"/>
      <c r="GSY206" s="158"/>
      <c r="GSZ206" s="161"/>
      <c r="GTA206" s="160"/>
      <c r="GTB206" s="159"/>
      <c r="GTC206" s="158"/>
      <c r="GTD206" s="161"/>
      <c r="GTE206" s="160"/>
      <c r="GTF206" s="159"/>
      <c r="GTG206" s="158"/>
      <c r="GTH206" s="161"/>
      <c r="GTI206" s="160"/>
      <c r="GTJ206" s="159"/>
      <c r="GTK206" s="158"/>
      <c r="GTL206" s="161"/>
      <c r="GTM206" s="160"/>
      <c r="GTN206" s="159"/>
      <c r="GTO206" s="158"/>
      <c r="GTP206" s="161"/>
      <c r="GTQ206" s="160"/>
      <c r="GTR206" s="159"/>
      <c r="GTS206" s="158"/>
      <c r="GTT206" s="161"/>
      <c r="GTU206" s="160"/>
      <c r="GTV206" s="159"/>
      <c r="GTW206" s="158"/>
      <c r="GTX206" s="161"/>
      <c r="GTY206" s="160"/>
      <c r="GTZ206" s="159"/>
      <c r="GUA206" s="158"/>
      <c r="GUB206" s="161"/>
      <c r="GUC206" s="160"/>
      <c r="GUD206" s="159"/>
      <c r="GUE206" s="158"/>
      <c r="GUF206" s="161"/>
      <c r="GUG206" s="160"/>
      <c r="GUH206" s="159"/>
      <c r="GUI206" s="158"/>
      <c r="GUJ206" s="161"/>
      <c r="GUK206" s="160"/>
      <c r="GUL206" s="159"/>
      <c r="GUM206" s="158"/>
      <c r="GUN206" s="161"/>
      <c r="GUO206" s="160"/>
      <c r="GUP206" s="159"/>
      <c r="GUQ206" s="158"/>
      <c r="GUR206" s="161"/>
      <c r="GUS206" s="160"/>
      <c r="GUT206" s="159"/>
      <c r="GUU206" s="158"/>
      <c r="GUV206" s="161"/>
      <c r="GUW206" s="160"/>
      <c r="GUX206" s="159"/>
      <c r="GUY206" s="158"/>
      <c r="GUZ206" s="161"/>
      <c r="GVA206" s="160"/>
      <c r="GVB206" s="159"/>
      <c r="GVC206" s="158"/>
      <c r="GVD206" s="161"/>
      <c r="GVE206" s="160"/>
      <c r="GVF206" s="159"/>
      <c r="GVG206" s="158"/>
      <c r="GVH206" s="161"/>
      <c r="GVI206" s="160"/>
      <c r="GVJ206" s="159"/>
      <c r="GVK206" s="158"/>
      <c r="GVL206" s="161"/>
      <c r="GVM206" s="672"/>
      <c r="GVN206" s="672"/>
      <c r="GVO206" s="672"/>
      <c r="GVP206" s="673"/>
      <c r="GVQ206" s="167"/>
      <c r="GVR206" s="674"/>
      <c r="GVS206" s="674"/>
      <c r="GVT206" s="674"/>
      <c r="GVU206" s="164"/>
      <c r="GVV206" s="160"/>
      <c r="GVW206" s="159"/>
      <c r="GVX206" s="158"/>
      <c r="GVY206" s="161"/>
      <c r="GVZ206" s="160"/>
      <c r="GWA206" s="159"/>
      <c r="GWB206" s="158"/>
      <c r="GWC206" s="161"/>
      <c r="GWD206" s="160"/>
      <c r="GWE206" s="159"/>
      <c r="GWF206" s="158"/>
      <c r="GWG206" s="161"/>
      <c r="GWH206" s="160"/>
      <c r="GWI206" s="159"/>
      <c r="GWJ206" s="158"/>
      <c r="GWK206" s="161"/>
      <c r="GWL206" s="160"/>
      <c r="GWM206" s="159"/>
      <c r="GWN206" s="158"/>
      <c r="GWO206" s="161"/>
      <c r="GWP206" s="160"/>
      <c r="GWQ206" s="159"/>
      <c r="GWR206" s="158"/>
      <c r="GWS206" s="161"/>
      <c r="GWT206" s="160"/>
      <c r="GWU206" s="159"/>
      <c r="GWV206" s="158"/>
      <c r="GWW206" s="161"/>
      <c r="GWX206" s="160"/>
      <c r="GWY206" s="159"/>
      <c r="GWZ206" s="158"/>
      <c r="GXA206" s="161"/>
      <c r="GXB206" s="160"/>
      <c r="GXC206" s="159"/>
      <c r="GXD206" s="158"/>
      <c r="GXE206" s="161"/>
      <c r="GXF206" s="160"/>
      <c r="GXG206" s="159"/>
      <c r="GXH206" s="158"/>
      <c r="GXI206" s="161"/>
      <c r="GXJ206" s="160"/>
      <c r="GXK206" s="159"/>
      <c r="GXL206" s="158"/>
      <c r="GXM206" s="161"/>
      <c r="GXN206" s="160"/>
      <c r="GXO206" s="159"/>
      <c r="GXP206" s="158"/>
      <c r="GXQ206" s="161"/>
      <c r="GXR206" s="160"/>
      <c r="GXS206" s="159"/>
      <c r="GXT206" s="158"/>
      <c r="GXU206" s="161"/>
      <c r="GXV206" s="160"/>
      <c r="GXW206" s="159"/>
      <c r="GXX206" s="158"/>
      <c r="GXY206" s="161"/>
      <c r="GXZ206" s="160"/>
      <c r="GYA206" s="159"/>
      <c r="GYB206" s="158"/>
      <c r="GYC206" s="161"/>
      <c r="GYD206" s="160"/>
      <c r="GYE206" s="159"/>
      <c r="GYF206" s="158"/>
      <c r="GYG206" s="161"/>
      <c r="GYH206" s="160"/>
      <c r="GYI206" s="159"/>
      <c r="GYJ206" s="158"/>
      <c r="GYK206" s="161"/>
      <c r="GYL206" s="160"/>
      <c r="GYM206" s="159"/>
      <c r="GYN206" s="158"/>
      <c r="GYO206" s="161"/>
      <c r="GYP206" s="160"/>
      <c r="GYQ206" s="159"/>
      <c r="GYR206" s="158"/>
      <c r="GYS206" s="161"/>
      <c r="GYT206" s="160"/>
      <c r="GYU206" s="159"/>
      <c r="GYV206" s="158"/>
      <c r="GYW206" s="161"/>
      <c r="GYX206" s="160"/>
      <c r="GYY206" s="159"/>
      <c r="GYZ206" s="158"/>
      <c r="GZA206" s="161"/>
      <c r="GZB206" s="160"/>
      <c r="GZC206" s="159"/>
      <c r="GZD206" s="158"/>
      <c r="GZE206" s="161"/>
      <c r="GZF206" s="160"/>
      <c r="GZG206" s="159"/>
      <c r="GZH206" s="158"/>
      <c r="GZI206" s="161"/>
      <c r="GZJ206" s="160"/>
      <c r="GZK206" s="159"/>
      <c r="GZL206" s="158"/>
      <c r="GZM206" s="161"/>
      <c r="GZN206" s="160"/>
      <c r="GZO206" s="159"/>
      <c r="GZP206" s="158"/>
      <c r="GZQ206" s="161"/>
      <c r="GZR206" s="160"/>
      <c r="GZS206" s="159"/>
      <c r="GZT206" s="158"/>
      <c r="GZU206" s="161"/>
      <c r="GZV206" s="160"/>
      <c r="GZW206" s="159"/>
      <c r="GZX206" s="158"/>
      <c r="GZY206" s="161"/>
      <c r="GZZ206" s="160"/>
      <c r="HAA206" s="159"/>
      <c r="HAB206" s="158"/>
      <c r="HAC206" s="161"/>
      <c r="HAD206" s="160"/>
      <c r="HAE206" s="159"/>
      <c r="HAF206" s="158"/>
      <c r="HAG206" s="161"/>
      <c r="HAH206" s="160"/>
      <c r="HAI206" s="159"/>
      <c r="HAJ206" s="158"/>
      <c r="HAK206" s="161"/>
      <c r="HAL206" s="160"/>
      <c r="HAM206" s="159"/>
      <c r="HAN206" s="158"/>
      <c r="HAO206" s="161"/>
      <c r="HAP206" s="672"/>
      <c r="HAQ206" s="672"/>
      <c r="HAR206" s="672"/>
      <c r="HAS206" s="673"/>
      <c r="HAT206" s="167"/>
      <c r="HAU206" s="674"/>
      <c r="HAV206" s="674"/>
      <c r="HAW206" s="674"/>
      <c r="HAX206" s="164"/>
      <c r="HAY206" s="160"/>
      <c r="HAZ206" s="159"/>
      <c r="HBA206" s="158"/>
      <c r="HBB206" s="161"/>
      <c r="HBC206" s="160"/>
      <c r="HBD206" s="159"/>
      <c r="HBE206" s="158"/>
      <c r="HBF206" s="161"/>
      <c r="HBG206" s="160"/>
      <c r="HBH206" s="159"/>
      <c r="HBI206" s="158"/>
      <c r="HBJ206" s="161"/>
      <c r="HBK206" s="160"/>
      <c r="HBL206" s="159"/>
      <c r="HBM206" s="158"/>
      <c r="HBN206" s="161"/>
      <c r="HBO206" s="160"/>
      <c r="HBP206" s="159"/>
      <c r="HBQ206" s="158"/>
      <c r="HBR206" s="161"/>
      <c r="HBS206" s="160"/>
      <c r="HBT206" s="159"/>
      <c r="HBU206" s="158"/>
      <c r="HBV206" s="161"/>
      <c r="HBW206" s="160"/>
      <c r="HBX206" s="159"/>
      <c r="HBY206" s="158"/>
      <c r="HBZ206" s="161"/>
      <c r="HCA206" s="160"/>
      <c r="HCB206" s="159"/>
      <c r="HCC206" s="158"/>
      <c r="HCD206" s="161"/>
      <c r="HCE206" s="160"/>
      <c r="HCF206" s="159"/>
      <c r="HCG206" s="158"/>
      <c r="HCH206" s="161"/>
      <c r="HCI206" s="160"/>
      <c r="HCJ206" s="159"/>
      <c r="HCK206" s="158"/>
      <c r="HCL206" s="161"/>
      <c r="HCM206" s="160"/>
      <c r="HCN206" s="159"/>
      <c r="HCO206" s="158"/>
      <c r="HCP206" s="161"/>
      <c r="HCQ206" s="160"/>
      <c r="HCR206" s="159"/>
      <c r="HCS206" s="158"/>
      <c r="HCT206" s="161"/>
      <c r="HCU206" s="160"/>
      <c r="HCV206" s="159"/>
      <c r="HCW206" s="158"/>
      <c r="HCX206" s="161"/>
      <c r="HCY206" s="160"/>
      <c r="HCZ206" s="159"/>
      <c r="HDA206" s="158"/>
      <c r="HDB206" s="161"/>
      <c r="HDC206" s="160"/>
      <c r="HDD206" s="159"/>
      <c r="HDE206" s="158"/>
      <c r="HDF206" s="161"/>
      <c r="HDG206" s="160"/>
      <c r="HDH206" s="159"/>
      <c r="HDI206" s="158"/>
      <c r="HDJ206" s="161"/>
      <c r="HDK206" s="160"/>
      <c r="HDL206" s="159"/>
      <c r="HDM206" s="158"/>
      <c r="HDN206" s="161"/>
      <c r="HDO206" s="160"/>
      <c r="HDP206" s="159"/>
      <c r="HDQ206" s="158"/>
      <c r="HDR206" s="161"/>
      <c r="HDS206" s="160"/>
      <c r="HDT206" s="159"/>
      <c r="HDU206" s="158"/>
      <c r="HDV206" s="161"/>
      <c r="HDW206" s="160"/>
      <c r="HDX206" s="159"/>
      <c r="HDY206" s="158"/>
      <c r="HDZ206" s="161"/>
      <c r="HEA206" s="160"/>
      <c r="HEB206" s="159"/>
      <c r="HEC206" s="158"/>
      <c r="HED206" s="161"/>
      <c r="HEE206" s="160"/>
      <c r="HEF206" s="159"/>
      <c r="HEG206" s="158"/>
      <c r="HEH206" s="161"/>
      <c r="HEI206" s="160"/>
      <c r="HEJ206" s="159"/>
      <c r="HEK206" s="158"/>
      <c r="HEL206" s="161"/>
      <c r="HEM206" s="160"/>
      <c r="HEN206" s="159"/>
      <c r="HEO206" s="158"/>
      <c r="HEP206" s="161"/>
      <c r="HEQ206" s="160"/>
      <c r="HER206" s="159"/>
      <c r="HES206" s="158"/>
      <c r="HET206" s="161"/>
      <c r="HEU206" s="160"/>
      <c r="HEV206" s="159"/>
      <c r="HEW206" s="158"/>
      <c r="HEX206" s="161"/>
      <c r="HEY206" s="160"/>
      <c r="HEZ206" s="159"/>
      <c r="HFA206" s="158"/>
      <c r="HFB206" s="161"/>
      <c r="HFC206" s="160"/>
      <c r="HFD206" s="159"/>
      <c r="HFE206" s="158"/>
      <c r="HFF206" s="161"/>
      <c r="HFG206" s="160"/>
      <c r="HFH206" s="159"/>
      <c r="HFI206" s="158"/>
      <c r="HFJ206" s="161"/>
      <c r="HFK206" s="160"/>
      <c r="HFL206" s="159"/>
      <c r="HFM206" s="158"/>
      <c r="HFN206" s="161"/>
      <c r="HFO206" s="160"/>
      <c r="HFP206" s="159"/>
      <c r="HFQ206" s="158"/>
      <c r="HFR206" s="161"/>
      <c r="HFS206" s="672"/>
      <c r="HFT206" s="672"/>
      <c r="HFU206" s="672"/>
      <c r="HFV206" s="673"/>
      <c r="HFW206" s="167"/>
      <c r="HFX206" s="674"/>
      <c r="HFY206" s="674"/>
      <c r="HFZ206" s="674"/>
      <c r="HGA206" s="164"/>
      <c r="HGB206" s="160"/>
      <c r="HGC206" s="159"/>
      <c r="HGD206" s="158"/>
      <c r="HGE206" s="161"/>
      <c r="HGF206" s="160"/>
      <c r="HGG206" s="159"/>
      <c r="HGH206" s="158"/>
      <c r="HGI206" s="161"/>
      <c r="HGJ206" s="160"/>
      <c r="HGK206" s="159"/>
      <c r="HGL206" s="158"/>
      <c r="HGM206" s="161"/>
      <c r="HGN206" s="160"/>
      <c r="HGO206" s="159"/>
      <c r="HGP206" s="158"/>
      <c r="HGQ206" s="161"/>
      <c r="HGR206" s="160"/>
      <c r="HGS206" s="159"/>
      <c r="HGT206" s="158"/>
      <c r="HGU206" s="161"/>
      <c r="HGV206" s="160"/>
      <c r="HGW206" s="159"/>
      <c r="HGX206" s="158"/>
      <c r="HGY206" s="161"/>
      <c r="HGZ206" s="160"/>
      <c r="HHA206" s="159"/>
      <c r="HHB206" s="158"/>
      <c r="HHC206" s="161"/>
      <c r="HHD206" s="160"/>
      <c r="HHE206" s="159"/>
      <c r="HHF206" s="158"/>
      <c r="HHG206" s="161"/>
      <c r="HHH206" s="160"/>
      <c r="HHI206" s="159"/>
      <c r="HHJ206" s="158"/>
      <c r="HHK206" s="161"/>
      <c r="HHL206" s="160"/>
      <c r="HHM206" s="159"/>
      <c r="HHN206" s="158"/>
      <c r="HHO206" s="161"/>
      <c r="HHP206" s="160"/>
      <c r="HHQ206" s="159"/>
      <c r="HHR206" s="158"/>
      <c r="HHS206" s="161"/>
      <c r="HHT206" s="160"/>
      <c r="HHU206" s="159"/>
      <c r="HHV206" s="158"/>
      <c r="HHW206" s="161"/>
      <c r="HHX206" s="160"/>
      <c r="HHY206" s="159"/>
      <c r="HHZ206" s="158"/>
      <c r="HIA206" s="161"/>
      <c r="HIB206" s="160"/>
      <c r="HIC206" s="159"/>
      <c r="HID206" s="158"/>
      <c r="HIE206" s="161"/>
      <c r="HIF206" s="160"/>
      <c r="HIG206" s="159"/>
      <c r="HIH206" s="158"/>
      <c r="HII206" s="161"/>
      <c r="HIJ206" s="160"/>
      <c r="HIK206" s="159"/>
      <c r="HIL206" s="158"/>
      <c r="HIM206" s="161"/>
      <c r="HIN206" s="160"/>
      <c r="HIO206" s="159"/>
      <c r="HIP206" s="158"/>
      <c r="HIQ206" s="161"/>
      <c r="HIR206" s="160"/>
      <c r="HIS206" s="159"/>
      <c r="HIT206" s="158"/>
      <c r="HIU206" s="161"/>
      <c r="HIV206" s="160"/>
      <c r="HIW206" s="159"/>
      <c r="HIX206" s="158"/>
      <c r="HIY206" s="161"/>
      <c r="HIZ206" s="160"/>
      <c r="HJA206" s="159"/>
      <c r="HJB206" s="158"/>
      <c r="HJC206" s="161"/>
      <c r="HJD206" s="160"/>
      <c r="HJE206" s="159"/>
      <c r="HJF206" s="158"/>
      <c r="HJG206" s="161"/>
      <c r="HJH206" s="160"/>
      <c r="HJI206" s="159"/>
      <c r="HJJ206" s="158"/>
      <c r="HJK206" s="161"/>
      <c r="HJL206" s="160"/>
      <c r="HJM206" s="159"/>
      <c r="HJN206" s="158"/>
      <c r="HJO206" s="161"/>
      <c r="HJP206" s="160"/>
      <c r="HJQ206" s="159"/>
      <c r="HJR206" s="158"/>
      <c r="HJS206" s="161"/>
      <c r="HJT206" s="160"/>
      <c r="HJU206" s="159"/>
      <c r="HJV206" s="158"/>
      <c r="HJW206" s="161"/>
      <c r="HJX206" s="160"/>
      <c r="HJY206" s="159"/>
      <c r="HJZ206" s="158"/>
      <c r="HKA206" s="161"/>
      <c r="HKB206" s="160"/>
      <c r="HKC206" s="159"/>
      <c r="HKD206" s="158"/>
      <c r="HKE206" s="161"/>
      <c r="HKF206" s="160"/>
      <c r="HKG206" s="159"/>
      <c r="HKH206" s="158"/>
      <c r="HKI206" s="161"/>
      <c r="HKJ206" s="160"/>
      <c r="HKK206" s="159"/>
      <c r="HKL206" s="158"/>
      <c r="HKM206" s="161"/>
      <c r="HKN206" s="160"/>
      <c r="HKO206" s="159"/>
      <c r="HKP206" s="158"/>
      <c r="HKQ206" s="161"/>
      <c r="HKR206" s="160"/>
      <c r="HKS206" s="159"/>
      <c r="HKT206" s="158"/>
      <c r="HKU206" s="161"/>
      <c r="HKV206" s="672"/>
      <c r="HKW206" s="672"/>
      <c r="HKX206" s="672"/>
      <c r="HKY206" s="673"/>
      <c r="HKZ206" s="167"/>
      <c r="HLA206" s="674"/>
      <c r="HLB206" s="674"/>
      <c r="HLC206" s="674"/>
      <c r="HLD206" s="164"/>
      <c r="HLE206" s="160"/>
      <c r="HLF206" s="159"/>
      <c r="HLG206" s="158"/>
      <c r="HLH206" s="161"/>
      <c r="HLI206" s="160"/>
      <c r="HLJ206" s="159"/>
      <c r="HLK206" s="158"/>
      <c r="HLL206" s="161"/>
      <c r="HLM206" s="160"/>
      <c r="HLN206" s="159"/>
      <c r="HLO206" s="158"/>
      <c r="HLP206" s="161"/>
      <c r="HLQ206" s="160"/>
      <c r="HLR206" s="159"/>
      <c r="HLS206" s="158"/>
      <c r="HLT206" s="161"/>
      <c r="HLU206" s="160"/>
      <c r="HLV206" s="159"/>
      <c r="HLW206" s="158"/>
      <c r="HLX206" s="161"/>
      <c r="HLY206" s="160"/>
      <c r="HLZ206" s="159"/>
      <c r="HMA206" s="158"/>
      <c r="HMB206" s="161"/>
      <c r="HMC206" s="160"/>
      <c r="HMD206" s="159"/>
      <c r="HME206" s="158"/>
      <c r="HMF206" s="161"/>
      <c r="HMG206" s="160"/>
      <c r="HMH206" s="159"/>
      <c r="HMI206" s="158"/>
      <c r="HMJ206" s="161"/>
      <c r="HMK206" s="160"/>
      <c r="HML206" s="159"/>
      <c r="HMM206" s="158"/>
      <c r="HMN206" s="161"/>
      <c r="HMO206" s="160"/>
      <c r="HMP206" s="159"/>
      <c r="HMQ206" s="158"/>
      <c r="HMR206" s="161"/>
      <c r="HMS206" s="160"/>
      <c r="HMT206" s="159"/>
      <c r="HMU206" s="158"/>
      <c r="HMV206" s="161"/>
      <c r="HMW206" s="160"/>
      <c r="HMX206" s="159"/>
      <c r="HMY206" s="158"/>
      <c r="HMZ206" s="161"/>
      <c r="HNA206" s="160"/>
      <c r="HNB206" s="159"/>
      <c r="HNC206" s="158"/>
      <c r="HND206" s="161"/>
      <c r="HNE206" s="160"/>
      <c r="HNF206" s="159"/>
      <c r="HNG206" s="158"/>
      <c r="HNH206" s="161"/>
      <c r="HNI206" s="160"/>
      <c r="HNJ206" s="159"/>
      <c r="HNK206" s="158"/>
      <c r="HNL206" s="161"/>
      <c r="HNM206" s="160"/>
      <c r="HNN206" s="159"/>
      <c r="HNO206" s="158"/>
      <c r="HNP206" s="161"/>
      <c r="HNQ206" s="160"/>
      <c r="HNR206" s="159"/>
      <c r="HNS206" s="158"/>
      <c r="HNT206" s="161"/>
      <c r="HNU206" s="160"/>
      <c r="HNV206" s="159"/>
      <c r="HNW206" s="158"/>
      <c r="HNX206" s="161"/>
      <c r="HNY206" s="160"/>
      <c r="HNZ206" s="159"/>
      <c r="HOA206" s="158"/>
      <c r="HOB206" s="161"/>
      <c r="HOC206" s="160"/>
      <c r="HOD206" s="159"/>
      <c r="HOE206" s="158"/>
      <c r="HOF206" s="161"/>
      <c r="HOG206" s="160"/>
      <c r="HOH206" s="159"/>
      <c r="HOI206" s="158"/>
      <c r="HOJ206" s="161"/>
      <c r="HOK206" s="160"/>
      <c r="HOL206" s="159"/>
      <c r="HOM206" s="158"/>
      <c r="HON206" s="161"/>
      <c r="HOO206" s="160"/>
      <c r="HOP206" s="159"/>
      <c r="HOQ206" s="158"/>
      <c r="HOR206" s="161"/>
      <c r="HOS206" s="160"/>
      <c r="HOT206" s="159"/>
      <c r="HOU206" s="158"/>
      <c r="HOV206" s="161"/>
      <c r="HOW206" s="160"/>
      <c r="HOX206" s="159"/>
      <c r="HOY206" s="158"/>
      <c r="HOZ206" s="161"/>
      <c r="HPA206" s="160"/>
      <c r="HPB206" s="159"/>
      <c r="HPC206" s="158"/>
      <c r="HPD206" s="161"/>
      <c r="HPE206" s="160"/>
      <c r="HPF206" s="159"/>
      <c r="HPG206" s="158"/>
      <c r="HPH206" s="161"/>
      <c r="HPI206" s="160"/>
      <c r="HPJ206" s="159"/>
      <c r="HPK206" s="158"/>
      <c r="HPL206" s="161"/>
      <c r="HPM206" s="160"/>
      <c r="HPN206" s="159"/>
      <c r="HPO206" s="158"/>
      <c r="HPP206" s="161"/>
      <c r="HPQ206" s="160"/>
      <c r="HPR206" s="159"/>
      <c r="HPS206" s="158"/>
      <c r="HPT206" s="161"/>
      <c r="HPU206" s="160"/>
      <c r="HPV206" s="159"/>
      <c r="HPW206" s="158"/>
      <c r="HPX206" s="161"/>
      <c r="HPY206" s="672"/>
      <c r="HPZ206" s="672"/>
      <c r="HQA206" s="672"/>
      <c r="HQB206" s="673"/>
      <c r="HQC206" s="167"/>
      <c r="HQD206" s="674"/>
      <c r="HQE206" s="674"/>
      <c r="HQF206" s="674"/>
      <c r="HQG206" s="164"/>
      <c r="HQH206" s="160"/>
      <c r="HQI206" s="159"/>
      <c r="HQJ206" s="158"/>
      <c r="HQK206" s="161"/>
      <c r="HQL206" s="160"/>
      <c r="HQM206" s="159"/>
      <c r="HQN206" s="158"/>
      <c r="HQO206" s="161"/>
      <c r="HQP206" s="160"/>
      <c r="HQQ206" s="159"/>
      <c r="HQR206" s="158"/>
      <c r="HQS206" s="161"/>
      <c r="HQT206" s="160"/>
      <c r="HQU206" s="159"/>
      <c r="HQV206" s="158"/>
      <c r="HQW206" s="161"/>
      <c r="HQX206" s="160"/>
      <c r="HQY206" s="159"/>
      <c r="HQZ206" s="158"/>
      <c r="HRA206" s="161"/>
      <c r="HRB206" s="160"/>
      <c r="HRC206" s="159"/>
      <c r="HRD206" s="158"/>
      <c r="HRE206" s="161"/>
      <c r="HRF206" s="160"/>
      <c r="HRG206" s="159"/>
      <c r="HRH206" s="158"/>
      <c r="HRI206" s="161"/>
      <c r="HRJ206" s="160"/>
      <c r="HRK206" s="159"/>
      <c r="HRL206" s="158"/>
      <c r="HRM206" s="161"/>
      <c r="HRN206" s="160"/>
      <c r="HRO206" s="159"/>
      <c r="HRP206" s="158"/>
      <c r="HRQ206" s="161"/>
      <c r="HRR206" s="160"/>
      <c r="HRS206" s="159"/>
      <c r="HRT206" s="158"/>
      <c r="HRU206" s="161"/>
      <c r="HRV206" s="160"/>
      <c r="HRW206" s="159"/>
      <c r="HRX206" s="158"/>
      <c r="HRY206" s="161"/>
      <c r="HRZ206" s="160"/>
      <c r="HSA206" s="159"/>
      <c r="HSB206" s="158"/>
      <c r="HSC206" s="161"/>
      <c r="HSD206" s="160"/>
      <c r="HSE206" s="159"/>
      <c r="HSF206" s="158"/>
      <c r="HSG206" s="161"/>
      <c r="HSH206" s="160"/>
      <c r="HSI206" s="159"/>
      <c r="HSJ206" s="158"/>
      <c r="HSK206" s="161"/>
      <c r="HSL206" s="160"/>
      <c r="HSM206" s="159"/>
      <c r="HSN206" s="158"/>
      <c r="HSO206" s="161"/>
      <c r="HSP206" s="160"/>
      <c r="HSQ206" s="159"/>
      <c r="HSR206" s="158"/>
      <c r="HSS206" s="161"/>
      <c r="HST206" s="160"/>
      <c r="HSU206" s="159"/>
      <c r="HSV206" s="158"/>
      <c r="HSW206" s="161"/>
      <c r="HSX206" s="160"/>
      <c r="HSY206" s="159"/>
      <c r="HSZ206" s="158"/>
      <c r="HTA206" s="161"/>
      <c r="HTB206" s="160"/>
      <c r="HTC206" s="159"/>
      <c r="HTD206" s="158"/>
      <c r="HTE206" s="161"/>
      <c r="HTF206" s="160"/>
      <c r="HTG206" s="159"/>
      <c r="HTH206" s="158"/>
      <c r="HTI206" s="161"/>
      <c r="HTJ206" s="160"/>
      <c r="HTK206" s="159"/>
      <c r="HTL206" s="158"/>
      <c r="HTM206" s="161"/>
      <c r="HTN206" s="160"/>
      <c r="HTO206" s="159"/>
      <c r="HTP206" s="158"/>
      <c r="HTQ206" s="161"/>
      <c r="HTR206" s="160"/>
      <c r="HTS206" s="159"/>
      <c r="HTT206" s="158"/>
      <c r="HTU206" s="161"/>
      <c r="HTV206" s="160"/>
      <c r="HTW206" s="159"/>
      <c r="HTX206" s="158"/>
      <c r="HTY206" s="161"/>
      <c r="HTZ206" s="160"/>
      <c r="HUA206" s="159"/>
      <c r="HUB206" s="158"/>
      <c r="HUC206" s="161"/>
      <c r="HUD206" s="160"/>
      <c r="HUE206" s="159"/>
      <c r="HUF206" s="158"/>
      <c r="HUG206" s="161"/>
      <c r="HUH206" s="160"/>
      <c r="HUI206" s="159"/>
      <c r="HUJ206" s="158"/>
      <c r="HUK206" s="161"/>
      <c r="HUL206" s="160"/>
      <c r="HUM206" s="159"/>
      <c r="HUN206" s="158"/>
      <c r="HUO206" s="161"/>
      <c r="HUP206" s="160"/>
      <c r="HUQ206" s="159"/>
      <c r="HUR206" s="158"/>
      <c r="HUS206" s="161"/>
      <c r="HUT206" s="160"/>
      <c r="HUU206" s="159"/>
      <c r="HUV206" s="158"/>
      <c r="HUW206" s="161"/>
      <c r="HUX206" s="160"/>
      <c r="HUY206" s="159"/>
      <c r="HUZ206" s="158"/>
      <c r="HVA206" s="161"/>
      <c r="HVB206" s="672"/>
      <c r="HVC206" s="672"/>
      <c r="HVD206" s="672"/>
      <c r="HVE206" s="673"/>
      <c r="HVF206" s="167"/>
      <c r="HVG206" s="674"/>
      <c r="HVH206" s="674"/>
      <c r="HVI206" s="674"/>
      <c r="HVJ206" s="164"/>
      <c r="HVK206" s="160"/>
      <c r="HVL206" s="159"/>
      <c r="HVM206" s="158"/>
      <c r="HVN206" s="161"/>
      <c r="HVO206" s="160"/>
      <c r="HVP206" s="159"/>
      <c r="HVQ206" s="158"/>
      <c r="HVR206" s="161"/>
      <c r="HVS206" s="160"/>
      <c r="HVT206" s="159"/>
      <c r="HVU206" s="158"/>
      <c r="HVV206" s="161"/>
      <c r="HVW206" s="160"/>
      <c r="HVX206" s="159"/>
      <c r="HVY206" s="158"/>
      <c r="HVZ206" s="161"/>
      <c r="HWA206" s="160"/>
      <c r="HWB206" s="159"/>
      <c r="HWC206" s="158"/>
      <c r="HWD206" s="161"/>
      <c r="HWE206" s="160"/>
      <c r="HWF206" s="159"/>
      <c r="HWG206" s="158"/>
      <c r="HWH206" s="161"/>
      <c r="HWI206" s="160"/>
      <c r="HWJ206" s="159"/>
      <c r="HWK206" s="158"/>
      <c r="HWL206" s="161"/>
      <c r="HWM206" s="160"/>
      <c r="HWN206" s="159"/>
      <c r="HWO206" s="158"/>
      <c r="HWP206" s="161"/>
      <c r="HWQ206" s="160"/>
      <c r="HWR206" s="159"/>
      <c r="HWS206" s="158"/>
      <c r="HWT206" s="161"/>
      <c r="HWU206" s="160"/>
      <c r="HWV206" s="159"/>
      <c r="HWW206" s="158"/>
      <c r="HWX206" s="161"/>
      <c r="HWY206" s="160"/>
      <c r="HWZ206" s="159"/>
      <c r="HXA206" s="158"/>
      <c r="HXB206" s="161"/>
      <c r="HXC206" s="160"/>
      <c r="HXD206" s="159"/>
      <c r="HXE206" s="158"/>
      <c r="HXF206" s="161"/>
      <c r="HXG206" s="160"/>
      <c r="HXH206" s="159"/>
      <c r="HXI206" s="158"/>
      <c r="HXJ206" s="161"/>
      <c r="HXK206" s="160"/>
      <c r="HXL206" s="159"/>
      <c r="HXM206" s="158"/>
      <c r="HXN206" s="161"/>
      <c r="HXO206" s="160"/>
      <c r="HXP206" s="159"/>
      <c r="HXQ206" s="158"/>
      <c r="HXR206" s="161"/>
      <c r="HXS206" s="160"/>
      <c r="HXT206" s="159"/>
      <c r="HXU206" s="158"/>
      <c r="HXV206" s="161"/>
      <c r="HXW206" s="160"/>
      <c r="HXX206" s="159"/>
      <c r="HXY206" s="158"/>
      <c r="HXZ206" s="161"/>
      <c r="HYA206" s="160"/>
      <c r="HYB206" s="159"/>
      <c r="HYC206" s="158"/>
      <c r="HYD206" s="161"/>
      <c r="HYE206" s="160"/>
      <c r="HYF206" s="159"/>
      <c r="HYG206" s="158"/>
      <c r="HYH206" s="161"/>
      <c r="HYI206" s="160"/>
      <c r="HYJ206" s="159"/>
      <c r="HYK206" s="158"/>
      <c r="HYL206" s="161"/>
      <c r="HYM206" s="160"/>
      <c r="HYN206" s="159"/>
      <c r="HYO206" s="158"/>
      <c r="HYP206" s="161"/>
      <c r="HYQ206" s="160"/>
      <c r="HYR206" s="159"/>
      <c r="HYS206" s="158"/>
      <c r="HYT206" s="161"/>
      <c r="HYU206" s="160"/>
      <c r="HYV206" s="159"/>
      <c r="HYW206" s="158"/>
      <c r="HYX206" s="161"/>
      <c r="HYY206" s="160"/>
      <c r="HYZ206" s="159"/>
      <c r="HZA206" s="158"/>
      <c r="HZB206" s="161"/>
      <c r="HZC206" s="160"/>
      <c r="HZD206" s="159"/>
      <c r="HZE206" s="158"/>
      <c r="HZF206" s="161"/>
      <c r="HZG206" s="160"/>
      <c r="HZH206" s="159"/>
      <c r="HZI206" s="158"/>
      <c r="HZJ206" s="161"/>
      <c r="HZK206" s="160"/>
      <c r="HZL206" s="159"/>
      <c r="HZM206" s="158"/>
      <c r="HZN206" s="161"/>
      <c r="HZO206" s="160"/>
      <c r="HZP206" s="159"/>
      <c r="HZQ206" s="158"/>
      <c r="HZR206" s="161"/>
      <c r="HZS206" s="160"/>
      <c r="HZT206" s="159"/>
      <c r="HZU206" s="158"/>
      <c r="HZV206" s="161"/>
      <c r="HZW206" s="160"/>
      <c r="HZX206" s="159"/>
      <c r="HZY206" s="158"/>
      <c r="HZZ206" s="161"/>
      <c r="IAA206" s="160"/>
      <c r="IAB206" s="159"/>
      <c r="IAC206" s="158"/>
      <c r="IAD206" s="161"/>
      <c r="IAE206" s="672"/>
      <c r="IAF206" s="672"/>
      <c r="IAG206" s="672"/>
      <c r="IAH206" s="673"/>
      <c r="IAI206" s="167"/>
      <c r="IAJ206" s="674"/>
      <c r="IAK206" s="674"/>
      <c r="IAL206" s="674"/>
      <c r="IAM206" s="164"/>
      <c r="IAN206" s="160"/>
      <c r="IAO206" s="159"/>
      <c r="IAP206" s="158"/>
      <c r="IAQ206" s="161"/>
      <c r="IAR206" s="160"/>
      <c r="IAS206" s="159"/>
      <c r="IAT206" s="158"/>
      <c r="IAU206" s="161"/>
      <c r="IAV206" s="160"/>
      <c r="IAW206" s="159"/>
      <c r="IAX206" s="158"/>
      <c r="IAY206" s="161"/>
      <c r="IAZ206" s="160"/>
      <c r="IBA206" s="159"/>
      <c r="IBB206" s="158"/>
      <c r="IBC206" s="161"/>
      <c r="IBD206" s="160"/>
      <c r="IBE206" s="159"/>
      <c r="IBF206" s="158"/>
      <c r="IBG206" s="161"/>
      <c r="IBH206" s="160"/>
      <c r="IBI206" s="159"/>
      <c r="IBJ206" s="158"/>
      <c r="IBK206" s="161"/>
      <c r="IBL206" s="160"/>
      <c r="IBM206" s="159"/>
      <c r="IBN206" s="158"/>
      <c r="IBO206" s="161"/>
      <c r="IBP206" s="160"/>
      <c r="IBQ206" s="159"/>
      <c r="IBR206" s="158"/>
      <c r="IBS206" s="161"/>
      <c r="IBT206" s="160"/>
      <c r="IBU206" s="159"/>
      <c r="IBV206" s="158"/>
      <c r="IBW206" s="161"/>
      <c r="IBX206" s="160"/>
      <c r="IBY206" s="159"/>
      <c r="IBZ206" s="158"/>
      <c r="ICA206" s="161"/>
      <c r="ICB206" s="160"/>
      <c r="ICC206" s="159"/>
      <c r="ICD206" s="158"/>
      <c r="ICE206" s="161"/>
      <c r="ICF206" s="160"/>
      <c r="ICG206" s="159"/>
      <c r="ICH206" s="158"/>
      <c r="ICI206" s="161"/>
      <c r="ICJ206" s="160"/>
      <c r="ICK206" s="159"/>
      <c r="ICL206" s="158"/>
      <c r="ICM206" s="161"/>
      <c r="ICN206" s="160"/>
      <c r="ICO206" s="159"/>
      <c r="ICP206" s="158"/>
      <c r="ICQ206" s="161"/>
      <c r="ICR206" s="160"/>
      <c r="ICS206" s="159"/>
      <c r="ICT206" s="158"/>
      <c r="ICU206" s="161"/>
      <c r="ICV206" s="160"/>
      <c r="ICW206" s="159"/>
      <c r="ICX206" s="158"/>
      <c r="ICY206" s="161"/>
      <c r="ICZ206" s="160"/>
      <c r="IDA206" s="159"/>
      <c r="IDB206" s="158"/>
      <c r="IDC206" s="161"/>
      <c r="IDD206" s="160"/>
      <c r="IDE206" s="159"/>
      <c r="IDF206" s="158"/>
      <c r="IDG206" s="161"/>
      <c r="IDH206" s="160"/>
      <c r="IDI206" s="159"/>
      <c r="IDJ206" s="158"/>
      <c r="IDK206" s="161"/>
      <c r="IDL206" s="160"/>
      <c r="IDM206" s="159"/>
      <c r="IDN206" s="158"/>
      <c r="IDO206" s="161"/>
      <c r="IDP206" s="160"/>
      <c r="IDQ206" s="159"/>
      <c r="IDR206" s="158"/>
      <c r="IDS206" s="161"/>
      <c r="IDT206" s="160"/>
      <c r="IDU206" s="159"/>
      <c r="IDV206" s="158"/>
      <c r="IDW206" s="161"/>
      <c r="IDX206" s="160"/>
      <c r="IDY206" s="159"/>
      <c r="IDZ206" s="158"/>
      <c r="IEA206" s="161"/>
      <c r="IEB206" s="160"/>
      <c r="IEC206" s="159"/>
      <c r="IED206" s="158"/>
      <c r="IEE206" s="161"/>
      <c r="IEF206" s="160"/>
      <c r="IEG206" s="159"/>
      <c r="IEH206" s="158"/>
      <c r="IEI206" s="161"/>
      <c r="IEJ206" s="160"/>
      <c r="IEK206" s="159"/>
      <c r="IEL206" s="158"/>
      <c r="IEM206" s="161"/>
      <c r="IEN206" s="160"/>
      <c r="IEO206" s="159"/>
      <c r="IEP206" s="158"/>
      <c r="IEQ206" s="161"/>
      <c r="IER206" s="160"/>
      <c r="IES206" s="159"/>
      <c r="IET206" s="158"/>
      <c r="IEU206" s="161"/>
      <c r="IEV206" s="160"/>
      <c r="IEW206" s="159"/>
      <c r="IEX206" s="158"/>
      <c r="IEY206" s="161"/>
      <c r="IEZ206" s="160"/>
      <c r="IFA206" s="159"/>
      <c r="IFB206" s="158"/>
      <c r="IFC206" s="161"/>
      <c r="IFD206" s="160"/>
      <c r="IFE206" s="159"/>
      <c r="IFF206" s="158"/>
      <c r="IFG206" s="161"/>
      <c r="IFH206" s="672"/>
      <c r="IFI206" s="672"/>
      <c r="IFJ206" s="672"/>
      <c r="IFK206" s="673"/>
      <c r="IFL206" s="167"/>
      <c r="IFM206" s="674"/>
      <c r="IFN206" s="674"/>
      <c r="IFO206" s="674"/>
      <c r="IFP206" s="164"/>
      <c r="IFQ206" s="160"/>
      <c r="IFR206" s="159"/>
      <c r="IFS206" s="158"/>
      <c r="IFT206" s="161"/>
      <c r="IFU206" s="160"/>
      <c r="IFV206" s="159"/>
      <c r="IFW206" s="158"/>
      <c r="IFX206" s="161"/>
      <c r="IFY206" s="160"/>
      <c r="IFZ206" s="159"/>
      <c r="IGA206" s="158"/>
      <c r="IGB206" s="161"/>
      <c r="IGC206" s="160"/>
      <c r="IGD206" s="159"/>
      <c r="IGE206" s="158"/>
      <c r="IGF206" s="161"/>
      <c r="IGG206" s="160"/>
      <c r="IGH206" s="159"/>
      <c r="IGI206" s="158"/>
      <c r="IGJ206" s="161"/>
      <c r="IGK206" s="160"/>
      <c r="IGL206" s="159"/>
      <c r="IGM206" s="158"/>
      <c r="IGN206" s="161"/>
      <c r="IGO206" s="160"/>
      <c r="IGP206" s="159"/>
      <c r="IGQ206" s="158"/>
      <c r="IGR206" s="161"/>
      <c r="IGS206" s="160"/>
      <c r="IGT206" s="159"/>
      <c r="IGU206" s="158"/>
      <c r="IGV206" s="161"/>
      <c r="IGW206" s="160"/>
      <c r="IGX206" s="159"/>
      <c r="IGY206" s="158"/>
      <c r="IGZ206" s="161"/>
      <c r="IHA206" s="160"/>
      <c r="IHB206" s="159"/>
      <c r="IHC206" s="158"/>
      <c r="IHD206" s="161"/>
      <c r="IHE206" s="160"/>
      <c r="IHF206" s="159"/>
      <c r="IHG206" s="158"/>
      <c r="IHH206" s="161"/>
      <c r="IHI206" s="160"/>
      <c r="IHJ206" s="159"/>
      <c r="IHK206" s="158"/>
      <c r="IHL206" s="161"/>
      <c r="IHM206" s="160"/>
      <c r="IHN206" s="159"/>
      <c r="IHO206" s="158"/>
      <c r="IHP206" s="161"/>
      <c r="IHQ206" s="160"/>
      <c r="IHR206" s="159"/>
      <c r="IHS206" s="158"/>
      <c r="IHT206" s="161"/>
      <c r="IHU206" s="160"/>
      <c r="IHV206" s="159"/>
      <c r="IHW206" s="158"/>
      <c r="IHX206" s="161"/>
      <c r="IHY206" s="160"/>
      <c r="IHZ206" s="159"/>
      <c r="IIA206" s="158"/>
      <c r="IIB206" s="161"/>
      <c r="IIC206" s="160"/>
      <c r="IID206" s="159"/>
      <c r="IIE206" s="158"/>
      <c r="IIF206" s="161"/>
      <c r="IIG206" s="160"/>
      <c r="IIH206" s="159"/>
      <c r="III206" s="158"/>
      <c r="IIJ206" s="161"/>
      <c r="IIK206" s="160"/>
      <c r="IIL206" s="159"/>
      <c r="IIM206" s="158"/>
      <c r="IIN206" s="161"/>
      <c r="IIO206" s="160"/>
      <c r="IIP206" s="159"/>
      <c r="IIQ206" s="158"/>
      <c r="IIR206" s="161"/>
      <c r="IIS206" s="160"/>
      <c r="IIT206" s="159"/>
      <c r="IIU206" s="158"/>
      <c r="IIV206" s="161"/>
      <c r="IIW206" s="160"/>
      <c r="IIX206" s="159"/>
      <c r="IIY206" s="158"/>
      <c r="IIZ206" s="161"/>
      <c r="IJA206" s="160"/>
      <c r="IJB206" s="159"/>
      <c r="IJC206" s="158"/>
      <c r="IJD206" s="161"/>
      <c r="IJE206" s="160"/>
      <c r="IJF206" s="159"/>
      <c r="IJG206" s="158"/>
      <c r="IJH206" s="161"/>
      <c r="IJI206" s="160"/>
      <c r="IJJ206" s="159"/>
      <c r="IJK206" s="158"/>
      <c r="IJL206" s="161"/>
      <c r="IJM206" s="160"/>
      <c r="IJN206" s="159"/>
      <c r="IJO206" s="158"/>
      <c r="IJP206" s="161"/>
      <c r="IJQ206" s="160"/>
      <c r="IJR206" s="159"/>
      <c r="IJS206" s="158"/>
      <c r="IJT206" s="161"/>
      <c r="IJU206" s="160"/>
      <c r="IJV206" s="159"/>
      <c r="IJW206" s="158"/>
      <c r="IJX206" s="161"/>
      <c r="IJY206" s="160"/>
      <c r="IJZ206" s="159"/>
      <c r="IKA206" s="158"/>
      <c r="IKB206" s="161"/>
      <c r="IKC206" s="160"/>
      <c r="IKD206" s="159"/>
      <c r="IKE206" s="158"/>
      <c r="IKF206" s="161"/>
      <c r="IKG206" s="160"/>
      <c r="IKH206" s="159"/>
      <c r="IKI206" s="158"/>
      <c r="IKJ206" s="161"/>
      <c r="IKK206" s="672"/>
      <c r="IKL206" s="672"/>
      <c r="IKM206" s="672"/>
      <c r="IKN206" s="673"/>
      <c r="IKO206" s="167"/>
      <c r="IKP206" s="674"/>
      <c r="IKQ206" s="674"/>
      <c r="IKR206" s="674"/>
      <c r="IKS206" s="164"/>
      <c r="IKT206" s="160"/>
      <c r="IKU206" s="159"/>
      <c r="IKV206" s="158"/>
      <c r="IKW206" s="161"/>
      <c r="IKX206" s="160"/>
      <c r="IKY206" s="159"/>
      <c r="IKZ206" s="158"/>
      <c r="ILA206" s="161"/>
      <c r="ILB206" s="160"/>
      <c r="ILC206" s="159"/>
      <c r="ILD206" s="158"/>
      <c r="ILE206" s="161"/>
      <c r="ILF206" s="160"/>
      <c r="ILG206" s="159"/>
      <c r="ILH206" s="158"/>
      <c r="ILI206" s="161"/>
      <c r="ILJ206" s="160"/>
      <c r="ILK206" s="159"/>
      <c r="ILL206" s="158"/>
      <c r="ILM206" s="161"/>
      <c r="ILN206" s="160"/>
      <c r="ILO206" s="159"/>
      <c r="ILP206" s="158"/>
      <c r="ILQ206" s="161"/>
      <c r="ILR206" s="160"/>
      <c r="ILS206" s="159"/>
      <c r="ILT206" s="158"/>
      <c r="ILU206" s="161"/>
      <c r="ILV206" s="160"/>
      <c r="ILW206" s="159"/>
      <c r="ILX206" s="158"/>
      <c r="ILY206" s="161"/>
      <c r="ILZ206" s="160"/>
      <c r="IMA206" s="159"/>
      <c r="IMB206" s="158"/>
      <c r="IMC206" s="161"/>
      <c r="IMD206" s="160"/>
      <c r="IME206" s="159"/>
      <c r="IMF206" s="158"/>
      <c r="IMG206" s="161"/>
      <c r="IMH206" s="160"/>
      <c r="IMI206" s="159"/>
      <c r="IMJ206" s="158"/>
      <c r="IMK206" s="161"/>
      <c r="IML206" s="160"/>
      <c r="IMM206" s="159"/>
      <c r="IMN206" s="158"/>
      <c r="IMO206" s="161"/>
      <c r="IMP206" s="160"/>
      <c r="IMQ206" s="159"/>
      <c r="IMR206" s="158"/>
      <c r="IMS206" s="161"/>
      <c r="IMT206" s="160"/>
      <c r="IMU206" s="159"/>
      <c r="IMV206" s="158"/>
      <c r="IMW206" s="161"/>
      <c r="IMX206" s="160"/>
      <c r="IMY206" s="159"/>
      <c r="IMZ206" s="158"/>
      <c r="INA206" s="161"/>
      <c r="INB206" s="160"/>
      <c r="INC206" s="159"/>
      <c r="IND206" s="158"/>
      <c r="INE206" s="161"/>
      <c r="INF206" s="160"/>
      <c r="ING206" s="159"/>
      <c r="INH206" s="158"/>
      <c r="INI206" s="161"/>
      <c r="INJ206" s="160"/>
      <c r="INK206" s="159"/>
      <c r="INL206" s="158"/>
      <c r="INM206" s="161"/>
      <c r="INN206" s="160"/>
      <c r="INO206" s="159"/>
      <c r="INP206" s="158"/>
      <c r="INQ206" s="161"/>
      <c r="INR206" s="160"/>
      <c r="INS206" s="159"/>
      <c r="INT206" s="158"/>
      <c r="INU206" s="161"/>
      <c r="INV206" s="160"/>
      <c r="INW206" s="159"/>
      <c r="INX206" s="158"/>
      <c r="INY206" s="161"/>
      <c r="INZ206" s="160"/>
      <c r="IOA206" s="159"/>
      <c r="IOB206" s="158"/>
      <c r="IOC206" s="161"/>
      <c r="IOD206" s="160"/>
      <c r="IOE206" s="159"/>
      <c r="IOF206" s="158"/>
      <c r="IOG206" s="161"/>
      <c r="IOH206" s="160"/>
      <c r="IOI206" s="159"/>
      <c r="IOJ206" s="158"/>
      <c r="IOK206" s="161"/>
      <c r="IOL206" s="160"/>
      <c r="IOM206" s="159"/>
      <c r="ION206" s="158"/>
      <c r="IOO206" s="161"/>
      <c r="IOP206" s="160"/>
      <c r="IOQ206" s="159"/>
      <c r="IOR206" s="158"/>
      <c r="IOS206" s="161"/>
      <c r="IOT206" s="160"/>
      <c r="IOU206" s="159"/>
      <c r="IOV206" s="158"/>
      <c r="IOW206" s="161"/>
      <c r="IOX206" s="160"/>
      <c r="IOY206" s="159"/>
      <c r="IOZ206" s="158"/>
      <c r="IPA206" s="161"/>
      <c r="IPB206" s="160"/>
      <c r="IPC206" s="159"/>
      <c r="IPD206" s="158"/>
      <c r="IPE206" s="161"/>
      <c r="IPF206" s="160"/>
      <c r="IPG206" s="159"/>
      <c r="IPH206" s="158"/>
      <c r="IPI206" s="161"/>
      <c r="IPJ206" s="160"/>
      <c r="IPK206" s="159"/>
      <c r="IPL206" s="158"/>
      <c r="IPM206" s="161"/>
      <c r="IPN206" s="672"/>
      <c r="IPO206" s="672"/>
      <c r="IPP206" s="672"/>
      <c r="IPQ206" s="673"/>
      <c r="IPR206" s="167"/>
      <c r="IPS206" s="674"/>
      <c r="IPT206" s="674"/>
      <c r="IPU206" s="674"/>
      <c r="IPV206" s="164"/>
      <c r="IPW206" s="160"/>
      <c r="IPX206" s="159"/>
      <c r="IPY206" s="158"/>
      <c r="IPZ206" s="161"/>
      <c r="IQA206" s="160"/>
      <c r="IQB206" s="159"/>
      <c r="IQC206" s="158"/>
      <c r="IQD206" s="161"/>
      <c r="IQE206" s="160"/>
      <c r="IQF206" s="159"/>
      <c r="IQG206" s="158"/>
      <c r="IQH206" s="161"/>
      <c r="IQI206" s="160"/>
      <c r="IQJ206" s="159"/>
      <c r="IQK206" s="158"/>
      <c r="IQL206" s="161"/>
      <c r="IQM206" s="160"/>
      <c r="IQN206" s="159"/>
      <c r="IQO206" s="158"/>
      <c r="IQP206" s="161"/>
      <c r="IQQ206" s="160"/>
      <c r="IQR206" s="159"/>
      <c r="IQS206" s="158"/>
      <c r="IQT206" s="161"/>
      <c r="IQU206" s="160"/>
      <c r="IQV206" s="159"/>
      <c r="IQW206" s="158"/>
      <c r="IQX206" s="161"/>
      <c r="IQY206" s="160"/>
      <c r="IQZ206" s="159"/>
      <c r="IRA206" s="158"/>
      <c r="IRB206" s="161"/>
      <c r="IRC206" s="160"/>
      <c r="IRD206" s="159"/>
      <c r="IRE206" s="158"/>
      <c r="IRF206" s="161"/>
      <c r="IRG206" s="160"/>
      <c r="IRH206" s="159"/>
      <c r="IRI206" s="158"/>
      <c r="IRJ206" s="161"/>
      <c r="IRK206" s="160"/>
      <c r="IRL206" s="159"/>
      <c r="IRM206" s="158"/>
      <c r="IRN206" s="161"/>
      <c r="IRO206" s="160"/>
      <c r="IRP206" s="159"/>
      <c r="IRQ206" s="158"/>
      <c r="IRR206" s="161"/>
      <c r="IRS206" s="160"/>
      <c r="IRT206" s="159"/>
      <c r="IRU206" s="158"/>
      <c r="IRV206" s="161"/>
      <c r="IRW206" s="160"/>
      <c r="IRX206" s="159"/>
      <c r="IRY206" s="158"/>
      <c r="IRZ206" s="161"/>
      <c r="ISA206" s="160"/>
      <c r="ISB206" s="159"/>
      <c r="ISC206" s="158"/>
      <c r="ISD206" s="161"/>
      <c r="ISE206" s="160"/>
      <c r="ISF206" s="159"/>
      <c r="ISG206" s="158"/>
      <c r="ISH206" s="161"/>
      <c r="ISI206" s="160"/>
      <c r="ISJ206" s="159"/>
      <c r="ISK206" s="158"/>
      <c r="ISL206" s="161"/>
      <c r="ISM206" s="160"/>
      <c r="ISN206" s="159"/>
      <c r="ISO206" s="158"/>
      <c r="ISP206" s="161"/>
      <c r="ISQ206" s="160"/>
      <c r="ISR206" s="159"/>
      <c r="ISS206" s="158"/>
      <c r="IST206" s="161"/>
      <c r="ISU206" s="160"/>
      <c r="ISV206" s="159"/>
      <c r="ISW206" s="158"/>
      <c r="ISX206" s="161"/>
      <c r="ISY206" s="160"/>
      <c r="ISZ206" s="159"/>
      <c r="ITA206" s="158"/>
      <c r="ITB206" s="161"/>
      <c r="ITC206" s="160"/>
      <c r="ITD206" s="159"/>
      <c r="ITE206" s="158"/>
      <c r="ITF206" s="161"/>
      <c r="ITG206" s="160"/>
      <c r="ITH206" s="159"/>
      <c r="ITI206" s="158"/>
      <c r="ITJ206" s="161"/>
      <c r="ITK206" s="160"/>
      <c r="ITL206" s="159"/>
      <c r="ITM206" s="158"/>
      <c r="ITN206" s="161"/>
      <c r="ITO206" s="160"/>
      <c r="ITP206" s="159"/>
      <c r="ITQ206" s="158"/>
      <c r="ITR206" s="161"/>
      <c r="ITS206" s="160"/>
      <c r="ITT206" s="159"/>
      <c r="ITU206" s="158"/>
      <c r="ITV206" s="161"/>
      <c r="ITW206" s="160"/>
      <c r="ITX206" s="159"/>
      <c r="ITY206" s="158"/>
      <c r="ITZ206" s="161"/>
      <c r="IUA206" s="160"/>
      <c r="IUB206" s="159"/>
      <c r="IUC206" s="158"/>
      <c r="IUD206" s="161"/>
      <c r="IUE206" s="160"/>
      <c r="IUF206" s="159"/>
      <c r="IUG206" s="158"/>
      <c r="IUH206" s="161"/>
      <c r="IUI206" s="160"/>
      <c r="IUJ206" s="159"/>
      <c r="IUK206" s="158"/>
      <c r="IUL206" s="161"/>
      <c r="IUM206" s="160"/>
      <c r="IUN206" s="159"/>
      <c r="IUO206" s="158"/>
      <c r="IUP206" s="161"/>
      <c r="IUQ206" s="672"/>
      <c r="IUR206" s="672"/>
      <c r="IUS206" s="672"/>
      <c r="IUT206" s="673"/>
      <c r="IUU206" s="167"/>
      <c r="IUV206" s="674"/>
      <c r="IUW206" s="674"/>
      <c r="IUX206" s="674"/>
      <c r="IUY206" s="164"/>
      <c r="IUZ206" s="160"/>
      <c r="IVA206" s="159"/>
      <c r="IVB206" s="158"/>
      <c r="IVC206" s="161"/>
      <c r="IVD206" s="160"/>
      <c r="IVE206" s="159"/>
      <c r="IVF206" s="158"/>
      <c r="IVG206" s="161"/>
      <c r="IVH206" s="160"/>
      <c r="IVI206" s="159"/>
      <c r="IVJ206" s="158"/>
      <c r="IVK206" s="161"/>
      <c r="IVL206" s="160"/>
      <c r="IVM206" s="159"/>
      <c r="IVN206" s="158"/>
      <c r="IVO206" s="161"/>
      <c r="IVP206" s="160"/>
      <c r="IVQ206" s="159"/>
      <c r="IVR206" s="158"/>
      <c r="IVS206" s="161"/>
      <c r="IVT206" s="160"/>
      <c r="IVU206" s="159"/>
      <c r="IVV206" s="158"/>
      <c r="IVW206" s="161"/>
      <c r="IVX206" s="160"/>
      <c r="IVY206" s="159"/>
      <c r="IVZ206" s="158"/>
      <c r="IWA206" s="161"/>
      <c r="IWB206" s="160"/>
      <c r="IWC206" s="159"/>
      <c r="IWD206" s="158"/>
      <c r="IWE206" s="161"/>
      <c r="IWF206" s="160"/>
      <c r="IWG206" s="159"/>
      <c r="IWH206" s="158"/>
      <c r="IWI206" s="161"/>
      <c r="IWJ206" s="160"/>
      <c r="IWK206" s="159"/>
      <c r="IWL206" s="158"/>
      <c r="IWM206" s="161"/>
      <c r="IWN206" s="160"/>
      <c r="IWO206" s="159"/>
      <c r="IWP206" s="158"/>
      <c r="IWQ206" s="161"/>
      <c r="IWR206" s="160"/>
      <c r="IWS206" s="159"/>
      <c r="IWT206" s="158"/>
      <c r="IWU206" s="161"/>
      <c r="IWV206" s="160"/>
      <c r="IWW206" s="159"/>
      <c r="IWX206" s="158"/>
      <c r="IWY206" s="161"/>
      <c r="IWZ206" s="160"/>
      <c r="IXA206" s="159"/>
      <c r="IXB206" s="158"/>
      <c r="IXC206" s="161"/>
      <c r="IXD206" s="160"/>
      <c r="IXE206" s="159"/>
      <c r="IXF206" s="158"/>
      <c r="IXG206" s="161"/>
      <c r="IXH206" s="160"/>
      <c r="IXI206" s="159"/>
      <c r="IXJ206" s="158"/>
      <c r="IXK206" s="161"/>
      <c r="IXL206" s="160"/>
      <c r="IXM206" s="159"/>
      <c r="IXN206" s="158"/>
      <c r="IXO206" s="161"/>
      <c r="IXP206" s="160"/>
      <c r="IXQ206" s="159"/>
      <c r="IXR206" s="158"/>
      <c r="IXS206" s="161"/>
      <c r="IXT206" s="160"/>
      <c r="IXU206" s="159"/>
      <c r="IXV206" s="158"/>
      <c r="IXW206" s="161"/>
      <c r="IXX206" s="160"/>
      <c r="IXY206" s="159"/>
      <c r="IXZ206" s="158"/>
      <c r="IYA206" s="161"/>
      <c r="IYB206" s="160"/>
      <c r="IYC206" s="159"/>
      <c r="IYD206" s="158"/>
      <c r="IYE206" s="161"/>
      <c r="IYF206" s="160"/>
      <c r="IYG206" s="159"/>
      <c r="IYH206" s="158"/>
      <c r="IYI206" s="161"/>
      <c r="IYJ206" s="160"/>
      <c r="IYK206" s="159"/>
      <c r="IYL206" s="158"/>
      <c r="IYM206" s="161"/>
      <c r="IYN206" s="160"/>
      <c r="IYO206" s="159"/>
      <c r="IYP206" s="158"/>
      <c r="IYQ206" s="161"/>
      <c r="IYR206" s="160"/>
      <c r="IYS206" s="159"/>
      <c r="IYT206" s="158"/>
      <c r="IYU206" s="161"/>
      <c r="IYV206" s="160"/>
      <c r="IYW206" s="159"/>
      <c r="IYX206" s="158"/>
      <c r="IYY206" s="161"/>
      <c r="IYZ206" s="160"/>
      <c r="IZA206" s="159"/>
      <c r="IZB206" s="158"/>
      <c r="IZC206" s="161"/>
      <c r="IZD206" s="160"/>
      <c r="IZE206" s="159"/>
      <c r="IZF206" s="158"/>
      <c r="IZG206" s="161"/>
      <c r="IZH206" s="160"/>
      <c r="IZI206" s="159"/>
      <c r="IZJ206" s="158"/>
      <c r="IZK206" s="161"/>
      <c r="IZL206" s="160"/>
      <c r="IZM206" s="159"/>
      <c r="IZN206" s="158"/>
      <c r="IZO206" s="161"/>
      <c r="IZP206" s="160"/>
      <c r="IZQ206" s="159"/>
      <c r="IZR206" s="158"/>
      <c r="IZS206" s="161"/>
      <c r="IZT206" s="672"/>
      <c r="IZU206" s="672"/>
      <c r="IZV206" s="672"/>
      <c r="IZW206" s="673"/>
      <c r="IZX206" s="167"/>
      <c r="IZY206" s="674"/>
      <c r="IZZ206" s="674"/>
      <c r="JAA206" s="674"/>
      <c r="JAB206" s="164"/>
      <c r="JAC206" s="160"/>
      <c r="JAD206" s="159"/>
      <c r="JAE206" s="158"/>
      <c r="JAF206" s="161"/>
      <c r="JAG206" s="160"/>
      <c r="JAH206" s="159"/>
      <c r="JAI206" s="158"/>
      <c r="JAJ206" s="161"/>
      <c r="JAK206" s="160"/>
      <c r="JAL206" s="159"/>
      <c r="JAM206" s="158"/>
      <c r="JAN206" s="161"/>
      <c r="JAO206" s="160"/>
      <c r="JAP206" s="159"/>
      <c r="JAQ206" s="158"/>
      <c r="JAR206" s="161"/>
      <c r="JAS206" s="160"/>
      <c r="JAT206" s="159"/>
      <c r="JAU206" s="158"/>
      <c r="JAV206" s="161"/>
      <c r="JAW206" s="160"/>
      <c r="JAX206" s="159"/>
      <c r="JAY206" s="158"/>
      <c r="JAZ206" s="161"/>
      <c r="JBA206" s="160"/>
      <c r="JBB206" s="159"/>
      <c r="JBC206" s="158"/>
      <c r="JBD206" s="161"/>
      <c r="JBE206" s="160"/>
      <c r="JBF206" s="159"/>
      <c r="JBG206" s="158"/>
      <c r="JBH206" s="161"/>
      <c r="JBI206" s="160"/>
      <c r="JBJ206" s="159"/>
      <c r="JBK206" s="158"/>
      <c r="JBL206" s="161"/>
      <c r="JBM206" s="160"/>
      <c r="JBN206" s="159"/>
      <c r="JBO206" s="158"/>
      <c r="JBP206" s="161"/>
      <c r="JBQ206" s="160"/>
      <c r="JBR206" s="159"/>
      <c r="JBS206" s="158"/>
      <c r="JBT206" s="161"/>
      <c r="JBU206" s="160"/>
      <c r="JBV206" s="159"/>
      <c r="JBW206" s="158"/>
      <c r="JBX206" s="161"/>
      <c r="JBY206" s="160"/>
      <c r="JBZ206" s="159"/>
      <c r="JCA206" s="158"/>
      <c r="JCB206" s="161"/>
      <c r="JCC206" s="160"/>
      <c r="JCD206" s="159"/>
      <c r="JCE206" s="158"/>
      <c r="JCF206" s="161"/>
      <c r="JCG206" s="160"/>
      <c r="JCH206" s="159"/>
      <c r="JCI206" s="158"/>
      <c r="JCJ206" s="161"/>
      <c r="JCK206" s="160"/>
      <c r="JCL206" s="159"/>
      <c r="JCM206" s="158"/>
      <c r="JCN206" s="161"/>
      <c r="JCO206" s="160"/>
      <c r="JCP206" s="159"/>
      <c r="JCQ206" s="158"/>
      <c r="JCR206" s="161"/>
      <c r="JCS206" s="160"/>
      <c r="JCT206" s="159"/>
      <c r="JCU206" s="158"/>
      <c r="JCV206" s="161"/>
      <c r="JCW206" s="160"/>
      <c r="JCX206" s="159"/>
      <c r="JCY206" s="158"/>
      <c r="JCZ206" s="161"/>
      <c r="JDA206" s="160"/>
      <c r="JDB206" s="159"/>
      <c r="JDC206" s="158"/>
      <c r="JDD206" s="161"/>
      <c r="JDE206" s="160"/>
      <c r="JDF206" s="159"/>
      <c r="JDG206" s="158"/>
      <c r="JDH206" s="161"/>
      <c r="JDI206" s="160"/>
      <c r="JDJ206" s="159"/>
      <c r="JDK206" s="158"/>
      <c r="JDL206" s="161"/>
      <c r="JDM206" s="160"/>
      <c r="JDN206" s="159"/>
      <c r="JDO206" s="158"/>
      <c r="JDP206" s="161"/>
      <c r="JDQ206" s="160"/>
      <c r="JDR206" s="159"/>
      <c r="JDS206" s="158"/>
      <c r="JDT206" s="161"/>
      <c r="JDU206" s="160"/>
      <c r="JDV206" s="159"/>
      <c r="JDW206" s="158"/>
      <c r="JDX206" s="161"/>
      <c r="JDY206" s="160"/>
      <c r="JDZ206" s="159"/>
      <c r="JEA206" s="158"/>
      <c r="JEB206" s="161"/>
      <c r="JEC206" s="160"/>
      <c r="JED206" s="159"/>
      <c r="JEE206" s="158"/>
      <c r="JEF206" s="161"/>
      <c r="JEG206" s="160"/>
      <c r="JEH206" s="159"/>
      <c r="JEI206" s="158"/>
      <c r="JEJ206" s="161"/>
      <c r="JEK206" s="160"/>
      <c r="JEL206" s="159"/>
      <c r="JEM206" s="158"/>
      <c r="JEN206" s="161"/>
      <c r="JEO206" s="160"/>
      <c r="JEP206" s="159"/>
      <c r="JEQ206" s="158"/>
      <c r="JER206" s="161"/>
      <c r="JES206" s="160"/>
      <c r="JET206" s="159"/>
      <c r="JEU206" s="158"/>
      <c r="JEV206" s="161"/>
      <c r="JEW206" s="672"/>
      <c r="JEX206" s="672"/>
      <c r="JEY206" s="672"/>
      <c r="JEZ206" s="673"/>
      <c r="JFA206" s="167"/>
      <c r="JFB206" s="674"/>
      <c r="JFC206" s="674"/>
      <c r="JFD206" s="674"/>
      <c r="JFE206" s="164"/>
      <c r="JFF206" s="160"/>
      <c r="JFG206" s="159"/>
      <c r="JFH206" s="158"/>
      <c r="JFI206" s="161"/>
      <c r="JFJ206" s="160"/>
      <c r="JFK206" s="159"/>
      <c r="JFL206" s="158"/>
      <c r="JFM206" s="161"/>
      <c r="JFN206" s="160"/>
      <c r="JFO206" s="159"/>
      <c r="JFP206" s="158"/>
      <c r="JFQ206" s="161"/>
      <c r="JFR206" s="160"/>
      <c r="JFS206" s="159"/>
      <c r="JFT206" s="158"/>
      <c r="JFU206" s="161"/>
      <c r="JFV206" s="160"/>
      <c r="JFW206" s="159"/>
      <c r="JFX206" s="158"/>
      <c r="JFY206" s="161"/>
      <c r="JFZ206" s="160"/>
      <c r="JGA206" s="159"/>
      <c r="JGB206" s="158"/>
      <c r="JGC206" s="161"/>
      <c r="JGD206" s="160"/>
      <c r="JGE206" s="159"/>
      <c r="JGF206" s="158"/>
      <c r="JGG206" s="161"/>
      <c r="JGH206" s="160"/>
      <c r="JGI206" s="159"/>
      <c r="JGJ206" s="158"/>
      <c r="JGK206" s="161"/>
      <c r="JGL206" s="160"/>
      <c r="JGM206" s="159"/>
      <c r="JGN206" s="158"/>
      <c r="JGO206" s="161"/>
      <c r="JGP206" s="160"/>
      <c r="JGQ206" s="159"/>
      <c r="JGR206" s="158"/>
      <c r="JGS206" s="161"/>
      <c r="JGT206" s="160"/>
      <c r="JGU206" s="159"/>
      <c r="JGV206" s="158"/>
      <c r="JGW206" s="161"/>
      <c r="JGX206" s="160"/>
      <c r="JGY206" s="159"/>
      <c r="JGZ206" s="158"/>
      <c r="JHA206" s="161"/>
      <c r="JHB206" s="160"/>
      <c r="JHC206" s="159"/>
      <c r="JHD206" s="158"/>
      <c r="JHE206" s="161"/>
      <c r="JHF206" s="160"/>
      <c r="JHG206" s="159"/>
      <c r="JHH206" s="158"/>
      <c r="JHI206" s="161"/>
      <c r="JHJ206" s="160"/>
      <c r="JHK206" s="159"/>
      <c r="JHL206" s="158"/>
      <c r="JHM206" s="161"/>
      <c r="JHN206" s="160"/>
      <c r="JHO206" s="159"/>
      <c r="JHP206" s="158"/>
      <c r="JHQ206" s="161"/>
      <c r="JHR206" s="160"/>
      <c r="JHS206" s="159"/>
      <c r="JHT206" s="158"/>
      <c r="JHU206" s="161"/>
      <c r="JHV206" s="160"/>
      <c r="JHW206" s="159"/>
      <c r="JHX206" s="158"/>
      <c r="JHY206" s="161"/>
      <c r="JHZ206" s="160"/>
      <c r="JIA206" s="159"/>
      <c r="JIB206" s="158"/>
      <c r="JIC206" s="161"/>
      <c r="JID206" s="160"/>
      <c r="JIE206" s="159"/>
      <c r="JIF206" s="158"/>
      <c r="JIG206" s="161"/>
      <c r="JIH206" s="160"/>
      <c r="JII206" s="159"/>
      <c r="JIJ206" s="158"/>
      <c r="JIK206" s="161"/>
      <c r="JIL206" s="160"/>
      <c r="JIM206" s="159"/>
      <c r="JIN206" s="158"/>
      <c r="JIO206" s="161"/>
      <c r="JIP206" s="160"/>
      <c r="JIQ206" s="159"/>
      <c r="JIR206" s="158"/>
      <c r="JIS206" s="161"/>
      <c r="JIT206" s="160"/>
      <c r="JIU206" s="159"/>
      <c r="JIV206" s="158"/>
      <c r="JIW206" s="161"/>
      <c r="JIX206" s="160"/>
      <c r="JIY206" s="159"/>
      <c r="JIZ206" s="158"/>
      <c r="JJA206" s="161"/>
      <c r="JJB206" s="160"/>
      <c r="JJC206" s="159"/>
      <c r="JJD206" s="158"/>
      <c r="JJE206" s="161"/>
      <c r="JJF206" s="160"/>
      <c r="JJG206" s="159"/>
      <c r="JJH206" s="158"/>
      <c r="JJI206" s="161"/>
      <c r="JJJ206" s="160"/>
      <c r="JJK206" s="159"/>
      <c r="JJL206" s="158"/>
      <c r="JJM206" s="161"/>
      <c r="JJN206" s="160"/>
      <c r="JJO206" s="159"/>
      <c r="JJP206" s="158"/>
      <c r="JJQ206" s="161"/>
      <c r="JJR206" s="160"/>
      <c r="JJS206" s="159"/>
      <c r="JJT206" s="158"/>
      <c r="JJU206" s="161"/>
      <c r="JJV206" s="160"/>
      <c r="JJW206" s="159"/>
      <c r="JJX206" s="158"/>
      <c r="JJY206" s="161"/>
      <c r="JJZ206" s="672"/>
      <c r="JKA206" s="672"/>
      <c r="JKB206" s="672"/>
      <c r="JKC206" s="673"/>
      <c r="JKD206" s="167"/>
      <c r="JKE206" s="674"/>
      <c r="JKF206" s="674"/>
      <c r="JKG206" s="674"/>
      <c r="JKH206" s="164"/>
      <c r="JKI206" s="160"/>
      <c r="JKJ206" s="159"/>
      <c r="JKK206" s="158"/>
      <c r="JKL206" s="161"/>
      <c r="JKM206" s="160"/>
      <c r="JKN206" s="159"/>
      <c r="JKO206" s="158"/>
      <c r="JKP206" s="161"/>
      <c r="JKQ206" s="160"/>
      <c r="JKR206" s="159"/>
      <c r="JKS206" s="158"/>
      <c r="JKT206" s="161"/>
      <c r="JKU206" s="160"/>
      <c r="JKV206" s="159"/>
      <c r="JKW206" s="158"/>
      <c r="JKX206" s="161"/>
      <c r="JKY206" s="160"/>
      <c r="JKZ206" s="159"/>
      <c r="JLA206" s="158"/>
      <c r="JLB206" s="161"/>
      <c r="JLC206" s="160"/>
      <c r="JLD206" s="159"/>
      <c r="JLE206" s="158"/>
      <c r="JLF206" s="161"/>
      <c r="JLG206" s="160"/>
      <c r="JLH206" s="159"/>
      <c r="JLI206" s="158"/>
      <c r="JLJ206" s="161"/>
      <c r="JLK206" s="160"/>
      <c r="JLL206" s="159"/>
      <c r="JLM206" s="158"/>
      <c r="JLN206" s="161"/>
      <c r="JLO206" s="160"/>
      <c r="JLP206" s="159"/>
      <c r="JLQ206" s="158"/>
      <c r="JLR206" s="161"/>
      <c r="JLS206" s="160"/>
      <c r="JLT206" s="159"/>
      <c r="JLU206" s="158"/>
      <c r="JLV206" s="161"/>
      <c r="JLW206" s="160"/>
      <c r="JLX206" s="159"/>
      <c r="JLY206" s="158"/>
      <c r="JLZ206" s="161"/>
      <c r="JMA206" s="160"/>
      <c r="JMB206" s="159"/>
      <c r="JMC206" s="158"/>
      <c r="JMD206" s="161"/>
      <c r="JME206" s="160"/>
      <c r="JMF206" s="159"/>
      <c r="JMG206" s="158"/>
      <c r="JMH206" s="161"/>
      <c r="JMI206" s="160"/>
      <c r="JMJ206" s="159"/>
      <c r="JMK206" s="158"/>
      <c r="JML206" s="161"/>
      <c r="JMM206" s="160"/>
      <c r="JMN206" s="159"/>
      <c r="JMO206" s="158"/>
      <c r="JMP206" s="161"/>
      <c r="JMQ206" s="160"/>
      <c r="JMR206" s="159"/>
      <c r="JMS206" s="158"/>
      <c r="JMT206" s="161"/>
      <c r="JMU206" s="160"/>
      <c r="JMV206" s="159"/>
      <c r="JMW206" s="158"/>
      <c r="JMX206" s="161"/>
      <c r="JMY206" s="160"/>
      <c r="JMZ206" s="159"/>
      <c r="JNA206" s="158"/>
      <c r="JNB206" s="161"/>
      <c r="JNC206" s="160"/>
      <c r="JND206" s="159"/>
      <c r="JNE206" s="158"/>
      <c r="JNF206" s="161"/>
      <c r="JNG206" s="160"/>
      <c r="JNH206" s="159"/>
      <c r="JNI206" s="158"/>
      <c r="JNJ206" s="161"/>
      <c r="JNK206" s="160"/>
      <c r="JNL206" s="159"/>
      <c r="JNM206" s="158"/>
      <c r="JNN206" s="161"/>
      <c r="JNO206" s="160"/>
      <c r="JNP206" s="159"/>
      <c r="JNQ206" s="158"/>
      <c r="JNR206" s="161"/>
      <c r="JNS206" s="160"/>
      <c r="JNT206" s="159"/>
      <c r="JNU206" s="158"/>
      <c r="JNV206" s="161"/>
      <c r="JNW206" s="160"/>
      <c r="JNX206" s="159"/>
      <c r="JNY206" s="158"/>
      <c r="JNZ206" s="161"/>
      <c r="JOA206" s="160"/>
      <c r="JOB206" s="159"/>
      <c r="JOC206" s="158"/>
      <c r="JOD206" s="161"/>
      <c r="JOE206" s="160"/>
      <c r="JOF206" s="159"/>
      <c r="JOG206" s="158"/>
      <c r="JOH206" s="161"/>
      <c r="JOI206" s="160"/>
      <c r="JOJ206" s="159"/>
      <c r="JOK206" s="158"/>
      <c r="JOL206" s="161"/>
      <c r="JOM206" s="160"/>
      <c r="JON206" s="159"/>
      <c r="JOO206" s="158"/>
      <c r="JOP206" s="161"/>
      <c r="JOQ206" s="160"/>
      <c r="JOR206" s="159"/>
      <c r="JOS206" s="158"/>
      <c r="JOT206" s="161"/>
      <c r="JOU206" s="160"/>
      <c r="JOV206" s="159"/>
      <c r="JOW206" s="158"/>
      <c r="JOX206" s="161"/>
      <c r="JOY206" s="160"/>
      <c r="JOZ206" s="159"/>
      <c r="JPA206" s="158"/>
      <c r="JPB206" s="161"/>
      <c r="JPC206" s="672"/>
      <c r="JPD206" s="672"/>
      <c r="JPE206" s="672"/>
      <c r="JPF206" s="673"/>
      <c r="JPG206" s="167"/>
      <c r="JPH206" s="674"/>
      <c r="JPI206" s="674"/>
      <c r="JPJ206" s="674"/>
      <c r="JPK206" s="164"/>
      <c r="JPL206" s="160"/>
      <c r="JPM206" s="159"/>
      <c r="JPN206" s="158"/>
      <c r="JPO206" s="161"/>
      <c r="JPP206" s="160"/>
      <c r="JPQ206" s="159"/>
      <c r="JPR206" s="158"/>
      <c r="JPS206" s="161"/>
      <c r="JPT206" s="160"/>
      <c r="JPU206" s="159"/>
      <c r="JPV206" s="158"/>
      <c r="JPW206" s="161"/>
      <c r="JPX206" s="160"/>
      <c r="JPY206" s="159"/>
      <c r="JPZ206" s="158"/>
      <c r="JQA206" s="161"/>
      <c r="JQB206" s="160"/>
      <c r="JQC206" s="159"/>
      <c r="JQD206" s="158"/>
      <c r="JQE206" s="161"/>
      <c r="JQF206" s="160"/>
      <c r="JQG206" s="159"/>
      <c r="JQH206" s="158"/>
      <c r="JQI206" s="161"/>
      <c r="JQJ206" s="160"/>
      <c r="JQK206" s="159"/>
      <c r="JQL206" s="158"/>
      <c r="JQM206" s="161"/>
      <c r="JQN206" s="160"/>
      <c r="JQO206" s="159"/>
      <c r="JQP206" s="158"/>
      <c r="JQQ206" s="161"/>
      <c r="JQR206" s="160"/>
      <c r="JQS206" s="159"/>
      <c r="JQT206" s="158"/>
      <c r="JQU206" s="161"/>
      <c r="JQV206" s="160"/>
      <c r="JQW206" s="159"/>
      <c r="JQX206" s="158"/>
      <c r="JQY206" s="161"/>
      <c r="JQZ206" s="160"/>
      <c r="JRA206" s="159"/>
      <c r="JRB206" s="158"/>
      <c r="JRC206" s="161"/>
      <c r="JRD206" s="160"/>
      <c r="JRE206" s="159"/>
      <c r="JRF206" s="158"/>
      <c r="JRG206" s="161"/>
      <c r="JRH206" s="160"/>
      <c r="JRI206" s="159"/>
      <c r="JRJ206" s="158"/>
      <c r="JRK206" s="161"/>
      <c r="JRL206" s="160"/>
      <c r="JRM206" s="159"/>
      <c r="JRN206" s="158"/>
      <c r="JRO206" s="161"/>
      <c r="JRP206" s="160"/>
      <c r="JRQ206" s="159"/>
      <c r="JRR206" s="158"/>
      <c r="JRS206" s="161"/>
      <c r="JRT206" s="160"/>
      <c r="JRU206" s="159"/>
      <c r="JRV206" s="158"/>
      <c r="JRW206" s="161"/>
      <c r="JRX206" s="160"/>
      <c r="JRY206" s="159"/>
      <c r="JRZ206" s="158"/>
      <c r="JSA206" s="161"/>
      <c r="JSB206" s="160"/>
      <c r="JSC206" s="159"/>
      <c r="JSD206" s="158"/>
      <c r="JSE206" s="161"/>
      <c r="JSF206" s="160"/>
      <c r="JSG206" s="159"/>
      <c r="JSH206" s="158"/>
      <c r="JSI206" s="161"/>
      <c r="JSJ206" s="160"/>
      <c r="JSK206" s="159"/>
      <c r="JSL206" s="158"/>
      <c r="JSM206" s="161"/>
      <c r="JSN206" s="160"/>
      <c r="JSO206" s="159"/>
      <c r="JSP206" s="158"/>
      <c r="JSQ206" s="161"/>
      <c r="JSR206" s="160"/>
      <c r="JSS206" s="159"/>
      <c r="JST206" s="158"/>
      <c r="JSU206" s="161"/>
      <c r="JSV206" s="160"/>
      <c r="JSW206" s="159"/>
      <c r="JSX206" s="158"/>
      <c r="JSY206" s="161"/>
      <c r="JSZ206" s="160"/>
      <c r="JTA206" s="159"/>
      <c r="JTB206" s="158"/>
      <c r="JTC206" s="161"/>
      <c r="JTD206" s="160"/>
      <c r="JTE206" s="159"/>
      <c r="JTF206" s="158"/>
      <c r="JTG206" s="161"/>
      <c r="JTH206" s="160"/>
      <c r="JTI206" s="159"/>
      <c r="JTJ206" s="158"/>
      <c r="JTK206" s="161"/>
      <c r="JTL206" s="160"/>
      <c r="JTM206" s="159"/>
      <c r="JTN206" s="158"/>
      <c r="JTO206" s="161"/>
      <c r="JTP206" s="160"/>
      <c r="JTQ206" s="159"/>
      <c r="JTR206" s="158"/>
      <c r="JTS206" s="161"/>
      <c r="JTT206" s="160"/>
      <c r="JTU206" s="159"/>
      <c r="JTV206" s="158"/>
      <c r="JTW206" s="161"/>
      <c r="JTX206" s="160"/>
      <c r="JTY206" s="159"/>
      <c r="JTZ206" s="158"/>
      <c r="JUA206" s="161"/>
      <c r="JUB206" s="160"/>
      <c r="JUC206" s="159"/>
      <c r="JUD206" s="158"/>
      <c r="JUE206" s="161"/>
      <c r="JUF206" s="672"/>
      <c r="JUG206" s="672"/>
      <c r="JUH206" s="672"/>
      <c r="JUI206" s="673"/>
      <c r="JUJ206" s="167"/>
      <c r="JUK206" s="674"/>
      <c r="JUL206" s="674"/>
      <c r="JUM206" s="674"/>
      <c r="JUN206" s="164"/>
      <c r="JUO206" s="160"/>
      <c r="JUP206" s="159"/>
      <c r="JUQ206" s="158"/>
      <c r="JUR206" s="161"/>
      <c r="JUS206" s="160"/>
      <c r="JUT206" s="159"/>
      <c r="JUU206" s="158"/>
      <c r="JUV206" s="161"/>
      <c r="JUW206" s="160"/>
      <c r="JUX206" s="159"/>
      <c r="JUY206" s="158"/>
      <c r="JUZ206" s="161"/>
      <c r="JVA206" s="160"/>
      <c r="JVB206" s="159"/>
      <c r="JVC206" s="158"/>
      <c r="JVD206" s="161"/>
      <c r="JVE206" s="160"/>
      <c r="JVF206" s="159"/>
      <c r="JVG206" s="158"/>
      <c r="JVH206" s="161"/>
      <c r="JVI206" s="160"/>
      <c r="JVJ206" s="159"/>
      <c r="JVK206" s="158"/>
      <c r="JVL206" s="161"/>
      <c r="JVM206" s="160"/>
      <c r="JVN206" s="159"/>
      <c r="JVO206" s="158"/>
      <c r="JVP206" s="161"/>
      <c r="JVQ206" s="160"/>
      <c r="JVR206" s="159"/>
      <c r="JVS206" s="158"/>
      <c r="JVT206" s="161"/>
      <c r="JVU206" s="160"/>
      <c r="JVV206" s="159"/>
      <c r="JVW206" s="158"/>
      <c r="JVX206" s="161"/>
      <c r="JVY206" s="160"/>
      <c r="JVZ206" s="159"/>
      <c r="JWA206" s="158"/>
      <c r="JWB206" s="161"/>
      <c r="JWC206" s="160"/>
      <c r="JWD206" s="159"/>
      <c r="JWE206" s="158"/>
      <c r="JWF206" s="161"/>
      <c r="JWG206" s="160"/>
      <c r="JWH206" s="159"/>
      <c r="JWI206" s="158"/>
      <c r="JWJ206" s="161"/>
      <c r="JWK206" s="160"/>
      <c r="JWL206" s="159"/>
      <c r="JWM206" s="158"/>
      <c r="JWN206" s="161"/>
      <c r="JWO206" s="160"/>
      <c r="JWP206" s="159"/>
      <c r="JWQ206" s="158"/>
      <c r="JWR206" s="161"/>
      <c r="JWS206" s="160"/>
      <c r="JWT206" s="159"/>
      <c r="JWU206" s="158"/>
      <c r="JWV206" s="161"/>
      <c r="JWW206" s="160"/>
      <c r="JWX206" s="159"/>
      <c r="JWY206" s="158"/>
      <c r="JWZ206" s="161"/>
      <c r="JXA206" s="160"/>
      <c r="JXB206" s="159"/>
      <c r="JXC206" s="158"/>
      <c r="JXD206" s="161"/>
      <c r="JXE206" s="160"/>
      <c r="JXF206" s="159"/>
      <c r="JXG206" s="158"/>
      <c r="JXH206" s="161"/>
      <c r="JXI206" s="160"/>
      <c r="JXJ206" s="159"/>
      <c r="JXK206" s="158"/>
      <c r="JXL206" s="161"/>
      <c r="JXM206" s="160"/>
      <c r="JXN206" s="159"/>
      <c r="JXO206" s="158"/>
      <c r="JXP206" s="161"/>
      <c r="JXQ206" s="160"/>
      <c r="JXR206" s="159"/>
      <c r="JXS206" s="158"/>
      <c r="JXT206" s="161"/>
      <c r="JXU206" s="160"/>
      <c r="JXV206" s="159"/>
      <c r="JXW206" s="158"/>
      <c r="JXX206" s="161"/>
      <c r="JXY206" s="160"/>
      <c r="JXZ206" s="159"/>
      <c r="JYA206" s="158"/>
      <c r="JYB206" s="161"/>
      <c r="JYC206" s="160"/>
      <c r="JYD206" s="159"/>
      <c r="JYE206" s="158"/>
      <c r="JYF206" s="161"/>
      <c r="JYG206" s="160"/>
      <c r="JYH206" s="159"/>
      <c r="JYI206" s="158"/>
      <c r="JYJ206" s="161"/>
      <c r="JYK206" s="160"/>
      <c r="JYL206" s="159"/>
      <c r="JYM206" s="158"/>
      <c r="JYN206" s="161"/>
      <c r="JYO206" s="160"/>
      <c r="JYP206" s="159"/>
      <c r="JYQ206" s="158"/>
      <c r="JYR206" s="161"/>
      <c r="JYS206" s="160"/>
      <c r="JYT206" s="159"/>
      <c r="JYU206" s="158"/>
      <c r="JYV206" s="161"/>
      <c r="JYW206" s="160"/>
      <c r="JYX206" s="159"/>
      <c r="JYY206" s="158"/>
      <c r="JYZ206" s="161"/>
      <c r="JZA206" s="160"/>
      <c r="JZB206" s="159"/>
      <c r="JZC206" s="158"/>
      <c r="JZD206" s="161"/>
      <c r="JZE206" s="160"/>
      <c r="JZF206" s="159"/>
      <c r="JZG206" s="158"/>
      <c r="JZH206" s="161"/>
      <c r="JZI206" s="672"/>
      <c r="JZJ206" s="672"/>
      <c r="JZK206" s="672"/>
      <c r="JZL206" s="673"/>
      <c r="JZM206" s="167"/>
      <c r="JZN206" s="674"/>
      <c r="JZO206" s="674"/>
      <c r="JZP206" s="674"/>
      <c r="JZQ206" s="164"/>
      <c r="JZR206" s="160"/>
      <c r="JZS206" s="159"/>
      <c r="JZT206" s="158"/>
      <c r="JZU206" s="161"/>
      <c r="JZV206" s="160"/>
      <c r="JZW206" s="159"/>
      <c r="JZX206" s="158"/>
      <c r="JZY206" s="161"/>
      <c r="JZZ206" s="160"/>
      <c r="KAA206" s="159"/>
      <c r="KAB206" s="158"/>
      <c r="KAC206" s="161"/>
      <c r="KAD206" s="160"/>
      <c r="KAE206" s="159"/>
      <c r="KAF206" s="158"/>
      <c r="KAG206" s="161"/>
      <c r="KAH206" s="160"/>
      <c r="KAI206" s="159"/>
      <c r="KAJ206" s="158"/>
      <c r="KAK206" s="161"/>
      <c r="KAL206" s="160"/>
      <c r="KAM206" s="159"/>
      <c r="KAN206" s="158"/>
      <c r="KAO206" s="161"/>
      <c r="KAP206" s="160"/>
      <c r="KAQ206" s="159"/>
      <c r="KAR206" s="158"/>
      <c r="KAS206" s="161"/>
      <c r="KAT206" s="160"/>
      <c r="KAU206" s="159"/>
      <c r="KAV206" s="158"/>
      <c r="KAW206" s="161"/>
      <c r="KAX206" s="160"/>
      <c r="KAY206" s="159"/>
      <c r="KAZ206" s="158"/>
      <c r="KBA206" s="161"/>
      <c r="KBB206" s="160"/>
      <c r="KBC206" s="159"/>
      <c r="KBD206" s="158"/>
      <c r="KBE206" s="161"/>
      <c r="KBF206" s="160"/>
      <c r="KBG206" s="159"/>
      <c r="KBH206" s="158"/>
      <c r="KBI206" s="161"/>
      <c r="KBJ206" s="160"/>
      <c r="KBK206" s="159"/>
      <c r="KBL206" s="158"/>
      <c r="KBM206" s="161"/>
      <c r="KBN206" s="160"/>
      <c r="KBO206" s="159"/>
      <c r="KBP206" s="158"/>
      <c r="KBQ206" s="161"/>
      <c r="KBR206" s="160"/>
      <c r="KBS206" s="159"/>
      <c r="KBT206" s="158"/>
      <c r="KBU206" s="161"/>
      <c r="KBV206" s="160"/>
      <c r="KBW206" s="159"/>
      <c r="KBX206" s="158"/>
      <c r="KBY206" s="161"/>
      <c r="KBZ206" s="160"/>
      <c r="KCA206" s="159"/>
      <c r="KCB206" s="158"/>
      <c r="KCC206" s="161"/>
      <c r="KCD206" s="160"/>
      <c r="KCE206" s="159"/>
      <c r="KCF206" s="158"/>
      <c r="KCG206" s="161"/>
      <c r="KCH206" s="160"/>
      <c r="KCI206" s="159"/>
      <c r="KCJ206" s="158"/>
      <c r="KCK206" s="161"/>
      <c r="KCL206" s="160"/>
      <c r="KCM206" s="159"/>
      <c r="KCN206" s="158"/>
      <c r="KCO206" s="161"/>
      <c r="KCP206" s="160"/>
      <c r="KCQ206" s="159"/>
      <c r="KCR206" s="158"/>
      <c r="KCS206" s="161"/>
      <c r="KCT206" s="160"/>
      <c r="KCU206" s="159"/>
      <c r="KCV206" s="158"/>
      <c r="KCW206" s="161"/>
      <c r="KCX206" s="160"/>
      <c r="KCY206" s="159"/>
      <c r="KCZ206" s="158"/>
      <c r="KDA206" s="161"/>
      <c r="KDB206" s="160"/>
      <c r="KDC206" s="159"/>
      <c r="KDD206" s="158"/>
      <c r="KDE206" s="161"/>
      <c r="KDF206" s="160"/>
      <c r="KDG206" s="159"/>
      <c r="KDH206" s="158"/>
      <c r="KDI206" s="161"/>
      <c r="KDJ206" s="160"/>
      <c r="KDK206" s="159"/>
      <c r="KDL206" s="158"/>
      <c r="KDM206" s="161"/>
      <c r="KDN206" s="160"/>
      <c r="KDO206" s="159"/>
      <c r="KDP206" s="158"/>
      <c r="KDQ206" s="161"/>
      <c r="KDR206" s="160"/>
      <c r="KDS206" s="159"/>
      <c r="KDT206" s="158"/>
      <c r="KDU206" s="161"/>
      <c r="KDV206" s="160"/>
      <c r="KDW206" s="159"/>
      <c r="KDX206" s="158"/>
      <c r="KDY206" s="161"/>
      <c r="KDZ206" s="160"/>
      <c r="KEA206" s="159"/>
      <c r="KEB206" s="158"/>
      <c r="KEC206" s="161"/>
      <c r="KED206" s="160"/>
      <c r="KEE206" s="159"/>
      <c r="KEF206" s="158"/>
      <c r="KEG206" s="161"/>
      <c r="KEH206" s="160"/>
      <c r="KEI206" s="159"/>
      <c r="KEJ206" s="158"/>
      <c r="KEK206" s="161"/>
      <c r="KEL206" s="672"/>
      <c r="KEM206" s="672"/>
      <c r="KEN206" s="672"/>
      <c r="KEO206" s="673"/>
      <c r="KEP206" s="167"/>
      <c r="KEQ206" s="674"/>
      <c r="KER206" s="674"/>
      <c r="KES206" s="674"/>
      <c r="KET206" s="164"/>
      <c r="KEU206" s="160"/>
      <c r="KEV206" s="159"/>
      <c r="KEW206" s="158"/>
      <c r="KEX206" s="161"/>
      <c r="KEY206" s="160"/>
      <c r="KEZ206" s="159"/>
      <c r="KFA206" s="158"/>
      <c r="KFB206" s="161"/>
      <c r="KFC206" s="160"/>
      <c r="KFD206" s="159"/>
      <c r="KFE206" s="158"/>
      <c r="KFF206" s="161"/>
      <c r="KFG206" s="160"/>
      <c r="KFH206" s="159"/>
      <c r="KFI206" s="158"/>
      <c r="KFJ206" s="161"/>
      <c r="KFK206" s="160"/>
      <c r="KFL206" s="159"/>
      <c r="KFM206" s="158"/>
      <c r="KFN206" s="161"/>
      <c r="KFO206" s="160"/>
      <c r="KFP206" s="159"/>
      <c r="KFQ206" s="158"/>
      <c r="KFR206" s="161"/>
      <c r="KFS206" s="160"/>
      <c r="KFT206" s="159"/>
      <c r="KFU206" s="158"/>
      <c r="KFV206" s="161"/>
      <c r="KFW206" s="160"/>
      <c r="KFX206" s="159"/>
      <c r="KFY206" s="158"/>
      <c r="KFZ206" s="161"/>
      <c r="KGA206" s="160"/>
      <c r="KGB206" s="159"/>
      <c r="KGC206" s="158"/>
      <c r="KGD206" s="161"/>
      <c r="KGE206" s="160"/>
      <c r="KGF206" s="159"/>
      <c r="KGG206" s="158"/>
      <c r="KGH206" s="161"/>
      <c r="KGI206" s="160"/>
      <c r="KGJ206" s="159"/>
      <c r="KGK206" s="158"/>
      <c r="KGL206" s="161"/>
      <c r="KGM206" s="160"/>
      <c r="KGN206" s="159"/>
      <c r="KGO206" s="158"/>
      <c r="KGP206" s="161"/>
      <c r="KGQ206" s="160"/>
      <c r="KGR206" s="159"/>
      <c r="KGS206" s="158"/>
      <c r="KGT206" s="161"/>
      <c r="KGU206" s="160"/>
      <c r="KGV206" s="159"/>
      <c r="KGW206" s="158"/>
      <c r="KGX206" s="161"/>
      <c r="KGY206" s="160"/>
      <c r="KGZ206" s="159"/>
      <c r="KHA206" s="158"/>
      <c r="KHB206" s="161"/>
      <c r="KHC206" s="160"/>
      <c r="KHD206" s="159"/>
      <c r="KHE206" s="158"/>
      <c r="KHF206" s="161"/>
      <c r="KHG206" s="160"/>
      <c r="KHH206" s="159"/>
      <c r="KHI206" s="158"/>
      <c r="KHJ206" s="161"/>
      <c r="KHK206" s="160"/>
      <c r="KHL206" s="159"/>
      <c r="KHM206" s="158"/>
      <c r="KHN206" s="161"/>
      <c r="KHO206" s="160"/>
      <c r="KHP206" s="159"/>
      <c r="KHQ206" s="158"/>
      <c r="KHR206" s="161"/>
      <c r="KHS206" s="160"/>
      <c r="KHT206" s="159"/>
      <c r="KHU206" s="158"/>
      <c r="KHV206" s="161"/>
      <c r="KHW206" s="160"/>
      <c r="KHX206" s="159"/>
      <c r="KHY206" s="158"/>
      <c r="KHZ206" s="161"/>
      <c r="KIA206" s="160"/>
      <c r="KIB206" s="159"/>
      <c r="KIC206" s="158"/>
      <c r="KID206" s="161"/>
      <c r="KIE206" s="160"/>
      <c r="KIF206" s="159"/>
      <c r="KIG206" s="158"/>
      <c r="KIH206" s="161"/>
      <c r="KII206" s="160"/>
      <c r="KIJ206" s="159"/>
      <c r="KIK206" s="158"/>
      <c r="KIL206" s="161"/>
      <c r="KIM206" s="160"/>
      <c r="KIN206" s="159"/>
      <c r="KIO206" s="158"/>
      <c r="KIP206" s="161"/>
      <c r="KIQ206" s="160"/>
      <c r="KIR206" s="159"/>
      <c r="KIS206" s="158"/>
      <c r="KIT206" s="161"/>
      <c r="KIU206" s="160"/>
      <c r="KIV206" s="159"/>
      <c r="KIW206" s="158"/>
      <c r="KIX206" s="161"/>
      <c r="KIY206" s="160"/>
      <c r="KIZ206" s="159"/>
      <c r="KJA206" s="158"/>
      <c r="KJB206" s="161"/>
      <c r="KJC206" s="160"/>
      <c r="KJD206" s="159"/>
      <c r="KJE206" s="158"/>
      <c r="KJF206" s="161"/>
      <c r="KJG206" s="160"/>
      <c r="KJH206" s="159"/>
      <c r="KJI206" s="158"/>
      <c r="KJJ206" s="161"/>
      <c r="KJK206" s="160"/>
      <c r="KJL206" s="159"/>
      <c r="KJM206" s="158"/>
      <c r="KJN206" s="161"/>
      <c r="KJO206" s="672"/>
      <c r="KJP206" s="672"/>
      <c r="KJQ206" s="672"/>
      <c r="KJR206" s="673"/>
      <c r="KJS206" s="167"/>
      <c r="KJT206" s="674"/>
      <c r="KJU206" s="674"/>
      <c r="KJV206" s="674"/>
      <c r="KJW206" s="164"/>
      <c r="KJX206" s="160"/>
      <c r="KJY206" s="159"/>
      <c r="KJZ206" s="158"/>
      <c r="KKA206" s="161"/>
      <c r="KKB206" s="160"/>
      <c r="KKC206" s="159"/>
      <c r="KKD206" s="158"/>
      <c r="KKE206" s="161"/>
      <c r="KKF206" s="160"/>
      <c r="KKG206" s="159"/>
      <c r="KKH206" s="158"/>
      <c r="KKI206" s="161"/>
      <c r="KKJ206" s="160"/>
      <c r="KKK206" s="159"/>
      <c r="KKL206" s="158"/>
      <c r="KKM206" s="161"/>
      <c r="KKN206" s="160"/>
      <c r="KKO206" s="159"/>
      <c r="KKP206" s="158"/>
      <c r="KKQ206" s="161"/>
      <c r="KKR206" s="160"/>
      <c r="KKS206" s="159"/>
      <c r="KKT206" s="158"/>
      <c r="KKU206" s="161"/>
      <c r="KKV206" s="160"/>
      <c r="KKW206" s="159"/>
      <c r="KKX206" s="158"/>
      <c r="KKY206" s="161"/>
      <c r="KKZ206" s="160"/>
      <c r="KLA206" s="159"/>
      <c r="KLB206" s="158"/>
      <c r="KLC206" s="161"/>
      <c r="KLD206" s="160"/>
      <c r="KLE206" s="159"/>
      <c r="KLF206" s="158"/>
      <c r="KLG206" s="161"/>
      <c r="KLH206" s="160"/>
      <c r="KLI206" s="159"/>
      <c r="KLJ206" s="158"/>
      <c r="KLK206" s="161"/>
      <c r="KLL206" s="160"/>
      <c r="KLM206" s="159"/>
      <c r="KLN206" s="158"/>
      <c r="KLO206" s="161"/>
      <c r="KLP206" s="160"/>
      <c r="KLQ206" s="159"/>
      <c r="KLR206" s="158"/>
      <c r="KLS206" s="161"/>
      <c r="KLT206" s="160"/>
      <c r="KLU206" s="159"/>
      <c r="KLV206" s="158"/>
      <c r="KLW206" s="161"/>
      <c r="KLX206" s="160"/>
      <c r="KLY206" s="159"/>
      <c r="KLZ206" s="158"/>
      <c r="KMA206" s="161"/>
      <c r="KMB206" s="160"/>
      <c r="KMC206" s="159"/>
      <c r="KMD206" s="158"/>
      <c r="KME206" s="161"/>
      <c r="KMF206" s="160"/>
      <c r="KMG206" s="159"/>
      <c r="KMH206" s="158"/>
      <c r="KMI206" s="161"/>
      <c r="KMJ206" s="160"/>
      <c r="KMK206" s="159"/>
      <c r="KML206" s="158"/>
      <c r="KMM206" s="161"/>
      <c r="KMN206" s="160"/>
      <c r="KMO206" s="159"/>
      <c r="KMP206" s="158"/>
      <c r="KMQ206" s="161"/>
      <c r="KMR206" s="160"/>
      <c r="KMS206" s="159"/>
      <c r="KMT206" s="158"/>
      <c r="KMU206" s="161"/>
      <c r="KMV206" s="160"/>
      <c r="KMW206" s="159"/>
      <c r="KMX206" s="158"/>
      <c r="KMY206" s="161"/>
      <c r="KMZ206" s="160"/>
      <c r="KNA206" s="159"/>
      <c r="KNB206" s="158"/>
      <c r="KNC206" s="161"/>
      <c r="KND206" s="160"/>
      <c r="KNE206" s="159"/>
      <c r="KNF206" s="158"/>
      <c r="KNG206" s="161"/>
      <c r="KNH206" s="160"/>
      <c r="KNI206" s="159"/>
      <c r="KNJ206" s="158"/>
      <c r="KNK206" s="161"/>
      <c r="KNL206" s="160"/>
      <c r="KNM206" s="159"/>
      <c r="KNN206" s="158"/>
      <c r="KNO206" s="161"/>
      <c r="KNP206" s="160"/>
      <c r="KNQ206" s="159"/>
      <c r="KNR206" s="158"/>
      <c r="KNS206" s="161"/>
      <c r="KNT206" s="160"/>
      <c r="KNU206" s="159"/>
      <c r="KNV206" s="158"/>
      <c r="KNW206" s="161"/>
      <c r="KNX206" s="160"/>
      <c r="KNY206" s="159"/>
      <c r="KNZ206" s="158"/>
      <c r="KOA206" s="161"/>
      <c r="KOB206" s="160"/>
      <c r="KOC206" s="159"/>
      <c r="KOD206" s="158"/>
      <c r="KOE206" s="161"/>
      <c r="KOF206" s="160"/>
      <c r="KOG206" s="159"/>
      <c r="KOH206" s="158"/>
      <c r="KOI206" s="161"/>
      <c r="KOJ206" s="160"/>
      <c r="KOK206" s="159"/>
      <c r="KOL206" s="158"/>
      <c r="KOM206" s="161"/>
      <c r="KON206" s="160"/>
      <c r="KOO206" s="159"/>
      <c r="KOP206" s="158"/>
      <c r="KOQ206" s="161"/>
      <c r="KOR206" s="672"/>
      <c r="KOS206" s="672"/>
      <c r="KOT206" s="672"/>
      <c r="KOU206" s="673"/>
      <c r="KOV206" s="167"/>
      <c r="KOW206" s="674"/>
      <c r="KOX206" s="674"/>
      <c r="KOY206" s="674"/>
      <c r="KOZ206" s="164"/>
      <c r="KPA206" s="160"/>
      <c r="KPB206" s="159"/>
      <c r="KPC206" s="158"/>
      <c r="KPD206" s="161"/>
      <c r="KPE206" s="160"/>
      <c r="KPF206" s="159"/>
      <c r="KPG206" s="158"/>
      <c r="KPH206" s="161"/>
      <c r="KPI206" s="160"/>
      <c r="KPJ206" s="159"/>
      <c r="KPK206" s="158"/>
      <c r="KPL206" s="161"/>
      <c r="KPM206" s="160"/>
      <c r="KPN206" s="159"/>
      <c r="KPO206" s="158"/>
      <c r="KPP206" s="161"/>
      <c r="KPQ206" s="160"/>
      <c r="KPR206" s="159"/>
      <c r="KPS206" s="158"/>
      <c r="KPT206" s="161"/>
      <c r="KPU206" s="160"/>
      <c r="KPV206" s="159"/>
      <c r="KPW206" s="158"/>
      <c r="KPX206" s="161"/>
      <c r="KPY206" s="160"/>
      <c r="KPZ206" s="159"/>
      <c r="KQA206" s="158"/>
      <c r="KQB206" s="161"/>
      <c r="KQC206" s="160"/>
      <c r="KQD206" s="159"/>
      <c r="KQE206" s="158"/>
      <c r="KQF206" s="161"/>
      <c r="KQG206" s="160"/>
      <c r="KQH206" s="159"/>
      <c r="KQI206" s="158"/>
      <c r="KQJ206" s="161"/>
      <c r="KQK206" s="160"/>
      <c r="KQL206" s="159"/>
      <c r="KQM206" s="158"/>
      <c r="KQN206" s="161"/>
      <c r="KQO206" s="160"/>
      <c r="KQP206" s="159"/>
      <c r="KQQ206" s="158"/>
      <c r="KQR206" s="161"/>
      <c r="KQS206" s="160"/>
      <c r="KQT206" s="159"/>
      <c r="KQU206" s="158"/>
      <c r="KQV206" s="161"/>
      <c r="KQW206" s="160"/>
      <c r="KQX206" s="159"/>
      <c r="KQY206" s="158"/>
      <c r="KQZ206" s="161"/>
      <c r="KRA206" s="160"/>
      <c r="KRB206" s="159"/>
      <c r="KRC206" s="158"/>
      <c r="KRD206" s="161"/>
      <c r="KRE206" s="160"/>
      <c r="KRF206" s="159"/>
      <c r="KRG206" s="158"/>
      <c r="KRH206" s="161"/>
      <c r="KRI206" s="160"/>
      <c r="KRJ206" s="159"/>
      <c r="KRK206" s="158"/>
      <c r="KRL206" s="161"/>
      <c r="KRM206" s="160"/>
      <c r="KRN206" s="159"/>
      <c r="KRO206" s="158"/>
      <c r="KRP206" s="161"/>
      <c r="KRQ206" s="160"/>
      <c r="KRR206" s="159"/>
      <c r="KRS206" s="158"/>
      <c r="KRT206" s="161"/>
      <c r="KRU206" s="160"/>
      <c r="KRV206" s="159"/>
      <c r="KRW206" s="158"/>
      <c r="KRX206" s="161"/>
      <c r="KRY206" s="160"/>
      <c r="KRZ206" s="159"/>
      <c r="KSA206" s="158"/>
      <c r="KSB206" s="161"/>
      <c r="KSC206" s="160"/>
      <c r="KSD206" s="159"/>
      <c r="KSE206" s="158"/>
      <c r="KSF206" s="161"/>
      <c r="KSG206" s="160"/>
      <c r="KSH206" s="159"/>
      <c r="KSI206" s="158"/>
      <c r="KSJ206" s="161"/>
      <c r="KSK206" s="160"/>
      <c r="KSL206" s="159"/>
      <c r="KSM206" s="158"/>
      <c r="KSN206" s="161"/>
      <c r="KSO206" s="160"/>
      <c r="KSP206" s="159"/>
      <c r="KSQ206" s="158"/>
      <c r="KSR206" s="161"/>
      <c r="KSS206" s="160"/>
      <c r="KST206" s="159"/>
      <c r="KSU206" s="158"/>
      <c r="KSV206" s="161"/>
      <c r="KSW206" s="160"/>
      <c r="KSX206" s="159"/>
      <c r="KSY206" s="158"/>
      <c r="KSZ206" s="161"/>
      <c r="KTA206" s="160"/>
      <c r="KTB206" s="159"/>
      <c r="KTC206" s="158"/>
      <c r="KTD206" s="161"/>
      <c r="KTE206" s="160"/>
      <c r="KTF206" s="159"/>
      <c r="KTG206" s="158"/>
      <c r="KTH206" s="161"/>
      <c r="KTI206" s="160"/>
      <c r="KTJ206" s="159"/>
      <c r="KTK206" s="158"/>
      <c r="KTL206" s="161"/>
      <c r="KTM206" s="160"/>
      <c r="KTN206" s="159"/>
      <c r="KTO206" s="158"/>
      <c r="KTP206" s="161"/>
      <c r="KTQ206" s="160"/>
      <c r="KTR206" s="159"/>
      <c r="KTS206" s="158"/>
      <c r="KTT206" s="161"/>
      <c r="KTU206" s="672"/>
      <c r="KTV206" s="672"/>
      <c r="KTW206" s="672"/>
      <c r="KTX206" s="673"/>
      <c r="KTY206" s="167"/>
      <c r="KTZ206" s="674"/>
      <c r="KUA206" s="674"/>
      <c r="KUB206" s="674"/>
      <c r="KUC206" s="164"/>
      <c r="KUD206" s="160"/>
      <c r="KUE206" s="159"/>
      <c r="KUF206" s="158"/>
      <c r="KUG206" s="161"/>
      <c r="KUH206" s="160"/>
      <c r="KUI206" s="159"/>
      <c r="KUJ206" s="158"/>
      <c r="KUK206" s="161"/>
      <c r="KUL206" s="160"/>
      <c r="KUM206" s="159"/>
      <c r="KUN206" s="158"/>
      <c r="KUO206" s="161"/>
      <c r="KUP206" s="160"/>
      <c r="KUQ206" s="159"/>
      <c r="KUR206" s="158"/>
      <c r="KUS206" s="161"/>
      <c r="KUT206" s="160"/>
      <c r="KUU206" s="159"/>
      <c r="KUV206" s="158"/>
      <c r="KUW206" s="161"/>
      <c r="KUX206" s="160"/>
      <c r="KUY206" s="159"/>
      <c r="KUZ206" s="158"/>
      <c r="KVA206" s="161"/>
      <c r="KVB206" s="160"/>
      <c r="KVC206" s="159"/>
      <c r="KVD206" s="158"/>
      <c r="KVE206" s="161"/>
      <c r="KVF206" s="160"/>
      <c r="KVG206" s="159"/>
      <c r="KVH206" s="158"/>
      <c r="KVI206" s="161"/>
      <c r="KVJ206" s="160"/>
      <c r="KVK206" s="159"/>
      <c r="KVL206" s="158"/>
      <c r="KVM206" s="161"/>
      <c r="KVN206" s="160"/>
      <c r="KVO206" s="159"/>
      <c r="KVP206" s="158"/>
      <c r="KVQ206" s="161"/>
      <c r="KVR206" s="160"/>
      <c r="KVS206" s="159"/>
      <c r="KVT206" s="158"/>
      <c r="KVU206" s="161"/>
      <c r="KVV206" s="160"/>
      <c r="KVW206" s="159"/>
      <c r="KVX206" s="158"/>
      <c r="KVY206" s="161"/>
      <c r="KVZ206" s="160"/>
      <c r="KWA206" s="159"/>
      <c r="KWB206" s="158"/>
      <c r="KWC206" s="161"/>
      <c r="KWD206" s="160"/>
      <c r="KWE206" s="159"/>
      <c r="KWF206" s="158"/>
      <c r="KWG206" s="161"/>
      <c r="KWH206" s="160"/>
      <c r="KWI206" s="159"/>
      <c r="KWJ206" s="158"/>
      <c r="KWK206" s="161"/>
      <c r="KWL206" s="160"/>
      <c r="KWM206" s="159"/>
      <c r="KWN206" s="158"/>
      <c r="KWO206" s="161"/>
      <c r="KWP206" s="160"/>
      <c r="KWQ206" s="159"/>
      <c r="KWR206" s="158"/>
      <c r="KWS206" s="161"/>
      <c r="KWT206" s="160"/>
      <c r="KWU206" s="159"/>
      <c r="KWV206" s="158"/>
      <c r="KWW206" s="161"/>
      <c r="KWX206" s="160"/>
      <c r="KWY206" s="159"/>
      <c r="KWZ206" s="158"/>
      <c r="KXA206" s="161"/>
      <c r="KXB206" s="160"/>
      <c r="KXC206" s="159"/>
      <c r="KXD206" s="158"/>
      <c r="KXE206" s="161"/>
      <c r="KXF206" s="160"/>
      <c r="KXG206" s="159"/>
      <c r="KXH206" s="158"/>
      <c r="KXI206" s="161"/>
      <c r="KXJ206" s="160"/>
      <c r="KXK206" s="159"/>
      <c r="KXL206" s="158"/>
      <c r="KXM206" s="161"/>
      <c r="KXN206" s="160"/>
      <c r="KXO206" s="159"/>
      <c r="KXP206" s="158"/>
      <c r="KXQ206" s="161"/>
      <c r="KXR206" s="160"/>
      <c r="KXS206" s="159"/>
      <c r="KXT206" s="158"/>
      <c r="KXU206" s="161"/>
      <c r="KXV206" s="160"/>
      <c r="KXW206" s="159"/>
      <c r="KXX206" s="158"/>
      <c r="KXY206" s="161"/>
      <c r="KXZ206" s="160"/>
      <c r="KYA206" s="159"/>
      <c r="KYB206" s="158"/>
      <c r="KYC206" s="161"/>
      <c r="KYD206" s="160"/>
      <c r="KYE206" s="159"/>
      <c r="KYF206" s="158"/>
      <c r="KYG206" s="161"/>
      <c r="KYH206" s="160"/>
      <c r="KYI206" s="159"/>
      <c r="KYJ206" s="158"/>
      <c r="KYK206" s="161"/>
      <c r="KYL206" s="160"/>
      <c r="KYM206" s="159"/>
      <c r="KYN206" s="158"/>
      <c r="KYO206" s="161"/>
      <c r="KYP206" s="160"/>
      <c r="KYQ206" s="159"/>
      <c r="KYR206" s="158"/>
      <c r="KYS206" s="161"/>
      <c r="KYT206" s="160"/>
      <c r="KYU206" s="159"/>
      <c r="KYV206" s="158"/>
      <c r="KYW206" s="161"/>
      <c r="KYX206" s="672"/>
      <c r="KYY206" s="672"/>
      <c r="KYZ206" s="672"/>
      <c r="KZA206" s="673"/>
      <c r="KZB206" s="167"/>
      <c r="KZC206" s="674"/>
      <c r="KZD206" s="674"/>
      <c r="KZE206" s="674"/>
      <c r="KZF206" s="164"/>
      <c r="KZG206" s="160"/>
      <c r="KZH206" s="159"/>
      <c r="KZI206" s="158"/>
      <c r="KZJ206" s="161"/>
      <c r="KZK206" s="160"/>
      <c r="KZL206" s="159"/>
      <c r="KZM206" s="158"/>
      <c r="KZN206" s="161"/>
      <c r="KZO206" s="160"/>
      <c r="KZP206" s="159"/>
      <c r="KZQ206" s="158"/>
      <c r="KZR206" s="161"/>
      <c r="KZS206" s="160"/>
      <c r="KZT206" s="159"/>
      <c r="KZU206" s="158"/>
      <c r="KZV206" s="161"/>
      <c r="KZW206" s="160"/>
      <c r="KZX206" s="159"/>
      <c r="KZY206" s="158"/>
      <c r="KZZ206" s="161"/>
      <c r="LAA206" s="160"/>
      <c r="LAB206" s="159"/>
      <c r="LAC206" s="158"/>
      <c r="LAD206" s="161"/>
      <c r="LAE206" s="160"/>
      <c r="LAF206" s="159"/>
      <c r="LAG206" s="158"/>
      <c r="LAH206" s="161"/>
      <c r="LAI206" s="160"/>
      <c r="LAJ206" s="159"/>
      <c r="LAK206" s="158"/>
      <c r="LAL206" s="161"/>
      <c r="LAM206" s="160"/>
      <c r="LAN206" s="159"/>
      <c r="LAO206" s="158"/>
      <c r="LAP206" s="161"/>
      <c r="LAQ206" s="160"/>
      <c r="LAR206" s="159"/>
      <c r="LAS206" s="158"/>
      <c r="LAT206" s="161"/>
      <c r="LAU206" s="160"/>
      <c r="LAV206" s="159"/>
      <c r="LAW206" s="158"/>
      <c r="LAX206" s="161"/>
      <c r="LAY206" s="160"/>
      <c r="LAZ206" s="159"/>
      <c r="LBA206" s="158"/>
      <c r="LBB206" s="161"/>
      <c r="LBC206" s="160"/>
      <c r="LBD206" s="159"/>
      <c r="LBE206" s="158"/>
      <c r="LBF206" s="161"/>
      <c r="LBG206" s="160"/>
      <c r="LBH206" s="159"/>
      <c r="LBI206" s="158"/>
      <c r="LBJ206" s="161"/>
      <c r="LBK206" s="160"/>
      <c r="LBL206" s="159"/>
      <c r="LBM206" s="158"/>
      <c r="LBN206" s="161"/>
      <c r="LBO206" s="160"/>
      <c r="LBP206" s="159"/>
      <c r="LBQ206" s="158"/>
      <c r="LBR206" s="161"/>
      <c r="LBS206" s="160"/>
      <c r="LBT206" s="159"/>
      <c r="LBU206" s="158"/>
      <c r="LBV206" s="161"/>
      <c r="LBW206" s="160"/>
      <c r="LBX206" s="159"/>
      <c r="LBY206" s="158"/>
      <c r="LBZ206" s="161"/>
      <c r="LCA206" s="160"/>
      <c r="LCB206" s="159"/>
      <c r="LCC206" s="158"/>
      <c r="LCD206" s="161"/>
      <c r="LCE206" s="160"/>
      <c r="LCF206" s="159"/>
      <c r="LCG206" s="158"/>
      <c r="LCH206" s="161"/>
      <c r="LCI206" s="160"/>
      <c r="LCJ206" s="159"/>
      <c r="LCK206" s="158"/>
      <c r="LCL206" s="161"/>
      <c r="LCM206" s="160"/>
      <c r="LCN206" s="159"/>
      <c r="LCO206" s="158"/>
      <c r="LCP206" s="161"/>
      <c r="LCQ206" s="160"/>
      <c r="LCR206" s="159"/>
      <c r="LCS206" s="158"/>
      <c r="LCT206" s="161"/>
      <c r="LCU206" s="160"/>
      <c r="LCV206" s="159"/>
      <c r="LCW206" s="158"/>
      <c r="LCX206" s="161"/>
      <c r="LCY206" s="160"/>
      <c r="LCZ206" s="159"/>
      <c r="LDA206" s="158"/>
      <c r="LDB206" s="161"/>
      <c r="LDC206" s="160"/>
      <c r="LDD206" s="159"/>
      <c r="LDE206" s="158"/>
      <c r="LDF206" s="161"/>
      <c r="LDG206" s="160"/>
      <c r="LDH206" s="159"/>
      <c r="LDI206" s="158"/>
      <c r="LDJ206" s="161"/>
      <c r="LDK206" s="160"/>
      <c r="LDL206" s="159"/>
      <c r="LDM206" s="158"/>
      <c r="LDN206" s="161"/>
      <c r="LDO206" s="160"/>
      <c r="LDP206" s="159"/>
      <c r="LDQ206" s="158"/>
      <c r="LDR206" s="161"/>
      <c r="LDS206" s="160"/>
      <c r="LDT206" s="159"/>
      <c r="LDU206" s="158"/>
      <c r="LDV206" s="161"/>
      <c r="LDW206" s="160"/>
      <c r="LDX206" s="159"/>
      <c r="LDY206" s="158"/>
      <c r="LDZ206" s="161"/>
      <c r="LEA206" s="672"/>
      <c r="LEB206" s="672"/>
      <c r="LEC206" s="672"/>
      <c r="LED206" s="673"/>
      <c r="LEE206" s="167"/>
      <c r="LEF206" s="674"/>
      <c r="LEG206" s="674"/>
      <c r="LEH206" s="674"/>
      <c r="LEI206" s="164"/>
      <c r="LEJ206" s="160"/>
      <c r="LEK206" s="159"/>
      <c r="LEL206" s="158"/>
      <c r="LEM206" s="161"/>
      <c r="LEN206" s="160"/>
      <c r="LEO206" s="159"/>
      <c r="LEP206" s="158"/>
      <c r="LEQ206" s="161"/>
      <c r="LER206" s="160"/>
      <c r="LES206" s="159"/>
      <c r="LET206" s="158"/>
      <c r="LEU206" s="161"/>
      <c r="LEV206" s="160"/>
      <c r="LEW206" s="159"/>
      <c r="LEX206" s="158"/>
      <c r="LEY206" s="161"/>
      <c r="LEZ206" s="160"/>
      <c r="LFA206" s="159"/>
      <c r="LFB206" s="158"/>
      <c r="LFC206" s="161"/>
      <c r="LFD206" s="160"/>
      <c r="LFE206" s="159"/>
      <c r="LFF206" s="158"/>
      <c r="LFG206" s="161"/>
      <c r="LFH206" s="160"/>
      <c r="LFI206" s="159"/>
      <c r="LFJ206" s="158"/>
      <c r="LFK206" s="161"/>
      <c r="LFL206" s="160"/>
      <c r="LFM206" s="159"/>
      <c r="LFN206" s="158"/>
      <c r="LFO206" s="161"/>
      <c r="LFP206" s="160"/>
      <c r="LFQ206" s="159"/>
      <c r="LFR206" s="158"/>
      <c r="LFS206" s="161"/>
      <c r="LFT206" s="160"/>
      <c r="LFU206" s="159"/>
      <c r="LFV206" s="158"/>
      <c r="LFW206" s="161"/>
      <c r="LFX206" s="160"/>
      <c r="LFY206" s="159"/>
      <c r="LFZ206" s="158"/>
      <c r="LGA206" s="161"/>
      <c r="LGB206" s="160"/>
      <c r="LGC206" s="159"/>
      <c r="LGD206" s="158"/>
      <c r="LGE206" s="161"/>
      <c r="LGF206" s="160"/>
      <c r="LGG206" s="159"/>
      <c r="LGH206" s="158"/>
      <c r="LGI206" s="161"/>
      <c r="LGJ206" s="160"/>
      <c r="LGK206" s="159"/>
      <c r="LGL206" s="158"/>
      <c r="LGM206" s="161"/>
      <c r="LGN206" s="160"/>
      <c r="LGO206" s="159"/>
      <c r="LGP206" s="158"/>
      <c r="LGQ206" s="161"/>
      <c r="LGR206" s="160"/>
      <c r="LGS206" s="159"/>
      <c r="LGT206" s="158"/>
      <c r="LGU206" s="161"/>
      <c r="LGV206" s="160"/>
      <c r="LGW206" s="159"/>
      <c r="LGX206" s="158"/>
      <c r="LGY206" s="161"/>
      <c r="LGZ206" s="160"/>
      <c r="LHA206" s="159"/>
      <c r="LHB206" s="158"/>
      <c r="LHC206" s="161"/>
      <c r="LHD206" s="160"/>
      <c r="LHE206" s="159"/>
      <c r="LHF206" s="158"/>
      <c r="LHG206" s="161"/>
      <c r="LHH206" s="160"/>
      <c r="LHI206" s="159"/>
      <c r="LHJ206" s="158"/>
      <c r="LHK206" s="161"/>
      <c r="LHL206" s="160"/>
      <c r="LHM206" s="159"/>
      <c r="LHN206" s="158"/>
      <c r="LHO206" s="161"/>
      <c r="LHP206" s="160"/>
      <c r="LHQ206" s="159"/>
      <c r="LHR206" s="158"/>
      <c r="LHS206" s="161"/>
      <c r="LHT206" s="160"/>
      <c r="LHU206" s="159"/>
      <c r="LHV206" s="158"/>
      <c r="LHW206" s="161"/>
      <c r="LHX206" s="160"/>
      <c r="LHY206" s="159"/>
      <c r="LHZ206" s="158"/>
      <c r="LIA206" s="161"/>
      <c r="LIB206" s="160"/>
      <c r="LIC206" s="159"/>
      <c r="LID206" s="158"/>
      <c r="LIE206" s="161"/>
      <c r="LIF206" s="160"/>
      <c r="LIG206" s="159"/>
      <c r="LIH206" s="158"/>
      <c r="LII206" s="161"/>
      <c r="LIJ206" s="160"/>
      <c r="LIK206" s="159"/>
      <c r="LIL206" s="158"/>
      <c r="LIM206" s="161"/>
      <c r="LIN206" s="160"/>
      <c r="LIO206" s="159"/>
      <c r="LIP206" s="158"/>
      <c r="LIQ206" s="161"/>
      <c r="LIR206" s="160"/>
      <c r="LIS206" s="159"/>
      <c r="LIT206" s="158"/>
      <c r="LIU206" s="161"/>
      <c r="LIV206" s="160"/>
      <c r="LIW206" s="159"/>
      <c r="LIX206" s="158"/>
      <c r="LIY206" s="161"/>
      <c r="LIZ206" s="160"/>
      <c r="LJA206" s="159"/>
      <c r="LJB206" s="158"/>
      <c r="LJC206" s="161"/>
      <c r="LJD206" s="672"/>
      <c r="LJE206" s="672"/>
      <c r="LJF206" s="672"/>
      <c r="LJG206" s="673"/>
      <c r="LJH206" s="167"/>
      <c r="LJI206" s="674"/>
      <c r="LJJ206" s="674"/>
      <c r="LJK206" s="674"/>
      <c r="LJL206" s="164"/>
      <c r="LJM206" s="160"/>
      <c r="LJN206" s="159"/>
      <c r="LJO206" s="158"/>
      <c r="LJP206" s="161"/>
      <c r="LJQ206" s="160"/>
      <c r="LJR206" s="159"/>
      <c r="LJS206" s="158"/>
      <c r="LJT206" s="161"/>
      <c r="LJU206" s="160"/>
      <c r="LJV206" s="159"/>
      <c r="LJW206" s="158"/>
      <c r="LJX206" s="161"/>
      <c r="LJY206" s="160"/>
      <c r="LJZ206" s="159"/>
      <c r="LKA206" s="158"/>
      <c r="LKB206" s="161"/>
      <c r="LKC206" s="160"/>
      <c r="LKD206" s="159"/>
      <c r="LKE206" s="158"/>
      <c r="LKF206" s="161"/>
      <c r="LKG206" s="160"/>
      <c r="LKH206" s="159"/>
      <c r="LKI206" s="158"/>
      <c r="LKJ206" s="161"/>
      <c r="LKK206" s="160"/>
      <c r="LKL206" s="159"/>
      <c r="LKM206" s="158"/>
      <c r="LKN206" s="161"/>
      <c r="LKO206" s="160"/>
      <c r="LKP206" s="159"/>
      <c r="LKQ206" s="158"/>
      <c r="LKR206" s="161"/>
      <c r="LKS206" s="160"/>
      <c r="LKT206" s="159"/>
      <c r="LKU206" s="158"/>
      <c r="LKV206" s="161"/>
      <c r="LKW206" s="160"/>
      <c r="LKX206" s="159"/>
      <c r="LKY206" s="158"/>
      <c r="LKZ206" s="161"/>
      <c r="LLA206" s="160"/>
      <c r="LLB206" s="159"/>
      <c r="LLC206" s="158"/>
      <c r="LLD206" s="161"/>
      <c r="LLE206" s="160"/>
      <c r="LLF206" s="159"/>
      <c r="LLG206" s="158"/>
      <c r="LLH206" s="161"/>
      <c r="LLI206" s="160"/>
      <c r="LLJ206" s="159"/>
      <c r="LLK206" s="158"/>
      <c r="LLL206" s="161"/>
      <c r="LLM206" s="160"/>
      <c r="LLN206" s="159"/>
      <c r="LLO206" s="158"/>
      <c r="LLP206" s="161"/>
      <c r="LLQ206" s="160"/>
      <c r="LLR206" s="159"/>
      <c r="LLS206" s="158"/>
      <c r="LLT206" s="161"/>
      <c r="LLU206" s="160"/>
      <c r="LLV206" s="159"/>
      <c r="LLW206" s="158"/>
      <c r="LLX206" s="161"/>
      <c r="LLY206" s="160"/>
      <c r="LLZ206" s="159"/>
      <c r="LMA206" s="158"/>
      <c r="LMB206" s="161"/>
      <c r="LMC206" s="160"/>
      <c r="LMD206" s="159"/>
      <c r="LME206" s="158"/>
      <c r="LMF206" s="161"/>
      <c r="LMG206" s="160"/>
      <c r="LMH206" s="159"/>
      <c r="LMI206" s="158"/>
      <c r="LMJ206" s="161"/>
      <c r="LMK206" s="160"/>
      <c r="LML206" s="159"/>
      <c r="LMM206" s="158"/>
      <c r="LMN206" s="161"/>
      <c r="LMO206" s="160"/>
      <c r="LMP206" s="159"/>
      <c r="LMQ206" s="158"/>
      <c r="LMR206" s="161"/>
      <c r="LMS206" s="160"/>
      <c r="LMT206" s="159"/>
      <c r="LMU206" s="158"/>
      <c r="LMV206" s="161"/>
      <c r="LMW206" s="160"/>
      <c r="LMX206" s="159"/>
      <c r="LMY206" s="158"/>
      <c r="LMZ206" s="161"/>
      <c r="LNA206" s="160"/>
      <c r="LNB206" s="159"/>
      <c r="LNC206" s="158"/>
      <c r="LND206" s="161"/>
      <c r="LNE206" s="160"/>
      <c r="LNF206" s="159"/>
      <c r="LNG206" s="158"/>
      <c r="LNH206" s="161"/>
      <c r="LNI206" s="160"/>
      <c r="LNJ206" s="159"/>
      <c r="LNK206" s="158"/>
      <c r="LNL206" s="161"/>
      <c r="LNM206" s="160"/>
      <c r="LNN206" s="159"/>
      <c r="LNO206" s="158"/>
      <c r="LNP206" s="161"/>
      <c r="LNQ206" s="160"/>
      <c r="LNR206" s="159"/>
      <c r="LNS206" s="158"/>
      <c r="LNT206" s="161"/>
      <c r="LNU206" s="160"/>
      <c r="LNV206" s="159"/>
      <c r="LNW206" s="158"/>
      <c r="LNX206" s="161"/>
      <c r="LNY206" s="160"/>
      <c r="LNZ206" s="159"/>
      <c r="LOA206" s="158"/>
      <c r="LOB206" s="161"/>
      <c r="LOC206" s="160"/>
      <c r="LOD206" s="159"/>
      <c r="LOE206" s="158"/>
      <c r="LOF206" s="161"/>
      <c r="LOG206" s="672"/>
      <c r="LOH206" s="672"/>
      <c r="LOI206" s="672"/>
      <c r="LOJ206" s="673"/>
      <c r="LOK206" s="167"/>
      <c r="LOL206" s="674"/>
      <c r="LOM206" s="674"/>
      <c r="LON206" s="674"/>
      <c r="LOO206" s="164"/>
      <c r="LOP206" s="160"/>
      <c r="LOQ206" s="159"/>
      <c r="LOR206" s="158"/>
      <c r="LOS206" s="161"/>
      <c r="LOT206" s="160"/>
      <c r="LOU206" s="159"/>
      <c r="LOV206" s="158"/>
      <c r="LOW206" s="161"/>
      <c r="LOX206" s="160"/>
      <c r="LOY206" s="159"/>
      <c r="LOZ206" s="158"/>
      <c r="LPA206" s="161"/>
      <c r="LPB206" s="160"/>
      <c r="LPC206" s="159"/>
      <c r="LPD206" s="158"/>
      <c r="LPE206" s="161"/>
      <c r="LPF206" s="160"/>
      <c r="LPG206" s="159"/>
      <c r="LPH206" s="158"/>
      <c r="LPI206" s="161"/>
      <c r="LPJ206" s="160"/>
      <c r="LPK206" s="159"/>
      <c r="LPL206" s="158"/>
      <c r="LPM206" s="161"/>
      <c r="LPN206" s="160"/>
      <c r="LPO206" s="159"/>
      <c r="LPP206" s="158"/>
      <c r="LPQ206" s="161"/>
      <c r="LPR206" s="160"/>
      <c r="LPS206" s="159"/>
      <c r="LPT206" s="158"/>
      <c r="LPU206" s="161"/>
      <c r="LPV206" s="160"/>
      <c r="LPW206" s="159"/>
      <c r="LPX206" s="158"/>
      <c r="LPY206" s="161"/>
      <c r="LPZ206" s="160"/>
      <c r="LQA206" s="159"/>
      <c r="LQB206" s="158"/>
      <c r="LQC206" s="161"/>
      <c r="LQD206" s="160"/>
      <c r="LQE206" s="159"/>
      <c r="LQF206" s="158"/>
      <c r="LQG206" s="161"/>
      <c r="LQH206" s="160"/>
      <c r="LQI206" s="159"/>
      <c r="LQJ206" s="158"/>
      <c r="LQK206" s="161"/>
      <c r="LQL206" s="160"/>
      <c r="LQM206" s="159"/>
      <c r="LQN206" s="158"/>
      <c r="LQO206" s="161"/>
      <c r="LQP206" s="160"/>
      <c r="LQQ206" s="159"/>
      <c r="LQR206" s="158"/>
      <c r="LQS206" s="161"/>
      <c r="LQT206" s="160"/>
      <c r="LQU206" s="159"/>
      <c r="LQV206" s="158"/>
      <c r="LQW206" s="161"/>
      <c r="LQX206" s="160"/>
      <c r="LQY206" s="159"/>
      <c r="LQZ206" s="158"/>
      <c r="LRA206" s="161"/>
      <c r="LRB206" s="160"/>
      <c r="LRC206" s="159"/>
      <c r="LRD206" s="158"/>
      <c r="LRE206" s="161"/>
      <c r="LRF206" s="160"/>
      <c r="LRG206" s="159"/>
      <c r="LRH206" s="158"/>
      <c r="LRI206" s="161"/>
      <c r="LRJ206" s="160"/>
      <c r="LRK206" s="159"/>
      <c r="LRL206" s="158"/>
      <c r="LRM206" s="161"/>
      <c r="LRN206" s="160"/>
      <c r="LRO206" s="159"/>
      <c r="LRP206" s="158"/>
      <c r="LRQ206" s="161"/>
      <c r="LRR206" s="160"/>
      <c r="LRS206" s="159"/>
      <c r="LRT206" s="158"/>
      <c r="LRU206" s="161"/>
      <c r="LRV206" s="160"/>
      <c r="LRW206" s="159"/>
      <c r="LRX206" s="158"/>
      <c r="LRY206" s="161"/>
      <c r="LRZ206" s="160"/>
      <c r="LSA206" s="159"/>
      <c r="LSB206" s="158"/>
      <c r="LSC206" s="161"/>
      <c r="LSD206" s="160"/>
      <c r="LSE206" s="159"/>
      <c r="LSF206" s="158"/>
      <c r="LSG206" s="161"/>
      <c r="LSH206" s="160"/>
      <c r="LSI206" s="159"/>
      <c r="LSJ206" s="158"/>
      <c r="LSK206" s="161"/>
      <c r="LSL206" s="160"/>
      <c r="LSM206" s="159"/>
      <c r="LSN206" s="158"/>
      <c r="LSO206" s="161"/>
      <c r="LSP206" s="160"/>
      <c r="LSQ206" s="159"/>
      <c r="LSR206" s="158"/>
      <c r="LSS206" s="161"/>
      <c r="LST206" s="160"/>
      <c r="LSU206" s="159"/>
      <c r="LSV206" s="158"/>
      <c r="LSW206" s="161"/>
      <c r="LSX206" s="160"/>
      <c r="LSY206" s="159"/>
      <c r="LSZ206" s="158"/>
      <c r="LTA206" s="161"/>
      <c r="LTB206" s="160"/>
      <c r="LTC206" s="159"/>
      <c r="LTD206" s="158"/>
      <c r="LTE206" s="161"/>
      <c r="LTF206" s="160"/>
      <c r="LTG206" s="159"/>
      <c r="LTH206" s="158"/>
      <c r="LTI206" s="161"/>
      <c r="LTJ206" s="672"/>
      <c r="LTK206" s="672"/>
      <c r="LTL206" s="672"/>
      <c r="LTM206" s="673"/>
      <c r="LTN206" s="167"/>
      <c r="LTO206" s="674"/>
      <c r="LTP206" s="674"/>
      <c r="LTQ206" s="674"/>
      <c r="LTR206" s="164"/>
      <c r="LTS206" s="160"/>
      <c r="LTT206" s="159"/>
      <c r="LTU206" s="158"/>
      <c r="LTV206" s="161"/>
      <c r="LTW206" s="160"/>
      <c r="LTX206" s="159"/>
      <c r="LTY206" s="158"/>
      <c r="LTZ206" s="161"/>
      <c r="LUA206" s="160"/>
      <c r="LUB206" s="159"/>
      <c r="LUC206" s="158"/>
      <c r="LUD206" s="161"/>
      <c r="LUE206" s="160"/>
      <c r="LUF206" s="159"/>
      <c r="LUG206" s="158"/>
      <c r="LUH206" s="161"/>
      <c r="LUI206" s="160"/>
      <c r="LUJ206" s="159"/>
      <c r="LUK206" s="158"/>
      <c r="LUL206" s="161"/>
      <c r="LUM206" s="160"/>
      <c r="LUN206" s="159"/>
      <c r="LUO206" s="158"/>
      <c r="LUP206" s="161"/>
      <c r="LUQ206" s="160"/>
      <c r="LUR206" s="159"/>
      <c r="LUS206" s="158"/>
      <c r="LUT206" s="161"/>
      <c r="LUU206" s="160"/>
      <c r="LUV206" s="159"/>
      <c r="LUW206" s="158"/>
      <c r="LUX206" s="161"/>
      <c r="LUY206" s="160"/>
      <c r="LUZ206" s="159"/>
      <c r="LVA206" s="158"/>
      <c r="LVB206" s="161"/>
      <c r="LVC206" s="160"/>
      <c r="LVD206" s="159"/>
      <c r="LVE206" s="158"/>
      <c r="LVF206" s="161"/>
      <c r="LVG206" s="160"/>
      <c r="LVH206" s="159"/>
      <c r="LVI206" s="158"/>
      <c r="LVJ206" s="161"/>
      <c r="LVK206" s="160"/>
      <c r="LVL206" s="159"/>
      <c r="LVM206" s="158"/>
      <c r="LVN206" s="161"/>
      <c r="LVO206" s="160"/>
      <c r="LVP206" s="159"/>
      <c r="LVQ206" s="158"/>
      <c r="LVR206" s="161"/>
      <c r="LVS206" s="160"/>
      <c r="LVT206" s="159"/>
      <c r="LVU206" s="158"/>
      <c r="LVV206" s="161"/>
      <c r="LVW206" s="160"/>
      <c r="LVX206" s="159"/>
      <c r="LVY206" s="158"/>
      <c r="LVZ206" s="161"/>
      <c r="LWA206" s="160"/>
      <c r="LWB206" s="159"/>
      <c r="LWC206" s="158"/>
      <c r="LWD206" s="161"/>
      <c r="LWE206" s="160"/>
      <c r="LWF206" s="159"/>
      <c r="LWG206" s="158"/>
      <c r="LWH206" s="161"/>
      <c r="LWI206" s="160"/>
      <c r="LWJ206" s="159"/>
      <c r="LWK206" s="158"/>
      <c r="LWL206" s="161"/>
      <c r="LWM206" s="160"/>
      <c r="LWN206" s="159"/>
      <c r="LWO206" s="158"/>
      <c r="LWP206" s="161"/>
      <c r="LWQ206" s="160"/>
      <c r="LWR206" s="159"/>
      <c r="LWS206" s="158"/>
      <c r="LWT206" s="161"/>
      <c r="LWU206" s="160"/>
      <c r="LWV206" s="159"/>
      <c r="LWW206" s="158"/>
      <c r="LWX206" s="161"/>
      <c r="LWY206" s="160"/>
      <c r="LWZ206" s="159"/>
      <c r="LXA206" s="158"/>
      <c r="LXB206" s="161"/>
      <c r="LXC206" s="160"/>
      <c r="LXD206" s="159"/>
      <c r="LXE206" s="158"/>
      <c r="LXF206" s="161"/>
      <c r="LXG206" s="160"/>
      <c r="LXH206" s="159"/>
      <c r="LXI206" s="158"/>
      <c r="LXJ206" s="161"/>
      <c r="LXK206" s="160"/>
      <c r="LXL206" s="159"/>
      <c r="LXM206" s="158"/>
      <c r="LXN206" s="161"/>
      <c r="LXO206" s="160"/>
      <c r="LXP206" s="159"/>
      <c r="LXQ206" s="158"/>
      <c r="LXR206" s="161"/>
      <c r="LXS206" s="160"/>
      <c r="LXT206" s="159"/>
      <c r="LXU206" s="158"/>
      <c r="LXV206" s="161"/>
      <c r="LXW206" s="160"/>
      <c r="LXX206" s="159"/>
      <c r="LXY206" s="158"/>
      <c r="LXZ206" s="161"/>
      <c r="LYA206" s="160"/>
      <c r="LYB206" s="159"/>
      <c r="LYC206" s="158"/>
      <c r="LYD206" s="161"/>
      <c r="LYE206" s="160"/>
      <c r="LYF206" s="159"/>
      <c r="LYG206" s="158"/>
      <c r="LYH206" s="161"/>
      <c r="LYI206" s="160"/>
      <c r="LYJ206" s="159"/>
      <c r="LYK206" s="158"/>
      <c r="LYL206" s="161"/>
      <c r="LYM206" s="672"/>
      <c r="LYN206" s="672"/>
      <c r="LYO206" s="672"/>
      <c r="LYP206" s="673"/>
      <c r="LYQ206" s="167"/>
      <c r="LYR206" s="674"/>
      <c r="LYS206" s="674"/>
      <c r="LYT206" s="674"/>
      <c r="LYU206" s="164"/>
      <c r="LYV206" s="160"/>
      <c r="LYW206" s="159"/>
      <c r="LYX206" s="158"/>
      <c r="LYY206" s="161"/>
      <c r="LYZ206" s="160"/>
      <c r="LZA206" s="159"/>
      <c r="LZB206" s="158"/>
      <c r="LZC206" s="161"/>
      <c r="LZD206" s="160"/>
      <c r="LZE206" s="159"/>
      <c r="LZF206" s="158"/>
      <c r="LZG206" s="161"/>
      <c r="LZH206" s="160"/>
      <c r="LZI206" s="159"/>
      <c r="LZJ206" s="158"/>
      <c r="LZK206" s="161"/>
      <c r="LZL206" s="160"/>
      <c r="LZM206" s="159"/>
      <c r="LZN206" s="158"/>
      <c r="LZO206" s="161"/>
      <c r="LZP206" s="160"/>
      <c r="LZQ206" s="159"/>
      <c r="LZR206" s="158"/>
      <c r="LZS206" s="161"/>
      <c r="LZT206" s="160"/>
      <c r="LZU206" s="159"/>
      <c r="LZV206" s="158"/>
      <c r="LZW206" s="161"/>
      <c r="LZX206" s="160"/>
      <c r="LZY206" s="159"/>
      <c r="LZZ206" s="158"/>
      <c r="MAA206" s="161"/>
      <c r="MAB206" s="160"/>
      <c r="MAC206" s="159"/>
      <c r="MAD206" s="158"/>
      <c r="MAE206" s="161"/>
      <c r="MAF206" s="160"/>
      <c r="MAG206" s="159"/>
      <c r="MAH206" s="158"/>
      <c r="MAI206" s="161"/>
      <c r="MAJ206" s="160"/>
      <c r="MAK206" s="159"/>
      <c r="MAL206" s="158"/>
      <c r="MAM206" s="161"/>
      <c r="MAN206" s="160"/>
      <c r="MAO206" s="159"/>
      <c r="MAP206" s="158"/>
      <c r="MAQ206" s="161"/>
      <c r="MAR206" s="160"/>
      <c r="MAS206" s="159"/>
      <c r="MAT206" s="158"/>
      <c r="MAU206" s="161"/>
      <c r="MAV206" s="160"/>
      <c r="MAW206" s="159"/>
      <c r="MAX206" s="158"/>
      <c r="MAY206" s="161"/>
      <c r="MAZ206" s="160"/>
      <c r="MBA206" s="159"/>
      <c r="MBB206" s="158"/>
      <c r="MBC206" s="161"/>
      <c r="MBD206" s="160"/>
      <c r="MBE206" s="159"/>
      <c r="MBF206" s="158"/>
      <c r="MBG206" s="161"/>
      <c r="MBH206" s="160"/>
      <c r="MBI206" s="159"/>
      <c r="MBJ206" s="158"/>
      <c r="MBK206" s="161"/>
      <c r="MBL206" s="160"/>
      <c r="MBM206" s="159"/>
      <c r="MBN206" s="158"/>
      <c r="MBO206" s="161"/>
      <c r="MBP206" s="160"/>
      <c r="MBQ206" s="159"/>
      <c r="MBR206" s="158"/>
      <c r="MBS206" s="161"/>
      <c r="MBT206" s="160"/>
      <c r="MBU206" s="159"/>
      <c r="MBV206" s="158"/>
      <c r="MBW206" s="161"/>
      <c r="MBX206" s="160"/>
      <c r="MBY206" s="159"/>
      <c r="MBZ206" s="158"/>
      <c r="MCA206" s="161"/>
      <c r="MCB206" s="160"/>
      <c r="MCC206" s="159"/>
      <c r="MCD206" s="158"/>
      <c r="MCE206" s="161"/>
      <c r="MCF206" s="160"/>
      <c r="MCG206" s="159"/>
      <c r="MCH206" s="158"/>
      <c r="MCI206" s="161"/>
      <c r="MCJ206" s="160"/>
      <c r="MCK206" s="159"/>
      <c r="MCL206" s="158"/>
      <c r="MCM206" s="161"/>
      <c r="MCN206" s="160"/>
      <c r="MCO206" s="159"/>
      <c r="MCP206" s="158"/>
      <c r="MCQ206" s="161"/>
      <c r="MCR206" s="160"/>
      <c r="MCS206" s="159"/>
      <c r="MCT206" s="158"/>
      <c r="MCU206" s="161"/>
      <c r="MCV206" s="160"/>
      <c r="MCW206" s="159"/>
      <c r="MCX206" s="158"/>
      <c r="MCY206" s="161"/>
      <c r="MCZ206" s="160"/>
      <c r="MDA206" s="159"/>
      <c r="MDB206" s="158"/>
      <c r="MDC206" s="161"/>
      <c r="MDD206" s="160"/>
      <c r="MDE206" s="159"/>
      <c r="MDF206" s="158"/>
      <c r="MDG206" s="161"/>
      <c r="MDH206" s="160"/>
      <c r="MDI206" s="159"/>
      <c r="MDJ206" s="158"/>
      <c r="MDK206" s="161"/>
      <c r="MDL206" s="160"/>
      <c r="MDM206" s="159"/>
      <c r="MDN206" s="158"/>
      <c r="MDO206" s="161"/>
      <c r="MDP206" s="672"/>
      <c r="MDQ206" s="672"/>
      <c r="MDR206" s="672"/>
      <c r="MDS206" s="673"/>
      <c r="MDT206" s="167"/>
      <c r="MDU206" s="674"/>
      <c r="MDV206" s="674"/>
      <c r="MDW206" s="674"/>
      <c r="MDX206" s="164"/>
      <c r="MDY206" s="160"/>
      <c r="MDZ206" s="159"/>
      <c r="MEA206" s="158"/>
      <c r="MEB206" s="161"/>
      <c r="MEC206" s="160"/>
      <c r="MED206" s="159"/>
      <c r="MEE206" s="158"/>
      <c r="MEF206" s="161"/>
      <c r="MEG206" s="160"/>
      <c r="MEH206" s="159"/>
      <c r="MEI206" s="158"/>
      <c r="MEJ206" s="161"/>
      <c r="MEK206" s="160"/>
      <c r="MEL206" s="159"/>
      <c r="MEM206" s="158"/>
      <c r="MEN206" s="161"/>
      <c r="MEO206" s="160"/>
      <c r="MEP206" s="159"/>
      <c r="MEQ206" s="158"/>
      <c r="MER206" s="161"/>
      <c r="MES206" s="160"/>
      <c r="MET206" s="159"/>
      <c r="MEU206" s="158"/>
      <c r="MEV206" s="161"/>
      <c r="MEW206" s="160"/>
      <c r="MEX206" s="159"/>
      <c r="MEY206" s="158"/>
      <c r="MEZ206" s="161"/>
      <c r="MFA206" s="160"/>
      <c r="MFB206" s="159"/>
      <c r="MFC206" s="158"/>
      <c r="MFD206" s="161"/>
      <c r="MFE206" s="160"/>
      <c r="MFF206" s="159"/>
      <c r="MFG206" s="158"/>
      <c r="MFH206" s="161"/>
      <c r="MFI206" s="160"/>
      <c r="MFJ206" s="159"/>
      <c r="MFK206" s="158"/>
      <c r="MFL206" s="161"/>
      <c r="MFM206" s="160"/>
      <c r="MFN206" s="159"/>
      <c r="MFO206" s="158"/>
      <c r="MFP206" s="161"/>
      <c r="MFQ206" s="160"/>
      <c r="MFR206" s="159"/>
      <c r="MFS206" s="158"/>
      <c r="MFT206" s="161"/>
      <c r="MFU206" s="160"/>
      <c r="MFV206" s="159"/>
      <c r="MFW206" s="158"/>
      <c r="MFX206" s="161"/>
      <c r="MFY206" s="160"/>
      <c r="MFZ206" s="159"/>
      <c r="MGA206" s="158"/>
      <c r="MGB206" s="161"/>
      <c r="MGC206" s="160"/>
      <c r="MGD206" s="159"/>
      <c r="MGE206" s="158"/>
      <c r="MGF206" s="161"/>
      <c r="MGG206" s="160"/>
      <c r="MGH206" s="159"/>
      <c r="MGI206" s="158"/>
      <c r="MGJ206" s="161"/>
      <c r="MGK206" s="160"/>
      <c r="MGL206" s="159"/>
      <c r="MGM206" s="158"/>
      <c r="MGN206" s="161"/>
      <c r="MGO206" s="160"/>
      <c r="MGP206" s="159"/>
      <c r="MGQ206" s="158"/>
      <c r="MGR206" s="161"/>
      <c r="MGS206" s="160"/>
      <c r="MGT206" s="159"/>
      <c r="MGU206" s="158"/>
      <c r="MGV206" s="161"/>
      <c r="MGW206" s="160"/>
      <c r="MGX206" s="159"/>
      <c r="MGY206" s="158"/>
      <c r="MGZ206" s="161"/>
      <c r="MHA206" s="160"/>
      <c r="MHB206" s="159"/>
      <c r="MHC206" s="158"/>
      <c r="MHD206" s="161"/>
      <c r="MHE206" s="160"/>
      <c r="MHF206" s="159"/>
      <c r="MHG206" s="158"/>
      <c r="MHH206" s="161"/>
      <c r="MHI206" s="160"/>
      <c r="MHJ206" s="159"/>
      <c r="MHK206" s="158"/>
      <c r="MHL206" s="161"/>
      <c r="MHM206" s="160"/>
      <c r="MHN206" s="159"/>
      <c r="MHO206" s="158"/>
      <c r="MHP206" s="161"/>
      <c r="MHQ206" s="160"/>
      <c r="MHR206" s="159"/>
      <c r="MHS206" s="158"/>
      <c r="MHT206" s="161"/>
      <c r="MHU206" s="160"/>
      <c r="MHV206" s="159"/>
      <c r="MHW206" s="158"/>
      <c r="MHX206" s="161"/>
      <c r="MHY206" s="160"/>
      <c r="MHZ206" s="159"/>
      <c r="MIA206" s="158"/>
      <c r="MIB206" s="161"/>
      <c r="MIC206" s="160"/>
      <c r="MID206" s="159"/>
      <c r="MIE206" s="158"/>
      <c r="MIF206" s="161"/>
      <c r="MIG206" s="160"/>
      <c r="MIH206" s="159"/>
      <c r="MII206" s="158"/>
      <c r="MIJ206" s="161"/>
      <c r="MIK206" s="160"/>
      <c r="MIL206" s="159"/>
      <c r="MIM206" s="158"/>
      <c r="MIN206" s="161"/>
      <c r="MIO206" s="160"/>
      <c r="MIP206" s="159"/>
      <c r="MIQ206" s="158"/>
      <c r="MIR206" s="161"/>
      <c r="MIS206" s="672"/>
      <c r="MIT206" s="672"/>
      <c r="MIU206" s="672"/>
      <c r="MIV206" s="673"/>
      <c r="MIW206" s="167"/>
      <c r="MIX206" s="674"/>
      <c r="MIY206" s="674"/>
      <c r="MIZ206" s="674"/>
      <c r="MJA206" s="164"/>
      <c r="MJB206" s="160"/>
      <c r="MJC206" s="159"/>
      <c r="MJD206" s="158"/>
      <c r="MJE206" s="161"/>
      <c r="MJF206" s="160"/>
      <c r="MJG206" s="159"/>
      <c r="MJH206" s="158"/>
      <c r="MJI206" s="161"/>
      <c r="MJJ206" s="160"/>
      <c r="MJK206" s="159"/>
      <c r="MJL206" s="158"/>
      <c r="MJM206" s="161"/>
      <c r="MJN206" s="160"/>
      <c r="MJO206" s="159"/>
      <c r="MJP206" s="158"/>
      <c r="MJQ206" s="161"/>
      <c r="MJR206" s="160"/>
      <c r="MJS206" s="159"/>
      <c r="MJT206" s="158"/>
      <c r="MJU206" s="161"/>
      <c r="MJV206" s="160"/>
      <c r="MJW206" s="159"/>
      <c r="MJX206" s="158"/>
      <c r="MJY206" s="161"/>
      <c r="MJZ206" s="160"/>
      <c r="MKA206" s="159"/>
      <c r="MKB206" s="158"/>
      <c r="MKC206" s="161"/>
      <c r="MKD206" s="160"/>
      <c r="MKE206" s="159"/>
      <c r="MKF206" s="158"/>
      <c r="MKG206" s="161"/>
      <c r="MKH206" s="160"/>
      <c r="MKI206" s="159"/>
      <c r="MKJ206" s="158"/>
      <c r="MKK206" s="161"/>
      <c r="MKL206" s="160"/>
      <c r="MKM206" s="159"/>
      <c r="MKN206" s="158"/>
      <c r="MKO206" s="161"/>
      <c r="MKP206" s="160"/>
      <c r="MKQ206" s="159"/>
      <c r="MKR206" s="158"/>
      <c r="MKS206" s="161"/>
      <c r="MKT206" s="160"/>
      <c r="MKU206" s="159"/>
      <c r="MKV206" s="158"/>
      <c r="MKW206" s="161"/>
      <c r="MKX206" s="160"/>
      <c r="MKY206" s="159"/>
      <c r="MKZ206" s="158"/>
      <c r="MLA206" s="161"/>
      <c r="MLB206" s="160"/>
      <c r="MLC206" s="159"/>
      <c r="MLD206" s="158"/>
      <c r="MLE206" s="161"/>
      <c r="MLF206" s="160"/>
      <c r="MLG206" s="159"/>
      <c r="MLH206" s="158"/>
      <c r="MLI206" s="161"/>
      <c r="MLJ206" s="160"/>
      <c r="MLK206" s="159"/>
      <c r="MLL206" s="158"/>
      <c r="MLM206" s="161"/>
      <c r="MLN206" s="160"/>
      <c r="MLO206" s="159"/>
      <c r="MLP206" s="158"/>
      <c r="MLQ206" s="161"/>
      <c r="MLR206" s="160"/>
      <c r="MLS206" s="159"/>
      <c r="MLT206" s="158"/>
      <c r="MLU206" s="161"/>
      <c r="MLV206" s="160"/>
      <c r="MLW206" s="159"/>
      <c r="MLX206" s="158"/>
      <c r="MLY206" s="161"/>
      <c r="MLZ206" s="160"/>
      <c r="MMA206" s="159"/>
      <c r="MMB206" s="158"/>
      <c r="MMC206" s="161"/>
      <c r="MMD206" s="160"/>
      <c r="MME206" s="159"/>
      <c r="MMF206" s="158"/>
      <c r="MMG206" s="161"/>
      <c r="MMH206" s="160"/>
      <c r="MMI206" s="159"/>
      <c r="MMJ206" s="158"/>
      <c r="MMK206" s="161"/>
      <c r="MML206" s="160"/>
      <c r="MMM206" s="159"/>
      <c r="MMN206" s="158"/>
      <c r="MMO206" s="161"/>
      <c r="MMP206" s="160"/>
      <c r="MMQ206" s="159"/>
      <c r="MMR206" s="158"/>
      <c r="MMS206" s="161"/>
      <c r="MMT206" s="160"/>
      <c r="MMU206" s="159"/>
      <c r="MMV206" s="158"/>
      <c r="MMW206" s="161"/>
      <c r="MMX206" s="160"/>
      <c r="MMY206" s="159"/>
      <c r="MMZ206" s="158"/>
      <c r="MNA206" s="161"/>
      <c r="MNB206" s="160"/>
      <c r="MNC206" s="159"/>
      <c r="MND206" s="158"/>
      <c r="MNE206" s="161"/>
      <c r="MNF206" s="160"/>
      <c r="MNG206" s="159"/>
      <c r="MNH206" s="158"/>
      <c r="MNI206" s="161"/>
      <c r="MNJ206" s="160"/>
      <c r="MNK206" s="159"/>
      <c r="MNL206" s="158"/>
      <c r="MNM206" s="161"/>
      <c r="MNN206" s="160"/>
      <c r="MNO206" s="159"/>
      <c r="MNP206" s="158"/>
      <c r="MNQ206" s="161"/>
      <c r="MNR206" s="160"/>
      <c r="MNS206" s="159"/>
      <c r="MNT206" s="158"/>
      <c r="MNU206" s="161"/>
      <c r="MNV206" s="672"/>
      <c r="MNW206" s="672"/>
      <c r="MNX206" s="672"/>
      <c r="MNY206" s="673"/>
      <c r="MNZ206" s="167"/>
      <c r="MOA206" s="674"/>
      <c r="MOB206" s="674"/>
      <c r="MOC206" s="674"/>
      <c r="MOD206" s="164"/>
      <c r="MOE206" s="160"/>
      <c r="MOF206" s="159"/>
      <c r="MOG206" s="158"/>
      <c r="MOH206" s="161"/>
      <c r="MOI206" s="160"/>
      <c r="MOJ206" s="159"/>
      <c r="MOK206" s="158"/>
      <c r="MOL206" s="161"/>
      <c r="MOM206" s="160"/>
      <c r="MON206" s="159"/>
      <c r="MOO206" s="158"/>
      <c r="MOP206" s="161"/>
      <c r="MOQ206" s="160"/>
      <c r="MOR206" s="159"/>
      <c r="MOS206" s="158"/>
      <c r="MOT206" s="161"/>
      <c r="MOU206" s="160"/>
      <c r="MOV206" s="159"/>
      <c r="MOW206" s="158"/>
      <c r="MOX206" s="161"/>
      <c r="MOY206" s="160"/>
      <c r="MOZ206" s="159"/>
      <c r="MPA206" s="158"/>
      <c r="MPB206" s="161"/>
      <c r="MPC206" s="160"/>
      <c r="MPD206" s="159"/>
      <c r="MPE206" s="158"/>
      <c r="MPF206" s="161"/>
      <c r="MPG206" s="160"/>
      <c r="MPH206" s="159"/>
      <c r="MPI206" s="158"/>
      <c r="MPJ206" s="161"/>
      <c r="MPK206" s="160"/>
      <c r="MPL206" s="159"/>
      <c r="MPM206" s="158"/>
      <c r="MPN206" s="161"/>
      <c r="MPO206" s="160"/>
      <c r="MPP206" s="159"/>
      <c r="MPQ206" s="158"/>
      <c r="MPR206" s="161"/>
      <c r="MPS206" s="160"/>
      <c r="MPT206" s="159"/>
      <c r="MPU206" s="158"/>
      <c r="MPV206" s="161"/>
      <c r="MPW206" s="160"/>
      <c r="MPX206" s="159"/>
      <c r="MPY206" s="158"/>
      <c r="MPZ206" s="161"/>
      <c r="MQA206" s="160"/>
      <c r="MQB206" s="159"/>
      <c r="MQC206" s="158"/>
      <c r="MQD206" s="161"/>
      <c r="MQE206" s="160"/>
      <c r="MQF206" s="159"/>
      <c r="MQG206" s="158"/>
      <c r="MQH206" s="161"/>
      <c r="MQI206" s="160"/>
      <c r="MQJ206" s="159"/>
      <c r="MQK206" s="158"/>
      <c r="MQL206" s="161"/>
      <c r="MQM206" s="160"/>
      <c r="MQN206" s="159"/>
      <c r="MQO206" s="158"/>
      <c r="MQP206" s="161"/>
      <c r="MQQ206" s="160"/>
      <c r="MQR206" s="159"/>
      <c r="MQS206" s="158"/>
      <c r="MQT206" s="161"/>
      <c r="MQU206" s="160"/>
      <c r="MQV206" s="159"/>
      <c r="MQW206" s="158"/>
      <c r="MQX206" s="161"/>
      <c r="MQY206" s="160"/>
      <c r="MQZ206" s="159"/>
      <c r="MRA206" s="158"/>
      <c r="MRB206" s="161"/>
      <c r="MRC206" s="160"/>
      <c r="MRD206" s="159"/>
      <c r="MRE206" s="158"/>
      <c r="MRF206" s="161"/>
      <c r="MRG206" s="160"/>
      <c r="MRH206" s="159"/>
      <c r="MRI206" s="158"/>
      <c r="MRJ206" s="161"/>
      <c r="MRK206" s="160"/>
      <c r="MRL206" s="159"/>
      <c r="MRM206" s="158"/>
      <c r="MRN206" s="161"/>
      <c r="MRO206" s="160"/>
      <c r="MRP206" s="159"/>
      <c r="MRQ206" s="158"/>
      <c r="MRR206" s="161"/>
      <c r="MRS206" s="160"/>
      <c r="MRT206" s="159"/>
      <c r="MRU206" s="158"/>
      <c r="MRV206" s="161"/>
      <c r="MRW206" s="160"/>
      <c r="MRX206" s="159"/>
      <c r="MRY206" s="158"/>
      <c r="MRZ206" s="161"/>
      <c r="MSA206" s="160"/>
      <c r="MSB206" s="159"/>
      <c r="MSC206" s="158"/>
      <c r="MSD206" s="161"/>
      <c r="MSE206" s="160"/>
      <c r="MSF206" s="159"/>
      <c r="MSG206" s="158"/>
      <c r="MSH206" s="161"/>
      <c r="MSI206" s="160"/>
      <c r="MSJ206" s="159"/>
      <c r="MSK206" s="158"/>
      <c r="MSL206" s="161"/>
      <c r="MSM206" s="160"/>
      <c r="MSN206" s="159"/>
      <c r="MSO206" s="158"/>
      <c r="MSP206" s="161"/>
      <c r="MSQ206" s="160"/>
      <c r="MSR206" s="159"/>
      <c r="MSS206" s="158"/>
      <c r="MST206" s="161"/>
      <c r="MSU206" s="160"/>
      <c r="MSV206" s="159"/>
      <c r="MSW206" s="158"/>
      <c r="MSX206" s="161"/>
      <c r="MSY206" s="672"/>
      <c r="MSZ206" s="672"/>
      <c r="MTA206" s="672"/>
      <c r="MTB206" s="673"/>
      <c r="MTC206" s="167"/>
      <c r="MTD206" s="674"/>
      <c r="MTE206" s="674"/>
      <c r="MTF206" s="674"/>
      <c r="MTG206" s="164"/>
      <c r="MTH206" s="160"/>
      <c r="MTI206" s="159"/>
      <c r="MTJ206" s="158"/>
      <c r="MTK206" s="161"/>
      <c r="MTL206" s="160"/>
      <c r="MTM206" s="159"/>
      <c r="MTN206" s="158"/>
      <c r="MTO206" s="161"/>
      <c r="MTP206" s="160"/>
      <c r="MTQ206" s="159"/>
      <c r="MTR206" s="158"/>
      <c r="MTS206" s="161"/>
      <c r="MTT206" s="160"/>
      <c r="MTU206" s="159"/>
      <c r="MTV206" s="158"/>
      <c r="MTW206" s="161"/>
      <c r="MTX206" s="160"/>
      <c r="MTY206" s="159"/>
      <c r="MTZ206" s="158"/>
      <c r="MUA206" s="161"/>
      <c r="MUB206" s="160"/>
      <c r="MUC206" s="159"/>
      <c r="MUD206" s="158"/>
      <c r="MUE206" s="161"/>
      <c r="MUF206" s="160"/>
      <c r="MUG206" s="159"/>
      <c r="MUH206" s="158"/>
      <c r="MUI206" s="161"/>
      <c r="MUJ206" s="160"/>
      <c r="MUK206" s="159"/>
      <c r="MUL206" s="158"/>
      <c r="MUM206" s="161"/>
      <c r="MUN206" s="160"/>
      <c r="MUO206" s="159"/>
      <c r="MUP206" s="158"/>
      <c r="MUQ206" s="161"/>
      <c r="MUR206" s="160"/>
      <c r="MUS206" s="159"/>
      <c r="MUT206" s="158"/>
      <c r="MUU206" s="161"/>
      <c r="MUV206" s="160"/>
      <c r="MUW206" s="159"/>
      <c r="MUX206" s="158"/>
      <c r="MUY206" s="161"/>
      <c r="MUZ206" s="160"/>
      <c r="MVA206" s="159"/>
      <c r="MVB206" s="158"/>
      <c r="MVC206" s="161"/>
      <c r="MVD206" s="160"/>
      <c r="MVE206" s="159"/>
      <c r="MVF206" s="158"/>
      <c r="MVG206" s="161"/>
      <c r="MVH206" s="160"/>
      <c r="MVI206" s="159"/>
      <c r="MVJ206" s="158"/>
      <c r="MVK206" s="161"/>
      <c r="MVL206" s="160"/>
      <c r="MVM206" s="159"/>
      <c r="MVN206" s="158"/>
      <c r="MVO206" s="161"/>
      <c r="MVP206" s="160"/>
      <c r="MVQ206" s="159"/>
      <c r="MVR206" s="158"/>
      <c r="MVS206" s="161"/>
      <c r="MVT206" s="160"/>
      <c r="MVU206" s="159"/>
      <c r="MVV206" s="158"/>
      <c r="MVW206" s="161"/>
      <c r="MVX206" s="160"/>
      <c r="MVY206" s="159"/>
      <c r="MVZ206" s="158"/>
      <c r="MWA206" s="161"/>
      <c r="MWB206" s="160"/>
      <c r="MWC206" s="159"/>
      <c r="MWD206" s="158"/>
      <c r="MWE206" s="161"/>
      <c r="MWF206" s="160"/>
      <c r="MWG206" s="159"/>
      <c r="MWH206" s="158"/>
      <c r="MWI206" s="161"/>
      <c r="MWJ206" s="160"/>
      <c r="MWK206" s="159"/>
      <c r="MWL206" s="158"/>
      <c r="MWM206" s="161"/>
      <c r="MWN206" s="160"/>
      <c r="MWO206" s="159"/>
      <c r="MWP206" s="158"/>
      <c r="MWQ206" s="161"/>
      <c r="MWR206" s="160"/>
      <c r="MWS206" s="159"/>
      <c r="MWT206" s="158"/>
      <c r="MWU206" s="161"/>
      <c r="MWV206" s="160"/>
      <c r="MWW206" s="159"/>
      <c r="MWX206" s="158"/>
      <c r="MWY206" s="161"/>
      <c r="MWZ206" s="160"/>
      <c r="MXA206" s="159"/>
      <c r="MXB206" s="158"/>
      <c r="MXC206" s="161"/>
      <c r="MXD206" s="160"/>
      <c r="MXE206" s="159"/>
      <c r="MXF206" s="158"/>
      <c r="MXG206" s="161"/>
      <c r="MXH206" s="160"/>
      <c r="MXI206" s="159"/>
      <c r="MXJ206" s="158"/>
      <c r="MXK206" s="161"/>
      <c r="MXL206" s="160"/>
      <c r="MXM206" s="159"/>
      <c r="MXN206" s="158"/>
      <c r="MXO206" s="161"/>
      <c r="MXP206" s="160"/>
      <c r="MXQ206" s="159"/>
      <c r="MXR206" s="158"/>
      <c r="MXS206" s="161"/>
      <c r="MXT206" s="160"/>
      <c r="MXU206" s="159"/>
      <c r="MXV206" s="158"/>
      <c r="MXW206" s="161"/>
      <c r="MXX206" s="160"/>
      <c r="MXY206" s="159"/>
      <c r="MXZ206" s="158"/>
      <c r="MYA206" s="161"/>
      <c r="MYB206" s="672"/>
      <c r="MYC206" s="672"/>
      <c r="MYD206" s="672"/>
      <c r="MYE206" s="673"/>
      <c r="MYF206" s="167"/>
      <c r="MYG206" s="674"/>
      <c r="MYH206" s="674"/>
      <c r="MYI206" s="674"/>
      <c r="MYJ206" s="164"/>
      <c r="MYK206" s="160"/>
      <c r="MYL206" s="159"/>
      <c r="MYM206" s="158"/>
      <c r="MYN206" s="161"/>
      <c r="MYO206" s="160"/>
      <c r="MYP206" s="159"/>
      <c r="MYQ206" s="158"/>
      <c r="MYR206" s="161"/>
      <c r="MYS206" s="160"/>
      <c r="MYT206" s="159"/>
      <c r="MYU206" s="158"/>
      <c r="MYV206" s="161"/>
      <c r="MYW206" s="160"/>
      <c r="MYX206" s="159"/>
      <c r="MYY206" s="158"/>
      <c r="MYZ206" s="161"/>
      <c r="MZA206" s="160"/>
      <c r="MZB206" s="159"/>
      <c r="MZC206" s="158"/>
      <c r="MZD206" s="161"/>
      <c r="MZE206" s="160"/>
      <c r="MZF206" s="159"/>
      <c r="MZG206" s="158"/>
      <c r="MZH206" s="161"/>
      <c r="MZI206" s="160"/>
      <c r="MZJ206" s="159"/>
      <c r="MZK206" s="158"/>
      <c r="MZL206" s="161"/>
      <c r="MZM206" s="160"/>
      <c r="MZN206" s="159"/>
      <c r="MZO206" s="158"/>
      <c r="MZP206" s="161"/>
      <c r="MZQ206" s="160"/>
      <c r="MZR206" s="159"/>
      <c r="MZS206" s="158"/>
      <c r="MZT206" s="161"/>
      <c r="MZU206" s="160"/>
      <c r="MZV206" s="159"/>
      <c r="MZW206" s="158"/>
      <c r="MZX206" s="161"/>
      <c r="MZY206" s="160"/>
      <c r="MZZ206" s="159"/>
      <c r="NAA206" s="158"/>
      <c r="NAB206" s="161"/>
      <c r="NAC206" s="160"/>
      <c r="NAD206" s="159"/>
      <c r="NAE206" s="158"/>
      <c r="NAF206" s="161"/>
      <c r="NAG206" s="160"/>
      <c r="NAH206" s="159"/>
      <c r="NAI206" s="158"/>
      <c r="NAJ206" s="161"/>
      <c r="NAK206" s="160"/>
      <c r="NAL206" s="159"/>
      <c r="NAM206" s="158"/>
      <c r="NAN206" s="161"/>
      <c r="NAO206" s="160"/>
      <c r="NAP206" s="159"/>
      <c r="NAQ206" s="158"/>
      <c r="NAR206" s="161"/>
      <c r="NAS206" s="160"/>
      <c r="NAT206" s="159"/>
      <c r="NAU206" s="158"/>
      <c r="NAV206" s="161"/>
      <c r="NAW206" s="160"/>
      <c r="NAX206" s="159"/>
      <c r="NAY206" s="158"/>
      <c r="NAZ206" s="161"/>
      <c r="NBA206" s="160"/>
      <c r="NBB206" s="159"/>
      <c r="NBC206" s="158"/>
      <c r="NBD206" s="161"/>
      <c r="NBE206" s="160"/>
      <c r="NBF206" s="159"/>
      <c r="NBG206" s="158"/>
      <c r="NBH206" s="161"/>
      <c r="NBI206" s="160"/>
      <c r="NBJ206" s="159"/>
      <c r="NBK206" s="158"/>
      <c r="NBL206" s="161"/>
      <c r="NBM206" s="160"/>
      <c r="NBN206" s="159"/>
      <c r="NBO206" s="158"/>
      <c r="NBP206" s="161"/>
      <c r="NBQ206" s="160"/>
      <c r="NBR206" s="159"/>
      <c r="NBS206" s="158"/>
      <c r="NBT206" s="161"/>
      <c r="NBU206" s="160"/>
      <c r="NBV206" s="159"/>
      <c r="NBW206" s="158"/>
      <c r="NBX206" s="161"/>
      <c r="NBY206" s="160"/>
      <c r="NBZ206" s="159"/>
      <c r="NCA206" s="158"/>
      <c r="NCB206" s="161"/>
      <c r="NCC206" s="160"/>
      <c r="NCD206" s="159"/>
      <c r="NCE206" s="158"/>
      <c r="NCF206" s="161"/>
      <c r="NCG206" s="160"/>
      <c r="NCH206" s="159"/>
      <c r="NCI206" s="158"/>
      <c r="NCJ206" s="161"/>
      <c r="NCK206" s="160"/>
      <c r="NCL206" s="159"/>
      <c r="NCM206" s="158"/>
      <c r="NCN206" s="161"/>
      <c r="NCO206" s="160"/>
      <c r="NCP206" s="159"/>
      <c r="NCQ206" s="158"/>
      <c r="NCR206" s="161"/>
      <c r="NCS206" s="160"/>
      <c r="NCT206" s="159"/>
      <c r="NCU206" s="158"/>
      <c r="NCV206" s="161"/>
      <c r="NCW206" s="160"/>
      <c r="NCX206" s="159"/>
      <c r="NCY206" s="158"/>
      <c r="NCZ206" s="161"/>
      <c r="NDA206" s="160"/>
      <c r="NDB206" s="159"/>
      <c r="NDC206" s="158"/>
      <c r="NDD206" s="161"/>
      <c r="NDE206" s="672"/>
      <c r="NDF206" s="672"/>
      <c r="NDG206" s="672"/>
      <c r="NDH206" s="673"/>
      <c r="NDI206" s="167"/>
      <c r="NDJ206" s="674"/>
      <c r="NDK206" s="674"/>
      <c r="NDL206" s="674"/>
      <c r="NDM206" s="164"/>
      <c r="NDN206" s="160"/>
      <c r="NDO206" s="159"/>
      <c r="NDP206" s="158"/>
      <c r="NDQ206" s="161"/>
      <c r="NDR206" s="160"/>
      <c r="NDS206" s="159"/>
      <c r="NDT206" s="158"/>
      <c r="NDU206" s="161"/>
      <c r="NDV206" s="160"/>
      <c r="NDW206" s="159"/>
      <c r="NDX206" s="158"/>
      <c r="NDY206" s="161"/>
      <c r="NDZ206" s="160"/>
      <c r="NEA206" s="159"/>
      <c r="NEB206" s="158"/>
      <c r="NEC206" s="161"/>
      <c r="NED206" s="160"/>
      <c r="NEE206" s="159"/>
      <c r="NEF206" s="158"/>
      <c r="NEG206" s="161"/>
      <c r="NEH206" s="160"/>
      <c r="NEI206" s="159"/>
      <c r="NEJ206" s="158"/>
      <c r="NEK206" s="161"/>
      <c r="NEL206" s="160"/>
      <c r="NEM206" s="159"/>
      <c r="NEN206" s="158"/>
      <c r="NEO206" s="161"/>
      <c r="NEP206" s="160"/>
      <c r="NEQ206" s="159"/>
      <c r="NER206" s="158"/>
      <c r="NES206" s="161"/>
      <c r="NET206" s="160"/>
      <c r="NEU206" s="159"/>
      <c r="NEV206" s="158"/>
      <c r="NEW206" s="161"/>
      <c r="NEX206" s="160"/>
      <c r="NEY206" s="159"/>
      <c r="NEZ206" s="158"/>
      <c r="NFA206" s="161"/>
      <c r="NFB206" s="160"/>
      <c r="NFC206" s="159"/>
      <c r="NFD206" s="158"/>
      <c r="NFE206" s="161"/>
      <c r="NFF206" s="160"/>
      <c r="NFG206" s="159"/>
      <c r="NFH206" s="158"/>
      <c r="NFI206" s="161"/>
      <c r="NFJ206" s="160"/>
      <c r="NFK206" s="159"/>
      <c r="NFL206" s="158"/>
      <c r="NFM206" s="161"/>
      <c r="NFN206" s="160"/>
      <c r="NFO206" s="159"/>
      <c r="NFP206" s="158"/>
      <c r="NFQ206" s="161"/>
      <c r="NFR206" s="160"/>
      <c r="NFS206" s="159"/>
      <c r="NFT206" s="158"/>
      <c r="NFU206" s="161"/>
      <c r="NFV206" s="160"/>
      <c r="NFW206" s="159"/>
      <c r="NFX206" s="158"/>
      <c r="NFY206" s="161"/>
      <c r="NFZ206" s="160"/>
      <c r="NGA206" s="159"/>
      <c r="NGB206" s="158"/>
      <c r="NGC206" s="161"/>
      <c r="NGD206" s="160"/>
      <c r="NGE206" s="159"/>
      <c r="NGF206" s="158"/>
      <c r="NGG206" s="161"/>
      <c r="NGH206" s="160"/>
      <c r="NGI206" s="159"/>
      <c r="NGJ206" s="158"/>
      <c r="NGK206" s="161"/>
      <c r="NGL206" s="160"/>
      <c r="NGM206" s="159"/>
      <c r="NGN206" s="158"/>
      <c r="NGO206" s="161"/>
      <c r="NGP206" s="160"/>
      <c r="NGQ206" s="159"/>
      <c r="NGR206" s="158"/>
      <c r="NGS206" s="161"/>
      <c r="NGT206" s="160"/>
      <c r="NGU206" s="159"/>
      <c r="NGV206" s="158"/>
      <c r="NGW206" s="161"/>
      <c r="NGX206" s="160"/>
      <c r="NGY206" s="159"/>
      <c r="NGZ206" s="158"/>
      <c r="NHA206" s="161"/>
      <c r="NHB206" s="160"/>
      <c r="NHC206" s="159"/>
      <c r="NHD206" s="158"/>
      <c r="NHE206" s="161"/>
      <c r="NHF206" s="160"/>
      <c r="NHG206" s="159"/>
      <c r="NHH206" s="158"/>
      <c r="NHI206" s="161"/>
      <c r="NHJ206" s="160"/>
      <c r="NHK206" s="159"/>
      <c r="NHL206" s="158"/>
      <c r="NHM206" s="161"/>
      <c r="NHN206" s="160"/>
      <c r="NHO206" s="159"/>
      <c r="NHP206" s="158"/>
      <c r="NHQ206" s="161"/>
      <c r="NHR206" s="160"/>
      <c r="NHS206" s="159"/>
      <c r="NHT206" s="158"/>
      <c r="NHU206" s="161"/>
      <c r="NHV206" s="160"/>
      <c r="NHW206" s="159"/>
      <c r="NHX206" s="158"/>
      <c r="NHY206" s="161"/>
      <c r="NHZ206" s="160"/>
      <c r="NIA206" s="159"/>
      <c r="NIB206" s="158"/>
      <c r="NIC206" s="161"/>
      <c r="NID206" s="160"/>
      <c r="NIE206" s="159"/>
      <c r="NIF206" s="158"/>
      <c r="NIG206" s="161"/>
      <c r="NIH206" s="672"/>
      <c r="NII206" s="672"/>
      <c r="NIJ206" s="672"/>
      <c r="NIK206" s="673"/>
      <c r="NIL206" s="167"/>
      <c r="NIM206" s="674"/>
      <c r="NIN206" s="674"/>
      <c r="NIO206" s="674"/>
      <c r="NIP206" s="164"/>
      <c r="NIQ206" s="160"/>
      <c r="NIR206" s="159"/>
      <c r="NIS206" s="158"/>
      <c r="NIT206" s="161"/>
      <c r="NIU206" s="160"/>
      <c r="NIV206" s="159"/>
      <c r="NIW206" s="158"/>
      <c r="NIX206" s="161"/>
      <c r="NIY206" s="160"/>
      <c r="NIZ206" s="159"/>
      <c r="NJA206" s="158"/>
      <c r="NJB206" s="161"/>
      <c r="NJC206" s="160"/>
      <c r="NJD206" s="159"/>
      <c r="NJE206" s="158"/>
      <c r="NJF206" s="161"/>
      <c r="NJG206" s="160"/>
      <c r="NJH206" s="159"/>
      <c r="NJI206" s="158"/>
      <c r="NJJ206" s="161"/>
      <c r="NJK206" s="160"/>
      <c r="NJL206" s="159"/>
      <c r="NJM206" s="158"/>
      <c r="NJN206" s="161"/>
      <c r="NJO206" s="160"/>
      <c r="NJP206" s="159"/>
      <c r="NJQ206" s="158"/>
      <c r="NJR206" s="161"/>
      <c r="NJS206" s="160"/>
      <c r="NJT206" s="159"/>
      <c r="NJU206" s="158"/>
      <c r="NJV206" s="161"/>
      <c r="NJW206" s="160"/>
      <c r="NJX206" s="159"/>
      <c r="NJY206" s="158"/>
      <c r="NJZ206" s="161"/>
      <c r="NKA206" s="160"/>
      <c r="NKB206" s="159"/>
      <c r="NKC206" s="158"/>
      <c r="NKD206" s="161"/>
      <c r="NKE206" s="160"/>
      <c r="NKF206" s="159"/>
      <c r="NKG206" s="158"/>
      <c r="NKH206" s="161"/>
      <c r="NKI206" s="160"/>
      <c r="NKJ206" s="159"/>
      <c r="NKK206" s="158"/>
      <c r="NKL206" s="161"/>
      <c r="NKM206" s="160"/>
      <c r="NKN206" s="159"/>
      <c r="NKO206" s="158"/>
      <c r="NKP206" s="161"/>
      <c r="NKQ206" s="160"/>
      <c r="NKR206" s="159"/>
      <c r="NKS206" s="158"/>
      <c r="NKT206" s="161"/>
      <c r="NKU206" s="160"/>
      <c r="NKV206" s="159"/>
      <c r="NKW206" s="158"/>
      <c r="NKX206" s="161"/>
      <c r="NKY206" s="160"/>
      <c r="NKZ206" s="159"/>
      <c r="NLA206" s="158"/>
      <c r="NLB206" s="161"/>
      <c r="NLC206" s="160"/>
      <c r="NLD206" s="159"/>
      <c r="NLE206" s="158"/>
      <c r="NLF206" s="161"/>
      <c r="NLG206" s="160"/>
      <c r="NLH206" s="159"/>
      <c r="NLI206" s="158"/>
      <c r="NLJ206" s="161"/>
      <c r="NLK206" s="160"/>
      <c r="NLL206" s="159"/>
      <c r="NLM206" s="158"/>
      <c r="NLN206" s="161"/>
      <c r="NLO206" s="160"/>
      <c r="NLP206" s="159"/>
      <c r="NLQ206" s="158"/>
      <c r="NLR206" s="161"/>
      <c r="NLS206" s="160"/>
      <c r="NLT206" s="159"/>
      <c r="NLU206" s="158"/>
      <c r="NLV206" s="161"/>
      <c r="NLW206" s="160"/>
      <c r="NLX206" s="159"/>
      <c r="NLY206" s="158"/>
      <c r="NLZ206" s="161"/>
      <c r="NMA206" s="160"/>
      <c r="NMB206" s="159"/>
      <c r="NMC206" s="158"/>
      <c r="NMD206" s="161"/>
      <c r="NME206" s="160"/>
      <c r="NMF206" s="159"/>
      <c r="NMG206" s="158"/>
      <c r="NMH206" s="161"/>
      <c r="NMI206" s="160"/>
      <c r="NMJ206" s="159"/>
      <c r="NMK206" s="158"/>
      <c r="NML206" s="161"/>
      <c r="NMM206" s="160"/>
      <c r="NMN206" s="159"/>
      <c r="NMO206" s="158"/>
      <c r="NMP206" s="161"/>
      <c r="NMQ206" s="160"/>
      <c r="NMR206" s="159"/>
      <c r="NMS206" s="158"/>
      <c r="NMT206" s="161"/>
      <c r="NMU206" s="160"/>
      <c r="NMV206" s="159"/>
      <c r="NMW206" s="158"/>
      <c r="NMX206" s="161"/>
      <c r="NMY206" s="160"/>
      <c r="NMZ206" s="159"/>
      <c r="NNA206" s="158"/>
      <c r="NNB206" s="161"/>
      <c r="NNC206" s="160"/>
      <c r="NND206" s="159"/>
      <c r="NNE206" s="158"/>
      <c r="NNF206" s="161"/>
      <c r="NNG206" s="160"/>
      <c r="NNH206" s="159"/>
      <c r="NNI206" s="158"/>
      <c r="NNJ206" s="161"/>
      <c r="NNK206" s="672"/>
      <c r="NNL206" s="672"/>
      <c r="NNM206" s="672"/>
      <c r="NNN206" s="673"/>
      <c r="NNO206" s="167"/>
      <c r="NNP206" s="674"/>
      <c r="NNQ206" s="674"/>
      <c r="NNR206" s="674"/>
      <c r="NNS206" s="164"/>
      <c r="NNT206" s="160"/>
      <c r="NNU206" s="159"/>
      <c r="NNV206" s="158"/>
      <c r="NNW206" s="161"/>
      <c r="NNX206" s="160"/>
      <c r="NNY206" s="159"/>
      <c r="NNZ206" s="158"/>
      <c r="NOA206" s="161"/>
      <c r="NOB206" s="160"/>
      <c r="NOC206" s="159"/>
      <c r="NOD206" s="158"/>
      <c r="NOE206" s="161"/>
      <c r="NOF206" s="160"/>
      <c r="NOG206" s="159"/>
      <c r="NOH206" s="158"/>
      <c r="NOI206" s="161"/>
      <c r="NOJ206" s="160"/>
      <c r="NOK206" s="159"/>
      <c r="NOL206" s="158"/>
      <c r="NOM206" s="161"/>
      <c r="NON206" s="160"/>
      <c r="NOO206" s="159"/>
      <c r="NOP206" s="158"/>
      <c r="NOQ206" s="161"/>
      <c r="NOR206" s="160"/>
      <c r="NOS206" s="159"/>
      <c r="NOT206" s="158"/>
      <c r="NOU206" s="161"/>
      <c r="NOV206" s="160"/>
      <c r="NOW206" s="159"/>
      <c r="NOX206" s="158"/>
      <c r="NOY206" s="161"/>
      <c r="NOZ206" s="160"/>
      <c r="NPA206" s="159"/>
      <c r="NPB206" s="158"/>
      <c r="NPC206" s="161"/>
      <c r="NPD206" s="160"/>
      <c r="NPE206" s="159"/>
      <c r="NPF206" s="158"/>
      <c r="NPG206" s="161"/>
      <c r="NPH206" s="160"/>
      <c r="NPI206" s="159"/>
      <c r="NPJ206" s="158"/>
      <c r="NPK206" s="161"/>
      <c r="NPL206" s="160"/>
      <c r="NPM206" s="159"/>
      <c r="NPN206" s="158"/>
      <c r="NPO206" s="161"/>
      <c r="NPP206" s="160"/>
      <c r="NPQ206" s="159"/>
      <c r="NPR206" s="158"/>
      <c r="NPS206" s="161"/>
      <c r="NPT206" s="160"/>
      <c r="NPU206" s="159"/>
      <c r="NPV206" s="158"/>
      <c r="NPW206" s="161"/>
      <c r="NPX206" s="160"/>
      <c r="NPY206" s="159"/>
      <c r="NPZ206" s="158"/>
      <c r="NQA206" s="161"/>
      <c r="NQB206" s="160"/>
      <c r="NQC206" s="159"/>
      <c r="NQD206" s="158"/>
      <c r="NQE206" s="161"/>
      <c r="NQF206" s="160"/>
      <c r="NQG206" s="159"/>
      <c r="NQH206" s="158"/>
      <c r="NQI206" s="161"/>
      <c r="NQJ206" s="160"/>
      <c r="NQK206" s="159"/>
      <c r="NQL206" s="158"/>
      <c r="NQM206" s="161"/>
      <c r="NQN206" s="160"/>
      <c r="NQO206" s="159"/>
      <c r="NQP206" s="158"/>
      <c r="NQQ206" s="161"/>
      <c r="NQR206" s="160"/>
      <c r="NQS206" s="159"/>
      <c r="NQT206" s="158"/>
      <c r="NQU206" s="161"/>
      <c r="NQV206" s="160"/>
      <c r="NQW206" s="159"/>
      <c r="NQX206" s="158"/>
      <c r="NQY206" s="161"/>
      <c r="NQZ206" s="160"/>
      <c r="NRA206" s="159"/>
      <c r="NRB206" s="158"/>
      <c r="NRC206" s="161"/>
      <c r="NRD206" s="160"/>
      <c r="NRE206" s="159"/>
      <c r="NRF206" s="158"/>
      <c r="NRG206" s="161"/>
      <c r="NRH206" s="160"/>
      <c r="NRI206" s="159"/>
      <c r="NRJ206" s="158"/>
      <c r="NRK206" s="161"/>
      <c r="NRL206" s="160"/>
      <c r="NRM206" s="159"/>
      <c r="NRN206" s="158"/>
      <c r="NRO206" s="161"/>
      <c r="NRP206" s="160"/>
      <c r="NRQ206" s="159"/>
      <c r="NRR206" s="158"/>
      <c r="NRS206" s="161"/>
      <c r="NRT206" s="160"/>
      <c r="NRU206" s="159"/>
      <c r="NRV206" s="158"/>
      <c r="NRW206" s="161"/>
      <c r="NRX206" s="160"/>
      <c r="NRY206" s="159"/>
      <c r="NRZ206" s="158"/>
      <c r="NSA206" s="161"/>
      <c r="NSB206" s="160"/>
      <c r="NSC206" s="159"/>
      <c r="NSD206" s="158"/>
      <c r="NSE206" s="161"/>
      <c r="NSF206" s="160"/>
      <c r="NSG206" s="159"/>
      <c r="NSH206" s="158"/>
      <c r="NSI206" s="161"/>
      <c r="NSJ206" s="160"/>
      <c r="NSK206" s="159"/>
      <c r="NSL206" s="158"/>
      <c r="NSM206" s="161"/>
      <c r="NSN206" s="672"/>
      <c r="NSO206" s="672"/>
      <c r="NSP206" s="672"/>
      <c r="NSQ206" s="673"/>
      <c r="NSR206" s="167"/>
      <c r="NSS206" s="674"/>
      <c r="NST206" s="674"/>
      <c r="NSU206" s="674"/>
      <c r="NSV206" s="164"/>
      <c r="NSW206" s="160"/>
      <c r="NSX206" s="159"/>
      <c r="NSY206" s="158"/>
      <c r="NSZ206" s="161"/>
      <c r="NTA206" s="160"/>
      <c r="NTB206" s="159"/>
      <c r="NTC206" s="158"/>
      <c r="NTD206" s="161"/>
      <c r="NTE206" s="160"/>
      <c r="NTF206" s="159"/>
      <c r="NTG206" s="158"/>
      <c r="NTH206" s="161"/>
      <c r="NTI206" s="160"/>
      <c r="NTJ206" s="159"/>
      <c r="NTK206" s="158"/>
      <c r="NTL206" s="161"/>
      <c r="NTM206" s="160"/>
      <c r="NTN206" s="159"/>
      <c r="NTO206" s="158"/>
      <c r="NTP206" s="161"/>
      <c r="NTQ206" s="160"/>
      <c r="NTR206" s="159"/>
      <c r="NTS206" s="158"/>
      <c r="NTT206" s="161"/>
      <c r="NTU206" s="160"/>
      <c r="NTV206" s="159"/>
      <c r="NTW206" s="158"/>
      <c r="NTX206" s="161"/>
      <c r="NTY206" s="160"/>
      <c r="NTZ206" s="159"/>
      <c r="NUA206" s="158"/>
      <c r="NUB206" s="161"/>
      <c r="NUC206" s="160"/>
      <c r="NUD206" s="159"/>
      <c r="NUE206" s="158"/>
      <c r="NUF206" s="161"/>
      <c r="NUG206" s="160"/>
      <c r="NUH206" s="159"/>
      <c r="NUI206" s="158"/>
      <c r="NUJ206" s="161"/>
      <c r="NUK206" s="160"/>
      <c r="NUL206" s="159"/>
      <c r="NUM206" s="158"/>
      <c r="NUN206" s="161"/>
      <c r="NUO206" s="160"/>
      <c r="NUP206" s="159"/>
      <c r="NUQ206" s="158"/>
      <c r="NUR206" s="161"/>
      <c r="NUS206" s="160"/>
      <c r="NUT206" s="159"/>
      <c r="NUU206" s="158"/>
      <c r="NUV206" s="161"/>
      <c r="NUW206" s="160"/>
      <c r="NUX206" s="159"/>
      <c r="NUY206" s="158"/>
      <c r="NUZ206" s="161"/>
      <c r="NVA206" s="160"/>
      <c r="NVB206" s="159"/>
      <c r="NVC206" s="158"/>
      <c r="NVD206" s="161"/>
      <c r="NVE206" s="160"/>
      <c r="NVF206" s="159"/>
      <c r="NVG206" s="158"/>
      <c r="NVH206" s="161"/>
      <c r="NVI206" s="160"/>
      <c r="NVJ206" s="159"/>
      <c r="NVK206" s="158"/>
      <c r="NVL206" s="161"/>
      <c r="NVM206" s="160"/>
      <c r="NVN206" s="159"/>
      <c r="NVO206" s="158"/>
      <c r="NVP206" s="161"/>
      <c r="NVQ206" s="160"/>
      <c r="NVR206" s="159"/>
      <c r="NVS206" s="158"/>
      <c r="NVT206" s="161"/>
      <c r="NVU206" s="160"/>
      <c r="NVV206" s="159"/>
      <c r="NVW206" s="158"/>
      <c r="NVX206" s="161"/>
      <c r="NVY206" s="160"/>
      <c r="NVZ206" s="159"/>
      <c r="NWA206" s="158"/>
      <c r="NWB206" s="161"/>
      <c r="NWC206" s="160"/>
      <c r="NWD206" s="159"/>
      <c r="NWE206" s="158"/>
      <c r="NWF206" s="161"/>
      <c r="NWG206" s="160"/>
      <c r="NWH206" s="159"/>
      <c r="NWI206" s="158"/>
      <c r="NWJ206" s="161"/>
      <c r="NWK206" s="160"/>
      <c r="NWL206" s="159"/>
      <c r="NWM206" s="158"/>
      <c r="NWN206" s="161"/>
      <c r="NWO206" s="160"/>
      <c r="NWP206" s="159"/>
      <c r="NWQ206" s="158"/>
      <c r="NWR206" s="161"/>
      <c r="NWS206" s="160"/>
      <c r="NWT206" s="159"/>
      <c r="NWU206" s="158"/>
      <c r="NWV206" s="161"/>
      <c r="NWW206" s="160"/>
      <c r="NWX206" s="159"/>
      <c r="NWY206" s="158"/>
      <c r="NWZ206" s="161"/>
      <c r="NXA206" s="160"/>
      <c r="NXB206" s="159"/>
      <c r="NXC206" s="158"/>
      <c r="NXD206" s="161"/>
      <c r="NXE206" s="160"/>
      <c r="NXF206" s="159"/>
      <c r="NXG206" s="158"/>
      <c r="NXH206" s="161"/>
      <c r="NXI206" s="160"/>
      <c r="NXJ206" s="159"/>
      <c r="NXK206" s="158"/>
      <c r="NXL206" s="161"/>
      <c r="NXM206" s="160"/>
      <c r="NXN206" s="159"/>
      <c r="NXO206" s="158"/>
      <c r="NXP206" s="161"/>
      <c r="NXQ206" s="672"/>
      <c r="NXR206" s="672"/>
      <c r="NXS206" s="672"/>
      <c r="NXT206" s="673"/>
      <c r="NXU206" s="167"/>
      <c r="NXV206" s="674"/>
      <c r="NXW206" s="674"/>
      <c r="NXX206" s="674"/>
      <c r="NXY206" s="164"/>
      <c r="NXZ206" s="160"/>
      <c r="NYA206" s="159"/>
      <c r="NYB206" s="158"/>
      <c r="NYC206" s="161"/>
      <c r="NYD206" s="160"/>
      <c r="NYE206" s="159"/>
      <c r="NYF206" s="158"/>
      <c r="NYG206" s="161"/>
      <c r="NYH206" s="160"/>
      <c r="NYI206" s="159"/>
      <c r="NYJ206" s="158"/>
      <c r="NYK206" s="161"/>
      <c r="NYL206" s="160"/>
      <c r="NYM206" s="159"/>
      <c r="NYN206" s="158"/>
      <c r="NYO206" s="161"/>
      <c r="NYP206" s="160"/>
      <c r="NYQ206" s="159"/>
      <c r="NYR206" s="158"/>
      <c r="NYS206" s="161"/>
      <c r="NYT206" s="160"/>
      <c r="NYU206" s="159"/>
      <c r="NYV206" s="158"/>
      <c r="NYW206" s="161"/>
      <c r="NYX206" s="160"/>
      <c r="NYY206" s="159"/>
      <c r="NYZ206" s="158"/>
      <c r="NZA206" s="161"/>
      <c r="NZB206" s="160"/>
      <c r="NZC206" s="159"/>
      <c r="NZD206" s="158"/>
      <c r="NZE206" s="161"/>
      <c r="NZF206" s="160"/>
      <c r="NZG206" s="159"/>
      <c r="NZH206" s="158"/>
      <c r="NZI206" s="161"/>
      <c r="NZJ206" s="160"/>
      <c r="NZK206" s="159"/>
      <c r="NZL206" s="158"/>
      <c r="NZM206" s="161"/>
      <c r="NZN206" s="160"/>
      <c r="NZO206" s="159"/>
      <c r="NZP206" s="158"/>
      <c r="NZQ206" s="161"/>
      <c r="NZR206" s="160"/>
      <c r="NZS206" s="159"/>
      <c r="NZT206" s="158"/>
      <c r="NZU206" s="161"/>
      <c r="NZV206" s="160"/>
      <c r="NZW206" s="159"/>
      <c r="NZX206" s="158"/>
      <c r="NZY206" s="161"/>
      <c r="NZZ206" s="160"/>
      <c r="OAA206" s="159"/>
      <c r="OAB206" s="158"/>
      <c r="OAC206" s="161"/>
      <c r="OAD206" s="160"/>
      <c r="OAE206" s="159"/>
      <c r="OAF206" s="158"/>
      <c r="OAG206" s="161"/>
      <c r="OAH206" s="160"/>
      <c r="OAI206" s="159"/>
      <c r="OAJ206" s="158"/>
      <c r="OAK206" s="161"/>
      <c r="OAL206" s="160"/>
      <c r="OAM206" s="159"/>
      <c r="OAN206" s="158"/>
      <c r="OAO206" s="161"/>
      <c r="OAP206" s="160"/>
      <c r="OAQ206" s="159"/>
      <c r="OAR206" s="158"/>
      <c r="OAS206" s="161"/>
      <c r="OAT206" s="160"/>
      <c r="OAU206" s="159"/>
      <c r="OAV206" s="158"/>
      <c r="OAW206" s="161"/>
      <c r="OAX206" s="160"/>
      <c r="OAY206" s="159"/>
      <c r="OAZ206" s="158"/>
      <c r="OBA206" s="161"/>
      <c r="OBB206" s="160"/>
      <c r="OBC206" s="159"/>
      <c r="OBD206" s="158"/>
      <c r="OBE206" s="161"/>
      <c r="OBF206" s="160"/>
      <c r="OBG206" s="159"/>
      <c r="OBH206" s="158"/>
      <c r="OBI206" s="161"/>
      <c r="OBJ206" s="160"/>
      <c r="OBK206" s="159"/>
      <c r="OBL206" s="158"/>
      <c r="OBM206" s="161"/>
      <c r="OBN206" s="160"/>
      <c r="OBO206" s="159"/>
      <c r="OBP206" s="158"/>
      <c r="OBQ206" s="161"/>
      <c r="OBR206" s="160"/>
      <c r="OBS206" s="159"/>
      <c r="OBT206" s="158"/>
      <c r="OBU206" s="161"/>
      <c r="OBV206" s="160"/>
      <c r="OBW206" s="159"/>
      <c r="OBX206" s="158"/>
      <c r="OBY206" s="161"/>
      <c r="OBZ206" s="160"/>
      <c r="OCA206" s="159"/>
      <c r="OCB206" s="158"/>
      <c r="OCC206" s="161"/>
      <c r="OCD206" s="160"/>
      <c r="OCE206" s="159"/>
      <c r="OCF206" s="158"/>
      <c r="OCG206" s="161"/>
      <c r="OCH206" s="160"/>
      <c r="OCI206" s="159"/>
      <c r="OCJ206" s="158"/>
      <c r="OCK206" s="161"/>
      <c r="OCL206" s="160"/>
      <c r="OCM206" s="159"/>
      <c r="OCN206" s="158"/>
      <c r="OCO206" s="161"/>
      <c r="OCP206" s="160"/>
      <c r="OCQ206" s="159"/>
      <c r="OCR206" s="158"/>
      <c r="OCS206" s="161"/>
      <c r="OCT206" s="672"/>
      <c r="OCU206" s="672"/>
      <c r="OCV206" s="672"/>
      <c r="OCW206" s="673"/>
      <c r="OCX206" s="167"/>
      <c r="OCY206" s="674"/>
      <c r="OCZ206" s="674"/>
      <c r="ODA206" s="674"/>
      <c r="ODB206" s="164"/>
      <c r="ODC206" s="160"/>
      <c r="ODD206" s="159"/>
      <c r="ODE206" s="158"/>
      <c r="ODF206" s="161"/>
      <c r="ODG206" s="160"/>
      <c r="ODH206" s="159"/>
      <c r="ODI206" s="158"/>
      <c r="ODJ206" s="161"/>
      <c r="ODK206" s="160"/>
      <c r="ODL206" s="159"/>
      <c r="ODM206" s="158"/>
      <c r="ODN206" s="161"/>
      <c r="ODO206" s="160"/>
      <c r="ODP206" s="159"/>
      <c r="ODQ206" s="158"/>
      <c r="ODR206" s="161"/>
      <c r="ODS206" s="160"/>
      <c r="ODT206" s="159"/>
      <c r="ODU206" s="158"/>
      <c r="ODV206" s="161"/>
      <c r="ODW206" s="160"/>
      <c r="ODX206" s="159"/>
      <c r="ODY206" s="158"/>
      <c r="ODZ206" s="161"/>
      <c r="OEA206" s="160"/>
      <c r="OEB206" s="159"/>
      <c r="OEC206" s="158"/>
      <c r="OED206" s="161"/>
      <c r="OEE206" s="160"/>
      <c r="OEF206" s="159"/>
      <c r="OEG206" s="158"/>
      <c r="OEH206" s="161"/>
      <c r="OEI206" s="160"/>
      <c r="OEJ206" s="159"/>
      <c r="OEK206" s="158"/>
      <c r="OEL206" s="161"/>
      <c r="OEM206" s="160"/>
      <c r="OEN206" s="159"/>
      <c r="OEO206" s="158"/>
      <c r="OEP206" s="161"/>
      <c r="OEQ206" s="160"/>
      <c r="OER206" s="159"/>
      <c r="OES206" s="158"/>
      <c r="OET206" s="161"/>
      <c r="OEU206" s="160"/>
      <c r="OEV206" s="159"/>
      <c r="OEW206" s="158"/>
      <c r="OEX206" s="161"/>
      <c r="OEY206" s="160"/>
      <c r="OEZ206" s="159"/>
      <c r="OFA206" s="158"/>
      <c r="OFB206" s="161"/>
      <c r="OFC206" s="160"/>
      <c r="OFD206" s="159"/>
      <c r="OFE206" s="158"/>
      <c r="OFF206" s="161"/>
      <c r="OFG206" s="160"/>
      <c r="OFH206" s="159"/>
      <c r="OFI206" s="158"/>
      <c r="OFJ206" s="161"/>
      <c r="OFK206" s="160"/>
      <c r="OFL206" s="159"/>
      <c r="OFM206" s="158"/>
      <c r="OFN206" s="161"/>
      <c r="OFO206" s="160"/>
      <c r="OFP206" s="159"/>
      <c r="OFQ206" s="158"/>
      <c r="OFR206" s="161"/>
      <c r="OFS206" s="160"/>
      <c r="OFT206" s="159"/>
      <c r="OFU206" s="158"/>
      <c r="OFV206" s="161"/>
      <c r="OFW206" s="160"/>
      <c r="OFX206" s="159"/>
      <c r="OFY206" s="158"/>
      <c r="OFZ206" s="161"/>
      <c r="OGA206" s="160"/>
      <c r="OGB206" s="159"/>
      <c r="OGC206" s="158"/>
      <c r="OGD206" s="161"/>
      <c r="OGE206" s="160"/>
      <c r="OGF206" s="159"/>
      <c r="OGG206" s="158"/>
      <c r="OGH206" s="161"/>
      <c r="OGI206" s="160"/>
      <c r="OGJ206" s="159"/>
      <c r="OGK206" s="158"/>
      <c r="OGL206" s="161"/>
      <c r="OGM206" s="160"/>
      <c r="OGN206" s="159"/>
      <c r="OGO206" s="158"/>
      <c r="OGP206" s="161"/>
      <c r="OGQ206" s="160"/>
      <c r="OGR206" s="159"/>
      <c r="OGS206" s="158"/>
      <c r="OGT206" s="161"/>
      <c r="OGU206" s="160"/>
      <c r="OGV206" s="159"/>
      <c r="OGW206" s="158"/>
      <c r="OGX206" s="161"/>
      <c r="OGY206" s="160"/>
      <c r="OGZ206" s="159"/>
      <c r="OHA206" s="158"/>
      <c r="OHB206" s="161"/>
      <c r="OHC206" s="160"/>
      <c r="OHD206" s="159"/>
      <c r="OHE206" s="158"/>
      <c r="OHF206" s="161"/>
      <c r="OHG206" s="160"/>
      <c r="OHH206" s="159"/>
      <c r="OHI206" s="158"/>
      <c r="OHJ206" s="161"/>
      <c r="OHK206" s="160"/>
      <c r="OHL206" s="159"/>
      <c r="OHM206" s="158"/>
      <c r="OHN206" s="161"/>
      <c r="OHO206" s="160"/>
      <c r="OHP206" s="159"/>
      <c r="OHQ206" s="158"/>
      <c r="OHR206" s="161"/>
      <c r="OHS206" s="160"/>
      <c r="OHT206" s="159"/>
      <c r="OHU206" s="158"/>
      <c r="OHV206" s="161"/>
      <c r="OHW206" s="672"/>
      <c r="OHX206" s="672"/>
      <c r="OHY206" s="672"/>
      <c r="OHZ206" s="673"/>
      <c r="OIA206" s="167"/>
      <c r="OIB206" s="674"/>
      <c r="OIC206" s="674"/>
      <c r="OID206" s="674"/>
      <c r="OIE206" s="164"/>
      <c r="OIF206" s="160"/>
      <c r="OIG206" s="159"/>
      <c r="OIH206" s="158"/>
      <c r="OII206" s="161"/>
      <c r="OIJ206" s="160"/>
      <c r="OIK206" s="159"/>
      <c r="OIL206" s="158"/>
      <c r="OIM206" s="161"/>
      <c r="OIN206" s="160"/>
      <c r="OIO206" s="159"/>
      <c r="OIP206" s="158"/>
      <c r="OIQ206" s="161"/>
      <c r="OIR206" s="160"/>
      <c r="OIS206" s="159"/>
      <c r="OIT206" s="158"/>
      <c r="OIU206" s="161"/>
      <c r="OIV206" s="160"/>
      <c r="OIW206" s="159"/>
      <c r="OIX206" s="158"/>
      <c r="OIY206" s="161"/>
      <c r="OIZ206" s="160"/>
      <c r="OJA206" s="159"/>
      <c r="OJB206" s="158"/>
      <c r="OJC206" s="161"/>
      <c r="OJD206" s="160"/>
      <c r="OJE206" s="159"/>
      <c r="OJF206" s="158"/>
      <c r="OJG206" s="161"/>
      <c r="OJH206" s="160"/>
      <c r="OJI206" s="159"/>
      <c r="OJJ206" s="158"/>
      <c r="OJK206" s="161"/>
      <c r="OJL206" s="160"/>
      <c r="OJM206" s="159"/>
      <c r="OJN206" s="158"/>
      <c r="OJO206" s="161"/>
      <c r="OJP206" s="160"/>
      <c r="OJQ206" s="159"/>
      <c r="OJR206" s="158"/>
      <c r="OJS206" s="161"/>
      <c r="OJT206" s="160"/>
      <c r="OJU206" s="159"/>
      <c r="OJV206" s="158"/>
      <c r="OJW206" s="161"/>
      <c r="OJX206" s="160"/>
      <c r="OJY206" s="159"/>
      <c r="OJZ206" s="158"/>
      <c r="OKA206" s="161"/>
      <c r="OKB206" s="160"/>
      <c r="OKC206" s="159"/>
      <c r="OKD206" s="158"/>
      <c r="OKE206" s="161"/>
      <c r="OKF206" s="160"/>
      <c r="OKG206" s="159"/>
      <c r="OKH206" s="158"/>
      <c r="OKI206" s="161"/>
      <c r="OKJ206" s="160"/>
      <c r="OKK206" s="159"/>
      <c r="OKL206" s="158"/>
      <c r="OKM206" s="161"/>
      <c r="OKN206" s="160"/>
      <c r="OKO206" s="159"/>
      <c r="OKP206" s="158"/>
      <c r="OKQ206" s="161"/>
      <c r="OKR206" s="160"/>
      <c r="OKS206" s="159"/>
      <c r="OKT206" s="158"/>
      <c r="OKU206" s="161"/>
      <c r="OKV206" s="160"/>
      <c r="OKW206" s="159"/>
      <c r="OKX206" s="158"/>
      <c r="OKY206" s="161"/>
      <c r="OKZ206" s="160"/>
      <c r="OLA206" s="159"/>
      <c r="OLB206" s="158"/>
      <c r="OLC206" s="161"/>
      <c r="OLD206" s="160"/>
      <c r="OLE206" s="159"/>
      <c r="OLF206" s="158"/>
      <c r="OLG206" s="161"/>
      <c r="OLH206" s="160"/>
      <c r="OLI206" s="159"/>
      <c r="OLJ206" s="158"/>
      <c r="OLK206" s="161"/>
      <c r="OLL206" s="160"/>
      <c r="OLM206" s="159"/>
      <c r="OLN206" s="158"/>
      <c r="OLO206" s="161"/>
      <c r="OLP206" s="160"/>
      <c r="OLQ206" s="159"/>
      <c r="OLR206" s="158"/>
      <c r="OLS206" s="161"/>
      <c r="OLT206" s="160"/>
      <c r="OLU206" s="159"/>
      <c r="OLV206" s="158"/>
      <c r="OLW206" s="161"/>
      <c r="OLX206" s="160"/>
      <c r="OLY206" s="159"/>
      <c r="OLZ206" s="158"/>
      <c r="OMA206" s="161"/>
      <c r="OMB206" s="160"/>
      <c r="OMC206" s="159"/>
      <c r="OMD206" s="158"/>
      <c r="OME206" s="161"/>
      <c r="OMF206" s="160"/>
      <c r="OMG206" s="159"/>
      <c r="OMH206" s="158"/>
      <c r="OMI206" s="161"/>
      <c r="OMJ206" s="160"/>
      <c r="OMK206" s="159"/>
      <c r="OML206" s="158"/>
      <c r="OMM206" s="161"/>
      <c r="OMN206" s="160"/>
      <c r="OMO206" s="159"/>
      <c r="OMP206" s="158"/>
      <c r="OMQ206" s="161"/>
      <c r="OMR206" s="160"/>
      <c r="OMS206" s="159"/>
      <c r="OMT206" s="158"/>
      <c r="OMU206" s="161"/>
      <c r="OMV206" s="160"/>
      <c r="OMW206" s="159"/>
      <c r="OMX206" s="158"/>
      <c r="OMY206" s="161"/>
      <c r="OMZ206" s="672"/>
      <c r="ONA206" s="672"/>
      <c r="ONB206" s="672"/>
      <c r="ONC206" s="673"/>
      <c r="OND206" s="167"/>
      <c r="ONE206" s="674"/>
      <c r="ONF206" s="674"/>
      <c r="ONG206" s="674"/>
      <c r="ONH206" s="164"/>
      <c r="ONI206" s="160"/>
      <c r="ONJ206" s="159"/>
      <c r="ONK206" s="158"/>
      <c r="ONL206" s="161"/>
      <c r="ONM206" s="160"/>
      <c r="ONN206" s="159"/>
      <c r="ONO206" s="158"/>
      <c r="ONP206" s="161"/>
      <c r="ONQ206" s="160"/>
      <c r="ONR206" s="159"/>
      <c r="ONS206" s="158"/>
      <c r="ONT206" s="161"/>
      <c r="ONU206" s="160"/>
      <c r="ONV206" s="159"/>
      <c r="ONW206" s="158"/>
      <c r="ONX206" s="161"/>
      <c r="ONY206" s="160"/>
      <c r="ONZ206" s="159"/>
      <c r="OOA206" s="158"/>
      <c r="OOB206" s="161"/>
      <c r="OOC206" s="160"/>
      <c r="OOD206" s="159"/>
      <c r="OOE206" s="158"/>
      <c r="OOF206" s="161"/>
      <c r="OOG206" s="160"/>
      <c r="OOH206" s="159"/>
      <c r="OOI206" s="158"/>
      <c r="OOJ206" s="161"/>
      <c r="OOK206" s="160"/>
      <c r="OOL206" s="159"/>
      <c r="OOM206" s="158"/>
      <c r="OON206" s="161"/>
      <c r="OOO206" s="160"/>
      <c r="OOP206" s="159"/>
      <c r="OOQ206" s="158"/>
      <c r="OOR206" s="161"/>
      <c r="OOS206" s="160"/>
      <c r="OOT206" s="159"/>
      <c r="OOU206" s="158"/>
      <c r="OOV206" s="161"/>
      <c r="OOW206" s="160"/>
      <c r="OOX206" s="159"/>
      <c r="OOY206" s="158"/>
      <c r="OOZ206" s="161"/>
      <c r="OPA206" s="160"/>
      <c r="OPB206" s="159"/>
      <c r="OPC206" s="158"/>
      <c r="OPD206" s="161"/>
      <c r="OPE206" s="160"/>
      <c r="OPF206" s="159"/>
      <c r="OPG206" s="158"/>
      <c r="OPH206" s="161"/>
      <c r="OPI206" s="160"/>
      <c r="OPJ206" s="159"/>
      <c r="OPK206" s="158"/>
      <c r="OPL206" s="161"/>
      <c r="OPM206" s="160"/>
      <c r="OPN206" s="159"/>
      <c r="OPO206" s="158"/>
      <c r="OPP206" s="161"/>
      <c r="OPQ206" s="160"/>
      <c r="OPR206" s="159"/>
      <c r="OPS206" s="158"/>
      <c r="OPT206" s="161"/>
      <c r="OPU206" s="160"/>
      <c r="OPV206" s="159"/>
      <c r="OPW206" s="158"/>
      <c r="OPX206" s="161"/>
      <c r="OPY206" s="160"/>
      <c r="OPZ206" s="159"/>
      <c r="OQA206" s="158"/>
      <c r="OQB206" s="161"/>
      <c r="OQC206" s="160"/>
      <c r="OQD206" s="159"/>
      <c r="OQE206" s="158"/>
      <c r="OQF206" s="161"/>
      <c r="OQG206" s="160"/>
      <c r="OQH206" s="159"/>
      <c r="OQI206" s="158"/>
      <c r="OQJ206" s="161"/>
      <c r="OQK206" s="160"/>
      <c r="OQL206" s="159"/>
      <c r="OQM206" s="158"/>
      <c r="OQN206" s="161"/>
      <c r="OQO206" s="160"/>
      <c r="OQP206" s="159"/>
      <c r="OQQ206" s="158"/>
      <c r="OQR206" s="161"/>
      <c r="OQS206" s="160"/>
      <c r="OQT206" s="159"/>
      <c r="OQU206" s="158"/>
      <c r="OQV206" s="161"/>
      <c r="OQW206" s="160"/>
      <c r="OQX206" s="159"/>
      <c r="OQY206" s="158"/>
      <c r="OQZ206" s="161"/>
      <c r="ORA206" s="160"/>
      <c r="ORB206" s="159"/>
      <c r="ORC206" s="158"/>
      <c r="ORD206" s="161"/>
      <c r="ORE206" s="160"/>
      <c r="ORF206" s="159"/>
      <c r="ORG206" s="158"/>
      <c r="ORH206" s="161"/>
      <c r="ORI206" s="160"/>
      <c r="ORJ206" s="159"/>
      <c r="ORK206" s="158"/>
      <c r="ORL206" s="161"/>
      <c r="ORM206" s="160"/>
      <c r="ORN206" s="159"/>
      <c r="ORO206" s="158"/>
      <c r="ORP206" s="161"/>
      <c r="ORQ206" s="160"/>
      <c r="ORR206" s="159"/>
      <c r="ORS206" s="158"/>
      <c r="ORT206" s="161"/>
      <c r="ORU206" s="160"/>
      <c r="ORV206" s="159"/>
      <c r="ORW206" s="158"/>
      <c r="ORX206" s="161"/>
      <c r="ORY206" s="160"/>
      <c r="ORZ206" s="159"/>
      <c r="OSA206" s="158"/>
      <c r="OSB206" s="161"/>
      <c r="OSC206" s="672"/>
      <c r="OSD206" s="672"/>
      <c r="OSE206" s="672"/>
      <c r="OSF206" s="673"/>
      <c r="OSG206" s="167"/>
      <c r="OSH206" s="674"/>
      <c r="OSI206" s="674"/>
      <c r="OSJ206" s="674"/>
      <c r="OSK206" s="164"/>
      <c r="OSL206" s="160"/>
      <c r="OSM206" s="159"/>
      <c r="OSN206" s="158"/>
      <c r="OSO206" s="161"/>
      <c r="OSP206" s="160"/>
      <c r="OSQ206" s="159"/>
      <c r="OSR206" s="158"/>
      <c r="OSS206" s="161"/>
      <c r="OST206" s="160"/>
      <c r="OSU206" s="159"/>
      <c r="OSV206" s="158"/>
      <c r="OSW206" s="161"/>
      <c r="OSX206" s="160"/>
      <c r="OSY206" s="159"/>
      <c r="OSZ206" s="158"/>
      <c r="OTA206" s="161"/>
      <c r="OTB206" s="160"/>
      <c r="OTC206" s="159"/>
      <c r="OTD206" s="158"/>
      <c r="OTE206" s="161"/>
      <c r="OTF206" s="160"/>
      <c r="OTG206" s="159"/>
      <c r="OTH206" s="158"/>
      <c r="OTI206" s="161"/>
      <c r="OTJ206" s="160"/>
      <c r="OTK206" s="159"/>
      <c r="OTL206" s="158"/>
      <c r="OTM206" s="161"/>
      <c r="OTN206" s="160"/>
      <c r="OTO206" s="159"/>
      <c r="OTP206" s="158"/>
      <c r="OTQ206" s="161"/>
      <c r="OTR206" s="160"/>
      <c r="OTS206" s="159"/>
      <c r="OTT206" s="158"/>
      <c r="OTU206" s="161"/>
      <c r="OTV206" s="160"/>
      <c r="OTW206" s="159"/>
      <c r="OTX206" s="158"/>
      <c r="OTY206" s="161"/>
      <c r="OTZ206" s="160"/>
      <c r="OUA206" s="159"/>
      <c r="OUB206" s="158"/>
      <c r="OUC206" s="161"/>
      <c r="OUD206" s="160"/>
      <c r="OUE206" s="159"/>
      <c r="OUF206" s="158"/>
      <c r="OUG206" s="161"/>
      <c r="OUH206" s="160"/>
      <c r="OUI206" s="159"/>
      <c r="OUJ206" s="158"/>
      <c r="OUK206" s="161"/>
      <c r="OUL206" s="160"/>
      <c r="OUM206" s="159"/>
      <c r="OUN206" s="158"/>
      <c r="OUO206" s="161"/>
      <c r="OUP206" s="160"/>
      <c r="OUQ206" s="159"/>
      <c r="OUR206" s="158"/>
      <c r="OUS206" s="161"/>
      <c r="OUT206" s="160"/>
      <c r="OUU206" s="159"/>
      <c r="OUV206" s="158"/>
      <c r="OUW206" s="161"/>
      <c r="OUX206" s="160"/>
      <c r="OUY206" s="159"/>
      <c r="OUZ206" s="158"/>
      <c r="OVA206" s="161"/>
      <c r="OVB206" s="160"/>
      <c r="OVC206" s="159"/>
      <c r="OVD206" s="158"/>
      <c r="OVE206" s="161"/>
      <c r="OVF206" s="160"/>
      <c r="OVG206" s="159"/>
      <c r="OVH206" s="158"/>
      <c r="OVI206" s="161"/>
      <c r="OVJ206" s="160"/>
      <c r="OVK206" s="159"/>
      <c r="OVL206" s="158"/>
      <c r="OVM206" s="161"/>
      <c r="OVN206" s="160"/>
      <c r="OVO206" s="159"/>
      <c r="OVP206" s="158"/>
      <c r="OVQ206" s="161"/>
      <c r="OVR206" s="160"/>
      <c r="OVS206" s="159"/>
      <c r="OVT206" s="158"/>
      <c r="OVU206" s="161"/>
      <c r="OVV206" s="160"/>
      <c r="OVW206" s="159"/>
      <c r="OVX206" s="158"/>
      <c r="OVY206" s="161"/>
      <c r="OVZ206" s="160"/>
      <c r="OWA206" s="159"/>
      <c r="OWB206" s="158"/>
      <c r="OWC206" s="161"/>
      <c r="OWD206" s="160"/>
      <c r="OWE206" s="159"/>
      <c r="OWF206" s="158"/>
      <c r="OWG206" s="161"/>
      <c r="OWH206" s="160"/>
      <c r="OWI206" s="159"/>
      <c r="OWJ206" s="158"/>
      <c r="OWK206" s="161"/>
      <c r="OWL206" s="160"/>
      <c r="OWM206" s="159"/>
      <c r="OWN206" s="158"/>
      <c r="OWO206" s="161"/>
      <c r="OWP206" s="160"/>
      <c r="OWQ206" s="159"/>
      <c r="OWR206" s="158"/>
      <c r="OWS206" s="161"/>
      <c r="OWT206" s="160"/>
      <c r="OWU206" s="159"/>
      <c r="OWV206" s="158"/>
      <c r="OWW206" s="161"/>
      <c r="OWX206" s="160"/>
      <c r="OWY206" s="159"/>
      <c r="OWZ206" s="158"/>
      <c r="OXA206" s="161"/>
      <c r="OXB206" s="160"/>
      <c r="OXC206" s="159"/>
      <c r="OXD206" s="158"/>
      <c r="OXE206" s="161"/>
      <c r="OXF206" s="672"/>
      <c r="OXG206" s="672"/>
      <c r="OXH206" s="672"/>
      <c r="OXI206" s="673"/>
      <c r="OXJ206" s="167"/>
      <c r="OXK206" s="674"/>
      <c r="OXL206" s="674"/>
      <c r="OXM206" s="674"/>
      <c r="OXN206" s="164"/>
      <c r="OXO206" s="160"/>
      <c r="OXP206" s="159"/>
      <c r="OXQ206" s="158"/>
      <c r="OXR206" s="161"/>
      <c r="OXS206" s="160"/>
      <c r="OXT206" s="159"/>
      <c r="OXU206" s="158"/>
      <c r="OXV206" s="161"/>
      <c r="OXW206" s="160"/>
      <c r="OXX206" s="159"/>
      <c r="OXY206" s="158"/>
      <c r="OXZ206" s="161"/>
      <c r="OYA206" s="160"/>
      <c r="OYB206" s="159"/>
      <c r="OYC206" s="158"/>
      <c r="OYD206" s="161"/>
      <c r="OYE206" s="160"/>
      <c r="OYF206" s="159"/>
      <c r="OYG206" s="158"/>
      <c r="OYH206" s="161"/>
      <c r="OYI206" s="160"/>
      <c r="OYJ206" s="159"/>
      <c r="OYK206" s="158"/>
      <c r="OYL206" s="161"/>
      <c r="OYM206" s="160"/>
      <c r="OYN206" s="159"/>
      <c r="OYO206" s="158"/>
      <c r="OYP206" s="161"/>
      <c r="OYQ206" s="160"/>
      <c r="OYR206" s="159"/>
      <c r="OYS206" s="158"/>
      <c r="OYT206" s="161"/>
      <c r="OYU206" s="160"/>
      <c r="OYV206" s="159"/>
      <c r="OYW206" s="158"/>
      <c r="OYX206" s="161"/>
      <c r="OYY206" s="160"/>
      <c r="OYZ206" s="159"/>
      <c r="OZA206" s="158"/>
      <c r="OZB206" s="161"/>
      <c r="OZC206" s="160"/>
      <c r="OZD206" s="159"/>
      <c r="OZE206" s="158"/>
      <c r="OZF206" s="161"/>
      <c r="OZG206" s="160"/>
      <c r="OZH206" s="159"/>
      <c r="OZI206" s="158"/>
      <c r="OZJ206" s="161"/>
      <c r="OZK206" s="160"/>
      <c r="OZL206" s="159"/>
      <c r="OZM206" s="158"/>
      <c r="OZN206" s="161"/>
      <c r="OZO206" s="160"/>
      <c r="OZP206" s="159"/>
      <c r="OZQ206" s="158"/>
      <c r="OZR206" s="161"/>
      <c r="OZS206" s="160"/>
      <c r="OZT206" s="159"/>
      <c r="OZU206" s="158"/>
      <c r="OZV206" s="161"/>
      <c r="OZW206" s="160"/>
      <c r="OZX206" s="159"/>
      <c r="OZY206" s="158"/>
      <c r="OZZ206" s="161"/>
      <c r="PAA206" s="160"/>
      <c r="PAB206" s="159"/>
      <c r="PAC206" s="158"/>
      <c r="PAD206" s="161"/>
      <c r="PAE206" s="160"/>
      <c r="PAF206" s="159"/>
      <c r="PAG206" s="158"/>
      <c r="PAH206" s="161"/>
      <c r="PAI206" s="160"/>
      <c r="PAJ206" s="159"/>
      <c r="PAK206" s="158"/>
      <c r="PAL206" s="161"/>
      <c r="PAM206" s="160"/>
      <c r="PAN206" s="159"/>
      <c r="PAO206" s="158"/>
      <c r="PAP206" s="161"/>
      <c r="PAQ206" s="160"/>
      <c r="PAR206" s="159"/>
      <c r="PAS206" s="158"/>
      <c r="PAT206" s="161"/>
      <c r="PAU206" s="160"/>
      <c r="PAV206" s="159"/>
      <c r="PAW206" s="158"/>
      <c r="PAX206" s="161"/>
      <c r="PAY206" s="160"/>
      <c r="PAZ206" s="159"/>
      <c r="PBA206" s="158"/>
      <c r="PBB206" s="161"/>
      <c r="PBC206" s="160"/>
      <c r="PBD206" s="159"/>
      <c r="PBE206" s="158"/>
      <c r="PBF206" s="161"/>
      <c r="PBG206" s="160"/>
      <c r="PBH206" s="159"/>
      <c r="PBI206" s="158"/>
      <c r="PBJ206" s="161"/>
      <c r="PBK206" s="160"/>
      <c r="PBL206" s="159"/>
      <c r="PBM206" s="158"/>
      <c r="PBN206" s="161"/>
      <c r="PBO206" s="160"/>
      <c r="PBP206" s="159"/>
      <c r="PBQ206" s="158"/>
      <c r="PBR206" s="161"/>
      <c r="PBS206" s="160"/>
      <c r="PBT206" s="159"/>
      <c r="PBU206" s="158"/>
      <c r="PBV206" s="161"/>
      <c r="PBW206" s="160"/>
      <c r="PBX206" s="159"/>
      <c r="PBY206" s="158"/>
      <c r="PBZ206" s="161"/>
      <c r="PCA206" s="160"/>
      <c r="PCB206" s="159"/>
      <c r="PCC206" s="158"/>
      <c r="PCD206" s="161"/>
      <c r="PCE206" s="160"/>
      <c r="PCF206" s="159"/>
      <c r="PCG206" s="158"/>
      <c r="PCH206" s="161"/>
      <c r="PCI206" s="672"/>
      <c r="PCJ206" s="672"/>
      <c r="PCK206" s="672"/>
      <c r="PCL206" s="673"/>
      <c r="PCM206" s="167"/>
      <c r="PCN206" s="674"/>
      <c r="PCO206" s="674"/>
      <c r="PCP206" s="674"/>
      <c r="PCQ206" s="164"/>
      <c r="PCR206" s="160"/>
      <c r="PCS206" s="159"/>
      <c r="PCT206" s="158"/>
      <c r="PCU206" s="161"/>
      <c r="PCV206" s="160"/>
      <c r="PCW206" s="159"/>
      <c r="PCX206" s="158"/>
      <c r="PCY206" s="161"/>
      <c r="PCZ206" s="160"/>
      <c r="PDA206" s="159"/>
      <c r="PDB206" s="158"/>
      <c r="PDC206" s="161"/>
      <c r="PDD206" s="160"/>
      <c r="PDE206" s="159"/>
      <c r="PDF206" s="158"/>
      <c r="PDG206" s="161"/>
      <c r="PDH206" s="160"/>
      <c r="PDI206" s="159"/>
      <c r="PDJ206" s="158"/>
      <c r="PDK206" s="161"/>
      <c r="PDL206" s="160"/>
      <c r="PDM206" s="159"/>
      <c r="PDN206" s="158"/>
      <c r="PDO206" s="161"/>
      <c r="PDP206" s="160"/>
      <c r="PDQ206" s="159"/>
      <c r="PDR206" s="158"/>
      <c r="PDS206" s="161"/>
      <c r="PDT206" s="160"/>
      <c r="PDU206" s="159"/>
      <c r="PDV206" s="158"/>
      <c r="PDW206" s="161"/>
      <c r="PDX206" s="160"/>
      <c r="PDY206" s="159"/>
      <c r="PDZ206" s="158"/>
      <c r="PEA206" s="161"/>
      <c r="PEB206" s="160"/>
      <c r="PEC206" s="159"/>
      <c r="PED206" s="158"/>
      <c r="PEE206" s="161"/>
      <c r="PEF206" s="160"/>
      <c r="PEG206" s="159"/>
      <c r="PEH206" s="158"/>
      <c r="PEI206" s="161"/>
      <c r="PEJ206" s="160"/>
      <c r="PEK206" s="159"/>
      <c r="PEL206" s="158"/>
      <c r="PEM206" s="161"/>
      <c r="PEN206" s="160"/>
      <c r="PEO206" s="159"/>
      <c r="PEP206" s="158"/>
      <c r="PEQ206" s="161"/>
      <c r="PER206" s="160"/>
      <c r="PES206" s="159"/>
      <c r="PET206" s="158"/>
      <c r="PEU206" s="161"/>
      <c r="PEV206" s="160"/>
      <c r="PEW206" s="159"/>
      <c r="PEX206" s="158"/>
      <c r="PEY206" s="161"/>
      <c r="PEZ206" s="160"/>
      <c r="PFA206" s="159"/>
      <c r="PFB206" s="158"/>
      <c r="PFC206" s="161"/>
      <c r="PFD206" s="160"/>
      <c r="PFE206" s="159"/>
      <c r="PFF206" s="158"/>
      <c r="PFG206" s="161"/>
      <c r="PFH206" s="160"/>
      <c r="PFI206" s="159"/>
      <c r="PFJ206" s="158"/>
      <c r="PFK206" s="161"/>
      <c r="PFL206" s="160"/>
      <c r="PFM206" s="159"/>
      <c r="PFN206" s="158"/>
      <c r="PFO206" s="161"/>
      <c r="PFP206" s="160"/>
      <c r="PFQ206" s="159"/>
      <c r="PFR206" s="158"/>
      <c r="PFS206" s="161"/>
      <c r="PFT206" s="160"/>
      <c r="PFU206" s="159"/>
      <c r="PFV206" s="158"/>
      <c r="PFW206" s="161"/>
      <c r="PFX206" s="160"/>
      <c r="PFY206" s="159"/>
      <c r="PFZ206" s="158"/>
      <c r="PGA206" s="161"/>
      <c r="PGB206" s="160"/>
      <c r="PGC206" s="159"/>
      <c r="PGD206" s="158"/>
      <c r="PGE206" s="161"/>
      <c r="PGF206" s="160"/>
      <c r="PGG206" s="159"/>
      <c r="PGH206" s="158"/>
      <c r="PGI206" s="161"/>
      <c r="PGJ206" s="160"/>
      <c r="PGK206" s="159"/>
      <c r="PGL206" s="158"/>
      <c r="PGM206" s="161"/>
      <c r="PGN206" s="160"/>
      <c r="PGO206" s="159"/>
      <c r="PGP206" s="158"/>
      <c r="PGQ206" s="161"/>
      <c r="PGR206" s="160"/>
      <c r="PGS206" s="159"/>
      <c r="PGT206" s="158"/>
      <c r="PGU206" s="161"/>
      <c r="PGV206" s="160"/>
      <c r="PGW206" s="159"/>
      <c r="PGX206" s="158"/>
      <c r="PGY206" s="161"/>
      <c r="PGZ206" s="160"/>
      <c r="PHA206" s="159"/>
      <c r="PHB206" s="158"/>
      <c r="PHC206" s="161"/>
      <c r="PHD206" s="160"/>
      <c r="PHE206" s="159"/>
      <c r="PHF206" s="158"/>
      <c r="PHG206" s="161"/>
      <c r="PHH206" s="160"/>
      <c r="PHI206" s="159"/>
      <c r="PHJ206" s="158"/>
      <c r="PHK206" s="161"/>
      <c r="PHL206" s="672"/>
      <c r="PHM206" s="672"/>
      <c r="PHN206" s="672"/>
      <c r="PHO206" s="673"/>
      <c r="PHP206" s="167"/>
      <c r="PHQ206" s="674"/>
      <c r="PHR206" s="674"/>
      <c r="PHS206" s="674"/>
      <c r="PHT206" s="164"/>
      <c r="PHU206" s="160"/>
      <c r="PHV206" s="159"/>
      <c r="PHW206" s="158"/>
      <c r="PHX206" s="161"/>
      <c r="PHY206" s="160"/>
      <c r="PHZ206" s="159"/>
      <c r="PIA206" s="158"/>
      <c r="PIB206" s="161"/>
      <c r="PIC206" s="160"/>
      <c r="PID206" s="159"/>
      <c r="PIE206" s="158"/>
      <c r="PIF206" s="161"/>
      <c r="PIG206" s="160"/>
      <c r="PIH206" s="159"/>
      <c r="PII206" s="158"/>
      <c r="PIJ206" s="161"/>
      <c r="PIK206" s="160"/>
      <c r="PIL206" s="159"/>
      <c r="PIM206" s="158"/>
      <c r="PIN206" s="161"/>
      <c r="PIO206" s="160"/>
      <c r="PIP206" s="159"/>
      <c r="PIQ206" s="158"/>
      <c r="PIR206" s="161"/>
      <c r="PIS206" s="160"/>
      <c r="PIT206" s="159"/>
      <c r="PIU206" s="158"/>
      <c r="PIV206" s="161"/>
      <c r="PIW206" s="160"/>
      <c r="PIX206" s="159"/>
      <c r="PIY206" s="158"/>
      <c r="PIZ206" s="161"/>
      <c r="PJA206" s="160"/>
      <c r="PJB206" s="159"/>
      <c r="PJC206" s="158"/>
      <c r="PJD206" s="161"/>
      <c r="PJE206" s="160"/>
      <c r="PJF206" s="159"/>
      <c r="PJG206" s="158"/>
      <c r="PJH206" s="161"/>
      <c r="PJI206" s="160"/>
      <c r="PJJ206" s="159"/>
      <c r="PJK206" s="158"/>
      <c r="PJL206" s="161"/>
      <c r="PJM206" s="160"/>
      <c r="PJN206" s="159"/>
      <c r="PJO206" s="158"/>
      <c r="PJP206" s="161"/>
      <c r="PJQ206" s="160"/>
      <c r="PJR206" s="159"/>
      <c r="PJS206" s="158"/>
      <c r="PJT206" s="161"/>
      <c r="PJU206" s="160"/>
      <c r="PJV206" s="159"/>
      <c r="PJW206" s="158"/>
      <c r="PJX206" s="161"/>
      <c r="PJY206" s="160"/>
      <c r="PJZ206" s="159"/>
      <c r="PKA206" s="158"/>
      <c r="PKB206" s="161"/>
      <c r="PKC206" s="160"/>
      <c r="PKD206" s="159"/>
      <c r="PKE206" s="158"/>
      <c r="PKF206" s="161"/>
      <c r="PKG206" s="160"/>
      <c r="PKH206" s="159"/>
      <c r="PKI206" s="158"/>
      <c r="PKJ206" s="161"/>
      <c r="PKK206" s="160"/>
      <c r="PKL206" s="159"/>
      <c r="PKM206" s="158"/>
      <c r="PKN206" s="161"/>
      <c r="PKO206" s="160"/>
      <c r="PKP206" s="159"/>
      <c r="PKQ206" s="158"/>
      <c r="PKR206" s="161"/>
      <c r="PKS206" s="160"/>
      <c r="PKT206" s="159"/>
      <c r="PKU206" s="158"/>
      <c r="PKV206" s="161"/>
      <c r="PKW206" s="160"/>
      <c r="PKX206" s="159"/>
      <c r="PKY206" s="158"/>
      <c r="PKZ206" s="161"/>
      <c r="PLA206" s="160"/>
      <c r="PLB206" s="159"/>
      <c r="PLC206" s="158"/>
      <c r="PLD206" s="161"/>
      <c r="PLE206" s="160"/>
      <c r="PLF206" s="159"/>
      <c r="PLG206" s="158"/>
      <c r="PLH206" s="161"/>
      <c r="PLI206" s="160"/>
      <c r="PLJ206" s="159"/>
      <c r="PLK206" s="158"/>
      <c r="PLL206" s="161"/>
      <c r="PLM206" s="160"/>
      <c r="PLN206" s="159"/>
      <c r="PLO206" s="158"/>
      <c r="PLP206" s="161"/>
      <c r="PLQ206" s="160"/>
      <c r="PLR206" s="159"/>
      <c r="PLS206" s="158"/>
      <c r="PLT206" s="161"/>
      <c r="PLU206" s="160"/>
      <c r="PLV206" s="159"/>
      <c r="PLW206" s="158"/>
      <c r="PLX206" s="161"/>
      <c r="PLY206" s="160"/>
      <c r="PLZ206" s="159"/>
      <c r="PMA206" s="158"/>
      <c r="PMB206" s="161"/>
      <c r="PMC206" s="160"/>
      <c r="PMD206" s="159"/>
      <c r="PME206" s="158"/>
      <c r="PMF206" s="161"/>
      <c r="PMG206" s="160"/>
      <c r="PMH206" s="159"/>
      <c r="PMI206" s="158"/>
      <c r="PMJ206" s="161"/>
      <c r="PMK206" s="160"/>
      <c r="PML206" s="159"/>
      <c r="PMM206" s="158"/>
      <c r="PMN206" s="161"/>
      <c r="PMO206" s="672"/>
      <c r="PMP206" s="672"/>
      <c r="PMQ206" s="672"/>
      <c r="PMR206" s="673"/>
      <c r="PMS206" s="167"/>
      <c r="PMT206" s="674"/>
      <c r="PMU206" s="674"/>
      <c r="PMV206" s="674"/>
      <c r="PMW206" s="164"/>
      <c r="PMX206" s="160"/>
      <c r="PMY206" s="159"/>
      <c r="PMZ206" s="158"/>
      <c r="PNA206" s="161"/>
      <c r="PNB206" s="160"/>
      <c r="PNC206" s="159"/>
      <c r="PND206" s="158"/>
      <c r="PNE206" s="161"/>
      <c r="PNF206" s="160"/>
      <c r="PNG206" s="159"/>
      <c r="PNH206" s="158"/>
      <c r="PNI206" s="161"/>
      <c r="PNJ206" s="160"/>
      <c r="PNK206" s="159"/>
      <c r="PNL206" s="158"/>
      <c r="PNM206" s="161"/>
      <c r="PNN206" s="160"/>
      <c r="PNO206" s="159"/>
      <c r="PNP206" s="158"/>
      <c r="PNQ206" s="161"/>
      <c r="PNR206" s="160"/>
      <c r="PNS206" s="159"/>
      <c r="PNT206" s="158"/>
      <c r="PNU206" s="161"/>
      <c r="PNV206" s="160"/>
      <c r="PNW206" s="159"/>
      <c r="PNX206" s="158"/>
      <c r="PNY206" s="161"/>
      <c r="PNZ206" s="160"/>
      <c r="POA206" s="159"/>
      <c r="POB206" s="158"/>
      <c r="POC206" s="161"/>
      <c r="POD206" s="160"/>
      <c r="POE206" s="159"/>
      <c r="POF206" s="158"/>
      <c r="POG206" s="161"/>
      <c r="POH206" s="160"/>
      <c r="POI206" s="159"/>
      <c r="POJ206" s="158"/>
      <c r="POK206" s="161"/>
      <c r="POL206" s="160"/>
      <c r="POM206" s="159"/>
      <c r="PON206" s="158"/>
      <c r="POO206" s="161"/>
      <c r="POP206" s="160"/>
      <c r="POQ206" s="159"/>
      <c r="POR206" s="158"/>
      <c r="POS206" s="161"/>
      <c r="POT206" s="160"/>
      <c r="POU206" s="159"/>
      <c r="POV206" s="158"/>
      <c r="POW206" s="161"/>
      <c r="POX206" s="160"/>
      <c r="POY206" s="159"/>
      <c r="POZ206" s="158"/>
      <c r="PPA206" s="161"/>
      <c r="PPB206" s="160"/>
      <c r="PPC206" s="159"/>
      <c r="PPD206" s="158"/>
      <c r="PPE206" s="161"/>
      <c r="PPF206" s="160"/>
      <c r="PPG206" s="159"/>
      <c r="PPH206" s="158"/>
      <c r="PPI206" s="161"/>
      <c r="PPJ206" s="160"/>
      <c r="PPK206" s="159"/>
      <c r="PPL206" s="158"/>
      <c r="PPM206" s="161"/>
      <c r="PPN206" s="160"/>
      <c r="PPO206" s="159"/>
      <c r="PPP206" s="158"/>
      <c r="PPQ206" s="161"/>
      <c r="PPR206" s="160"/>
      <c r="PPS206" s="159"/>
      <c r="PPT206" s="158"/>
      <c r="PPU206" s="161"/>
      <c r="PPV206" s="160"/>
      <c r="PPW206" s="159"/>
      <c r="PPX206" s="158"/>
      <c r="PPY206" s="161"/>
      <c r="PPZ206" s="160"/>
      <c r="PQA206" s="159"/>
      <c r="PQB206" s="158"/>
      <c r="PQC206" s="161"/>
      <c r="PQD206" s="160"/>
      <c r="PQE206" s="159"/>
      <c r="PQF206" s="158"/>
      <c r="PQG206" s="161"/>
      <c r="PQH206" s="160"/>
      <c r="PQI206" s="159"/>
      <c r="PQJ206" s="158"/>
      <c r="PQK206" s="161"/>
      <c r="PQL206" s="160"/>
      <c r="PQM206" s="159"/>
      <c r="PQN206" s="158"/>
      <c r="PQO206" s="161"/>
      <c r="PQP206" s="160"/>
      <c r="PQQ206" s="159"/>
      <c r="PQR206" s="158"/>
      <c r="PQS206" s="161"/>
      <c r="PQT206" s="160"/>
      <c r="PQU206" s="159"/>
      <c r="PQV206" s="158"/>
      <c r="PQW206" s="161"/>
      <c r="PQX206" s="160"/>
      <c r="PQY206" s="159"/>
      <c r="PQZ206" s="158"/>
      <c r="PRA206" s="161"/>
      <c r="PRB206" s="160"/>
      <c r="PRC206" s="159"/>
      <c r="PRD206" s="158"/>
      <c r="PRE206" s="161"/>
      <c r="PRF206" s="160"/>
      <c r="PRG206" s="159"/>
      <c r="PRH206" s="158"/>
      <c r="PRI206" s="161"/>
      <c r="PRJ206" s="160"/>
      <c r="PRK206" s="159"/>
      <c r="PRL206" s="158"/>
      <c r="PRM206" s="161"/>
      <c r="PRN206" s="160"/>
      <c r="PRO206" s="159"/>
      <c r="PRP206" s="158"/>
      <c r="PRQ206" s="161"/>
      <c r="PRR206" s="672"/>
      <c r="PRS206" s="672"/>
      <c r="PRT206" s="672"/>
      <c r="PRU206" s="673"/>
      <c r="PRV206" s="167"/>
      <c r="PRW206" s="674"/>
      <c r="PRX206" s="674"/>
      <c r="PRY206" s="674"/>
      <c r="PRZ206" s="164"/>
      <c r="PSA206" s="160"/>
      <c r="PSB206" s="159"/>
      <c r="PSC206" s="158"/>
      <c r="PSD206" s="161"/>
      <c r="PSE206" s="160"/>
      <c r="PSF206" s="159"/>
      <c r="PSG206" s="158"/>
      <c r="PSH206" s="161"/>
      <c r="PSI206" s="160"/>
      <c r="PSJ206" s="159"/>
      <c r="PSK206" s="158"/>
      <c r="PSL206" s="161"/>
      <c r="PSM206" s="160"/>
      <c r="PSN206" s="159"/>
      <c r="PSO206" s="158"/>
      <c r="PSP206" s="161"/>
      <c r="PSQ206" s="160"/>
      <c r="PSR206" s="159"/>
      <c r="PSS206" s="158"/>
      <c r="PST206" s="161"/>
      <c r="PSU206" s="160"/>
      <c r="PSV206" s="159"/>
      <c r="PSW206" s="158"/>
      <c r="PSX206" s="161"/>
      <c r="PSY206" s="160"/>
      <c r="PSZ206" s="159"/>
      <c r="PTA206" s="158"/>
      <c r="PTB206" s="161"/>
      <c r="PTC206" s="160"/>
      <c r="PTD206" s="159"/>
      <c r="PTE206" s="158"/>
      <c r="PTF206" s="161"/>
      <c r="PTG206" s="160"/>
      <c r="PTH206" s="159"/>
      <c r="PTI206" s="158"/>
      <c r="PTJ206" s="161"/>
      <c r="PTK206" s="160"/>
      <c r="PTL206" s="159"/>
      <c r="PTM206" s="158"/>
      <c r="PTN206" s="161"/>
      <c r="PTO206" s="160"/>
      <c r="PTP206" s="159"/>
      <c r="PTQ206" s="158"/>
      <c r="PTR206" s="161"/>
      <c r="PTS206" s="160"/>
      <c r="PTT206" s="159"/>
      <c r="PTU206" s="158"/>
      <c r="PTV206" s="161"/>
      <c r="PTW206" s="160"/>
      <c r="PTX206" s="159"/>
      <c r="PTY206" s="158"/>
      <c r="PTZ206" s="161"/>
      <c r="PUA206" s="160"/>
      <c r="PUB206" s="159"/>
      <c r="PUC206" s="158"/>
      <c r="PUD206" s="161"/>
      <c r="PUE206" s="160"/>
      <c r="PUF206" s="159"/>
      <c r="PUG206" s="158"/>
      <c r="PUH206" s="161"/>
      <c r="PUI206" s="160"/>
      <c r="PUJ206" s="159"/>
      <c r="PUK206" s="158"/>
      <c r="PUL206" s="161"/>
      <c r="PUM206" s="160"/>
      <c r="PUN206" s="159"/>
      <c r="PUO206" s="158"/>
      <c r="PUP206" s="161"/>
      <c r="PUQ206" s="160"/>
      <c r="PUR206" s="159"/>
      <c r="PUS206" s="158"/>
      <c r="PUT206" s="161"/>
      <c r="PUU206" s="160"/>
      <c r="PUV206" s="159"/>
      <c r="PUW206" s="158"/>
      <c r="PUX206" s="161"/>
      <c r="PUY206" s="160"/>
      <c r="PUZ206" s="159"/>
      <c r="PVA206" s="158"/>
      <c r="PVB206" s="161"/>
      <c r="PVC206" s="160"/>
      <c r="PVD206" s="159"/>
      <c r="PVE206" s="158"/>
      <c r="PVF206" s="161"/>
      <c r="PVG206" s="160"/>
      <c r="PVH206" s="159"/>
      <c r="PVI206" s="158"/>
      <c r="PVJ206" s="161"/>
      <c r="PVK206" s="160"/>
      <c r="PVL206" s="159"/>
      <c r="PVM206" s="158"/>
      <c r="PVN206" s="161"/>
      <c r="PVO206" s="160"/>
      <c r="PVP206" s="159"/>
      <c r="PVQ206" s="158"/>
      <c r="PVR206" s="161"/>
      <c r="PVS206" s="160"/>
      <c r="PVT206" s="159"/>
      <c r="PVU206" s="158"/>
      <c r="PVV206" s="161"/>
      <c r="PVW206" s="160"/>
      <c r="PVX206" s="159"/>
      <c r="PVY206" s="158"/>
      <c r="PVZ206" s="161"/>
      <c r="PWA206" s="160"/>
      <c r="PWB206" s="159"/>
      <c r="PWC206" s="158"/>
      <c r="PWD206" s="161"/>
      <c r="PWE206" s="160"/>
      <c r="PWF206" s="159"/>
      <c r="PWG206" s="158"/>
      <c r="PWH206" s="161"/>
      <c r="PWI206" s="160"/>
      <c r="PWJ206" s="159"/>
      <c r="PWK206" s="158"/>
      <c r="PWL206" s="161"/>
      <c r="PWM206" s="160"/>
      <c r="PWN206" s="159"/>
      <c r="PWO206" s="158"/>
      <c r="PWP206" s="161"/>
      <c r="PWQ206" s="160"/>
      <c r="PWR206" s="159"/>
      <c r="PWS206" s="158"/>
      <c r="PWT206" s="161"/>
      <c r="PWU206" s="672"/>
      <c r="PWV206" s="672"/>
      <c r="PWW206" s="672"/>
      <c r="PWX206" s="673"/>
      <c r="PWY206" s="167"/>
      <c r="PWZ206" s="674"/>
      <c r="PXA206" s="674"/>
      <c r="PXB206" s="674"/>
      <c r="PXC206" s="164"/>
      <c r="PXD206" s="160"/>
      <c r="PXE206" s="159"/>
      <c r="PXF206" s="158"/>
      <c r="PXG206" s="161"/>
      <c r="PXH206" s="160"/>
      <c r="PXI206" s="159"/>
      <c r="PXJ206" s="158"/>
      <c r="PXK206" s="161"/>
      <c r="PXL206" s="160"/>
      <c r="PXM206" s="159"/>
      <c r="PXN206" s="158"/>
      <c r="PXO206" s="161"/>
      <c r="PXP206" s="160"/>
      <c r="PXQ206" s="159"/>
      <c r="PXR206" s="158"/>
      <c r="PXS206" s="161"/>
      <c r="PXT206" s="160"/>
      <c r="PXU206" s="159"/>
      <c r="PXV206" s="158"/>
      <c r="PXW206" s="161"/>
      <c r="PXX206" s="160"/>
      <c r="PXY206" s="159"/>
      <c r="PXZ206" s="158"/>
      <c r="PYA206" s="161"/>
      <c r="PYB206" s="160"/>
      <c r="PYC206" s="159"/>
      <c r="PYD206" s="158"/>
      <c r="PYE206" s="161"/>
      <c r="PYF206" s="160"/>
      <c r="PYG206" s="159"/>
      <c r="PYH206" s="158"/>
      <c r="PYI206" s="161"/>
      <c r="PYJ206" s="160"/>
      <c r="PYK206" s="159"/>
      <c r="PYL206" s="158"/>
      <c r="PYM206" s="161"/>
      <c r="PYN206" s="160"/>
      <c r="PYO206" s="159"/>
      <c r="PYP206" s="158"/>
      <c r="PYQ206" s="161"/>
      <c r="PYR206" s="160"/>
      <c r="PYS206" s="159"/>
      <c r="PYT206" s="158"/>
      <c r="PYU206" s="161"/>
      <c r="PYV206" s="160"/>
      <c r="PYW206" s="159"/>
      <c r="PYX206" s="158"/>
      <c r="PYY206" s="161"/>
      <c r="PYZ206" s="160"/>
      <c r="PZA206" s="159"/>
      <c r="PZB206" s="158"/>
      <c r="PZC206" s="161"/>
      <c r="PZD206" s="160"/>
      <c r="PZE206" s="159"/>
      <c r="PZF206" s="158"/>
      <c r="PZG206" s="161"/>
      <c r="PZH206" s="160"/>
      <c r="PZI206" s="159"/>
      <c r="PZJ206" s="158"/>
      <c r="PZK206" s="161"/>
      <c r="PZL206" s="160"/>
      <c r="PZM206" s="159"/>
      <c r="PZN206" s="158"/>
      <c r="PZO206" s="161"/>
      <c r="PZP206" s="160"/>
      <c r="PZQ206" s="159"/>
      <c r="PZR206" s="158"/>
      <c r="PZS206" s="161"/>
      <c r="PZT206" s="160"/>
      <c r="PZU206" s="159"/>
      <c r="PZV206" s="158"/>
      <c r="PZW206" s="161"/>
      <c r="PZX206" s="160"/>
      <c r="PZY206" s="159"/>
      <c r="PZZ206" s="158"/>
      <c r="QAA206" s="161"/>
      <c r="QAB206" s="160"/>
      <c r="QAC206" s="159"/>
      <c r="QAD206" s="158"/>
      <c r="QAE206" s="161"/>
      <c r="QAF206" s="160"/>
      <c r="QAG206" s="159"/>
      <c r="QAH206" s="158"/>
      <c r="QAI206" s="161"/>
      <c r="QAJ206" s="160"/>
      <c r="QAK206" s="159"/>
      <c r="QAL206" s="158"/>
      <c r="QAM206" s="161"/>
      <c r="QAN206" s="160"/>
      <c r="QAO206" s="159"/>
      <c r="QAP206" s="158"/>
      <c r="QAQ206" s="161"/>
      <c r="QAR206" s="160"/>
      <c r="QAS206" s="159"/>
      <c r="QAT206" s="158"/>
      <c r="QAU206" s="161"/>
      <c r="QAV206" s="160"/>
      <c r="QAW206" s="159"/>
      <c r="QAX206" s="158"/>
      <c r="QAY206" s="161"/>
      <c r="QAZ206" s="160"/>
      <c r="QBA206" s="159"/>
      <c r="QBB206" s="158"/>
      <c r="QBC206" s="161"/>
      <c r="QBD206" s="160"/>
      <c r="QBE206" s="159"/>
      <c r="QBF206" s="158"/>
      <c r="QBG206" s="161"/>
      <c r="QBH206" s="160"/>
      <c r="QBI206" s="159"/>
      <c r="QBJ206" s="158"/>
      <c r="QBK206" s="161"/>
      <c r="QBL206" s="160"/>
      <c r="QBM206" s="159"/>
      <c r="QBN206" s="158"/>
      <c r="QBO206" s="161"/>
      <c r="QBP206" s="160"/>
      <c r="QBQ206" s="159"/>
      <c r="QBR206" s="158"/>
      <c r="QBS206" s="161"/>
      <c r="QBT206" s="160"/>
      <c r="QBU206" s="159"/>
      <c r="QBV206" s="158"/>
      <c r="QBW206" s="161"/>
      <c r="QBX206" s="672"/>
      <c r="QBY206" s="672"/>
      <c r="QBZ206" s="672"/>
      <c r="QCA206" s="673"/>
      <c r="QCB206" s="167"/>
      <c r="QCC206" s="674"/>
      <c r="QCD206" s="674"/>
      <c r="QCE206" s="674"/>
      <c r="QCF206" s="164"/>
      <c r="QCG206" s="160"/>
      <c r="QCH206" s="159"/>
      <c r="QCI206" s="158"/>
      <c r="QCJ206" s="161"/>
      <c r="QCK206" s="160"/>
      <c r="QCL206" s="159"/>
      <c r="QCM206" s="158"/>
      <c r="QCN206" s="161"/>
      <c r="QCO206" s="160"/>
      <c r="QCP206" s="159"/>
      <c r="QCQ206" s="158"/>
      <c r="QCR206" s="161"/>
      <c r="QCS206" s="160"/>
      <c r="QCT206" s="159"/>
      <c r="QCU206" s="158"/>
      <c r="QCV206" s="161"/>
      <c r="QCW206" s="160"/>
      <c r="QCX206" s="159"/>
      <c r="QCY206" s="158"/>
      <c r="QCZ206" s="161"/>
      <c r="QDA206" s="160"/>
      <c r="QDB206" s="159"/>
      <c r="QDC206" s="158"/>
      <c r="QDD206" s="161"/>
      <c r="QDE206" s="160"/>
      <c r="QDF206" s="159"/>
      <c r="QDG206" s="158"/>
      <c r="QDH206" s="161"/>
      <c r="QDI206" s="160"/>
      <c r="QDJ206" s="159"/>
      <c r="QDK206" s="158"/>
      <c r="QDL206" s="161"/>
      <c r="QDM206" s="160"/>
      <c r="QDN206" s="159"/>
      <c r="QDO206" s="158"/>
      <c r="QDP206" s="161"/>
      <c r="QDQ206" s="160"/>
      <c r="QDR206" s="159"/>
      <c r="QDS206" s="158"/>
      <c r="QDT206" s="161"/>
      <c r="QDU206" s="160"/>
      <c r="QDV206" s="159"/>
      <c r="QDW206" s="158"/>
      <c r="QDX206" s="161"/>
      <c r="QDY206" s="160"/>
      <c r="QDZ206" s="159"/>
      <c r="QEA206" s="158"/>
      <c r="QEB206" s="161"/>
      <c r="QEC206" s="160"/>
      <c r="QED206" s="159"/>
      <c r="QEE206" s="158"/>
      <c r="QEF206" s="161"/>
      <c r="QEG206" s="160"/>
      <c r="QEH206" s="159"/>
      <c r="QEI206" s="158"/>
      <c r="QEJ206" s="161"/>
      <c r="QEK206" s="160"/>
      <c r="QEL206" s="159"/>
      <c r="QEM206" s="158"/>
      <c r="QEN206" s="161"/>
      <c r="QEO206" s="160"/>
      <c r="QEP206" s="159"/>
      <c r="QEQ206" s="158"/>
      <c r="QER206" s="161"/>
      <c r="QES206" s="160"/>
      <c r="QET206" s="159"/>
      <c r="QEU206" s="158"/>
      <c r="QEV206" s="161"/>
      <c r="QEW206" s="160"/>
      <c r="QEX206" s="159"/>
      <c r="QEY206" s="158"/>
      <c r="QEZ206" s="161"/>
      <c r="QFA206" s="160"/>
      <c r="QFB206" s="159"/>
      <c r="QFC206" s="158"/>
      <c r="QFD206" s="161"/>
      <c r="QFE206" s="160"/>
      <c r="QFF206" s="159"/>
      <c r="QFG206" s="158"/>
      <c r="QFH206" s="161"/>
      <c r="QFI206" s="160"/>
      <c r="QFJ206" s="159"/>
      <c r="QFK206" s="158"/>
      <c r="QFL206" s="161"/>
      <c r="QFM206" s="160"/>
      <c r="QFN206" s="159"/>
      <c r="QFO206" s="158"/>
      <c r="QFP206" s="161"/>
      <c r="QFQ206" s="160"/>
      <c r="QFR206" s="159"/>
      <c r="QFS206" s="158"/>
      <c r="QFT206" s="161"/>
      <c r="QFU206" s="160"/>
      <c r="QFV206" s="159"/>
      <c r="QFW206" s="158"/>
      <c r="QFX206" s="161"/>
      <c r="QFY206" s="160"/>
      <c r="QFZ206" s="159"/>
      <c r="QGA206" s="158"/>
      <c r="QGB206" s="161"/>
      <c r="QGC206" s="160"/>
      <c r="QGD206" s="159"/>
      <c r="QGE206" s="158"/>
      <c r="QGF206" s="161"/>
      <c r="QGG206" s="160"/>
      <c r="QGH206" s="159"/>
      <c r="QGI206" s="158"/>
      <c r="QGJ206" s="161"/>
      <c r="QGK206" s="160"/>
      <c r="QGL206" s="159"/>
      <c r="QGM206" s="158"/>
      <c r="QGN206" s="161"/>
      <c r="QGO206" s="160"/>
      <c r="QGP206" s="159"/>
      <c r="QGQ206" s="158"/>
      <c r="QGR206" s="161"/>
      <c r="QGS206" s="160"/>
      <c r="QGT206" s="159"/>
      <c r="QGU206" s="158"/>
      <c r="QGV206" s="161"/>
      <c r="QGW206" s="160"/>
      <c r="QGX206" s="159"/>
      <c r="QGY206" s="158"/>
      <c r="QGZ206" s="161"/>
      <c r="QHA206" s="672"/>
      <c r="QHB206" s="672"/>
      <c r="QHC206" s="672"/>
      <c r="QHD206" s="673"/>
      <c r="QHE206" s="167"/>
      <c r="QHF206" s="674"/>
      <c r="QHG206" s="674"/>
      <c r="QHH206" s="674"/>
      <c r="QHI206" s="164"/>
      <c r="QHJ206" s="160"/>
      <c r="QHK206" s="159"/>
      <c r="QHL206" s="158"/>
      <c r="QHM206" s="161"/>
      <c r="QHN206" s="160"/>
      <c r="QHO206" s="159"/>
      <c r="QHP206" s="158"/>
      <c r="QHQ206" s="161"/>
      <c r="QHR206" s="160"/>
      <c r="QHS206" s="159"/>
      <c r="QHT206" s="158"/>
      <c r="QHU206" s="161"/>
      <c r="QHV206" s="160"/>
      <c r="QHW206" s="159"/>
      <c r="QHX206" s="158"/>
      <c r="QHY206" s="161"/>
      <c r="QHZ206" s="160"/>
      <c r="QIA206" s="159"/>
      <c r="QIB206" s="158"/>
      <c r="QIC206" s="161"/>
      <c r="QID206" s="160"/>
      <c r="QIE206" s="159"/>
      <c r="QIF206" s="158"/>
      <c r="QIG206" s="161"/>
      <c r="QIH206" s="160"/>
      <c r="QII206" s="159"/>
      <c r="QIJ206" s="158"/>
      <c r="QIK206" s="161"/>
      <c r="QIL206" s="160"/>
      <c r="QIM206" s="159"/>
      <c r="QIN206" s="158"/>
      <c r="QIO206" s="161"/>
      <c r="QIP206" s="160"/>
      <c r="QIQ206" s="159"/>
      <c r="QIR206" s="158"/>
      <c r="QIS206" s="161"/>
      <c r="QIT206" s="160"/>
      <c r="QIU206" s="159"/>
      <c r="QIV206" s="158"/>
      <c r="QIW206" s="161"/>
      <c r="QIX206" s="160"/>
      <c r="QIY206" s="159"/>
      <c r="QIZ206" s="158"/>
      <c r="QJA206" s="161"/>
      <c r="QJB206" s="160"/>
      <c r="QJC206" s="159"/>
      <c r="QJD206" s="158"/>
      <c r="QJE206" s="161"/>
      <c r="QJF206" s="160"/>
      <c r="QJG206" s="159"/>
      <c r="QJH206" s="158"/>
      <c r="QJI206" s="161"/>
      <c r="QJJ206" s="160"/>
      <c r="QJK206" s="159"/>
      <c r="QJL206" s="158"/>
      <c r="QJM206" s="161"/>
      <c r="QJN206" s="160"/>
      <c r="QJO206" s="159"/>
      <c r="QJP206" s="158"/>
      <c r="QJQ206" s="161"/>
      <c r="QJR206" s="160"/>
      <c r="QJS206" s="159"/>
      <c r="QJT206" s="158"/>
      <c r="QJU206" s="161"/>
      <c r="QJV206" s="160"/>
      <c r="QJW206" s="159"/>
      <c r="QJX206" s="158"/>
      <c r="QJY206" s="161"/>
      <c r="QJZ206" s="160"/>
      <c r="QKA206" s="159"/>
      <c r="QKB206" s="158"/>
      <c r="QKC206" s="161"/>
      <c r="QKD206" s="160"/>
      <c r="QKE206" s="159"/>
      <c r="QKF206" s="158"/>
      <c r="QKG206" s="161"/>
      <c r="QKH206" s="160"/>
      <c r="QKI206" s="159"/>
      <c r="QKJ206" s="158"/>
      <c r="QKK206" s="161"/>
      <c r="QKL206" s="160"/>
      <c r="QKM206" s="159"/>
      <c r="QKN206" s="158"/>
      <c r="QKO206" s="161"/>
      <c r="QKP206" s="160"/>
      <c r="QKQ206" s="159"/>
      <c r="QKR206" s="158"/>
      <c r="QKS206" s="161"/>
      <c r="QKT206" s="160"/>
      <c r="QKU206" s="159"/>
      <c r="QKV206" s="158"/>
      <c r="QKW206" s="161"/>
      <c r="QKX206" s="160"/>
      <c r="QKY206" s="159"/>
      <c r="QKZ206" s="158"/>
      <c r="QLA206" s="161"/>
      <c r="QLB206" s="160"/>
      <c r="QLC206" s="159"/>
      <c r="QLD206" s="158"/>
      <c r="QLE206" s="161"/>
      <c r="QLF206" s="160"/>
      <c r="QLG206" s="159"/>
      <c r="QLH206" s="158"/>
      <c r="QLI206" s="161"/>
      <c r="QLJ206" s="160"/>
      <c r="QLK206" s="159"/>
      <c r="QLL206" s="158"/>
      <c r="QLM206" s="161"/>
      <c r="QLN206" s="160"/>
      <c r="QLO206" s="159"/>
      <c r="QLP206" s="158"/>
      <c r="QLQ206" s="161"/>
      <c r="QLR206" s="160"/>
      <c r="QLS206" s="159"/>
      <c r="QLT206" s="158"/>
      <c r="QLU206" s="161"/>
      <c r="QLV206" s="160"/>
      <c r="QLW206" s="159"/>
      <c r="QLX206" s="158"/>
      <c r="QLY206" s="161"/>
      <c r="QLZ206" s="160"/>
      <c r="QMA206" s="159"/>
      <c r="QMB206" s="158"/>
      <c r="QMC206" s="161"/>
      <c r="QMD206" s="672"/>
      <c r="QME206" s="672"/>
      <c r="QMF206" s="672"/>
      <c r="QMG206" s="673"/>
      <c r="QMH206" s="167"/>
      <c r="QMI206" s="674"/>
      <c r="QMJ206" s="674"/>
      <c r="QMK206" s="674"/>
      <c r="QML206" s="164"/>
      <c r="QMM206" s="160"/>
      <c r="QMN206" s="159"/>
      <c r="QMO206" s="158"/>
      <c r="QMP206" s="161"/>
      <c r="QMQ206" s="160"/>
      <c r="QMR206" s="159"/>
      <c r="QMS206" s="158"/>
      <c r="QMT206" s="161"/>
      <c r="QMU206" s="160"/>
      <c r="QMV206" s="159"/>
      <c r="QMW206" s="158"/>
      <c r="QMX206" s="161"/>
      <c r="QMY206" s="160"/>
      <c r="QMZ206" s="159"/>
      <c r="QNA206" s="158"/>
      <c r="QNB206" s="161"/>
      <c r="QNC206" s="160"/>
      <c r="QND206" s="159"/>
      <c r="QNE206" s="158"/>
      <c r="QNF206" s="161"/>
      <c r="QNG206" s="160"/>
      <c r="QNH206" s="159"/>
      <c r="QNI206" s="158"/>
      <c r="QNJ206" s="161"/>
      <c r="QNK206" s="160"/>
      <c r="QNL206" s="159"/>
      <c r="QNM206" s="158"/>
      <c r="QNN206" s="161"/>
      <c r="QNO206" s="160"/>
      <c r="QNP206" s="159"/>
      <c r="QNQ206" s="158"/>
      <c r="QNR206" s="161"/>
      <c r="QNS206" s="160"/>
      <c r="QNT206" s="159"/>
      <c r="QNU206" s="158"/>
      <c r="QNV206" s="161"/>
      <c r="QNW206" s="160"/>
      <c r="QNX206" s="159"/>
      <c r="QNY206" s="158"/>
      <c r="QNZ206" s="161"/>
      <c r="QOA206" s="160"/>
      <c r="QOB206" s="159"/>
      <c r="QOC206" s="158"/>
      <c r="QOD206" s="161"/>
      <c r="QOE206" s="160"/>
      <c r="QOF206" s="159"/>
      <c r="QOG206" s="158"/>
      <c r="QOH206" s="161"/>
      <c r="QOI206" s="160"/>
      <c r="QOJ206" s="159"/>
      <c r="QOK206" s="158"/>
      <c r="QOL206" s="161"/>
      <c r="QOM206" s="160"/>
      <c r="QON206" s="159"/>
      <c r="QOO206" s="158"/>
      <c r="QOP206" s="161"/>
      <c r="QOQ206" s="160"/>
      <c r="QOR206" s="159"/>
      <c r="QOS206" s="158"/>
      <c r="QOT206" s="161"/>
      <c r="QOU206" s="160"/>
      <c r="QOV206" s="159"/>
      <c r="QOW206" s="158"/>
      <c r="QOX206" s="161"/>
      <c r="QOY206" s="160"/>
      <c r="QOZ206" s="159"/>
      <c r="QPA206" s="158"/>
      <c r="QPB206" s="161"/>
      <c r="QPC206" s="160"/>
      <c r="QPD206" s="159"/>
      <c r="QPE206" s="158"/>
      <c r="QPF206" s="161"/>
      <c r="QPG206" s="160"/>
      <c r="QPH206" s="159"/>
      <c r="QPI206" s="158"/>
      <c r="QPJ206" s="161"/>
      <c r="QPK206" s="160"/>
      <c r="QPL206" s="159"/>
      <c r="QPM206" s="158"/>
      <c r="QPN206" s="161"/>
      <c r="QPO206" s="160"/>
      <c r="QPP206" s="159"/>
      <c r="QPQ206" s="158"/>
      <c r="QPR206" s="161"/>
      <c r="QPS206" s="160"/>
      <c r="QPT206" s="159"/>
      <c r="QPU206" s="158"/>
      <c r="QPV206" s="161"/>
      <c r="QPW206" s="160"/>
      <c r="QPX206" s="159"/>
      <c r="QPY206" s="158"/>
      <c r="QPZ206" s="161"/>
      <c r="QQA206" s="160"/>
      <c r="QQB206" s="159"/>
      <c r="QQC206" s="158"/>
      <c r="QQD206" s="161"/>
      <c r="QQE206" s="160"/>
      <c r="QQF206" s="159"/>
      <c r="QQG206" s="158"/>
      <c r="QQH206" s="161"/>
      <c r="QQI206" s="160"/>
      <c r="QQJ206" s="159"/>
      <c r="QQK206" s="158"/>
      <c r="QQL206" s="161"/>
      <c r="QQM206" s="160"/>
      <c r="QQN206" s="159"/>
      <c r="QQO206" s="158"/>
      <c r="QQP206" s="161"/>
      <c r="QQQ206" s="160"/>
      <c r="QQR206" s="159"/>
      <c r="QQS206" s="158"/>
      <c r="QQT206" s="161"/>
      <c r="QQU206" s="160"/>
      <c r="QQV206" s="159"/>
      <c r="QQW206" s="158"/>
      <c r="QQX206" s="161"/>
      <c r="QQY206" s="160"/>
      <c r="QQZ206" s="159"/>
      <c r="QRA206" s="158"/>
      <c r="QRB206" s="161"/>
      <c r="QRC206" s="160"/>
      <c r="QRD206" s="159"/>
      <c r="QRE206" s="158"/>
      <c r="QRF206" s="161"/>
      <c r="QRG206" s="672"/>
      <c r="QRH206" s="672"/>
      <c r="QRI206" s="672"/>
      <c r="QRJ206" s="673"/>
      <c r="QRK206" s="167"/>
      <c r="QRL206" s="674"/>
      <c r="QRM206" s="674"/>
      <c r="QRN206" s="674"/>
      <c r="QRO206" s="164"/>
      <c r="QRP206" s="160"/>
      <c r="QRQ206" s="159"/>
      <c r="QRR206" s="158"/>
      <c r="QRS206" s="161"/>
      <c r="QRT206" s="160"/>
      <c r="QRU206" s="159"/>
      <c r="QRV206" s="158"/>
      <c r="QRW206" s="161"/>
      <c r="QRX206" s="160"/>
      <c r="QRY206" s="159"/>
      <c r="QRZ206" s="158"/>
      <c r="QSA206" s="161"/>
      <c r="QSB206" s="160"/>
      <c r="QSC206" s="159"/>
      <c r="QSD206" s="158"/>
      <c r="QSE206" s="161"/>
      <c r="QSF206" s="160"/>
      <c r="QSG206" s="159"/>
      <c r="QSH206" s="158"/>
      <c r="QSI206" s="161"/>
      <c r="QSJ206" s="160"/>
      <c r="QSK206" s="159"/>
      <c r="QSL206" s="158"/>
      <c r="QSM206" s="161"/>
      <c r="QSN206" s="160"/>
      <c r="QSO206" s="159"/>
      <c r="QSP206" s="158"/>
      <c r="QSQ206" s="161"/>
      <c r="QSR206" s="160"/>
      <c r="QSS206" s="159"/>
      <c r="QST206" s="158"/>
      <c r="QSU206" s="161"/>
      <c r="QSV206" s="160"/>
      <c r="QSW206" s="159"/>
      <c r="QSX206" s="158"/>
      <c r="QSY206" s="161"/>
      <c r="QSZ206" s="160"/>
      <c r="QTA206" s="159"/>
      <c r="QTB206" s="158"/>
      <c r="QTC206" s="161"/>
      <c r="QTD206" s="160"/>
      <c r="QTE206" s="159"/>
      <c r="QTF206" s="158"/>
      <c r="QTG206" s="161"/>
      <c r="QTH206" s="160"/>
      <c r="QTI206" s="159"/>
      <c r="QTJ206" s="158"/>
      <c r="QTK206" s="161"/>
      <c r="QTL206" s="160"/>
      <c r="QTM206" s="159"/>
      <c r="QTN206" s="158"/>
      <c r="QTO206" s="161"/>
      <c r="QTP206" s="160"/>
      <c r="QTQ206" s="159"/>
      <c r="QTR206" s="158"/>
      <c r="QTS206" s="161"/>
      <c r="QTT206" s="160"/>
      <c r="QTU206" s="159"/>
      <c r="QTV206" s="158"/>
      <c r="QTW206" s="161"/>
      <c r="QTX206" s="160"/>
      <c r="QTY206" s="159"/>
      <c r="QTZ206" s="158"/>
      <c r="QUA206" s="161"/>
      <c r="QUB206" s="160"/>
      <c r="QUC206" s="159"/>
      <c r="QUD206" s="158"/>
      <c r="QUE206" s="161"/>
      <c r="QUF206" s="160"/>
      <c r="QUG206" s="159"/>
      <c r="QUH206" s="158"/>
      <c r="QUI206" s="161"/>
      <c r="QUJ206" s="160"/>
      <c r="QUK206" s="159"/>
      <c r="QUL206" s="158"/>
      <c r="QUM206" s="161"/>
      <c r="QUN206" s="160"/>
      <c r="QUO206" s="159"/>
      <c r="QUP206" s="158"/>
      <c r="QUQ206" s="161"/>
      <c r="QUR206" s="160"/>
      <c r="QUS206" s="159"/>
      <c r="QUT206" s="158"/>
      <c r="QUU206" s="161"/>
      <c r="QUV206" s="160"/>
      <c r="QUW206" s="159"/>
      <c r="QUX206" s="158"/>
      <c r="QUY206" s="161"/>
      <c r="QUZ206" s="160"/>
      <c r="QVA206" s="159"/>
      <c r="QVB206" s="158"/>
      <c r="QVC206" s="161"/>
      <c r="QVD206" s="160"/>
      <c r="QVE206" s="159"/>
      <c r="QVF206" s="158"/>
      <c r="QVG206" s="161"/>
      <c r="QVH206" s="160"/>
      <c r="QVI206" s="159"/>
      <c r="QVJ206" s="158"/>
      <c r="QVK206" s="161"/>
      <c r="QVL206" s="160"/>
      <c r="QVM206" s="159"/>
      <c r="QVN206" s="158"/>
      <c r="QVO206" s="161"/>
      <c r="QVP206" s="160"/>
      <c r="QVQ206" s="159"/>
      <c r="QVR206" s="158"/>
      <c r="QVS206" s="161"/>
      <c r="QVT206" s="160"/>
      <c r="QVU206" s="159"/>
      <c r="QVV206" s="158"/>
      <c r="QVW206" s="161"/>
      <c r="QVX206" s="160"/>
      <c r="QVY206" s="159"/>
      <c r="QVZ206" s="158"/>
      <c r="QWA206" s="161"/>
      <c r="QWB206" s="160"/>
      <c r="QWC206" s="159"/>
      <c r="QWD206" s="158"/>
      <c r="QWE206" s="161"/>
      <c r="QWF206" s="160"/>
      <c r="QWG206" s="159"/>
      <c r="QWH206" s="158"/>
      <c r="QWI206" s="161"/>
      <c r="QWJ206" s="672"/>
      <c r="QWK206" s="672"/>
      <c r="QWL206" s="672"/>
      <c r="QWM206" s="673"/>
      <c r="QWN206" s="167"/>
      <c r="QWO206" s="674"/>
      <c r="QWP206" s="674"/>
      <c r="QWQ206" s="674"/>
      <c r="QWR206" s="164"/>
      <c r="QWS206" s="160"/>
      <c r="QWT206" s="159"/>
      <c r="QWU206" s="158"/>
      <c r="QWV206" s="161"/>
      <c r="QWW206" s="160"/>
      <c r="QWX206" s="159"/>
      <c r="QWY206" s="158"/>
      <c r="QWZ206" s="161"/>
      <c r="QXA206" s="160"/>
      <c r="QXB206" s="159"/>
      <c r="QXC206" s="158"/>
      <c r="QXD206" s="161"/>
      <c r="QXE206" s="160"/>
      <c r="QXF206" s="159"/>
      <c r="QXG206" s="158"/>
      <c r="QXH206" s="161"/>
      <c r="QXI206" s="160"/>
      <c r="QXJ206" s="159"/>
      <c r="QXK206" s="158"/>
      <c r="QXL206" s="161"/>
      <c r="QXM206" s="160"/>
      <c r="QXN206" s="159"/>
      <c r="QXO206" s="158"/>
      <c r="QXP206" s="161"/>
      <c r="QXQ206" s="160"/>
      <c r="QXR206" s="159"/>
      <c r="QXS206" s="158"/>
      <c r="QXT206" s="161"/>
      <c r="QXU206" s="160"/>
      <c r="QXV206" s="159"/>
      <c r="QXW206" s="158"/>
      <c r="QXX206" s="161"/>
      <c r="QXY206" s="160"/>
      <c r="QXZ206" s="159"/>
      <c r="QYA206" s="158"/>
      <c r="QYB206" s="161"/>
      <c r="QYC206" s="160"/>
      <c r="QYD206" s="159"/>
      <c r="QYE206" s="158"/>
      <c r="QYF206" s="161"/>
      <c r="QYG206" s="160"/>
      <c r="QYH206" s="159"/>
      <c r="QYI206" s="158"/>
      <c r="QYJ206" s="161"/>
      <c r="QYK206" s="160"/>
      <c r="QYL206" s="159"/>
      <c r="QYM206" s="158"/>
      <c r="QYN206" s="161"/>
      <c r="QYO206" s="160"/>
      <c r="QYP206" s="159"/>
      <c r="QYQ206" s="158"/>
      <c r="QYR206" s="161"/>
      <c r="QYS206" s="160"/>
      <c r="QYT206" s="159"/>
      <c r="QYU206" s="158"/>
      <c r="QYV206" s="161"/>
      <c r="QYW206" s="160"/>
      <c r="QYX206" s="159"/>
      <c r="QYY206" s="158"/>
      <c r="QYZ206" s="161"/>
      <c r="QZA206" s="160"/>
      <c r="QZB206" s="159"/>
      <c r="QZC206" s="158"/>
      <c r="QZD206" s="161"/>
      <c r="QZE206" s="160"/>
      <c r="QZF206" s="159"/>
      <c r="QZG206" s="158"/>
      <c r="QZH206" s="161"/>
      <c r="QZI206" s="160"/>
      <c r="QZJ206" s="159"/>
      <c r="QZK206" s="158"/>
      <c r="QZL206" s="161"/>
      <c r="QZM206" s="160"/>
      <c r="QZN206" s="159"/>
      <c r="QZO206" s="158"/>
      <c r="QZP206" s="161"/>
      <c r="QZQ206" s="160"/>
      <c r="QZR206" s="159"/>
      <c r="QZS206" s="158"/>
      <c r="QZT206" s="161"/>
      <c r="QZU206" s="160"/>
      <c r="QZV206" s="159"/>
      <c r="QZW206" s="158"/>
      <c r="QZX206" s="161"/>
      <c r="QZY206" s="160"/>
      <c r="QZZ206" s="159"/>
      <c r="RAA206" s="158"/>
      <c r="RAB206" s="161"/>
      <c r="RAC206" s="160"/>
      <c r="RAD206" s="159"/>
      <c r="RAE206" s="158"/>
      <c r="RAF206" s="161"/>
      <c r="RAG206" s="160"/>
      <c r="RAH206" s="159"/>
      <c r="RAI206" s="158"/>
      <c r="RAJ206" s="161"/>
      <c r="RAK206" s="160"/>
      <c r="RAL206" s="159"/>
      <c r="RAM206" s="158"/>
      <c r="RAN206" s="161"/>
      <c r="RAO206" s="160"/>
      <c r="RAP206" s="159"/>
      <c r="RAQ206" s="158"/>
      <c r="RAR206" s="161"/>
      <c r="RAS206" s="160"/>
      <c r="RAT206" s="159"/>
      <c r="RAU206" s="158"/>
      <c r="RAV206" s="161"/>
      <c r="RAW206" s="160"/>
      <c r="RAX206" s="159"/>
      <c r="RAY206" s="158"/>
      <c r="RAZ206" s="161"/>
      <c r="RBA206" s="160"/>
      <c r="RBB206" s="159"/>
      <c r="RBC206" s="158"/>
      <c r="RBD206" s="161"/>
      <c r="RBE206" s="160"/>
      <c r="RBF206" s="159"/>
      <c r="RBG206" s="158"/>
      <c r="RBH206" s="161"/>
      <c r="RBI206" s="160"/>
      <c r="RBJ206" s="159"/>
      <c r="RBK206" s="158"/>
      <c r="RBL206" s="161"/>
      <c r="RBM206" s="672"/>
      <c r="RBN206" s="672"/>
      <c r="RBO206" s="672"/>
      <c r="RBP206" s="673"/>
      <c r="RBQ206" s="167"/>
      <c r="RBR206" s="674"/>
      <c r="RBS206" s="674"/>
      <c r="RBT206" s="674"/>
      <c r="RBU206" s="164"/>
      <c r="RBV206" s="160"/>
      <c r="RBW206" s="159"/>
      <c r="RBX206" s="158"/>
      <c r="RBY206" s="161"/>
      <c r="RBZ206" s="160"/>
      <c r="RCA206" s="159"/>
      <c r="RCB206" s="158"/>
      <c r="RCC206" s="161"/>
      <c r="RCD206" s="160"/>
      <c r="RCE206" s="159"/>
      <c r="RCF206" s="158"/>
      <c r="RCG206" s="161"/>
      <c r="RCH206" s="160"/>
      <c r="RCI206" s="159"/>
      <c r="RCJ206" s="158"/>
      <c r="RCK206" s="161"/>
      <c r="RCL206" s="160"/>
      <c r="RCM206" s="159"/>
      <c r="RCN206" s="158"/>
      <c r="RCO206" s="161"/>
      <c r="RCP206" s="160"/>
      <c r="RCQ206" s="159"/>
      <c r="RCR206" s="158"/>
      <c r="RCS206" s="161"/>
      <c r="RCT206" s="160"/>
      <c r="RCU206" s="159"/>
      <c r="RCV206" s="158"/>
      <c r="RCW206" s="161"/>
      <c r="RCX206" s="160"/>
      <c r="RCY206" s="159"/>
      <c r="RCZ206" s="158"/>
      <c r="RDA206" s="161"/>
      <c r="RDB206" s="160"/>
      <c r="RDC206" s="159"/>
      <c r="RDD206" s="158"/>
      <c r="RDE206" s="161"/>
      <c r="RDF206" s="160"/>
      <c r="RDG206" s="159"/>
      <c r="RDH206" s="158"/>
      <c r="RDI206" s="161"/>
      <c r="RDJ206" s="160"/>
      <c r="RDK206" s="159"/>
      <c r="RDL206" s="158"/>
      <c r="RDM206" s="161"/>
      <c r="RDN206" s="160"/>
      <c r="RDO206" s="159"/>
      <c r="RDP206" s="158"/>
      <c r="RDQ206" s="161"/>
      <c r="RDR206" s="160"/>
      <c r="RDS206" s="159"/>
      <c r="RDT206" s="158"/>
      <c r="RDU206" s="161"/>
      <c r="RDV206" s="160"/>
      <c r="RDW206" s="159"/>
      <c r="RDX206" s="158"/>
      <c r="RDY206" s="161"/>
      <c r="RDZ206" s="160"/>
      <c r="REA206" s="159"/>
      <c r="REB206" s="158"/>
      <c r="REC206" s="161"/>
      <c r="RED206" s="160"/>
      <c r="REE206" s="159"/>
      <c r="REF206" s="158"/>
      <c r="REG206" s="161"/>
      <c r="REH206" s="160"/>
      <c r="REI206" s="159"/>
      <c r="REJ206" s="158"/>
      <c r="REK206" s="161"/>
      <c r="REL206" s="160"/>
      <c r="REM206" s="159"/>
      <c r="REN206" s="158"/>
      <c r="REO206" s="161"/>
      <c r="REP206" s="160"/>
      <c r="REQ206" s="159"/>
      <c r="RER206" s="158"/>
      <c r="RES206" s="161"/>
      <c r="RET206" s="160"/>
      <c r="REU206" s="159"/>
      <c r="REV206" s="158"/>
      <c r="REW206" s="161"/>
      <c r="REX206" s="160"/>
      <c r="REY206" s="159"/>
      <c r="REZ206" s="158"/>
      <c r="RFA206" s="161"/>
      <c r="RFB206" s="160"/>
      <c r="RFC206" s="159"/>
      <c r="RFD206" s="158"/>
      <c r="RFE206" s="161"/>
      <c r="RFF206" s="160"/>
      <c r="RFG206" s="159"/>
      <c r="RFH206" s="158"/>
      <c r="RFI206" s="161"/>
      <c r="RFJ206" s="160"/>
      <c r="RFK206" s="159"/>
      <c r="RFL206" s="158"/>
      <c r="RFM206" s="161"/>
      <c r="RFN206" s="160"/>
      <c r="RFO206" s="159"/>
      <c r="RFP206" s="158"/>
      <c r="RFQ206" s="161"/>
      <c r="RFR206" s="160"/>
      <c r="RFS206" s="159"/>
      <c r="RFT206" s="158"/>
      <c r="RFU206" s="161"/>
      <c r="RFV206" s="160"/>
      <c r="RFW206" s="159"/>
      <c r="RFX206" s="158"/>
      <c r="RFY206" s="161"/>
      <c r="RFZ206" s="160"/>
      <c r="RGA206" s="159"/>
      <c r="RGB206" s="158"/>
      <c r="RGC206" s="161"/>
      <c r="RGD206" s="160"/>
      <c r="RGE206" s="159"/>
      <c r="RGF206" s="158"/>
      <c r="RGG206" s="161"/>
      <c r="RGH206" s="160"/>
      <c r="RGI206" s="159"/>
      <c r="RGJ206" s="158"/>
      <c r="RGK206" s="161"/>
      <c r="RGL206" s="160"/>
      <c r="RGM206" s="159"/>
      <c r="RGN206" s="158"/>
      <c r="RGO206" s="161"/>
      <c r="RGP206" s="672"/>
      <c r="RGQ206" s="672"/>
      <c r="RGR206" s="672"/>
      <c r="RGS206" s="673"/>
      <c r="RGT206" s="167"/>
      <c r="RGU206" s="674"/>
      <c r="RGV206" s="674"/>
      <c r="RGW206" s="674"/>
      <c r="RGX206" s="164"/>
      <c r="RGY206" s="160"/>
      <c r="RGZ206" s="159"/>
      <c r="RHA206" s="158"/>
      <c r="RHB206" s="161"/>
      <c r="RHC206" s="160"/>
      <c r="RHD206" s="159"/>
      <c r="RHE206" s="158"/>
      <c r="RHF206" s="161"/>
      <c r="RHG206" s="160"/>
      <c r="RHH206" s="159"/>
      <c r="RHI206" s="158"/>
      <c r="RHJ206" s="161"/>
      <c r="RHK206" s="160"/>
      <c r="RHL206" s="159"/>
      <c r="RHM206" s="158"/>
      <c r="RHN206" s="161"/>
      <c r="RHO206" s="160"/>
      <c r="RHP206" s="159"/>
      <c r="RHQ206" s="158"/>
      <c r="RHR206" s="161"/>
      <c r="RHS206" s="160"/>
      <c r="RHT206" s="159"/>
      <c r="RHU206" s="158"/>
      <c r="RHV206" s="161"/>
      <c r="RHW206" s="160"/>
      <c r="RHX206" s="159"/>
      <c r="RHY206" s="158"/>
      <c r="RHZ206" s="161"/>
      <c r="RIA206" s="160"/>
      <c r="RIB206" s="159"/>
      <c r="RIC206" s="158"/>
      <c r="RID206" s="161"/>
      <c r="RIE206" s="160"/>
      <c r="RIF206" s="159"/>
      <c r="RIG206" s="158"/>
      <c r="RIH206" s="161"/>
      <c r="RII206" s="160"/>
      <c r="RIJ206" s="159"/>
      <c r="RIK206" s="158"/>
      <c r="RIL206" s="161"/>
      <c r="RIM206" s="160"/>
      <c r="RIN206" s="159"/>
      <c r="RIO206" s="158"/>
      <c r="RIP206" s="161"/>
      <c r="RIQ206" s="160"/>
      <c r="RIR206" s="159"/>
      <c r="RIS206" s="158"/>
      <c r="RIT206" s="161"/>
      <c r="RIU206" s="160"/>
      <c r="RIV206" s="159"/>
      <c r="RIW206" s="158"/>
      <c r="RIX206" s="161"/>
      <c r="RIY206" s="160"/>
      <c r="RIZ206" s="159"/>
      <c r="RJA206" s="158"/>
      <c r="RJB206" s="161"/>
      <c r="RJC206" s="160"/>
      <c r="RJD206" s="159"/>
      <c r="RJE206" s="158"/>
      <c r="RJF206" s="161"/>
      <c r="RJG206" s="160"/>
      <c r="RJH206" s="159"/>
      <c r="RJI206" s="158"/>
      <c r="RJJ206" s="161"/>
      <c r="RJK206" s="160"/>
      <c r="RJL206" s="159"/>
      <c r="RJM206" s="158"/>
      <c r="RJN206" s="161"/>
      <c r="RJO206" s="160"/>
      <c r="RJP206" s="159"/>
      <c r="RJQ206" s="158"/>
      <c r="RJR206" s="161"/>
      <c r="RJS206" s="160"/>
      <c r="RJT206" s="159"/>
      <c r="RJU206" s="158"/>
      <c r="RJV206" s="161"/>
      <c r="RJW206" s="160"/>
      <c r="RJX206" s="159"/>
      <c r="RJY206" s="158"/>
      <c r="RJZ206" s="161"/>
      <c r="RKA206" s="160"/>
      <c r="RKB206" s="159"/>
      <c r="RKC206" s="158"/>
      <c r="RKD206" s="161"/>
      <c r="RKE206" s="160"/>
      <c r="RKF206" s="159"/>
      <c r="RKG206" s="158"/>
      <c r="RKH206" s="161"/>
      <c r="RKI206" s="160"/>
      <c r="RKJ206" s="159"/>
      <c r="RKK206" s="158"/>
      <c r="RKL206" s="161"/>
      <c r="RKM206" s="160"/>
      <c r="RKN206" s="159"/>
      <c r="RKO206" s="158"/>
      <c r="RKP206" s="161"/>
      <c r="RKQ206" s="160"/>
      <c r="RKR206" s="159"/>
      <c r="RKS206" s="158"/>
      <c r="RKT206" s="161"/>
      <c r="RKU206" s="160"/>
      <c r="RKV206" s="159"/>
      <c r="RKW206" s="158"/>
      <c r="RKX206" s="161"/>
      <c r="RKY206" s="160"/>
      <c r="RKZ206" s="159"/>
      <c r="RLA206" s="158"/>
      <c r="RLB206" s="161"/>
      <c r="RLC206" s="160"/>
      <c r="RLD206" s="159"/>
      <c r="RLE206" s="158"/>
      <c r="RLF206" s="161"/>
      <c r="RLG206" s="160"/>
      <c r="RLH206" s="159"/>
      <c r="RLI206" s="158"/>
      <c r="RLJ206" s="161"/>
      <c r="RLK206" s="160"/>
      <c r="RLL206" s="159"/>
      <c r="RLM206" s="158"/>
      <c r="RLN206" s="161"/>
      <c r="RLO206" s="160"/>
      <c r="RLP206" s="159"/>
      <c r="RLQ206" s="158"/>
      <c r="RLR206" s="161"/>
      <c r="RLS206" s="672"/>
      <c r="RLT206" s="672"/>
      <c r="RLU206" s="672"/>
      <c r="RLV206" s="673"/>
      <c r="RLW206" s="167"/>
      <c r="RLX206" s="674"/>
      <c r="RLY206" s="674"/>
      <c r="RLZ206" s="674"/>
      <c r="RMA206" s="164"/>
      <c r="RMB206" s="160"/>
      <c r="RMC206" s="159"/>
      <c r="RMD206" s="158"/>
      <c r="RME206" s="161"/>
      <c r="RMF206" s="160"/>
      <c r="RMG206" s="159"/>
      <c r="RMH206" s="158"/>
      <c r="RMI206" s="161"/>
      <c r="RMJ206" s="160"/>
      <c r="RMK206" s="159"/>
      <c r="RML206" s="158"/>
      <c r="RMM206" s="161"/>
      <c r="RMN206" s="160"/>
      <c r="RMO206" s="159"/>
      <c r="RMP206" s="158"/>
      <c r="RMQ206" s="161"/>
      <c r="RMR206" s="160"/>
      <c r="RMS206" s="159"/>
      <c r="RMT206" s="158"/>
      <c r="RMU206" s="161"/>
      <c r="RMV206" s="160"/>
      <c r="RMW206" s="159"/>
      <c r="RMX206" s="158"/>
      <c r="RMY206" s="161"/>
      <c r="RMZ206" s="160"/>
      <c r="RNA206" s="159"/>
      <c r="RNB206" s="158"/>
      <c r="RNC206" s="161"/>
      <c r="RND206" s="160"/>
      <c r="RNE206" s="159"/>
      <c r="RNF206" s="158"/>
      <c r="RNG206" s="161"/>
      <c r="RNH206" s="160"/>
      <c r="RNI206" s="159"/>
      <c r="RNJ206" s="158"/>
      <c r="RNK206" s="161"/>
      <c r="RNL206" s="160"/>
      <c r="RNM206" s="159"/>
      <c r="RNN206" s="158"/>
      <c r="RNO206" s="161"/>
      <c r="RNP206" s="160"/>
      <c r="RNQ206" s="159"/>
      <c r="RNR206" s="158"/>
      <c r="RNS206" s="161"/>
      <c r="RNT206" s="160"/>
      <c r="RNU206" s="159"/>
      <c r="RNV206" s="158"/>
      <c r="RNW206" s="161"/>
      <c r="RNX206" s="160"/>
      <c r="RNY206" s="159"/>
      <c r="RNZ206" s="158"/>
      <c r="ROA206" s="161"/>
      <c r="ROB206" s="160"/>
      <c r="ROC206" s="159"/>
      <c r="ROD206" s="158"/>
      <c r="ROE206" s="161"/>
      <c r="ROF206" s="160"/>
      <c r="ROG206" s="159"/>
      <c r="ROH206" s="158"/>
      <c r="ROI206" s="161"/>
      <c r="ROJ206" s="160"/>
      <c r="ROK206" s="159"/>
      <c r="ROL206" s="158"/>
      <c r="ROM206" s="161"/>
      <c r="RON206" s="160"/>
      <c r="ROO206" s="159"/>
      <c r="ROP206" s="158"/>
      <c r="ROQ206" s="161"/>
      <c r="ROR206" s="160"/>
      <c r="ROS206" s="159"/>
      <c r="ROT206" s="158"/>
      <c r="ROU206" s="161"/>
      <c r="ROV206" s="160"/>
      <c r="ROW206" s="159"/>
      <c r="ROX206" s="158"/>
      <c r="ROY206" s="161"/>
      <c r="ROZ206" s="160"/>
      <c r="RPA206" s="159"/>
      <c r="RPB206" s="158"/>
      <c r="RPC206" s="161"/>
      <c r="RPD206" s="160"/>
      <c r="RPE206" s="159"/>
      <c r="RPF206" s="158"/>
      <c r="RPG206" s="161"/>
      <c r="RPH206" s="160"/>
      <c r="RPI206" s="159"/>
      <c r="RPJ206" s="158"/>
      <c r="RPK206" s="161"/>
      <c r="RPL206" s="160"/>
      <c r="RPM206" s="159"/>
      <c r="RPN206" s="158"/>
      <c r="RPO206" s="161"/>
      <c r="RPP206" s="160"/>
      <c r="RPQ206" s="159"/>
      <c r="RPR206" s="158"/>
      <c r="RPS206" s="161"/>
      <c r="RPT206" s="160"/>
      <c r="RPU206" s="159"/>
      <c r="RPV206" s="158"/>
      <c r="RPW206" s="161"/>
      <c r="RPX206" s="160"/>
      <c r="RPY206" s="159"/>
      <c r="RPZ206" s="158"/>
      <c r="RQA206" s="161"/>
      <c r="RQB206" s="160"/>
      <c r="RQC206" s="159"/>
      <c r="RQD206" s="158"/>
      <c r="RQE206" s="161"/>
      <c r="RQF206" s="160"/>
      <c r="RQG206" s="159"/>
      <c r="RQH206" s="158"/>
      <c r="RQI206" s="161"/>
      <c r="RQJ206" s="160"/>
      <c r="RQK206" s="159"/>
      <c r="RQL206" s="158"/>
      <c r="RQM206" s="161"/>
      <c r="RQN206" s="160"/>
      <c r="RQO206" s="159"/>
      <c r="RQP206" s="158"/>
      <c r="RQQ206" s="161"/>
      <c r="RQR206" s="160"/>
      <c r="RQS206" s="159"/>
      <c r="RQT206" s="158"/>
      <c r="RQU206" s="161"/>
      <c r="RQV206" s="672"/>
      <c r="RQW206" s="672"/>
      <c r="RQX206" s="672"/>
      <c r="RQY206" s="673"/>
      <c r="RQZ206" s="167"/>
      <c r="RRA206" s="674"/>
      <c r="RRB206" s="674"/>
      <c r="RRC206" s="674"/>
      <c r="RRD206" s="164"/>
      <c r="RRE206" s="160"/>
      <c r="RRF206" s="159"/>
      <c r="RRG206" s="158"/>
      <c r="RRH206" s="161"/>
      <c r="RRI206" s="160"/>
      <c r="RRJ206" s="159"/>
      <c r="RRK206" s="158"/>
      <c r="RRL206" s="161"/>
      <c r="RRM206" s="160"/>
      <c r="RRN206" s="159"/>
      <c r="RRO206" s="158"/>
      <c r="RRP206" s="161"/>
      <c r="RRQ206" s="160"/>
      <c r="RRR206" s="159"/>
      <c r="RRS206" s="158"/>
      <c r="RRT206" s="161"/>
      <c r="RRU206" s="160"/>
      <c r="RRV206" s="159"/>
      <c r="RRW206" s="158"/>
      <c r="RRX206" s="161"/>
      <c r="RRY206" s="160"/>
      <c r="RRZ206" s="159"/>
      <c r="RSA206" s="158"/>
      <c r="RSB206" s="161"/>
      <c r="RSC206" s="160"/>
      <c r="RSD206" s="159"/>
      <c r="RSE206" s="158"/>
      <c r="RSF206" s="161"/>
      <c r="RSG206" s="160"/>
      <c r="RSH206" s="159"/>
      <c r="RSI206" s="158"/>
      <c r="RSJ206" s="161"/>
      <c r="RSK206" s="160"/>
      <c r="RSL206" s="159"/>
      <c r="RSM206" s="158"/>
      <c r="RSN206" s="161"/>
      <c r="RSO206" s="160"/>
      <c r="RSP206" s="159"/>
      <c r="RSQ206" s="158"/>
      <c r="RSR206" s="161"/>
      <c r="RSS206" s="160"/>
      <c r="RST206" s="159"/>
      <c r="RSU206" s="158"/>
      <c r="RSV206" s="161"/>
      <c r="RSW206" s="160"/>
      <c r="RSX206" s="159"/>
      <c r="RSY206" s="158"/>
      <c r="RSZ206" s="161"/>
      <c r="RTA206" s="160"/>
      <c r="RTB206" s="159"/>
      <c r="RTC206" s="158"/>
      <c r="RTD206" s="161"/>
      <c r="RTE206" s="160"/>
      <c r="RTF206" s="159"/>
      <c r="RTG206" s="158"/>
      <c r="RTH206" s="161"/>
      <c r="RTI206" s="160"/>
      <c r="RTJ206" s="159"/>
      <c r="RTK206" s="158"/>
      <c r="RTL206" s="161"/>
      <c r="RTM206" s="160"/>
      <c r="RTN206" s="159"/>
      <c r="RTO206" s="158"/>
      <c r="RTP206" s="161"/>
      <c r="RTQ206" s="160"/>
      <c r="RTR206" s="159"/>
      <c r="RTS206" s="158"/>
      <c r="RTT206" s="161"/>
      <c r="RTU206" s="160"/>
      <c r="RTV206" s="159"/>
      <c r="RTW206" s="158"/>
      <c r="RTX206" s="161"/>
      <c r="RTY206" s="160"/>
      <c r="RTZ206" s="159"/>
      <c r="RUA206" s="158"/>
      <c r="RUB206" s="161"/>
      <c r="RUC206" s="160"/>
      <c r="RUD206" s="159"/>
      <c r="RUE206" s="158"/>
      <c r="RUF206" s="161"/>
      <c r="RUG206" s="160"/>
      <c r="RUH206" s="159"/>
      <c r="RUI206" s="158"/>
      <c r="RUJ206" s="161"/>
      <c r="RUK206" s="160"/>
      <c r="RUL206" s="159"/>
      <c r="RUM206" s="158"/>
      <c r="RUN206" s="161"/>
      <c r="RUO206" s="160"/>
      <c r="RUP206" s="159"/>
      <c r="RUQ206" s="158"/>
      <c r="RUR206" s="161"/>
      <c r="RUS206" s="160"/>
      <c r="RUT206" s="159"/>
      <c r="RUU206" s="158"/>
      <c r="RUV206" s="161"/>
      <c r="RUW206" s="160"/>
      <c r="RUX206" s="159"/>
      <c r="RUY206" s="158"/>
      <c r="RUZ206" s="161"/>
      <c r="RVA206" s="160"/>
      <c r="RVB206" s="159"/>
      <c r="RVC206" s="158"/>
      <c r="RVD206" s="161"/>
      <c r="RVE206" s="160"/>
      <c r="RVF206" s="159"/>
      <c r="RVG206" s="158"/>
      <c r="RVH206" s="161"/>
      <c r="RVI206" s="160"/>
      <c r="RVJ206" s="159"/>
      <c r="RVK206" s="158"/>
      <c r="RVL206" s="161"/>
      <c r="RVM206" s="160"/>
      <c r="RVN206" s="159"/>
      <c r="RVO206" s="158"/>
      <c r="RVP206" s="161"/>
      <c r="RVQ206" s="160"/>
      <c r="RVR206" s="159"/>
      <c r="RVS206" s="158"/>
      <c r="RVT206" s="161"/>
      <c r="RVU206" s="160"/>
      <c r="RVV206" s="159"/>
      <c r="RVW206" s="158"/>
      <c r="RVX206" s="161"/>
      <c r="RVY206" s="672"/>
      <c r="RVZ206" s="672"/>
      <c r="RWA206" s="672"/>
      <c r="RWB206" s="673"/>
      <c r="RWC206" s="167"/>
      <c r="RWD206" s="674"/>
      <c r="RWE206" s="674"/>
      <c r="RWF206" s="674"/>
      <c r="RWG206" s="164"/>
      <c r="RWH206" s="160"/>
      <c r="RWI206" s="159"/>
      <c r="RWJ206" s="158"/>
      <c r="RWK206" s="161"/>
      <c r="RWL206" s="160"/>
      <c r="RWM206" s="159"/>
      <c r="RWN206" s="158"/>
      <c r="RWO206" s="161"/>
      <c r="RWP206" s="160"/>
      <c r="RWQ206" s="159"/>
      <c r="RWR206" s="158"/>
      <c r="RWS206" s="161"/>
      <c r="RWT206" s="160"/>
      <c r="RWU206" s="159"/>
      <c r="RWV206" s="158"/>
      <c r="RWW206" s="161"/>
      <c r="RWX206" s="160"/>
      <c r="RWY206" s="159"/>
      <c r="RWZ206" s="158"/>
      <c r="RXA206" s="161"/>
      <c r="RXB206" s="160"/>
      <c r="RXC206" s="159"/>
      <c r="RXD206" s="158"/>
      <c r="RXE206" s="161"/>
      <c r="RXF206" s="160"/>
      <c r="RXG206" s="159"/>
      <c r="RXH206" s="158"/>
      <c r="RXI206" s="161"/>
      <c r="RXJ206" s="160"/>
      <c r="RXK206" s="159"/>
      <c r="RXL206" s="158"/>
      <c r="RXM206" s="161"/>
      <c r="RXN206" s="160"/>
      <c r="RXO206" s="159"/>
      <c r="RXP206" s="158"/>
      <c r="RXQ206" s="161"/>
      <c r="RXR206" s="160"/>
      <c r="RXS206" s="159"/>
      <c r="RXT206" s="158"/>
      <c r="RXU206" s="161"/>
      <c r="RXV206" s="160"/>
      <c r="RXW206" s="159"/>
      <c r="RXX206" s="158"/>
      <c r="RXY206" s="161"/>
      <c r="RXZ206" s="160"/>
      <c r="RYA206" s="159"/>
      <c r="RYB206" s="158"/>
      <c r="RYC206" s="161"/>
      <c r="RYD206" s="160"/>
      <c r="RYE206" s="159"/>
      <c r="RYF206" s="158"/>
      <c r="RYG206" s="161"/>
      <c r="RYH206" s="160"/>
      <c r="RYI206" s="159"/>
      <c r="RYJ206" s="158"/>
      <c r="RYK206" s="161"/>
      <c r="RYL206" s="160"/>
      <c r="RYM206" s="159"/>
      <c r="RYN206" s="158"/>
      <c r="RYO206" s="161"/>
      <c r="RYP206" s="160"/>
      <c r="RYQ206" s="159"/>
      <c r="RYR206" s="158"/>
      <c r="RYS206" s="161"/>
      <c r="RYT206" s="160"/>
      <c r="RYU206" s="159"/>
      <c r="RYV206" s="158"/>
      <c r="RYW206" s="161"/>
      <c r="RYX206" s="160"/>
      <c r="RYY206" s="159"/>
      <c r="RYZ206" s="158"/>
      <c r="RZA206" s="161"/>
      <c r="RZB206" s="160"/>
      <c r="RZC206" s="159"/>
      <c r="RZD206" s="158"/>
      <c r="RZE206" s="161"/>
      <c r="RZF206" s="160"/>
      <c r="RZG206" s="159"/>
      <c r="RZH206" s="158"/>
      <c r="RZI206" s="161"/>
      <c r="RZJ206" s="160"/>
      <c r="RZK206" s="159"/>
      <c r="RZL206" s="158"/>
      <c r="RZM206" s="161"/>
      <c r="RZN206" s="160"/>
      <c r="RZO206" s="159"/>
      <c r="RZP206" s="158"/>
      <c r="RZQ206" s="161"/>
      <c r="RZR206" s="160"/>
      <c r="RZS206" s="159"/>
      <c r="RZT206" s="158"/>
      <c r="RZU206" s="161"/>
      <c r="RZV206" s="160"/>
      <c r="RZW206" s="159"/>
      <c r="RZX206" s="158"/>
      <c r="RZY206" s="161"/>
      <c r="RZZ206" s="160"/>
      <c r="SAA206" s="159"/>
      <c r="SAB206" s="158"/>
      <c r="SAC206" s="161"/>
      <c r="SAD206" s="160"/>
      <c r="SAE206" s="159"/>
      <c r="SAF206" s="158"/>
      <c r="SAG206" s="161"/>
      <c r="SAH206" s="160"/>
      <c r="SAI206" s="159"/>
      <c r="SAJ206" s="158"/>
      <c r="SAK206" s="161"/>
      <c r="SAL206" s="160"/>
      <c r="SAM206" s="159"/>
      <c r="SAN206" s="158"/>
      <c r="SAO206" s="161"/>
      <c r="SAP206" s="160"/>
      <c r="SAQ206" s="159"/>
      <c r="SAR206" s="158"/>
      <c r="SAS206" s="161"/>
      <c r="SAT206" s="160"/>
      <c r="SAU206" s="159"/>
      <c r="SAV206" s="158"/>
      <c r="SAW206" s="161"/>
      <c r="SAX206" s="160"/>
      <c r="SAY206" s="159"/>
      <c r="SAZ206" s="158"/>
      <c r="SBA206" s="161"/>
      <c r="SBB206" s="672"/>
      <c r="SBC206" s="672"/>
      <c r="SBD206" s="672"/>
      <c r="SBE206" s="673"/>
      <c r="SBF206" s="167"/>
      <c r="SBG206" s="674"/>
      <c r="SBH206" s="674"/>
      <c r="SBI206" s="674"/>
      <c r="SBJ206" s="164"/>
      <c r="SBK206" s="160"/>
      <c r="SBL206" s="159"/>
      <c r="SBM206" s="158"/>
      <c r="SBN206" s="161"/>
      <c r="SBO206" s="160"/>
      <c r="SBP206" s="159"/>
      <c r="SBQ206" s="158"/>
      <c r="SBR206" s="161"/>
      <c r="SBS206" s="160"/>
      <c r="SBT206" s="159"/>
      <c r="SBU206" s="158"/>
      <c r="SBV206" s="161"/>
      <c r="SBW206" s="160"/>
      <c r="SBX206" s="159"/>
      <c r="SBY206" s="158"/>
      <c r="SBZ206" s="161"/>
      <c r="SCA206" s="160"/>
      <c r="SCB206" s="159"/>
      <c r="SCC206" s="158"/>
      <c r="SCD206" s="161"/>
      <c r="SCE206" s="160"/>
      <c r="SCF206" s="159"/>
      <c r="SCG206" s="158"/>
      <c r="SCH206" s="161"/>
      <c r="SCI206" s="160"/>
      <c r="SCJ206" s="159"/>
      <c r="SCK206" s="158"/>
      <c r="SCL206" s="161"/>
      <c r="SCM206" s="160"/>
      <c r="SCN206" s="159"/>
      <c r="SCO206" s="158"/>
      <c r="SCP206" s="161"/>
      <c r="SCQ206" s="160"/>
      <c r="SCR206" s="159"/>
      <c r="SCS206" s="158"/>
      <c r="SCT206" s="161"/>
      <c r="SCU206" s="160"/>
      <c r="SCV206" s="159"/>
      <c r="SCW206" s="158"/>
      <c r="SCX206" s="161"/>
      <c r="SCY206" s="160"/>
      <c r="SCZ206" s="159"/>
      <c r="SDA206" s="158"/>
      <c r="SDB206" s="161"/>
      <c r="SDC206" s="160"/>
      <c r="SDD206" s="159"/>
      <c r="SDE206" s="158"/>
      <c r="SDF206" s="161"/>
      <c r="SDG206" s="160"/>
      <c r="SDH206" s="159"/>
      <c r="SDI206" s="158"/>
      <c r="SDJ206" s="161"/>
      <c r="SDK206" s="160"/>
      <c r="SDL206" s="159"/>
      <c r="SDM206" s="158"/>
      <c r="SDN206" s="161"/>
      <c r="SDO206" s="160"/>
      <c r="SDP206" s="159"/>
      <c r="SDQ206" s="158"/>
      <c r="SDR206" s="161"/>
      <c r="SDS206" s="160"/>
      <c r="SDT206" s="159"/>
      <c r="SDU206" s="158"/>
      <c r="SDV206" s="161"/>
      <c r="SDW206" s="160"/>
      <c r="SDX206" s="159"/>
      <c r="SDY206" s="158"/>
      <c r="SDZ206" s="161"/>
      <c r="SEA206" s="160"/>
      <c r="SEB206" s="159"/>
      <c r="SEC206" s="158"/>
      <c r="SED206" s="161"/>
      <c r="SEE206" s="160"/>
      <c r="SEF206" s="159"/>
      <c r="SEG206" s="158"/>
      <c r="SEH206" s="161"/>
      <c r="SEI206" s="160"/>
      <c r="SEJ206" s="159"/>
      <c r="SEK206" s="158"/>
      <c r="SEL206" s="161"/>
      <c r="SEM206" s="160"/>
      <c r="SEN206" s="159"/>
      <c r="SEO206" s="158"/>
      <c r="SEP206" s="161"/>
      <c r="SEQ206" s="160"/>
      <c r="SER206" s="159"/>
      <c r="SES206" s="158"/>
      <c r="SET206" s="161"/>
      <c r="SEU206" s="160"/>
      <c r="SEV206" s="159"/>
      <c r="SEW206" s="158"/>
      <c r="SEX206" s="161"/>
      <c r="SEY206" s="160"/>
      <c r="SEZ206" s="159"/>
      <c r="SFA206" s="158"/>
      <c r="SFB206" s="161"/>
      <c r="SFC206" s="160"/>
      <c r="SFD206" s="159"/>
      <c r="SFE206" s="158"/>
      <c r="SFF206" s="161"/>
      <c r="SFG206" s="160"/>
      <c r="SFH206" s="159"/>
      <c r="SFI206" s="158"/>
      <c r="SFJ206" s="161"/>
      <c r="SFK206" s="160"/>
      <c r="SFL206" s="159"/>
      <c r="SFM206" s="158"/>
      <c r="SFN206" s="161"/>
      <c r="SFO206" s="160"/>
      <c r="SFP206" s="159"/>
      <c r="SFQ206" s="158"/>
      <c r="SFR206" s="161"/>
      <c r="SFS206" s="160"/>
      <c r="SFT206" s="159"/>
      <c r="SFU206" s="158"/>
      <c r="SFV206" s="161"/>
      <c r="SFW206" s="160"/>
      <c r="SFX206" s="159"/>
      <c r="SFY206" s="158"/>
      <c r="SFZ206" s="161"/>
      <c r="SGA206" s="160"/>
      <c r="SGB206" s="159"/>
      <c r="SGC206" s="158"/>
      <c r="SGD206" s="161"/>
      <c r="SGE206" s="672"/>
      <c r="SGF206" s="672"/>
      <c r="SGG206" s="672"/>
      <c r="SGH206" s="673"/>
      <c r="SGI206" s="167"/>
      <c r="SGJ206" s="674"/>
      <c r="SGK206" s="674"/>
      <c r="SGL206" s="674"/>
      <c r="SGM206" s="164"/>
      <c r="SGN206" s="160"/>
      <c r="SGO206" s="159"/>
      <c r="SGP206" s="158"/>
      <c r="SGQ206" s="161"/>
      <c r="SGR206" s="160"/>
      <c r="SGS206" s="159"/>
      <c r="SGT206" s="158"/>
      <c r="SGU206" s="161"/>
      <c r="SGV206" s="160"/>
      <c r="SGW206" s="159"/>
      <c r="SGX206" s="158"/>
      <c r="SGY206" s="161"/>
      <c r="SGZ206" s="160"/>
      <c r="SHA206" s="159"/>
      <c r="SHB206" s="158"/>
      <c r="SHC206" s="161"/>
      <c r="SHD206" s="160"/>
      <c r="SHE206" s="159"/>
      <c r="SHF206" s="158"/>
      <c r="SHG206" s="161"/>
      <c r="SHH206" s="160"/>
      <c r="SHI206" s="159"/>
      <c r="SHJ206" s="158"/>
      <c r="SHK206" s="161"/>
      <c r="SHL206" s="160"/>
      <c r="SHM206" s="159"/>
      <c r="SHN206" s="158"/>
      <c r="SHO206" s="161"/>
      <c r="SHP206" s="160"/>
      <c r="SHQ206" s="159"/>
      <c r="SHR206" s="158"/>
      <c r="SHS206" s="161"/>
      <c r="SHT206" s="160"/>
      <c r="SHU206" s="159"/>
      <c r="SHV206" s="158"/>
      <c r="SHW206" s="161"/>
      <c r="SHX206" s="160"/>
      <c r="SHY206" s="159"/>
      <c r="SHZ206" s="158"/>
      <c r="SIA206" s="161"/>
      <c r="SIB206" s="160"/>
      <c r="SIC206" s="159"/>
      <c r="SID206" s="158"/>
      <c r="SIE206" s="161"/>
      <c r="SIF206" s="160"/>
      <c r="SIG206" s="159"/>
      <c r="SIH206" s="158"/>
      <c r="SII206" s="161"/>
      <c r="SIJ206" s="160"/>
      <c r="SIK206" s="159"/>
      <c r="SIL206" s="158"/>
      <c r="SIM206" s="161"/>
      <c r="SIN206" s="160"/>
      <c r="SIO206" s="159"/>
      <c r="SIP206" s="158"/>
      <c r="SIQ206" s="161"/>
      <c r="SIR206" s="160"/>
      <c r="SIS206" s="159"/>
      <c r="SIT206" s="158"/>
      <c r="SIU206" s="161"/>
      <c r="SIV206" s="160"/>
      <c r="SIW206" s="159"/>
      <c r="SIX206" s="158"/>
      <c r="SIY206" s="161"/>
      <c r="SIZ206" s="160"/>
      <c r="SJA206" s="159"/>
      <c r="SJB206" s="158"/>
      <c r="SJC206" s="161"/>
      <c r="SJD206" s="160"/>
      <c r="SJE206" s="159"/>
      <c r="SJF206" s="158"/>
      <c r="SJG206" s="161"/>
      <c r="SJH206" s="160"/>
      <c r="SJI206" s="159"/>
      <c r="SJJ206" s="158"/>
      <c r="SJK206" s="161"/>
      <c r="SJL206" s="160"/>
      <c r="SJM206" s="159"/>
      <c r="SJN206" s="158"/>
      <c r="SJO206" s="161"/>
      <c r="SJP206" s="160"/>
      <c r="SJQ206" s="159"/>
      <c r="SJR206" s="158"/>
      <c r="SJS206" s="161"/>
      <c r="SJT206" s="160"/>
      <c r="SJU206" s="159"/>
      <c r="SJV206" s="158"/>
      <c r="SJW206" s="161"/>
      <c r="SJX206" s="160"/>
      <c r="SJY206" s="159"/>
      <c r="SJZ206" s="158"/>
      <c r="SKA206" s="161"/>
      <c r="SKB206" s="160"/>
      <c r="SKC206" s="159"/>
      <c r="SKD206" s="158"/>
      <c r="SKE206" s="161"/>
      <c r="SKF206" s="160"/>
      <c r="SKG206" s="159"/>
      <c r="SKH206" s="158"/>
      <c r="SKI206" s="161"/>
      <c r="SKJ206" s="160"/>
      <c r="SKK206" s="159"/>
      <c r="SKL206" s="158"/>
      <c r="SKM206" s="161"/>
      <c r="SKN206" s="160"/>
      <c r="SKO206" s="159"/>
      <c r="SKP206" s="158"/>
      <c r="SKQ206" s="161"/>
      <c r="SKR206" s="160"/>
      <c r="SKS206" s="159"/>
      <c r="SKT206" s="158"/>
      <c r="SKU206" s="161"/>
      <c r="SKV206" s="160"/>
      <c r="SKW206" s="159"/>
      <c r="SKX206" s="158"/>
      <c r="SKY206" s="161"/>
      <c r="SKZ206" s="160"/>
      <c r="SLA206" s="159"/>
      <c r="SLB206" s="158"/>
      <c r="SLC206" s="161"/>
      <c r="SLD206" s="160"/>
      <c r="SLE206" s="159"/>
      <c r="SLF206" s="158"/>
      <c r="SLG206" s="161"/>
      <c r="SLH206" s="672"/>
      <c r="SLI206" s="672"/>
      <c r="SLJ206" s="672"/>
      <c r="SLK206" s="673"/>
      <c r="SLL206" s="167"/>
      <c r="SLM206" s="674"/>
      <c r="SLN206" s="674"/>
      <c r="SLO206" s="674"/>
      <c r="SLP206" s="164"/>
      <c r="SLQ206" s="160"/>
      <c r="SLR206" s="159"/>
      <c r="SLS206" s="158"/>
      <c r="SLT206" s="161"/>
      <c r="SLU206" s="160"/>
      <c r="SLV206" s="159"/>
      <c r="SLW206" s="158"/>
      <c r="SLX206" s="161"/>
      <c r="SLY206" s="160"/>
      <c r="SLZ206" s="159"/>
      <c r="SMA206" s="158"/>
      <c r="SMB206" s="161"/>
      <c r="SMC206" s="160"/>
      <c r="SMD206" s="159"/>
      <c r="SME206" s="158"/>
      <c r="SMF206" s="161"/>
      <c r="SMG206" s="160"/>
      <c r="SMH206" s="159"/>
      <c r="SMI206" s="158"/>
      <c r="SMJ206" s="161"/>
      <c r="SMK206" s="160"/>
      <c r="SML206" s="159"/>
      <c r="SMM206" s="158"/>
      <c r="SMN206" s="161"/>
      <c r="SMO206" s="160"/>
      <c r="SMP206" s="159"/>
      <c r="SMQ206" s="158"/>
      <c r="SMR206" s="161"/>
      <c r="SMS206" s="160"/>
      <c r="SMT206" s="159"/>
      <c r="SMU206" s="158"/>
      <c r="SMV206" s="161"/>
      <c r="SMW206" s="160"/>
      <c r="SMX206" s="159"/>
      <c r="SMY206" s="158"/>
      <c r="SMZ206" s="161"/>
      <c r="SNA206" s="160"/>
      <c r="SNB206" s="159"/>
      <c r="SNC206" s="158"/>
      <c r="SND206" s="161"/>
      <c r="SNE206" s="160"/>
      <c r="SNF206" s="159"/>
      <c r="SNG206" s="158"/>
      <c r="SNH206" s="161"/>
      <c r="SNI206" s="160"/>
      <c r="SNJ206" s="159"/>
      <c r="SNK206" s="158"/>
      <c r="SNL206" s="161"/>
      <c r="SNM206" s="160"/>
      <c r="SNN206" s="159"/>
      <c r="SNO206" s="158"/>
      <c r="SNP206" s="161"/>
      <c r="SNQ206" s="160"/>
      <c r="SNR206" s="159"/>
      <c r="SNS206" s="158"/>
      <c r="SNT206" s="161"/>
      <c r="SNU206" s="160"/>
      <c r="SNV206" s="159"/>
      <c r="SNW206" s="158"/>
      <c r="SNX206" s="161"/>
      <c r="SNY206" s="160"/>
      <c r="SNZ206" s="159"/>
      <c r="SOA206" s="158"/>
      <c r="SOB206" s="161"/>
      <c r="SOC206" s="160"/>
      <c r="SOD206" s="159"/>
      <c r="SOE206" s="158"/>
      <c r="SOF206" s="161"/>
      <c r="SOG206" s="160"/>
      <c r="SOH206" s="159"/>
      <c r="SOI206" s="158"/>
      <c r="SOJ206" s="161"/>
      <c r="SOK206" s="160"/>
      <c r="SOL206" s="159"/>
      <c r="SOM206" s="158"/>
      <c r="SON206" s="161"/>
      <c r="SOO206" s="160"/>
      <c r="SOP206" s="159"/>
      <c r="SOQ206" s="158"/>
      <c r="SOR206" s="161"/>
      <c r="SOS206" s="160"/>
      <c r="SOT206" s="159"/>
      <c r="SOU206" s="158"/>
      <c r="SOV206" s="161"/>
      <c r="SOW206" s="160"/>
      <c r="SOX206" s="159"/>
      <c r="SOY206" s="158"/>
      <c r="SOZ206" s="161"/>
      <c r="SPA206" s="160"/>
      <c r="SPB206" s="159"/>
      <c r="SPC206" s="158"/>
      <c r="SPD206" s="161"/>
      <c r="SPE206" s="160"/>
      <c r="SPF206" s="159"/>
      <c r="SPG206" s="158"/>
      <c r="SPH206" s="161"/>
      <c r="SPI206" s="160"/>
      <c r="SPJ206" s="159"/>
      <c r="SPK206" s="158"/>
      <c r="SPL206" s="161"/>
      <c r="SPM206" s="160"/>
      <c r="SPN206" s="159"/>
      <c r="SPO206" s="158"/>
      <c r="SPP206" s="161"/>
      <c r="SPQ206" s="160"/>
      <c r="SPR206" s="159"/>
      <c r="SPS206" s="158"/>
      <c r="SPT206" s="161"/>
      <c r="SPU206" s="160"/>
      <c r="SPV206" s="159"/>
      <c r="SPW206" s="158"/>
      <c r="SPX206" s="161"/>
      <c r="SPY206" s="160"/>
      <c r="SPZ206" s="159"/>
      <c r="SQA206" s="158"/>
      <c r="SQB206" s="161"/>
      <c r="SQC206" s="160"/>
      <c r="SQD206" s="159"/>
      <c r="SQE206" s="158"/>
      <c r="SQF206" s="161"/>
      <c r="SQG206" s="160"/>
      <c r="SQH206" s="159"/>
      <c r="SQI206" s="158"/>
      <c r="SQJ206" s="161"/>
      <c r="SQK206" s="672"/>
      <c r="SQL206" s="672"/>
      <c r="SQM206" s="672"/>
      <c r="SQN206" s="673"/>
      <c r="SQO206" s="167"/>
      <c r="SQP206" s="674"/>
      <c r="SQQ206" s="674"/>
      <c r="SQR206" s="674"/>
      <c r="SQS206" s="164"/>
      <c r="SQT206" s="160"/>
      <c r="SQU206" s="159"/>
      <c r="SQV206" s="158"/>
      <c r="SQW206" s="161"/>
      <c r="SQX206" s="160"/>
      <c r="SQY206" s="159"/>
      <c r="SQZ206" s="158"/>
      <c r="SRA206" s="161"/>
      <c r="SRB206" s="160"/>
      <c r="SRC206" s="159"/>
      <c r="SRD206" s="158"/>
      <c r="SRE206" s="161"/>
      <c r="SRF206" s="160"/>
      <c r="SRG206" s="159"/>
      <c r="SRH206" s="158"/>
      <c r="SRI206" s="161"/>
      <c r="SRJ206" s="160"/>
      <c r="SRK206" s="159"/>
      <c r="SRL206" s="158"/>
      <c r="SRM206" s="161"/>
      <c r="SRN206" s="160"/>
      <c r="SRO206" s="159"/>
      <c r="SRP206" s="158"/>
      <c r="SRQ206" s="161"/>
      <c r="SRR206" s="160"/>
      <c r="SRS206" s="159"/>
      <c r="SRT206" s="158"/>
      <c r="SRU206" s="161"/>
      <c r="SRV206" s="160"/>
      <c r="SRW206" s="159"/>
      <c r="SRX206" s="158"/>
      <c r="SRY206" s="161"/>
      <c r="SRZ206" s="160"/>
      <c r="SSA206" s="159"/>
      <c r="SSB206" s="158"/>
      <c r="SSC206" s="161"/>
      <c r="SSD206" s="160"/>
      <c r="SSE206" s="159"/>
      <c r="SSF206" s="158"/>
      <c r="SSG206" s="161"/>
      <c r="SSH206" s="160"/>
      <c r="SSI206" s="159"/>
      <c r="SSJ206" s="158"/>
      <c r="SSK206" s="161"/>
      <c r="SSL206" s="160"/>
      <c r="SSM206" s="159"/>
      <c r="SSN206" s="158"/>
      <c r="SSO206" s="161"/>
      <c r="SSP206" s="160"/>
      <c r="SSQ206" s="159"/>
      <c r="SSR206" s="158"/>
      <c r="SSS206" s="161"/>
      <c r="SST206" s="160"/>
      <c r="SSU206" s="159"/>
      <c r="SSV206" s="158"/>
      <c r="SSW206" s="161"/>
      <c r="SSX206" s="160"/>
      <c r="SSY206" s="159"/>
      <c r="SSZ206" s="158"/>
      <c r="STA206" s="161"/>
      <c r="STB206" s="160"/>
      <c r="STC206" s="159"/>
      <c r="STD206" s="158"/>
      <c r="STE206" s="161"/>
      <c r="STF206" s="160"/>
      <c r="STG206" s="159"/>
      <c r="STH206" s="158"/>
      <c r="STI206" s="161"/>
      <c r="STJ206" s="160"/>
      <c r="STK206" s="159"/>
      <c r="STL206" s="158"/>
      <c r="STM206" s="161"/>
      <c r="STN206" s="160"/>
      <c r="STO206" s="159"/>
      <c r="STP206" s="158"/>
      <c r="STQ206" s="161"/>
      <c r="STR206" s="160"/>
      <c r="STS206" s="159"/>
      <c r="STT206" s="158"/>
      <c r="STU206" s="161"/>
      <c r="STV206" s="160"/>
      <c r="STW206" s="159"/>
      <c r="STX206" s="158"/>
      <c r="STY206" s="161"/>
      <c r="STZ206" s="160"/>
      <c r="SUA206" s="159"/>
      <c r="SUB206" s="158"/>
      <c r="SUC206" s="161"/>
      <c r="SUD206" s="160"/>
      <c r="SUE206" s="159"/>
      <c r="SUF206" s="158"/>
      <c r="SUG206" s="161"/>
      <c r="SUH206" s="160"/>
      <c r="SUI206" s="159"/>
      <c r="SUJ206" s="158"/>
      <c r="SUK206" s="161"/>
      <c r="SUL206" s="160"/>
      <c r="SUM206" s="159"/>
      <c r="SUN206" s="158"/>
      <c r="SUO206" s="161"/>
      <c r="SUP206" s="160"/>
      <c r="SUQ206" s="159"/>
      <c r="SUR206" s="158"/>
      <c r="SUS206" s="161"/>
      <c r="SUT206" s="160"/>
      <c r="SUU206" s="159"/>
      <c r="SUV206" s="158"/>
      <c r="SUW206" s="161"/>
      <c r="SUX206" s="160"/>
      <c r="SUY206" s="159"/>
      <c r="SUZ206" s="158"/>
      <c r="SVA206" s="161"/>
      <c r="SVB206" s="160"/>
      <c r="SVC206" s="159"/>
      <c r="SVD206" s="158"/>
      <c r="SVE206" s="161"/>
      <c r="SVF206" s="160"/>
      <c r="SVG206" s="159"/>
      <c r="SVH206" s="158"/>
      <c r="SVI206" s="161"/>
      <c r="SVJ206" s="160"/>
      <c r="SVK206" s="159"/>
      <c r="SVL206" s="158"/>
      <c r="SVM206" s="161"/>
      <c r="SVN206" s="672"/>
      <c r="SVO206" s="672"/>
      <c r="SVP206" s="672"/>
      <c r="SVQ206" s="673"/>
      <c r="SVR206" s="167"/>
      <c r="SVS206" s="674"/>
      <c r="SVT206" s="674"/>
      <c r="SVU206" s="674"/>
      <c r="SVV206" s="164"/>
      <c r="SVW206" s="160"/>
      <c r="SVX206" s="159"/>
      <c r="SVY206" s="158"/>
      <c r="SVZ206" s="161"/>
      <c r="SWA206" s="160"/>
      <c r="SWB206" s="159"/>
      <c r="SWC206" s="158"/>
      <c r="SWD206" s="161"/>
      <c r="SWE206" s="160"/>
      <c r="SWF206" s="159"/>
      <c r="SWG206" s="158"/>
      <c r="SWH206" s="161"/>
      <c r="SWI206" s="160"/>
      <c r="SWJ206" s="159"/>
      <c r="SWK206" s="158"/>
      <c r="SWL206" s="161"/>
      <c r="SWM206" s="160"/>
      <c r="SWN206" s="159"/>
      <c r="SWO206" s="158"/>
      <c r="SWP206" s="161"/>
      <c r="SWQ206" s="160"/>
      <c r="SWR206" s="159"/>
      <c r="SWS206" s="158"/>
      <c r="SWT206" s="161"/>
      <c r="SWU206" s="160"/>
      <c r="SWV206" s="159"/>
      <c r="SWW206" s="158"/>
      <c r="SWX206" s="161"/>
      <c r="SWY206" s="160"/>
      <c r="SWZ206" s="159"/>
      <c r="SXA206" s="158"/>
      <c r="SXB206" s="161"/>
      <c r="SXC206" s="160"/>
      <c r="SXD206" s="159"/>
      <c r="SXE206" s="158"/>
      <c r="SXF206" s="161"/>
      <c r="SXG206" s="160"/>
      <c r="SXH206" s="159"/>
      <c r="SXI206" s="158"/>
      <c r="SXJ206" s="161"/>
      <c r="SXK206" s="160"/>
      <c r="SXL206" s="159"/>
      <c r="SXM206" s="158"/>
      <c r="SXN206" s="161"/>
      <c r="SXO206" s="160"/>
      <c r="SXP206" s="159"/>
      <c r="SXQ206" s="158"/>
      <c r="SXR206" s="161"/>
      <c r="SXS206" s="160"/>
      <c r="SXT206" s="159"/>
      <c r="SXU206" s="158"/>
      <c r="SXV206" s="161"/>
      <c r="SXW206" s="160"/>
      <c r="SXX206" s="159"/>
      <c r="SXY206" s="158"/>
      <c r="SXZ206" s="161"/>
      <c r="SYA206" s="160"/>
      <c r="SYB206" s="159"/>
      <c r="SYC206" s="158"/>
      <c r="SYD206" s="161"/>
      <c r="SYE206" s="160"/>
      <c r="SYF206" s="159"/>
      <c r="SYG206" s="158"/>
      <c r="SYH206" s="161"/>
      <c r="SYI206" s="160"/>
      <c r="SYJ206" s="159"/>
      <c r="SYK206" s="158"/>
      <c r="SYL206" s="161"/>
      <c r="SYM206" s="160"/>
      <c r="SYN206" s="159"/>
      <c r="SYO206" s="158"/>
      <c r="SYP206" s="161"/>
      <c r="SYQ206" s="160"/>
      <c r="SYR206" s="159"/>
      <c r="SYS206" s="158"/>
      <c r="SYT206" s="161"/>
      <c r="SYU206" s="160"/>
      <c r="SYV206" s="159"/>
      <c r="SYW206" s="158"/>
      <c r="SYX206" s="161"/>
      <c r="SYY206" s="160"/>
      <c r="SYZ206" s="159"/>
      <c r="SZA206" s="158"/>
      <c r="SZB206" s="161"/>
      <c r="SZC206" s="160"/>
      <c r="SZD206" s="159"/>
      <c r="SZE206" s="158"/>
      <c r="SZF206" s="161"/>
      <c r="SZG206" s="160"/>
      <c r="SZH206" s="159"/>
      <c r="SZI206" s="158"/>
      <c r="SZJ206" s="161"/>
      <c r="SZK206" s="160"/>
      <c r="SZL206" s="159"/>
      <c r="SZM206" s="158"/>
      <c r="SZN206" s="161"/>
      <c r="SZO206" s="160"/>
      <c r="SZP206" s="159"/>
      <c r="SZQ206" s="158"/>
      <c r="SZR206" s="161"/>
      <c r="SZS206" s="160"/>
      <c r="SZT206" s="159"/>
      <c r="SZU206" s="158"/>
      <c r="SZV206" s="161"/>
      <c r="SZW206" s="160"/>
      <c r="SZX206" s="159"/>
      <c r="SZY206" s="158"/>
      <c r="SZZ206" s="161"/>
      <c r="TAA206" s="160"/>
      <c r="TAB206" s="159"/>
      <c r="TAC206" s="158"/>
      <c r="TAD206" s="161"/>
      <c r="TAE206" s="160"/>
      <c r="TAF206" s="159"/>
      <c r="TAG206" s="158"/>
      <c r="TAH206" s="161"/>
      <c r="TAI206" s="160"/>
      <c r="TAJ206" s="159"/>
      <c r="TAK206" s="158"/>
      <c r="TAL206" s="161"/>
      <c r="TAM206" s="160"/>
      <c r="TAN206" s="159"/>
      <c r="TAO206" s="158"/>
      <c r="TAP206" s="161"/>
      <c r="TAQ206" s="672"/>
      <c r="TAR206" s="672"/>
      <c r="TAS206" s="672"/>
      <c r="TAT206" s="673"/>
      <c r="TAU206" s="167"/>
      <c r="TAV206" s="674"/>
      <c r="TAW206" s="674"/>
      <c r="TAX206" s="674"/>
      <c r="TAY206" s="164"/>
      <c r="TAZ206" s="160"/>
      <c r="TBA206" s="159"/>
      <c r="TBB206" s="158"/>
      <c r="TBC206" s="161"/>
      <c r="TBD206" s="160"/>
      <c r="TBE206" s="159"/>
      <c r="TBF206" s="158"/>
      <c r="TBG206" s="161"/>
      <c r="TBH206" s="160"/>
      <c r="TBI206" s="159"/>
      <c r="TBJ206" s="158"/>
      <c r="TBK206" s="161"/>
      <c r="TBL206" s="160"/>
      <c r="TBM206" s="159"/>
      <c r="TBN206" s="158"/>
      <c r="TBO206" s="161"/>
      <c r="TBP206" s="160"/>
      <c r="TBQ206" s="159"/>
      <c r="TBR206" s="158"/>
      <c r="TBS206" s="161"/>
      <c r="TBT206" s="160"/>
      <c r="TBU206" s="159"/>
      <c r="TBV206" s="158"/>
      <c r="TBW206" s="161"/>
      <c r="TBX206" s="160"/>
      <c r="TBY206" s="159"/>
      <c r="TBZ206" s="158"/>
      <c r="TCA206" s="161"/>
      <c r="TCB206" s="160"/>
      <c r="TCC206" s="159"/>
      <c r="TCD206" s="158"/>
      <c r="TCE206" s="161"/>
      <c r="TCF206" s="160"/>
      <c r="TCG206" s="159"/>
      <c r="TCH206" s="158"/>
      <c r="TCI206" s="161"/>
      <c r="TCJ206" s="160"/>
      <c r="TCK206" s="159"/>
      <c r="TCL206" s="158"/>
      <c r="TCM206" s="161"/>
      <c r="TCN206" s="160"/>
      <c r="TCO206" s="159"/>
      <c r="TCP206" s="158"/>
      <c r="TCQ206" s="161"/>
      <c r="TCR206" s="160"/>
      <c r="TCS206" s="159"/>
      <c r="TCT206" s="158"/>
      <c r="TCU206" s="161"/>
      <c r="TCV206" s="160"/>
      <c r="TCW206" s="159"/>
      <c r="TCX206" s="158"/>
      <c r="TCY206" s="161"/>
      <c r="TCZ206" s="160"/>
      <c r="TDA206" s="159"/>
      <c r="TDB206" s="158"/>
      <c r="TDC206" s="161"/>
      <c r="TDD206" s="160"/>
      <c r="TDE206" s="159"/>
      <c r="TDF206" s="158"/>
      <c r="TDG206" s="161"/>
      <c r="TDH206" s="160"/>
      <c r="TDI206" s="159"/>
      <c r="TDJ206" s="158"/>
      <c r="TDK206" s="161"/>
      <c r="TDL206" s="160"/>
      <c r="TDM206" s="159"/>
      <c r="TDN206" s="158"/>
      <c r="TDO206" s="161"/>
      <c r="TDP206" s="160"/>
      <c r="TDQ206" s="159"/>
      <c r="TDR206" s="158"/>
      <c r="TDS206" s="161"/>
      <c r="TDT206" s="160"/>
      <c r="TDU206" s="159"/>
      <c r="TDV206" s="158"/>
      <c r="TDW206" s="161"/>
      <c r="TDX206" s="160"/>
      <c r="TDY206" s="159"/>
      <c r="TDZ206" s="158"/>
      <c r="TEA206" s="161"/>
      <c r="TEB206" s="160"/>
      <c r="TEC206" s="159"/>
      <c r="TED206" s="158"/>
      <c r="TEE206" s="161"/>
      <c r="TEF206" s="160"/>
      <c r="TEG206" s="159"/>
      <c r="TEH206" s="158"/>
      <c r="TEI206" s="161"/>
      <c r="TEJ206" s="160"/>
      <c r="TEK206" s="159"/>
      <c r="TEL206" s="158"/>
      <c r="TEM206" s="161"/>
      <c r="TEN206" s="160"/>
      <c r="TEO206" s="159"/>
      <c r="TEP206" s="158"/>
      <c r="TEQ206" s="161"/>
      <c r="TER206" s="160"/>
      <c r="TES206" s="159"/>
      <c r="TET206" s="158"/>
      <c r="TEU206" s="161"/>
      <c r="TEV206" s="160"/>
      <c r="TEW206" s="159"/>
      <c r="TEX206" s="158"/>
      <c r="TEY206" s="161"/>
      <c r="TEZ206" s="160"/>
      <c r="TFA206" s="159"/>
      <c r="TFB206" s="158"/>
      <c r="TFC206" s="161"/>
      <c r="TFD206" s="160"/>
      <c r="TFE206" s="159"/>
      <c r="TFF206" s="158"/>
      <c r="TFG206" s="161"/>
      <c r="TFH206" s="160"/>
      <c r="TFI206" s="159"/>
      <c r="TFJ206" s="158"/>
      <c r="TFK206" s="161"/>
      <c r="TFL206" s="160"/>
      <c r="TFM206" s="159"/>
      <c r="TFN206" s="158"/>
      <c r="TFO206" s="161"/>
      <c r="TFP206" s="160"/>
      <c r="TFQ206" s="159"/>
      <c r="TFR206" s="158"/>
      <c r="TFS206" s="161"/>
      <c r="TFT206" s="672"/>
      <c r="TFU206" s="672"/>
      <c r="TFV206" s="672"/>
      <c r="TFW206" s="673"/>
      <c r="TFX206" s="167"/>
      <c r="TFY206" s="674"/>
      <c r="TFZ206" s="674"/>
      <c r="TGA206" s="674"/>
      <c r="TGB206" s="164"/>
      <c r="TGC206" s="160"/>
      <c r="TGD206" s="159"/>
      <c r="TGE206" s="158"/>
      <c r="TGF206" s="161"/>
      <c r="TGG206" s="160"/>
      <c r="TGH206" s="159"/>
      <c r="TGI206" s="158"/>
      <c r="TGJ206" s="161"/>
      <c r="TGK206" s="160"/>
      <c r="TGL206" s="159"/>
      <c r="TGM206" s="158"/>
      <c r="TGN206" s="161"/>
      <c r="TGO206" s="160"/>
      <c r="TGP206" s="159"/>
      <c r="TGQ206" s="158"/>
      <c r="TGR206" s="161"/>
      <c r="TGS206" s="160"/>
      <c r="TGT206" s="159"/>
      <c r="TGU206" s="158"/>
      <c r="TGV206" s="161"/>
      <c r="TGW206" s="160"/>
      <c r="TGX206" s="159"/>
      <c r="TGY206" s="158"/>
      <c r="TGZ206" s="161"/>
      <c r="THA206" s="160"/>
      <c r="THB206" s="159"/>
      <c r="THC206" s="158"/>
      <c r="THD206" s="161"/>
      <c r="THE206" s="160"/>
      <c r="THF206" s="159"/>
      <c r="THG206" s="158"/>
      <c r="THH206" s="161"/>
      <c r="THI206" s="160"/>
      <c r="THJ206" s="159"/>
      <c r="THK206" s="158"/>
      <c r="THL206" s="161"/>
      <c r="THM206" s="160"/>
      <c r="THN206" s="159"/>
      <c r="THO206" s="158"/>
      <c r="THP206" s="161"/>
      <c r="THQ206" s="160"/>
      <c r="THR206" s="159"/>
      <c r="THS206" s="158"/>
      <c r="THT206" s="161"/>
      <c r="THU206" s="160"/>
      <c r="THV206" s="159"/>
      <c r="THW206" s="158"/>
      <c r="THX206" s="161"/>
      <c r="THY206" s="160"/>
      <c r="THZ206" s="159"/>
      <c r="TIA206" s="158"/>
      <c r="TIB206" s="161"/>
      <c r="TIC206" s="160"/>
      <c r="TID206" s="159"/>
      <c r="TIE206" s="158"/>
      <c r="TIF206" s="161"/>
      <c r="TIG206" s="160"/>
      <c r="TIH206" s="159"/>
      <c r="TII206" s="158"/>
      <c r="TIJ206" s="161"/>
      <c r="TIK206" s="160"/>
      <c r="TIL206" s="159"/>
      <c r="TIM206" s="158"/>
      <c r="TIN206" s="161"/>
      <c r="TIO206" s="160"/>
      <c r="TIP206" s="159"/>
      <c r="TIQ206" s="158"/>
      <c r="TIR206" s="161"/>
      <c r="TIS206" s="160"/>
      <c r="TIT206" s="159"/>
      <c r="TIU206" s="158"/>
      <c r="TIV206" s="161"/>
      <c r="TIW206" s="160"/>
      <c r="TIX206" s="159"/>
      <c r="TIY206" s="158"/>
      <c r="TIZ206" s="161"/>
      <c r="TJA206" s="160"/>
      <c r="TJB206" s="159"/>
      <c r="TJC206" s="158"/>
      <c r="TJD206" s="161"/>
      <c r="TJE206" s="160"/>
      <c r="TJF206" s="159"/>
      <c r="TJG206" s="158"/>
      <c r="TJH206" s="161"/>
      <c r="TJI206" s="160"/>
      <c r="TJJ206" s="159"/>
      <c r="TJK206" s="158"/>
      <c r="TJL206" s="161"/>
      <c r="TJM206" s="160"/>
      <c r="TJN206" s="159"/>
      <c r="TJO206" s="158"/>
      <c r="TJP206" s="161"/>
      <c r="TJQ206" s="160"/>
      <c r="TJR206" s="159"/>
      <c r="TJS206" s="158"/>
      <c r="TJT206" s="161"/>
      <c r="TJU206" s="160"/>
      <c r="TJV206" s="159"/>
      <c r="TJW206" s="158"/>
      <c r="TJX206" s="161"/>
      <c r="TJY206" s="160"/>
      <c r="TJZ206" s="159"/>
      <c r="TKA206" s="158"/>
      <c r="TKB206" s="161"/>
      <c r="TKC206" s="160"/>
      <c r="TKD206" s="159"/>
      <c r="TKE206" s="158"/>
      <c r="TKF206" s="161"/>
      <c r="TKG206" s="160"/>
      <c r="TKH206" s="159"/>
      <c r="TKI206" s="158"/>
      <c r="TKJ206" s="161"/>
      <c r="TKK206" s="160"/>
      <c r="TKL206" s="159"/>
      <c r="TKM206" s="158"/>
      <c r="TKN206" s="161"/>
      <c r="TKO206" s="160"/>
      <c r="TKP206" s="159"/>
      <c r="TKQ206" s="158"/>
      <c r="TKR206" s="161"/>
      <c r="TKS206" s="160"/>
      <c r="TKT206" s="159"/>
      <c r="TKU206" s="158"/>
      <c r="TKV206" s="161"/>
      <c r="TKW206" s="672"/>
      <c r="TKX206" s="672"/>
      <c r="TKY206" s="672"/>
      <c r="TKZ206" s="673"/>
      <c r="TLA206" s="167"/>
      <c r="TLB206" s="674"/>
      <c r="TLC206" s="674"/>
      <c r="TLD206" s="674"/>
      <c r="TLE206" s="164"/>
      <c r="TLF206" s="160"/>
      <c r="TLG206" s="159"/>
      <c r="TLH206" s="158"/>
      <c r="TLI206" s="161"/>
      <c r="TLJ206" s="160"/>
      <c r="TLK206" s="159"/>
      <c r="TLL206" s="158"/>
      <c r="TLM206" s="161"/>
      <c r="TLN206" s="160"/>
      <c r="TLO206" s="159"/>
      <c r="TLP206" s="158"/>
      <c r="TLQ206" s="161"/>
      <c r="TLR206" s="160"/>
      <c r="TLS206" s="159"/>
      <c r="TLT206" s="158"/>
      <c r="TLU206" s="161"/>
      <c r="TLV206" s="160"/>
      <c r="TLW206" s="159"/>
      <c r="TLX206" s="158"/>
      <c r="TLY206" s="161"/>
      <c r="TLZ206" s="160"/>
      <c r="TMA206" s="159"/>
      <c r="TMB206" s="158"/>
      <c r="TMC206" s="161"/>
      <c r="TMD206" s="160"/>
      <c r="TME206" s="159"/>
      <c r="TMF206" s="158"/>
      <c r="TMG206" s="161"/>
      <c r="TMH206" s="160"/>
      <c r="TMI206" s="159"/>
      <c r="TMJ206" s="158"/>
      <c r="TMK206" s="161"/>
      <c r="TML206" s="160"/>
      <c r="TMM206" s="159"/>
      <c r="TMN206" s="158"/>
      <c r="TMO206" s="161"/>
      <c r="TMP206" s="160"/>
      <c r="TMQ206" s="159"/>
      <c r="TMR206" s="158"/>
      <c r="TMS206" s="161"/>
      <c r="TMT206" s="160"/>
      <c r="TMU206" s="159"/>
      <c r="TMV206" s="158"/>
      <c r="TMW206" s="161"/>
      <c r="TMX206" s="160"/>
      <c r="TMY206" s="159"/>
      <c r="TMZ206" s="158"/>
      <c r="TNA206" s="161"/>
      <c r="TNB206" s="160"/>
      <c r="TNC206" s="159"/>
      <c r="TND206" s="158"/>
      <c r="TNE206" s="161"/>
      <c r="TNF206" s="160"/>
      <c r="TNG206" s="159"/>
      <c r="TNH206" s="158"/>
      <c r="TNI206" s="161"/>
      <c r="TNJ206" s="160"/>
      <c r="TNK206" s="159"/>
      <c r="TNL206" s="158"/>
      <c r="TNM206" s="161"/>
      <c r="TNN206" s="160"/>
      <c r="TNO206" s="159"/>
      <c r="TNP206" s="158"/>
      <c r="TNQ206" s="161"/>
      <c r="TNR206" s="160"/>
      <c r="TNS206" s="159"/>
      <c r="TNT206" s="158"/>
      <c r="TNU206" s="161"/>
      <c r="TNV206" s="160"/>
      <c r="TNW206" s="159"/>
      <c r="TNX206" s="158"/>
      <c r="TNY206" s="161"/>
      <c r="TNZ206" s="160"/>
      <c r="TOA206" s="159"/>
      <c r="TOB206" s="158"/>
      <c r="TOC206" s="161"/>
      <c r="TOD206" s="160"/>
      <c r="TOE206" s="159"/>
      <c r="TOF206" s="158"/>
      <c r="TOG206" s="161"/>
      <c r="TOH206" s="160"/>
      <c r="TOI206" s="159"/>
      <c r="TOJ206" s="158"/>
      <c r="TOK206" s="161"/>
      <c r="TOL206" s="160"/>
      <c r="TOM206" s="159"/>
      <c r="TON206" s="158"/>
      <c r="TOO206" s="161"/>
      <c r="TOP206" s="160"/>
      <c r="TOQ206" s="159"/>
      <c r="TOR206" s="158"/>
      <c r="TOS206" s="161"/>
      <c r="TOT206" s="160"/>
      <c r="TOU206" s="159"/>
      <c r="TOV206" s="158"/>
      <c r="TOW206" s="161"/>
      <c r="TOX206" s="160"/>
      <c r="TOY206" s="159"/>
      <c r="TOZ206" s="158"/>
      <c r="TPA206" s="161"/>
      <c r="TPB206" s="160"/>
      <c r="TPC206" s="159"/>
      <c r="TPD206" s="158"/>
      <c r="TPE206" s="161"/>
      <c r="TPF206" s="160"/>
      <c r="TPG206" s="159"/>
      <c r="TPH206" s="158"/>
      <c r="TPI206" s="161"/>
      <c r="TPJ206" s="160"/>
      <c r="TPK206" s="159"/>
      <c r="TPL206" s="158"/>
      <c r="TPM206" s="161"/>
      <c r="TPN206" s="160"/>
      <c r="TPO206" s="159"/>
      <c r="TPP206" s="158"/>
      <c r="TPQ206" s="161"/>
      <c r="TPR206" s="160"/>
      <c r="TPS206" s="159"/>
      <c r="TPT206" s="158"/>
      <c r="TPU206" s="161"/>
      <c r="TPV206" s="160"/>
      <c r="TPW206" s="159"/>
      <c r="TPX206" s="158"/>
      <c r="TPY206" s="161"/>
      <c r="TPZ206" s="672"/>
      <c r="TQA206" s="672"/>
      <c r="TQB206" s="672"/>
      <c r="TQC206" s="673"/>
      <c r="TQD206" s="167"/>
      <c r="TQE206" s="674"/>
      <c r="TQF206" s="674"/>
      <c r="TQG206" s="674"/>
      <c r="TQH206" s="164"/>
      <c r="TQI206" s="160"/>
      <c r="TQJ206" s="159"/>
      <c r="TQK206" s="158"/>
      <c r="TQL206" s="161"/>
      <c r="TQM206" s="160"/>
      <c r="TQN206" s="159"/>
      <c r="TQO206" s="158"/>
      <c r="TQP206" s="161"/>
      <c r="TQQ206" s="160"/>
      <c r="TQR206" s="159"/>
      <c r="TQS206" s="158"/>
      <c r="TQT206" s="161"/>
      <c r="TQU206" s="160"/>
      <c r="TQV206" s="159"/>
      <c r="TQW206" s="158"/>
      <c r="TQX206" s="161"/>
      <c r="TQY206" s="160"/>
      <c r="TQZ206" s="159"/>
      <c r="TRA206" s="158"/>
      <c r="TRB206" s="161"/>
      <c r="TRC206" s="160"/>
      <c r="TRD206" s="159"/>
      <c r="TRE206" s="158"/>
      <c r="TRF206" s="161"/>
      <c r="TRG206" s="160"/>
      <c r="TRH206" s="159"/>
      <c r="TRI206" s="158"/>
      <c r="TRJ206" s="161"/>
      <c r="TRK206" s="160"/>
      <c r="TRL206" s="159"/>
      <c r="TRM206" s="158"/>
      <c r="TRN206" s="161"/>
      <c r="TRO206" s="160"/>
      <c r="TRP206" s="159"/>
      <c r="TRQ206" s="158"/>
      <c r="TRR206" s="161"/>
      <c r="TRS206" s="160"/>
      <c r="TRT206" s="159"/>
      <c r="TRU206" s="158"/>
      <c r="TRV206" s="161"/>
      <c r="TRW206" s="160"/>
      <c r="TRX206" s="159"/>
      <c r="TRY206" s="158"/>
      <c r="TRZ206" s="161"/>
      <c r="TSA206" s="160"/>
      <c r="TSB206" s="159"/>
      <c r="TSC206" s="158"/>
      <c r="TSD206" s="161"/>
      <c r="TSE206" s="160"/>
      <c r="TSF206" s="159"/>
      <c r="TSG206" s="158"/>
      <c r="TSH206" s="161"/>
      <c r="TSI206" s="160"/>
      <c r="TSJ206" s="159"/>
      <c r="TSK206" s="158"/>
      <c r="TSL206" s="161"/>
      <c r="TSM206" s="160"/>
      <c r="TSN206" s="159"/>
      <c r="TSO206" s="158"/>
      <c r="TSP206" s="161"/>
      <c r="TSQ206" s="160"/>
      <c r="TSR206" s="159"/>
      <c r="TSS206" s="158"/>
      <c r="TST206" s="161"/>
      <c r="TSU206" s="160"/>
      <c r="TSV206" s="159"/>
      <c r="TSW206" s="158"/>
      <c r="TSX206" s="161"/>
      <c r="TSY206" s="160"/>
      <c r="TSZ206" s="159"/>
      <c r="TTA206" s="158"/>
      <c r="TTB206" s="161"/>
      <c r="TTC206" s="160"/>
      <c r="TTD206" s="159"/>
      <c r="TTE206" s="158"/>
      <c r="TTF206" s="161"/>
      <c r="TTG206" s="160"/>
      <c r="TTH206" s="159"/>
      <c r="TTI206" s="158"/>
      <c r="TTJ206" s="161"/>
      <c r="TTK206" s="160"/>
      <c r="TTL206" s="159"/>
      <c r="TTM206" s="158"/>
      <c r="TTN206" s="161"/>
      <c r="TTO206" s="160"/>
      <c r="TTP206" s="159"/>
      <c r="TTQ206" s="158"/>
      <c r="TTR206" s="161"/>
      <c r="TTS206" s="160"/>
      <c r="TTT206" s="159"/>
      <c r="TTU206" s="158"/>
      <c r="TTV206" s="161"/>
      <c r="TTW206" s="160"/>
      <c r="TTX206" s="159"/>
      <c r="TTY206" s="158"/>
      <c r="TTZ206" s="161"/>
      <c r="TUA206" s="160"/>
      <c r="TUB206" s="159"/>
      <c r="TUC206" s="158"/>
      <c r="TUD206" s="161"/>
      <c r="TUE206" s="160"/>
      <c r="TUF206" s="159"/>
      <c r="TUG206" s="158"/>
      <c r="TUH206" s="161"/>
      <c r="TUI206" s="160"/>
      <c r="TUJ206" s="159"/>
      <c r="TUK206" s="158"/>
      <c r="TUL206" s="161"/>
      <c r="TUM206" s="160"/>
      <c r="TUN206" s="159"/>
      <c r="TUO206" s="158"/>
      <c r="TUP206" s="161"/>
      <c r="TUQ206" s="160"/>
      <c r="TUR206" s="159"/>
      <c r="TUS206" s="158"/>
      <c r="TUT206" s="161"/>
      <c r="TUU206" s="160"/>
      <c r="TUV206" s="159"/>
      <c r="TUW206" s="158"/>
      <c r="TUX206" s="161"/>
      <c r="TUY206" s="160"/>
      <c r="TUZ206" s="159"/>
      <c r="TVA206" s="158"/>
      <c r="TVB206" s="161"/>
      <c r="TVC206" s="672"/>
      <c r="TVD206" s="672"/>
      <c r="TVE206" s="672"/>
      <c r="TVF206" s="673"/>
      <c r="TVG206" s="167"/>
      <c r="TVH206" s="674"/>
      <c r="TVI206" s="674"/>
      <c r="TVJ206" s="674"/>
      <c r="TVK206" s="164"/>
      <c r="TVL206" s="160"/>
      <c r="TVM206" s="159"/>
      <c r="TVN206" s="158"/>
      <c r="TVO206" s="161"/>
      <c r="TVP206" s="160"/>
      <c r="TVQ206" s="159"/>
      <c r="TVR206" s="158"/>
      <c r="TVS206" s="161"/>
      <c r="TVT206" s="160"/>
      <c r="TVU206" s="159"/>
      <c r="TVV206" s="158"/>
      <c r="TVW206" s="161"/>
      <c r="TVX206" s="160"/>
      <c r="TVY206" s="159"/>
      <c r="TVZ206" s="158"/>
      <c r="TWA206" s="161"/>
      <c r="TWB206" s="160"/>
      <c r="TWC206" s="159"/>
      <c r="TWD206" s="158"/>
      <c r="TWE206" s="161"/>
      <c r="TWF206" s="160"/>
      <c r="TWG206" s="159"/>
      <c r="TWH206" s="158"/>
      <c r="TWI206" s="161"/>
      <c r="TWJ206" s="160"/>
      <c r="TWK206" s="159"/>
      <c r="TWL206" s="158"/>
      <c r="TWM206" s="161"/>
      <c r="TWN206" s="160"/>
      <c r="TWO206" s="159"/>
      <c r="TWP206" s="158"/>
      <c r="TWQ206" s="161"/>
      <c r="TWR206" s="160"/>
      <c r="TWS206" s="159"/>
      <c r="TWT206" s="158"/>
      <c r="TWU206" s="161"/>
      <c r="TWV206" s="160"/>
      <c r="TWW206" s="159"/>
      <c r="TWX206" s="158"/>
      <c r="TWY206" s="161"/>
      <c r="TWZ206" s="160"/>
      <c r="TXA206" s="159"/>
      <c r="TXB206" s="158"/>
      <c r="TXC206" s="161"/>
      <c r="TXD206" s="160"/>
      <c r="TXE206" s="159"/>
      <c r="TXF206" s="158"/>
      <c r="TXG206" s="161"/>
      <c r="TXH206" s="160"/>
      <c r="TXI206" s="159"/>
      <c r="TXJ206" s="158"/>
      <c r="TXK206" s="161"/>
      <c r="TXL206" s="160"/>
      <c r="TXM206" s="159"/>
      <c r="TXN206" s="158"/>
      <c r="TXO206" s="161"/>
      <c r="TXP206" s="160"/>
      <c r="TXQ206" s="159"/>
      <c r="TXR206" s="158"/>
      <c r="TXS206" s="161"/>
      <c r="TXT206" s="160"/>
      <c r="TXU206" s="159"/>
      <c r="TXV206" s="158"/>
      <c r="TXW206" s="161"/>
      <c r="TXX206" s="160"/>
      <c r="TXY206" s="159"/>
      <c r="TXZ206" s="158"/>
      <c r="TYA206" s="161"/>
      <c r="TYB206" s="160"/>
      <c r="TYC206" s="159"/>
      <c r="TYD206" s="158"/>
      <c r="TYE206" s="161"/>
      <c r="TYF206" s="160"/>
      <c r="TYG206" s="159"/>
      <c r="TYH206" s="158"/>
      <c r="TYI206" s="161"/>
      <c r="TYJ206" s="160"/>
      <c r="TYK206" s="159"/>
      <c r="TYL206" s="158"/>
      <c r="TYM206" s="161"/>
      <c r="TYN206" s="160"/>
      <c r="TYO206" s="159"/>
      <c r="TYP206" s="158"/>
      <c r="TYQ206" s="161"/>
      <c r="TYR206" s="160"/>
      <c r="TYS206" s="159"/>
      <c r="TYT206" s="158"/>
      <c r="TYU206" s="161"/>
      <c r="TYV206" s="160"/>
      <c r="TYW206" s="159"/>
      <c r="TYX206" s="158"/>
      <c r="TYY206" s="161"/>
      <c r="TYZ206" s="160"/>
      <c r="TZA206" s="159"/>
      <c r="TZB206" s="158"/>
      <c r="TZC206" s="161"/>
      <c r="TZD206" s="160"/>
      <c r="TZE206" s="159"/>
      <c r="TZF206" s="158"/>
      <c r="TZG206" s="161"/>
      <c r="TZH206" s="160"/>
      <c r="TZI206" s="159"/>
      <c r="TZJ206" s="158"/>
      <c r="TZK206" s="161"/>
      <c r="TZL206" s="160"/>
      <c r="TZM206" s="159"/>
      <c r="TZN206" s="158"/>
      <c r="TZO206" s="161"/>
      <c r="TZP206" s="160"/>
      <c r="TZQ206" s="159"/>
      <c r="TZR206" s="158"/>
      <c r="TZS206" s="161"/>
      <c r="TZT206" s="160"/>
      <c r="TZU206" s="159"/>
      <c r="TZV206" s="158"/>
      <c r="TZW206" s="161"/>
      <c r="TZX206" s="160"/>
      <c r="TZY206" s="159"/>
      <c r="TZZ206" s="158"/>
      <c r="UAA206" s="161"/>
      <c r="UAB206" s="160"/>
      <c r="UAC206" s="159"/>
      <c r="UAD206" s="158"/>
      <c r="UAE206" s="161"/>
      <c r="UAF206" s="672"/>
      <c r="UAG206" s="672"/>
      <c r="UAH206" s="672"/>
      <c r="UAI206" s="673"/>
      <c r="UAJ206" s="167"/>
      <c r="UAK206" s="674"/>
      <c r="UAL206" s="674"/>
      <c r="UAM206" s="674"/>
      <c r="UAN206" s="164"/>
      <c r="UAO206" s="160"/>
      <c r="UAP206" s="159"/>
      <c r="UAQ206" s="158"/>
      <c r="UAR206" s="161"/>
      <c r="UAS206" s="160"/>
      <c r="UAT206" s="159"/>
      <c r="UAU206" s="158"/>
      <c r="UAV206" s="161"/>
      <c r="UAW206" s="160"/>
      <c r="UAX206" s="159"/>
      <c r="UAY206" s="158"/>
      <c r="UAZ206" s="161"/>
      <c r="UBA206" s="160"/>
      <c r="UBB206" s="159"/>
      <c r="UBC206" s="158"/>
      <c r="UBD206" s="161"/>
      <c r="UBE206" s="160"/>
      <c r="UBF206" s="159"/>
      <c r="UBG206" s="158"/>
      <c r="UBH206" s="161"/>
      <c r="UBI206" s="160"/>
      <c r="UBJ206" s="159"/>
      <c r="UBK206" s="158"/>
      <c r="UBL206" s="161"/>
      <c r="UBM206" s="160"/>
      <c r="UBN206" s="159"/>
      <c r="UBO206" s="158"/>
      <c r="UBP206" s="161"/>
      <c r="UBQ206" s="160"/>
      <c r="UBR206" s="159"/>
      <c r="UBS206" s="158"/>
      <c r="UBT206" s="161"/>
      <c r="UBU206" s="160"/>
      <c r="UBV206" s="159"/>
      <c r="UBW206" s="158"/>
      <c r="UBX206" s="161"/>
      <c r="UBY206" s="160"/>
      <c r="UBZ206" s="159"/>
      <c r="UCA206" s="158"/>
      <c r="UCB206" s="161"/>
      <c r="UCC206" s="160"/>
      <c r="UCD206" s="159"/>
      <c r="UCE206" s="158"/>
      <c r="UCF206" s="161"/>
      <c r="UCG206" s="160"/>
      <c r="UCH206" s="159"/>
      <c r="UCI206" s="158"/>
      <c r="UCJ206" s="161"/>
      <c r="UCK206" s="160"/>
      <c r="UCL206" s="159"/>
      <c r="UCM206" s="158"/>
      <c r="UCN206" s="161"/>
      <c r="UCO206" s="160"/>
      <c r="UCP206" s="159"/>
      <c r="UCQ206" s="158"/>
      <c r="UCR206" s="161"/>
      <c r="UCS206" s="160"/>
      <c r="UCT206" s="159"/>
      <c r="UCU206" s="158"/>
      <c r="UCV206" s="161"/>
      <c r="UCW206" s="160"/>
      <c r="UCX206" s="159"/>
      <c r="UCY206" s="158"/>
      <c r="UCZ206" s="161"/>
      <c r="UDA206" s="160"/>
      <c r="UDB206" s="159"/>
      <c r="UDC206" s="158"/>
      <c r="UDD206" s="161"/>
      <c r="UDE206" s="160"/>
      <c r="UDF206" s="159"/>
      <c r="UDG206" s="158"/>
      <c r="UDH206" s="161"/>
      <c r="UDI206" s="160"/>
      <c r="UDJ206" s="159"/>
      <c r="UDK206" s="158"/>
      <c r="UDL206" s="161"/>
      <c r="UDM206" s="160"/>
      <c r="UDN206" s="159"/>
      <c r="UDO206" s="158"/>
      <c r="UDP206" s="161"/>
      <c r="UDQ206" s="160"/>
      <c r="UDR206" s="159"/>
      <c r="UDS206" s="158"/>
      <c r="UDT206" s="161"/>
      <c r="UDU206" s="160"/>
      <c r="UDV206" s="159"/>
      <c r="UDW206" s="158"/>
      <c r="UDX206" s="161"/>
      <c r="UDY206" s="160"/>
      <c r="UDZ206" s="159"/>
      <c r="UEA206" s="158"/>
      <c r="UEB206" s="161"/>
      <c r="UEC206" s="160"/>
      <c r="UED206" s="159"/>
      <c r="UEE206" s="158"/>
      <c r="UEF206" s="161"/>
      <c r="UEG206" s="160"/>
      <c r="UEH206" s="159"/>
      <c r="UEI206" s="158"/>
      <c r="UEJ206" s="161"/>
      <c r="UEK206" s="160"/>
      <c r="UEL206" s="159"/>
      <c r="UEM206" s="158"/>
      <c r="UEN206" s="161"/>
      <c r="UEO206" s="160"/>
      <c r="UEP206" s="159"/>
      <c r="UEQ206" s="158"/>
      <c r="UER206" s="161"/>
      <c r="UES206" s="160"/>
      <c r="UET206" s="159"/>
      <c r="UEU206" s="158"/>
      <c r="UEV206" s="161"/>
      <c r="UEW206" s="160"/>
      <c r="UEX206" s="159"/>
      <c r="UEY206" s="158"/>
      <c r="UEZ206" s="161"/>
      <c r="UFA206" s="160"/>
      <c r="UFB206" s="159"/>
      <c r="UFC206" s="158"/>
      <c r="UFD206" s="161"/>
      <c r="UFE206" s="160"/>
      <c r="UFF206" s="159"/>
      <c r="UFG206" s="158"/>
      <c r="UFH206" s="161"/>
      <c r="UFI206" s="672"/>
      <c r="UFJ206" s="672"/>
      <c r="UFK206" s="672"/>
      <c r="UFL206" s="673"/>
      <c r="UFM206" s="167"/>
      <c r="UFN206" s="674"/>
      <c r="UFO206" s="674"/>
      <c r="UFP206" s="674"/>
      <c r="UFQ206" s="164"/>
      <c r="UFR206" s="160"/>
      <c r="UFS206" s="159"/>
      <c r="UFT206" s="158"/>
      <c r="UFU206" s="161"/>
      <c r="UFV206" s="160"/>
      <c r="UFW206" s="159"/>
      <c r="UFX206" s="158"/>
      <c r="UFY206" s="161"/>
      <c r="UFZ206" s="160"/>
      <c r="UGA206" s="159"/>
      <c r="UGB206" s="158"/>
      <c r="UGC206" s="161"/>
      <c r="UGD206" s="160"/>
      <c r="UGE206" s="159"/>
      <c r="UGF206" s="158"/>
      <c r="UGG206" s="161"/>
      <c r="UGH206" s="160"/>
      <c r="UGI206" s="159"/>
      <c r="UGJ206" s="158"/>
      <c r="UGK206" s="161"/>
      <c r="UGL206" s="160"/>
      <c r="UGM206" s="159"/>
      <c r="UGN206" s="158"/>
      <c r="UGO206" s="161"/>
      <c r="UGP206" s="160"/>
      <c r="UGQ206" s="159"/>
      <c r="UGR206" s="158"/>
      <c r="UGS206" s="161"/>
      <c r="UGT206" s="160"/>
      <c r="UGU206" s="159"/>
      <c r="UGV206" s="158"/>
      <c r="UGW206" s="161"/>
      <c r="UGX206" s="160"/>
      <c r="UGY206" s="159"/>
      <c r="UGZ206" s="158"/>
      <c r="UHA206" s="161"/>
      <c r="UHB206" s="160"/>
      <c r="UHC206" s="159"/>
      <c r="UHD206" s="158"/>
      <c r="UHE206" s="161"/>
      <c r="UHF206" s="160"/>
      <c r="UHG206" s="159"/>
      <c r="UHH206" s="158"/>
      <c r="UHI206" s="161"/>
      <c r="UHJ206" s="160"/>
      <c r="UHK206" s="159"/>
      <c r="UHL206" s="158"/>
      <c r="UHM206" s="161"/>
      <c r="UHN206" s="160"/>
      <c r="UHO206" s="159"/>
      <c r="UHP206" s="158"/>
      <c r="UHQ206" s="161"/>
      <c r="UHR206" s="160"/>
      <c r="UHS206" s="159"/>
      <c r="UHT206" s="158"/>
      <c r="UHU206" s="161"/>
      <c r="UHV206" s="160"/>
      <c r="UHW206" s="159"/>
      <c r="UHX206" s="158"/>
      <c r="UHY206" s="161"/>
      <c r="UHZ206" s="160"/>
      <c r="UIA206" s="159"/>
      <c r="UIB206" s="158"/>
      <c r="UIC206" s="161"/>
      <c r="UID206" s="160"/>
      <c r="UIE206" s="159"/>
      <c r="UIF206" s="158"/>
      <c r="UIG206" s="161"/>
      <c r="UIH206" s="160"/>
      <c r="UII206" s="159"/>
      <c r="UIJ206" s="158"/>
      <c r="UIK206" s="161"/>
      <c r="UIL206" s="160"/>
      <c r="UIM206" s="159"/>
      <c r="UIN206" s="158"/>
      <c r="UIO206" s="161"/>
      <c r="UIP206" s="160"/>
      <c r="UIQ206" s="159"/>
      <c r="UIR206" s="158"/>
      <c r="UIS206" s="161"/>
      <c r="UIT206" s="160"/>
      <c r="UIU206" s="159"/>
      <c r="UIV206" s="158"/>
      <c r="UIW206" s="161"/>
      <c r="UIX206" s="160"/>
      <c r="UIY206" s="159"/>
      <c r="UIZ206" s="158"/>
      <c r="UJA206" s="161"/>
      <c r="UJB206" s="160"/>
      <c r="UJC206" s="159"/>
      <c r="UJD206" s="158"/>
      <c r="UJE206" s="161"/>
      <c r="UJF206" s="160"/>
      <c r="UJG206" s="159"/>
      <c r="UJH206" s="158"/>
      <c r="UJI206" s="161"/>
      <c r="UJJ206" s="160"/>
      <c r="UJK206" s="159"/>
      <c r="UJL206" s="158"/>
      <c r="UJM206" s="161"/>
      <c r="UJN206" s="160"/>
      <c r="UJO206" s="159"/>
      <c r="UJP206" s="158"/>
      <c r="UJQ206" s="161"/>
      <c r="UJR206" s="160"/>
      <c r="UJS206" s="159"/>
      <c r="UJT206" s="158"/>
      <c r="UJU206" s="161"/>
      <c r="UJV206" s="160"/>
      <c r="UJW206" s="159"/>
      <c r="UJX206" s="158"/>
      <c r="UJY206" s="161"/>
      <c r="UJZ206" s="160"/>
      <c r="UKA206" s="159"/>
      <c r="UKB206" s="158"/>
      <c r="UKC206" s="161"/>
      <c r="UKD206" s="160"/>
      <c r="UKE206" s="159"/>
      <c r="UKF206" s="158"/>
      <c r="UKG206" s="161"/>
      <c r="UKH206" s="160"/>
      <c r="UKI206" s="159"/>
      <c r="UKJ206" s="158"/>
      <c r="UKK206" s="161"/>
      <c r="UKL206" s="672"/>
      <c r="UKM206" s="672"/>
      <c r="UKN206" s="672"/>
      <c r="UKO206" s="673"/>
      <c r="UKP206" s="167"/>
      <c r="UKQ206" s="674"/>
      <c r="UKR206" s="674"/>
      <c r="UKS206" s="674"/>
      <c r="UKT206" s="164"/>
      <c r="UKU206" s="160"/>
      <c r="UKV206" s="159"/>
      <c r="UKW206" s="158"/>
      <c r="UKX206" s="161"/>
      <c r="UKY206" s="160"/>
      <c r="UKZ206" s="159"/>
      <c r="ULA206" s="158"/>
      <c r="ULB206" s="161"/>
      <c r="ULC206" s="160"/>
      <c r="ULD206" s="159"/>
      <c r="ULE206" s="158"/>
      <c r="ULF206" s="161"/>
      <c r="ULG206" s="160"/>
      <c r="ULH206" s="159"/>
      <c r="ULI206" s="158"/>
      <c r="ULJ206" s="161"/>
      <c r="ULK206" s="160"/>
      <c r="ULL206" s="159"/>
      <c r="ULM206" s="158"/>
      <c r="ULN206" s="161"/>
      <c r="ULO206" s="160"/>
      <c r="ULP206" s="159"/>
      <c r="ULQ206" s="158"/>
      <c r="ULR206" s="161"/>
      <c r="ULS206" s="160"/>
      <c r="ULT206" s="159"/>
      <c r="ULU206" s="158"/>
      <c r="ULV206" s="161"/>
      <c r="ULW206" s="160"/>
      <c r="ULX206" s="159"/>
      <c r="ULY206" s="158"/>
      <c r="ULZ206" s="161"/>
      <c r="UMA206" s="160"/>
      <c r="UMB206" s="159"/>
      <c r="UMC206" s="158"/>
      <c r="UMD206" s="161"/>
      <c r="UME206" s="160"/>
      <c r="UMF206" s="159"/>
      <c r="UMG206" s="158"/>
      <c r="UMH206" s="161"/>
      <c r="UMI206" s="160"/>
      <c r="UMJ206" s="159"/>
      <c r="UMK206" s="158"/>
      <c r="UML206" s="161"/>
      <c r="UMM206" s="160"/>
      <c r="UMN206" s="159"/>
      <c r="UMO206" s="158"/>
      <c r="UMP206" s="161"/>
      <c r="UMQ206" s="160"/>
      <c r="UMR206" s="159"/>
      <c r="UMS206" s="158"/>
      <c r="UMT206" s="161"/>
      <c r="UMU206" s="160"/>
      <c r="UMV206" s="159"/>
      <c r="UMW206" s="158"/>
      <c r="UMX206" s="161"/>
      <c r="UMY206" s="160"/>
      <c r="UMZ206" s="159"/>
      <c r="UNA206" s="158"/>
      <c r="UNB206" s="161"/>
      <c r="UNC206" s="160"/>
      <c r="UND206" s="159"/>
      <c r="UNE206" s="158"/>
      <c r="UNF206" s="161"/>
      <c r="UNG206" s="160"/>
      <c r="UNH206" s="159"/>
      <c r="UNI206" s="158"/>
      <c r="UNJ206" s="161"/>
      <c r="UNK206" s="160"/>
      <c r="UNL206" s="159"/>
      <c r="UNM206" s="158"/>
      <c r="UNN206" s="161"/>
      <c r="UNO206" s="160"/>
      <c r="UNP206" s="159"/>
      <c r="UNQ206" s="158"/>
      <c r="UNR206" s="161"/>
      <c r="UNS206" s="160"/>
      <c r="UNT206" s="159"/>
      <c r="UNU206" s="158"/>
      <c r="UNV206" s="161"/>
      <c r="UNW206" s="160"/>
      <c r="UNX206" s="159"/>
      <c r="UNY206" s="158"/>
      <c r="UNZ206" s="161"/>
      <c r="UOA206" s="160"/>
      <c r="UOB206" s="159"/>
      <c r="UOC206" s="158"/>
      <c r="UOD206" s="161"/>
      <c r="UOE206" s="160"/>
      <c r="UOF206" s="159"/>
      <c r="UOG206" s="158"/>
      <c r="UOH206" s="161"/>
      <c r="UOI206" s="160"/>
      <c r="UOJ206" s="159"/>
      <c r="UOK206" s="158"/>
      <c r="UOL206" s="161"/>
      <c r="UOM206" s="160"/>
      <c r="UON206" s="159"/>
      <c r="UOO206" s="158"/>
      <c r="UOP206" s="161"/>
      <c r="UOQ206" s="160"/>
      <c r="UOR206" s="159"/>
      <c r="UOS206" s="158"/>
      <c r="UOT206" s="161"/>
      <c r="UOU206" s="160"/>
      <c r="UOV206" s="159"/>
      <c r="UOW206" s="158"/>
      <c r="UOX206" s="161"/>
      <c r="UOY206" s="160"/>
      <c r="UOZ206" s="159"/>
      <c r="UPA206" s="158"/>
      <c r="UPB206" s="161"/>
      <c r="UPC206" s="160"/>
      <c r="UPD206" s="159"/>
      <c r="UPE206" s="158"/>
      <c r="UPF206" s="161"/>
      <c r="UPG206" s="160"/>
      <c r="UPH206" s="159"/>
      <c r="UPI206" s="158"/>
      <c r="UPJ206" s="161"/>
      <c r="UPK206" s="160"/>
      <c r="UPL206" s="159"/>
      <c r="UPM206" s="158"/>
      <c r="UPN206" s="161"/>
      <c r="UPO206" s="672"/>
      <c r="UPP206" s="672"/>
      <c r="UPQ206" s="672"/>
      <c r="UPR206" s="673"/>
      <c r="UPS206" s="167"/>
      <c r="UPT206" s="674"/>
      <c r="UPU206" s="674"/>
      <c r="UPV206" s="674"/>
      <c r="UPW206" s="164"/>
      <c r="UPX206" s="160"/>
      <c r="UPY206" s="159"/>
      <c r="UPZ206" s="158"/>
      <c r="UQA206" s="161"/>
      <c r="UQB206" s="160"/>
      <c r="UQC206" s="159"/>
      <c r="UQD206" s="158"/>
      <c r="UQE206" s="161"/>
      <c r="UQF206" s="160"/>
      <c r="UQG206" s="159"/>
      <c r="UQH206" s="158"/>
      <c r="UQI206" s="161"/>
      <c r="UQJ206" s="160"/>
      <c r="UQK206" s="159"/>
      <c r="UQL206" s="158"/>
      <c r="UQM206" s="161"/>
      <c r="UQN206" s="160"/>
      <c r="UQO206" s="159"/>
      <c r="UQP206" s="158"/>
      <c r="UQQ206" s="161"/>
      <c r="UQR206" s="160"/>
      <c r="UQS206" s="159"/>
      <c r="UQT206" s="158"/>
      <c r="UQU206" s="161"/>
      <c r="UQV206" s="160"/>
      <c r="UQW206" s="159"/>
      <c r="UQX206" s="158"/>
      <c r="UQY206" s="161"/>
      <c r="UQZ206" s="160"/>
      <c r="URA206" s="159"/>
      <c r="URB206" s="158"/>
      <c r="URC206" s="161"/>
      <c r="URD206" s="160"/>
      <c r="URE206" s="159"/>
      <c r="URF206" s="158"/>
      <c r="URG206" s="161"/>
      <c r="URH206" s="160"/>
      <c r="URI206" s="159"/>
      <c r="URJ206" s="158"/>
      <c r="URK206" s="161"/>
      <c r="URL206" s="160"/>
      <c r="URM206" s="159"/>
      <c r="URN206" s="158"/>
      <c r="URO206" s="161"/>
      <c r="URP206" s="160"/>
      <c r="URQ206" s="159"/>
      <c r="URR206" s="158"/>
      <c r="URS206" s="161"/>
      <c r="URT206" s="160"/>
      <c r="URU206" s="159"/>
      <c r="URV206" s="158"/>
      <c r="URW206" s="161"/>
      <c r="URX206" s="160"/>
      <c r="URY206" s="159"/>
      <c r="URZ206" s="158"/>
      <c r="USA206" s="161"/>
      <c r="USB206" s="160"/>
      <c r="USC206" s="159"/>
      <c r="USD206" s="158"/>
      <c r="USE206" s="161"/>
      <c r="USF206" s="160"/>
      <c r="USG206" s="159"/>
      <c r="USH206" s="158"/>
      <c r="USI206" s="161"/>
      <c r="USJ206" s="160"/>
      <c r="USK206" s="159"/>
      <c r="USL206" s="158"/>
      <c r="USM206" s="161"/>
      <c r="USN206" s="160"/>
      <c r="USO206" s="159"/>
      <c r="USP206" s="158"/>
      <c r="USQ206" s="161"/>
      <c r="USR206" s="160"/>
      <c r="USS206" s="159"/>
      <c r="UST206" s="158"/>
      <c r="USU206" s="161"/>
      <c r="USV206" s="160"/>
      <c r="USW206" s="159"/>
      <c r="USX206" s="158"/>
      <c r="USY206" s="161"/>
      <c r="USZ206" s="160"/>
      <c r="UTA206" s="159"/>
      <c r="UTB206" s="158"/>
      <c r="UTC206" s="161"/>
      <c r="UTD206" s="160"/>
      <c r="UTE206" s="159"/>
      <c r="UTF206" s="158"/>
      <c r="UTG206" s="161"/>
      <c r="UTH206" s="160"/>
      <c r="UTI206" s="159"/>
      <c r="UTJ206" s="158"/>
      <c r="UTK206" s="161"/>
      <c r="UTL206" s="160"/>
      <c r="UTM206" s="159"/>
      <c r="UTN206" s="158"/>
      <c r="UTO206" s="161"/>
      <c r="UTP206" s="160"/>
      <c r="UTQ206" s="159"/>
      <c r="UTR206" s="158"/>
      <c r="UTS206" s="161"/>
      <c r="UTT206" s="160"/>
      <c r="UTU206" s="159"/>
      <c r="UTV206" s="158"/>
      <c r="UTW206" s="161"/>
      <c r="UTX206" s="160"/>
      <c r="UTY206" s="159"/>
      <c r="UTZ206" s="158"/>
      <c r="UUA206" s="161"/>
      <c r="UUB206" s="160"/>
      <c r="UUC206" s="159"/>
      <c r="UUD206" s="158"/>
      <c r="UUE206" s="161"/>
      <c r="UUF206" s="160"/>
      <c r="UUG206" s="159"/>
      <c r="UUH206" s="158"/>
      <c r="UUI206" s="161"/>
      <c r="UUJ206" s="160"/>
      <c r="UUK206" s="159"/>
      <c r="UUL206" s="158"/>
      <c r="UUM206" s="161"/>
      <c r="UUN206" s="160"/>
      <c r="UUO206" s="159"/>
      <c r="UUP206" s="158"/>
      <c r="UUQ206" s="161"/>
      <c r="UUR206" s="672"/>
      <c r="UUS206" s="672"/>
      <c r="UUT206" s="672"/>
      <c r="UUU206" s="673"/>
      <c r="UUV206" s="167"/>
      <c r="UUW206" s="674"/>
      <c r="UUX206" s="674"/>
      <c r="UUY206" s="674"/>
      <c r="UUZ206" s="164"/>
      <c r="UVA206" s="160"/>
      <c r="UVB206" s="159"/>
      <c r="UVC206" s="158"/>
      <c r="UVD206" s="161"/>
      <c r="UVE206" s="160"/>
      <c r="UVF206" s="159"/>
      <c r="UVG206" s="158"/>
      <c r="UVH206" s="161"/>
      <c r="UVI206" s="160"/>
      <c r="UVJ206" s="159"/>
      <c r="UVK206" s="158"/>
      <c r="UVL206" s="161"/>
      <c r="UVM206" s="160"/>
      <c r="UVN206" s="159"/>
      <c r="UVO206" s="158"/>
      <c r="UVP206" s="161"/>
      <c r="UVQ206" s="160"/>
      <c r="UVR206" s="159"/>
      <c r="UVS206" s="158"/>
      <c r="UVT206" s="161"/>
      <c r="UVU206" s="160"/>
      <c r="UVV206" s="159"/>
      <c r="UVW206" s="158"/>
      <c r="UVX206" s="161"/>
      <c r="UVY206" s="160"/>
      <c r="UVZ206" s="159"/>
      <c r="UWA206" s="158"/>
      <c r="UWB206" s="161"/>
      <c r="UWC206" s="160"/>
      <c r="UWD206" s="159"/>
      <c r="UWE206" s="158"/>
      <c r="UWF206" s="161"/>
      <c r="UWG206" s="160"/>
      <c r="UWH206" s="159"/>
      <c r="UWI206" s="158"/>
      <c r="UWJ206" s="161"/>
      <c r="UWK206" s="160"/>
      <c r="UWL206" s="159"/>
      <c r="UWM206" s="158"/>
      <c r="UWN206" s="161"/>
      <c r="UWO206" s="160"/>
      <c r="UWP206" s="159"/>
      <c r="UWQ206" s="158"/>
      <c r="UWR206" s="161"/>
      <c r="UWS206" s="160"/>
      <c r="UWT206" s="159"/>
      <c r="UWU206" s="158"/>
      <c r="UWV206" s="161"/>
      <c r="UWW206" s="160"/>
      <c r="UWX206" s="159"/>
      <c r="UWY206" s="158"/>
      <c r="UWZ206" s="161"/>
      <c r="UXA206" s="160"/>
      <c r="UXB206" s="159"/>
      <c r="UXC206" s="158"/>
      <c r="UXD206" s="161"/>
      <c r="UXE206" s="160"/>
      <c r="UXF206" s="159"/>
      <c r="UXG206" s="158"/>
      <c r="UXH206" s="161"/>
      <c r="UXI206" s="160"/>
      <c r="UXJ206" s="159"/>
      <c r="UXK206" s="158"/>
      <c r="UXL206" s="161"/>
      <c r="UXM206" s="160"/>
      <c r="UXN206" s="159"/>
      <c r="UXO206" s="158"/>
      <c r="UXP206" s="161"/>
      <c r="UXQ206" s="160"/>
      <c r="UXR206" s="159"/>
      <c r="UXS206" s="158"/>
      <c r="UXT206" s="161"/>
      <c r="UXU206" s="160"/>
      <c r="UXV206" s="159"/>
      <c r="UXW206" s="158"/>
      <c r="UXX206" s="161"/>
      <c r="UXY206" s="160"/>
      <c r="UXZ206" s="159"/>
      <c r="UYA206" s="158"/>
      <c r="UYB206" s="161"/>
      <c r="UYC206" s="160"/>
      <c r="UYD206" s="159"/>
      <c r="UYE206" s="158"/>
      <c r="UYF206" s="161"/>
      <c r="UYG206" s="160"/>
      <c r="UYH206" s="159"/>
      <c r="UYI206" s="158"/>
      <c r="UYJ206" s="161"/>
      <c r="UYK206" s="160"/>
      <c r="UYL206" s="159"/>
      <c r="UYM206" s="158"/>
      <c r="UYN206" s="161"/>
      <c r="UYO206" s="160"/>
      <c r="UYP206" s="159"/>
      <c r="UYQ206" s="158"/>
      <c r="UYR206" s="161"/>
      <c r="UYS206" s="160"/>
      <c r="UYT206" s="159"/>
      <c r="UYU206" s="158"/>
      <c r="UYV206" s="161"/>
      <c r="UYW206" s="160"/>
      <c r="UYX206" s="159"/>
      <c r="UYY206" s="158"/>
      <c r="UYZ206" s="161"/>
      <c r="UZA206" s="160"/>
      <c r="UZB206" s="159"/>
      <c r="UZC206" s="158"/>
      <c r="UZD206" s="161"/>
      <c r="UZE206" s="160"/>
      <c r="UZF206" s="159"/>
      <c r="UZG206" s="158"/>
      <c r="UZH206" s="161"/>
      <c r="UZI206" s="160"/>
      <c r="UZJ206" s="159"/>
      <c r="UZK206" s="158"/>
      <c r="UZL206" s="161"/>
      <c r="UZM206" s="160"/>
      <c r="UZN206" s="159"/>
      <c r="UZO206" s="158"/>
      <c r="UZP206" s="161"/>
      <c r="UZQ206" s="160"/>
      <c r="UZR206" s="159"/>
      <c r="UZS206" s="158"/>
      <c r="UZT206" s="161"/>
      <c r="UZU206" s="672"/>
      <c r="UZV206" s="672"/>
      <c r="UZW206" s="672"/>
      <c r="UZX206" s="673"/>
      <c r="UZY206" s="167"/>
      <c r="UZZ206" s="674"/>
      <c r="VAA206" s="674"/>
      <c r="VAB206" s="674"/>
      <c r="VAC206" s="164"/>
      <c r="VAD206" s="160"/>
      <c r="VAE206" s="159"/>
      <c r="VAF206" s="158"/>
      <c r="VAG206" s="161"/>
      <c r="VAH206" s="160"/>
      <c r="VAI206" s="159"/>
      <c r="VAJ206" s="158"/>
      <c r="VAK206" s="161"/>
      <c r="VAL206" s="160"/>
      <c r="VAM206" s="159"/>
      <c r="VAN206" s="158"/>
      <c r="VAO206" s="161"/>
      <c r="VAP206" s="160"/>
      <c r="VAQ206" s="159"/>
      <c r="VAR206" s="158"/>
      <c r="VAS206" s="161"/>
      <c r="VAT206" s="160"/>
      <c r="VAU206" s="159"/>
      <c r="VAV206" s="158"/>
      <c r="VAW206" s="161"/>
      <c r="VAX206" s="160"/>
      <c r="VAY206" s="159"/>
      <c r="VAZ206" s="158"/>
      <c r="VBA206" s="161"/>
      <c r="VBB206" s="160"/>
      <c r="VBC206" s="159"/>
      <c r="VBD206" s="158"/>
      <c r="VBE206" s="161"/>
      <c r="VBF206" s="160"/>
      <c r="VBG206" s="159"/>
      <c r="VBH206" s="158"/>
      <c r="VBI206" s="161"/>
      <c r="VBJ206" s="160"/>
      <c r="VBK206" s="159"/>
      <c r="VBL206" s="158"/>
      <c r="VBM206" s="161"/>
      <c r="VBN206" s="160"/>
      <c r="VBO206" s="159"/>
      <c r="VBP206" s="158"/>
      <c r="VBQ206" s="161"/>
      <c r="VBR206" s="160"/>
      <c r="VBS206" s="159"/>
      <c r="VBT206" s="158"/>
      <c r="VBU206" s="161"/>
      <c r="VBV206" s="160"/>
      <c r="VBW206" s="159"/>
      <c r="VBX206" s="158"/>
      <c r="VBY206" s="161"/>
      <c r="VBZ206" s="160"/>
      <c r="VCA206" s="159"/>
      <c r="VCB206" s="158"/>
      <c r="VCC206" s="161"/>
      <c r="VCD206" s="160"/>
      <c r="VCE206" s="159"/>
      <c r="VCF206" s="158"/>
      <c r="VCG206" s="161"/>
      <c r="VCH206" s="160"/>
      <c r="VCI206" s="159"/>
      <c r="VCJ206" s="158"/>
      <c r="VCK206" s="161"/>
      <c r="VCL206" s="160"/>
      <c r="VCM206" s="159"/>
      <c r="VCN206" s="158"/>
      <c r="VCO206" s="161"/>
      <c r="VCP206" s="160"/>
      <c r="VCQ206" s="159"/>
      <c r="VCR206" s="158"/>
      <c r="VCS206" s="161"/>
      <c r="VCT206" s="160"/>
      <c r="VCU206" s="159"/>
      <c r="VCV206" s="158"/>
      <c r="VCW206" s="161"/>
      <c r="VCX206" s="160"/>
      <c r="VCY206" s="159"/>
      <c r="VCZ206" s="158"/>
      <c r="VDA206" s="161"/>
      <c r="VDB206" s="160"/>
      <c r="VDC206" s="159"/>
      <c r="VDD206" s="158"/>
      <c r="VDE206" s="161"/>
      <c r="VDF206" s="160"/>
      <c r="VDG206" s="159"/>
      <c r="VDH206" s="158"/>
      <c r="VDI206" s="161"/>
      <c r="VDJ206" s="160"/>
      <c r="VDK206" s="159"/>
      <c r="VDL206" s="158"/>
      <c r="VDM206" s="161"/>
      <c r="VDN206" s="160"/>
      <c r="VDO206" s="159"/>
      <c r="VDP206" s="158"/>
      <c r="VDQ206" s="161"/>
      <c r="VDR206" s="160"/>
      <c r="VDS206" s="159"/>
      <c r="VDT206" s="158"/>
      <c r="VDU206" s="161"/>
      <c r="VDV206" s="160"/>
      <c r="VDW206" s="159"/>
      <c r="VDX206" s="158"/>
      <c r="VDY206" s="161"/>
      <c r="VDZ206" s="160"/>
      <c r="VEA206" s="159"/>
      <c r="VEB206" s="158"/>
      <c r="VEC206" s="161"/>
      <c r="VED206" s="160"/>
      <c r="VEE206" s="159"/>
      <c r="VEF206" s="158"/>
      <c r="VEG206" s="161"/>
      <c r="VEH206" s="160"/>
      <c r="VEI206" s="159"/>
      <c r="VEJ206" s="158"/>
      <c r="VEK206" s="161"/>
      <c r="VEL206" s="160"/>
      <c r="VEM206" s="159"/>
      <c r="VEN206" s="158"/>
      <c r="VEO206" s="161"/>
      <c r="VEP206" s="160"/>
      <c r="VEQ206" s="159"/>
      <c r="VER206" s="158"/>
      <c r="VES206" s="161"/>
      <c r="VET206" s="160"/>
      <c r="VEU206" s="159"/>
      <c r="VEV206" s="158"/>
      <c r="VEW206" s="161"/>
      <c r="VEX206" s="672"/>
      <c r="VEY206" s="672"/>
      <c r="VEZ206" s="672"/>
      <c r="VFA206" s="673"/>
      <c r="VFB206" s="167"/>
      <c r="VFC206" s="674"/>
      <c r="VFD206" s="674"/>
      <c r="VFE206" s="674"/>
      <c r="VFF206" s="164"/>
      <c r="VFG206" s="160"/>
      <c r="VFH206" s="159"/>
      <c r="VFI206" s="158"/>
      <c r="VFJ206" s="161"/>
      <c r="VFK206" s="160"/>
      <c r="VFL206" s="159"/>
      <c r="VFM206" s="158"/>
      <c r="VFN206" s="161"/>
      <c r="VFO206" s="160"/>
      <c r="VFP206" s="159"/>
      <c r="VFQ206" s="158"/>
      <c r="VFR206" s="161"/>
      <c r="VFS206" s="160"/>
      <c r="VFT206" s="159"/>
      <c r="VFU206" s="158"/>
      <c r="VFV206" s="161"/>
      <c r="VFW206" s="160"/>
      <c r="VFX206" s="159"/>
      <c r="VFY206" s="158"/>
      <c r="VFZ206" s="161"/>
      <c r="VGA206" s="160"/>
      <c r="VGB206" s="159"/>
      <c r="VGC206" s="158"/>
      <c r="VGD206" s="161"/>
      <c r="VGE206" s="160"/>
      <c r="VGF206" s="159"/>
      <c r="VGG206" s="158"/>
      <c r="VGH206" s="161"/>
      <c r="VGI206" s="160"/>
      <c r="VGJ206" s="159"/>
      <c r="VGK206" s="158"/>
      <c r="VGL206" s="161"/>
      <c r="VGM206" s="160"/>
      <c r="VGN206" s="159"/>
      <c r="VGO206" s="158"/>
      <c r="VGP206" s="161"/>
      <c r="VGQ206" s="160"/>
      <c r="VGR206" s="159"/>
      <c r="VGS206" s="158"/>
      <c r="VGT206" s="161"/>
      <c r="VGU206" s="160"/>
      <c r="VGV206" s="159"/>
      <c r="VGW206" s="158"/>
      <c r="VGX206" s="161"/>
      <c r="VGY206" s="160"/>
      <c r="VGZ206" s="159"/>
      <c r="VHA206" s="158"/>
      <c r="VHB206" s="161"/>
      <c r="VHC206" s="160"/>
      <c r="VHD206" s="159"/>
      <c r="VHE206" s="158"/>
      <c r="VHF206" s="161"/>
      <c r="VHG206" s="160"/>
      <c r="VHH206" s="159"/>
      <c r="VHI206" s="158"/>
      <c r="VHJ206" s="161"/>
      <c r="VHK206" s="160"/>
      <c r="VHL206" s="159"/>
      <c r="VHM206" s="158"/>
      <c r="VHN206" s="161"/>
      <c r="VHO206" s="160"/>
      <c r="VHP206" s="159"/>
      <c r="VHQ206" s="158"/>
      <c r="VHR206" s="161"/>
      <c r="VHS206" s="160"/>
      <c r="VHT206" s="159"/>
      <c r="VHU206" s="158"/>
      <c r="VHV206" s="161"/>
      <c r="VHW206" s="160"/>
      <c r="VHX206" s="159"/>
      <c r="VHY206" s="158"/>
      <c r="VHZ206" s="161"/>
      <c r="VIA206" s="160"/>
      <c r="VIB206" s="159"/>
      <c r="VIC206" s="158"/>
      <c r="VID206" s="161"/>
      <c r="VIE206" s="160"/>
      <c r="VIF206" s="159"/>
      <c r="VIG206" s="158"/>
      <c r="VIH206" s="161"/>
      <c r="VII206" s="160"/>
      <c r="VIJ206" s="159"/>
      <c r="VIK206" s="158"/>
      <c r="VIL206" s="161"/>
      <c r="VIM206" s="160"/>
      <c r="VIN206" s="159"/>
      <c r="VIO206" s="158"/>
      <c r="VIP206" s="161"/>
      <c r="VIQ206" s="160"/>
      <c r="VIR206" s="159"/>
      <c r="VIS206" s="158"/>
      <c r="VIT206" s="161"/>
      <c r="VIU206" s="160"/>
      <c r="VIV206" s="159"/>
      <c r="VIW206" s="158"/>
      <c r="VIX206" s="161"/>
      <c r="VIY206" s="160"/>
      <c r="VIZ206" s="159"/>
      <c r="VJA206" s="158"/>
      <c r="VJB206" s="161"/>
      <c r="VJC206" s="160"/>
      <c r="VJD206" s="159"/>
      <c r="VJE206" s="158"/>
      <c r="VJF206" s="161"/>
      <c r="VJG206" s="160"/>
      <c r="VJH206" s="159"/>
      <c r="VJI206" s="158"/>
      <c r="VJJ206" s="161"/>
      <c r="VJK206" s="160"/>
      <c r="VJL206" s="159"/>
      <c r="VJM206" s="158"/>
      <c r="VJN206" s="161"/>
      <c r="VJO206" s="160"/>
      <c r="VJP206" s="159"/>
      <c r="VJQ206" s="158"/>
      <c r="VJR206" s="161"/>
      <c r="VJS206" s="160"/>
      <c r="VJT206" s="159"/>
      <c r="VJU206" s="158"/>
      <c r="VJV206" s="161"/>
      <c r="VJW206" s="160"/>
      <c r="VJX206" s="159"/>
      <c r="VJY206" s="158"/>
      <c r="VJZ206" s="161"/>
      <c r="VKA206" s="672"/>
      <c r="VKB206" s="672"/>
      <c r="VKC206" s="672"/>
      <c r="VKD206" s="673"/>
      <c r="VKE206" s="167"/>
      <c r="VKF206" s="674"/>
      <c r="VKG206" s="674"/>
      <c r="VKH206" s="674"/>
      <c r="VKI206" s="164"/>
      <c r="VKJ206" s="160"/>
      <c r="VKK206" s="159"/>
      <c r="VKL206" s="158"/>
      <c r="VKM206" s="161"/>
      <c r="VKN206" s="160"/>
      <c r="VKO206" s="159"/>
      <c r="VKP206" s="158"/>
      <c r="VKQ206" s="161"/>
      <c r="VKR206" s="160"/>
      <c r="VKS206" s="159"/>
      <c r="VKT206" s="158"/>
      <c r="VKU206" s="161"/>
      <c r="VKV206" s="160"/>
      <c r="VKW206" s="159"/>
      <c r="VKX206" s="158"/>
      <c r="VKY206" s="161"/>
      <c r="VKZ206" s="160"/>
      <c r="VLA206" s="159"/>
      <c r="VLB206" s="158"/>
      <c r="VLC206" s="161"/>
      <c r="VLD206" s="160"/>
      <c r="VLE206" s="159"/>
      <c r="VLF206" s="158"/>
      <c r="VLG206" s="161"/>
      <c r="VLH206" s="160"/>
      <c r="VLI206" s="159"/>
      <c r="VLJ206" s="158"/>
      <c r="VLK206" s="161"/>
      <c r="VLL206" s="160"/>
      <c r="VLM206" s="159"/>
      <c r="VLN206" s="158"/>
      <c r="VLO206" s="161"/>
      <c r="VLP206" s="160"/>
      <c r="VLQ206" s="159"/>
      <c r="VLR206" s="158"/>
      <c r="VLS206" s="161"/>
      <c r="VLT206" s="160"/>
      <c r="VLU206" s="159"/>
      <c r="VLV206" s="158"/>
      <c r="VLW206" s="161"/>
      <c r="VLX206" s="160"/>
      <c r="VLY206" s="159"/>
      <c r="VLZ206" s="158"/>
      <c r="VMA206" s="161"/>
      <c r="VMB206" s="160"/>
      <c r="VMC206" s="159"/>
      <c r="VMD206" s="158"/>
      <c r="VME206" s="161"/>
      <c r="VMF206" s="160"/>
      <c r="VMG206" s="159"/>
      <c r="VMH206" s="158"/>
      <c r="VMI206" s="161"/>
      <c r="VMJ206" s="160"/>
      <c r="VMK206" s="159"/>
      <c r="VML206" s="158"/>
      <c r="VMM206" s="161"/>
      <c r="VMN206" s="160"/>
      <c r="VMO206" s="159"/>
      <c r="VMP206" s="158"/>
      <c r="VMQ206" s="161"/>
      <c r="VMR206" s="160"/>
      <c r="VMS206" s="159"/>
      <c r="VMT206" s="158"/>
      <c r="VMU206" s="161"/>
      <c r="VMV206" s="160"/>
      <c r="VMW206" s="159"/>
      <c r="VMX206" s="158"/>
      <c r="VMY206" s="161"/>
      <c r="VMZ206" s="160"/>
      <c r="VNA206" s="159"/>
      <c r="VNB206" s="158"/>
      <c r="VNC206" s="161"/>
      <c r="VND206" s="160"/>
      <c r="VNE206" s="159"/>
      <c r="VNF206" s="158"/>
      <c r="VNG206" s="161"/>
      <c r="VNH206" s="160"/>
      <c r="VNI206" s="159"/>
      <c r="VNJ206" s="158"/>
      <c r="VNK206" s="161"/>
      <c r="VNL206" s="160"/>
      <c r="VNM206" s="159"/>
      <c r="VNN206" s="158"/>
      <c r="VNO206" s="161"/>
      <c r="VNP206" s="160"/>
      <c r="VNQ206" s="159"/>
      <c r="VNR206" s="158"/>
      <c r="VNS206" s="161"/>
      <c r="VNT206" s="160"/>
      <c r="VNU206" s="159"/>
      <c r="VNV206" s="158"/>
      <c r="VNW206" s="161"/>
      <c r="VNX206" s="160"/>
      <c r="VNY206" s="159"/>
      <c r="VNZ206" s="158"/>
      <c r="VOA206" s="161"/>
      <c r="VOB206" s="160"/>
      <c r="VOC206" s="159"/>
      <c r="VOD206" s="158"/>
      <c r="VOE206" s="161"/>
      <c r="VOF206" s="160"/>
      <c r="VOG206" s="159"/>
      <c r="VOH206" s="158"/>
      <c r="VOI206" s="161"/>
      <c r="VOJ206" s="160"/>
      <c r="VOK206" s="159"/>
      <c r="VOL206" s="158"/>
      <c r="VOM206" s="161"/>
      <c r="VON206" s="160"/>
      <c r="VOO206" s="159"/>
      <c r="VOP206" s="158"/>
      <c r="VOQ206" s="161"/>
      <c r="VOR206" s="160"/>
      <c r="VOS206" s="159"/>
      <c r="VOT206" s="158"/>
      <c r="VOU206" s="161"/>
      <c r="VOV206" s="160"/>
      <c r="VOW206" s="159"/>
      <c r="VOX206" s="158"/>
      <c r="VOY206" s="161"/>
      <c r="VOZ206" s="160"/>
      <c r="VPA206" s="159"/>
      <c r="VPB206" s="158"/>
      <c r="VPC206" s="161"/>
      <c r="VPD206" s="672"/>
      <c r="VPE206" s="672"/>
      <c r="VPF206" s="672"/>
      <c r="VPG206" s="673"/>
      <c r="VPH206" s="167"/>
      <c r="VPI206" s="674"/>
      <c r="VPJ206" s="674"/>
      <c r="VPK206" s="674"/>
      <c r="VPL206" s="164"/>
      <c r="VPM206" s="160"/>
      <c r="VPN206" s="159"/>
      <c r="VPO206" s="158"/>
      <c r="VPP206" s="161"/>
      <c r="VPQ206" s="160"/>
      <c r="VPR206" s="159"/>
      <c r="VPS206" s="158"/>
      <c r="VPT206" s="161"/>
      <c r="VPU206" s="160"/>
      <c r="VPV206" s="159"/>
      <c r="VPW206" s="158"/>
      <c r="VPX206" s="161"/>
      <c r="VPY206" s="160"/>
      <c r="VPZ206" s="159"/>
      <c r="VQA206" s="158"/>
      <c r="VQB206" s="161"/>
      <c r="VQC206" s="160"/>
      <c r="VQD206" s="159"/>
      <c r="VQE206" s="158"/>
      <c r="VQF206" s="161"/>
      <c r="VQG206" s="160"/>
      <c r="VQH206" s="159"/>
      <c r="VQI206" s="158"/>
      <c r="VQJ206" s="161"/>
      <c r="VQK206" s="160"/>
      <c r="VQL206" s="159"/>
      <c r="VQM206" s="158"/>
      <c r="VQN206" s="161"/>
      <c r="VQO206" s="160"/>
      <c r="VQP206" s="159"/>
      <c r="VQQ206" s="158"/>
      <c r="VQR206" s="161"/>
      <c r="VQS206" s="160"/>
      <c r="VQT206" s="159"/>
      <c r="VQU206" s="158"/>
      <c r="VQV206" s="161"/>
      <c r="VQW206" s="160"/>
      <c r="VQX206" s="159"/>
      <c r="VQY206" s="158"/>
      <c r="VQZ206" s="161"/>
      <c r="VRA206" s="160"/>
      <c r="VRB206" s="159"/>
      <c r="VRC206" s="158"/>
      <c r="VRD206" s="161"/>
      <c r="VRE206" s="160"/>
      <c r="VRF206" s="159"/>
      <c r="VRG206" s="158"/>
      <c r="VRH206" s="161"/>
      <c r="VRI206" s="160"/>
      <c r="VRJ206" s="159"/>
      <c r="VRK206" s="158"/>
      <c r="VRL206" s="161"/>
      <c r="VRM206" s="160"/>
      <c r="VRN206" s="159"/>
      <c r="VRO206" s="158"/>
      <c r="VRP206" s="161"/>
      <c r="VRQ206" s="160"/>
      <c r="VRR206" s="159"/>
      <c r="VRS206" s="158"/>
      <c r="VRT206" s="161"/>
      <c r="VRU206" s="160"/>
      <c r="VRV206" s="159"/>
      <c r="VRW206" s="158"/>
      <c r="VRX206" s="161"/>
      <c r="VRY206" s="160"/>
      <c r="VRZ206" s="159"/>
      <c r="VSA206" s="158"/>
      <c r="VSB206" s="161"/>
      <c r="VSC206" s="160"/>
      <c r="VSD206" s="159"/>
      <c r="VSE206" s="158"/>
      <c r="VSF206" s="161"/>
      <c r="VSG206" s="160"/>
      <c r="VSH206" s="159"/>
      <c r="VSI206" s="158"/>
      <c r="VSJ206" s="161"/>
      <c r="VSK206" s="160"/>
      <c r="VSL206" s="159"/>
      <c r="VSM206" s="158"/>
      <c r="VSN206" s="161"/>
      <c r="VSO206" s="160"/>
      <c r="VSP206" s="159"/>
      <c r="VSQ206" s="158"/>
      <c r="VSR206" s="161"/>
      <c r="VSS206" s="160"/>
      <c r="VST206" s="159"/>
      <c r="VSU206" s="158"/>
      <c r="VSV206" s="161"/>
      <c r="VSW206" s="160"/>
      <c r="VSX206" s="159"/>
      <c r="VSY206" s="158"/>
      <c r="VSZ206" s="161"/>
      <c r="VTA206" s="160"/>
      <c r="VTB206" s="159"/>
      <c r="VTC206" s="158"/>
      <c r="VTD206" s="161"/>
      <c r="VTE206" s="160"/>
      <c r="VTF206" s="159"/>
      <c r="VTG206" s="158"/>
      <c r="VTH206" s="161"/>
      <c r="VTI206" s="160"/>
      <c r="VTJ206" s="159"/>
      <c r="VTK206" s="158"/>
      <c r="VTL206" s="161"/>
      <c r="VTM206" s="160"/>
      <c r="VTN206" s="159"/>
      <c r="VTO206" s="158"/>
      <c r="VTP206" s="161"/>
      <c r="VTQ206" s="160"/>
      <c r="VTR206" s="159"/>
      <c r="VTS206" s="158"/>
      <c r="VTT206" s="161"/>
      <c r="VTU206" s="160"/>
      <c r="VTV206" s="159"/>
      <c r="VTW206" s="158"/>
      <c r="VTX206" s="161"/>
      <c r="VTY206" s="160"/>
      <c r="VTZ206" s="159"/>
      <c r="VUA206" s="158"/>
      <c r="VUB206" s="161"/>
      <c r="VUC206" s="160"/>
      <c r="VUD206" s="159"/>
      <c r="VUE206" s="158"/>
      <c r="VUF206" s="161"/>
      <c r="VUG206" s="672"/>
      <c r="VUH206" s="672"/>
      <c r="VUI206" s="672"/>
      <c r="VUJ206" s="673"/>
      <c r="VUK206" s="167"/>
      <c r="VUL206" s="674"/>
      <c r="VUM206" s="674"/>
      <c r="VUN206" s="674"/>
      <c r="VUO206" s="164"/>
      <c r="VUP206" s="160"/>
      <c r="VUQ206" s="159"/>
      <c r="VUR206" s="158"/>
      <c r="VUS206" s="161"/>
      <c r="VUT206" s="160"/>
      <c r="VUU206" s="159"/>
      <c r="VUV206" s="158"/>
      <c r="VUW206" s="161"/>
      <c r="VUX206" s="160"/>
      <c r="VUY206" s="159"/>
      <c r="VUZ206" s="158"/>
      <c r="VVA206" s="161"/>
      <c r="VVB206" s="160"/>
      <c r="VVC206" s="159"/>
      <c r="VVD206" s="158"/>
      <c r="VVE206" s="161"/>
      <c r="VVF206" s="160"/>
      <c r="VVG206" s="159"/>
      <c r="VVH206" s="158"/>
      <c r="VVI206" s="161"/>
      <c r="VVJ206" s="160"/>
      <c r="VVK206" s="159"/>
      <c r="VVL206" s="158"/>
      <c r="VVM206" s="161"/>
      <c r="VVN206" s="160"/>
      <c r="VVO206" s="159"/>
      <c r="VVP206" s="158"/>
      <c r="VVQ206" s="161"/>
      <c r="VVR206" s="160"/>
      <c r="VVS206" s="159"/>
      <c r="VVT206" s="158"/>
      <c r="VVU206" s="161"/>
      <c r="VVV206" s="160"/>
      <c r="VVW206" s="159"/>
      <c r="VVX206" s="158"/>
      <c r="VVY206" s="161"/>
      <c r="VVZ206" s="160"/>
      <c r="VWA206" s="159"/>
      <c r="VWB206" s="158"/>
      <c r="VWC206" s="161"/>
      <c r="VWD206" s="160"/>
      <c r="VWE206" s="159"/>
      <c r="VWF206" s="158"/>
      <c r="VWG206" s="161"/>
      <c r="VWH206" s="160"/>
      <c r="VWI206" s="159"/>
      <c r="VWJ206" s="158"/>
      <c r="VWK206" s="161"/>
      <c r="VWL206" s="160"/>
      <c r="VWM206" s="159"/>
      <c r="VWN206" s="158"/>
      <c r="VWO206" s="161"/>
      <c r="VWP206" s="160"/>
      <c r="VWQ206" s="159"/>
      <c r="VWR206" s="158"/>
      <c r="VWS206" s="161"/>
      <c r="VWT206" s="160"/>
      <c r="VWU206" s="159"/>
      <c r="VWV206" s="158"/>
      <c r="VWW206" s="161"/>
      <c r="VWX206" s="160"/>
      <c r="VWY206" s="159"/>
      <c r="VWZ206" s="158"/>
      <c r="VXA206" s="161"/>
      <c r="VXB206" s="160"/>
      <c r="VXC206" s="159"/>
      <c r="VXD206" s="158"/>
      <c r="VXE206" s="161"/>
      <c r="VXF206" s="160"/>
      <c r="VXG206" s="159"/>
      <c r="VXH206" s="158"/>
      <c r="VXI206" s="161"/>
      <c r="VXJ206" s="160"/>
      <c r="VXK206" s="159"/>
      <c r="VXL206" s="158"/>
      <c r="VXM206" s="161"/>
      <c r="VXN206" s="160"/>
      <c r="VXO206" s="159"/>
      <c r="VXP206" s="158"/>
      <c r="VXQ206" s="161"/>
      <c r="VXR206" s="160"/>
      <c r="VXS206" s="159"/>
      <c r="VXT206" s="158"/>
      <c r="VXU206" s="161"/>
      <c r="VXV206" s="160"/>
      <c r="VXW206" s="159"/>
      <c r="VXX206" s="158"/>
      <c r="VXY206" s="161"/>
      <c r="VXZ206" s="160"/>
      <c r="VYA206" s="159"/>
      <c r="VYB206" s="158"/>
      <c r="VYC206" s="161"/>
      <c r="VYD206" s="160"/>
      <c r="VYE206" s="159"/>
      <c r="VYF206" s="158"/>
      <c r="VYG206" s="161"/>
      <c r="VYH206" s="160"/>
      <c r="VYI206" s="159"/>
      <c r="VYJ206" s="158"/>
      <c r="VYK206" s="161"/>
      <c r="VYL206" s="160"/>
      <c r="VYM206" s="159"/>
      <c r="VYN206" s="158"/>
      <c r="VYO206" s="161"/>
      <c r="VYP206" s="160"/>
      <c r="VYQ206" s="159"/>
      <c r="VYR206" s="158"/>
      <c r="VYS206" s="161"/>
      <c r="VYT206" s="160"/>
      <c r="VYU206" s="159"/>
      <c r="VYV206" s="158"/>
      <c r="VYW206" s="161"/>
      <c r="VYX206" s="160"/>
      <c r="VYY206" s="159"/>
      <c r="VYZ206" s="158"/>
      <c r="VZA206" s="161"/>
      <c r="VZB206" s="160"/>
      <c r="VZC206" s="159"/>
      <c r="VZD206" s="158"/>
      <c r="VZE206" s="161"/>
      <c r="VZF206" s="160"/>
      <c r="VZG206" s="159"/>
      <c r="VZH206" s="158"/>
      <c r="VZI206" s="161"/>
      <c r="VZJ206" s="672"/>
      <c r="VZK206" s="672"/>
      <c r="VZL206" s="672"/>
      <c r="VZM206" s="673"/>
      <c r="VZN206" s="167"/>
      <c r="VZO206" s="674"/>
      <c r="VZP206" s="674"/>
      <c r="VZQ206" s="674"/>
      <c r="VZR206" s="164"/>
      <c r="VZS206" s="160"/>
      <c r="VZT206" s="159"/>
      <c r="VZU206" s="158"/>
      <c r="VZV206" s="161"/>
      <c r="VZW206" s="160"/>
      <c r="VZX206" s="159"/>
      <c r="VZY206" s="158"/>
      <c r="VZZ206" s="161"/>
      <c r="WAA206" s="160"/>
      <c r="WAB206" s="159"/>
      <c r="WAC206" s="158"/>
      <c r="WAD206" s="161"/>
      <c r="WAE206" s="160"/>
      <c r="WAF206" s="159"/>
      <c r="WAG206" s="158"/>
      <c r="WAH206" s="161"/>
      <c r="WAI206" s="160"/>
      <c r="WAJ206" s="159"/>
      <c r="WAK206" s="158"/>
      <c r="WAL206" s="161"/>
      <c r="WAM206" s="160"/>
      <c r="WAN206" s="159"/>
      <c r="WAO206" s="158"/>
      <c r="WAP206" s="161"/>
      <c r="WAQ206" s="160"/>
      <c r="WAR206" s="159"/>
      <c r="WAS206" s="158"/>
      <c r="WAT206" s="161"/>
      <c r="WAU206" s="160"/>
      <c r="WAV206" s="159"/>
      <c r="WAW206" s="158"/>
      <c r="WAX206" s="161"/>
      <c r="WAY206" s="160"/>
      <c r="WAZ206" s="159"/>
      <c r="WBA206" s="158"/>
      <c r="WBB206" s="161"/>
      <c r="WBC206" s="160"/>
      <c r="WBD206" s="159"/>
      <c r="WBE206" s="158"/>
      <c r="WBF206" s="161"/>
      <c r="WBG206" s="160"/>
      <c r="WBH206" s="159"/>
      <c r="WBI206" s="158"/>
      <c r="WBJ206" s="161"/>
      <c r="WBK206" s="160"/>
      <c r="WBL206" s="159"/>
      <c r="WBM206" s="158"/>
      <c r="WBN206" s="161"/>
      <c r="WBO206" s="160"/>
      <c r="WBP206" s="159"/>
      <c r="WBQ206" s="158"/>
      <c r="WBR206" s="161"/>
      <c r="WBS206" s="160"/>
      <c r="WBT206" s="159"/>
      <c r="WBU206" s="158"/>
      <c r="WBV206" s="161"/>
      <c r="WBW206" s="160"/>
      <c r="WBX206" s="159"/>
      <c r="WBY206" s="158"/>
      <c r="WBZ206" s="161"/>
      <c r="WCA206" s="160"/>
      <c r="WCB206" s="159"/>
      <c r="WCC206" s="158"/>
      <c r="WCD206" s="161"/>
      <c r="WCE206" s="160"/>
      <c r="WCF206" s="159"/>
      <c r="WCG206" s="158"/>
      <c r="WCH206" s="161"/>
      <c r="WCI206" s="160"/>
      <c r="WCJ206" s="159"/>
      <c r="WCK206" s="158"/>
      <c r="WCL206" s="161"/>
      <c r="WCM206" s="160"/>
      <c r="WCN206" s="159"/>
      <c r="WCO206" s="158"/>
      <c r="WCP206" s="161"/>
      <c r="WCQ206" s="160"/>
      <c r="WCR206" s="159"/>
      <c r="WCS206" s="158"/>
      <c r="WCT206" s="161"/>
      <c r="WCU206" s="160"/>
      <c r="WCV206" s="159"/>
      <c r="WCW206" s="158"/>
      <c r="WCX206" s="161"/>
      <c r="WCY206" s="160"/>
      <c r="WCZ206" s="159"/>
      <c r="WDA206" s="158"/>
      <c r="WDB206" s="161"/>
      <c r="WDC206" s="160"/>
      <c r="WDD206" s="159"/>
      <c r="WDE206" s="158"/>
      <c r="WDF206" s="161"/>
      <c r="WDG206" s="160"/>
      <c r="WDH206" s="159"/>
      <c r="WDI206" s="158"/>
      <c r="WDJ206" s="161"/>
      <c r="WDK206" s="160"/>
      <c r="WDL206" s="159"/>
      <c r="WDM206" s="158"/>
      <c r="WDN206" s="161"/>
      <c r="WDO206" s="160"/>
      <c r="WDP206" s="159"/>
      <c r="WDQ206" s="158"/>
      <c r="WDR206" s="161"/>
      <c r="WDS206" s="160"/>
      <c r="WDT206" s="159"/>
      <c r="WDU206" s="158"/>
      <c r="WDV206" s="161"/>
      <c r="WDW206" s="160"/>
      <c r="WDX206" s="159"/>
      <c r="WDY206" s="158"/>
      <c r="WDZ206" s="161"/>
      <c r="WEA206" s="160"/>
      <c r="WEB206" s="159"/>
      <c r="WEC206" s="158"/>
      <c r="WED206" s="161"/>
      <c r="WEE206" s="160"/>
      <c r="WEF206" s="159"/>
      <c r="WEG206" s="158"/>
      <c r="WEH206" s="161"/>
      <c r="WEI206" s="160"/>
      <c r="WEJ206" s="159"/>
      <c r="WEK206" s="158"/>
      <c r="WEL206" s="161"/>
      <c r="WEM206" s="672"/>
      <c r="WEN206" s="672"/>
      <c r="WEO206" s="672"/>
      <c r="WEP206" s="673"/>
      <c r="WEQ206" s="167"/>
      <c r="WER206" s="674"/>
      <c r="WES206" s="674"/>
      <c r="WET206" s="674"/>
      <c r="WEU206" s="164"/>
      <c r="WEV206" s="160"/>
      <c r="WEW206" s="159"/>
      <c r="WEX206" s="158"/>
      <c r="WEY206" s="161"/>
      <c r="WEZ206" s="160"/>
      <c r="WFA206" s="159"/>
      <c r="WFB206" s="158"/>
      <c r="WFC206" s="161"/>
      <c r="WFD206" s="160"/>
      <c r="WFE206" s="159"/>
      <c r="WFF206" s="158"/>
      <c r="WFG206" s="161"/>
      <c r="WFH206" s="160"/>
      <c r="WFI206" s="159"/>
      <c r="WFJ206" s="158"/>
      <c r="WFK206" s="161"/>
      <c r="WFL206" s="160"/>
      <c r="WFM206" s="159"/>
      <c r="WFN206" s="158"/>
      <c r="WFO206" s="161"/>
      <c r="WFP206" s="160"/>
      <c r="WFQ206" s="159"/>
      <c r="WFR206" s="158"/>
      <c r="WFS206" s="161"/>
      <c r="WFT206" s="160"/>
      <c r="WFU206" s="159"/>
      <c r="WFV206" s="158"/>
      <c r="WFW206" s="161"/>
      <c r="WFX206" s="160"/>
      <c r="WFY206" s="159"/>
      <c r="WFZ206" s="158"/>
      <c r="WGA206" s="161"/>
      <c r="WGB206" s="160"/>
      <c r="WGC206" s="159"/>
      <c r="WGD206" s="158"/>
      <c r="WGE206" s="161"/>
      <c r="WGF206" s="160"/>
      <c r="WGG206" s="159"/>
      <c r="WGH206" s="158"/>
      <c r="WGI206" s="161"/>
      <c r="WGJ206" s="160"/>
      <c r="WGK206" s="159"/>
      <c r="WGL206" s="158"/>
      <c r="WGM206" s="161"/>
      <c r="WGN206" s="160"/>
      <c r="WGO206" s="159"/>
      <c r="WGP206" s="158"/>
      <c r="WGQ206" s="161"/>
      <c r="WGR206" s="160"/>
      <c r="WGS206" s="159"/>
      <c r="WGT206" s="158"/>
      <c r="WGU206" s="161"/>
      <c r="WGV206" s="160"/>
      <c r="WGW206" s="159"/>
      <c r="WGX206" s="158"/>
      <c r="WGY206" s="161"/>
      <c r="WGZ206" s="160"/>
      <c r="WHA206" s="159"/>
      <c r="WHB206" s="158"/>
      <c r="WHC206" s="161"/>
      <c r="WHD206" s="160"/>
      <c r="WHE206" s="159"/>
      <c r="WHF206" s="158"/>
      <c r="WHG206" s="161"/>
      <c r="WHH206" s="160"/>
      <c r="WHI206" s="159"/>
      <c r="WHJ206" s="158"/>
      <c r="WHK206" s="161"/>
      <c r="WHL206" s="160"/>
      <c r="WHM206" s="159"/>
      <c r="WHN206" s="158"/>
      <c r="WHO206" s="161"/>
      <c r="WHP206" s="160"/>
      <c r="WHQ206" s="159"/>
      <c r="WHR206" s="158"/>
      <c r="WHS206" s="161"/>
      <c r="WHT206" s="160"/>
      <c r="WHU206" s="159"/>
      <c r="WHV206" s="158"/>
      <c r="WHW206" s="161"/>
      <c r="WHX206" s="160"/>
      <c r="WHY206" s="159"/>
      <c r="WHZ206" s="158"/>
      <c r="WIA206" s="161"/>
      <c r="WIB206" s="160"/>
      <c r="WIC206" s="159"/>
      <c r="WID206" s="158"/>
      <c r="WIE206" s="161"/>
      <c r="WIF206" s="160"/>
      <c r="WIG206" s="159"/>
      <c r="WIH206" s="158"/>
      <c r="WII206" s="161"/>
      <c r="WIJ206" s="160"/>
      <c r="WIK206" s="159"/>
      <c r="WIL206" s="158"/>
      <c r="WIM206" s="161"/>
      <c r="WIN206" s="160"/>
      <c r="WIO206" s="159"/>
      <c r="WIP206" s="158"/>
      <c r="WIQ206" s="161"/>
      <c r="WIR206" s="160"/>
      <c r="WIS206" s="159"/>
      <c r="WIT206" s="158"/>
      <c r="WIU206" s="161"/>
      <c r="WIV206" s="160"/>
      <c r="WIW206" s="159"/>
      <c r="WIX206" s="158"/>
      <c r="WIY206" s="161"/>
      <c r="WIZ206" s="160"/>
      <c r="WJA206" s="159"/>
      <c r="WJB206" s="158"/>
      <c r="WJC206" s="161"/>
      <c r="WJD206" s="160"/>
      <c r="WJE206" s="159"/>
      <c r="WJF206" s="158"/>
      <c r="WJG206" s="161"/>
      <c r="WJH206" s="160"/>
      <c r="WJI206" s="159"/>
      <c r="WJJ206" s="158"/>
      <c r="WJK206" s="161"/>
      <c r="WJL206" s="160"/>
      <c r="WJM206" s="159"/>
      <c r="WJN206" s="158"/>
      <c r="WJO206" s="161"/>
      <c r="WJP206" s="672"/>
      <c r="WJQ206" s="672"/>
      <c r="WJR206" s="672"/>
      <c r="WJS206" s="673"/>
      <c r="WJT206" s="167"/>
      <c r="WJU206" s="674"/>
      <c r="WJV206" s="674"/>
      <c r="WJW206" s="674"/>
      <c r="WJX206" s="164"/>
      <c r="WJY206" s="160"/>
      <c r="WJZ206" s="159"/>
      <c r="WKA206" s="158"/>
      <c r="WKB206" s="161"/>
      <c r="WKC206" s="160"/>
      <c r="WKD206" s="159"/>
      <c r="WKE206" s="158"/>
      <c r="WKF206" s="161"/>
      <c r="WKG206" s="160"/>
      <c r="WKH206" s="159"/>
      <c r="WKI206" s="158"/>
      <c r="WKJ206" s="161"/>
      <c r="WKK206" s="160"/>
      <c r="WKL206" s="159"/>
      <c r="WKM206" s="158"/>
      <c r="WKN206" s="161"/>
      <c r="WKO206" s="160"/>
      <c r="WKP206" s="159"/>
      <c r="WKQ206" s="158"/>
      <c r="WKR206" s="161"/>
      <c r="WKS206" s="160"/>
      <c r="WKT206" s="159"/>
      <c r="WKU206" s="158"/>
      <c r="WKV206" s="161"/>
      <c r="WKW206" s="160"/>
      <c r="WKX206" s="159"/>
      <c r="WKY206" s="158"/>
      <c r="WKZ206" s="161"/>
      <c r="WLA206" s="160"/>
      <c r="WLB206" s="159"/>
      <c r="WLC206" s="158"/>
      <c r="WLD206" s="161"/>
      <c r="WLE206" s="160"/>
      <c r="WLF206" s="159"/>
      <c r="WLG206" s="158"/>
      <c r="WLH206" s="161"/>
      <c r="WLI206" s="160"/>
      <c r="WLJ206" s="159"/>
      <c r="WLK206" s="158"/>
      <c r="WLL206" s="161"/>
      <c r="WLM206" s="160"/>
      <c r="WLN206" s="159"/>
      <c r="WLO206" s="158"/>
      <c r="WLP206" s="161"/>
      <c r="WLQ206" s="160"/>
      <c r="WLR206" s="159"/>
      <c r="WLS206" s="158"/>
      <c r="WLT206" s="161"/>
      <c r="WLU206" s="160"/>
      <c r="WLV206" s="159"/>
      <c r="WLW206" s="158"/>
      <c r="WLX206" s="161"/>
      <c r="WLY206" s="160"/>
      <c r="WLZ206" s="159"/>
      <c r="WMA206" s="158"/>
      <c r="WMB206" s="161"/>
      <c r="WMC206" s="160"/>
      <c r="WMD206" s="159"/>
      <c r="WME206" s="158"/>
      <c r="WMF206" s="161"/>
      <c r="WMG206" s="160"/>
      <c r="WMH206" s="159"/>
      <c r="WMI206" s="158"/>
      <c r="WMJ206" s="161"/>
      <c r="WMK206" s="160"/>
      <c r="WML206" s="159"/>
      <c r="WMM206" s="158"/>
      <c r="WMN206" s="161"/>
      <c r="WMO206" s="160"/>
      <c r="WMP206" s="159"/>
      <c r="WMQ206" s="158"/>
      <c r="WMR206" s="161"/>
      <c r="WMS206" s="160"/>
      <c r="WMT206" s="159"/>
      <c r="WMU206" s="158"/>
      <c r="WMV206" s="161"/>
      <c r="WMW206" s="160"/>
      <c r="WMX206" s="159"/>
      <c r="WMY206" s="158"/>
      <c r="WMZ206" s="161"/>
      <c r="WNA206" s="160"/>
      <c r="WNB206" s="159"/>
      <c r="WNC206" s="158"/>
      <c r="WND206" s="161"/>
      <c r="WNE206" s="160"/>
      <c r="WNF206" s="159"/>
      <c r="WNG206" s="158"/>
      <c r="WNH206" s="161"/>
      <c r="WNI206" s="160"/>
      <c r="WNJ206" s="159"/>
      <c r="WNK206" s="158"/>
      <c r="WNL206" s="161"/>
      <c r="WNM206" s="160"/>
      <c r="WNN206" s="159"/>
      <c r="WNO206" s="158"/>
      <c r="WNP206" s="161"/>
      <c r="WNQ206" s="160"/>
      <c r="WNR206" s="159"/>
      <c r="WNS206" s="158"/>
      <c r="WNT206" s="161"/>
      <c r="WNU206" s="160"/>
      <c r="WNV206" s="159"/>
      <c r="WNW206" s="158"/>
      <c r="WNX206" s="161"/>
      <c r="WNY206" s="160"/>
      <c r="WNZ206" s="159"/>
      <c r="WOA206" s="158"/>
      <c r="WOB206" s="161"/>
      <c r="WOC206" s="160"/>
      <c r="WOD206" s="159"/>
      <c r="WOE206" s="158"/>
      <c r="WOF206" s="161"/>
      <c r="WOG206" s="160"/>
      <c r="WOH206" s="159"/>
      <c r="WOI206" s="158"/>
      <c r="WOJ206" s="161"/>
      <c r="WOK206" s="160"/>
      <c r="WOL206" s="159"/>
      <c r="WOM206" s="158"/>
      <c r="WON206" s="161"/>
      <c r="WOO206" s="160"/>
      <c r="WOP206" s="159"/>
      <c r="WOQ206" s="158"/>
      <c r="WOR206" s="161"/>
      <c r="WOS206" s="672"/>
      <c r="WOT206" s="672"/>
      <c r="WOU206" s="672"/>
      <c r="WOV206" s="673"/>
      <c r="WOW206" s="167"/>
      <c r="WOX206" s="674"/>
      <c r="WOY206" s="674"/>
      <c r="WOZ206" s="674"/>
      <c r="WPA206" s="164"/>
      <c r="WPB206" s="160"/>
      <c r="WPC206" s="159"/>
      <c r="WPD206" s="158"/>
      <c r="WPE206" s="161"/>
      <c r="WPF206" s="160"/>
      <c r="WPG206" s="159"/>
      <c r="WPH206" s="158"/>
      <c r="WPI206" s="161"/>
      <c r="WPJ206" s="160"/>
      <c r="WPK206" s="159"/>
      <c r="WPL206" s="158"/>
      <c r="WPM206" s="161"/>
      <c r="WPN206" s="160"/>
      <c r="WPO206" s="159"/>
      <c r="WPP206" s="158"/>
      <c r="WPQ206" s="161"/>
      <c r="WPR206" s="160"/>
      <c r="WPS206" s="159"/>
      <c r="WPT206" s="158"/>
      <c r="WPU206" s="161"/>
      <c r="WPV206" s="160"/>
      <c r="WPW206" s="159"/>
      <c r="WPX206" s="158"/>
      <c r="WPY206" s="161"/>
      <c r="WPZ206" s="160"/>
      <c r="WQA206" s="159"/>
      <c r="WQB206" s="158"/>
      <c r="WQC206" s="161"/>
      <c r="WQD206" s="160"/>
      <c r="WQE206" s="159"/>
      <c r="WQF206" s="158"/>
      <c r="WQG206" s="161"/>
      <c r="WQH206" s="160"/>
      <c r="WQI206" s="159"/>
      <c r="WQJ206" s="158"/>
      <c r="WQK206" s="161"/>
      <c r="WQL206" s="160"/>
      <c r="WQM206" s="159"/>
      <c r="WQN206" s="158"/>
      <c r="WQO206" s="161"/>
      <c r="WQP206" s="160"/>
      <c r="WQQ206" s="159"/>
      <c r="WQR206" s="158"/>
      <c r="WQS206" s="161"/>
      <c r="WQT206" s="160"/>
      <c r="WQU206" s="159"/>
      <c r="WQV206" s="158"/>
      <c r="WQW206" s="161"/>
      <c r="WQX206" s="160"/>
      <c r="WQY206" s="159"/>
      <c r="WQZ206" s="158"/>
      <c r="WRA206" s="161"/>
      <c r="WRB206" s="160"/>
      <c r="WRC206" s="159"/>
      <c r="WRD206" s="158"/>
      <c r="WRE206" s="161"/>
      <c r="WRF206" s="160"/>
      <c r="WRG206" s="159"/>
      <c r="WRH206" s="158"/>
      <c r="WRI206" s="161"/>
      <c r="WRJ206" s="160"/>
      <c r="WRK206" s="159"/>
      <c r="WRL206" s="158"/>
      <c r="WRM206" s="161"/>
      <c r="WRN206" s="160"/>
      <c r="WRO206" s="159"/>
      <c r="WRP206" s="158"/>
      <c r="WRQ206" s="161"/>
      <c r="WRR206" s="160"/>
      <c r="WRS206" s="159"/>
      <c r="WRT206" s="158"/>
      <c r="WRU206" s="161"/>
      <c r="WRV206" s="160"/>
      <c r="WRW206" s="159"/>
      <c r="WRX206" s="158"/>
      <c r="WRY206" s="161"/>
      <c r="WRZ206" s="160"/>
      <c r="WSA206" s="159"/>
      <c r="WSB206" s="158"/>
      <c r="WSC206" s="161"/>
      <c r="WSD206" s="160"/>
      <c r="WSE206" s="159"/>
      <c r="WSF206" s="158"/>
      <c r="WSG206" s="161"/>
      <c r="WSH206" s="160"/>
      <c r="WSI206" s="159"/>
      <c r="WSJ206" s="158"/>
      <c r="WSK206" s="161"/>
      <c r="WSL206" s="160"/>
      <c r="WSM206" s="159"/>
      <c r="WSN206" s="158"/>
      <c r="WSO206" s="161"/>
      <c r="WSP206" s="160"/>
      <c r="WSQ206" s="159"/>
      <c r="WSR206" s="158"/>
      <c r="WSS206" s="161"/>
      <c r="WST206" s="160"/>
      <c r="WSU206" s="159"/>
      <c r="WSV206" s="158"/>
      <c r="WSW206" s="161"/>
      <c r="WSX206" s="160"/>
      <c r="WSY206" s="159"/>
      <c r="WSZ206" s="158"/>
      <c r="WTA206" s="161"/>
      <c r="WTB206" s="160"/>
      <c r="WTC206" s="159"/>
      <c r="WTD206" s="158"/>
      <c r="WTE206" s="161"/>
      <c r="WTF206" s="160"/>
      <c r="WTG206" s="159"/>
      <c r="WTH206" s="158"/>
      <c r="WTI206" s="161"/>
      <c r="WTJ206" s="160"/>
      <c r="WTK206" s="159"/>
      <c r="WTL206" s="158"/>
      <c r="WTM206" s="161"/>
      <c r="WTN206" s="160"/>
      <c r="WTO206" s="159"/>
      <c r="WTP206" s="158"/>
      <c r="WTQ206" s="161"/>
      <c r="WTR206" s="160"/>
      <c r="WTS206" s="159"/>
      <c r="WTT206" s="158"/>
      <c r="WTU206" s="161"/>
      <c r="WTV206" s="672"/>
      <c r="WTW206" s="672"/>
      <c r="WTX206" s="672"/>
      <c r="WTY206" s="673"/>
      <c r="WTZ206" s="167"/>
      <c r="WUA206" s="674"/>
      <c r="WUB206" s="674"/>
      <c r="WUC206" s="674"/>
      <c r="WUD206" s="164"/>
      <c r="WUE206" s="160"/>
      <c r="WUF206" s="159"/>
      <c r="WUG206" s="158"/>
      <c r="WUH206" s="161"/>
      <c r="WUI206" s="160"/>
      <c r="WUJ206" s="159"/>
      <c r="WUK206" s="158"/>
      <c r="WUL206" s="161"/>
      <c r="WUM206" s="160"/>
      <c r="WUN206" s="159"/>
      <c r="WUO206" s="158"/>
      <c r="WUP206" s="161"/>
      <c r="WUQ206" s="160"/>
      <c r="WUR206" s="159"/>
      <c r="WUS206" s="158"/>
      <c r="WUT206" s="161"/>
      <c r="WUU206" s="160"/>
      <c r="WUV206" s="159"/>
      <c r="WUW206" s="158"/>
      <c r="WUX206" s="161"/>
      <c r="WUY206" s="160"/>
      <c r="WUZ206" s="159"/>
      <c r="WVA206" s="158"/>
      <c r="WVB206" s="161"/>
      <c r="WVC206" s="160"/>
      <c r="WVD206" s="159"/>
      <c r="WVE206" s="158"/>
      <c r="WVF206" s="161"/>
      <c r="WVG206" s="160"/>
      <c r="WVH206" s="159"/>
      <c r="WVI206" s="158"/>
      <c r="WVJ206" s="161"/>
      <c r="WVK206" s="160"/>
      <c r="WVL206" s="159"/>
      <c r="WVM206" s="158"/>
      <c r="WVN206" s="161"/>
      <c r="WVO206" s="160"/>
      <c r="WVP206" s="159"/>
      <c r="WVQ206" s="158"/>
      <c r="WVR206" s="161"/>
      <c r="WVS206" s="160"/>
      <c r="WVT206" s="159"/>
      <c r="WVU206" s="158"/>
      <c r="WVV206" s="161"/>
      <c r="WVW206" s="160"/>
      <c r="WVX206" s="159"/>
      <c r="WVY206" s="158"/>
      <c r="WVZ206" s="161"/>
      <c r="WWA206" s="160"/>
      <c r="WWB206" s="159"/>
      <c r="WWC206" s="158"/>
      <c r="WWD206" s="161"/>
      <c r="WWE206" s="160"/>
      <c r="WWF206" s="159"/>
      <c r="WWG206" s="158"/>
      <c r="WWH206" s="161"/>
      <c r="WWI206" s="160"/>
      <c r="WWJ206" s="159"/>
      <c r="WWK206" s="158"/>
      <c r="WWL206" s="161"/>
      <c r="WWM206" s="160"/>
      <c r="WWN206" s="159"/>
      <c r="WWO206" s="158"/>
      <c r="WWP206" s="161"/>
      <c r="WWQ206" s="160"/>
      <c r="WWR206" s="159"/>
      <c r="WWS206" s="158"/>
      <c r="WWT206" s="161"/>
      <c r="WWU206" s="160"/>
      <c r="WWV206" s="159"/>
      <c r="WWW206" s="158"/>
      <c r="WWX206" s="161"/>
      <c r="WWY206" s="160"/>
      <c r="WWZ206" s="159"/>
      <c r="WXA206" s="158"/>
      <c r="WXB206" s="161"/>
      <c r="WXC206" s="160"/>
      <c r="WXD206" s="159"/>
      <c r="WXE206" s="158"/>
      <c r="WXF206" s="161"/>
      <c r="WXG206" s="160"/>
      <c r="WXH206" s="159"/>
      <c r="WXI206" s="158"/>
      <c r="WXJ206" s="161"/>
      <c r="WXK206" s="160"/>
      <c r="WXL206" s="159"/>
      <c r="WXM206" s="158"/>
      <c r="WXN206" s="161"/>
      <c r="WXO206" s="160"/>
      <c r="WXP206" s="159"/>
      <c r="WXQ206" s="158"/>
      <c r="WXR206" s="161"/>
      <c r="WXS206" s="160"/>
      <c r="WXT206" s="159"/>
      <c r="WXU206" s="158"/>
      <c r="WXV206" s="161"/>
      <c r="WXW206" s="160"/>
      <c r="WXX206" s="159"/>
      <c r="WXY206" s="158"/>
      <c r="WXZ206" s="161"/>
      <c r="WYA206" s="160"/>
      <c r="WYB206" s="159"/>
      <c r="WYC206" s="158"/>
      <c r="WYD206" s="161"/>
      <c r="WYE206" s="160"/>
      <c r="WYF206" s="159"/>
      <c r="WYG206" s="158"/>
      <c r="WYH206" s="161"/>
      <c r="WYI206" s="160"/>
      <c r="WYJ206" s="159"/>
      <c r="WYK206" s="158"/>
      <c r="WYL206" s="161"/>
      <c r="WYM206" s="160"/>
      <c r="WYN206" s="159"/>
      <c r="WYO206" s="158"/>
      <c r="WYP206" s="161"/>
      <c r="WYQ206" s="160"/>
      <c r="WYR206" s="159"/>
      <c r="WYS206" s="158"/>
      <c r="WYT206" s="161"/>
      <c r="WYU206" s="160"/>
      <c r="WYV206" s="159"/>
      <c r="WYW206" s="158"/>
      <c r="WYX206" s="161"/>
      <c r="WYY206" s="672"/>
      <c r="WYZ206" s="672"/>
      <c r="WZA206" s="672"/>
      <c r="WZB206" s="673"/>
      <c r="WZC206" s="167"/>
      <c r="WZD206" s="674"/>
      <c r="WZE206" s="674"/>
      <c r="WZF206" s="674"/>
      <c r="WZG206" s="164"/>
      <c r="WZH206" s="160"/>
      <c r="WZI206" s="159"/>
      <c r="WZJ206" s="158"/>
      <c r="WZK206" s="161"/>
      <c r="WZL206" s="160"/>
      <c r="WZM206" s="159"/>
      <c r="WZN206" s="158"/>
      <c r="WZO206" s="161"/>
      <c r="WZP206" s="160"/>
      <c r="WZQ206" s="159"/>
      <c r="WZR206" s="158"/>
      <c r="WZS206" s="161"/>
      <c r="WZT206" s="160"/>
      <c r="WZU206" s="159"/>
      <c r="WZV206" s="158"/>
      <c r="WZW206" s="161"/>
      <c r="WZX206" s="160"/>
      <c r="WZY206" s="159"/>
      <c r="WZZ206" s="158"/>
      <c r="XAA206" s="161"/>
      <c r="XAB206" s="160"/>
      <c r="XAC206" s="159"/>
      <c r="XAD206" s="158"/>
      <c r="XAE206" s="161"/>
      <c r="XAF206" s="160"/>
      <c r="XAG206" s="159"/>
      <c r="XAH206" s="158"/>
      <c r="XAI206" s="161"/>
      <c r="XAJ206" s="160"/>
      <c r="XAK206" s="159"/>
      <c r="XAL206" s="158"/>
      <c r="XAM206" s="161"/>
      <c r="XAN206" s="160"/>
      <c r="XAO206" s="159"/>
      <c r="XAP206" s="158"/>
      <c r="XAQ206" s="161"/>
      <c r="XAR206" s="160"/>
      <c r="XAS206" s="159"/>
      <c r="XAT206" s="158"/>
      <c r="XAU206" s="161"/>
      <c r="XAV206" s="160"/>
      <c r="XAW206" s="159"/>
      <c r="XAX206" s="158"/>
      <c r="XAY206" s="161"/>
      <c r="XAZ206" s="160"/>
      <c r="XBA206" s="159"/>
      <c r="XBB206" s="158"/>
      <c r="XBC206" s="161"/>
      <c r="XBD206" s="160"/>
      <c r="XBE206" s="159"/>
      <c r="XBF206" s="158"/>
      <c r="XBG206" s="161"/>
      <c r="XBH206" s="160"/>
      <c r="XBI206" s="159"/>
      <c r="XBJ206" s="158"/>
      <c r="XBK206" s="161"/>
      <c r="XBL206" s="160"/>
      <c r="XBM206" s="159"/>
      <c r="XBN206" s="158"/>
      <c r="XBO206" s="161"/>
      <c r="XBP206" s="160"/>
      <c r="XBQ206" s="159"/>
      <c r="XBR206" s="158"/>
      <c r="XBS206" s="161"/>
      <c r="XBT206" s="160"/>
      <c r="XBU206" s="159"/>
      <c r="XBV206" s="158"/>
      <c r="XBW206" s="161"/>
      <c r="XBX206" s="160"/>
      <c r="XBY206" s="159"/>
      <c r="XBZ206" s="158"/>
      <c r="XCA206" s="161"/>
      <c r="XCB206" s="160"/>
      <c r="XCC206" s="159"/>
      <c r="XCD206" s="158"/>
      <c r="XCE206" s="161"/>
      <c r="XCF206" s="160"/>
      <c r="XCG206" s="159"/>
      <c r="XCH206" s="158"/>
      <c r="XCI206" s="161"/>
      <c r="XCJ206" s="160"/>
      <c r="XCK206" s="159"/>
      <c r="XCL206" s="158"/>
      <c r="XCM206" s="161"/>
      <c r="XCN206" s="160"/>
      <c r="XCO206" s="159"/>
      <c r="XCP206" s="158"/>
      <c r="XCQ206" s="161"/>
      <c r="XCR206" s="160"/>
      <c r="XCS206" s="159"/>
      <c r="XCT206" s="158"/>
      <c r="XCU206" s="161"/>
      <c r="XCV206" s="160"/>
      <c r="XCW206" s="159"/>
      <c r="XCX206" s="158"/>
      <c r="XCY206" s="161"/>
      <c r="XCZ206" s="160"/>
      <c r="XDA206" s="159"/>
      <c r="XDB206" s="158"/>
      <c r="XDC206" s="161"/>
      <c r="XDD206" s="160"/>
      <c r="XDE206" s="159"/>
      <c r="XDF206" s="158"/>
      <c r="XDG206" s="161"/>
      <c r="XDH206" s="160"/>
      <c r="XDI206" s="159"/>
      <c r="XDJ206" s="158"/>
      <c r="XDK206" s="161"/>
      <c r="XDL206" s="160"/>
      <c r="XDM206" s="159"/>
      <c r="XDN206" s="158"/>
      <c r="XDO206" s="161"/>
      <c r="XDP206" s="160"/>
      <c r="XDQ206" s="159"/>
      <c r="XDR206" s="158"/>
      <c r="XDS206" s="161"/>
      <c r="XDT206" s="160"/>
      <c r="XDU206" s="159"/>
      <c r="XDV206" s="158"/>
      <c r="XDW206" s="161"/>
      <c r="XDX206" s="160"/>
      <c r="XDY206" s="159"/>
      <c r="XDZ206" s="158"/>
      <c r="XEA206" s="161"/>
      <c r="XEB206" s="672"/>
      <c r="XEC206" s="672"/>
      <c r="XED206" s="672"/>
      <c r="XEE206" s="673"/>
      <c r="XEF206" s="167"/>
      <c r="XEG206" s="674"/>
      <c r="XEH206" s="674"/>
      <c r="XEI206" s="674"/>
      <c r="XEJ206" s="164"/>
      <c r="XEK206" s="160"/>
      <c r="XEL206" s="159"/>
      <c r="XEM206" s="158"/>
      <c r="XEN206" s="161"/>
      <c r="XEO206" s="160"/>
      <c r="XEP206" s="159"/>
      <c r="XEQ206" s="158"/>
      <c r="XER206" s="161"/>
      <c r="XES206" s="160"/>
      <c r="XET206" s="159"/>
      <c r="XEU206" s="158"/>
      <c r="XEV206" s="161"/>
      <c r="XEW206" s="160"/>
      <c r="XEX206" s="159"/>
      <c r="XEY206" s="158"/>
      <c r="XEZ206" s="161"/>
      <c r="XFA206" s="160"/>
      <c r="XFB206" s="159"/>
      <c r="XFC206" s="158"/>
      <c r="XFD206" s="161"/>
    </row>
    <row r="207" spans="1:16384" ht="45.75" thickBot="1" x14ac:dyDescent="0.3">
      <c r="A207" s="221">
        <v>8</v>
      </c>
      <c r="B207" s="536" t="s">
        <v>1991</v>
      </c>
      <c r="C207" s="564" t="s">
        <v>1992</v>
      </c>
      <c r="D207" s="565" t="s">
        <v>2669</v>
      </c>
      <c r="E207" s="537">
        <v>6</v>
      </c>
      <c r="F207" s="171">
        <v>3</v>
      </c>
      <c r="G207" s="229"/>
      <c r="H207" s="230"/>
      <c r="I207" s="170"/>
      <c r="J207" s="171">
        <v>3</v>
      </c>
      <c r="K207" s="229"/>
      <c r="L207" s="230"/>
      <c r="M207" s="170"/>
      <c r="N207" s="171">
        <v>3</v>
      </c>
      <c r="O207" s="229"/>
      <c r="P207" s="230"/>
      <c r="Q207" s="170"/>
      <c r="R207" s="171">
        <v>3</v>
      </c>
      <c r="S207" s="229"/>
      <c r="T207" s="230"/>
      <c r="U207" s="170"/>
      <c r="V207" s="171">
        <v>3</v>
      </c>
      <c r="W207" s="229"/>
      <c r="X207" s="230"/>
      <c r="Y207" s="170"/>
      <c r="Z207" s="171">
        <v>3</v>
      </c>
      <c r="AA207" s="229"/>
      <c r="AB207" s="230"/>
      <c r="AC207" s="170"/>
      <c r="AD207" s="171"/>
      <c r="AE207" s="229"/>
      <c r="AF207" s="230"/>
      <c r="AG207" s="170"/>
      <c r="AH207" s="171">
        <v>3</v>
      </c>
      <c r="AI207" s="229"/>
      <c r="AJ207" s="230"/>
      <c r="AK207" s="170"/>
      <c r="AL207" s="171">
        <v>3</v>
      </c>
      <c r="AM207" s="229"/>
      <c r="AN207" s="230"/>
      <c r="AO207" s="170"/>
      <c r="AP207" s="171">
        <v>3</v>
      </c>
      <c r="AQ207" s="229"/>
      <c r="AR207" s="230"/>
      <c r="AS207" s="170"/>
      <c r="AT207" s="171">
        <v>3</v>
      </c>
      <c r="AU207" s="229"/>
      <c r="AV207" s="230"/>
      <c r="AW207" s="170"/>
      <c r="AX207" s="171">
        <v>3</v>
      </c>
      <c r="AY207" s="229"/>
      <c r="AZ207" s="230"/>
      <c r="BA207" s="170"/>
      <c r="BB207" s="171">
        <v>3</v>
      </c>
      <c r="BC207" s="229"/>
      <c r="BD207" s="230"/>
      <c r="BE207" s="170"/>
      <c r="BF207" s="171"/>
      <c r="BG207" s="229"/>
      <c r="BH207" s="230"/>
      <c r="BI207" s="170"/>
      <c r="BJ207" s="171">
        <v>3</v>
      </c>
      <c r="BK207" s="229"/>
      <c r="BL207" s="230"/>
      <c r="BM207" s="170"/>
      <c r="BN207" s="171">
        <v>3</v>
      </c>
      <c r="BO207" s="229"/>
      <c r="BP207" s="230"/>
      <c r="BQ207" s="170"/>
      <c r="BR207" s="171">
        <v>3</v>
      </c>
      <c r="BS207" s="229"/>
      <c r="BT207" s="230"/>
      <c r="BU207" s="170"/>
      <c r="BV207" s="171">
        <v>3</v>
      </c>
      <c r="BW207" s="229"/>
      <c r="BX207" s="230"/>
      <c r="BY207" s="170"/>
      <c r="BZ207" s="171">
        <v>3</v>
      </c>
      <c r="CA207" s="229"/>
      <c r="CB207" s="230"/>
      <c r="CC207" s="170"/>
      <c r="CD207" s="171">
        <v>3</v>
      </c>
      <c r="CE207" s="229"/>
      <c r="CF207" s="230"/>
      <c r="CG207" s="170"/>
      <c r="CH207" s="171"/>
      <c r="CI207" s="229"/>
      <c r="CJ207" s="230"/>
      <c r="CK207" s="170"/>
      <c r="CL207" s="171">
        <v>3</v>
      </c>
      <c r="CM207" s="229"/>
      <c r="CN207" s="230"/>
      <c r="CO207" s="170"/>
      <c r="CP207" s="171">
        <v>3</v>
      </c>
      <c r="CQ207" s="229"/>
      <c r="CR207" s="230"/>
      <c r="CS207" s="170"/>
      <c r="CT207" s="171">
        <v>3</v>
      </c>
      <c r="CU207" s="229"/>
      <c r="CV207" s="230"/>
      <c r="CW207" s="170"/>
      <c r="CX207" s="171">
        <v>3</v>
      </c>
      <c r="CY207" s="229"/>
      <c r="CZ207" s="230"/>
      <c r="DA207" s="170"/>
      <c r="DB207" s="171">
        <v>3</v>
      </c>
      <c r="DC207" s="229"/>
      <c r="DD207" s="230"/>
      <c r="DE207" s="170"/>
      <c r="DF207" s="171">
        <v>3</v>
      </c>
      <c r="DG207" s="229"/>
      <c r="DH207" s="230"/>
      <c r="DI207" s="170"/>
      <c r="DJ207" s="171"/>
      <c r="DK207" s="229"/>
      <c r="DL207" s="230"/>
      <c r="DM207" s="170"/>
      <c r="DN207" s="171">
        <v>3</v>
      </c>
      <c r="DO207" s="229"/>
      <c r="DP207" s="230"/>
      <c r="DQ207" s="170"/>
      <c r="DR207" s="171">
        <v>3</v>
      </c>
      <c r="DS207" s="229"/>
      <c r="DT207" s="230"/>
      <c r="DU207" s="170"/>
      <c r="DV207" s="171">
        <v>3</v>
      </c>
      <c r="DW207" s="229"/>
      <c r="DX207" s="230"/>
      <c r="DY207" s="170"/>
      <c r="DZ207" s="259">
        <f t="shared" si="56"/>
        <v>81</v>
      </c>
      <c r="EA207" s="260">
        <f t="shared" si="57"/>
        <v>0</v>
      </c>
      <c r="EB207" s="260">
        <f t="shared" si="58"/>
        <v>0</v>
      </c>
      <c r="EC207" s="261">
        <f t="shared" si="59"/>
        <v>0</v>
      </c>
      <c r="EE207" s="674"/>
      <c r="EF207" s="674"/>
      <c r="EG207" s="674"/>
      <c r="EH207" s="164"/>
      <c r="EI207" s="160"/>
      <c r="EJ207" s="159"/>
      <c r="EK207" s="158"/>
      <c r="EL207" s="161"/>
      <c r="EM207" s="160"/>
      <c r="EN207" s="159"/>
      <c r="EO207" s="158"/>
      <c r="EP207" s="161"/>
      <c r="EQ207" s="160"/>
      <c r="ER207" s="159"/>
      <c r="ES207" s="158"/>
      <c r="ET207" s="161"/>
      <c r="EU207" s="160"/>
      <c r="EV207" s="159"/>
      <c r="EW207" s="158"/>
      <c r="EX207" s="161"/>
      <c r="EY207" s="160"/>
      <c r="EZ207" s="159"/>
      <c r="FA207" s="158"/>
      <c r="FB207" s="161"/>
      <c r="FC207" s="160"/>
      <c r="FD207" s="159"/>
      <c r="FE207" s="158"/>
      <c r="FF207" s="161"/>
      <c r="FG207" s="160"/>
      <c r="FH207" s="159"/>
      <c r="FI207" s="158"/>
      <c r="FJ207" s="161"/>
      <c r="FK207" s="160"/>
      <c r="FL207" s="159"/>
      <c r="FM207" s="158"/>
      <c r="FN207" s="161"/>
      <c r="FO207" s="160"/>
      <c r="FP207" s="159"/>
      <c r="FQ207" s="158"/>
      <c r="FR207" s="161"/>
      <c r="FS207" s="160"/>
      <c r="FT207" s="159"/>
      <c r="FU207" s="158"/>
      <c r="FV207" s="161"/>
      <c r="FW207" s="160"/>
      <c r="FX207" s="159"/>
      <c r="FY207" s="158"/>
      <c r="FZ207" s="161"/>
      <c r="GA207" s="160"/>
      <c r="GB207" s="159"/>
      <c r="GC207" s="158"/>
      <c r="GD207" s="161"/>
      <c r="GE207" s="160"/>
      <c r="GF207" s="159"/>
      <c r="GG207" s="158"/>
      <c r="GH207" s="161"/>
      <c r="GI207" s="160"/>
      <c r="GJ207" s="159"/>
      <c r="GK207" s="158"/>
      <c r="GL207" s="161"/>
      <c r="GM207" s="160"/>
      <c r="GN207" s="159"/>
      <c r="GO207" s="158"/>
      <c r="GP207" s="161"/>
      <c r="GQ207" s="160"/>
      <c r="GR207" s="159"/>
      <c r="GS207" s="158"/>
      <c r="GT207" s="161"/>
      <c r="GU207" s="160"/>
      <c r="GV207" s="159"/>
      <c r="GW207" s="158"/>
      <c r="GX207" s="161"/>
      <c r="GY207" s="160"/>
      <c r="GZ207" s="159"/>
      <c r="HA207" s="158"/>
      <c r="HB207" s="161"/>
      <c r="HC207" s="160"/>
      <c r="HD207" s="159"/>
      <c r="HE207" s="158"/>
      <c r="HF207" s="161"/>
      <c r="HG207" s="160"/>
      <c r="HH207" s="159"/>
      <c r="HI207" s="158"/>
      <c r="HJ207" s="161"/>
      <c r="HK207" s="160"/>
      <c r="HL207" s="159"/>
      <c r="HM207" s="158"/>
      <c r="HN207" s="161"/>
      <c r="HO207" s="160"/>
      <c r="HP207" s="159"/>
      <c r="HQ207" s="158"/>
      <c r="HR207" s="161"/>
      <c r="HS207" s="160"/>
      <c r="HT207" s="159"/>
      <c r="HU207" s="158"/>
      <c r="HV207" s="161"/>
      <c r="HW207" s="160"/>
      <c r="HX207" s="159"/>
      <c r="HY207" s="158"/>
      <c r="HZ207" s="161"/>
      <c r="IA207" s="160"/>
      <c r="IB207" s="159"/>
      <c r="IC207" s="158"/>
      <c r="ID207" s="161"/>
      <c r="IE207" s="160"/>
      <c r="IF207" s="159"/>
      <c r="IG207" s="158"/>
      <c r="IH207" s="161"/>
      <c r="II207" s="160"/>
      <c r="IJ207" s="159"/>
      <c r="IK207" s="158"/>
      <c r="IL207" s="161"/>
      <c r="IM207" s="160"/>
      <c r="IN207" s="159"/>
      <c r="IO207" s="158"/>
      <c r="IP207" s="161"/>
      <c r="IQ207" s="160"/>
      <c r="IR207" s="159"/>
      <c r="IS207" s="158"/>
      <c r="IT207" s="161"/>
      <c r="IU207" s="160"/>
      <c r="IV207" s="159"/>
      <c r="IW207" s="158"/>
      <c r="IX207" s="161"/>
      <c r="IY207" s="160"/>
      <c r="IZ207" s="159"/>
      <c r="JA207" s="158"/>
      <c r="JB207" s="161"/>
      <c r="JC207" s="672"/>
      <c r="JD207" s="672"/>
      <c r="JE207" s="672"/>
      <c r="JF207" s="673"/>
      <c r="JG207" s="167"/>
      <c r="JH207" s="674"/>
      <c r="JI207" s="674"/>
      <c r="JJ207" s="674"/>
      <c r="JK207" s="164"/>
      <c r="JL207" s="160"/>
      <c r="JM207" s="159"/>
      <c r="JN207" s="158"/>
      <c r="JO207" s="161"/>
      <c r="JP207" s="160"/>
      <c r="JQ207" s="159"/>
      <c r="JR207" s="158"/>
      <c r="JS207" s="161"/>
      <c r="JT207" s="160"/>
      <c r="JU207" s="159"/>
      <c r="JV207" s="158"/>
      <c r="JW207" s="161"/>
      <c r="JX207" s="160"/>
      <c r="JY207" s="159"/>
      <c r="JZ207" s="158"/>
      <c r="KA207" s="161"/>
      <c r="KB207" s="160"/>
      <c r="KC207" s="159"/>
      <c r="KD207" s="158"/>
      <c r="KE207" s="161"/>
      <c r="KF207" s="160"/>
      <c r="KG207" s="159"/>
      <c r="KH207" s="158"/>
      <c r="KI207" s="161"/>
      <c r="KJ207" s="160"/>
      <c r="KK207" s="159"/>
      <c r="KL207" s="158"/>
      <c r="KM207" s="161"/>
      <c r="KN207" s="160"/>
      <c r="KO207" s="159"/>
      <c r="KP207" s="158"/>
      <c r="KQ207" s="161"/>
      <c r="KR207" s="160"/>
      <c r="KS207" s="159"/>
      <c r="KT207" s="158"/>
      <c r="KU207" s="161"/>
      <c r="KV207" s="160"/>
      <c r="KW207" s="159"/>
      <c r="KX207" s="158"/>
      <c r="KY207" s="161"/>
      <c r="KZ207" s="160"/>
      <c r="LA207" s="159"/>
      <c r="LB207" s="158"/>
      <c r="LC207" s="161"/>
      <c r="LD207" s="160"/>
      <c r="LE207" s="159"/>
      <c r="LF207" s="158"/>
      <c r="LG207" s="161"/>
      <c r="LH207" s="160"/>
      <c r="LI207" s="159"/>
      <c r="LJ207" s="158"/>
      <c r="LK207" s="161"/>
      <c r="LL207" s="160"/>
      <c r="LM207" s="159"/>
      <c r="LN207" s="158"/>
      <c r="LO207" s="161"/>
      <c r="LP207" s="160"/>
      <c r="LQ207" s="159"/>
      <c r="LR207" s="158"/>
      <c r="LS207" s="161"/>
      <c r="LT207" s="160"/>
      <c r="LU207" s="159"/>
      <c r="LV207" s="158"/>
      <c r="LW207" s="161"/>
      <c r="LX207" s="160"/>
      <c r="LY207" s="159"/>
      <c r="LZ207" s="158"/>
      <c r="MA207" s="161"/>
      <c r="MB207" s="160"/>
      <c r="MC207" s="159"/>
      <c r="MD207" s="158"/>
      <c r="ME207" s="161"/>
      <c r="MF207" s="160"/>
      <c r="MG207" s="159"/>
      <c r="MH207" s="158"/>
      <c r="MI207" s="161"/>
      <c r="MJ207" s="160"/>
      <c r="MK207" s="159"/>
      <c r="ML207" s="158"/>
      <c r="MM207" s="161"/>
      <c r="MN207" s="160"/>
      <c r="MO207" s="159"/>
      <c r="MP207" s="158"/>
      <c r="MQ207" s="161"/>
      <c r="MR207" s="160"/>
      <c r="MS207" s="159"/>
      <c r="MT207" s="158"/>
      <c r="MU207" s="161"/>
      <c r="MV207" s="160"/>
      <c r="MW207" s="159"/>
      <c r="MX207" s="158"/>
      <c r="MY207" s="161"/>
      <c r="MZ207" s="160"/>
      <c r="NA207" s="159"/>
      <c r="NB207" s="158"/>
      <c r="NC207" s="161"/>
      <c r="ND207" s="160"/>
      <c r="NE207" s="159"/>
      <c r="NF207" s="158"/>
      <c r="NG207" s="161"/>
      <c r="NH207" s="160"/>
      <c r="NI207" s="159"/>
      <c r="NJ207" s="158"/>
      <c r="NK207" s="161"/>
      <c r="NL207" s="160"/>
      <c r="NM207" s="159"/>
      <c r="NN207" s="158"/>
      <c r="NO207" s="161"/>
      <c r="NP207" s="160"/>
      <c r="NQ207" s="159"/>
      <c r="NR207" s="158"/>
      <c r="NS207" s="161"/>
      <c r="NT207" s="160"/>
      <c r="NU207" s="159"/>
      <c r="NV207" s="158"/>
      <c r="NW207" s="161"/>
      <c r="NX207" s="160"/>
      <c r="NY207" s="159"/>
      <c r="NZ207" s="158"/>
      <c r="OA207" s="161"/>
      <c r="OB207" s="160"/>
      <c r="OC207" s="159"/>
      <c r="OD207" s="158"/>
      <c r="OE207" s="161"/>
      <c r="OF207" s="672"/>
      <c r="OG207" s="672"/>
      <c r="OH207" s="672"/>
      <c r="OI207" s="673"/>
      <c r="OJ207" s="167"/>
      <c r="OK207" s="674"/>
      <c r="OL207" s="674"/>
      <c r="OM207" s="674"/>
      <c r="ON207" s="164"/>
      <c r="OO207" s="160"/>
      <c r="OP207" s="159"/>
      <c r="OQ207" s="158"/>
      <c r="OR207" s="161"/>
      <c r="OS207" s="160"/>
      <c r="OT207" s="159"/>
      <c r="OU207" s="158"/>
      <c r="OV207" s="161"/>
      <c r="OW207" s="160"/>
      <c r="OX207" s="159"/>
      <c r="OY207" s="158"/>
      <c r="OZ207" s="161"/>
      <c r="PA207" s="160"/>
      <c r="PB207" s="159"/>
      <c r="PC207" s="158"/>
      <c r="PD207" s="161"/>
      <c r="PE207" s="160"/>
      <c r="PF207" s="159"/>
      <c r="PG207" s="158"/>
      <c r="PH207" s="161"/>
      <c r="PI207" s="160"/>
      <c r="PJ207" s="159"/>
      <c r="PK207" s="158"/>
      <c r="PL207" s="161"/>
      <c r="PM207" s="160"/>
      <c r="PN207" s="159"/>
      <c r="PO207" s="158"/>
      <c r="PP207" s="161"/>
      <c r="PQ207" s="160"/>
      <c r="PR207" s="159"/>
      <c r="PS207" s="158"/>
      <c r="PT207" s="161"/>
      <c r="PU207" s="160"/>
      <c r="PV207" s="159"/>
      <c r="PW207" s="158"/>
      <c r="PX207" s="161"/>
      <c r="PY207" s="160"/>
      <c r="PZ207" s="159"/>
      <c r="QA207" s="158"/>
      <c r="QB207" s="161"/>
      <c r="QC207" s="160"/>
      <c r="QD207" s="159"/>
      <c r="QE207" s="158"/>
      <c r="QF207" s="161"/>
      <c r="QG207" s="160"/>
      <c r="QH207" s="159"/>
      <c r="QI207" s="158"/>
      <c r="QJ207" s="161"/>
      <c r="QK207" s="160"/>
      <c r="QL207" s="159"/>
      <c r="QM207" s="158"/>
      <c r="QN207" s="161"/>
      <c r="QO207" s="160"/>
      <c r="QP207" s="159"/>
      <c r="QQ207" s="158"/>
      <c r="QR207" s="161"/>
      <c r="QS207" s="160"/>
      <c r="QT207" s="159"/>
      <c r="QU207" s="158"/>
      <c r="QV207" s="161"/>
      <c r="QW207" s="160"/>
      <c r="QX207" s="159"/>
      <c r="QY207" s="158"/>
      <c r="QZ207" s="161"/>
      <c r="RA207" s="160"/>
      <c r="RB207" s="159"/>
      <c r="RC207" s="158"/>
      <c r="RD207" s="161"/>
      <c r="RE207" s="160"/>
      <c r="RF207" s="159"/>
      <c r="RG207" s="158"/>
      <c r="RH207" s="161"/>
      <c r="RI207" s="160"/>
      <c r="RJ207" s="159"/>
      <c r="RK207" s="158"/>
      <c r="RL207" s="161"/>
      <c r="RM207" s="160"/>
      <c r="RN207" s="159"/>
      <c r="RO207" s="158"/>
      <c r="RP207" s="161"/>
      <c r="RQ207" s="160"/>
      <c r="RR207" s="159"/>
      <c r="RS207" s="158"/>
      <c r="RT207" s="161"/>
      <c r="RU207" s="160"/>
      <c r="RV207" s="159"/>
      <c r="RW207" s="158"/>
      <c r="RX207" s="161"/>
      <c r="RY207" s="160"/>
      <c r="RZ207" s="159"/>
      <c r="SA207" s="158"/>
      <c r="SB207" s="161"/>
      <c r="SC207" s="160"/>
      <c r="SD207" s="159"/>
      <c r="SE207" s="158"/>
      <c r="SF207" s="161"/>
      <c r="SG207" s="160"/>
      <c r="SH207" s="159"/>
      <c r="SI207" s="158"/>
      <c r="SJ207" s="161"/>
      <c r="SK207" s="160"/>
      <c r="SL207" s="159"/>
      <c r="SM207" s="158"/>
      <c r="SN207" s="161"/>
      <c r="SO207" s="160"/>
      <c r="SP207" s="159"/>
      <c r="SQ207" s="158"/>
      <c r="SR207" s="161"/>
      <c r="SS207" s="160"/>
      <c r="ST207" s="159"/>
      <c r="SU207" s="158"/>
      <c r="SV207" s="161"/>
      <c r="SW207" s="160"/>
      <c r="SX207" s="159"/>
      <c r="SY207" s="158"/>
      <c r="SZ207" s="161"/>
      <c r="TA207" s="160"/>
      <c r="TB207" s="159"/>
      <c r="TC207" s="158"/>
      <c r="TD207" s="161"/>
      <c r="TE207" s="160"/>
      <c r="TF207" s="159"/>
      <c r="TG207" s="158"/>
      <c r="TH207" s="161"/>
      <c r="TI207" s="672"/>
      <c r="TJ207" s="672"/>
      <c r="TK207" s="672"/>
      <c r="TL207" s="673"/>
      <c r="TM207" s="167"/>
      <c r="TN207" s="674"/>
      <c r="TO207" s="674"/>
      <c r="TP207" s="674"/>
      <c r="TQ207" s="164"/>
      <c r="TR207" s="160"/>
      <c r="TS207" s="159"/>
      <c r="TT207" s="158"/>
      <c r="TU207" s="161"/>
      <c r="TV207" s="160"/>
      <c r="TW207" s="159"/>
      <c r="TX207" s="158"/>
      <c r="TY207" s="161"/>
      <c r="TZ207" s="160"/>
      <c r="UA207" s="159"/>
      <c r="UB207" s="158"/>
      <c r="UC207" s="161"/>
      <c r="UD207" s="160"/>
      <c r="UE207" s="159"/>
      <c r="UF207" s="158"/>
      <c r="UG207" s="161"/>
      <c r="UH207" s="160"/>
      <c r="UI207" s="159"/>
      <c r="UJ207" s="158"/>
      <c r="UK207" s="161"/>
      <c r="UL207" s="160"/>
      <c r="UM207" s="159"/>
      <c r="UN207" s="158"/>
      <c r="UO207" s="161"/>
      <c r="UP207" s="160"/>
      <c r="UQ207" s="159"/>
      <c r="UR207" s="158"/>
      <c r="US207" s="161"/>
      <c r="UT207" s="160"/>
      <c r="UU207" s="159"/>
      <c r="UV207" s="158"/>
      <c r="UW207" s="161"/>
      <c r="UX207" s="160"/>
      <c r="UY207" s="159"/>
      <c r="UZ207" s="158"/>
      <c r="VA207" s="161"/>
      <c r="VB207" s="160"/>
      <c r="VC207" s="159"/>
      <c r="VD207" s="158"/>
      <c r="VE207" s="161"/>
      <c r="VF207" s="160"/>
      <c r="VG207" s="159"/>
      <c r="VH207" s="158"/>
      <c r="VI207" s="161"/>
      <c r="VJ207" s="160"/>
      <c r="VK207" s="159"/>
      <c r="VL207" s="158"/>
      <c r="VM207" s="161"/>
      <c r="VN207" s="160"/>
      <c r="VO207" s="159"/>
      <c r="VP207" s="158"/>
      <c r="VQ207" s="161"/>
      <c r="VR207" s="160"/>
      <c r="VS207" s="159"/>
      <c r="VT207" s="158"/>
      <c r="VU207" s="161"/>
      <c r="VV207" s="160"/>
      <c r="VW207" s="159"/>
      <c r="VX207" s="158"/>
      <c r="VY207" s="161"/>
      <c r="VZ207" s="160"/>
      <c r="WA207" s="159"/>
      <c r="WB207" s="158"/>
      <c r="WC207" s="161"/>
      <c r="WD207" s="160"/>
      <c r="WE207" s="159"/>
      <c r="WF207" s="158"/>
      <c r="WG207" s="161"/>
      <c r="WH207" s="160"/>
      <c r="WI207" s="159"/>
      <c r="WJ207" s="158"/>
      <c r="WK207" s="161"/>
      <c r="WL207" s="160"/>
      <c r="WM207" s="159"/>
      <c r="WN207" s="158"/>
      <c r="WO207" s="161"/>
      <c r="WP207" s="160"/>
      <c r="WQ207" s="159"/>
      <c r="WR207" s="158"/>
      <c r="WS207" s="161"/>
      <c r="WT207" s="160"/>
      <c r="WU207" s="159"/>
      <c r="WV207" s="158"/>
      <c r="WW207" s="161"/>
      <c r="WX207" s="160"/>
      <c r="WY207" s="159"/>
      <c r="WZ207" s="158"/>
      <c r="XA207" s="161"/>
      <c r="XB207" s="160"/>
      <c r="XC207" s="159"/>
      <c r="XD207" s="158"/>
      <c r="XE207" s="161"/>
      <c r="XF207" s="160"/>
      <c r="XG207" s="159"/>
      <c r="XH207" s="158"/>
      <c r="XI207" s="161"/>
      <c r="XJ207" s="160"/>
      <c r="XK207" s="159"/>
      <c r="XL207" s="158"/>
      <c r="XM207" s="161"/>
      <c r="XN207" s="160"/>
      <c r="XO207" s="159"/>
      <c r="XP207" s="158"/>
      <c r="XQ207" s="161"/>
      <c r="XR207" s="160"/>
      <c r="XS207" s="159"/>
      <c r="XT207" s="158"/>
      <c r="XU207" s="161"/>
      <c r="XV207" s="160"/>
      <c r="XW207" s="159"/>
      <c r="XX207" s="158"/>
      <c r="XY207" s="161"/>
      <c r="XZ207" s="160"/>
      <c r="YA207" s="159"/>
      <c r="YB207" s="158"/>
      <c r="YC207" s="161"/>
      <c r="YD207" s="160"/>
      <c r="YE207" s="159"/>
      <c r="YF207" s="158"/>
      <c r="YG207" s="161"/>
      <c r="YH207" s="160"/>
      <c r="YI207" s="159"/>
      <c r="YJ207" s="158"/>
      <c r="YK207" s="161"/>
      <c r="YL207" s="672"/>
      <c r="YM207" s="672"/>
      <c r="YN207" s="672"/>
      <c r="YO207" s="673"/>
      <c r="YP207" s="167"/>
      <c r="YQ207" s="674"/>
      <c r="YR207" s="674"/>
      <c r="YS207" s="674"/>
      <c r="YT207" s="164"/>
      <c r="YU207" s="160"/>
      <c r="YV207" s="159"/>
      <c r="YW207" s="158"/>
      <c r="YX207" s="161"/>
      <c r="YY207" s="160"/>
      <c r="YZ207" s="159"/>
      <c r="ZA207" s="158"/>
      <c r="ZB207" s="161"/>
      <c r="ZC207" s="160"/>
      <c r="ZD207" s="159"/>
      <c r="ZE207" s="158"/>
      <c r="ZF207" s="161"/>
      <c r="ZG207" s="160"/>
      <c r="ZH207" s="159"/>
      <c r="ZI207" s="158"/>
      <c r="ZJ207" s="161"/>
      <c r="ZK207" s="160"/>
      <c r="ZL207" s="159"/>
      <c r="ZM207" s="158"/>
      <c r="ZN207" s="161"/>
      <c r="ZO207" s="160"/>
      <c r="ZP207" s="159"/>
      <c r="ZQ207" s="158"/>
      <c r="ZR207" s="161"/>
      <c r="ZS207" s="160"/>
      <c r="ZT207" s="159"/>
      <c r="ZU207" s="158"/>
      <c r="ZV207" s="161"/>
      <c r="ZW207" s="160"/>
      <c r="ZX207" s="159"/>
      <c r="ZY207" s="158"/>
      <c r="ZZ207" s="161"/>
      <c r="AAA207" s="160"/>
      <c r="AAB207" s="159"/>
      <c r="AAC207" s="158"/>
      <c r="AAD207" s="161"/>
      <c r="AAE207" s="160"/>
      <c r="AAF207" s="159"/>
      <c r="AAG207" s="158"/>
      <c r="AAH207" s="161"/>
      <c r="AAI207" s="160"/>
      <c r="AAJ207" s="159"/>
      <c r="AAK207" s="158"/>
      <c r="AAL207" s="161"/>
      <c r="AAM207" s="160"/>
      <c r="AAN207" s="159"/>
      <c r="AAO207" s="158"/>
      <c r="AAP207" s="161"/>
      <c r="AAQ207" s="160"/>
      <c r="AAR207" s="159"/>
      <c r="AAS207" s="158"/>
      <c r="AAT207" s="161"/>
      <c r="AAU207" s="160"/>
      <c r="AAV207" s="159"/>
      <c r="AAW207" s="158"/>
      <c r="AAX207" s="161"/>
      <c r="AAY207" s="160"/>
      <c r="AAZ207" s="159"/>
      <c r="ABA207" s="158"/>
      <c r="ABB207" s="161"/>
      <c r="ABC207" s="160"/>
      <c r="ABD207" s="159"/>
      <c r="ABE207" s="158"/>
      <c r="ABF207" s="161"/>
      <c r="ABG207" s="160"/>
      <c r="ABH207" s="159"/>
      <c r="ABI207" s="158"/>
      <c r="ABJ207" s="161"/>
      <c r="ABK207" s="160"/>
      <c r="ABL207" s="159"/>
      <c r="ABM207" s="158"/>
      <c r="ABN207" s="161"/>
      <c r="ABO207" s="160"/>
      <c r="ABP207" s="159"/>
      <c r="ABQ207" s="158"/>
      <c r="ABR207" s="161"/>
      <c r="ABS207" s="160"/>
      <c r="ABT207" s="159"/>
      <c r="ABU207" s="158"/>
      <c r="ABV207" s="161"/>
      <c r="ABW207" s="160"/>
      <c r="ABX207" s="159"/>
      <c r="ABY207" s="158"/>
      <c r="ABZ207" s="161"/>
      <c r="ACA207" s="160"/>
      <c r="ACB207" s="159"/>
      <c r="ACC207" s="158"/>
      <c r="ACD207" s="161"/>
      <c r="ACE207" s="160"/>
      <c r="ACF207" s="159"/>
      <c r="ACG207" s="158"/>
      <c r="ACH207" s="161"/>
      <c r="ACI207" s="160"/>
      <c r="ACJ207" s="159"/>
      <c r="ACK207" s="158"/>
      <c r="ACL207" s="161"/>
      <c r="ACM207" s="160"/>
      <c r="ACN207" s="159"/>
      <c r="ACO207" s="158"/>
      <c r="ACP207" s="161"/>
      <c r="ACQ207" s="160"/>
      <c r="ACR207" s="159"/>
      <c r="ACS207" s="158"/>
      <c r="ACT207" s="161"/>
      <c r="ACU207" s="160"/>
      <c r="ACV207" s="159"/>
      <c r="ACW207" s="158"/>
      <c r="ACX207" s="161"/>
      <c r="ACY207" s="160"/>
      <c r="ACZ207" s="159"/>
      <c r="ADA207" s="158"/>
      <c r="ADB207" s="161"/>
      <c r="ADC207" s="160"/>
      <c r="ADD207" s="159"/>
      <c r="ADE207" s="158"/>
      <c r="ADF207" s="161"/>
      <c r="ADG207" s="160"/>
      <c r="ADH207" s="159"/>
      <c r="ADI207" s="158"/>
      <c r="ADJ207" s="161"/>
      <c r="ADK207" s="160"/>
      <c r="ADL207" s="159"/>
      <c r="ADM207" s="158"/>
      <c r="ADN207" s="161"/>
      <c r="ADO207" s="672"/>
      <c r="ADP207" s="672"/>
      <c r="ADQ207" s="672"/>
      <c r="ADR207" s="673"/>
      <c r="ADS207" s="167"/>
      <c r="ADT207" s="674"/>
      <c r="ADU207" s="674"/>
      <c r="ADV207" s="674"/>
      <c r="ADW207" s="164"/>
      <c r="ADX207" s="160"/>
      <c r="ADY207" s="159"/>
      <c r="ADZ207" s="158"/>
      <c r="AEA207" s="161"/>
      <c r="AEB207" s="160"/>
      <c r="AEC207" s="159"/>
      <c r="AED207" s="158"/>
      <c r="AEE207" s="161"/>
      <c r="AEF207" s="160"/>
      <c r="AEG207" s="159"/>
      <c r="AEH207" s="158"/>
      <c r="AEI207" s="161"/>
      <c r="AEJ207" s="160"/>
      <c r="AEK207" s="159"/>
      <c r="AEL207" s="158"/>
      <c r="AEM207" s="161"/>
      <c r="AEN207" s="160"/>
      <c r="AEO207" s="159"/>
      <c r="AEP207" s="158"/>
      <c r="AEQ207" s="161"/>
      <c r="AER207" s="160"/>
      <c r="AES207" s="159"/>
      <c r="AET207" s="158"/>
      <c r="AEU207" s="161"/>
      <c r="AEV207" s="160"/>
      <c r="AEW207" s="159"/>
      <c r="AEX207" s="158"/>
      <c r="AEY207" s="161"/>
      <c r="AEZ207" s="160"/>
      <c r="AFA207" s="159"/>
      <c r="AFB207" s="158"/>
      <c r="AFC207" s="161"/>
      <c r="AFD207" s="160"/>
      <c r="AFE207" s="159"/>
      <c r="AFF207" s="158"/>
      <c r="AFG207" s="161"/>
      <c r="AFH207" s="160"/>
      <c r="AFI207" s="159"/>
      <c r="AFJ207" s="158"/>
      <c r="AFK207" s="161"/>
      <c r="AFL207" s="160"/>
      <c r="AFM207" s="159"/>
      <c r="AFN207" s="158"/>
      <c r="AFO207" s="161"/>
      <c r="AFP207" s="160"/>
      <c r="AFQ207" s="159"/>
      <c r="AFR207" s="158"/>
      <c r="AFS207" s="161"/>
      <c r="AFT207" s="160"/>
      <c r="AFU207" s="159"/>
      <c r="AFV207" s="158"/>
      <c r="AFW207" s="161"/>
      <c r="AFX207" s="160"/>
      <c r="AFY207" s="159"/>
      <c r="AFZ207" s="158"/>
      <c r="AGA207" s="161"/>
      <c r="AGB207" s="160"/>
      <c r="AGC207" s="159"/>
      <c r="AGD207" s="158"/>
      <c r="AGE207" s="161"/>
      <c r="AGF207" s="160"/>
      <c r="AGG207" s="159"/>
      <c r="AGH207" s="158"/>
      <c r="AGI207" s="161"/>
      <c r="AGJ207" s="160"/>
      <c r="AGK207" s="159"/>
      <c r="AGL207" s="158"/>
      <c r="AGM207" s="161"/>
      <c r="AGN207" s="160"/>
      <c r="AGO207" s="159"/>
      <c r="AGP207" s="158"/>
      <c r="AGQ207" s="161"/>
      <c r="AGR207" s="160"/>
      <c r="AGS207" s="159"/>
      <c r="AGT207" s="158"/>
      <c r="AGU207" s="161"/>
      <c r="AGV207" s="160"/>
      <c r="AGW207" s="159"/>
      <c r="AGX207" s="158"/>
      <c r="AGY207" s="161"/>
      <c r="AGZ207" s="160"/>
      <c r="AHA207" s="159"/>
      <c r="AHB207" s="158"/>
      <c r="AHC207" s="161"/>
      <c r="AHD207" s="160"/>
      <c r="AHE207" s="159"/>
      <c r="AHF207" s="158"/>
      <c r="AHG207" s="161"/>
      <c r="AHH207" s="160"/>
      <c r="AHI207" s="159"/>
      <c r="AHJ207" s="158"/>
      <c r="AHK207" s="161"/>
      <c r="AHL207" s="160"/>
      <c r="AHM207" s="159"/>
      <c r="AHN207" s="158"/>
      <c r="AHO207" s="161"/>
      <c r="AHP207" s="160"/>
      <c r="AHQ207" s="159"/>
      <c r="AHR207" s="158"/>
      <c r="AHS207" s="161"/>
      <c r="AHT207" s="160"/>
      <c r="AHU207" s="159"/>
      <c r="AHV207" s="158"/>
      <c r="AHW207" s="161"/>
      <c r="AHX207" s="160"/>
      <c r="AHY207" s="159"/>
      <c r="AHZ207" s="158"/>
      <c r="AIA207" s="161"/>
      <c r="AIB207" s="160"/>
      <c r="AIC207" s="159"/>
      <c r="AID207" s="158"/>
      <c r="AIE207" s="161"/>
      <c r="AIF207" s="160"/>
      <c r="AIG207" s="159"/>
      <c r="AIH207" s="158"/>
      <c r="AII207" s="161"/>
      <c r="AIJ207" s="160"/>
      <c r="AIK207" s="159"/>
      <c r="AIL207" s="158"/>
      <c r="AIM207" s="161"/>
      <c r="AIN207" s="160"/>
      <c r="AIO207" s="159"/>
      <c r="AIP207" s="158"/>
      <c r="AIQ207" s="161"/>
      <c r="AIR207" s="672"/>
      <c r="AIS207" s="672"/>
      <c r="AIT207" s="672"/>
      <c r="AIU207" s="673"/>
      <c r="AIV207" s="167"/>
      <c r="AIW207" s="674"/>
      <c r="AIX207" s="674"/>
      <c r="AIY207" s="674"/>
      <c r="AIZ207" s="164"/>
      <c r="AJA207" s="160"/>
      <c r="AJB207" s="159"/>
      <c r="AJC207" s="158"/>
      <c r="AJD207" s="161"/>
      <c r="AJE207" s="160"/>
      <c r="AJF207" s="159"/>
      <c r="AJG207" s="158"/>
      <c r="AJH207" s="161"/>
      <c r="AJI207" s="160"/>
      <c r="AJJ207" s="159"/>
      <c r="AJK207" s="158"/>
      <c r="AJL207" s="161"/>
      <c r="AJM207" s="160"/>
      <c r="AJN207" s="159"/>
      <c r="AJO207" s="158"/>
      <c r="AJP207" s="161"/>
      <c r="AJQ207" s="160"/>
      <c r="AJR207" s="159"/>
      <c r="AJS207" s="158"/>
      <c r="AJT207" s="161"/>
      <c r="AJU207" s="160"/>
      <c r="AJV207" s="159"/>
      <c r="AJW207" s="158"/>
      <c r="AJX207" s="161"/>
      <c r="AJY207" s="160"/>
      <c r="AJZ207" s="159"/>
      <c r="AKA207" s="158"/>
      <c r="AKB207" s="161"/>
      <c r="AKC207" s="160"/>
      <c r="AKD207" s="159"/>
      <c r="AKE207" s="158"/>
      <c r="AKF207" s="161"/>
      <c r="AKG207" s="160"/>
      <c r="AKH207" s="159"/>
      <c r="AKI207" s="158"/>
      <c r="AKJ207" s="161"/>
      <c r="AKK207" s="160"/>
      <c r="AKL207" s="159"/>
      <c r="AKM207" s="158"/>
      <c r="AKN207" s="161"/>
      <c r="AKO207" s="160"/>
      <c r="AKP207" s="159"/>
      <c r="AKQ207" s="158"/>
      <c r="AKR207" s="161"/>
      <c r="AKS207" s="160"/>
      <c r="AKT207" s="159"/>
      <c r="AKU207" s="158"/>
      <c r="AKV207" s="161"/>
      <c r="AKW207" s="160"/>
      <c r="AKX207" s="159"/>
      <c r="AKY207" s="158"/>
      <c r="AKZ207" s="161"/>
      <c r="ALA207" s="160"/>
      <c r="ALB207" s="159"/>
      <c r="ALC207" s="158"/>
      <c r="ALD207" s="161"/>
      <c r="ALE207" s="160"/>
      <c r="ALF207" s="159"/>
      <c r="ALG207" s="158"/>
      <c r="ALH207" s="161"/>
      <c r="ALI207" s="160"/>
      <c r="ALJ207" s="159"/>
      <c r="ALK207" s="158"/>
      <c r="ALL207" s="161"/>
      <c r="ALM207" s="160"/>
      <c r="ALN207" s="159"/>
      <c r="ALO207" s="158"/>
      <c r="ALP207" s="161"/>
      <c r="ALQ207" s="160"/>
      <c r="ALR207" s="159"/>
      <c r="ALS207" s="158"/>
      <c r="ALT207" s="161"/>
      <c r="ALU207" s="160"/>
      <c r="ALV207" s="159"/>
      <c r="ALW207" s="158"/>
      <c r="ALX207" s="161"/>
      <c r="ALY207" s="160"/>
      <c r="ALZ207" s="159"/>
      <c r="AMA207" s="158"/>
      <c r="AMB207" s="161"/>
      <c r="AMC207" s="160"/>
      <c r="AMD207" s="159"/>
      <c r="AME207" s="158"/>
      <c r="AMF207" s="161"/>
      <c r="AMG207" s="160"/>
      <c r="AMH207" s="159"/>
      <c r="AMI207" s="158"/>
      <c r="AMJ207" s="161"/>
      <c r="AMK207" s="160"/>
      <c r="AML207" s="159"/>
      <c r="AMM207" s="158"/>
      <c r="AMN207" s="161"/>
      <c r="AMO207" s="160"/>
      <c r="AMP207" s="159"/>
      <c r="AMQ207" s="158"/>
      <c r="AMR207" s="161"/>
      <c r="AMS207" s="160"/>
      <c r="AMT207" s="159"/>
      <c r="AMU207" s="158"/>
      <c r="AMV207" s="161"/>
      <c r="AMW207" s="160"/>
      <c r="AMX207" s="159"/>
      <c r="AMY207" s="158"/>
      <c r="AMZ207" s="161"/>
      <c r="ANA207" s="160"/>
      <c r="ANB207" s="159"/>
      <c r="ANC207" s="158"/>
      <c r="AND207" s="161"/>
      <c r="ANE207" s="160"/>
      <c r="ANF207" s="159"/>
      <c r="ANG207" s="158"/>
      <c r="ANH207" s="161"/>
      <c r="ANI207" s="160"/>
      <c r="ANJ207" s="159"/>
      <c r="ANK207" s="158"/>
      <c r="ANL207" s="161"/>
      <c r="ANM207" s="160"/>
      <c r="ANN207" s="159"/>
      <c r="ANO207" s="158"/>
      <c r="ANP207" s="161"/>
      <c r="ANQ207" s="160"/>
      <c r="ANR207" s="159"/>
      <c r="ANS207" s="158"/>
      <c r="ANT207" s="161"/>
      <c r="ANU207" s="672"/>
      <c r="ANV207" s="672"/>
      <c r="ANW207" s="672"/>
      <c r="ANX207" s="673"/>
      <c r="ANY207" s="167"/>
      <c r="ANZ207" s="674"/>
      <c r="AOA207" s="674"/>
      <c r="AOB207" s="674"/>
      <c r="AOC207" s="164"/>
      <c r="AOD207" s="160"/>
      <c r="AOE207" s="159"/>
      <c r="AOF207" s="158"/>
      <c r="AOG207" s="161"/>
      <c r="AOH207" s="160"/>
      <c r="AOI207" s="159"/>
      <c r="AOJ207" s="158"/>
      <c r="AOK207" s="161"/>
      <c r="AOL207" s="160"/>
      <c r="AOM207" s="159"/>
      <c r="AON207" s="158"/>
      <c r="AOO207" s="161"/>
      <c r="AOP207" s="160"/>
      <c r="AOQ207" s="159"/>
      <c r="AOR207" s="158"/>
      <c r="AOS207" s="161"/>
      <c r="AOT207" s="160"/>
      <c r="AOU207" s="159"/>
      <c r="AOV207" s="158"/>
      <c r="AOW207" s="161"/>
      <c r="AOX207" s="160"/>
      <c r="AOY207" s="159"/>
      <c r="AOZ207" s="158"/>
      <c r="APA207" s="161"/>
      <c r="APB207" s="160"/>
      <c r="APC207" s="159"/>
      <c r="APD207" s="158"/>
      <c r="APE207" s="161"/>
      <c r="APF207" s="160"/>
      <c r="APG207" s="159"/>
      <c r="APH207" s="158"/>
      <c r="API207" s="161"/>
      <c r="APJ207" s="160"/>
      <c r="APK207" s="159"/>
      <c r="APL207" s="158"/>
      <c r="APM207" s="161"/>
      <c r="APN207" s="160"/>
      <c r="APO207" s="159"/>
      <c r="APP207" s="158"/>
      <c r="APQ207" s="161"/>
      <c r="APR207" s="160"/>
      <c r="APS207" s="159"/>
      <c r="APT207" s="158"/>
      <c r="APU207" s="161"/>
      <c r="APV207" s="160"/>
      <c r="APW207" s="159"/>
      <c r="APX207" s="158"/>
      <c r="APY207" s="161"/>
      <c r="APZ207" s="160"/>
      <c r="AQA207" s="159"/>
      <c r="AQB207" s="158"/>
      <c r="AQC207" s="161"/>
      <c r="AQD207" s="160"/>
      <c r="AQE207" s="159"/>
      <c r="AQF207" s="158"/>
      <c r="AQG207" s="161"/>
      <c r="AQH207" s="160"/>
      <c r="AQI207" s="159"/>
      <c r="AQJ207" s="158"/>
      <c r="AQK207" s="161"/>
      <c r="AQL207" s="160"/>
      <c r="AQM207" s="159"/>
      <c r="AQN207" s="158"/>
      <c r="AQO207" s="161"/>
      <c r="AQP207" s="160"/>
      <c r="AQQ207" s="159"/>
      <c r="AQR207" s="158"/>
      <c r="AQS207" s="161"/>
      <c r="AQT207" s="160"/>
      <c r="AQU207" s="159"/>
      <c r="AQV207" s="158"/>
      <c r="AQW207" s="161"/>
      <c r="AQX207" s="160"/>
      <c r="AQY207" s="159"/>
      <c r="AQZ207" s="158"/>
      <c r="ARA207" s="161"/>
      <c r="ARB207" s="160"/>
      <c r="ARC207" s="159"/>
      <c r="ARD207" s="158"/>
      <c r="ARE207" s="161"/>
      <c r="ARF207" s="160"/>
      <c r="ARG207" s="159"/>
      <c r="ARH207" s="158"/>
      <c r="ARI207" s="161"/>
      <c r="ARJ207" s="160"/>
      <c r="ARK207" s="159"/>
      <c r="ARL207" s="158"/>
      <c r="ARM207" s="161"/>
      <c r="ARN207" s="160"/>
      <c r="ARO207" s="159"/>
      <c r="ARP207" s="158"/>
      <c r="ARQ207" s="161"/>
      <c r="ARR207" s="160"/>
      <c r="ARS207" s="159"/>
      <c r="ART207" s="158"/>
      <c r="ARU207" s="161"/>
      <c r="ARV207" s="160"/>
      <c r="ARW207" s="159"/>
      <c r="ARX207" s="158"/>
      <c r="ARY207" s="161"/>
      <c r="ARZ207" s="160"/>
      <c r="ASA207" s="159"/>
      <c r="ASB207" s="158"/>
      <c r="ASC207" s="161"/>
      <c r="ASD207" s="160"/>
      <c r="ASE207" s="159"/>
      <c r="ASF207" s="158"/>
      <c r="ASG207" s="161"/>
      <c r="ASH207" s="160"/>
      <c r="ASI207" s="159"/>
      <c r="ASJ207" s="158"/>
      <c r="ASK207" s="161"/>
      <c r="ASL207" s="160"/>
      <c r="ASM207" s="159"/>
      <c r="ASN207" s="158"/>
      <c r="ASO207" s="161"/>
      <c r="ASP207" s="160"/>
      <c r="ASQ207" s="159"/>
      <c r="ASR207" s="158"/>
      <c r="ASS207" s="161"/>
      <c r="AST207" s="160"/>
      <c r="ASU207" s="159"/>
      <c r="ASV207" s="158"/>
      <c r="ASW207" s="161"/>
      <c r="ASX207" s="672"/>
      <c r="ASY207" s="672"/>
      <c r="ASZ207" s="672"/>
      <c r="ATA207" s="673"/>
      <c r="ATB207" s="167"/>
      <c r="ATC207" s="674"/>
      <c r="ATD207" s="674"/>
      <c r="ATE207" s="674"/>
      <c r="ATF207" s="164"/>
      <c r="ATG207" s="160"/>
      <c r="ATH207" s="159"/>
      <c r="ATI207" s="158"/>
      <c r="ATJ207" s="161"/>
      <c r="ATK207" s="160"/>
      <c r="ATL207" s="159"/>
      <c r="ATM207" s="158"/>
      <c r="ATN207" s="161"/>
      <c r="ATO207" s="160"/>
      <c r="ATP207" s="159"/>
      <c r="ATQ207" s="158"/>
      <c r="ATR207" s="161"/>
      <c r="ATS207" s="160"/>
      <c r="ATT207" s="159"/>
      <c r="ATU207" s="158"/>
      <c r="ATV207" s="161"/>
      <c r="ATW207" s="160"/>
      <c r="ATX207" s="159"/>
      <c r="ATY207" s="158"/>
      <c r="ATZ207" s="161"/>
      <c r="AUA207" s="160"/>
      <c r="AUB207" s="159"/>
      <c r="AUC207" s="158"/>
      <c r="AUD207" s="161"/>
      <c r="AUE207" s="160"/>
      <c r="AUF207" s="159"/>
      <c r="AUG207" s="158"/>
      <c r="AUH207" s="161"/>
      <c r="AUI207" s="160"/>
      <c r="AUJ207" s="159"/>
      <c r="AUK207" s="158"/>
      <c r="AUL207" s="161"/>
      <c r="AUM207" s="160"/>
      <c r="AUN207" s="159"/>
      <c r="AUO207" s="158"/>
      <c r="AUP207" s="161"/>
      <c r="AUQ207" s="160"/>
      <c r="AUR207" s="159"/>
      <c r="AUS207" s="158"/>
      <c r="AUT207" s="161"/>
      <c r="AUU207" s="160"/>
      <c r="AUV207" s="159"/>
      <c r="AUW207" s="158"/>
      <c r="AUX207" s="161"/>
      <c r="AUY207" s="160"/>
      <c r="AUZ207" s="159"/>
      <c r="AVA207" s="158"/>
      <c r="AVB207" s="161"/>
      <c r="AVC207" s="160"/>
      <c r="AVD207" s="159"/>
      <c r="AVE207" s="158"/>
      <c r="AVF207" s="161"/>
      <c r="AVG207" s="160"/>
      <c r="AVH207" s="159"/>
      <c r="AVI207" s="158"/>
      <c r="AVJ207" s="161"/>
      <c r="AVK207" s="160"/>
      <c r="AVL207" s="159"/>
      <c r="AVM207" s="158"/>
      <c r="AVN207" s="161"/>
      <c r="AVO207" s="160"/>
      <c r="AVP207" s="159"/>
      <c r="AVQ207" s="158"/>
      <c r="AVR207" s="161"/>
      <c r="AVS207" s="160"/>
      <c r="AVT207" s="159"/>
      <c r="AVU207" s="158"/>
      <c r="AVV207" s="161"/>
      <c r="AVW207" s="160"/>
      <c r="AVX207" s="159"/>
      <c r="AVY207" s="158"/>
      <c r="AVZ207" s="161"/>
      <c r="AWA207" s="160"/>
      <c r="AWB207" s="159"/>
      <c r="AWC207" s="158"/>
      <c r="AWD207" s="161"/>
      <c r="AWE207" s="160"/>
      <c r="AWF207" s="159"/>
      <c r="AWG207" s="158"/>
      <c r="AWH207" s="161"/>
      <c r="AWI207" s="160"/>
      <c r="AWJ207" s="159"/>
      <c r="AWK207" s="158"/>
      <c r="AWL207" s="161"/>
      <c r="AWM207" s="160"/>
      <c r="AWN207" s="159"/>
      <c r="AWO207" s="158"/>
      <c r="AWP207" s="161"/>
      <c r="AWQ207" s="160"/>
      <c r="AWR207" s="159"/>
      <c r="AWS207" s="158"/>
      <c r="AWT207" s="161"/>
      <c r="AWU207" s="160"/>
      <c r="AWV207" s="159"/>
      <c r="AWW207" s="158"/>
      <c r="AWX207" s="161"/>
      <c r="AWY207" s="160"/>
      <c r="AWZ207" s="159"/>
      <c r="AXA207" s="158"/>
      <c r="AXB207" s="161"/>
      <c r="AXC207" s="160"/>
      <c r="AXD207" s="159"/>
      <c r="AXE207" s="158"/>
      <c r="AXF207" s="161"/>
      <c r="AXG207" s="160"/>
      <c r="AXH207" s="159"/>
      <c r="AXI207" s="158"/>
      <c r="AXJ207" s="161"/>
      <c r="AXK207" s="160"/>
      <c r="AXL207" s="159"/>
      <c r="AXM207" s="158"/>
      <c r="AXN207" s="161"/>
      <c r="AXO207" s="160"/>
      <c r="AXP207" s="159"/>
      <c r="AXQ207" s="158"/>
      <c r="AXR207" s="161"/>
      <c r="AXS207" s="160"/>
      <c r="AXT207" s="159"/>
      <c r="AXU207" s="158"/>
      <c r="AXV207" s="161"/>
      <c r="AXW207" s="160"/>
      <c r="AXX207" s="159"/>
      <c r="AXY207" s="158"/>
      <c r="AXZ207" s="161"/>
      <c r="AYA207" s="672"/>
      <c r="AYB207" s="672"/>
      <c r="AYC207" s="672"/>
      <c r="AYD207" s="673"/>
      <c r="AYE207" s="167"/>
      <c r="AYF207" s="674"/>
      <c r="AYG207" s="674"/>
      <c r="AYH207" s="674"/>
      <c r="AYI207" s="164"/>
      <c r="AYJ207" s="160"/>
      <c r="AYK207" s="159"/>
      <c r="AYL207" s="158"/>
      <c r="AYM207" s="161"/>
      <c r="AYN207" s="160"/>
      <c r="AYO207" s="159"/>
      <c r="AYP207" s="158"/>
      <c r="AYQ207" s="161"/>
      <c r="AYR207" s="160"/>
      <c r="AYS207" s="159"/>
      <c r="AYT207" s="158"/>
      <c r="AYU207" s="161"/>
      <c r="AYV207" s="160"/>
      <c r="AYW207" s="159"/>
      <c r="AYX207" s="158"/>
      <c r="AYY207" s="161"/>
      <c r="AYZ207" s="160"/>
      <c r="AZA207" s="159"/>
      <c r="AZB207" s="158"/>
      <c r="AZC207" s="161"/>
      <c r="AZD207" s="160"/>
      <c r="AZE207" s="159"/>
      <c r="AZF207" s="158"/>
      <c r="AZG207" s="161"/>
      <c r="AZH207" s="160"/>
      <c r="AZI207" s="159"/>
      <c r="AZJ207" s="158"/>
      <c r="AZK207" s="161"/>
      <c r="AZL207" s="160"/>
      <c r="AZM207" s="159"/>
      <c r="AZN207" s="158"/>
      <c r="AZO207" s="161"/>
      <c r="AZP207" s="160"/>
      <c r="AZQ207" s="159"/>
      <c r="AZR207" s="158"/>
      <c r="AZS207" s="161"/>
      <c r="AZT207" s="160"/>
      <c r="AZU207" s="159"/>
      <c r="AZV207" s="158"/>
      <c r="AZW207" s="161"/>
      <c r="AZX207" s="160"/>
      <c r="AZY207" s="159"/>
      <c r="AZZ207" s="158"/>
      <c r="BAA207" s="161"/>
      <c r="BAB207" s="160"/>
      <c r="BAC207" s="159"/>
      <c r="BAD207" s="158"/>
      <c r="BAE207" s="161"/>
      <c r="BAF207" s="160"/>
      <c r="BAG207" s="159"/>
      <c r="BAH207" s="158"/>
      <c r="BAI207" s="161"/>
      <c r="BAJ207" s="160"/>
      <c r="BAK207" s="159"/>
      <c r="BAL207" s="158"/>
      <c r="BAM207" s="161"/>
      <c r="BAN207" s="160"/>
      <c r="BAO207" s="159"/>
      <c r="BAP207" s="158"/>
      <c r="BAQ207" s="161"/>
      <c r="BAR207" s="160"/>
      <c r="BAS207" s="159"/>
      <c r="BAT207" s="158"/>
      <c r="BAU207" s="161"/>
      <c r="BAV207" s="160"/>
      <c r="BAW207" s="159"/>
      <c r="BAX207" s="158"/>
      <c r="BAY207" s="161"/>
      <c r="BAZ207" s="160"/>
      <c r="BBA207" s="159"/>
      <c r="BBB207" s="158"/>
      <c r="BBC207" s="161"/>
      <c r="BBD207" s="160"/>
      <c r="BBE207" s="159"/>
      <c r="BBF207" s="158"/>
      <c r="BBG207" s="161"/>
      <c r="BBH207" s="160"/>
      <c r="BBI207" s="159"/>
      <c r="BBJ207" s="158"/>
      <c r="BBK207" s="161"/>
      <c r="BBL207" s="160"/>
      <c r="BBM207" s="159"/>
      <c r="BBN207" s="158"/>
      <c r="BBO207" s="161"/>
      <c r="BBP207" s="160"/>
      <c r="BBQ207" s="159"/>
      <c r="BBR207" s="158"/>
      <c r="BBS207" s="161"/>
      <c r="BBT207" s="160"/>
      <c r="BBU207" s="159"/>
      <c r="BBV207" s="158"/>
      <c r="BBW207" s="161"/>
      <c r="BBX207" s="160"/>
      <c r="BBY207" s="159"/>
      <c r="BBZ207" s="158"/>
      <c r="BCA207" s="161"/>
      <c r="BCB207" s="160"/>
      <c r="BCC207" s="159"/>
      <c r="BCD207" s="158"/>
      <c r="BCE207" s="161"/>
      <c r="BCF207" s="160"/>
      <c r="BCG207" s="159"/>
      <c r="BCH207" s="158"/>
      <c r="BCI207" s="161"/>
      <c r="BCJ207" s="160"/>
      <c r="BCK207" s="159"/>
      <c r="BCL207" s="158"/>
      <c r="BCM207" s="161"/>
      <c r="BCN207" s="160"/>
      <c r="BCO207" s="159"/>
      <c r="BCP207" s="158"/>
      <c r="BCQ207" s="161"/>
      <c r="BCR207" s="160"/>
      <c r="BCS207" s="159"/>
      <c r="BCT207" s="158"/>
      <c r="BCU207" s="161"/>
      <c r="BCV207" s="160"/>
      <c r="BCW207" s="159"/>
      <c r="BCX207" s="158"/>
      <c r="BCY207" s="161"/>
      <c r="BCZ207" s="160"/>
      <c r="BDA207" s="159"/>
      <c r="BDB207" s="158"/>
      <c r="BDC207" s="161"/>
      <c r="BDD207" s="672"/>
      <c r="BDE207" s="672"/>
      <c r="BDF207" s="672"/>
      <c r="BDG207" s="673"/>
      <c r="BDH207" s="167"/>
      <c r="BDI207" s="674"/>
      <c r="BDJ207" s="674"/>
      <c r="BDK207" s="674"/>
      <c r="BDL207" s="164"/>
      <c r="BDM207" s="160"/>
      <c r="BDN207" s="159"/>
      <c r="BDO207" s="158"/>
      <c r="BDP207" s="161"/>
      <c r="BDQ207" s="160"/>
      <c r="BDR207" s="159"/>
      <c r="BDS207" s="158"/>
      <c r="BDT207" s="161"/>
      <c r="BDU207" s="160"/>
      <c r="BDV207" s="159"/>
      <c r="BDW207" s="158"/>
      <c r="BDX207" s="161"/>
      <c r="BDY207" s="160"/>
      <c r="BDZ207" s="159"/>
      <c r="BEA207" s="158"/>
      <c r="BEB207" s="161"/>
      <c r="BEC207" s="160"/>
      <c r="BED207" s="159"/>
      <c r="BEE207" s="158"/>
      <c r="BEF207" s="161"/>
      <c r="BEG207" s="160"/>
      <c r="BEH207" s="159"/>
      <c r="BEI207" s="158"/>
      <c r="BEJ207" s="161"/>
      <c r="BEK207" s="160"/>
      <c r="BEL207" s="159"/>
      <c r="BEM207" s="158"/>
      <c r="BEN207" s="161"/>
      <c r="BEO207" s="160"/>
      <c r="BEP207" s="159"/>
      <c r="BEQ207" s="158"/>
      <c r="BER207" s="161"/>
      <c r="BES207" s="160"/>
      <c r="BET207" s="159"/>
      <c r="BEU207" s="158"/>
      <c r="BEV207" s="161"/>
      <c r="BEW207" s="160"/>
      <c r="BEX207" s="159"/>
      <c r="BEY207" s="158"/>
      <c r="BEZ207" s="161"/>
      <c r="BFA207" s="160"/>
      <c r="BFB207" s="159"/>
      <c r="BFC207" s="158"/>
      <c r="BFD207" s="161"/>
      <c r="BFE207" s="160"/>
      <c r="BFF207" s="159"/>
      <c r="BFG207" s="158"/>
      <c r="BFH207" s="161"/>
      <c r="BFI207" s="160"/>
      <c r="BFJ207" s="159"/>
      <c r="BFK207" s="158"/>
      <c r="BFL207" s="161"/>
      <c r="BFM207" s="160"/>
      <c r="BFN207" s="159"/>
      <c r="BFO207" s="158"/>
      <c r="BFP207" s="161"/>
      <c r="BFQ207" s="160"/>
      <c r="BFR207" s="159"/>
      <c r="BFS207" s="158"/>
      <c r="BFT207" s="161"/>
      <c r="BFU207" s="160"/>
      <c r="BFV207" s="159"/>
      <c r="BFW207" s="158"/>
      <c r="BFX207" s="161"/>
      <c r="BFY207" s="160"/>
      <c r="BFZ207" s="159"/>
      <c r="BGA207" s="158"/>
      <c r="BGB207" s="161"/>
      <c r="BGC207" s="160"/>
      <c r="BGD207" s="159"/>
      <c r="BGE207" s="158"/>
      <c r="BGF207" s="161"/>
      <c r="BGG207" s="160"/>
      <c r="BGH207" s="159"/>
      <c r="BGI207" s="158"/>
      <c r="BGJ207" s="161"/>
      <c r="BGK207" s="160"/>
      <c r="BGL207" s="159"/>
      <c r="BGM207" s="158"/>
      <c r="BGN207" s="161"/>
      <c r="BGO207" s="160"/>
      <c r="BGP207" s="159"/>
      <c r="BGQ207" s="158"/>
      <c r="BGR207" s="161"/>
      <c r="BGS207" s="160"/>
      <c r="BGT207" s="159"/>
      <c r="BGU207" s="158"/>
      <c r="BGV207" s="161"/>
      <c r="BGW207" s="160"/>
      <c r="BGX207" s="159"/>
      <c r="BGY207" s="158"/>
      <c r="BGZ207" s="161"/>
      <c r="BHA207" s="160"/>
      <c r="BHB207" s="159"/>
      <c r="BHC207" s="158"/>
      <c r="BHD207" s="161"/>
      <c r="BHE207" s="160"/>
      <c r="BHF207" s="159"/>
      <c r="BHG207" s="158"/>
      <c r="BHH207" s="161"/>
      <c r="BHI207" s="160"/>
      <c r="BHJ207" s="159"/>
      <c r="BHK207" s="158"/>
      <c r="BHL207" s="161"/>
      <c r="BHM207" s="160"/>
      <c r="BHN207" s="159"/>
      <c r="BHO207" s="158"/>
      <c r="BHP207" s="161"/>
      <c r="BHQ207" s="160"/>
      <c r="BHR207" s="159"/>
      <c r="BHS207" s="158"/>
      <c r="BHT207" s="161"/>
      <c r="BHU207" s="160"/>
      <c r="BHV207" s="159"/>
      <c r="BHW207" s="158"/>
      <c r="BHX207" s="161"/>
      <c r="BHY207" s="160"/>
      <c r="BHZ207" s="159"/>
      <c r="BIA207" s="158"/>
      <c r="BIB207" s="161"/>
      <c r="BIC207" s="160"/>
      <c r="BID207" s="159"/>
      <c r="BIE207" s="158"/>
      <c r="BIF207" s="161"/>
      <c r="BIG207" s="672"/>
      <c r="BIH207" s="672"/>
      <c r="BII207" s="672"/>
      <c r="BIJ207" s="673"/>
      <c r="BIK207" s="167"/>
      <c r="BIL207" s="674"/>
      <c r="BIM207" s="674"/>
      <c r="BIN207" s="674"/>
      <c r="BIO207" s="164"/>
      <c r="BIP207" s="160"/>
      <c r="BIQ207" s="159"/>
      <c r="BIR207" s="158"/>
      <c r="BIS207" s="161"/>
      <c r="BIT207" s="160"/>
      <c r="BIU207" s="159"/>
      <c r="BIV207" s="158"/>
      <c r="BIW207" s="161"/>
      <c r="BIX207" s="160"/>
      <c r="BIY207" s="159"/>
      <c r="BIZ207" s="158"/>
      <c r="BJA207" s="161"/>
      <c r="BJB207" s="160"/>
      <c r="BJC207" s="159"/>
      <c r="BJD207" s="158"/>
      <c r="BJE207" s="161"/>
      <c r="BJF207" s="160"/>
      <c r="BJG207" s="159"/>
      <c r="BJH207" s="158"/>
      <c r="BJI207" s="161"/>
      <c r="BJJ207" s="160"/>
      <c r="BJK207" s="159"/>
      <c r="BJL207" s="158"/>
      <c r="BJM207" s="161"/>
      <c r="BJN207" s="160"/>
      <c r="BJO207" s="159"/>
      <c r="BJP207" s="158"/>
      <c r="BJQ207" s="161"/>
      <c r="BJR207" s="160"/>
      <c r="BJS207" s="159"/>
      <c r="BJT207" s="158"/>
      <c r="BJU207" s="161"/>
      <c r="BJV207" s="160"/>
      <c r="BJW207" s="159"/>
      <c r="BJX207" s="158"/>
      <c r="BJY207" s="161"/>
      <c r="BJZ207" s="160"/>
      <c r="BKA207" s="159"/>
      <c r="BKB207" s="158"/>
      <c r="BKC207" s="161"/>
      <c r="BKD207" s="160"/>
      <c r="BKE207" s="159"/>
      <c r="BKF207" s="158"/>
      <c r="BKG207" s="161"/>
      <c r="BKH207" s="160"/>
      <c r="BKI207" s="159"/>
      <c r="BKJ207" s="158"/>
      <c r="BKK207" s="161"/>
      <c r="BKL207" s="160"/>
      <c r="BKM207" s="159"/>
      <c r="BKN207" s="158"/>
      <c r="BKO207" s="161"/>
      <c r="BKP207" s="160"/>
      <c r="BKQ207" s="159"/>
      <c r="BKR207" s="158"/>
      <c r="BKS207" s="161"/>
      <c r="BKT207" s="160"/>
      <c r="BKU207" s="159"/>
      <c r="BKV207" s="158"/>
      <c r="BKW207" s="161"/>
      <c r="BKX207" s="160"/>
      <c r="BKY207" s="159"/>
      <c r="BKZ207" s="158"/>
      <c r="BLA207" s="161"/>
      <c r="BLB207" s="160"/>
      <c r="BLC207" s="159"/>
      <c r="BLD207" s="158"/>
      <c r="BLE207" s="161"/>
      <c r="BLF207" s="160"/>
      <c r="BLG207" s="159"/>
      <c r="BLH207" s="158"/>
      <c r="BLI207" s="161"/>
      <c r="BLJ207" s="160"/>
      <c r="BLK207" s="159"/>
      <c r="BLL207" s="158"/>
      <c r="BLM207" s="161"/>
      <c r="BLN207" s="160"/>
      <c r="BLO207" s="159"/>
      <c r="BLP207" s="158"/>
      <c r="BLQ207" s="161"/>
      <c r="BLR207" s="160"/>
      <c r="BLS207" s="159"/>
      <c r="BLT207" s="158"/>
      <c r="BLU207" s="161"/>
      <c r="BLV207" s="160"/>
      <c r="BLW207" s="159"/>
      <c r="BLX207" s="158"/>
      <c r="BLY207" s="161"/>
      <c r="BLZ207" s="160"/>
      <c r="BMA207" s="159"/>
      <c r="BMB207" s="158"/>
      <c r="BMC207" s="161"/>
      <c r="BMD207" s="160"/>
      <c r="BME207" s="159"/>
      <c r="BMF207" s="158"/>
      <c r="BMG207" s="161"/>
      <c r="BMH207" s="160"/>
      <c r="BMI207" s="159"/>
      <c r="BMJ207" s="158"/>
      <c r="BMK207" s="161"/>
      <c r="BML207" s="160"/>
      <c r="BMM207" s="159"/>
      <c r="BMN207" s="158"/>
      <c r="BMO207" s="161"/>
      <c r="BMP207" s="160"/>
      <c r="BMQ207" s="159"/>
      <c r="BMR207" s="158"/>
      <c r="BMS207" s="161"/>
      <c r="BMT207" s="160"/>
      <c r="BMU207" s="159"/>
      <c r="BMV207" s="158"/>
      <c r="BMW207" s="161"/>
      <c r="BMX207" s="160"/>
      <c r="BMY207" s="159"/>
      <c r="BMZ207" s="158"/>
      <c r="BNA207" s="161"/>
      <c r="BNB207" s="160"/>
      <c r="BNC207" s="159"/>
      <c r="BND207" s="158"/>
      <c r="BNE207" s="161"/>
      <c r="BNF207" s="160"/>
      <c r="BNG207" s="159"/>
      <c r="BNH207" s="158"/>
      <c r="BNI207" s="161"/>
      <c r="BNJ207" s="672"/>
      <c r="BNK207" s="672"/>
      <c r="BNL207" s="672"/>
      <c r="BNM207" s="673"/>
      <c r="BNN207" s="167"/>
      <c r="BNO207" s="674"/>
      <c r="BNP207" s="674"/>
      <c r="BNQ207" s="674"/>
      <c r="BNR207" s="164"/>
      <c r="BNS207" s="160"/>
      <c r="BNT207" s="159"/>
      <c r="BNU207" s="158"/>
      <c r="BNV207" s="161"/>
      <c r="BNW207" s="160"/>
      <c r="BNX207" s="159"/>
      <c r="BNY207" s="158"/>
      <c r="BNZ207" s="161"/>
      <c r="BOA207" s="160"/>
      <c r="BOB207" s="159"/>
      <c r="BOC207" s="158"/>
      <c r="BOD207" s="161"/>
      <c r="BOE207" s="160"/>
      <c r="BOF207" s="159"/>
      <c r="BOG207" s="158"/>
      <c r="BOH207" s="161"/>
      <c r="BOI207" s="160"/>
      <c r="BOJ207" s="159"/>
      <c r="BOK207" s="158"/>
      <c r="BOL207" s="161"/>
      <c r="BOM207" s="160"/>
      <c r="BON207" s="159"/>
      <c r="BOO207" s="158"/>
      <c r="BOP207" s="161"/>
      <c r="BOQ207" s="160"/>
      <c r="BOR207" s="159"/>
      <c r="BOS207" s="158"/>
      <c r="BOT207" s="161"/>
      <c r="BOU207" s="160"/>
      <c r="BOV207" s="159"/>
      <c r="BOW207" s="158"/>
      <c r="BOX207" s="161"/>
      <c r="BOY207" s="160"/>
      <c r="BOZ207" s="159"/>
      <c r="BPA207" s="158"/>
      <c r="BPB207" s="161"/>
      <c r="BPC207" s="160"/>
      <c r="BPD207" s="159"/>
      <c r="BPE207" s="158"/>
      <c r="BPF207" s="161"/>
      <c r="BPG207" s="160"/>
      <c r="BPH207" s="159"/>
      <c r="BPI207" s="158"/>
      <c r="BPJ207" s="161"/>
      <c r="BPK207" s="160"/>
      <c r="BPL207" s="159"/>
      <c r="BPM207" s="158"/>
      <c r="BPN207" s="161"/>
      <c r="BPO207" s="160"/>
      <c r="BPP207" s="159"/>
      <c r="BPQ207" s="158"/>
      <c r="BPR207" s="161"/>
      <c r="BPS207" s="160"/>
      <c r="BPT207" s="159"/>
      <c r="BPU207" s="158"/>
      <c r="BPV207" s="161"/>
      <c r="BPW207" s="160"/>
      <c r="BPX207" s="159"/>
      <c r="BPY207" s="158"/>
      <c r="BPZ207" s="161"/>
      <c r="BQA207" s="160"/>
      <c r="BQB207" s="159"/>
      <c r="BQC207" s="158"/>
      <c r="BQD207" s="161"/>
      <c r="BQE207" s="160"/>
      <c r="BQF207" s="159"/>
      <c r="BQG207" s="158"/>
      <c r="BQH207" s="161"/>
      <c r="BQI207" s="160"/>
      <c r="BQJ207" s="159"/>
      <c r="BQK207" s="158"/>
      <c r="BQL207" s="161"/>
      <c r="BQM207" s="160"/>
      <c r="BQN207" s="159"/>
      <c r="BQO207" s="158"/>
      <c r="BQP207" s="161"/>
      <c r="BQQ207" s="160"/>
      <c r="BQR207" s="159"/>
      <c r="BQS207" s="158"/>
      <c r="BQT207" s="161"/>
      <c r="BQU207" s="160"/>
      <c r="BQV207" s="159"/>
      <c r="BQW207" s="158"/>
      <c r="BQX207" s="161"/>
      <c r="BQY207" s="160"/>
      <c r="BQZ207" s="159"/>
      <c r="BRA207" s="158"/>
      <c r="BRB207" s="161"/>
      <c r="BRC207" s="160"/>
      <c r="BRD207" s="159"/>
      <c r="BRE207" s="158"/>
      <c r="BRF207" s="161"/>
      <c r="BRG207" s="160"/>
      <c r="BRH207" s="159"/>
      <c r="BRI207" s="158"/>
      <c r="BRJ207" s="161"/>
      <c r="BRK207" s="160"/>
      <c r="BRL207" s="159"/>
      <c r="BRM207" s="158"/>
      <c r="BRN207" s="161"/>
      <c r="BRO207" s="160"/>
      <c r="BRP207" s="159"/>
      <c r="BRQ207" s="158"/>
      <c r="BRR207" s="161"/>
      <c r="BRS207" s="160"/>
      <c r="BRT207" s="159"/>
      <c r="BRU207" s="158"/>
      <c r="BRV207" s="161"/>
      <c r="BRW207" s="160"/>
      <c r="BRX207" s="159"/>
      <c r="BRY207" s="158"/>
      <c r="BRZ207" s="161"/>
      <c r="BSA207" s="160"/>
      <c r="BSB207" s="159"/>
      <c r="BSC207" s="158"/>
      <c r="BSD207" s="161"/>
      <c r="BSE207" s="160"/>
      <c r="BSF207" s="159"/>
      <c r="BSG207" s="158"/>
      <c r="BSH207" s="161"/>
      <c r="BSI207" s="160"/>
      <c r="BSJ207" s="159"/>
      <c r="BSK207" s="158"/>
      <c r="BSL207" s="161"/>
      <c r="BSM207" s="672"/>
      <c r="BSN207" s="672"/>
      <c r="BSO207" s="672"/>
      <c r="BSP207" s="673"/>
      <c r="BSQ207" s="167"/>
      <c r="BSR207" s="674"/>
      <c r="BSS207" s="674"/>
      <c r="BST207" s="674"/>
      <c r="BSU207" s="164"/>
      <c r="BSV207" s="160"/>
      <c r="BSW207" s="159"/>
      <c r="BSX207" s="158"/>
      <c r="BSY207" s="161"/>
      <c r="BSZ207" s="160"/>
      <c r="BTA207" s="159"/>
      <c r="BTB207" s="158"/>
      <c r="BTC207" s="161"/>
      <c r="BTD207" s="160"/>
      <c r="BTE207" s="159"/>
      <c r="BTF207" s="158"/>
      <c r="BTG207" s="161"/>
      <c r="BTH207" s="160"/>
      <c r="BTI207" s="159"/>
      <c r="BTJ207" s="158"/>
      <c r="BTK207" s="161"/>
      <c r="BTL207" s="160"/>
      <c r="BTM207" s="159"/>
      <c r="BTN207" s="158"/>
      <c r="BTO207" s="161"/>
      <c r="BTP207" s="160"/>
      <c r="BTQ207" s="159"/>
      <c r="BTR207" s="158"/>
      <c r="BTS207" s="161"/>
      <c r="BTT207" s="160"/>
      <c r="BTU207" s="159"/>
      <c r="BTV207" s="158"/>
      <c r="BTW207" s="161"/>
      <c r="BTX207" s="160"/>
      <c r="BTY207" s="159"/>
      <c r="BTZ207" s="158"/>
      <c r="BUA207" s="161"/>
      <c r="BUB207" s="160"/>
      <c r="BUC207" s="159"/>
      <c r="BUD207" s="158"/>
      <c r="BUE207" s="161"/>
      <c r="BUF207" s="160"/>
      <c r="BUG207" s="159"/>
      <c r="BUH207" s="158"/>
      <c r="BUI207" s="161"/>
      <c r="BUJ207" s="160"/>
      <c r="BUK207" s="159"/>
      <c r="BUL207" s="158"/>
      <c r="BUM207" s="161"/>
      <c r="BUN207" s="160"/>
      <c r="BUO207" s="159"/>
      <c r="BUP207" s="158"/>
      <c r="BUQ207" s="161"/>
      <c r="BUR207" s="160"/>
      <c r="BUS207" s="159"/>
      <c r="BUT207" s="158"/>
      <c r="BUU207" s="161"/>
      <c r="BUV207" s="160"/>
      <c r="BUW207" s="159"/>
      <c r="BUX207" s="158"/>
      <c r="BUY207" s="161"/>
      <c r="BUZ207" s="160"/>
      <c r="BVA207" s="159"/>
      <c r="BVB207" s="158"/>
      <c r="BVC207" s="161"/>
      <c r="BVD207" s="160"/>
      <c r="BVE207" s="159"/>
      <c r="BVF207" s="158"/>
      <c r="BVG207" s="161"/>
      <c r="BVH207" s="160"/>
      <c r="BVI207" s="159"/>
      <c r="BVJ207" s="158"/>
      <c r="BVK207" s="161"/>
      <c r="BVL207" s="160"/>
      <c r="BVM207" s="159"/>
      <c r="BVN207" s="158"/>
      <c r="BVO207" s="161"/>
      <c r="BVP207" s="160"/>
      <c r="BVQ207" s="159"/>
      <c r="BVR207" s="158"/>
      <c r="BVS207" s="161"/>
      <c r="BVT207" s="160"/>
      <c r="BVU207" s="159"/>
      <c r="BVV207" s="158"/>
      <c r="BVW207" s="161"/>
      <c r="BVX207" s="160"/>
      <c r="BVY207" s="159"/>
      <c r="BVZ207" s="158"/>
      <c r="BWA207" s="161"/>
      <c r="BWB207" s="160"/>
      <c r="BWC207" s="159"/>
      <c r="BWD207" s="158"/>
      <c r="BWE207" s="161"/>
      <c r="BWF207" s="160"/>
      <c r="BWG207" s="159"/>
      <c r="BWH207" s="158"/>
      <c r="BWI207" s="161"/>
      <c r="BWJ207" s="160"/>
      <c r="BWK207" s="159"/>
      <c r="BWL207" s="158"/>
      <c r="BWM207" s="161"/>
      <c r="BWN207" s="160"/>
      <c r="BWO207" s="159"/>
      <c r="BWP207" s="158"/>
      <c r="BWQ207" s="161"/>
      <c r="BWR207" s="160"/>
      <c r="BWS207" s="159"/>
      <c r="BWT207" s="158"/>
      <c r="BWU207" s="161"/>
      <c r="BWV207" s="160"/>
      <c r="BWW207" s="159"/>
      <c r="BWX207" s="158"/>
      <c r="BWY207" s="161"/>
      <c r="BWZ207" s="160"/>
      <c r="BXA207" s="159"/>
      <c r="BXB207" s="158"/>
      <c r="BXC207" s="161"/>
      <c r="BXD207" s="160"/>
      <c r="BXE207" s="159"/>
      <c r="BXF207" s="158"/>
      <c r="BXG207" s="161"/>
      <c r="BXH207" s="160"/>
      <c r="BXI207" s="159"/>
      <c r="BXJ207" s="158"/>
      <c r="BXK207" s="161"/>
      <c r="BXL207" s="160"/>
      <c r="BXM207" s="159"/>
      <c r="BXN207" s="158"/>
      <c r="BXO207" s="161"/>
      <c r="BXP207" s="672"/>
      <c r="BXQ207" s="672"/>
      <c r="BXR207" s="672"/>
      <c r="BXS207" s="673"/>
      <c r="BXT207" s="167"/>
      <c r="BXU207" s="674"/>
      <c r="BXV207" s="674"/>
      <c r="BXW207" s="674"/>
      <c r="BXX207" s="164"/>
      <c r="BXY207" s="160"/>
      <c r="BXZ207" s="159"/>
      <c r="BYA207" s="158"/>
      <c r="BYB207" s="161"/>
      <c r="BYC207" s="160"/>
      <c r="BYD207" s="159"/>
      <c r="BYE207" s="158"/>
      <c r="BYF207" s="161"/>
      <c r="BYG207" s="160"/>
      <c r="BYH207" s="159"/>
      <c r="BYI207" s="158"/>
      <c r="BYJ207" s="161"/>
      <c r="BYK207" s="160"/>
      <c r="BYL207" s="159"/>
      <c r="BYM207" s="158"/>
      <c r="BYN207" s="161"/>
      <c r="BYO207" s="160"/>
      <c r="BYP207" s="159"/>
      <c r="BYQ207" s="158"/>
      <c r="BYR207" s="161"/>
      <c r="BYS207" s="160"/>
      <c r="BYT207" s="159"/>
      <c r="BYU207" s="158"/>
      <c r="BYV207" s="161"/>
      <c r="BYW207" s="160"/>
      <c r="BYX207" s="159"/>
      <c r="BYY207" s="158"/>
      <c r="BYZ207" s="161"/>
      <c r="BZA207" s="160"/>
      <c r="BZB207" s="159"/>
      <c r="BZC207" s="158"/>
      <c r="BZD207" s="161"/>
      <c r="BZE207" s="160"/>
      <c r="BZF207" s="159"/>
      <c r="BZG207" s="158"/>
      <c r="BZH207" s="161"/>
      <c r="BZI207" s="160"/>
      <c r="BZJ207" s="159"/>
      <c r="BZK207" s="158"/>
      <c r="BZL207" s="161"/>
      <c r="BZM207" s="160"/>
      <c r="BZN207" s="159"/>
      <c r="BZO207" s="158"/>
      <c r="BZP207" s="161"/>
      <c r="BZQ207" s="160"/>
      <c r="BZR207" s="159"/>
      <c r="BZS207" s="158"/>
      <c r="BZT207" s="161"/>
      <c r="BZU207" s="160"/>
      <c r="BZV207" s="159"/>
      <c r="BZW207" s="158"/>
      <c r="BZX207" s="161"/>
      <c r="BZY207" s="160"/>
      <c r="BZZ207" s="159"/>
      <c r="CAA207" s="158"/>
      <c r="CAB207" s="161"/>
      <c r="CAC207" s="160"/>
      <c r="CAD207" s="159"/>
      <c r="CAE207" s="158"/>
      <c r="CAF207" s="161"/>
      <c r="CAG207" s="160"/>
      <c r="CAH207" s="159"/>
      <c r="CAI207" s="158"/>
      <c r="CAJ207" s="161"/>
      <c r="CAK207" s="160"/>
      <c r="CAL207" s="159"/>
      <c r="CAM207" s="158"/>
      <c r="CAN207" s="161"/>
      <c r="CAO207" s="160"/>
      <c r="CAP207" s="159"/>
      <c r="CAQ207" s="158"/>
      <c r="CAR207" s="161"/>
      <c r="CAS207" s="160"/>
      <c r="CAT207" s="159"/>
      <c r="CAU207" s="158"/>
      <c r="CAV207" s="161"/>
      <c r="CAW207" s="160"/>
      <c r="CAX207" s="159"/>
      <c r="CAY207" s="158"/>
      <c r="CAZ207" s="161"/>
      <c r="CBA207" s="160"/>
      <c r="CBB207" s="159"/>
      <c r="CBC207" s="158"/>
      <c r="CBD207" s="161"/>
      <c r="CBE207" s="160"/>
      <c r="CBF207" s="159"/>
      <c r="CBG207" s="158"/>
      <c r="CBH207" s="161"/>
      <c r="CBI207" s="160"/>
      <c r="CBJ207" s="159"/>
      <c r="CBK207" s="158"/>
      <c r="CBL207" s="161"/>
      <c r="CBM207" s="160"/>
      <c r="CBN207" s="159"/>
      <c r="CBO207" s="158"/>
      <c r="CBP207" s="161"/>
      <c r="CBQ207" s="160"/>
      <c r="CBR207" s="159"/>
      <c r="CBS207" s="158"/>
      <c r="CBT207" s="161"/>
      <c r="CBU207" s="160"/>
      <c r="CBV207" s="159"/>
      <c r="CBW207" s="158"/>
      <c r="CBX207" s="161"/>
      <c r="CBY207" s="160"/>
      <c r="CBZ207" s="159"/>
      <c r="CCA207" s="158"/>
      <c r="CCB207" s="161"/>
      <c r="CCC207" s="160"/>
      <c r="CCD207" s="159"/>
      <c r="CCE207" s="158"/>
      <c r="CCF207" s="161"/>
      <c r="CCG207" s="160"/>
      <c r="CCH207" s="159"/>
      <c r="CCI207" s="158"/>
      <c r="CCJ207" s="161"/>
      <c r="CCK207" s="160"/>
      <c r="CCL207" s="159"/>
      <c r="CCM207" s="158"/>
      <c r="CCN207" s="161"/>
      <c r="CCO207" s="160"/>
      <c r="CCP207" s="159"/>
      <c r="CCQ207" s="158"/>
      <c r="CCR207" s="161"/>
      <c r="CCS207" s="672"/>
      <c r="CCT207" s="672"/>
      <c r="CCU207" s="672"/>
      <c r="CCV207" s="673"/>
      <c r="CCW207" s="167"/>
      <c r="CCX207" s="674"/>
      <c r="CCY207" s="674"/>
      <c r="CCZ207" s="674"/>
      <c r="CDA207" s="164"/>
      <c r="CDB207" s="160"/>
      <c r="CDC207" s="159"/>
      <c r="CDD207" s="158"/>
      <c r="CDE207" s="161"/>
      <c r="CDF207" s="160"/>
      <c r="CDG207" s="159"/>
      <c r="CDH207" s="158"/>
      <c r="CDI207" s="161"/>
      <c r="CDJ207" s="160"/>
      <c r="CDK207" s="159"/>
      <c r="CDL207" s="158"/>
      <c r="CDM207" s="161"/>
      <c r="CDN207" s="160"/>
      <c r="CDO207" s="159"/>
      <c r="CDP207" s="158"/>
      <c r="CDQ207" s="161"/>
      <c r="CDR207" s="160"/>
      <c r="CDS207" s="159"/>
      <c r="CDT207" s="158"/>
      <c r="CDU207" s="161"/>
      <c r="CDV207" s="160"/>
      <c r="CDW207" s="159"/>
      <c r="CDX207" s="158"/>
      <c r="CDY207" s="161"/>
      <c r="CDZ207" s="160"/>
      <c r="CEA207" s="159"/>
      <c r="CEB207" s="158"/>
      <c r="CEC207" s="161"/>
      <c r="CED207" s="160"/>
      <c r="CEE207" s="159"/>
      <c r="CEF207" s="158"/>
      <c r="CEG207" s="161"/>
      <c r="CEH207" s="160"/>
      <c r="CEI207" s="159"/>
      <c r="CEJ207" s="158"/>
      <c r="CEK207" s="161"/>
      <c r="CEL207" s="160"/>
      <c r="CEM207" s="159"/>
      <c r="CEN207" s="158"/>
      <c r="CEO207" s="161"/>
      <c r="CEP207" s="160"/>
      <c r="CEQ207" s="159"/>
      <c r="CER207" s="158"/>
      <c r="CES207" s="161"/>
      <c r="CET207" s="160"/>
      <c r="CEU207" s="159"/>
      <c r="CEV207" s="158"/>
      <c r="CEW207" s="161"/>
      <c r="CEX207" s="160"/>
      <c r="CEY207" s="159"/>
      <c r="CEZ207" s="158"/>
      <c r="CFA207" s="161"/>
      <c r="CFB207" s="160"/>
      <c r="CFC207" s="159"/>
      <c r="CFD207" s="158"/>
      <c r="CFE207" s="161"/>
      <c r="CFF207" s="160"/>
      <c r="CFG207" s="159"/>
      <c r="CFH207" s="158"/>
      <c r="CFI207" s="161"/>
      <c r="CFJ207" s="160"/>
      <c r="CFK207" s="159"/>
      <c r="CFL207" s="158"/>
      <c r="CFM207" s="161"/>
      <c r="CFN207" s="160"/>
      <c r="CFO207" s="159"/>
      <c r="CFP207" s="158"/>
      <c r="CFQ207" s="161"/>
      <c r="CFR207" s="160"/>
      <c r="CFS207" s="159"/>
      <c r="CFT207" s="158"/>
      <c r="CFU207" s="161"/>
      <c r="CFV207" s="160"/>
      <c r="CFW207" s="159"/>
      <c r="CFX207" s="158"/>
      <c r="CFY207" s="161"/>
      <c r="CFZ207" s="160"/>
      <c r="CGA207" s="159"/>
      <c r="CGB207" s="158"/>
      <c r="CGC207" s="161"/>
      <c r="CGD207" s="160"/>
      <c r="CGE207" s="159"/>
      <c r="CGF207" s="158"/>
      <c r="CGG207" s="161"/>
      <c r="CGH207" s="160"/>
      <c r="CGI207" s="159"/>
      <c r="CGJ207" s="158"/>
      <c r="CGK207" s="161"/>
      <c r="CGL207" s="160"/>
      <c r="CGM207" s="159"/>
      <c r="CGN207" s="158"/>
      <c r="CGO207" s="161"/>
      <c r="CGP207" s="160"/>
      <c r="CGQ207" s="159"/>
      <c r="CGR207" s="158"/>
      <c r="CGS207" s="161"/>
      <c r="CGT207" s="160"/>
      <c r="CGU207" s="159"/>
      <c r="CGV207" s="158"/>
      <c r="CGW207" s="161"/>
      <c r="CGX207" s="160"/>
      <c r="CGY207" s="159"/>
      <c r="CGZ207" s="158"/>
      <c r="CHA207" s="161"/>
      <c r="CHB207" s="160"/>
      <c r="CHC207" s="159"/>
      <c r="CHD207" s="158"/>
      <c r="CHE207" s="161"/>
      <c r="CHF207" s="160"/>
      <c r="CHG207" s="159"/>
      <c r="CHH207" s="158"/>
      <c r="CHI207" s="161"/>
      <c r="CHJ207" s="160"/>
      <c r="CHK207" s="159"/>
      <c r="CHL207" s="158"/>
      <c r="CHM207" s="161"/>
      <c r="CHN207" s="160"/>
      <c r="CHO207" s="159"/>
      <c r="CHP207" s="158"/>
      <c r="CHQ207" s="161"/>
      <c r="CHR207" s="160"/>
      <c r="CHS207" s="159"/>
      <c r="CHT207" s="158"/>
      <c r="CHU207" s="161"/>
      <c r="CHV207" s="672"/>
      <c r="CHW207" s="672"/>
      <c r="CHX207" s="672"/>
      <c r="CHY207" s="673"/>
      <c r="CHZ207" s="167"/>
      <c r="CIA207" s="674"/>
      <c r="CIB207" s="674"/>
      <c r="CIC207" s="674"/>
      <c r="CID207" s="164"/>
      <c r="CIE207" s="160"/>
      <c r="CIF207" s="159"/>
      <c r="CIG207" s="158"/>
      <c r="CIH207" s="161"/>
      <c r="CII207" s="160"/>
      <c r="CIJ207" s="159"/>
      <c r="CIK207" s="158"/>
      <c r="CIL207" s="161"/>
      <c r="CIM207" s="160"/>
      <c r="CIN207" s="159"/>
      <c r="CIO207" s="158"/>
      <c r="CIP207" s="161"/>
      <c r="CIQ207" s="160"/>
      <c r="CIR207" s="159"/>
      <c r="CIS207" s="158"/>
      <c r="CIT207" s="161"/>
      <c r="CIU207" s="160"/>
      <c r="CIV207" s="159"/>
      <c r="CIW207" s="158"/>
      <c r="CIX207" s="161"/>
      <c r="CIY207" s="160"/>
      <c r="CIZ207" s="159"/>
      <c r="CJA207" s="158"/>
      <c r="CJB207" s="161"/>
      <c r="CJC207" s="160"/>
      <c r="CJD207" s="159"/>
      <c r="CJE207" s="158"/>
      <c r="CJF207" s="161"/>
      <c r="CJG207" s="160"/>
      <c r="CJH207" s="159"/>
      <c r="CJI207" s="158"/>
      <c r="CJJ207" s="161"/>
      <c r="CJK207" s="160"/>
      <c r="CJL207" s="159"/>
      <c r="CJM207" s="158"/>
      <c r="CJN207" s="161"/>
      <c r="CJO207" s="160"/>
      <c r="CJP207" s="159"/>
      <c r="CJQ207" s="158"/>
      <c r="CJR207" s="161"/>
      <c r="CJS207" s="160"/>
      <c r="CJT207" s="159"/>
      <c r="CJU207" s="158"/>
      <c r="CJV207" s="161"/>
      <c r="CJW207" s="160"/>
      <c r="CJX207" s="159"/>
      <c r="CJY207" s="158"/>
      <c r="CJZ207" s="161"/>
      <c r="CKA207" s="160"/>
      <c r="CKB207" s="159"/>
      <c r="CKC207" s="158"/>
      <c r="CKD207" s="161"/>
      <c r="CKE207" s="160"/>
      <c r="CKF207" s="159"/>
      <c r="CKG207" s="158"/>
      <c r="CKH207" s="161"/>
      <c r="CKI207" s="160"/>
      <c r="CKJ207" s="159"/>
      <c r="CKK207" s="158"/>
      <c r="CKL207" s="161"/>
      <c r="CKM207" s="160"/>
      <c r="CKN207" s="159"/>
      <c r="CKO207" s="158"/>
      <c r="CKP207" s="161"/>
      <c r="CKQ207" s="160"/>
      <c r="CKR207" s="159"/>
      <c r="CKS207" s="158"/>
      <c r="CKT207" s="161"/>
      <c r="CKU207" s="160"/>
      <c r="CKV207" s="159"/>
      <c r="CKW207" s="158"/>
      <c r="CKX207" s="161"/>
      <c r="CKY207" s="160"/>
      <c r="CKZ207" s="159"/>
      <c r="CLA207" s="158"/>
      <c r="CLB207" s="161"/>
      <c r="CLC207" s="160"/>
      <c r="CLD207" s="159"/>
      <c r="CLE207" s="158"/>
      <c r="CLF207" s="161"/>
      <c r="CLG207" s="160"/>
      <c r="CLH207" s="159"/>
      <c r="CLI207" s="158"/>
      <c r="CLJ207" s="161"/>
      <c r="CLK207" s="160"/>
      <c r="CLL207" s="159"/>
      <c r="CLM207" s="158"/>
      <c r="CLN207" s="161"/>
      <c r="CLO207" s="160"/>
      <c r="CLP207" s="159"/>
      <c r="CLQ207" s="158"/>
      <c r="CLR207" s="161"/>
      <c r="CLS207" s="160"/>
      <c r="CLT207" s="159"/>
      <c r="CLU207" s="158"/>
      <c r="CLV207" s="161"/>
      <c r="CLW207" s="160"/>
      <c r="CLX207" s="159"/>
      <c r="CLY207" s="158"/>
      <c r="CLZ207" s="161"/>
      <c r="CMA207" s="160"/>
      <c r="CMB207" s="159"/>
      <c r="CMC207" s="158"/>
      <c r="CMD207" s="161"/>
      <c r="CME207" s="160"/>
      <c r="CMF207" s="159"/>
      <c r="CMG207" s="158"/>
      <c r="CMH207" s="161"/>
      <c r="CMI207" s="160"/>
      <c r="CMJ207" s="159"/>
      <c r="CMK207" s="158"/>
      <c r="CML207" s="161"/>
      <c r="CMM207" s="160"/>
      <c r="CMN207" s="159"/>
      <c r="CMO207" s="158"/>
      <c r="CMP207" s="161"/>
      <c r="CMQ207" s="160"/>
      <c r="CMR207" s="159"/>
      <c r="CMS207" s="158"/>
      <c r="CMT207" s="161"/>
      <c r="CMU207" s="160"/>
      <c r="CMV207" s="159"/>
      <c r="CMW207" s="158"/>
      <c r="CMX207" s="161"/>
      <c r="CMY207" s="672"/>
      <c r="CMZ207" s="672"/>
      <c r="CNA207" s="672"/>
      <c r="CNB207" s="673"/>
      <c r="CNC207" s="167"/>
      <c r="CND207" s="674"/>
      <c r="CNE207" s="674"/>
      <c r="CNF207" s="674"/>
      <c r="CNG207" s="164"/>
      <c r="CNH207" s="160"/>
      <c r="CNI207" s="159"/>
      <c r="CNJ207" s="158"/>
      <c r="CNK207" s="161"/>
      <c r="CNL207" s="160"/>
      <c r="CNM207" s="159"/>
      <c r="CNN207" s="158"/>
      <c r="CNO207" s="161"/>
      <c r="CNP207" s="160"/>
      <c r="CNQ207" s="159"/>
      <c r="CNR207" s="158"/>
      <c r="CNS207" s="161"/>
      <c r="CNT207" s="160"/>
      <c r="CNU207" s="159"/>
      <c r="CNV207" s="158"/>
      <c r="CNW207" s="161"/>
      <c r="CNX207" s="160"/>
      <c r="CNY207" s="159"/>
      <c r="CNZ207" s="158"/>
      <c r="COA207" s="161"/>
      <c r="COB207" s="160"/>
      <c r="COC207" s="159"/>
      <c r="COD207" s="158"/>
      <c r="COE207" s="161"/>
      <c r="COF207" s="160"/>
      <c r="COG207" s="159"/>
      <c r="COH207" s="158"/>
      <c r="COI207" s="161"/>
      <c r="COJ207" s="160"/>
      <c r="COK207" s="159"/>
      <c r="COL207" s="158"/>
      <c r="COM207" s="161"/>
      <c r="CON207" s="160"/>
      <c r="COO207" s="159"/>
      <c r="COP207" s="158"/>
      <c r="COQ207" s="161"/>
      <c r="COR207" s="160"/>
      <c r="COS207" s="159"/>
      <c r="COT207" s="158"/>
      <c r="COU207" s="161"/>
      <c r="COV207" s="160"/>
      <c r="COW207" s="159"/>
      <c r="COX207" s="158"/>
      <c r="COY207" s="161"/>
      <c r="COZ207" s="160"/>
      <c r="CPA207" s="159"/>
      <c r="CPB207" s="158"/>
      <c r="CPC207" s="161"/>
      <c r="CPD207" s="160"/>
      <c r="CPE207" s="159"/>
      <c r="CPF207" s="158"/>
      <c r="CPG207" s="161"/>
      <c r="CPH207" s="160"/>
      <c r="CPI207" s="159"/>
      <c r="CPJ207" s="158"/>
      <c r="CPK207" s="161"/>
      <c r="CPL207" s="160"/>
      <c r="CPM207" s="159"/>
      <c r="CPN207" s="158"/>
      <c r="CPO207" s="161"/>
      <c r="CPP207" s="160"/>
      <c r="CPQ207" s="159"/>
      <c r="CPR207" s="158"/>
      <c r="CPS207" s="161"/>
      <c r="CPT207" s="160"/>
      <c r="CPU207" s="159"/>
      <c r="CPV207" s="158"/>
      <c r="CPW207" s="161"/>
      <c r="CPX207" s="160"/>
      <c r="CPY207" s="159"/>
      <c r="CPZ207" s="158"/>
      <c r="CQA207" s="161"/>
      <c r="CQB207" s="160"/>
      <c r="CQC207" s="159"/>
      <c r="CQD207" s="158"/>
      <c r="CQE207" s="161"/>
      <c r="CQF207" s="160"/>
      <c r="CQG207" s="159"/>
      <c r="CQH207" s="158"/>
      <c r="CQI207" s="161"/>
      <c r="CQJ207" s="160"/>
      <c r="CQK207" s="159"/>
      <c r="CQL207" s="158"/>
      <c r="CQM207" s="161"/>
      <c r="CQN207" s="160"/>
      <c r="CQO207" s="159"/>
      <c r="CQP207" s="158"/>
      <c r="CQQ207" s="161"/>
      <c r="CQR207" s="160"/>
      <c r="CQS207" s="159"/>
      <c r="CQT207" s="158"/>
      <c r="CQU207" s="161"/>
      <c r="CQV207" s="160"/>
      <c r="CQW207" s="159"/>
      <c r="CQX207" s="158"/>
      <c r="CQY207" s="161"/>
      <c r="CQZ207" s="160"/>
      <c r="CRA207" s="159"/>
      <c r="CRB207" s="158"/>
      <c r="CRC207" s="161"/>
      <c r="CRD207" s="160"/>
      <c r="CRE207" s="159"/>
      <c r="CRF207" s="158"/>
      <c r="CRG207" s="161"/>
      <c r="CRH207" s="160"/>
      <c r="CRI207" s="159"/>
      <c r="CRJ207" s="158"/>
      <c r="CRK207" s="161"/>
      <c r="CRL207" s="160"/>
      <c r="CRM207" s="159"/>
      <c r="CRN207" s="158"/>
      <c r="CRO207" s="161"/>
      <c r="CRP207" s="160"/>
      <c r="CRQ207" s="159"/>
      <c r="CRR207" s="158"/>
      <c r="CRS207" s="161"/>
      <c r="CRT207" s="160"/>
      <c r="CRU207" s="159"/>
      <c r="CRV207" s="158"/>
      <c r="CRW207" s="161"/>
      <c r="CRX207" s="160"/>
      <c r="CRY207" s="159"/>
      <c r="CRZ207" s="158"/>
      <c r="CSA207" s="161"/>
      <c r="CSB207" s="672"/>
      <c r="CSC207" s="672"/>
      <c r="CSD207" s="672"/>
      <c r="CSE207" s="673"/>
      <c r="CSF207" s="167"/>
      <c r="CSG207" s="674"/>
      <c r="CSH207" s="674"/>
      <c r="CSI207" s="674"/>
      <c r="CSJ207" s="164"/>
      <c r="CSK207" s="160"/>
      <c r="CSL207" s="159"/>
      <c r="CSM207" s="158"/>
      <c r="CSN207" s="161"/>
      <c r="CSO207" s="160"/>
      <c r="CSP207" s="159"/>
      <c r="CSQ207" s="158"/>
      <c r="CSR207" s="161"/>
      <c r="CSS207" s="160"/>
      <c r="CST207" s="159"/>
      <c r="CSU207" s="158"/>
      <c r="CSV207" s="161"/>
      <c r="CSW207" s="160"/>
      <c r="CSX207" s="159"/>
      <c r="CSY207" s="158"/>
      <c r="CSZ207" s="161"/>
      <c r="CTA207" s="160"/>
      <c r="CTB207" s="159"/>
      <c r="CTC207" s="158"/>
      <c r="CTD207" s="161"/>
      <c r="CTE207" s="160"/>
      <c r="CTF207" s="159"/>
      <c r="CTG207" s="158"/>
      <c r="CTH207" s="161"/>
      <c r="CTI207" s="160"/>
      <c r="CTJ207" s="159"/>
      <c r="CTK207" s="158"/>
      <c r="CTL207" s="161"/>
      <c r="CTM207" s="160"/>
      <c r="CTN207" s="159"/>
      <c r="CTO207" s="158"/>
      <c r="CTP207" s="161"/>
      <c r="CTQ207" s="160"/>
      <c r="CTR207" s="159"/>
      <c r="CTS207" s="158"/>
      <c r="CTT207" s="161"/>
      <c r="CTU207" s="160"/>
      <c r="CTV207" s="159"/>
      <c r="CTW207" s="158"/>
      <c r="CTX207" s="161"/>
      <c r="CTY207" s="160"/>
      <c r="CTZ207" s="159"/>
      <c r="CUA207" s="158"/>
      <c r="CUB207" s="161"/>
      <c r="CUC207" s="160"/>
      <c r="CUD207" s="159"/>
      <c r="CUE207" s="158"/>
      <c r="CUF207" s="161"/>
      <c r="CUG207" s="160"/>
      <c r="CUH207" s="159"/>
      <c r="CUI207" s="158"/>
      <c r="CUJ207" s="161"/>
      <c r="CUK207" s="160"/>
      <c r="CUL207" s="159"/>
      <c r="CUM207" s="158"/>
      <c r="CUN207" s="161"/>
      <c r="CUO207" s="160"/>
      <c r="CUP207" s="159"/>
      <c r="CUQ207" s="158"/>
      <c r="CUR207" s="161"/>
      <c r="CUS207" s="160"/>
      <c r="CUT207" s="159"/>
      <c r="CUU207" s="158"/>
      <c r="CUV207" s="161"/>
      <c r="CUW207" s="160"/>
      <c r="CUX207" s="159"/>
      <c r="CUY207" s="158"/>
      <c r="CUZ207" s="161"/>
      <c r="CVA207" s="160"/>
      <c r="CVB207" s="159"/>
      <c r="CVC207" s="158"/>
      <c r="CVD207" s="161"/>
      <c r="CVE207" s="160"/>
      <c r="CVF207" s="159"/>
      <c r="CVG207" s="158"/>
      <c r="CVH207" s="161"/>
      <c r="CVI207" s="160"/>
      <c r="CVJ207" s="159"/>
      <c r="CVK207" s="158"/>
      <c r="CVL207" s="161"/>
      <c r="CVM207" s="160"/>
      <c r="CVN207" s="159"/>
      <c r="CVO207" s="158"/>
      <c r="CVP207" s="161"/>
      <c r="CVQ207" s="160"/>
      <c r="CVR207" s="159"/>
      <c r="CVS207" s="158"/>
      <c r="CVT207" s="161"/>
      <c r="CVU207" s="160"/>
      <c r="CVV207" s="159"/>
      <c r="CVW207" s="158"/>
      <c r="CVX207" s="161"/>
      <c r="CVY207" s="160"/>
      <c r="CVZ207" s="159"/>
      <c r="CWA207" s="158"/>
      <c r="CWB207" s="161"/>
      <c r="CWC207" s="160"/>
      <c r="CWD207" s="159"/>
      <c r="CWE207" s="158"/>
      <c r="CWF207" s="161"/>
      <c r="CWG207" s="160"/>
      <c r="CWH207" s="159"/>
      <c r="CWI207" s="158"/>
      <c r="CWJ207" s="161"/>
      <c r="CWK207" s="160"/>
      <c r="CWL207" s="159"/>
      <c r="CWM207" s="158"/>
      <c r="CWN207" s="161"/>
      <c r="CWO207" s="160"/>
      <c r="CWP207" s="159"/>
      <c r="CWQ207" s="158"/>
      <c r="CWR207" s="161"/>
      <c r="CWS207" s="160"/>
      <c r="CWT207" s="159"/>
      <c r="CWU207" s="158"/>
      <c r="CWV207" s="161"/>
      <c r="CWW207" s="160"/>
      <c r="CWX207" s="159"/>
      <c r="CWY207" s="158"/>
      <c r="CWZ207" s="161"/>
      <c r="CXA207" s="160"/>
      <c r="CXB207" s="159"/>
      <c r="CXC207" s="158"/>
      <c r="CXD207" s="161"/>
      <c r="CXE207" s="672"/>
      <c r="CXF207" s="672"/>
      <c r="CXG207" s="672"/>
      <c r="CXH207" s="673"/>
      <c r="CXI207" s="167"/>
      <c r="CXJ207" s="674"/>
      <c r="CXK207" s="674"/>
      <c r="CXL207" s="674"/>
      <c r="CXM207" s="164"/>
      <c r="CXN207" s="160"/>
      <c r="CXO207" s="159"/>
      <c r="CXP207" s="158"/>
      <c r="CXQ207" s="161"/>
      <c r="CXR207" s="160"/>
      <c r="CXS207" s="159"/>
      <c r="CXT207" s="158"/>
      <c r="CXU207" s="161"/>
      <c r="CXV207" s="160"/>
      <c r="CXW207" s="159"/>
      <c r="CXX207" s="158"/>
      <c r="CXY207" s="161"/>
      <c r="CXZ207" s="160"/>
      <c r="CYA207" s="159"/>
      <c r="CYB207" s="158"/>
      <c r="CYC207" s="161"/>
      <c r="CYD207" s="160"/>
      <c r="CYE207" s="159"/>
      <c r="CYF207" s="158"/>
      <c r="CYG207" s="161"/>
      <c r="CYH207" s="160"/>
      <c r="CYI207" s="159"/>
      <c r="CYJ207" s="158"/>
      <c r="CYK207" s="161"/>
      <c r="CYL207" s="160"/>
      <c r="CYM207" s="159"/>
      <c r="CYN207" s="158"/>
      <c r="CYO207" s="161"/>
      <c r="CYP207" s="160"/>
      <c r="CYQ207" s="159"/>
      <c r="CYR207" s="158"/>
      <c r="CYS207" s="161"/>
      <c r="CYT207" s="160"/>
      <c r="CYU207" s="159"/>
      <c r="CYV207" s="158"/>
      <c r="CYW207" s="161"/>
      <c r="CYX207" s="160"/>
      <c r="CYY207" s="159"/>
      <c r="CYZ207" s="158"/>
      <c r="CZA207" s="161"/>
      <c r="CZB207" s="160"/>
      <c r="CZC207" s="159"/>
      <c r="CZD207" s="158"/>
      <c r="CZE207" s="161"/>
      <c r="CZF207" s="160"/>
      <c r="CZG207" s="159"/>
      <c r="CZH207" s="158"/>
      <c r="CZI207" s="161"/>
      <c r="CZJ207" s="160"/>
      <c r="CZK207" s="159"/>
      <c r="CZL207" s="158"/>
      <c r="CZM207" s="161"/>
      <c r="CZN207" s="160"/>
      <c r="CZO207" s="159"/>
      <c r="CZP207" s="158"/>
      <c r="CZQ207" s="161"/>
      <c r="CZR207" s="160"/>
      <c r="CZS207" s="159"/>
      <c r="CZT207" s="158"/>
      <c r="CZU207" s="161"/>
      <c r="CZV207" s="160"/>
      <c r="CZW207" s="159"/>
      <c r="CZX207" s="158"/>
      <c r="CZY207" s="161"/>
      <c r="CZZ207" s="160"/>
      <c r="DAA207" s="159"/>
      <c r="DAB207" s="158"/>
      <c r="DAC207" s="161"/>
      <c r="DAD207" s="160"/>
      <c r="DAE207" s="159"/>
      <c r="DAF207" s="158"/>
      <c r="DAG207" s="161"/>
      <c r="DAH207" s="160"/>
      <c r="DAI207" s="159"/>
      <c r="DAJ207" s="158"/>
      <c r="DAK207" s="161"/>
      <c r="DAL207" s="160"/>
      <c r="DAM207" s="159"/>
      <c r="DAN207" s="158"/>
      <c r="DAO207" s="161"/>
      <c r="DAP207" s="160"/>
      <c r="DAQ207" s="159"/>
      <c r="DAR207" s="158"/>
      <c r="DAS207" s="161"/>
      <c r="DAT207" s="160"/>
      <c r="DAU207" s="159"/>
      <c r="DAV207" s="158"/>
      <c r="DAW207" s="161"/>
      <c r="DAX207" s="160"/>
      <c r="DAY207" s="159"/>
      <c r="DAZ207" s="158"/>
      <c r="DBA207" s="161"/>
      <c r="DBB207" s="160"/>
      <c r="DBC207" s="159"/>
      <c r="DBD207" s="158"/>
      <c r="DBE207" s="161"/>
      <c r="DBF207" s="160"/>
      <c r="DBG207" s="159"/>
      <c r="DBH207" s="158"/>
      <c r="DBI207" s="161"/>
      <c r="DBJ207" s="160"/>
      <c r="DBK207" s="159"/>
      <c r="DBL207" s="158"/>
      <c r="DBM207" s="161"/>
      <c r="DBN207" s="160"/>
      <c r="DBO207" s="159"/>
      <c r="DBP207" s="158"/>
      <c r="DBQ207" s="161"/>
      <c r="DBR207" s="160"/>
      <c r="DBS207" s="159"/>
      <c r="DBT207" s="158"/>
      <c r="DBU207" s="161"/>
      <c r="DBV207" s="160"/>
      <c r="DBW207" s="159"/>
      <c r="DBX207" s="158"/>
      <c r="DBY207" s="161"/>
      <c r="DBZ207" s="160"/>
      <c r="DCA207" s="159"/>
      <c r="DCB207" s="158"/>
      <c r="DCC207" s="161"/>
      <c r="DCD207" s="160"/>
      <c r="DCE207" s="159"/>
      <c r="DCF207" s="158"/>
      <c r="DCG207" s="161"/>
      <c r="DCH207" s="672"/>
      <c r="DCI207" s="672"/>
      <c r="DCJ207" s="672"/>
      <c r="DCK207" s="673"/>
      <c r="DCL207" s="167"/>
      <c r="DCM207" s="674"/>
      <c r="DCN207" s="674"/>
      <c r="DCO207" s="674"/>
      <c r="DCP207" s="164"/>
      <c r="DCQ207" s="160"/>
      <c r="DCR207" s="159"/>
      <c r="DCS207" s="158"/>
      <c r="DCT207" s="161"/>
      <c r="DCU207" s="160"/>
      <c r="DCV207" s="159"/>
      <c r="DCW207" s="158"/>
      <c r="DCX207" s="161"/>
      <c r="DCY207" s="160"/>
      <c r="DCZ207" s="159"/>
      <c r="DDA207" s="158"/>
      <c r="DDB207" s="161"/>
      <c r="DDC207" s="160"/>
      <c r="DDD207" s="159"/>
      <c r="DDE207" s="158"/>
      <c r="DDF207" s="161"/>
      <c r="DDG207" s="160"/>
      <c r="DDH207" s="159"/>
      <c r="DDI207" s="158"/>
      <c r="DDJ207" s="161"/>
      <c r="DDK207" s="160"/>
      <c r="DDL207" s="159"/>
      <c r="DDM207" s="158"/>
      <c r="DDN207" s="161"/>
      <c r="DDO207" s="160"/>
      <c r="DDP207" s="159"/>
      <c r="DDQ207" s="158"/>
      <c r="DDR207" s="161"/>
      <c r="DDS207" s="160"/>
      <c r="DDT207" s="159"/>
      <c r="DDU207" s="158"/>
      <c r="DDV207" s="161"/>
      <c r="DDW207" s="160"/>
      <c r="DDX207" s="159"/>
      <c r="DDY207" s="158"/>
      <c r="DDZ207" s="161"/>
      <c r="DEA207" s="160"/>
      <c r="DEB207" s="159"/>
      <c r="DEC207" s="158"/>
      <c r="DED207" s="161"/>
      <c r="DEE207" s="160"/>
      <c r="DEF207" s="159"/>
      <c r="DEG207" s="158"/>
      <c r="DEH207" s="161"/>
      <c r="DEI207" s="160"/>
      <c r="DEJ207" s="159"/>
      <c r="DEK207" s="158"/>
      <c r="DEL207" s="161"/>
      <c r="DEM207" s="160"/>
      <c r="DEN207" s="159"/>
      <c r="DEO207" s="158"/>
      <c r="DEP207" s="161"/>
      <c r="DEQ207" s="160"/>
      <c r="DER207" s="159"/>
      <c r="DES207" s="158"/>
      <c r="DET207" s="161"/>
      <c r="DEU207" s="160"/>
      <c r="DEV207" s="159"/>
      <c r="DEW207" s="158"/>
      <c r="DEX207" s="161"/>
      <c r="DEY207" s="160"/>
      <c r="DEZ207" s="159"/>
      <c r="DFA207" s="158"/>
      <c r="DFB207" s="161"/>
      <c r="DFC207" s="160"/>
      <c r="DFD207" s="159"/>
      <c r="DFE207" s="158"/>
      <c r="DFF207" s="161"/>
      <c r="DFG207" s="160"/>
      <c r="DFH207" s="159"/>
      <c r="DFI207" s="158"/>
      <c r="DFJ207" s="161"/>
      <c r="DFK207" s="160"/>
      <c r="DFL207" s="159"/>
      <c r="DFM207" s="158"/>
      <c r="DFN207" s="161"/>
      <c r="DFO207" s="160"/>
      <c r="DFP207" s="159"/>
      <c r="DFQ207" s="158"/>
      <c r="DFR207" s="161"/>
      <c r="DFS207" s="160"/>
      <c r="DFT207" s="159"/>
      <c r="DFU207" s="158"/>
      <c r="DFV207" s="161"/>
      <c r="DFW207" s="160"/>
      <c r="DFX207" s="159"/>
      <c r="DFY207" s="158"/>
      <c r="DFZ207" s="161"/>
      <c r="DGA207" s="160"/>
      <c r="DGB207" s="159"/>
      <c r="DGC207" s="158"/>
      <c r="DGD207" s="161"/>
      <c r="DGE207" s="160"/>
      <c r="DGF207" s="159"/>
      <c r="DGG207" s="158"/>
      <c r="DGH207" s="161"/>
      <c r="DGI207" s="160"/>
      <c r="DGJ207" s="159"/>
      <c r="DGK207" s="158"/>
      <c r="DGL207" s="161"/>
      <c r="DGM207" s="160"/>
      <c r="DGN207" s="159"/>
      <c r="DGO207" s="158"/>
      <c r="DGP207" s="161"/>
      <c r="DGQ207" s="160"/>
      <c r="DGR207" s="159"/>
      <c r="DGS207" s="158"/>
      <c r="DGT207" s="161"/>
      <c r="DGU207" s="160"/>
      <c r="DGV207" s="159"/>
      <c r="DGW207" s="158"/>
      <c r="DGX207" s="161"/>
      <c r="DGY207" s="160"/>
      <c r="DGZ207" s="159"/>
      <c r="DHA207" s="158"/>
      <c r="DHB207" s="161"/>
      <c r="DHC207" s="160"/>
      <c r="DHD207" s="159"/>
      <c r="DHE207" s="158"/>
      <c r="DHF207" s="161"/>
      <c r="DHG207" s="160"/>
      <c r="DHH207" s="159"/>
      <c r="DHI207" s="158"/>
      <c r="DHJ207" s="161"/>
      <c r="DHK207" s="672"/>
      <c r="DHL207" s="672"/>
      <c r="DHM207" s="672"/>
      <c r="DHN207" s="673"/>
      <c r="DHO207" s="167"/>
      <c r="DHP207" s="674"/>
      <c r="DHQ207" s="674"/>
      <c r="DHR207" s="674"/>
      <c r="DHS207" s="164"/>
      <c r="DHT207" s="160"/>
      <c r="DHU207" s="159"/>
      <c r="DHV207" s="158"/>
      <c r="DHW207" s="161"/>
      <c r="DHX207" s="160"/>
      <c r="DHY207" s="159"/>
      <c r="DHZ207" s="158"/>
      <c r="DIA207" s="161"/>
      <c r="DIB207" s="160"/>
      <c r="DIC207" s="159"/>
      <c r="DID207" s="158"/>
      <c r="DIE207" s="161"/>
      <c r="DIF207" s="160"/>
      <c r="DIG207" s="159"/>
      <c r="DIH207" s="158"/>
      <c r="DII207" s="161"/>
      <c r="DIJ207" s="160"/>
      <c r="DIK207" s="159"/>
      <c r="DIL207" s="158"/>
      <c r="DIM207" s="161"/>
      <c r="DIN207" s="160"/>
      <c r="DIO207" s="159"/>
      <c r="DIP207" s="158"/>
      <c r="DIQ207" s="161"/>
      <c r="DIR207" s="160"/>
      <c r="DIS207" s="159"/>
      <c r="DIT207" s="158"/>
      <c r="DIU207" s="161"/>
      <c r="DIV207" s="160"/>
      <c r="DIW207" s="159"/>
      <c r="DIX207" s="158"/>
      <c r="DIY207" s="161"/>
      <c r="DIZ207" s="160"/>
      <c r="DJA207" s="159"/>
      <c r="DJB207" s="158"/>
      <c r="DJC207" s="161"/>
      <c r="DJD207" s="160"/>
      <c r="DJE207" s="159"/>
      <c r="DJF207" s="158"/>
      <c r="DJG207" s="161"/>
      <c r="DJH207" s="160"/>
      <c r="DJI207" s="159"/>
      <c r="DJJ207" s="158"/>
      <c r="DJK207" s="161"/>
      <c r="DJL207" s="160"/>
      <c r="DJM207" s="159"/>
      <c r="DJN207" s="158"/>
      <c r="DJO207" s="161"/>
      <c r="DJP207" s="160"/>
      <c r="DJQ207" s="159"/>
      <c r="DJR207" s="158"/>
      <c r="DJS207" s="161"/>
      <c r="DJT207" s="160"/>
      <c r="DJU207" s="159"/>
      <c r="DJV207" s="158"/>
      <c r="DJW207" s="161"/>
      <c r="DJX207" s="160"/>
      <c r="DJY207" s="159"/>
      <c r="DJZ207" s="158"/>
      <c r="DKA207" s="161"/>
      <c r="DKB207" s="160"/>
      <c r="DKC207" s="159"/>
      <c r="DKD207" s="158"/>
      <c r="DKE207" s="161"/>
      <c r="DKF207" s="160"/>
      <c r="DKG207" s="159"/>
      <c r="DKH207" s="158"/>
      <c r="DKI207" s="161"/>
      <c r="DKJ207" s="160"/>
      <c r="DKK207" s="159"/>
      <c r="DKL207" s="158"/>
      <c r="DKM207" s="161"/>
      <c r="DKN207" s="160"/>
      <c r="DKO207" s="159"/>
      <c r="DKP207" s="158"/>
      <c r="DKQ207" s="161"/>
      <c r="DKR207" s="160"/>
      <c r="DKS207" s="159"/>
      <c r="DKT207" s="158"/>
      <c r="DKU207" s="161"/>
      <c r="DKV207" s="160"/>
      <c r="DKW207" s="159"/>
      <c r="DKX207" s="158"/>
      <c r="DKY207" s="161"/>
      <c r="DKZ207" s="160"/>
      <c r="DLA207" s="159"/>
      <c r="DLB207" s="158"/>
      <c r="DLC207" s="161"/>
      <c r="DLD207" s="160"/>
      <c r="DLE207" s="159"/>
      <c r="DLF207" s="158"/>
      <c r="DLG207" s="161"/>
      <c r="DLH207" s="160"/>
      <c r="DLI207" s="159"/>
      <c r="DLJ207" s="158"/>
      <c r="DLK207" s="161"/>
      <c r="DLL207" s="160"/>
      <c r="DLM207" s="159"/>
      <c r="DLN207" s="158"/>
      <c r="DLO207" s="161"/>
      <c r="DLP207" s="160"/>
      <c r="DLQ207" s="159"/>
      <c r="DLR207" s="158"/>
      <c r="DLS207" s="161"/>
      <c r="DLT207" s="160"/>
      <c r="DLU207" s="159"/>
      <c r="DLV207" s="158"/>
      <c r="DLW207" s="161"/>
      <c r="DLX207" s="160"/>
      <c r="DLY207" s="159"/>
      <c r="DLZ207" s="158"/>
      <c r="DMA207" s="161"/>
      <c r="DMB207" s="160"/>
      <c r="DMC207" s="159"/>
      <c r="DMD207" s="158"/>
      <c r="DME207" s="161"/>
      <c r="DMF207" s="160"/>
      <c r="DMG207" s="159"/>
      <c r="DMH207" s="158"/>
      <c r="DMI207" s="161"/>
      <c r="DMJ207" s="160"/>
      <c r="DMK207" s="159"/>
      <c r="DML207" s="158"/>
      <c r="DMM207" s="161"/>
      <c r="DMN207" s="672"/>
      <c r="DMO207" s="672"/>
      <c r="DMP207" s="672"/>
      <c r="DMQ207" s="673"/>
      <c r="DMR207" s="167"/>
      <c r="DMS207" s="674"/>
      <c r="DMT207" s="674"/>
      <c r="DMU207" s="674"/>
      <c r="DMV207" s="164"/>
      <c r="DMW207" s="160"/>
      <c r="DMX207" s="159"/>
      <c r="DMY207" s="158"/>
      <c r="DMZ207" s="161"/>
      <c r="DNA207" s="160"/>
      <c r="DNB207" s="159"/>
      <c r="DNC207" s="158"/>
      <c r="DND207" s="161"/>
      <c r="DNE207" s="160"/>
      <c r="DNF207" s="159"/>
      <c r="DNG207" s="158"/>
      <c r="DNH207" s="161"/>
      <c r="DNI207" s="160"/>
      <c r="DNJ207" s="159"/>
      <c r="DNK207" s="158"/>
      <c r="DNL207" s="161"/>
      <c r="DNM207" s="160"/>
      <c r="DNN207" s="159"/>
      <c r="DNO207" s="158"/>
      <c r="DNP207" s="161"/>
      <c r="DNQ207" s="160"/>
      <c r="DNR207" s="159"/>
      <c r="DNS207" s="158"/>
      <c r="DNT207" s="161"/>
      <c r="DNU207" s="160"/>
      <c r="DNV207" s="159"/>
      <c r="DNW207" s="158"/>
      <c r="DNX207" s="161"/>
      <c r="DNY207" s="160"/>
      <c r="DNZ207" s="159"/>
      <c r="DOA207" s="158"/>
      <c r="DOB207" s="161"/>
      <c r="DOC207" s="160"/>
      <c r="DOD207" s="159"/>
      <c r="DOE207" s="158"/>
      <c r="DOF207" s="161"/>
      <c r="DOG207" s="160"/>
      <c r="DOH207" s="159"/>
      <c r="DOI207" s="158"/>
      <c r="DOJ207" s="161"/>
      <c r="DOK207" s="160"/>
      <c r="DOL207" s="159"/>
      <c r="DOM207" s="158"/>
      <c r="DON207" s="161"/>
      <c r="DOO207" s="160"/>
      <c r="DOP207" s="159"/>
      <c r="DOQ207" s="158"/>
      <c r="DOR207" s="161"/>
      <c r="DOS207" s="160"/>
      <c r="DOT207" s="159"/>
      <c r="DOU207" s="158"/>
      <c r="DOV207" s="161"/>
      <c r="DOW207" s="160"/>
      <c r="DOX207" s="159"/>
      <c r="DOY207" s="158"/>
      <c r="DOZ207" s="161"/>
      <c r="DPA207" s="160"/>
      <c r="DPB207" s="159"/>
      <c r="DPC207" s="158"/>
      <c r="DPD207" s="161"/>
      <c r="DPE207" s="160"/>
      <c r="DPF207" s="159"/>
      <c r="DPG207" s="158"/>
      <c r="DPH207" s="161"/>
      <c r="DPI207" s="160"/>
      <c r="DPJ207" s="159"/>
      <c r="DPK207" s="158"/>
      <c r="DPL207" s="161"/>
      <c r="DPM207" s="160"/>
      <c r="DPN207" s="159"/>
      <c r="DPO207" s="158"/>
      <c r="DPP207" s="161"/>
      <c r="DPQ207" s="160"/>
      <c r="DPR207" s="159"/>
      <c r="DPS207" s="158"/>
      <c r="DPT207" s="161"/>
      <c r="DPU207" s="160"/>
      <c r="DPV207" s="159"/>
      <c r="DPW207" s="158"/>
      <c r="DPX207" s="161"/>
      <c r="DPY207" s="160"/>
      <c r="DPZ207" s="159"/>
      <c r="DQA207" s="158"/>
      <c r="DQB207" s="161"/>
      <c r="DQC207" s="160"/>
      <c r="DQD207" s="159"/>
      <c r="DQE207" s="158"/>
      <c r="DQF207" s="161"/>
      <c r="DQG207" s="160"/>
      <c r="DQH207" s="159"/>
      <c r="DQI207" s="158"/>
      <c r="DQJ207" s="161"/>
      <c r="DQK207" s="160"/>
      <c r="DQL207" s="159"/>
      <c r="DQM207" s="158"/>
      <c r="DQN207" s="161"/>
      <c r="DQO207" s="160"/>
      <c r="DQP207" s="159"/>
      <c r="DQQ207" s="158"/>
      <c r="DQR207" s="161"/>
      <c r="DQS207" s="160"/>
      <c r="DQT207" s="159"/>
      <c r="DQU207" s="158"/>
      <c r="DQV207" s="161"/>
      <c r="DQW207" s="160"/>
      <c r="DQX207" s="159"/>
      <c r="DQY207" s="158"/>
      <c r="DQZ207" s="161"/>
      <c r="DRA207" s="160"/>
      <c r="DRB207" s="159"/>
      <c r="DRC207" s="158"/>
      <c r="DRD207" s="161"/>
      <c r="DRE207" s="160"/>
      <c r="DRF207" s="159"/>
      <c r="DRG207" s="158"/>
      <c r="DRH207" s="161"/>
      <c r="DRI207" s="160"/>
      <c r="DRJ207" s="159"/>
      <c r="DRK207" s="158"/>
      <c r="DRL207" s="161"/>
      <c r="DRM207" s="160"/>
      <c r="DRN207" s="159"/>
      <c r="DRO207" s="158"/>
      <c r="DRP207" s="161"/>
      <c r="DRQ207" s="672"/>
      <c r="DRR207" s="672"/>
      <c r="DRS207" s="672"/>
      <c r="DRT207" s="673"/>
      <c r="DRU207" s="167"/>
      <c r="DRV207" s="674"/>
      <c r="DRW207" s="674"/>
      <c r="DRX207" s="674"/>
      <c r="DRY207" s="164"/>
      <c r="DRZ207" s="160"/>
      <c r="DSA207" s="159"/>
      <c r="DSB207" s="158"/>
      <c r="DSC207" s="161"/>
      <c r="DSD207" s="160"/>
      <c r="DSE207" s="159"/>
      <c r="DSF207" s="158"/>
      <c r="DSG207" s="161"/>
      <c r="DSH207" s="160"/>
      <c r="DSI207" s="159"/>
      <c r="DSJ207" s="158"/>
      <c r="DSK207" s="161"/>
      <c r="DSL207" s="160"/>
      <c r="DSM207" s="159"/>
      <c r="DSN207" s="158"/>
      <c r="DSO207" s="161"/>
      <c r="DSP207" s="160"/>
      <c r="DSQ207" s="159"/>
      <c r="DSR207" s="158"/>
      <c r="DSS207" s="161"/>
      <c r="DST207" s="160"/>
      <c r="DSU207" s="159"/>
      <c r="DSV207" s="158"/>
      <c r="DSW207" s="161"/>
      <c r="DSX207" s="160"/>
      <c r="DSY207" s="159"/>
      <c r="DSZ207" s="158"/>
      <c r="DTA207" s="161"/>
      <c r="DTB207" s="160"/>
      <c r="DTC207" s="159"/>
      <c r="DTD207" s="158"/>
      <c r="DTE207" s="161"/>
      <c r="DTF207" s="160"/>
      <c r="DTG207" s="159"/>
      <c r="DTH207" s="158"/>
      <c r="DTI207" s="161"/>
      <c r="DTJ207" s="160"/>
      <c r="DTK207" s="159"/>
      <c r="DTL207" s="158"/>
      <c r="DTM207" s="161"/>
      <c r="DTN207" s="160"/>
      <c r="DTO207" s="159"/>
      <c r="DTP207" s="158"/>
      <c r="DTQ207" s="161"/>
      <c r="DTR207" s="160"/>
      <c r="DTS207" s="159"/>
      <c r="DTT207" s="158"/>
      <c r="DTU207" s="161"/>
      <c r="DTV207" s="160"/>
      <c r="DTW207" s="159"/>
      <c r="DTX207" s="158"/>
      <c r="DTY207" s="161"/>
      <c r="DTZ207" s="160"/>
      <c r="DUA207" s="159"/>
      <c r="DUB207" s="158"/>
      <c r="DUC207" s="161"/>
      <c r="DUD207" s="160"/>
      <c r="DUE207" s="159"/>
      <c r="DUF207" s="158"/>
      <c r="DUG207" s="161"/>
      <c r="DUH207" s="160"/>
      <c r="DUI207" s="159"/>
      <c r="DUJ207" s="158"/>
      <c r="DUK207" s="161"/>
      <c r="DUL207" s="160"/>
      <c r="DUM207" s="159"/>
      <c r="DUN207" s="158"/>
      <c r="DUO207" s="161"/>
      <c r="DUP207" s="160"/>
      <c r="DUQ207" s="159"/>
      <c r="DUR207" s="158"/>
      <c r="DUS207" s="161"/>
      <c r="DUT207" s="160"/>
      <c r="DUU207" s="159"/>
      <c r="DUV207" s="158"/>
      <c r="DUW207" s="161"/>
      <c r="DUX207" s="160"/>
      <c r="DUY207" s="159"/>
      <c r="DUZ207" s="158"/>
      <c r="DVA207" s="161"/>
      <c r="DVB207" s="160"/>
      <c r="DVC207" s="159"/>
      <c r="DVD207" s="158"/>
      <c r="DVE207" s="161"/>
      <c r="DVF207" s="160"/>
      <c r="DVG207" s="159"/>
      <c r="DVH207" s="158"/>
      <c r="DVI207" s="161"/>
      <c r="DVJ207" s="160"/>
      <c r="DVK207" s="159"/>
      <c r="DVL207" s="158"/>
      <c r="DVM207" s="161"/>
      <c r="DVN207" s="160"/>
      <c r="DVO207" s="159"/>
      <c r="DVP207" s="158"/>
      <c r="DVQ207" s="161"/>
      <c r="DVR207" s="160"/>
      <c r="DVS207" s="159"/>
      <c r="DVT207" s="158"/>
      <c r="DVU207" s="161"/>
      <c r="DVV207" s="160"/>
      <c r="DVW207" s="159"/>
      <c r="DVX207" s="158"/>
      <c r="DVY207" s="161"/>
      <c r="DVZ207" s="160"/>
      <c r="DWA207" s="159"/>
      <c r="DWB207" s="158"/>
      <c r="DWC207" s="161"/>
      <c r="DWD207" s="160"/>
      <c r="DWE207" s="159"/>
      <c r="DWF207" s="158"/>
      <c r="DWG207" s="161"/>
      <c r="DWH207" s="160"/>
      <c r="DWI207" s="159"/>
      <c r="DWJ207" s="158"/>
      <c r="DWK207" s="161"/>
      <c r="DWL207" s="160"/>
      <c r="DWM207" s="159"/>
      <c r="DWN207" s="158"/>
      <c r="DWO207" s="161"/>
      <c r="DWP207" s="160"/>
      <c r="DWQ207" s="159"/>
      <c r="DWR207" s="158"/>
      <c r="DWS207" s="161"/>
      <c r="DWT207" s="672"/>
      <c r="DWU207" s="672"/>
      <c r="DWV207" s="672"/>
      <c r="DWW207" s="673"/>
      <c r="DWX207" s="167"/>
      <c r="DWY207" s="674"/>
      <c r="DWZ207" s="674"/>
      <c r="DXA207" s="674"/>
      <c r="DXB207" s="164"/>
      <c r="DXC207" s="160"/>
      <c r="DXD207" s="159"/>
      <c r="DXE207" s="158"/>
      <c r="DXF207" s="161"/>
      <c r="DXG207" s="160"/>
      <c r="DXH207" s="159"/>
      <c r="DXI207" s="158"/>
      <c r="DXJ207" s="161"/>
      <c r="DXK207" s="160"/>
      <c r="DXL207" s="159"/>
      <c r="DXM207" s="158"/>
      <c r="DXN207" s="161"/>
      <c r="DXO207" s="160"/>
      <c r="DXP207" s="159"/>
      <c r="DXQ207" s="158"/>
      <c r="DXR207" s="161"/>
      <c r="DXS207" s="160"/>
      <c r="DXT207" s="159"/>
      <c r="DXU207" s="158"/>
      <c r="DXV207" s="161"/>
      <c r="DXW207" s="160"/>
      <c r="DXX207" s="159"/>
      <c r="DXY207" s="158"/>
      <c r="DXZ207" s="161"/>
      <c r="DYA207" s="160"/>
      <c r="DYB207" s="159"/>
      <c r="DYC207" s="158"/>
      <c r="DYD207" s="161"/>
      <c r="DYE207" s="160"/>
      <c r="DYF207" s="159"/>
      <c r="DYG207" s="158"/>
      <c r="DYH207" s="161"/>
      <c r="DYI207" s="160"/>
      <c r="DYJ207" s="159"/>
      <c r="DYK207" s="158"/>
      <c r="DYL207" s="161"/>
      <c r="DYM207" s="160"/>
      <c r="DYN207" s="159"/>
      <c r="DYO207" s="158"/>
      <c r="DYP207" s="161"/>
      <c r="DYQ207" s="160"/>
      <c r="DYR207" s="159"/>
      <c r="DYS207" s="158"/>
      <c r="DYT207" s="161"/>
      <c r="DYU207" s="160"/>
      <c r="DYV207" s="159"/>
      <c r="DYW207" s="158"/>
      <c r="DYX207" s="161"/>
      <c r="DYY207" s="160"/>
      <c r="DYZ207" s="159"/>
      <c r="DZA207" s="158"/>
      <c r="DZB207" s="161"/>
      <c r="DZC207" s="160"/>
      <c r="DZD207" s="159"/>
      <c r="DZE207" s="158"/>
      <c r="DZF207" s="161"/>
      <c r="DZG207" s="160"/>
      <c r="DZH207" s="159"/>
      <c r="DZI207" s="158"/>
      <c r="DZJ207" s="161"/>
      <c r="DZK207" s="160"/>
      <c r="DZL207" s="159"/>
      <c r="DZM207" s="158"/>
      <c r="DZN207" s="161"/>
      <c r="DZO207" s="160"/>
      <c r="DZP207" s="159"/>
      <c r="DZQ207" s="158"/>
      <c r="DZR207" s="161"/>
      <c r="DZS207" s="160"/>
      <c r="DZT207" s="159"/>
      <c r="DZU207" s="158"/>
      <c r="DZV207" s="161"/>
      <c r="DZW207" s="160"/>
      <c r="DZX207" s="159"/>
      <c r="DZY207" s="158"/>
      <c r="DZZ207" s="161"/>
      <c r="EAA207" s="160"/>
      <c r="EAB207" s="159"/>
      <c r="EAC207" s="158"/>
      <c r="EAD207" s="161"/>
      <c r="EAE207" s="160"/>
      <c r="EAF207" s="159"/>
      <c r="EAG207" s="158"/>
      <c r="EAH207" s="161"/>
      <c r="EAI207" s="160"/>
      <c r="EAJ207" s="159"/>
      <c r="EAK207" s="158"/>
      <c r="EAL207" s="161"/>
      <c r="EAM207" s="160"/>
      <c r="EAN207" s="159"/>
      <c r="EAO207" s="158"/>
      <c r="EAP207" s="161"/>
      <c r="EAQ207" s="160"/>
      <c r="EAR207" s="159"/>
      <c r="EAS207" s="158"/>
      <c r="EAT207" s="161"/>
      <c r="EAU207" s="160"/>
      <c r="EAV207" s="159"/>
      <c r="EAW207" s="158"/>
      <c r="EAX207" s="161"/>
      <c r="EAY207" s="160"/>
      <c r="EAZ207" s="159"/>
      <c r="EBA207" s="158"/>
      <c r="EBB207" s="161"/>
      <c r="EBC207" s="160"/>
      <c r="EBD207" s="159"/>
      <c r="EBE207" s="158"/>
      <c r="EBF207" s="161"/>
      <c r="EBG207" s="160"/>
      <c r="EBH207" s="159"/>
      <c r="EBI207" s="158"/>
      <c r="EBJ207" s="161"/>
      <c r="EBK207" s="160"/>
      <c r="EBL207" s="159"/>
      <c r="EBM207" s="158"/>
      <c r="EBN207" s="161"/>
      <c r="EBO207" s="160"/>
      <c r="EBP207" s="159"/>
      <c r="EBQ207" s="158"/>
      <c r="EBR207" s="161"/>
      <c r="EBS207" s="160"/>
      <c r="EBT207" s="159"/>
      <c r="EBU207" s="158"/>
      <c r="EBV207" s="161"/>
      <c r="EBW207" s="672"/>
      <c r="EBX207" s="672"/>
      <c r="EBY207" s="672"/>
      <c r="EBZ207" s="673"/>
      <c r="ECA207" s="167"/>
      <c r="ECB207" s="674"/>
      <c r="ECC207" s="674"/>
      <c r="ECD207" s="674"/>
      <c r="ECE207" s="164"/>
      <c r="ECF207" s="160"/>
      <c r="ECG207" s="159"/>
      <c r="ECH207" s="158"/>
      <c r="ECI207" s="161"/>
      <c r="ECJ207" s="160"/>
      <c r="ECK207" s="159"/>
      <c r="ECL207" s="158"/>
      <c r="ECM207" s="161"/>
      <c r="ECN207" s="160"/>
      <c r="ECO207" s="159"/>
      <c r="ECP207" s="158"/>
      <c r="ECQ207" s="161"/>
      <c r="ECR207" s="160"/>
      <c r="ECS207" s="159"/>
      <c r="ECT207" s="158"/>
      <c r="ECU207" s="161"/>
      <c r="ECV207" s="160"/>
      <c r="ECW207" s="159"/>
      <c r="ECX207" s="158"/>
      <c r="ECY207" s="161"/>
      <c r="ECZ207" s="160"/>
      <c r="EDA207" s="159"/>
      <c r="EDB207" s="158"/>
      <c r="EDC207" s="161"/>
      <c r="EDD207" s="160"/>
      <c r="EDE207" s="159"/>
      <c r="EDF207" s="158"/>
      <c r="EDG207" s="161"/>
      <c r="EDH207" s="160"/>
      <c r="EDI207" s="159"/>
      <c r="EDJ207" s="158"/>
      <c r="EDK207" s="161"/>
      <c r="EDL207" s="160"/>
      <c r="EDM207" s="159"/>
      <c r="EDN207" s="158"/>
      <c r="EDO207" s="161"/>
      <c r="EDP207" s="160"/>
      <c r="EDQ207" s="159"/>
      <c r="EDR207" s="158"/>
      <c r="EDS207" s="161"/>
      <c r="EDT207" s="160"/>
      <c r="EDU207" s="159"/>
      <c r="EDV207" s="158"/>
      <c r="EDW207" s="161"/>
      <c r="EDX207" s="160"/>
      <c r="EDY207" s="159"/>
      <c r="EDZ207" s="158"/>
      <c r="EEA207" s="161"/>
      <c r="EEB207" s="160"/>
      <c r="EEC207" s="159"/>
      <c r="EED207" s="158"/>
      <c r="EEE207" s="161"/>
      <c r="EEF207" s="160"/>
      <c r="EEG207" s="159"/>
      <c r="EEH207" s="158"/>
      <c r="EEI207" s="161"/>
      <c r="EEJ207" s="160"/>
      <c r="EEK207" s="159"/>
      <c r="EEL207" s="158"/>
      <c r="EEM207" s="161"/>
      <c r="EEN207" s="160"/>
      <c r="EEO207" s="159"/>
      <c r="EEP207" s="158"/>
      <c r="EEQ207" s="161"/>
      <c r="EER207" s="160"/>
      <c r="EES207" s="159"/>
      <c r="EET207" s="158"/>
      <c r="EEU207" s="161"/>
      <c r="EEV207" s="160"/>
      <c r="EEW207" s="159"/>
      <c r="EEX207" s="158"/>
      <c r="EEY207" s="161"/>
      <c r="EEZ207" s="160"/>
      <c r="EFA207" s="159"/>
      <c r="EFB207" s="158"/>
      <c r="EFC207" s="161"/>
      <c r="EFD207" s="160"/>
      <c r="EFE207" s="159"/>
      <c r="EFF207" s="158"/>
      <c r="EFG207" s="161"/>
      <c r="EFH207" s="160"/>
      <c r="EFI207" s="159"/>
      <c r="EFJ207" s="158"/>
      <c r="EFK207" s="161"/>
      <c r="EFL207" s="160"/>
      <c r="EFM207" s="159"/>
      <c r="EFN207" s="158"/>
      <c r="EFO207" s="161"/>
      <c r="EFP207" s="160"/>
      <c r="EFQ207" s="159"/>
      <c r="EFR207" s="158"/>
      <c r="EFS207" s="161"/>
      <c r="EFT207" s="160"/>
      <c r="EFU207" s="159"/>
      <c r="EFV207" s="158"/>
      <c r="EFW207" s="161"/>
      <c r="EFX207" s="160"/>
      <c r="EFY207" s="159"/>
      <c r="EFZ207" s="158"/>
      <c r="EGA207" s="161"/>
      <c r="EGB207" s="160"/>
      <c r="EGC207" s="159"/>
      <c r="EGD207" s="158"/>
      <c r="EGE207" s="161"/>
      <c r="EGF207" s="160"/>
      <c r="EGG207" s="159"/>
      <c r="EGH207" s="158"/>
      <c r="EGI207" s="161"/>
      <c r="EGJ207" s="160"/>
      <c r="EGK207" s="159"/>
      <c r="EGL207" s="158"/>
      <c r="EGM207" s="161"/>
      <c r="EGN207" s="160"/>
      <c r="EGO207" s="159"/>
      <c r="EGP207" s="158"/>
      <c r="EGQ207" s="161"/>
      <c r="EGR207" s="160"/>
      <c r="EGS207" s="159"/>
      <c r="EGT207" s="158"/>
      <c r="EGU207" s="161"/>
      <c r="EGV207" s="160"/>
      <c r="EGW207" s="159"/>
      <c r="EGX207" s="158"/>
      <c r="EGY207" s="161"/>
      <c r="EGZ207" s="672"/>
      <c r="EHA207" s="672"/>
      <c r="EHB207" s="672"/>
      <c r="EHC207" s="673"/>
      <c r="EHD207" s="167"/>
      <c r="EHE207" s="674"/>
      <c r="EHF207" s="674"/>
      <c r="EHG207" s="674"/>
      <c r="EHH207" s="164"/>
      <c r="EHI207" s="160"/>
      <c r="EHJ207" s="159"/>
      <c r="EHK207" s="158"/>
      <c r="EHL207" s="161"/>
      <c r="EHM207" s="160"/>
      <c r="EHN207" s="159"/>
      <c r="EHO207" s="158"/>
      <c r="EHP207" s="161"/>
      <c r="EHQ207" s="160"/>
      <c r="EHR207" s="159"/>
      <c r="EHS207" s="158"/>
      <c r="EHT207" s="161"/>
      <c r="EHU207" s="160"/>
      <c r="EHV207" s="159"/>
      <c r="EHW207" s="158"/>
      <c r="EHX207" s="161"/>
      <c r="EHY207" s="160"/>
      <c r="EHZ207" s="159"/>
      <c r="EIA207" s="158"/>
      <c r="EIB207" s="161"/>
      <c r="EIC207" s="160"/>
      <c r="EID207" s="159"/>
      <c r="EIE207" s="158"/>
      <c r="EIF207" s="161"/>
      <c r="EIG207" s="160"/>
      <c r="EIH207" s="159"/>
      <c r="EII207" s="158"/>
      <c r="EIJ207" s="161"/>
      <c r="EIK207" s="160"/>
      <c r="EIL207" s="159"/>
      <c r="EIM207" s="158"/>
      <c r="EIN207" s="161"/>
      <c r="EIO207" s="160"/>
      <c r="EIP207" s="159"/>
      <c r="EIQ207" s="158"/>
      <c r="EIR207" s="161"/>
      <c r="EIS207" s="160"/>
      <c r="EIT207" s="159"/>
      <c r="EIU207" s="158"/>
      <c r="EIV207" s="161"/>
      <c r="EIW207" s="160"/>
      <c r="EIX207" s="159"/>
      <c r="EIY207" s="158"/>
      <c r="EIZ207" s="161"/>
      <c r="EJA207" s="160"/>
      <c r="EJB207" s="159"/>
      <c r="EJC207" s="158"/>
      <c r="EJD207" s="161"/>
      <c r="EJE207" s="160"/>
      <c r="EJF207" s="159"/>
      <c r="EJG207" s="158"/>
      <c r="EJH207" s="161"/>
      <c r="EJI207" s="160"/>
      <c r="EJJ207" s="159"/>
      <c r="EJK207" s="158"/>
      <c r="EJL207" s="161"/>
      <c r="EJM207" s="160"/>
      <c r="EJN207" s="159"/>
      <c r="EJO207" s="158"/>
      <c r="EJP207" s="161"/>
      <c r="EJQ207" s="160"/>
      <c r="EJR207" s="159"/>
      <c r="EJS207" s="158"/>
      <c r="EJT207" s="161"/>
      <c r="EJU207" s="160"/>
      <c r="EJV207" s="159"/>
      <c r="EJW207" s="158"/>
      <c r="EJX207" s="161"/>
      <c r="EJY207" s="160"/>
      <c r="EJZ207" s="159"/>
      <c r="EKA207" s="158"/>
      <c r="EKB207" s="161"/>
      <c r="EKC207" s="160"/>
      <c r="EKD207" s="159"/>
      <c r="EKE207" s="158"/>
      <c r="EKF207" s="161"/>
      <c r="EKG207" s="160"/>
      <c r="EKH207" s="159"/>
      <c r="EKI207" s="158"/>
      <c r="EKJ207" s="161"/>
      <c r="EKK207" s="160"/>
      <c r="EKL207" s="159"/>
      <c r="EKM207" s="158"/>
      <c r="EKN207" s="161"/>
      <c r="EKO207" s="160"/>
      <c r="EKP207" s="159"/>
      <c r="EKQ207" s="158"/>
      <c r="EKR207" s="161"/>
      <c r="EKS207" s="160"/>
      <c r="EKT207" s="159"/>
      <c r="EKU207" s="158"/>
      <c r="EKV207" s="161"/>
      <c r="EKW207" s="160"/>
      <c r="EKX207" s="159"/>
      <c r="EKY207" s="158"/>
      <c r="EKZ207" s="161"/>
      <c r="ELA207" s="160"/>
      <c r="ELB207" s="159"/>
      <c r="ELC207" s="158"/>
      <c r="ELD207" s="161"/>
      <c r="ELE207" s="160"/>
      <c r="ELF207" s="159"/>
      <c r="ELG207" s="158"/>
      <c r="ELH207" s="161"/>
      <c r="ELI207" s="160"/>
      <c r="ELJ207" s="159"/>
      <c r="ELK207" s="158"/>
      <c r="ELL207" s="161"/>
      <c r="ELM207" s="160"/>
      <c r="ELN207" s="159"/>
      <c r="ELO207" s="158"/>
      <c r="ELP207" s="161"/>
      <c r="ELQ207" s="160"/>
      <c r="ELR207" s="159"/>
      <c r="ELS207" s="158"/>
      <c r="ELT207" s="161"/>
      <c r="ELU207" s="160"/>
      <c r="ELV207" s="159"/>
      <c r="ELW207" s="158"/>
      <c r="ELX207" s="161"/>
      <c r="ELY207" s="160"/>
      <c r="ELZ207" s="159"/>
      <c r="EMA207" s="158"/>
      <c r="EMB207" s="161"/>
      <c r="EMC207" s="672"/>
      <c r="EMD207" s="672"/>
      <c r="EME207" s="672"/>
      <c r="EMF207" s="673"/>
      <c r="EMG207" s="167"/>
      <c r="EMH207" s="674"/>
      <c r="EMI207" s="674"/>
      <c r="EMJ207" s="674"/>
      <c r="EMK207" s="164"/>
      <c r="EML207" s="160"/>
      <c r="EMM207" s="159"/>
      <c r="EMN207" s="158"/>
      <c r="EMO207" s="161"/>
      <c r="EMP207" s="160"/>
      <c r="EMQ207" s="159"/>
      <c r="EMR207" s="158"/>
      <c r="EMS207" s="161"/>
      <c r="EMT207" s="160"/>
      <c r="EMU207" s="159"/>
      <c r="EMV207" s="158"/>
      <c r="EMW207" s="161"/>
      <c r="EMX207" s="160"/>
      <c r="EMY207" s="159"/>
      <c r="EMZ207" s="158"/>
      <c r="ENA207" s="161"/>
      <c r="ENB207" s="160"/>
      <c r="ENC207" s="159"/>
      <c r="END207" s="158"/>
      <c r="ENE207" s="161"/>
      <c r="ENF207" s="160"/>
      <c r="ENG207" s="159"/>
      <c r="ENH207" s="158"/>
      <c r="ENI207" s="161"/>
      <c r="ENJ207" s="160"/>
      <c r="ENK207" s="159"/>
      <c r="ENL207" s="158"/>
      <c r="ENM207" s="161"/>
      <c r="ENN207" s="160"/>
      <c r="ENO207" s="159"/>
      <c r="ENP207" s="158"/>
      <c r="ENQ207" s="161"/>
      <c r="ENR207" s="160"/>
      <c r="ENS207" s="159"/>
      <c r="ENT207" s="158"/>
      <c r="ENU207" s="161"/>
      <c r="ENV207" s="160"/>
      <c r="ENW207" s="159"/>
      <c r="ENX207" s="158"/>
      <c r="ENY207" s="161"/>
      <c r="ENZ207" s="160"/>
      <c r="EOA207" s="159"/>
      <c r="EOB207" s="158"/>
      <c r="EOC207" s="161"/>
      <c r="EOD207" s="160"/>
      <c r="EOE207" s="159"/>
      <c r="EOF207" s="158"/>
      <c r="EOG207" s="161"/>
      <c r="EOH207" s="160"/>
      <c r="EOI207" s="159"/>
      <c r="EOJ207" s="158"/>
      <c r="EOK207" s="161"/>
      <c r="EOL207" s="160"/>
      <c r="EOM207" s="159"/>
      <c r="EON207" s="158"/>
      <c r="EOO207" s="161"/>
      <c r="EOP207" s="160"/>
      <c r="EOQ207" s="159"/>
      <c r="EOR207" s="158"/>
      <c r="EOS207" s="161"/>
      <c r="EOT207" s="160"/>
      <c r="EOU207" s="159"/>
      <c r="EOV207" s="158"/>
      <c r="EOW207" s="161"/>
      <c r="EOX207" s="160"/>
      <c r="EOY207" s="159"/>
      <c r="EOZ207" s="158"/>
      <c r="EPA207" s="161"/>
      <c r="EPB207" s="160"/>
      <c r="EPC207" s="159"/>
      <c r="EPD207" s="158"/>
      <c r="EPE207" s="161"/>
      <c r="EPF207" s="160"/>
      <c r="EPG207" s="159"/>
      <c r="EPH207" s="158"/>
      <c r="EPI207" s="161"/>
      <c r="EPJ207" s="160"/>
      <c r="EPK207" s="159"/>
      <c r="EPL207" s="158"/>
      <c r="EPM207" s="161"/>
      <c r="EPN207" s="160"/>
      <c r="EPO207" s="159"/>
      <c r="EPP207" s="158"/>
      <c r="EPQ207" s="161"/>
      <c r="EPR207" s="160"/>
      <c r="EPS207" s="159"/>
      <c r="EPT207" s="158"/>
      <c r="EPU207" s="161"/>
      <c r="EPV207" s="160"/>
      <c r="EPW207" s="159"/>
      <c r="EPX207" s="158"/>
      <c r="EPY207" s="161"/>
      <c r="EPZ207" s="160"/>
      <c r="EQA207" s="159"/>
      <c r="EQB207" s="158"/>
      <c r="EQC207" s="161"/>
      <c r="EQD207" s="160"/>
      <c r="EQE207" s="159"/>
      <c r="EQF207" s="158"/>
      <c r="EQG207" s="161"/>
      <c r="EQH207" s="160"/>
      <c r="EQI207" s="159"/>
      <c r="EQJ207" s="158"/>
      <c r="EQK207" s="161"/>
      <c r="EQL207" s="160"/>
      <c r="EQM207" s="159"/>
      <c r="EQN207" s="158"/>
      <c r="EQO207" s="161"/>
      <c r="EQP207" s="160"/>
      <c r="EQQ207" s="159"/>
      <c r="EQR207" s="158"/>
      <c r="EQS207" s="161"/>
      <c r="EQT207" s="160"/>
      <c r="EQU207" s="159"/>
      <c r="EQV207" s="158"/>
      <c r="EQW207" s="161"/>
      <c r="EQX207" s="160"/>
      <c r="EQY207" s="159"/>
      <c r="EQZ207" s="158"/>
      <c r="ERA207" s="161"/>
      <c r="ERB207" s="160"/>
      <c r="ERC207" s="159"/>
      <c r="ERD207" s="158"/>
      <c r="ERE207" s="161"/>
      <c r="ERF207" s="672"/>
      <c r="ERG207" s="672"/>
      <c r="ERH207" s="672"/>
      <c r="ERI207" s="673"/>
      <c r="ERJ207" s="167"/>
      <c r="ERK207" s="674"/>
      <c r="ERL207" s="674"/>
      <c r="ERM207" s="674"/>
      <c r="ERN207" s="164"/>
      <c r="ERO207" s="160"/>
      <c r="ERP207" s="159"/>
      <c r="ERQ207" s="158"/>
      <c r="ERR207" s="161"/>
      <c r="ERS207" s="160"/>
      <c r="ERT207" s="159"/>
      <c r="ERU207" s="158"/>
      <c r="ERV207" s="161"/>
      <c r="ERW207" s="160"/>
      <c r="ERX207" s="159"/>
      <c r="ERY207" s="158"/>
      <c r="ERZ207" s="161"/>
      <c r="ESA207" s="160"/>
      <c r="ESB207" s="159"/>
      <c r="ESC207" s="158"/>
      <c r="ESD207" s="161"/>
      <c r="ESE207" s="160"/>
      <c r="ESF207" s="159"/>
      <c r="ESG207" s="158"/>
      <c r="ESH207" s="161"/>
      <c r="ESI207" s="160"/>
      <c r="ESJ207" s="159"/>
      <c r="ESK207" s="158"/>
      <c r="ESL207" s="161"/>
      <c r="ESM207" s="160"/>
      <c r="ESN207" s="159"/>
      <c r="ESO207" s="158"/>
      <c r="ESP207" s="161"/>
      <c r="ESQ207" s="160"/>
      <c r="ESR207" s="159"/>
      <c r="ESS207" s="158"/>
      <c r="EST207" s="161"/>
      <c r="ESU207" s="160"/>
      <c r="ESV207" s="159"/>
      <c r="ESW207" s="158"/>
      <c r="ESX207" s="161"/>
      <c r="ESY207" s="160"/>
      <c r="ESZ207" s="159"/>
      <c r="ETA207" s="158"/>
      <c r="ETB207" s="161"/>
      <c r="ETC207" s="160"/>
      <c r="ETD207" s="159"/>
      <c r="ETE207" s="158"/>
      <c r="ETF207" s="161"/>
      <c r="ETG207" s="160"/>
      <c r="ETH207" s="159"/>
      <c r="ETI207" s="158"/>
      <c r="ETJ207" s="161"/>
      <c r="ETK207" s="160"/>
      <c r="ETL207" s="159"/>
      <c r="ETM207" s="158"/>
      <c r="ETN207" s="161"/>
      <c r="ETO207" s="160"/>
      <c r="ETP207" s="159"/>
      <c r="ETQ207" s="158"/>
      <c r="ETR207" s="161"/>
      <c r="ETS207" s="160"/>
      <c r="ETT207" s="159"/>
      <c r="ETU207" s="158"/>
      <c r="ETV207" s="161"/>
      <c r="ETW207" s="160"/>
      <c r="ETX207" s="159"/>
      <c r="ETY207" s="158"/>
      <c r="ETZ207" s="161"/>
      <c r="EUA207" s="160"/>
      <c r="EUB207" s="159"/>
      <c r="EUC207" s="158"/>
      <c r="EUD207" s="161"/>
      <c r="EUE207" s="160"/>
      <c r="EUF207" s="159"/>
      <c r="EUG207" s="158"/>
      <c r="EUH207" s="161"/>
      <c r="EUI207" s="160"/>
      <c r="EUJ207" s="159"/>
      <c r="EUK207" s="158"/>
      <c r="EUL207" s="161"/>
      <c r="EUM207" s="160"/>
      <c r="EUN207" s="159"/>
      <c r="EUO207" s="158"/>
      <c r="EUP207" s="161"/>
      <c r="EUQ207" s="160"/>
      <c r="EUR207" s="159"/>
      <c r="EUS207" s="158"/>
      <c r="EUT207" s="161"/>
      <c r="EUU207" s="160"/>
      <c r="EUV207" s="159"/>
      <c r="EUW207" s="158"/>
      <c r="EUX207" s="161"/>
      <c r="EUY207" s="160"/>
      <c r="EUZ207" s="159"/>
      <c r="EVA207" s="158"/>
      <c r="EVB207" s="161"/>
      <c r="EVC207" s="160"/>
      <c r="EVD207" s="159"/>
      <c r="EVE207" s="158"/>
      <c r="EVF207" s="161"/>
      <c r="EVG207" s="160"/>
      <c r="EVH207" s="159"/>
      <c r="EVI207" s="158"/>
      <c r="EVJ207" s="161"/>
      <c r="EVK207" s="160"/>
      <c r="EVL207" s="159"/>
      <c r="EVM207" s="158"/>
      <c r="EVN207" s="161"/>
      <c r="EVO207" s="160"/>
      <c r="EVP207" s="159"/>
      <c r="EVQ207" s="158"/>
      <c r="EVR207" s="161"/>
      <c r="EVS207" s="160"/>
      <c r="EVT207" s="159"/>
      <c r="EVU207" s="158"/>
      <c r="EVV207" s="161"/>
      <c r="EVW207" s="160"/>
      <c r="EVX207" s="159"/>
      <c r="EVY207" s="158"/>
      <c r="EVZ207" s="161"/>
      <c r="EWA207" s="160"/>
      <c r="EWB207" s="159"/>
      <c r="EWC207" s="158"/>
      <c r="EWD207" s="161"/>
      <c r="EWE207" s="160"/>
      <c r="EWF207" s="159"/>
      <c r="EWG207" s="158"/>
      <c r="EWH207" s="161"/>
      <c r="EWI207" s="672"/>
      <c r="EWJ207" s="672"/>
      <c r="EWK207" s="672"/>
      <c r="EWL207" s="673"/>
      <c r="EWM207" s="167"/>
      <c r="EWN207" s="674"/>
      <c r="EWO207" s="674"/>
      <c r="EWP207" s="674"/>
      <c r="EWQ207" s="164"/>
      <c r="EWR207" s="160"/>
      <c r="EWS207" s="159"/>
      <c r="EWT207" s="158"/>
      <c r="EWU207" s="161"/>
      <c r="EWV207" s="160"/>
      <c r="EWW207" s="159"/>
      <c r="EWX207" s="158"/>
      <c r="EWY207" s="161"/>
      <c r="EWZ207" s="160"/>
      <c r="EXA207" s="159"/>
      <c r="EXB207" s="158"/>
      <c r="EXC207" s="161"/>
      <c r="EXD207" s="160"/>
      <c r="EXE207" s="159"/>
      <c r="EXF207" s="158"/>
      <c r="EXG207" s="161"/>
      <c r="EXH207" s="160"/>
      <c r="EXI207" s="159"/>
      <c r="EXJ207" s="158"/>
      <c r="EXK207" s="161"/>
      <c r="EXL207" s="160"/>
      <c r="EXM207" s="159"/>
      <c r="EXN207" s="158"/>
      <c r="EXO207" s="161"/>
      <c r="EXP207" s="160"/>
      <c r="EXQ207" s="159"/>
      <c r="EXR207" s="158"/>
      <c r="EXS207" s="161"/>
      <c r="EXT207" s="160"/>
      <c r="EXU207" s="159"/>
      <c r="EXV207" s="158"/>
      <c r="EXW207" s="161"/>
      <c r="EXX207" s="160"/>
      <c r="EXY207" s="159"/>
      <c r="EXZ207" s="158"/>
      <c r="EYA207" s="161"/>
      <c r="EYB207" s="160"/>
      <c r="EYC207" s="159"/>
      <c r="EYD207" s="158"/>
      <c r="EYE207" s="161"/>
      <c r="EYF207" s="160"/>
      <c r="EYG207" s="159"/>
      <c r="EYH207" s="158"/>
      <c r="EYI207" s="161"/>
      <c r="EYJ207" s="160"/>
      <c r="EYK207" s="159"/>
      <c r="EYL207" s="158"/>
      <c r="EYM207" s="161"/>
      <c r="EYN207" s="160"/>
      <c r="EYO207" s="159"/>
      <c r="EYP207" s="158"/>
      <c r="EYQ207" s="161"/>
      <c r="EYR207" s="160"/>
      <c r="EYS207" s="159"/>
      <c r="EYT207" s="158"/>
      <c r="EYU207" s="161"/>
      <c r="EYV207" s="160"/>
      <c r="EYW207" s="159"/>
      <c r="EYX207" s="158"/>
      <c r="EYY207" s="161"/>
      <c r="EYZ207" s="160"/>
      <c r="EZA207" s="159"/>
      <c r="EZB207" s="158"/>
      <c r="EZC207" s="161"/>
      <c r="EZD207" s="160"/>
      <c r="EZE207" s="159"/>
      <c r="EZF207" s="158"/>
      <c r="EZG207" s="161"/>
      <c r="EZH207" s="160"/>
      <c r="EZI207" s="159"/>
      <c r="EZJ207" s="158"/>
      <c r="EZK207" s="161"/>
      <c r="EZL207" s="160"/>
      <c r="EZM207" s="159"/>
      <c r="EZN207" s="158"/>
      <c r="EZO207" s="161"/>
      <c r="EZP207" s="160"/>
      <c r="EZQ207" s="159"/>
      <c r="EZR207" s="158"/>
      <c r="EZS207" s="161"/>
      <c r="EZT207" s="160"/>
      <c r="EZU207" s="159"/>
      <c r="EZV207" s="158"/>
      <c r="EZW207" s="161"/>
      <c r="EZX207" s="160"/>
      <c r="EZY207" s="159"/>
      <c r="EZZ207" s="158"/>
      <c r="FAA207" s="161"/>
      <c r="FAB207" s="160"/>
      <c r="FAC207" s="159"/>
      <c r="FAD207" s="158"/>
      <c r="FAE207" s="161"/>
      <c r="FAF207" s="160"/>
      <c r="FAG207" s="159"/>
      <c r="FAH207" s="158"/>
      <c r="FAI207" s="161"/>
      <c r="FAJ207" s="160"/>
      <c r="FAK207" s="159"/>
      <c r="FAL207" s="158"/>
      <c r="FAM207" s="161"/>
      <c r="FAN207" s="160"/>
      <c r="FAO207" s="159"/>
      <c r="FAP207" s="158"/>
      <c r="FAQ207" s="161"/>
      <c r="FAR207" s="160"/>
      <c r="FAS207" s="159"/>
      <c r="FAT207" s="158"/>
      <c r="FAU207" s="161"/>
      <c r="FAV207" s="160"/>
      <c r="FAW207" s="159"/>
      <c r="FAX207" s="158"/>
      <c r="FAY207" s="161"/>
      <c r="FAZ207" s="160"/>
      <c r="FBA207" s="159"/>
      <c r="FBB207" s="158"/>
      <c r="FBC207" s="161"/>
      <c r="FBD207" s="160"/>
      <c r="FBE207" s="159"/>
      <c r="FBF207" s="158"/>
      <c r="FBG207" s="161"/>
      <c r="FBH207" s="160"/>
      <c r="FBI207" s="159"/>
      <c r="FBJ207" s="158"/>
      <c r="FBK207" s="161"/>
      <c r="FBL207" s="672"/>
      <c r="FBM207" s="672"/>
      <c r="FBN207" s="672"/>
      <c r="FBO207" s="673"/>
      <c r="FBP207" s="167"/>
      <c r="FBQ207" s="674"/>
      <c r="FBR207" s="674"/>
      <c r="FBS207" s="674"/>
      <c r="FBT207" s="164"/>
      <c r="FBU207" s="160"/>
      <c r="FBV207" s="159"/>
      <c r="FBW207" s="158"/>
      <c r="FBX207" s="161"/>
      <c r="FBY207" s="160"/>
      <c r="FBZ207" s="159"/>
      <c r="FCA207" s="158"/>
      <c r="FCB207" s="161"/>
      <c r="FCC207" s="160"/>
      <c r="FCD207" s="159"/>
      <c r="FCE207" s="158"/>
      <c r="FCF207" s="161"/>
      <c r="FCG207" s="160"/>
      <c r="FCH207" s="159"/>
      <c r="FCI207" s="158"/>
      <c r="FCJ207" s="161"/>
      <c r="FCK207" s="160"/>
      <c r="FCL207" s="159"/>
      <c r="FCM207" s="158"/>
      <c r="FCN207" s="161"/>
      <c r="FCO207" s="160"/>
      <c r="FCP207" s="159"/>
      <c r="FCQ207" s="158"/>
      <c r="FCR207" s="161"/>
      <c r="FCS207" s="160"/>
      <c r="FCT207" s="159"/>
      <c r="FCU207" s="158"/>
      <c r="FCV207" s="161"/>
      <c r="FCW207" s="160"/>
      <c r="FCX207" s="159"/>
      <c r="FCY207" s="158"/>
      <c r="FCZ207" s="161"/>
      <c r="FDA207" s="160"/>
      <c r="FDB207" s="159"/>
      <c r="FDC207" s="158"/>
      <c r="FDD207" s="161"/>
      <c r="FDE207" s="160"/>
      <c r="FDF207" s="159"/>
      <c r="FDG207" s="158"/>
      <c r="FDH207" s="161"/>
      <c r="FDI207" s="160"/>
      <c r="FDJ207" s="159"/>
      <c r="FDK207" s="158"/>
      <c r="FDL207" s="161"/>
      <c r="FDM207" s="160"/>
      <c r="FDN207" s="159"/>
      <c r="FDO207" s="158"/>
      <c r="FDP207" s="161"/>
      <c r="FDQ207" s="160"/>
      <c r="FDR207" s="159"/>
      <c r="FDS207" s="158"/>
      <c r="FDT207" s="161"/>
      <c r="FDU207" s="160"/>
      <c r="FDV207" s="159"/>
      <c r="FDW207" s="158"/>
      <c r="FDX207" s="161"/>
      <c r="FDY207" s="160"/>
      <c r="FDZ207" s="159"/>
      <c r="FEA207" s="158"/>
      <c r="FEB207" s="161"/>
      <c r="FEC207" s="160"/>
      <c r="FED207" s="159"/>
      <c r="FEE207" s="158"/>
      <c r="FEF207" s="161"/>
      <c r="FEG207" s="160"/>
      <c r="FEH207" s="159"/>
      <c r="FEI207" s="158"/>
      <c r="FEJ207" s="161"/>
      <c r="FEK207" s="160"/>
      <c r="FEL207" s="159"/>
      <c r="FEM207" s="158"/>
      <c r="FEN207" s="161"/>
      <c r="FEO207" s="160"/>
      <c r="FEP207" s="159"/>
      <c r="FEQ207" s="158"/>
      <c r="FER207" s="161"/>
      <c r="FES207" s="160"/>
      <c r="FET207" s="159"/>
      <c r="FEU207" s="158"/>
      <c r="FEV207" s="161"/>
      <c r="FEW207" s="160"/>
      <c r="FEX207" s="159"/>
      <c r="FEY207" s="158"/>
      <c r="FEZ207" s="161"/>
      <c r="FFA207" s="160"/>
      <c r="FFB207" s="159"/>
      <c r="FFC207" s="158"/>
      <c r="FFD207" s="161"/>
      <c r="FFE207" s="160"/>
      <c r="FFF207" s="159"/>
      <c r="FFG207" s="158"/>
      <c r="FFH207" s="161"/>
      <c r="FFI207" s="160"/>
      <c r="FFJ207" s="159"/>
      <c r="FFK207" s="158"/>
      <c r="FFL207" s="161"/>
      <c r="FFM207" s="160"/>
      <c r="FFN207" s="159"/>
      <c r="FFO207" s="158"/>
      <c r="FFP207" s="161"/>
      <c r="FFQ207" s="160"/>
      <c r="FFR207" s="159"/>
      <c r="FFS207" s="158"/>
      <c r="FFT207" s="161"/>
      <c r="FFU207" s="160"/>
      <c r="FFV207" s="159"/>
      <c r="FFW207" s="158"/>
      <c r="FFX207" s="161"/>
      <c r="FFY207" s="160"/>
      <c r="FFZ207" s="159"/>
      <c r="FGA207" s="158"/>
      <c r="FGB207" s="161"/>
      <c r="FGC207" s="160"/>
      <c r="FGD207" s="159"/>
      <c r="FGE207" s="158"/>
      <c r="FGF207" s="161"/>
      <c r="FGG207" s="160"/>
      <c r="FGH207" s="159"/>
      <c r="FGI207" s="158"/>
      <c r="FGJ207" s="161"/>
      <c r="FGK207" s="160"/>
      <c r="FGL207" s="159"/>
      <c r="FGM207" s="158"/>
      <c r="FGN207" s="161"/>
      <c r="FGO207" s="672"/>
      <c r="FGP207" s="672"/>
      <c r="FGQ207" s="672"/>
      <c r="FGR207" s="673"/>
      <c r="FGS207" s="167"/>
      <c r="FGT207" s="674"/>
      <c r="FGU207" s="674"/>
      <c r="FGV207" s="674"/>
      <c r="FGW207" s="164"/>
      <c r="FGX207" s="160"/>
      <c r="FGY207" s="159"/>
      <c r="FGZ207" s="158"/>
      <c r="FHA207" s="161"/>
      <c r="FHB207" s="160"/>
      <c r="FHC207" s="159"/>
      <c r="FHD207" s="158"/>
      <c r="FHE207" s="161"/>
      <c r="FHF207" s="160"/>
      <c r="FHG207" s="159"/>
      <c r="FHH207" s="158"/>
      <c r="FHI207" s="161"/>
      <c r="FHJ207" s="160"/>
      <c r="FHK207" s="159"/>
      <c r="FHL207" s="158"/>
      <c r="FHM207" s="161"/>
      <c r="FHN207" s="160"/>
      <c r="FHO207" s="159"/>
      <c r="FHP207" s="158"/>
      <c r="FHQ207" s="161"/>
      <c r="FHR207" s="160"/>
      <c r="FHS207" s="159"/>
      <c r="FHT207" s="158"/>
      <c r="FHU207" s="161"/>
      <c r="FHV207" s="160"/>
      <c r="FHW207" s="159"/>
      <c r="FHX207" s="158"/>
      <c r="FHY207" s="161"/>
      <c r="FHZ207" s="160"/>
      <c r="FIA207" s="159"/>
      <c r="FIB207" s="158"/>
      <c r="FIC207" s="161"/>
      <c r="FID207" s="160"/>
      <c r="FIE207" s="159"/>
      <c r="FIF207" s="158"/>
      <c r="FIG207" s="161"/>
      <c r="FIH207" s="160"/>
      <c r="FII207" s="159"/>
      <c r="FIJ207" s="158"/>
      <c r="FIK207" s="161"/>
      <c r="FIL207" s="160"/>
      <c r="FIM207" s="159"/>
      <c r="FIN207" s="158"/>
      <c r="FIO207" s="161"/>
      <c r="FIP207" s="160"/>
      <c r="FIQ207" s="159"/>
      <c r="FIR207" s="158"/>
      <c r="FIS207" s="161"/>
      <c r="FIT207" s="160"/>
      <c r="FIU207" s="159"/>
      <c r="FIV207" s="158"/>
      <c r="FIW207" s="161"/>
      <c r="FIX207" s="160"/>
      <c r="FIY207" s="159"/>
      <c r="FIZ207" s="158"/>
      <c r="FJA207" s="161"/>
      <c r="FJB207" s="160"/>
      <c r="FJC207" s="159"/>
      <c r="FJD207" s="158"/>
      <c r="FJE207" s="161"/>
      <c r="FJF207" s="160"/>
      <c r="FJG207" s="159"/>
      <c r="FJH207" s="158"/>
      <c r="FJI207" s="161"/>
      <c r="FJJ207" s="160"/>
      <c r="FJK207" s="159"/>
      <c r="FJL207" s="158"/>
      <c r="FJM207" s="161"/>
      <c r="FJN207" s="160"/>
      <c r="FJO207" s="159"/>
      <c r="FJP207" s="158"/>
      <c r="FJQ207" s="161"/>
      <c r="FJR207" s="160"/>
      <c r="FJS207" s="159"/>
      <c r="FJT207" s="158"/>
      <c r="FJU207" s="161"/>
      <c r="FJV207" s="160"/>
      <c r="FJW207" s="159"/>
      <c r="FJX207" s="158"/>
      <c r="FJY207" s="161"/>
      <c r="FJZ207" s="160"/>
      <c r="FKA207" s="159"/>
      <c r="FKB207" s="158"/>
      <c r="FKC207" s="161"/>
      <c r="FKD207" s="160"/>
      <c r="FKE207" s="159"/>
      <c r="FKF207" s="158"/>
      <c r="FKG207" s="161"/>
      <c r="FKH207" s="160"/>
      <c r="FKI207" s="159"/>
      <c r="FKJ207" s="158"/>
      <c r="FKK207" s="161"/>
      <c r="FKL207" s="160"/>
      <c r="FKM207" s="159"/>
      <c r="FKN207" s="158"/>
      <c r="FKO207" s="161"/>
      <c r="FKP207" s="160"/>
      <c r="FKQ207" s="159"/>
      <c r="FKR207" s="158"/>
      <c r="FKS207" s="161"/>
      <c r="FKT207" s="160"/>
      <c r="FKU207" s="159"/>
      <c r="FKV207" s="158"/>
      <c r="FKW207" s="161"/>
      <c r="FKX207" s="160"/>
      <c r="FKY207" s="159"/>
      <c r="FKZ207" s="158"/>
      <c r="FLA207" s="161"/>
      <c r="FLB207" s="160"/>
      <c r="FLC207" s="159"/>
      <c r="FLD207" s="158"/>
      <c r="FLE207" s="161"/>
      <c r="FLF207" s="160"/>
      <c r="FLG207" s="159"/>
      <c r="FLH207" s="158"/>
      <c r="FLI207" s="161"/>
      <c r="FLJ207" s="160"/>
      <c r="FLK207" s="159"/>
      <c r="FLL207" s="158"/>
      <c r="FLM207" s="161"/>
      <c r="FLN207" s="160"/>
      <c r="FLO207" s="159"/>
      <c r="FLP207" s="158"/>
      <c r="FLQ207" s="161"/>
      <c r="FLR207" s="672"/>
      <c r="FLS207" s="672"/>
      <c r="FLT207" s="672"/>
      <c r="FLU207" s="673"/>
      <c r="FLV207" s="167"/>
      <c r="FLW207" s="674"/>
      <c r="FLX207" s="674"/>
      <c r="FLY207" s="674"/>
      <c r="FLZ207" s="164"/>
      <c r="FMA207" s="160"/>
      <c r="FMB207" s="159"/>
      <c r="FMC207" s="158"/>
      <c r="FMD207" s="161"/>
      <c r="FME207" s="160"/>
      <c r="FMF207" s="159"/>
      <c r="FMG207" s="158"/>
      <c r="FMH207" s="161"/>
      <c r="FMI207" s="160"/>
      <c r="FMJ207" s="159"/>
      <c r="FMK207" s="158"/>
      <c r="FML207" s="161"/>
      <c r="FMM207" s="160"/>
      <c r="FMN207" s="159"/>
      <c r="FMO207" s="158"/>
      <c r="FMP207" s="161"/>
      <c r="FMQ207" s="160"/>
      <c r="FMR207" s="159"/>
      <c r="FMS207" s="158"/>
      <c r="FMT207" s="161"/>
      <c r="FMU207" s="160"/>
      <c r="FMV207" s="159"/>
      <c r="FMW207" s="158"/>
      <c r="FMX207" s="161"/>
      <c r="FMY207" s="160"/>
      <c r="FMZ207" s="159"/>
      <c r="FNA207" s="158"/>
      <c r="FNB207" s="161"/>
      <c r="FNC207" s="160"/>
      <c r="FND207" s="159"/>
      <c r="FNE207" s="158"/>
      <c r="FNF207" s="161"/>
      <c r="FNG207" s="160"/>
      <c r="FNH207" s="159"/>
      <c r="FNI207" s="158"/>
      <c r="FNJ207" s="161"/>
      <c r="FNK207" s="160"/>
      <c r="FNL207" s="159"/>
      <c r="FNM207" s="158"/>
      <c r="FNN207" s="161"/>
      <c r="FNO207" s="160"/>
      <c r="FNP207" s="159"/>
      <c r="FNQ207" s="158"/>
      <c r="FNR207" s="161"/>
      <c r="FNS207" s="160"/>
      <c r="FNT207" s="159"/>
      <c r="FNU207" s="158"/>
      <c r="FNV207" s="161"/>
      <c r="FNW207" s="160"/>
      <c r="FNX207" s="159"/>
      <c r="FNY207" s="158"/>
      <c r="FNZ207" s="161"/>
      <c r="FOA207" s="160"/>
      <c r="FOB207" s="159"/>
      <c r="FOC207" s="158"/>
      <c r="FOD207" s="161"/>
      <c r="FOE207" s="160"/>
      <c r="FOF207" s="159"/>
      <c r="FOG207" s="158"/>
      <c r="FOH207" s="161"/>
      <c r="FOI207" s="160"/>
      <c r="FOJ207" s="159"/>
      <c r="FOK207" s="158"/>
      <c r="FOL207" s="161"/>
      <c r="FOM207" s="160"/>
      <c r="FON207" s="159"/>
      <c r="FOO207" s="158"/>
      <c r="FOP207" s="161"/>
      <c r="FOQ207" s="160"/>
      <c r="FOR207" s="159"/>
      <c r="FOS207" s="158"/>
      <c r="FOT207" s="161"/>
      <c r="FOU207" s="160"/>
      <c r="FOV207" s="159"/>
      <c r="FOW207" s="158"/>
      <c r="FOX207" s="161"/>
      <c r="FOY207" s="160"/>
      <c r="FOZ207" s="159"/>
      <c r="FPA207" s="158"/>
      <c r="FPB207" s="161"/>
      <c r="FPC207" s="160"/>
      <c r="FPD207" s="159"/>
      <c r="FPE207" s="158"/>
      <c r="FPF207" s="161"/>
      <c r="FPG207" s="160"/>
      <c r="FPH207" s="159"/>
      <c r="FPI207" s="158"/>
      <c r="FPJ207" s="161"/>
      <c r="FPK207" s="160"/>
      <c r="FPL207" s="159"/>
      <c r="FPM207" s="158"/>
      <c r="FPN207" s="161"/>
      <c r="FPO207" s="160"/>
      <c r="FPP207" s="159"/>
      <c r="FPQ207" s="158"/>
      <c r="FPR207" s="161"/>
      <c r="FPS207" s="160"/>
      <c r="FPT207" s="159"/>
      <c r="FPU207" s="158"/>
      <c r="FPV207" s="161"/>
      <c r="FPW207" s="160"/>
      <c r="FPX207" s="159"/>
      <c r="FPY207" s="158"/>
      <c r="FPZ207" s="161"/>
      <c r="FQA207" s="160"/>
      <c r="FQB207" s="159"/>
      <c r="FQC207" s="158"/>
      <c r="FQD207" s="161"/>
      <c r="FQE207" s="160"/>
      <c r="FQF207" s="159"/>
      <c r="FQG207" s="158"/>
      <c r="FQH207" s="161"/>
      <c r="FQI207" s="160"/>
      <c r="FQJ207" s="159"/>
      <c r="FQK207" s="158"/>
      <c r="FQL207" s="161"/>
      <c r="FQM207" s="160"/>
      <c r="FQN207" s="159"/>
      <c r="FQO207" s="158"/>
      <c r="FQP207" s="161"/>
      <c r="FQQ207" s="160"/>
      <c r="FQR207" s="159"/>
      <c r="FQS207" s="158"/>
      <c r="FQT207" s="161"/>
      <c r="FQU207" s="672"/>
      <c r="FQV207" s="672"/>
      <c r="FQW207" s="672"/>
      <c r="FQX207" s="673"/>
      <c r="FQY207" s="167"/>
      <c r="FQZ207" s="674"/>
      <c r="FRA207" s="674"/>
      <c r="FRB207" s="674"/>
      <c r="FRC207" s="164"/>
      <c r="FRD207" s="160"/>
      <c r="FRE207" s="159"/>
      <c r="FRF207" s="158"/>
      <c r="FRG207" s="161"/>
      <c r="FRH207" s="160"/>
      <c r="FRI207" s="159"/>
      <c r="FRJ207" s="158"/>
      <c r="FRK207" s="161"/>
      <c r="FRL207" s="160"/>
      <c r="FRM207" s="159"/>
      <c r="FRN207" s="158"/>
      <c r="FRO207" s="161"/>
      <c r="FRP207" s="160"/>
      <c r="FRQ207" s="159"/>
      <c r="FRR207" s="158"/>
      <c r="FRS207" s="161"/>
      <c r="FRT207" s="160"/>
      <c r="FRU207" s="159"/>
      <c r="FRV207" s="158"/>
      <c r="FRW207" s="161"/>
      <c r="FRX207" s="160"/>
      <c r="FRY207" s="159"/>
      <c r="FRZ207" s="158"/>
      <c r="FSA207" s="161"/>
      <c r="FSB207" s="160"/>
      <c r="FSC207" s="159"/>
      <c r="FSD207" s="158"/>
      <c r="FSE207" s="161"/>
      <c r="FSF207" s="160"/>
      <c r="FSG207" s="159"/>
      <c r="FSH207" s="158"/>
      <c r="FSI207" s="161"/>
      <c r="FSJ207" s="160"/>
      <c r="FSK207" s="159"/>
      <c r="FSL207" s="158"/>
      <c r="FSM207" s="161"/>
      <c r="FSN207" s="160"/>
      <c r="FSO207" s="159"/>
      <c r="FSP207" s="158"/>
      <c r="FSQ207" s="161"/>
      <c r="FSR207" s="160"/>
      <c r="FSS207" s="159"/>
      <c r="FST207" s="158"/>
      <c r="FSU207" s="161"/>
      <c r="FSV207" s="160"/>
      <c r="FSW207" s="159"/>
      <c r="FSX207" s="158"/>
      <c r="FSY207" s="161"/>
      <c r="FSZ207" s="160"/>
      <c r="FTA207" s="159"/>
      <c r="FTB207" s="158"/>
      <c r="FTC207" s="161"/>
      <c r="FTD207" s="160"/>
      <c r="FTE207" s="159"/>
      <c r="FTF207" s="158"/>
      <c r="FTG207" s="161"/>
      <c r="FTH207" s="160"/>
      <c r="FTI207" s="159"/>
      <c r="FTJ207" s="158"/>
      <c r="FTK207" s="161"/>
      <c r="FTL207" s="160"/>
      <c r="FTM207" s="159"/>
      <c r="FTN207" s="158"/>
      <c r="FTO207" s="161"/>
      <c r="FTP207" s="160"/>
      <c r="FTQ207" s="159"/>
      <c r="FTR207" s="158"/>
      <c r="FTS207" s="161"/>
      <c r="FTT207" s="160"/>
      <c r="FTU207" s="159"/>
      <c r="FTV207" s="158"/>
      <c r="FTW207" s="161"/>
      <c r="FTX207" s="160"/>
      <c r="FTY207" s="159"/>
      <c r="FTZ207" s="158"/>
      <c r="FUA207" s="161"/>
      <c r="FUB207" s="160"/>
      <c r="FUC207" s="159"/>
      <c r="FUD207" s="158"/>
      <c r="FUE207" s="161"/>
      <c r="FUF207" s="160"/>
      <c r="FUG207" s="159"/>
      <c r="FUH207" s="158"/>
      <c r="FUI207" s="161"/>
      <c r="FUJ207" s="160"/>
      <c r="FUK207" s="159"/>
      <c r="FUL207" s="158"/>
      <c r="FUM207" s="161"/>
      <c r="FUN207" s="160"/>
      <c r="FUO207" s="159"/>
      <c r="FUP207" s="158"/>
      <c r="FUQ207" s="161"/>
      <c r="FUR207" s="160"/>
      <c r="FUS207" s="159"/>
      <c r="FUT207" s="158"/>
      <c r="FUU207" s="161"/>
      <c r="FUV207" s="160"/>
      <c r="FUW207" s="159"/>
      <c r="FUX207" s="158"/>
      <c r="FUY207" s="161"/>
      <c r="FUZ207" s="160"/>
      <c r="FVA207" s="159"/>
      <c r="FVB207" s="158"/>
      <c r="FVC207" s="161"/>
      <c r="FVD207" s="160"/>
      <c r="FVE207" s="159"/>
      <c r="FVF207" s="158"/>
      <c r="FVG207" s="161"/>
      <c r="FVH207" s="160"/>
      <c r="FVI207" s="159"/>
      <c r="FVJ207" s="158"/>
      <c r="FVK207" s="161"/>
      <c r="FVL207" s="160"/>
      <c r="FVM207" s="159"/>
      <c r="FVN207" s="158"/>
      <c r="FVO207" s="161"/>
      <c r="FVP207" s="160"/>
      <c r="FVQ207" s="159"/>
      <c r="FVR207" s="158"/>
      <c r="FVS207" s="161"/>
      <c r="FVT207" s="160"/>
      <c r="FVU207" s="159"/>
      <c r="FVV207" s="158"/>
      <c r="FVW207" s="161"/>
      <c r="FVX207" s="672"/>
      <c r="FVY207" s="672"/>
      <c r="FVZ207" s="672"/>
      <c r="FWA207" s="673"/>
      <c r="FWB207" s="167"/>
      <c r="FWC207" s="674"/>
      <c r="FWD207" s="674"/>
      <c r="FWE207" s="674"/>
      <c r="FWF207" s="164"/>
      <c r="FWG207" s="160"/>
      <c r="FWH207" s="159"/>
      <c r="FWI207" s="158"/>
      <c r="FWJ207" s="161"/>
      <c r="FWK207" s="160"/>
      <c r="FWL207" s="159"/>
      <c r="FWM207" s="158"/>
      <c r="FWN207" s="161"/>
      <c r="FWO207" s="160"/>
      <c r="FWP207" s="159"/>
      <c r="FWQ207" s="158"/>
      <c r="FWR207" s="161"/>
      <c r="FWS207" s="160"/>
      <c r="FWT207" s="159"/>
      <c r="FWU207" s="158"/>
      <c r="FWV207" s="161"/>
      <c r="FWW207" s="160"/>
      <c r="FWX207" s="159"/>
      <c r="FWY207" s="158"/>
      <c r="FWZ207" s="161"/>
      <c r="FXA207" s="160"/>
      <c r="FXB207" s="159"/>
      <c r="FXC207" s="158"/>
      <c r="FXD207" s="161"/>
      <c r="FXE207" s="160"/>
      <c r="FXF207" s="159"/>
      <c r="FXG207" s="158"/>
      <c r="FXH207" s="161"/>
      <c r="FXI207" s="160"/>
      <c r="FXJ207" s="159"/>
      <c r="FXK207" s="158"/>
      <c r="FXL207" s="161"/>
      <c r="FXM207" s="160"/>
      <c r="FXN207" s="159"/>
      <c r="FXO207" s="158"/>
      <c r="FXP207" s="161"/>
      <c r="FXQ207" s="160"/>
      <c r="FXR207" s="159"/>
      <c r="FXS207" s="158"/>
      <c r="FXT207" s="161"/>
      <c r="FXU207" s="160"/>
      <c r="FXV207" s="159"/>
      <c r="FXW207" s="158"/>
      <c r="FXX207" s="161"/>
      <c r="FXY207" s="160"/>
      <c r="FXZ207" s="159"/>
      <c r="FYA207" s="158"/>
      <c r="FYB207" s="161"/>
      <c r="FYC207" s="160"/>
      <c r="FYD207" s="159"/>
      <c r="FYE207" s="158"/>
      <c r="FYF207" s="161"/>
      <c r="FYG207" s="160"/>
      <c r="FYH207" s="159"/>
      <c r="FYI207" s="158"/>
      <c r="FYJ207" s="161"/>
      <c r="FYK207" s="160"/>
      <c r="FYL207" s="159"/>
      <c r="FYM207" s="158"/>
      <c r="FYN207" s="161"/>
      <c r="FYO207" s="160"/>
      <c r="FYP207" s="159"/>
      <c r="FYQ207" s="158"/>
      <c r="FYR207" s="161"/>
      <c r="FYS207" s="160"/>
      <c r="FYT207" s="159"/>
      <c r="FYU207" s="158"/>
      <c r="FYV207" s="161"/>
      <c r="FYW207" s="160"/>
      <c r="FYX207" s="159"/>
      <c r="FYY207" s="158"/>
      <c r="FYZ207" s="161"/>
      <c r="FZA207" s="160"/>
      <c r="FZB207" s="159"/>
      <c r="FZC207" s="158"/>
      <c r="FZD207" s="161"/>
      <c r="FZE207" s="160"/>
      <c r="FZF207" s="159"/>
      <c r="FZG207" s="158"/>
      <c r="FZH207" s="161"/>
      <c r="FZI207" s="160"/>
      <c r="FZJ207" s="159"/>
      <c r="FZK207" s="158"/>
      <c r="FZL207" s="161"/>
      <c r="FZM207" s="160"/>
      <c r="FZN207" s="159"/>
      <c r="FZO207" s="158"/>
      <c r="FZP207" s="161"/>
      <c r="FZQ207" s="160"/>
      <c r="FZR207" s="159"/>
      <c r="FZS207" s="158"/>
      <c r="FZT207" s="161"/>
      <c r="FZU207" s="160"/>
      <c r="FZV207" s="159"/>
      <c r="FZW207" s="158"/>
      <c r="FZX207" s="161"/>
      <c r="FZY207" s="160"/>
      <c r="FZZ207" s="159"/>
      <c r="GAA207" s="158"/>
      <c r="GAB207" s="161"/>
      <c r="GAC207" s="160"/>
      <c r="GAD207" s="159"/>
      <c r="GAE207" s="158"/>
      <c r="GAF207" s="161"/>
      <c r="GAG207" s="160"/>
      <c r="GAH207" s="159"/>
      <c r="GAI207" s="158"/>
      <c r="GAJ207" s="161"/>
      <c r="GAK207" s="160"/>
      <c r="GAL207" s="159"/>
      <c r="GAM207" s="158"/>
      <c r="GAN207" s="161"/>
      <c r="GAO207" s="160"/>
      <c r="GAP207" s="159"/>
      <c r="GAQ207" s="158"/>
      <c r="GAR207" s="161"/>
      <c r="GAS207" s="160"/>
      <c r="GAT207" s="159"/>
      <c r="GAU207" s="158"/>
      <c r="GAV207" s="161"/>
      <c r="GAW207" s="160"/>
      <c r="GAX207" s="159"/>
      <c r="GAY207" s="158"/>
      <c r="GAZ207" s="161"/>
      <c r="GBA207" s="672"/>
      <c r="GBB207" s="672"/>
      <c r="GBC207" s="672"/>
      <c r="GBD207" s="673"/>
      <c r="GBE207" s="167"/>
      <c r="GBF207" s="674"/>
      <c r="GBG207" s="674"/>
      <c r="GBH207" s="674"/>
      <c r="GBI207" s="164"/>
      <c r="GBJ207" s="160"/>
      <c r="GBK207" s="159"/>
      <c r="GBL207" s="158"/>
      <c r="GBM207" s="161"/>
      <c r="GBN207" s="160"/>
      <c r="GBO207" s="159"/>
      <c r="GBP207" s="158"/>
      <c r="GBQ207" s="161"/>
      <c r="GBR207" s="160"/>
      <c r="GBS207" s="159"/>
      <c r="GBT207" s="158"/>
      <c r="GBU207" s="161"/>
      <c r="GBV207" s="160"/>
      <c r="GBW207" s="159"/>
      <c r="GBX207" s="158"/>
      <c r="GBY207" s="161"/>
      <c r="GBZ207" s="160"/>
      <c r="GCA207" s="159"/>
      <c r="GCB207" s="158"/>
      <c r="GCC207" s="161"/>
      <c r="GCD207" s="160"/>
      <c r="GCE207" s="159"/>
      <c r="GCF207" s="158"/>
      <c r="GCG207" s="161"/>
      <c r="GCH207" s="160"/>
      <c r="GCI207" s="159"/>
      <c r="GCJ207" s="158"/>
      <c r="GCK207" s="161"/>
      <c r="GCL207" s="160"/>
      <c r="GCM207" s="159"/>
      <c r="GCN207" s="158"/>
      <c r="GCO207" s="161"/>
      <c r="GCP207" s="160"/>
      <c r="GCQ207" s="159"/>
      <c r="GCR207" s="158"/>
      <c r="GCS207" s="161"/>
      <c r="GCT207" s="160"/>
      <c r="GCU207" s="159"/>
      <c r="GCV207" s="158"/>
      <c r="GCW207" s="161"/>
      <c r="GCX207" s="160"/>
      <c r="GCY207" s="159"/>
      <c r="GCZ207" s="158"/>
      <c r="GDA207" s="161"/>
      <c r="GDB207" s="160"/>
      <c r="GDC207" s="159"/>
      <c r="GDD207" s="158"/>
      <c r="GDE207" s="161"/>
      <c r="GDF207" s="160"/>
      <c r="GDG207" s="159"/>
      <c r="GDH207" s="158"/>
      <c r="GDI207" s="161"/>
      <c r="GDJ207" s="160"/>
      <c r="GDK207" s="159"/>
      <c r="GDL207" s="158"/>
      <c r="GDM207" s="161"/>
      <c r="GDN207" s="160"/>
      <c r="GDO207" s="159"/>
      <c r="GDP207" s="158"/>
      <c r="GDQ207" s="161"/>
      <c r="GDR207" s="160"/>
      <c r="GDS207" s="159"/>
      <c r="GDT207" s="158"/>
      <c r="GDU207" s="161"/>
      <c r="GDV207" s="160"/>
      <c r="GDW207" s="159"/>
      <c r="GDX207" s="158"/>
      <c r="GDY207" s="161"/>
      <c r="GDZ207" s="160"/>
      <c r="GEA207" s="159"/>
      <c r="GEB207" s="158"/>
      <c r="GEC207" s="161"/>
      <c r="GED207" s="160"/>
      <c r="GEE207" s="159"/>
      <c r="GEF207" s="158"/>
      <c r="GEG207" s="161"/>
      <c r="GEH207" s="160"/>
      <c r="GEI207" s="159"/>
      <c r="GEJ207" s="158"/>
      <c r="GEK207" s="161"/>
      <c r="GEL207" s="160"/>
      <c r="GEM207" s="159"/>
      <c r="GEN207" s="158"/>
      <c r="GEO207" s="161"/>
      <c r="GEP207" s="160"/>
      <c r="GEQ207" s="159"/>
      <c r="GER207" s="158"/>
      <c r="GES207" s="161"/>
      <c r="GET207" s="160"/>
      <c r="GEU207" s="159"/>
      <c r="GEV207" s="158"/>
      <c r="GEW207" s="161"/>
      <c r="GEX207" s="160"/>
      <c r="GEY207" s="159"/>
      <c r="GEZ207" s="158"/>
      <c r="GFA207" s="161"/>
      <c r="GFB207" s="160"/>
      <c r="GFC207" s="159"/>
      <c r="GFD207" s="158"/>
      <c r="GFE207" s="161"/>
      <c r="GFF207" s="160"/>
      <c r="GFG207" s="159"/>
      <c r="GFH207" s="158"/>
      <c r="GFI207" s="161"/>
      <c r="GFJ207" s="160"/>
      <c r="GFK207" s="159"/>
      <c r="GFL207" s="158"/>
      <c r="GFM207" s="161"/>
      <c r="GFN207" s="160"/>
      <c r="GFO207" s="159"/>
      <c r="GFP207" s="158"/>
      <c r="GFQ207" s="161"/>
      <c r="GFR207" s="160"/>
      <c r="GFS207" s="159"/>
      <c r="GFT207" s="158"/>
      <c r="GFU207" s="161"/>
      <c r="GFV207" s="160"/>
      <c r="GFW207" s="159"/>
      <c r="GFX207" s="158"/>
      <c r="GFY207" s="161"/>
      <c r="GFZ207" s="160"/>
      <c r="GGA207" s="159"/>
      <c r="GGB207" s="158"/>
      <c r="GGC207" s="161"/>
      <c r="GGD207" s="672"/>
      <c r="GGE207" s="672"/>
      <c r="GGF207" s="672"/>
      <c r="GGG207" s="673"/>
      <c r="GGH207" s="167"/>
      <c r="GGI207" s="674"/>
      <c r="GGJ207" s="674"/>
      <c r="GGK207" s="674"/>
      <c r="GGL207" s="164"/>
      <c r="GGM207" s="160"/>
      <c r="GGN207" s="159"/>
      <c r="GGO207" s="158"/>
      <c r="GGP207" s="161"/>
      <c r="GGQ207" s="160"/>
      <c r="GGR207" s="159"/>
      <c r="GGS207" s="158"/>
      <c r="GGT207" s="161"/>
      <c r="GGU207" s="160"/>
      <c r="GGV207" s="159"/>
      <c r="GGW207" s="158"/>
      <c r="GGX207" s="161"/>
      <c r="GGY207" s="160"/>
      <c r="GGZ207" s="159"/>
      <c r="GHA207" s="158"/>
      <c r="GHB207" s="161"/>
      <c r="GHC207" s="160"/>
      <c r="GHD207" s="159"/>
      <c r="GHE207" s="158"/>
      <c r="GHF207" s="161"/>
      <c r="GHG207" s="160"/>
      <c r="GHH207" s="159"/>
      <c r="GHI207" s="158"/>
      <c r="GHJ207" s="161"/>
      <c r="GHK207" s="160"/>
      <c r="GHL207" s="159"/>
      <c r="GHM207" s="158"/>
      <c r="GHN207" s="161"/>
      <c r="GHO207" s="160"/>
      <c r="GHP207" s="159"/>
      <c r="GHQ207" s="158"/>
      <c r="GHR207" s="161"/>
      <c r="GHS207" s="160"/>
      <c r="GHT207" s="159"/>
      <c r="GHU207" s="158"/>
      <c r="GHV207" s="161"/>
      <c r="GHW207" s="160"/>
      <c r="GHX207" s="159"/>
      <c r="GHY207" s="158"/>
      <c r="GHZ207" s="161"/>
      <c r="GIA207" s="160"/>
      <c r="GIB207" s="159"/>
      <c r="GIC207" s="158"/>
      <c r="GID207" s="161"/>
      <c r="GIE207" s="160"/>
      <c r="GIF207" s="159"/>
      <c r="GIG207" s="158"/>
      <c r="GIH207" s="161"/>
      <c r="GII207" s="160"/>
      <c r="GIJ207" s="159"/>
      <c r="GIK207" s="158"/>
      <c r="GIL207" s="161"/>
      <c r="GIM207" s="160"/>
      <c r="GIN207" s="159"/>
      <c r="GIO207" s="158"/>
      <c r="GIP207" s="161"/>
      <c r="GIQ207" s="160"/>
      <c r="GIR207" s="159"/>
      <c r="GIS207" s="158"/>
      <c r="GIT207" s="161"/>
      <c r="GIU207" s="160"/>
      <c r="GIV207" s="159"/>
      <c r="GIW207" s="158"/>
      <c r="GIX207" s="161"/>
      <c r="GIY207" s="160"/>
      <c r="GIZ207" s="159"/>
      <c r="GJA207" s="158"/>
      <c r="GJB207" s="161"/>
      <c r="GJC207" s="160"/>
      <c r="GJD207" s="159"/>
      <c r="GJE207" s="158"/>
      <c r="GJF207" s="161"/>
      <c r="GJG207" s="160"/>
      <c r="GJH207" s="159"/>
      <c r="GJI207" s="158"/>
      <c r="GJJ207" s="161"/>
      <c r="GJK207" s="160"/>
      <c r="GJL207" s="159"/>
      <c r="GJM207" s="158"/>
      <c r="GJN207" s="161"/>
      <c r="GJO207" s="160"/>
      <c r="GJP207" s="159"/>
      <c r="GJQ207" s="158"/>
      <c r="GJR207" s="161"/>
      <c r="GJS207" s="160"/>
      <c r="GJT207" s="159"/>
      <c r="GJU207" s="158"/>
      <c r="GJV207" s="161"/>
      <c r="GJW207" s="160"/>
      <c r="GJX207" s="159"/>
      <c r="GJY207" s="158"/>
      <c r="GJZ207" s="161"/>
      <c r="GKA207" s="160"/>
      <c r="GKB207" s="159"/>
      <c r="GKC207" s="158"/>
      <c r="GKD207" s="161"/>
      <c r="GKE207" s="160"/>
      <c r="GKF207" s="159"/>
      <c r="GKG207" s="158"/>
      <c r="GKH207" s="161"/>
      <c r="GKI207" s="160"/>
      <c r="GKJ207" s="159"/>
      <c r="GKK207" s="158"/>
      <c r="GKL207" s="161"/>
      <c r="GKM207" s="160"/>
      <c r="GKN207" s="159"/>
      <c r="GKO207" s="158"/>
      <c r="GKP207" s="161"/>
      <c r="GKQ207" s="160"/>
      <c r="GKR207" s="159"/>
      <c r="GKS207" s="158"/>
      <c r="GKT207" s="161"/>
      <c r="GKU207" s="160"/>
      <c r="GKV207" s="159"/>
      <c r="GKW207" s="158"/>
      <c r="GKX207" s="161"/>
      <c r="GKY207" s="160"/>
      <c r="GKZ207" s="159"/>
      <c r="GLA207" s="158"/>
      <c r="GLB207" s="161"/>
      <c r="GLC207" s="160"/>
      <c r="GLD207" s="159"/>
      <c r="GLE207" s="158"/>
      <c r="GLF207" s="161"/>
      <c r="GLG207" s="672"/>
      <c r="GLH207" s="672"/>
      <c r="GLI207" s="672"/>
      <c r="GLJ207" s="673"/>
      <c r="GLK207" s="167"/>
      <c r="GLL207" s="674"/>
      <c r="GLM207" s="674"/>
      <c r="GLN207" s="674"/>
      <c r="GLO207" s="164"/>
      <c r="GLP207" s="160"/>
      <c r="GLQ207" s="159"/>
      <c r="GLR207" s="158"/>
      <c r="GLS207" s="161"/>
      <c r="GLT207" s="160"/>
      <c r="GLU207" s="159"/>
      <c r="GLV207" s="158"/>
      <c r="GLW207" s="161"/>
      <c r="GLX207" s="160"/>
      <c r="GLY207" s="159"/>
      <c r="GLZ207" s="158"/>
      <c r="GMA207" s="161"/>
      <c r="GMB207" s="160"/>
      <c r="GMC207" s="159"/>
      <c r="GMD207" s="158"/>
      <c r="GME207" s="161"/>
      <c r="GMF207" s="160"/>
      <c r="GMG207" s="159"/>
      <c r="GMH207" s="158"/>
      <c r="GMI207" s="161"/>
      <c r="GMJ207" s="160"/>
      <c r="GMK207" s="159"/>
      <c r="GML207" s="158"/>
      <c r="GMM207" s="161"/>
      <c r="GMN207" s="160"/>
      <c r="GMO207" s="159"/>
      <c r="GMP207" s="158"/>
      <c r="GMQ207" s="161"/>
      <c r="GMR207" s="160"/>
      <c r="GMS207" s="159"/>
      <c r="GMT207" s="158"/>
      <c r="GMU207" s="161"/>
      <c r="GMV207" s="160"/>
      <c r="GMW207" s="159"/>
      <c r="GMX207" s="158"/>
      <c r="GMY207" s="161"/>
      <c r="GMZ207" s="160"/>
      <c r="GNA207" s="159"/>
      <c r="GNB207" s="158"/>
      <c r="GNC207" s="161"/>
      <c r="GND207" s="160"/>
      <c r="GNE207" s="159"/>
      <c r="GNF207" s="158"/>
      <c r="GNG207" s="161"/>
      <c r="GNH207" s="160"/>
      <c r="GNI207" s="159"/>
      <c r="GNJ207" s="158"/>
      <c r="GNK207" s="161"/>
      <c r="GNL207" s="160"/>
      <c r="GNM207" s="159"/>
      <c r="GNN207" s="158"/>
      <c r="GNO207" s="161"/>
      <c r="GNP207" s="160"/>
      <c r="GNQ207" s="159"/>
      <c r="GNR207" s="158"/>
      <c r="GNS207" s="161"/>
      <c r="GNT207" s="160"/>
      <c r="GNU207" s="159"/>
      <c r="GNV207" s="158"/>
      <c r="GNW207" s="161"/>
      <c r="GNX207" s="160"/>
      <c r="GNY207" s="159"/>
      <c r="GNZ207" s="158"/>
      <c r="GOA207" s="161"/>
      <c r="GOB207" s="160"/>
      <c r="GOC207" s="159"/>
      <c r="GOD207" s="158"/>
      <c r="GOE207" s="161"/>
      <c r="GOF207" s="160"/>
      <c r="GOG207" s="159"/>
      <c r="GOH207" s="158"/>
      <c r="GOI207" s="161"/>
      <c r="GOJ207" s="160"/>
      <c r="GOK207" s="159"/>
      <c r="GOL207" s="158"/>
      <c r="GOM207" s="161"/>
      <c r="GON207" s="160"/>
      <c r="GOO207" s="159"/>
      <c r="GOP207" s="158"/>
      <c r="GOQ207" s="161"/>
      <c r="GOR207" s="160"/>
      <c r="GOS207" s="159"/>
      <c r="GOT207" s="158"/>
      <c r="GOU207" s="161"/>
      <c r="GOV207" s="160"/>
      <c r="GOW207" s="159"/>
      <c r="GOX207" s="158"/>
      <c r="GOY207" s="161"/>
      <c r="GOZ207" s="160"/>
      <c r="GPA207" s="159"/>
      <c r="GPB207" s="158"/>
      <c r="GPC207" s="161"/>
      <c r="GPD207" s="160"/>
      <c r="GPE207" s="159"/>
      <c r="GPF207" s="158"/>
      <c r="GPG207" s="161"/>
      <c r="GPH207" s="160"/>
      <c r="GPI207" s="159"/>
      <c r="GPJ207" s="158"/>
      <c r="GPK207" s="161"/>
      <c r="GPL207" s="160"/>
      <c r="GPM207" s="159"/>
      <c r="GPN207" s="158"/>
      <c r="GPO207" s="161"/>
      <c r="GPP207" s="160"/>
      <c r="GPQ207" s="159"/>
      <c r="GPR207" s="158"/>
      <c r="GPS207" s="161"/>
      <c r="GPT207" s="160"/>
      <c r="GPU207" s="159"/>
      <c r="GPV207" s="158"/>
      <c r="GPW207" s="161"/>
      <c r="GPX207" s="160"/>
      <c r="GPY207" s="159"/>
      <c r="GPZ207" s="158"/>
      <c r="GQA207" s="161"/>
      <c r="GQB207" s="160"/>
      <c r="GQC207" s="159"/>
      <c r="GQD207" s="158"/>
      <c r="GQE207" s="161"/>
      <c r="GQF207" s="160"/>
      <c r="GQG207" s="159"/>
      <c r="GQH207" s="158"/>
      <c r="GQI207" s="161"/>
      <c r="GQJ207" s="672"/>
      <c r="GQK207" s="672"/>
      <c r="GQL207" s="672"/>
      <c r="GQM207" s="673"/>
      <c r="GQN207" s="167"/>
      <c r="GQO207" s="674"/>
      <c r="GQP207" s="674"/>
      <c r="GQQ207" s="674"/>
      <c r="GQR207" s="164"/>
      <c r="GQS207" s="160"/>
      <c r="GQT207" s="159"/>
      <c r="GQU207" s="158"/>
      <c r="GQV207" s="161"/>
      <c r="GQW207" s="160"/>
      <c r="GQX207" s="159"/>
      <c r="GQY207" s="158"/>
      <c r="GQZ207" s="161"/>
      <c r="GRA207" s="160"/>
      <c r="GRB207" s="159"/>
      <c r="GRC207" s="158"/>
      <c r="GRD207" s="161"/>
      <c r="GRE207" s="160"/>
      <c r="GRF207" s="159"/>
      <c r="GRG207" s="158"/>
      <c r="GRH207" s="161"/>
      <c r="GRI207" s="160"/>
      <c r="GRJ207" s="159"/>
      <c r="GRK207" s="158"/>
      <c r="GRL207" s="161"/>
      <c r="GRM207" s="160"/>
      <c r="GRN207" s="159"/>
      <c r="GRO207" s="158"/>
      <c r="GRP207" s="161"/>
      <c r="GRQ207" s="160"/>
      <c r="GRR207" s="159"/>
      <c r="GRS207" s="158"/>
      <c r="GRT207" s="161"/>
      <c r="GRU207" s="160"/>
      <c r="GRV207" s="159"/>
      <c r="GRW207" s="158"/>
      <c r="GRX207" s="161"/>
      <c r="GRY207" s="160"/>
      <c r="GRZ207" s="159"/>
      <c r="GSA207" s="158"/>
      <c r="GSB207" s="161"/>
      <c r="GSC207" s="160"/>
      <c r="GSD207" s="159"/>
      <c r="GSE207" s="158"/>
      <c r="GSF207" s="161"/>
      <c r="GSG207" s="160"/>
      <c r="GSH207" s="159"/>
      <c r="GSI207" s="158"/>
      <c r="GSJ207" s="161"/>
      <c r="GSK207" s="160"/>
      <c r="GSL207" s="159"/>
      <c r="GSM207" s="158"/>
      <c r="GSN207" s="161"/>
      <c r="GSO207" s="160"/>
      <c r="GSP207" s="159"/>
      <c r="GSQ207" s="158"/>
      <c r="GSR207" s="161"/>
      <c r="GSS207" s="160"/>
      <c r="GST207" s="159"/>
      <c r="GSU207" s="158"/>
      <c r="GSV207" s="161"/>
      <c r="GSW207" s="160"/>
      <c r="GSX207" s="159"/>
      <c r="GSY207" s="158"/>
      <c r="GSZ207" s="161"/>
      <c r="GTA207" s="160"/>
      <c r="GTB207" s="159"/>
      <c r="GTC207" s="158"/>
      <c r="GTD207" s="161"/>
      <c r="GTE207" s="160"/>
      <c r="GTF207" s="159"/>
      <c r="GTG207" s="158"/>
      <c r="GTH207" s="161"/>
      <c r="GTI207" s="160"/>
      <c r="GTJ207" s="159"/>
      <c r="GTK207" s="158"/>
      <c r="GTL207" s="161"/>
      <c r="GTM207" s="160"/>
      <c r="GTN207" s="159"/>
      <c r="GTO207" s="158"/>
      <c r="GTP207" s="161"/>
      <c r="GTQ207" s="160"/>
      <c r="GTR207" s="159"/>
      <c r="GTS207" s="158"/>
      <c r="GTT207" s="161"/>
      <c r="GTU207" s="160"/>
      <c r="GTV207" s="159"/>
      <c r="GTW207" s="158"/>
      <c r="GTX207" s="161"/>
      <c r="GTY207" s="160"/>
      <c r="GTZ207" s="159"/>
      <c r="GUA207" s="158"/>
      <c r="GUB207" s="161"/>
      <c r="GUC207" s="160"/>
      <c r="GUD207" s="159"/>
      <c r="GUE207" s="158"/>
      <c r="GUF207" s="161"/>
      <c r="GUG207" s="160"/>
      <c r="GUH207" s="159"/>
      <c r="GUI207" s="158"/>
      <c r="GUJ207" s="161"/>
      <c r="GUK207" s="160"/>
      <c r="GUL207" s="159"/>
      <c r="GUM207" s="158"/>
      <c r="GUN207" s="161"/>
      <c r="GUO207" s="160"/>
      <c r="GUP207" s="159"/>
      <c r="GUQ207" s="158"/>
      <c r="GUR207" s="161"/>
      <c r="GUS207" s="160"/>
      <c r="GUT207" s="159"/>
      <c r="GUU207" s="158"/>
      <c r="GUV207" s="161"/>
      <c r="GUW207" s="160"/>
      <c r="GUX207" s="159"/>
      <c r="GUY207" s="158"/>
      <c r="GUZ207" s="161"/>
      <c r="GVA207" s="160"/>
      <c r="GVB207" s="159"/>
      <c r="GVC207" s="158"/>
      <c r="GVD207" s="161"/>
      <c r="GVE207" s="160"/>
      <c r="GVF207" s="159"/>
      <c r="GVG207" s="158"/>
      <c r="GVH207" s="161"/>
      <c r="GVI207" s="160"/>
      <c r="GVJ207" s="159"/>
      <c r="GVK207" s="158"/>
      <c r="GVL207" s="161"/>
      <c r="GVM207" s="672"/>
      <c r="GVN207" s="672"/>
      <c r="GVO207" s="672"/>
      <c r="GVP207" s="673"/>
      <c r="GVQ207" s="167"/>
      <c r="GVR207" s="674"/>
      <c r="GVS207" s="674"/>
      <c r="GVT207" s="674"/>
      <c r="GVU207" s="164"/>
      <c r="GVV207" s="160"/>
      <c r="GVW207" s="159"/>
      <c r="GVX207" s="158"/>
      <c r="GVY207" s="161"/>
      <c r="GVZ207" s="160"/>
      <c r="GWA207" s="159"/>
      <c r="GWB207" s="158"/>
      <c r="GWC207" s="161"/>
      <c r="GWD207" s="160"/>
      <c r="GWE207" s="159"/>
      <c r="GWF207" s="158"/>
      <c r="GWG207" s="161"/>
      <c r="GWH207" s="160"/>
      <c r="GWI207" s="159"/>
      <c r="GWJ207" s="158"/>
      <c r="GWK207" s="161"/>
      <c r="GWL207" s="160"/>
      <c r="GWM207" s="159"/>
      <c r="GWN207" s="158"/>
      <c r="GWO207" s="161"/>
      <c r="GWP207" s="160"/>
      <c r="GWQ207" s="159"/>
      <c r="GWR207" s="158"/>
      <c r="GWS207" s="161"/>
      <c r="GWT207" s="160"/>
      <c r="GWU207" s="159"/>
      <c r="GWV207" s="158"/>
      <c r="GWW207" s="161"/>
      <c r="GWX207" s="160"/>
      <c r="GWY207" s="159"/>
      <c r="GWZ207" s="158"/>
      <c r="GXA207" s="161"/>
      <c r="GXB207" s="160"/>
      <c r="GXC207" s="159"/>
      <c r="GXD207" s="158"/>
      <c r="GXE207" s="161"/>
      <c r="GXF207" s="160"/>
      <c r="GXG207" s="159"/>
      <c r="GXH207" s="158"/>
      <c r="GXI207" s="161"/>
      <c r="GXJ207" s="160"/>
      <c r="GXK207" s="159"/>
      <c r="GXL207" s="158"/>
      <c r="GXM207" s="161"/>
      <c r="GXN207" s="160"/>
      <c r="GXO207" s="159"/>
      <c r="GXP207" s="158"/>
      <c r="GXQ207" s="161"/>
      <c r="GXR207" s="160"/>
      <c r="GXS207" s="159"/>
      <c r="GXT207" s="158"/>
      <c r="GXU207" s="161"/>
      <c r="GXV207" s="160"/>
      <c r="GXW207" s="159"/>
      <c r="GXX207" s="158"/>
      <c r="GXY207" s="161"/>
      <c r="GXZ207" s="160"/>
      <c r="GYA207" s="159"/>
      <c r="GYB207" s="158"/>
      <c r="GYC207" s="161"/>
      <c r="GYD207" s="160"/>
      <c r="GYE207" s="159"/>
      <c r="GYF207" s="158"/>
      <c r="GYG207" s="161"/>
      <c r="GYH207" s="160"/>
      <c r="GYI207" s="159"/>
      <c r="GYJ207" s="158"/>
      <c r="GYK207" s="161"/>
      <c r="GYL207" s="160"/>
      <c r="GYM207" s="159"/>
      <c r="GYN207" s="158"/>
      <c r="GYO207" s="161"/>
      <c r="GYP207" s="160"/>
      <c r="GYQ207" s="159"/>
      <c r="GYR207" s="158"/>
      <c r="GYS207" s="161"/>
      <c r="GYT207" s="160"/>
      <c r="GYU207" s="159"/>
      <c r="GYV207" s="158"/>
      <c r="GYW207" s="161"/>
      <c r="GYX207" s="160"/>
      <c r="GYY207" s="159"/>
      <c r="GYZ207" s="158"/>
      <c r="GZA207" s="161"/>
      <c r="GZB207" s="160"/>
      <c r="GZC207" s="159"/>
      <c r="GZD207" s="158"/>
      <c r="GZE207" s="161"/>
      <c r="GZF207" s="160"/>
      <c r="GZG207" s="159"/>
      <c r="GZH207" s="158"/>
      <c r="GZI207" s="161"/>
      <c r="GZJ207" s="160"/>
      <c r="GZK207" s="159"/>
      <c r="GZL207" s="158"/>
      <c r="GZM207" s="161"/>
      <c r="GZN207" s="160"/>
      <c r="GZO207" s="159"/>
      <c r="GZP207" s="158"/>
      <c r="GZQ207" s="161"/>
      <c r="GZR207" s="160"/>
      <c r="GZS207" s="159"/>
      <c r="GZT207" s="158"/>
      <c r="GZU207" s="161"/>
      <c r="GZV207" s="160"/>
      <c r="GZW207" s="159"/>
      <c r="GZX207" s="158"/>
      <c r="GZY207" s="161"/>
      <c r="GZZ207" s="160"/>
      <c r="HAA207" s="159"/>
      <c r="HAB207" s="158"/>
      <c r="HAC207" s="161"/>
      <c r="HAD207" s="160"/>
      <c r="HAE207" s="159"/>
      <c r="HAF207" s="158"/>
      <c r="HAG207" s="161"/>
      <c r="HAH207" s="160"/>
      <c r="HAI207" s="159"/>
      <c r="HAJ207" s="158"/>
      <c r="HAK207" s="161"/>
      <c r="HAL207" s="160"/>
      <c r="HAM207" s="159"/>
      <c r="HAN207" s="158"/>
      <c r="HAO207" s="161"/>
      <c r="HAP207" s="672"/>
      <c r="HAQ207" s="672"/>
      <c r="HAR207" s="672"/>
      <c r="HAS207" s="673"/>
      <c r="HAT207" s="167"/>
      <c r="HAU207" s="674"/>
      <c r="HAV207" s="674"/>
      <c r="HAW207" s="674"/>
      <c r="HAX207" s="164"/>
      <c r="HAY207" s="160"/>
      <c r="HAZ207" s="159"/>
      <c r="HBA207" s="158"/>
      <c r="HBB207" s="161"/>
      <c r="HBC207" s="160"/>
      <c r="HBD207" s="159"/>
      <c r="HBE207" s="158"/>
      <c r="HBF207" s="161"/>
      <c r="HBG207" s="160"/>
      <c r="HBH207" s="159"/>
      <c r="HBI207" s="158"/>
      <c r="HBJ207" s="161"/>
      <c r="HBK207" s="160"/>
      <c r="HBL207" s="159"/>
      <c r="HBM207" s="158"/>
      <c r="HBN207" s="161"/>
      <c r="HBO207" s="160"/>
      <c r="HBP207" s="159"/>
      <c r="HBQ207" s="158"/>
      <c r="HBR207" s="161"/>
      <c r="HBS207" s="160"/>
      <c r="HBT207" s="159"/>
      <c r="HBU207" s="158"/>
      <c r="HBV207" s="161"/>
      <c r="HBW207" s="160"/>
      <c r="HBX207" s="159"/>
      <c r="HBY207" s="158"/>
      <c r="HBZ207" s="161"/>
      <c r="HCA207" s="160"/>
      <c r="HCB207" s="159"/>
      <c r="HCC207" s="158"/>
      <c r="HCD207" s="161"/>
      <c r="HCE207" s="160"/>
      <c r="HCF207" s="159"/>
      <c r="HCG207" s="158"/>
      <c r="HCH207" s="161"/>
      <c r="HCI207" s="160"/>
      <c r="HCJ207" s="159"/>
      <c r="HCK207" s="158"/>
      <c r="HCL207" s="161"/>
      <c r="HCM207" s="160"/>
      <c r="HCN207" s="159"/>
      <c r="HCO207" s="158"/>
      <c r="HCP207" s="161"/>
      <c r="HCQ207" s="160"/>
      <c r="HCR207" s="159"/>
      <c r="HCS207" s="158"/>
      <c r="HCT207" s="161"/>
      <c r="HCU207" s="160"/>
      <c r="HCV207" s="159"/>
      <c r="HCW207" s="158"/>
      <c r="HCX207" s="161"/>
      <c r="HCY207" s="160"/>
      <c r="HCZ207" s="159"/>
      <c r="HDA207" s="158"/>
      <c r="HDB207" s="161"/>
      <c r="HDC207" s="160"/>
      <c r="HDD207" s="159"/>
      <c r="HDE207" s="158"/>
      <c r="HDF207" s="161"/>
      <c r="HDG207" s="160"/>
      <c r="HDH207" s="159"/>
      <c r="HDI207" s="158"/>
      <c r="HDJ207" s="161"/>
      <c r="HDK207" s="160"/>
      <c r="HDL207" s="159"/>
      <c r="HDM207" s="158"/>
      <c r="HDN207" s="161"/>
      <c r="HDO207" s="160"/>
      <c r="HDP207" s="159"/>
      <c r="HDQ207" s="158"/>
      <c r="HDR207" s="161"/>
      <c r="HDS207" s="160"/>
      <c r="HDT207" s="159"/>
      <c r="HDU207" s="158"/>
      <c r="HDV207" s="161"/>
      <c r="HDW207" s="160"/>
      <c r="HDX207" s="159"/>
      <c r="HDY207" s="158"/>
      <c r="HDZ207" s="161"/>
      <c r="HEA207" s="160"/>
      <c r="HEB207" s="159"/>
      <c r="HEC207" s="158"/>
      <c r="HED207" s="161"/>
      <c r="HEE207" s="160"/>
      <c r="HEF207" s="159"/>
      <c r="HEG207" s="158"/>
      <c r="HEH207" s="161"/>
      <c r="HEI207" s="160"/>
      <c r="HEJ207" s="159"/>
      <c r="HEK207" s="158"/>
      <c r="HEL207" s="161"/>
      <c r="HEM207" s="160"/>
      <c r="HEN207" s="159"/>
      <c r="HEO207" s="158"/>
      <c r="HEP207" s="161"/>
      <c r="HEQ207" s="160"/>
      <c r="HER207" s="159"/>
      <c r="HES207" s="158"/>
      <c r="HET207" s="161"/>
      <c r="HEU207" s="160"/>
      <c r="HEV207" s="159"/>
      <c r="HEW207" s="158"/>
      <c r="HEX207" s="161"/>
      <c r="HEY207" s="160"/>
      <c r="HEZ207" s="159"/>
      <c r="HFA207" s="158"/>
      <c r="HFB207" s="161"/>
      <c r="HFC207" s="160"/>
      <c r="HFD207" s="159"/>
      <c r="HFE207" s="158"/>
      <c r="HFF207" s="161"/>
      <c r="HFG207" s="160"/>
      <c r="HFH207" s="159"/>
      <c r="HFI207" s="158"/>
      <c r="HFJ207" s="161"/>
      <c r="HFK207" s="160"/>
      <c r="HFL207" s="159"/>
      <c r="HFM207" s="158"/>
      <c r="HFN207" s="161"/>
      <c r="HFO207" s="160"/>
      <c r="HFP207" s="159"/>
      <c r="HFQ207" s="158"/>
      <c r="HFR207" s="161"/>
      <c r="HFS207" s="672"/>
      <c r="HFT207" s="672"/>
      <c r="HFU207" s="672"/>
      <c r="HFV207" s="673"/>
      <c r="HFW207" s="167"/>
      <c r="HFX207" s="674"/>
      <c r="HFY207" s="674"/>
      <c r="HFZ207" s="674"/>
      <c r="HGA207" s="164"/>
      <c r="HGB207" s="160"/>
      <c r="HGC207" s="159"/>
      <c r="HGD207" s="158"/>
      <c r="HGE207" s="161"/>
      <c r="HGF207" s="160"/>
      <c r="HGG207" s="159"/>
      <c r="HGH207" s="158"/>
      <c r="HGI207" s="161"/>
      <c r="HGJ207" s="160"/>
      <c r="HGK207" s="159"/>
      <c r="HGL207" s="158"/>
      <c r="HGM207" s="161"/>
      <c r="HGN207" s="160"/>
      <c r="HGO207" s="159"/>
      <c r="HGP207" s="158"/>
      <c r="HGQ207" s="161"/>
      <c r="HGR207" s="160"/>
      <c r="HGS207" s="159"/>
      <c r="HGT207" s="158"/>
      <c r="HGU207" s="161"/>
      <c r="HGV207" s="160"/>
      <c r="HGW207" s="159"/>
      <c r="HGX207" s="158"/>
      <c r="HGY207" s="161"/>
      <c r="HGZ207" s="160"/>
      <c r="HHA207" s="159"/>
      <c r="HHB207" s="158"/>
      <c r="HHC207" s="161"/>
      <c r="HHD207" s="160"/>
      <c r="HHE207" s="159"/>
      <c r="HHF207" s="158"/>
      <c r="HHG207" s="161"/>
      <c r="HHH207" s="160"/>
      <c r="HHI207" s="159"/>
      <c r="HHJ207" s="158"/>
      <c r="HHK207" s="161"/>
      <c r="HHL207" s="160"/>
      <c r="HHM207" s="159"/>
      <c r="HHN207" s="158"/>
      <c r="HHO207" s="161"/>
      <c r="HHP207" s="160"/>
      <c r="HHQ207" s="159"/>
      <c r="HHR207" s="158"/>
      <c r="HHS207" s="161"/>
      <c r="HHT207" s="160"/>
      <c r="HHU207" s="159"/>
      <c r="HHV207" s="158"/>
      <c r="HHW207" s="161"/>
      <c r="HHX207" s="160"/>
      <c r="HHY207" s="159"/>
      <c r="HHZ207" s="158"/>
      <c r="HIA207" s="161"/>
      <c r="HIB207" s="160"/>
      <c r="HIC207" s="159"/>
      <c r="HID207" s="158"/>
      <c r="HIE207" s="161"/>
      <c r="HIF207" s="160"/>
      <c r="HIG207" s="159"/>
      <c r="HIH207" s="158"/>
      <c r="HII207" s="161"/>
      <c r="HIJ207" s="160"/>
      <c r="HIK207" s="159"/>
      <c r="HIL207" s="158"/>
      <c r="HIM207" s="161"/>
      <c r="HIN207" s="160"/>
      <c r="HIO207" s="159"/>
      <c r="HIP207" s="158"/>
      <c r="HIQ207" s="161"/>
      <c r="HIR207" s="160"/>
      <c r="HIS207" s="159"/>
      <c r="HIT207" s="158"/>
      <c r="HIU207" s="161"/>
      <c r="HIV207" s="160"/>
      <c r="HIW207" s="159"/>
      <c r="HIX207" s="158"/>
      <c r="HIY207" s="161"/>
      <c r="HIZ207" s="160"/>
      <c r="HJA207" s="159"/>
      <c r="HJB207" s="158"/>
      <c r="HJC207" s="161"/>
      <c r="HJD207" s="160"/>
      <c r="HJE207" s="159"/>
      <c r="HJF207" s="158"/>
      <c r="HJG207" s="161"/>
      <c r="HJH207" s="160"/>
      <c r="HJI207" s="159"/>
      <c r="HJJ207" s="158"/>
      <c r="HJK207" s="161"/>
      <c r="HJL207" s="160"/>
      <c r="HJM207" s="159"/>
      <c r="HJN207" s="158"/>
      <c r="HJO207" s="161"/>
      <c r="HJP207" s="160"/>
      <c r="HJQ207" s="159"/>
      <c r="HJR207" s="158"/>
      <c r="HJS207" s="161"/>
      <c r="HJT207" s="160"/>
      <c r="HJU207" s="159"/>
      <c r="HJV207" s="158"/>
      <c r="HJW207" s="161"/>
      <c r="HJX207" s="160"/>
      <c r="HJY207" s="159"/>
      <c r="HJZ207" s="158"/>
      <c r="HKA207" s="161"/>
      <c r="HKB207" s="160"/>
      <c r="HKC207" s="159"/>
      <c r="HKD207" s="158"/>
      <c r="HKE207" s="161"/>
      <c r="HKF207" s="160"/>
      <c r="HKG207" s="159"/>
      <c r="HKH207" s="158"/>
      <c r="HKI207" s="161"/>
      <c r="HKJ207" s="160"/>
      <c r="HKK207" s="159"/>
      <c r="HKL207" s="158"/>
      <c r="HKM207" s="161"/>
      <c r="HKN207" s="160"/>
      <c r="HKO207" s="159"/>
      <c r="HKP207" s="158"/>
      <c r="HKQ207" s="161"/>
      <c r="HKR207" s="160"/>
      <c r="HKS207" s="159"/>
      <c r="HKT207" s="158"/>
      <c r="HKU207" s="161"/>
      <c r="HKV207" s="672"/>
      <c r="HKW207" s="672"/>
      <c r="HKX207" s="672"/>
      <c r="HKY207" s="673"/>
      <c r="HKZ207" s="167"/>
      <c r="HLA207" s="674"/>
      <c r="HLB207" s="674"/>
      <c r="HLC207" s="674"/>
      <c r="HLD207" s="164"/>
      <c r="HLE207" s="160"/>
      <c r="HLF207" s="159"/>
      <c r="HLG207" s="158"/>
      <c r="HLH207" s="161"/>
      <c r="HLI207" s="160"/>
      <c r="HLJ207" s="159"/>
      <c r="HLK207" s="158"/>
      <c r="HLL207" s="161"/>
      <c r="HLM207" s="160"/>
      <c r="HLN207" s="159"/>
      <c r="HLO207" s="158"/>
      <c r="HLP207" s="161"/>
      <c r="HLQ207" s="160"/>
      <c r="HLR207" s="159"/>
      <c r="HLS207" s="158"/>
      <c r="HLT207" s="161"/>
      <c r="HLU207" s="160"/>
      <c r="HLV207" s="159"/>
      <c r="HLW207" s="158"/>
      <c r="HLX207" s="161"/>
      <c r="HLY207" s="160"/>
      <c r="HLZ207" s="159"/>
      <c r="HMA207" s="158"/>
      <c r="HMB207" s="161"/>
      <c r="HMC207" s="160"/>
      <c r="HMD207" s="159"/>
      <c r="HME207" s="158"/>
      <c r="HMF207" s="161"/>
      <c r="HMG207" s="160"/>
      <c r="HMH207" s="159"/>
      <c r="HMI207" s="158"/>
      <c r="HMJ207" s="161"/>
      <c r="HMK207" s="160"/>
      <c r="HML207" s="159"/>
      <c r="HMM207" s="158"/>
      <c r="HMN207" s="161"/>
      <c r="HMO207" s="160"/>
      <c r="HMP207" s="159"/>
      <c r="HMQ207" s="158"/>
      <c r="HMR207" s="161"/>
      <c r="HMS207" s="160"/>
      <c r="HMT207" s="159"/>
      <c r="HMU207" s="158"/>
      <c r="HMV207" s="161"/>
      <c r="HMW207" s="160"/>
      <c r="HMX207" s="159"/>
      <c r="HMY207" s="158"/>
      <c r="HMZ207" s="161"/>
      <c r="HNA207" s="160"/>
      <c r="HNB207" s="159"/>
      <c r="HNC207" s="158"/>
      <c r="HND207" s="161"/>
      <c r="HNE207" s="160"/>
      <c r="HNF207" s="159"/>
      <c r="HNG207" s="158"/>
      <c r="HNH207" s="161"/>
      <c r="HNI207" s="160"/>
      <c r="HNJ207" s="159"/>
      <c r="HNK207" s="158"/>
      <c r="HNL207" s="161"/>
      <c r="HNM207" s="160"/>
      <c r="HNN207" s="159"/>
      <c r="HNO207" s="158"/>
      <c r="HNP207" s="161"/>
      <c r="HNQ207" s="160"/>
      <c r="HNR207" s="159"/>
      <c r="HNS207" s="158"/>
      <c r="HNT207" s="161"/>
      <c r="HNU207" s="160"/>
      <c r="HNV207" s="159"/>
      <c r="HNW207" s="158"/>
      <c r="HNX207" s="161"/>
      <c r="HNY207" s="160"/>
      <c r="HNZ207" s="159"/>
      <c r="HOA207" s="158"/>
      <c r="HOB207" s="161"/>
      <c r="HOC207" s="160"/>
      <c r="HOD207" s="159"/>
      <c r="HOE207" s="158"/>
      <c r="HOF207" s="161"/>
      <c r="HOG207" s="160"/>
      <c r="HOH207" s="159"/>
      <c r="HOI207" s="158"/>
      <c r="HOJ207" s="161"/>
      <c r="HOK207" s="160"/>
      <c r="HOL207" s="159"/>
      <c r="HOM207" s="158"/>
      <c r="HON207" s="161"/>
      <c r="HOO207" s="160"/>
      <c r="HOP207" s="159"/>
      <c r="HOQ207" s="158"/>
      <c r="HOR207" s="161"/>
      <c r="HOS207" s="160"/>
      <c r="HOT207" s="159"/>
      <c r="HOU207" s="158"/>
      <c r="HOV207" s="161"/>
      <c r="HOW207" s="160"/>
      <c r="HOX207" s="159"/>
      <c r="HOY207" s="158"/>
      <c r="HOZ207" s="161"/>
      <c r="HPA207" s="160"/>
      <c r="HPB207" s="159"/>
      <c r="HPC207" s="158"/>
      <c r="HPD207" s="161"/>
      <c r="HPE207" s="160"/>
      <c r="HPF207" s="159"/>
      <c r="HPG207" s="158"/>
      <c r="HPH207" s="161"/>
      <c r="HPI207" s="160"/>
      <c r="HPJ207" s="159"/>
      <c r="HPK207" s="158"/>
      <c r="HPL207" s="161"/>
      <c r="HPM207" s="160"/>
      <c r="HPN207" s="159"/>
      <c r="HPO207" s="158"/>
      <c r="HPP207" s="161"/>
      <c r="HPQ207" s="160"/>
      <c r="HPR207" s="159"/>
      <c r="HPS207" s="158"/>
      <c r="HPT207" s="161"/>
      <c r="HPU207" s="160"/>
      <c r="HPV207" s="159"/>
      <c r="HPW207" s="158"/>
      <c r="HPX207" s="161"/>
      <c r="HPY207" s="672"/>
      <c r="HPZ207" s="672"/>
      <c r="HQA207" s="672"/>
      <c r="HQB207" s="673"/>
      <c r="HQC207" s="167"/>
      <c r="HQD207" s="674"/>
      <c r="HQE207" s="674"/>
      <c r="HQF207" s="674"/>
      <c r="HQG207" s="164"/>
      <c r="HQH207" s="160"/>
      <c r="HQI207" s="159"/>
      <c r="HQJ207" s="158"/>
      <c r="HQK207" s="161"/>
      <c r="HQL207" s="160"/>
      <c r="HQM207" s="159"/>
      <c r="HQN207" s="158"/>
      <c r="HQO207" s="161"/>
      <c r="HQP207" s="160"/>
      <c r="HQQ207" s="159"/>
      <c r="HQR207" s="158"/>
      <c r="HQS207" s="161"/>
      <c r="HQT207" s="160"/>
      <c r="HQU207" s="159"/>
      <c r="HQV207" s="158"/>
      <c r="HQW207" s="161"/>
      <c r="HQX207" s="160"/>
      <c r="HQY207" s="159"/>
      <c r="HQZ207" s="158"/>
      <c r="HRA207" s="161"/>
      <c r="HRB207" s="160"/>
      <c r="HRC207" s="159"/>
      <c r="HRD207" s="158"/>
      <c r="HRE207" s="161"/>
      <c r="HRF207" s="160"/>
      <c r="HRG207" s="159"/>
      <c r="HRH207" s="158"/>
      <c r="HRI207" s="161"/>
      <c r="HRJ207" s="160"/>
      <c r="HRK207" s="159"/>
      <c r="HRL207" s="158"/>
      <c r="HRM207" s="161"/>
      <c r="HRN207" s="160"/>
      <c r="HRO207" s="159"/>
      <c r="HRP207" s="158"/>
      <c r="HRQ207" s="161"/>
      <c r="HRR207" s="160"/>
      <c r="HRS207" s="159"/>
      <c r="HRT207" s="158"/>
      <c r="HRU207" s="161"/>
      <c r="HRV207" s="160"/>
      <c r="HRW207" s="159"/>
      <c r="HRX207" s="158"/>
      <c r="HRY207" s="161"/>
      <c r="HRZ207" s="160"/>
      <c r="HSA207" s="159"/>
      <c r="HSB207" s="158"/>
      <c r="HSC207" s="161"/>
      <c r="HSD207" s="160"/>
      <c r="HSE207" s="159"/>
      <c r="HSF207" s="158"/>
      <c r="HSG207" s="161"/>
      <c r="HSH207" s="160"/>
      <c r="HSI207" s="159"/>
      <c r="HSJ207" s="158"/>
      <c r="HSK207" s="161"/>
      <c r="HSL207" s="160"/>
      <c r="HSM207" s="159"/>
      <c r="HSN207" s="158"/>
      <c r="HSO207" s="161"/>
      <c r="HSP207" s="160"/>
      <c r="HSQ207" s="159"/>
      <c r="HSR207" s="158"/>
      <c r="HSS207" s="161"/>
      <c r="HST207" s="160"/>
      <c r="HSU207" s="159"/>
      <c r="HSV207" s="158"/>
      <c r="HSW207" s="161"/>
      <c r="HSX207" s="160"/>
      <c r="HSY207" s="159"/>
      <c r="HSZ207" s="158"/>
      <c r="HTA207" s="161"/>
      <c r="HTB207" s="160"/>
      <c r="HTC207" s="159"/>
      <c r="HTD207" s="158"/>
      <c r="HTE207" s="161"/>
      <c r="HTF207" s="160"/>
      <c r="HTG207" s="159"/>
      <c r="HTH207" s="158"/>
      <c r="HTI207" s="161"/>
      <c r="HTJ207" s="160"/>
      <c r="HTK207" s="159"/>
      <c r="HTL207" s="158"/>
      <c r="HTM207" s="161"/>
      <c r="HTN207" s="160"/>
      <c r="HTO207" s="159"/>
      <c r="HTP207" s="158"/>
      <c r="HTQ207" s="161"/>
      <c r="HTR207" s="160"/>
      <c r="HTS207" s="159"/>
      <c r="HTT207" s="158"/>
      <c r="HTU207" s="161"/>
      <c r="HTV207" s="160"/>
      <c r="HTW207" s="159"/>
      <c r="HTX207" s="158"/>
      <c r="HTY207" s="161"/>
      <c r="HTZ207" s="160"/>
      <c r="HUA207" s="159"/>
      <c r="HUB207" s="158"/>
      <c r="HUC207" s="161"/>
      <c r="HUD207" s="160"/>
      <c r="HUE207" s="159"/>
      <c r="HUF207" s="158"/>
      <c r="HUG207" s="161"/>
      <c r="HUH207" s="160"/>
      <c r="HUI207" s="159"/>
      <c r="HUJ207" s="158"/>
      <c r="HUK207" s="161"/>
      <c r="HUL207" s="160"/>
      <c r="HUM207" s="159"/>
      <c r="HUN207" s="158"/>
      <c r="HUO207" s="161"/>
      <c r="HUP207" s="160"/>
      <c r="HUQ207" s="159"/>
      <c r="HUR207" s="158"/>
      <c r="HUS207" s="161"/>
      <c r="HUT207" s="160"/>
      <c r="HUU207" s="159"/>
      <c r="HUV207" s="158"/>
      <c r="HUW207" s="161"/>
      <c r="HUX207" s="160"/>
      <c r="HUY207" s="159"/>
      <c r="HUZ207" s="158"/>
      <c r="HVA207" s="161"/>
      <c r="HVB207" s="672"/>
      <c r="HVC207" s="672"/>
      <c r="HVD207" s="672"/>
      <c r="HVE207" s="673"/>
      <c r="HVF207" s="167"/>
      <c r="HVG207" s="674"/>
      <c r="HVH207" s="674"/>
      <c r="HVI207" s="674"/>
      <c r="HVJ207" s="164"/>
      <c r="HVK207" s="160"/>
      <c r="HVL207" s="159"/>
      <c r="HVM207" s="158"/>
      <c r="HVN207" s="161"/>
      <c r="HVO207" s="160"/>
      <c r="HVP207" s="159"/>
      <c r="HVQ207" s="158"/>
      <c r="HVR207" s="161"/>
      <c r="HVS207" s="160"/>
      <c r="HVT207" s="159"/>
      <c r="HVU207" s="158"/>
      <c r="HVV207" s="161"/>
      <c r="HVW207" s="160"/>
      <c r="HVX207" s="159"/>
      <c r="HVY207" s="158"/>
      <c r="HVZ207" s="161"/>
      <c r="HWA207" s="160"/>
      <c r="HWB207" s="159"/>
      <c r="HWC207" s="158"/>
      <c r="HWD207" s="161"/>
      <c r="HWE207" s="160"/>
      <c r="HWF207" s="159"/>
      <c r="HWG207" s="158"/>
      <c r="HWH207" s="161"/>
      <c r="HWI207" s="160"/>
      <c r="HWJ207" s="159"/>
      <c r="HWK207" s="158"/>
      <c r="HWL207" s="161"/>
      <c r="HWM207" s="160"/>
      <c r="HWN207" s="159"/>
      <c r="HWO207" s="158"/>
      <c r="HWP207" s="161"/>
      <c r="HWQ207" s="160"/>
      <c r="HWR207" s="159"/>
      <c r="HWS207" s="158"/>
      <c r="HWT207" s="161"/>
      <c r="HWU207" s="160"/>
      <c r="HWV207" s="159"/>
      <c r="HWW207" s="158"/>
      <c r="HWX207" s="161"/>
      <c r="HWY207" s="160"/>
      <c r="HWZ207" s="159"/>
      <c r="HXA207" s="158"/>
      <c r="HXB207" s="161"/>
      <c r="HXC207" s="160"/>
      <c r="HXD207" s="159"/>
      <c r="HXE207" s="158"/>
      <c r="HXF207" s="161"/>
      <c r="HXG207" s="160"/>
      <c r="HXH207" s="159"/>
      <c r="HXI207" s="158"/>
      <c r="HXJ207" s="161"/>
      <c r="HXK207" s="160"/>
      <c r="HXL207" s="159"/>
      <c r="HXM207" s="158"/>
      <c r="HXN207" s="161"/>
      <c r="HXO207" s="160"/>
      <c r="HXP207" s="159"/>
      <c r="HXQ207" s="158"/>
      <c r="HXR207" s="161"/>
      <c r="HXS207" s="160"/>
      <c r="HXT207" s="159"/>
      <c r="HXU207" s="158"/>
      <c r="HXV207" s="161"/>
      <c r="HXW207" s="160"/>
      <c r="HXX207" s="159"/>
      <c r="HXY207" s="158"/>
      <c r="HXZ207" s="161"/>
      <c r="HYA207" s="160"/>
      <c r="HYB207" s="159"/>
      <c r="HYC207" s="158"/>
      <c r="HYD207" s="161"/>
      <c r="HYE207" s="160"/>
      <c r="HYF207" s="159"/>
      <c r="HYG207" s="158"/>
      <c r="HYH207" s="161"/>
      <c r="HYI207" s="160"/>
      <c r="HYJ207" s="159"/>
      <c r="HYK207" s="158"/>
      <c r="HYL207" s="161"/>
      <c r="HYM207" s="160"/>
      <c r="HYN207" s="159"/>
      <c r="HYO207" s="158"/>
      <c r="HYP207" s="161"/>
      <c r="HYQ207" s="160"/>
      <c r="HYR207" s="159"/>
      <c r="HYS207" s="158"/>
      <c r="HYT207" s="161"/>
      <c r="HYU207" s="160"/>
      <c r="HYV207" s="159"/>
      <c r="HYW207" s="158"/>
      <c r="HYX207" s="161"/>
      <c r="HYY207" s="160"/>
      <c r="HYZ207" s="159"/>
      <c r="HZA207" s="158"/>
      <c r="HZB207" s="161"/>
      <c r="HZC207" s="160"/>
      <c r="HZD207" s="159"/>
      <c r="HZE207" s="158"/>
      <c r="HZF207" s="161"/>
      <c r="HZG207" s="160"/>
      <c r="HZH207" s="159"/>
      <c r="HZI207" s="158"/>
      <c r="HZJ207" s="161"/>
      <c r="HZK207" s="160"/>
      <c r="HZL207" s="159"/>
      <c r="HZM207" s="158"/>
      <c r="HZN207" s="161"/>
      <c r="HZO207" s="160"/>
      <c r="HZP207" s="159"/>
      <c r="HZQ207" s="158"/>
      <c r="HZR207" s="161"/>
      <c r="HZS207" s="160"/>
      <c r="HZT207" s="159"/>
      <c r="HZU207" s="158"/>
      <c r="HZV207" s="161"/>
      <c r="HZW207" s="160"/>
      <c r="HZX207" s="159"/>
      <c r="HZY207" s="158"/>
      <c r="HZZ207" s="161"/>
      <c r="IAA207" s="160"/>
      <c r="IAB207" s="159"/>
      <c r="IAC207" s="158"/>
      <c r="IAD207" s="161"/>
      <c r="IAE207" s="672"/>
      <c r="IAF207" s="672"/>
      <c r="IAG207" s="672"/>
      <c r="IAH207" s="673"/>
      <c r="IAI207" s="167"/>
      <c r="IAJ207" s="674"/>
      <c r="IAK207" s="674"/>
      <c r="IAL207" s="674"/>
      <c r="IAM207" s="164"/>
      <c r="IAN207" s="160"/>
      <c r="IAO207" s="159"/>
      <c r="IAP207" s="158"/>
      <c r="IAQ207" s="161"/>
      <c r="IAR207" s="160"/>
      <c r="IAS207" s="159"/>
      <c r="IAT207" s="158"/>
      <c r="IAU207" s="161"/>
      <c r="IAV207" s="160"/>
      <c r="IAW207" s="159"/>
      <c r="IAX207" s="158"/>
      <c r="IAY207" s="161"/>
      <c r="IAZ207" s="160"/>
      <c r="IBA207" s="159"/>
      <c r="IBB207" s="158"/>
      <c r="IBC207" s="161"/>
      <c r="IBD207" s="160"/>
      <c r="IBE207" s="159"/>
      <c r="IBF207" s="158"/>
      <c r="IBG207" s="161"/>
      <c r="IBH207" s="160"/>
      <c r="IBI207" s="159"/>
      <c r="IBJ207" s="158"/>
      <c r="IBK207" s="161"/>
      <c r="IBL207" s="160"/>
      <c r="IBM207" s="159"/>
      <c r="IBN207" s="158"/>
      <c r="IBO207" s="161"/>
      <c r="IBP207" s="160"/>
      <c r="IBQ207" s="159"/>
      <c r="IBR207" s="158"/>
      <c r="IBS207" s="161"/>
      <c r="IBT207" s="160"/>
      <c r="IBU207" s="159"/>
      <c r="IBV207" s="158"/>
      <c r="IBW207" s="161"/>
      <c r="IBX207" s="160"/>
      <c r="IBY207" s="159"/>
      <c r="IBZ207" s="158"/>
      <c r="ICA207" s="161"/>
      <c r="ICB207" s="160"/>
      <c r="ICC207" s="159"/>
      <c r="ICD207" s="158"/>
      <c r="ICE207" s="161"/>
      <c r="ICF207" s="160"/>
      <c r="ICG207" s="159"/>
      <c r="ICH207" s="158"/>
      <c r="ICI207" s="161"/>
      <c r="ICJ207" s="160"/>
      <c r="ICK207" s="159"/>
      <c r="ICL207" s="158"/>
      <c r="ICM207" s="161"/>
      <c r="ICN207" s="160"/>
      <c r="ICO207" s="159"/>
      <c r="ICP207" s="158"/>
      <c r="ICQ207" s="161"/>
      <c r="ICR207" s="160"/>
      <c r="ICS207" s="159"/>
      <c r="ICT207" s="158"/>
      <c r="ICU207" s="161"/>
      <c r="ICV207" s="160"/>
      <c r="ICW207" s="159"/>
      <c r="ICX207" s="158"/>
      <c r="ICY207" s="161"/>
      <c r="ICZ207" s="160"/>
      <c r="IDA207" s="159"/>
      <c r="IDB207" s="158"/>
      <c r="IDC207" s="161"/>
      <c r="IDD207" s="160"/>
      <c r="IDE207" s="159"/>
      <c r="IDF207" s="158"/>
      <c r="IDG207" s="161"/>
      <c r="IDH207" s="160"/>
      <c r="IDI207" s="159"/>
      <c r="IDJ207" s="158"/>
      <c r="IDK207" s="161"/>
      <c r="IDL207" s="160"/>
      <c r="IDM207" s="159"/>
      <c r="IDN207" s="158"/>
      <c r="IDO207" s="161"/>
      <c r="IDP207" s="160"/>
      <c r="IDQ207" s="159"/>
      <c r="IDR207" s="158"/>
      <c r="IDS207" s="161"/>
      <c r="IDT207" s="160"/>
      <c r="IDU207" s="159"/>
      <c r="IDV207" s="158"/>
      <c r="IDW207" s="161"/>
      <c r="IDX207" s="160"/>
      <c r="IDY207" s="159"/>
      <c r="IDZ207" s="158"/>
      <c r="IEA207" s="161"/>
      <c r="IEB207" s="160"/>
      <c r="IEC207" s="159"/>
      <c r="IED207" s="158"/>
      <c r="IEE207" s="161"/>
      <c r="IEF207" s="160"/>
      <c r="IEG207" s="159"/>
      <c r="IEH207" s="158"/>
      <c r="IEI207" s="161"/>
      <c r="IEJ207" s="160"/>
      <c r="IEK207" s="159"/>
      <c r="IEL207" s="158"/>
      <c r="IEM207" s="161"/>
      <c r="IEN207" s="160"/>
      <c r="IEO207" s="159"/>
      <c r="IEP207" s="158"/>
      <c r="IEQ207" s="161"/>
      <c r="IER207" s="160"/>
      <c r="IES207" s="159"/>
      <c r="IET207" s="158"/>
      <c r="IEU207" s="161"/>
      <c r="IEV207" s="160"/>
      <c r="IEW207" s="159"/>
      <c r="IEX207" s="158"/>
      <c r="IEY207" s="161"/>
      <c r="IEZ207" s="160"/>
      <c r="IFA207" s="159"/>
      <c r="IFB207" s="158"/>
      <c r="IFC207" s="161"/>
      <c r="IFD207" s="160"/>
      <c r="IFE207" s="159"/>
      <c r="IFF207" s="158"/>
      <c r="IFG207" s="161"/>
      <c r="IFH207" s="672"/>
      <c r="IFI207" s="672"/>
      <c r="IFJ207" s="672"/>
      <c r="IFK207" s="673"/>
      <c r="IFL207" s="167"/>
      <c r="IFM207" s="674"/>
      <c r="IFN207" s="674"/>
      <c r="IFO207" s="674"/>
      <c r="IFP207" s="164"/>
      <c r="IFQ207" s="160"/>
      <c r="IFR207" s="159"/>
      <c r="IFS207" s="158"/>
      <c r="IFT207" s="161"/>
      <c r="IFU207" s="160"/>
      <c r="IFV207" s="159"/>
      <c r="IFW207" s="158"/>
      <c r="IFX207" s="161"/>
      <c r="IFY207" s="160"/>
      <c r="IFZ207" s="159"/>
      <c r="IGA207" s="158"/>
      <c r="IGB207" s="161"/>
      <c r="IGC207" s="160"/>
      <c r="IGD207" s="159"/>
      <c r="IGE207" s="158"/>
      <c r="IGF207" s="161"/>
      <c r="IGG207" s="160"/>
      <c r="IGH207" s="159"/>
      <c r="IGI207" s="158"/>
      <c r="IGJ207" s="161"/>
      <c r="IGK207" s="160"/>
      <c r="IGL207" s="159"/>
      <c r="IGM207" s="158"/>
      <c r="IGN207" s="161"/>
      <c r="IGO207" s="160"/>
      <c r="IGP207" s="159"/>
      <c r="IGQ207" s="158"/>
      <c r="IGR207" s="161"/>
      <c r="IGS207" s="160"/>
      <c r="IGT207" s="159"/>
      <c r="IGU207" s="158"/>
      <c r="IGV207" s="161"/>
      <c r="IGW207" s="160"/>
      <c r="IGX207" s="159"/>
      <c r="IGY207" s="158"/>
      <c r="IGZ207" s="161"/>
      <c r="IHA207" s="160"/>
      <c r="IHB207" s="159"/>
      <c r="IHC207" s="158"/>
      <c r="IHD207" s="161"/>
      <c r="IHE207" s="160"/>
      <c r="IHF207" s="159"/>
      <c r="IHG207" s="158"/>
      <c r="IHH207" s="161"/>
      <c r="IHI207" s="160"/>
      <c r="IHJ207" s="159"/>
      <c r="IHK207" s="158"/>
      <c r="IHL207" s="161"/>
      <c r="IHM207" s="160"/>
      <c r="IHN207" s="159"/>
      <c r="IHO207" s="158"/>
      <c r="IHP207" s="161"/>
      <c r="IHQ207" s="160"/>
      <c r="IHR207" s="159"/>
      <c r="IHS207" s="158"/>
      <c r="IHT207" s="161"/>
      <c r="IHU207" s="160"/>
      <c r="IHV207" s="159"/>
      <c r="IHW207" s="158"/>
      <c r="IHX207" s="161"/>
      <c r="IHY207" s="160"/>
      <c r="IHZ207" s="159"/>
      <c r="IIA207" s="158"/>
      <c r="IIB207" s="161"/>
      <c r="IIC207" s="160"/>
      <c r="IID207" s="159"/>
      <c r="IIE207" s="158"/>
      <c r="IIF207" s="161"/>
      <c r="IIG207" s="160"/>
      <c r="IIH207" s="159"/>
      <c r="III207" s="158"/>
      <c r="IIJ207" s="161"/>
      <c r="IIK207" s="160"/>
      <c r="IIL207" s="159"/>
      <c r="IIM207" s="158"/>
      <c r="IIN207" s="161"/>
      <c r="IIO207" s="160"/>
      <c r="IIP207" s="159"/>
      <c r="IIQ207" s="158"/>
      <c r="IIR207" s="161"/>
      <c r="IIS207" s="160"/>
      <c r="IIT207" s="159"/>
      <c r="IIU207" s="158"/>
      <c r="IIV207" s="161"/>
      <c r="IIW207" s="160"/>
      <c r="IIX207" s="159"/>
      <c r="IIY207" s="158"/>
      <c r="IIZ207" s="161"/>
      <c r="IJA207" s="160"/>
      <c r="IJB207" s="159"/>
      <c r="IJC207" s="158"/>
      <c r="IJD207" s="161"/>
      <c r="IJE207" s="160"/>
      <c r="IJF207" s="159"/>
      <c r="IJG207" s="158"/>
      <c r="IJH207" s="161"/>
      <c r="IJI207" s="160"/>
      <c r="IJJ207" s="159"/>
      <c r="IJK207" s="158"/>
      <c r="IJL207" s="161"/>
      <c r="IJM207" s="160"/>
      <c r="IJN207" s="159"/>
      <c r="IJO207" s="158"/>
      <c r="IJP207" s="161"/>
      <c r="IJQ207" s="160"/>
      <c r="IJR207" s="159"/>
      <c r="IJS207" s="158"/>
      <c r="IJT207" s="161"/>
      <c r="IJU207" s="160"/>
      <c r="IJV207" s="159"/>
      <c r="IJW207" s="158"/>
      <c r="IJX207" s="161"/>
      <c r="IJY207" s="160"/>
      <c r="IJZ207" s="159"/>
      <c r="IKA207" s="158"/>
      <c r="IKB207" s="161"/>
      <c r="IKC207" s="160"/>
      <c r="IKD207" s="159"/>
      <c r="IKE207" s="158"/>
      <c r="IKF207" s="161"/>
      <c r="IKG207" s="160"/>
      <c r="IKH207" s="159"/>
      <c r="IKI207" s="158"/>
      <c r="IKJ207" s="161"/>
      <c r="IKK207" s="672"/>
      <c r="IKL207" s="672"/>
      <c r="IKM207" s="672"/>
      <c r="IKN207" s="673"/>
      <c r="IKO207" s="167"/>
      <c r="IKP207" s="674"/>
      <c r="IKQ207" s="674"/>
      <c r="IKR207" s="674"/>
      <c r="IKS207" s="164"/>
      <c r="IKT207" s="160"/>
      <c r="IKU207" s="159"/>
      <c r="IKV207" s="158"/>
      <c r="IKW207" s="161"/>
      <c r="IKX207" s="160"/>
      <c r="IKY207" s="159"/>
      <c r="IKZ207" s="158"/>
      <c r="ILA207" s="161"/>
      <c r="ILB207" s="160"/>
      <c r="ILC207" s="159"/>
      <c r="ILD207" s="158"/>
      <c r="ILE207" s="161"/>
      <c r="ILF207" s="160"/>
      <c r="ILG207" s="159"/>
      <c r="ILH207" s="158"/>
      <c r="ILI207" s="161"/>
      <c r="ILJ207" s="160"/>
      <c r="ILK207" s="159"/>
      <c r="ILL207" s="158"/>
      <c r="ILM207" s="161"/>
      <c r="ILN207" s="160"/>
      <c r="ILO207" s="159"/>
      <c r="ILP207" s="158"/>
      <c r="ILQ207" s="161"/>
      <c r="ILR207" s="160"/>
      <c r="ILS207" s="159"/>
      <c r="ILT207" s="158"/>
      <c r="ILU207" s="161"/>
      <c r="ILV207" s="160"/>
      <c r="ILW207" s="159"/>
      <c r="ILX207" s="158"/>
      <c r="ILY207" s="161"/>
      <c r="ILZ207" s="160"/>
      <c r="IMA207" s="159"/>
      <c r="IMB207" s="158"/>
      <c r="IMC207" s="161"/>
      <c r="IMD207" s="160"/>
      <c r="IME207" s="159"/>
      <c r="IMF207" s="158"/>
      <c r="IMG207" s="161"/>
      <c r="IMH207" s="160"/>
      <c r="IMI207" s="159"/>
      <c r="IMJ207" s="158"/>
      <c r="IMK207" s="161"/>
      <c r="IML207" s="160"/>
      <c r="IMM207" s="159"/>
      <c r="IMN207" s="158"/>
      <c r="IMO207" s="161"/>
      <c r="IMP207" s="160"/>
      <c r="IMQ207" s="159"/>
      <c r="IMR207" s="158"/>
      <c r="IMS207" s="161"/>
      <c r="IMT207" s="160"/>
      <c r="IMU207" s="159"/>
      <c r="IMV207" s="158"/>
      <c r="IMW207" s="161"/>
      <c r="IMX207" s="160"/>
      <c r="IMY207" s="159"/>
      <c r="IMZ207" s="158"/>
      <c r="INA207" s="161"/>
      <c r="INB207" s="160"/>
      <c r="INC207" s="159"/>
      <c r="IND207" s="158"/>
      <c r="INE207" s="161"/>
      <c r="INF207" s="160"/>
      <c r="ING207" s="159"/>
      <c r="INH207" s="158"/>
      <c r="INI207" s="161"/>
      <c r="INJ207" s="160"/>
      <c r="INK207" s="159"/>
      <c r="INL207" s="158"/>
      <c r="INM207" s="161"/>
      <c r="INN207" s="160"/>
      <c r="INO207" s="159"/>
      <c r="INP207" s="158"/>
      <c r="INQ207" s="161"/>
      <c r="INR207" s="160"/>
      <c r="INS207" s="159"/>
      <c r="INT207" s="158"/>
      <c r="INU207" s="161"/>
      <c r="INV207" s="160"/>
      <c r="INW207" s="159"/>
      <c r="INX207" s="158"/>
      <c r="INY207" s="161"/>
      <c r="INZ207" s="160"/>
      <c r="IOA207" s="159"/>
      <c r="IOB207" s="158"/>
      <c r="IOC207" s="161"/>
      <c r="IOD207" s="160"/>
      <c r="IOE207" s="159"/>
      <c r="IOF207" s="158"/>
      <c r="IOG207" s="161"/>
      <c r="IOH207" s="160"/>
      <c r="IOI207" s="159"/>
      <c r="IOJ207" s="158"/>
      <c r="IOK207" s="161"/>
      <c r="IOL207" s="160"/>
      <c r="IOM207" s="159"/>
      <c r="ION207" s="158"/>
      <c r="IOO207" s="161"/>
      <c r="IOP207" s="160"/>
      <c r="IOQ207" s="159"/>
      <c r="IOR207" s="158"/>
      <c r="IOS207" s="161"/>
      <c r="IOT207" s="160"/>
      <c r="IOU207" s="159"/>
      <c r="IOV207" s="158"/>
      <c r="IOW207" s="161"/>
      <c r="IOX207" s="160"/>
      <c r="IOY207" s="159"/>
      <c r="IOZ207" s="158"/>
      <c r="IPA207" s="161"/>
      <c r="IPB207" s="160"/>
      <c r="IPC207" s="159"/>
      <c r="IPD207" s="158"/>
      <c r="IPE207" s="161"/>
      <c r="IPF207" s="160"/>
      <c r="IPG207" s="159"/>
      <c r="IPH207" s="158"/>
      <c r="IPI207" s="161"/>
      <c r="IPJ207" s="160"/>
      <c r="IPK207" s="159"/>
      <c r="IPL207" s="158"/>
      <c r="IPM207" s="161"/>
      <c r="IPN207" s="672"/>
      <c r="IPO207" s="672"/>
      <c r="IPP207" s="672"/>
      <c r="IPQ207" s="673"/>
      <c r="IPR207" s="167"/>
      <c r="IPS207" s="674"/>
      <c r="IPT207" s="674"/>
      <c r="IPU207" s="674"/>
      <c r="IPV207" s="164"/>
      <c r="IPW207" s="160"/>
      <c r="IPX207" s="159"/>
      <c r="IPY207" s="158"/>
      <c r="IPZ207" s="161"/>
      <c r="IQA207" s="160"/>
      <c r="IQB207" s="159"/>
      <c r="IQC207" s="158"/>
      <c r="IQD207" s="161"/>
      <c r="IQE207" s="160"/>
      <c r="IQF207" s="159"/>
      <c r="IQG207" s="158"/>
      <c r="IQH207" s="161"/>
      <c r="IQI207" s="160"/>
      <c r="IQJ207" s="159"/>
      <c r="IQK207" s="158"/>
      <c r="IQL207" s="161"/>
      <c r="IQM207" s="160"/>
      <c r="IQN207" s="159"/>
      <c r="IQO207" s="158"/>
      <c r="IQP207" s="161"/>
      <c r="IQQ207" s="160"/>
      <c r="IQR207" s="159"/>
      <c r="IQS207" s="158"/>
      <c r="IQT207" s="161"/>
      <c r="IQU207" s="160"/>
      <c r="IQV207" s="159"/>
      <c r="IQW207" s="158"/>
      <c r="IQX207" s="161"/>
      <c r="IQY207" s="160"/>
      <c r="IQZ207" s="159"/>
      <c r="IRA207" s="158"/>
      <c r="IRB207" s="161"/>
      <c r="IRC207" s="160"/>
      <c r="IRD207" s="159"/>
      <c r="IRE207" s="158"/>
      <c r="IRF207" s="161"/>
      <c r="IRG207" s="160"/>
      <c r="IRH207" s="159"/>
      <c r="IRI207" s="158"/>
      <c r="IRJ207" s="161"/>
      <c r="IRK207" s="160"/>
      <c r="IRL207" s="159"/>
      <c r="IRM207" s="158"/>
      <c r="IRN207" s="161"/>
      <c r="IRO207" s="160"/>
      <c r="IRP207" s="159"/>
      <c r="IRQ207" s="158"/>
      <c r="IRR207" s="161"/>
      <c r="IRS207" s="160"/>
      <c r="IRT207" s="159"/>
      <c r="IRU207" s="158"/>
      <c r="IRV207" s="161"/>
      <c r="IRW207" s="160"/>
      <c r="IRX207" s="159"/>
      <c r="IRY207" s="158"/>
      <c r="IRZ207" s="161"/>
      <c r="ISA207" s="160"/>
      <c r="ISB207" s="159"/>
      <c r="ISC207" s="158"/>
      <c r="ISD207" s="161"/>
      <c r="ISE207" s="160"/>
      <c r="ISF207" s="159"/>
      <c r="ISG207" s="158"/>
      <c r="ISH207" s="161"/>
      <c r="ISI207" s="160"/>
      <c r="ISJ207" s="159"/>
      <c r="ISK207" s="158"/>
      <c r="ISL207" s="161"/>
      <c r="ISM207" s="160"/>
      <c r="ISN207" s="159"/>
      <c r="ISO207" s="158"/>
      <c r="ISP207" s="161"/>
      <c r="ISQ207" s="160"/>
      <c r="ISR207" s="159"/>
      <c r="ISS207" s="158"/>
      <c r="IST207" s="161"/>
      <c r="ISU207" s="160"/>
      <c r="ISV207" s="159"/>
      <c r="ISW207" s="158"/>
      <c r="ISX207" s="161"/>
      <c r="ISY207" s="160"/>
      <c r="ISZ207" s="159"/>
      <c r="ITA207" s="158"/>
      <c r="ITB207" s="161"/>
      <c r="ITC207" s="160"/>
      <c r="ITD207" s="159"/>
      <c r="ITE207" s="158"/>
      <c r="ITF207" s="161"/>
      <c r="ITG207" s="160"/>
      <c r="ITH207" s="159"/>
      <c r="ITI207" s="158"/>
      <c r="ITJ207" s="161"/>
      <c r="ITK207" s="160"/>
      <c r="ITL207" s="159"/>
      <c r="ITM207" s="158"/>
      <c r="ITN207" s="161"/>
      <c r="ITO207" s="160"/>
      <c r="ITP207" s="159"/>
      <c r="ITQ207" s="158"/>
      <c r="ITR207" s="161"/>
      <c r="ITS207" s="160"/>
      <c r="ITT207" s="159"/>
      <c r="ITU207" s="158"/>
      <c r="ITV207" s="161"/>
      <c r="ITW207" s="160"/>
      <c r="ITX207" s="159"/>
      <c r="ITY207" s="158"/>
      <c r="ITZ207" s="161"/>
      <c r="IUA207" s="160"/>
      <c r="IUB207" s="159"/>
      <c r="IUC207" s="158"/>
      <c r="IUD207" s="161"/>
      <c r="IUE207" s="160"/>
      <c r="IUF207" s="159"/>
      <c r="IUG207" s="158"/>
      <c r="IUH207" s="161"/>
      <c r="IUI207" s="160"/>
      <c r="IUJ207" s="159"/>
      <c r="IUK207" s="158"/>
      <c r="IUL207" s="161"/>
      <c r="IUM207" s="160"/>
      <c r="IUN207" s="159"/>
      <c r="IUO207" s="158"/>
      <c r="IUP207" s="161"/>
      <c r="IUQ207" s="672"/>
      <c r="IUR207" s="672"/>
      <c r="IUS207" s="672"/>
      <c r="IUT207" s="673"/>
      <c r="IUU207" s="167"/>
      <c r="IUV207" s="674"/>
      <c r="IUW207" s="674"/>
      <c r="IUX207" s="674"/>
      <c r="IUY207" s="164"/>
      <c r="IUZ207" s="160"/>
      <c r="IVA207" s="159"/>
      <c r="IVB207" s="158"/>
      <c r="IVC207" s="161"/>
      <c r="IVD207" s="160"/>
      <c r="IVE207" s="159"/>
      <c r="IVF207" s="158"/>
      <c r="IVG207" s="161"/>
      <c r="IVH207" s="160"/>
      <c r="IVI207" s="159"/>
      <c r="IVJ207" s="158"/>
      <c r="IVK207" s="161"/>
      <c r="IVL207" s="160"/>
      <c r="IVM207" s="159"/>
      <c r="IVN207" s="158"/>
      <c r="IVO207" s="161"/>
      <c r="IVP207" s="160"/>
      <c r="IVQ207" s="159"/>
      <c r="IVR207" s="158"/>
      <c r="IVS207" s="161"/>
      <c r="IVT207" s="160"/>
      <c r="IVU207" s="159"/>
      <c r="IVV207" s="158"/>
      <c r="IVW207" s="161"/>
      <c r="IVX207" s="160"/>
      <c r="IVY207" s="159"/>
      <c r="IVZ207" s="158"/>
      <c r="IWA207" s="161"/>
      <c r="IWB207" s="160"/>
      <c r="IWC207" s="159"/>
      <c r="IWD207" s="158"/>
      <c r="IWE207" s="161"/>
      <c r="IWF207" s="160"/>
      <c r="IWG207" s="159"/>
      <c r="IWH207" s="158"/>
      <c r="IWI207" s="161"/>
      <c r="IWJ207" s="160"/>
      <c r="IWK207" s="159"/>
      <c r="IWL207" s="158"/>
      <c r="IWM207" s="161"/>
      <c r="IWN207" s="160"/>
      <c r="IWO207" s="159"/>
      <c r="IWP207" s="158"/>
      <c r="IWQ207" s="161"/>
      <c r="IWR207" s="160"/>
      <c r="IWS207" s="159"/>
      <c r="IWT207" s="158"/>
      <c r="IWU207" s="161"/>
      <c r="IWV207" s="160"/>
      <c r="IWW207" s="159"/>
      <c r="IWX207" s="158"/>
      <c r="IWY207" s="161"/>
      <c r="IWZ207" s="160"/>
      <c r="IXA207" s="159"/>
      <c r="IXB207" s="158"/>
      <c r="IXC207" s="161"/>
      <c r="IXD207" s="160"/>
      <c r="IXE207" s="159"/>
      <c r="IXF207" s="158"/>
      <c r="IXG207" s="161"/>
      <c r="IXH207" s="160"/>
      <c r="IXI207" s="159"/>
      <c r="IXJ207" s="158"/>
      <c r="IXK207" s="161"/>
      <c r="IXL207" s="160"/>
      <c r="IXM207" s="159"/>
      <c r="IXN207" s="158"/>
      <c r="IXO207" s="161"/>
      <c r="IXP207" s="160"/>
      <c r="IXQ207" s="159"/>
      <c r="IXR207" s="158"/>
      <c r="IXS207" s="161"/>
      <c r="IXT207" s="160"/>
      <c r="IXU207" s="159"/>
      <c r="IXV207" s="158"/>
      <c r="IXW207" s="161"/>
      <c r="IXX207" s="160"/>
      <c r="IXY207" s="159"/>
      <c r="IXZ207" s="158"/>
      <c r="IYA207" s="161"/>
      <c r="IYB207" s="160"/>
      <c r="IYC207" s="159"/>
      <c r="IYD207" s="158"/>
      <c r="IYE207" s="161"/>
      <c r="IYF207" s="160"/>
      <c r="IYG207" s="159"/>
      <c r="IYH207" s="158"/>
      <c r="IYI207" s="161"/>
      <c r="IYJ207" s="160"/>
      <c r="IYK207" s="159"/>
      <c r="IYL207" s="158"/>
      <c r="IYM207" s="161"/>
      <c r="IYN207" s="160"/>
      <c r="IYO207" s="159"/>
      <c r="IYP207" s="158"/>
      <c r="IYQ207" s="161"/>
      <c r="IYR207" s="160"/>
      <c r="IYS207" s="159"/>
      <c r="IYT207" s="158"/>
      <c r="IYU207" s="161"/>
      <c r="IYV207" s="160"/>
      <c r="IYW207" s="159"/>
      <c r="IYX207" s="158"/>
      <c r="IYY207" s="161"/>
      <c r="IYZ207" s="160"/>
      <c r="IZA207" s="159"/>
      <c r="IZB207" s="158"/>
      <c r="IZC207" s="161"/>
      <c r="IZD207" s="160"/>
      <c r="IZE207" s="159"/>
      <c r="IZF207" s="158"/>
      <c r="IZG207" s="161"/>
      <c r="IZH207" s="160"/>
      <c r="IZI207" s="159"/>
      <c r="IZJ207" s="158"/>
      <c r="IZK207" s="161"/>
      <c r="IZL207" s="160"/>
      <c r="IZM207" s="159"/>
      <c r="IZN207" s="158"/>
      <c r="IZO207" s="161"/>
      <c r="IZP207" s="160"/>
      <c r="IZQ207" s="159"/>
      <c r="IZR207" s="158"/>
      <c r="IZS207" s="161"/>
      <c r="IZT207" s="672"/>
      <c r="IZU207" s="672"/>
      <c r="IZV207" s="672"/>
      <c r="IZW207" s="673"/>
      <c r="IZX207" s="167"/>
      <c r="IZY207" s="674"/>
      <c r="IZZ207" s="674"/>
      <c r="JAA207" s="674"/>
      <c r="JAB207" s="164"/>
      <c r="JAC207" s="160"/>
      <c r="JAD207" s="159"/>
      <c r="JAE207" s="158"/>
      <c r="JAF207" s="161"/>
      <c r="JAG207" s="160"/>
      <c r="JAH207" s="159"/>
      <c r="JAI207" s="158"/>
      <c r="JAJ207" s="161"/>
      <c r="JAK207" s="160"/>
      <c r="JAL207" s="159"/>
      <c r="JAM207" s="158"/>
      <c r="JAN207" s="161"/>
      <c r="JAO207" s="160"/>
      <c r="JAP207" s="159"/>
      <c r="JAQ207" s="158"/>
      <c r="JAR207" s="161"/>
      <c r="JAS207" s="160"/>
      <c r="JAT207" s="159"/>
      <c r="JAU207" s="158"/>
      <c r="JAV207" s="161"/>
      <c r="JAW207" s="160"/>
      <c r="JAX207" s="159"/>
      <c r="JAY207" s="158"/>
      <c r="JAZ207" s="161"/>
      <c r="JBA207" s="160"/>
      <c r="JBB207" s="159"/>
      <c r="JBC207" s="158"/>
      <c r="JBD207" s="161"/>
      <c r="JBE207" s="160"/>
      <c r="JBF207" s="159"/>
      <c r="JBG207" s="158"/>
      <c r="JBH207" s="161"/>
      <c r="JBI207" s="160"/>
      <c r="JBJ207" s="159"/>
      <c r="JBK207" s="158"/>
      <c r="JBL207" s="161"/>
      <c r="JBM207" s="160"/>
      <c r="JBN207" s="159"/>
      <c r="JBO207" s="158"/>
      <c r="JBP207" s="161"/>
      <c r="JBQ207" s="160"/>
      <c r="JBR207" s="159"/>
      <c r="JBS207" s="158"/>
      <c r="JBT207" s="161"/>
      <c r="JBU207" s="160"/>
      <c r="JBV207" s="159"/>
      <c r="JBW207" s="158"/>
      <c r="JBX207" s="161"/>
      <c r="JBY207" s="160"/>
      <c r="JBZ207" s="159"/>
      <c r="JCA207" s="158"/>
      <c r="JCB207" s="161"/>
      <c r="JCC207" s="160"/>
      <c r="JCD207" s="159"/>
      <c r="JCE207" s="158"/>
      <c r="JCF207" s="161"/>
      <c r="JCG207" s="160"/>
      <c r="JCH207" s="159"/>
      <c r="JCI207" s="158"/>
      <c r="JCJ207" s="161"/>
      <c r="JCK207" s="160"/>
      <c r="JCL207" s="159"/>
      <c r="JCM207" s="158"/>
      <c r="JCN207" s="161"/>
      <c r="JCO207" s="160"/>
      <c r="JCP207" s="159"/>
      <c r="JCQ207" s="158"/>
      <c r="JCR207" s="161"/>
      <c r="JCS207" s="160"/>
      <c r="JCT207" s="159"/>
      <c r="JCU207" s="158"/>
      <c r="JCV207" s="161"/>
      <c r="JCW207" s="160"/>
      <c r="JCX207" s="159"/>
      <c r="JCY207" s="158"/>
      <c r="JCZ207" s="161"/>
      <c r="JDA207" s="160"/>
      <c r="JDB207" s="159"/>
      <c r="JDC207" s="158"/>
      <c r="JDD207" s="161"/>
      <c r="JDE207" s="160"/>
      <c r="JDF207" s="159"/>
      <c r="JDG207" s="158"/>
      <c r="JDH207" s="161"/>
      <c r="JDI207" s="160"/>
      <c r="JDJ207" s="159"/>
      <c r="JDK207" s="158"/>
      <c r="JDL207" s="161"/>
      <c r="JDM207" s="160"/>
      <c r="JDN207" s="159"/>
      <c r="JDO207" s="158"/>
      <c r="JDP207" s="161"/>
      <c r="JDQ207" s="160"/>
      <c r="JDR207" s="159"/>
      <c r="JDS207" s="158"/>
      <c r="JDT207" s="161"/>
      <c r="JDU207" s="160"/>
      <c r="JDV207" s="159"/>
      <c r="JDW207" s="158"/>
      <c r="JDX207" s="161"/>
      <c r="JDY207" s="160"/>
      <c r="JDZ207" s="159"/>
      <c r="JEA207" s="158"/>
      <c r="JEB207" s="161"/>
      <c r="JEC207" s="160"/>
      <c r="JED207" s="159"/>
      <c r="JEE207" s="158"/>
      <c r="JEF207" s="161"/>
      <c r="JEG207" s="160"/>
      <c r="JEH207" s="159"/>
      <c r="JEI207" s="158"/>
      <c r="JEJ207" s="161"/>
      <c r="JEK207" s="160"/>
      <c r="JEL207" s="159"/>
      <c r="JEM207" s="158"/>
      <c r="JEN207" s="161"/>
      <c r="JEO207" s="160"/>
      <c r="JEP207" s="159"/>
      <c r="JEQ207" s="158"/>
      <c r="JER207" s="161"/>
      <c r="JES207" s="160"/>
      <c r="JET207" s="159"/>
      <c r="JEU207" s="158"/>
      <c r="JEV207" s="161"/>
      <c r="JEW207" s="672"/>
      <c r="JEX207" s="672"/>
      <c r="JEY207" s="672"/>
      <c r="JEZ207" s="673"/>
      <c r="JFA207" s="167"/>
      <c r="JFB207" s="674"/>
      <c r="JFC207" s="674"/>
      <c r="JFD207" s="674"/>
      <c r="JFE207" s="164"/>
      <c r="JFF207" s="160"/>
      <c r="JFG207" s="159"/>
      <c r="JFH207" s="158"/>
      <c r="JFI207" s="161"/>
      <c r="JFJ207" s="160"/>
      <c r="JFK207" s="159"/>
      <c r="JFL207" s="158"/>
      <c r="JFM207" s="161"/>
      <c r="JFN207" s="160"/>
      <c r="JFO207" s="159"/>
      <c r="JFP207" s="158"/>
      <c r="JFQ207" s="161"/>
      <c r="JFR207" s="160"/>
      <c r="JFS207" s="159"/>
      <c r="JFT207" s="158"/>
      <c r="JFU207" s="161"/>
      <c r="JFV207" s="160"/>
      <c r="JFW207" s="159"/>
      <c r="JFX207" s="158"/>
      <c r="JFY207" s="161"/>
      <c r="JFZ207" s="160"/>
      <c r="JGA207" s="159"/>
      <c r="JGB207" s="158"/>
      <c r="JGC207" s="161"/>
      <c r="JGD207" s="160"/>
      <c r="JGE207" s="159"/>
      <c r="JGF207" s="158"/>
      <c r="JGG207" s="161"/>
      <c r="JGH207" s="160"/>
      <c r="JGI207" s="159"/>
      <c r="JGJ207" s="158"/>
      <c r="JGK207" s="161"/>
      <c r="JGL207" s="160"/>
      <c r="JGM207" s="159"/>
      <c r="JGN207" s="158"/>
      <c r="JGO207" s="161"/>
      <c r="JGP207" s="160"/>
      <c r="JGQ207" s="159"/>
      <c r="JGR207" s="158"/>
      <c r="JGS207" s="161"/>
      <c r="JGT207" s="160"/>
      <c r="JGU207" s="159"/>
      <c r="JGV207" s="158"/>
      <c r="JGW207" s="161"/>
      <c r="JGX207" s="160"/>
      <c r="JGY207" s="159"/>
      <c r="JGZ207" s="158"/>
      <c r="JHA207" s="161"/>
      <c r="JHB207" s="160"/>
      <c r="JHC207" s="159"/>
      <c r="JHD207" s="158"/>
      <c r="JHE207" s="161"/>
      <c r="JHF207" s="160"/>
      <c r="JHG207" s="159"/>
      <c r="JHH207" s="158"/>
      <c r="JHI207" s="161"/>
      <c r="JHJ207" s="160"/>
      <c r="JHK207" s="159"/>
      <c r="JHL207" s="158"/>
      <c r="JHM207" s="161"/>
      <c r="JHN207" s="160"/>
      <c r="JHO207" s="159"/>
      <c r="JHP207" s="158"/>
      <c r="JHQ207" s="161"/>
      <c r="JHR207" s="160"/>
      <c r="JHS207" s="159"/>
      <c r="JHT207" s="158"/>
      <c r="JHU207" s="161"/>
      <c r="JHV207" s="160"/>
      <c r="JHW207" s="159"/>
      <c r="JHX207" s="158"/>
      <c r="JHY207" s="161"/>
      <c r="JHZ207" s="160"/>
      <c r="JIA207" s="159"/>
      <c r="JIB207" s="158"/>
      <c r="JIC207" s="161"/>
      <c r="JID207" s="160"/>
      <c r="JIE207" s="159"/>
      <c r="JIF207" s="158"/>
      <c r="JIG207" s="161"/>
      <c r="JIH207" s="160"/>
      <c r="JII207" s="159"/>
      <c r="JIJ207" s="158"/>
      <c r="JIK207" s="161"/>
      <c r="JIL207" s="160"/>
      <c r="JIM207" s="159"/>
      <c r="JIN207" s="158"/>
      <c r="JIO207" s="161"/>
      <c r="JIP207" s="160"/>
      <c r="JIQ207" s="159"/>
      <c r="JIR207" s="158"/>
      <c r="JIS207" s="161"/>
      <c r="JIT207" s="160"/>
      <c r="JIU207" s="159"/>
      <c r="JIV207" s="158"/>
      <c r="JIW207" s="161"/>
      <c r="JIX207" s="160"/>
      <c r="JIY207" s="159"/>
      <c r="JIZ207" s="158"/>
      <c r="JJA207" s="161"/>
      <c r="JJB207" s="160"/>
      <c r="JJC207" s="159"/>
      <c r="JJD207" s="158"/>
      <c r="JJE207" s="161"/>
      <c r="JJF207" s="160"/>
      <c r="JJG207" s="159"/>
      <c r="JJH207" s="158"/>
      <c r="JJI207" s="161"/>
      <c r="JJJ207" s="160"/>
      <c r="JJK207" s="159"/>
      <c r="JJL207" s="158"/>
      <c r="JJM207" s="161"/>
      <c r="JJN207" s="160"/>
      <c r="JJO207" s="159"/>
      <c r="JJP207" s="158"/>
      <c r="JJQ207" s="161"/>
      <c r="JJR207" s="160"/>
      <c r="JJS207" s="159"/>
      <c r="JJT207" s="158"/>
      <c r="JJU207" s="161"/>
      <c r="JJV207" s="160"/>
      <c r="JJW207" s="159"/>
      <c r="JJX207" s="158"/>
      <c r="JJY207" s="161"/>
      <c r="JJZ207" s="672"/>
      <c r="JKA207" s="672"/>
      <c r="JKB207" s="672"/>
      <c r="JKC207" s="673"/>
      <c r="JKD207" s="167"/>
      <c r="JKE207" s="674"/>
      <c r="JKF207" s="674"/>
      <c r="JKG207" s="674"/>
      <c r="JKH207" s="164"/>
      <c r="JKI207" s="160"/>
      <c r="JKJ207" s="159"/>
      <c r="JKK207" s="158"/>
      <c r="JKL207" s="161"/>
      <c r="JKM207" s="160"/>
      <c r="JKN207" s="159"/>
      <c r="JKO207" s="158"/>
      <c r="JKP207" s="161"/>
      <c r="JKQ207" s="160"/>
      <c r="JKR207" s="159"/>
      <c r="JKS207" s="158"/>
      <c r="JKT207" s="161"/>
      <c r="JKU207" s="160"/>
      <c r="JKV207" s="159"/>
      <c r="JKW207" s="158"/>
      <c r="JKX207" s="161"/>
      <c r="JKY207" s="160"/>
      <c r="JKZ207" s="159"/>
      <c r="JLA207" s="158"/>
      <c r="JLB207" s="161"/>
      <c r="JLC207" s="160"/>
      <c r="JLD207" s="159"/>
      <c r="JLE207" s="158"/>
      <c r="JLF207" s="161"/>
      <c r="JLG207" s="160"/>
      <c r="JLH207" s="159"/>
      <c r="JLI207" s="158"/>
      <c r="JLJ207" s="161"/>
      <c r="JLK207" s="160"/>
      <c r="JLL207" s="159"/>
      <c r="JLM207" s="158"/>
      <c r="JLN207" s="161"/>
      <c r="JLO207" s="160"/>
      <c r="JLP207" s="159"/>
      <c r="JLQ207" s="158"/>
      <c r="JLR207" s="161"/>
      <c r="JLS207" s="160"/>
      <c r="JLT207" s="159"/>
      <c r="JLU207" s="158"/>
      <c r="JLV207" s="161"/>
      <c r="JLW207" s="160"/>
      <c r="JLX207" s="159"/>
      <c r="JLY207" s="158"/>
      <c r="JLZ207" s="161"/>
      <c r="JMA207" s="160"/>
      <c r="JMB207" s="159"/>
      <c r="JMC207" s="158"/>
      <c r="JMD207" s="161"/>
      <c r="JME207" s="160"/>
      <c r="JMF207" s="159"/>
      <c r="JMG207" s="158"/>
      <c r="JMH207" s="161"/>
      <c r="JMI207" s="160"/>
      <c r="JMJ207" s="159"/>
      <c r="JMK207" s="158"/>
      <c r="JML207" s="161"/>
      <c r="JMM207" s="160"/>
      <c r="JMN207" s="159"/>
      <c r="JMO207" s="158"/>
      <c r="JMP207" s="161"/>
      <c r="JMQ207" s="160"/>
      <c r="JMR207" s="159"/>
      <c r="JMS207" s="158"/>
      <c r="JMT207" s="161"/>
      <c r="JMU207" s="160"/>
      <c r="JMV207" s="159"/>
      <c r="JMW207" s="158"/>
      <c r="JMX207" s="161"/>
      <c r="JMY207" s="160"/>
      <c r="JMZ207" s="159"/>
      <c r="JNA207" s="158"/>
      <c r="JNB207" s="161"/>
      <c r="JNC207" s="160"/>
      <c r="JND207" s="159"/>
      <c r="JNE207" s="158"/>
      <c r="JNF207" s="161"/>
      <c r="JNG207" s="160"/>
      <c r="JNH207" s="159"/>
      <c r="JNI207" s="158"/>
      <c r="JNJ207" s="161"/>
      <c r="JNK207" s="160"/>
      <c r="JNL207" s="159"/>
      <c r="JNM207" s="158"/>
      <c r="JNN207" s="161"/>
      <c r="JNO207" s="160"/>
      <c r="JNP207" s="159"/>
      <c r="JNQ207" s="158"/>
      <c r="JNR207" s="161"/>
      <c r="JNS207" s="160"/>
      <c r="JNT207" s="159"/>
      <c r="JNU207" s="158"/>
      <c r="JNV207" s="161"/>
      <c r="JNW207" s="160"/>
      <c r="JNX207" s="159"/>
      <c r="JNY207" s="158"/>
      <c r="JNZ207" s="161"/>
      <c r="JOA207" s="160"/>
      <c r="JOB207" s="159"/>
      <c r="JOC207" s="158"/>
      <c r="JOD207" s="161"/>
      <c r="JOE207" s="160"/>
      <c r="JOF207" s="159"/>
      <c r="JOG207" s="158"/>
      <c r="JOH207" s="161"/>
      <c r="JOI207" s="160"/>
      <c r="JOJ207" s="159"/>
      <c r="JOK207" s="158"/>
      <c r="JOL207" s="161"/>
      <c r="JOM207" s="160"/>
      <c r="JON207" s="159"/>
      <c r="JOO207" s="158"/>
      <c r="JOP207" s="161"/>
      <c r="JOQ207" s="160"/>
      <c r="JOR207" s="159"/>
      <c r="JOS207" s="158"/>
      <c r="JOT207" s="161"/>
      <c r="JOU207" s="160"/>
      <c r="JOV207" s="159"/>
      <c r="JOW207" s="158"/>
      <c r="JOX207" s="161"/>
      <c r="JOY207" s="160"/>
      <c r="JOZ207" s="159"/>
      <c r="JPA207" s="158"/>
      <c r="JPB207" s="161"/>
      <c r="JPC207" s="672"/>
      <c r="JPD207" s="672"/>
      <c r="JPE207" s="672"/>
      <c r="JPF207" s="673"/>
      <c r="JPG207" s="167"/>
      <c r="JPH207" s="674"/>
      <c r="JPI207" s="674"/>
      <c r="JPJ207" s="674"/>
      <c r="JPK207" s="164"/>
      <c r="JPL207" s="160"/>
      <c r="JPM207" s="159"/>
      <c r="JPN207" s="158"/>
      <c r="JPO207" s="161"/>
      <c r="JPP207" s="160"/>
      <c r="JPQ207" s="159"/>
      <c r="JPR207" s="158"/>
      <c r="JPS207" s="161"/>
      <c r="JPT207" s="160"/>
      <c r="JPU207" s="159"/>
      <c r="JPV207" s="158"/>
      <c r="JPW207" s="161"/>
      <c r="JPX207" s="160"/>
      <c r="JPY207" s="159"/>
      <c r="JPZ207" s="158"/>
      <c r="JQA207" s="161"/>
      <c r="JQB207" s="160"/>
      <c r="JQC207" s="159"/>
      <c r="JQD207" s="158"/>
      <c r="JQE207" s="161"/>
      <c r="JQF207" s="160"/>
      <c r="JQG207" s="159"/>
      <c r="JQH207" s="158"/>
      <c r="JQI207" s="161"/>
      <c r="JQJ207" s="160"/>
      <c r="JQK207" s="159"/>
      <c r="JQL207" s="158"/>
      <c r="JQM207" s="161"/>
      <c r="JQN207" s="160"/>
      <c r="JQO207" s="159"/>
      <c r="JQP207" s="158"/>
      <c r="JQQ207" s="161"/>
      <c r="JQR207" s="160"/>
      <c r="JQS207" s="159"/>
      <c r="JQT207" s="158"/>
      <c r="JQU207" s="161"/>
      <c r="JQV207" s="160"/>
      <c r="JQW207" s="159"/>
      <c r="JQX207" s="158"/>
      <c r="JQY207" s="161"/>
      <c r="JQZ207" s="160"/>
      <c r="JRA207" s="159"/>
      <c r="JRB207" s="158"/>
      <c r="JRC207" s="161"/>
      <c r="JRD207" s="160"/>
      <c r="JRE207" s="159"/>
      <c r="JRF207" s="158"/>
      <c r="JRG207" s="161"/>
      <c r="JRH207" s="160"/>
      <c r="JRI207" s="159"/>
      <c r="JRJ207" s="158"/>
      <c r="JRK207" s="161"/>
      <c r="JRL207" s="160"/>
      <c r="JRM207" s="159"/>
      <c r="JRN207" s="158"/>
      <c r="JRO207" s="161"/>
      <c r="JRP207" s="160"/>
      <c r="JRQ207" s="159"/>
      <c r="JRR207" s="158"/>
      <c r="JRS207" s="161"/>
      <c r="JRT207" s="160"/>
      <c r="JRU207" s="159"/>
      <c r="JRV207" s="158"/>
      <c r="JRW207" s="161"/>
      <c r="JRX207" s="160"/>
      <c r="JRY207" s="159"/>
      <c r="JRZ207" s="158"/>
      <c r="JSA207" s="161"/>
      <c r="JSB207" s="160"/>
      <c r="JSC207" s="159"/>
      <c r="JSD207" s="158"/>
      <c r="JSE207" s="161"/>
      <c r="JSF207" s="160"/>
      <c r="JSG207" s="159"/>
      <c r="JSH207" s="158"/>
      <c r="JSI207" s="161"/>
      <c r="JSJ207" s="160"/>
      <c r="JSK207" s="159"/>
      <c r="JSL207" s="158"/>
      <c r="JSM207" s="161"/>
      <c r="JSN207" s="160"/>
      <c r="JSO207" s="159"/>
      <c r="JSP207" s="158"/>
      <c r="JSQ207" s="161"/>
      <c r="JSR207" s="160"/>
      <c r="JSS207" s="159"/>
      <c r="JST207" s="158"/>
      <c r="JSU207" s="161"/>
      <c r="JSV207" s="160"/>
      <c r="JSW207" s="159"/>
      <c r="JSX207" s="158"/>
      <c r="JSY207" s="161"/>
      <c r="JSZ207" s="160"/>
      <c r="JTA207" s="159"/>
      <c r="JTB207" s="158"/>
      <c r="JTC207" s="161"/>
      <c r="JTD207" s="160"/>
      <c r="JTE207" s="159"/>
      <c r="JTF207" s="158"/>
      <c r="JTG207" s="161"/>
      <c r="JTH207" s="160"/>
      <c r="JTI207" s="159"/>
      <c r="JTJ207" s="158"/>
      <c r="JTK207" s="161"/>
      <c r="JTL207" s="160"/>
      <c r="JTM207" s="159"/>
      <c r="JTN207" s="158"/>
      <c r="JTO207" s="161"/>
      <c r="JTP207" s="160"/>
      <c r="JTQ207" s="159"/>
      <c r="JTR207" s="158"/>
      <c r="JTS207" s="161"/>
      <c r="JTT207" s="160"/>
      <c r="JTU207" s="159"/>
      <c r="JTV207" s="158"/>
      <c r="JTW207" s="161"/>
      <c r="JTX207" s="160"/>
      <c r="JTY207" s="159"/>
      <c r="JTZ207" s="158"/>
      <c r="JUA207" s="161"/>
      <c r="JUB207" s="160"/>
      <c r="JUC207" s="159"/>
      <c r="JUD207" s="158"/>
      <c r="JUE207" s="161"/>
      <c r="JUF207" s="672"/>
      <c r="JUG207" s="672"/>
      <c r="JUH207" s="672"/>
      <c r="JUI207" s="673"/>
      <c r="JUJ207" s="167"/>
      <c r="JUK207" s="674"/>
      <c r="JUL207" s="674"/>
      <c r="JUM207" s="674"/>
      <c r="JUN207" s="164"/>
      <c r="JUO207" s="160"/>
      <c r="JUP207" s="159"/>
      <c r="JUQ207" s="158"/>
      <c r="JUR207" s="161"/>
      <c r="JUS207" s="160"/>
      <c r="JUT207" s="159"/>
      <c r="JUU207" s="158"/>
      <c r="JUV207" s="161"/>
      <c r="JUW207" s="160"/>
      <c r="JUX207" s="159"/>
      <c r="JUY207" s="158"/>
      <c r="JUZ207" s="161"/>
      <c r="JVA207" s="160"/>
      <c r="JVB207" s="159"/>
      <c r="JVC207" s="158"/>
      <c r="JVD207" s="161"/>
      <c r="JVE207" s="160"/>
      <c r="JVF207" s="159"/>
      <c r="JVG207" s="158"/>
      <c r="JVH207" s="161"/>
      <c r="JVI207" s="160"/>
      <c r="JVJ207" s="159"/>
      <c r="JVK207" s="158"/>
      <c r="JVL207" s="161"/>
      <c r="JVM207" s="160"/>
      <c r="JVN207" s="159"/>
      <c r="JVO207" s="158"/>
      <c r="JVP207" s="161"/>
      <c r="JVQ207" s="160"/>
      <c r="JVR207" s="159"/>
      <c r="JVS207" s="158"/>
      <c r="JVT207" s="161"/>
      <c r="JVU207" s="160"/>
      <c r="JVV207" s="159"/>
      <c r="JVW207" s="158"/>
      <c r="JVX207" s="161"/>
      <c r="JVY207" s="160"/>
      <c r="JVZ207" s="159"/>
      <c r="JWA207" s="158"/>
      <c r="JWB207" s="161"/>
      <c r="JWC207" s="160"/>
      <c r="JWD207" s="159"/>
      <c r="JWE207" s="158"/>
      <c r="JWF207" s="161"/>
      <c r="JWG207" s="160"/>
      <c r="JWH207" s="159"/>
      <c r="JWI207" s="158"/>
      <c r="JWJ207" s="161"/>
      <c r="JWK207" s="160"/>
      <c r="JWL207" s="159"/>
      <c r="JWM207" s="158"/>
      <c r="JWN207" s="161"/>
      <c r="JWO207" s="160"/>
      <c r="JWP207" s="159"/>
      <c r="JWQ207" s="158"/>
      <c r="JWR207" s="161"/>
      <c r="JWS207" s="160"/>
      <c r="JWT207" s="159"/>
      <c r="JWU207" s="158"/>
      <c r="JWV207" s="161"/>
      <c r="JWW207" s="160"/>
      <c r="JWX207" s="159"/>
      <c r="JWY207" s="158"/>
      <c r="JWZ207" s="161"/>
      <c r="JXA207" s="160"/>
      <c r="JXB207" s="159"/>
      <c r="JXC207" s="158"/>
      <c r="JXD207" s="161"/>
      <c r="JXE207" s="160"/>
      <c r="JXF207" s="159"/>
      <c r="JXG207" s="158"/>
      <c r="JXH207" s="161"/>
      <c r="JXI207" s="160"/>
      <c r="JXJ207" s="159"/>
      <c r="JXK207" s="158"/>
      <c r="JXL207" s="161"/>
      <c r="JXM207" s="160"/>
      <c r="JXN207" s="159"/>
      <c r="JXO207" s="158"/>
      <c r="JXP207" s="161"/>
      <c r="JXQ207" s="160"/>
      <c r="JXR207" s="159"/>
      <c r="JXS207" s="158"/>
      <c r="JXT207" s="161"/>
      <c r="JXU207" s="160"/>
      <c r="JXV207" s="159"/>
      <c r="JXW207" s="158"/>
      <c r="JXX207" s="161"/>
      <c r="JXY207" s="160"/>
      <c r="JXZ207" s="159"/>
      <c r="JYA207" s="158"/>
      <c r="JYB207" s="161"/>
      <c r="JYC207" s="160"/>
      <c r="JYD207" s="159"/>
      <c r="JYE207" s="158"/>
      <c r="JYF207" s="161"/>
      <c r="JYG207" s="160"/>
      <c r="JYH207" s="159"/>
      <c r="JYI207" s="158"/>
      <c r="JYJ207" s="161"/>
      <c r="JYK207" s="160"/>
      <c r="JYL207" s="159"/>
      <c r="JYM207" s="158"/>
      <c r="JYN207" s="161"/>
      <c r="JYO207" s="160"/>
      <c r="JYP207" s="159"/>
      <c r="JYQ207" s="158"/>
      <c r="JYR207" s="161"/>
      <c r="JYS207" s="160"/>
      <c r="JYT207" s="159"/>
      <c r="JYU207" s="158"/>
      <c r="JYV207" s="161"/>
      <c r="JYW207" s="160"/>
      <c r="JYX207" s="159"/>
      <c r="JYY207" s="158"/>
      <c r="JYZ207" s="161"/>
      <c r="JZA207" s="160"/>
      <c r="JZB207" s="159"/>
      <c r="JZC207" s="158"/>
      <c r="JZD207" s="161"/>
      <c r="JZE207" s="160"/>
      <c r="JZF207" s="159"/>
      <c r="JZG207" s="158"/>
      <c r="JZH207" s="161"/>
      <c r="JZI207" s="672"/>
      <c r="JZJ207" s="672"/>
      <c r="JZK207" s="672"/>
      <c r="JZL207" s="673"/>
      <c r="JZM207" s="167"/>
      <c r="JZN207" s="674"/>
      <c r="JZO207" s="674"/>
      <c r="JZP207" s="674"/>
      <c r="JZQ207" s="164"/>
      <c r="JZR207" s="160"/>
      <c r="JZS207" s="159"/>
      <c r="JZT207" s="158"/>
      <c r="JZU207" s="161"/>
      <c r="JZV207" s="160"/>
      <c r="JZW207" s="159"/>
      <c r="JZX207" s="158"/>
      <c r="JZY207" s="161"/>
      <c r="JZZ207" s="160"/>
      <c r="KAA207" s="159"/>
      <c r="KAB207" s="158"/>
      <c r="KAC207" s="161"/>
      <c r="KAD207" s="160"/>
      <c r="KAE207" s="159"/>
      <c r="KAF207" s="158"/>
      <c r="KAG207" s="161"/>
      <c r="KAH207" s="160"/>
      <c r="KAI207" s="159"/>
      <c r="KAJ207" s="158"/>
      <c r="KAK207" s="161"/>
      <c r="KAL207" s="160"/>
      <c r="KAM207" s="159"/>
      <c r="KAN207" s="158"/>
      <c r="KAO207" s="161"/>
      <c r="KAP207" s="160"/>
      <c r="KAQ207" s="159"/>
      <c r="KAR207" s="158"/>
      <c r="KAS207" s="161"/>
      <c r="KAT207" s="160"/>
      <c r="KAU207" s="159"/>
      <c r="KAV207" s="158"/>
      <c r="KAW207" s="161"/>
      <c r="KAX207" s="160"/>
      <c r="KAY207" s="159"/>
      <c r="KAZ207" s="158"/>
      <c r="KBA207" s="161"/>
      <c r="KBB207" s="160"/>
      <c r="KBC207" s="159"/>
      <c r="KBD207" s="158"/>
      <c r="KBE207" s="161"/>
      <c r="KBF207" s="160"/>
      <c r="KBG207" s="159"/>
      <c r="KBH207" s="158"/>
      <c r="KBI207" s="161"/>
      <c r="KBJ207" s="160"/>
      <c r="KBK207" s="159"/>
      <c r="KBL207" s="158"/>
      <c r="KBM207" s="161"/>
      <c r="KBN207" s="160"/>
      <c r="KBO207" s="159"/>
      <c r="KBP207" s="158"/>
      <c r="KBQ207" s="161"/>
      <c r="KBR207" s="160"/>
      <c r="KBS207" s="159"/>
      <c r="KBT207" s="158"/>
      <c r="KBU207" s="161"/>
      <c r="KBV207" s="160"/>
      <c r="KBW207" s="159"/>
      <c r="KBX207" s="158"/>
      <c r="KBY207" s="161"/>
      <c r="KBZ207" s="160"/>
      <c r="KCA207" s="159"/>
      <c r="KCB207" s="158"/>
      <c r="KCC207" s="161"/>
      <c r="KCD207" s="160"/>
      <c r="KCE207" s="159"/>
      <c r="KCF207" s="158"/>
      <c r="KCG207" s="161"/>
      <c r="KCH207" s="160"/>
      <c r="KCI207" s="159"/>
      <c r="KCJ207" s="158"/>
      <c r="KCK207" s="161"/>
      <c r="KCL207" s="160"/>
      <c r="KCM207" s="159"/>
      <c r="KCN207" s="158"/>
      <c r="KCO207" s="161"/>
      <c r="KCP207" s="160"/>
      <c r="KCQ207" s="159"/>
      <c r="KCR207" s="158"/>
      <c r="KCS207" s="161"/>
      <c r="KCT207" s="160"/>
      <c r="KCU207" s="159"/>
      <c r="KCV207" s="158"/>
      <c r="KCW207" s="161"/>
      <c r="KCX207" s="160"/>
      <c r="KCY207" s="159"/>
      <c r="KCZ207" s="158"/>
      <c r="KDA207" s="161"/>
      <c r="KDB207" s="160"/>
      <c r="KDC207" s="159"/>
      <c r="KDD207" s="158"/>
      <c r="KDE207" s="161"/>
      <c r="KDF207" s="160"/>
      <c r="KDG207" s="159"/>
      <c r="KDH207" s="158"/>
      <c r="KDI207" s="161"/>
      <c r="KDJ207" s="160"/>
      <c r="KDK207" s="159"/>
      <c r="KDL207" s="158"/>
      <c r="KDM207" s="161"/>
      <c r="KDN207" s="160"/>
      <c r="KDO207" s="159"/>
      <c r="KDP207" s="158"/>
      <c r="KDQ207" s="161"/>
      <c r="KDR207" s="160"/>
      <c r="KDS207" s="159"/>
      <c r="KDT207" s="158"/>
      <c r="KDU207" s="161"/>
      <c r="KDV207" s="160"/>
      <c r="KDW207" s="159"/>
      <c r="KDX207" s="158"/>
      <c r="KDY207" s="161"/>
      <c r="KDZ207" s="160"/>
      <c r="KEA207" s="159"/>
      <c r="KEB207" s="158"/>
      <c r="KEC207" s="161"/>
      <c r="KED207" s="160"/>
      <c r="KEE207" s="159"/>
      <c r="KEF207" s="158"/>
      <c r="KEG207" s="161"/>
      <c r="KEH207" s="160"/>
      <c r="KEI207" s="159"/>
      <c r="KEJ207" s="158"/>
      <c r="KEK207" s="161"/>
      <c r="KEL207" s="672"/>
      <c r="KEM207" s="672"/>
      <c r="KEN207" s="672"/>
      <c r="KEO207" s="673"/>
      <c r="KEP207" s="167"/>
      <c r="KEQ207" s="674"/>
      <c r="KER207" s="674"/>
      <c r="KES207" s="674"/>
      <c r="KET207" s="164"/>
      <c r="KEU207" s="160"/>
      <c r="KEV207" s="159"/>
      <c r="KEW207" s="158"/>
      <c r="KEX207" s="161"/>
      <c r="KEY207" s="160"/>
      <c r="KEZ207" s="159"/>
      <c r="KFA207" s="158"/>
      <c r="KFB207" s="161"/>
      <c r="KFC207" s="160"/>
      <c r="KFD207" s="159"/>
      <c r="KFE207" s="158"/>
      <c r="KFF207" s="161"/>
      <c r="KFG207" s="160"/>
      <c r="KFH207" s="159"/>
      <c r="KFI207" s="158"/>
      <c r="KFJ207" s="161"/>
      <c r="KFK207" s="160"/>
      <c r="KFL207" s="159"/>
      <c r="KFM207" s="158"/>
      <c r="KFN207" s="161"/>
      <c r="KFO207" s="160"/>
      <c r="KFP207" s="159"/>
      <c r="KFQ207" s="158"/>
      <c r="KFR207" s="161"/>
      <c r="KFS207" s="160"/>
      <c r="KFT207" s="159"/>
      <c r="KFU207" s="158"/>
      <c r="KFV207" s="161"/>
      <c r="KFW207" s="160"/>
      <c r="KFX207" s="159"/>
      <c r="KFY207" s="158"/>
      <c r="KFZ207" s="161"/>
      <c r="KGA207" s="160"/>
      <c r="KGB207" s="159"/>
      <c r="KGC207" s="158"/>
      <c r="KGD207" s="161"/>
      <c r="KGE207" s="160"/>
      <c r="KGF207" s="159"/>
      <c r="KGG207" s="158"/>
      <c r="KGH207" s="161"/>
      <c r="KGI207" s="160"/>
      <c r="KGJ207" s="159"/>
      <c r="KGK207" s="158"/>
      <c r="KGL207" s="161"/>
      <c r="KGM207" s="160"/>
      <c r="KGN207" s="159"/>
      <c r="KGO207" s="158"/>
      <c r="KGP207" s="161"/>
      <c r="KGQ207" s="160"/>
      <c r="KGR207" s="159"/>
      <c r="KGS207" s="158"/>
      <c r="KGT207" s="161"/>
      <c r="KGU207" s="160"/>
      <c r="KGV207" s="159"/>
      <c r="KGW207" s="158"/>
      <c r="KGX207" s="161"/>
      <c r="KGY207" s="160"/>
      <c r="KGZ207" s="159"/>
      <c r="KHA207" s="158"/>
      <c r="KHB207" s="161"/>
      <c r="KHC207" s="160"/>
      <c r="KHD207" s="159"/>
      <c r="KHE207" s="158"/>
      <c r="KHF207" s="161"/>
      <c r="KHG207" s="160"/>
      <c r="KHH207" s="159"/>
      <c r="KHI207" s="158"/>
      <c r="KHJ207" s="161"/>
      <c r="KHK207" s="160"/>
      <c r="KHL207" s="159"/>
      <c r="KHM207" s="158"/>
      <c r="KHN207" s="161"/>
      <c r="KHO207" s="160"/>
      <c r="KHP207" s="159"/>
      <c r="KHQ207" s="158"/>
      <c r="KHR207" s="161"/>
      <c r="KHS207" s="160"/>
      <c r="KHT207" s="159"/>
      <c r="KHU207" s="158"/>
      <c r="KHV207" s="161"/>
      <c r="KHW207" s="160"/>
      <c r="KHX207" s="159"/>
      <c r="KHY207" s="158"/>
      <c r="KHZ207" s="161"/>
      <c r="KIA207" s="160"/>
      <c r="KIB207" s="159"/>
      <c r="KIC207" s="158"/>
      <c r="KID207" s="161"/>
      <c r="KIE207" s="160"/>
      <c r="KIF207" s="159"/>
      <c r="KIG207" s="158"/>
      <c r="KIH207" s="161"/>
      <c r="KII207" s="160"/>
      <c r="KIJ207" s="159"/>
      <c r="KIK207" s="158"/>
      <c r="KIL207" s="161"/>
      <c r="KIM207" s="160"/>
      <c r="KIN207" s="159"/>
      <c r="KIO207" s="158"/>
      <c r="KIP207" s="161"/>
      <c r="KIQ207" s="160"/>
      <c r="KIR207" s="159"/>
      <c r="KIS207" s="158"/>
      <c r="KIT207" s="161"/>
      <c r="KIU207" s="160"/>
      <c r="KIV207" s="159"/>
      <c r="KIW207" s="158"/>
      <c r="KIX207" s="161"/>
      <c r="KIY207" s="160"/>
      <c r="KIZ207" s="159"/>
      <c r="KJA207" s="158"/>
      <c r="KJB207" s="161"/>
      <c r="KJC207" s="160"/>
      <c r="KJD207" s="159"/>
      <c r="KJE207" s="158"/>
      <c r="KJF207" s="161"/>
      <c r="KJG207" s="160"/>
      <c r="KJH207" s="159"/>
      <c r="KJI207" s="158"/>
      <c r="KJJ207" s="161"/>
      <c r="KJK207" s="160"/>
      <c r="KJL207" s="159"/>
      <c r="KJM207" s="158"/>
      <c r="KJN207" s="161"/>
      <c r="KJO207" s="672"/>
      <c r="KJP207" s="672"/>
      <c r="KJQ207" s="672"/>
      <c r="KJR207" s="673"/>
      <c r="KJS207" s="167"/>
      <c r="KJT207" s="674"/>
      <c r="KJU207" s="674"/>
      <c r="KJV207" s="674"/>
      <c r="KJW207" s="164"/>
      <c r="KJX207" s="160"/>
      <c r="KJY207" s="159"/>
      <c r="KJZ207" s="158"/>
      <c r="KKA207" s="161"/>
      <c r="KKB207" s="160"/>
      <c r="KKC207" s="159"/>
      <c r="KKD207" s="158"/>
      <c r="KKE207" s="161"/>
      <c r="KKF207" s="160"/>
      <c r="KKG207" s="159"/>
      <c r="KKH207" s="158"/>
      <c r="KKI207" s="161"/>
      <c r="KKJ207" s="160"/>
      <c r="KKK207" s="159"/>
      <c r="KKL207" s="158"/>
      <c r="KKM207" s="161"/>
      <c r="KKN207" s="160"/>
      <c r="KKO207" s="159"/>
      <c r="KKP207" s="158"/>
      <c r="KKQ207" s="161"/>
      <c r="KKR207" s="160"/>
      <c r="KKS207" s="159"/>
      <c r="KKT207" s="158"/>
      <c r="KKU207" s="161"/>
      <c r="KKV207" s="160"/>
      <c r="KKW207" s="159"/>
      <c r="KKX207" s="158"/>
      <c r="KKY207" s="161"/>
      <c r="KKZ207" s="160"/>
      <c r="KLA207" s="159"/>
      <c r="KLB207" s="158"/>
      <c r="KLC207" s="161"/>
      <c r="KLD207" s="160"/>
      <c r="KLE207" s="159"/>
      <c r="KLF207" s="158"/>
      <c r="KLG207" s="161"/>
      <c r="KLH207" s="160"/>
      <c r="KLI207" s="159"/>
      <c r="KLJ207" s="158"/>
      <c r="KLK207" s="161"/>
      <c r="KLL207" s="160"/>
      <c r="KLM207" s="159"/>
      <c r="KLN207" s="158"/>
      <c r="KLO207" s="161"/>
      <c r="KLP207" s="160"/>
      <c r="KLQ207" s="159"/>
      <c r="KLR207" s="158"/>
      <c r="KLS207" s="161"/>
      <c r="KLT207" s="160"/>
      <c r="KLU207" s="159"/>
      <c r="KLV207" s="158"/>
      <c r="KLW207" s="161"/>
      <c r="KLX207" s="160"/>
      <c r="KLY207" s="159"/>
      <c r="KLZ207" s="158"/>
      <c r="KMA207" s="161"/>
      <c r="KMB207" s="160"/>
      <c r="KMC207" s="159"/>
      <c r="KMD207" s="158"/>
      <c r="KME207" s="161"/>
      <c r="KMF207" s="160"/>
      <c r="KMG207" s="159"/>
      <c r="KMH207" s="158"/>
      <c r="KMI207" s="161"/>
      <c r="KMJ207" s="160"/>
      <c r="KMK207" s="159"/>
      <c r="KML207" s="158"/>
      <c r="KMM207" s="161"/>
      <c r="KMN207" s="160"/>
      <c r="KMO207" s="159"/>
      <c r="KMP207" s="158"/>
      <c r="KMQ207" s="161"/>
      <c r="KMR207" s="160"/>
      <c r="KMS207" s="159"/>
      <c r="KMT207" s="158"/>
      <c r="KMU207" s="161"/>
      <c r="KMV207" s="160"/>
      <c r="KMW207" s="159"/>
      <c r="KMX207" s="158"/>
      <c r="KMY207" s="161"/>
      <c r="KMZ207" s="160"/>
      <c r="KNA207" s="159"/>
      <c r="KNB207" s="158"/>
      <c r="KNC207" s="161"/>
      <c r="KND207" s="160"/>
      <c r="KNE207" s="159"/>
      <c r="KNF207" s="158"/>
      <c r="KNG207" s="161"/>
      <c r="KNH207" s="160"/>
      <c r="KNI207" s="159"/>
      <c r="KNJ207" s="158"/>
      <c r="KNK207" s="161"/>
      <c r="KNL207" s="160"/>
      <c r="KNM207" s="159"/>
      <c r="KNN207" s="158"/>
      <c r="KNO207" s="161"/>
      <c r="KNP207" s="160"/>
      <c r="KNQ207" s="159"/>
      <c r="KNR207" s="158"/>
      <c r="KNS207" s="161"/>
      <c r="KNT207" s="160"/>
      <c r="KNU207" s="159"/>
      <c r="KNV207" s="158"/>
      <c r="KNW207" s="161"/>
      <c r="KNX207" s="160"/>
      <c r="KNY207" s="159"/>
      <c r="KNZ207" s="158"/>
      <c r="KOA207" s="161"/>
      <c r="KOB207" s="160"/>
      <c r="KOC207" s="159"/>
      <c r="KOD207" s="158"/>
      <c r="KOE207" s="161"/>
      <c r="KOF207" s="160"/>
      <c r="KOG207" s="159"/>
      <c r="KOH207" s="158"/>
      <c r="KOI207" s="161"/>
      <c r="KOJ207" s="160"/>
      <c r="KOK207" s="159"/>
      <c r="KOL207" s="158"/>
      <c r="KOM207" s="161"/>
      <c r="KON207" s="160"/>
      <c r="KOO207" s="159"/>
      <c r="KOP207" s="158"/>
      <c r="KOQ207" s="161"/>
      <c r="KOR207" s="672"/>
      <c r="KOS207" s="672"/>
      <c r="KOT207" s="672"/>
      <c r="KOU207" s="673"/>
      <c r="KOV207" s="167"/>
      <c r="KOW207" s="674"/>
      <c r="KOX207" s="674"/>
      <c r="KOY207" s="674"/>
      <c r="KOZ207" s="164"/>
      <c r="KPA207" s="160"/>
      <c r="KPB207" s="159"/>
      <c r="KPC207" s="158"/>
      <c r="KPD207" s="161"/>
      <c r="KPE207" s="160"/>
      <c r="KPF207" s="159"/>
      <c r="KPG207" s="158"/>
      <c r="KPH207" s="161"/>
      <c r="KPI207" s="160"/>
      <c r="KPJ207" s="159"/>
      <c r="KPK207" s="158"/>
      <c r="KPL207" s="161"/>
      <c r="KPM207" s="160"/>
      <c r="KPN207" s="159"/>
      <c r="KPO207" s="158"/>
      <c r="KPP207" s="161"/>
      <c r="KPQ207" s="160"/>
      <c r="KPR207" s="159"/>
      <c r="KPS207" s="158"/>
      <c r="KPT207" s="161"/>
      <c r="KPU207" s="160"/>
      <c r="KPV207" s="159"/>
      <c r="KPW207" s="158"/>
      <c r="KPX207" s="161"/>
      <c r="KPY207" s="160"/>
      <c r="KPZ207" s="159"/>
      <c r="KQA207" s="158"/>
      <c r="KQB207" s="161"/>
      <c r="KQC207" s="160"/>
      <c r="KQD207" s="159"/>
      <c r="KQE207" s="158"/>
      <c r="KQF207" s="161"/>
      <c r="KQG207" s="160"/>
      <c r="KQH207" s="159"/>
      <c r="KQI207" s="158"/>
      <c r="KQJ207" s="161"/>
      <c r="KQK207" s="160"/>
      <c r="KQL207" s="159"/>
      <c r="KQM207" s="158"/>
      <c r="KQN207" s="161"/>
      <c r="KQO207" s="160"/>
      <c r="KQP207" s="159"/>
      <c r="KQQ207" s="158"/>
      <c r="KQR207" s="161"/>
      <c r="KQS207" s="160"/>
      <c r="KQT207" s="159"/>
      <c r="KQU207" s="158"/>
      <c r="KQV207" s="161"/>
      <c r="KQW207" s="160"/>
      <c r="KQX207" s="159"/>
      <c r="KQY207" s="158"/>
      <c r="KQZ207" s="161"/>
      <c r="KRA207" s="160"/>
      <c r="KRB207" s="159"/>
      <c r="KRC207" s="158"/>
      <c r="KRD207" s="161"/>
      <c r="KRE207" s="160"/>
      <c r="KRF207" s="159"/>
      <c r="KRG207" s="158"/>
      <c r="KRH207" s="161"/>
      <c r="KRI207" s="160"/>
      <c r="KRJ207" s="159"/>
      <c r="KRK207" s="158"/>
      <c r="KRL207" s="161"/>
      <c r="KRM207" s="160"/>
      <c r="KRN207" s="159"/>
      <c r="KRO207" s="158"/>
      <c r="KRP207" s="161"/>
      <c r="KRQ207" s="160"/>
      <c r="KRR207" s="159"/>
      <c r="KRS207" s="158"/>
      <c r="KRT207" s="161"/>
      <c r="KRU207" s="160"/>
      <c r="KRV207" s="159"/>
      <c r="KRW207" s="158"/>
      <c r="KRX207" s="161"/>
      <c r="KRY207" s="160"/>
      <c r="KRZ207" s="159"/>
      <c r="KSA207" s="158"/>
      <c r="KSB207" s="161"/>
      <c r="KSC207" s="160"/>
      <c r="KSD207" s="159"/>
      <c r="KSE207" s="158"/>
      <c r="KSF207" s="161"/>
      <c r="KSG207" s="160"/>
      <c r="KSH207" s="159"/>
      <c r="KSI207" s="158"/>
      <c r="KSJ207" s="161"/>
      <c r="KSK207" s="160"/>
      <c r="KSL207" s="159"/>
      <c r="KSM207" s="158"/>
      <c r="KSN207" s="161"/>
      <c r="KSO207" s="160"/>
      <c r="KSP207" s="159"/>
      <c r="KSQ207" s="158"/>
      <c r="KSR207" s="161"/>
      <c r="KSS207" s="160"/>
      <c r="KST207" s="159"/>
      <c r="KSU207" s="158"/>
      <c r="KSV207" s="161"/>
      <c r="KSW207" s="160"/>
      <c r="KSX207" s="159"/>
      <c r="KSY207" s="158"/>
      <c r="KSZ207" s="161"/>
      <c r="KTA207" s="160"/>
      <c r="KTB207" s="159"/>
      <c r="KTC207" s="158"/>
      <c r="KTD207" s="161"/>
      <c r="KTE207" s="160"/>
      <c r="KTF207" s="159"/>
      <c r="KTG207" s="158"/>
      <c r="KTH207" s="161"/>
      <c r="KTI207" s="160"/>
      <c r="KTJ207" s="159"/>
      <c r="KTK207" s="158"/>
      <c r="KTL207" s="161"/>
      <c r="KTM207" s="160"/>
      <c r="KTN207" s="159"/>
      <c r="KTO207" s="158"/>
      <c r="KTP207" s="161"/>
      <c r="KTQ207" s="160"/>
      <c r="KTR207" s="159"/>
      <c r="KTS207" s="158"/>
      <c r="KTT207" s="161"/>
      <c r="KTU207" s="672"/>
      <c r="KTV207" s="672"/>
      <c r="KTW207" s="672"/>
      <c r="KTX207" s="673"/>
      <c r="KTY207" s="167"/>
      <c r="KTZ207" s="674"/>
      <c r="KUA207" s="674"/>
      <c r="KUB207" s="674"/>
      <c r="KUC207" s="164"/>
      <c r="KUD207" s="160"/>
      <c r="KUE207" s="159"/>
      <c r="KUF207" s="158"/>
      <c r="KUG207" s="161"/>
      <c r="KUH207" s="160"/>
      <c r="KUI207" s="159"/>
      <c r="KUJ207" s="158"/>
      <c r="KUK207" s="161"/>
      <c r="KUL207" s="160"/>
      <c r="KUM207" s="159"/>
      <c r="KUN207" s="158"/>
      <c r="KUO207" s="161"/>
      <c r="KUP207" s="160"/>
      <c r="KUQ207" s="159"/>
      <c r="KUR207" s="158"/>
      <c r="KUS207" s="161"/>
      <c r="KUT207" s="160"/>
      <c r="KUU207" s="159"/>
      <c r="KUV207" s="158"/>
      <c r="KUW207" s="161"/>
      <c r="KUX207" s="160"/>
      <c r="KUY207" s="159"/>
      <c r="KUZ207" s="158"/>
      <c r="KVA207" s="161"/>
      <c r="KVB207" s="160"/>
      <c r="KVC207" s="159"/>
      <c r="KVD207" s="158"/>
      <c r="KVE207" s="161"/>
      <c r="KVF207" s="160"/>
      <c r="KVG207" s="159"/>
      <c r="KVH207" s="158"/>
      <c r="KVI207" s="161"/>
      <c r="KVJ207" s="160"/>
      <c r="KVK207" s="159"/>
      <c r="KVL207" s="158"/>
      <c r="KVM207" s="161"/>
      <c r="KVN207" s="160"/>
      <c r="KVO207" s="159"/>
      <c r="KVP207" s="158"/>
      <c r="KVQ207" s="161"/>
      <c r="KVR207" s="160"/>
      <c r="KVS207" s="159"/>
      <c r="KVT207" s="158"/>
      <c r="KVU207" s="161"/>
      <c r="KVV207" s="160"/>
      <c r="KVW207" s="159"/>
      <c r="KVX207" s="158"/>
      <c r="KVY207" s="161"/>
      <c r="KVZ207" s="160"/>
      <c r="KWA207" s="159"/>
      <c r="KWB207" s="158"/>
      <c r="KWC207" s="161"/>
      <c r="KWD207" s="160"/>
      <c r="KWE207" s="159"/>
      <c r="KWF207" s="158"/>
      <c r="KWG207" s="161"/>
      <c r="KWH207" s="160"/>
      <c r="KWI207" s="159"/>
      <c r="KWJ207" s="158"/>
      <c r="KWK207" s="161"/>
      <c r="KWL207" s="160"/>
      <c r="KWM207" s="159"/>
      <c r="KWN207" s="158"/>
      <c r="KWO207" s="161"/>
      <c r="KWP207" s="160"/>
      <c r="KWQ207" s="159"/>
      <c r="KWR207" s="158"/>
      <c r="KWS207" s="161"/>
      <c r="KWT207" s="160"/>
      <c r="KWU207" s="159"/>
      <c r="KWV207" s="158"/>
      <c r="KWW207" s="161"/>
      <c r="KWX207" s="160"/>
      <c r="KWY207" s="159"/>
      <c r="KWZ207" s="158"/>
      <c r="KXA207" s="161"/>
      <c r="KXB207" s="160"/>
      <c r="KXC207" s="159"/>
      <c r="KXD207" s="158"/>
      <c r="KXE207" s="161"/>
      <c r="KXF207" s="160"/>
      <c r="KXG207" s="159"/>
      <c r="KXH207" s="158"/>
      <c r="KXI207" s="161"/>
      <c r="KXJ207" s="160"/>
      <c r="KXK207" s="159"/>
      <c r="KXL207" s="158"/>
      <c r="KXM207" s="161"/>
      <c r="KXN207" s="160"/>
      <c r="KXO207" s="159"/>
      <c r="KXP207" s="158"/>
      <c r="KXQ207" s="161"/>
      <c r="KXR207" s="160"/>
      <c r="KXS207" s="159"/>
      <c r="KXT207" s="158"/>
      <c r="KXU207" s="161"/>
      <c r="KXV207" s="160"/>
      <c r="KXW207" s="159"/>
      <c r="KXX207" s="158"/>
      <c r="KXY207" s="161"/>
      <c r="KXZ207" s="160"/>
      <c r="KYA207" s="159"/>
      <c r="KYB207" s="158"/>
      <c r="KYC207" s="161"/>
      <c r="KYD207" s="160"/>
      <c r="KYE207" s="159"/>
      <c r="KYF207" s="158"/>
      <c r="KYG207" s="161"/>
      <c r="KYH207" s="160"/>
      <c r="KYI207" s="159"/>
      <c r="KYJ207" s="158"/>
      <c r="KYK207" s="161"/>
      <c r="KYL207" s="160"/>
      <c r="KYM207" s="159"/>
      <c r="KYN207" s="158"/>
      <c r="KYO207" s="161"/>
      <c r="KYP207" s="160"/>
      <c r="KYQ207" s="159"/>
      <c r="KYR207" s="158"/>
      <c r="KYS207" s="161"/>
      <c r="KYT207" s="160"/>
      <c r="KYU207" s="159"/>
      <c r="KYV207" s="158"/>
      <c r="KYW207" s="161"/>
      <c r="KYX207" s="672"/>
      <c r="KYY207" s="672"/>
      <c r="KYZ207" s="672"/>
      <c r="KZA207" s="673"/>
      <c r="KZB207" s="167"/>
      <c r="KZC207" s="674"/>
      <c r="KZD207" s="674"/>
      <c r="KZE207" s="674"/>
      <c r="KZF207" s="164"/>
      <c r="KZG207" s="160"/>
      <c r="KZH207" s="159"/>
      <c r="KZI207" s="158"/>
      <c r="KZJ207" s="161"/>
      <c r="KZK207" s="160"/>
      <c r="KZL207" s="159"/>
      <c r="KZM207" s="158"/>
      <c r="KZN207" s="161"/>
      <c r="KZO207" s="160"/>
      <c r="KZP207" s="159"/>
      <c r="KZQ207" s="158"/>
      <c r="KZR207" s="161"/>
      <c r="KZS207" s="160"/>
      <c r="KZT207" s="159"/>
      <c r="KZU207" s="158"/>
      <c r="KZV207" s="161"/>
      <c r="KZW207" s="160"/>
      <c r="KZX207" s="159"/>
      <c r="KZY207" s="158"/>
      <c r="KZZ207" s="161"/>
      <c r="LAA207" s="160"/>
      <c r="LAB207" s="159"/>
      <c r="LAC207" s="158"/>
      <c r="LAD207" s="161"/>
      <c r="LAE207" s="160"/>
      <c r="LAF207" s="159"/>
      <c r="LAG207" s="158"/>
      <c r="LAH207" s="161"/>
      <c r="LAI207" s="160"/>
      <c r="LAJ207" s="159"/>
      <c r="LAK207" s="158"/>
      <c r="LAL207" s="161"/>
      <c r="LAM207" s="160"/>
      <c r="LAN207" s="159"/>
      <c r="LAO207" s="158"/>
      <c r="LAP207" s="161"/>
      <c r="LAQ207" s="160"/>
      <c r="LAR207" s="159"/>
      <c r="LAS207" s="158"/>
      <c r="LAT207" s="161"/>
      <c r="LAU207" s="160"/>
      <c r="LAV207" s="159"/>
      <c r="LAW207" s="158"/>
      <c r="LAX207" s="161"/>
      <c r="LAY207" s="160"/>
      <c r="LAZ207" s="159"/>
      <c r="LBA207" s="158"/>
      <c r="LBB207" s="161"/>
      <c r="LBC207" s="160"/>
      <c r="LBD207" s="159"/>
      <c r="LBE207" s="158"/>
      <c r="LBF207" s="161"/>
      <c r="LBG207" s="160"/>
      <c r="LBH207" s="159"/>
      <c r="LBI207" s="158"/>
      <c r="LBJ207" s="161"/>
      <c r="LBK207" s="160"/>
      <c r="LBL207" s="159"/>
      <c r="LBM207" s="158"/>
      <c r="LBN207" s="161"/>
      <c r="LBO207" s="160"/>
      <c r="LBP207" s="159"/>
      <c r="LBQ207" s="158"/>
      <c r="LBR207" s="161"/>
      <c r="LBS207" s="160"/>
      <c r="LBT207" s="159"/>
      <c r="LBU207" s="158"/>
      <c r="LBV207" s="161"/>
      <c r="LBW207" s="160"/>
      <c r="LBX207" s="159"/>
      <c r="LBY207" s="158"/>
      <c r="LBZ207" s="161"/>
      <c r="LCA207" s="160"/>
      <c r="LCB207" s="159"/>
      <c r="LCC207" s="158"/>
      <c r="LCD207" s="161"/>
      <c r="LCE207" s="160"/>
      <c r="LCF207" s="159"/>
      <c r="LCG207" s="158"/>
      <c r="LCH207" s="161"/>
      <c r="LCI207" s="160"/>
      <c r="LCJ207" s="159"/>
      <c r="LCK207" s="158"/>
      <c r="LCL207" s="161"/>
      <c r="LCM207" s="160"/>
      <c r="LCN207" s="159"/>
      <c r="LCO207" s="158"/>
      <c r="LCP207" s="161"/>
      <c r="LCQ207" s="160"/>
      <c r="LCR207" s="159"/>
      <c r="LCS207" s="158"/>
      <c r="LCT207" s="161"/>
      <c r="LCU207" s="160"/>
      <c r="LCV207" s="159"/>
      <c r="LCW207" s="158"/>
      <c r="LCX207" s="161"/>
      <c r="LCY207" s="160"/>
      <c r="LCZ207" s="159"/>
      <c r="LDA207" s="158"/>
      <c r="LDB207" s="161"/>
      <c r="LDC207" s="160"/>
      <c r="LDD207" s="159"/>
      <c r="LDE207" s="158"/>
      <c r="LDF207" s="161"/>
      <c r="LDG207" s="160"/>
      <c r="LDH207" s="159"/>
      <c r="LDI207" s="158"/>
      <c r="LDJ207" s="161"/>
      <c r="LDK207" s="160"/>
      <c r="LDL207" s="159"/>
      <c r="LDM207" s="158"/>
      <c r="LDN207" s="161"/>
      <c r="LDO207" s="160"/>
      <c r="LDP207" s="159"/>
      <c r="LDQ207" s="158"/>
      <c r="LDR207" s="161"/>
      <c r="LDS207" s="160"/>
      <c r="LDT207" s="159"/>
      <c r="LDU207" s="158"/>
      <c r="LDV207" s="161"/>
      <c r="LDW207" s="160"/>
      <c r="LDX207" s="159"/>
      <c r="LDY207" s="158"/>
      <c r="LDZ207" s="161"/>
      <c r="LEA207" s="672"/>
      <c r="LEB207" s="672"/>
      <c r="LEC207" s="672"/>
      <c r="LED207" s="673"/>
      <c r="LEE207" s="167"/>
      <c r="LEF207" s="674"/>
      <c r="LEG207" s="674"/>
      <c r="LEH207" s="674"/>
      <c r="LEI207" s="164"/>
      <c r="LEJ207" s="160"/>
      <c r="LEK207" s="159"/>
      <c r="LEL207" s="158"/>
      <c r="LEM207" s="161"/>
      <c r="LEN207" s="160"/>
      <c r="LEO207" s="159"/>
      <c r="LEP207" s="158"/>
      <c r="LEQ207" s="161"/>
      <c r="LER207" s="160"/>
      <c r="LES207" s="159"/>
      <c r="LET207" s="158"/>
      <c r="LEU207" s="161"/>
      <c r="LEV207" s="160"/>
      <c r="LEW207" s="159"/>
      <c r="LEX207" s="158"/>
      <c r="LEY207" s="161"/>
      <c r="LEZ207" s="160"/>
      <c r="LFA207" s="159"/>
      <c r="LFB207" s="158"/>
      <c r="LFC207" s="161"/>
      <c r="LFD207" s="160"/>
      <c r="LFE207" s="159"/>
      <c r="LFF207" s="158"/>
      <c r="LFG207" s="161"/>
      <c r="LFH207" s="160"/>
      <c r="LFI207" s="159"/>
      <c r="LFJ207" s="158"/>
      <c r="LFK207" s="161"/>
      <c r="LFL207" s="160"/>
      <c r="LFM207" s="159"/>
      <c r="LFN207" s="158"/>
      <c r="LFO207" s="161"/>
      <c r="LFP207" s="160"/>
      <c r="LFQ207" s="159"/>
      <c r="LFR207" s="158"/>
      <c r="LFS207" s="161"/>
      <c r="LFT207" s="160"/>
      <c r="LFU207" s="159"/>
      <c r="LFV207" s="158"/>
      <c r="LFW207" s="161"/>
      <c r="LFX207" s="160"/>
      <c r="LFY207" s="159"/>
      <c r="LFZ207" s="158"/>
      <c r="LGA207" s="161"/>
      <c r="LGB207" s="160"/>
      <c r="LGC207" s="159"/>
      <c r="LGD207" s="158"/>
      <c r="LGE207" s="161"/>
      <c r="LGF207" s="160"/>
      <c r="LGG207" s="159"/>
      <c r="LGH207" s="158"/>
      <c r="LGI207" s="161"/>
      <c r="LGJ207" s="160"/>
      <c r="LGK207" s="159"/>
      <c r="LGL207" s="158"/>
      <c r="LGM207" s="161"/>
      <c r="LGN207" s="160"/>
      <c r="LGO207" s="159"/>
      <c r="LGP207" s="158"/>
      <c r="LGQ207" s="161"/>
      <c r="LGR207" s="160"/>
      <c r="LGS207" s="159"/>
      <c r="LGT207" s="158"/>
      <c r="LGU207" s="161"/>
      <c r="LGV207" s="160"/>
      <c r="LGW207" s="159"/>
      <c r="LGX207" s="158"/>
      <c r="LGY207" s="161"/>
      <c r="LGZ207" s="160"/>
      <c r="LHA207" s="159"/>
      <c r="LHB207" s="158"/>
      <c r="LHC207" s="161"/>
      <c r="LHD207" s="160"/>
      <c r="LHE207" s="159"/>
      <c r="LHF207" s="158"/>
      <c r="LHG207" s="161"/>
      <c r="LHH207" s="160"/>
      <c r="LHI207" s="159"/>
      <c r="LHJ207" s="158"/>
      <c r="LHK207" s="161"/>
      <c r="LHL207" s="160"/>
      <c r="LHM207" s="159"/>
      <c r="LHN207" s="158"/>
      <c r="LHO207" s="161"/>
      <c r="LHP207" s="160"/>
      <c r="LHQ207" s="159"/>
      <c r="LHR207" s="158"/>
      <c r="LHS207" s="161"/>
      <c r="LHT207" s="160"/>
      <c r="LHU207" s="159"/>
      <c r="LHV207" s="158"/>
      <c r="LHW207" s="161"/>
      <c r="LHX207" s="160"/>
      <c r="LHY207" s="159"/>
      <c r="LHZ207" s="158"/>
      <c r="LIA207" s="161"/>
      <c r="LIB207" s="160"/>
      <c r="LIC207" s="159"/>
      <c r="LID207" s="158"/>
      <c r="LIE207" s="161"/>
      <c r="LIF207" s="160"/>
      <c r="LIG207" s="159"/>
      <c r="LIH207" s="158"/>
      <c r="LII207" s="161"/>
      <c r="LIJ207" s="160"/>
      <c r="LIK207" s="159"/>
      <c r="LIL207" s="158"/>
      <c r="LIM207" s="161"/>
      <c r="LIN207" s="160"/>
      <c r="LIO207" s="159"/>
      <c r="LIP207" s="158"/>
      <c r="LIQ207" s="161"/>
      <c r="LIR207" s="160"/>
      <c r="LIS207" s="159"/>
      <c r="LIT207" s="158"/>
      <c r="LIU207" s="161"/>
      <c r="LIV207" s="160"/>
      <c r="LIW207" s="159"/>
      <c r="LIX207" s="158"/>
      <c r="LIY207" s="161"/>
      <c r="LIZ207" s="160"/>
      <c r="LJA207" s="159"/>
      <c r="LJB207" s="158"/>
      <c r="LJC207" s="161"/>
      <c r="LJD207" s="672"/>
      <c r="LJE207" s="672"/>
      <c r="LJF207" s="672"/>
      <c r="LJG207" s="673"/>
      <c r="LJH207" s="167"/>
      <c r="LJI207" s="674"/>
      <c r="LJJ207" s="674"/>
      <c r="LJK207" s="674"/>
      <c r="LJL207" s="164"/>
      <c r="LJM207" s="160"/>
      <c r="LJN207" s="159"/>
      <c r="LJO207" s="158"/>
      <c r="LJP207" s="161"/>
      <c r="LJQ207" s="160"/>
      <c r="LJR207" s="159"/>
      <c r="LJS207" s="158"/>
      <c r="LJT207" s="161"/>
      <c r="LJU207" s="160"/>
      <c r="LJV207" s="159"/>
      <c r="LJW207" s="158"/>
      <c r="LJX207" s="161"/>
      <c r="LJY207" s="160"/>
      <c r="LJZ207" s="159"/>
      <c r="LKA207" s="158"/>
      <c r="LKB207" s="161"/>
      <c r="LKC207" s="160"/>
      <c r="LKD207" s="159"/>
      <c r="LKE207" s="158"/>
      <c r="LKF207" s="161"/>
      <c r="LKG207" s="160"/>
      <c r="LKH207" s="159"/>
      <c r="LKI207" s="158"/>
      <c r="LKJ207" s="161"/>
      <c r="LKK207" s="160"/>
      <c r="LKL207" s="159"/>
      <c r="LKM207" s="158"/>
      <c r="LKN207" s="161"/>
      <c r="LKO207" s="160"/>
      <c r="LKP207" s="159"/>
      <c r="LKQ207" s="158"/>
      <c r="LKR207" s="161"/>
      <c r="LKS207" s="160"/>
      <c r="LKT207" s="159"/>
      <c r="LKU207" s="158"/>
      <c r="LKV207" s="161"/>
      <c r="LKW207" s="160"/>
      <c r="LKX207" s="159"/>
      <c r="LKY207" s="158"/>
      <c r="LKZ207" s="161"/>
      <c r="LLA207" s="160"/>
      <c r="LLB207" s="159"/>
      <c r="LLC207" s="158"/>
      <c r="LLD207" s="161"/>
      <c r="LLE207" s="160"/>
      <c r="LLF207" s="159"/>
      <c r="LLG207" s="158"/>
      <c r="LLH207" s="161"/>
      <c r="LLI207" s="160"/>
      <c r="LLJ207" s="159"/>
      <c r="LLK207" s="158"/>
      <c r="LLL207" s="161"/>
      <c r="LLM207" s="160"/>
      <c r="LLN207" s="159"/>
      <c r="LLO207" s="158"/>
      <c r="LLP207" s="161"/>
      <c r="LLQ207" s="160"/>
      <c r="LLR207" s="159"/>
      <c r="LLS207" s="158"/>
      <c r="LLT207" s="161"/>
      <c r="LLU207" s="160"/>
      <c r="LLV207" s="159"/>
      <c r="LLW207" s="158"/>
      <c r="LLX207" s="161"/>
      <c r="LLY207" s="160"/>
      <c r="LLZ207" s="159"/>
      <c r="LMA207" s="158"/>
      <c r="LMB207" s="161"/>
      <c r="LMC207" s="160"/>
      <c r="LMD207" s="159"/>
      <c r="LME207" s="158"/>
      <c r="LMF207" s="161"/>
      <c r="LMG207" s="160"/>
      <c r="LMH207" s="159"/>
      <c r="LMI207" s="158"/>
      <c r="LMJ207" s="161"/>
      <c r="LMK207" s="160"/>
      <c r="LML207" s="159"/>
      <c r="LMM207" s="158"/>
      <c r="LMN207" s="161"/>
      <c r="LMO207" s="160"/>
      <c r="LMP207" s="159"/>
      <c r="LMQ207" s="158"/>
      <c r="LMR207" s="161"/>
      <c r="LMS207" s="160"/>
      <c r="LMT207" s="159"/>
      <c r="LMU207" s="158"/>
      <c r="LMV207" s="161"/>
      <c r="LMW207" s="160"/>
      <c r="LMX207" s="159"/>
      <c r="LMY207" s="158"/>
      <c r="LMZ207" s="161"/>
      <c r="LNA207" s="160"/>
      <c r="LNB207" s="159"/>
      <c r="LNC207" s="158"/>
      <c r="LND207" s="161"/>
      <c r="LNE207" s="160"/>
      <c r="LNF207" s="159"/>
      <c r="LNG207" s="158"/>
      <c r="LNH207" s="161"/>
      <c r="LNI207" s="160"/>
      <c r="LNJ207" s="159"/>
      <c r="LNK207" s="158"/>
      <c r="LNL207" s="161"/>
      <c r="LNM207" s="160"/>
      <c r="LNN207" s="159"/>
      <c r="LNO207" s="158"/>
      <c r="LNP207" s="161"/>
      <c r="LNQ207" s="160"/>
      <c r="LNR207" s="159"/>
      <c r="LNS207" s="158"/>
      <c r="LNT207" s="161"/>
      <c r="LNU207" s="160"/>
      <c r="LNV207" s="159"/>
      <c r="LNW207" s="158"/>
      <c r="LNX207" s="161"/>
      <c r="LNY207" s="160"/>
      <c r="LNZ207" s="159"/>
      <c r="LOA207" s="158"/>
      <c r="LOB207" s="161"/>
      <c r="LOC207" s="160"/>
      <c r="LOD207" s="159"/>
      <c r="LOE207" s="158"/>
      <c r="LOF207" s="161"/>
      <c r="LOG207" s="672"/>
      <c r="LOH207" s="672"/>
      <c r="LOI207" s="672"/>
      <c r="LOJ207" s="673"/>
      <c r="LOK207" s="167"/>
      <c r="LOL207" s="674"/>
      <c r="LOM207" s="674"/>
      <c r="LON207" s="674"/>
      <c r="LOO207" s="164"/>
      <c r="LOP207" s="160"/>
      <c r="LOQ207" s="159"/>
      <c r="LOR207" s="158"/>
      <c r="LOS207" s="161"/>
      <c r="LOT207" s="160"/>
      <c r="LOU207" s="159"/>
      <c r="LOV207" s="158"/>
      <c r="LOW207" s="161"/>
      <c r="LOX207" s="160"/>
      <c r="LOY207" s="159"/>
      <c r="LOZ207" s="158"/>
      <c r="LPA207" s="161"/>
      <c r="LPB207" s="160"/>
      <c r="LPC207" s="159"/>
      <c r="LPD207" s="158"/>
      <c r="LPE207" s="161"/>
      <c r="LPF207" s="160"/>
      <c r="LPG207" s="159"/>
      <c r="LPH207" s="158"/>
      <c r="LPI207" s="161"/>
      <c r="LPJ207" s="160"/>
      <c r="LPK207" s="159"/>
      <c r="LPL207" s="158"/>
      <c r="LPM207" s="161"/>
      <c r="LPN207" s="160"/>
      <c r="LPO207" s="159"/>
      <c r="LPP207" s="158"/>
      <c r="LPQ207" s="161"/>
      <c r="LPR207" s="160"/>
      <c r="LPS207" s="159"/>
      <c r="LPT207" s="158"/>
      <c r="LPU207" s="161"/>
      <c r="LPV207" s="160"/>
      <c r="LPW207" s="159"/>
      <c r="LPX207" s="158"/>
      <c r="LPY207" s="161"/>
      <c r="LPZ207" s="160"/>
      <c r="LQA207" s="159"/>
      <c r="LQB207" s="158"/>
      <c r="LQC207" s="161"/>
      <c r="LQD207" s="160"/>
      <c r="LQE207" s="159"/>
      <c r="LQF207" s="158"/>
      <c r="LQG207" s="161"/>
      <c r="LQH207" s="160"/>
      <c r="LQI207" s="159"/>
      <c r="LQJ207" s="158"/>
      <c r="LQK207" s="161"/>
      <c r="LQL207" s="160"/>
      <c r="LQM207" s="159"/>
      <c r="LQN207" s="158"/>
      <c r="LQO207" s="161"/>
      <c r="LQP207" s="160"/>
      <c r="LQQ207" s="159"/>
      <c r="LQR207" s="158"/>
      <c r="LQS207" s="161"/>
      <c r="LQT207" s="160"/>
      <c r="LQU207" s="159"/>
      <c r="LQV207" s="158"/>
      <c r="LQW207" s="161"/>
      <c r="LQX207" s="160"/>
      <c r="LQY207" s="159"/>
      <c r="LQZ207" s="158"/>
      <c r="LRA207" s="161"/>
      <c r="LRB207" s="160"/>
      <c r="LRC207" s="159"/>
      <c r="LRD207" s="158"/>
      <c r="LRE207" s="161"/>
      <c r="LRF207" s="160"/>
      <c r="LRG207" s="159"/>
      <c r="LRH207" s="158"/>
      <c r="LRI207" s="161"/>
      <c r="LRJ207" s="160"/>
      <c r="LRK207" s="159"/>
      <c r="LRL207" s="158"/>
      <c r="LRM207" s="161"/>
      <c r="LRN207" s="160"/>
      <c r="LRO207" s="159"/>
      <c r="LRP207" s="158"/>
      <c r="LRQ207" s="161"/>
      <c r="LRR207" s="160"/>
      <c r="LRS207" s="159"/>
      <c r="LRT207" s="158"/>
      <c r="LRU207" s="161"/>
      <c r="LRV207" s="160"/>
      <c r="LRW207" s="159"/>
      <c r="LRX207" s="158"/>
      <c r="LRY207" s="161"/>
      <c r="LRZ207" s="160"/>
      <c r="LSA207" s="159"/>
      <c r="LSB207" s="158"/>
      <c r="LSC207" s="161"/>
      <c r="LSD207" s="160"/>
      <c r="LSE207" s="159"/>
      <c r="LSF207" s="158"/>
      <c r="LSG207" s="161"/>
      <c r="LSH207" s="160"/>
      <c r="LSI207" s="159"/>
      <c r="LSJ207" s="158"/>
      <c r="LSK207" s="161"/>
      <c r="LSL207" s="160"/>
      <c r="LSM207" s="159"/>
      <c r="LSN207" s="158"/>
      <c r="LSO207" s="161"/>
      <c r="LSP207" s="160"/>
      <c r="LSQ207" s="159"/>
      <c r="LSR207" s="158"/>
      <c r="LSS207" s="161"/>
      <c r="LST207" s="160"/>
      <c r="LSU207" s="159"/>
      <c r="LSV207" s="158"/>
      <c r="LSW207" s="161"/>
      <c r="LSX207" s="160"/>
      <c r="LSY207" s="159"/>
      <c r="LSZ207" s="158"/>
      <c r="LTA207" s="161"/>
      <c r="LTB207" s="160"/>
      <c r="LTC207" s="159"/>
      <c r="LTD207" s="158"/>
      <c r="LTE207" s="161"/>
      <c r="LTF207" s="160"/>
      <c r="LTG207" s="159"/>
      <c r="LTH207" s="158"/>
      <c r="LTI207" s="161"/>
      <c r="LTJ207" s="672"/>
      <c r="LTK207" s="672"/>
      <c r="LTL207" s="672"/>
      <c r="LTM207" s="673"/>
      <c r="LTN207" s="167"/>
      <c r="LTO207" s="674"/>
      <c r="LTP207" s="674"/>
      <c r="LTQ207" s="674"/>
      <c r="LTR207" s="164"/>
      <c r="LTS207" s="160"/>
      <c r="LTT207" s="159"/>
      <c r="LTU207" s="158"/>
      <c r="LTV207" s="161"/>
      <c r="LTW207" s="160"/>
      <c r="LTX207" s="159"/>
      <c r="LTY207" s="158"/>
      <c r="LTZ207" s="161"/>
      <c r="LUA207" s="160"/>
      <c r="LUB207" s="159"/>
      <c r="LUC207" s="158"/>
      <c r="LUD207" s="161"/>
      <c r="LUE207" s="160"/>
      <c r="LUF207" s="159"/>
      <c r="LUG207" s="158"/>
      <c r="LUH207" s="161"/>
      <c r="LUI207" s="160"/>
      <c r="LUJ207" s="159"/>
      <c r="LUK207" s="158"/>
      <c r="LUL207" s="161"/>
      <c r="LUM207" s="160"/>
      <c r="LUN207" s="159"/>
      <c r="LUO207" s="158"/>
      <c r="LUP207" s="161"/>
      <c r="LUQ207" s="160"/>
      <c r="LUR207" s="159"/>
      <c r="LUS207" s="158"/>
      <c r="LUT207" s="161"/>
      <c r="LUU207" s="160"/>
      <c r="LUV207" s="159"/>
      <c r="LUW207" s="158"/>
      <c r="LUX207" s="161"/>
      <c r="LUY207" s="160"/>
      <c r="LUZ207" s="159"/>
      <c r="LVA207" s="158"/>
      <c r="LVB207" s="161"/>
      <c r="LVC207" s="160"/>
      <c r="LVD207" s="159"/>
      <c r="LVE207" s="158"/>
      <c r="LVF207" s="161"/>
      <c r="LVG207" s="160"/>
      <c r="LVH207" s="159"/>
      <c r="LVI207" s="158"/>
      <c r="LVJ207" s="161"/>
      <c r="LVK207" s="160"/>
      <c r="LVL207" s="159"/>
      <c r="LVM207" s="158"/>
      <c r="LVN207" s="161"/>
      <c r="LVO207" s="160"/>
      <c r="LVP207" s="159"/>
      <c r="LVQ207" s="158"/>
      <c r="LVR207" s="161"/>
      <c r="LVS207" s="160"/>
      <c r="LVT207" s="159"/>
      <c r="LVU207" s="158"/>
      <c r="LVV207" s="161"/>
      <c r="LVW207" s="160"/>
      <c r="LVX207" s="159"/>
      <c r="LVY207" s="158"/>
      <c r="LVZ207" s="161"/>
      <c r="LWA207" s="160"/>
      <c r="LWB207" s="159"/>
      <c r="LWC207" s="158"/>
      <c r="LWD207" s="161"/>
      <c r="LWE207" s="160"/>
      <c r="LWF207" s="159"/>
      <c r="LWG207" s="158"/>
      <c r="LWH207" s="161"/>
      <c r="LWI207" s="160"/>
      <c r="LWJ207" s="159"/>
      <c r="LWK207" s="158"/>
      <c r="LWL207" s="161"/>
      <c r="LWM207" s="160"/>
      <c r="LWN207" s="159"/>
      <c r="LWO207" s="158"/>
      <c r="LWP207" s="161"/>
      <c r="LWQ207" s="160"/>
      <c r="LWR207" s="159"/>
      <c r="LWS207" s="158"/>
      <c r="LWT207" s="161"/>
      <c r="LWU207" s="160"/>
      <c r="LWV207" s="159"/>
      <c r="LWW207" s="158"/>
      <c r="LWX207" s="161"/>
      <c r="LWY207" s="160"/>
      <c r="LWZ207" s="159"/>
      <c r="LXA207" s="158"/>
      <c r="LXB207" s="161"/>
      <c r="LXC207" s="160"/>
      <c r="LXD207" s="159"/>
      <c r="LXE207" s="158"/>
      <c r="LXF207" s="161"/>
      <c r="LXG207" s="160"/>
      <c r="LXH207" s="159"/>
      <c r="LXI207" s="158"/>
      <c r="LXJ207" s="161"/>
      <c r="LXK207" s="160"/>
      <c r="LXL207" s="159"/>
      <c r="LXM207" s="158"/>
      <c r="LXN207" s="161"/>
      <c r="LXO207" s="160"/>
      <c r="LXP207" s="159"/>
      <c r="LXQ207" s="158"/>
      <c r="LXR207" s="161"/>
      <c r="LXS207" s="160"/>
      <c r="LXT207" s="159"/>
      <c r="LXU207" s="158"/>
      <c r="LXV207" s="161"/>
      <c r="LXW207" s="160"/>
      <c r="LXX207" s="159"/>
      <c r="LXY207" s="158"/>
      <c r="LXZ207" s="161"/>
      <c r="LYA207" s="160"/>
      <c r="LYB207" s="159"/>
      <c r="LYC207" s="158"/>
      <c r="LYD207" s="161"/>
      <c r="LYE207" s="160"/>
      <c r="LYF207" s="159"/>
      <c r="LYG207" s="158"/>
      <c r="LYH207" s="161"/>
      <c r="LYI207" s="160"/>
      <c r="LYJ207" s="159"/>
      <c r="LYK207" s="158"/>
      <c r="LYL207" s="161"/>
      <c r="LYM207" s="672"/>
      <c r="LYN207" s="672"/>
      <c r="LYO207" s="672"/>
      <c r="LYP207" s="673"/>
      <c r="LYQ207" s="167"/>
      <c r="LYR207" s="674"/>
      <c r="LYS207" s="674"/>
      <c r="LYT207" s="674"/>
      <c r="LYU207" s="164"/>
      <c r="LYV207" s="160"/>
      <c r="LYW207" s="159"/>
      <c r="LYX207" s="158"/>
      <c r="LYY207" s="161"/>
      <c r="LYZ207" s="160"/>
      <c r="LZA207" s="159"/>
      <c r="LZB207" s="158"/>
      <c r="LZC207" s="161"/>
      <c r="LZD207" s="160"/>
      <c r="LZE207" s="159"/>
      <c r="LZF207" s="158"/>
      <c r="LZG207" s="161"/>
      <c r="LZH207" s="160"/>
      <c r="LZI207" s="159"/>
      <c r="LZJ207" s="158"/>
      <c r="LZK207" s="161"/>
      <c r="LZL207" s="160"/>
      <c r="LZM207" s="159"/>
      <c r="LZN207" s="158"/>
      <c r="LZO207" s="161"/>
      <c r="LZP207" s="160"/>
      <c r="LZQ207" s="159"/>
      <c r="LZR207" s="158"/>
      <c r="LZS207" s="161"/>
      <c r="LZT207" s="160"/>
      <c r="LZU207" s="159"/>
      <c r="LZV207" s="158"/>
      <c r="LZW207" s="161"/>
      <c r="LZX207" s="160"/>
      <c r="LZY207" s="159"/>
      <c r="LZZ207" s="158"/>
      <c r="MAA207" s="161"/>
      <c r="MAB207" s="160"/>
      <c r="MAC207" s="159"/>
      <c r="MAD207" s="158"/>
      <c r="MAE207" s="161"/>
      <c r="MAF207" s="160"/>
      <c r="MAG207" s="159"/>
      <c r="MAH207" s="158"/>
      <c r="MAI207" s="161"/>
      <c r="MAJ207" s="160"/>
      <c r="MAK207" s="159"/>
      <c r="MAL207" s="158"/>
      <c r="MAM207" s="161"/>
      <c r="MAN207" s="160"/>
      <c r="MAO207" s="159"/>
      <c r="MAP207" s="158"/>
      <c r="MAQ207" s="161"/>
      <c r="MAR207" s="160"/>
      <c r="MAS207" s="159"/>
      <c r="MAT207" s="158"/>
      <c r="MAU207" s="161"/>
      <c r="MAV207" s="160"/>
      <c r="MAW207" s="159"/>
      <c r="MAX207" s="158"/>
      <c r="MAY207" s="161"/>
      <c r="MAZ207" s="160"/>
      <c r="MBA207" s="159"/>
      <c r="MBB207" s="158"/>
      <c r="MBC207" s="161"/>
      <c r="MBD207" s="160"/>
      <c r="MBE207" s="159"/>
      <c r="MBF207" s="158"/>
      <c r="MBG207" s="161"/>
      <c r="MBH207" s="160"/>
      <c r="MBI207" s="159"/>
      <c r="MBJ207" s="158"/>
      <c r="MBK207" s="161"/>
      <c r="MBL207" s="160"/>
      <c r="MBM207" s="159"/>
      <c r="MBN207" s="158"/>
      <c r="MBO207" s="161"/>
      <c r="MBP207" s="160"/>
      <c r="MBQ207" s="159"/>
      <c r="MBR207" s="158"/>
      <c r="MBS207" s="161"/>
      <c r="MBT207" s="160"/>
      <c r="MBU207" s="159"/>
      <c r="MBV207" s="158"/>
      <c r="MBW207" s="161"/>
      <c r="MBX207" s="160"/>
      <c r="MBY207" s="159"/>
      <c r="MBZ207" s="158"/>
      <c r="MCA207" s="161"/>
      <c r="MCB207" s="160"/>
      <c r="MCC207" s="159"/>
      <c r="MCD207" s="158"/>
      <c r="MCE207" s="161"/>
      <c r="MCF207" s="160"/>
      <c r="MCG207" s="159"/>
      <c r="MCH207" s="158"/>
      <c r="MCI207" s="161"/>
      <c r="MCJ207" s="160"/>
      <c r="MCK207" s="159"/>
      <c r="MCL207" s="158"/>
      <c r="MCM207" s="161"/>
      <c r="MCN207" s="160"/>
      <c r="MCO207" s="159"/>
      <c r="MCP207" s="158"/>
      <c r="MCQ207" s="161"/>
      <c r="MCR207" s="160"/>
      <c r="MCS207" s="159"/>
      <c r="MCT207" s="158"/>
      <c r="MCU207" s="161"/>
      <c r="MCV207" s="160"/>
      <c r="MCW207" s="159"/>
      <c r="MCX207" s="158"/>
      <c r="MCY207" s="161"/>
      <c r="MCZ207" s="160"/>
      <c r="MDA207" s="159"/>
      <c r="MDB207" s="158"/>
      <c r="MDC207" s="161"/>
      <c r="MDD207" s="160"/>
      <c r="MDE207" s="159"/>
      <c r="MDF207" s="158"/>
      <c r="MDG207" s="161"/>
      <c r="MDH207" s="160"/>
      <c r="MDI207" s="159"/>
      <c r="MDJ207" s="158"/>
      <c r="MDK207" s="161"/>
      <c r="MDL207" s="160"/>
      <c r="MDM207" s="159"/>
      <c r="MDN207" s="158"/>
      <c r="MDO207" s="161"/>
      <c r="MDP207" s="672"/>
      <c r="MDQ207" s="672"/>
      <c r="MDR207" s="672"/>
      <c r="MDS207" s="673"/>
      <c r="MDT207" s="167"/>
      <c r="MDU207" s="674"/>
      <c r="MDV207" s="674"/>
      <c r="MDW207" s="674"/>
      <c r="MDX207" s="164"/>
      <c r="MDY207" s="160"/>
      <c r="MDZ207" s="159"/>
      <c r="MEA207" s="158"/>
      <c r="MEB207" s="161"/>
      <c r="MEC207" s="160"/>
      <c r="MED207" s="159"/>
      <c r="MEE207" s="158"/>
      <c r="MEF207" s="161"/>
      <c r="MEG207" s="160"/>
      <c r="MEH207" s="159"/>
      <c r="MEI207" s="158"/>
      <c r="MEJ207" s="161"/>
      <c r="MEK207" s="160"/>
      <c r="MEL207" s="159"/>
      <c r="MEM207" s="158"/>
      <c r="MEN207" s="161"/>
      <c r="MEO207" s="160"/>
      <c r="MEP207" s="159"/>
      <c r="MEQ207" s="158"/>
      <c r="MER207" s="161"/>
      <c r="MES207" s="160"/>
      <c r="MET207" s="159"/>
      <c r="MEU207" s="158"/>
      <c r="MEV207" s="161"/>
      <c r="MEW207" s="160"/>
      <c r="MEX207" s="159"/>
      <c r="MEY207" s="158"/>
      <c r="MEZ207" s="161"/>
      <c r="MFA207" s="160"/>
      <c r="MFB207" s="159"/>
      <c r="MFC207" s="158"/>
      <c r="MFD207" s="161"/>
      <c r="MFE207" s="160"/>
      <c r="MFF207" s="159"/>
      <c r="MFG207" s="158"/>
      <c r="MFH207" s="161"/>
      <c r="MFI207" s="160"/>
      <c r="MFJ207" s="159"/>
      <c r="MFK207" s="158"/>
      <c r="MFL207" s="161"/>
      <c r="MFM207" s="160"/>
      <c r="MFN207" s="159"/>
      <c r="MFO207" s="158"/>
      <c r="MFP207" s="161"/>
      <c r="MFQ207" s="160"/>
      <c r="MFR207" s="159"/>
      <c r="MFS207" s="158"/>
      <c r="MFT207" s="161"/>
      <c r="MFU207" s="160"/>
      <c r="MFV207" s="159"/>
      <c r="MFW207" s="158"/>
      <c r="MFX207" s="161"/>
      <c r="MFY207" s="160"/>
      <c r="MFZ207" s="159"/>
      <c r="MGA207" s="158"/>
      <c r="MGB207" s="161"/>
      <c r="MGC207" s="160"/>
      <c r="MGD207" s="159"/>
      <c r="MGE207" s="158"/>
      <c r="MGF207" s="161"/>
      <c r="MGG207" s="160"/>
      <c r="MGH207" s="159"/>
      <c r="MGI207" s="158"/>
      <c r="MGJ207" s="161"/>
      <c r="MGK207" s="160"/>
      <c r="MGL207" s="159"/>
      <c r="MGM207" s="158"/>
      <c r="MGN207" s="161"/>
      <c r="MGO207" s="160"/>
      <c r="MGP207" s="159"/>
      <c r="MGQ207" s="158"/>
      <c r="MGR207" s="161"/>
      <c r="MGS207" s="160"/>
      <c r="MGT207" s="159"/>
      <c r="MGU207" s="158"/>
      <c r="MGV207" s="161"/>
      <c r="MGW207" s="160"/>
      <c r="MGX207" s="159"/>
      <c r="MGY207" s="158"/>
      <c r="MGZ207" s="161"/>
      <c r="MHA207" s="160"/>
      <c r="MHB207" s="159"/>
      <c r="MHC207" s="158"/>
      <c r="MHD207" s="161"/>
      <c r="MHE207" s="160"/>
      <c r="MHF207" s="159"/>
      <c r="MHG207" s="158"/>
      <c r="MHH207" s="161"/>
      <c r="MHI207" s="160"/>
      <c r="MHJ207" s="159"/>
      <c r="MHK207" s="158"/>
      <c r="MHL207" s="161"/>
      <c r="MHM207" s="160"/>
      <c r="MHN207" s="159"/>
      <c r="MHO207" s="158"/>
      <c r="MHP207" s="161"/>
      <c r="MHQ207" s="160"/>
      <c r="MHR207" s="159"/>
      <c r="MHS207" s="158"/>
      <c r="MHT207" s="161"/>
      <c r="MHU207" s="160"/>
      <c r="MHV207" s="159"/>
      <c r="MHW207" s="158"/>
      <c r="MHX207" s="161"/>
      <c r="MHY207" s="160"/>
      <c r="MHZ207" s="159"/>
      <c r="MIA207" s="158"/>
      <c r="MIB207" s="161"/>
      <c r="MIC207" s="160"/>
      <c r="MID207" s="159"/>
      <c r="MIE207" s="158"/>
      <c r="MIF207" s="161"/>
      <c r="MIG207" s="160"/>
      <c r="MIH207" s="159"/>
      <c r="MII207" s="158"/>
      <c r="MIJ207" s="161"/>
      <c r="MIK207" s="160"/>
      <c r="MIL207" s="159"/>
      <c r="MIM207" s="158"/>
      <c r="MIN207" s="161"/>
      <c r="MIO207" s="160"/>
      <c r="MIP207" s="159"/>
      <c r="MIQ207" s="158"/>
      <c r="MIR207" s="161"/>
      <c r="MIS207" s="672"/>
      <c r="MIT207" s="672"/>
      <c r="MIU207" s="672"/>
      <c r="MIV207" s="673"/>
      <c r="MIW207" s="167"/>
      <c r="MIX207" s="674"/>
      <c r="MIY207" s="674"/>
      <c r="MIZ207" s="674"/>
      <c r="MJA207" s="164"/>
      <c r="MJB207" s="160"/>
      <c r="MJC207" s="159"/>
      <c r="MJD207" s="158"/>
      <c r="MJE207" s="161"/>
      <c r="MJF207" s="160"/>
      <c r="MJG207" s="159"/>
      <c r="MJH207" s="158"/>
      <c r="MJI207" s="161"/>
      <c r="MJJ207" s="160"/>
      <c r="MJK207" s="159"/>
      <c r="MJL207" s="158"/>
      <c r="MJM207" s="161"/>
      <c r="MJN207" s="160"/>
      <c r="MJO207" s="159"/>
      <c r="MJP207" s="158"/>
      <c r="MJQ207" s="161"/>
      <c r="MJR207" s="160"/>
      <c r="MJS207" s="159"/>
      <c r="MJT207" s="158"/>
      <c r="MJU207" s="161"/>
      <c r="MJV207" s="160"/>
      <c r="MJW207" s="159"/>
      <c r="MJX207" s="158"/>
      <c r="MJY207" s="161"/>
      <c r="MJZ207" s="160"/>
      <c r="MKA207" s="159"/>
      <c r="MKB207" s="158"/>
      <c r="MKC207" s="161"/>
      <c r="MKD207" s="160"/>
      <c r="MKE207" s="159"/>
      <c r="MKF207" s="158"/>
      <c r="MKG207" s="161"/>
      <c r="MKH207" s="160"/>
      <c r="MKI207" s="159"/>
      <c r="MKJ207" s="158"/>
      <c r="MKK207" s="161"/>
      <c r="MKL207" s="160"/>
      <c r="MKM207" s="159"/>
      <c r="MKN207" s="158"/>
      <c r="MKO207" s="161"/>
      <c r="MKP207" s="160"/>
      <c r="MKQ207" s="159"/>
      <c r="MKR207" s="158"/>
      <c r="MKS207" s="161"/>
      <c r="MKT207" s="160"/>
      <c r="MKU207" s="159"/>
      <c r="MKV207" s="158"/>
      <c r="MKW207" s="161"/>
      <c r="MKX207" s="160"/>
      <c r="MKY207" s="159"/>
      <c r="MKZ207" s="158"/>
      <c r="MLA207" s="161"/>
      <c r="MLB207" s="160"/>
      <c r="MLC207" s="159"/>
      <c r="MLD207" s="158"/>
      <c r="MLE207" s="161"/>
      <c r="MLF207" s="160"/>
      <c r="MLG207" s="159"/>
      <c r="MLH207" s="158"/>
      <c r="MLI207" s="161"/>
      <c r="MLJ207" s="160"/>
      <c r="MLK207" s="159"/>
      <c r="MLL207" s="158"/>
      <c r="MLM207" s="161"/>
      <c r="MLN207" s="160"/>
      <c r="MLO207" s="159"/>
      <c r="MLP207" s="158"/>
      <c r="MLQ207" s="161"/>
      <c r="MLR207" s="160"/>
      <c r="MLS207" s="159"/>
      <c r="MLT207" s="158"/>
      <c r="MLU207" s="161"/>
      <c r="MLV207" s="160"/>
      <c r="MLW207" s="159"/>
      <c r="MLX207" s="158"/>
      <c r="MLY207" s="161"/>
      <c r="MLZ207" s="160"/>
      <c r="MMA207" s="159"/>
      <c r="MMB207" s="158"/>
      <c r="MMC207" s="161"/>
      <c r="MMD207" s="160"/>
      <c r="MME207" s="159"/>
      <c r="MMF207" s="158"/>
      <c r="MMG207" s="161"/>
      <c r="MMH207" s="160"/>
      <c r="MMI207" s="159"/>
      <c r="MMJ207" s="158"/>
      <c r="MMK207" s="161"/>
      <c r="MML207" s="160"/>
      <c r="MMM207" s="159"/>
      <c r="MMN207" s="158"/>
      <c r="MMO207" s="161"/>
      <c r="MMP207" s="160"/>
      <c r="MMQ207" s="159"/>
      <c r="MMR207" s="158"/>
      <c r="MMS207" s="161"/>
      <c r="MMT207" s="160"/>
      <c r="MMU207" s="159"/>
      <c r="MMV207" s="158"/>
      <c r="MMW207" s="161"/>
      <c r="MMX207" s="160"/>
      <c r="MMY207" s="159"/>
      <c r="MMZ207" s="158"/>
      <c r="MNA207" s="161"/>
      <c r="MNB207" s="160"/>
      <c r="MNC207" s="159"/>
      <c r="MND207" s="158"/>
      <c r="MNE207" s="161"/>
      <c r="MNF207" s="160"/>
      <c r="MNG207" s="159"/>
      <c r="MNH207" s="158"/>
      <c r="MNI207" s="161"/>
      <c r="MNJ207" s="160"/>
      <c r="MNK207" s="159"/>
      <c r="MNL207" s="158"/>
      <c r="MNM207" s="161"/>
      <c r="MNN207" s="160"/>
      <c r="MNO207" s="159"/>
      <c r="MNP207" s="158"/>
      <c r="MNQ207" s="161"/>
      <c r="MNR207" s="160"/>
      <c r="MNS207" s="159"/>
      <c r="MNT207" s="158"/>
      <c r="MNU207" s="161"/>
      <c r="MNV207" s="672"/>
      <c r="MNW207" s="672"/>
      <c r="MNX207" s="672"/>
      <c r="MNY207" s="673"/>
      <c r="MNZ207" s="167"/>
      <c r="MOA207" s="674"/>
      <c r="MOB207" s="674"/>
      <c r="MOC207" s="674"/>
      <c r="MOD207" s="164"/>
      <c r="MOE207" s="160"/>
      <c r="MOF207" s="159"/>
      <c r="MOG207" s="158"/>
      <c r="MOH207" s="161"/>
      <c r="MOI207" s="160"/>
      <c r="MOJ207" s="159"/>
      <c r="MOK207" s="158"/>
      <c r="MOL207" s="161"/>
      <c r="MOM207" s="160"/>
      <c r="MON207" s="159"/>
      <c r="MOO207" s="158"/>
      <c r="MOP207" s="161"/>
      <c r="MOQ207" s="160"/>
      <c r="MOR207" s="159"/>
      <c r="MOS207" s="158"/>
      <c r="MOT207" s="161"/>
      <c r="MOU207" s="160"/>
      <c r="MOV207" s="159"/>
      <c r="MOW207" s="158"/>
      <c r="MOX207" s="161"/>
      <c r="MOY207" s="160"/>
      <c r="MOZ207" s="159"/>
      <c r="MPA207" s="158"/>
      <c r="MPB207" s="161"/>
      <c r="MPC207" s="160"/>
      <c r="MPD207" s="159"/>
      <c r="MPE207" s="158"/>
      <c r="MPF207" s="161"/>
      <c r="MPG207" s="160"/>
      <c r="MPH207" s="159"/>
      <c r="MPI207" s="158"/>
      <c r="MPJ207" s="161"/>
      <c r="MPK207" s="160"/>
      <c r="MPL207" s="159"/>
      <c r="MPM207" s="158"/>
      <c r="MPN207" s="161"/>
      <c r="MPO207" s="160"/>
      <c r="MPP207" s="159"/>
      <c r="MPQ207" s="158"/>
      <c r="MPR207" s="161"/>
      <c r="MPS207" s="160"/>
      <c r="MPT207" s="159"/>
      <c r="MPU207" s="158"/>
      <c r="MPV207" s="161"/>
      <c r="MPW207" s="160"/>
      <c r="MPX207" s="159"/>
      <c r="MPY207" s="158"/>
      <c r="MPZ207" s="161"/>
      <c r="MQA207" s="160"/>
      <c r="MQB207" s="159"/>
      <c r="MQC207" s="158"/>
      <c r="MQD207" s="161"/>
      <c r="MQE207" s="160"/>
      <c r="MQF207" s="159"/>
      <c r="MQG207" s="158"/>
      <c r="MQH207" s="161"/>
      <c r="MQI207" s="160"/>
      <c r="MQJ207" s="159"/>
      <c r="MQK207" s="158"/>
      <c r="MQL207" s="161"/>
      <c r="MQM207" s="160"/>
      <c r="MQN207" s="159"/>
      <c r="MQO207" s="158"/>
      <c r="MQP207" s="161"/>
      <c r="MQQ207" s="160"/>
      <c r="MQR207" s="159"/>
      <c r="MQS207" s="158"/>
      <c r="MQT207" s="161"/>
      <c r="MQU207" s="160"/>
      <c r="MQV207" s="159"/>
      <c r="MQW207" s="158"/>
      <c r="MQX207" s="161"/>
      <c r="MQY207" s="160"/>
      <c r="MQZ207" s="159"/>
      <c r="MRA207" s="158"/>
      <c r="MRB207" s="161"/>
      <c r="MRC207" s="160"/>
      <c r="MRD207" s="159"/>
      <c r="MRE207" s="158"/>
      <c r="MRF207" s="161"/>
      <c r="MRG207" s="160"/>
      <c r="MRH207" s="159"/>
      <c r="MRI207" s="158"/>
      <c r="MRJ207" s="161"/>
      <c r="MRK207" s="160"/>
      <c r="MRL207" s="159"/>
      <c r="MRM207" s="158"/>
      <c r="MRN207" s="161"/>
      <c r="MRO207" s="160"/>
      <c r="MRP207" s="159"/>
      <c r="MRQ207" s="158"/>
      <c r="MRR207" s="161"/>
      <c r="MRS207" s="160"/>
      <c r="MRT207" s="159"/>
      <c r="MRU207" s="158"/>
      <c r="MRV207" s="161"/>
      <c r="MRW207" s="160"/>
      <c r="MRX207" s="159"/>
      <c r="MRY207" s="158"/>
      <c r="MRZ207" s="161"/>
      <c r="MSA207" s="160"/>
      <c r="MSB207" s="159"/>
      <c r="MSC207" s="158"/>
      <c r="MSD207" s="161"/>
      <c r="MSE207" s="160"/>
      <c r="MSF207" s="159"/>
      <c r="MSG207" s="158"/>
      <c r="MSH207" s="161"/>
      <c r="MSI207" s="160"/>
      <c r="MSJ207" s="159"/>
      <c r="MSK207" s="158"/>
      <c r="MSL207" s="161"/>
      <c r="MSM207" s="160"/>
      <c r="MSN207" s="159"/>
      <c r="MSO207" s="158"/>
      <c r="MSP207" s="161"/>
      <c r="MSQ207" s="160"/>
      <c r="MSR207" s="159"/>
      <c r="MSS207" s="158"/>
      <c r="MST207" s="161"/>
      <c r="MSU207" s="160"/>
      <c r="MSV207" s="159"/>
      <c r="MSW207" s="158"/>
      <c r="MSX207" s="161"/>
      <c r="MSY207" s="672"/>
      <c r="MSZ207" s="672"/>
      <c r="MTA207" s="672"/>
      <c r="MTB207" s="673"/>
      <c r="MTC207" s="167"/>
      <c r="MTD207" s="674"/>
      <c r="MTE207" s="674"/>
      <c r="MTF207" s="674"/>
      <c r="MTG207" s="164"/>
      <c r="MTH207" s="160"/>
      <c r="MTI207" s="159"/>
      <c r="MTJ207" s="158"/>
      <c r="MTK207" s="161"/>
      <c r="MTL207" s="160"/>
      <c r="MTM207" s="159"/>
      <c r="MTN207" s="158"/>
      <c r="MTO207" s="161"/>
      <c r="MTP207" s="160"/>
      <c r="MTQ207" s="159"/>
      <c r="MTR207" s="158"/>
      <c r="MTS207" s="161"/>
      <c r="MTT207" s="160"/>
      <c r="MTU207" s="159"/>
      <c r="MTV207" s="158"/>
      <c r="MTW207" s="161"/>
      <c r="MTX207" s="160"/>
      <c r="MTY207" s="159"/>
      <c r="MTZ207" s="158"/>
      <c r="MUA207" s="161"/>
      <c r="MUB207" s="160"/>
      <c r="MUC207" s="159"/>
      <c r="MUD207" s="158"/>
      <c r="MUE207" s="161"/>
      <c r="MUF207" s="160"/>
      <c r="MUG207" s="159"/>
      <c r="MUH207" s="158"/>
      <c r="MUI207" s="161"/>
      <c r="MUJ207" s="160"/>
      <c r="MUK207" s="159"/>
      <c r="MUL207" s="158"/>
      <c r="MUM207" s="161"/>
      <c r="MUN207" s="160"/>
      <c r="MUO207" s="159"/>
      <c r="MUP207" s="158"/>
      <c r="MUQ207" s="161"/>
      <c r="MUR207" s="160"/>
      <c r="MUS207" s="159"/>
      <c r="MUT207" s="158"/>
      <c r="MUU207" s="161"/>
      <c r="MUV207" s="160"/>
      <c r="MUW207" s="159"/>
      <c r="MUX207" s="158"/>
      <c r="MUY207" s="161"/>
      <c r="MUZ207" s="160"/>
      <c r="MVA207" s="159"/>
      <c r="MVB207" s="158"/>
      <c r="MVC207" s="161"/>
      <c r="MVD207" s="160"/>
      <c r="MVE207" s="159"/>
      <c r="MVF207" s="158"/>
      <c r="MVG207" s="161"/>
      <c r="MVH207" s="160"/>
      <c r="MVI207" s="159"/>
      <c r="MVJ207" s="158"/>
      <c r="MVK207" s="161"/>
      <c r="MVL207" s="160"/>
      <c r="MVM207" s="159"/>
      <c r="MVN207" s="158"/>
      <c r="MVO207" s="161"/>
      <c r="MVP207" s="160"/>
      <c r="MVQ207" s="159"/>
      <c r="MVR207" s="158"/>
      <c r="MVS207" s="161"/>
      <c r="MVT207" s="160"/>
      <c r="MVU207" s="159"/>
      <c r="MVV207" s="158"/>
      <c r="MVW207" s="161"/>
      <c r="MVX207" s="160"/>
      <c r="MVY207" s="159"/>
      <c r="MVZ207" s="158"/>
      <c r="MWA207" s="161"/>
      <c r="MWB207" s="160"/>
      <c r="MWC207" s="159"/>
      <c r="MWD207" s="158"/>
      <c r="MWE207" s="161"/>
      <c r="MWF207" s="160"/>
      <c r="MWG207" s="159"/>
      <c r="MWH207" s="158"/>
      <c r="MWI207" s="161"/>
      <c r="MWJ207" s="160"/>
      <c r="MWK207" s="159"/>
      <c r="MWL207" s="158"/>
      <c r="MWM207" s="161"/>
      <c r="MWN207" s="160"/>
      <c r="MWO207" s="159"/>
      <c r="MWP207" s="158"/>
      <c r="MWQ207" s="161"/>
      <c r="MWR207" s="160"/>
      <c r="MWS207" s="159"/>
      <c r="MWT207" s="158"/>
      <c r="MWU207" s="161"/>
      <c r="MWV207" s="160"/>
      <c r="MWW207" s="159"/>
      <c r="MWX207" s="158"/>
      <c r="MWY207" s="161"/>
      <c r="MWZ207" s="160"/>
      <c r="MXA207" s="159"/>
      <c r="MXB207" s="158"/>
      <c r="MXC207" s="161"/>
      <c r="MXD207" s="160"/>
      <c r="MXE207" s="159"/>
      <c r="MXF207" s="158"/>
      <c r="MXG207" s="161"/>
      <c r="MXH207" s="160"/>
      <c r="MXI207" s="159"/>
      <c r="MXJ207" s="158"/>
      <c r="MXK207" s="161"/>
      <c r="MXL207" s="160"/>
      <c r="MXM207" s="159"/>
      <c r="MXN207" s="158"/>
      <c r="MXO207" s="161"/>
      <c r="MXP207" s="160"/>
      <c r="MXQ207" s="159"/>
      <c r="MXR207" s="158"/>
      <c r="MXS207" s="161"/>
      <c r="MXT207" s="160"/>
      <c r="MXU207" s="159"/>
      <c r="MXV207" s="158"/>
      <c r="MXW207" s="161"/>
      <c r="MXX207" s="160"/>
      <c r="MXY207" s="159"/>
      <c r="MXZ207" s="158"/>
      <c r="MYA207" s="161"/>
      <c r="MYB207" s="672"/>
      <c r="MYC207" s="672"/>
      <c r="MYD207" s="672"/>
      <c r="MYE207" s="673"/>
      <c r="MYF207" s="167"/>
      <c r="MYG207" s="674"/>
      <c r="MYH207" s="674"/>
      <c r="MYI207" s="674"/>
      <c r="MYJ207" s="164"/>
      <c r="MYK207" s="160"/>
      <c r="MYL207" s="159"/>
      <c r="MYM207" s="158"/>
      <c r="MYN207" s="161"/>
      <c r="MYO207" s="160"/>
      <c r="MYP207" s="159"/>
      <c r="MYQ207" s="158"/>
      <c r="MYR207" s="161"/>
      <c r="MYS207" s="160"/>
      <c r="MYT207" s="159"/>
      <c r="MYU207" s="158"/>
      <c r="MYV207" s="161"/>
      <c r="MYW207" s="160"/>
      <c r="MYX207" s="159"/>
      <c r="MYY207" s="158"/>
      <c r="MYZ207" s="161"/>
      <c r="MZA207" s="160"/>
      <c r="MZB207" s="159"/>
      <c r="MZC207" s="158"/>
      <c r="MZD207" s="161"/>
      <c r="MZE207" s="160"/>
      <c r="MZF207" s="159"/>
      <c r="MZG207" s="158"/>
      <c r="MZH207" s="161"/>
      <c r="MZI207" s="160"/>
      <c r="MZJ207" s="159"/>
      <c r="MZK207" s="158"/>
      <c r="MZL207" s="161"/>
      <c r="MZM207" s="160"/>
      <c r="MZN207" s="159"/>
      <c r="MZO207" s="158"/>
      <c r="MZP207" s="161"/>
      <c r="MZQ207" s="160"/>
      <c r="MZR207" s="159"/>
      <c r="MZS207" s="158"/>
      <c r="MZT207" s="161"/>
      <c r="MZU207" s="160"/>
      <c r="MZV207" s="159"/>
      <c r="MZW207" s="158"/>
      <c r="MZX207" s="161"/>
      <c r="MZY207" s="160"/>
      <c r="MZZ207" s="159"/>
      <c r="NAA207" s="158"/>
      <c r="NAB207" s="161"/>
      <c r="NAC207" s="160"/>
      <c r="NAD207" s="159"/>
      <c r="NAE207" s="158"/>
      <c r="NAF207" s="161"/>
      <c r="NAG207" s="160"/>
      <c r="NAH207" s="159"/>
      <c r="NAI207" s="158"/>
      <c r="NAJ207" s="161"/>
      <c r="NAK207" s="160"/>
      <c r="NAL207" s="159"/>
      <c r="NAM207" s="158"/>
      <c r="NAN207" s="161"/>
      <c r="NAO207" s="160"/>
      <c r="NAP207" s="159"/>
      <c r="NAQ207" s="158"/>
      <c r="NAR207" s="161"/>
      <c r="NAS207" s="160"/>
      <c r="NAT207" s="159"/>
      <c r="NAU207" s="158"/>
      <c r="NAV207" s="161"/>
      <c r="NAW207" s="160"/>
      <c r="NAX207" s="159"/>
      <c r="NAY207" s="158"/>
      <c r="NAZ207" s="161"/>
      <c r="NBA207" s="160"/>
      <c r="NBB207" s="159"/>
      <c r="NBC207" s="158"/>
      <c r="NBD207" s="161"/>
      <c r="NBE207" s="160"/>
      <c r="NBF207" s="159"/>
      <c r="NBG207" s="158"/>
      <c r="NBH207" s="161"/>
      <c r="NBI207" s="160"/>
      <c r="NBJ207" s="159"/>
      <c r="NBK207" s="158"/>
      <c r="NBL207" s="161"/>
      <c r="NBM207" s="160"/>
      <c r="NBN207" s="159"/>
      <c r="NBO207" s="158"/>
      <c r="NBP207" s="161"/>
      <c r="NBQ207" s="160"/>
      <c r="NBR207" s="159"/>
      <c r="NBS207" s="158"/>
      <c r="NBT207" s="161"/>
      <c r="NBU207" s="160"/>
      <c r="NBV207" s="159"/>
      <c r="NBW207" s="158"/>
      <c r="NBX207" s="161"/>
      <c r="NBY207" s="160"/>
      <c r="NBZ207" s="159"/>
      <c r="NCA207" s="158"/>
      <c r="NCB207" s="161"/>
      <c r="NCC207" s="160"/>
      <c r="NCD207" s="159"/>
      <c r="NCE207" s="158"/>
      <c r="NCF207" s="161"/>
      <c r="NCG207" s="160"/>
      <c r="NCH207" s="159"/>
      <c r="NCI207" s="158"/>
      <c r="NCJ207" s="161"/>
      <c r="NCK207" s="160"/>
      <c r="NCL207" s="159"/>
      <c r="NCM207" s="158"/>
      <c r="NCN207" s="161"/>
      <c r="NCO207" s="160"/>
      <c r="NCP207" s="159"/>
      <c r="NCQ207" s="158"/>
      <c r="NCR207" s="161"/>
      <c r="NCS207" s="160"/>
      <c r="NCT207" s="159"/>
      <c r="NCU207" s="158"/>
      <c r="NCV207" s="161"/>
      <c r="NCW207" s="160"/>
      <c r="NCX207" s="159"/>
      <c r="NCY207" s="158"/>
      <c r="NCZ207" s="161"/>
      <c r="NDA207" s="160"/>
      <c r="NDB207" s="159"/>
      <c r="NDC207" s="158"/>
      <c r="NDD207" s="161"/>
      <c r="NDE207" s="672"/>
      <c r="NDF207" s="672"/>
      <c r="NDG207" s="672"/>
      <c r="NDH207" s="673"/>
      <c r="NDI207" s="167"/>
      <c r="NDJ207" s="674"/>
      <c r="NDK207" s="674"/>
      <c r="NDL207" s="674"/>
      <c r="NDM207" s="164"/>
      <c r="NDN207" s="160"/>
      <c r="NDO207" s="159"/>
      <c r="NDP207" s="158"/>
      <c r="NDQ207" s="161"/>
      <c r="NDR207" s="160"/>
      <c r="NDS207" s="159"/>
      <c r="NDT207" s="158"/>
      <c r="NDU207" s="161"/>
      <c r="NDV207" s="160"/>
      <c r="NDW207" s="159"/>
      <c r="NDX207" s="158"/>
      <c r="NDY207" s="161"/>
      <c r="NDZ207" s="160"/>
      <c r="NEA207" s="159"/>
      <c r="NEB207" s="158"/>
      <c r="NEC207" s="161"/>
      <c r="NED207" s="160"/>
      <c r="NEE207" s="159"/>
      <c r="NEF207" s="158"/>
      <c r="NEG207" s="161"/>
      <c r="NEH207" s="160"/>
      <c r="NEI207" s="159"/>
      <c r="NEJ207" s="158"/>
      <c r="NEK207" s="161"/>
      <c r="NEL207" s="160"/>
      <c r="NEM207" s="159"/>
      <c r="NEN207" s="158"/>
      <c r="NEO207" s="161"/>
      <c r="NEP207" s="160"/>
      <c r="NEQ207" s="159"/>
      <c r="NER207" s="158"/>
      <c r="NES207" s="161"/>
      <c r="NET207" s="160"/>
      <c r="NEU207" s="159"/>
      <c r="NEV207" s="158"/>
      <c r="NEW207" s="161"/>
      <c r="NEX207" s="160"/>
      <c r="NEY207" s="159"/>
      <c r="NEZ207" s="158"/>
      <c r="NFA207" s="161"/>
      <c r="NFB207" s="160"/>
      <c r="NFC207" s="159"/>
      <c r="NFD207" s="158"/>
      <c r="NFE207" s="161"/>
      <c r="NFF207" s="160"/>
      <c r="NFG207" s="159"/>
      <c r="NFH207" s="158"/>
      <c r="NFI207" s="161"/>
      <c r="NFJ207" s="160"/>
      <c r="NFK207" s="159"/>
      <c r="NFL207" s="158"/>
      <c r="NFM207" s="161"/>
      <c r="NFN207" s="160"/>
      <c r="NFO207" s="159"/>
      <c r="NFP207" s="158"/>
      <c r="NFQ207" s="161"/>
      <c r="NFR207" s="160"/>
      <c r="NFS207" s="159"/>
      <c r="NFT207" s="158"/>
      <c r="NFU207" s="161"/>
      <c r="NFV207" s="160"/>
      <c r="NFW207" s="159"/>
      <c r="NFX207" s="158"/>
      <c r="NFY207" s="161"/>
      <c r="NFZ207" s="160"/>
      <c r="NGA207" s="159"/>
      <c r="NGB207" s="158"/>
      <c r="NGC207" s="161"/>
      <c r="NGD207" s="160"/>
      <c r="NGE207" s="159"/>
      <c r="NGF207" s="158"/>
      <c r="NGG207" s="161"/>
      <c r="NGH207" s="160"/>
      <c r="NGI207" s="159"/>
      <c r="NGJ207" s="158"/>
      <c r="NGK207" s="161"/>
      <c r="NGL207" s="160"/>
      <c r="NGM207" s="159"/>
      <c r="NGN207" s="158"/>
      <c r="NGO207" s="161"/>
      <c r="NGP207" s="160"/>
      <c r="NGQ207" s="159"/>
      <c r="NGR207" s="158"/>
      <c r="NGS207" s="161"/>
      <c r="NGT207" s="160"/>
      <c r="NGU207" s="159"/>
      <c r="NGV207" s="158"/>
      <c r="NGW207" s="161"/>
      <c r="NGX207" s="160"/>
      <c r="NGY207" s="159"/>
      <c r="NGZ207" s="158"/>
      <c r="NHA207" s="161"/>
      <c r="NHB207" s="160"/>
      <c r="NHC207" s="159"/>
      <c r="NHD207" s="158"/>
      <c r="NHE207" s="161"/>
      <c r="NHF207" s="160"/>
      <c r="NHG207" s="159"/>
      <c r="NHH207" s="158"/>
      <c r="NHI207" s="161"/>
      <c r="NHJ207" s="160"/>
      <c r="NHK207" s="159"/>
      <c r="NHL207" s="158"/>
      <c r="NHM207" s="161"/>
      <c r="NHN207" s="160"/>
      <c r="NHO207" s="159"/>
      <c r="NHP207" s="158"/>
      <c r="NHQ207" s="161"/>
      <c r="NHR207" s="160"/>
      <c r="NHS207" s="159"/>
      <c r="NHT207" s="158"/>
      <c r="NHU207" s="161"/>
      <c r="NHV207" s="160"/>
      <c r="NHW207" s="159"/>
      <c r="NHX207" s="158"/>
      <c r="NHY207" s="161"/>
      <c r="NHZ207" s="160"/>
      <c r="NIA207" s="159"/>
      <c r="NIB207" s="158"/>
      <c r="NIC207" s="161"/>
      <c r="NID207" s="160"/>
      <c r="NIE207" s="159"/>
      <c r="NIF207" s="158"/>
      <c r="NIG207" s="161"/>
      <c r="NIH207" s="672"/>
      <c r="NII207" s="672"/>
      <c r="NIJ207" s="672"/>
      <c r="NIK207" s="673"/>
      <c r="NIL207" s="167"/>
      <c r="NIM207" s="674"/>
      <c r="NIN207" s="674"/>
      <c r="NIO207" s="674"/>
      <c r="NIP207" s="164"/>
      <c r="NIQ207" s="160"/>
      <c r="NIR207" s="159"/>
      <c r="NIS207" s="158"/>
      <c r="NIT207" s="161"/>
      <c r="NIU207" s="160"/>
      <c r="NIV207" s="159"/>
      <c r="NIW207" s="158"/>
      <c r="NIX207" s="161"/>
      <c r="NIY207" s="160"/>
      <c r="NIZ207" s="159"/>
      <c r="NJA207" s="158"/>
      <c r="NJB207" s="161"/>
      <c r="NJC207" s="160"/>
      <c r="NJD207" s="159"/>
      <c r="NJE207" s="158"/>
      <c r="NJF207" s="161"/>
      <c r="NJG207" s="160"/>
      <c r="NJH207" s="159"/>
      <c r="NJI207" s="158"/>
      <c r="NJJ207" s="161"/>
      <c r="NJK207" s="160"/>
      <c r="NJL207" s="159"/>
      <c r="NJM207" s="158"/>
      <c r="NJN207" s="161"/>
      <c r="NJO207" s="160"/>
      <c r="NJP207" s="159"/>
      <c r="NJQ207" s="158"/>
      <c r="NJR207" s="161"/>
      <c r="NJS207" s="160"/>
      <c r="NJT207" s="159"/>
      <c r="NJU207" s="158"/>
      <c r="NJV207" s="161"/>
      <c r="NJW207" s="160"/>
      <c r="NJX207" s="159"/>
      <c r="NJY207" s="158"/>
      <c r="NJZ207" s="161"/>
      <c r="NKA207" s="160"/>
      <c r="NKB207" s="159"/>
      <c r="NKC207" s="158"/>
      <c r="NKD207" s="161"/>
      <c r="NKE207" s="160"/>
      <c r="NKF207" s="159"/>
      <c r="NKG207" s="158"/>
      <c r="NKH207" s="161"/>
      <c r="NKI207" s="160"/>
      <c r="NKJ207" s="159"/>
      <c r="NKK207" s="158"/>
      <c r="NKL207" s="161"/>
      <c r="NKM207" s="160"/>
      <c r="NKN207" s="159"/>
      <c r="NKO207" s="158"/>
      <c r="NKP207" s="161"/>
      <c r="NKQ207" s="160"/>
      <c r="NKR207" s="159"/>
      <c r="NKS207" s="158"/>
      <c r="NKT207" s="161"/>
      <c r="NKU207" s="160"/>
      <c r="NKV207" s="159"/>
      <c r="NKW207" s="158"/>
      <c r="NKX207" s="161"/>
      <c r="NKY207" s="160"/>
      <c r="NKZ207" s="159"/>
      <c r="NLA207" s="158"/>
      <c r="NLB207" s="161"/>
      <c r="NLC207" s="160"/>
      <c r="NLD207" s="159"/>
      <c r="NLE207" s="158"/>
      <c r="NLF207" s="161"/>
      <c r="NLG207" s="160"/>
      <c r="NLH207" s="159"/>
      <c r="NLI207" s="158"/>
      <c r="NLJ207" s="161"/>
      <c r="NLK207" s="160"/>
      <c r="NLL207" s="159"/>
      <c r="NLM207" s="158"/>
      <c r="NLN207" s="161"/>
      <c r="NLO207" s="160"/>
      <c r="NLP207" s="159"/>
      <c r="NLQ207" s="158"/>
      <c r="NLR207" s="161"/>
      <c r="NLS207" s="160"/>
      <c r="NLT207" s="159"/>
      <c r="NLU207" s="158"/>
      <c r="NLV207" s="161"/>
      <c r="NLW207" s="160"/>
      <c r="NLX207" s="159"/>
      <c r="NLY207" s="158"/>
      <c r="NLZ207" s="161"/>
      <c r="NMA207" s="160"/>
      <c r="NMB207" s="159"/>
      <c r="NMC207" s="158"/>
      <c r="NMD207" s="161"/>
      <c r="NME207" s="160"/>
      <c r="NMF207" s="159"/>
      <c r="NMG207" s="158"/>
      <c r="NMH207" s="161"/>
      <c r="NMI207" s="160"/>
      <c r="NMJ207" s="159"/>
      <c r="NMK207" s="158"/>
      <c r="NML207" s="161"/>
      <c r="NMM207" s="160"/>
      <c r="NMN207" s="159"/>
      <c r="NMO207" s="158"/>
      <c r="NMP207" s="161"/>
      <c r="NMQ207" s="160"/>
      <c r="NMR207" s="159"/>
      <c r="NMS207" s="158"/>
      <c r="NMT207" s="161"/>
      <c r="NMU207" s="160"/>
      <c r="NMV207" s="159"/>
      <c r="NMW207" s="158"/>
      <c r="NMX207" s="161"/>
      <c r="NMY207" s="160"/>
      <c r="NMZ207" s="159"/>
      <c r="NNA207" s="158"/>
      <c r="NNB207" s="161"/>
      <c r="NNC207" s="160"/>
      <c r="NND207" s="159"/>
      <c r="NNE207" s="158"/>
      <c r="NNF207" s="161"/>
      <c r="NNG207" s="160"/>
      <c r="NNH207" s="159"/>
      <c r="NNI207" s="158"/>
      <c r="NNJ207" s="161"/>
      <c r="NNK207" s="672"/>
      <c r="NNL207" s="672"/>
      <c r="NNM207" s="672"/>
      <c r="NNN207" s="673"/>
      <c r="NNO207" s="167"/>
      <c r="NNP207" s="674"/>
      <c r="NNQ207" s="674"/>
      <c r="NNR207" s="674"/>
      <c r="NNS207" s="164"/>
      <c r="NNT207" s="160"/>
      <c r="NNU207" s="159"/>
      <c r="NNV207" s="158"/>
      <c r="NNW207" s="161"/>
      <c r="NNX207" s="160"/>
      <c r="NNY207" s="159"/>
      <c r="NNZ207" s="158"/>
      <c r="NOA207" s="161"/>
      <c r="NOB207" s="160"/>
      <c r="NOC207" s="159"/>
      <c r="NOD207" s="158"/>
      <c r="NOE207" s="161"/>
      <c r="NOF207" s="160"/>
      <c r="NOG207" s="159"/>
      <c r="NOH207" s="158"/>
      <c r="NOI207" s="161"/>
      <c r="NOJ207" s="160"/>
      <c r="NOK207" s="159"/>
      <c r="NOL207" s="158"/>
      <c r="NOM207" s="161"/>
      <c r="NON207" s="160"/>
      <c r="NOO207" s="159"/>
      <c r="NOP207" s="158"/>
      <c r="NOQ207" s="161"/>
      <c r="NOR207" s="160"/>
      <c r="NOS207" s="159"/>
      <c r="NOT207" s="158"/>
      <c r="NOU207" s="161"/>
      <c r="NOV207" s="160"/>
      <c r="NOW207" s="159"/>
      <c r="NOX207" s="158"/>
      <c r="NOY207" s="161"/>
      <c r="NOZ207" s="160"/>
      <c r="NPA207" s="159"/>
      <c r="NPB207" s="158"/>
      <c r="NPC207" s="161"/>
      <c r="NPD207" s="160"/>
      <c r="NPE207" s="159"/>
      <c r="NPF207" s="158"/>
      <c r="NPG207" s="161"/>
      <c r="NPH207" s="160"/>
      <c r="NPI207" s="159"/>
      <c r="NPJ207" s="158"/>
      <c r="NPK207" s="161"/>
      <c r="NPL207" s="160"/>
      <c r="NPM207" s="159"/>
      <c r="NPN207" s="158"/>
      <c r="NPO207" s="161"/>
      <c r="NPP207" s="160"/>
      <c r="NPQ207" s="159"/>
      <c r="NPR207" s="158"/>
      <c r="NPS207" s="161"/>
      <c r="NPT207" s="160"/>
      <c r="NPU207" s="159"/>
      <c r="NPV207" s="158"/>
      <c r="NPW207" s="161"/>
      <c r="NPX207" s="160"/>
      <c r="NPY207" s="159"/>
      <c r="NPZ207" s="158"/>
      <c r="NQA207" s="161"/>
      <c r="NQB207" s="160"/>
      <c r="NQC207" s="159"/>
      <c r="NQD207" s="158"/>
      <c r="NQE207" s="161"/>
      <c r="NQF207" s="160"/>
      <c r="NQG207" s="159"/>
      <c r="NQH207" s="158"/>
      <c r="NQI207" s="161"/>
      <c r="NQJ207" s="160"/>
      <c r="NQK207" s="159"/>
      <c r="NQL207" s="158"/>
      <c r="NQM207" s="161"/>
      <c r="NQN207" s="160"/>
      <c r="NQO207" s="159"/>
      <c r="NQP207" s="158"/>
      <c r="NQQ207" s="161"/>
      <c r="NQR207" s="160"/>
      <c r="NQS207" s="159"/>
      <c r="NQT207" s="158"/>
      <c r="NQU207" s="161"/>
      <c r="NQV207" s="160"/>
      <c r="NQW207" s="159"/>
      <c r="NQX207" s="158"/>
      <c r="NQY207" s="161"/>
      <c r="NQZ207" s="160"/>
      <c r="NRA207" s="159"/>
      <c r="NRB207" s="158"/>
      <c r="NRC207" s="161"/>
      <c r="NRD207" s="160"/>
      <c r="NRE207" s="159"/>
      <c r="NRF207" s="158"/>
      <c r="NRG207" s="161"/>
      <c r="NRH207" s="160"/>
      <c r="NRI207" s="159"/>
      <c r="NRJ207" s="158"/>
      <c r="NRK207" s="161"/>
      <c r="NRL207" s="160"/>
      <c r="NRM207" s="159"/>
      <c r="NRN207" s="158"/>
      <c r="NRO207" s="161"/>
      <c r="NRP207" s="160"/>
      <c r="NRQ207" s="159"/>
      <c r="NRR207" s="158"/>
      <c r="NRS207" s="161"/>
      <c r="NRT207" s="160"/>
      <c r="NRU207" s="159"/>
      <c r="NRV207" s="158"/>
      <c r="NRW207" s="161"/>
      <c r="NRX207" s="160"/>
      <c r="NRY207" s="159"/>
      <c r="NRZ207" s="158"/>
      <c r="NSA207" s="161"/>
      <c r="NSB207" s="160"/>
      <c r="NSC207" s="159"/>
      <c r="NSD207" s="158"/>
      <c r="NSE207" s="161"/>
      <c r="NSF207" s="160"/>
      <c r="NSG207" s="159"/>
      <c r="NSH207" s="158"/>
      <c r="NSI207" s="161"/>
      <c r="NSJ207" s="160"/>
      <c r="NSK207" s="159"/>
      <c r="NSL207" s="158"/>
      <c r="NSM207" s="161"/>
      <c r="NSN207" s="672"/>
      <c r="NSO207" s="672"/>
      <c r="NSP207" s="672"/>
      <c r="NSQ207" s="673"/>
      <c r="NSR207" s="167"/>
      <c r="NSS207" s="674"/>
      <c r="NST207" s="674"/>
      <c r="NSU207" s="674"/>
      <c r="NSV207" s="164"/>
      <c r="NSW207" s="160"/>
      <c r="NSX207" s="159"/>
      <c r="NSY207" s="158"/>
      <c r="NSZ207" s="161"/>
      <c r="NTA207" s="160"/>
      <c r="NTB207" s="159"/>
      <c r="NTC207" s="158"/>
      <c r="NTD207" s="161"/>
      <c r="NTE207" s="160"/>
      <c r="NTF207" s="159"/>
      <c r="NTG207" s="158"/>
      <c r="NTH207" s="161"/>
      <c r="NTI207" s="160"/>
      <c r="NTJ207" s="159"/>
      <c r="NTK207" s="158"/>
      <c r="NTL207" s="161"/>
      <c r="NTM207" s="160"/>
      <c r="NTN207" s="159"/>
      <c r="NTO207" s="158"/>
      <c r="NTP207" s="161"/>
      <c r="NTQ207" s="160"/>
      <c r="NTR207" s="159"/>
      <c r="NTS207" s="158"/>
      <c r="NTT207" s="161"/>
      <c r="NTU207" s="160"/>
      <c r="NTV207" s="159"/>
      <c r="NTW207" s="158"/>
      <c r="NTX207" s="161"/>
      <c r="NTY207" s="160"/>
      <c r="NTZ207" s="159"/>
      <c r="NUA207" s="158"/>
      <c r="NUB207" s="161"/>
      <c r="NUC207" s="160"/>
      <c r="NUD207" s="159"/>
      <c r="NUE207" s="158"/>
      <c r="NUF207" s="161"/>
      <c r="NUG207" s="160"/>
      <c r="NUH207" s="159"/>
      <c r="NUI207" s="158"/>
      <c r="NUJ207" s="161"/>
      <c r="NUK207" s="160"/>
      <c r="NUL207" s="159"/>
      <c r="NUM207" s="158"/>
      <c r="NUN207" s="161"/>
      <c r="NUO207" s="160"/>
      <c r="NUP207" s="159"/>
      <c r="NUQ207" s="158"/>
      <c r="NUR207" s="161"/>
      <c r="NUS207" s="160"/>
      <c r="NUT207" s="159"/>
      <c r="NUU207" s="158"/>
      <c r="NUV207" s="161"/>
      <c r="NUW207" s="160"/>
      <c r="NUX207" s="159"/>
      <c r="NUY207" s="158"/>
      <c r="NUZ207" s="161"/>
      <c r="NVA207" s="160"/>
      <c r="NVB207" s="159"/>
      <c r="NVC207" s="158"/>
      <c r="NVD207" s="161"/>
      <c r="NVE207" s="160"/>
      <c r="NVF207" s="159"/>
      <c r="NVG207" s="158"/>
      <c r="NVH207" s="161"/>
      <c r="NVI207" s="160"/>
      <c r="NVJ207" s="159"/>
      <c r="NVK207" s="158"/>
      <c r="NVL207" s="161"/>
      <c r="NVM207" s="160"/>
      <c r="NVN207" s="159"/>
      <c r="NVO207" s="158"/>
      <c r="NVP207" s="161"/>
      <c r="NVQ207" s="160"/>
      <c r="NVR207" s="159"/>
      <c r="NVS207" s="158"/>
      <c r="NVT207" s="161"/>
      <c r="NVU207" s="160"/>
      <c r="NVV207" s="159"/>
      <c r="NVW207" s="158"/>
      <c r="NVX207" s="161"/>
      <c r="NVY207" s="160"/>
      <c r="NVZ207" s="159"/>
      <c r="NWA207" s="158"/>
      <c r="NWB207" s="161"/>
      <c r="NWC207" s="160"/>
      <c r="NWD207" s="159"/>
      <c r="NWE207" s="158"/>
      <c r="NWF207" s="161"/>
      <c r="NWG207" s="160"/>
      <c r="NWH207" s="159"/>
      <c r="NWI207" s="158"/>
      <c r="NWJ207" s="161"/>
      <c r="NWK207" s="160"/>
      <c r="NWL207" s="159"/>
      <c r="NWM207" s="158"/>
      <c r="NWN207" s="161"/>
      <c r="NWO207" s="160"/>
      <c r="NWP207" s="159"/>
      <c r="NWQ207" s="158"/>
      <c r="NWR207" s="161"/>
      <c r="NWS207" s="160"/>
      <c r="NWT207" s="159"/>
      <c r="NWU207" s="158"/>
      <c r="NWV207" s="161"/>
      <c r="NWW207" s="160"/>
      <c r="NWX207" s="159"/>
      <c r="NWY207" s="158"/>
      <c r="NWZ207" s="161"/>
      <c r="NXA207" s="160"/>
      <c r="NXB207" s="159"/>
      <c r="NXC207" s="158"/>
      <c r="NXD207" s="161"/>
      <c r="NXE207" s="160"/>
      <c r="NXF207" s="159"/>
      <c r="NXG207" s="158"/>
      <c r="NXH207" s="161"/>
      <c r="NXI207" s="160"/>
      <c r="NXJ207" s="159"/>
      <c r="NXK207" s="158"/>
      <c r="NXL207" s="161"/>
      <c r="NXM207" s="160"/>
      <c r="NXN207" s="159"/>
      <c r="NXO207" s="158"/>
      <c r="NXP207" s="161"/>
      <c r="NXQ207" s="672"/>
      <c r="NXR207" s="672"/>
      <c r="NXS207" s="672"/>
      <c r="NXT207" s="673"/>
      <c r="NXU207" s="167"/>
      <c r="NXV207" s="674"/>
      <c r="NXW207" s="674"/>
      <c r="NXX207" s="674"/>
      <c r="NXY207" s="164"/>
      <c r="NXZ207" s="160"/>
      <c r="NYA207" s="159"/>
      <c r="NYB207" s="158"/>
      <c r="NYC207" s="161"/>
      <c r="NYD207" s="160"/>
      <c r="NYE207" s="159"/>
      <c r="NYF207" s="158"/>
      <c r="NYG207" s="161"/>
      <c r="NYH207" s="160"/>
      <c r="NYI207" s="159"/>
      <c r="NYJ207" s="158"/>
      <c r="NYK207" s="161"/>
      <c r="NYL207" s="160"/>
      <c r="NYM207" s="159"/>
      <c r="NYN207" s="158"/>
      <c r="NYO207" s="161"/>
      <c r="NYP207" s="160"/>
      <c r="NYQ207" s="159"/>
      <c r="NYR207" s="158"/>
      <c r="NYS207" s="161"/>
      <c r="NYT207" s="160"/>
      <c r="NYU207" s="159"/>
      <c r="NYV207" s="158"/>
      <c r="NYW207" s="161"/>
      <c r="NYX207" s="160"/>
      <c r="NYY207" s="159"/>
      <c r="NYZ207" s="158"/>
      <c r="NZA207" s="161"/>
      <c r="NZB207" s="160"/>
      <c r="NZC207" s="159"/>
      <c r="NZD207" s="158"/>
      <c r="NZE207" s="161"/>
      <c r="NZF207" s="160"/>
      <c r="NZG207" s="159"/>
      <c r="NZH207" s="158"/>
      <c r="NZI207" s="161"/>
      <c r="NZJ207" s="160"/>
      <c r="NZK207" s="159"/>
      <c r="NZL207" s="158"/>
      <c r="NZM207" s="161"/>
      <c r="NZN207" s="160"/>
      <c r="NZO207" s="159"/>
      <c r="NZP207" s="158"/>
      <c r="NZQ207" s="161"/>
      <c r="NZR207" s="160"/>
      <c r="NZS207" s="159"/>
      <c r="NZT207" s="158"/>
      <c r="NZU207" s="161"/>
      <c r="NZV207" s="160"/>
      <c r="NZW207" s="159"/>
      <c r="NZX207" s="158"/>
      <c r="NZY207" s="161"/>
      <c r="NZZ207" s="160"/>
      <c r="OAA207" s="159"/>
      <c r="OAB207" s="158"/>
      <c r="OAC207" s="161"/>
      <c r="OAD207" s="160"/>
      <c r="OAE207" s="159"/>
      <c r="OAF207" s="158"/>
      <c r="OAG207" s="161"/>
      <c r="OAH207" s="160"/>
      <c r="OAI207" s="159"/>
      <c r="OAJ207" s="158"/>
      <c r="OAK207" s="161"/>
      <c r="OAL207" s="160"/>
      <c r="OAM207" s="159"/>
      <c r="OAN207" s="158"/>
      <c r="OAO207" s="161"/>
      <c r="OAP207" s="160"/>
      <c r="OAQ207" s="159"/>
      <c r="OAR207" s="158"/>
      <c r="OAS207" s="161"/>
      <c r="OAT207" s="160"/>
      <c r="OAU207" s="159"/>
      <c r="OAV207" s="158"/>
      <c r="OAW207" s="161"/>
      <c r="OAX207" s="160"/>
      <c r="OAY207" s="159"/>
      <c r="OAZ207" s="158"/>
      <c r="OBA207" s="161"/>
      <c r="OBB207" s="160"/>
      <c r="OBC207" s="159"/>
      <c r="OBD207" s="158"/>
      <c r="OBE207" s="161"/>
      <c r="OBF207" s="160"/>
      <c r="OBG207" s="159"/>
      <c r="OBH207" s="158"/>
      <c r="OBI207" s="161"/>
      <c r="OBJ207" s="160"/>
      <c r="OBK207" s="159"/>
      <c r="OBL207" s="158"/>
      <c r="OBM207" s="161"/>
      <c r="OBN207" s="160"/>
      <c r="OBO207" s="159"/>
      <c r="OBP207" s="158"/>
      <c r="OBQ207" s="161"/>
      <c r="OBR207" s="160"/>
      <c r="OBS207" s="159"/>
      <c r="OBT207" s="158"/>
      <c r="OBU207" s="161"/>
      <c r="OBV207" s="160"/>
      <c r="OBW207" s="159"/>
      <c r="OBX207" s="158"/>
      <c r="OBY207" s="161"/>
      <c r="OBZ207" s="160"/>
      <c r="OCA207" s="159"/>
      <c r="OCB207" s="158"/>
      <c r="OCC207" s="161"/>
      <c r="OCD207" s="160"/>
      <c r="OCE207" s="159"/>
      <c r="OCF207" s="158"/>
      <c r="OCG207" s="161"/>
      <c r="OCH207" s="160"/>
      <c r="OCI207" s="159"/>
      <c r="OCJ207" s="158"/>
      <c r="OCK207" s="161"/>
      <c r="OCL207" s="160"/>
      <c r="OCM207" s="159"/>
      <c r="OCN207" s="158"/>
      <c r="OCO207" s="161"/>
      <c r="OCP207" s="160"/>
      <c r="OCQ207" s="159"/>
      <c r="OCR207" s="158"/>
      <c r="OCS207" s="161"/>
      <c r="OCT207" s="672"/>
      <c r="OCU207" s="672"/>
      <c r="OCV207" s="672"/>
      <c r="OCW207" s="673"/>
      <c r="OCX207" s="167"/>
      <c r="OCY207" s="674"/>
      <c r="OCZ207" s="674"/>
      <c r="ODA207" s="674"/>
      <c r="ODB207" s="164"/>
      <c r="ODC207" s="160"/>
      <c r="ODD207" s="159"/>
      <c r="ODE207" s="158"/>
      <c r="ODF207" s="161"/>
      <c r="ODG207" s="160"/>
      <c r="ODH207" s="159"/>
      <c r="ODI207" s="158"/>
      <c r="ODJ207" s="161"/>
      <c r="ODK207" s="160"/>
      <c r="ODL207" s="159"/>
      <c r="ODM207" s="158"/>
      <c r="ODN207" s="161"/>
      <c r="ODO207" s="160"/>
      <c r="ODP207" s="159"/>
      <c r="ODQ207" s="158"/>
      <c r="ODR207" s="161"/>
      <c r="ODS207" s="160"/>
      <c r="ODT207" s="159"/>
      <c r="ODU207" s="158"/>
      <c r="ODV207" s="161"/>
      <c r="ODW207" s="160"/>
      <c r="ODX207" s="159"/>
      <c r="ODY207" s="158"/>
      <c r="ODZ207" s="161"/>
      <c r="OEA207" s="160"/>
      <c r="OEB207" s="159"/>
      <c r="OEC207" s="158"/>
      <c r="OED207" s="161"/>
      <c r="OEE207" s="160"/>
      <c r="OEF207" s="159"/>
      <c r="OEG207" s="158"/>
      <c r="OEH207" s="161"/>
      <c r="OEI207" s="160"/>
      <c r="OEJ207" s="159"/>
      <c r="OEK207" s="158"/>
      <c r="OEL207" s="161"/>
      <c r="OEM207" s="160"/>
      <c r="OEN207" s="159"/>
      <c r="OEO207" s="158"/>
      <c r="OEP207" s="161"/>
      <c r="OEQ207" s="160"/>
      <c r="OER207" s="159"/>
      <c r="OES207" s="158"/>
      <c r="OET207" s="161"/>
      <c r="OEU207" s="160"/>
      <c r="OEV207" s="159"/>
      <c r="OEW207" s="158"/>
      <c r="OEX207" s="161"/>
      <c r="OEY207" s="160"/>
      <c r="OEZ207" s="159"/>
      <c r="OFA207" s="158"/>
      <c r="OFB207" s="161"/>
      <c r="OFC207" s="160"/>
      <c r="OFD207" s="159"/>
      <c r="OFE207" s="158"/>
      <c r="OFF207" s="161"/>
      <c r="OFG207" s="160"/>
      <c r="OFH207" s="159"/>
      <c r="OFI207" s="158"/>
      <c r="OFJ207" s="161"/>
      <c r="OFK207" s="160"/>
      <c r="OFL207" s="159"/>
      <c r="OFM207" s="158"/>
      <c r="OFN207" s="161"/>
      <c r="OFO207" s="160"/>
      <c r="OFP207" s="159"/>
      <c r="OFQ207" s="158"/>
      <c r="OFR207" s="161"/>
      <c r="OFS207" s="160"/>
      <c r="OFT207" s="159"/>
      <c r="OFU207" s="158"/>
      <c r="OFV207" s="161"/>
      <c r="OFW207" s="160"/>
      <c r="OFX207" s="159"/>
      <c r="OFY207" s="158"/>
      <c r="OFZ207" s="161"/>
      <c r="OGA207" s="160"/>
      <c r="OGB207" s="159"/>
      <c r="OGC207" s="158"/>
      <c r="OGD207" s="161"/>
      <c r="OGE207" s="160"/>
      <c r="OGF207" s="159"/>
      <c r="OGG207" s="158"/>
      <c r="OGH207" s="161"/>
      <c r="OGI207" s="160"/>
      <c r="OGJ207" s="159"/>
      <c r="OGK207" s="158"/>
      <c r="OGL207" s="161"/>
      <c r="OGM207" s="160"/>
      <c r="OGN207" s="159"/>
      <c r="OGO207" s="158"/>
      <c r="OGP207" s="161"/>
      <c r="OGQ207" s="160"/>
      <c r="OGR207" s="159"/>
      <c r="OGS207" s="158"/>
      <c r="OGT207" s="161"/>
      <c r="OGU207" s="160"/>
      <c r="OGV207" s="159"/>
      <c r="OGW207" s="158"/>
      <c r="OGX207" s="161"/>
      <c r="OGY207" s="160"/>
      <c r="OGZ207" s="159"/>
      <c r="OHA207" s="158"/>
      <c r="OHB207" s="161"/>
      <c r="OHC207" s="160"/>
      <c r="OHD207" s="159"/>
      <c r="OHE207" s="158"/>
      <c r="OHF207" s="161"/>
      <c r="OHG207" s="160"/>
      <c r="OHH207" s="159"/>
      <c r="OHI207" s="158"/>
      <c r="OHJ207" s="161"/>
      <c r="OHK207" s="160"/>
      <c r="OHL207" s="159"/>
      <c r="OHM207" s="158"/>
      <c r="OHN207" s="161"/>
      <c r="OHO207" s="160"/>
      <c r="OHP207" s="159"/>
      <c r="OHQ207" s="158"/>
      <c r="OHR207" s="161"/>
      <c r="OHS207" s="160"/>
      <c r="OHT207" s="159"/>
      <c r="OHU207" s="158"/>
      <c r="OHV207" s="161"/>
      <c r="OHW207" s="672"/>
      <c r="OHX207" s="672"/>
      <c r="OHY207" s="672"/>
      <c r="OHZ207" s="673"/>
      <c r="OIA207" s="167"/>
      <c r="OIB207" s="674"/>
      <c r="OIC207" s="674"/>
      <c r="OID207" s="674"/>
      <c r="OIE207" s="164"/>
      <c r="OIF207" s="160"/>
      <c r="OIG207" s="159"/>
      <c r="OIH207" s="158"/>
      <c r="OII207" s="161"/>
      <c r="OIJ207" s="160"/>
      <c r="OIK207" s="159"/>
      <c r="OIL207" s="158"/>
      <c r="OIM207" s="161"/>
      <c r="OIN207" s="160"/>
      <c r="OIO207" s="159"/>
      <c r="OIP207" s="158"/>
      <c r="OIQ207" s="161"/>
      <c r="OIR207" s="160"/>
      <c r="OIS207" s="159"/>
      <c r="OIT207" s="158"/>
      <c r="OIU207" s="161"/>
      <c r="OIV207" s="160"/>
      <c r="OIW207" s="159"/>
      <c r="OIX207" s="158"/>
      <c r="OIY207" s="161"/>
      <c r="OIZ207" s="160"/>
      <c r="OJA207" s="159"/>
      <c r="OJB207" s="158"/>
      <c r="OJC207" s="161"/>
      <c r="OJD207" s="160"/>
      <c r="OJE207" s="159"/>
      <c r="OJF207" s="158"/>
      <c r="OJG207" s="161"/>
      <c r="OJH207" s="160"/>
      <c r="OJI207" s="159"/>
      <c r="OJJ207" s="158"/>
      <c r="OJK207" s="161"/>
      <c r="OJL207" s="160"/>
      <c r="OJM207" s="159"/>
      <c r="OJN207" s="158"/>
      <c r="OJO207" s="161"/>
      <c r="OJP207" s="160"/>
      <c r="OJQ207" s="159"/>
      <c r="OJR207" s="158"/>
      <c r="OJS207" s="161"/>
      <c r="OJT207" s="160"/>
      <c r="OJU207" s="159"/>
      <c r="OJV207" s="158"/>
      <c r="OJW207" s="161"/>
      <c r="OJX207" s="160"/>
      <c r="OJY207" s="159"/>
      <c r="OJZ207" s="158"/>
      <c r="OKA207" s="161"/>
      <c r="OKB207" s="160"/>
      <c r="OKC207" s="159"/>
      <c r="OKD207" s="158"/>
      <c r="OKE207" s="161"/>
      <c r="OKF207" s="160"/>
      <c r="OKG207" s="159"/>
      <c r="OKH207" s="158"/>
      <c r="OKI207" s="161"/>
      <c r="OKJ207" s="160"/>
      <c r="OKK207" s="159"/>
      <c r="OKL207" s="158"/>
      <c r="OKM207" s="161"/>
      <c r="OKN207" s="160"/>
      <c r="OKO207" s="159"/>
      <c r="OKP207" s="158"/>
      <c r="OKQ207" s="161"/>
      <c r="OKR207" s="160"/>
      <c r="OKS207" s="159"/>
      <c r="OKT207" s="158"/>
      <c r="OKU207" s="161"/>
      <c r="OKV207" s="160"/>
      <c r="OKW207" s="159"/>
      <c r="OKX207" s="158"/>
      <c r="OKY207" s="161"/>
      <c r="OKZ207" s="160"/>
      <c r="OLA207" s="159"/>
      <c r="OLB207" s="158"/>
      <c r="OLC207" s="161"/>
      <c r="OLD207" s="160"/>
      <c r="OLE207" s="159"/>
      <c r="OLF207" s="158"/>
      <c r="OLG207" s="161"/>
      <c r="OLH207" s="160"/>
      <c r="OLI207" s="159"/>
      <c r="OLJ207" s="158"/>
      <c r="OLK207" s="161"/>
      <c r="OLL207" s="160"/>
      <c r="OLM207" s="159"/>
      <c r="OLN207" s="158"/>
      <c r="OLO207" s="161"/>
      <c r="OLP207" s="160"/>
      <c r="OLQ207" s="159"/>
      <c r="OLR207" s="158"/>
      <c r="OLS207" s="161"/>
      <c r="OLT207" s="160"/>
      <c r="OLU207" s="159"/>
      <c r="OLV207" s="158"/>
      <c r="OLW207" s="161"/>
      <c r="OLX207" s="160"/>
      <c r="OLY207" s="159"/>
      <c r="OLZ207" s="158"/>
      <c r="OMA207" s="161"/>
      <c r="OMB207" s="160"/>
      <c r="OMC207" s="159"/>
      <c r="OMD207" s="158"/>
      <c r="OME207" s="161"/>
      <c r="OMF207" s="160"/>
      <c r="OMG207" s="159"/>
      <c r="OMH207" s="158"/>
      <c r="OMI207" s="161"/>
      <c r="OMJ207" s="160"/>
      <c r="OMK207" s="159"/>
      <c r="OML207" s="158"/>
      <c r="OMM207" s="161"/>
      <c r="OMN207" s="160"/>
      <c r="OMO207" s="159"/>
      <c r="OMP207" s="158"/>
      <c r="OMQ207" s="161"/>
      <c r="OMR207" s="160"/>
      <c r="OMS207" s="159"/>
      <c r="OMT207" s="158"/>
      <c r="OMU207" s="161"/>
      <c r="OMV207" s="160"/>
      <c r="OMW207" s="159"/>
      <c r="OMX207" s="158"/>
      <c r="OMY207" s="161"/>
      <c r="OMZ207" s="672"/>
      <c r="ONA207" s="672"/>
      <c r="ONB207" s="672"/>
      <c r="ONC207" s="673"/>
      <c r="OND207" s="167"/>
      <c r="ONE207" s="674"/>
      <c r="ONF207" s="674"/>
      <c r="ONG207" s="674"/>
      <c r="ONH207" s="164"/>
      <c r="ONI207" s="160"/>
      <c r="ONJ207" s="159"/>
      <c r="ONK207" s="158"/>
      <c r="ONL207" s="161"/>
      <c r="ONM207" s="160"/>
      <c r="ONN207" s="159"/>
      <c r="ONO207" s="158"/>
      <c r="ONP207" s="161"/>
      <c r="ONQ207" s="160"/>
      <c r="ONR207" s="159"/>
      <c r="ONS207" s="158"/>
      <c r="ONT207" s="161"/>
      <c r="ONU207" s="160"/>
      <c r="ONV207" s="159"/>
      <c r="ONW207" s="158"/>
      <c r="ONX207" s="161"/>
      <c r="ONY207" s="160"/>
      <c r="ONZ207" s="159"/>
      <c r="OOA207" s="158"/>
      <c r="OOB207" s="161"/>
      <c r="OOC207" s="160"/>
      <c r="OOD207" s="159"/>
      <c r="OOE207" s="158"/>
      <c r="OOF207" s="161"/>
      <c r="OOG207" s="160"/>
      <c r="OOH207" s="159"/>
      <c r="OOI207" s="158"/>
      <c r="OOJ207" s="161"/>
      <c r="OOK207" s="160"/>
      <c r="OOL207" s="159"/>
      <c r="OOM207" s="158"/>
      <c r="OON207" s="161"/>
      <c r="OOO207" s="160"/>
      <c r="OOP207" s="159"/>
      <c r="OOQ207" s="158"/>
      <c r="OOR207" s="161"/>
      <c r="OOS207" s="160"/>
      <c r="OOT207" s="159"/>
      <c r="OOU207" s="158"/>
      <c r="OOV207" s="161"/>
      <c r="OOW207" s="160"/>
      <c r="OOX207" s="159"/>
      <c r="OOY207" s="158"/>
      <c r="OOZ207" s="161"/>
      <c r="OPA207" s="160"/>
      <c r="OPB207" s="159"/>
      <c r="OPC207" s="158"/>
      <c r="OPD207" s="161"/>
      <c r="OPE207" s="160"/>
      <c r="OPF207" s="159"/>
      <c r="OPG207" s="158"/>
      <c r="OPH207" s="161"/>
      <c r="OPI207" s="160"/>
      <c r="OPJ207" s="159"/>
      <c r="OPK207" s="158"/>
      <c r="OPL207" s="161"/>
      <c r="OPM207" s="160"/>
      <c r="OPN207" s="159"/>
      <c r="OPO207" s="158"/>
      <c r="OPP207" s="161"/>
      <c r="OPQ207" s="160"/>
      <c r="OPR207" s="159"/>
      <c r="OPS207" s="158"/>
      <c r="OPT207" s="161"/>
      <c r="OPU207" s="160"/>
      <c r="OPV207" s="159"/>
      <c r="OPW207" s="158"/>
      <c r="OPX207" s="161"/>
      <c r="OPY207" s="160"/>
      <c r="OPZ207" s="159"/>
      <c r="OQA207" s="158"/>
      <c r="OQB207" s="161"/>
      <c r="OQC207" s="160"/>
      <c r="OQD207" s="159"/>
      <c r="OQE207" s="158"/>
      <c r="OQF207" s="161"/>
      <c r="OQG207" s="160"/>
      <c r="OQH207" s="159"/>
      <c r="OQI207" s="158"/>
      <c r="OQJ207" s="161"/>
      <c r="OQK207" s="160"/>
      <c r="OQL207" s="159"/>
      <c r="OQM207" s="158"/>
      <c r="OQN207" s="161"/>
      <c r="OQO207" s="160"/>
      <c r="OQP207" s="159"/>
      <c r="OQQ207" s="158"/>
      <c r="OQR207" s="161"/>
      <c r="OQS207" s="160"/>
      <c r="OQT207" s="159"/>
      <c r="OQU207" s="158"/>
      <c r="OQV207" s="161"/>
      <c r="OQW207" s="160"/>
      <c r="OQX207" s="159"/>
      <c r="OQY207" s="158"/>
      <c r="OQZ207" s="161"/>
      <c r="ORA207" s="160"/>
      <c r="ORB207" s="159"/>
      <c r="ORC207" s="158"/>
      <c r="ORD207" s="161"/>
      <c r="ORE207" s="160"/>
      <c r="ORF207" s="159"/>
      <c r="ORG207" s="158"/>
      <c r="ORH207" s="161"/>
      <c r="ORI207" s="160"/>
      <c r="ORJ207" s="159"/>
      <c r="ORK207" s="158"/>
      <c r="ORL207" s="161"/>
      <c r="ORM207" s="160"/>
      <c r="ORN207" s="159"/>
      <c r="ORO207" s="158"/>
      <c r="ORP207" s="161"/>
      <c r="ORQ207" s="160"/>
      <c r="ORR207" s="159"/>
      <c r="ORS207" s="158"/>
      <c r="ORT207" s="161"/>
      <c r="ORU207" s="160"/>
      <c r="ORV207" s="159"/>
      <c r="ORW207" s="158"/>
      <c r="ORX207" s="161"/>
      <c r="ORY207" s="160"/>
      <c r="ORZ207" s="159"/>
      <c r="OSA207" s="158"/>
      <c r="OSB207" s="161"/>
      <c r="OSC207" s="672"/>
      <c r="OSD207" s="672"/>
      <c r="OSE207" s="672"/>
      <c r="OSF207" s="673"/>
      <c r="OSG207" s="167"/>
      <c r="OSH207" s="674"/>
      <c r="OSI207" s="674"/>
      <c r="OSJ207" s="674"/>
      <c r="OSK207" s="164"/>
      <c r="OSL207" s="160"/>
      <c r="OSM207" s="159"/>
      <c r="OSN207" s="158"/>
      <c r="OSO207" s="161"/>
      <c r="OSP207" s="160"/>
      <c r="OSQ207" s="159"/>
      <c r="OSR207" s="158"/>
      <c r="OSS207" s="161"/>
      <c r="OST207" s="160"/>
      <c r="OSU207" s="159"/>
      <c r="OSV207" s="158"/>
      <c r="OSW207" s="161"/>
      <c r="OSX207" s="160"/>
      <c r="OSY207" s="159"/>
      <c r="OSZ207" s="158"/>
      <c r="OTA207" s="161"/>
      <c r="OTB207" s="160"/>
      <c r="OTC207" s="159"/>
      <c r="OTD207" s="158"/>
      <c r="OTE207" s="161"/>
      <c r="OTF207" s="160"/>
      <c r="OTG207" s="159"/>
      <c r="OTH207" s="158"/>
      <c r="OTI207" s="161"/>
      <c r="OTJ207" s="160"/>
      <c r="OTK207" s="159"/>
      <c r="OTL207" s="158"/>
      <c r="OTM207" s="161"/>
      <c r="OTN207" s="160"/>
      <c r="OTO207" s="159"/>
      <c r="OTP207" s="158"/>
      <c r="OTQ207" s="161"/>
      <c r="OTR207" s="160"/>
      <c r="OTS207" s="159"/>
      <c r="OTT207" s="158"/>
      <c r="OTU207" s="161"/>
      <c r="OTV207" s="160"/>
      <c r="OTW207" s="159"/>
      <c r="OTX207" s="158"/>
      <c r="OTY207" s="161"/>
      <c r="OTZ207" s="160"/>
      <c r="OUA207" s="159"/>
      <c r="OUB207" s="158"/>
      <c r="OUC207" s="161"/>
      <c r="OUD207" s="160"/>
      <c r="OUE207" s="159"/>
      <c r="OUF207" s="158"/>
      <c r="OUG207" s="161"/>
      <c r="OUH207" s="160"/>
      <c r="OUI207" s="159"/>
      <c r="OUJ207" s="158"/>
      <c r="OUK207" s="161"/>
      <c r="OUL207" s="160"/>
      <c r="OUM207" s="159"/>
      <c r="OUN207" s="158"/>
      <c r="OUO207" s="161"/>
      <c r="OUP207" s="160"/>
      <c r="OUQ207" s="159"/>
      <c r="OUR207" s="158"/>
      <c r="OUS207" s="161"/>
      <c r="OUT207" s="160"/>
      <c r="OUU207" s="159"/>
      <c r="OUV207" s="158"/>
      <c r="OUW207" s="161"/>
      <c r="OUX207" s="160"/>
      <c r="OUY207" s="159"/>
      <c r="OUZ207" s="158"/>
      <c r="OVA207" s="161"/>
      <c r="OVB207" s="160"/>
      <c r="OVC207" s="159"/>
      <c r="OVD207" s="158"/>
      <c r="OVE207" s="161"/>
      <c r="OVF207" s="160"/>
      <c r="OVG207" s="159"/>
      <c r="OVH207" s="158"/>
      <c r="OVI207" s="161"/>
      <c r="OVJ207" s="160"/>
      <c r="OVK207" s="159"/>
      <c r="OVL207" s="158"/>
      <c r="OVM207" s="161"/>
      <c r="OVN207" s="160"/>
      <c r="OVO207" s="159"/>
      <c r="OVP207" s="158"/>
      <c r="OVQ207" s="161"/>
      <c r="OVR207" s="160"/>
      <c r="OVS207" s="159"/>
      <c r="OVT207" s="158"/>
      <c r="OVU207" s="161"/>
      <c r="OVV207" s="160"/>
      <c r="OVW207" s="159"/>
      <c r="OVX207" s="158"/>
      <c r="OVY207" s="161"/>
      <c r="OVZ207" s="160"/>
      <c r="OWA207" s="159"/>
      <c r="OWB207" s="158"/>
      <c r="OWC207" s="161"/>
      <c r="OWD207" s="160"/>
      <c r="OWE207" s="159"/>
      <c r="OWF207" s="158"/>
      <c r="OWG207" s="161"/>
      <c r="OWH207" s="160"/>
      <c r="OWI207" s="159"/>
      <c r="OWJ207" s="158"/>
      <c r="OWK207" s="161"/>
      <c r="OWL207" s="160"/>
      <c r="OWM207" s="159"/>
      <c r="OWN207" s="158"/>
      <c r="OWO207" s="161"/>
      <c r="OWP207" s="160"/>
      <c r="OWQ207" s="159"/>
      <c r="OWR207" s="158"/>
      <c r="OWS207" s="161"/>
      <c r="OWT207" s="160"/>
      <c r="OWU207" s="159"/>
      <c r="OWV207" s="158"/>
      <c r="OWW207" s="161"/>
      <c r="OWX207" s="160"/>
      <c r="OWY207" s="159"/>
      <c r="OWZ207" s="158"/>
      <c r="OXA207" s="161"/>
      <c r="OXB207" s="160"/>
      <c r="OXC207" s="159"/>
      <c r="OXD207" s="158"/>
      <c r="OXE207" s="161"/>
      <c r="OXF207" s="672"/>
      <c r="OXG207" s="672"/>
      <c r="OXH207" s="672"/>
      <c r="OXI207" s="673"/>
      <c r="OXJ207" s="167"/>
      <c r="OXK207" s="674"/>
      <c r="OXL207" s="674"/>
      <c r="OXM207" s="674"/>
      <c r="OXN207" s="164"/>
      <c r="OXO207" s="160"/>
      <c r="OXP207" s="159"/>
      <c r="OXQ207" s="158"/>
      <c r="OXR207" s="161"/>
      <c r="OXS207" s="160"/>
      <c r="OXT207" s="159"/>
      <c r="OXU207" s="158"/>
      <c r="OXV207" s="161"/>
      <c r="OXW207" s="160"/>
      <c r="OXX207" s="159"/>
      <c r="OXY207" s="158"/>
      <c r="OXZ207" s="161"/>
      <c r="OYA207" s="160"/>
      <c r="OYB207" s="159"/>
      <c r="OYC207" s="158"/>
      <c r="OYD207" s="161"/>
      <c r="OYE207" s="160"/>
      <c r="OYF207" s="159"/>
      <c r="OYG207" s="158"/>
      <c r="OYH207" s="161"/>
      <c r="OYI207" s="160"/>
      <c r="OYJ207" s="159"/>
      <c r="OYK207" s="158"/>
      <c r="OYL207" s="161"/>
      <c r="OYM207" s="160"/>
      <c r="OYN207" s="159"/>
      <c r="OYO207" s="158"/>
      <c r="OYP207" s="161"/>
      <c r="OYQ207" s="160"/>
      <c r="OYR207" s="159"/>
      <c r="OYS207" s="158"/>
      <c r="OYT207" s="161"/>
      <c r="OYU207" s="160"/>
      <c r="OYV207" s="159"/>
      <c r="OYW207" s="158"/>
      <c r="OYX207" s="161"/>
      <c r="OYY207" s="160"/>
      <c r="OYZ207" s="159"/>
      <c r="OZA207" s="158"/>
      <c r="OZB207" s="161"/>
      <c r="OZC207" s="160"/>
      <c r="OZD207" s="159"/>
      <c r="OZE207" s="158"/>
      <c r="OZF207" s="161"/>
      <c r="OZG207" s="160"/>
      <c r="OZH207" s="159"/>
      <c r="OZI207" s="158"/>
      <c r="OZJ207" s="161"/>
      <c r="OZK207" s="160"/>
      <c r="OZL207" s="159"/>
      <c r="OZM207" s="158"/>
      <c r="OZN207" s="161"/>
      <c r="OZO207" s="160"/>
      <c r="OZP207" s="159"/>
      <c r="OZQ207" s="158"/>
      <c r="OZR207" s="161"/>
      <c r="OZS207" s="160"/>
      <c r="OZT207" s="159"/>
      <c r="OZU207" s="158"/>
      <c r="OZV207" s="161"/>
      <c r="OZW207" s="160"/>
      <c r="OZX207" s="159"/>
      <c r="OZY207" s="158"/>
      <c r="OZZ207" s="161"/>
      <c r="PAA207" s="160"/>
      <c r="PAB207" s="159"/>
      <c r="PAC207" s="158"/>
      <c r="PAD207" s="161"/>
      <c r="PAE207" s="160"/>
      <c r="PAF207" s="159"/>
      <c r="PAG207" s="158"/>
      <c r="PAH207" s="161"/>
      <c r="PAI207" s="160"/>
      <c r="PAJ207" s="159"/>
      <c r="PAK207" s="158"/>
      <c r="PAL207" s="161"/>
      <c r="PAM207" s="160"/>
      <c r="PAN207" s="159"/>
      <c r="PAO207" s="158"/>
      <c r="PAP207" s="161"/>
      <c r="PAQ207" s="160"/>
      <c r="PAR207" s="159"/>
      <c r="PAS207" s="158"/>
      <c r="PAT207" s="161"/>
      <c r="PAU207" s="160"/>
      <c r="PAV207" s="159"/>
      <c r="PAW207" s="158"/>
      <c r="PAX207" s="161"/>
      <c r="PAY207" s="160"/>
      <c r="PAZ207" s="159"/>
      <c r="PBA207" s="158"/>
      <c r="PBB207" s="161"/>
      <c r="PBC207" s="160"/>
      <c r="PBD207" s="159"/>
      <c r="PBE207" s="158"/>
      <c r="PBF207" s="161"/>
      <c r="PBG207" s="160"/>
      <c r="PBH207" s="159"/>
      <c r="PBI207" s="158"/>
      <c r="PBJ207" s="161"/>
      <c r="PBK207" s="160"/>
      <c r="PBL207" s="159"/>
      <c r="PBM207" s="158"/>
      <c r="PBN207" s="161"/>
      <c r="PBO207" s="160"/>
      <c r="PBP207" s="159"/>
      <c r="PBQ207" s="158"/>
      <c r="PBR207" s="161"/>
      <c r="PBS207" s="160"/>
      <c r="PBT207" s="159"/>
      <c r="PBU207" s="158"/>
      <c r="PBV207" s="161"/>
      <c r="PBW207" s="160"/>
      <c r="PBX207" s="159"/>
      <c r="PBY207" s="158"/>
      <c r="PBZ207" s="161"/>
      <c r="PCA207" s="160"/>
      <c r="PCB207" s="159"/>
      <c r="PCC207" s="158"/>
      <c r="PCD207" s="161"/>
      <c r="PCE207" s="160"/>
      <c r="PCF207" s="159"/>
      <c r="PCG207" s="158"/>
      <c r="PCH207" s="161"/>
      <c r="PCI207" s="672"/>
      <c r="PCJ207" s="672"/>
      <c r="PCK207" s="672"/>
      <c r="PCL207" s="673"/>
      <c r="PCM207" s="167"/>
      <c r="PCN207" s="674"/>
      <c r="PCO207" s="674"/>
      <c r="PCP207" s="674"/>
      <c r="PCQ207" s="164"/>
      <c r="PCR207" s="160"/>
      <c r="PCS207" s="159"/>
      <c r="PCT207" s="158"/>
      <c r="PCU207" s="161"/>
      <c r="PCV207" s="160"/>
      <c r="PCW207" s="159"/>
      <c r="PCX207" s="158"/>
      <c r="PCY207" s="161"/>
      <c r="PCZ207" s="160"/>
      <c r="PDA207" s="159"/>
      <c r="PDB207" s="158"/>
      <c r="PDC207" s="161"/>
      <c r="PDD207" s="160"/>
      <c r="PDE207" s="159"/>
      <c r="PDF207" s="158"/>
      <c r="PDG207" s="161"/>
      <c r="PDH207" s="160"/>
      <c r="PDI207" s="159"/>
      <c r="PDJ207" s="158"/>
      <c r="PDK207" s="161"/>
      <c r="PDL207" s="160"/>
      <c r="PDM207" s="159"/>
      <c r="PDN207" s="158"/>
      <c r="PDO207" s="161"/>
      <c r="PDP207" s="160"/>
      <c r="PDQ207" s="159"/>
      <c r="PDR207" s="158"/>
      <c r="PDS207" s="161"/>
      <c r="PDT207" s="160"/>
      <c r="PDU207" s="159"/>
      <c r="PDV207" s="158"/>
      <c r="PDW207" s="161"/>
      <c r="PDX207" s="160"/>
      <c r="PDY207" s="159"/>
      <c r="PDZ207" s="158"/>
      <c r="PEA207" s="161"/>
      <c r="PEB207" s="160"/>
      <c r="PEC207" s="159"/>
      <c r="PED207" s="158"/>
      <c r="PEE207" s="161"/>
      <c r="PEF207" s="160"/>
      <c r="PEG207" s="159"/>
      <c r="PEH207" s="158"/>
      <c r="PEI207" s="161"/>
      <c r="PEJ207" s="160"/>
      <c r="PEK207" s="159"/>
      <c r="PEL207" s="158"/>
      <c r="PEM207" s="161"/>
      <c r="PEN207" s="160"/>
      <c r="PEO207" s="159"/>
      <c r="PEP207" s="158"/>
      <c r="PEQ207" s="161"/>
      <c r="PER207" s="160"/>
      <c r="PES207" s="159"/>
      <c r="PET207" s="158"/>
      <c r="PEU207" s="161"/>
      <c r="PEV207" s="160"/>
      <c r="PEW207" s="159"/>
      <c r="PEX207" s="158"/>
      <c r="PEY207" s="161"/>
      <c r="PEZ207" s="160"/>
      <c r="PFA207" s="159"/>
      <c r="PFB207" s="158"/>
      <c r="PFC207" s="161"/>
      <c r="PFD207" s="160"/>
      <c r="PFE207" s="159"/>
      <c r="PFF207" s="158"/>
      <c r="PFG207" s="161"/>
      <c r="PFH207" s="160"/>
      <c r="PFI207" s="159"/>
      <c r="PFJ207" s="158"/>
      <c r="PFK207" s="161"/>
      <c r="PFL207" s="160"/>
      <c r="PFM207" s="159"/>
      <c r="PFN207" s="158"/>
      <c r="PFO207" s="161"/>
      <c r="PFP207" s="160"/>
      <c r="PFQ207" s="159"/>
      <c r="PFR207" s="158"/>
      <c r="PFS207" s="161"/>
      <c r="PFT207" s="160"/>
      <c r="PFU207" s="159"/>
      <c r="PFV207" s="158"/>
      <c r="PFW207" s="161"/>
      <c r="PFX207" s="160"/>
      <c r="PFY207" s="159"/>
      <c r="PFZ207" s="158"/>
      <c r="PGA207" s="161"/>
      <c r="PGB207" s="160"/>
      <c r="PGC207" s="159"/>
      <c r="PGD207" s="158"/>
      <c r="PGE207" s="161"/>
      <c r="PGF207" s="160"/>
      <c r="PGG207" s="159"/>
      <c r="PGH207" s="158"/>
      <c r="PGI207" s="161"/>
      <c r="PGJ207" s="160"/>
      <c r="PGK207" s="159"/>
      <c r="PGL207" s="158"/>
      <c r="PGM207" s="161"/>
      <c r="PGN207" s="160"/>
      <c r="PGO207" s="159"/>
      <c r="PGP207" s="158"/>
      <c r="PGQ207" s="161"/>
      <c r="PGR207" s="160"/>
      <c r="PGS207" s="159"/>
      <c r="PGT207" s="158"/>
      <c r="PGU207" s="161"/>
      <c r="PGV207" s="160"/>
      <c r="PGW207" s="159"/>
      <c r="PGX207" s="158"/>
      <c r="PGY207" s="161"/>
      <c r="PGZ207" s="160"/>
      <c r="PHA207" s="159"/>
      <c r="PHB207" s="158"/>
      <c r="PHC207" s="161"/>
      <c r="PHD207" s="160"/>
      <c r="PHE207" s="159"/>
      <c r="PHF207" s="158"/>
      <c r="PHG207" s="161"/>
      <c r="PHH207" s="160"/>
      <c r="PHI207" s="159"/>
      <c r="PHJ207" s="158"/>
      <c r="PHK207" s="161"/>
      <c r="PHL207" s="672"/>
      <c r="PHM207" s="672"/>
      <c r="PHN207" s="672"/>
      <c r="PHO207" s="673"/>
      <c r="PHP207" s="167"/>
      <c r="PHQ207" s="674"/>
      <c r="PHR207" s="674"/>
      <c r="PHS207" s="674"/>
      <c r="PHT207" s="164"/>
      <c r="PHU207" s="160"/>
      <c r="PHV207" s="159"/>
      <c r="PHW207" s="158"/>
      <c r="PHX207" s="161"/>
      <c r="PHY207" s="160"/>
      <c r="PHZ207" s="159"/>
      <c r="PIA207" s="158"/>
      <c r="PIB207" s="161"/>
      <c r="PIC207" s="160"/>
      <c r="PID207" s="159"/>
      <c r="PIE207" s="158"/>
      <c r="PIF207" s="161"/>
      <c r="PIG207" s="160"/>
      <c r="PIH207" s="159"/>
      <c r="PII207" s="158"/>
      <c r="PIJ207" s="161"/>
      <c r="PIK207" s="160"/>
      <c r="PIL207" s="159"/>
      <c r="PIM207" s="158"/>
      <c r="PIN207" s="161"/>
      <c r="PIO207" s="160"/>
      <c r="PIP207" s="159"/>
      <c r="PIQ207" s="158"/>
      <c r="PIR207" s="161"/>
      <c r="PIS207" s="160"/>
      <c r="PIT207" s="159"/>
      <c r="PIU207" s="158"/>
      <c r="PIV207" s="161"/>
      <c r="PIW207" s="160"/>
      <c r="PIX207" s="159"/>
      <c r="PIY207" s="158"/>
      <c r="PIZ207" s="161"/>
      <c r="PJA207" s="160"/>
      <c r="PJB207" s="159"/>
      <c r="PJC207" s="158"/>
      <c r="PJD207" s="161"/>
      <c r="PJE207" s="160"/>
      <c r="PJF207" s="159"/>
      <c r="PJG207" s="158"/>
      <c r="PJH207" s="161"/>
      <c r="PJI207" s="160"/>
      <c r="PJJ207" s="159"/>
      <c r="PJK207" s="158"/>
      <c r="PJL207" s="161"/>
      <c r="PJM207" s="160"/>
      <c r="PJN207" s="159"/>
      <c r="PJO207" s="158"/>
      <c r="PJP207" s="161"/>
      <c r="PJQ207" s="160"/>
      <c r="PJR207" s="159"/>
      <c r="PJS207" s="158"/>
      <c r="PJT207" s="161"/>
      <c r="PJU207" s="160"/>
      <c r="PJV207" s="159"/>
      <c r="PJW207" s="158"/>
      <c r="PJX207" s="161"/>
      <c r="PJY207" s="160"/>
      <c r="PJZ207" s="159"/>
      <c r="PKA207" s="158"/>
      <c r="PKB207" s="161"/>
      <c r="PKC207" s="160"/>
      <c r="PKD207" s="159"/>
      <c r="PKE207" s="158"/>
      <c r="PKF207" s="161"/>
      <c r="PKG207" s="160"/>
      <c r="PKH207" s="159"/>
      <c r="PKI207" s="158"/>
      <c r="PKJ207" s="161"/>
      <c r="PKK207" s="160"/>
      <c r="PKL207" s="159"/>
      <c r="PKM207" s="158"/>
      <c r="PKN207" s="161"/>
      <c r="PKO207" s="160"/>
      <c r="PKP207" s="159"/>
      <c r="PKQ207" s="158"/>
      <c r="PKR207" s="161"/>
      <c r="PKS207" s="160"/>
      <c r="PKT207" s="159"/>
      <c r="PKU207" s="158"/>
      <c r="PKV207" s="161"/>
      <c r="PKW207" s="160"/>
      <c r="PKX207" s="159"/>
      <c r="PKY207" s="158"/>
      <c r="PKZ207" s="161"/>
      <c r="PLA207" s="160"/>
      <c r="PLB207" s="159"/>
      <c r="PLC207" s="158"/>
      <c r="PLD207" s="161"/>
      <c r="PLE207" s="160"/>
      <c r="PLF207" s="159"/>
      <c r="PLG207" s="158"/>
      <c r="PLH207" s="161"/>
      <c r="PLI207" s="160"/>
      <c r="PLJ207" s="159"/>
      <c r="PLK207" s="158"/>
      <c r="PLL207" s="161"/>
      <c r="PLM207" s="160"/>
      <c r="PLN207" s="159"/>
      <c r="PLO207" s="158"/>
      <c r="PLP207" s="161"/>
      <c r="PLQ207" s="160"/>
      <c r="PLR207" s="159"/>
      <c r="PLS207" s="158"/>
      <c r="PLT207" s="161"/>
      <c r="PLU207" s="160"/>
      <c r="PLV207" s="159"/>
      <c r="PLW207" s="158"/>
      <c r="PLX207" s="161"/>
      <c r="PLY207" s="160"/>
      <c r="PLZ207" s="159"/>
      <c r="PMA207" s="158"/>
      <c r="PMB207" s="161"/>
      <c r="PMC207" s="160"/>
      <c r="PMD207" s="159"/>
      <c r="PME207" s="158"/>
      <c r="PMF207" s="161"/>
      <c r="PMG207" s="160"/>
      <c r="PMH207" s="159"/>
      <c r="PMI207" s="158"/>
      <c r="PMJ207" s="161"/>
      <c r="PMK207" s="160"/>
      <c r="PML207" s="159"/>
      <c r="PMM207" s="158"/>
      <c r="PMN207" s="161"/>
      <c r="PMO207" s="672"/>
      <c r="PMP207" s="672"/>
      <c r="PMQ207" s="672"/>
      <c r="PMR207" s="673"/>
      <c r="PMS207" s="167"/>
      <c r="PMT207" s="674"/>
      <c r="PMU207" s="674"/>
      <c r="PMV207" s="674"/>
      <c r="PMW207" s="164"/>
      <c r="PMX207" s="160"/>
      <c r="PMY207" s="159"/>
      <c r="PMZ207" s="158"/>
      <c r="PNA207" s="161"/>
      <c r="PNB207" s="160"/>
      <c r="PNC207" s="159"/>
      <c r="PND207" s="158"/>
      <c r="PNE207" s="161"/>
      <c r="PNF207" s="160"/>
      <c r="PNG207" s="159"/>
      <c r="PNH207" s="158"/>
      <c r="PNI207" s="161"/>
      <c r="PNJ207" s="160"/>
      <c r="PNK207" s="159"/>
      <c r="PNL207" s="158"/>
      <c r="PNM207" s="161"/>
      <c r="PNN207" s="160"/>
      <c r="PNO207" s="159"/>
      <c r="PNP207" s="158"/>
      <c r="PNQ207" s="161"/>
      <c r="PNR207" s="160"/>
      <c r="PNS207" s="159"/>
      <c r="PNT207" s="158"/>
      <c r="PNU207" s="161"/>
      <c r="PNV207" s="160"/>
      <c r="PNW207" s="159"/>
      <c r="PNX207" s="158"/>
      <c r="PNY207" s="161"/>
      <c r="PNZ207" s="160"/>
      <c r="POA207" s="159"/>
      <c r="POB207" s="158"/>
      <c r="POC207" s="161"/>
      <c r="POD207" s="160"/>
      <c r="POE207" s="159"/>
      <c r="POF207" s="158"/>
      <c r="POG207" s="161"/>
      <c r="POH207" s="160"/>
      <c r="POI207" s="159"/>
      <c r="POJ207" s="158"/>
      <c r="POK207" s="161"/>
      <c r="POL207" s="160"/>
      <c r="POM207" s="159"/>
      <c r="PON207" s="158"/>
      <c r="POO207" s="161"/>
      <c r="POP207" s="160"/>
      <c r="POQ207" s="159"/>
      <c r="POR207" s="158"/>
      <c r="POS207" s="161"/>
      <c r="POT207" s="160"/>
      <c r="POU207" s="159"/>
      <c r="POV207" s="158"/>
      <c r="POW207" s="161"/>
      <c r="POX207" s="160"/>
      <c r="POY207" s="159"/>
      <c r="POZ207" s="158"/>
      <c r="PPA207" s="161"/>
      <c r="PPB207" s="160"/>
      <c r="PPC207" s="159"/>
      <c r="PPD207" s="158"/>
      <c r="PPE207" s="161"/>
      <c r="PPF207" s="160"/>
      <c r="PPG207" s="159"/>
      <c r="PPH207" s="158"/>
      <c r="PPI207" s="161"/>
      <c r="PPJ207" s="160"/>
      <c r="PPK207" s="159"/>
      <c r="PPL207" s="158"/>
      <c r="PPM207" s="161"/>
      <c r="PPN207" s="160"/>
      <c r="PPO207" s="159"/>
      <c r="PPP207" s="158"/>
      <c r="PPQ207" s="161"/>
      <c r="PPR207" s="160"/>
      <c r="PPS207" s="159"/>
      <c r="PPT207" s="158"/>
      <c r="PPU207" s="161"/>
      <c r="PPV207" s="160"/>
      <c r="PPW207" s="159"/>
      <c r="PPX207" s="158"/>
      <c r="PPY207" s="161"/>
      <c r="PPZ207" s="160"/>
      <c r="PQA207" s="159"/>
      <c r="PQB207" s="158"/>
      <c r="PQC207" s="161"/>
      <c r="PQD207" s="160"/>
      <c r="PQE207" s="159"/>
      <c r="PQF207" s="158"/>
      <c r="PQG207" s="161"/>
      <c r="PQH207" s="160"/>
      <c r="PQI207" s="159"/>
      <c r="PQJ207" s="158"/>
      <c r="PQK207" s="161"/>
      <c r="PQL207" s="160"/>
      <c r="PQM207" s="159"/>
      <c r="PQN207" s="158"/>
      <c r="PQO207" s="161"/>
      <c r="PQP207" s="160"/>
      <c r="PQQ207" s="159"/>
      <c r="PQR207" s="158"/>
      <c r="PQS207" s="161"/>
      <c r="PQT207" s="160"/>
      <c r="PQU207" s="159"/>
      <c r="PQV207" s="158"/>
      <c r="PQW207" s="161"/>
      <c r="PQX207" s="160"/>
      <c r="PQY207" s="159"/>
      <c r="PQZ207" s="158"/>
      <c r="PRA207" s="161"/>
      <c r="PRB207" s="160"/>
      <c r="PRC207" s="159"/>
      <c r="PRD207" s="158"/>
      <c r="PRE207" s="161"/>
      <c r="PRF207" s="160"/>
      <c r="PRG207" s="159"/>
      <c r="PRH207" s="158"/>
      <c r="PRI207" s="161"/>
      <c r="PRJ207" s="160"/>
      <c r="PRK207" s="159"/>
      <c r="PRL207" s="158"/>
      <c r="PRM207" s="161"/>
      <c r="PRN207" s="160"/>
      <c r="PRO207" s="159"/>
      <c r="PRP207" s="158"/>
      <c r="PRQ207" s="161"/>
      <c r="PRR207" s="672"/>
      <c r="PRS207" s="672"/>
      <c r="PRT207" s="672"/>
      <c r="PRU207" s="673"/>
      <c r="PRV207" s="167"/>
      <c r="PRW207" s="674"/>
      <c r="PRX207" s="674"/>
      <c r="PRY207" s="674"/>
      <c r="PRZ207" s="164"/>
      <c r="PSA207" s="160"/>
      <c r="PSB207" s="159"/>
      <c r="PSC207" s="158"/>
      <c r="PSD207" s="161"/>
      <c r="PSE207" s="160"/>
      <c r="PSF207" s="159"/>
      <c r="PSG207" s="158"/>
      <c r="PSH207" s="161"/>
      <c r="PSI207" s="160"/>
      <c r="PSJ207" s="159"/>
      <c r="PSK207" s="158"/>
      <c r="PSL207" s="161"/>
      <c r="PSM207" s="160"/>
      <c r="PSN207" s="159"/>
      <c r="PSO207" s="158"/>
      <c r="PSP207" s="161"/>
      <c r="PSQ207" s="160"/>
      <c r="PSR207" s="159"/>
      <c r="PSS207" s="158"/>
      <c r="PST207" s="161"/>
      <c r="PSU207" s="160"/>
      <c r="PSV207" s="159"/>
      <c r="PSW207" s="158"/>
      <c r="PSX207" s="161"/>
      <c r="PSY207" s="160"/>
      <c r="PSZ207" s="159"/>
      <c r="PTA207" s="158"/>
      <c r="PTB207" s="161"/>
      <c r="PTC207" s="160"/>
      <c r="PTD207" s="159"/>
      <c r="PTE207" s="158"/>
      <c r="PTF207" s="161"/>
      <c r="PTG207" s="160"/>
      <c r="PTH207" s="159"/>
      <c r="PTI207" s="158"/>
      <c r="PTJ207" s="161"/>
      <c r="PTK207" s="160"/>
      <c r="PTL207" s="159"/>
      <c r="PTM207" s="158"/>
      <c r="PTN207" s="161"/>
      <c r="PTO207" s="160"/>
      <c r="PTP207" s="159"/>
      <c r="PTQ207" s="158"/>
      <c r="PTR207" s="161"/>
      <c r="PTS207" s="160"/>
      <c r="PTT207" s="159"/>
      <c r="PTU207" s="158"/>
      <c r="PTV207" s="161"/>
      <c r="PTW207" s="160"/>
      <c r="PTX207" s="159"/>
      <c r="PTY207" s="158"/>
      <c r="PTZ207" s="161"/>
      <c r="PUA207" s="160"/>
      <c r="PUB207" s="159"/>
      <c r="PUC207" s="158"/>
      <c r="PUD207" s="161"/>
      <c r="PUE207" s="160"/>
      <c r="PUF207" s="159"/>
      <c r="PUG207" s="158"/>
      <c r="PUH207" s="161"/>
      <c r="PUI207" s="160"/>
      <c r="PUJ207" s="159"/>
      <c r="PUK207" s="158"/>
      <c r="PUL207" s="161"/>
      <c r="PUM207" s="160"/>
      <c r="PUN207" s="159"/>
      <c r="PUO207" s="158"/>
      <c r="PUP207" s="161"/>
      <c r="PUQ207" s="160"/>
      <c r="PUR207" s="159"/>
      <c r="PUS207" s="158"/>
      <c r="PUT207" s="161"/>
      <c r="PUU207" s="160"/>
      <c r="PUV207" s="159"/>
      <c r="PUW207" s="158"/>
      <c r="PUX207" s="161"/>
      <c r="PUY207" s="160"/>
      <c r="PUZ207" s="159"/>
      <c r="PVA207" s="158"/>
      <c r="PVB207" s="161"/>
      <c r="PVC207" s="160"/>
      <c r="PVD207" s="159"/>
      <c r="PVE207" s="158"/>
      <c r="PVF207" s="161"/>
      <c r="PVG207" s="160"/>
      <c r="PVH207" s="159"/>
      <c r="PVI207" s="158"/>
      <c r="PVJ207" s="161"/>
      <c r="PVK207" s="160"/>
      <c r="PVL207" s="159"/>
      <c r="PVM207" s="158"/>
      <c r="PVN207" s="161"/>
      <c r="PVO207" s="160"/>
      <c r="PVP207" s="159"/>
      <c r="PVQ207" s="158"/>
      <c r="PVR207" s="161"/>
      <c r="PVS207" s="160"/>
      <c r="PVT207" s="159"/>
      <c r="PVU207" s="158"/>
      <c r="PVV207" s="161"/>
      <c r="PVW207" s="160"/>
      <c r="PVX207" s="159"/>
      <c r="PVY207" s="158"/>
      <c r="PVZ207" s="161"/>
      <c r="PWA207" s="160"/>
      <c r="PWB207" s="159"/>
      <c r="PWC207" s="158"/>
      <c r="PWD207" s="161"/>
      <c r="PWE207" s="160"/>
      <c r="PWF207" s="159"/>
      <c r="PWG207" s="158"/>
      <c r="PWH207" s="161"/>
      <c r="PWI207" s="160"/>
      <c r="PWJ207" s="159"/>
      <c r="PWK207" s="158"/>
      <c r="PWL207" s="161"/>
      <c r="PWM207" s="160"/>
      <c r="PWN207" s="159"/>
      <c r="PWO207" s="158"/>
      <c r="PWP207" s="161"/>
      <c r="PWQ207" s="160"/>
      <c r="PWR207" s="159"/>
      <c r="PWS207" s="158"/>
      <c r="PWT207" s="161"/>
      <c r="PWU207" s="672"/>
      <c r="PWV207" s="672"/>
      <c r="PWW207" s="672"/>
      <c r="PWX207" s="673"/>
      <c r="PWY207" s="167"/>
      <c r="PWZ207" s="674"/>
      <c r="PXA207" s="674"/>
      <c r="PXB207" s="674"/>
      <c r="PXC207" s="164"/>
      <c r="PXD207" s="160"/>
      <c r="PXE207" s="159"/>
      <c r="PXF207" s="158"/>
      <c r="PXG207" s="161"/>
      <c r="PXH207" s="160"/>
      <c r="PXI207" s="159"/>
      <c r="PXJ207" s="158"/>
      <c r="PXK207" s="161"/>
      <c r="PXL207" s="160"/>
      <c r="PXM207" s="159"/>
      <c r="PXN207" s="158"/>
      <c r="PXO207" s="161"/>
      <c r="PXP207" s="160"/>
      <c r="PXQ207" s="159"/>
      <c r="PXR207" s="158"/>
      <c r="PXS207" s="161"/>
      <c r="PXT207" s="160"/>
      <c r="PXU207" s="159"/>
      <c r="PXV207" s="158"/>
      <c r="PXW207" s="161"/>
      <c r="PXX207" s="160"/>
      <c r="PXY207" s="159"/>
      <c r="PXZ207" s="158"/>
      <c r="PYA207" s="161"/>
      <c r="PYB207" s="160"/>
      <c r="PYC207" s="159"/>
      <c r="PYD207" s="158"/>
      <c r="PYE207" s="161"/>
      <c r="PYF207" s="160"/>
      <c r="PYG207" s="159"/>
      <c r="PYH207" s="158"/>
      <c r="PYI207" s="161"/>
      <c r="PYJ207" s="160"/>
      <c r="PYK207" s="159"/>
      <c r="PYL207" s="158"/>
      <c r="PYM207" s="161"/>
      <c r="PYN207" s="160"/>
      <c r="PYO207" s="159"/>
      <c r="PYP207" s="158"/>
      <c r="PYQ207" s="161"/>
      <c r="PYR207" s="160"/>
      <c r="PYS207" s="159"/>
      <c r="PYT207" s="158"/>
      <c r="PYU207" s="161"/>
      <c r="PYV207" s="160"/>
      <c r="PYW207" s="159"/>
      <c r="PYX207" s="158"/>
      <c r="PYY207" s="161"/>
      <c r="PYZ207" s="160"/>
      <c r="PZA207" s="159"/>
      <c r="PZB207" s="158"/>
      <c r="PZC207" s="161"/>
      <c r="PZD207" s="160"/>
      <c r="PZE207" s="159"/>
      <c r="PZF207" s="158"/>
      <c r="PZG207" s="161"/>
      <c r="PZH207" s="160"/>
      <c r="PZI207" s="159"/>
      <c r="PZJ207" s="158"/>
      <c r="PZK207" s="161"/>
      <c r="PZL207" s="160"/>
      <c r="PZM207" s="159"/>
      <c r="PZN207" s="158"/>
      <c r="PZO207" s="161"/>
      <c r="PZP207" s="160"/>
      <c r="PZQ207" s="159"/>
      <c r="PZR207" s="158"/>
      <c r="PZS207" s="161"/>
      <c r="PZT207" s="160"/>
      <c r="PZU207" s="159"/>
      <c r="PZV207" s="158"/>
      <c r="PZW207" s="161"/>
      <c r="PZX207" s="160"/>
      <c r="PZY207" s="159"/>
      <c r="PZZ207" s="158"/>
      <c r="QAA207" s="161"/>
      <c r="QAB207" s="160"/>
      <c r="QAC207" s="159"/>
      <c r="QAD207" s="158"/>
      <c r="QAE207" s="161"/>
      <c r="QAF207" s="160"/>
      <c r="QAG207" s="159"/>
      <c r="QAH207" s="158"/>
      <c r="QAI207" s="161"/>
      <c r="QAJ207" s="160"/>
      <c r="QAK207" s="159"/>
      <c r="QAL207" s="158"/>
      <c r="QAM207" s="161"/>
      <c r="QAN207" s="160"/>
      <c r="QAO207" s="159"/>
      <c r="QAP207" s="158"/>
      <c r="QAQ207" s="161"/>
      <c r="QAR207" s="160"/>
      <c r="QAS207" s="159"/>
      <c r="QAT207" s="158"/>
      <c r="QAU207" s="161"/>
      <c r="QAV207" s="160"/>
      <c r="QAW207" s="159"/>
      <c r="QAX207" s="158"/>
      <c r="QAY207" s="161"/>
      <c r="QAZ207" s="160"/>
      <c r="QBA207" s="159"/>
      <c r="QBB207" s="158"/>
      <c r="QBC207" s="161"/>
      <c r="QBD207" s="160"/>
      <c r="QBE207" s="159"/>
      <c r="QBF207" s="158"/>
      <c r="QBG207" s="161"/>
      <c r="QBH207" s="160"/>
      <c r="QBI207" s="159"/>
      <c r="QBJ207" s="158"/>
      <c r="QBK207" s="161"/>
      <c r="QBL207" s="160"/>
      <c r="QBM207" s="159"/>
      <c r="QBN207" s="158"/>
      <c r="QBO207" s="161"/>
      <c r="QBP207" s="160"/>
      <c r="QBQ207" s="159"/>
      <c r="QBR207" s="158"/>
      <c r="QBS207" s="161"/>
      <c r="QBT207" s="160"/>
      <c r="QBU207" s="159"/>
      <c r="QBV207" s="158"/>
      <c r="QBW207" s="161"/>
      <c r="QBX207" s="672"/>
      <c r="QBY207" s="672"/>
      <c r="QBZ207" s="672"/>
      <c r="QCA207" s="673"/>
      <c r="QCB207" s="167"/>
      <c r="QCC207" s="674"/>
      <c r="QCD207" s="674"/>
      <c r="QCE207" s="674"/>
      <c r="QCF207" s="164"/>
      <c r="QCG207" s="160"/>
      <c r="QCH207" s="159"/>
      <c r="QCI207" s="158"/>
      <c r="QCJ207" s="161"/>
      <c r="QCK207" s="160"/>
      <c r="QCL207" s="159"/>
      <c r="QCM207" s="158"/>
      <c r="QCN207" s="161"/>
      <c r="QCO207" s="160"/>
      <c r="QCP207" s="159"/>
      <c r="QCQ207" s="158"/>
      <c r="QCR207" s="161"/>
      <c r="QCS207" s="160"/>
      <c r="QCT207" s="159"/>
      <c r="QCU207" s="158"/>
      <c r="QCV207" s="161"/>
      <c r="QCW207" s="160"/>
      <c r="QCX207" s="159"/>
      <c r="QCY207" s="158"/>
      <c r="QCZ207" s="161"/>
      <c r="QDA207" s="160"/>
      <c r="QDB207" s="159"/>
      <c r="QDC207" s="158"/>
      <c r="QDD207" s="161"/>
      <c r="QDE207" s="160"/>
      <c r="QDF207" s="159"/>
      <c r="QDG207" s="158"/>
      <c r="QDH207" s="161"/>
      <c r="QDI207" s="160"/>
      <c r="QDJ207" s="159"/>
      <c r="QDK207" s="158"/>
      <c r="QDL207" s="161"/>
      <c r="QDM207" s="160"/>
      <c r="QDN207" s="159"/>
      <c r="QDO207" s="158"/>
      <c r="QDP207" s="161"/>
      <c r="QDQ207" s="160"/>
      <c r="QDR207" s="159"/>
      <c r="QDS207" s="158"/>
      <c r="QDT207" s="161"/>
      <c r="QDU207" s="160"/>
      <c r="QDV207" s="159"/>
      <c r="QDW207" s="158"/>
      <c r="QDX207" s="161"/>
      <c r="QDY207" s="160"/>
      <c r="QDZ207" s="159"/>
      <c r="QEA207" s="158"/>
      <c r="QEB207" s="161"/>
      <c r="QEC207" s="160"/>
      <c r="QED207" s="159"/>
      <c r="QEE207" s="158"/>
      <c r="QEF207" s="161"/>
      <c r="QEG207" s="160"/>
      <c r="QEH207" s="159"/>
      <c r="QEI207" s="158"/>
      <c r="QEJ207" s="161"/>
      <c r="QEK207" s="160"/>
      <c r="QEL207" s="159"/>
      <c r="QEM207" s="158"/>
      <c r="QEN207" s="161"/>
      <c r="QEO207" s="160"/>
      <c r="QEP207" s="159"/>
      <c r="QEQ207" s="158"/>
      <c r="QER207" s="161"/>
      <c r="QES207" s="160"/>
      <c r="QET207" s="159"/>
      <c r="QEU207" s="158"/>
      <c r="QEV207" s="161"/>
      <c r="QEW207" s="160"/>
      <c r="QEX207" s="159"/>
      <c r="QEY207" s="158"/>
      <c r="QEZ207" s="161"/>
      <c r="QFA207" s="160"/>
      <c r="QFB207" s="159"/>
      <c r="QFC207" s="158"/>
      <c r="QFD207" s="161"/>
      <c r="QFE207" s="160"/>
      <c r="QFF207" s="159"/>
      <c r="QFG207" s="158"/>
      <c r="QFH207" s="161"/>
      <c r="QFI207" s="160"/>
      <c r="QFJ207" s="159"/>
      <c r="QFK207" s="158"/>
      <c r="QFL207" s="161"/>
      <c r="QFM207" s="160"/>
      <c r="QFN207" s="159"/>
      <c r="QFO207" s="158"/>
      <c r="QFP207" s="161"/>
      <c r="QFQ207" s="160"/>
      <c r="QFR207" s="159"/>
      <c r="QFS207" s="158"/>
      <c r="QFT207" s="161"/>
      <c r="QFU207" s="160"/>
      <c r="QFV207" s="159"/>
      <c r="QFW207" s="158"/>
      <c r="QFX207" s="161"/>
      <c r="QFY207" s="160"/>
      <c r="QFZ207" s="159"/>
      <c r="QGA207" s="158"/>
      <c r="QGB207" s="161"/>
      <c r="QGC207" s="160"/>
      <c r="QGD207" s="159"/>
      <c r="QGE207" s="158"/>
      <c r="QGF207" s="161"/>
      <c r="QGG207" s="160"/>
      <c r="QGH207" s="159"/>
      <c r="QGI207" s="158"/>
      <c r="QGJ207" s="161"/>
      <c r="QGK207" s="160"/>
      <c r="QGL207" s="159"/>
      <c r="QGM207" s="158"/>
      <c r="QGN207" s="161"/>
      <c r="QGO207" s="160"/>
      <c r="QGP207" s="159"/>
      <c r="QGQ207" s="158"/>
      <c r="QGR207" s="161"/>
      <c r="QGS207" s="160"/>
      <c r="QGT207" s="159"/>
      <c r="QGU207" s="158"/>
      <c r="QGV207" s="161"/>
      <c r="QGW207" s="160"/>
      <c r="QGX207" s="159"/>
      <c r="QGY207" s="158"/>
      <c r="QGZ207" s="161"/>
      <c r="QHA207" s="672"/>
      <c r="QHB207" s="672"/>
      <c r="QHC207" s="672"/>
      <c r="QHD207" s="673"/>
      <c r="QHE207" s="167"/>
      <c r="QHF207" s="674"/>
      <c r="QHG207" s="674"/>
      <c r="QHH207" s="674"/>
      <c r="QHI207" s="164"/>
      <c r="QHJ207" s="160"/>
      <c r="QHK207" s="159"/>
      <c r="QHL207" s="158"/>
      <c r="QHM207" s="161"/>
      <c r="QHN207" s="160"/>
      <c r="QHO207" s="159"/>
      <c r="QHP207" s="158"/>
      <c r="QHQ207" s="161"/>
      <c r="QHR207" s="160"/>
      <c r="QHS207" s="159"/>
      <c r="QHT207" s="158"/>
      <c r="QHU207" s="161"/>
      <c r="QHV207" s="160"/>
      <c r="QHW207" s="159"/>
      <c r="QHX207" s="158"/>
      <c r="QHY207" s="161"/>
      <c r="QHZ207" s="160"/>
      <c r="QIA207" s="159"/>
      <c r="QIB207" s="158"/>
      <c r="QIC207" s="161"/>
      <c r="QID207" s="160"/>
      <c r="QIE207" s="159"/>
      <c r="QIF207" s="158"/>
      <c r="QIG207" s="161"/>
      <c r="QIH207" s="160"/>
      <c r="QII207" s="159"/>
      <c r="QIJ207" s="158"/>
      <c r="QIK207" s="161"/>
      <c r="QIL207" s="160"/>
      <c r="QIM207" s="159"/>
      <c r="QIN207" s="158"/>
      <c r="QIO207" s="161"/>
      <c r="QIP207" s="160"/>
      <c r="QIQ207" s="159"/>
      <c r="QIR207" s="158"/>
      <c r="QIS207" s="161"/>
      <c r="QIT207" s="160"/>
      <c r="QIU207" s="159"/>
      <c r="QIV207" s="158"/>
      <c r="QIW207" s="161"/>
      <c r="QIX207" s="160"/>
      <c r="QIY207" s="159"/>
      <c r="QIZ207" s="158"/>
      <c r="QJA207" s="161"/>
      <c r="QJB207" s="160"/>
      <c r="QJC207" s="159"/>
      <c r="QJD207" s="158"/>
      <c r="QJE207" s="161"/>
      <c r="QJF207" s="160"/>
      <c r="QJG207" s="159"/>
      <c r="QJH207" s="158"/>
      <c r="QJI207" s="161"/>
      <c r="QJJ207" s="160"/>
      <c r="QJK207" s="159"/>
      <c r="QJL207" s="158"/>
      <c r="QJM207" s="161"/>
      <c r="QJN207" s="160"/>
      <c r="QJO207" s="159"/>
      <c r="QJP207" s="158"/>
      <c r="QJQ207" s="161"/>
      <c r="QJR207" s="160"/>
      <c r="QJS207" s="159"/>
      <c r="QJT207" s="158"/>
      <c r="QJU207" s="161"/>
      <c r="QJV207" s="160"/>
      <c r="QJW207" s="159"/>
      <c r="QJX207" s="158"/>
      <c r="QJY207" s="161"/>
      <c r="QJZ207" s="160"/>
      <c r="QKA207" s="159"/>
      <c r="QKB207" s="158"/>
      <c r="QKC207" s="161"/>
      <c r="QKD207" s="160"/>
      <c r="QKE207" s="159"/>
      <c r="QKF207" s="158"/>
      <c r="QKG207" s="161"/>
      <c r="QKH207" s="160"/>
      <c r="QKI207" s="159"/>
      <c r="QKJ207" s="158"/>
      <c r="QKK207" s="161"/>
      <c r="QKL207" s="160"/>
      <c r="QKM207" s="159"/>
      <c r="QKN207" s="158"/>
      <c r="QKO207" s="161"/>
      <c r="QKP207" s="160"/>
      <c r="QKQ207" s="159"/>
      <c r="QKR207" s="158"/>
      <c r="QKS207" s="161"/>
      <c r="QKT207" s="160"/>
      <c r="QKU207" s="159"/>
      <c r="QKV207" s="158"/>
      <c r="QKW207" s="161"/>
      <c r="QKX207" s="160"/>
      <c r="QKY207" s="159"/>
      <c r="QKZ207" s="158"/>
      <c r="QLA207" s="161"/>
      <c r="QLB207" s="160"/>
      <c r="QLC207" s="159"/>
      <c r="QLD207" s="158"/>
      <c r="QLE207" s="161"/>
      <c r="QLF207" s="160"/>
      <c r="QLG207" s="159"/>
      <c r="QLH207" s="158"/>
      <c r="QLI207" s="161"/>
      <c r="QLJ207" s="160"/>
      <c r="QLK207" s="159"/>
      <c r="QLL207" s="158"/>
      <c r="QLM207" s="161"/>
      <c r="QLN207" s="160"/>
      <c r="QLO207" s="159"/>
      <c r="QLP207" s="158"/>
      <c r="QLQ207" s="161"/>
      <c r="QLR207" s="160"/>
      <c r="QLS207" s="159"/>
      <c r="QLT207" s="158"/>
      <c r="QLU207" s="161"/>
      <c r="QLV207" s="160"/>
      <c r="QLW207" s="159"/>
      <c r="QLX207" s="158"/>
      <c r="QLY207" s="161"/>
      <c r="QLZ207" s="160"/>
      <c r="QMA207" s="159"/>
      <c r="QMB207" s="158"/>
      <c r="QMC207" s="161"/>
      <c r="QMD207" s="672"/>
      <c r="QME207" s="672"/>
      <c r="QMF207" s="672"/>
      <c r="QMG207" s="673"/>
      <c r="QMH207" s="167"/>
      <c r="QMI207" s="674"/>
      <c r="QMJ207" s="674"/>
      <c r="QMK207" s="674"/>
      <c r="QML207" s="164"/>
      <c r="QMM207" s="160"/>
      <c r="QMN207" s="159"/>
      <c r="QMO207" s="158"/>
      <c r="QMP207" s="161"/>
      <c r="QMQ207" s="160"/>
      <c r="QMR207" s="159"/>
      <c r="QMS207" s="158"/>
      <c r="QMT207" s="161"/>
      <c r="QMU207" s="160"/>
      <c r="QMV207" s="159"/>
      <c r="QMW207" s="158"/>
      <c r="QMX207" s="161"/>
      <c r="QMY207" s="160"/>
      <c r="QMZ207" s="159"/>
      <c r="QNA207" s="158"/>
      <c r="QNB207" s="161"/>
      <c r="QNC207" s="160"/>
      <c r="QND207" s="159"/>
      <c r="QNE207" s="158"/>
      <c r="QNF207" s="161"/>
      <c r="QNG207" s="160"/>
      <c r="QNH207" s="159"/>
      <c r="QNI207" s="158"/>
      <c r="QNJ207" s="161"/>
      <c r="QNK207" s="160"/>
      <c r="QNL207" s="159"/>
      <c r="QNM207" s="158"/>
      <c r="QNN207" s="161"/>
      <c r="QNO207" s="160"/>
      <c r="QNP207" s="159"/>
      <c r="QNQ207" s="158"/>
      <c r="QNR207" s="161"/>
      <c r="QNS207" s="160"/>
      <c r="QNT207" s="159"/>
      <c r="QNU207" s="158"/>
      <c r="QNV207" s="161"/>
      <c r="QNW207" s="160"/>
      <c r="QNX207" s="159"/>
      <c r="QNY207" s="158"/>
      <c r="QNZ207" s="161"/>
      <c r="QOA207" s="160"/>
      <c r="QOB207" s="159"/>
      <c r="QOC207" s="158"/>
      <c r="QOD207" s="161"/>
      <c r="QOE207" s="160"/>
      <c r="QOF207" s="159"/>
      <c r="QOG207" s="158"/>
      <c r="QOH207" s="161"/>
      <c r="QOI207" s="160"/>
      <c r="QOJ207" s="159"/>
      <c r="QOK207" s="158"/>
      <c r="QOL207" s="161"/>
      <c r="QOM207" s="160"/>
      <c r="QON207" s="159"/>
      <c r="QOO207" s="158"/>
      <c r="QOP207" s="161"/>
      <c r="QOQ207" s="160"/>
      <c r="QOR207" s="159"/>
      <c r="QOS207" s="158"/>
      <c r="QOT207" s="161"/>
      <c r="QOU207" s="160"/>
      <c r="QOV207" s="159"/>
      <c r="QOW207" s="158"/>
      <c r="QOX207" s="161"/>
      <c r="QOY207" s="160"/>
      <c r="QOZ207" s="159"/>
      <c r="QPA207" s="158"/>
      <c r="QPB207" s="161"/>
      <c r="QPC207" s="160"/>
      <c r="QPD207" s="159"/>
      <c r="QPE207" s="158"/>
      <c r="QPF207" s="161"/>
      <c r="QPG207" s="160"/>
      <c r="QPH207" s="159"/>
      <c r="QPI207" s="158"/>
      <c r="QPJ207" s="161"/>
      <c r="QPK207" s="160"/>
      <c r="QPL207" s="159"/>
      <c r="QPM207" s="158"/>
      <c r="QPN207" s="161"/>
      <c r="QPO207" s="160"/>
      <c r="QPP207" s="159"/>
      <c r="QPQ207" s="158"/>
      <c r="QPR207" s="161"/>
      <c r="QPS207" s="160"/>
      <c r="QPT207" s="159"/>
      <c r="QPU207" s="158"/>
      <c r="QPV207" s="161"/>
      <c r="QPW207" s="160"/>
      <c r="QPX207" s="159"/>
      <c r="QPY207" s="158"/>
      <c r="QPZ207" s="161"/>
      <c r="QQA207" s="160"/>
      <c r="QQB207" s="159"/>
      <c r="QQC207" s="158"/>
      <c r="QQD207" s="161"/>
      <c r="QQE207" s="160"/>
      <c r="QQF207" s="159"/>
      <c r="QQG207" s="158"/>
      <c r="QQH207" s="161"/>
      <c r="QQI207" s="160"/>
      <c r="QQJ207" s="159"/>
      <c r="QQK207" s="158"/>
      <c r="QQL207" s="161"/>
      <c r="QQM207" s="160"/>
      <c r="QQN207" s="159"/>
      <c r="QQO207" s="158"/>
      <c r="QQP207" s="161"/>
      <c r="QQQ207" s="160"/>
      <c r="QQR207" s="159"/>
      <c r="QQS207" s="158"/>
      <c r="QQT207" s="161"/>
      <c r="QQU207" s="160"/>
      <c r="QQV207" s="159"/>
      <c r="QQW207" s="158"/>
      <c r="QQX207" s="161"/>
      <c r="QQY207" s="160"/>
      <c r="QQZ207" s="159"/>
      <c r="QRA207" s="158"/>
      <c r="QRB207" s="161"/>
      <c r="QRC207" s="160"/>
      <c r="QRD207" s="159"/>
      <c r="QRE207" s="158"/>
      <c r="QRF207" s="161"/>
      <c r="QRG207" s="672"/>
      <c r="QRH207" s="672"/>
      <c r="QRI207" s="672"/>
      <c r="QRJ207" s="673"/>
      <c r="QRK207" s="167"/>
      <c r="QRL207" s="674"/>
      <c r="QRM207" s="674"/>
      <c r="QRN207" s="674"/>
      <c r="QRO207" s="164"/>
      <c r="QRP207" s="160"/>
      <c r="QRQ207" s="159"/>
      <c r="QRR207" s="158"/>
      <c r="QRS207" s="161"/>
      <c r="QRT207" s="160"/>
      <c r="QRU207" s="159"/>
      <c r="QRV207" s="158"/>
      <c r="QRW207" s="161"/>
      <c r="QRX207" s="160"/>
      <c r="QRY207" s="159"/>
      <c r="QRZ207" s="158"/>
      <c r="QSA207" s="161"/>
      <c r="QSB207" s="160"/>
      <c r="QSC207" s="159"/>
      <c r="QSD207" s="158"/>
      <c r="QSE207" s="161"/>
      <c r="QSF207" s="160"/>
      <c r="QSG207" s="159"/>
      <c r="QSH207" s="158"/>
      <c r="QSI207" s="161"/>
      <c r="QSJ207" s="160"/>
      <c r="QSK207" s="159"/>
      <c r="QSL207" s="158"/>
      <c r="QSM207" s="161"/>
      <c r="QSN207" s="160"/>
      <c r="QSO207" s="159"/>
      <c r="QSP207" s="158"/>
      <c r="QSQ207" s="161"/>
      <c r="QSR207" s="160"/>
      <c r="QSS207" s="159"/>
      <c r="QST207" s="158"/>
      <c r="QSU207" s="161"/>
      <c r="QSV207" s="160"/>
      <c r="QSW207" s="159"/>
      <c r="QSX207" s="158"/>
      <c r="QSY207" s="161"/>
      <c r="QSZ207" s="160"/>
      <c r="QTA207" s="159"/>
      <c r="QTB207" s="158"/>
      <c r="QTC207" s="161"/>
      <c r="QTD207" s="160"/>
      <c r="QTE207" s="159"/>
      <c r="QTF207" s="158"/>
      <c r="QTG207" s="161"/>
      <c r="QTH207" s="160"/>
      <c r="QTI207" s="159"/>
      <c r="QTJ207" s="158"/>
      <c r="QTK207" s="161"/>
      <c r="QTL207" s="160"/>
      <c r="QTM207" s="159"/>
      <c r="QTN207" s="158"/>
      <c r="QTO207" s="161"/>
      <c r="QTP207" s="160"/>
      <c r="QTQ207" s="159"/>
      <c r="QTR207" s="158"/>
      <c r="QTS207" s="161"/>
      <c r="QTT207" s="160"/>
      <c r="QTU207" s="159"/>
      <c r="QTV207" s="158"/>
      <c r="QTW207" s="161"/>
      <c r="QTX207" s="160"/>
      <c r="QTY207" s="159"/>
      <c r="QTZ207" s="158"/>
      <c r="QUA207" s="161"/>
      <c r="QUB207" s="160"/>
      <c r="QUC207" s="159"/>
      <c r="QUD207" s="158"/>
      <c r="QUE207" s="161"/>
      <c r="QUF207" s="160"/>
      <c r="QUG207" s="159"/>
      <c r="QUH207" s="158"/>
      <c r="QUI207" s="161"/>
      <c r="QUJ207" s="160"/>
      <c r="QUK207" s="159"/>
      <c r="QUL207" s="158"/>
      <c r="QUM207" s="161"/>
      <c r="QUN207" s="160"/>
      <c r="QUO207" s="159"/>
      <c r="QUP207" s="158"/>
      <c r="QUQ207" s="161"/>
      <c r="QUR207" s="160"/>
      <c r="QUS207" s="159"/>
      <c r="QUT207" s="158"/>
      <c r="QUU207" s="161"/>
      <c r="QUV207" s="160"/>
      <c r="QUW207" s="159"/>
      <c r="QUX207" s="158"/>
      <c r="QUY207" s="161"/>
      <c r="QUZ207" s="160"/>
      <c r="QVA207" s="159"/>
      <c r="QVB207" s="158"/>
      <c r="QVC207" s="161"/>
      <c r="QVD207" s="160"/>
      <c r="QVE207" s="159"/>
      <c r="QVF207" s="158"/>
      <c r="QVG207" s="161"/>
      <c r="QVH207" s="160"/>
      <c r="QVI207" s="159"/>
      <c r="QVJ207" s="158"/>
      <c r="QVK207" s="161"/>
      <c r="QVL207" s="160"/>
      <c r="QVM207" s="159"/>
      <c r="QVN207" s="158"/>
      <c r="QVO207" s="161"/>
      <c r="QVP207" s="160"/>
      <c r="QVQ207" s="159"/>
      <c r="QVR207" s="158"/>
      <c r="QVS207" s="161"/>
      <c r="QVT207" s="160"/>
      <c r="QVU207" s="159"/>
      <c r="QVV207" s="158"/>
      <c r="QVW207" s="161"/>
      <c r="QVX207" s="160"/>
      <c r="QVY207" s="159"/>
      <c r="QVZ207" s="158"/>
      <c r="QWA207" s="161"/>
      <c r="QWB207" s="160"/>
      <c r="QWC207" s="159"/>
      <c r="QWD207" s="158"/>
      <c r="QWE207" s="161"/>
      <c r="QWF207" s="160"/>
      <c r="QWG207" s="159"/>
      <c r="QWH207" s="158"/>
      <c r="QWI207" s="161"/>
      <c r="QWJ207" s="672"/>
      <c r="QWK207" s="672"/>
      <c r="QWL207" s="672"/>
      <c r="QWM207" s="673"/>
      <c r="QWN207" s="167"/>
      <c r="QWO207" s="674"/>
      <c r="QWP207" s="674"/>
      <c r="QWQ207" s="674"/>
      <c r="QWR207" s="164"/>
      <c r="QWS207" s="160"/>
      <c r="QWT207" s="159"/>
      <c r="QWU207" s="158"/>
      <c r="QWV207" s="161"/>
      <c r="QWW207" s="160"/>
      <c r="QWX207" s="159"/>
      <c r="QWY207" s="158"/>
      <c r="QWZ207" s="161"/>
      <c r="QXA207" s="160"/>
      <c r="QXB207" s="159"/>
      <c r="QXC207" s="158"/>
      <c r="QXD207" s="161"/>
      <c r="QXE207" s="160"/>
      <c r="QXF207" s="159"/>
      <c r="QXG207" s="158"/>
      <c r="QXH207" s="161"/>
      <c r="QXI207" s="160"/>
      <c r="QXJ207" s="159"/>
      <c r="QXK207" s="158"/>
      <c r="QXL207" s="161"/>
      <c r="QXM207" s="160"/>
      <c r="QXN207" s="159"/>
      <c r="QXO207" s="158"/>
      <c r="QXP207" s="161"/>
      <c r="QXQ207" s="160"/>
      <c r="QXR207" s="159"/>
      <c r="QXS207" s="158"/>
      <c r="QXT207" s="161"/>
      <c r="QXU207" s="160"/>
      <c r="QXV207" s="159"/>
      <c r="QXW207" s="158"/>
      <c r="QXX207" s="161"/>
      <c r="QXY207" s="160"/>
      <c r="QXZ207" s="159"/>
      <c r="QYA207" s="158"/>
      <c r="QYB207" s="161"/>
      <c r="QYC207" s="160"/>
      <c r="QYD207" s="159"/>
      <c r="QYE207" s="158"/>
      <c r="QYF207" s="161"/>
      <c r="QYG207" s="160"/>
      <c r="QYH207" s="159"/>
      <c r="QYI207" s="158"/>
      <c r="QYJ207" s="161"/>
      <c r="QYK207" s="160"/>
      <c r="QYL207" s="159"/>
      <c r="QYM207" s="158"/>
      <c r="QYN207" s="161"/>
      <c r="QYO207" s="160"/>
      <c r="QYP207" s="159"/>
      <c r="QYQ207" s="158"/>
      <c r="QYR207" s="161"/>
      <c r="QYS207" s="160"/>
      <c r="QYT207" s="159"/>
      <c r="QYU207" s="158"/>
      <c r="QYV207" s="161"/>
      <c r="QYW207" s="160"/>
      <c r="QYX207" s="159"/>
      <c r="QYY207" s="158"/>
      <c r="QYZ207" s="161"/>
      <c r="QZA207" s="160"/>
      <c r="QZB207" s="159"/>
      <c r="QZC207" s="158"/>
      <c r="QZD207" s="161"/>
      <c r="QZE207" s="160"/>
      <c r="QZF207" s="159"/>
      <c r="QZG207" s="158"/>
      <c r="QZH207" s="161"/>
      <c r="QZI207" s="160"/>
      <c r="QZJ207" s="159"/>
      <c r="QZK207" s="158"/>
      <c r="QZL207" s="161"/>
      <c r="QZM207" s="160"/>
      <c r="QZN207" s="159"/>
      <c r="QZO207" s="158"/>
      <c r="QZP207" s="161"/>
      <c r="QZQ207" s="160"/>
      <c r="QZR207" s="159"/>
      <c r="QZS207" s="158"/>
      <c r="QZT207" s="161"/>
      <c r="QZU207" s="160"/>
      <c r="QZV207" s="159"/>
      <c r="QZW207" s="158"/>
      <c r="QZX207" s="161"/>
      <c r="QZY207" s="160"/>
      <c r="QZZ207" s="159"/>
      <c r="RAA207" s="158"/>
      <c r="RAB207" s="161"/>
      <c r="RAC207" s="160"/>
      <c r="RAD207" s="159"/>
      <c r="RAE207" s="158"/>
      <c r="RAF207" s="161"/>
      <c r="RAG207" s="160"/>
      <c r="RAH207" s="159"/>
      <c r="RAI207" s="158"/>
      <c r="RAJ207" s="161"/>
      <c r="RAK207" s="160"/>
      <c r="RAL207" s="159"/>
      <c r="RAM207" s="158"/>
      <c r="RAN207" s="161"/>
      <c r="RAO207" s="160"/>
      <c r="RAP207" s="159"/>
      <c r="RAQ207" s="158"/>
      <c r="RAR207" s="161"/>
      <c r="RAS207" s="160"/>
      <c r="RAT207" s="159"/>
      <c r="RAU207" s="158"/>
      <c r="RAV207" s="161"/>
      <c r="RAW207" s="160"/>
      <c r="RAX207" s="159"/>
      <c r="RAY207" s="158"/>
      <c r="RAZ207" s="161"/>
      <c r="RBA207" s="160"/>
      <c r="RBB207" s="159"/>
      <c r="RBC207" s="158"/>
      <c r="RBD207" s="161"/>
      <c r="RBE207" s="160"/>
      <c r="RBF207" s="159"/>
      <c r="RBG207" s="158"/>
      <c r="RBH207" s="161"/>
      <c r="RBI207" s="160"/>
      <c r="RBJ207" s="159"/>
      <c r="RBK207" s="158"/>
      <c r="RBL207" s="161"/>
      <c r="RBM207" s="672"/>
      <c r="RBN207" s="672"/>
      <c r="RBO207" s="672"/>
      <c r="RBP207" s="673"/>
      <c r="RBQ207" s="167"/>
      <c r="RBR207" s="674"/>
      <c r="RBS207" s="674"/>
      <c r="RBT207" s="674"/>
      <c r="RBU207" s="164"/>
      <c r="RBV207" s="160"/>
      <c r="RBW207" s="159"/>
      <c r="RBX207" s="158"/>
      <c r="RBY207" s="161"/>
      <c r="RBZ207" s="160"/>
      <c r="RCA207" s="159"/>
      <c r="RCB207" s="158"/>
      <c r="RCC207" s="161"/>
      <c r="RCD207" s="160"/>
      <c r="RCE207" s="159"/>
      <c r="RCF207" s="158"/>
      <c r="RCG207" s="161"/>
      <c r="RCH207" s="160"/>
      <c r="RCI207" s="159"/>
      <c r="RCJ207" s="158"/>
      <c r="RCK207" s="161"/>
      <c r="RCL207" s="160"/>
      <c r="RCM207" s="159"/>
      <c r="RCN207" s="158"/>
      <c r="RCO207" s="161"/>
      <c r="RCP207" s="160"/>
      <c r="RCQ207" s="159"/>
      <c r="RCR207" s="158"/>
      <c r="RCS207" s="161"/>
      <c r="RCT207" s="160"/>
      <c r="RCU207" s="159"/>
      <c r="RCV207" s="158"/>
      <c r="RCW207" s="161"/>
      <c r="RCX207" s="160"/>
      <c r="RCY207" s="159"/>
      <c r="RCZ207" s="158"/>
      <c r="RDA207" s="161"/>
      <c r="RDB207" s="160"/>
      <c r="RDC207" s="159"/>
      <c r="RDD207" s="158"/>
      <c r="RDE207" s="161"/>
      <c r="RDF207" s="160"/>
      <c r="RDG207" s="159"/>
      <c r="RDH207" s="158"/>
      <c r="RDI207" s="161"/>
      <c r="RDJ207" s="160"/>
      <c r="RDK207" s="159"/>
      <c r="RDL207" s="158"/>
      <c r="RDM207" s="161"/>
      <c r="RDN207" s="160"/>
      <c r="RDO207" s="159"/>
      <c r="RDP207" s="158"/>
      <c r="RDQ207" s="161"/>
      <c r="RDR207" s="160"/>
      <c r="RDS207" s="159"/>
      <c r="RDT207" s="158"/>
      <c r="RDU207" s="161"/>
      <c r="RDV207" s="160"/>
      <c r="RDW207" s="159"/>
      <c r="RDX207" s="158"/>
      <c r="RDY207" s="161"/>
      <c r="RDZ207" s="160"/>
      <c r="REA207" s="159"/>
      <c r="REB207" s="158"/>
      <c r="REC207" s="161"/>
      <c r="RED207" s="160"/>
      <c r="REE207" s="159"/>
      <c r="REF207" s="158"/>
      <c r="REG207" s="161"/>
      <c r="REH207" s="160"/>
      <c r="REI207" s="159"/>
      <c r="REJ207" s="158"/>
      <c r="REK207" s="161"/>
      <c r="REL207" s="160"/>
      <c r="REM207" s="159"/>
      <c r="REN207" s="158"/>
      <c r="REO207" s="161"/>
      <c r="REP207" s="160"/>
      <c r="REQ207" s="159"/>
      <c r="RER207" s="158"/>
      <c r="RES207" s="161"/>
      <c r="RET207" s="160"/>
      <c r="REU207" s="159"/>
      <c r="REV207" s="158"/>
      <c r="REW207" s="161"/>
      <c r="REX207" s="160"/>
      <c r="REY207" s="159"/>
      <c r="REZ207" s="158"/>
      <c r="RFA207" s="161"/>
      <c r="RFB207" s="160"/>
      <c r="RFC207" s="159"/>
      <c r="RFD207" s="158"/>
      <c r="RFE207" s="161"/>
      <c r="RFF207" s="160"/>
      <c r="RFG207" s="159"/>
      <c r="RFH207" s="158"/>
      <c r="RFI207" s="161"/>
      <c r="RFJ207" s="160"/>
      <c r="RFK207" s="159"/>
      <c r="RFL207" s="158"/>
      <c r="RFM207" s="161"/>
      <c r="RFN207" s="160"/>
      <c r="RFO207" s="159"/>
      <c r="RFP207" s="158"/>
      <c r="RFQ207" s="161"/>
      <c r="RFR207" s="160"/>
      <c r="RFS207" s="159"/>
      <c r="RFT207" s="158"/>
      <c r="RFU207" s="161"/>
      <c r="RFV207" s="160"/>
      <c r="RFW207" s="159"/>
      <c r="RFX207" s="158"/>
      <c r="RFY207" s="161"/>
      <c r="RFZ207" s="160"/>
      <c r="RGA207" s="159"/>
      <c r="RGB207" s="158"/>
      <c r="RGC207" s="161"/>
      <c r="RGD207" s="160"/>
      <c r="RGE207" s="159"/>
      <c r="RGF207" s="158"/>
      <c r="RGG207" s="161"/>
      <c r="RGH207" s="160"/>
      <c r="RGI207" s="159"/>
      <c r="RGJ207" s="158"/>
      <c r="RGK207" s="161"/>
      <c r="RGL207" s="160"/>
      <c r="RGM207" s="159"/>
      <c r="RGN207" s="158"/>
      <c r="RGO207" s="161"/>
      <c r="RGP207" s="672"/>
      <c r="RGQ207" s="672"/>
      <c r="RGR207" s="672"/>
      <c r="RGS207" s="673"/>
      <c r="RGT207" s="167"/>
      <c r="RGU207" s="674"/>
      <c r="RGV207" s="674"/>
      <c r="RGW207" s="674"/>
      <c r="RGX207" s="164"/>
      <c r="RGY207" s="160"/>
      <c r="RGZ207" s="159"/>
      <c r="RHA207" s="158"/>
      <c r="RHB207" s="161"/>
      <c r="RHC207" s="160"/>
      <c r="RHD207" s="159"/>
      <c r="RHE207" s="158"/>
      <c r="RHF207" s="161"/>
      <c r="RHG207" s="160"/>
      <c r="RHH207" s="159"/>
      <c r="RHI207" s="158"/>
      <c r="RHJ207" s="161"/>
      <c r="RHK207" s="160"/>
      <c r="RHL207" s="159"/>
      <c r="RHM207" s="158"/>
      <c r="RHN207" s="161"/>
      <c r="RHO207" s="160"/>
      <c r="RHP207" s="159"/>
      <c r="RHQ207" s="158"/>
      <c r="RHR207" s="161"/>
      <c r="RHS207" s="160"/>
      <c r="RHT207" s="159"/>
      <c r="RHU207" s="158"/>
      <c r="RHV207" s="161"/>
      <c r="RHW207" s="160"/>
      <c r="RHX207" s="159"/>
      <c r="RHY207" s="158"/>
      <c r="RHZ207" s="161"/>
      <c r="RIA207" s="160"/>
      <c r="RIB207" s="159"/>
      <c r="RIC207" s="158"/>
      <c r="RID207" s="161"/>
      <c r="RIE207" s="160"/>
      <c r="RIF207" s="159"/>
      <c r="RIG207" s="158"/>
      <c r="RIH207" s="161"/>
      <c r="RII207" s="160"/>
      <c r="RIJ207" s="159"/>
      <c r="RIK207" s="158"/>
      <c r="RIL207" s="161"/>
      <c r="RIM207" s="160"/>
      <c r="RIN207" s="159"/>
      <c r="RIO207" s="158"/>
      <c r="RIP207" s="161"/>
      <c r="RIQ207" s="160"/>
      <c r="RIR207" s="159"/>
      <c r="RIS207" s="158"/>
      <c r="RIT207" s="161"/>
      <c r="RIU207" s="160"/>
      <c r="RIV207" s="159"/>
      <c r="RIW207" s="158"/>
      <c r="RIX207" s="161"/>
      <c r="RIY207" s="160"/>
      <c r="RIZ207" s="159"/>
      <c r="RJA207" s="158"/>
      <c r="RJB207" s="161"/>
      <c r="RJC207" s="160"/>
      <c r="RJD207" s="159"/>
      <c r="RJE207" s="158"/>
      <c r="RJF207" s="161"/>
      <c r="RJG207" s="160"/>
      <c r="RJH207" s="159"/>
      <c r="RJI207" s="158"/>
      <c r="RJJ207" s="161"/>
      <c r="RJK207" s="160"/>
      <c r="RJL207" s="159"/>
      <c r="RJM207" s="158"/>
      <c r="RJN207" s="161"/>
      <c r="RJO207" s="160"/>
      <c r="RJP207" s="159"/>
      <c r="RJQ207" s="158"/>
      <c r="RJR207" s="161"/>
      <c r="RJS207" s="160"/>
      <c r="RJT207" s="159"/>
      <c r="RJU207" s="158"/>
      <c r="RJV207" s="161"/>
      <c r="RJW207" s="160"/>
      <c r="RJX207" s="159"/>
      <c r="RJY207" s="158"/>
      <c r="RJZ207" s="161"/>
      <c r="RKA207" s="160"/>
      <c r="RKB207" s="159"/>
      <c r="RKC207" s="158"/>
      <c r="RKD207" s="161"/>
      <c r="RKE207" s="160"/>
      <c r="RKF207" s="159"/>
      <c r="RKG207" s="158"/>
      <c r="RKH207" s="161"/>
      <c r="RKI207" s="160"/>
      <c r="RKJ207" s="159"/>
      <c r="RKK207" s="158"/>
      <c r="RKL207" s="161"/>
      <c r="RKM207" s="160"/>
      <c r="RKN207" s="159"/>
      <c r="RKO207" s="158"/>
      <c r="RKP207" s="161"/>
      <c r="RKQ207" s="160"/>
      <c r="RKR207" s="159"/>
      <c r="RKS207" s="158"/>
      <c r="RKT207" s="161"/>
      <c r="RKU207" s="160"/>
      <c r="RKV207" s="159"/>
      <c r="RKW207" s="158"/>
      <c r="RKX207" s="161"/>
      <c r="RKY207" s="160"/>
      <c r="RKZ207" s="159"/>
      <c r="RLA207" s="158"/>
      <c r="RLB207" s="161"/>
      <c r="RLC207" s="160"/>
      <c r="RLD207" s="159"/>
      <c r="RLE207" s="158"/>
      <c r="RLF207" s="161"/>
      <c r="RLG207" s="160"/>
      <c r="RLH207" s="159"/>
      <c r="RLI207" s="158"/>
      <c r="RLJ207" s="161"/>
      <c r="RLK207" s="160"/>
      <c r="RLL207" s="159"/>
      <c r="RLM207" s="158"/>
      <c r="RLN207" s="161"/>
      <c r="RLO207" s="160"/>
      <c r="RLP207" s="159"/>
      <c r="RLQ207" s="158"/>
      <c r="RLR207" s="161"/>
      <c r="RLS207" s="672"/>
      <c r="RLT207" s="672"/>
      <c r="RLU207" s="672"/>
      <c r="RLV207" s="673"/>
      <c r="RLW207" s="167"/>
      <c r="RLX207" s="674"/>
      <c r="RLY207" s="674"/>
      <c r="RLZ207" s="674"/>
      <c r="RMA207" s="164"/>
      <c r="RMB207" s="160"/>
      <c r="RMC207" s="159"/>
      <c r="RMD207" s="158"/>
      <c r="RME207" s="161"/>
      <c r="RMF207" s="160"/>
      <c r="RMG207" s="159"/>
      <c r="RMH207" s="158"/>
      <c r="RMI207" s="161"/>
      <c r="RMJ207" s="160"/>
      <c r="RMK207" s="159"/>
      <c r="RML207" s="158"/>
      <c r="RMM207" s="161"/>
      <c r="RMN207" s="160"/>
      <c r="RMO207" s="159"/>
      <c r="RMP207" s="158"/>
      <c r="RMQ207" s="161"/>
      <c r="RMR207" s="160"/>
      <c r="RMS207" s="159"/>
      <c r="RMT207" s="158"/>
      <c r="RMU207" s="161"/>
      <c r="RMV207" s="160"/>
      <c r="RMW207" s="159"/>
      <c r="RMX207" s="158"/>
      <c r="RMY207" s="161"/>
      <c r="RMZ207" s="160"/>
      <c r="RNA207" s="159"/>
      <c r="RNB207" s="158"/>
      <c r="RNC207" s="161"/>
      <c r="RND207" s="160"/>
      <c r="RNE207" s="159"/>
      <c r="RNF207" s="158"/>
      <c r="RNG207" s="161"/>
      <c r="RNH207" s="160"/>
      <c r="RNI207" s="159"/>
      <c r="RNJ207" s="158"/>
      <c r="RNK207" s="161"/>
      <c r="RNL207" s="160"/>
      <c r="RNM207" s="159"/>
      <c r="RNN207" s="158"/>
      <c r="RNO207" s="161"/>
      <c r="RNP207" s="160"/>
      <c r="RNQ207" s="159"/>
      <c r="RNR207" s="158"/>
      <c r="RNS207" s="161"/>
      <c r="RNT207" s="160"/>
      <c r="RNU207" s="159"/>
      <c r="RNV207" s="158"/>
      <c r="RNW207" s="161"/>
      <c r="RNX207" s="160"/>
      <c r="RNY207" s="159"/>
      <c r="RNZ207" s="158"/>
      <c r="ROA207" s="161"/>
      <c r="ROB207" s="160"/>
      <c r="ROC207" s="159"/>
      <c r="ROD207" s="158"/>
      <c r="ROE207" s="161"/>
      <c r="ROF207" s="160"/>
      <c r="ROG207" s="159"/>
      <c r="ROH207" s="158"/>
      <c r="ROI207" s="161"/>
      <c r="ROJ207" s="160"/>
      <c r="ROK207" s="159"/>
      <c r="ROL207" s="158"/>
      <c r="ROM207" s="161"/>
      <c r="RON207" s="160"/>
      <c r="ROO207" s="159"/>
      <c r="ROP207" s="158"/>
      <c r="ROQ207" s="161"/>
      <c r="ROR207" s="160"/>
      <c r="ROS207" s="159"/>
      <c r="ROT207" s="158"/>
      <c r="ROU207" s="161"/>
      <c r="ROV207" s="160"/>
      <c r="ROW207" s="159"/>
      <c r="ROX207" s="158"/>
      <c r="ROY207" s="161"/>
      <c r="ROZ207" s="160"/>
      <c r="RPA207" s="159"/>
      <c r="RPB207" s="158"/>
      <c r="RPC207" s="161"/>
      <c r="RPD207" s="160"/>
      <c r="RPE207" s="159"/>
      <c r="RPF207" s="158"/>
      <c r="RPG207" s="161"/>
      <c r="RPH207" s="160"/>
      <c r="RPI207" s="159"/>
      <c r="RPJ207" s="158"/>
      <c r="RPK207" s="161"/>
      <c r="RPL207" s="160"/>
      <c r="RPM207" s="159"/>
      <c r="RPN207" s="158"/>
      <c r="RPO207" s="161"/>
      <c r="RPP207" s="160"/>
      <c r="RPQ207" s="159"/>
      <c r="RPR207" s="158"/>
      <c r="RPS207" s="161"/>
      <c r="RPT207" s="160"/>
      <c r="RPU207" s="159"/>
      <c r="RPV207" s="158"/>
      <c r="RPW207" s="161"/>
      <c r="RPX207" s="160"/>
      <c r="RPY207" s="159"/>
      <c r="RPZ207" s="158"/>
      <c r="RQA207" s="161"/>
      <c r="RQB207" s="160"/>
      <c r="RQC207" s="159"/>
      <c r="RQD207" s="158"/>
      <c r="RQE207" s="161"/>
      <c r="RQF207" s="160"/>
      <c r="RQG207" s="159"/>
      <c r="RQH207" s="158"/>
      <c r="RQI207" s="161"/>
      <c r="RQJ207" s="160"/>
      <c r="RQK207" s="159"/>
      <c r="RQL207" s="158"/>
      <c r="RQM207" s="161"/>
      <c r="RQN207" s="160"/>
      <c r="RQO207" s="159"/>
      <c r="RQP207" s="158"/>
      <c r="RQQ207" s="161"/>
      <c r="RQR207" s="160"/>
      <c r="RQS207" s="159"/>
      <c r="RQT207" s="158"/>
      <c r="RQU207" s="161"/>
      <c r="RQV207" s="672"/>
      <c r="RQW207" s="672"/>
      <c r="RQX207" s="672"/>
      <c r="RQY207" s="673"/>
      <c r="RQZ207" s="167"/>
      <c r="RRA207" s="674"/>
      <c r="RRB207" s="674"/>
      <c r="RRC207" s="674"/>
      <c r="RRD207" s="164"/>
      <c r="RRE207" s="160"/>
      <c r="RRF207" s="159"/>
      <c r="RRG207" s="158"/>
      <c r="RRH207" s="161"/>
      <c r="RRI207" s="160"/>
      <c r="RRJ207" s="159"/>
      <c r="RRK207" s="158"/>
      <c r="RRL207" s="161"/>
      <c r="RRM207" s="160"/>
      <c r="RRN207" s="159"/>
      <c r="RRO207" s="158"/>
      <c r="RRP207" s="161"/>
      <c r="RRQ207" s="160"/>
      <c r="RRR207" s="159"/>
      <c r="RRS207" s="158"/>
      <c r="RRT207" s="161"/>
      <c r="RRU207" s="160"/>
      <c r="RRV207" s="159"/>
      <c r="RRW207" s="158"/>
      <c r="RRX207" s="161"/>
      <c r="RRY207" s="160"/>
      <c r="RRZ207" s="159"/>
      <c r="RSA207" s="158"/>
      <c r="RSB207" s="161"/>
      <c r="RSC207" s="160"/>
      <c r="RSD207" s="159"/>
      <c r="RSE207" s="158"/>
      <c r="RSF207" s="161"/>
      <c r="RSG207" s="160"/>
      <c r="RSH207" s="159"/>
      <c r="RSI207" s="158"/>
      <c r="RSJ207" s="161"/>
      <c r="RSK207" s="160"/>
      <c r="RSL207" s="159"/>
      <c r="RSM207" s="158"/>
      <c r="RSN207" s="161"/>
      <c r="RSO207" s="160"/>
      <c r="RSP207" s="159"/>
      <c r="RSQ207" s="158"/>
      <c r="RSR207" s="161"/>
      <c r="RSS207" s="160"/>
      <c r="RST207" s="159"/>
      <c r="RSU207" s="158"/>
      <c r="RSV207" s="161"/>
      <c r="RSW207" s="160"/>
      <c r="RSX207" s="159"/>
      <c r="RSY207" s="158"/>
      <c r="RSZ207" s="161"/>
      <c r="RTA207" s="160"/>
      <c r="RTB207" s="159"/>
      <c r="RTC207" s="158"/>
      <c r="RTD207" s="161"/>
      <c r="RTE207" s="160"/>
      <c r="RTF207" s="159"/>
      <c r="RTG207" s="158"/>
      <c r="RTH207" s="161"/>
      <c r="RTI207" s="160"/>
      <c r="RTJ207" s="159"/>
      <c r="RTK207" s="158"/>
      <c r="RTL207" s="161"/>
      <c r="RTM207" s="160"/>
      <c r="RTN207" s="159"/>
      <c r="RTO207" s="158"/>
      <c r="RTP207" s="161"/>
      <c r="RTQ207" s="160"/>
      <c r="RTR207" s="159"/>
      <c r="RTS207" s="158"/>
      <c r="RTT207" s="161"/>
      <c r="RTU207" s="160"/>
      <c r="RTV207" s="159"/>
      <c r="RTW207" s="158"/>
      <c r="RTX207" s="161"/>
      <c r="RTY207" s="160"/>
      <c r="RTZ207" s="159"/>
      <c r="RUA207" s="158"/>
      <c r="RUB207" s="161"/>
      <c r="RUC207" s="160"/>
      <c r="RUD207" s="159"/>
      <c r="RUE207" s="158"/>
      <c r="RUF207" s="161"/>
      <c r="RUG207" s="160"/>
      <c r="RUH207" s="159"/>
      <c r="RUI207" s="158"/>
      <c r="RUJ207" s="161"/>
      <c r="RUK207" s="160"/>
      <c r="RUL207" s="159"/>
      <c r="RUM207" s="158"/>
      <c r="RUN207" s="161"/>
      <c r="RUO207" s="160"/>
      <c r="RUP207" s="159"/>
      <c r="RUQ207" s="158"/>
      <c r="RUR207" s="161"/>
      <c r="RUS207" s="160"/>
      <c r="RUT207" s="159"/>
      <c r="RUU207" s="158"/>
      <c r="RUV207" s="161"/>
      <c r="RUW207" s="160"/>
      <c r="RUX207" s="159"/>
      <c r="RUY207" s="158"/>
      <c r="RUZ207" s="161"/>
      <c r="RVA207" s="160"/>
      <c r="RVB207" s="159"/>
      <c r="RVC207" s="158"/>
      <c r="RVD207" s="161"/>
      <c r="RVE207" s="160"/>
      <c r="RVF207" s="159"/>
      <c r="RVG207" s="158"/>
      <c r="RVH207" s="161"/>
      <c r="RVI207" s="160"/>
      <c r="RVJ207" s="159"/>
      <c r="RVK207" s="158"/>
      <c r="RVL207" s="161"/>
      <c r="RVM207" s="160"/>
      <c r="RVN207" s="159"/>
      <c r="RVO207" s="158"/>
      <c r="RVP207" s="161"/>
      <c r="RVQ207" s="160"/>
      <c r="RVR207" s="159"/>
      <c r="RVS207" s="158"/>
      <c r="RVT207" s="161"/>
      <c r="RVU207" s="160"/>
      <c r="RVV207" s="159"/>
      <c r="RVW207" s="158"/>
      <c r="RVX207" s="161"/>
      <c r="RVY207" s="672"/>
      <c r="RVZ207" s="672"/>
      <c r="RWA207" s="672"/>
      <c r="RWB207" s="673"/>
      <c r="RWC207" s="167"/>
      <c r="RWD207" s="674"/>
      <c r="RWE207" s="674"/>
      <c r="RWF207" s="674"/>
      <c r="RWG207" s="164"/>
      <c r="RWH207" s="160"/>
      <c r="RWI207" s="159"/>
      <c r="RWJ207" s="158"/>
      <c r="RWK207" s="161"/>
      <c r="RWL207" s="160"/>
      <c r="RWM207" s="159"/>
      <c r="RWN207" s="158"/>
      <c r="RWO207" s="161"/>
      <c r="RWP207" s="160"/>
      <c r="RWQ207" s="159"/>
      <c r="RWR207" s="158"/>
      <c r="RWS207" s="161"/>
      <c r="RWT207" s="160"/>
      <c r="RWU207" s="159"/>
      <c r="RWV207" s="158"/>
      <c r="RWW207" s="161"/>
      <c r="RWX207" s="160"/>
      <c r="RWY207" s="159"/>
      <c r="RWZ207" s="158"/>
      <c r="RXA207" s="161"/>
      <c r="RXB207" s="160"/>
      <c r="RXC207" s="159"/>
      <c r="RXD207" s="158"/>
      <c r="RXE207" s="161"/>
      <c r="RXF207" s="160"/>
      <c r="RXG207" s="159"/>
      <c r="RXH207" s="158"/>
      <c r="RXI207" s="161"/>
      <c r="RXJ207" s="160"/>
      <c r="RXK207" s="159"/>
      <c r="RXL207" s="158"/>
      <c r="RXM207" s="161"/>
      <c r="RXN207" s="160"/>
      <c r="RXO207" s="159"/>
      <c r="RXP207" s="158"/>
      <c r="RXQ207" s="161"/>
      <c r="RXR207" s="160"/>
      <c r="RXS207" s="159"/>
      <c r="RXT207" s="158"/>
      <c r="RXU207" s="161"/>
      <c r="RXV207" s="160"/>
      <c r="RXW207" s="159"/>
      <c r="RXX207" s="158"/>
      <c r="RXY207" s="161"/>
      <c r="RXZ207" s="160"/>
      <c r="RYA207" s="159"/>
      <c r="RYB207" s="158"/>
      <c r="RYC207" s="161"/>
      <c r="RYD207" s="160"/>
      <c r="RYE207" s="159"/>
      <c r="RYF207" s="158"/>
      <c r="RYG207" s="161"/>
      <c r="RYH207" s="160"/>
      <c r="RYI207" s="159"/>
      <c r="RYJ207" s="158"/>
      <c r="RYK207" s="161"/>
      <c r="RYL207" s="160"/>
      <c r="RYM207" s="159"/>
      <c r="RYN207" s="158"/>
      <c r="RYO207" s="161"/>
      <c r="RYP207" s="160"/>
      <c r="RYQ207" s="159"/>
      <c r="RYR207" s="158"/>
      <c r="RYS207" s="161"/>
      <c r="RYT207" s="160"/>
      <c r="RYU207" s="159"/>
      <c r="RYV207" s="158"/>
      <c r="RYW207" s="161"/>
      <c r="RYX207" s="160"/>
      <c r="RYY207" s="159"/>
      <c r="RYZ207" s="158"/>
      <c r="RZA207" s="161"/>
      <c r="RZB207" s="160"/>
      <c r="RZC207" s="159"/>
      <c r="RZD207" s="158"/>
      <c r="RZE207" s="161"/>
      <c r="RZF207" s="160"/>
      <c r="RZG207" s="159"/>
      <c r="RZH207" s="158"/>
      <c r="RZI207" s="161"/>
      <c r="RZJ207" s="160"/>
      <c r="RZK207" s="159"/>
      <c r="RZL207" s="158"/>
      <c r="RZM207" s="161"/>
      <c r="RZN207" s="160"/>
      <c r="RZO207" s="159"/>
      <c r="RZP207" s="158"/>
      <c r="RZQ207" s="161"/>
      <c r="RZR207" s="160"/>
      <c r="RZS207" s="159"/>
      <c r="RZT207" s="158"/>
      <c r="RZU207" s="161"/>
      <c r="RZV207" s="160"/>
      <c r="RZW207" s="159"/>
      <c r="RZX207" s="158"/>
      <c r="RZY207" s="161"/>
      <c r="RZZ207" s="160"/>
      <c r="SAA207" s="159"/>
      <c r="SAB207" s="158"/>
      <c r="SAC207" s="161"/>
      <c r="SAD207" s="160"/>
      <c r="SAE207" s="159"/>
      <c r="SAF207" s="158"/>
      <c r="SAG207" s="161"/>
      <c r="SAH207" s="160"/>
      <c r="SAI207" s="159"/>
      <c r="SAJ207" s="158"/>
      <c r="SAK207" s="161"/>
      <c r="SAL207" s="160"/>
      <c r="SAM207" s="159"/>
      <c r="SAN207" s="158"/>
      <c r="SAO207" s="161"/>
      <c r="SAP207" s="160"/>
      <c r="SAQ207" s="159"/>
      <c r="SAR207" s="158"/>
      <c r="SAS207" s="161"/>
      <c r="SAT207" s="160"/>
      <c r="SAU207" s="159"/>
      <c r="SAV207" s="158"/>
      <c r="SAW207" s="161"/>
      <c r="SAX207" s="160"/>
      <c r="SAY207" s="159"/>
      <c r="SAZ207" s="158"/>
      <c r="SBA207" s="161"/>
      <c r="SBB207" s="672"/>
      <c r="SBC207" s="672"/>
      <c r="SBD207" s="672"/>
      <c r="SBE207" s="673"/>
      <c r="SBF207" s="167"/>
      <c r="SBG207" s="674"/>
      <c r="SBH207" s="674"/>
      <c r="SBI207" s="674"/>
      <c r="SBJ207" s="164"/>
      <c r="SBK207" s="160"/>
      <c r="SBL207" s="159"/>
      <c r="SBM207" s="158"/>
      <c r="SBN207" s="161"/>
      <c r="SBO207" s="160"/>
      <c r="SBP207" s="159"/>
      <c r="SBQ207" s="158"/>
      <c r="SBR207" s="161"/>
      <c r="SBS207" s="160"/>
      <c r="SBT207" s="159"/>
      <c r="SBU207" s="158"/>
      <c r="SBV207" s="161"/>
      <c r="SBW207" s="160"/>
      <c r="SBX207" s="159"/>
      <c r="SBY207" s="158"/>
      <c r="SBZ207" s="161"/>
      <c r="SCA207" s="160"/>
      <c r="SCB207" s="159"/>
      <c r="SCC207" s="158"/>
      <c r="SCD207" s="161"/>
      <c r="SCE207" s="160"/>
      <c r="SCF207" s="159"/>
      <c r="SCG207" s="158"/>
      <c r="SCH207" s="161"/>
      <c r="SCI207" s="160"/>
      <c r="SCJ207" s="159"/>
      <c r="SCK207" s="158"/>
      <c r="SCL207" s="161"/>
      <c r="SCM207" s="160"/>
      <c r="SCN207" s="159"/>
      <c r="SCO207" s="158"/>
      <c r="SCP207" s="161"/>
      <c r="SCQ207" s="160"/>
      <c r="SCR207" s="159"/>
      <c r="SCS207" s="158"/>
      <c r="SCT207" s="161"/>
      <c r="SCU207" s="160"/>
      <c r="SCV207" s="159"/>
      <c r="SCW207" s="158"/>
      <c r="SCX207" s="161"/>
      <c r="SCY207" s="160"/>
      <c r="SCZ207" s="159"/>
      <c r="SDA207" s="158"/>
      <c r="SDB207" s="161"/>
      <c r="SDC207" s="160"/>
      <c r="SDD207" s="159"/>
      <c r="SDE207" s="158"/>
      <c r="SDF207" s="161"/>
      <c r="SDG207" s="160"/>
      <c r="SDH207" s="159"/>
      <c r="SDI207" s="158"/>
      <c r="SDJ207" s="161"/>
      <c r="SDK207" s="160"/>
      <c r="SDL207" s="159"/>
      <c r="SDM207" s="158"/>
      <c r="SDN207" s="161"/>
      <c r="SDO207" s="160"/>
      <c r="SDP207" s="159"/>
      <c r="SDQ207" s="158"/>
      <c r="SDR207" s="161"/>
      <c r="SDS207" s="160"/>
      <c r="SDT207" s="159"/>
      <c r="SDU207" s="158"/>
      <c r="SDV207" s="161"/>
      <c r="SDW207" s="160"/>
      <c r="SDX207" s="159"/>
      <c r="SDY207" s="158"/>
      <c r="SDZ207" s="161"/>
      <c r="SEA207" s="160"/>
      <c r="SEB207" s="159"/>
      <c r="SEC207" s="158"/>
      <c r="SED207" s="161"/>
      <c r="SEE207" s="160"/>
      <c r="SEF207" s="159"/>
      <c r="SEG207" s="158"/>
      <c r="SEH207" s="161"/>
      <c r="SEI207" s="160"/>
      <c r="SEJ207" s="159"/>
      <c r="SEK207" s="158"/>
      <c r="SEL207" s="161"/>
      <c r="SEM207" s="160"/>
      <c r="SEN207" s="159"/>
      <c r="SEO207" s="158"/>
      <c r="SEP207" s="161"/>
      <c r="SEQ207" s="160"/>
      <c r="SER207" s="159"/>
      <c r="SES207" s="158"/>
      <c r="SET207" s="161"/>
      <c r="SEU207" s="160"/>
      <c r="SEV207" s="159"/>
      <c r="SEW207" s="158"/>
      <c r="SEX207" s="161"/>
      <c r="SEY207" s="160"/>
      <c r="SEZ207" s="159"/>
      <c r="SFA207" s="158"/>
      <c r="SFB207" s="161"/>
      <c r="SFC207" s="160"/>
      <c r="SFD207" s="159"/>
      <c r="SFE207" s="158"/>
      <c r="SFF207" s="161"/>
      <c r="SFG207" s="160"/>
      <c r="SFH207" s="159"/>
      <c r="SFI207" s="158"/>
      <c r="SFJ207" s="161"/>
      <c r="SFK207" s="160"/>
      <c r="SFL207" s="159"/>
      <c r="SFM207" s="158"/>
      <c r="SFN207" s="161"/>
      <c r="SFO207" s="160"/>
      <c r="SFP207" s="159"/>
      <c r="SFQ207" s="158"/>
      <c r="SFR207" s="161"/>
      <c r="SFS207" s="160"/>
      <c r="SFT207" s="159"/>
      <c r="SFU207" s="158"/>
      <c r="SFV207" s="161"/>
      <c r="SFW207" s="160"/>
      <c r="SFX207" s="159"/>
      <c r="SFY207" s="158"/>
      <c r="SFZ207" s="161"/>
      <c r="SGA207" s="160"/>
      <c r="SGB207" s="159"/>
      <c r="SGC207" s="158"/>
      <c r="SGD207" s="161"/>
      <c r="SGE207" s="672"/>
      <c r="SGF207" s="672"/>
      <c r="SGG207" s="672"/>
      <c r="SGH207" s="673"/>
      <c r="SGI207" s="167"/>
      <c r="SGJ207" s="674"/>
      <c r="SGK207" s="674"/>
      <c r="SGL207" s="674"/>
      <c r="SGM207" s="164"/>
      <c r="SGN207" s="160"/>
      <c r="SGO207" s="159"/>
      <c r="SGP207" s="158"/>
      <c r="SGQ207" s="161"/>
      <c r="SGR207" s="160"/>
      <c r="SGS207" s="159"/>
      <c r="SGT207" s="158"/>
      <c r="SGU207" s="161"/>
      <c r="SGV207" s="160"/>
      <c r="SGW207" s="159"/>
      <c r="SGX207" s="158"/>
      <c r="SGY207" s="161"/>
      <c r="SGZ207" s="160"/>
      <c r="SHA207" s="159"/>
      <c r="SHB207" s="158"/>
      <c r="SHC207" s="161"/>
      <c r="SHD207" s="160"/>
      <c r="SHE207" s="159"/>
      <c r="SHF207" s="158"/>
      <c r="SHG207" s="161"/>
      <c r="SHH207" s="160"/>
      <c r="SHI207" s="159"/>
      <c r="SHJ207" s="158"/>
      <c r="SHK207" s="161"/>
      <c r="SHL207" s="160"/>
      <c r="SHM207" s="159"/>
      <c r="SHN207" s="158"/>
      <c r="SHO207" s="161"/>
      <c r="SHP207" s="160"/>
      <c r="SHQ207" s="159"/>
      <c r="SHR207" s="158"/>
      <c r="SHS207" s="161"/>
      <c r="SHT207" s="160"/>
      <c r="SHU207" s="159"/>
      <c r="SHV207" s="158"/>
      <c r="SHW207" s="161"/>
      <c r="SHX207" s="160"/>
      <c r="SHY207" s="159"/>
      <c r="SHZ207" s="158"/>
      <c r="SIA207" s="161"/>
      <c r="SIB207" s="160"/>
      <c r="SIC207" s="159"/>
      <c r="SID207" s="158"/>
      <c r="SIE207" s="161"/>
      <c r="SIF207" s="160"/>
      <c r="SIG207" s="159"/>
      <c r="SIH207" s="158"/>
      <c r="SII207" s="161"/>
      <c r="SIJ207" s="160"/>
      <c r="SIK207" s="159"/>
      <c r="SIL207" s="158"/>
      <c r="SIM207" s="161"/>
      <c r="SIN207" s="160"/>
      <c r="SIO207" s="159"/>
      <c r="SIP207" s="158"/>
      <c r="SIQ207" s="161"/>
      <c r="SIR207" s="160"/>
      <c r="SIS207" s="159"/>
      <c r="SIT207" s="158"/>
      <c r="SIU207" s="161"/>
      <c r="SIV207" s="160"/>
      <c r="SIW207" s="159"/>
      <c r="SIX207" s="158"/>
      <c r="SIY207" s="161"/>
      <c r="SIZ207" s="160"/>
      <c r="SJA207" s="159"/>
      <c r="SJB207" s="158"/>
      <c r="SJC207" s="161"/>
      <c r="SJD207" s="160"/>
      <c r="SJE207" s="159"/>
      <c r="SJF207" s="158"/>
      <c r="SJG207" s="161"/>
      <c r="SJH207" s="160"/>
      <c r="SJI207" s="159"/>
      <c r="SJJ207" s="158"/>
      <c r="SJK207" s="161"/>
      <c r="SJL207" s="160"/>
      <c r="SJM207" s="159"/>
      <c r="SJN207" s="158"/>
      <c r="SJO207" s="161"/>
      <c r="SJP207" s="160"/>
      <c r="SJQ207" s="159"/>
      <c r="SJR207" s="158"/>
      <c r="SJS207" s="161"/>
      <c r="SJT207" s="160"/>
      <c r="SJU207" s="159"/>
      <c r="SJV207" s="158"/>
      <c r="SJW207" s="161"/>
      <c r="SJX207" s="160"/>
      <c r="SJY207" s="159"/>
      <c r="SJZ207" s="158"/>
      <c r="SKA207" s="161"/>
      <c r="SKB207" s="160"/>
      <c r="SKC207" s="159"/>
      <c r="SKD207" s="158"/>
      <c r="SKE207" s="161"/>
      <c r="SKF207" s="160"/>
      <c r="SKG207" s="159"/>
      <c r="SKH207" s="158"/>
      <c r="SKI207" s="161"/>
      <c r="SKJ207" s="160"/>
      <c r="SKK207" s="159"/>
      <c r="SKL207" s="158"/>
      <c r="SKM207" s="161"/>
      <c r="SKN207" s="160"/>
      <c r="SKO207" s="159"/>
      <c r="SKP207" s="158"/>
      <c r="SKQ207" s="161"/>
      <c r="SKR207" s="160"/>
      <c r="SKS207" s="159"/>
      <c r="SKT207" s="158"/>
      <c r="SKU207" s="161"/>
      <c r="SKV207" s="160"/>
      <c r="SKW207" s="159"/>
      <c r="SKX207" s="158"/>
      <c r="SKY207" s="161"/>
      <c r="SKZ207" s="160"/>
      <c r="SLA207" s="159"/>
      <c r="SLB207" s="158"/>
      <c r="SLC207" s="161"/>
      <c r="SLD207" s="160"/>
      <c r="SLE207" s="159"/>
      <c r="SLF207" s="158"/>
      <c r="SLG207" s="161"/>
      <c r="SLH207" s="672"/>
      <c r="SLI207" s="672"/>
      <c r="SLJ207" s="672"/>
      <c r="SLK207" s="673"/>
      <c r="SLL207" s="167"/>
      <c r="SLM207" s="674"/>
      <c r="SLN207" s="674"/>
      <c r="SLO207" s="674"/>
      <c r="SLP207" s="164"/>
      <c r="SLQ207" s="160"/>
      <c r="SLR207" s="159"/>
      <c r="SLS207" s="158"/>
      <c r="SLT207" s="161"/>
      <c r="SLU207" s="160"/>
      <c r="SLV207" s="159"/>
      <c r="SLW207" s="158"/>
      <c r="SLX207" s="161"/>
      <c r="SLY207" s="160"/>
      <c r="SLZ207" s="159"/>
      <c r="SMA207" s="158"/>
      <c r="SMB207" s="161"/>
      <c r="SMC207" s="160"/>
      <c r="SMD207" s="159"/>
      <c r="SME207" s="158"/>
      <c r="SMF207" s="161"/>
      <c r="SMG207" s="160"/>
      <c r="SMH207" s="159"/>
      <c r="SMI207" s="158"/>
      <c r="SMJ207" s="161"/>
      <c r="SMK207" s="160"/>
      <c r="SML207" s="159"/>
      <c r="SMM207" s="158"/>
      <c r="SMN207" s="161"/>
      <c r="SMO207" s="160"/>
      <c r="SMP207" s="159"/>
      <c r="SMQ207" s="158"/>
      <c r="SMR207" s="161"/>
      <c r="SMS207" s="160"/>
      <c r="SMT207" s="159"/>
      <c r="SMU207" s="158"/>
      <c r="SMV207" s="161"/>
      <c r="SMW207" s="160"/>
      <c r="SMX207" s="159"/>
      <c r="SMY207" s="158"/>
      <c r="SMZ207" s="161"/>
      <c r="SNA207" s="160"/>
      <c r="SNB207" s="159"/>
      <c r="SNC207" s="158"/>
      <c r="SND207" s="161"/>
      <c r="SNE207" s="160"/>
      <c r="SNF207" s="159"/>
      <c r="SNG207" s="158"/>
      <c r="SNH207" s="161"/>
      <c r="SNI207" s="160"/>
      <c r="SNJ207" s="159"/>
      <c r="SNK207" s="158"/>
      <c r="SNL207" s="161"/>
      <c r="SNM207" s="160"/>
      <c r="SNN207" s="159"/>
      <c r="SNO207" s="158"/>
      <c r="SNP207" s="161"/>
      <c r="SNQ207" s="160"/>
      <c r="SNR207" s="159"/>
      <c r="SNS207" s="158"/>
      <c r="SNT207" s="161"/>
      <c r="SNU207" s="160"/>
      <c r="SNV207" s="159"/>
      <c r="SNW207" s="158"/>
      <c r="SNX207" s="161"/>
      <c r="SNY207" s="160"/>
      <c r="SNZ207" s="159"/>
      <c r="SOA207" s="158"/>
      <c r="SOB207" s="161"/>
      <c r="SOC207" s="160"/>
      <c r="SOD207" s="159"/>
      <c r="SOE207" s="158"/>
      <c r="SOF207" s="161"/>
      <c r="SOG207" s="160"/>
      <c r="SOH207" s="159"/>
      <c r="SOI207" s="158"/>
      <c r="SOJ207" s="161"/>
      <c r="SOK207" s="160"/>
      <c r="SOL207" s="159"/>
      <c r="SOM207" s="158"/>
      <c r="SON207" s="161"/>
      <c r="SOO207" s="160"/>
      <c r="SOP207" s="159"/>
      <c r="SOQ207" s="158"/>
      <c r="SOR207" s="161"/>
      <c r="SOS207" s="160"/>
      <c r="SOT207" s="159"/>
      <c r="SOU207" s="158"/>
      <c r="SOV207" s="161"/>
      <c r="SOW207" s="160"/>
      <c r="SOX207" s="159"/>
      <c r="SOY207" s="158"/>
      <c r="SOZ207" s="161"/>
      <c r="SPA207" s="160"/>
      <c r="SPB207" s="159"/>
      <c r="SPC207" s="158"/>
      <c r="SPD207" s="161"/>
      <c r="SPE207" s="160"/>
      <c r="SPF207" s="159"/>
      <c r="SPG207" s="158"/>
      <c r="SPH207" s="161"/>
      <c r="SPI207" s="160"/>
      <c r="SPJ207" s="159"/>
      <c r="SPK207" s="158"/>
      <c r="SPL207" s="161"/>
      <c r="SPM207" s="160"/>
      <c r="SPN207" s="159"/>
      <c r="SPO207" s="158"/>
      <c r="SPP207" s="161"/>
      <c r="SPQ207" s="160"/>
      <c r="SPR207" s="159"/>
      <c r="SPS207" s="158"/>
      <c r="SPT207" s="161"/>
      <c r="SPU207" s="160"/>
      <c r="SPV207" s="159"/>
      <c r="SPW207" s="158"/>
      <c r="SPX207" s="161"/>
      <c r="SPY207" s="160"/>
      <c r="SPZ207" s="159"/>
      <c r="SQA207" s="158"/>
      <c r="SQB207" s="161"/>
      <c r="SQC207" s="160"/>
      <c r="SQD207" s="159"/>
      <c r="SQE207" s="158"/>
      <c r="SQF207" s="161"/>
      <c r="SQG207" s="160"/>
      <c r="SQH207" s="159"/>
      <c r="SQI207" s="158"/>
      <c r="SQJ207" s="161"/>
      <c r="SQK207" s="672"/>
      <c r="SQL207" s="672"/>
      <c r="SQM207" s="672"/>
      <c r="SQN207" s="673"/>
      <c r="SQO207" s="167"/>
      <c r="SQP207" s="674"/>
      <c r="SQQ207" s="674"/>
      <c r="SQR207" s="674"/>
      <c r="SQS207" s="164"/>
      <c r="SQT207" s="160"/>
      <c r="SQU207" s="159"/>
      <c r="SQV207" s="158"/>
      <c r="SQW207" s="161"/>
      <c r="SQX207" s="160"/>
      <c r="SQY207" s="159"/>
      <c r="SQZ207" s="158"/>
      <c r="SRA207" s="161"/>
      <c r="SRB207" s="160"/>
      <c r="SRC207" s="159"/>
      <c r="SRD207" s="158"/>
      <c r="SRE207" s="161"/>
      <c r="SRF207" s="160"/>
      <c r="SRG207" s="159"/>
      <c r="SRH207" s="158"/>
      <c r="SRI207" s="161"/>
      <c r="SRJ207" s="160"/>
      <c r="SRK207" s="159"/>
      <c r="SRL207" s="158"/>
      <c r="SRM207" s="161"/>
      <c r="SRN207" s="160"/>
      <c r="SRO207" s="159"/>
      <c r="SRP207" s="158"/>
      <c r="SRQ207" s="161"/>
      <c r="SRR207" s="160"/>
      <c r="SRS207" s="159"/>
      <c r="SRT207" s="158"/>
      <c r="SRU207" s="161"/>
      <c r="SRV207" s="160"/>
      <c r="SRW207" s="159"/>
      <c r="SRX207" s="158"/>
      <c r="SRY207" s="161"/>
      <c r="SRZ207" s="160"/>
      <c r="SSA207" s="159"/>
      <c r="SSB207" s="158"/>
      <c r="SSC207" s="161"/>
      <c r="SSD207" s="160"/>
      <c r="SSE207" s="159"/>
      <c r="SSF207" s="158"/>
      <c r="SSG207" s="161"/>
      <c r="SSH207" s="160"/>
      <c r="SSI207" s="159"/>
      <c r="SSJ207" s="158"/>
      <c r="SSK207" s="161"/>
      <c r="SSL207" s="160"/>
      <c r="SSM207" s="159"/>
      <c r="SSN207" s="158"/>
      <c r="SSO207" s="161"/>
      <c r="SSP207" s="160"/>
      <c r="SSQ207" s="159"/>
      <c r="SSR207" s="158"/>
      <c r="SSS207" s="161"/>
      <c r="SST207" s="160"/>
      <c r="SSU207" s="159"/>
      <c r="SSV207" s="158"/>
      <c r="SSW207" s="161"/>
      <c r="SSX207" s="160"/>
      <c r="SSY207" s="159"/>
      <c r="SSZ207" s="158"/>
      <c r="STA207" s="161"/>
      <c r="STB207" s="160"/>
      <c r="STC207" s="159"/>
      <c r="STD207" s="158"/>
      <c r="STE207" s="161"/>
      <c r="STF207" s="160"/>
      <c r="STG207" s="159"/>
      <c r="STH207" s="158"/>
      <c r="STI207" s="161"/>
      <c r="STJ207" s="160"/>
      <c r="STK207" s="159"/>
      <c r="STL207" s="158"/>
      <c r="STM207" s="161"/>
      <c r="STN207" s="160"/>
      <c r="STO207" s="159"/>
      <c r="STP207" s="158"/>
      <c r="STQ207" s="161"/>
      <c r="STR207" s="160"/>
      <c r="STS207" s="159"/>
      <c r="STT207" s="158"/>
      <c r="STU207" s="161"/>
      <c r="STV207" s="160"/>
      <c r="STW207" s="159"/>
      <c r="STX207" s="158"/>
      <c r="STY207" s="161"/>
      <c r="STZ207" s="160"/>
      <c r="SUA207" s="159"/>
      <c r="SUB207" s="158"/>
      <c r="SUC207" s="161"/>
      <c r="SUD207" s="160"/>
      <c r="SUE207" s="159"/>
      <c r="SUF207" s="158"/>
      <c r="SUG207" s="161"/>
      <c r="SUH207" s="160"/>
      <c r="SUI207" s="159"/>
      <c r="SUJ207" s="158"/>
      <c r="SUK207" s="161"/>
      <c r="SUL207" s="160"/>
      <c r="SUM207" s="159"/>
      <c r="SUN207" s="158"/>
      <c r="SUO207" s="161"/>
      <c r="SUP207" s="160"/>
      <c r="SUQ207" s="159"/>
      <c r="SUR207" s="158"/>
      <c r="SUS207" s="161"/>
      <c r="SUT207" s="160"/>
      <c r="SUU207" s="159"/>
      <c r="SUV207" s="158"/>
      <c r="SUW207" s="161"/>
      <c r="SUX207" s="160"/>
      <c r="SUY207" s="159"/>
      <c r="SUZ207" s="158"/>
      <c r="SVA207" s="161"/>
      <c r="SVB207" s="160"/>
      <c r="SVC207" s="159"/>
      <c r="SVD207" s="158"/>
      <c r="SVE207" s="161"/>
      <c r="SVF207" s="160"/>
      <c r="SVG207" s="159"/>
      <c r="SVH207" s="158"/>
      <c r="SVI207" s="161"/>
      <c r="SVJ207" s="160"/>
      <c r="SVK207" s="159"/>
      <c r="SVL207" s="158"/>
      <c r="SVM207" s="161"/>
      <c r="SVN207" s="672"/>
      <c r="SVO207" s="672"/>
      <c r="SVP207" s="672"/>
      <c r="SVQ207" s="673"/>
      <c r="SVR207" s="167"/>
      <c r="SVS207" s="674"/>
      <c r="SVT207" s="674"/>
      <c r="SVU207" s="674"/>
      <c r="SVV207" s="164"/>
      <c r="SVW207" s="160"/>
      <c r="SVX207" s="159"/>
      <c r="SVY207" s="158"/>
      <c r="SVZ207" s="161"/>
      <c r="SWA207" s="160"/>
      <c r="SWB207" s="159"/>
      <c r="SWC207" s="158"/>
      <c r="SWD207" s="161"/>
      <c r="SWE207" s="160"/>
      <c r="SWF207" s="159"/>
      <c r="SWG207" s="158"/>
      <c r="SWH207" s="161"/>
      <c r="SWI207" s="160"/>
      <c r="SWJ207" s="159"/>
      <c r="SWK207" s="158"/>
      <c r="SWL207" s="161"/>
      <c r="SWM207" s="160"/>
      <c r="SWN207" s="159"/>
      <c r="SWO207" s="158"/>
      <c r="SWP207" s="161"/>
      <c r="SWQ207" s="160"/>
      <c r="SWR207" s="159"/>
      <c r="SWS207" s="158"/>
      <c r="SWT207" s="161"/>
      <c r="SWU207" s="160"/>
      <c r="SWV207" s="159"/>
      <c r="SWW207" s="158"/>
      <c r="SWX207" s="161"/>
      <c r="SWY207" s="160"/>
      <c r="SWZ207" s="159"/>
      <c r="SXA207" s="158"/>
      <c r="SXB207" s="161"/>
      <c r="SXC207" s="160"/>
      <c r="SXD207" s="159"/>
      <c r="SXE207" s="158"/>
      <c r="SXF207" s="161"/>
      <c r="SXG207" s="160"/>
      <c r="SXH207" s="159"/>
      <c r="SXI207" s="158"/>
      <c r="SXJ207" s="161"/>
      <c r="SXK207" s="160"/>
      <c r="SXL207" s="159"/>
      <c r="SXM207" s="158"/>
      <c r="SXN207" s="161"/>
      <c r="SXO207" s="160"/>
      <c r="SXP207" s="159"/>
      <c r="SXQ207" s="158"/>
      <c r="SXR207" s="161"/>
      <c r="SXS207" s="160"/>
      <c r="SXT207" s="159"/>
      <c r="SXU207" s="158"/>
      <c r="SXV207" s="161"/>
      <c r="SXW207" s="160"/>
      <c r="SXX207" s="159"/>
      <c r="SXY207" s="158"/>
      <c r="SXZ207" s="161"/>
      <c r="SYA207" s="160"/>
      <c r="SYB207" s="159"/>
      <c r="SYC207" s="158"/>
      <c r="SYD207" s="161"/>
      <c r="SYE207" s="160"/>
      <c r="SYF207" s="159"/>
      <c r="SYG207" s="158"/>
      <c r="SYH207" s="161"/>
      <c r="SYI207" s="160"/>
      <c r="SYJ207" s="159"/>
      <c r="SYK207" s="158"/>
      <c r="SYL207" s="161"/>
      <c r="SYM207" s="160"/>
      <c r="SYN207" s="159"/>
      <c r="SYO207" s="158"/>
      <c r="SYP207" s="161"/>
      <c r="SYQ207" s="160"/>
      <c r="SYR207" s="159"/>
      <c r="SYS207" s="158"/>
      <c r="SYT207" s="161"/>
      <c r="SYU207" s="160"/>
      <c r="SYV207" s="159"/>
      <c r="SYW207" s="158"/>
      <c r="SYX207" s="161"/>
      <c r="SYY207" s="160"/>
      <c r="SYZ207" s="159"/>
      <c r="SZA207" s="158"/>
      <c r="SZB207" s="161"/>
      <c r="SZC207" s="160"/>
      <c r="SZD207" s="159"/>
      <c r="SZE207" s="158"/>
      <c r="SZF207" s="161"/>
      <c r="SZG207" s="160"/>
      <c r="SZH207" s="159"/>
      <c r="SZI207" s="158"/>
      <c r="SZJ207" s="161"/>
      <c r="SZK207" s="160"/>
      <c r="SZL207" s="159"/>
      <c r="SZM207" s="158"/>
      <c r="SZN207" s="161"/>
      <c r="SZO207" s="160"/>
      <c r="SZP207" s="159"/>
      <c r="SZQ207" s="158"/>
      <c r="SZR207" s="161"/>
      <c r="SZS207" s="160"/>
      <c r="SZT207" s="159"/>
      <c r="SZU207" s="158"/>
      <c r="SZV207" s="161"/>
      <c r="SZW207" s="160"/>
      <c r="SZX207" s="159"/>
      <c r="SZY207" s="158"/>
      <c r="SZZ207" s="161"/>
      <c r="TAA207" s="160"/>
      <c r="TAB207" s="159"/>
      <c r="TAC207" s="158"/>
      <c r="TAD207" s="161"/>
      <c r="TAE207" s="160"/>
      <c r="TAF207" s="159"/>
      <c r="TAG207" s="158"/>
      <c r="TAH207" s="161"/>
      <c r="TAI207" s="160"/>
      <c r="TAJ207" s="159"/>
      <c r="TAK207" s="158"/>
      <c r="TAL207" s="161"/>
      <c r="TAM207" s="160"/>
      <c r="TAN207" s="159"/>
      <c r="TAO207" s="158"/>
      <c r="TAP207" s="161"/>
      <c r="TAQ207" s="672"/>
      <c r="TAR207" s="672"/>
      <c r="TAS207" s="672"/>
      <c r="TAT207" s="673"/>
      <c r="TAU207" s="167"/>
      <c r="TAV207" s="674"/>
      <c r="TAW207" s="674"/>
      <c r="TAX207" s="674"/>
      <c r="TAY207" s="164"/>
      <c r="TAZ207" s="160"/>
      <c r="TBA207" s="159"/>
      <c r="TBB207" s="158"/>
      <c r="TBC207" s="161"/>
      <c r="TBD207" s="160"/>
      <c r="TBE207" s="159"/>
      <c r="TBF207" s="158"/>
      <c r="TBG207" s="161"/>
      <c r="TBH207" s="160"/>
      <c r="TBI207" s="159"/>
      <c r="TBJ207" s="158"/>
      <c r="TBK207" s="161"/>
      <c r="TBL207" s="160"/>
      <c r="TBM207" s="159"/>
      <c r="TBN207" s="158"/>
      <c r="TBO207" s="161"/>
      <c r="TBP207" s="160"/>
      <c r="TBQ207" s="159"/>
      <c r="TBR207" s="158"/>
      <c r="TBS207" s="161"/>
      <c r="TBT207" s="160"/>
      <c r="TBU207" s="159"/>
      <c r="TBV207" s="158"/>
      <c r="TBW207" s="161"/>
      <c r="TBX207" s="160"/>
      <c r="TBY207" s="159"/>
      <c r="TBZ207" s="158"/>
      <c r="TCA207" s="161"/>
      <c r="TCB207" s="160"/>
      <c r="TCC207" s="159"/>
      <c r="TCD207" s="158"/>
      <c r="TCE207" s="161"/>
      <c r="TCF207" s="160"/>
      <c r="TCG207" s="159"/>
      <c r="TCH207" s="158"/>
      <c r="TCI207" s="161"/>
      <c r="TCJ207" s="160"/>
      <c r="TCK207" s="159"/>
      <c r="TCL207" s="158"/>
      <c r="TCM207" s="161"/>
      <c r="TCN207" s="160"/>
      <c r="TCO207" s="159"/>
      <c r="TCP207" s="158"/>
      <c r="TCQ207" s="161"/>
      <c r="TCR207" s="160"/>
      <c r="TCS207" s="159"/>
      <c r="TCT207" s="158"/>
      <c r="TCU207" s="161"/>
      <c r="TCV207" s="160"/>
      <c r="TCW207" s="159"/>
      <c r="TCX207" s="158"/>
      <c r="TCY207" s="161"/>
      <c r="TCZ207" s="160"/>
      <c r="TDA207" s="159"/>
      <c r="TDB207" s="158"/>
      <c r="TDC207" s="161"/>
      <c r="TDD207" s="160"/>
      <c r="TDE207" s="159"/>
      <c r="TDF207" s="158"/>
      <c r="TDG207" s="161"/>
      <c r="TDH207" s="160"/>
      <c r="TDI207" s="159"/>
      <c r="TDJ207" s="158"/>
      <c r="TDK207" s="161"/>
      <c r="TDL207" s="160"/>
      <c r="TDM207" s="159"/>
      <c r="TDN207" s="158"/>
      <c r="TDO207" s="161"/>
      <c r="TDP207" s="160"/>
      <c r="TDQ207" s="159"/>
      <c r="TDR207" s="158"/>
      <c r="TDS207" s="161"/>
      <c r="TDT207" s="160"/>
      <c r="TDU207" s="159"/>
      <c r="TDV207" s="158"/>
      <c r="TDW207" s="161"/>
      <c r="TDX207" s="160"/>
      <c r="TDY207" s="159"/>
      <c r="TDZ207" s="158"/>
      <c r="TEA207" s="161"/>
      <c r="TEB207" s="160"/>
      <c r="TEC207" s="159"/>
      <c r="TED207" s="158"/>
      <c r="TEE207" s="161"/>
      <c r="TEF207" s="160"/>
      <c r="TEG207" s="159"/>
      <c r="TEH207" s="158"/>
      <c r="TEI207" s="161"/>
      <c r="TEJ207" s="160"/>
      <c r="TEK207" s="159"/>
      <c r="TEL207" s="158"/>
      <c r="TEM207" s="161"/>
      <c r="TEN207" s="160"/>
      <c r="TEO207" s="159"/>
      <c r="TEP207" s="158"/>
      <c r="TEQ207" s="161"/>
      <c r="TER207" s="160"/>
      <c r="TES207" s="159"/>
      <c r="TET207" s="158"/>
      <c r="TEU207" s="161"/>
      <c r="TEV207" s="160"/>
      <c r="TEW207" s="159"/>
      <c r="TEX207" s="158"/>
      <c r="TEY207" s="161"/>
      <c r="TEZ207" s="160"/>
      <c r="TFA207" s="159"/>
      <c r="TFB207" s="158"/>
      <c r="TFC207" s="161"/>
      <c r="TFD207" s="160"/>
      <c r="TFE207" s="159"/>
      <c r="TFF207" s="158"/>
      <c r="TFG207" s="161"/>
      <c r="TFH207" s="160"/>
      <c r="TFI207" s="159"/>
      <c r="TFJ207" s="158"/>
      <c r="TFK207" s="161"/>
      <c r="TFL207" s="160"/>
      <c r="TFM207" s="159"/>
      <c r="TFN207" s="158"/>
      <c r="TFO207" s="161"/>
      <c r="TFP207" s="160"/>
      <c r="TFQ207" s="159"/>
      <c r="TFR207" s="158"/>
      <c r="TFS207" s="161"/>
      <c r="TFT207" s="672"/>
      <c r="TFU207" s="672"/>
      <c r="TFV207" s="672"/>
      <c r="TFW207" s="673"/>
      <c r="TFX207" s="167"/>
      <c r="TFY207" s="674"/>
      <c r="TFZ207" s="674"/>
      <c r="TGA207" s="674"/>
      <c r="TGB207" s="164"/>
      <c r="TGC207" s="160"/>
      <c r="TGD207" s="159"/>
      <c r="TGE207" s="158"/>
      <c r="TGF207" s="161"/>
      <c r="TGG207" s="160"/>
      <c r="TGH207" s="159"/>
      <c r="TGI207" s="158"/>
      <c r="TGJ207" s="161"/>
      <c r="TGK207" s="160"/>
      <c r="TGL207" s="159"/>
      <c r="TGM207" s="158"/>
      <c r="TGN207" s="161"/>
      <c r="TGO207" s="160"/>
      <c r="TGP207" s="159"/>
      <c r="TGQ207" s="158"/>
      <c r="TGR207" s="161"/>
      <c r="TGS207" s="160"/>
      <c r="TGT207" s="159"/>
      <c r="TGU207" s="158"/>
      <c r="TGV207" s="161"/>
      <c r="TGW207" s="160"/>
      <c r="TGX207" s="159"/>
      <c r="TGY207" s="158"/>
      <c r="TGZ207" s="161"/>
      <c r="THA207" s="160"/>
      <c r="THB207" s="159"/>
      <c r="THC207" s="158"/>
      <c r="THD207" s="161"/>
      <c r="THE207" s="160"/>
      <c r="THF207" s="159"/>
      <c r="THG207" s="158"/>
      <c r="THH207" s="161"/>
      <c r="THI207" s="160"/>
      <c r="THJ207" s="159"/>
      <c r="THK207" s="158"/>
      <c r="THL207" s="161"/>
      <c r="THM207" s="160"/>
      <c r="THN207" s="159"/>
      <c r="THO207" s="158"/>
      <c r="THP207" s="161"/>
      <c r="THQ207" s="160"/>
      <c r="THR207" s="159"/>
      <c r="THS207" s="158"/>
      <c r="THT207" s="161"/>
      <c r="THU207" s="160"/>
      <c r="THV207" s="159"/>
      <c r="THW207" s="158"/>
      <c r="THX207" s="161"/>
      <c r="THY207" s="160"/>
      <c r="THZ207" s="159"/>
      <c r="TIA207" s="158"/>
      <c r="TIB207" s="161"/>
      <c r="TIC207" s="160"/>
      <c r="TID207" s="159"/>
      <c r="TIE207" s="158"/>
      <c r="TIF207" s="161"/>
      <c r="TIG207" s="160"/>
      <c r="TIH207" s="159"/>
      <c r="TII207" s="158"/>
      <c r="TIJ207" s="161"/>
      <c r="TIK207" s="160"/>
      <c r="TIL207" s="159"/>
      <c r="TIM207" s="158"/>
      <c r="TIN207" s="161"/>
      <c r="TIO207" s="160"/>
      <c r="TIP207" s="159"/>
      <c r="TIQ207" s="158"/>
      <c r="TIR207" s="161"/>
      <c r="TIS207" s="160"/>
      <c r="TIT207" s="159"/>
      <c r="TIU207" s="158"/>
      <c r="TIV207" s="161"/>
      <c r="TIW207" s="160"/>
      <c r="TIX207" s="159"/>
      <c r="TIY207" s="158"/>
      <c r="TIZ207" s="161"/>
      <c r="TJA207" s="160"/>
      <c r="TJB207" s="159"/>
      <c r="TJC207" s="158"/>
      <c r="TJD207" s="161"/>
      <c r="TJE207" s="160"/>
      <c r="TJF207" s="159"/>
      <c r="TJG207" s="158"/>
      <c r="TJH207" s="161"/>
      <c r="TJI207" s="160"/>
      <c r="TJJ207" s="159"/>
      <c r="TJK207" s="158"/>
      <c r="TJL207" s="161"/>
      <c r="TJM207" s="160"/>
      <c r="TJN207" s="159"/>
      <c r="TJO207" s="158"/>
      <c r="TJP207" s="161"/>
      <c r="TJQ207" s="160"/>
      <c r="TJR207" s="159"/>
      <c r="TJS207" s="158"/>
      <c r="TJT207" s="161"/>
      <c r="TJU207" s="160"/>
      <c r="TJV207" s="159"/>
      <c r="TJW207" s="158"/>
      <c r="TJX207" s="161"/>
      <c r="TJY207" s="160"/>
      <c r="TJZ207" s="159"/>
      <c r="TKA207" s="158"/>
      <c r="TKB207" s="161"/>
      <c r="TKC207" s="160"/>
      <c r="TKD207" s="159"/>
      <c r="TKE207" s="158"/>
      <c r="TKF207" s="161"/>
      <c r="TKG207" s="160"/>
      <c r="TKH207" s="159"/>
      <c r="TKI207" s="158"/>
      <c r="TKJ207" s="161"/>
      <c r="TKK207" s="160"/>
      <c r="TKL207" s="159"/>
      <c r="TKM207" s="158"/>
      <c r="TKN207" s="161"/>
      <c r="TKO207" s="160"/>
      <c r="TKP207" s="159"/>
      <c r="TKQ207" s="158"/>
      <c r="TKR207" s="161"/>
      <c r="TKS207" s="160"/>
      <c r="TKT207" s="159"/>
      <c r="TKU207" s="158"/>
      <c r="TKV207" s="161"/>
      <c r="TKW207" s="672"/>
      <c r="TKX207" s="672"/>
      <c r="TKY207" s="672"/>
      <c r="TKZ207" s="673"/>
      <c r="TLA207" s="167"/>
      <c r="TLB207" s="674"/>
      <c r="TLC207" s="674"/>
      <c r="TLD207" s="674"/>
      <c r="TLE207" s="164"/>
      <c r="TLF207" s="160"/>
      <c r="TLG207" s="159"/>
      <c r="TLH207" s="158"/>
      <c r="TLI207" s="161"/>
      <c r="TLJ207" s="160"/>
      <c r="TLK207" s="159"/>
      <c r="TLL207" s="158"/>
      <c r="TLM207" s="161"/>
      <c r="TLN207" s="160"/>
      <c r="TLO207" s="159"/>
      <c r="TLP207" s="158"/>
      <c r="TLQ207" s="161"/>
      <c r="TLR207" s="160"/>
      <c r="TLS207" s="159"/>
      <c r="TLT207" s="158"/>
      <c r="TLU207" s="161"/>
      <c r="TLV207" s="160"/>
      <c r="TLW207" s="159"/>
      <c r="TLX207" s="158"/>
      <c r="TLY207" s="161"/>
      <c r="TLZ207" s="160"/>
      <c r="TMA207" s="159"/>
      <c r="TMB207" s="158"/>
      <c r="TMC207" s="161"/>
      <c r="TMD207" s="160"/>
      <c r="TME207" s="159"/>
      <c r="TMF207" s="158"/>
      <c r="TMG207" s="161"/>
      <c r="TMH207" s="160"/>
      <c r="TMI207" s="159"/>
      <c r="TMJ207" s="158"/>
      <c r="TMK207" s="161"/>
      <c r="TML207" s="160"/>
      <c r="TMM207" s="159"/>
      <c r="TMN207" s="158"/>
      <c r="TMO207" s="161"/>
      <c r="TMP207" s="160"/>
      <c r="TMQ207" s="159"/>
      <c r="TMR207" s="158"/>
      <c r="TMS207" s="161"/>
      <c r="TMT207" s="160"/>
      <c r="TMU207" s="159"/>
      <c r="TMV207" s="158"/>
      <c r="TMW207" s="161"/>
      <c r="TMX207" s="160"/>
      <c r="TMY207" s="159"/>
      <c r="TMZ207" s="158"/>
      <c r="TNA207" s="161"/>
      <c r="TNB207" s="160"/>
      <c r="TNC207" s="159"/>
      <c r="TND207" s="158"/>
      <c r="TNE207" s="161"/>
      <c r="TNF207" s="160"/>
      <c r="TNG207" s="159"/>
      <c r="TNH207" s="158"/>
      <c r="TNI207" s="161"/>
      <c r="TNJ207" s="160"/>
      <c r="TNK207" s="159"/>
      <c r="TNL207" s="158"/>
      <c r="TNM207" s="161"/>
      <c r="TNN207" s="160"/>
      <c r="TNO207" s="159"/>
      <c r="TNP207" s="158"/>
      <c r="TNQ207" s="161"/>
      <c r="TNR207" s="160"/>
      <c r="TNS207" s="159"/>
      <c r="TNT207" s="158"/>
      <c r="TNU207" s="161"/>
      <c r="TNV207" s="160"/>
      <c r="TNW207" s="159"/>
      <c r="TNX207" s="158"/>
      <c r="TNY207" s="161"/>
      <c r="TNZ207" s="160"/>
      <c r="TOA207" s="159"/>
      <c r="TOB207" s="158"/>
      <c r="TOC207" s="161"/>
      <c r="TOD207" s="160"/>
      <c r="TOE207" s="159"/>
      <c r="TOF207" s="158"/>
      <c r="TOG207" s="161"/>
      <c r="TOH207" s="160"/>
      <c r="TOI207" s="159"/>
      <c r="TOJ207" s="158"/>
      <c r="TOK207" s="161"/>
      <c r="TOL207" s="160"/>
      <c r="TOM207" s="159"/>
      <c r="TON207" s="158"/>
      <c r="TOO207" s="161"/>
      <c r="TOP207" s="160"/>
      <c r="TOQ207" s="159"/>
      <c r="TOR207" s="158"/>
      <c r="TOS207" s="161"/>
      <c r="TOT207" s="160"/>
      <c r="TOU207" s="159"/>
      <c r="TOV207" s="158"/>
      <c r="TOW207" s="161"/>
      <c r="TOX207" s="160"/>
      <c r="TOY207" s="159"/>
      <c r="TOZ207" s="158"/>
      <c r="TPA207" s="161"/>
      <c r="TPB207" s="160"/>
      <c r="TPC207" s="159"/>
      <c r="TPD207" s="158"/>
      <c r="TPE207" s="161"/>
      <c r="TPF207" s="160"/>
      <c r="TPG207" s="159"/>
      <c r="TPH207" s="158"/>
      <c r="TPI207" s="161"/>
      <c r="TPJ207" s="160"/>
      <c r="TPK207" s="159"/>
      <c r="TPL207" s="158"/>
      <c r="TPM207" s="161"/>
      <c r="TPN207" s="160"/>
      <c r="TPO207" s="159"/>
      <c r="TPP207" s="158"/>
      <c r="TPQ207" s="161"/>
      <c r="TPR207" s="160"/>
      <c r="TPS207" s="159"/>
      <c r="TPT207" s="158"/>
      <c r="TPU207" s="161"/>
      <c r="TPV207" s="160"/>
      <c r="TPW207" s="159"/>
      <c r="TPX207" s="158"/>
      <c r="TPY207" s="161"/>
      <c r="TPZ207" s="672"/>
      <c r="TQA207" s="672"/>
      <c r="TQB207" s="672"/>
      <c r="TQC207" s="673"/>
      <c r="TQD207" s="167"/>
      <c r="TQE207" s="674"/>
      <c r="TQF207" s="674"/>
      <c r="TQG207" s="674"/>
      <c r="TQH207" s="164"/>
      <c r="TQI207" s="160"/>
      <c r="TQJ207" s="159"/>
      <c r="TQK207" s="158"/>
      <c r="TQL207" s="161"/>
      <c r="TQM207" s="160"/>
      <c r="TQN207" s="159"/>
      <c r="TQO207" s="158"/>
      <c r="TQP207" s="161"/>
      <c r="TQQ207" s="160"/>
      <c r="TQR207" s="159"/>
      <c r="TQS207" s="158"/>
      <c r="TQT207" s="161"/>
      <c r="TQU207" s="160"/>
      <c r="TQV207" s="159"/>
      <c r="TQW207" s="158"/>
      <c r="TQX207" s="161"/>
      <c r="TQY207" s="160"/>
      <c r="TQZ207" s="159"/>
      <c r="TRA207" s="158"/>
      <c r="TRB207" s="161"/>
      <c r="TRC207" s="160"/>
      <c r="TRD207" s="159"/>
      <c r="TRE207" s="158"/>
      <c r="TRF207" s="161"/>
      <c r="TRG207" s="160"/>
      <c r="TRH207" s="159"/>
      <c r="TRI207" s="158"/>
      <c r="TRJ207" s="161"/>
      <c r="TRK207" s="160"/>
      <c r="TRL207" s="159"/>
      <c r="TRM207" s="158"/>
      <c r="TRN207" s="161"/>
      <c r="TRO207" s="160"/>
      <c r="TRP207" s="159"/>
      <c r="TRQ207" s="158"/>
      <c r="TRR207" s="161"/>
      <c r="TRS207" s="160"/>
      <c r="TRT207" s="159"/>
      <c r="TRU207" s="158"/>
      <c r="TRV207" s="161"/>
      <c r="TRW207" s="160"/>
      <c r="TRX207" s="159"/>
      <c r="TRY207" s="158"/>
      <c r="TRZ207" s="161"/>
      <c r="TSA207" s="160"/>
      <c r="TSB207" s="159"/>
      <c r="TSC207" s="158"/>
      <c r="TSD207" s="161"/>
      <c r="TSE207" s="160"/>
      <c r="TSF207" s="159"/>
      <c r="TSG207" s="158"/>
      <c r="TSH207" s="161"/>
      <c r="TSI207" s="160"/>
      <c r="TSJ207" s="159"/>
      <c r="TSK207" s="158"/>
      <c r="TSL207" s="161"/>
      <c r="TSM207" s="160"/>
      <c r="TSN207" s="159"/>
      <c r="TSO207" s="158"/>
      <c r="TSP207" s="161"/>
      <c r="TSQ207" s="160"/>
      <c r="TSR207" s="159"/>
      <c r="TSS207" s="158"/>
      <c r="TST207" s="161"/>
      <c r="TSU207" s="160"/>
      <c r="TSV207" s="159"/>
      <c r="TSW207" s="158"/>
      <c r="TSX207" s="161"/>
      <c r="TSY207" s="160"/>
      <c r="TSZ207" s="159"/>
      <c r="TTA207" s="158"/>
      <c r="TTB207" s="161"/>
      <c r="TTC207" s="160"/>
      <c r="TTD207" s="159"/>
      <c r="TTE207" s="158"/>
      <c r="TTF207" s="161"/>
      <c r="TTG207" s="160"/>
      <c r="TTH207" s="159"/>
      <c r="TTI207" s="158"/>
      <c r="TTJ207" s="161"/>
      <c r="TTK207" s="160"/>
      <c r="TTL207" s="159"/>
      <c r="TTM207" s="158"/>
      <c r="TTN207" s="161"/>
      <c r="TTO207" s="160"/>
      <c r="TTP207" s="159"/>
      <c r="TTQ207" s="158"/>
      <c r="TTR207" s="161"/>
      <c r="TTS207" s="160"/>
      <c r="TTT207" s="159"/>
      <c r="TTU207" s="158"/>
      <c r="TTV207" s="161"/>
      <c r="TTW207" s="160"/>
      <c r="TTX207" s="159"/>
      <c r="TTY207" s="158"/>
      <c r="TTZ207" s="161"/>
      <c r="TUA207" s="160"/>
      <c r="TUB207" s="159"/>
      <c r="TUC207" s="158"/>
      <c r="TUD207" s="161"/>
      <c r="TUE207" s="160"/>
      <c r="TUF207" s="159"/>
      <c r="TUG207" s="158"/>
      <c r="TUH207" s="161"/>
      <c r="TUI207" s="160"/>
      <c r="TUJ207" s="159"/>
      <c r="TUK207" s="158"/>
      <c r="TUL207" s="161"/>
      <c r="TUM207" s="160"/>
      <c r="TUN207" s="159"/>
      <c r="TUO207" s="158"/>
      <c r="TUP207" s="161"/>
      <c r="TUQ207" s="160"/>
      <c r="TUR207" s="159"/>
      <c r="TUS207" s="158"/>
      <c r="TUT207" s="161"/>
      <c r="TUU207" s="160"/>
      <c r="TUV207" s="159"/>
      <c r="TUW207" s="158"/>
      <c r="TUX207" s="161"/>
      <c r="TUY207" s="160"/>
      <c r="TUZ207" s="159"/>
      <c r="TVA207" s="158"/>
      <c r="TVB207" s="161"/>
      <c r="TVC207" s="672"/>
      <c r="TVD207" s="672"/>
      <c r="TVE207" s="672"/>
      <c r="TVF207" s="673"/>
      <c r="TVG207" s="167"/>
      <c r="TVH207" s="674"/>
      <c r="TVI207" s="674"/>
      <c r="TVJ207" s="674"/>
      <c r="TVK207" s="164"/>
      <c r="TVL207" s="160"/>
      <c r="TVM207" s="159"/>
      <c r="TVN207" s="158"/>
      <c r="TVO207" s="161"/>
      <c r="TVP207" s="160"/>
      <c r="TVQ207" s="159"/>
      <c r="TVR207" s="158"/>
      <c r="TVS207" s="161"/>
      <c r="TVT207" s="160"/>
      <c r="TVU207" s="159"/>
      <c r="TVV207" s="158"/>
      <c r="TVW207" s="161"/>
      <c r="TVX207" s="160"/>
      <c r="TVY207" s="159"/>
      <c r="TVZ207" s="158"/>
      <c r="TWA207" s="161"/>
      <c r="TWB207" s="160"/>
      <c r="TWC207" s="159"/>
      <c r="TWD207" s="158"/>
      <c r="TWE207" s="161"/>
      <c r="TWF207" s="160"/>
      <c r="TWG207" s="159"/>
      <c r="TWH207" s="158"/>
      <c r="TWI207" s="161"/>
      <c r="TWJ207" s="160"/>
      <c r="TWK207" s="159"/>
      <c r="TWL207" s="158"/>
      <c r="TWM207" s="161"/>
      <c r="TWN207" s="160"/>
      <c r="TWO207" s="159"/>
      <c r="TWP207" s="158"/>
      <c r="TWQ207" s="161"/>
      <c r="TWR207" s="160"/>
      <c r="TWS207" s="159"/>
      <c r="TWT207" s="158"/>
      <c r="TWU207" s="161"/>
      <c r="TWV207" s="160"/>
      <c r="TWW207" s="159"/>
      <c r="TWX207" s="158"/>
      <c r="TWY207" s="161"/>
      <c r="TWZ207" s="160"/>
      <c r="TXA207" s="159"/>
      <c r="TXB207" s="158"/>
      <c r="TXC207" s="161"/>
      <c r="TXD207" s="160"/>
      <c r="TXE207" s="159"/>
      <c r="TXF207" s="158"/>
      <c r="TXG207" s="161"/>
      <c r="TXH207" s="160"/>
      <c r="TXI207" s="159"/>
      <c r="TXJ207" s="158"/>
      <c r="TXK207" s="161"/>
      <c r="TXL207" s="160"/>
      <c r="TXM207" s="159"/>
      <c r="TXN207" s="158"/>
      <c r="TXO207" s="161"/>
      <c r="TXP207" s="160"/>
      <c r="TXQ207" s="159"/>
      <c r="TXR207" s="158"/>
      <c r="TXS207" s="161"/>
      <c r="TXT207" s="160"/>
      <c r="TXU207" s="159"/>
      <c r="TXV207" s="158"/>
      <c r="TXW207" s="161"/>
      <c r="TXX207" s="160"/>
      <c r="TXY207" s="159"/>
      <c r="TXZ207" s="158"/>
      <c r="TYA207" s="161"/>
      <c r="TYB207" s="160"/>
      <c r="TYC207" s="159"/>
      <c r="TYD207" s="158"/>
      <c r="TYE207" s="161"/>
      <c r="TYF207" s="160"/>
      <c r="TYG207" s="159"/>
      <c r="TYH207" s="158"/>
      <c r="TYI207" s="161"/>
      <c r="TYJ207" s="160"/>
      <c r="TYK207" s="159"/>
      <c r="TYL207" s="158"/>
      <c r="TYM207" s="161"/>
      <c r="TYN207" s="160"/>
      <c r="TYO207" s="159"/>
      <c r="TYP207" s="158"/>
      <c r="TYQ207" s="161"/>
      <c r="TYR207" s="160"/>
      <c r="TYS207" s="159"/>
      <c r="TYT207" s="158"/>
      <c r="TYU207" s="161"/>
      <c r="TYV207" s="160"/>
      <c r="TYW207" s="159"/>
      <c r="TYX207" s="158"/>
      <c r="TYY207" s="161"/>
      <c r="TYZ207" s="160"/>
      <c r="TZA207" s="159"/>
      <c r="TZB207" s="158"/>
      <c r="TZC207" s="161"/>
      <c r="TZD207" s="160"/>
      <c r="TZE207" s="159"/>
      <c r="TZF207" s="158"/>
      <c r="TZG207" s="161"/>
      <c r="TZH207" s="160"/>
      <c r="TZI207" s="159"/>
      <c r="TZJ207" s="158"/>
      <c r="TZK207" s="161"/>
      <c r="TZL207" s="160"/>
      <c r="TZM207" s="159"/>
      <c r="TZN207" s="158"/>
      <c r="TZO207" s="161"/>
      <c r="TZP207" s="160"/>
      <c r="TZQ207" s="159"/>
      <c r="TZR207" s="158"/>
      <c r="TZS207" s="161"/>
      <c r="TZT207" s="160"/>
      <c r="TZU207" s="159"/>
      <c r="TZV207" s="158"/>
      <c r="TZW207" s="161"/>
      <c r="TZX207" s="160"/>
      <c r="TZY207" s="159"/>
      <c r="TZZ207" s="158"/>
      <c r="UAA207" s="161"/>
      <c r="UAB207" s="160"/>
      <c r="UAC207" s="159"/>
      <c r="UAD207" s="158"/>
      <c r="UAE207" s="161"/>
      <c r="UAF207" s="672"/>
      <c r="UAG207" s="672"/>
      <c r="UAH207" s="672"/>
      <c r="UAI207" s="673"/>
      <c r="UAJ207" s="167"/>
      <c r="UAK207" s="674"/>
      <c r="UAL207" s="674"/>
      <c r="UAM207" s="674"/>
      <c r="UAN207" s="164"/>
      <c r="UAO207" s="160"/>
      <c r="UAP207" s="159"/>
      <c r="UAQ207" s="158"/>
      <c r="UAR207" s="161"/>
      <c r="UAS207" s="160"/>
      <c r="UAT207" s="159"/>
      <c r="UAU207" s="158"/>
      <c r="UAV207" s="161"/>
      <c r="UAW207" s="160"/>
      <c r="UAX207" s="159"/>
      <c r="UAY207" s="158"/>
      <c r="UAZ207" s="161"/>
      <c r="UBA207" s="160"/>
      <c r="UBB207" s="159"/>
      <c r="UBC207" s="158"/>
      <c r="UBD207" s="161"/>
      <c r="UBE207" s="160"/>
      <c r="UBF207" s="159"/>
      <c r="UBG207" s="158"/>
      <c r="UBH207" s="161"/>
      <c r="UBI207" s="160"/>
      <c r="UBJ207" s="159"/>
      <c r="UBK207" s="158"/>
      <c r="UBL207" s="161"/>
      <c r="UBM207" s="160"/>
      <c r="UBN207" s="159"/>
      <c r="UBO207" s="158"/>
      <c r="UBP207" s="161"/>
      <c r="UBQ207" s="160"/>
      <c r="UBR207" s="159"/>
      <c r="UBS207" s="158"/>
      <c r="UBT207" s="161"/>
      <c r="UBU207" s="160"/>
      <c r="UBV207" s="159"/>
      <c r="UBW207" s="158"/>
      <c r="UBX207" s="161"/>
      <c r="UBY207" s="160"/>
      <c r="UBZ207" s="159"/>
      <c r="UCA207" s="158"/>
      <c r="UCB207" s="161"/>
      <c r="UCC207" s="160"/>
      <c r="UCD207" s="159"/>
      <c r="UCE207" s="158"/>
      <c r="UCF207" s="161"/>
      <c r="UCG207" s="160"/>
      <c r="UCH207" s="159"/>
      <c r="UCI207" s="158"/>
      <c r="UCJ207" s="161"/>
      <c r="UCK207" s="160"/>
      <c r="UCL207" s="159"/>
      <c r="UCM207" s="158"/>
      <c r="UCN207" s="161"/>
      <c r="UCO207" s="160"/>
      <c r="UCP207" s="159"/>
      <c r="UCQ207" s="158"/>
      <c r="UCR207" s="161"/>
      <c r="UCS207" s="160"/>
      <c r="UCT207" s="159"/>
      <c r="UCU207" s="158"/>
      <c r="UCV207" s="161"/>
      <c r="UCW207" s="160"/>
      <c r="UCX207" s="159"/>
      <c r="UCY207" s="158"/>
      <c r="UCZ207" s="161"/>
      <c r="UDA207" s="160"/>
      <c r="UDB207" s="159"/>
      <c r="UDC207" s="158"/>
      <c r="UDD207" s="161"/>
      <c r="UDE207" s="160"/>
      <c r="UDF207" s="159"/>
      <c r="UDG207" s="158"/>
      <c r="UDH207" s="161"/>
      <c r="UDI207" s="160"/>
      <c r="UDJ207" s="159"/>
      <c r="UDK207" s="158"/>
      <c r="UDL207" s="161"/>
      <c r="UDM207" s="160"/>
      <c r="UDN207" s="159"/>
      <c r="UDO207" s="158"/>
      <c r="UDP207" s="161"/>
      <c r="UDQ207" s="160"/>
      <c r="UDR207" s="159"/>
      <c r="UDS207" s="158"/>
      <c r="UDT207" s="161"/>
      <c r="UDU207" s="160"/>
      <c r="UDV207" s="159"/>
      <c r="UDW207" s="158"/>
      <c r="UDX207" s="161"/>
      <c r="UDY207" s="160"/>
      <c r="UDZ207" s="159"/>
      <c r="UEA207" s="158"/>
      <c r="UEB207" s="161"/>
      <c r="UEC207" s="160"/>
      <c r="UED207" s="159"/>
      <c r="UEE207" s="158"/>
      <c r="UEF207" s="161"/>
      <c r="UEG207" s="160"/>
      <c r="UEH207" s="159"/>
      <c r="UEI207" s="158"/>
      <c r="UEJ207" s="161"/>
      <c r="UEK207" s="160"/>
      <c r="UEL207" s="159"/>
      <c r="UEM207" s="158"/>
      <c r="UEN207" s="161"/>
      <c r="UEO207" s="160"/>
      <c r="UEP207" s="159"/>
      <c r="UEQ207" s="158"/>
      <c r="UER207" s="161"/>
      <c r="UES207" s="160"/>
      <c r="UET207" s="159"/>
      <c r="UEU207" s="158"/>
      <c r="UEV207" s="161"/>
      <c r="UEW207" s="160"/>
      <c r="UEX207" s="159"/>
      <c r="UEY207" s="158"/>
      <c r="UEZ207" s="161"/>
      <c r="UFA207" s="160"/>
      <c r="UFB207" s="159"/>
      <c r="UFC207" s="158"/>
      <c r="UFD207" s="161"/>
      <c r="UFE207" s="160"/>
      <c r="UFF207" s="159"/>
      <c r="UFG207" s="158"/>
      <c r="UFH207" s="161"/>
      <c r="UFI207" s="672"/>
      <c r="UFJ207" s="672"/>
      <c r="UFK207" s="672"/>
      <c r="UFL207" s="673"/>
      <c r="UFM207" s="167"/>
      <c r="UFN207" s="674"/>
      <c r="UFO207" s="674"/>
      <c r="UFP207" s="674"/>
      <c r="UFQ207" s="164"/>
      <c r="UFR207" s="160"/>
      <c r="UFS207" s="159"/>
      <c r="UFT207" s="158"/>
      <c r="UFU207" s="161"/>
      <c r="UFV207" s="160"/>
      <c r="UFW207" s="159"/>
      <c r="UFX207" s="158"/>
      <c r="UFY207" s="161"/>
      <c r="UFZ207" s="160"/>
      <c r="UGA207" s="159"/>
      <c r="UGB207" s="158"/>
      <c r="UGC207" s="161"/>
      <c r="UGD207" s="160"/>
      <c r="UGE207" s="159"/>
      <c r="UGF207" s="158"/>
      <c r="UGG207" s="161"/>
      <c r="UGH207" s="160"/>
      <c r="UGI207" s="159"/>
      <c r="UGJ207" s="158"/>
      <c r="UGK207" s="161"/>
      <c r="UGL207" s="160"/>
      <c r="UGM207" s="159"/>
      <c r="UGN207" s="158"/>
      <c r="UGO207" s="161"/>
      <c r="UGP207" s="160"/>
      <c r="UGQ207" s="159"/>
      <c r="UGR207" s="158"/>
      <c r="UGS207" s="161"/>
      <c r="UGT207" s="160"/>
      <c r="UGU207" s="159"/>
      <c r="UGV207" s="158"/>
      <c r="UGW207" s="161"/>
      <c r="UGX207" s="160"/>
      <c r="UGY207" s="159"/>
      <c r="UGZ207" s="158"/>
      <c r="UHA207" s="161"/>
      <c r="UHB207" s="160"/>
      <c r="UHC207" s="159"/>
      <c r="UHD207" s="158"/>
      <c r="UHE207" s="161"/>
      <c r="UHF207" s="160"/>
      <c r="UHG207" s="159"/>
      <c r="UHH207" s="158"/>
      <c r="UHI207" s="161"/>
      <c r="UHJ207" s="160"/>
      <c r="UHK207" s="159"/>
      <c r="UHL207" s="158"/>
      <c r="UHM207" s="161"/>
      <c r="UHN207" s="160"/>
      <c r="UHO207" s="159"/>
      <c r="UHP207" s="158"/>
      <c r="UHQ207" s="161"/>
      <c r="UHR207" s="160"/>
      <c r="UHS207" s="159"/>
      <c r="UHT207" s="158"/>
      <c r="UHU207" s="161"/>
      <c r="UHV207" s="160"/>
      <c r="UHW207" s="159"/>
      <c r="UHX207" s="158"/>
      <c r="UHY207" s="161"/>
      <c r="UHZ207" s="160"/>
      <c r="UIA207" s="159"/>
      <c r="UIB207" s="158"/>
      <c r="UIC207" s="161"/>
      <c r="UID207" s="160"/>
      <c r="UIE207" s="159"/>
      <c r="UIF207" s="158"/>
      <c r="UIG207" s="161"/>
      <c r="UIH207" s="160"/>
      <c r="UII207" s="159"/>
      <c r="UIJ207" s="158"/>
      <c r="UIK207" s="161"/>
      <c r="UIL207" s="160"/>
      <c r="UIM207" s="159"/>
      <c r="UIN207" s="158"/>
      <c r="UIO207" s="161"/>
      <c r="UIP207" s="160"/>
      <c r="UIQ207" s="159"/>
      <c r="UIR207" s="158"/>
      <c r="UIS207" s="161"/>
      <c r="UIT207" s="160"/>
      <c r="UIU207" s="159"/>
      <c r="UIV207" s="158"/>
      <c r="UIW207" s="161"/>
      <c r="UIX207" s="160"/>
      <c r="UIY207" s="159"/>
      <c r="UIZ207" s="158"/>
      <c r="UJA207" s="161"/>
      <c r="UJB207" s="160"/>
      <c r="UJC207" s="159"/>
      <c r="UJD207" s="158"/>
      <c r="UJE207" s="161"/>
      <c r="UJF207" s="160"/>
      <c r="UJG207" s="159"/>
      <c r="UJH207" s="158"/>
      <c r="UJI207" s="161"/>
      <c r="UJJ207" s="160"/>
      <c r="UJK207" s="159"/>
      <c r="UJL207" s="158"/>
      <c r="UJM207" s="161"/>
      <c r="UJN207" s="160"/>
      <c r="UJO207" s="159"/>
      <c r="UJP207" s="158"/>
      <c r="UJQ207" s="161"/>
      <c r="UJR207" s="160"/>
      <c r="UJS207" s="159"/>
      <c r="UJT207" s="158"/>
      <c r="UJU207" s="161"/>
      <c r="UJV207" s="160"/>
      <c r="UJW207" s="159"/>
      <c r="UJX207" s="158"/>
      <c r="UJY207" s="161"/>
      <c r="UJZ207" s="160"/>
      <c r="UKA207" s="159"/>
      <c r="UKB207" s="158"/>
      <c r="UKC207" s="161"/>
      <c r="UKD207" s="160"/>
      <c r="UKE207" s="159"/>
      <c r="UKF207" s="158"/>
      <c r="UKG207" s="161"/>
      <c r="UKH207" s="160"/>
      <c r="UKI207" s="159"/>
      <c r="UKJ207" s="158"/>
      <c r="UKK207" s="161"/>
      <c r="UKL207" s="672"/>
      <c r="UKM207" s="672"/>
      <c r="UKN207" s="672"/>
      <c r="UKO207" s="673"/>
      <c r="UKP207" s="167"/>
      <c r="UKQ207" s="674"/>
      <c r="UKR207" s="674"/>
      <c r="UKS207" s="674"/>
      <c r="UKT207" s="164"/>
      <c r="UKU207" s="160"/>
      <c r="UKV207" s="159"/>
      <c r="UKW207" s="158"/>
      <c r="UKX207" s="161"/>
      <c r="UKY207" s="160"/>
      <c r="UKZ207" s="159"/>
      <c r="ULA207" s="158"/>
      <c r="ULB207" s="161"/>
      <c r="ULC207" s="160"/>
      <c r="ULD207" s="159"/>
      <c r="ULE207" s="158"/>
      <c r="ULF207" s="161"/>
      <c r="ULG207" s="160"/>
      <c r="ULH207" s="159"/>
      <c r="ULI207" s="158"/>
      <c r="ULJ207" s="161"/>
      <c r="ULK207" s="160"/>
      <c r="ULL207" s="159"/>
      <c r="ULM207" s="158"/>
      <c r="ULN207" s="161"/>
      <c r="ULO207" s="160"/>
      <c r="ULP207" s="159"/>
      <c r="ULQ207" s="158"/>
      <c r="ULR207" s="161"/>
      <c r="ULS207" s="160"/>
      <c r="ULT207" s="159"/>
      <c r="ULU207" s="158"/>
      <c r="ULV207" s="161"/>
      <c r="ULW207" s="160"/>
      <c r="ULX207" s="159"/>
      <c r="ULY207" s="158"/>
      <c r="ULZ207" s="161"/>
      <c r="UMA207" s="160"/>
      <c r="UMB207" s="159"/>
      <c r="UMC207" s="158"/>
      <c r="UMD207" s="161"/>
      <c r="UME207" s="160"/>
      <c r="UMF207" s="159"/>
      <c r="UMG207" s="158"/>
      <c r="UMH207" s="161"/>
      <c r="UMI207" s="160"/>
      <c r="UMJ207" s="159"/>
      <c r="UMK207" s="158"/>
      <c r="UML207" s="161"/>
      <c r="UMM207" s="160"/>
      <c r="UMN207" s="159"/>
      <c r="UMO207" s="158"/>
      <c r="UMP207" s="161"/>
      <c r="UMQ207" s="160"/>
      <c r="UMR207" s="159"/>
      <c r="UMS207" s="158"/>
      <c r="UMT207" s="161"/>
      <c r="UMU207" s="160"/>
      <c r="UMV207" s="159"/>
      <c r="UMW207" s="158"/>
      <c r="UMX207" s="161"/>
      <c r="UMY207" s="160"/>
      <c r="UMZ207" s="159"/>
      <c r="UNA207" s="158"/>
      <c r="UNB207" s="161"/>
      <c r="UNC207" s="160"/>
      <c r="UND207" s="159"/>
      <c r="UNE207" s="158"/>
      <c r="UNF207" s="161"/>
      <c r="UNG207" s="160"/>
      <c r="UNH207" s="159"/>
      <c r="UNI207" s="158"/>
      <c r="UNJ207" s="161"/>
      <c r="UNK207" s="160"/>
      <c r="UNL207" s="159"/>
      <c r="UNM207" s="158"/>
      <c r="UNN207" s="161"/>
      <c r="UNO207" s="160"/>
      <c r="UNP207" s="159"/>
      <c r="UNQ207" s="158"/>
      <c r="UNR207" s="161"/>
      <c r="UNS207" s="160"/>
      <c r="UNT207" s="159"/>
      <c r="UNU207" s="158"/>
      <c r="UNV207" s="161"/>
      <c r="UNW207" s="160"/>
      <c r="UNX207" s="159"/>
      <c r="UNY207" s="158"/>
      <c r="UNZ207" s="161"/>
      <c r="UOA207" s="160"/>
      <c r="UOB207" s="159"/>
      <c r="UOC207" s="158"/>
      <c r="UOD207" s="161"/>
      <c r="UOE207" s="160"/>
      <c r="UOF207" s="159"/>
      <c r="UOG207" s="158"/>
      <c r="UOH207" s="161"/>
      <c r="UOI207" s="160"/>
      <c r="UOJ207" s="159"/>
      <c r="UOK207" s="158"/>
      <c r="UOL207" s="161"/>
      <c r="UOM207" s="160"/>
      <c r="UON207" s="159"/>
      <c r="UOO207" s="158"/>
      <c r="UOP207" s="161"/>
      <c r="UOQ207" s="160"/>
      <c r="UOR207" s="159"/>
      <c r="UOS207" s="158"/>
      <c r="UOT207" s="161"/>
      <c r="UOU207" s="160"/>
      <c r="UOV207" s="159"/>
      <c r="UOW207" s="158"/>
      <c r="UOX207" s="161"/>
      <c r="UOY207" s="160"/>
      <c r="UOZ207" s="159"/>
      <c r="UPA207" s="158"/>
      <c r="UPB207" s="161"/>
      <c r="UPC207" s="160"/>
      <c r="UPD207" s="159"/>
      <c r="UPE207" s="158"/>
      <c r="UPF207" s="161"/>
      <c r="UPG207" s="160"/>
      <c r="UPH207" s="159"/>
      <c r="UPI207" s="158"/>
      <c r="UPJ207" s="161"/>
      <c r="UPK207" s="160"/>
      <c r="UPL207" s="159"/>
      <c r="UPM207" s="158"/>
      <c r="UPN207" s="161"/>
      <c r="UPO207" s="672"/>
      <c r="UPP207" s="672"/>
      <c r="UPQ207" s="672"/>
      <c r="UPR207" s="673"/>
      <c r="UPS207" s="167"/>
      <c r="UPT207" s="674"/>
      <c r="UPU207" s="674"/>
      <c r="UPV207" s="674"/>
      <c r="UPW207" s="164"/>
      <c r="UPX207" s="160"/>
      <c r="UPY207" s="159"/>
      <c r="UPZ207" s="158"/>
      <c r="UQA207" s="161"/>
      <c r="UQB207" s="160"/>
      <c r="UQC207" s="159"/>
      <c r="UQD207" s="158"/>
      <c r="UQE207" s="161"/>
      <c r="UQF207" s="160"/>
      <c r="UQG207" s="159"/>
      <c r="UQH207" s="158"/>
      <c r="UQI207" s="161"/>
      <c r="UQJ207" s="160"/>
      <c r="UQK207" s="159"/>
      <c r="UQL207" s="158"/>
      <c r="UQM207" s="161"/>
      <c r="UQN207" s="160"/>
      <c r="UQO207" s="159"/>
      <c r="UQP207" s="158"/>
      <c r="UQQ207" s="161"/>
      <c r="UQR207" s="160"/>
      <c r="UQS207" s="159"/>
      <c r="UQT207" s="158"/>
      <c r="UQU207" s="161"/>
      <c r="UQV207" s="160"/>
      <c r="UQW207" s="159"/>
      <c r="UQX207" s="158"/>
      <c r="UQY207" s="161"/>
      <c r="UQZ207" s="160"/>
      <c r="URA207" s="159"/>
      <c r="URB207" s="158"/>
      <c r="URC207" s="161"/>
      <c r="URD207" s="160"/>
      <c r="URE207" s="159"/>
      <c r="URF207" s="158"/>
      <c r="URG207" s="161"/>
      <c r="URH207" s="160"/>
      <c r="URI207" s="159"/>
      <c r="URJ207" s="158"/>
      <c r="URK207" s="161"/>
      <c r="URL207" s="160"/>
      <c r="URM207" s="159"/>
      <c r="URN207" s="158"/>
      <c r="URO207" s="161"/>
      <c r="URP207" s="160"/>
      <c r="URQ207" s="159"/>
      <c r="URR207" s="158"/>
      <c r="URS207" s="161"/>
      <c r="URT207" s="160"/>
      <c r="URU207" s="159"/>
      <c r="URV207" s="158"/>
      <c r="URW207" s="161"/>
      <c r="URX207" s="160"/>
      <c r="URY207" s="159"/>
      <c r="URZ207" s="158"/>
      <c r="USA207" s="161"/>
      <c r="USB207" s="160"/>
      <c r="USC207" s="159"/>
      <c r="USD207" s="158"/>
      <c r="USE207" s="161"/>
      <c r="USF207" s="160"/>
      <c r="USG207" s="159"/>
      <c r="USH207" s="158"/>
      <c r="USI207" s="161"/>
      <c r="USJ207" s="160"/>
      <c r="USK207" s="159"/>
      <c r="USL207" s="158"/>
      <c r="USM207" s="161"/>
      <c r="USN207" s="160"/>
      <c r="USO207" s="159"/>
      <c r="USP207" s="158"/>
      <c r="USQ207" s="161"/>
      <c r="USR207" s="160"/>
      <c r="USS207" s="159"/>
      <c r="UST207" s="158"/>
      <c r="USU207" s="161"/>
      <c r="USV207" s="160"/>
      <c r="USW207" s="159"/>
      <c r="USX207" s="158"/>
      <c r="USY207" s="161"/>
      <c r="USZ207" s="160"/>
      <c r="UTA207" s="159"/>
      <c r="UTB207" s="158"/>
      <c r="UTC207" s="161"/>
      <c r="UTD207" s="160"/>
      <c r="UTE207" s="159"/>
      <c r="UTF207" s="158"/>
      <c r="UTG207" s="161"/>
      <c r="UTH207" s="160"/>
      <c r="UTI207" s="159"/>
      <c r="UTJ207" s="158"/>
      <c r="UTK207" s="161"/>
      <c r="UTL207" s="160"/>
      <c r="UTM207" s="159"/>
      <c r="UTN207" s="158"/>
      <c r="UTO207" s="161"/>
      <c r="UTP207" s="160"/>
      <c r="UTQ207" s="159"/>
      <c r="UTR207" s="158"/>
      <c r="UTS207" s="161"/>
      <c r="UTT207" s="160"/>
      <c r="UTU207" s="159"/>
      <c r="UTV207" s="158"/>
      <c r="UTW207" s="161"/>
      <c r="UTX207" s="160"/>
      <c r="UTY207" s="159"/>
      <c r="UTZ207" s="158"/>
      <c r="UUA207" s="161"/>
      <c r="UUB207" s="160"/>
      <c r="UUC207" s="159"/>
      <c r="UUD207" s="158"/>
      <c r="UUE207" s="161"/>
      <c r="UUF207" s="160"/>
      <c r="UUG207" s="159"/>
      <c r="UUH207" s="158"/>
      <c r="UUI207" s="161"/>
      <c r="UUJ207" s="160"/>
      <c r="UUK207" s="159"/>
      <c r="UUL207" s="158"/>
      <c r="UUM207" s="161"/>
      <c r="UUN207" s="160"/>
      <c r="UUO207" s="159"/>
      <c r="UUP207" s="158"/>
      <c r="UUQ207" s="161"/>
      <c r="UUR207" s="672"/>
      <c r="UUS207" s="672"/>
      <c r="UUT207" s="672"/>
      <c r="UUU207" s="673"/>
      <c r="UUV207" s="167"/>
      <c r="UUW207" s="674"/>
      <c r="UUX207" s="674"/>
      <c r="UUY207" s="674"/>
      <c r="UUZ207" s="164"/>
      <c r="UVA207" s="160"/>
      <c r="UVB207" s="159"/>
      <c r="UVC207" s="158"/>
      <c r="UVD207" s="161"/>
      <c r="UVE207" s="160"/>
      <c r="UVF207" s="159"/>
      <c r="UVG207" s="158"/>
      <c r="UVH207" s="161"/>
      <c r="UVI207" s="160"/>
      <c r="UVJ207" s="159"/>
      <c r="UVK207" s="158"/>
      <c r="UVL207" s="161"/>
      <c r="UVM207" s="160"/>
      <c r="UVN207" s="159"/>
      <c r="UVO207" s="158"/>
      <c r="UVP207" s="161"/>
      <c r="UVQ207" s="160"/>
      <c r="UVR207" s="159"/>
      <c r="UVS207" s="158"/>
      <c r="UVT207" s="161"/>
      <c r="UVU207" s="160"/>
      <c r="UVV207" s="159"/>
      <c r="UVW207" s="158"/>
      <c r="UVX207" s="161"/>
      <c r="UVY207" s="160"/>
      <c r="UVZ207" s="159"/>
      <c r="UWA207" s="158"/>
      <c r="UWB207" s="161"/>
      <c r="UWC207" s="160"/>
      <c r="UWD207" s="159"/>
      <c r="UWE207" s="158"/>
      <c r="UWF207" s="161"/>
      <c r="UWG207" s="160"/>
      <c r="UWH207" s="159"/>
      <c r="UWI207" s="158"/>
      <c r="UWJ207" s="161"/>
      <c r="UWK207" s="160"/>
      <c r="UWL207" s="159"/>
      <c r="UWM207" s="158"/>
      <c r="UWN207" s="161"/>
      <c r="UWO207" s="160"/>
      <c r="UWP207" s="159"/>
      <c r="UWQ207" s="158"/>
      <c r="UWR207" s="161"/>
      <c r="UWS207" s="160"/>
      <c r="UWT207" s="159"/>
      <c r="UWU207" s="158"/>
      <c r="UWV207" s="161"/>
      <c r="UWW207" s="160"/>
      <c r="UWX207" s="159"/>
      <c r="UWY207" s="158"/>
      <c r="UWZ207" s="161"/>
      <c r="UXA207" s="160"/>
      <c r="UXB207" s="159"/>
      <c r="UXC207" s="158"/>
      <c r="UXD207" s="161"/>
      <c r="UXE207" s="160"/>
      <c r="UXF207" s="159"/>
      <c r="UXG207" s="158"/>
      <c r="UXH207" s="161"/>
      <c r="UXI207" s="160"/>
      <c r="UXJ207" s="159"/>
      <c r="UXK207" s="158"/>
      <c r="UXL207" s="161"/>
      <c r="UXM207" s="160"/>
      <c r="UXN207" s="159"/>
      <c r="UXO207" s="158"/>
      <c r="UXP207" s="161"/>
      <c r="UXQ207" s="160"/>
      <c r="UXR207" s="159"/>
      <c r="UXS207" s="158"/>
      <c r="UXT207" s="161"/>
      <c r="UXU207" s="160"/>
      <c r="UXV207" s="159"/>
      <c r="UXW207" s="158"/>
      <c r="UXX207" s="161"/>
      <c r="UXY207" s="160"/>
      <c r="UXZ207" s="159"/>
      <c r="UYA207" s="158"/>
      <c r="UYB207" s="161"/>
      <c r="UYC207" s="160"/>
      <c r="UYD207" s="159"/>
      <c r="UYE207" s="158"/>
      <c r="UYF207" s="161"/>
      <c r="UYG207" s="160"/>
      <c r="UYH207" s="159"/>
      <c r="UYI207" s="158"/>
      <c r="UYJ207" s="161"/>
      <c r="UYK207" s="160"/>
      <c r="UYL207" s="159"/>
      <c r="UYM207" s="158"/>
      <c r="UYN207" s="161"/>
      <c r="UYO207" s="160"/>
      <c r="UYP207" s="159"/>
      <c r="UYQ207" s="158"/>
      <c r="UYR207" s="161"/>
      <c r="UYS207" s="160"/>
      <c r="UYT207" s="159"/>
      <c r="UYU207" s="158"/>
      <c r="UYV207" s="161"/>
      <c r="UYW207" s="160"/>
      <c r="UYX207" s="159"/>
      <c r="UYY207" s="158"/>
      <c r="UYZ207" s="161"/>
      <c r="UZA207" s="160"/>
      <c r="UZB207" s="159"/>
      <c r="UZC207" s="158"/>
      <c r="UZD207" s="161"/>
      <c r="UZE207" s="160"/>
      <c r="UZF207" s="159"/>
      <c r="UZG207" s="158"/>
      <c r="UZH207" s="161"/>
      <c r="UZI207" s="160"/>
      <c r="UZJ207" s="159"/>
      <c r="UZK207" s="158"/>
      <c r="UZL207" s="161"/>
      <c r="UZM207" s="160"/>
      <c r="UZN207" s="159"/>
      <c r="UZO207" s="158"/>
      <c r="UZP207" s="161"/>
      <c r="UZQ207" s="160"/>
      <c r="UZR207" s="159"/>
      <c r="UZS207" s="158"/>
      <c r="UZT207" s="161"/>
      <c r="UZU207" s="672"/>
      <c r="UZV207" s="672"/>
      <c r="UZW207" s="672"/>
      <c r="UZX207" s="673"/>
      <c r="UZY207" s="167"/>
      <c r="UZZ207" s="674"/>
      <c r="VAA207" s="674"/>
      <c r="VAB207" s="674"/>
      <c r="VAC207" s="164"/>
      <c r="VAD207" s="160"/>
      <c r="VAE207" s="159"/>
      <c r="VAF207" s="158"/>
      <c r="VAG207" s="161"/>
      <c r="VAH207" s="160"/>
      <c r="VAI207" s="159"/>
      <c r="VAJ207" s="158"/>
      <c r="VAK207" s="161"/>
      <c r="VAL207" s="160"/>
      <c r="VAM207" s="159"/>
      <c r="VAN207" s="158"/>
      <c r="VAO207" s="161"/>
      <c r="VAP207" s="160"/>
      <c r="VAQ207" s="159"/>
      <c r="VAR207" s="158"/>
      <c r="VAS207" s="161"/>
      <c r="VAT207" s="160"/>
      <c r="VAU207" s="159"/>
      <c r="VAV207" s="158"/>
      <c r="VAW207" s="161"/>
      <c r="VAX207" s="160"/>
      <c r="VAY207" s="159"/>
      <c r="VAZ207" s="158"/>
      <c r="VBA207" s="161"/>
      <c r="VBB207" s="160"/>
      <c r="VBC207" s="159"/>
      <c r="VBD207" s="158"/>
      <c r="VBE207" s="161"/>
      <c r="VBF207" s="160"/>
      <c r="VBG207" s="159"/>
      <c r="VBH207" s="158"/>
      <c r="VBI207" s="161"/>
      <c r="VBJ207" s="160"/>
      <c r="VBK207" s="159"/>
      <c r="VBL207" s="158"/>
      <c r="VBM207" s="161"/>
      <c r="VBN207" s="160"/>
      <c r="VBO207" s="159"/>
      <c r="VBP207" s="158"/>
      <c r="VBQ207" s="161"/>
      <c r="VBR207" s="160"/>
      <c r="VBS207" s="159"/>
      <c r="VBT207" s="158"/>
      <c r="VBU207" s="161"/>
      <c r="VBV207" s="160"/>
      <c r="VBW207" s="159"/>
      <c r="VBX207" s="158"/>
      <c r="VBY207" s="161"/>
      <c r="VBZ207" s="160"/>
      <c r="VCA207" s="159"/>
      <c r="VCB207" s="158"/>
      <c r="VCC207" s="161"/>
      <c r="VCD207" s="160"/>
      <c r="VCE207" s="159"/>
      <c r="VCF207" s="158"/>
      <c r="VCG207" s="161"/>
      <c r="VCH207" s="160"/>
      <c r="VCI207" s="159"/>
      <c r="VCJ207" s="158"/>
      <c r="VCK207" s="161"/>
      <c r="VCL207" s="160"/>
      <c r="VCM207" s="159"/>
      <c r="VCN207" s="158"/>
      <c r="VCO207" s="161"/>
      <c r="VCP207" s="160"/>
      <c r="VCQ207" s="159"/>
      <c r="VCR207" s="158"/>
      <c r="VCS207" s="161"/>
      <c r="VCT207" s="160"/>
      <c r="VCU207" s="159"/>
      <c r="VCV207" s="158"/>
      <c r="VCW207" s="161"/>
      <c r="VCX207" s="160"/>
      <c r="VCY207" s="159"/>
      <c r="VCZ207" s="158"/>
      <c r="VDA207" s="161"/>
      <c r="VDB207" s="160"/>
      <c r="VDC207" s="159"/>
      <c r="VDD207" s="158"/>
      <c r="VDE207" s="161"/>
      <c r="VDF207" s="160"/>
      <c r="VDG207" s="159"/>
      <c r="VDH207" s="158"/>
      <c r="VDI207" s="161"/>
      <c r="VDJ207" s="160"/>
      <c r="VDK207" s="159"/>
      <c r="VDL207" s="158"/>
      <c r="VDM207" s="161"/>
      <c r="VDN207" s="160"/>
      <c r="VDO207" s="159"/>
      <c r="VDP207" s="158"/>
      <c r="VDQ207" s="161"/>
      <c r="VDR207" s="160"/>
      <c r="VDS207" s="159"/>
      <c r="VDT207" s="158"/>
      <c r="VDU207" s="161"/>
      <c r="VDV207" s="160"/>
      <c r="VDW207" s="159"/>
      <c r="VDX207" s="158"/>
      <c r="VDY207" s="161"/>
      <c r="VDZ207" s="160"/>
      <c r="VEA207" s="159"/>
      <c r="VEB207" s="158"/>
      <c r="VEC207" s="161"/>
      <c r="VED207" s="160"/>
      <c r="VEE207" s="159"/>
      <c r="VEF207" s="158"/>
      <c r="VEG207" s="161"/>
      <c r="VEH207" s="160"/>
      <c r="VEI207" s="159"/>
      <c r="VEJ207" s="158"/>
      <c r="VEK207" s="161"/>
      <c r="VEL207" s="160"/>
      <c r="VEM207" s="159"/>
      <c r="VEN207" s="158"/>
      <c r="VEO207" s="161"/>
      <c r="VEP207" s="160"/>
      <c r="VEQ207" s="159"/>
      <c r="VER207" s="158"/>
      <c r="VES207" s="161"/>
      <c r="VET207" s="160"/>
      <c r="VEU207" s="159"/>
      <c r="VEV207" s="158"/>
      <c r="VEW207" s="161"/>
      <c r="VEX207" s="672"/>
      <c r="VEY207" s="672"/>
      <c r="VEZ207" s="672"/>
      <c r="VFA207" s="673"/>
      <c r="VFB207" s="167"/>
      <c r="VFC207" s="674"/>
      <c r="VFD207" s="674"/>
      <c r="VFE207" s="674"/>
      <c r="VFF207" s="164"/>
      <c r="VFG207" s="160"/>
      <c r="VFH207" s="159"/>
      <c r="VFI207" s="158"/>
      <c r="VFJ207" s="161"/>
      <c r="VFK207" s="160"/>
      <c r="VFL207" s="159"/>
      <c r="VFM207" s="158"/>
      <c r="VFN207" s="161"/>
      <c r="VFO207" s="160"/>
      <c r="VFP207" s="159"/>
      <c r="VFQ207" s="158"/>
      <c r="VFR207" s="161"/>
      <c r="VFS207" s="160"/>
      <c r="VFT207" s="159"/>
      <c r="VFU207" s="158"/>
      <c r="VFV207" s="161"/>
      <c r="VFW207" s="160"/>
      <c r="VFX207" s="159"/>
      <c r="VFY207" s="158"/>
      <c r="VFZ207" s="161"/>
      <c r="VGA207" s="160"/>
      <c r="VGB207" s="159"/>
      <c r="VGC207" s="158"/>
      <c r="VGD207" s="161"/>
      <c r="VGE207" s="160"/>
      <c r="VGF207" s="159"/>
      <c r="VGG207" s="158"/>
      <c r="VGH207" s="161"/>
      <c r="VGI207" s="160"/>
      <c r="VGJ207" s="159"/>
      <c r="VGK207" s="158"/>
      <c r="VGL207" s="161"/>
      <c r="VGM207" s="160"/>
      <c r="VGN207" s="159"/>
      <c r="VGO207" s="158"/>
      <c r="VGP207" s="161"/>
      <c r="VGQ207" s="160"/>
      <c r="VGR207" s="159"/>
      <c r="VGS207" s="158"/>
      <c r="VGT207" s="161"/>
      <c r="VGU207" s="160"/>
      <c r="VGV207" s="159"/>
      <c r="VGW207" s="158"/>
      <c r="VGX207" s="161"/>
      <c r="VGY207" s="160"/>
      <c r="VGZ207" s="159"/>
      <c r="VHA207" s="158"/>
      <c r="VHB207" s="161"/>
      <c r="VHC207" s="160"/>
      <c r="VHD207" s="159"/>
      <c r="VHE207" s="158"/>
      <c r="VHF207" s="161"/>
      <c r="VHG207" s="160"/>
      <c r="VHH207" s="159"/>
      <c r="VHI207" s="158"/>
      <c r="VHJ207" s="161"/>
      <c r="VHK207" s="160"/>
      <c r="VHL207" s="159"/>
      <c r="VHM207" s="158"/>
      <c r="VHN207" s="161"/>
      <c r="VHO207" s="160"/>
      <c r="VHP207" s="159"/>
      <c r="VHQ207" s="158"/>
      <c r="VHR207" s="161"/>
      <c r="VHS207" s="160"/>
      <c r="VHT207" s="159"/>
      <c r="VHU207" s="158"/>
      <c r="VHV207" s="161"/>
      <c r="VHW207" s="160"/>
      <c r="VHX207" s="159"/>
      <c r="VHY207" s="158"/>
      <c r="VHZ207" s="161"/>
      <c r="VIA207" s="160"/>
      <c r="VIB207" s="159"/>
      <c r="VIC207" s="158"/>
      <c r="VID207" s="161"/>
      <c r="VIE207" s="160"/>
      <c r="VIF207" s="159"/>
      <c r="VIG207" s="158"/>
      <c r="VIH207" s="161"/>
      <c r="VII207" s="160"/>
      <c r="VIJ207" s="159"/>
      <c r="VIK207" s="158"/>
      <c r="VIL207" s="161"/>
      <c r="VIM207" s="160"/>
      <c r="VIN207" s="159"/>
      <c r="VIO207" s="158"/>
      <c r="VIP207" s="161"/>
      <c r="VIQ207" s="160"/>
      <c r="VIR207" s="159"/>
      <c r="VIS207" s="158"/>
      <c r="VIT207" s="161"/>
      <c r="VIU207" s="160"/>
      <c r="VIV207" s="159"/>
      <c r="VIW207" s="158"/>
      <c r="VIX207" s="161"/>
      <c r="VIY207" s="160"/>
      <c r="VIZ207" s="159"/>
      <c r="VJA207" s="158"/>
      <c r="VJB207" s="161"/>
      <c r="VJC207" s="160"/>
      <c r="VJD207" s="159"/>
      <c r="VJE207" s="158"/>
      <c r="VJF207" s="161"/>
      <c r="VJG207" s="160"/>
      <c r="VJH207" s="159"/>
      <c r="VJI207" s="158"/>
      <c r="VJJ207" s="161"/>
      <c r="VJK207" s="160"/>
      <c r="VJL207" s="159"/>
      <c r="VJM207" s="158"/>
      <c r="VJN207" s="161"/>
      <c r="VJO207" s="160"/>
      <c r="VJP207" s="159"/>
      <c r="VJQ207" s="158"/>
      <c r="VJR207" s="161"/>
      <c r="VJS207" s="160"/>
      <c r="VJT207" s="159"/>
      <c r="VJU207" s="158"/>
      <c r="VJV207" s="161"/>
      <c r="VJW207" s="160"/>
      <c r="VJX207" s="159"/>
      <c r="VJY207" s="158"/>
      <c r="VJZ207" s="161"/>
      <c r="VKA207" s="672"/>
      <c r="VKB207" s="672"/>
      <c r="VKC207" s="672"/>
      <c r="VKD207" s="673"/>
      <c r="VKE207" s="167"/>
      <c r="VKF207" s="674"/>
      <c r="VKG207" s="674"/>
      <c r="VKH207" s="674"/>
      <c r="VKI207" s="164"/>
      <c r="VKJ207" s="160"/>
      <c r="VKK207" s="159"/>
      <c r="VKL207" s="158"/>
      <c r="VKM207" s="161"/>
      <c r="VKN207" s="160"/>
      <c r="VKO207" s="159"/>
      <c r="VKP207" s="158"/>
      <c r="VKQ207" s="161"/>
      <c r="VKR207" s="160"/>
      <c r="VKS207" s="159"/>
      <c r="VKT207" s="158"/>
      <c r="VKU207" s="161"/>
      <c r="VKV207" s="160"/>
      <c r="VKW207" s="159"/>
      <c r="VKX207" s="158"/>
      <c r="VKY207" s="161"/>
      <c r="VKZ207" s="160"/>
      <c r="VLA207" s="159"/>
      <c r="VLB207" s="158"/>
      <c r="VLC207" s="161"/>
      <c r="VLD207" s="160"/>
      <c r="VLE207" s="159"/>
      <c r="VLF207" s="158"/>
      <c r="VLG207" s="161"/>
      <c r="VLH207" s="160"/>
      <c r="VLI207" s="159"/>
      <c r="VLJ207" s="158"/>
      <c r="VLK207" s="161"/>
      <c r="VLL207" s="160"/>
      <c r="VLM207" s="159"/>
      <c r="VLN207" s="158"/>
      <c r="VLO207" s="161"/>
      <c r="VLP207" s="160"/>
      <c r="VLQ207" s="159"/>
      <c r="VLR207" s="158"/>
      <c r="VLS207" s="161"/>
      <c r="VLT207" s="160"/>
      <c r="VLU207" s="159"/>
      <c r="VLV207" s="158"/>
      <c r="VLW207" s="161"/>
      <c r="VLX207" s="160"/>
      <c r="VLY207" s="159"/>
      <c r="VLZ207" s="158"/>
      <c r="VMA207" s="161"/>
      <c r="VMB207" s="160"/>
      <c r="VMC207" s="159"/>
      <c r="VMD207" s="158"/>
      <c r="VME207" s="161"/>
      <c r="VMF207" s="160"/>
      <c r="VMG207" s="159"/>
      <c r="VMH207" s="158"/>
      <c r="VMI207" s="161"/>
      <c r="VMJ207" s="160"/>
      <c r="VMK207" s="159"/>
      <c r="VML207" s="158"/>
      <c r="VMM207" s="161"/>
      <c r="VMN207" s="160"/>
      <c r="VMO207" s="159"/>
      <c r="VMP207" s="158"/>
      <c r="VMQ207" s="161"/>
      <c r="VMR207" s="160"/>
      <c r="VMS207" s="159"/>
      <c r="VMT207" s="158"/>
      <c r="VMU207" s="161"/>
      <c r="VMV207" s="160"/>
      <c r="VMW207" s="159"/>
      <c r="VMX207" s="158"/>
      <c r="VMY207" s="161"/>
      <c r="VMZ207" s="160"/>
      <c r="VNA207" s="159"/>
      <c r="VNB207" s="158"/>
      <c r="VNC207" s="161"/>
      <c r="VND207" s="160"/>
      <c r="VNE207" s="159"/>
      <c r="VNF207" s="158"/>
      <c r="VNG207" s="161"/>
      <c r="VNH207" s="160"/>
      <c r="VNI207" s="159"/>
      <c r="VNJ207" s="158"/>
      <c r="VNK207" s="161"/>
      <c r="VNL207" s="160"/>
      <c r="VNM207" s="159"/>
      <c r="VNN207" s="158"/>
      <c r="VNO207" s="161"/>
      <c r="VNP207" s="160"/>
      <c r="VNQ207" s="159"/>
      <c r="VNR207" s="158"/>
      <c r="VNS207" s="161"/>
      <c r="VNT207" s="160"/>
      <c r="VNU207" s="159"/>
      <c r="VNV207" s="158"/>
      <c r="VNW207" s="161"/>
      <c r="VNX207" s="160"/>
      <c r="VNY207" s="159"/>
      <c r="VNZ207" s="158"/>
      <c r="VOA207" s="161"/>
      <c r="VOB207" s="160"/>
      <c r="VOC207" s="159"/>
      <c r="VOD207" s="158"/>
      <c r="VOE207" s="161"/>
      <c r="VOF207" s="160"/>
      <c r="VOG207" s="159"/>
      <c r="VOH207" s="158"/>
      <c r="VOI207" s="161"/>
      <c r="VOJ207" s="160"/>
      <c r="VOK207" s="159"/>
      <c r="VOL207" s="158"/>
      <c r="VOM207" s="161"/>
      <c r="VON207" s="160"/>
      <c r="VOO207" s="159"/>
      <c r="VOP207" s="158"/>
      <c r="VOQ207" s="161"/>
      <c r="VOR207" s="160"/>
      <c r="VOS207" s="159"/>
      <c r="VOT207" s="158"/>
      <c r="VOU207" s="161"/>
      <c r="VOV207" s="160"/>
      <c r="VOW207" s="159"/>
      <c r="VOX207" s="158"/>
      <c r="VOY207" s="161"/>
      <c r="VOZ207" s="160"/>
      <c r="VPA207" s="159"/>
      <c r="VPB207" s="158"/>
      <c r="VPC207" s="161"/>
      <c r="VPD207" s="672"/>
      <c r="VPE207" s="672"/>
      <c r="VPF207" s="672"/>
      <c r="VPG207" s="673"/>
      <c r="VPH207" s="167"/>
      <c r="VPI207" s="674"/>
      <c r="VPJ207" s="674"/>
      <c r="VPK207" s="674"/>
      <c r="VPL207" s="164"/>
      <c r="VPM207" s="160"/>
      <c r="VPN207" s="159"/>
      <c r="VPO207" s="158"/>
      <c r="VPP207" s="161"/>
      <c r="VPQ207" s="160"/>
      <c r="VPR207" s="159"/>
      <c r="VPS207" s="158"/>
      <c r="VPT207" s="161"/>
      <c r="VPU207" s="160"/>
      <c r="VPV207" s="159"/>
      <c r="VPW207" s="158"/>
      <c r="VPX207" s="161"/>
      <c r="VPY207" s="160"/>
      <c r="VPZ207" s="159"/>
      <c r="VQA207" s="158"/>
      <c r="VQB207" s="161"/>
      <c r="VQC207" s="160"/>
      <c r="VQD207" s="159"/>
      <c r="VQE207" s="158"/>
      <c r="VQF207" s="161"/>
      <c r="VQG207" s="160"/>
      <c r="VQH207" s="159"/>
      <c r="VQI207" s="158"/>
      <c r="VQJ207" s="161"/>
      <c r="VQK207" s="160"/>
      <c r="VQL207" s="159"/>
      <c r="VQM207" s="158"/>
      <c r="VQN207" s="161"/>
      <c r="VQO207" s="160"/>
      <c r="VQP207" s="159"/>
      <c r="VQQ207" s="158"/>
      <c r="VQR207" s="161"/>
      <c r="VQS207" s="160"/>
      <c r="VQT207" s="159"/>
      <c r="VQU207" s="158"/>
      <c r="VQV207" s="161"/>
      <c r="VQW207" s="160"/>
      <c r="VQX207" s="159"/>
      <c r="VQY207" s="158"/>
      <c r="VQZ207" s="161"/>
      <c r="VRA207" s="160"/>
      <c r="VRB207" s="159"/>
      <c r="VRC207" s="158"/>
      <c r="VRD207" s="161"/>
      <c r="VRE207" s="160"/>
      <c r="VRF207" s="159"/>
      <c r="VRG207" s="158"/>
      <c r="VRH207" s="161"/>
      <c r="VRI207" s="160"/>
      <c r="VRJ207" s="159"/>
      <c r="VRK207" s="158"/>
      <c r="VRL207" s="161"/>
      <c r="VRM207" s="160"/>
      <c r="VRN207" s="159"/>
      <c r="VRO207" s="158"/>
      <c r="VRP207" s="161"/>
      <c r="VRQ207" s="160"/>
      <c r="VRR207" s="159"/>
      <c r="VRS207" s="158"/>
      <c r="VRT207" s="161"/>
      <c r="VRU207" s="160"/>
      <c r="VRV207" s="159"/>
      <c r="VRW207" s="158"/>
      <c r="VRX207" s="161"/>
      <c r="VRY207" s="160"/>
      <c r="VRZ207" s="159"/>
      <c r="VSA207" s="158"/>
      <c r="VSB207" s="161"/>
      <c r="VSC207" s="160"/>
      <c r="VSD207" s="159"/>
      <c r="VSE207" s="158"/>
      <c r="VSF207" s="161"/>
      <c r="VSG207" s="160"/>
      <c r="VSH207" s="159"/>
      <c r="VSI207" s="158"/>
      <c r="VSJ207" s="161"/>
      <c r="VSK207" s="160"/>
      <c r="VSL207" s="159"/>
      <c r="VSM207" s="158"/>
      <c r="VSN207" s="161"/>
      <c r="VSO207" s="160"/>
      <c r="VSP207" s="159"/>
      <c r="VSQ207" s="158"/>
      <c r="VSR207" s="161"/>
      <c r="VSS207" s="160"/>
      <c r="VST207" s="159"/>
      <c r="VSU207" s="158"/>
      <c r="VSV207" s="161"/>
      <c r="VSW207" s="160"/>
      <c r="VSX207" s="159"/>
      <c r="VSY207" s="158"/>
      <c r="VSZ207" s="161"/>
      <c r="VTA207" s="160"/>
      <c r="VTB207" s="159"/>
      <c r="VTC207" s="158"/>
      <c r="VTD207" s="161"/>
      <c r="VTE207" s="160"/>
      <c r="VTF207" s="159"/>
      <c r="VTG207" s="158"/>
      <c r="VTH207" s="161"/>
      <c r="VTI207" s="160"/>
      <c r="VTJ207" s="159"/>
      <c r="VTK207" s="158"/>
      <c r="VTL207" s="161"/>
      <c r="VTM207" s="160"/>
      <c r="VTN207" s="159"/>
      <c r="VTO207" s="158"/>
      <c r="VTP207" s="161"/>
      <c r="VTQ207" s="160"/>
      <c r="VTR207" s="159"/>
      <c r="VTS207" s="158"/>
      <c r="VTT207" s="161"/>
      <c r="VTU207" s="160"/>
      <c r="VTV207" s="159"/>
      <c r="VTW207" s="158"/>
      <c r="VTX207" s="161"/>
      <c r="VTY207" s="160"/>
      <c r="VTZ207" s="159"/>
      <c r="VUA207" s="158"/>
      <c r="VUB207" s="161"/>
      <c r="VUC207" s="160"/>
      <c r="VUD207" s="159"/>
      <c r="VUE207" s="158"/>
      <c r="VUF207" s="161"/>
      <c r="VUG207" s="672"/>
      <c r="VUH207" s="672"/>
      <c r="VUI207" s="672"/>
      <c r="VUJ207" s="673"/>
      <c r="VUK207" s="167"/>
      <c r="VUL207" s="674"/>
      <c r="VUM207" s="674"/>
      <c r="VUN207" s="674"/>
      <c r="VUO207" s="164"/>
      <c r="VUP207" s="160"/>
      <c r="VUQ207" s="159"/>
      <c r="VUR207" s="158"/>
      <c r="VUS207" s="161"/>
      <c r="VUT207" s="160"/>
      <c r="VUU207" s="159"/>
      <c r="VUV207" s="158"/>
      <c r="VUW207" s="161"/>
      <c r="VUX207" s="160"/>
      <c r="VUY207" s="159"/>
      <c r="VUZ207" s="158"/>
      <c r="VVA207" s="161"/>
      <c r="VVB207" s="160"/>
      <c r="VVC207" s="159"/>
      <c r="VVD207" s="158"/>
      <c r="VVE207" s="161"/>
      <c r="VVF207" s="160"/>
      <c r="VVG207" s="159"/>
      <c r="VVH207" s="158"/>
      <c r="VVI207" s="161"/>
      <c r="VVJ207" s="160"/>
      <c r="VVK207" s="159"/>
      <c r="VVL207" s="158"/>
      <c r="VVM207" s="161"/>
      <c r="VVN207" s="160"/>
      <c r="VVO207" s="159"/>
      <c r="VVP207" s="158"/>
      <c r="VVQ207" s="161"/>
      <c r="VVR207" s="160"/>
      <c r="VVS207" s="159"/>
      <c r="VVT207" s="158"/>
      <c r="VVU207" s="161"/>
      <c r="VVV207" s="160"/>
      <c r="VVW207" s="159"/>
      <c r="VVX207" s="158"/>
      <c r="VVY207" s="161"/>
      <c r="VVZ207" s="160"/>
      <c r="VWA207" s="159"/>
      <c r="VWB207" s="158"/>
      <c r="VWC207" s="161"/>
      <c r="VWD207" s="160"/>
      <c r="VWE207" s="159"/>
      <c r="VWF207" s="158"/>
      <c r="VWG207" s="161"/>
      <c r="VWH207" s="160"/>
      <c r="VWI207" s="159"/>
      <c r="VWJ207" s="158"/>
      <c r="VWK207" s="161"/>
      <c r="VWL207" s="160"/>
      <c r="VWM207" s="159"/>
      <c r="VWN207" s="158"/>
      <c r="VWO207" s="161"/>
      <c r="VWP207" s="160"/>
      <c r="VWQ207" s="159"/>
      <c r="VWR207" s="158"/>
      <c r="VWS207" s="161"/>
      <c r="VWT207" s="160"/>
      <c r="VWU207" s="159"/>
      <c r="VWV207" s="158"/>
      <c r="VWW207" s="161"/>
      <c r="VWX207" s="160"/>
      <c r="VWY207" s="159"/>
      <c r="VWZ207" s="158"/>
      <c r="VXA207" s="161"/>
      <c r="VXB207" s="160"/>
      <c r="VXC207" s="159"/>
      <c r="VXD207" s="158"/>
      <c r="VXE207" s="161"/>
      <c r="VXF207" s="160"/>
      <c r="VXG207" s="159"/>
      <c r="VXH207" s="158"/>
      <c r="VXI207" s="161"/>
      <c r="VXJ207" s="160"/>
      <c r="VXK207" s="159"/>
      <c r="VXL207" s="158"/>
      <c r="VXM207" s="161"/>
      <c r="VXN207" s="160"/>
      <c r="VXO207" s="159"/>
      <c r="VXP207" s="158"/>
      <c r="VXQ207" s="161"/>
      <c r="VXR207" s="160"/>
      <c r="VXS207" s="159"/>
      <c r="VXT207" s="158"/>
      <c r="VXU207" s="161"/>
      <c r="VXV207" s="160"/>
      <c r="VXW207" s="159"/>
      <c r="VXX207" s="158"/>
      <c r="VXY207" s="161"/>
      <c r="VXZ207" s="160"/>
      <c r="VYA207" s="159"/>
      <c r="VYB207" s="158"/>
      <c r="VYC207" s="161"/>
      <c r="VYD207" s="160"/>
      <c r="VYE207" s="159"/>
      <c r="VYF207" s="158"/>
      <c r="VYG207" s="161"/>
      <c r="VYH207" s="160"/>
      <c r="VYI207" s="159"/>
      <c r="VYJ207" s="158"/>
      <c r="VYK207" s="161"/>
      <c r="VYL207" s="160"/>
      <c r="VYM207" s="159"/>
      <c r="VYN207" s="158"/>
      <c r="VYO207" s="161"/>
      <c r="VYP207" s="160"/>
      <c r="VYQ207" s="159"/>
      <c r="VYR207" s="158"/>
      <c r="VYS207" s="161"/>
      <c r="VYT207" s="160"/>
      <c r="VYU207" s="159"/>
      <c r="VYV207" s="158"/>
      <c r="VYW207" s="161"/>
      <c r="VYX207" s="160"/>
      <c r="VYY207" s="159"/>
      <c r="VYZ207" s="158"/>
      <c r="VZA207" s="161"/>
      <c r="VZB207" s="160"/>
      <c r="VZC207" s="159"/>
      <c r="VZD207" s="158"/>
      <c r="VZE207" s="161"/>
      <c r="VZF207" s="160"/>
      <c r="VZG207" s="159"/>
      <c r="VZH207" s="158"/>
      <c r="VZI207" s="161"/>
      <c r="VZJ207" s="672"/>
      <c r="VZK207" s="672"/>
      <c r="VZL207" s="672"/>
      <c r="VZM207" s="673"/>
      <c r="VZN207" s="167"/>
      <c r="VZO207" s="674"/>
      <c r="VZP207" s="674"/>
      <c r="VZQ207" s="674"/>
      <c r="VZR207" s="164"/>
      <c r="VZS207" s="160"/>
      <c r="VZT207" s="159"/>
      <c r="VZU207" s="158"/>
      <c r="VZV207" s="161"/>
      <c r="VZW207" s="160"/>
      <c r="VZX207" s="159"/>
      <c r="VZY207" s="158"/>
      <c r="VZZ207" s="161"/>
      <c r="WAA207" s="160"/>
      <c r="WAB207" s="159"/>
      <c r="WAC207" s="158"/>
      <c r="WAD207" s="161"/>
      <c r="WAE207" s="160"/>
      <c r="WAF207" s="159"/>
      <c r="WAG207" s="158"/>
      <c r="WAH207" s="161"/>
      <c r="WAI207" s="160"/>
      <c r="WAJ207" s="159"/>
      <c r="WAK207" s="158"/>
      <c r="WAL207" s="161"/>
      <c r="WAM207" s="160"/>
      <c r="WAN207" s="159"/>
      <c r="WAO207" s="158"/>
      <c r="WAP207" s="161"/>
      <c r="WAQ207" s="160"/>
      <c r="WAR207" s="159"/>
      <c r="WAS207" s="158"/>
      <c r="WAT207" s="161"/>
      <c r="WAU207" s="160"/>
      <c r="WAV207" s="159"/>
      <c r="WAW207" s="158"/>
      <c r="WAX207" s="161"/>
      <c r="WAY207" s="160"/>
      <c r="WAZ207" s="159"/>
      <c r="WBA207" s="158"/>
      <c r="WBB207" s="161"/>
      <c r="WBC207" s="160"/>
      <c r="WBD207" s="159"/>
      <c r="WBE207" s="158"/>
      <c r="WBF207" s="161"/>
      <c r="WBG207" s="160"/>
      <c r="WBH207" s="159"/>
      <c r="WBI207" s="158"/>
      <c r="WBJ207" s="161"/>
      <c r="WBK207" s="160"/>
      <c r="WBL207" s="159"/>
      <c r="WBM207" s="158"/>
      <c r="WBN207" s="161"/>
      <c r="WBO207" s="160"/>
      <c r="WBP207" s="159"/>
      <c r="WBQ207" s="158"/>
      <c r="WBR207" s="161"/>
      <c r="WBS207" s="160"/>
      <c r="WBT207" s="159"/>
      <c r="WBU207" s="158"/>
      <c r="WBV207" s="161"/>
      <c r="WBW207" s="160"/>
      <c r="WBX207" s="159"/>
      <c r="WBY207" s="158"/>
      <c r="WBZ207" s="161"/>
      <c r="WCA207" s="160"/>
      <c r="WCB207" s="159"/>
      <c r="WCC207" s="158"/>
      <c r="WCD207" s="161"/>
      <c r="WCE207" s="160"/>
      <c r="WCF207" s="159"/>
      <c r="WCG207" s="158"/>
      <c r="WCH207" s="161"/>
      <c r="WCI207" s="160"/>
      <c r="WCJ207" s="159"/>
      <c r="WCK207" s="158"/>
      <c r="WCL207" s="161"/>
      <c r="WCM207" s="160"/>
      <c r="WCN207" s="159"/>
      <c r="WCO207" s="158"/>
      <c r="WCP207" s="161"/>
      <c r="WCQ207" s="160"/>
      <c r="WCR207" s="159"/>
      <c r="WCS207" s="158"/>
      <c r="WCT207" s="161"/>
      <c r="WCU207" s="160"/>
      <c r="WCV207" s="159"/>
      <c r="WCW207" s="158"/>
      <c r="WCX207" s="161"/>
      <c r="WCY207" s="160"/>
      <c r="WCZ207" s="159"/>
      <c r="WDA207" s="158"/>
      <c r="WDB207" s="161"/>
      <c r="WDC207" s="160"/>
      <c r="WDD207" s="159"/>
      <c r="WDE207" s="158"/>
      <c r="WDF207" s="161"/>
      <c r="WDG207" s="160"/>
      <c r="WDH207" s="159"/>
      <c r="WDI207" s="158"/>
      <c r="WDJ207" s="161"/>
      <c r="WDK207" s="160"/>
      <c r="WDL207" s="159"/>
      <c r="WDM207" s="158"/>
      <c r="WDN207" s="161"/>
      <c r="WDO207" s="160"/>
      <c r="WDP207" s="159"/>
      <c r="WDQ207" s="158"/>
      <c r="WDR207" s="161"/>
      <c r="WDS207" s="160"/>
      <c r="WDT207" s="159"/>
      <c r="WDU207" s="158"/>
      <c r="WDV207" s="161"/>
      <c r="WDW207" s="160"/>
      <c r="WDX207" s="159"/>
      <c r="WDY207" s="158"/>
      <c r="WDZ207" s="161"/>
      <c r="WEA207" s="160"/>
      <c r="WEB207" s="159"/>
      <c r="WEC207" s="158"/>
      <c r="WED207" s="161"/>
      <c r="WEE207" s="160"/>
      <c r="WEF207" s="159"/>
      <c r="WEG207" s="158"/>
      <c r="WEH207" s="161"/>
      <c r="WEI207" s="160"/>
      <c r="WEJ207" s="159"/>
      <c r="WEK207" s="158"/>
      <c r="WEL207" s="161"/>
      <c r="WEM207" s="672"/>
      <c r="WEN207" s="672"/>
      <c r="WEO207" s="672"/>
      <c r="WEP207" s="673"/>
      <c r="WEQ207" s="167"/>
      <c r="WER207" s="674"/>
      <c r="WES207" s="674"/>
      <c r="WET207" s="674"/>
      <c r="WEU207" s="164"/>
      <c r="WEV207" s="160"/>
      <c r="WEW207" s="159"/>
      <c r="WEX207" s="158"/>
      <c r="WEY207" s="161"/>
      <c r="WEZ207" s="160"/>
      <c r="WFA207" s="159"/>
      <c r="WFB207" s="158"/>
      <c r="WFC207" s="161"/>
      <c r="WFD207" s="160"/>
      <c r="WFE207" s="159"/>
      <c r="WFF207" s="158"/>
      <c r="WFG207" s="161"/>
      <c r="WFH207" s="160"/>
      <c r="WFI207" s="159"/>
      <c r="WFJ207" s="158"/>
      <c r="WFK207" s="161"/>
      <c r="WFL207" s="160"/>
      <c r="WFM207" s="159"/>
      <c r="WFN207" s="158"/>
      <c r="WFO207" s="161"/>
      <c r="WFP207" s="160"/>
      <c r="WFQ207" s="159"/>
      <c r="WFR207" s="158"/>
      <c r="WFS207" s="161"/>
      <c r="WFT207" s="160"/>
      <c r="WFU207" s="159"/>
      <c r="WFV207" s="158"/>
      <c r="WFW207" s="161"/>
      <c r="WFX207" s="160"/>
      <c r="WFY207" s="159"/>
      <c r="WFZ207" s="158"/>
      <c r="WGA207" s="161"/>
      <c r="WGB207" s="160"/>
      <c r="WGC207" s="159"/>
      <c r="WGD207" s="158"/>
      <c r="WGE207" s="161"/>
      <c r="WGF207" s="160"/>
      <c r="WGG207" s="159"/>
      <c r="WGH207" s="158"/>
      <c r="WGI207" s="161"/>
      <c r="WGJ207" s="160"/>
      <c r="WGK207" s="159"/>
      <c r="WGL207" s="158"/>
      <c r="WGM207" s="161"/>
      <c r="WGN207" s="160"/>
      <c r="WGO207" s="159"/>
      <c r="WGP207" s="158"/>
      <c r="WGQ207" s="161"/>
      <c r="WGR207" s="160"/>
      <c r="WGS207" s="159"/>
      <c r="WGT207" s="158"/>
      <c r="WGU207" s="161"/>
      <c r="WGV207" s="160"/>
      <c r="WGW207" s="159"/>
      <c r="WGX207" s="158"/>
      <c r="WGY207" s="161"/>
      <c r="WGZ207" s="160"/>
      <c r="WHA207" s="159"/>
      <c r="WHB207" s="158"/>
      <c r="WHC207" s="161"/>
      <c r="WHD207" s="160"/>
      <c r="WHE207" s="159"/>
      <c r="WHF207" s="158"/>
      <c r="WHG207" s="161"/>
      <c r="WHH207" s="160"/>
      <c r="WHI207" s="159"/>
      <c r="WHJ207" s="158"/>
      <c r="WHK207" s="161"/>
      <c r="WHL207" s="160"/>
      <c r="WHM207" s="159"/>
      <c r="WHN207" s="158"/>
      <c r="WHO207" s="161"/>
      <c r="WHP207" s="160"/>
      <c r="WHQ207" s="159"/>
      <c r="WHR207" s="158"/>
      <c r="WHS207" s="161"/>
      <c r="WHT207" s="160"/>
      <c r="WHU207" s="159"/>
      <c r="WHV207" s="158"/>
      <c r="WHW207" s="161"/>
      <c r="WHX207" s="160"/>
      <c r="WHY207" s="159"/>
      <c r="WHZ207" s="158"/>
      <c r="WIA207" s="161"/>
      <c r="WIB207" s="160"/>
      <c r="WIC207" s="159"/>
      <c r="WID207" s="158"/>
      <c r="WIE207" s="161"/>
      <c r="WIF207" s="160"/>
      <c r="WIG207" s="159"/>
      <c r="WIH207" s="158"/>
      <c r="WII207" s="161"/>
      <c r="WIJ207" s="160"/>
      <c r="WIK207" s="159"/>
      <c r="WIL207" s="158"/>
      <c r="WIM207" s="161"/>
      <c r="WIN207" s="160"/>
      <c r="WIO207" s="159"/>
      <c r="WIP207" s="158"/>
      <c r="WIQ207" s="161"/>
      <c r="WIR207" s="160"/>
      <c r="WIS207" s="159"/>
      <c r="WIT207" s="158"/>
      <c r="WIU207" s="161"/>
      <c r="WIV207" s="160"/>
      <c r="WIW207" s="159"/>
      <c r="WIX207" s="158"/>
      <c r="WIY207" s="161"/>
      <c r="WIZ207" s="160"/>
      <c r="WJA207" s="159"/>
      <c r="WJB207" s="158"/>
      <c r="WJC207" s="161"/>
      <c r="WJD207" s="160"/>
      <c r="WJE207" s="159"/>
      <c r="WJF207" s="158"/>
      <c r="WJG207" s="161"/>
      <c r="WJH207" s="160"/>
      <c r="WJI207" s="159"/>
      <c r="WJJ207" s="158"/>
      <c r="WJK207" s="161"/>
      <c r="WJL207" s="160"/>
      <c r="WJM207" s="159"/>
      <c r="WJN207" s="158"/>
      <c r="WJO207" s="161"/>
      <c r="WJP207" s="672"/>
      <c r="WJQ207" s="672"/>
      <c r="WJR207" s="672"/>
      <c r="WJS207" s="673"/>
      <c r="WJT207" s="167"/>
      <c r="WJU207" s="674"/>
      <c r="WJV207" s="674"/>
      <c r="WJW207" s="674"/>
      <c r="WJX207" s="164"/>
      <c r="WJY207" s="160"/>
      <c r="WJZ207" s="159"/>
      <c r="WKA207" s="158"/>
      <c r="WKB207" s="161"/>
      <c r="WKC207" s="160"/>
      <c r="WKD207" s="159"/>
      <c r="WKE207" s="158"/>
      <c r="WKF207" s="161"/>
      <c r="WKG207" s="160"/>
      <c r="WKH207" s="159"/>
      <c r="WKI207" s="158"/>
      <c r="WKJ207" s="161"/>
      <c r="WKK207" s="160"/>
      <c r="WKL207" s="159"/>
      <c r="WKM207" s="158"/>
      <c r="WKN207" s="161"/>
      <c r="WKO207" s="160"/>
      <c r="WKP207" s="159"/>
      <c r="WKQ207" s="158"/>
      <c r="WKR207" s="161"/>
      <c r="WKS207" s="160"/>
      <c r="WKT207" s="159"/>
      <c r="WKU207" s="158"/>
      <c r="WKV207" s="161"/>
      <c r="WKW207" s="160"/>
      <c r="WKX207" s="159"/>
      <c r="WKY207" s="158"/>
      <c r="WKZ207" s="161"/>
      <c r="WLA207" s="160"/>
      <c r="WLB207" s="159"/>
      <c r="WLC207" s="158"/>
      <c r="WLD207" s="161"/>
      <c r="WLE207" s="160"/>
      <c r="WLF207" s="159"/>
      <c r="WLG207" s="158"/>
      <c r="WLH207" s="161"/>
      <c r="WLI207" s="160"/>
      <c r="WLJ207" s="159"/>
      <c r="WLK207" s="158"/>
      <c r="WLL207" s="161"/>
      <c r="WLM207" s="160"/>
      <c r="WLN207" s="159"/>
      <c r="WLO207" s="158"/>
      <c r="WLP207" s="161"/>
      <c r="WLQ207" s="160"/>
      <c r="WLR207" s="159"/>
      <c r="WLS207" s="158"/>
      <c r="WLT207" s="161"/>
      <c r="WLU207" s="160"/>
      <c r="WLV207" s="159"/>
      <c r="WLW207" s="158"/>
      <c r="WLX207" s="161"/>
      <c r="WLY207" s="160"/>
      <c r="WLZ207" s="159"/>
      <c r="WMA207" s="158"/>
      <c r="WMB207" s="161"/>
      <c r="WMC207" s="160"/>
      <c r="WMD207" s="159"/>
      <c r="WME207" s="158"/>
      <c r="WMF207" s="161"/>
      <c r="WMG207" s="160"/>
      <c r="WMH207" s="159"/>
      <c r="WMI207" s="158"/>
      <c r="WMJ207" s="161"/>
      <c r="WMK207" s="160"/>
      <c r="WML207" s="159"/>
      <c r="WMM207" s="158"/>
      <c r="WMN207" s="161"/>
      <c r="WMO207" s="160"/>
      <c r="WMP207" s="159"/>
      <c r="WMQ207" s="158"/>
      <c r="WMR207" s="161"/>
      <c r="WMS207" s="160"/>
      <c r="WMT207" s="159"/>
      <c r="WMU207" s="158"/>
      <c r="WMV207" s="161"/>
      <c r="WMW207" s="160"/>
      <c r="WMX207" s="159"/>
      <c r="WMY207" s="158"/>
      <c r="WMZ207" s="161"/>
      <c r="WNA207" s="160"/>
      <c r="WNB207" s="159"/>
      <c r="WNC207" s="158"/>
      <c r="WND207" s="161"/>
      <c r="WNE207" s="160"/>
      <c r="WNF207" s="159"/>
      <c r="WNG207" s="158"/>
      <c r="WNH207" s="161"/>
      <c r="WNI207" s="160"/>
      <c r="WNJ207" s="159"/>
      <c r="WNK207" s="158"/>
      <c r="WNL207" s="161"/>
      <c r="WNM207" s="160"/>
      <c r="WNN207" s="159"/>
      <c r="WNO207" s="158"/>
      <c r="WNP207" s="161"/>
      <c r="WNQ207" s="160"/>
      <c r="WNR207" s="159"/>
      <c r="WNS207" s="158"/>
      <c r="WNT207" s="161"/>
      <c r="WNU207" s="160"/>
      <c r="WNV207" s="159"/>
      <c r="WNW207" s="158"/>
      <c r="WNX207" s="161"/>
      <c r="WNY207" s="160"/>
      <c r="WNZ207" s="159"/>
      <c r="WOA207" s="158"/>
      <c r="WOB207" s="161"/>
      <c r="WOC207" s="160"/>
      <c r="WOD207" s="159"/>
      <c r="WOE207" s="158"/>
      <c r="WOF207" s="161"/>
      <c r="WOG207" s="160"/>
      <c r="WOH207" s="159"/>
      <c r="WOI207" s="158"/>
      <c r="WOJ207" s="161"/>
      <c r="WOK207" s="160"/>
      <c r="WOL207" s="159"/>
      <c r="WOM207" s="158"/>
      <c r="WON207" s="161"/>
      <c r="WOO207" s="160"/>
      <c r="WOP207" s="159"/>
      <c r="WOQ207" s="158"/>
      <c r="WOR207" s="161"/>
      <c r="WOS207" s="672"/>
      <c r="WOT207" s="672"/>
      <c r="WOU207" s="672"/>
      <c r="WOV207" s="673"/>
      <c r="WOW207" s="167"/>
      <c r="WOX207" s="674"/>
      <c r="WOY207" s="674"/>
      <c r="WOZ207" s="674"/>
      <c r="WPA207" s="164"/>
      <c r="WPB207" s="160"/>
      <c r="WPC207" s="159"/>
      <c r="WPD207" s="158"/>
      <c r="WPE207" s="161"/>
      <c r="WPF207" s="160"/>
      <c r="WPG207" s="159"/>
      <c r="WPH207" s="158"/>
      <c r="WPI207" s="161"/>
      <c r="WPJ207" s="160"/>
      <c r="WPK207" s="159"/>
      <c r="WPL207" s="158"/>
      <c r="WPM207" s="161"/>
      <c r="WPN207" s="160"/>
      <c r="WPO207" s="159"/>
      <c r="WPP207" s="158"/>
      <c r="WPQ207" s="161"/>
      <c r="WPR207" s="160"/>
      <c r="WPS207" s="159"/>
      <c r="WPT207" s="158"/>
      <c r="WPU207" s="161"/>
      <c r="WPV207" s="160"/>
      <c r="WPW207" s="159"/>
      <c r="WPX207" s="158"/>
      <c r="WPY207" s="161"/>
      <c r="WPZ207" s="160"/>
      <c r="WQA207" s="159"/>
      <c r="WQB207" s="158"/>
      <c r="WQC207" s="161"/>
      <c r="WQD207" s="160"/>
      <c r="WQE207" s="159"/>
      <c r="WQF207" s="158"/>
      <c r="WQG207" s="161"/>
      <c r="WQH207" s="160"/>
      <c r="WQI207" s="159"/>
      <c r="WQJ207" s="158"/>
      <c r="WQK207" s="161"/>
      <c r="WQL207" s="160"/>
      <c r="WQM207" s="159"/>
      <c r="WQN207" s="158"/>
      <c r="WQO207" s="161"/>
      <c r="WQP207" s="160"/>
      <c r="WQQ207" s="159"/>
      <c r="WQR207" s="158"/>
      <c r="WQS207" s="161"/>
      <c r="WQT207" s="160"/>
      <c r="WQU207" s="159"/>
      <c r="WQV207" s="158"/>
      <c r="WQW207" s="161"/>
      <c r="WQX207" s="160"/>
      <c r="WQY207" s="159"/>
      <c r="WQZ207" s="158"/>
      <c r="WRA207" s="161"/>
      <c r="WRB207" s="160"/>
      <c r="WRC207" s="159"/>
      <c r="WRD207" s="158"/>
      <c r="WRE207" s="161"/>
      <c r="WRF207" s="160"/>
      <c r="WRG207" s="159"/>
      <c r="WRH207" s="158"/>
      <c r="WRI207" s="161"/>
      <c r="WRJ207" s="160"/>
      <c r="WRK207" s="159"/>
      <c r="WRL207" s="158"/>
      <c r="WRM207" s="161"/>
      <c r="WRN207" s="160"/>
      <c r="WRO207" s="159"/>
      <c r="WRP207" s="158"/>
      <c r="WRQ207" s="161"/>
      <c r="WRR207" s="160"/>
      <c r="WRS207" s="159"/>
      <c r="WRT207" s="158"/>
      <c r="WRU207" s="161"/>
      <c r="WRV207" s="160"/>
      <c r="WRW207" s="159"/>
      <c r="WRX207" s="158"/>
      <c r="WRY207" s="161"/>
      <c r="WRZ207" s="160"/>
      <c r="WSA207" s="159"/>
      <c r="WSB207" s="158"/>
      <c r="WSC207" s="161"/>
      <c r="WSD207" s="160"/>
      <c r="WSE207" s="159"/>
      <c r="WSF207" s="158"/>
      <c r="WSG207" s="161"/>
      <c r="WSH207" s="160"/>
      <c r="WSI207" s="159"/>
      <c r="WSJ207" s="158"/>
      <c r="WSK207" s="161"/>
      <c r="WSL207" s="160"/>
      <c r="WSM207" s="159"/>
      <c r="WSN207" s="158"/>
      <c r="WSO207" s="161"/>
      <c r="WSP207" s="160"/>
      <c r="WSQ207" s="159"/>
      <c r="WSR207" s="158"/>
      <c r="WSS207" s="161"/>
      <c r="WST207" s="160"/>
      <c r="WSU207" s="159"/>
      <c r="WSV207" s="158"/>
      <c r="WSW207" s="161"/>
      <c r="WSX207" s="160"/>
      <c r="WSY207" s="159"/>
      <c r="WSZ207" s="158"/>
      <c r="WTA207" s="161"/>
      <c r="WTB207" s="160"/>
      <c r="WTC207" s="159"/>
      <c r="WTD207" s="158"/>
      <c r="WTE207" s="161"/>
      <c r="WTF207" s="160"/>
      <c r="WTG207" s="159"/>
      <c r="WTH207" s="158"/>
      <c r="WTI207" s="161"/>
      <c r="WTJ207" s="160"/>
      <c r="WTK207" s="159"/>
      <c r="WTL207" s="158"/>
      <c r="WTM207" s="161"/>
      <c r="WTN207" s="160"/>
      <c r="WTO207" s="159"/>
      <c r="WTP207" s="158"/>
      <c r="WTQ207" s="161"/>
      <c r="WTR207" s="160"/>
      <c r="WTS207" s="159"/>
      <c r="WTT207" s="158"/>
      <c r="WTU207" s="161"/>
      <c r="WTV207" s="672"/>
      <c r="WTW207" s="672"/>
      <c r="WTX207" s="672"/>
      <c r="WTY207" s="673"/>
      <c r="WTZ207" s="167"/>
      <c r="WUA207" s="674"/>
      <c r="WUB207" s="674"/>
      <c r="WUC207" s="674"/>
      <c r="WUD207" s="164"/>
      <c r="WUE207" s="160"/>
      <c r="WUF207" s="159"/>
      <c r="WUG207" s="158"/>
      <c r="WUH207" s="161"/>
      <c r="WUI207" s="160"/>
      <c r="WUJ207" s="159"/>
      <c r="WUK207" s="158"/>
      <c r="WUL207" s="161"/>
      <c r="WUM207" s="160"/>
      <c r="WUN207" s="159"/>
      <c r="WUO207" s="158"/>
      <c r="WUP207" s="161"/>
      <c r="WUQ207" s="160"/>
      <c r="WUR207" s="159"/>
      <c r="WUS207" s="158"/>
      <c r="WUT207" s="161"/>
      <c r="WUU207" s="160"/>
      <c r="WUV207" s="159"/>
      <c r="WUW207" s="158"/>
      <c r="WUX207" s="161"/>
      <c r="WUY207" s="160"/>
      <c r="WUZ207" s="159"/>
      <c r="WVA207" s="158"/>
      <c r="WVB207" s="161"/>
      <c r="WVC207" s="160"/>
      <c r="WVD207" s="159"/>
      <c r="WVE207" s="158"/>
      <c r="WVF207" s="161"/>
      <c r="WVG207" s="160"/>
      <c r="WVH207" s="159"/>
      <c r="WVI207" s="158"/>
      <c r="WVJ207" s="161"/>
      <c r="WVK207" s="160"/>
      <c r="WVL207" s="159"/>
      <c r="WVM207" s="158"/>
      <c r="WVN207" s="161"/>
      <c r="WVO207" s="160"/>
      <c r="WVP207" s="159"/>
      <c r="WVQ207" s="158"/>
      <c r="WVR207" s="161"/>
      <c r="WVS207" s="160"/>
      <c r="WVT207" s="159"/>
      <c r="WVU207" s="158"/>
      <c r="WVV207" s="161"/>
      <c r="WVW207" s="160"/>
      <c r="WVX207" s="159"/>
      <c r="WVY207" s="158"/>
      <c r="WVZ207" s="161"/>
      <c r="WWA207" s="160"/>
      <c r="WWB207" s="159"/>
      <c r="WWC207" s="158"/>
      <c r="WWD207" s="161"/>
      <c r="WWE207" s="160"/>
      <c r="WWF207" s="159"/>
      <c r="WWG207" s="158"/>
      <c r="WWH207" s="161"/>
      <c r="WWI207" s="160"/>
      <c r="WWJ207" s="159"/>
      <c r="WWK207" s="158"/>
      <c r="WWL207" s="161"/>
      <c r="WWM207" s="160"/>
      <c r="WWN207" s="159"/>
      <c r="WWO207" s="158"/>
      <c r="WWP207" s="161"/>
      <c r="WWQ207" s="160"/>
      <c r="WWR207" s="159"/>
      <c r="WWS207" s="158"/>
      <c r="WWT207" s="161"/>
      <c r="WWU207" s="160"/>
      <c r="WWV207" s="159"/>
      <c r="WWW207" s="158"/>
      <c r="WWX207" s="161"/>
      <c r="WWY207" s="160"/>
      <c r="WWZ207" s="159"/>
      <c r="WXA207" s="158"/>
      <c r="WXB207" s="161"/>
      <c r="WXC207" s="160"/>
      <c r="WXD207" s="159"/>
      <c r="WXE207" s="158"/>
      <c r="WXF207" s="161"/>
      <c r="WXG207" s="160"/>
      <c r="WXH207" s="159"/>
      <c r="WXI207" s="158"/>
      <c r="WXJ207" s="161"/>
      <c r="WXK207" s="160"/>
      <c r="WXL207" s="159"/>
      <c r="WXM207" s="158"/>
      <c r="WXN207" s="161"/>
      <c r="WXO207" s="160"/>
      <c r="WXP207" s="159"/>
      <c r="WXQ207" s="158"/>
      <c r="WXR207" s="161"/>
      <c r="WXS207" s="160"/>
      <c r="WXT207" s="159"/>
      <c r="WXU207" s="158"/>
      <c r="WXV207" s="161"/>
      <c r="WXW207" s="160"/>
      <c r="WXX207" s="159"/>
      <c r="WXY207" s="158"/>
      <c r="WXZ207" s="161"/>
      <c r="WYA207" s="160"/>
      <c r="WYB207" s="159"/>
      <c r="WYC207" s="158"/>
      <c r="WYD207" s="161"/>
      <c r="WYE207" s="160"/>
      <c r="WYF207" s="159"/>
      <c r="WYG207" s="158"/>
      <c r="WYH207" s="161"/>
      <c r="WYI207" s="160"/>
      <c r="WYJ207" s="159"/>
      <c r="WYK207" s="158"/>
      <c r="WYL207" s="161"/>
      <c r="WYM207" s="160"/>
      <c r="WYN207" s="159"/>
      <c r="WYO207" s="158"/>
      <c r="WYP207" s="161"/>
      <c r="WYQ207" s="160"/>
      <c r="WYR207" s="159"/>
      <c r="WYS207" s="158"/>
      <c r="WYT207" s="161"/>
      <c r="WYU207" s="160"/>
      <c r="WYV207" s="159"/>
      <c r="WYW207" s="158"/>
      <c r="WYX207" s="161"/>
      <c r="WYY207" s="672"/>
      <c r="WYZ207" s="672"/>
      <c r="WZA207" s="672"/>
      <c r="WZB207" s="673"/>
      <c r="WZC207" s="167"/>
      <c r="WZD207" s="674"/>
      <c r="WZE207" s="674"/>
      <c r="WZF207" s="674"/>
      <c r="WZG207" s="164"/>
      <c r="WZH207" s="160"/>
      <c r="WZI207" s="159"/>
      <c r="WZJ207" s="158"/>
      <c r="WZK207" s="161"/>
      <c r="WZL207" s="160"/>
      <c r="WZM207" s="159"/>
      <c r="WZN207" s="158"/>
      <c r="WZO207" s="161"/>
      <c r="WZP207" s="160"/>
      <c r="WZQ207" s="159"/>
      <c r="WZR207" s="158"/>
      <c r="WZS207" s="161"/>
      <c r="WZT207" s="160"/>
      <c r="WZU207" s="159"/>
      <c r="WZV207" s="158"/>
      <c r="WZW207" s="161"/>
      <c r="WZX207" s="160"/>
      <c r="WZY207" s="159"/>
      <c r="WZZ207" s="158"/>
      <c r="XAA207" s="161"/>
      <c r="XAB207" s="160"/>
      <c r="XAC207" s="159"/>
      <c r="XAD207" s="158"/>
      <c r="XAE207" s="161"/>
      <c r="XAF207" s="160"/>
      <c r="XAG207" s="159"/>
      <c r="XAH207" s="158"/>
      <c r="XAI207" s="161"/>
      <c r="XAJ207" s="160"/>
      <c r="XAK207" s="159"/>
      <c r="XAL207" s="158"/>
      <c r="XAM207" s="161"/>
      <c r="XAN207" s="160"/>
      <c r="XAO207" s="159"/>
      <c r="XAP207" s="158"/>
      <c r="XAQ207" s="161"/>
      <c r="XAR207" s="160"/>
      <c r="XAS207" s="159"/>
      <c r="XAT207" s="158"/>
      <c r="XAU207" s="161"/>
      <c r="XAV207" s="160"/>
      <c r="XAW207" s="159"/>
      <c r="XAX207" s="158"/>
      <c r="XAY207" s="161"/>
      <c r="XAZ207" s="160"/>
      <c r="XBA207" s="159"/>
      <c r="XBB207" s="158"/>
      <c r="XBC207" s="161"/>
      <c r="XBD207" s="160"/>
      <c r="XBE207" s="159"/>
      <c r="XBF207" s="158"/>
      <c r="XBG207" s="161"/>
      <c r="XBH207" s="160"/>
      <c r="XBI207" s="159"/>
      <c r="XBJ207" s="158"/>
      <c r="XBK207" s="161"/>
      <c r="XBL207" s="160"/>
      <c r="XBM207" s="159"/>
      <c r="XBN207" s="158"/>
      <c r="XBO207" s="161"/>
      <c r="XBP207" s="160"/>
      <c r="XBQ207" s="159"/>
      <c r="XBR207" s="158"/>
      <c r="XBS207" s="161"/>
      <c r="XBT207" s="160"/>
      <c r="XBU207" s="159"/>
      <c r="XBV207" s="158"/>
      <c r="XBW207" s="161"/>
      <c r="XBX207" s="160"/>
      <c r="XBY207" s="159"/>
      <c r="XBZ207" s="158"/>
      <c r="XCA207" s="161"/>
      <c r="XCB207" s="160"/>
      <c r="XCC207" s="159"/>
      <c r="XCD207" s="158"/>
      <c r="XCE207" s="161"/>
      <c r="XCF207" s="160"/>
      <c r="XCG207" s="159"/>
      <c r="XCH207" s="158"/>
      <c r="XCI207" s="161"/>
      <c r="XCJ207" s="160"/>
      <c r="XCK207" s="159"/>
      <c r="XCL207" s="158"/>
      <c r="XCM207" s="161"/>
      <c r="XCN207" s="160"/>
      <c r="XCO207" s="159"/>
      <c r="XCP207" s="158"/>
      <c r="XCQ207" s="161"/>
      <c r="XCR207" s="160"/>
      <c r="XCS207" s="159"/>
      <c r="XCT207" s="158"/>
      <c r="XCU207" s="161"/>
      <c r="XCV207" s="160"/>
      <c r="XCW207" s="159"/>
      <c r="XCX207" s="158"/>
      <c r="XCY207" s="161"/>
      <c r="XCZ207" s="160"/>
      <c r="XDA207" s="159"/>
      <c r="XDB207" s="158"/>
      <c r="XDC207" s="161"/>
      <c r="XDD207" s="160"/>
      <c r="XDE207" s="159"/>
      <c r="XDF207" s="158"/>
      <c r="XDG207" s="161"/>
      <c r="XDH207" s="160"/>
      <c r="XDI207" s="159"/>
      <c r="XDJ207" s="158"/>
      <c r="XDK207" s="161"/>
      <c r="XDL207" s="160"/>
      <c r="XDM207" s="159"/>
      <c r="XDN207" s="158"/>
      <c r="XDO207" s="161"/>
      <c r="XDP207" s="160"/>
      <c r="XDQ207" s="159"/>
      <c r="XDR207" s="158"/>
      <c r="XDS207" s="161"/>
      <c r="XDT207" s="160"/>
      <c r="XDU207" s="159"/>
      <c r="XDV207" s="158"/>
      <c r="XDW207" s="161"/>
      <c r="XDX207" s="160"/>
      <c r="XDY207" s="159"/>
      <c r="XDZ207" s="158"/>
      <c r="XEA207" s="161"/>
      <c r="XEB207" s="672"/>
      <c r="XEC207" s="672"/>
      <c r="XED207" s="672"/>
      <c r="XEE207" s="673"/>
      <c r="XEF207" s="167"/>
      <c r="XEG207" s="674"/>
      <c r="XEH207" s="674"/>
      <c r="XEI207" s="674"/>
      <c r="XEJ207" s="164"/>
      <c r="XEK207" s="160"/>
      <c r="XEL207" s="159"/>
      <c r="XEM207" s="158"/>
      <c r="XEN207" s="161"/>
      <c r="XEO207" s="160"/>
      <c r="XEP207" s="159"/>
      <c r="XEQ207" s="158"/>
      <c r="XER207" s="161"/>
      <c r="XES207" s="160"/>
      <c r="XET207" s="159"/>
      <c r="XEU207" s="158"/>
      <c r="XEV207" s="161"/>
      <c r="XEW207" s="160"/>
      <c r="XEX207" s="159"/>
      <c r="XEY207" s="158"/>
      <c r="XEZ207" s="161"/>
      <c r="XFA207" s="160"/>
      <c r="XFB207" s="159"/>
      <c r="XFC207" s="158"/>
      <c r="XFD207" s="161"/>
    </row>
    <row r="208" spans="1:16384" ht="45.75" thickBot="1" x14ac:dyDescent="0.3">
      <c r="A208" s="221">
        <v>9</v>
      </c>
      <c r="B208" s="536" t="s">
        <v>1993</v>
      </c>
      <c r="C208" s="564" t="s">
        <v>1994</v>
      </c>
      <c r="D208" s="565" t="s">
        <v>2670</v>
      </c>
      <c r="E208" s="537">
        <v>6</v>
      </c>
      <c r="F208" s="171">
        <v>3</v>
      </c>
      <c r="G208" s="229"/>
      <c r="H208" s="230"/>
      <c r="I208" s="170"/>
      <c r="J208" s="171">
        <v>3</v>
      </c>
      <c r="K208" s="229"/>
      <c r="L208" s="230"/>
      <c r="M208" s="170"/>
      <c r="N208" s="171">
        <v>3</v>
      </c>
      <c r="O208" s="229"/>
      <c r="P208" s="230"/>
      <c r="Q208" s="170"/>
      <c r="R208" s="171">
        <v>3</v>
      </c>
      <c r="S208" s="229"/>
      <c r="T208" s="230"/>
      <c r="U208" s="170"/>
      <c r="V208" s="171">
        <v>3</v>
      </c>
      <c r="W208" s="229"/>
      <c r="X208" s="230"/>
      <c r="Y208" s="170"/>
      <c r="Z208" s="171">
        <v>3</v>
      </c>
      <c r="AA208" s="229"/>
      <c r="AB208" s="230"/>
      <c r="AC208" s="170"/>
      <c r="AD208" s="171"/>
      <c r="AE208" s="229"/>
      <c r="AF208" s="230"/>
      <c r="AG208" s="170"/>
      <c r="AH208" s="171">
        <v>3</v>
      </c>
      <c r="AI208" s="229"/>
      <c r="AJ208" s="230"/>
      <c r="AK208" s="170"/>
      <c r="AL208" s="171">
        <v>3</v>
      </c>
      <c r="AM208" s="229"/>
      <c r="AN208" s="230"/>
      <c r="AO208" s="170"/>
      <c r="AP208" s="171">
        <v>3</v>
      </c>
      <c r="AQ208" s="229"/>
      <c r="AR208" s="230"/>
      <c r="AS208" s="170"/>
      <c r="AT208" s="171">
        <v>3</v>
      </c>
      <c r="AU208" s="229"/>
      <c r="AV208" s="230"/>
      <c r="AW208" s="170"/>
      <c r="AX208" s="171">
        <v>3</v>
      </c>
      <c r="AY208" s="229"/>
      <c r="AZ208" s="230"/>
      <c r="BA208" s="170"/>
      <c r="BB208" s="171">
        <v>3</v>
      </c>
      <c r="BC208" s="229"/>
      <c r="BD208" s="230"/>
      <c r="BE208" s="170"/>
      <c r="BF208" s="171"/>
      <c r="BG208" s="229"/>
      <c r="BH208" s="230"/>
      <c r="BI208" s="170"/>
      <c r="BJ208" s="171">
        <v>3</v>
      </c>
      <c r="BK208" s="229"/>
      <c r="BL208" s="230"/>
      <c r="BM208" s="170"/>
      <c r="BN208" s="171">
        <v>3</v>
      </c>
      <c r="BO208" s="229"/>
      <c r="BP208" s="230"/>
      <c r="BQ208" s="170"/>
      <c r="BR208" s="171">
        <v>3</v>
      </c>
      <c r="BS208" s="229"/>
      <c r="BT208" s="230"/>
      <c r="BU208" s="170"/>
      <c r="BV208" s="171">
        <v>3</v>
      </c>
      <c r="BW208" s="229"/>
      <c r="BX208" s="230"/>
      <c r="BY208" s="170"/>
      <c r="BZ208" s="171">
        <v>3</v>
      </c>
      <c r="CA208" s="229"/>
      <c r="CB208" s="230"/>
      <c r="CC208" s="170"/>
      <c r="CD208" s="171">
        <v>3</v>
      </c>
      <c r="CE208" s="229"/>
      <c r="CF208" s="230"/>
      <c r="CG208" s="170"/>
      <c r="CH208" s="171"/>
      <c r="CI208" s="229"/>
      <c r="CJ208" s="230"/>
      <c r="CK208" s="170"/>
      <c r="CL208" s="171">
        <v>3</v>
      </c>
      <c r="CM208" s="229"/>
      <c r="CN208" s="230"/>
      <c r="CO208" s="170"/>
      <c r="CP208" s="171">
        <v>3</v>
      </c>
      <c r="CQ208" s="229"/>
      <c r="CR208" s="230"/>
      <c r="CS208" s="170"/>
      <c r="CT208" s="171">
        <v>3</v>
      </c>
      <c r="CU208" s="229"/>
      <c r="CV208" s="230"/>
      <c r="CW208" s="170"/>
      <c r="CX208" s="171">
        <v>3</v>
      </c>
      <c r="CY208" s="229"/>
      <c r="CZ208" s="230"/>
      <c r="DA208" s="170"/>
      <c r="DB208" s="171">
        <v>3</v>
      </c>
      <c r="DC208" s="229"/>
      <c r="DD208" s="230"/>
      <c r="DE208" s="170"/>
      <c r="DF208" s="171">
        <v>3</v>
      </c>
      <c r="DG208" s="229"/>
      <c r="DH208" s="230"/>
      <c r="DI208" s="170"/>
      <c r="DJ208" s="171"/>
      <c r="DK208" s="229"/>
      <c r="DL208" s="230"/>
      <c r="DM208" s="170"/>
      <c r="DN208" s="171">
        <v>3</v>
      </c>
      <c r="DO208" s="229"/>
      <c r="DP208" s="230"/>
      <c r="DQ208" s="170"/>
      <c r="DR208" s="171">
        <v>3</v>
      </c>
      <c r="DS208" s="229"/>
      <c r="DT208" s="230"/>
      <c r="DU208" s="170"/>
      <c r="DV208" s="171">
        <v>3</v>
      </c>
      <c r="DW208" s="229"/>
      <c r="DX208" s="230"/>
      <c r="DY208" s="170"/>
      <c r="DZ208" s="259">
        <f t="shared" si="56"/>
        <v>81</v>
      </c>
      <c r="EA208" s="260">
        <f t="shared" si="57"/>
        <v>0</v>
      </c>
      <c r="EB208" s="260">
        <f t="shared" si="58"/>
        <v>0</v>
      </c>
      <c r="EC208" s="261">
        <f t="shared" si="59"/>
        <v>0</v>
      </c>
      <c r="EE208" s="674"/>
      <c r="EF208" s="674"/>
      <c r="EG208" s="674"/>
      <c r="EH208" s="164"/>
      <c r="EI208" s="160"/>
      <c r="EJ208" s="159"/>
      <c r="EK208" s="158"/>
      <c r="EL208" s="161"/>
      <c r="EM208" s="160"/>
      <c r="EN208" s="159"/>
      <c r="EO208" s="158"/>
      <c r="EP208" s="161"/>
      <c r="EQ208" s="160"/>
      <c r="ER208" s="159"/>
      <c r="ES208" s="158"/>
      <c r="ET208" s="161"/>
      <c r="EU208" s="160"/>
      <c r="EV208" s="159"/>
      <c r="EW208" s="158"/>
      <c r="EX208" s="161"/>
      <c r="EY208" s="160"/>
      <c r="EZ208" s="159"/>
      <c r="FA208" s="158"/>
      <c r="FB208" s="161"/>
      <c r="FC208" s="160"/>
      <c r="FD208" s="159"/>
      <c r="FE208" s="158"/>
      <c r="FF208" s="161"/>
      <c r="FG208" s="160"/>
      <c r="FH208" s="159"/>
      <c r="FI208" s="158"/>
      <c r="FJ208" s="161"/>
      <c r="FK208" s="160"/>
      <c r="FL208" s="159"/>
      <c r="FM208" s="158"/>
      <c r="FN208" s="161"/>
      <c r="FO208" s="160"/>
      <c r="FP208" s="159"/>
      <c r="FQ208" s="158"/>
      <c r="FR208" s="161"/>
      <c r="FS208" s="160"/>
      <c r="FT208" s="159"/>
      <c r="FU208" s="158"/>
      <c r="FV208" s="161"/>
      <c r="FW208" s="160"/>
      <c r="FX208" s="159"/>
      <c r="FY208" s="158"/>
      <c r="FZ208" s="161"/>
      <c r="GA208" s="160"/>
      <c r="GB208" s="159"/>
      <c r="GC208" s="158"/>
      <c r="GD208" s="161"/>
      <c r="GE208" s="160"/>
      <c r="GF208" s="159"/>
      <c r="GG208" s="158"/>
      <c r="GH208" s="161"/>
      <c r="GI208" s="160"/>
      <c r="GJ208" s="159"/>
      <c r="GK208" s="158"/>
      <c r="GL208" s="161"/>
      <c r="GM208" s="160"/>
      <c r="GN208" s="159"/>
      <c r="GO208" s="158"/>
      <c r="GP208" s="161"/>
      <c r="GQ208" s="160"/>
      <c r="GR208" s="159"/>
      <c r="GS208" s="158"/>
      <c r="GT208" s="161"/>
      <c r="GU208" s="160"/>
      <c r="GV208" s="159"/>
      <c r="GW208" s="158"/>
      <c r="GX208" s="161"/>
      <c r="GY208" s="160"/>
      <c r="GZ208" s="159"/>
      <c r="HA208" s="158"/>
      <c r="HB208" s="161"/>
      <c r="HC208" s="160"/>
      <c r="HD208" s="159"/>
      <c r="HE208" s="158"/>
      <c r="HF208" s="161"/>
      <c r="HG208" s="160"/>
      <c r="HH208" s="159"/>
      <c r="HI208" s="158"/>
      <c r="HJ208" s="161"/>
      <c r="HK208" s="160"/>
      <c r="HL208" s="159"/>
      <c r="HM208" s="158"/>
      <c r="HN208" s="161"/>
      <c r="HO208" s="160"/>
      <c r="HP208" s="159"/>
      <c r="HQ208" s="158"/>
      <c r="HR208" s="161"/>
      <c r="HS208" s="160"/>
      <c r="HT208" s="159"/>
      <c r="HU208" s="158"/>
      <c r="HV208" s="161"/>
      <c r="HW208" s="160"/>
      <c r="HX208" s="159"/>
      <c r="HY208" s="158"/>
      <c r="HZ208" s="161"/>
      <c r="IA208" s="160"/>
      <c r="IB208" s="159"/>
      <c r="IC208" s="158"/>
      <c r="ID208" s="161"/>
      <c r="IE208" s="160"/>
      <c r="IF208" s="159"/>
      <c r="IG208" s="158"/>
      <c r="IH208" s="161"/>
      <c r="II208" s="160"/>
      <c r="IJ208" s="159"/>
      <c r="IK208" s="158"/>
      <c r="IL208" s="161"/>
      <c r="IM208" s="160"/>
      <c r="IN208" s="159"/>
      <c r="IO208" s="158"/>
      <c r="IP208" s="161"/>
      <c r="IQ208" s="160"/>
      <c r="IR208" s="159"/>
      <c r="IS208" s="158"/>
      <c r="IT208" s="161"/>
      <c r="IU208" s="160"/>
      <c r="IV208" s="159"/>
      <c r="IW208" s="158"/>
      <c r="IX208" s="161"/>
      <c r="IY208" s="160"/>
      <c r="IZ208" s="159"/>
      <c r="JA208" s="158"/>
      <c r="JB208" s="161"/>
      <c r="JC208" s="672"/>
      <c r="JD208" s="672"/>
      <c r="JE208" s="672"/>
      <c r="JF208" s="673"/>
      <c r="JG208" s="167"/>
      <c r="JH208" s="674"/>
      <c r="JI208" s="674"/>
      <c r="JJ208" s="674"/>
      <c r="JK208" s="164"/>
      <c r="JL208" s="160"/>
      <c r="JM208" s="159"/>
      <c r="JN208" s="158"/>
      <c r="JO208" s="161"/>
      <c r="JP208" s="160"/>
      <c r="JQ208" s="159"/>
      <c r="JR208" s="158"/>
      <c r="JS208" s="161"/>
      <c r="JT208" s="160"/>
      <c r="JU208" s="159"/>
      <c r="JV208" s="158"/>
      <c r="JW208" s="161"/>
      <c r="JX208" s="160"/>
      <c r="JY208" s="159"/>
      <c r="JZ208" s="158"/>
      <c r="KA208" s="161"/>
      <c r="KB208" s="160"/>
      <c r="KC208" s="159"/>
      <c r="KD208" s="158"/>
      <c r="KE208" s="161"/>
      <c r="KF208" s="160"/>
      <c r="KG208" s="159"/>
      <c r="KH208" s="158"/>
      <c r="KI208" s="161"/>
      <c r="KJ208" s="160"/>
      <c r="KK208" s="159"/>
      <c r="KL208" s="158"/>
      <c r="KM208" s="161"/>
      <c r="KN208" s="160"/>
      <c r="KO208" s="159"/>
      <c r="KP208" s="158"/>
      <c r="KQ208" s="161"/>
      <c r="KR208" s="160"/>
      <c r="KS208" s="159"/>
      <c r="KT208" s="158"/>
      <c r="KU208" s="161"/>
      <c r="KV208" s="160"/>
      <c r="KW208" s="159"/>
      <c r="KX208" s="158"/>
      <c r="KY208" s="161"/>
      <c r="KZ208" s="160"/>
      <c r="LA208" s="159"/>
      <c r="LB208" s="158"/>
      <c r="LC208" s="161"/>
      <c r="LD208" s="160"/>
      <c r="LE208" s="159"/>
      <c r="LF208" s="158"/>
      <c r="LG208" s="161"/>
      <c r="LH208" s="160"/>
      <c r="LI208" s="159"/>
      <c r="LJ208" s="158"/>
      <c r="LK208" s="161"/>
      <c r="LL208" s="160"/>
      <c r="LM208" s="159"/>
      <c r="LN208" s="158"/>
      <c r="LO208" s="161"/>
      <c r="LP208" s="160"/>
      <c r="LQ208" s="159"/>
      <c r="LR208" s="158"/>
      <c r="LS208" s="161"/>
      <c r="LT208" s="160"/>
      <c r="LU208" s="159"/>
      <c r="LV208" s="158"/>
      <c r="LW208" s="161"/>
      <c r="LX208" s="160"/>
      <c r="LY208" s="159"/>
      <c r="LZ208" s="158"/>
      <c r="MA208" s="161"/>
      <c r="MB208" s="160"/>
      <c r="MC208" s="159"/>
      <c r="MD208" s="158"/>
      <c r="ME208" s="161"/>
      <c r="MF208" s="160"/>
      <c r="MG208" s="159"/>
      <c r="MH208" s="158"/>
      <c r="MI208" s="161"/>
      <c r="MJ208" s="160"/>
      <c r="MK208" s="159"/>
      <c r="ML208" s="158"/>
      <c r="MM208" s="161"/>
      <c r="MN208" s="160"/>
      <c r="MO208" s="159"/>
      <c r="MP208" s="158"/>
      <c r="MQ208" s="161"/>
      <c r="MR208" s="160"/>
      <c r="MS208" s="159"/>
      <c r="MT208" s="158"/>
      <c r="MU208" s="161"/>
      <c r="MV208" s="160"/>
      <c r="MW208" s="159"/>
      <c r="MX208" s="158"/>
      <c r="MY208" s="161"/>
      <c r="MZ208" s="160"/>
      <c r="NA208" s="159"/>
      <c r="NB208" s="158"/>
      <c r="NC208" s="161"/>
      <c r="ND208" s="160"/>
      <c r="NE208" s="159"/>
      <c r="NF208" s="158"/>
      <c r="NG208" s="161"/>
      <c r="NH208" s="160"/>
      <c r="NI208" s="159"/>
      <c r="NJ208" s="158"/>
      <c r="NK208" s="161"/>
      <c r="NL208" s="160"/>
      <c r="NM208" s="159"/>
      <c r="NN208" s="158"/>
      <c r="NO208" s="161"/>
      <c r="NP208" s="160"/>
      <c r="NQ208" s="159"/>
      <c r="NR208" s="158"/>
      <c r="NS208" s="161"/>
      <c r="NT208" s="160"/>
      <c r="NU208" s="159"/>
      <c r="NV208" s="158"/>
      <c r="NW208" s="161"/>
      <c r="NX208" s="160"/>
      <c r="NY208" s="159"/>
      <c r="NZ208" s="158"/>
      <c r="OA208" s="161"/>
      <c r="OB208" s="160"/>
      <c r="OC208" s="159"/>
      <c r="OD208" s="158"/>
      <c r="OE208" s="161"/>
      <c r="OF208" s="672"/>
      <c r="OG208" s="672"/>
      <c r="OH208" s="672"/>
      <c r="OI208" s="673"/>
      <c r="OJ208" s="167"/>
      <c r="OK208" s="674"/>
      <c r="OL208" s="674"/>
      <c r="OM208" s="674"/>
      <c r="ON208" s="164"/>
      <c r="OO208" s="160"/>
      <c r="OP208" s="159"/>
      <c r="OQ208" s="158"/>
      <c r="OR208" s="161"/>
      <c r="OS208" s="160"/>
      <c r="OT208" s="159"/>
      <c r="OU208" s="158"/>
      <c r="OV208" s="161"/>
      <c r="OW208" s="160"/>
      <c r="OX208" s="159"/>
      <c r="OY208" s="158"/>
      <c r="OZ208" s="161"/>
      <c r="PA208" s="160"/>
      <c r="PB208" s="159"/>
      <c r="PC208" s="158"/>
      <c r="PD208" s="161"/>
      <c r="PE208" s="160"/>
      <c r="PF208" s="159"/>
      <c r="PG208" s="158"/>
      <c r="PH208" s="161"/>
      <c r="PI208" s="160"/>
      <c r="PJ208" s="159"/>
      <c r="PK208" s="158"/>
      <c r="PL208" s="161"/>
      <c r="PM208" s="160"/>
      <c r="PN208" s="159"/>
      <c r="PO208" s="158"/>
      <c r="PP208" s="161"/>
      <c r="PQ208" s="160"/>
      <c r="PR208" s="159"/>
      <c r="PS208" s="158"/>
      <c r="PT208" s="161"/>
      <c r="PU208" s="160"/>
      <c r="PV208" s="159"/>
      <c r="PW208" s="158"/>
      <c r="PX208" s="161"/>
      <c r="PY208" s="160"/>
      <c r="PZ208" s="159"/>
      <c r="QA208" s="158"/>
      <c r="QB208" s="161"/>
      <c r="QC208" s="160"/>
      <c r="QD208" s="159"/>
      <c r="QE208" s="158"/>
      <c r="QF208" s="161"/>
      <c r="QG208" s="160"/>
      <c r="QH208" s="159"/>
      <c r="QI208" s="158"/>
      <c r="QJ208" s="161"/>
      <c r="QK208" s="160"/>
      <c r="QL208" s="159"/>
      <c r="QM208" s="158"/>
      <c r="QN208" s="161"/>
      <c r="QO208" s="160"/>
      <c r="QP208" s="159"/>
      <c r="QQ208" s="158"/>
      <c r="QR208" s="161"/>
      <c r="QS208" s="160"/>
      <c r="QT208" s="159"/>
      <c r="QU208" s="158"/>
      <c r="QV208" s="161"/>
      <c r="QW208" s="160"/>
      <c r="QX208" s="159"/>
      <c r="QY208" s="158"/>
      <c r="QZ208" s="161"/>
      <c r="RA208" s="160"/>
      <c r="RB208" s="159"/>
      <c r="RC208" s="158"/>
      <c r="RD208" s="161"/>
      <c r="RE208" s="160"/>
      <c r="RF208" s="159"/>
      <c r="RG208" s="158"/>
      <c r="RH208" s="161"/>
      <c r="RI208" s="160"/>
      <c r="RJ208" s="159"/>
      <c r="RK208" s="158"/>
      <c r="RL208" s="161"/>
      <c r="RM208" s="160"/>
      <c r="RN208" s="159"/>
      <c r="RO208" s="158"/>
      <c r="RP208" s="161"/>
      <c r="RQ208" s="160"/>
      <c r="RR208" s="159"/>
      <c r="RS208" s="158"/>
      <c r="RT208" s="161"/>
      <c r="RU208" s="160"/>
      <c r="RV208" s="159"/>
      <c r="RW208" s="158"/>
      <c r="RX208" s="161"/>
      <c r="RY208" s="160"/>
      <c r="RZ208" s="159"/>
      <c r="SA208" s="158"/>
      <c r="SB208" s="161"/>
      <c r="SC208" s="160"/>
      <c r="SD208" s="159"/>
      <c r="SE208" s="158"/>
      <c r="SF208" s="161"/>
      <c r="SG208" s="160"/>
      <c r="SH208" s="159"/>
      <c r="SI208" s="158"/>
      <c r="SJ208" s="161"/>
      <c r="SK208" s="160"/>
      <c r="SL208" s="159"/>
      <c r="SM208" s="158"/>
      <c r="SN208" s="161"/>
      <c r="SO208" s="160"/>
      <c r="SP208" s="159"/>
      <c r="SQ208" s="158"/>
      <c r="SR208" s="161"/>
      <c r="SS208" s="160"/>
      <c r="ST208" s="159"/>
      <c r="SU208" s="158"/>
      <c r="SV208" s="161"/>
      <c r="SW208" s="160"/>
      <c r="SX208" s="159"/>
      <c r="SY208" s="158"/>
      <c r="SZ208" s="161"/>
      <c r="TA208" s="160"/>
      <c r="TB208" s="159"/>
      <c r="TC208" s="158"/>
      <c r="TD208" s="161"/>
      <c r="TE208" s="160"/>
      <c r="TF208" s="159"/>
      <c r="TG208" s="158"/>
      <c r="TH208" s="161"/>
      <c r="TI208" s="672"/>
      <c r="TJ208" s="672"/>
      <c r="TK208" s="672"/>
      <c r="TL208" s="673"/>
      <c r="TM208" s="167"/>
      <c r="TN208" s="674"/>
      <c r="TO208" s="674"/>
      <c r="TP208" s="674"/>
      <c r="TQ208" s="164"/>
      <c r="TR208" s="160"/>
      <c r="TS208" s="159"/>
      <c r="TT208" s="158"/>
      <c r="TU208" s="161"/>
      <c r="TV208" s="160"/>
      <c r="TW208" s="159"/>
      <c r="TX208" s="158"/>
      <c r="TY208" s="161"/>
      <c r="TZ208" s="160"/>
      <c r="UA208" s="159"/>
      <c r="UB208" s="158"/>
      <c r="UC208" s="161"/>
      <c r="UD208" s="160"/>
      <c r="UE208" s="159"/>
      <c r="UF208" s="158"/>
      <c r="UG208" s="161"/>
      <c r="UH208" s="160"/>
      <c r="UI208" s="159"/>
      <c r="UJ208" s="158"/>
      <c r="UK208" s="161"/>
      <c r="UL208" s="160"/>
      <c r="UM208" s="159"/>
      <c r="UN208" s="158"/>
      <c r="UO208" s="161"/>
      <c r="UP208" s="160"/>
      <c r="UQ208" s="159"/>
      <c r="UR208" s="158"/>
      <c r="US208" s="161"/>
      <c r="UT208" s="160"/>
      <c r="UU208" s="159"/>
      <c r="UV208" s="158"/>
      <c r="UW208" s="161"/>
      <c r="UX208" s="160"/>
      <c r="UY208" s="159"/>
      <c r="UZ208" s="158"/>
      <c r="VA208" s="161"/>
      <c r="VB208" s="160"/>
      <c r="VC208" s="159"/>
      <c r="VD208" s="158"/>
      <c r="VE208" s="161"/>
      <c r="VF208" s="160"/>
      <c r="VG208" s="159"/>
      <c r="VH208" s="158"/>
      <c r="VI208" s="161"/>
      <c r="VJ208" s="160"/>
      <c r="VK208" s="159"/>
      <c r="VL208" s="158"/>
      <c r="VM208" s="161"/>
      <c r="VN208" s="160"/>
      <c r="VO208" s="159"/>
      <c r="VP208" s="158"/>
      <c r="VQ208" s="161"/>
      <c r="VR208" s="160"/>
      <c r="VS208" s="159"/>
      <c r="VT208" s="158"/>
      <c r="VU208" s="161"/>
      <c r="VV208" s="160"/>
      <c r="VW208" s="159"/>
      <c r="VX208" s="158"/>
      <c r="VY208" s="161"/>
      <c r="VZ208" s="160"/>
      <c r="WA208" s="159"/>
      <c r="WB208" s="158"/>
      <c r="WC208" s="161"/>
      <c r="WD208" s="160"/>
      <c r="WE208" s="159"/>
      <c r="WF208" s="158"/>
      <c r="WG208" s="161"/>
      <c r="WH208" s="160"/>
      <c r="WI208" s="159"/>
      <c r="WJ208" s="158"/>
      <c r="WK208" s="161"/>
      <c r="WL208" s="160"/>
      <c r="WM208" s="159"/>
      <c r="WN208" s="158"/>
      <c r="WO208" s="161"/>
      <c r="WP208" s="160"/>
      <c r="WQ208" s="159"/>
      <c r="WR208" s="158"/>
      <c r="WS208" s="161"/>
      <c r="WT208" s="160"/>
      <c r="WU208" s="159"/>
      <c r="WV208" s="158"/>
      <c r="WW208" s="161"/>
      <c r="WX208" s="160"/>
      <c r="WY208" s="159"/>
      <c r="WZ208" s="158"/>
      <c r="XA208" s="161"/>
      <c r="XB208" s="160"/>
      <c r="XC208" s="159"/>
      <c r="XD208" s="158"/>
      <c r="XE208" s="161"/>
      <c r="XF208" s="160"/>
      <c r="XG208" s="159"/>
      <c r="XH208" s="158"/>
      <c r="XI208" s="161"/>
      <c r="XJ208" s="160"/>
      <c r="XK208" s="159"/>
      <c r="XL208" s="158"/>
      <c r="XM208" s="161"/>
      <c r="XN208" s="160"/>
      <c r="XO208" s="159"/>
      <c r="XP208" s="158"/>
      <c r="XQ208" s="161"/>
      <c r="XR208" s="160"/>
      <c r="XS208" s="159"/>
      <c r="XT208" s="158"/>
      <c r="XU208" s="161"/>
      <c r="XV208" s="160"/>
      <c r="XW208" s="159"/>
      <c r="XX208" s="158"/>
      <c r="XY208" s="161"/>
      <c r="XZ208" s="160"/>
      <c r="YA208" s="159"/>
      <c r="YB208" s="158"/>
      <c r="YC208" s="161"/>
      <c r="YD208" s="160"/>
      <c r="YE208" s="159"/>
      <c r="YF208" s="158"/>
      <c r="YG208" s="161"/>
      <c r="YH208" s="160"/>
      <c r="YI208" s="159"/>
      <c r="YJ208" s="158"/>
      <c r="YK208" s="161"/>
      <c r="YL208" s="672"/>
      <c r="YM208" s="672"/>
      <c r="YN208" s="672"/>
      <c r="YO208" s="673"/>
      <c r="YP208" s="167"/>
      <c r="YQ208" s="674"/>
      <c r="YR208" s="674"/>
      <c r="YS208" s="674"/>
      <c r="YT208" s="164"/>
      <c r="YU208" s="160"/>
      <c r="YV208" s="159"/>
      <c r="YW208" s="158"/>
      <c r="YX208" s="161"/>
      <c r="YY208" s="160"/>
      <c r="YZ208" s="159"/>
      <c r="ZA208" s="158"/>
      <c r="ZB208" s="161"/>
      <c r="ZC208" s="160"/>
      <c r="ZD208" s="159"/>
      <c r="ZE208" s="158"/>
      <c r="ZF208" s="161"/>
      <c r="ZG208" s="160"/>
      <c r="ZH208" s="159"/>
      <c r="ZI208" s="158"/>
      <c r="ZJ208" s="161"/>
      <c r="ZK208" s="160"/>
      <c r="ZL208" s="159"/>
      <c r="ZM208" s="158"/>
      <c r="ZN208" s="161"/>
      <c r="ZO208" s="160"/>
      <c r="ZP208" s="159"/>
      <c r="ZQ208" s="158"/>
      <c r="ZR208" s="161"/>
      <c r="ZS208" s="160"/>
      <c r="ZT208" s="159"/>
      <c r="ZU208" s="158"/>
      <c r="ZV208" s="161"/>
      <c r="ZW208" s="160"/>
      <c r="ZX208" s="159"/>
      <c r="ZY208" s="158"/>
      <c r="ZZ208" s="161"/>
      <c r="AAA208" s="160"/>
      <c r="AAB208" s="159"/>
      <c r="AAC208" s="158"/>
      <c r="AAD208" s="161"/>
      <c r="AAE208" s="160"/>
      <c r="AAF208" s="159"/>
      <c r="AAG208" s="158"/>
      <c r="AAH208" s="161"/>
      <c r="AAI208" s="160"/>
      <c r="AAJ208" s="159"/>
      <c r="AAK208" s="158"/>
      <c r="AAL208" s="161"/>
      <c r="AAM208" s="160"/>
      <c r="AAN208" s="159"/>
      <c r="AAO208" s="158"/>
      <c r="AAP208" s="161"/>
      <c r="AAQ208" s="160"/>
      <c r="AAR208" s="159"/>
      <c r="AAS208" s="158"/>
      <c r="AAT208" s="161"/>
      <c r="AAU208" s="160"/>
      <c r="AAV208" s="159"/>
      <c r="AAW208" s="158"/>
      <c r="AAX208" s="161"/>
      <c r="AAY208" s="160"/>
      <c r="AAZ208" s="159"/>
      <c r="ABA208" s="158"/>
      <c r="ABB208" s="161"/>
      <c r="ABC208" s="160"/>
      <c r="ABD208" s="159"/>
      <c r="ABE208" s="158"/>
      <c r="ABF208" s="161"/>
      <c r="ABG208" s="160"/>
      <c r="ABH208" s="159"/>
      <c r="ABI208" s="158"/>
      <c r="ABJ208" s="161"/>
      <c r="ABK208" s="160"/>
      <c r="ABL208" s="159"/>
      <c r="ABM208" s="158"/>
      <c r="ABN208" s="161"/>
      <c r="ABO208" s="160"/>
      <c r="ABP208" s="159"/>
      <c r="ABQ208" s="158"/>
      <c r="ABR208" s="161"/>
      <c r="ABS208" s="160"/>
      <c r="ABT208" s="159"/>
      <c r="ABU208" s="158"/>
      <c r="ABV208" s="161"/>
      <c r="ABW208" s="160"/>
      <c r="ABX208" s="159"/>
      <c r="ABY208" s="158"/>
      <c r="ABZ208" s="161"/>
      <c r="ACA208" s="160"/>
      <c r="ACB208" s="159"/>
      <c r="ACC208" s="158"/>
      <c r="ACD208" s="161"/>
      <c r="ACE208" s="160"/>
      <c r="ACF208" s="159"/>
      <c r="ACG208" s="158"/>
      <c r="ACH208" s="161"/>
      <c r="ACI208" s="160"/>
      <c r="ACJ208" s="159"/>
      <c r="ACK208" s="158"/>
      <c r="ACL208" s="161"/>
      <c r="ACM208" s="160"/>
      <c r="ACN208" s="159"/>
      <c r="ACO208" s="158"/>
      <c r="ACP208" s="161"/>
      <c r="ACQ208" s="160"/>
      <c r="ACR208" s="159"/>
      <c r="ACS208" s="158"/>
      <c r="ACT208" s="161"/>
      <c r="ACU208" s="160"/>
      <c r="ACV208" s="159"/>
      <c r="ACW208" s="158"/>
      <c r="ACX208" s="161"/>
      <c r="ACY208" s="160"/>
      <c r="ACZ208" s="159"/>
      <c r="ADA208" s="158"/>
      <c r="ADB208" s="161"/>
      <c r="ADC208" s="160"/>
      <c r="ADD208" s="159"/>
      <c r="ADE208" s="158"/>
      <c r="ADF208" s="161"/>
      <c r="ADG208" s="160"/>
      <c r="ADH208" s="159"/>
      <c r="ADI208" s="158"/>
      <c r="ADJ208" s="161"/>
      <c r="ADK208" s="160"/>
      <c r="ADL208" s="159"/>
      <c r="ADM208" s="158"/>
      <c r="ADN208" s="161"/>
      <c r="ADO208" s="672"/>
      <c r="ADP208" s="672"/>
      <c r="ADQ208" s="672"/>
      <c r="ADR208" s="673"/>
      <c r="ADS208" s="167"/>
      <c r="ADT208" s="674"/>
      <c r="ADU208" s="674"/>
      <c r="ADV208" s="674"/>
      <c r="ADW208" s="164"/>
      <c r="ADX208" s="160"/>
      <c r="ADY208" s="159"/>
      <c r="ADZ208" s="158"/>
      <c r="AEA208" s="161"/>
      <c r="AEB208" s="160"/>
      <c r="AEC208" s="159"/>
      <c r="AED208" s="158"/>
      <c r="AEE208" s="161"/>
      <c r="AEF208" s="160"/>
      <c r="AEG208" s="159"/>
      <c r="AEH208" s="158"/>
      <c r="AEI208" s="161"/>
      <c r="AEJ208" s="160"/>
      <c r="AEK208" s="159"/>
      <c r="AEL208" s="158"/>
      <c r="AEM208" s="161"/>
      <c r="AEN208" s="160"/>
      <c r="AEO208" s="159"/>
      <c r="AEP208" s="158"/>
      <c r="AEQ208" s="161"/>
      <c r="AER208" s="160"/>
      <c r="AES208" s="159"/>
      <c r="AET208" s="158"/>
      <c r="AEU208" s="161"/>
      <c r="AEV208" s="160"/>
      <c r="AEW208" s="159"/>
      <c r="AEX208" s="158"/>
      <c r="AEY208" s="161"/>
      <c r="AEZ208" s="160"/>
      <c r="AFA208" s="159"/>
      <c r="AFB208" s="158"/>
      <c r="AFC208" s="161"/>
      <c r="AFD208" s="160"/>
      <c r="AFE208" s="159"/>
      <c r="AFF208" s="158"/>
      <c r="AFG208" s="161"/>
      <c r="AFH208" s="160"/>
      <c r="AFI208" s="159"/>
      <c r="AFJ208" s="158"/>
      <c r="AFK208" s="161"/>
      <c r="AFL208" s="160"/>
      <c r="AFM208" s="159"/>
      <c r="AFN208" s="158"/>
      <c r="AFO208" s="161"/>
      <c r="AFP208" s="160"/>
      <c r="AFQ208" s="159"/>
      <c r="AFR208" s="158"/>
      <c r="AFS208" s="161"/>
      <c r="AFT208" s="160"/>
      <c r="AFU208" s="159"/>
      <c r="AFV208" s="158"/>
      <c r="AFW208" s="161"/>
      <c r="AFX208" s="160"/>
      <c r="AFY208" s="159"/>
      <c r="AFZ208" s="158"/>
      <c r="AGA208" s="161"/>
      <c r="AGB208" s="160"/>
      <c r="AGC208" s="159"/>
      <c r="AGD208" s="158"/>
      <c r="AGE208" s="161"/>
      <c r="AGF208" s="160"/>
      <c r="AGG208" s="159"/>
      <c r="AGH208" s="158"/>
      <c r="AGI208" s="161"/>
      <c r="AGJ208" s="160"/>
      <c r="AGK208" s="159"/>
      <c r="AGL208" s="158"/>
      <c r="AGM208" s="161"/>
      <c r="AGN208" s="160"/>
      <c r="AGO208" s="159"/>
      <c r="AGP208" s="158"/>
      <c r="AGQ208" s="161"/>
      <c r="AGR208" s="160"/>
      <c r="AGS208" s="159"/>
      <c r="AGT208" s="158"/>
      <c r="AGU208" s="161"/>
      <c r="AGV208" s="160"/>
      <c r="AGW208" s="159"/>
      <c r="AGX208" s="158"/>
      <c r="AGY208" s="161"/>
      <c r="AGZ208" s="160"/>
      <c r="AHA208" s="159"/>
      <c r="AHB208" s="158"/>
      <c r="AHC208" s="161"/>
      <c r="AHD208" s="160"/>
      <c r="AHE208" s="159"/>
      <c r="AHF208" s="158"/>
      <c r="AHG208" s="161"/>
      <c r="AHH208" s="160"/>
      <c r="AHI208" s="159"/>
      <c r="AHJ208" s="158"/>
      <c r="AHK208" s="161"/>
      <c r="AHL208" s="160"/>
      <c r="AHM208" s="159"/>
      <c r="AHN208" s="158"/>
      <c r="AHO208" s="161"/>
      <c r="AHP208" s="160"/>
      <c r="AHQ208" s="159"/>
      <c r="AHR208" s="158"/>
      <c r="AHS208" s="161"/>
      <c r="AHT208" s="160"/>
      <c r="AHU208" s="159"/>
      <c r="AHV208" s="158"/>
      <c r="AHW208" s="161"/>
      <c r="AHX208" s="160"/>
      <c r="AHY208" s="159"/>
      <c r="AHZ208" s="158"/>
      <c r="AIA208" s="161"/>
      <c r="AIB208" s="160"/>
      <c r="AIC208" s="159"/>
      <c r="AID208" s="158"/>
      <c r="AIE208" s="161"/>
      <c r="AIF208" s="160"/>
      <c r="AIG208" s="159"/>
      <c r="AIH208" s="158"/>
      <c r="AII208" s="161"/>
      <c r="AIJ208" s="160"/>
      <c r="AIK208" s="159"/>
      <c r="AIL208" s="158"/>
      <c r="AIM208" s="161"/>
      <c r="AIN208" s="160"/>
      <c r="AIO208" s="159"/>
      <c r="AIP208" s="158"/>
      <c r="AIQ208" s="161"/>
      <c r="AIR208" s="672"/>
      <c r="AIS208" s="672"/>
      <c r="AIT208" s="672"/>
      <c r="AIU208" s="673"/>
      <c r="AIV208" s="167"/>
      <c r="AIW208" s="674"/>
      <c r="AIX208" s="674"/>
      <c r="AIY208" s="674"/>
      <c r="AIZ208" s="164"/>
      <c r="AJA208" s="160"/>
      <c r="AJB208" s="159"/>
      <c r="AJC208" s="158"/>
      <c r="AJD208" s="161"/>
      <c r="AJE208" s="160"/>
      <c r="AJF208" s="159"/>
      <c r="AJG208" s="158"/>
      <c r="AJH208" s="161"/>
      <c r="AJI208" s="160"/>
      <c r="AJJ208" s="159"/>
      <c r="AJK208" s="158"/>
      <c r="AJL208" s="161"/>
      <c r="AJM208" s="160"/>
      <c r="AJN208" s="159"/>
      <c r="AJO208" s="158"/>
      <c r="AJP208" s="161"/>
      <c r="AJQ208" s="160"/>
      <c r="AJR208" s="159"/>
      <c r="AJS208" s="158"/>
      <c r="AJT208" s="161"/>
      <c r="AJU208" s="160"/>
      <c r="AJV208" s="159"/>
      <c r="AJW208" s="158"/>
      <c r="AJX208" s="161"/>
      <c r="AJY208" s="160"/>
      <c r="AJZ208" s="159"/>
      <c r="AKA208" s="158"/>
      <c r="AKB208" s="161"/>
      <c r="AKC208" s="160"/>
      <c r="AKD208" s="159"/>
      <c r="AKE208" s="158"/>
      <c r="AKF208" s="161"/>
      <c r="AKG208" s="160"/>
      <c r="AKH208" s="159"/>
      <c r="AKI208" s="158"/>
      <c r="AKJ208" s="161"/>
      <c r="AKK208" s="160"/>
      <c r="AKL208" s="159"/>
      <c r="AKM208" s="158"/>
      <c r="AKN208" s="161"/>
      <c r="AKO208" s="160"/>
      <c r="AKP208" s="159"/>
      <c r="AKQ208" s="158"/>
      <c r="AKR208" s="161"/>
      <c r="AKS208" s="160"/>
      <c r="AKT208" s="159"/>
      <c r="AKU208" s="158"/>
      <c r="AKV208" s="161"/>
      <c r="AKW208" s="160"/>
      <c r="AKX208" s="159"/>
      <c r="AKY208" s="158"/>
      <c r="AKZ208" s="161"/>
      <c r="ALA208" s="160"/>
      <c r="ALB208" s="159"/>
      <c r="ALC208" s="158"/>
      <c r="ALD208" s="161"/>
      <c r="ALE208" s="160"/>
      <c r="ALF208" s="159"/>
      <c r="ALG208" s="158"/>
      <c r="ALH208" s="161"/>
      <c r="ALI208" s="160"/>
      <c r="ALJ208" s="159"/>
      <c r="ALK208" s="158"/>
      <c r="ALL208" s="161"/>
      <c r="ALM208" s="160"/>
      <c r="ALN208" s="159"/>
      <c r="ALO208" s="158"/>
      <c r="ALP208" s="161"/>
      <c r="ALQ208" s="160"/>
      <c r="ALR208" s="159"/>
      <c r="ALS208" s="158"/>
      <c r="ALT208" s="161"/>
      <c r="ALU208" s="160"/>
      <c r="ALV208" s="159"/>
      <c r="ALW208" s="158"/>
      <c r="ALX208" s="161"/>
      <c r="ALY208" s="160"/>
      <c r="ALZ208" s="159"/>
      <c r="AMA208" s="158"/>
      <c r="AMB208" s="161"/>
      <c r="AMC208" s="160"/>
      <c r="AMD208" s="159"/>
      <c r="AME208" s="158"/>
      <c r="AMF208" s="161"/>
      <c r="AMG208" s="160"/>
      <c r="AMH208" s="159"/>
      <c r="AMI208" s="158"/>
      <c r="AMJ208" s="161"/>
      <c r="AMK208" s="160"/>
      <c r="AML208" s="159"/>
      <c r="AMM208" s="158"/>
      <c r="AMN208" s="161"/>
      <c r="AMO208" s="160"/>
      <c r="AMP208" s="159"/>
      <c r="AMQ208" s="158"/>
      <c r="AMR208" s="161"/>
      <c r="AMS208" s="160"/>
      <c r="AMT208" s="159"/>
      <c r="AMU208" s="158"/>
      <c r="AMV208" s="161"/>
      <c r="AMW208" s="160"/>
      <c r="AMX208" s="159"/>
      <c r="AMY208" s="158"/>
      <c r="AMZ208" s="161"/>
      <c r="ANA208" s="160"/>
      <c r="ANB208" s="159"/>
      <c r="ANC208" s="158"/>
      <c r="AND208" s="161"/>
      <c r="ANE208" s="160"/>
      <c r="ANF208" s="159"/>
      <c r="ANG208" s="158"/>
      <c r="ANH208" s="161"/>
      <c r="ANI208" s="160"/>
      <c r="ANJ208" s="159"/>
      <c r="ANK208" s="158"/>
      <c r="ANL208" s="161"/>
      <c r="ANM208" s="160"/>
      <c r="ANN208" s="159"/>
      <c r="ANO208" s="158"/>
      <c r="ANP208" s="161"/>
      <c r="ANQ208" s="160"/>
      <c r="ANR208" s="159"/>
      <c r="ANS208" s="158"/>
      <c r="ANT208" s="161"/>
      <c r="ANU208" s="672"/>
      <c r="ANV208" s="672"/>
      <c r="ANW208" s="672"/>
      <c r="ANX208" s="673"/>
      <c r="ANY208" s="167"/>
      <c r="ANZ208" s="674"/>
      <c r="AOA208" s="674"/>
      <c r="AOB208" s="674"/>
      <c r="AOC208" s="164"/>
      <c r="AOD208" s="160"/>
      <c r="AOE208" s="159"/>
      <c r="AOF208" s="158"/>
      <c r="AOG208" s="161"/>
      <c r="AOH208" s="160"/>
      <c r="AOI208" s="159"/>
      <c r="AOJ208" s="158"/>
      <c r="AOK208" s="161"/>
      <c r="AOL208" s="160"/>
      <c r="AOM208" s="159"/>
      <c r="AON208" s="158"/>
      <c r="AOO208" s="161"/>
      <c r="AOP208" s="160"/>
      <c r="AOQ208" s="159"/>
      <c r="AOR208" s="158"/>
      <c r="AOS208" s="161"/>
      <c r="AOT208" s="160"/>
      <c r="AOU208" s="159"/>
      <c r="AOV208" s="158"/>
      <c r="AOW208" s="161"/>
      <c r="AOX208" s="160"/>
      <c r="AOY208" s="159"/>
      <c r="AOZ208" s="158"/>
      <c r="APA208" s="161"/>
      <c r="APB208" s="160"/>
      <c r="APC208" s="159"/>
      <c r="APD208" s="158"/>
      <c r="APE208" s="161"/>
      <c r="APF208" s="160"/>
      <c r="APG208" s="159"/>
      <c r="APH208" s="158"/>
      <c r="API208" s="161"/>
      <c r="APJ208" s="160"/>
      <c r="APK208" s="159"/>
      <c r="APL208" s="158"/>
      <c r="APM208" s="161"/>
      <c r="APN208" s="160"/>
      <c r="APO208" s="159"/>
      <c r="APP208" s="158"/>
      <c r="APQ208" s="161"/>
      <c r="APR208" s="160"/>
      <c r="APS208" s="159"/>
      <c r="APT208" s="158"/>
      <c r="APU208" s="161"/>
      <c r="APV208" s="160"/>
      <c r="APW208" s="159"/>
      <c r="APX208" s="158"/>
      <c r="APY208" s="161"/>
      <c r="APZ208" s="160"/>
      <c r="AQA208" s="159"/>
      <c r="AQB208" s="158"/>
      <c r="AQC208" s="161"/>
      <c r="AQD208" s="160"/>
      <c r="AQE208" s="159"/>
      <c r="AQF208" s="158"/>
      <c r="AQG208" s="161"/>
      <c r="AQH208" s="160"/>
      <c r="AQI208" s="159"/>
      <c r="AQJ208" s="158"/>
      <c r="AQK208" s="161"/>
      <c r="AQL208" s="160"/>
      <c r="AQM208" s="159"/>
      <c r="AQN208" s="158"/>
      <c r="AQO208" s="161"/>
      <c r="AQP208" s="160"/>
      <c r="AQQ208" s="159"/>
      <c r="AQR208" s="158"/>
      <c r="AQS208" s="161"/>
      <c r="AQT208" s="160"/>
      <c r="AQU208" s="159"/>
      <c r="AQV208" s="158"/>
      <c r="AQW208" s="161"/>
      <c r="AQX208" s="160"/>
      <c r="AQY208" s="159"/>
      <c r="AQZ208" s="158"/>
      <c r="ARA208" s="161"/>
      <c r="ARB208" s="160"/>
      <c r="ARC208" s="159"/>
      <c r="ARD208" s="158"/>
      <c r="ARE208" s="161"/>
      <c r="ARF208" s="160"/>
      <c r="ARG208" s="159"/>
      <c r="ARH208" s="158"/>
      <c r="ARI208" s="161"/>
      <c r="ARJ208" s="160"/>
      <c r="ARK208" s="159"/>
      <c r="ARL208" s="158"/>
      <c r="ARM208" s="161"/>
      <c r="ARN208" s="160"/>
      <c r="ARO208" s="159"/>
      <c r="ARP208" s="158"/>
      <c r="ARQ208" s="161"/>
      <c r="ARR208" s="160"/>
      <c r="ARS208" s="159"/>
      <c r="ART208" s="158"/>
      <c r="ARU208" s="161"/>
      <c r="ARV208" s="160"/>
      <c r="ARW208" s="159"/>
      <c r="ARX208" s="158"/>
      <c r="ARY208" s="161"/>
      <c r="ARZ208" s="160"/>
      <c r="ASA208" s="159"/>
      <c r="ASB208" s="158"/>
      <c r="ASC208" s="161"/>
      <c r="ASD208" s="160"/>
      <c r="ASE208" s="159"/>
      <c r="ASF208" s="158"/>
      <c r="ASG208" s="161"/>
      <c r="ASH208" s="160"/>
      <c r="ASI208" s="159"/>
      <c r="ASJ208" s="158"/>
      <c r="ASK208" s="161"/>
      <c r="ASL208" s="160"/>
      <c r="ASM208" s="159"/>
      <c r="ASN208" s="158"/>
      <c r="ASO208" s="161"/>
      <c r="ASP208" s="160"/>
      <c r="ASQ208" s="159"/>
      <c r="ASR208" s="158"/>
      <c r="ASS208" s="161"/>
      <c r="AST208" s="160"/>
      <c r="ASU208" s="159"/>
      <c r="ASV208" s="158"/>
      <c r="ASW208" s="161"/>
      <c r="ASX208" s="672"/>
      <c r="ASY208" s="672"/>
      <c r="ASZ208" s="672"/>
      <c r="ATA208" s="673"/>
      <c r="ATB208" s="167"/>
      <c r="ATC208" s="674"/>
      <c r="ATD208" s="674"/>
      <c r="ATE208" s="674"/>
      <c r="ATF208" s="164"/>
      <c r="ATG208" s="160"/>
      <c r="ATH208" s="159"/>
      <c r="ATI208" s="158"/>
      <c r="ATJ208" s="161"/>
      <c r="ATK208" s="160"/>
      <c r="ATL208" s="159"/>
      <c r="ATM208" s="158"/>
      <c r="ATN208" s="161"/>
      <c r="ATO208" s="160"/>
      <c r="ATP208" s="159"/>
      <c r="ATQ208" s="158"/>
      <c r="ATR208" s="161"/>
      <c r="ATS208" s="160"/>
      <c r="ATT208" s="159"/>
      <c r="ATU208" s="158"/>
      <c r="ATV208" s="161"/>
      <c r="ATW208" s="160"/>
      <c r="ATX208" s="159"/>
      <c r="ATY208" s="158"/>
      <c r="ATZ208" s="161"/>
      <c r="AUA208" s="160"/>
      <c r="AUB208" s="159"/>
      <c r="AUC208" s="158"/>
      <c r="AUD208" s="161"/>
      <c r="AUE208" s="160"/>
      <c r="AUF208" s="159"/>
      <c r="AUG208" s="158"/>
      <c r="AUH208" s="161"/>
      <c r="AUI208" s="160"/>
      <c r="AUJ208" s="159"/>
      <c r="AUK208" s="158"/>
      <c r="AUL208" s="161"/>
      <c r="AUM208" s="160"/>
      <c r="AUN208" s="159"/>
      <c r="AUO208" s="158"/>
      <c r="AUP208" s="161"/>
      <c r="AUQ208" s="160"/>
      <c r="AUR208" s="159"/>
      <c r="AUS208" s="158"/>
      <c r="AUT208" s="161"/>
      <c r="AUU208" s="160"/>
      <c r="AUV208" s="159"/>
      <c r="AUW208" s="158"/>
      <c r="AUX208" s="161"/>
      <c r="AUY208" s="160"/>
      <c r="AUZ208" s="159"/>
      <c r="AVA208" s="158"/>
      <c r="AVB208" s="161"/>
      <c r="AVC208" s="160"/>
      <c r="AVD208" s="159"/>
      <c r="AVE208" s="158"/>
      <c r="AVF208" s="161"/>
      <c r="AVG208" s="160"/>
      <c r="AVH208" s="159"/>
      <c r="AVI208" s="158"/>
      <c r="AVJ208" s="161"/>
      <c r="AVK208" s="160"/>
      <c r="AVL208" s="159"/>
      <c r="AVM208" s="158"/>
      <c r="AVN208" s="161"/>
      <c r="AVO208" s="160"/>
      <c r="AVP208" s="159"/>
      <c r="AVQ208" s="158"/>
      <c r="AVR208" s="161"/>
      <c r="AVS208" s="160"/>
      <c r="AVT208" s="159"/>
      <c r="AVU208" s="158"/>
      <c r="AVV208" s="161"/>
      <c r="AVW208" s="160"/>
      <c r="AVX208" s="159"/>
      <c r="AVY208" s="158"/>
      <c r="AVZ208" s="161"/>
      <c r="AWA208" s="160"/>
      <c r="AWB208" s="159"/>
      <c r="AWC208" s="158"/>
      <c r="AWD208" s="161"/>
      <c r="AWE208" s="160"/>
      <c r="AWF208" s="159"/>
      <c r="AWG208" s="158"/>
      <c r="AWH208" s="161"/>
      <c r="AWI208" s="160"/>
      <c r="AWJ208" s="159"/>
      <c r="AWK208" s="158"/>
      <c r="AWL208" s="161"/>
      <c r="AWM208" s="160"/>
      <c r="AWN208" s="159"/>
      <c r="AWO208" s="158"/>
      <c r="AWP208" s="161"/>
      <c r="AWQ208" s="160"/>
      <c r="AWR208" s="159"/>
      <c r="AWS208" s="158"/>
      <c r="AWT208" s="161"/>
      <c r="AWU208" s="160"/>
      <c r="AWV208" s="159"/>
      <c r="AWW208" s="158"/>
      <c r="AWX208" s="161"/>
      <c r="AWY208" s="160"/>
      <c r="AWZ208" s="159"/>
      <c r="AXA208" s="158"/>
      <c r="AXB208" s="161"/>
      <c r="AXC208" s="160"/>
      <c r="AXD208" s="159"/>
      <c r="AXE208" s="158"/>
      <c r="AXF208" s="161"/>
      <c r="AXG208" s="160"/>
      <c r="AXH208" s="159"/>
      <c r="AXI208" s="158"/>
      <c r="AXJ208" s="161"/>
      <c r="AXK208" s="160"/>
      <c r="AXL208" s="159"/>
      <c r="AXM208" s="158"/>
      <c r="AXN208" s="161"/>
      <c r="AXO208" s="160"/>
      <c r="AXP208" s="159"/>
      <c r="AXQ208" s="158"/>
      <c r="AXR208" s="161"/>
      <c r="AXS208" s="160"/>
      <c r="AXT208" s="159"/>
      <c r="AXU208" s="158"/>
      <c r="AXV208" s="161"/>
      <c r="AXW208" s="160"/>
      <c r="AXX208" s="159"/>
      <c r="AXY208" s="158"/>
      <c r="AXZ208" s="161"/>
      <c r="AYA208" s="672"/>
      <c r="AYB208" s="672"/>
      <c r="AYC208" s="672"/>
      <c r="AYD208" s="673"/>
      <c r="AYE208" s="167"/>
      <c r="AYF208" s="674"/>
      <c r="AYG208" s="674"/>
      <c r="AYH208" s="674"/>
      <c r="AYI208" s="164"/>
      <c r="AYJ208" s="160"/>
      <c r="AYK208" s="159"/>
      <c r="AYL208" s="158"/>
      <c r="AYM208" s="161"/>
      <c r="AYN208" s="160"/>
      <c r="AYO208" s="159"/>
      <c r="AYP208" s="158"/>
      <c r="AYQ208" s="161"/>
      <c r="AYR208" s="160"/>
      <c r="AYS208" s="159"/>
      <c r="AYT208" s="158"/>
      <c r="AYU208" s="161"/>
      <c r="AYV208" s="160"/>
      <c r="AYW208" s="159"/>
      <c r="AYX208" s="158"/>
      <c r="AYY208" s="161"/>
      <c r="AYZ208" s="160"/>
      <c r="AZA208" s="159"/>
      <c r="AZB208" s="158"/>
      <c r="AZC208" s="161"/>
      <c r="AZD208" s="160"/>
      <c r="AZE208" s="159"/>
      <c r="AZF208" s="158"/>
      <c r="AZG208" s="161"/>
      <c r="AZH208" s="160"/>
      <c r="AZI208" s="159"/>
      <c r="AZJ208" s="158"/>
      <c r="AZK208" s="161"/>
      <c r="AZL208" s="160"/>
      <c r="AZM208" s="159"/>
      <c r="AZN208" s="158"/>
      <c r="AZO208" s="161"/>
      <c r="AZP208" s="160"/>
      <c r="AZQ208" s="159"/>
      <c r="AZR208" s="158"/>
      <c r="AZS208" s="161"/>
      <c r="AZT208" s="160"/>
      <c r="AZU208" s="159"/>
      <c r="AZV208" s="158"/>
      <c r="AZW208" s="161"/>
      <c r="AZX208" s="160"/>
      <c r="AZY208" s="159"/>
      <c r="AZZ208" s="158"/>
      <c r="BAA208" s="161"/>
      <c r="BAB208" s="160"/>
      <c r="BAC208" s="159"/>
      <c r="BAD208" s="158"/>
      <c r="BAE208" s="161"/>
      <c r="BAF208" s="160"/>
      <c r="BAG208" s="159"/>
      <c r="BAH208" s="158"/>
      <c r="BAI208" s="161"/>
      <c r="BAJ208" s="160"/>
      <c r="BAK208" s="159"/>
      <c r="BAL208" s="158"/>
      <c r="BAM208" s="161"/>
      <c r="BAN208" s="160"/>
      <c r="BAO208" s="159"/>
      <c r="BAP208" s="158"/>
      <c r="BAQ208" s="161"/>
      <c r="BAR208" s="160"/>
      <c r="BAS208" s="159"/>
      <c r="BAT208" s="158"/>
      <c r="BAU208" s="161"/>
      <c r="BAV208" s="160"/>
      <c r="BAW208" s="159"/>
      <c r="BAX208" s="158"/>
      <c r="BAY208" s="161"/>
      <c r="BAZ208" s="160"/>
      <c r="BBA208" s="159"/>
      <c r="BBB208" s="158"/>
      <c r="BBC208" s="161"/>
      <c r="BBD208" s="160"/>
      <c r="BBE208" s="159"/>
      <c r="BBF208" s="158"/>
      <c r="BBG208" s="161"/>
      <c r="BBH208" s="160"/>
      <c r="BBI208" s="159"/>
      <c r="BBJ208" s="158"/>
      <c r="BBK208" s="161"/>
      <c r="BBL208" s="160"/>
      <c r="BBM208" s="159"/>
      <c r="BBN208" s="158"/>
      <c r="BBO208" s="161"/>
      <c r="BBP208" s="160"/>
      <c r="BBQ208" s="159"/>
      <c r="BBR208" s="158"/>
      <c r="BBS208" s="161"/>
      <c r="BBT208" s="160"/>
      <c r="BBU208" s="159"/>
      <c r="BBV208" s="158"/>
      <c r="BBW208" s="161"/>
      <c r="BBX208" s="160"/>
      <c r="BBY208" s="159"/>
      <c r="BBZ208" s="158"/>
      <c r="BCA208" s="161"/>
      <c r="BCB208" s="160"/>
      <c r="BCC208" s="159"/>
      <c r="BCD208" s="158"/>
      <c r="BCE208" s="161"/>
      <c r="BCF208" s="160"/>
      <c r="BCG208" s="159"/>
      <c r="BCH208" s="158"/>
      <c r="BCI208" s="161"/>
      <c r="BCJ208" s="160"/>
      <c r="BCK208" s="159"/>
      <c r="BCL208" s="158"/>
      <c r="BCM208" s="161"/>
      <c r="BCN208" s="160"/>
      <c r="BCO208" s="159"/>
      <c r="BCP208" s="158"/>
      <c r="BCQ208" s="161"/>
      <c r="BCR208" s="160"/>
      <c r="BCS208" s="159"/>
      <c r="BCT208" s="158"/>
      <c r="BCU208" s="161"/>
      <c r="BCV208" s="160"/>
      <c r="BCW208" s="159"/>
      <c r="BCX208" s="158"/>
      <c r="BCY208" s="161"/>
      <c r="BCZ208" s="160"/>
      <c r="BDA208" s="159"/>
      <c r="BDB208" s="158"/>
      <c r="BDC208" s="161"/>
      <c r="BDD208" s="672"/>
      <c r="BDE208" s="672"/>
      <c r="BDF208" s="672"/>
      <c r="BDG208" s="673"/>
      <c r="BDH208" s="167"/>
      <c r="BDI208" s="674"/>
      <c r="BDJ208" s="674"/>
      <c r="BDK208" s="674"/>
      <c r="BDL208" s="164"/>
      <c r="BDM208" s="160"/>
      <c r="BDN208" s="159"/>
      <c r="BDO208" s="158"/>
      <c r="BDP208" s="161"/>
      <c r="BDQ208" s="160"/>
      <c r="BDR208" s="159"/>
      <c r="BDS208" s="158"/>
      <c r="BDT208" s="161"/>
      <c r="BDU208" s="160"/>
      <c r="BDV208" s="159"/>
      <c r="BDW208" s="158"/>
      <c r="BDX208" s="161"/>
      <c r="BDY208" s="160"/>
      <c r="BDZ208" s="159"/>
      <c r="BEA208" s="158"/>
      <c r="BEB208" s="161"/>
      <c r="BEC208" s="160"/>
      <c r="BED208" s="159"/>
      <c r="BEE208" s="158"/>
      <c r="BEF208" s="161"/>
      <c r="BEG208" s="160"/>
      <c r="BEH208" s="159"/>
      <c r="BEI208" s="158"/>
      <c r="BEJ208" s="161"/>
      <c r="BEK208" s="160"/>
      <c r="BEL208" s="159"/>
      <c r="BEM208" s="158"/>
      <c r="BEN208" s="161"/>
      <c r="BEO208" s="160"/>
      <c r="BEP208" s="159"/>
      <c r="BEQ208" s="158"/>
      <c r="BER208" s="161"/>
      <c r="BES208" s="160"/>
      <c r="BET208" s="159"/>
      <c r="BEU208" s="158"/>
      <c r="BEV208" s="161"/>
      <c r="BEW208" s="160"/>
      <c r="BEX208" s="159"/>
      <c r="BEY208" s="158"/>
      <c r="BEZ208" s="161"/>
      <c r="BFA208" s="160"/>
      <c r="BFB208" s="159"/>
      <c r="BFC208" s="158"/>
      <c r="BFD208" s="161"/>
      <c r="BFE208" s="160"/>
      <c r="BFF208" s="159"/>
      <c r="BFG208" s="158"/>
      <c r="BFH208" s="161"/>
      <c r="BFI208" s="160"/>
      <c r="BFJ208" s="159"/>
      <c r="BFK208" s="158"/>
      <c r="BFL208" s="161"/>
      <c r="BFM208" s="160"/>
      <c r="BFN208" s="159"/>
      <c r="BFO208" s="158"/>
      <c r="BFP208" s="161"/>
      <c r="BFQ208" s="160"/>
      <c r="BFR208" s="159"/>
      <c r="BFS208" s="158"/>
      <c r="BFT208" s="161"/>
      <c r="BFU208" s="160"/>
      <c r="BFV208" s="159"/>
      <c r="BFW208" s="158"/>
      <c r="BFX208" s="161"/>
      <c r="BFY208" s="160"/>
      <c r="BFZ208" s="159"/>
      <c r="BGA208" s="158"/>
      <c r="BGB208" s="161"/>
      <c r="BGC208" s="160"/>
      <c r="BGD208" s="159"/>
      <c r="BGE208" s="158"/>
      <c r="BGF208" s="161"/>
      <c r="BGG208" s="160"/>
      <c r="BGH208" s="159"/>
      <c r="BGI208" s="158"/>
      <c r="BGJ208" s="161"/>
      <c r="BGK208" s="160"/>
      <c r="BGL208" s="159"/>
      <c r="BGM208" s="158"/>
      <c r="BGN208" s="161"/>
      <c r="BGO208" s="160"/>
      <c r="BGP208" s="159"/>
      <c r="BGQ208" s="158"/>
      <c r="BGR208" s="161"/>
      <c r="BGS208" s="160"/>
      <c r="BGT208" s="159"/>
      <c r="BGU208" s="158"/>
      <c r="BGV208" s="161"/>
      <c r="BGW208" s="160"/>
      <c r="BGX208" s="159"/>
      <c r="BGY208" s="158"/>
      <c r="BGZ208" s="161"/>
      <c r="BHA208" s="160"/>
      <c r="BHB208" s="159"/>
      <c r="BHC208" s="158"/>
      <c r="BHD208" s="161"/>
      <c r="BHE208" s="160"/>
      <c r="BHF208" s="159"/>
      <c r="BHG208" s="158"/>
      <c r="BHH208" s="161"/>
      <c r="BHI208" s="160"/>
      <c r="BHJ208" s="159"/>
      <c r="BHK208" s="158"/>
      <c r="BHL208" s="161"/>
      <c r="BHM208" s="160"/>
      <c r="BHN208" s="159"/>
      <c r="BHO208" s="158"/>
      <c r="BHP208" s="161"/>
      <c r="BHQ208" s="160"/>
      <c r="BHR208" s="159"/>
      <c r="BHS208" s="158"/>
      <c r="BHT208" s="161"/>
      <c r="BHU208" s="160"/>
      <c r="BHV208" s="159"/>
      <c r="BHW208" s="158"/>
      <c r="BHX208" s="161"/>
      <c r="BHY208" s="160"/>
      <c r="BHZ208" s="159"/>
      <c r="BIA208" s="158"/>
      <c r="BIB208" s="161"/>
      <c r="BIC208" s="160"/>
      <c r="BID208" s="159"/>
      <c r="BIE208" s="158"/>
      <c r="BIF208" s="161"/>
      <c r="BIG208" s="672"/>
      <c r="BIH208" s="672"/>
      <c r="BII208" s="672"/>
      <c r="BIJ208" s="673"/>
      <c r="BIK208" s="167"/>
      <c r="BIL208" s="674"/>
      <c r="BIM208" s="674"/>
      <c r="BIN208" s="674"/>
      <c r="BIO208" s="164"/>
      <c r="BIP208" s="160"/>
      <c r="BIQ208" s="159"/>
      <c r="BIR208" s="158"/>
      <c r="BIS208" s="161"/>
      <c r="BIT208" s="160"/>
      <c r="BIU208" s="159"/>
      <c r="BIV208" s="158"/>
      <c r="BIW208" s="161"/>
      <c r="BIX208" s="160"/>
      <c r="BIY208" s="159"/>
      <c r="BIZ208" s="158"/>
      <c r="BJA208" s="161"/>
      <c r="BJB208" s="160"/>
      <c r="BJC208" s="159"/>
      <c r="BJD208" s="158"/>
      <c r="BJE208" s="161"/>
      <c r="BJF208" s="160"/>
      <c r="BJG208" s="159"/>
      <c r="BJH208" s="158"/>
      <c r="BJI208" s="161"/>
      <c r="BJJ208" s="160"/>
      <c r="BJK208" s="159"/>
      <c r="BJL208" s="158"/>
      <c r="BJM208" s="161"/>
      <c r="BJN208" s="160"/>
      <c r="BJO208" s="159"/>
      <c r="BJP208" s="158"/>
      <c r="BJQ208" s="161"/>
      <c r="BJR208" s="160"/>
      <c r="BJS208" s="159"/>
      <c r="BJT208" s="158"/>
      <c r="BJU208" s="161"/>
      <c r="BJV208" s="160"/>
      <c r="BJW208" s="159"/>
      <c r="BJX208" s="158"/>
      <c r="BJY208" s="161"/>
      <c r="BJZ208" s="160"/>
      <c r="BKA208" s="159"/>
      <c r="BKB208" s="158"/>
      <c r="BKC208" s="161"/>
      <c r="BKD208" s="160"/>
      <c r="BKE208" s="159"/>
      <c r="BKF208" s="158"/>
      <c r="BKG208" s="161"/>
      <c r="BKH208" s="160"/>
      <c r="BKI208" s="159"/>
      <c r="BKJ208" s="158"/>
      <c r="BKK208" s="161"/>
      <c r="BKL208" s="160"/>
      <c r="BKM208" s="159"/>
      <c r="BKN208" s="158"/>
      <c r="BKO208" s="161"/>
      <c r="BKP208" s="160"/>
      <c r="BKQ208" s="159"/>
      <c r="BKR208" s="158"/>
      <c r="BKS208" s="161"/>
      <c r="BKT208" s="160"/>
      <c r="BKU208" s="159"/>
      <c r="BKV208" s="158"/>
      <c r="BKW208" s="161"/>
      <c r="BKX208" s="160"/>
      <c r="BKY208" s="159"/>
      <c r="BKZ208" s="158"/>
      <c r="BLA208" s="161"/>
      <c r="BLB208" s="160"/>
      <c r="BLC208" s="159"/>
      <c r="BLD208" s="158"/>
      <c r="BLE208" s="161"/>
      <c r="BLF208" s="160"/>
      <c r="BLG208" s="159"/>
      <c r="BLH208" s="158"/>
      <c r="BLI208" s="161"/>
      <c r="BLJ208" s="160"/>
      <c r="BLK208" s="159"/>
      <c r="BLL208" s="158"/>
      <c r="BLM208" s="161"/>
      <c r="BLN208" s="160"/>
      <c r="BLO208" s="159"/>
      <c r="BLP208" s="158"/>
      <c r="BLQ208" s="161"/>
      <c r="BLR208" s="160"/>
      <c r="BLS208" s="159"/>
      <c r="BLT208" s="158"/>
      <c r="BLU208" s="161"/>
      <c r="BLV208" s="160"/>
      <c r="BLW208" s="159"/>
      <c r="BLX208" s="158"/>
      <c r="BLY208" s="161"/>
      <c r="BLZ208" s="160"/>
      <c r="BMA208" s="159"/>
      <c r="BMB208" s="158"/>
      <c r="BMC208" s="161"/>
      <c r="BMD208" s="160"/>
      <c r="BME208" s="159"/>
      <c r="BMF208" s="158"/>
      <c r="BMG208" s="161"/>
      <c r="BMH208" s="160"/>
      <c r="BMI208" s="159"/>
      <c r="BMJ208" s="158"/>
      <c r="BMK208" s="161"/>
      <c r="BML208" s="160"/>
      <c r="BMM208" s="159"/>
      <c r="BMN208" s="158"/>
      <c r="BMO208" s="161"/>
      <c r="BMP208" s="160"/>
      <c r="BMQ208" s="159"/>
      <c r="BMR208" s="158"/>
      <c r="BMS208" s="161"/>
      <c r="BMT208" s="160"/>
      <c r="BMU208" s="159"/>
      <c r="BMV208" s="158"/>
      <c r="BMW208" s="161"/>
      <c r="BMX208" s="160"/>
      <c r="BMY208" s="159"/>
      <c r="BMZ208" s="158"/>
      <c r="BNA208" s="161"/>
      <c r="BNB208" s="160"/>
      <c r="BNC208" s="159"/>
      <c r="BND208" s="158"/>
      <c r="BNE208" s="161"/>
      <c r="BNF208" s="160"/>
      <c r="BNG208" s="159"/>
      <c r="BNH208" s="158"/>
      <c r="BNI208" s="161"/>
      <c r="BNJ208" s="672"/>
      <c r="BNK208" s="672"/>
      <c r="BNL208" s="672"/>
      <c r="BNM208" s="673"/>
      <c r="BNN208" s="167"/>
      <c r="BNO208" s="674"/>
      <c r="BNP208" s="674"/>
      <c r="BNQ208" s="674"/>
      <c r="BNR208" s="164"/>
      <c r="BNS208" s="160"/>
      <c r="BNT208" s="159"/>
      <c r="BNU208" s="158"/>
      <c r="BNV208" s="161"/>
      <c r="BNW208" s="160"/>
      <c r="BNX208" s="159"/>
      <c r="BNY208" s="158"/>
      <c r="BNZ208" s="161"/>
      <c r="BOA208" s="160"/>
      <c r="BOB208" s="159"/>
      <c r="BOC208" s="158"/>
      <c r="BOD208" s="161"/>
      <c r="BOE208" s="160"/>
      <c r="BOF208" s="159"/>
      <c r="BOG208" s="158"/>
      <c r="BOH208" s="161"/>
      <c r="BOI208" s="160"/>
      <c r="BOJ208" s="159"/>
      <c r="BOK208" s="158"/>
      <c r="BOL208" s="161"/>
      <c r="BOM208" s="160"/>
      <c r="BON208" s="159"/>
      <c r="BOO208" s="158"/>
      <c r="BOP208" s="161"/>
      <c r="BOQ208" s="160"/>
      <c r="BOR208" s="159"/>
      <c r="BOS208" s="158"/>
      <c r="BOT208" s="161"/>
      <c r="BOU208" s="160"/>
      <c r="BOV208" s="159"/>
      <c r="BOW208" s="158"/>
      <c r="BOX208" s="161"/>
      <c r="BOY208" s="160"/>
      <c r="BOZ208" s="159"/>
      <c r="BPA208" s="158"/>
      <c r="BPB208" s="161"/>
      <c r="BPC208" s="160"/>
      <c r="BPD208" s="159"/>
      <c r="BPE208" s="158"/>
      <c r="BPF208" s="161"/>
      <c r="BPG208" s="160"/>
      <c r="BPH208" s="159"/>
      <c r="BPI208" s="158"/>
      <c r="BPJ208" s="161"/>
      <c r="BPK208" s="160"/>
      <c r="BPL208" s="159"/>
      <c r="BPM208" s="158"/>
      <c r="BPN208" s="161"/>
      <c r="BPO208" s="160"/>
      <c r="BPP208" s="159"/>
      <c r="BPQ208" s="158"/>
      <c r="BPR208" s="161"/>
      <c r="BPS208" s="160"/>
      <c r="BPT208" s="159"/>
      <c r="BPU208" s="158"/>
      <c r="BPV208" s="161"/>
      <c r="BPW208" s="160"/>
      <c r="BPX208" s="159"/>
      <c r="BPY208" s="158"/>
      <c r="BPZ208" s="161"/>
      <c r="BQA208" s="160"/>
      <c r="BQB208" s="159"/>
      <c r="BQC208" s="158"/>
      <c r="BQD208" s="161"/>
      <c r="BQE208" s="160"/>
      <c r="BQF208" s="159"/>
      <c r="BQG208" s="158"/>
      <c r="BQH208" s="161"/>
      <c r="BQI208" s="160"/>
      <c r="BQJ208" s="159"/>
      <c r="BQK208" s="158"/>
      <c r="BQL208" s="161"/>
      <c r="BQM208" s="160"/>
      <c r="BQN208" s="159"/>
      <c r="BQO208" s="158"/>
      <c r="BQP208" s="161"/>
      <c r="BQQ208" s="160"/>
      <c r="BQR208" s="159"/>
      <c r="BQS208" s="158"/>
      <c r="BQT208" s="161"/>
      <c r="BQU208" s="160"/>
      <c r="BQV208" s="159"/>
      <c r="BQW208" s="158"/>
      <c r="BQX208" s="161"/>
      <c r="BQY208" s="160"/>
      <c r="BQZ208" s="159"/>
      <c r="BRA208" s="158"/>
      <c r="BRB208" s="161"/>
      <c r="BRC208" s="160"/>
      <c r="BRD208" s="159"/>
      <c r="BRE208" s="158"/>
      <c r="BRF208" s="161"/>
      <c r="BRG208" s="160"/>
      <c r="BRH208" s="159"/>
      <c r="BRI208" s="158"/>
      <c r="BRJ208" s="161"/>
      <c r="BRK208" s="160"/>
      <c r="BRL208" s="159"/>
      <c r="BRM208" s="158"/>
      <c r="BRN208" s="161"/>
      <c r="BRO208" s="160"/>
      <c r="BRP208" s="159"/>
      <c r="BRQ208" s="158"/>
      <c r="BRR208" s="161"/>
      <c r="BRS208" s="160"/>
      <c r="BRT208" s="159"/>
      <c r="BRU208" s="158"/>
      <c r="BRV208" s="161"/>
      <c r="BRW208" s="160"/>
      <c r="BRX208" s="159"/>
      <c r="BRY208" s="158"/>
      <c r="BRZ208" s="161"/>
      <c r="BSA208" s="160"/>
      <c r="BSB208" s="159"/>
      <c r="BSC208" s="158"/>
      <c r="BSD208" s="161"/>
      <c r="BSE208" s="160"/>
      <c r="BSF208" s="159"/>
      <c r="BSG208" s="158"/>
      <c r="BSH208" s="161"/>
      <c r="BSI208" s="160"/>
      <c r="BSJ208" s="159"/>
      <c r="BSK208" s="158"/>
      <c r="BSL208" s="161"/>
      <c r="BSM208" s="672"/>
      <c r="BSN208" s="672"/>
      <c r="BSO208" s="672"/>
      <c r="BSP208" s="673"/>
      <c r="BSQ208" s="167"/>
      <c r="BSR208" s="674"/>
      <c r="BSS208" s="674"/>
      <c r="BST208" s="674"/>
      <c r="BSU208" s="164"/>
      <c r="BSV208" s="160"/>
      <c r="BSW208" s="159"/>
      <c r="BSX208" s="158"/>
      <c r="BSY208" s="161"/>
      <c r="BSZ208" s="160"/>
      <c r="BTA208" s="159"/>
      <c r="BTB208" s="158"/>
      <c r="BTC208" s="161"/>
      <c r="BTD208" s="160"/>
      <c r="BTE208" s="159"/>
      <c r="BTF208" s="158"/>
      <c r="BTG208" s="161"/>
      <c r="BTH208" s="160"/>
      <c r="BTI208" s="159"/>
      <c r="BTJ208" s="158"/>
      <c r="BTK208" s="161"/>
      <c r="BTL208" s="160"/>
      <c r="BTM208" s="159"/>
      <c r="BTN208" s="158"/>
      <c r="BTO208" s="161"/>
      <c r="BTP208" s="160"/>
      <c r="BTQ208" s="159"/>
      <c r="BTR208" s="158"/>
      <c r="BTS208" s="161"/>
      <c r="BTT208" s="160"/>
      <c r="BTU208" s="159"/>
      <c r="BTV208" s="158"/>
      <c r="BTW208" s="161"/>
      <c r="BTX208" s="160"/>
      <c r="BTY208" s="159"/>
      <c r="BTZ208" s="158"/>
      <c r="BUA208" s="161"/>
      <c r="BUB208" s="160"/>
      <c r="BUC208" s="159"/>
      <c r="BUD208" s="158"/>
      <c r="BUE208" s="161"/>
      <c r="BUF208" s="160"/>
      <c r="BUG208" s="159"/>
      <c r="BUH208" s="158"/>
      <c r="BUI208" s="161"/>
      <c r="BUJ208" s="160"/>
      <c r="BUK208" s="159"/>
      <c r="BUL208" s="158"/>
      <c r="BUM208" s="161"/>
      <c r="BUN208" s="160"/>
      <c r="BUO208" s="159"/>
      <c r="BUP208" s="158"/>
      <c r="BUQ208" s="161"/>
      <c r="BUR208" s="160"/>
      <c r="BUS208" s="159"/>
      <c r="BUT208" s="158"/>
      <c r="BUU208" s="161"/>
      <c r="BUV208" s="160"/>
      <c r="BUW208" s="159"/>
      <c r="BUX208" s="158"/>
      <c r="BUY208" s="161"/>
      <c r="BUZ208" s="160"/>
      <c r="BVA208" s="159"/>
      <c r="BVB208" s="158"/>
      <c r="BVC208" s="161"/>
      <c r="BVD208" s="160"/>
      <c r="BVE208" s="159"/>
      <c r="BVF208" s="158"/>
      <c r="BVG208" s="161"/>
      <c r="BVH208" s="160"/>
      <c r="BVI208" s="159"/>
      <c r="BVJ208" s="158"/>
      <c r="BVK208" s="161"/>
      <c r="BVL208" s="160"/>
      <c r="BVM208" s="159"/>
      <c r="BVN208" s="158"/>
      <c r="BVO208" s="161"/>
      <c r="BVP208" s="160"/>
      <c r="BVQ208" s="159"/>
      <c r="BVR208" s="158"/>
      <c r="BVS208" s="161"/>
      <c r="BVT208" s="160"/>
      <c r="BVU208" s="159"/>
      <c r="BVV208" s="158"/>
      <c r="BVW208" s="161"/>
      <c r="BVX208" s="160"/>
      <c r="BVY208" s="159"/>
      <c r="BVZ208" s="158"/>
      <c r="BWA208" s="161"/>
      <c r="BWB208" s="160"/>
      <c r="BWC208" s="159"/>
      <c r="BWD208" s="158"/>
      <c r="BWE208" s="161"/>
      <c r="BWF208" s="160"/>
      <c r="BWG208" s="159"/>
      <c r="BWH208" s="158"/>
      <c r="BWI208" s="161"/>
      <c r="BWJ208" s="160"/>
      <c r="BWK208" s="159"/>
      <c r="BWL208" s="158"/>
      <c r="BWM208" s="161"/>
      <c r="BWN208" s="160"/>
      <c r="BWO208" s="159"/>
      <c r="BWP208" s="158"/>
      <c r="BWQ208" s="161"/>
      <c r="BWR208" s="160"/>
      <c r="BWS208" s="159"/>
      <c r="BWT208" s="158"/>
      <c r="BWU208" s="161"/>
      <c r="BWV208" s="160"/>
      <c r="BWW208" s="159"/>
      <c r="BWX208" s="158"/>
      <c r="BWY208" s="161"/>
      <c r="BWZ208" s="160"/>
      <c r="BXA208" s="159"/>
      <c r="BXB208" s="158"/>
      <c r="BXC208" s="161"/>
      <c r="BXD208" s="160"/>
      <c r="BXE208" s="159"/>
      <c r="BXF208" s="158"/>
      <c r="BXG208" s="161"/>
      <c r="BXH208" s="160"/>
      <c r="BXI208" s="159"/>
      <c r="BXJ208" s="158"/>
      <c r="BXK208" s="161"/>
      <c r="BXL208" s="160"/>
      <c r="BXM208" s="159"/>
      <c r="BXN208" s="158"/>
      <c r="BXO208" s="161"/>
      <c r="BXP208" s="672"/>
      <c r="BXQ208" s="672"/>
      <c r="BXR208" s="672"/>
      <c r="BXS208" s="673"/>
      <c r="BXT208" s="167"/>
      <c r="BXU208" s="674"/>
      <c r="BXV208" s="674"/>
      <c r="BXW208" s="674"/>
      <c r="BXX208" s="164"/>
      <c r="BXY208" s="160"/>
      <c r="BXZ208" s="159"/>
      <c r="BYA208" s="158"/>
      <c r="BYB208" s="161"/>
      <c r="BYC208" s="160"/>
      <c r="BYD208" s="159"/>
      <c r="BYE208" s="158"/>
      <c r="BYF208" s="161"/>
      <c r="BYG208" s="160"/>
      <c r="BYH208" s="159"/>
      <c r="BYI208" s="158"/>
      <c r="BYJ208" s="161"/>
      <c r="BYK208" s="160"/>
      <c r="BYL208" s="159"/>
      <c r="BYM208" s="158"/>
      <c r="BYN208" s="161"/>
      <c r="BYO208" s="160"/>
      <c r="BYP208" s="159"/>
      <c r="BYQ208" s="158"/>
      <c r="BYR208" s="161"/>
      <c r="BYS208" s="160"/>
      <c r="BYT208" s="159"/>
      <c r="BYU208" s="158"/>
      <c r="BYV208" s="161"/>
      <c r="BYW208" s="160"/>
      <c r="BYX208" s="159"/>
      <c r="BYY208" s="158"/>
      <c r="BYZ208" s="161"/>
      <c r="BZA208" s="160"/>
      <c r="BZB208" s="159"/>
      <c r="BZC208" s="158"/>
      <c r="BZD208" s="161"/>
      <c r="BZE208" s="160"/>
      <c r="BZF208" s="159"/>
      <c r="BZG208" s="158"/>
      <c r="BZH208" s="161"/>
      <c r="BZI208" s="160"/>
      <c r="BZJ208" s="159"/>
      <c r="BZK208" s="158"/>
      <c r="BZL208" s="161"/>
      <c r="BZM208" s="160"/>
      <c r="BZN208" s="159"/>
      <c r="BZO208" s="158"/>
      <c r="BZP208" s="161"/>
      <c r="BZQ208" s="160"/>
      <c r="BZR208" s="159"/>
      <c r="BZS208" s="158"/>
      <c r="BZT208" s="161"/>
      <c r="BZU208" s="160"/>
      <c r="BZV208" s="159"/>
      <c r="BZW208" s="158"/>
      <c r="BZX208" s="161"/>
      <c r="BZY208" s="160"/>
      <c r="BZZ208" s="159"/>
      <c r="CAA208" s="158"/>
      <c r="CAB208" s="161"/>
      <c r="CAC208" s="160"/>
      <c r="CAD208" s="159"/>
      <c r="CAE208" s="158"/>
      <c r="CAF208" s="161"/>
      <c r="CAG208" s="160"/>
      <c r="CAH208" s="159"/>
      <c r="CAI208" s="158"/>
      <c r="CAJ208" s="161"/>
      <c r="CAK208" s="160"/>
      <c r="CAL208" s="159"/>
      <c r="CAM208" s="158"/>
      <c r="CAN208" s="161"/>
      <c r="CAO208" s="160"/>
      <c r="CAP208" s="159"/>
      <c r="CAQ208" s="158"/>
      <c r="CAR208" s="161"/>
      <c r="CAS208" s="160"/>
      <c r="CAT208" s="159"/>
      <c r="CAU208" s="158"/>
      <c r="CAV208" s="161"/>
      <c r="CAW208" s="160"/>
      <c r="CAX208" s="159"/>
      <c r="CAY208" s="158"/>
      <c r="CAZ208" s="161"/>
      <c r="CBA208" s="160"/>
      <c r="CBB208" s="159"/>
      <c r="CBC208" s="158"/>
      <c r="CBD208" s="161"/>
      <c r="CBE208" s="160"/>
      <c r="CBF208" s="159"/>
      <c r="CBG208" s="158"/>
      <c r="CBH208" s="161"/>
      <c r="CBI208" s="160"/>
      <c r="CBJ208" s="159"/>
      <c r="CBK208" s="158"/>
      <c r="CBL208" s="161"/>
      <c r="CBM208" s="160"/>
      <c r="CBN208" s="159"/>
      <c r="CBO208" s="158"/>
      <c r="CBP208" s="161"/>
      <c r="CBQ208" s="160"/>
      <c r="CBR208" s="159"/>
      <c r="CBS208" s="158"/>
      <c r="CBT208" s="161"/>
      <c r="CBU208" s="160"/>
      <c r="CBV208" s="159"/>
      <c r="CBW208" s="158"/>
      <c r="CBX208" s="161"/>
      <c r="CBY208" s="160"/>
      <c r="CBZ208" s="159"/>
      <c r="CCA208" s="158"/>
      <c r="CCB208" s="161"/>
      <c r="CCC208" s="160"/>
      <c r="CCD208" s="159"/>
      <c r="CCE208" s="158"/>
      <c r="CCF208" s="161"/>
      <c r="CCG208" s="160"/>
      <c r="CCH208" s="159"/>
      <c r="CCI208" s="158"/>
      <c r="CCJ208" s="161"/>
      <c r="CCK208" s="160"/>
      <c r="CCL208" s="159"/>
      <c r="CCM208" s="158"/>
      <c r="CCN208" s="161"/>
      <c r="CCO208" s="160"/>
      <c r="CCP208" s="159"/>
      <c r="CCQ208" s="158"/>
      <c r="CCR208" s="161"/>
      <c r="CCS208" s="672"/>
      <c r="CCT208" s="672"/>
      <c r="CCU208" s="672"/>
      <c r="CCV208" s="673"/>
      <c r="CCW208" s="167"/>
      <c r="CCX208" s="674"/>
      <c r="CCY208" s="674"/>
      <c r="CCZ208" s="674"/>
      <c r="CDA208" s="164"/>
      <c r="CDB208" s="160"/>
      <c r="CDC208" s="159"/>
      <c r="CDD208" s="158"/>
      <c r="CDE208" s="161"/>
      <c r="CDF208" s="160"/>
      <c r="CDG208" s="159"/>
      <c r="CDH208" s="158"/>
      <c r="CDI208" s="161"/>
      <c r="CDJ208" s="160"/>
      <c r="CDK208" s="159"/>
      <c r="CDL208" s="158"/>
      <c r="CDM208" s="161"/>
      <c r="CDN208" s="160"/>
      <c r="CDO208" s="159"/>
      <c r="CDP208" s="158"/>
      <c r="CDQ208" s="161"/>
      <c r="CDR208" s="160"/>
      <c r="CDS208" s="159"/>
      <c r="CDT208" s="158"/>
      <c r="CDU208" s="161"/>
      <c r="CDV208" s="160"/>
      <c r="CDW208" s="159"/>
      <c r="CDX208" s="158"/>
      <c r="CDY208" s="161"/>
      <c r="CDZ208" s="160"/>
      <c r="CEA208" s="159"/>
      <c r="CEB208" s="158"/>
      <c r="CEC208" s="161"/>
      <c r="CED208" s="160"/>
      <c r="CEE208" s="159"/>
      <c r="CEF208" s="158"/>
      <c r="CEG208" s="161"/>
      <c r="CEH208" s="160"/>
      <c r="CEI208" s="159"/>
      <c r="CEJ208" s="158"/>
      <c r="CEK208" s="161"/>
      <c r="CEL208" s="160"/>
      <c r="CEM208" s="159"/>
      <c r="CEN208" s="158"/>
      <c r="CEO208" s="161"/>
      <c r="CEP208" s="160"/>
      <c r="CEQ208" s="159"/>
      <c r="CER208" s="158"/>
      <c r="CES208" s="161"/>
      <c r="CET208" s="160"/>
      <c r="CEU208" s="159"/>
      <c r="CEV208" s="158"/>
      <c r="CEW208" s="161"/>
      <c r="CEX208" s="160"/>
      <c r="CEY208" s="159"/>
      <c r="CEZ208" s="158"/>
      <c r="CFA208" s="161"/>
      <c r="CFB208" s="160"/>
      <c r="CFC208" s="159"/>
      <c r="CFD208" s="158"/>
      <c r="CFE208" s="161"/>
      <c r="CFF208" s="160"/>
      <c r="CFG208" s="159"/>
      <c r="CFH208" s="158"/>
      <c r="CFI208" s="161"/>
      <c r="CFJ208" s="160"/>
      <c r="CFK208" s="159"/>
      <c r="CFL208" s="158"/>
      <c r="CFM208" s="161"/>
      <c r="CFN208" s="160"/>
      <c r="CFO208" s="159"/>
      <c r="CFP208" s="158"/>
      <c r="CFQ208" s="161"/>
      <c r="CFR208" s="160"/>
      <c r="CFS208" s="159"/>
      <c r="CFT208" s="158"/>
      <c r="CFU208" s="161"/>
      <c r="CFV208" s="160"/>
      <c r="CFW208" s="159"/>
      <c r="CFX208" s="158"/>
      <c r="CFY208" s="161"/>
      <c r="CFZ208" s="160"/>
      <c r="CGA208" s="159"/>
      <c r="CGB208" s="158"/>
      <c r="CGC208" s="161"/>
      <c r="CGD208" s="160"/>
      <c r="CGE208" s="159"/>
      <c r="CGF208" s="158"/>
      <c r="CGG208" s="161"/>
      <c r="CGH208" s="160"/>
      <c r="CGI208" s="159"/>
      <c r="CGJ208" s="158"/>
      <c r="CGK208" s="161"/>
      <c r="CGL208" s="160"/>
      <c r="CGM208" s="159"/>
      <c r="CGN208" s="158"/>
      <c r="CGO208" s="161"/>
      <c r="CGP208" s="160"/>
      <c r="CGQ208" s="159"/>
      <c r="CGR208" s="158"/>
      <c r="CGS208" s="161"/>
      <c r="CGT208" s="160"/>
      <c r="CGU208" s="159"/>
      <c r="CGV208" s="158"/>
      <c r="CGW208" s="161"/>
      <c r="CGX208" s="160"/>
      <c r="CGY208" s="159"/>
      <c r="CGZ208" s="158"/>
      <c r="CHA208" s="161"/>
      <c r="CHB208" s="160"/>
      <c r="CHC208" s="159"/>
      <c r="CHD208" s="158"/>
      <c r="CHE208" s="161"/>
      <c r="CHF208" s="160"/>
      <c r="CHG208" s="159"/>
      <c r="CHH208" s="158"/>
      <c r="CHI208" s="161"/>
      <c r="CHJ208" s="160"/>
      <c r="CHK208" s="159"/>
      <c r="CHL208" s="158"/>
      <c r="CHM208" s="161"/>
      <c r="CHN208" s="160"/>
      <c r="CHO208" s="159"/>
      <c r="CHP208" s="158"/>
      <c r="CHQ208" s="161"/>
      <c r="CHR208" s="160"/>
      <c r="CHS208" s="159"/>
      <c r="CHT208" s="158"/>
      <c r="CHU208" s="161"/>
      <c r="CHV208" s="672"/>
      <c r="CHW208" s="672"/>
      <c r="CHX208" s="672"/>
      <c r="CHY208" s="673"/>
      <c r="CHZ208" s="167"/>
      <c r="CIA208" s="674"/>
      <c r="CIB208" s="674"/>
      <c r="CIC208" s="674"/>
      <c r="CID208" s="164"/>
      <c r="CIE208" s="160"/>
      <c r="CIF208" s="159"/>
      <c r="CIG208" s="158"/>
      <c r="CIH208" s="161"/>
      <c r="CII208" s="160"/>
      <c r="CIJ208" s="159"/>
      <c r="CIK208" s="158"/>
      <c r="CIL208" s="161"/>
      <c r="CIM208" s="160"/>
      <c r="CIN208" s="159"/>
      <c r="CIO208" s="158"/>
      <c r="CIP208" s="161"/>
      <c r="CIQ208" s="160"/>
      <c r="CIR208" s="159"/>
      <c r="CIS208" s="158"/>
      <c r="CIT208" s="161"/>
      <c r="CIU208" s="160"/>
      <c r="CIV208" s="159"/>
      <c r="CIW208" s="158"/>
      <c r="CIX208" s="161"/>
      <c r="CIY208" s="160"/>
      <c r="CIZ208" s="159"/>
      <c r="CJA208" s="158"/>
      <c r="CJB208" s="161"/>
      <c r="CJC208" s="160"/>
      <c r="CJD208" s="159"/>
      <c r="CJE208" s="158"/>
      <c r="CJF208" s="161"/>
      <c r="CJG208" s="160"/>
      <c r="CJH208" s="159"/>
      <c r="CJI208" s="158"/>
      <c r="CJJ208" s="161"/>
      <c r="CJK208" s="160"/>
      <c r="CJL208" s="159"/>
      <c r="CJM208" s="158"/>
      <c r="CJN208" s="161"/>
      <c r="CJO208" s="160"/>
      <c r="CJP208" s="159"/>
      <c r="CJQ208" s="158"/>
      <c r="CJR208" s="161"/>
      <c r="CJS208" s="160"/>
      <c r="CJT208" s="159"/>
      <c r="CJU208" s="158"/>
      <c r="CJV208" s="161"/>
      <c r="CJW208" s="160"/>
      <c r="CJX208" s="159"/>
      <c r="CJY208" s="158"/>
      <c r="CJZ208" s="161"/>
      <c r="CKA208" s="160"/>
      <c r="CKB208" s="159"/>
      <c r="CKC208" s="158"/>
      <c r="CKD208" s="161"/>
      <c r="CKE208" s="160"/>
      <c r="CKF208" s="159"/>
      <c r="CKG208" s="158"/>
      <c r="CKH208" s="161"/>
      <c r="CKI208" s="160"/>
      <c r="CKJ208" s="159"/>
      <c r="CKK208" s="158"/>
      <c r="CKL208" s="161"/>
      <c r="CKM208" s="160"/>
      <c r="CKN208" s="159"/>
      <c r="CKO208" s="158"/>
      <c r="CKP208" s="161"/>
      <c r="CKQ208" s="160"/>
      <c r="CKR208" s="159"/>
      <c r="CKS208" s="158"/>
      <c r="CKT208" s="161"/>
      <c r="CKU208" s="160"/>
      <c r="CKV208" s="159"/>
      <c r="CKW208" s="158"/>
      <c r="CKX208" s="161"/>
      <c r="CKY208" s="160"/>
      <c r="CKZ208" s="159"/>
      <c r="CLA208" s="158"/>
      <c r="CLB208" s="161"/>
      <c r="CLC208" s="160"/>
      <c r="CLD208" s="159"/>
      <c r="CLE208" s="158"/>
      <c r="CLF208" s="161"/>
      <c r="CLG208" s="160"/>
      <c r="CLH208" s="159"/>
      <c r="CLI208" s="158"/>
      <c r="CLJ208" s="161"/>
      <c r="CLK208" s="160"/>
      <c r="CLL208" s="159"/>
      <c r="CLM208" s="158"/>
      <c r="CLN208" s="161"/>
      <c r="CLO208" s="160"/>
      <c r="CLP208" s="159"/>
      <c r="CLQ208" s="158"/>
      <c r="CLR208" s="161"/>
      <c r="CLS208" s="160"/>
      <c r="CLT208" s="159"/>
      <c r="CLU208" s="158"/>
      <c r="CLV208" s="161"/>
      <c r="CLW208" s="160"/>
      <c r="CLX208" s="159"/>
      <c r="CLY208" s="158"/>
      <c r="CLZ208" s="161"/>
      <c r="CMA208" s="160"/>
      <c r="CMB208" s="159"/>
      <c r="CMC208" s="158"/>
      <c r="CMD208" s="161"/>
      <c r="CME208" s="160"/>
      <c r="CMF208" s="159"/>
      <c r="CMG208" s="158"/>
      <c r="CMH208" s="161"/>
      <c r="CMI208" s="160"/>
      <c r="CMJ208" s="159"/>
      <c r="CMK208" s="158"/>
      <c r="CML208" s="161"/>
      <c r="CMM208" s="160"/>
      <c r="CMN208" s="159"/>
      <c r="CMO208" s="158"/>
      <c r="CMP208" s="161"/>
      <c r="CMQ208" s="160"/>
      <c r="CMR208" s="159"/>
      <c r="CMS208" s="158"/>
      <c r="CMT208" s="161"/>
      <c r="CMU208" s="160"/>
      <c r="CMV208" s="159"/>
      <c r="CMW208" s="158"/>
      <c r="CMX208" s="161"/>
      <c r="CMY208" s="672"/>
      <c r="CMZ208" s="672"/>
      <c r="CNA208" s="672"/>
      <c r="CNB208" s="673"/>
      <c r="CNC208" s="167"/>
      <c r="CND208" s="674"/>
      <c r="CNE208" s="674"/>
      <c r="CNF208" s="674"/>
      <c r="CNG208" s="164"/>
      <c r="CNH208" s="160"/>
      <c r="CNI208" s="159"/>
      <c r="CNJ208" s="158"/>
      <c r="CNK208" s="161"/>
      <c r="CNL208" s="160"/>
      <c r="CNM208" s="159"/>
      <c r="CNN208" s="158"/>
      <c r="CNO208" s="161"/>
      <c r="CNP208" s="160"/>
      <c r="CNQ208" s="159"/>
      <c r="CNR208" s="158"/>
      <c r="CNS208" s="161"/>
      <c r="CNT208" s="160"/>
      <c r="CNU208" s="159"/>
      <c r="CNV208" s="158"/>
      <c r="CNW208" s="161"/>
      <c r="CNX208" s="160"/>
      <c r="CNY208" s="159"/>
      <c r="CNZ208" s="158"/>
      <c r="COA208" s="161"/>
      <c r="COB208" s="160"/>
      <c r="COC208" s="159"/>
      <c r="COD208" s="158"/>
      <c r="COE208" s="161"/>
      <c r="COF208" s="160"/>
      <c r="COG208" s="159"/>
      <c r="COH208" s="158"/>
      <c r="COI208" s="161"/>
      <c r="COJ208" s="160"/>
      <c r="COK208" s="159"/>
      <c r="COL208" s="158"/>
      <c r="COM208" s="161"/>
      <c r="CON208" s="160"/>
      <c r="COO208" s="159"/>
      <c r="COP208" s="158"/>
      <c r="COQ208" s="161"/>
      <c r="COR208" s="160"/>
      <c r="COS208" s="159"/>
      <c r="COT208" s="158"/>
      <c r="COU208" s="161"/>
      <c r="COV208" s="160"/>
      <c r="COW208" s="159"/>
      <c r="COX208" s="158"/>
      <c r="COY208" s="161"/>
      <c r="COZ208" s="160"/>
      <c r="CPA208" s="159"/>
      <c r="CPB208" s="158"/>
      <c r="CPC208" s="161"/>
      <c r="CPD208" s="160"/>
      <c r="CPE208" s="159"/>
      <c r="CPF208" s="158"/>
      <c r="CPG208" s="161"/>
      <c r="CPH208" s="160"/>
      <c r="CPI208" s="159"/>
      <c r="CPJ208" s="158"/>
      <c r="CPK208" s="161"/>
      <c r="CPL208" s="160"/>
      <c r="CPM208" s="159"/>
      <c r="CPN208" s="158"/>
      <c r="CPO208" s="161"/>
      <c r="CPP208" s="160"/>
      <c r="CPQ208" s="159"/>
      <c r="CPR208" s="158"/>
      <c r="CPS208" s="161"/>
      <c r="CPT208" s="160"/>
      <c r="CPU208" s="159"/>
      <c r="CPV208" s="158"/>
      <c r="CPW208" s="161"/>
      <c r="CPX208" s="160"/>
      <c r="CPY208" s="159"/>
      <c r="CPZ208" s="158"/>
      <c r="CQA208" s="161"/>
      <c r="CQB208" s="160"/>
      <c r="CQC208" s="159"/>
      <c r="CQD208" s="158"/>
      <c r="CQE208" s="161"/>
      <c r="CQF208" s="160"/>
      <c r="CQG208" s="159"/>
      <c r="CQH208" s="158"/>
      <c r="CQI208" s="161"/>
      <c r="CQJ208" s="160"/>
      <c r="CQK208" s="159"/>
      <c r="CQL208" s="158"/>
      <c r="CQM208" s="161"/>
      <c r="CQN208" s="160"/>
      <c r="CQO208" s="159"/>
      <c r="CQP208" s="158"/>
      <c r="CQQ208" s="161"/>
      <c r="CQR208" s="160"/>
      <c r="CQS208" s="159"/>
      <c r="CQT208" s="158"/>
      <c r="CQU208" s="161"/>
      <c r="CQV208" s="160"/>
      <c r="CQW208" s="159"/>
      <c r="CQX208" s="158"/>
      <c r="CQY208" s="161"/>
      <c r="CQZ208" s="160"/>
      <c r="CRA208" s="159"/>
      <c r="CRB208" s="158"/>
      <c r="CRC208" s="161"/>
      <c r="CRD208" s="160"/>
      <c r="CRE208" s="159"/>
      <c r="CRF208" s="158"/>
      <c r="CRG208" s="161"/>
      <c r="CRH208" s="160"/>
      <c r="CRI208" s="159"/>
      <c r="CRJ208" s="158"/>
      <c r="CRK208" s="161"/>
      <c r="CRL208" s="160"/>
      <c r="CRM208" s="159"/>
      <c r="CRN208" s="158"/>
      <c r="CRO208" s="161"/>
      <c r="CRP208" s="160"/>
      <c r="CRQ208" s="159"/>
      <c r="CRR208" s="158"/>
      <c r="CRS208" s="161"/>
      <c r="CRT208" s="160"/>
      <c r="CRU208" s="159"/>
      <c r="CRV208" s="158"/>
      <c r="CRW208" s="161"/>
      <c r="CRX208" s="160"/>
      <c r="CRY208" s="159"/>
      <c r="CRZ208" s="158"/>
      <c r="CSA208" s="161"/>
      <c r="CSB208" s="672"/>
      <c r="CSC208" s="672"/>
      <c r="CSD208" s="672"/>
      <c r="CSE208" s="673"/>
      <c r="CSF208" s="167"/>
      <c r="CSG208" s="674"/>
      <c r="CSH208" s="674"/>
      <c r="CSI208" s="674"/>
      <c r="CSJ208" s="164"/>
      <c r="CSK208" s="160"/>
      <c r="CSL208" s="159"/>
      <c r="CSM208" s="158"/>
      <c r="CSN208" s="161"/>
      <c r="CSO208" s="160"/>
      <c r="CSP208" s="159"/>
      <c r="CSQ208" s="158"/>
      <c r="CSR208" s="161"/>
      <c r="CSS208" s="160"/>
      <c r="CST208" s="159"/>
      <c r="CSU208" s="158"/>
      <c r="CSV208" s="161"/>
      <c r="CSW208" s="160"/>
      <c r="CSX208" s="159"/>
      <c r="CSY208" s="158"/>
      <c r="CSZ208" s="161"/>
      <c r="CTA208" s="160"/>
      <c r="CTB208" s="159"/>
      <c r="CTC208" s="158"/>
      <c r="CTD208" s="161"/>
      <c r="CTE208" s="160"/>
      <c r="CTF208" s="159"/>
      <c r="CTG208" s="158"/>
      <c r="CTH208" s="161"/>
      <c r="CTI208" s="160"/>
      <c r="CTJ208" s="159"/>
      <c r="CTK208" s="158"/>
      <c r="CTL208" s="161"/>
      <c r="CTM208" s="160"/>
      <c r="CTN208" s="159"/>
      <c r="CTO208" s="158"/>
      <c r="CTP208" s="161"/>
      <c r="CTQ208" s="160"/>
      <c r="CTR208" s="159"/>
      <c r="CTS208" s="158"/>
      <c r="CTT208" s="161"/>
      <c r="CTU208" s="160"/>
      <c r="CTV208" s="159"/>
      <c r="CTW208" s="158"/>
      <c r="CTX208" s="161"/>
      <c r="CTY208" s="160"/>
      <c r="CTZ208" s="159"/>
      <c r="CUA208" s="158"/>
      <c r="CUB208" s="161"/>
      <c r="CUC208" s="160"/>
      <c r="CUD208" s="159"/>
      <c r="CUE208" s="158"/>
      <c r="CUF208" s="161"/>
      <c r="CUG208" s="160"/>
      <c r="CUH208" s="159"/>
      <c r="CUI208" s="158"/>
      <c r="CUJ208" s="161"/>
      <c r="CUK208" s="160"/>
      <c r="CUL208" s="159"/>
      <c r="CUM208" s="158"/>
      <c r="CUN208" s="161"/>
      <c r="CUO208" s="160"/>
      <c r="CUP208" s="159"/>
      <c r="CUQ208" s="158"/>
      <c r="CUR208" s="161"/>
      <c r="CUS208" s="160"/>
      <c r="CUT208" s="159"/>
      <c r="CUU208" s="158"/>
      <c r="CUV208" s="161"/>
      <c r="CUW208" s="160"/>
      <c r="CUX208" s="159"/>
      <c r="CUY208" s="158"/>
      <c r="CUZ208" s="161"/>
      <c r="CVA208" s="160"/>
      <c r="CVB208" s="159"/>
      <c r="CVC208" s="158"/>
      <c r="CVD208" s="161"/>
      <c r="CVE208" s="160"/>
      <c r="CVF208" s="159"/>
      <c r="CVG208" s="158"/>
      <c r="CVH208" s="161"/>
      <c r="CVI208" s="160"/>
      <c r="CVJ208" s="159"/>
      <c r="CVK208" s="158"/>
      <c r="CVL208" s="161"/>
      <c r="CVM208" s="160"/>
      <c r="CVN208" s="159"/>
      <c r="CVO208" s="158"/>
      <c r="CVP208" s="161"/>
      <c r="CVQ208" s="160"/>
      <c r="CVR208" s="159"/>
      <c r="CVS208" s="158"/>
      <c r="CVT208" s="161"/>
      <c r="CVU208" s="160"/>
      <c r="CVV208" s="159"/>
      <c r="CVW208" s="158"/>
      <c r="CVX208" s="161"/>
      <c r="CVY208" s="160"/>
      <c r="CVZ208" s="159"/>
      <c r="CWA208" s="158"/>
      <c r="CWB208" s="161"/>
      <c r="CWC208" s="160"/>
      <c r="CWD208" s="159"/>
      <c r="CWE208" s="158"/>
      <c r="CWF208" s="161"/>
      <c r="CWG208" s="160"/>
      <c r="CWH208" s="159"/>
      <c r="CWI208" s="158"/>
      <c r="CWJ208" s="161"/>
      <c r="CWK208" s="160"/>
      <c r="CWL208" s="159"/>
      <c r="CWM208" s="158"/>
      <c r="CWN208" s="161"/>
      <c r="CWO208" s="160"/>
      <c r="CWP208" s="159"/>
      <c r="CWQ208" s="158"/>
      <c r="CWR208" s="161"/>
      <c r="CWS208" s="160"/>
      <c r="CWT208" s="159"/>
      <c r="CWU208" s="158"/>
      <c r="CWV208" s="161"/>
      <c r="CWW208" s="160"/>
      <c r="CWX208" s="159"/>
      <c r="CWY208" s="158"/>
      <c r="CWZ208" s="161"/>
      <c r="CXA208" s="160"/>
      <c r="CXB208" s="159"/>
      <c r="CXC208" s="158"/>
      <c r="CXD208" s="161"/>
      <c r="CXE208" s="672"/>
      <c r="CXF208" s="672"/>
      <c r="CXG208" s="672"/>
      <c r="CXH208" s="673"/>
      <c r="CXI208" s="167"/>
      <c r="CXJ208" s="674"/>
      <c r="CXK208" s="674"/>
      <c r="CXL208" s="674"/>
      <c r="CXM208" s="164"/>
      <c r="CXN208" s="160"/>
      <c r="CXO208" s="159"/>
      <c r="CXP208" s="158"/>
      <c r="CXQ208" s="161"/>
      <c r="CXR208" s="160"/>
      <c r="CXS208" s="159"/>
      <c r="CXT208" s="158"/>
      <c r="CXU208" s="161"/>
      <c r="CXV208" s="160"/>
      <c r="CXW208" s="159"/>
      <c r="CXX208" s="158"/>
      <c r="CXY208" s="161"/>
      <c r="CXZ208" s="160"/>
      <c r="CYA208" s="159"/>
      <c r="CYB208" s="158"/>
      <c r="CYC208" s="161"/>
      <c r="CYD208" s="160"/>
      <c r="CYE208" s="159"/>
      <c r="CYF208" s="158"/>
      <c r="CYG208" s="161"/>
      <c r="CYH208" s="160"/>
      <c r="CYI208" s="159"/>
      <c r="CYJ208" s="158"/>
      <c r="CYK208" s="161"/>
      <c r="CYL208" s="160"/>
      <c r="CYM208" s="159"/>
      <c r="CYN208" s="158"/>
      <c r="CYO208" s="161"/>
      <c r="CYP208" s="160"/>
      <c r="CYQ208" s="159"/>
      <c r="CYR208" s="158"/>
      <c r="CYS208" s="161"/>
      <c r="CYT208" s="160"/>
      <c r="CYU208" s="159"/>
      <c r="CYV208" s="158"/>
      <c r="CYW208" s="161"/>
      <c r="CYX208" s="160"/>
      <c r="CYY208" s="159"/>
      <c r="CYZ208" s="158"/>
      <c r="CZA208" s="161"/>
      <c r="CZB208" s="160"/>
      <c r="CZC208" s="159"/>
      <c r="CZD208" s="158"/>
      <c r="CZE208" s="161"/>
      <c r="CZF208" s="160"/>
      <c r="CZG208" s="159"/>
      <c r="CZH208" s="158"/>
      <c r="CZI208" s="161"/>
      <c r="CZJ208" s="160"/>
      <c r="CZK208" s="159"/>
      <c r="CZL208" s="158"/>
      <c r="CZM208" s="161"/>
      <c r="CZN208" s="160"/>
      <c r="CZO208" s="159"/>
      <c r="CZP208" s="158"/>
      <c r="CZQ208" s="161"/>
      <c r="CZR208" s="160"/>
      <c r="CZS208" s="159"/>
      <c r="CZT208" s="158"/>
      <c r="CZU208" s="161"/>
      <c r="CZV208" s="160"/>
      <c r="CZW208" s="159"/>
      <c r="CZX208" s="158"/>
      <c r="CZY208" s="161"/>
      <c r="CZZ208" s="160"/>
      <c r="DAA208" s="159"/>
      <c r="DAB208" s="158"/>
      <c r="DAC208" s="161"/>
      <c r="DAD208" s="160"/>
      <c r="DAE208" s="159"/>
      <c r="DAF208" s="158"/>
      <c r="DAG208" s="161"/>
      <c r="DAH208" s="160"/>
      <c r="DAI208" s="159"/>
      <c r="DAJ208" s="158"/>
      <c r="DAK208" s="161"/>
      <c r="DAL208" s="160"/>
      <c r="DAM208" s="159"/>
      <c r="DAN208" s="158"/>
      <c r="DAO208" s="161"/>
      <c r="DAP208" s="160"/>
      <c r="DAQ208" s="159"/>
      <c r="DAR208" s="158"/>
      <c r="DAS208" s="161"/>
      <c r="DAT208" s="160"/>
      <c r="DAU208" s="159"/>
      <c r="DAV208" s="158"/>
      <c r="DAW208" s="161"/>
      <c r="DAX208" s="160"/>
      <c r="DAY208" s="159"/>
      <c r="DAZ208" s="158"/>
      <c r="DBA208" s="161"/>
      <c r="DBB208" s="160"/>
      <c r="DBC208" s="159"/>
      <c r="DBD208" s="158"/>
      <c r="DBE208" s="161"/>
      <c r="DBF208" s="160"/>
      <c r="DBG208" s="159"/>
      <c r="DBH208" s="158"/>
      <c r="DBI208" s="161"/>
      <c r="DBJ208" s="160"/>
      <c r="DBK208" s="159"/>
      <c r="DBL208" s="158"/>
      <c r="DBM208" s="161"/>
      <c r="DBN208" s="160"/>
      <c r="DBO208" s="159"/>
      <c r="DBP208" s="158"/>
      <c r="DBQ208" s="161"/>
      <c r="DBR208" s="160"/>
      <c r="DBS208" s="159"/>
      <c r="DBT208" s="158"/>
      <c r="DBU208" s="161"/>
      <c r="DBV208" s="160"/>
      <c r="DBW208" s="159"/>
      <c r="DBX208" s="158"/>
      <c r="DBY208" s="161"/>
      <c r="DBZ208" s="160"/>
      <c r="DCA208" s="159"/>
      <c r="DCB208" s="158"/>
      <c r="DCC208" s="161"/>
      <c r="DCD208" s="160"/>
      <c r="DCE208" s="159"/>
      <c r="DCF208" s="158"/>
      <c r="DCG208" s="161"/>
      <c r="DCH208" s="672"/>
      <c r="DCI208" s="672"/>
      <c r="DCJ208" s="672"/>
      <c r="DCK208" s="673"/>
      <c r="DCL208" s="167"/>
      <c r="DCM208" s="674"/>
      <c r="DCN208" s="674"/>
      <c r="DCO208" s="674"/>
      <c r="DCP208" s="164"/>
      <c r="DCQ208" s="160"/>
      <c r="DCR208" s="159"/>
      <c r="DCS208" s="158"/>
      <c r="DCT208" s="161"/>
      <c r="DCU208" s="160"/>
      <c r="DCV208" s="159"/>
      <c r="DCW208" s="158"/>
      <c r="DCX208" s="161"/>
      <c r="DCY208" s="160"/>
      <c r="DCZ208" s="159"/>
      <c r="DDA208" s="158"/>
      <c r="DDB208" s="161"/>
      <c r="DDC208" s="160"/>
      <c r="DDD208" s="159"/>
      <c r="DDE208" s="158"/>
      <c r="DDF208" s="161"/>
      <c r="DDG208" s="160"/>
      <c r="DDH208" s="159"/>
      <c r="DDI208" s="158"/>
      <c r="DDJ208" s="161"/>
      <c r="DDK208" s="160"/>
      <c r="DDL208" s="159"/>
      <c r="DDM208" s="158"/>
      <c r="DDN208" s="161"/>
      <c r="DDO208" s="160"/>
      <c r="DDP208" s="159"/>
      <c r="DDQ208" s="158"/>
      <c r="DDR208" s="161"/>
      <c r="DDS208" s="160"/>
      <c r="DDT208" s="159"/>
      <c r="DDU208" s="158"/>
      <c r="DDV208" s="161"/>
      <c r="DDW208" s="160"/>
      <c r="DDX208" s="159"/>
      <c r="DDY208" s="158"/>
      <c r="DDZ208" s="161"/>
      <c r="DEA208" s="160"/>
      <c r="DEB208" s="159"/>
      <c r="DEC208" s="158"/>
      <c r="DED208" s="161"/>
      <c r="DEE208" s="160"/>
      <c r="DEF208" s="159"/>
      <c r="DEG208" s="158"/>
      <c r="DEH208" s="161"/>
      <c r="DEI208" s="160"/>
      <c r="DEJ208" s="159"/>
      <c r="DEK208" s="158"/>
      <c r="DEL208" s="161"/>
      <c r="DEM208" s="160"/>
      <c r="DEN208" s="159"/>
      <c r="DEO208" s="158"/>
      <c r="DEP208" s="161"/>
      <c r="DEQ208" s="160"/>
      <c r="DER208" s="159"/>
      <c r="DES208" s="158"/>
      <c r="DET208" s="161"/>
      <c r="DEU208" s="160"/>
      <c r="DEV208" s="159"/>
      <c r="DEW208" s="158"/>
      <c r="DEX208" s="161"/>
      <c r="DEY208" s="160"/>
      <c r="DEZ208" s="159"/>
      <c r="DFA208" s="158"/>
      <c r="DFB208" s="161"/>
      <c r="DFC208" s="160"/>
      <c r="DFD208" s="159"/>
      <c r="DFE208" s="158"/>
      <c r="DFF208" s="161"/>
      <c r="DFG208" s="160"/>
      <c r="DFH208" s="159"/>
      <c r="DFI208" s="158"/>
      <c r="DFJ208" s="161"/>
      <c r="DFK208" s="160"/>
      <c r="DFL208" s="159"/>
      <c r="DFM208" s="158"/>
      <c r="DFN208" s="161"/>
      <c r="DFO208" s="160"/>
      <c r="DFP208" s="159"/>
      <c r="DFQ208" s="158"/>
      <c r="DFR208" s="161"/>
      <c r="DFS208" s="160"/>
      <c r="DFT208" s="159"/>
      <c r="DFU208" s="158"/>
      <c r="DFV208" s="161"/>
      <c r="DFW208" s="160"/>
      <c r="DFX208" s="159"/>
      <c r="DFY208" s="158"/>
      <c r="DFZ208" s="161"/>
      <c r="DGA208" s="160"/>
      <c r="DGB208" s="159"/>
      <c r="DGC208" s="158"/>
      <c r="DGD208" s="161"/>
      <c r="DGE208" s="160"/>
      <c r="DGF208" s="159"/>
      <c r="DGG208" s="158"/>
      <c r="DGH208" s="161"/>
      <c r="DGI208" s="160"/>
      <c r="DGJ208" s="159"/>
      <c r="DGK208" s="158"/>
      <c r="DGL208" s="161"/>
      <c r="DGM208" s="160"/>
      <c r="DGN208" s="159"/>
      <c r="DGO208" s="158"/>
      <c r="DGP208" s="161"/>
      <c r="DGQ208" s="160"/>
      <c r="DGR208" s="159"/>
      <c r="DGS208" s="158"/>
      <c r="DGT208" s="161"/>
      <c r="DGU208" s="160"/>
      <c r="DGV208" s="159"/>
      <c r="DGW208" s="158"/>
      <c r="DGX208" s="161"/>
      <c r="DGY208" s="160"/>
      <c r="DGZ208" s="159"/>
      <c r="DHA208" s="158"/>
      <c r="DHB208" s="161"/>
      <c r="DHC208" s="160"/>
      <c r="DHD208" s="159"/>
      <c r="DHE208" s="158"/>
      <c r="DHF208" s="161"/>
      <c r="DHG208" s="160"/>
      <c r="DHH208" s="159"/>
      <c r="DHI208" s="158"/>
      <c r="DHJ208" s="161"/>
      <c r="DHK208" s="672"/>
      <c r="DHL208" s="672"/>
      <c r="DHM208" s="672"/>
      <c r="DHN208" s="673"/>
      <c r="DHO208" s="167"/>
      <c r="DHP208" s="674"/>
      <c r="DHQ208" s="674"/>
      <c r="DHR208" s="674"/>
      <c r="DHS208" s="164"/>
      <c r="DHT208" s="160"/>
      <c r="DHU208" s="159"/>
      <c r="DHV208" s="158"/>
      <c r="DHW208" s="161"/>
      <c r="DHX208" s="160"/>
      <c r="DHY208" s="159"/>
      <c r="DHZ208" s="158"/>
      <c r="DIA208" s="161"/>
      <c r="DIB208" s="160"/>
      <c r="DIC208" s="159"/>
      <c r="DID208" s="158"/>
      <c r="DIE208" s="161"/>
      <c r="DIF208" s="160"/>
      <c r="DIG208" s="159"/>
      <c r="DIH208" s="158"/>
      <c r="DII208" s="161"/>
      <c r="DIJ208" s="160"/>
      <c r="DIK208" s="159"/>
      <c r="DIL208" s="158"/>
      <c r="DIM208" s="161"/>
      <c r="DIN208" s="160"/>
      <c r="DIO208" s="159"/>
      <c r="DIP208" s="158"/>
      <c r="DIQ208" s="161"/>
      <c r="DIR208" s="160"/>
      <c r="DIS208" s="159"/>
      <c r="DIT208" s="158"/>
      <c r="DIU208" s="161"/>
      <c r="DIV208" s="160"/>
      <c r="DIW208" s="159"/>
      <c r="DIX208" s="158"/>
      <c r="DIY208" s="161"/>
      <c r="DIZ208" s="160"/>
      <c r="DJA208" s="159"/>
      <c r="DJB208" s="158"/>
      <c r="DJC208" s="161"/>
      <c r="DJD208" s="160"/>
      <c r="DJE208" s="159"/>
      <c r="DJF208" s="158"/>
      <c r="DJG208" s="161"/>
      <c r="DJH208" s="160"/>
      <c r="DJI208" s="159"/>
      <c r="DJJ208" s="158"/>
      <c r="DJK208" s="161"/>
      <c r="DJL208" s="160"/>
      <c r="DJM208" s="159"/>
      <c r="DJN208" s="158"/>
      <c r="DJO208" s="161"/>
      <c r="DJP208" s="160"/>
      <c r="DJQ208" s="159"/>
      <c r="DJR208" s="158"/>
      <c r="DJS208" s="161"/>
      <c r="DJT208" s="160"/>
      <c r="DJU208" s="159"/>
      <c r="DJV208" s="158"/>
      <c r="DJW208" s="161"/>
      <c r="DJX208" s="160"/>
      <c r="DJY208" s="159"/>
      <c r="DJZ208" s="158"/>
      <c r="DKA208" s="161"/>
      <c r="DKB208" s="160"/>
      <c r="DKC208" s="159"/>
      <c r="DKD208" s="158"/>
      <c r="DKE208" s="161"/>
      <c r="DKF208" s="160"/>
      <c r="DKG208" s="159"/>
      <c r="DKH208" s="158"/>
      <c r="DKI208" s="161"/>
      <c r="DKJ208" s="160"/>
      <c r="DKK208" s="159"/>
      <c r="DKL208" s="158"/>
      <c r="DKM208" s="161"/>
      <c r="DKN208" s="160"/>
      <c r="DKO208" s="159"/>
      <c r="DKP208" s="158"/>
      <c r="DKQ208" s="161"/>
      <c r="DKR208" s="160"/>
      <c r="DKS208" s="159"/>
      <c r="DKT208" s="158"/>
      <c r="DKU208" s="161"/>
      <c r="DKV208" s="160"/>
      <c r="DKW208" s="159"/>
      <c r="DKX208" s="158"/>
      <c r="DKY208" s="161"/>
      <c r="DKZ208" s="160"/>
      <c r="DLA208" s="159"/>
      <c r="DLB208" s="158"/>
      <c r="DLC208" s="161"/>
      <c r="DLD208" s="160"/>
      <c r="DLE208" s="159"/>
      <c r="DLF208" s="158"/>
      <c r="DLG208" s="161"/>
      <c r="DLH208" s="160"/>
      <c r="DLI208" s="159"/>
      <c r="DLJ208" s="158"/>
      <c r="DLK208" s="161"/>
      <c r="DLL208" s="160"/>
      <c r="DLM208" s="159"/>
      <c r="DLN208" s="158"/>
      <c r="DLO208" s="161"/>
      <c r="DLP208" s="160"/>
      <c r="DLQ208" s="159"/>
      <c r="DLR208" s="158"/>
      <c r="DLS208" s="161"/>
      <c r="DLT208" s="160"/>
      <c r="DLU208" s="159"/>
      <c r="DLV208" s="158"/>
      <c r="DLW208" s="161"/>
      <c r="DLX208" s="160"/>
      <c r="DLY208" s="159"/>
      <c r="DLZ208" s="158"/>
      <c r="DMA208" s="161"/>
      <c r="DMB208" s="160"/>
      <c r="DMC208" s="159"/>
      <c r="DMD208" s="158"/>
      <c r="DME208" s="161"/>
      <c r="DMF208" s="160"/>
      <c r="DMG208" s="159"/>
      <c r="DMH208" s="158"/>
      <c r="DMI208" s="161"/>
      <c r="DMJ208" s="160"/>
      <c r="DMK208" s="159"/>
      <c r="DML208" s="158"/>
      <c r="DMM208" s="161"/>
      <c r="DMN208" s="672"/>
      <c r="DMO208" s="672"/>
      <c r="DMP208" s="672"/>
      <c r="DMQ208" s="673"/>
      <c r="DMR208" s="167"/>
      <c r="DMS208" s="674"/>
      <c r="DMT208" s="674"/>
      <c r="DMU208" s="674"/>
      <c r="DMV208" s="164"/>
      <c r="DMW208" s="160"/>
      <c r="DMX208" s="159"/>
      <c r="DMY208" s="158"/>
      <c r="DMZ208" s="161"/>
      <c r="DNA208" s="160"/>
      <c r="DNB208" s="159"/>
      <c r="DNC208" s="158"/>
      <c r="DND208" s="161"/>
      <c r="DNE208" s="160"/>
      <c r="DNF208" s="159"/>
      <c r="DNG208" s="158"/>
      <c r="DNH208" s="161"/>
      <c r="DNI208" s="160"/>
      <c r="DNJ208" s="159"/>
      <c r="DNK208" s="158"/>
      <c r="DNL208" s="161"/>
      <c r="DNM208" s="160"/>
      <c r="DNN208" s="159"/>
      <c r="DNO208" s="158"/>
      <c r="DNP208" s="161"/>
      <c r="DNQ208" s="160"/>
      <c r="DNR208" s="159"/>
      <c r="DNS208" s="158"/>
      <c r="DNT208" s="161"/>
      <c r="DNU208" s="160"/>
      <c r="DNV208" s="159"/>
      <c r="DNW208" s="158"/>
      <c r="DNX208" s="161"/>
      <c r="DNY208" s="160"/>
      <c r="DNZ208" s="159"/>
      <c r="DOA208" s="158"/>
      <c r="DOB208" s="161"/>
      <c r="DOC208" s="160"/>
      <c r="DOD208" s="159"/>
      <c r="DOE208" s="158"/>
      <c r="DOF208" s="161"/>
      <c r="DOG208" s="160"/>
      <c r="DOH208" s="159"/>
      <c r="DOI208" s="158"/>
      <c r="DOJ208" s="161"/>
      <c r="DOK208" s="160"/>
      <c r="DOL208" s="159"/>
      <c r="DOM208" s="158"/>
      <c r="DON208" s="161"/>
      <c r="DOO208" s="160"/>
      <c r="DOP208" s="159"/>
      <c r="DOQ208" s="158"/>
      <c r="DOR208" s="161"/>
      <c r="DOS208" s="160"/>
      <c r="DOT208" s="159"/>
      <c r="DOU208" s="158"/>
      <c r="DOV208" s="161"/>
      <c r="DOW208" s="160"/>
      <c r="DOX208" s="159"/>
      <c r="DOY208" s="158"/>
      <c r="DOZ208" s="161"/>
      <c r="DPA208" s="160"/>
      <c r="DPB208" s="159"/>
      <c r="DPC208" s="158"/>
      <c r="DPD208" s="161"/>
      <c r="DPE208" s="160"/>
      <c r="DPF208" s="159"/>
      <c r="DPG208" s="158"/>
      <c r="DPH208" s="161"/>
      <c r="DPI208" s="160"/>
      <c r="DPJ208" s="159"/>
      <c r="DPK208" s="158"/>
      <c r="DPL208" s="161"/>
      <c r="DPM208" s="160"/>
      <c r="DPN208" s="159"/>
      <c r="DPO208" s="158"/>
      <c r="DPP208" s="161"/>
      <c r="DPQ208" s="160"/>
      <c r="DPR208" s="159"/>
      <c r="DPS208" s="158"/>
      <c r="DPT208" s="161"/>
      <c r="DPU208" s="160"/>
      <c r="DPV208" s="159"/>
      <c r="DPW208" s="158"/>
      <c r="DPX208" s="161"/>
      <c r="DPY208" s="160"/>
      <c r="DPZ208" s="159"/>
      <c r="DQA208" s="158"/>
      <c r="DQB208" s="161"/>
      <c r="DQC208" s="160"/>
      <c r="DQD208" s="159"/>
      <c r="DQE208" s="158"/>
      <c r="DQF208" s="161"/>
      <c r="DQG208" s="160"/>
      <c r="DQH208" s="159"/>
      <c r="DQI208" s="158"/>
      <c r="DQJ208" s="161"/>
      <c r="DQK208" s="160"/>
      <c r="DQL208" s="159"/>
      <c r="DQM208" s="158"/>
      <c r="DQN208" s="161"/>
      <c r="DQO208" s="160"/>
      <c r="DQP208" s="159"/>
      <c r="DQQ208" s="158"/>
      <c r="DQR208" s="161"/>
      <c r="DQS208" s="160"/>
      <c r="DQT208" s="159"/>
      <c r="DQU208" s="158"/>
      <c r="DQV208" s="161"/>
      <c r="DQW208" s="160"/>
      <c r="DQX208" s="159"/>
      <c r="DQY208" s="158"/>
      <c r="DQZ208" s="161"/>
      <c r="DRA208" s="160"/>
      <c r="DRB208" s="159"/>
      <c r="DRC208" s="158"/>
      <c r="DRD208" s="161"/>
      <c r="DRE208" s="160"/>
      <c r="DRF208" s="159"/>
      <c r="DRG208" s="158"/>
      <c r="DRH208" s="161"/>
      <c r="DRI208" s="160"/>
      <c r="DRJ208" s="159"/>
      <c r="DRK208" s="158"/>
      <c r="DRL208" s="161"/>
      <c r="DRM208" s="160"/>
      <c r="DRN208" s="159"/>
      <c r="DRO208" s="158"/>
      <c r="DRP208" s="161"/>
      <c r="DRQ208" s="672"/>
      <c r="DRR208" s="672"/>
      <c r="DRS208" s="672"/>
      <c r="DRT208" s="673"/>
      <c r="DRU208" s="167"/>
      <c r="DRV208" s="674"/>
      <c r="DRW208" s="674"/>
      <c r="DRX208" s="674"/>
      <c r="DRY208" s="164"/>
      <c r="DRZ208" s="160"/>
      <c r="DSA208" s="159"/>
      <c r="DSB208" s="158"/>
      <c r="DSC208" s="161"/>
      <c r="DSD208" s="160"/>
      <c r="DSE208" s="159"/>
      <c r="DSF208" s="158"/>
      <c r="DSG208" s="161"/>
      <c r="DSH208" s="160"/>
      <c r="DSI208" s="159"/>
      <c r="DSJ208" s="158"/>
      <c r="DSK208" s="161"/>
      <c r="DSL208" s="160"/>
      <c r="DSM208" s="159"/>
      <c r="DSN208" s="158"/>
      <c r="DSO208" s="161"/>
      <c r="DSP208" s="160"/>
      <c r="DSQ208" s="159"/>
      <c r="DSR208" s="158"/>
      <c r="DSS208" s="161"/>
      <c r="DST208" s="160"/>
      <c r="DSU208" s="159"/>
      <c r="DSV208" s="158"/>
      <c r="DSW208" s="161"/>
      <c r="DSX208" s="160"/>
      <c r="DSY208" s="159"/>
      <c r="DSZ208" s="158"/>
      <c r="DTA208" s="161"/>
      <c r="DTB208" s="160"/>
      <c r="DTC208" s="159"/>
      <c r="DTD208" s="158"/>
      <c r="DTE208" s="161"/>
      <c r="DTF208" s="160"/>
      <c r="DTG208" s="159"/>
      <c r="DTH208" s="158"/>
      <c r="DTI208" s="161"/>
      <c r="DTJ208" s="160"/>
      <c r="DTK208" s="159"/>
      <c r="DTL208" s="158"/>
      <c r="DTM208" s="161"/>
      <c r="DTN208" s="160"/>
      <c r="DTO208" s="159"/>
      <c r="DTP208" s="158"/>
      <c r="DTQ208" s="161"/>
      <c r="DTR208" s="160"/>
      <c r="DTS208" s="159"/>
      <c r="DTT208" s="158"/>
      <c r="DTU208" s="161"/>
      <c r="DTV208" s="160"/>
      <c r="DTW208" s="159"/>
      <c r="DTX208" s="158"/>
      <c r="DTY208" s="161"/>
      <c r="DTZ208" s="160"/>
      <c r="DUA208" s="159"/>
      <c r="DUB208" s="158"/>
      <c r="DUC208" s="161"/>
      <c r="DUD208" s="160"/>
      <c r="DUE208" s="159"/>
      <c r="DUF208" s="158"/>
      <c r="DUG208" s="161"/>
      <c r="DUH208" s="160"/>
      <c r="DUI208" s="159"/>
      <c r="DUJ208" s="158"/>
      <c r="DUK208" s="161"/>
      <c r="DUL208" s="160"/>
      <c r="DUM208" s="159"/>
      <c r="DUN208" s="158"/>
      <c r="DUO208" s="161"/>
      <c r="DUP208" s="160"/>
      <c r="DUQ208" s="159"/>
      <c r="DUR208" s="158"/>
      <c r="DUS208" s="161"/>
      <c r="DUT208" s="160"/>
      <c r="DUU208" s="159"/>
      <c r="DUV208" s="158"/>
      <c r="DUW208" s="161"/>
      <c r="DUX208" s="160"/>
      <c r="DUY208" s="159"/>
      <c r="DUZ208" s="158"/>
      <c r="DVA208" s="161"/>
      <c r="DVB208" s="160"/>
      <c r="DVC208" s="159"/>
      <c r="DVD208" s="158"/>
      <c r="DVE208" s="161"/>
      <c r="DVF208" s="160"/>
      <c r="DVG208" s="159"/>
      <c r="DVH208" s="158"/>
      <c r="DVI208" s="161"/>
      <c r="DVJ208" s="160"/>
      <c r="DVK208" s="159"/>
      <c r="DVL208" s="158"/>
      <c r="DVM208" s="161"/>
      <c r="DVN208" s="160"/>
      <c r="DVO208" s="159"/>
      <c r="DVP208" s="158"/>
      <c r="DVQ208" s="161"/>
      <c r="DVR208" s="160"/>
      <c r="DVS208" s="159"/>
      <c r="DVT208" s="158"/>
      <c r="DVU208" s="161"/>
      <c r="DVV208" s="160"/>
      <c r="DVW208" s="159"/>
      <c r="DVX208" s="158"/>
      <c r="DVY208" s="161"/>
      <c r="DVZ208" s="160"/>
      <c r="DWA208" s="159"/>
      <c r="DWB208" s="158"/>
      <c r="DWC208" s="161"/>
      <c r="DWD208" s="160"/>
      <c r="DWE208" s="159"/>
      <c r="DWF208" s="158"/>
      <c r="DWG208" s="161"/>
      <c r="DWH208" s="160"/>
      <c r="DWI208" s="159"/>
      <c r="DWJ208" s="158"/>
      <c r="DWK208" s="161"/>
      <c r="DWL208" s="160"/>
      <c r="DWM208" s="159"/>
      <c r="DWN208" s="158"/>
      <c r="DWO208" s="161"/>
      <c r="DWP208" s="160"/>
      <c r="DWQ208" s="159"/>
      <c r="DWR208" s="158"/>
      <c r="DWS208" s="161"/>
      <c r="DWT208" s="672"/>
      <c r="DWU208" s="672"/>
      <c r="DWV208" s="672"/>
      <c r="DWW208" s="673"/>
      <c r="DWX208" s="167"/>
      <c r="DWY208" s="674"/>
      <c r="DWZ208" s="674"/>
      <c r="DXA208" s="674"/>
      <c r="DXB208" s="164"/>
      <c r="DXC208" s="160"/>
      <c r="DXD208" s="159"/>
      <c r="DXE208" s="158"/>
      <c r="DXF208" s="161"/>
      <c r="DXG208" s="160"/>
      <c r="DXH208" s="159"/>
      <c r="DXI208" s="158"/>
      <c r="DXJ208" s="161"/>
      <c r="DXK208" s="160"/>
      <c r="DXL208" s="159"/>
      <c r="DXM208" s="158"/>
      <c r="DXN208" s="161"/>
      <c r="DXO208" s="160"/>
      <c r="DXP208" s="159"/>
      <c r="DXQ208" s="158"/>
      <c r="DXR208" s="161"/>
      <c r="DXS208" s="160"/>
      <c r="DXT208" s="159"/>
      <c r="DXU208" s="158"/>
      <c r="DXV208" s="161"/>
      <c r="DXW208" s="160"/>
      <c r="DXX208" s="159"/>
      <c r="DXY208" s="158"/>
      <c r="DXZ208" s="161"/>
      <c r="DYA208" s="160"/>
      <c r="DYB208" s="159"/>
      <c r="DYC208" s="158"/>
      <c r="DYD208" s="161"/>
      <c r="DYE208" s="160"/>
      <c r="DYF208" s="159"/>
      <c r="DYG208" s="158"/>
      <c r="DYH208" s="161"/>
      <c r="DYI208" s="160"/>
      <c r="DYJ208" s="159"/>
      <c r="DYK208" s="158"/>
      <c r="DYL208" s="161"/>
      <c r="DYM208" s="160"/>
      <c r="DYN208" s="159"/>
      <c r="DYO208" s="158"/>
      <c r="DYP208" s="161"/>
      <c r="DYQ208" s="160"/>
      <c r="DYR208" s="159"/>
      <c r="DYS208" s="158"/>
      <c r="DYT208" s="161"/>
      <c r="DYU208" s="160"/>
      <c r="DYV208" s="159"/>
      <c r="DYW208" s="158"/>
      <c r="DYX208" s="161"/>
      <c r="DYY208" s="160"/>
      <c r="DYZ208" s="159"/>
      <c r="DZA208" s="158"/>
      <c r="DZB208" s="161"/>
      <c r="DZC208" s="160"/>
      <c r="DZD208" s="159"/>
      <c r="DZE208" s="158"/>
      <c r="DZF208" s="161"/>
      <c r="DZG208" s="160"/>
      <c r="DZH208" s="159"/>
      <c r="DZI208" s="158"/>
      <c r="DZJ208" s="161"/>
      <c r="DZK208" s="160"/>
      <c r="DZL208" s="159"/>
      <c r="DZM208" s="158"/>
      <c r="DZN208" s="161"/>
      <c r="DZO208" s="160"/>
      <c r="DZP208" s="159"/>
      <c r="DZQ208" s="158"/>
      <c r="DZR208" s="161"/>
      <c r="DZS208" s="160"/>
      <c r="DZT208" s="159"/>
      <c r="DZU208" s="158"/>
      <c r="DZV208" s="161"/>
      <c r="DZW208" s="160"/>
      <c r="DZX208" s="159"/>
      <c r="DZY208" s="158"/>
      <c r="DZZ208" s="161"/>
      <c r="EAA208" s="160"/>
      <c r="EAB208" s="159"/>
      <c r="EAC208" s="158"/>
      <c r="EAD208" s="161"/>
      <c r="EAE208" s="160"/>
      <c r="EAF208" s="159"/>
      <c r="EAG208" s="158"/>
      <c r="EAH208" s="161"/>
      <c r="EAI208" s="160"/>
      <c r="EAJ208" s="159"/>
      <c r="EAK208" s="158"/>
      <c r="EAL208" s="161"/>
      <c r="EAM208" s="160"/>
      <c r="EAN208" s="159"/>
      <c r="EAO208" s="158"/>
      <c r="EAP208" s="161"/>
      <c r="EAQ208" s="160"/>
      <c r="EAR208" s="159"/>
      <c r="EAS208" s="158"/>
      <c r="EAT208" s="161"/>
      <c r="EAU208" s="160"/>
      <c r="EAV208" s="159"/>
      <c r="EAW208" s="158"/>
      <c r="EAX208" s="161"/>
      <c r="EAY208" s="160"/>
      <c r="EAZ208" s="159"/>
      <c r="EBA208" s="158"/>
      <c r="EBB208" s="161"/>
      <c r="EBC208" s="160"/>
      <c r="EBD208" s="159"/>
      <c r="EBE208" s="158"/>
      <c r="EBF208" s="161"/>
      <c r="EBG208" s="160"/>
      <c r="EBH208" s="159"/>
      <c r="EBI208" s="158"/>
      <c r="EBJ208" s="161"/>
      <c r="EBK208" s="160"/>
      <c r="EBL208" s="159"/>
      <c r="EBM208" s="158"/>
      <c r="EBN208" s="161"/>
      <c r="EBO208" s="160"/>
      <c r="EBP208" s="159"/>
      <c r="EBQ208" s="158"/>
      <c r="EBR208" s="161"/>
      <c r="EBS208" s="160"/>
      <c r="EBT208" s="159"/>
      <c r="EBU208" s="158"/>
      <c r="EBV208" s="161"/>
      <c r="EBW208" s="672"/>
      <c r="EBX208" s="672"/>
      <c r="EBY208" s="672"/>
      <c r="EBZ208" s="673"/>
      <c r="ECA208" s="167"/>
      <c r="ECB208" s="674"/>
      <c r="ECC208" s="674"/>
      <c r="ECD208" s="674"/>
      <c r="ECE208" s="164"/>
      <c r="ECF208" s="160"/>
      <c r="ECG208" s="159"/>
      <c r="ECH208" s="158"/>
      <c r="ECI208" s="161"/>
      <c r="ECJ208" s="160"/>
      <c r="ECK208" s="159"/>
      <c r="ECL208" s="158"/>
      <c r="ECM208" s="161"/>
      <c r="ECN208" s="160"/>
      <c r="ECO208" s="159"/>
      <c r="ECP208" s="158"/>
      <c r="ECQ208" s="161"/>
      <c r="ECR208" s="160"/>
      <c r="ECS208" s="159"/>
      <c r="ECT208" s="158"/>
      <c r="ECU208" s="161"/>
      <c r="ECV208" s="160"/>
      <c r="ECW208" s="159"/>
      <c r="ECX208" s="158"/>
      <c r="ECY208" s="161"/>
      <c r="ECZ208" s="160"/>
      <c r="EDA208" s="159"/>
      <c r="EDB208" s="158"/>
      <c r="EDC208" s="161"/>
      <c r="EDD208" s="160"/>
      <c r="EDE208" s="159"/>
      <c r="EDF208" s="158"/>
      <c r="EDG208" s="161"/>
      <c r="EDH208" s="160"/>
      <c r="EDI208" s="159"/>
      <c r="EDJ208" s="158"/>
      <c r="EDK208" s="161"/>
      <c r="EDL208" s="160"/>
      <c r="EDM208" s="159"/>
      <c r="EDN208" s="158"/>
      <c r="EDO208" s="161"/>
      <c r="EDP208" s="160"/>
      <c r="EDQ208" s="159"/>
      <c r="EDR208" s="158"/>
      <c r="EDS208" s="161"/>
      <c r="EDT208" s="160"/>
      <c r="EDU208" s="159"/>
      <c r="EDV208" s="158"/>
      <c r="EDW208" s="161"/>
      <c r="EDX208" s="160"/>
      <c r="EDY208" s="159"/>
      <c r="EDZ208" s="158"/>
      <c r="EEA208" s="161"/>
      <c r="EEB208" s="160"/>
      <c r="EEC208" s="159"/>
      <c r="EED208" s="158"/>
      <c r="EEE208" s="161"/>
      <c r="EEF208" s="160"/>
      <c r="EEG208" s="159"/>
      <c r="EEH208" s="158"/>
      <c r="EEI208" s="161"/>
      <c r="EEJ208" s="160"/>
      <c r="EEK208" s="159"/>
      <c r="EEL208" s="158"/>
      <c r="EEM208" s="161"/>
      <c r="EEN208" s="160"/>
      <c r="EEO208" s="159"/>
      <c r="EEP208" s="158"/>
      <c r="EEQ208" s="161"/>
      <c r="EER208" s="160"/>
      <c r="EES208" s="159"/>
      <c r="EET208" s="158"/>
      <c r="EEU208" s="161"/>
      <c r="EEV208" s="160"/>
      <c r="EEW208" s="159"/>
      <c r="EEX208" s="158"/>
      <c r="EEY208" s="161"/>
      <c r="EEZ208" s="160"/>
      <c r="EFA208" s="159"/>
      <c r="EFB208" s="158"/>
      <c r="EFC208" s="161"/>
      <c r="EFD208" s="160"/>
      <c r="EFE208" s="159"/>
      <c r="EFF208" s="158"/>
      <c r="EFG208" s="161"/>
      <c r="EFH208" s="160"/>
      <c r="EFI208" s="159"/>
      <c r="EFJ208" s="158"/>
      <c r="EFK208" s="161"/>
      <c r="EFL208" s="160"/>
      <c r="EFM208" s="159"/>
      <c r="EFN208" s="158"/>
      <c r="EFO208" s="161"/>
      <c r="EFP208" s="160"/>
      <c r="EFQ208" s="159"/>
      <c r="EFR208" s="158"/>
      <c r="EFS208" s="161"/>
      <c r="EFT208" s="160"/>
      <c r="EFU208" s="159"/>
      <c r="EFV208" s="158"/>
      <c r="EFW208" s="161"/>
      <c r="EFX208" s="160"/>
      <c r="EFY208" s="159"/>
      <c r="EFZ208" s="158"/>
      <c r="EGA208" s="161"/>
      <c r="EGB208" s="160"/>
      <c r="EGC208" s="159"/>
      <c r="EGD208" s="158"/>
      <c r="EGE208" s="161"/>
      <c r="EGF208" s="160"/>
      <c r="EGG208" s="159"/>
      <c r="EGH208" s="158"/>
      <c r="EGI208" s="161"/>
      <c r="EGJ208" s="160"/>
      <c r="EGK208" s="159"/>
      <c r="EGL208" s="158"/>
      <c r="EGM208" s="161"/>
      <c r="EGN208" s="160"/>
      <c r="EGO208" s="159"/>
      <c r="EGP208" s="158"/>
      <c r="EGQ208" s="161"/>
      <c r="EGR208" s="160"/>
      <c r="EGS208" s="159"/>
      <c r="EGT208" s="158"/>
      <c r="EGU208" s="161"/>
      <c r="EGV208" s="160"/>
      <c r="EGW208" s="159"/>
      <c r="EGX208" s="158"/>
      <c r="EGY208" s="161"/>
      <c r="EGZ208" s="672"/>
      <c r="EHA208" s="672"/>
      <c r="EHB208" s="672"/>
      <c r="EHC208" s="673"/>
      <c r="EHD208" s="167"/>
      <c r="EHE208" s="674"/>
      <c r="EHF208" s="674"/>
      <c r="EHG208" s="674"/>
      <c r="EHH208" s="164"/>
      <c r="EHI208" s="160"/>
      <c r="EHJ208" s="159"/>
      <c r="EHK208" s="158"/>
      <c r="EHL208" s="161"/>
      <c r="EHM208" s="160"/>
      <c r="EHN208" s="159"/>
      <c r="EHO208" s="158"/>
      <c r="EHP208" s="161"/>
      <c r="EHQ208" s="160"/>
      <c r="EHR208" s="159"/>
      <c r="EHS208" s="158"/>
      <c r="EHT208" s="161"/>
      <c r="EHU208" s="160"/>
      <c r="EHV208" s="159"/>
      <c r="EHW208" s="158"/>
      <c r="EHX208" s="161"/>
      <c r="EHY208" s="160"/>
      <c r="EHZ208" s="159"/>
      <c r="EIA208" s="158"/>
      <c r="EIB208" s="161"/>
      <c r="EIC208" s="160"/>
      <c r="EID208" s="159"/>
      <c r="EIE208" s="158"/>
      <c r="EIF208" s="161"/>
      <c r="EIG208" s="160"/>
      <c r="EIH208" s="159"/>
      <c r="EII208" s="158"/>
      <c r="EIJ208" s="161"/>
      <c r="EIK208" s="160"/>
      <c r="EIL208" s="159"/>
      <c r="EIM208" s="158"/>
      <c r="EIN208" s="161"/>
      <c r="EIO208" s="160"/>
      <c r="EIP208" s="159"/>
      <c r="EIQ208" s="158"/>
      <c r="EIR208" s="161"/>
      <c r="EIS208" s="160"/>
      <c r="EIT208" s="159"/>
      <c r="EIU208" s="158"/>
      <c r="EIV208" s="161"/>
      <c r="EIW208" s="160"/>
      <c r="EIX208" s="159"/>
      <c r="EIY208" s="158"/>
      <c r="EIZ208" s="161"/>
      <c r="EJA208" s="160"/>
      <c r="EJB208" s="159"/>
      <c r="EJC208" s="158"/>
      <c r="EJD208" s="161"/>
      <c r="EJE208" s="160"/>
      <c r="EJF208" s="159"/>
      <c r="EJG208" s="158"/>
      <c r="EJH208" s="161"/>
      <c r="EJI208" s="160"/>
      <c r="EJJ208" s="159"/>
      <c r="EJK208" s="158"/>
      <c r="EJL208" s="161"/>
      <c r="EJM208" s="160"/>
      <c r="EJN208" s="159"/>
      <c r="EJO208" s="158"/>
      <c r="EJP208" s="161"/>
      <c r="EJQ208" s="160"/>
      <c r="EJR208" s="159"/>
      <c r="EJS208" s="158"/>
      <c r="EJT208" s="161"/>
      <c r="EJU208" s="160"/>
      <c r="EJV208" s="159"/>
      <c r="EJW208" s="158"/>
      <c r="EJX208" s="161"/>
      <c r="EJY208" s="160"/>
      <c r="EJZ208" s="159"/>
      <c r="EKA208" s="158"/>
      <c r="EKB208" s="161"/>
      <c r="EKC208" s="160"/>
      <c r="EKD208" s="159"/>
      <c r="EKE208" s="158"/>
      <c r="EKF208" s="161"/>
      <c r="EKG208" s="160"/>
      <c r="EKH208" s="159"/>
      <c r="EKI208" s="158"/>
      <c r="EKJ208" s="161"/>
      <c r="EKK208" s="160"/>
      <c r="EKL208" s="159"/>
      <c r="EKM208" s="158"/>
      <c r="EKN208" s="161"/>
      <c r="EKO208" s="160"/>
      <c r="EKP208" s="159"/>
      <c r="EKQ208" s="158"/>
      <c r="EKR208" s="161"/>
      <c r="EKS208" s="160"/>
      <c r="EKT208" s="159"/>
      <c r="EKU208" s="158"/>
      <c r="EKV208" s="161"/>
      <c r="EKW208" s="160"/>
      <c r="EKX208" s="159"/>
      <c r="EKY208" s="158"/>
      <c r="EKZ208" s="161"/>
      <c r="ELA208" s="160"/>
      <c r="ELB208" s="159"/>
      <c r="ELC208" s="158"/>
      <c r="ELD208" s="161"/>
      <c r="ELE208" s="160"/>
      <c r="ELF208" s="159"/>
      <c r="ELG208" s="158"/>
      <c r="ELH208" s="161"/>
      <c r="ELI208" s="160"/>
      <c r="ELJ208" s="159"/>
      <c r="ELK208" s="158"/>
      <c r="ELL208" s="161"/>
      <c r="ELM208" s="160"/>
      <c r="ELN208" s="159"/>
      <c r="ELO208" s="158"/>
      <c r="ELP208" s="161"/>
      <c r="ELQ208" s="160"/>
      <c r="ELR208" s="159"/>
      <c r="ELS208" s="158"/>
      <c r="ELT208" s="161"/>
      <c r="ELU208" s="160"/>
      <c r="ELV208" s="159"/>
      <c r="ELW208" s="158"/>
      <c r="ELX208" s="161"/>
      <c r="ELY208" s="160"/>
      <c r="ELZ208" s="159"/>
      <c r="EMA208" s="158"/>
      <c r="EMB208" s="161"/>
      <c r="EMC208" s="672"/>
      <c r="EMD208" s="672"/>
      <c r="EME208" s="672"/>
      <c r="EMF208" s="673"/>
      <c r="EMG208" s="167"/>
      <c r="EMH208" s="674"/>
      <c r="EMI208" s="674"/>
      <c r="EMJ208" s="674"/>
      <c r="EMK208" s="164"/>
      <c r="EML208" s="160"/>
      <c r="EMM208" s="159"/>
      <c r="EMN208" s="158"/>
      <c r="EMO208" s="161"/>
      <c r="EMP208" s="160"/>
      <c r="EMQ208" s="159"/>
      <c r="EMR208" s="158"/>
      <c r="EMS208" s="161"/>
      <c r="EMT208" s="160"/>
      <c r="EMU208" s="159"/>
      <c r="EMV208" s="158"/>
      <c r="EMW208" s="161"/>
      <c r="EMX208" s="160"/>
      <c r="EMY208" s="159"/>
      <c r="EMZ208" s="158"/>
      <c r="ENA208" s="161"/>
      <c r="ENB208" s="160"/>
      <c r="ENC208" s="159"/>
      <c r="END208" s="158"/>
      <c r="ENE208" s="161"/>
      <c r="ENF208" s="160"/>
      <c r="ENG208" s="159"/>
      <c r="ENH208" s="158"/>
      <c r="ENI208" s="161"/>
      <c r="ENJ208" s="160"/>
      <c r="ENK208" s="159"/>
      <c r="ENL208" s="158"/>
      <c r="ENM208" s="161"/>
      <c r="ENN208" s="160"/>
      <c r="ENO208" s="159"/>
      <c r="ENP208" s="158"/>
      <c r="ENQ208" s="161"/>
      <c r="ENR208" s="160"/>
      <c r="ENS208" s="159"/>
      <c r="ENT208" s="158"/>
      <c r="ENU208" s="161"/>
      <c r="ENV208" s="160"/>
      <c r="ENW208" s="159"/>
      <c r="ENX208" s="158"/>
      <c r="ENY208" s="161"/>
      <c r="ENZ208" s="160"/>
      <c r="EOA208" s="159"/>
      <c r="EOB208" s="158"/>
      <c r="EOC208" s="161"/>
      <c r="EOD208" s="160"/>
      <c r="EOE208" s="159"/>
      <c r="EOF208" s="158"/>
      <c r="EOG208" s="161"/>
      <c r="EOH208" s="160"/>
      <c r="EOI208" s="159"/>
      <c r="EOJ208" s="158"/>
      <c r="EOK208" s="161"/>
      <c r="EOL208" s="160"/>
      <c r="EOM208" s="159"/>
      <c r="EON208" s="158"/>
      <c r="EOO208" s="161"/>
      <c r="EOP208" s="160"/>
      <c r="EOQ208" s="159"/>
      <c r="EOR208" s="158"/>
      <c r="EOS208" s="161"/>
      <c r="EOT208" s="160"/>
      <c r="EOU208" s="159"/>
      <c r="EOV208" s="158"/>
      <c r="EOW208" s="161"/>
      <c r="EOX208" s="160"/>
      <c r="EOY208" s="159"/>
      <c r="EOZ208" s="158"/>
      <c r="EPA208" s="161"/>
      <c r="EPB208" s="160"/>
      <c r="EPC208" s="159"/>
      <c r="EPD208" s="158"/>
      <c r="EPE208" s="161"/>
      <c r="EPF208" s="160"/>
      <c r="EPG208" s="159"/>
      <c r="EPH208" s="158"/>
      <c r="EPI208" s="161"/>
      <c r="EPJ208" s="160"/>
      <c r="EPK208" s="159"/>
      <c r="EPL208" s="158"/>
      <c r="EPM208" s="161"/>
      <c r="EPN208" s="160"/>
      <c r="EPO208" s="159"/>
      <c r="EPP208" s="158"/>
      <c r="EPQ208" s="161"/>
      <c r="EPR208" s="160"/>
      <c r="EPS208" s="159"/>
      <c r="EPT208" s="158"/>
      <c r="EPU208" s="161"/>
      <c r="EPV208" s="160"/>
      <c r="EPW208" s="159"/>
      <c r="EPX208" s="158"/>
      <c r="EPY208" s="161"/>
      <c r="EPZ208" s="160"/>
      <c r="EQA208" s="159"/>
      <c r="EQB208" s="158"/>
      <c r="EQC208" s="161"/>
      <c r="EQD208" s="160"/>
      <c r="EQE208" s="159"/>
      <c r="EQF208" s="158"/>
      <c r="EQG208" s="161"/>
      <c r="EQH208" s="160"/>
      <c r="EQI208" s="159"/>
      <c r="EQJ208" s="158"/>
      <c r="EQK208" s="161"/>
      <c r="EQL208" s="160"/>
      <c r="EQM208" s="159"/>
      <c r="EQN208" s="158"/>
      <c r="EQO208" s="161"/>
      <c r="EQP208" s="160"/>
      <c r="EQQ208" s="159"/>
      <c r="EQR208" s="158"/>
      <c r="EQS208" s="161"/>
      <c r="EQT208" s="160"/>
      <c r="EQU208" s="159"/>
      <c r="EQV208" s="158"/>
      <c r="EQW208" s="161"/>
      <c r="EQX208" s="160"/>
      <c r="EQY208" s="159"/>
      <c r="EQZ208" s="158"/>
      <c r="ERA208" s="161"/>
      <c r="ERB208" s="160"/>
      <c r="ERC208" s="159"/>
      <c r="ERD208" s="158"/>
      <c r="ERE208" s="161"/>
      <c r="ERF208" s="672"/>
      <c r="ERG208" s="672"/>
      <c r="ERH208" s="672"/>
      <c r="ERI208" s="673"/>
      <c r="ERJ208" s="167"/>
      <c r="ERK208" s="674"/>
      <c r="ERL208" s="674"/>
      <c r="ERM208" s="674"/>
      <c r="ERN208" s="164"/>
      <c r="ERO208" s="160"/>
      <c r="ERP208" s="159"/>
      <c r="ERQ208" s="158"/>
      <c r="ERR208" s="161"/>
      <c r="ERS208" s="160"/>
      <c r="ERT208" s="159"/>
      <c r="ERU208" s="158"/>
      <c r="ERV208" s="161"/>
      <c r="ERW208" s="160"/>
      <c r="ERX208" s="159"/>
      <c r="ERY208" s="158"/>
      <c r="ERZ208" s="161"/>
      <c r="ESA208" s="160"/>
      <c r="ESB208" s="159"/>
      <c r="ESC208" s="158"/>
      <c r="ESD208" s="161"/>
      <c r="ESE208" s="160"/>
      <c r="ESF208" s="159"/>
      <c r="ESG208" s="158"/>
      <c r="ESH208" s="161"/>
      <c r="ESI208" s="160"/>
      <c r="ESJ208" s="159"/>
      <c r="ESK208" s="158"/>
      <c r="ESL208" s="161"/>
      <c r="ESM208" s="160"/>
      <c r="ESN208" s="159"/>
      <c r="ESO208" s="158"/>
      <c r="ESP208" s="161"/>
      <c r="ESQ208" s="160"/>
      <c r="ESR208" s="159"/>
      <c r="ESS208" s="158"/>
      <c r="EST208" s="161"/>
      <c r="ESU208" s="160"/>
      <c r="ESV208" s="159"/>
      <c r="ESW208" s="158"/>
      <c r="ESX208" s="161"/>
      <c r="ESY208" s="160"/>
      <c r="ESZ208" s="159"/>
      <c r="ETA208" s="158"/>
      <c r="ETB208" s="161"/>
      <c r="ETC208" s="160"/>
      <c r="ETD208" s="159"/>
      <c r="ETE208" s="158"/>
      <c r="ETF208" s="161"/>
      <c r="ETG208" s="160"/>
      <c r="ETH208" s="159"/>
      <c r="ETI208" s="158"/>
      <c r="ETJ208" s="161"/>
      <c r="ETK208" s="160"/>
      <c r="ETL208" s="159"/>
      <c r="ETM208" s="158"/>
      <c r="ETN208" s="161"/>
      <c r="ETO208" s="160"/>
      <c r="ETP208" s="159"/>
      <c r="ETQ208" s="158"/>
      <c r="ETR208" s="161"/>
      <c r="ETS208" s="160"/>
      <c r="ETT208" s="159"/>
      <c r="ETU208" s="158"/>
      <c r="ETV208" s="161"/>
      <c r="ETW208" s="160"/>
      <c r="ETX208" s="159"/>
      <c r="ETY208" s="158"/>
      <c r="ETZ208" s="161"/>
      <c r="EUA208" s="160"/>
      <c r="EUB208" s="159"/>
      <c r="EUC208" s="158"/>
      <c r="EUD208" s="161"/>
      <c r="EUE208" s="160"/>
      <c r="EUF208" s="159"/>
      <c r="EUG208" s="158"/>
      <c r="EUH208" s="161"/>
      <c r="EUI208" s="160"/>
      <c r="EUJ208" s="159"/>
      <c r="EUK208" s="158"/>
      <c r="EUL208" s="161"/>
      <c r="EUM208" s="160"/>
      <c r="EUN208" s="159"/>
      <c r="EUO208" s="158"/>
      <c r="EUP208" s="161"/>
      <c r="EUQ208" s="160"/>
      <c r="EUR208" s="159"/>
      <c r="EUS208" s="158"/>
      <c r="EUT208" s="161"/>
      <c r="EUU208" s="160"/>
      <c r="EUV208" s="159"/>
      <c r="EUW208" s="158"/>
      <c r="EUX208" s="161"/>
      <c r="EUY208" s="160"/>
      <c r="EUZ208" s="159"/>
      <c r="EVA208" s="158"/>
      <c r="EVB208" s="161"/>
      <c r="EVC208" s="160"/>
      <c r="EVD208" s="159"/>
      <c r="EVE208" s="158"/>
      <c r="EVF208" s="161"/>
      <c r="EVG208" s="160"/>
      <c r="EVH208" s="159"/>
      <c r="EVI208" s="158"/>
      <c r="EVJ208" s="161"/>
      <c r="EVK208" s="160"/>
      <c r="EVL208" s="159"/>
      <c r="EVM208" s="158"/>
      <c r="EVN208" s="161"/>
      <c r="EVO208" s="160"/>
      <c r="EVP208" s="159"/>
      <c r="EVQ208" s="158"/>
      <c r="EVR208" s="161"/>
      <c r="EVS208" s="160"/>
      <c r="EVT208" s="159"/>
      <c r="EVU208" s="158"/>
      <c r="EVV208" s="161"/>
      <c r="EVW208" s="160"/>
      <c r="EVX208" s="159"/>
      <c r="EVY208" s="158"/>
      <c r="EVZ208" s="161"/>
      <c r="EWA208" s="160"/>
      <c r="EWB208" s="159"/>
      <c r="EWC208" s="158"/>
      <c r="EWD208" s="161"/>
      <c r="EWE208" s="160"/>
      <c r="EWF208" s="159"/>
      <c r="EWG208" s="158"/>
      <c r="EWH208" s="161"/>
      <c r="EWI208" s="672"/>
      <c r="EWJ208" s="672"/>
      <c r="EWK208" s="672"/>
      <c r="EWL208" s="673"/>
      <c r="EWM208" s="167"/>
      <c r="EWN208" s="674"/>
      <c r="EWO208" s="674"/>
      <c r="EWP208" s="674"/>
      <c r="EWQ208" s="164"/>
      <c r="EWR208" s="160"/>
      <c r="EWS208" s="159"/>
      <c r="EWT208" s="158"/>
      <c r="EWU208" s="161"/>
      <c r="EWV208" s="160"/>
      <c r="EWW208" s="159"/>
      <c r="EWX208" s="158"/>
      <c r="EWY208" s="161"/>
      <c r="EWZ208" s="160"/>
      <c r="EXA208" s="159"/>
      <c r="EXB208" s="158"/>
      <c r="EXC208" s="161"/>
      <c r="EXD208" s="160"/>
      <c r="EXE208" s="159"/>
      <c r="EXF208" s="158"/>
      <c r="EXG208" s="161"/>
      <c r="EXH208" s="160"/>
      <c r="EXI208" s="159"/>
      <c r="EXJ208" s="158"/>
      <c r="EXK208" s="161"/>
      <c r="EXL208" s="160"/>
      <c r="EXM208" s="159"/>
      <c r="EXN208" s="158"/>
      <c r="EXO208" s="161"/>
      <c r="EXP208" s="160"/>
      <c r="EXQ208" s="159"/>
      <c r="EXR208" s="158"/>
      <c r="EXS208" s="161"/>
      <c r="EXT208" s="160"/>
      <c r="EXU208" s="159"/>
      <c r="EXV208" s="158"/>
      <c r="EXW208" s="161"/>
      <c r="EXX208" s="160"/>
      <c r="EXY208" s="159"/>
      <c r="EXZ208" s="158"/>
      <c r="EYA208" s="161"/>
      <c r="EYB208" s="160"/>
      <c r="EYC208" s="159"/>
      <c r="EYD208" s="158"/>
      <c r="EYE208" s="161"/>
      <c r="EYF208" s="160"/>
      <c r="EYG208" s="159"/>
      <c r="EYH208" s="158"/>
      <c r="EYI208" s="161"/>
      <c r="EYJ208" s="160"/>
      <c r="EYK208" s="159"/>
      <c r="EYL208" s="158"/>
      <c r="EYM208" s="161"/>
      <c r="EYN208" s="160"/>
      <c r="EYO208" s="159"/>
      <c r="EYP208" s="158"/>
      <c r="EYQ208" s="161"/>
      <c r="EYR208" s="160"/>
      <c r="EYS208" s="159"/>
      <c r="EYT208" s="158"/>
      <c r="EYU208" s="161"/>
      <c r="EYV208" s="160"/>
      <c r="EYW208" s="159"/>
      <c r="EYX208" s="158"/>
      <c r="EYY208" s="161"/>
      <c r="EYZ208" s="160"/>
      <c r="EZA208" s="159"/>
      <c r="EZB208" s="158"/>
      <c r="EZC208" s="161"/>
      <c r="EZD208" s="160"/>
      <c r="EZE208" s="159"/>
      <c r="EZF208" s="158"/>
      <c r="EZG208" s="161"/>
      <c r="EZH208" s="160"/>
      <c r="EZI208" s="159"/>
      <c r="EZJ208" s="158"/>
      <c r="EZK208" s="161"/>
      <c r="EZL208" s="160"/>
      <c r="EZM208" s="159"/>
      <c r="EZN208" s="158"/>
      <c r="EZO208" s="161"/>
      <c r="EZP208" s="160"/>
      <c r="EZQ208" s="159"/>
      <c r="EZR208" s="158"/>
      <c r="EZS208" s="161"/>
      <c r="EZT208" s="160"/>
      <c r="EZU208" s="159"/>
      <c r="EZV208" s="158"/>
      <c r="EZW208" s="161"/>
      <c r="EZX208" s="160"/>
      <c r="EZY208" s="159"/>
      <c r="EZZ208" s="158"/>
      <c r="FAA208" s="161"/>
      <c r="FAB208" s="160"/>
      <c r="FAC208" s="159"/>
      <c r="FAD208" s="158"/>
      <c r="FAE208" s="161"/>
      <c r="FAF208" s="160"/>
      <c r="FAG208" s="159"/>
      <c r="FAH208" s="158"/>
      <c r="FAI208" s="161"/>
      <c r="FAJ208" s="160"/>
      <c r="FAK208" s="159"/>
      <c r="FAL208" s="158"/>
      <c r="FAM208" s="161"/>
      <c r="FAN208" s="160"/>
      <c r="FAO208" s="159"/>
      <c r="FAP208" s="158"/>
      <c r="FAQ208" s="161"/>
      <c r="FAR208" s="160"/>
      <c r="FAS208" s="159"/>
      <c r="FAT208" s="158"/>
      <c r="FAU208" s="161"/>
      <c r="FAV208" s="160"/>
      <c r="FAW208" s="159"/>
      <c r="FAX208" s="158"/>
      <c r="FAY208" s="161"/>
      <c r="FAZ208" s="160"/>
      <c r="FBA208" s="159"/>
      <c r="FBB208" s="158"/>
      <c r="FBC208" s="161"/>
      <c r="FBD208" s="160"/>
      <c r="FBE208" s="159"/>
      <c r="FBF208" s="158"/>
      <c r="FBG208" s="161"/>
      <c r="FBH208" s="160"/>
      <c r="FBI208" s="159"/>
      <c r="FBJ208" s="158"/>
      <c r="FBK208" s="161"/>
      <c r="FBL208" s="672"/>
      <c r="FBM208" s="672"/>
      <c r="FBN208" s="672"/>
      <c r="FBO208" s="673"/>
      <c r="FBP208" s="167"/>
      <c r="FBQ208" s="674"/>
      <c r="FBR208" s="674"/>
      <c r="FBS208" s="674"/>
      <c r="FBT208" s="164"/>
      <c r="FBU208" s="160"/>
      <c r="FBV208" s="159"/>
      <c r="FBW208" s="158"/>
      <c r="FBX208" s="161"/>
      <c r="FBY208" s="160"/>
      <c r="FBZ208" s="159"/>
      <c r="FCA208" s="158"/>
      <c r="FCB208" s="161"/>
      <c r="FCC208" s="160"/>
      <c r="FCD208" s="159"/>
      <c r="FCE208" s="158"/>
      <c r="FCF208" s="161"/>
      <c r="FCG208" s="160"/>
      <c r="FCH208" s="159"/>
      <c r="FCI208" s="158"/>
      <c r="FCJ208" s="161"/>
      <c r="FCK208" s="160"/>
      <c r="FCL208" s="159"/>
      <c r="FCM208" s="158"/>
      <c r="FCN208" s="161"/>
      <c r="FCO208" s="160"/>
      <c r="FCP208" s="159"/>
      <c r="FCQ208" s="158"/>
      <c r="FCR208" s="161"/>
      <c r="FCS208" s="160"/>
      <c r="FCT208" s="159"/>
      <c r="FCU208" s="158"/>
      <c r="FCV208" s="161"/>
      <c r="FCW208" s="160"/>
      <c r="FCX208" s="159"/>
      <c r="FCY208" s="158"/>
      <c r="FCZ208" s="161"/>
      <c r="FDA208" s="160"/>
      <c r="FDB208" s="159"/>
      <c r="FDC208" s="158"/>
      <c r="FDD208" s="161"/>
      <c r="FDE208" s="160"/>
      <c r="FDF208" s="159"/>
      <c r="FDG208" s="158"/>
      <c r="FDH208" s="161"/>
      <c r="FDI208" s="160"/>
      <c r="FDJ208" s="159"/>
      <c r="FDK208" s="158"/>
      <c r="FDL208" s="161"/>
      <c r="FDM208" s="160"/>
      <c r="FDN208" s="159"/>
      <c r="FDO208" s="158"/>
      <c r="FDP208" s="161"/>
      <c r="FDQ208" s="160"/>
      <c r="FDR208" s="159"/>
      <c r="FDS208" s="158"/>
      <c r="FDT208" s="161"/>
      <c r="FDU208" s="160"/>
      <c r="FDV208" s="159"/>
      <c r="FDW208" s="158"/>
      <c r="FDX208" s="161"/>
      <c r="FDY208" s="160"/>
      <c r="FDZ208" s="159"/>
      <c r="FEA208" s="158"/>
      <c r="FEB208" s="161"/>
      <c r="FEC208" s="160"/>
      <c r="FED208" s="159"/>
      <c r="FEE208" s="158"/>
      <c r="FEF208" s="161"/>
      <c r="FEG208" s="160"/>
      <c r="FEH208" s="159"/>
      <c r="FEI208" s="158"/>
      <c r="FEJ208" s="161"/>
      <c r="FEK208" s="160"/>
      <c r="FEL208" s="159"/>
      <c r="FEM208" s="158"/>
      <c r="FEN208" s="161"/>
      <c r="FEO208" s="160"/>
      <c r="FEP208" s="159"/>
      <c r="FEQ208" s="158"/>
      <c r="FER208" s="161"/>
      <c r="FES208" s="160"/>
      <c r="FET208" s="159"/>
      <c r="FEU208" s="158"/>
      <c r="FEV208" s="161"/>
      <c r="FEW208" s="160"/>
      <c r="FEX208" s="159"/>
      <c r="FEY208" s="158"/>
      <c r="FEZ208" s="161"/>
      <c r="FFA208" s="160"/>
      <c r="FFB208" s="159"/>
      <c r="FFC208" s="158"/>
      <c r="FFD208" s="161"/>
      <c r="FFE208" s="160"/>
      <c r="FFF208" s="159"/>
      <c r="FFG208" s="158"/>
      <c r="FFH208" s="161"/>
      <c r="FFI208" s="160"/>
      <c r="FFJ208" s="159"/>
      <c r="FFK208" s="158"/>
      <c r="FFL208" s="161"/>
      <c r="FFM208" s="160"/>
      <c r="FFN208" s="159"/>
      <c r="FFO208" s="158"/>
      <c r="FFP208" s="161"/>
      <c r="FFQ208" s="160"/>
      <c r="FFR208" s="159"/>
      <c r="FFS208" s="158"/>
      <c r="FFT208" s="161"/>
      <c r="FFU208" s="160"/>
      <c r="FFV208" s="159"/>
      <c r="FFW208" s="158"/>
      <c r="FFX208" s="161"/>
      <c r="FFY208" s="160"/>
      <c r="FFZ208" s="159"/>
      <c r="FGA208" s="158"/>
      <c r="FGB208" s="161"/>
      <c r="FGC208" s="160"/>
      <c r="FGD208" s="159"/>
      <c r="FGE208" s="158"/>
      <c r="FGF208" s="161"/>
      <c r="FGG208" s="160"/>
      <c r="FGH208" s="159"/>
      <c r="FGI208" s="158"/>
      <c r="FGJ208" s="161"/>
      <c r="FGK208" s="160"/>
      <c r="FGL208" s="159"/>
      <c r="FGM208" s="158"/>
      <c r="FGN208" s="161"/>
      <c r="FGO208" s="672"/>
      <c r="FGP208" s="672"/>
      <c r="FGQ208" s="672"/>
      <c r="FGR208" s="673"/>
      <c r="FGS208" s="167"/>
      <c r="FGT208" s="674"/>
      <c r="FGU208" s="674"/>
      <c r="FGV208" s="674"/>
      <c r="FGW208" s="164"/>
      <c r="FGX208" s="160"/>
      <c r="FGY208" s="159"/>
      <c r="FGZ208" s="158"/>
      <c r="FHA208" s="161"/>
      <c r="FHB208" s="160"/>
      <c r="FHC208" s="159"/>
      <c r="FHD208" s="158"/>
      <c r="FHE208" s="161"/>
      <c r="FHF208" s="160"/>
      <c r="FHG208" s="159"/>
      <c r="FHH208" s="158"/>
      <c r="FHI208" s="161"/>
      <c r="FHJ208" s="160"/>
      <c r="FHK208" s="159"/>
      <c r="FHL208" s="158"/>
      <c r="FHM208" s="161"/>
      <c r="FHN208" s="160"/>
      <c r="FHO208" s="159"/>
      <c r="FHP208" s="158"/>
      <c r="FHQ208" s="161"/>
      <c r="FHR208" s="160"/>
      <c r="FHS208" s="159"/>
      <c r="FHT208" s="158"/>
      <c r="FHU208" s="161"/>
      <c r="FHV208" s="160"/>
      <c r="FHW208" s="159"/>
      <c r="FHX208" s="158"/>
      <c r="FHY208" s="161"/>
      <c r="FHZ208" s="160"/>
      <c r="FIA208" s="159"/>
      <c r="FIB208" s="158"/>
      <c r="FIC208" s="161"/>
      <c r="FID208" s="160"/>
      <c r="FIE208" s="159"/>
      <c r="FIF208" s="158"/>
      <c r="FIG208" s="161"/>
      <c r="FIH208" s="160"/>
      <c r="FII208" s="159"/>
      <c r="FIJ208" s="158"/>
      <c r="FIK208" s="161"/>
      <c r="FIL208" s="160"/>
      <c r="FIM208" s="159"/>
      <c r="FIN208" s="158"/>
      <c r="FIO208" s="161"/>
      <c r="FIP208" s="160"/>
      <c r="FIQ208" s="159"/>
      <c r="FIR208" s="158"/>
      <c r="FIS208" s="161"/>
      <c r="FIT208" s="160"/>
      <c r="FIU208" s="159"/>
      <c r="FIV208" s="158"/>
      <c r="FIW208" s="161"/>
      <c r="FIX208" s="160"/>
      <c r="FIY208" s="159"/>
      <c r="FIZ208" s="158"/>
      <c r="FJA208" s="161"/>
      <c r="FJB208" s="160"/>
      <c r="FJC208" s="159"/>
      <c r="FJD208" s="158"/>
      <c r="FJE208" s="161"/>
      <c r="FJF208" s="160"/>
      <c r="FJG208" s="159"/>
      <c r="FJH208" s="158"/>
      <c r="FJI208" s="161"/>
      <c r="FJJ208" s="160"/>
      <c r="FJK208" s="159"/>
      <c r="FJL208" s="158"/>
      <c r="FJM208" s="161"/>
      <c r="FJN208" s="160"/>
      <c r="FJO208" s="159"/>
      <c r="FJP208" s="158"/>
      <c r="FJQ208" s="161"/>
      <c r="FJR208" s="160"/>
      <c r="FJS208" s="159"/>
      <c r="FJT208" s="158"/>
      <c r="FJU208" s="161"/>
      <c r="FJV208" s="160"/>
      <c r="FJW208" s="159"/>
      <c r="FJX208" s="158"/>
      <c r="FJY208" s="161"/>
      <c r="FJZ208" s="160"/>
      <c r="FKA208" s="159"/>
      <c r="FKB208" s="158"/>
      <c r="FKC208" s="161"/>
      <c r="FKD208" s="160"/>
      <c r="FKE208" s="159"/>
      <c r="FKF208" s="158"/>
      <c r="FKG208" s="161"/>
      <c r="FKH208" s="160"/>
      <c r="FKI208" s="159"/>
      <c r="FKJ208" s="158"/>
      <c r="FKK208" s="161"/>
      <c r="FKL208" s="160"/>
      <c r="FKM208" s="159"/>
      <c r="FKN208" s="158"/>
      <c r="FKO208" s="161"/>
      <c r="FKP208" s="160"/>
      <c r="FKQ208" s="159"/>
      <c r="FKR208" s="158"/>
      <c r="FKS208" s="161"/>
      <c r="FKT208" s="160"/>
      <c r="FKU208" s="159"/>
      <c r="FKV208" s="158"/>
      <c r="FKW208" s="161"/>
      <c r="FKX208" s="160"/>
      <c r="FKY208" s="159"/>
      <c r="FKZ208" s="158"/>
      <c r="FLA208" s="161"/>
      <c r="FLB208" s="160"/>
      <c r="FLC208" s="159"/>
      <c r="FLD208" s="158"/>
      <c r="FLE208" s="161"/>
      <c r="FLF208" s="160"/>
      <c r="FLG208" s="159"/>
      <c r="FLH208" s="158"/>
      <c r="FLI208" s="161"/>
      <c r="FLJ208" s="160"/>
      <c r="FLK208" s="159"/>
      <c r="FLL208" s="158"/>
      <c r="FLM208" s="161"/>
      <c r="FLN208" s="160"/>
      <c r="FLO208" s="159"/>
      <c r="FLP208" s="158"/>
      <c r="FLQ208" s="161"/>
      <c r="FLR208" s="672"/>
      <c r="FLS208" s="672"/>
      <c r="FLT208" s="672"/>
      <c r="FLU208" s="673"/>
      <c r="FLV208" s="167"/>
      <c r="FLW208" s="674"/>
      <c r="FLX208" s="674"/>
      <c r="FLY208" s="674"/>
      <c r="FLZ208" s="164"/>
      <c r="FMA208" s="160"/>
      <c r="FMB208" s="159"/>
      <c r="FMC208" s="158"/>
      <c r="FMD208" s="161"/>
      <c r="FME208" s="160"/>
      <c r="FMF208" s="159"/>
      <c r="FMG208" s="158"/>
      <c r="FMH208" s="161"/>
      <c r="FMI208" s="160"/>
      <c r="FMJ208" s="159"/>
      <c r="FMK208" s="158"/>
      <c r="FML208" s="161"/>
      <c r="FMM208" s="160"/>
      <c r="FMN208" s="159"/>
      <c r="FMO208" s="158"/>
      <c r="FMP208" s="161"/>
      <c r="FMQ208" s="160"/>
      <c r="FMR208" s="159"/>
      <c r="FMS208" s="158"/>
      <c r="FMT208" s="161"/>
      <c r="FMU208" s="160"/>
      <c r="FMV208" s="159"/>
      <c r="FMW208" s="158"/>
      <c r="FMX208" s="161"/>
      <c r="FMY208" s="160"/>
      <c r="FMZ208" s="159"/>
      <c r="FNA208" s="158"/>
      <c r="FNB208" s="161"/>
      <c r="FNC208" s="160"/>
      <c r="FND208" s="159"/>
      <c r="FNE208" s="158"/>
      <c r="FNF208" s="161"/>
      <c r="FNG208" s="160"/>
      <c r="FNH208" s="159"/>
      <c r="FNI208" s="158"/>
      <c r="FNJ208" s="161"/>
      <c r="FNK208" s="160"/>
      <c r="FNL208" s="159"/>
      <c r="FNM208" s="158"/>
      <c r="FNN208" s="161"/>
      <c r="FNO208" s="160"/>
      <c r="FNP208" s="159"/>
      <c r="FNQ208" s="158"/>
      <c r="FNR208" s="161"/>
      <c r="FNS208" s="160"/>
      <c r="FNT208" s="159"/>
      <c r="FNU208" s="158"/>
      <c r="FNV208" s="161"/>
      <c r="FNW208" s="160"/>
      <c r="FNX208" s="159"/>
      <c r="FNY208" s="158"/>
      <c r="FNZ208" s="161"/>
      <c r="FOA208" s="160"/>
      <c r="FOB208" s="159"/>
      <c r="FOC208" s="158"/>
      <c r="FOD208" s="161"/>
      <c r="FOE208" s="160"/>
      <c r="FOF208" s="159"/>
      <c r="FOG208" s="158"/>
      <c r="FOH208" s="161"/>
      <c r="FOI208" s="160"/>
      <c r="FOJ208" s="159"/>
      <c r="FOK208" s="158"/>
      <c r="FOL208" s="161"/>
      <c r="FOM208" s="160"/>
      <c r="FON208" s="159"/>
      <c r="FOO208" s="158"/>
      <c r="FOP208" s="161"/>
      <c r="FOQ208" s="160"/>
      <c r="FOR208" s="159"/>
      <c r="FOS208" s="158"/>
      <c r="FOT208" s="161"/>
      <c r="FOU208" s="160"/>
      <c r="FOV208" s="159"/>
      <c r="FOW208" s="158"/>
      <c r="FOX208" s="161"/>
      <c r="FOY208" s="160"/>
      <c r="FOZ208" s="159"/>
      <c r="FPA208" s="158"/>
      <c r="FPB208" s="161"/>
      <c r="FPC208" s="160"/>
      <c r="FPD208" s="159"/>
      <c r="FPE208" s="158"/>
      <c r="FPF208" s="161"/>
      <c r="FPG208" s="160"/>
      <c r="FPH208" s="159"/>
      <c r="FPI208" s="158"/>
      <c r="FPJ208" s="161"/>
      <c r="FPK208" s="160"/>
      <c r="FPL208" s="159"/>
      <c r="FPM208" s="158"/>
      <c r="FPN208" s="161"/>
      <c r="FPO208" s="160"/>
      <c r="FPP208" s="159"/>
      <c r="FPQ208" s="158"/>
      <c r="FPR208" s="161"/>
      <c r="FPS208" s="160"/>
      <c r="FPT208" s="159"/>
      <c r="FPU208" s="158"/>
      <c r="FPV208" s="161"/>
      <c r="FPW208" s="160"/>
      <c r="FPX208" s="159"/>
      <c r="FPY208" s="158"/>
      <c r="FPZ208" s="161"/>
      <c r="FQA208" s="160"/>
      <c r="FQB208" s="159"/>
      <c r="FQC208" s="158"/>
      <c r="FQD208" s="161"/>
      <c r="FQE208" s="160"/>
      <c r="FQF208" s="159"/>
      <c r="FQG208" s="158"/>
      <c r="FQH208" s="161"/>
      <c r="FQI208" s="160"/>
      <c r="FQJ208" s="159"/>
      <c r="FQK208" s="158"/>
      <c r="FQL208" s="161"/>
      <c r="FQM208" s="160"/>
      <c r="FQN208" s="159"/>
      <c r="FQO208" s="158"/>
      <c r="FQP208" s="161"/>
      <c r="FQQ208" s="160"/>
      <c r="FQR208" s="159"/>
      <c r="FQS208" s="158"/>
      <c r="FQT208" s="161"/>
      <c r="FQU208" s="672"/>
      <c r="FQV208" s="672"/>
      <c r="FQW208" s="672"/>
      <c r="FQX208" s="673"/>
      <c r="FQY208" s="167"/>
      <c r="FQZ208" s="674"/>
      <c r="FRA208" s="674"/>
      <c r="FRB208" s="674"/>
      <c r="FRC208" s="164"/>
      <c r="FRD208" s="160"/>
      <c r="FRE208" s="159"/>
      <c r="FRF208" s="158"/>
      <c r="FRG208" s="161"/>
      <c r="FRH208" s="160"/>
      <c r="FRI208" s="159"/>
      <c r="FRJ208" s="158"/>
      <c r="FRK208" s="161"/>
      <c r="FRL208" s="160"/>
      <c r="FRM208" s="159"/>
      <c r="FRN208" s="158"/>
      <c r="FRO208" s="161"/>
      <c r="FRP208" s="160"/>
      <c r="FRQ208" s="159"/>
      <c r="FRR208" s="158"/>
      <c r="FRS208" s="161"/>
      <c r="FRT208" s="160"/>
      <c r="FRU208" s="159"/>
      <c r="FRV208" s="158"/>
      <c r="FRW208" s="161"/>
      <c r="FRX208" s="160"/>
      <c r="FRY208" s="159"/>
      <c r="FRZ208" s="158"/>
      <c r="FSA208" s="161"/>
      <c r="FSB208" s="160"/>
      <c r="FSC208" s="159"/>
      <c r="FSD208" s="158"/>
      <c r="FSE208" s="161"/>
      <c r="FSF208" s="160"/>
      <c r="FSG208" s="159"/>
      <c r="FSH208" s="158"/>
      <c r="FSI208" s="161"/>
      <c r="FSJ208" s="160"/>
      <c r="FSK208" s="159"/>
      <c r="FSL208" s="158"/>
      <c r="FSM208" s="161"/>
      <c r="FSN208" s="160"/>
      <c r="FSO208" s="159"/>
      <c r="FSP208" s="158"/>
      <c r="FSQ208" s="161"/>
      <c r="FSR208" s="160"/>
      <c r="FSS208" s="159"/>
      <c r="FST208" s="158"/>
      <c r="FSU208" s="161"/>
      <c r="FSV208" s="160"/>
      <c r="FSW208" s="159"/>
      <c r="FSX208" s="158"/>
      <c r="FSY208" s="161"/>
      <c r="FSZ208" s="160"/>
      <c r="FTA208" s="159"/>
      <c r="FTB208" s="158"/>
      <c r="FTC208" s="161"/>
      <c r="FTD208" s="160"/>
      <c r="FTE208" s="159"/>
      <c r="FTF208" s="158"/>
      <c r="FTG208" s="161"/>
      <c r="FTH208" s="160"/>
      <c r="FTI208" s="159"/>
      <c r="FTJ208" s="158"/>
      <c r="FTK208" s="161"/>
      <c r="FTL208" s="160"/>
      <c r="FTM208" s="159"/>
      <c r="FTN208" s="158"/>
      <c r="FTO208" s="161"/>
      <c r="FTP208" s="160"/>
      <c r="FTQ208" s="159"/>
      <c r="FTR208" s="158"/>
      <c r="FTS208" s="161"/>
      <c r="FTT208" s="160"/>
      <c r="FTU208" s="159"/>
      <c r="FTV208" s="158"/>
      <c r="FTW208" s="161"/>
      <c r="FTX208" s="160"/>
      <c r="FTY208" s="159"/>
      <c r="FTZ208" s="158"/>
      <c r="FUA208" s="161"/>
      <c r="FUB208" s="160"/>
      <c r="FUC208" s="159"/>
      <c r="FUD208" s="158"/>
      <c r="FUE208" s="161"/>
      <c r="FUF208" s="160"/>
      <c r="FUG208" s="159"/>
      <c r="FUH208" s="158"/>
      <c r="FUI208" s="161"/>
      <c r="FUJ208" s="160"/>
      <c r="FUK208" s="159"/>
      <c r="FUL208" s="158"/>
      <c r="FUM208" s="161"/>
      <c r="FUN208" s="160"/>
      <c r="FUO208" s="159"/>
      <c r="FUP208" s="158"/>
      <c r="FUQ208" s="161"/>
      <c r="FUR208" s="160"/>
      <c r="FUS208" s="159"/>
      <c r="FUT208" s="158"/>
      <c r="FUU208" s="161"/>
      <c r="FUV208" s="160"/>
      <c r="FUW208" s="159"/>
      <c r="FUX208" s="158"/>
      <c r="FUY208" s="161"/>
      <c r="FUZ208" s="160"/>
      <c r="FVA208" s="159"/>
      <c r="FVB208" s="158"/>
      <c r="FVC208" s="161"/>
      <c r="FVD208" s="160"/>
      <c r="FVE208" s="159"/>
      <c r="FVF208" s="158"/>
      <c r="FVG208" s="161"/>
      <c r="FVH208" s="160"/>
      <c r="FVI208" s="159"/>
      <c r="FVJ208" s="158"/>
      <c r="FVK208" s="161"/>
      <c r="FVL208" s="160"/>
      <c r="FVM208" s="159"/>
      <c r="FVN208" s="158"/>
      <c r="FVO208" s="161"/>
      <c r="FVP208" s="160"/>
      <c r="FVQ208" s="159"/>
      <c r="FVR208" s="158"/>
      <c r="FVS208" s="161"/>
      <c r="FVT208" s="160"/>
      <c r="FVU208" s="159"/>
      <c r="FVV208" s="158"/>
      <c r="FVW208" s="161"/>
      <c r="FVX208" s="672"/>
      <c r="FVY208" s="672"/>
      <c r="FVZ208" s="672"/>
      <c r="FWA208" s="673"/>
      <c r="FWB208" s="167"/>
      <c r="FWC208" s="674"/>
      <c r="FWD208" s="674"/>
      <c r="FWE208" s="674"/>
      <c r="FWF208" s="164"/>
      <c r="FWG208" s="160"/>
      <c r="FWH208" s="159"/>
      <c r="FWI208" s="158"/>
      <c r="FWJ208" s="161"/>
      <c r="FWK208" s="160"/>
      <c r="FWL208" s="159"/>
      <c r="FWM208" s="158"/>
      <c r="FWN208" s="161"/>
      <c r="FWO208" s="160"/>
      <c r="FWP208" s="159"/>
      <c r="FWQ208" s="158"/>
      <c r="FWR208" s="161"/>
      <c r="FWS208" s="160"/>
      <c r="FWT208" s="159"/>
      <c r="FWU208" s="158"/>
      <c r="FWV208" s="161"/>
      <c r="FWW208" s="160"/>
      <c r="FWX208" s="159"/>
      <c r="FWY208" s="158"/>
      <c r="FWZ208" s="161"/>
      <c r="FXA208" s="160"/>
      <c r="FXB208" s="159"/>
      <c r="FXC208" s="158"/>
      <c r="FXD208" s="161"/>
      <c r="FXE208" s="160"/>
      <c r="FXF208" s="159"/>
      <c r="FXG208" s="158"/>
      <c r="FXH208" s="161"/>
      <c r="FXI208" s="160"/>
      <c r="FXJ208" s="159"/>
      <c r="FXK208" s="158"/>
      <c r="FXL208" s="161"/>
      <c r="FXM208" s="160"/>
      <c r="FXN208" s="159"/>
      <c r="FXO208" s="158"/>
      <c r="FXP208" s="161"/>
      <c r="FXQ208" s="160"/>
      <c r="FXR208" s="159"/>
      <c r="FXS208" s="158"/>
      <c r="FXT208" s="161"/>
      <c r="FXU208" s="160"/>
      <c r="FXV208" s="159"/>
      <c r="FXW208" s="158"/>
      <c r="FXX208" s="161"/>
      <c r="FXY208" s="160"/>
      <c r="FXZ208" s="159"/>
      <c r="FYA208" s="158"/>
      <c r="FYB208" s="161"/>
      <c r="FYC208" s="160"/>
      <c r="FYD208" s="159"/>
      <c r="FYE208" s="158"/>
      <c r="FYF208" s="161"/>
      <c r="FYG208" s="160"/>
      <c r="FYH208" s="159"/>
      <c r="FYI208" s="158"/>
      <c r="FYJ208" s="161"/>
      <c r="FYK208" s="160"/>
      <c r="FYL208" s="159"/>
      <c r="FYM208" s="158"/>
      <c r="FYN208" s="161"/>
      <c r="FYO208" s="160"/>
      <c r="FYP208" s="159"/>
      <c r="FYQ208" s="158"/>
      <c r="FYR208" s="161"/>
      <c r="FYS208" s="160"/>
      <c r="FYT208" s="159"/>
      <c r="FYU208" s="158"/>
      <c r="FYV208" s="161"/>
      <c r="FYW208" s="160"/>
      <c r="FYX208" s="159"/>
      <c r="FYY208" s="158"/>
      <c r="FYZ208" s="161"/>
      <c r="FZA208" s="160"/>
      <c r="FZB208" s="159"/>
      <c r="FZC208" s="158"/>
      <c r="FZD208" s="161"/>
      <c r="FZE208" s="160"/>
      <c r="FZF208" s="159"/>
      <c r="FZG208" s="158"/>
      <c r="FZH208" s="161"/>
      <c r="FZI208" s="160"/>
      <c r="FZJ208" s="159"/>
      <c r="FZK208" s="158"/>
      <c r="FZL208" s="161"/>
      <c r="FZM208" s="160"/>
      <c r="FZN208" s="159"/>
      <c r="FZO208" s="158"/>
      <c r="FZP208" s="161"/>
      <c r="FZQ208" s="160"/>
      <c r="FZR208" s="159"/>
      <c r="FZS208" s="158"/>
      <c r="FZT208" s="161"/>
      <c r="FZU208" s="160"/>
      <c r="FZV208" s="159"/>
      <c r="FZW208" s="158"/>
      <c r="FZX208" s="161"/>
      <c r="FZY208" s="160"/>
      <c r="FZZ208" s="159"/>
      <c r="GAA208" s="158"/>
      <c r="GAB208" s="161"/>
      <c r="GAC208" s="160"/>
      <c r="GAD208" s="159"/>
      <c r="GAE208" s="158"/>
      <c r="GAF208" s="161"/>
      <c r="GAG208" s="160"/>
      <c r="GAH208" s="159"/>
      <c r="GAI208" s="158"/>
      <c r="GAJ208" s="161"/>
      <c r="GAK208" s="160"/>
      <c r="GAL208" s="159"/>
      <c r="GAM208" s="158"/>
      <c r="GAN208" s="161"/>
      <c r="GAO208" s="160"/>
      <c r="GAP208" s="159"/>
      <c r="GAQ208" s="158"/>
      <c r="GAR208" s="161"/>
      <c r="GAS208" s="160"/>
      <c r="GAT208" s="159"/>
      <c r="GAU208" s="158"/>
      <c r="GAV208" s="161"/>
      <c r="GAW208" s="160"/>
      <c r="GAX208" s="159"/>
      <c r="GAY208" s="158"/>
      <c r="GAZ208" s="161"/>
      <c r="GBA208" s="672"/>
      <c r="GBB208" s="672"/>
      <c r="GBC208" s="672"/>
      <c r="GBD208" s="673"/>
      <c r="GBE208" s="167"/>
      <c r="GBF208" s="674"/>
      <c r="GBG208" s="674"/>
      <c r="GBH208" s="674"/>
      <c r="GBI208" s="164"/>
      <c r="GBJ208" s="160"/>
      <c r="GBK208" s="159"/>
      <c r="GBL208" s="158"/>
      <c r="GBM208" s="161"/>
      <c r="GBN208" s="160"/>
      <c r="GBO208" s="159"/>
      <c r="GBP208" s="158"/>
      <c r="GBQ208" s="161"/>
      <c r="GBR208" s="160"/>
      <c r="GBS208" s="159"/>
      <c r="GBT208" s="158"/>
      <c r="GBU208" s="161"/>
      <c r="GBV208" s="160"/>
      <c r="GBW208" s="159"/>
      <c r="GBX208" s="158"/>
      <c r="GBY208" s="161"/>
      <c r="GBZ208" s="160"/>
      <c r="GCA208" s="159"/>
      <c r="GCB208" s="158"/>
      <c r="GCC208" s="161"/>
      <c r="GCD208" s="160"/>
      <c r="GCE208" s="159"/>
      <c r="GCF208" s="158"/>
      <c r="GCG208" s="161"/>
      <c r="GCH208" s="160"/>
      <c r="GCI208" s="159"/>
      <c r="GCJ208" s="158"/>
      <c r="GCK208" s="161"/>
      <c r="GCL208" s="160"/>
      <c r="GCM208" s="159"/>
      <c r="GCN208" s="158"/>
      <c r="GCO208" s="161"/>
      <c r="GCP208" s="160"/>
      <c r="GCQ208" s="159"/>
      <c r="GCR208" s="158"/>
      <c r="GCS208" s="161"/>
      <c r="GCT208" s="160"/>
      <c r="GCU208" s="159"/>
      <c r="GCV208" s="158"/>
      <c r="GCW208" s="161"/>
      <c r="GCX208" s="160"/>
      <c r="GCY208" s="159"/>
      <c r="GCZ208" s="158"/>
      <c r="GDA208" s="161"/>
      <c r="GDB208" s="160"/>
      <c r="GDC208" s="159"/>
      <c r="GDD208" s="158"/>
      <c r="GDE208" s="161"/>
      <c r="GDF208" s="160"/>
      <c r="GDG208" s="159"/>
      <c r="GDH208" s="158"/>
      <c r="GDI208" s="161"/>
      <c r="GDJ208" s="160"/>
      <c r="GDK208" s="159"/>
      <c r="GDL208" s="158"/>
      <c r="GDM208" s="161"/>
      <c r="GDN208" s="160"/>
      <c r="GDO208" s="159"/>
      <c r="GDP208" s="158"/>
      <c r="GDQ208" s="161"/>
      <c r="GDR208" s="160"/>
      <c r="GDS208" s="159"/>
      <c r="GDT208" s="158"/>
      <c r="GDU208" s="161"/>
      <c r="GDV208" s="160"/>
      <c r="GDW208" s="159"/>
      <c r="GDX208" s="158"/>
      <c r="GDY208" s="161"/>
      <c r="GDZ208" s="160"/>
      <c r="GEA208" s="159"/>
      <c r="GEB208" s="158"/>
      <c r="GEC208" s="161"/>
      <c r="GED208" s="160"/>
      <c r="GEE208" s="159"/>
      <c r="GEF208" s="158"/>
      <c r="GEG208" s="161"/>
      <c r="GEH208" s="160"/>
      <c r="GEI208" s="159"/>
      <c r="GEJ208" s="158"/>
      <c r="GEK208" s="161"/>
      <c r="GEL208" s="160"/>
      <c r="GEM208" s="159"/>
      <c r="GEN208" s="158"/>
      <c r="GEO208" s="161"/>
      <c r="GEP208" s="160"/>
      <c r="GEQ208" s="159"/>
      <c r="GER208" s="158"/>
      <c r="GES208" s="161"/>
      <c r="GET208" s="160"/>
      <c r="GEU208" s="159"/>
      <c r="GEV208" s="158"/>
      <c r="GEW208" s="161"/>
      <c r="GEX208" s="160"/>
      <c r="GEY208" s="159"/>
      <c r="GEZ208" s="158"/>
      <c r="GFA208" s="161"/>
      <c r="GFB208" s="160"/>
      <c r="GFC208" s="159"/>
      <c r="GFD208" s="158"/>
      <c r="GFE208" s="161"/>
      <c r="GFF208" s="160"/>
      <c r="GFG208" s="159"/>
      <c r="GFH208" s="158"/>
      <c r="GFI208" s="161"/>
      <c r="GFJ208" s="160"/>
      <c r="GFK208" s="159"/>
      <c r="GFL208" s="158"/>
      <c r="GFM208" s="161"/>
      <c r="GFN208" s="160"/>
      <c r="GFO208" s="159"/>
      <c r="GFP208" s="158"/>
      <c r="GFQ208" s="161"/>
      <c r="GFR208" s="160"/>
      <c r="GFS208" s="159"/>
      <c r="GFT208" s="158"/>
      <c r="GFU208" s="161"/>
      <c r="GFV208" s="160"/>
      <c r="GFW208" s="159"/>
      <c r="GFX208" s="158"/>
      <c r="GFY208" s="161"/>
      <c r="GFZ208" s="160"/>
      <c r="GGA208" s="159"/>
      <c r="GGB208" s="158"/>
      <c r="GGC208" s="161"/>
      <c r="GGD208" s="672"/>
      <c r="GGE208" s="672"/>
      <c r="GGF208" s="672"/>
      <c r="GGG208" s="673"/>
      <c r="GGH208" s="167"/>
      <c r="GGI208" s="674"/>
      <c r="GGJ208" s="674"/>
      <c r="GGK208" s="674"/>
      <c r="GGL208" s="164"/>
      <c r="GGM208" s="160"/>
      <c r="GGN208" s="159"/>
      <c r="GGO208" s="158"/>
      <c r="GGP208" s="161"/>
      <c r="GGQ208" s="160"/>
      <c r="GGR208" s="159"/>
      <c r="GGS208" s="158"/>
      <c r="GGT208" s="161"/>
      <c r="GGU208" s="160"/>
      <c r="GGV208" s="159"/>
      <c r="GGW208" s="158"/>
      <c r="GGX208" s="161"/>
      <c r="GGY208" s="160"/>
      <c r="GGZ208" s="159"/>
      <c r="GHA208" s="158"/>
      <c r="GHB208" s="161"/>
      <c r="GHC208" s="160"/>
      <c r="GHD208" s="159"/>
      <c r="GHE208" s="158"/>
      <c r="GHF208" s="161"/>
      <c r="GHG208" s="160"/>
      <c r="GHH208" s="159"/>
      <c r="GHI208" s="158"/>
      <c r="GHJ208" s="161"/>
      <c r="GHK208" s="160"/>
      <c r="GHL208" s="159"/>
      <c r="GHM208" s="158"/>
      <c r="GHN208" s="161"/>
      <c r="GHO208" s="160"/>
      <c r="GHP208" s="159"/>
      <c r="GHQ208" s="158"/>
      <c r="GHR208" s="161"/>
      <c r="GHS208" s="160"/>
      <c r="GHT208" s="159"/>
      <c r="GHU208" s="158"/>
      <c r="GHV208" s="161"/>
      <c r="GHW208" s="160"/>
      <c r="GHX208" s="159"/>
      <c r="GHY208" s="158"/>
      <c r="GHZ208" s="161"/>
      <c r="GIA208" s="160"/>
      <c r="GIB208" s="159"/>
      <c r="GIC208" s="158"/>
      <c r="GID208" s="161"/>
      <c r="GIE208" s="160"/>
      <c r="GIF208" s="159"/>
      <c r="GIG208" s="158"/>
      <c r="GIH208" s="161"/>
      <c r="GII208" s="160"/>
      <c r="GIJ208" s="159"/>
      <c r="GIK208" s="158"/>
      <c r="GIL208" s="161"/>
      <c r="GIM208" s="160"/>
      <c r="GIN208" s="159"/>
      <c r="GIO208" s="158"/>
      <c r="GIP208" s="161"/>
      <c r="GIQ208" s="160"/>
      <c r="GIR208" s="159"/>
      <c r="GIS208" s="158"/>
      <c r="GIT208" s="161"/>
      <c r="GIU208" s="160"/>
      <c r="GIV208" s="159"/>
      <c r="GIW208" s="158"/>
      <c r="GIX208" s="161"/>
      <c r="GIY208" s="160"/>
      <c r="GIZ208" s="159"/>
      <c r="GJA208" s="158"/>
      <c r="GJB208" s="161"/>
      <c r="GJC208" s="160"/>
      <c r="GJD208" s="159"/>
      <c r="GJE208" s="158"/>
      <c r="GJF208" s="161"/>
      <c r="GJG208" s="160"/>
      <c r="GJH208" s="159"/>
      <c r="GJI208" s="158"/>
      <c r="GJJ208" s="161"/>
      <c r="GJK208" s="160"/>
      <c r="GJL208" s="159"/>
      <c r="GJM208" s="158"/>
      <c r="GJN208" s="161"/>
      <c r="GJO208" s="160"/>
      <c r="GJP208" s="159"/>
      <c r="GJQ208" s="158"/>
      <c r="GJR208" s="161"/>
      <c r="GJS208" s="160"/>
      <c r="GJT208" s="159"/>
      <c r="GJU208" s="158"/>
      <c r="GJV208" s="161"/>
      <c r="GJW208" s="160"/>
      <c r="GJX208" s="159"/>
      <c r="GJY208" s="158"/>
      <c r="GJZ208" s="161"/>
      <c r="GKA208" s="160"/>
      <c r="GKB208" s="159"/>
      <c r="GKC208" s="158"/>
      <c r="GKD208" s="161"/>
      <c r="GKE208" s="160"/>
      <c r="GKF208" s="159"/>
      <c r="GKG208" s="158"/>
      <c r="GKH208" s="161"/>
      <c r="GKI208" s="160"/>
      <c r="GKJ208" s="159"/>
      <c r="GKK208" s="158"/>
      <c r="GKL208" s="161"/>
      <c r="GKM208" s="160"/>
      <c r="GKN208" s="159"/>
      <c r="GKO208" s="158"/>
      <c r="GKP208" s="161"/>
      <c r="GKQ208" s="160"/>
      <c r="GKR208" s="159"/>
      <c r="GKS208" s="158"/>
      <c r="GKT208" s="161"/>
      <c r="GKU208" s="160"/>
      <c r="GKV208" s="159"/>
      <c r="GKW208" s="158"/>
      <c r="GKX208" s="161"/>
      <c r="GKY208" s="160"/>
      <c r="GKZ208" s="159"/>
      <c r="GLA208" s="158"/>
      <c r="GLB208" s="161"/>
      <c r="GLC208" s="160"/>
      <c r="GLD208" s="159"/>
      <c r="GLE208" s="158"/>
      <c r="GLF208" s="161"/>
      <c r="GLG208" s="672"/>
      <c r="GLH208" s="672"/>
      <c r="GLI208" s="672"/>
      <c r="GLJ208" s="673"/>
      <c r="GLK208" s="167"/>
      <c r="GLL208" s="674"/>
      <c r="GLM208" s="674"/>
      <c r="GLN208" s="674"/>
      <c r="GLO208" s="164"/>
      <c r="GLP208" s="160"/>
      <c r="GLQ208" s="159"/>
      <c r="GLR208" s="158"/>
      <c r="GLS208" s="161"/>
      <c r="GLT208" s="160"/>
      <c r="GLU208" s="159"/>
      <c r="GLV208" s="158"/>
      <c r="GLW208" s="161"/>
      <c r="GLX208" s="160"/>
      <c r="GLY208" s="159"/>
      <c r="GLZ208" s="158"/>
      <c r="GMA208" s="161"/>
      <c r="GMB208" s="160"/>
      <c r="GMC208" s="159"/>
      <c r="GMD208" s="158"/>
      <c r="GME208" s="161"/>
      <c r="GMF208" s="160"/>
      <c r="GMG208" s="159"/>
      <c r="GMH208" s="158"/>
      <c r="GMI208" s="161"/>
      <c r="GMJ208" s="160"/>
      <c r="GMK208" s="159"/>
      <c r="GML208" s="158"/>
      <c r="GMM208" s="161"/>
      <c r="GMN208" s="160"/>
      <c r="GMO208" s="159"/>
      <c r="GMP208" s="158"/>
      <c r="GMQ208" s="161"/>
      <c r="GMR208" s="160"/>
      <c r="GMS208" s="159"/>
      <c r="GMT208" s="158"/>
      <c r="GMU208" s="161"/>
      <c r="GMV208" s="160"/>
      <c r="GMW208" s="159"/>
      <c r="GMX208" s="158"/>
      <c r="GMY208" s="161"/>
      <c r="GMZ208" s="160"/>
      <c r="GNA208" s="159"/>
      <c r="GNB208" s="158"/>
      <c r="GNC208" s="161"/>
      <c r="GND208" s="160"/>
      <c r="GNE208" s="159"/>
      <c r="GNF208" s="158"/>
      <c r="GNG208" s="161"/>
      <c r="GNH208" s="160"/>
      <c r="GNI208" s="159"/>
      <c r="GNJ208" s="158"/>
      <c r="GNK208" s="161"/>
      <c r="GNL208" s="160"/>
      <c r="GNM208" s="159"/>
      <c r="GNN208" s="158"/>
      <c r="GNO208" s="161"/>
      <c r="GNP208" s="160"/>
      <c r="GNQ208" s="159"/>
      <c r="GNR208" s="158"/>
      <c r="GNS208" s="161"/>
      <c r="GNT208" s="160"/>
      <c r="GNU208" s="159"/>
      <c r="GNV208" s="158"/>
      <c r="GNW208" s="161"/>
      <c r="GNX208" s="160"/>
      <c r="GNY208" s="159"/>
      <c r="GNZ208" s="158"/>
      <c r="GOA208" s="161"/>
      <c r="GOB208" s="160"/>
      <c r="GOC208" s="159"/>
      <c r="GOD208" s="158"/>
      <c r="GOE208" s="161"/>
      <c r="GOF208" s="160"/>
      <c r="GOG208" s="159"/>
      <c r="GOH208" s="158"/>
      <c r="GOI208" s="161"/>
      <c r="GOJ208" s="160"/>
      <c r="GOK208" s="159"/>
      <c r="GOL208" s="158"/>
      <c r="GOM208" s="161"/>
      <c r="GON208" s="160"/>
      <c r="GOO208" s="159"/>
      <c r="GOP208" s="158"/>
      <c r="GOQ208" s="161"/>
      <c r="GOR208" s="160"/>
      <c r="GOS208" s="159"/>
      <c r="GOT208" s="158"/>
      <c r="GOU208" s="161"/>
      <c r="GOV208" s="160"/>
      <c r="GOW208" s="159"/>
      <c r="GOX208" s="158"/>
      <c r="GOY208" s="161"/>
      <c r="GOZ208" s="160"/>
      <c r="GPA208" s="159"/>
      <c r="GPB208" s="158"/>
      <c r="GPC208" s="161"/>
      <c r="GPD208" s="160"/>
      <c r="GPE208" s="159"/>
      <c r="GPF208" s="158"/>
      <c r="GPG208" s="161"/>
      <c r="GPH208" s="160"/>
      <c r="GPI208" s="159"/>
      <c r="GPJ208" s="158"/>
      <c r="GPK208" s="161"/>
      <c r="GPL208" s="160"/>
      <c r="GPM208" s="159"/>
      <c r="GPN208" s="158"/>
      <c r="GPO208" s="161"/>
      <c r="GPP208" s="160"/>
      <c r="GPQ208" s="159"/>
      <c r="GPR208" s="158"/>
      <c r="GPS208" s="161"/>
      <c r="GPT208" s="160"/>
      <c r="GPU208" s="159"/>
      <c r="GPV208" s="158"/>
      <c r="GPW208" s="161"/>
      <c r="GPX208" s="160"/>
      <c r="GPY208" s="159"/>
      <c r="GPZ208" s="158"/>
      <c r="GQA208" s="161"/>
      <c r="GQB208" s="160"/>
      <c r="GQC208" s="159"/>
      <c r="GQD208" s="158"/>
      <c r="GQE208" s="161"/>
      <c r="GQF208" s="160"/>
      <c r="GQG208" s="159"/>
      <c r="GQH208" s="158"/>
      <c r="GQI208" s="161"/>
      <c r="GQJ208" s="672"/>
      <c r="GQK208" s="672"/>
      <c r="GQL208" s="672"/>
      <c r="GQM208" s="673"/>
      <c r="GQN208" s="167"/>
      <c r="GQO208" s="674"/>
      <c r="GQP208" s="674"/>
      <c r="GQQ208" s="674"/>
      <c r="GQR208" s="164"/>
      <c r="GQS208" s="160"/>
      <c r="GQT208" s="159"/>
      <c r="GQU208" s="158"/>
      <c r="GQV208" s="161"/>
      <c r="GQW208" s="160"/>
      <c r="GQX208" s="159"/>
      <c r="GQY208" s="158"/>
      <c r="GQZ208" s="161"/>
      <c r="GRA208" s="160"/>
      <c r="GRB208" s="159"/>
      <c r="GRC208" s="158"/>
      <c r="GRD208" s="161"/>
      <c r="GRE208" s="160"/>
      <c r="GRF208" s="159"/>
      <c r="GRG208" s="158"/>
      <c r="GRH208" s="161"/>
      <c r="GRI208" s="160"/>
      <c r="GRJ208" s="159"/>
      <c r="GRK208" s="158"/>
      <c r="GRL208" s="161"/>
      <c r="GRM208" s="160"/>
      <c r="GRN208" s="159"/>
      <c r="GRO208" s="158"/>
      <c r="GRP208" s="161"/>
      <c r="GRQ208" s="160"/>
      <c r="GRR208" s="159"/>
      <c r="GRS208" s="158"/>
      <c r="GRT208" s="161"/>
      <c r="GRU208" s="160"/>
      <c r="GRV208" s="159"/>
      <c r="GRW208" s="158"/>
      <c r="GRX208" s="161"/>
      <c r="GRY208" s="160"/>
      <c r="GRZ208" s="159"/>
      <c r="GSA208" s="158"/>
      <c r="GSB208" s="161"/>
      <c r="GSC208" s="160"/>
      <c r="GSD208" s="159"/>
      <c r="GSE208" s="158"/>
      <c r="GSF208" s="161"/>
      <c r="GSG208" s="160"/>
      <c r="GSH208" s="159"/>
      <c r="GSI208" s="158"/>
      <c r="GSJ208" s="161"/>
      <c r="GSK208" s="160"/>
      <c r="GSL208" s="159"/>
      <c r="GSM208" s="158"/>
      <c r="GSN208" s="161"/>
      <c r="GSO208" s="160"/>
      <c r="GSP208" s="159"/>
      <c r="GSQ208" s="158"/>
      <c r="GSR208" s="161"/>
      <c r="GSS208" s="160"/>
      <c r="GST208" s="159"/>
      <c r="GSU208" s="158"/>
      <c r="GSV208" s="161"/>
      <c r="GSW208" s="160"/>
      <c r="GSX208" s="159"/>
      <c r="GSY208" s="158"/>
      <c r="GSZ208" s="161"/>
      <c r="GTA208" s="160"/>
      <c r="GTB208" s="159"/>
      <c r="GTC208" s="158"/>
      <c r="GTD208" s="161"/>
      <c r="GTE208" s="160"/>
      <c r="GTF208" s="159"/>
      <c r="GTG208" s="158"/>
      <c r="GTH208" s="161"/>
      <c r="GTI208" s="160"/>
      <c r="GTJ208" s="159"/>
      <c r="GTK208" s="158"/>
      <c r="GTL208" s="161"/>
      <c r="GTM208" s="160"/>
      <c r="GTN208" s="159"/>
      <c r="GTO208" s="158"/>
      <c r="GTP208" s="161"/>
      <c r="GTQ208" s="160"/>
      <c r="GTR208" s="159"/>
      <c r="GTS208" s="158"/>
      <c r="GTT208" s="161"/>
      <c r="GTU208" s="160"/>
      <c r="GTV208" s="159"/>
      <c r="GTW208" s="158"/>
      <c r="GTX208" s="161"/>
      <c r="GTY208" s="160"/>
      <c r="GTZ208" s="159"/>
      <c r="GUA208" s="158"/>
      <c r="GUB208" s="161"/>
      <c r="GUC208" s="160"/>
      <c r="GUD208" s="159"/>
      <c r="GUE208" s="158"/>
      <c r="GUF208" s="161"/>
      <c r="GUG208" s="160"/>
      <c r="GUH208" s="159"/>
      <c r="GUI208" s="158"/>
      <c r="GUJ208" s="161"/>
      <c r="GUK208" s="160"/>
      <c r="GUL208" s="159"/>
      <c r="GUM208" s="158"/>
      <c r="GUN208" s="161"/>
      <c r="GUO208" s="160"/>
      <c r="GUP208" s="159"/>
      <c r="GUQ208" s="158"/>
      <c r="GUR208" s="161"/>
      <c r="GUS208" s="160"/>
      <c r="GUT208" s="159"/>
      <c r="GUU208" s="158"/>
      <c r="GUV208" s="161"/>
      <c r="GUW208" s="160"/>
      <c r="GUX208" s="159"/>
      <c r="GUY208" s="158"/>
      <c r="GUZ208" s="161"/>
      <c r="GVA208" s="160"/>
      <c r="GVB208" s="159"/>
      <c r="GVC208" s="158"/>
      <c r="GVD208" s="161"/>
      <c r="GVE208" s="160"/>
      <c r="GVF208" s="159"/>
      <c r="GVG208" s="158"/>
      <c r="GVH208" s="161"/>
      <c r="GVI208" s="160"/>
      <c r="GVJ208" s="159"/>
      <c r="GVK208" s="158"/>
      <c r="GVL208" s="161"/>
      <c r="GVM208" s="672"/>
      <c r="GVN208" s="672"/>
      <c r="GVO208" s="672"/>
      <c r="GVP208" s="673"/>
      <c r="GVQ208" s="167"/>
      <c r="GVR208" s="674"/>
      <c r="GVS208" s="674"/>
      <c r="GVT208" s="674"/>
      <c r="GVU208" s="164"/>
      <c r="GVV208" s="160"/>
      <c r="GVW208" s="159"/>
      <c r="GVX208" s="158"/>
      <c r="GVY208" s="161"/>
      <c r="GVZ208" s="160"/>
      <c r="GWA208" s="159"/>
      <c r="GWB208" s="158"/>
      <c r="GWC208" s="161"/>
      <c r="GWD208" s="160"/>
      <c r="GWE208" s="159"/>
      <c r="GWF208" s="158"/>
      <c r="GWG208" s="161"/>
      <c r="GWH208" s="160"/>
      <c r="GWI208" s="159"/>
      <c r="GWJ208" s="158"/>
      <c r="GWK208" s="161"/>
      <c r="GWL208" s="160"/>
      <c r="GWM208" s="159"/>
      <c r="GWN208" s="158"/>
      <c r="GWO208" s="161"/>
      <c r="GWP208" s="160"/>
      <c r="GWQ208" s="159"/>
      <c r="GWR208" s="158"/>
      <c r="GWS208" s="161"/>
      <c r="GWT208" s="160"/>
      <c r="GWU208" s="159"/>
      <c r="GWV208" s="158"/>
      <c r="GWW208" s="161"/>
      <c r="GWX208" s="160"/>
      <c r="GWY208" s="159"/>
      <c r="GWZ208" s="158"/>
      <c r="GXA208" s="161"/>
      <c r="GXB208" s="160"/>
      <c r="GXC208" s="159"/>
      <c r="GXD208" s="158"/>
      <c r="GXE208" s="161"/>
      <c r="GXF208" s="160"/>
      <c r="GXG208" s="159"/>
      <c r="GXH208" s="158"/>
      <c r="GXI208" s="161"/>
      <c r="GXJ208" s="160"/>
      <c r="GXK208" s="159"/>
      <c r="GXL208" s="158"/>
      <c r="GXM208" s="161"/>
      <c r="GXN208" s="160"/>
      <c r="GXO208" s="159"/>
      <c r="GXP208" s="158"/>
      <c r="GXQ208" s="161"/>
      <c r="GXR208" s="160"/>
      <c r="GXS208" s="159"/>
      <c r="GXT208" s="158"/>
      <c r="GXU208" s="161"/>
      <c r="GXV208" s="160"/>
      <c r="GXW208" s="159"/>
      <c r="GXX208" s="158"/>
      <c r="GXY208" s="161"/>
      <c r="GXZ208" s="160"/>
      <c r="GYA208" s="159"/>
      <c r="GYB208" s="158"/>
      <c r="GYC208" s="161"/>
      <c r="GYD208" s="160"/>
      <c r="GYE208" s="159"/>
      <c r="GYF208" s="158"/>
      <c r="GYG208" s="161"/>
      <c r="GYH208" s="160"/>
      <c r="GYI208" s="159"/>
      <c r="GYJ208" s="158"/>
      <c r="GYK208" s="161"/>
      <c r="GYL208" s="160"/>
      <c r="GYM208" s="159"/>
      <c r="GYN208" s="158"/>
      <c r="GYO208" s="161"/>
      <c r="GYP208" s="160"/>
      <c r="GYQ208" s="159"/>
      <c r="GYR208" s="158"/>
      <c r="GYS208" s="161"/>
      <c r="GYT208" s="160"/>
      <c r="GYU208" s="159"/>
      <c r="GYV208" s="158"/>
      <c r="GYW208" s="161"/>
      <c r="GYX208" s="160"/>
      <c r="GYY208" s="159"/>
      <c r="GYZ208" s="158"/>
      <c r="GZA208" s="161"/>
      <c r="GZB208" s="160"/>
      <c r="GZC208" s="159"/>
      <c r="GZD208" s="158"/>
      <c r="GZE208" s="161"/>
      <c r="GZF208" s="160"/>
      <c r="GZG208" s="159"/>
      <c r="GZH208" s="158"/>
      <c r="GZI208" s="161"/>
      <c r="GZJ208" s="160"/>
      <c r="GZK208" s="159"/>
      <c r="GZL208" s="158"/>
      <c r="GZM208" s="161"/>
      <c r="GZN208" s="160"/>
      <c r="GZO208" s="159"/>
      <c r="GZP208" s="158"/>
      <c r="GZQ208" s="161"/>
      <c r="GZR208" s="160"/>
      <c r="GZS208" s="159"/>
      <c r="GZT208" s="158"/>
      <c r="GZU208" s="161"/>
      <c r="GZV208" s="160"/>
      <c r="GZW208" s="159"/>
      <c r="GZX208" s="158"/>
      <c r="GZY208" s="161"/>
      <c r="GZZ208" s="160"/>
      <c r="HAA208" s="159"/>
      <c r="HAB208" s="158"/>
      <c r="HAC208" s="161"/>
      <c r="HAD208" s="160"/>
      <c r="HAE208" s="159"/>
      <c r="HAF208" s="158"/>
      <c r="HAG208" s="161"/>
      <c r="HAH208" s="160"/>
      <c r="HAI208" s="159"/>
      <c r="HAJ208" s="158"/>
      <c r="HAK208" s="161"/>
      <c r="HAL208" s="160"/>
      <c r="HAM208" s="159"/>
      <c r="HAN208" s="158"/>
      <c r="HAO208" s="161"/>
      <c r="HAP208" s="672"/>
      <c r="HAQ208" s="672"/>
      <c r="HAR208" s="672"/>
      <c r="HAS208" s="673"/>
      <c r="HAT208" s="167"/>
      <c r="HAU208" s="674"/>
      <c r="HAV208" s="674"/>
      <c r="HAW208" s="674"/>
      <c r="HAX208" s="164"/>
      <c r="HAY208" s="160"/>
      <c r="HAZ208" s="159"/>
      <c r="HBA208" s="158"/>
      <c r="HBB208" s="161"/>
      <c r="HBC208" s="160"/>
      <c r="HBD208" s="159"/>
      <c r="HBE208" s="158"/>
      <c r="HBF208" s="161"/>
      <c r="HBG208" s="160"/>
      <c r="HBH208" s="159"/>
      <c r="HBI208" s="158"/>
      <c r="HBJ208" s="161"/>
      <c r="HBK208" s="160"/>
      <c r="HBL208" s="159"/>
      <c r="HBM208" s="158"/>
      <c r="HBN208" s="161"/>
      <c r="HBO208" s="160"/>
      <c r="HBP208" s="159"/>
      <c r="HBQ208" s="158"/>
      <c r="HBR208" s="161"/>
      <c r="HBS208" s="160"/>
      <c r="HBT208" s="159"/>
      <c r="HBU208" s="158"/>
      <c r="HBV208" s="161"/>
      <c r="HBW208" s="160"/>
      <c r="HBX208" s="159"/>
      <c r="HBY208" s="158"/>
      <c r="HBZ208" s="161"/>
      <c r="HCA208" s="160"/>
      <c r="HCB208" s="159"/>
      <c r="HCC208" s="158"/>
      <c r="HCD208" s="161"/>
      <c r="HCE208" s="160"/>
      <c r="HCF208" s="159"/>
      <c r="HCG208" s="158"/>
      <c r="HCH208" s="161"/>
      <c r="HCI208" s="160"/>
      <c r="HCJ208" s="159"/>
      <c r="HCK208" s="158"/>
      <c r="HCL208" s="161"/>
      <c r="HCM208" s="160"/>
      <c r="HCN208" s="159"/>
      <c r="HCO208" s="158"/>
      <c r="HCP208" s="161"/>
      <c r="HCQ208" s="160"/>
      <c r="HCR208" s="159"/>
      <c r="HCS208" s="158"/>
      <c r="HCT208" s="161"/>
      <c r="HCU208" s="160"/>
      <c r="HCV208" s="159"/>
      <c r="HCW208" s="158"/>
      <c r="HCX208" s="161"/>
      <c r="HCY208" s="160"/>
      <c r="HCZ208" s="159"/>
      <c r="HDA208" s="158"/>
      <c r="HDB208" s="161"/>
      <c r="HDC208" s="160"/>
      <c r="HDD208" s="159"/>
      <c r="HDE208" s="158"/>
      <c r="HDF208" s="161"/>
      <c r="HDG208" s="160"/>
      <c r="HDH208" s="159"/>
      <c r="HDI208" s="158"/>
      <c r="HDJ208" s="161"/>
      <c r="HDK208" s="160"/>
      <c r="HDL208" s="159"/>
      <c r="HDM208" s="158"/>
      <c r="HDN208" s="161"/>
      <c r="HDO208" s="160"/>
      <c r="HDP208" s="159"/>
      <c r="HDQ208" s="158"/>
      <c r="HDR208" s="161"/>
      <c r="HDS208" s="160"/>
      <c r="HDT208" s="159"/>
      <c r="HDU208" s="158"/>
      <c r="HDV208" s="161"/>
      <c r="HDW208" s="160"/>
      <c r="HDX208" s="159"/>
      <c r="HDY208" s="158"/>
      <c r="HDZ208" s="161"/>
      <c r="HEA208" s="160"/>
      <c r="HEB208" s="159"/>
      <c r="HEC208" s="158"/>
      <c r="HED208" s="161"/>
      <c r="HEE208" s="160"/>
      <c r="HEF208" s="159"/>
      <c r="HEG208" s="158"/>
      <c r="HEH208" s="161"/>
      <c r="HEI208" s="160"/>
      <c r="HEJ208" s="159"/>
      <c r="HEK208" s="158"/>
      <c r="HEL208" s="161"/>
      <c r="HEM208" s="160"/>
      <c r="HEN208" s="159"/>
      <c r="HEO208" s="158"/>
      <c r="HEP208" s="161"/>
      <c r="HEQ208" s="160"/>
      <c r="HER208" s="159"/>
      <c r="HES208" s="158"/>
      <c r="HET208" s="161"/>
      <c r="HEU208" s="160"/>
      <c r="HEV208" s="159"/>
      <c r="HEW208" s="158"/>
      <c r="HEX208" s="161"/>
      <c r="HEY208" s="160"/>
      <c r="HEZ208" s="159"/>
      <c r="HFA208" s="158"/>
      <c r="HFB208" s="161"/>
      <c r="HFC208" s="160"/>
      <c r="HFD208" s="159"/>
      <c r="HFE208" s="158"/>
      <c r="HFF208" s="161"/>
      <c r="HFG208" s="160"/>
      <c r="HFH208" s="159"/>
      <c r="HFI208" s="158"/>
      <c r="HFJ208" s="161"/>
      <c r="HFK208" s="160"/>
      <c r="HFL208" s="159"/>
      <c r="HFM208" s="158"/>
      <c r="HFN208" s="161"/>
      <c r="HFO208" s="160"/>
      <c r="HFP208" s="159"/>
      <c r="HFQ208" s="158"/>
      <c r="HFR208" s="161"/>
      <c r="HFS208" s="672"/>
      <c r="HFT208" s="672"/>
      <c r="HFU208" s="672"/>
      <c r="HFV208" s="673"/>
      <c r="HFW208" s="167"/>
      <c r="HFX208" s="674"/>
      <c r="HFY208" s="674"/>
      <c r="HFZ208" s="674"/>
      <c r="HGA208" s="164"/>
      <c r="HGB208" s="160"/>
      <c r="HGC208" s="159"/>
      <c r="HGD208" s="158"/>
      <c r="HGE208" s="161"/>
      <c r="HGF208" s="160"/>
      <c r="HGG208" s="159"/>
      <c r="HGH208" s="158"/>
      <c r="HGI208" s="161"/>
      <c r="HGJ208" s="160"/>
      <c r="HGK208" s="159"/>
      <c r="HGL208" s="158"/>
      <c r="HGM208" s="161"/>
      <c r="HGN208" s="160"/>
      <c r="HGO208" s="159"/>
      <c r="HGP208" s="158"/>
      <c r="HGQ208" s="161"/>
      <c r="HGR208" s="160"/>
      <c r="HGS208" s="159"/>
      <c r="HGT208" s="158"/>
      <c r="HGU208" s="161"/>
      <c r="HGV208" s="160"/>
      <c r="HGW208" s="159"/>
      <c r="HGX208" s="158"/>
      <c r="HGY208" s="161"/>
      <c r="HGZ208" s="160"/>
      <c r="HHA208" s="159"/>
      <c r="HHB208" s="158"/>
      <c r="HHC208" s="161"/>
      <c r="HHD208" s="160"/>
      <c r="HHE208" s="159"/>
      <c r="HHF208" s="158"/>
      <c r="HHG208" s="161"/>
      <c r="HHH208" s="160"/>
      <c r="HHI208" s="159"/>
      <c r="HHJ208" s="158"/>
      <c r="HHK208" s="161"/>
      <c r="HHL208" s="160"/>
      <c r="HHM208" s="159"/>
      <c r="HHN208" s="158"/>
      <c r="HHO208" s="161"/>
      <c r="HHP208" s="160"/>
      <c r="HHQ208" s="159"/>
      <c r="HHR208" s="158"/>
      <c r="HHS208" s="161"/>
      <c r="HHT208" s="160"/>
      <c r="HHU208" s="159"/>
      <c r="HHV208" s="158"/>
      <c r="HHW208" s="161"/>
      <c r="HHX208" s="160"/>
      <c r="HHY208" s="159"/>
      <c r="HHZ208" s="158"/>
      <c r="HIA208" s="161"/>
      <c r="HIB208" s="160"/>
      <c r="HIC208" s="159"/>
      <c r="HID208" s="158"/>
      <c r="HIE208" s="161"/>
      <c r="HIF208" s="160"/>
      <c r="HIG208" s="159"/>
      <c r="HIH208" s="158"/>
      <c r="HII208" s="161"/>
      <c r="HIJ208" s="160"/>
      <c r="HIK208" s="159"/>
      <c r="HIL208" s="158"/>
      <c r="HIM208" s="161"/>
      <c r="HIN208" s="160"/>
      <c r="HIO208" s="159"/>
      <c r="HIP208" s="158"/>
      <c r="HIQ208" s="161"/>
      <c r="HIR208" s="160"/>
      <c r="HIS208" s="159"/>
      <c r="HIT208" s="158"/>
      <c r="HIU208" s="161"/>
      <c r="HIV208" s="160"/>
      <c r="HIW208" s="159"/>
      <c r="HIX208" s="158"/>
      <c r="HIY208" s="161"/>
      <c r="HIZ208" s="160"/>
      <c r="HJA208" s="159"/>
      <c r="HJB208" s="158"/>
      <c r="HJC208" s="161"/>
      <c r="HJD208" s="160"/>
      <c r="HJE208" s="159"/>
      <c r="HJF208" s="158"/>
      <c r="HJG208" s="161"/>
      <c r="HJH208" s="160"/>
      <c r="HJI208" s="159"/>
      <c r="HJJ208" s="158"/>
      <c r="HJK208" s="161"/>
      <c r="HJL208" s="160"/>
      <c r="HJM208" s="159"/>
      <c r="HJN208" s="158"/>
      <c r="HJO208" s="161"/>
      <c r="HJP208" s="160"/>
      <c r="HJQ208" s="159"/>
      <c r="HJR208" s="158"/>
      <c r="HJS208" s="161"/>
      <c r="HJT208" s="160"/>
      <c r="HJU208" s="159"/>
      <c r="HJV208" s="158"/>
      <c r="HJW208" s="161"/>
      <c r="HJX208" s="160"/>
      <c r="HJY208" s="159"/>
      <c r="HJZ208" s="158"/>
      <c r="HKA208" s="161"/>
      <c r="HKB208" s="160"/>
      <c r="HKC208" s="159"/>
      <c r="HKD208" s="158"/>
      <c r="HKE208" s="161"/>
      <c r="HKF208" s="160"/>
      <c r="HKG208" s="159"/>
      <c r="HKH208" s="158"/>
      <c r="HKI208" s="161"/>
      <c r="HKJ208" s="160"/>
      <c r="HKK208" s="159"/>
      <c r="HKL208" s="158"/>
      <c r="HKM208" s="161"/>
      <c r="HKN208" s="160"/>
      <c r="HKO208" s="159"/>
      <c r="HKP208" s="158"/>
      <c r="HKQ208" s="161"/>
      <c r="HKR208" s="160"/>
      <c r="HKS208" s="159"/>
      <c r="HKT208" s="158"/>
      <c r="HKU208" s="161"/>
      <c r="HKV208" s="672"/>
      <c r="HKW208" s="672"/>
      <c r="HKX208" s="672"/>
      <c r="HKY208" s="673"/>
      <c r="HKZ208" s="167"/>
      <c r="HLA208" s="674"/>
      <c r="HLB208" s="674"/>
      <c r="HLC208" s="674"/>
      <c r="HLD208" s="164"/>
      <c r="HLE208" s="160"/>
      <c r="HLF208" s="159"/>
      <c r="HLG208" s="158"/>
      <c r="HLH208" s="161"/>
      <c r="HLI208" s="160"/>
      <c r="HLJ208" s="159"/>
      <c r="HLK208" s="158"/>
      <c r="HLL208" s="161"/>
      <c r="HLM208" s="160"/>
      <c r="HLN208" s="159"/>
      <c r="HLO208" s="158"/>
      <c r="HLP208" s="161"/>
      <c r="HLQ208" s="160"/>
      <c r="HLR208" s="159"/>
      <c r="HLS208" s="158"/>
      <c r="HLT208" s="161"/>
      <c r="HLU208" s="160"/>
      <c r="HLV208" s="159"/>
      <c r="HLW208" s="158"/>
      <c r="HLX208" s="161"/>
      <c r="HLY208" s="160"/>
      <c r="HLZ208" s="159"/>
      <c r="HMA208" s="158"/>
      <c r="HMB208" s="161"/>
      <c r="HMC208" s="160"/>
      <c r="HMD208" s="159"/>
      <c r="HME208" s="158"/>
      <c r="HMF208" s="161"/>
      <c r="HMG208" s="160"/>
      <c r="HMH208" s="159"/>
      <c r="HMI208" s="158"/>
      <c r="HMJ208" s="161"/>
      <c r="HMK208" s="160"/>
      <c r="HML208" s="159"/>
      <c r="HMM208" s="158"/>
      <c r="HMN208" s="161"/>
      <c r="HMO208" s="160"/>
      <c r="HMP208" s="159"/>
      <c r="HMQ208" s="158"/>
      <c r="HMR208" s="161"/>
      <c r="HMS208" s="160"/>
      <c r="HMT208" s="159"/>
      <c r="HMU208" s="158"/>
      <c r="HMV208" s="161"/>
      <c r="HMW208" s="160"/>
      <c r="HMX208" s="159"/>
      <c r="HMY208" s="158"/>
      <c r="HMZ208" s="161"/>
      <c r="HNA208" s="160"/>
      <c r="HNB208" s="159"/>
      <c r="HNC208" s="158"/>
      <c r="HND208" s="161"/>
      <c r="HNE208" s="160"/>
      <c r="HNF208" s="159"/>
      <c r="HNG208" s="158"/>
      <c r="HNH208" s="161"/>
      <c r="HNI208" s="160"/>
      <c r="HNJ208" s="159"/>
      <c r="HNK208" s="158"/>
      <c r="HNL208" s="161"/>
      <c r="HNM208" s="160"/>
      <c r="HNN208" s="159"/>
      <c r="HNO208" s="158"/>
      <c r="HNP208" s="161"/>
      <c r="HNQ208" s="160"/>
      <c r="HNR208" s="159"/>
      <c r="HNS208" s="158"/>
      <c r="HNT208" s="161"/>
      <c r="HNU208" s="160"/>
      <c r="HNV208" s="159"/>
      <c r="HNW208" s="158"/>
      <c r="HNX208" s="161"/>
      <c r="HNY208" s="160"/>
      <c r="HNZ208" s="159"/>
      <c r="HOA208" s="158"/>
      <c r="HOB208" s="161"/>
      <c r="HOC208" s="160"/>
      <c r="HOD208" s="159"/>
      <c r="HOE208" s="158"/>
      <c r="HOF208" s="161"/>
      <c r="HOG208" s="160"/>
      <c r="HOH208" s="159"/>
      <c r="HOI208" s="158"/>
      <c r="HOJ208" s="161"/>
      <c r="HOK208" s="160"/>
      <c r="HOL208" s="159"/>
      <c r="HOM208" s="158"/>
      <c r="HON208" s="161"/>
      <c r="HOO208" s="160"/>
      <c r="HOP208" s="159"/>
      <c r="HOQ208" s="158"/>
      <c r="HOR208" s="161"/>
      <c r="HOS208" s="160"/>
      <c r="HOT208" s="159"/>
      <c r="HOU208" s="158"/>
      <c r="HOV208" s="161"/>
      <c r="HOW208" s="160"/>
      <c r="HOX208" s="159"/>
      <c r="HOY208" s="158"/>
      <c r="HOZ208" s="161"/>
      <c r="HPA208" s="160"/>
      <c r="HPB208" s="159"/>
      <c r="HPC208" s="158"/>
      <c r="HPD208" s="161"/>
      <c r="HPE208" s="160"/>
      <c r="HPF208" s="159"/>
      <c r="HPG208" s="158"/>
      <c r="HPH208" s="161"/>
      <c r="HPI208" s="160"/>
      <c r="HPJ208" s="159"/>
      <c r="HPK208" s="158"/>
      <c r="HPL208" s="161"/>
      <c r="HPM208" s="160"/>
      <c r="HPN208" s="159"/>
      <c r="HPO208" s="158"/>
      <c r="HPP208" s="161"/>
      <c r="HPQ208" s="160"/>
      <c r="HPR208" s="159"/>
      <c r="HPS208" s="158"/>
      <c r="HPT208" s="161"/>
      <c r="HPU208" s="160"/>
      <c r="HPV208" s="159"/>
      <c r="HPW208" s="158"/>
      <c r="HPX208" s="161"/>
      <c r="HPY208" s="672"/>
      <c r="HPZ208" s="672"/>
      <c r="HQA208" s="672"/>
      <c r="HQB208" s="673"/>
      <c r="HQC208" s="167"/>
      <c r="HQD208" s="674"/>
      <c r="HQE208" s="674"/>
      <c r="HQF208" s="674"/>
      <c r="HQG208" s="164"/>
      <c r="HQH208" s="160"/>
      <c r="HQI208" s="159"/>
      <c r="HQJ208" s="158"/>
      <c r="HQK208" s="161"/>
      <c r="HQL208" s="160"/>
      <c r="HQM208" s="159"/>
      <c r="HQN208" s="158"/>
      <c r="HQO208" s="161"/>
      <c r="HQP208" s="160"/>
      <c r="HQQ208" s="159"/>
      <c r="HQR208" s="158"/>
      <c r="HQS208" s="161"/>
      <c r="HQT208" s="160"/>
      <c r="HQU208" s="159"/>
      <c r="HQV208" s="158"/>
      <c r="HQW208" s="161"/>
      <c r="HQX208" s="160"/>
      <c r="HQY208" s="159"/>
      <c r="HQZ208" s="158"/>
      <c r="HRA208" s="161"/>
      <c r="HRB208" s="160"/>
      <c r="HRC208" s="159"/>
      <c r="HRD208" s="158"/>
      <c r="HRE208" s="161"/>
      <c r="HRF208" s="160"/>
      <c r="HRG208" s="159"/>
      <c r="HRH208" s="158"/>
      <c r="HRI208" s="161"/>
      <c r="HRJ208" s="160"/>
      <c r="HRK208" s="159"/>
      <c r="HRL208" s="158"/>
      <c r="HRM208" s="161"/>
      <c r="HRN208" s="160"/>
      <c r="HRO208" s="159"/>
      <c r="HRP208" s="158"/>
      <c r="HRQ208" s="161"/>
      <c r="HRR208" s="160"/>
      <c r="HRS208" s="159"/>
      <c r="HRT208" s="158"/>
      <c r="HRU208" s="161"/>
      <c r="HRV208" s="160"/>
      <c r="HRW208" s="159"/>
      <c r="HRX208" s="158"/>
      <c r="HRY208" s="161"/>
      <c r="HRZ208" s="160"/>
      <c r="HSA208" s="159"/>
      <c r="HSB208" s="158"/>
      <c r="HSC208" s="161"/>
      <c r="HSD208" s="160"/>
      <c r="HSE208" s="159"/>
      <c r="HSF208" s="158"/>
      <c r="HSG208" s="161"/>
      <c r="HSH208" s="160"/>
      <c r="HSI208" s="159"/>
      <c r="HSJ208" s="158"/>
      <c r="HSK208" s="161"/>
      <c r="HSL208" s="160"/>
      <c r="HSM208" s="159"/>
      <c r="HSN208" s="158"/>
      <c r="HSO208" s="161"/>
      <c r="HSP208" s="160"/>
      <c r="HSQ208" s="159"/>
      <c r="HSR208" s="158"/>
      <c r="HSS208" s="161"/>
      <c r="HST208" s="160"/>
      <c r="HSU208" s="159"/>
      <c r="HSV208" s="158"/>
      <c r="HSW208" s="161"/>
      <c r="HSX208" s="160"/>
      <c r="HSY208" s="159"/>
      <c r="HSZ208" s="158"/>
      <c r="HTA208" s="161"/>
      <c r="HTB208" s="160"/>
      <c r="HTC208" s="159"/>
      <c r="HTD208" s="158"/>
      <c r="HTE208" s="161"/>
      <c r="HTF208" s="160"/>
      <c r="HTG208" s="159"/>
      <c r="HTH208" s="158"/>
      <c r="HTI208" s="161"/>
      <c r="HTJ208" s="160"/>
      <c r="HTK208" s="159"/>
      <c r="HTL208" s="158"/>
      <c r="HTM208" s="161"/>
      <c r="HTN208" s="160"/>
      <c r="HTO208" s="159"/>
      <c r="HTP208" s="158"/>
      <c r="HTQ208" s="161"/>
      <c r="HTR208" s="160"/>
      <c r="HTS208" s="159"/>
      <c r="HTT208" s="158"/>
      <c r="HTU208" s="161"/>
      <c r="HTV208" s="160"/>
      <c r="HTW208" s="159"/>
      <c r="HTX208" s="158"/>
      <c r="HTY208" s="161"/>
      <c r="HTZ208" s="160"/>
      <c r="HUA208" s="159"/>
      <c r="HUB208" s="158"/>
      <c r="HUC208" s="161"/>
      <c r="HUD208" s="160"/>
      <c r="HUE208" s="159"/>
      <c r="HUF208" s="158"/>
      <c r="HUG208" s="161"/>
      <c r="HUH208" s="160"/>
      <c r="HUI208" s="159"/>
      <c r="HUJ208" s="158"/>
      <c r="HUK208" s="161"/>
      <c r="HUL208" s="160"/>
      <c r="HUM208" s="159"/>
      <c r="HUN208" s="158"/>
      <c r="HUO208" s="161"/>
      <c r="HUP208" s="160"/>
      <c r="HUQ208" s="159"/>
      <c r="HUR208" s="158"/>
      <c r="HUS208" s="161"/>
      <c r="HUT208" s="160"/>
      <c r="HUU208" s="159"/>
      <c r="HUV208" s="158"/>
      <c r="HUW208" s="161"/>
      <c r="HUX208" s="160"/>
      <c r="HUY208" s="159"/>
      <c r="HUZ208" s="158"/>
      <c r="HVA208" s="161"/>
      <c r="HVB208" s="672"/>
      <c r="HVC208" s="672"/>
      <c r="HVD208" s="672"/>
      <c r="HVE208" s="673"/>
      <c r="HVF208" s="167"/>
      <c r="HVG208" s="674"/>
      <c r="HVH208" s="674"/>
      <c r="HVI208" s="674"/>
      <c r="HVJ208" s="164"/>
      <c r="HVK208" s="160"/>
      <c r="HVL208" s="159"/>
      <c r="HVM208" s="158"/>
      <c r="HVN208" s="161"/>
      <c r="HVO208" s="160"/>
      <c r="HVP208" s="159"/>
      <c r="HVQ208" s="158"/>
      <c r="HVR208" s="161"/>
      <c r="HVS208" s="160"/>
      <c r="HVT208" s="159"/>
      <c r="HVU208" s="158"/>
      <c r="HVV208" s="161"/>
      <c r="HVW208" s="160"/>
      <c r="HVX208" s="159"/>
      <c r="HVY208" s="158"/>
      <c r="HVZ208" s="161"/>
      <c r="HWA208" s="160"/>
      <c r="HWB208" s="159"/>
      <c r="HWC208" s="158"/>
      <c r="HWD208" s="161"/>
      <c r="HWE208" s="160"/>
      <c r="HWF208" s="159"/>
      <c r="HWG208" s="158"/>
      <c r="HWH208" s="161"/>
      <c r="HWI208" s="160"/>
      <c r="HWJ208" s="159"/>
      <c r="HWK208" s="158"/>
      <c r="HWL208" s="161"/>
      <c r="HWM208" s="160"/>
      <c r="HWN208" s="159"/>
      <c r="HWO208" s="158"/>
      <c r="HWP208" s="161"/>
      <c r="HWQ208" s="160"/>
      <c r="HWR208" s="159"/>
      <c r="HWS208" s="158"/>
      <c r="HWT208" s="161"/>
      <c r="HWU208" s="160"/>
      <c r="HWV208" s="159"/>
      <c r="HWW208" s="158"/>
      <c r="HWX208" s="161"/>
      <c r="HWY208" s="160"/>
      <c r="HWZ208" s="159"/>
      <c r="HXA208" s="158"/>
      <c r="HXB208" s="161"/>
      <c r="HXC208" s="160"/>
      <c r="HXD208" s="159"/>
      <c r="HXE208" s="158"/>
      <c r="HXF208" s="161"/>
      <c r="HXG208" s="160"/>
      <c r="HXH208" s="159"/>
      <c r="HXI208" s="158"/>
      <c r="HXJ208" s="161"/>
      <c r="HXK208" s="160"/>
      <c r="HXL208" s="159"/>
      <c r="HXM208" s="158"/>
      <c r="HXN208" s="161"/>
      <c r="HXO208" s="160"/>
      <c r="HXP208" s="159"/>
      <c r="HXQ208" s="158"/>
      <c r="HXR208" s="161"/>
      <c r="HXS208" s="160"/>
      <c r="HXT208" s="159"/>
      <c r="HXU208" s="158"/>
      <c r="HXV208" s="161"/>
      <c r="HXW208" s="160"/>
      <c r="HXX208" s="159"/>
      <c r="HXY208" s="158"/>
      <c r="HXZ208" s="161"/>
      <c r="HYA208" s="160"/>
      <c r="HYB208" s="159"/>
      <c r="HYC208" s="158"/>
      <c r="HYD208" s="161"/>
      <c r="HYE208" s="160"/>
      <c r="HYF208" s="159"/>
      <c r="HYG208" s="158"/>
      <c r="HYH208" s="161"/>
      <c r="HYI208" s="160"/>
      <c r="HYJ208" s="159"/>
      <c r="HYK208" s="158"/>
      <c r="HYL208" s="161"/>
      <c r="HYM208" s="160"/>
      <c r="HYN208" s="159"/>
      <c r="HYO208" s="158"/>
      <c r="HYP208" s="161"/>
      <c r="HYQ208" s="160"/>
      <c r="HYR208" s="159"/>
      <c r="HYS208" s="158"/>
      <c r="HYT208" s="161"/>
      <c r="HYU208" s="160"/>
      <c r="HYV208" s="159"/>
      <c r="HYW208" s="158"/>
      <c r="HYX208" s="161"/>
      <c r="HYY208" s="160"/>
      <c r="HYZ208" s="159"/>
      <c r="HZA208" s="158"/>
      <c r="HZB208" s="161"/>
      <c r="HZC208" s="160"/>
      <c r="HZD208" s="159"/>
      <c r="HZE208" s="158"/>
      <c r="HZF208" s="161"/>
      <c r="HZG208" s="160"/>
      <c r="HZH208" s="159"/>
      <c r="HZI208" s="158"/>
      <c r="HZJ208" s="161"/>
      <c r="HZK208" s="160"/>
      <c r="HZL208" s="159"/>
      <c r="HZM208" s="158"/>
      <c r="HZN208" s="161"/>
      <c r="HZO208" s="160"/>
      <c r="HZP208" s="159"/>
      <c r="HZQ208" s="158"/>
      <c r="HZR208" s="161"/>
      <c r="HZS208" s="160"/>
      <c r="HZT208" s="159"/>
      <c r="HZU208" s="158"/>
      <c r="HZV208" s="161"/>
      <c r="HZW208" s="160"/>
      <c r="HZX208" s="159"/>
      <c r="HZY208" s="158"/>
      <c r="HZZ208" s="161"/>
      <c r="IAA208" s="160"/>
      <c r="IAB208" s="159"/>
      <c r="IAC208" s="158"/>
      <c r="IAD208" s="161"/>
      <c r="IAE208" s="672"/>
      <c r="IAF208" s="672"/>
      <c r="IAG208" s="672"/>
      <c r="IAH208" s="673"/>
      <c r="IAI208" s="167"/>
      <c r="IAJ208" s="674"/>
      <c r="IAK208" s="674"/>
      <c r="IAL208" s="674"/>
      <c r="IAM208" s="164"/>
      <c r="IAN208" s="160"/>
      <c r="IAO208" s="159"/>
      <c r="IAP208" s="158"/>
      <c r="IAQ208" s="161"/>
      <c r="IAR208" s="160"/>
      <c r="IAS208" s="159"/>
      <c r="IAT208" s="158"/>
      <c r="IAU208" s="161"/>
      <c r="IAV208" s="160"/>
      <c r="IAW208" s="159"/>
      <c r="IAX208" s="158"/>
      <c r="IAY208" s="161"/>
      <c r="IAZ208" s="160"/>
      <c r="IBA208" s="159"/>
      <c r="IBB208" s="158"/>
      <c r="IBC208" s="161"/>
      <c r="IBD208" s="160"/>
      <c r="IBE208" s="159"/>
      <c r="IBF208" s="158"/>
      <c r="IBG208" s="161"/>
      <c r="IBH208" s="160"/>
      <c r="IBI208" s="159"/>
      <c r="IBJ208" s="158"/>
      <c r="IBK208" s="161"/>
      <c r="IBL208" s="160"/>
      <c r="IBM208" s="159"/>
      <c r="IBN208" s="158"/>
      <c r="IBO208" s="161"/>
      <c r="IBP208" s="160"/>
      <c r="IBQ208" s="159"/>
      <c r="IBR208" s="158"/>
      <c r="IBS208" s="161"/>
      <c r="IBT208" s="160"/>
      <c r="IBU208" s="159"/>
      <c r="IBV208" s="158"/>
      <c r="IBW208" s="161"/>
      <c r="IBX208" s="160"/>
      <c r="IBY208" s="159"/>
      <c r="IBZ208" s="158"/>
      <c r="ICA208" s="161"/>
      <c r="ICB208" s="160"/>
      <c r="ICC208" s="159"/>
      <c r="ICD208" s="158"/>
      <c r="ICE208" s="161"/>
      <c r="ICF208" s="160"/>
      <c r="ICG208" s="159"/>
      <c r="ICH208" s="158"/>
      <c r="ICI208" s="161"/>
      <c r="ICJ208" s="160"/>
      <c r="ICK208" s="159"/>
      <c r="ICL208" s="158"/>
      <c r="ICM208" s="161"/>
      <c r="ICN208" s="160"/>
      <c r="ICO208" s="159"/>
      <c r="ICP208" s="158"/>
      <c r="ICQ208" s="161"/>
      <c r="ICR208" s="160"/>
      <c r="ICS208" s="159"/>
      <c r="ICT208" s="158"/>
      <c r="ICU208" s="161"/>
      <c r="ICV208" s="160"/>
      <c r="ICW208" s="159"/>
      <c r="ICX208" s="158"/>
      <c r="ICY208" s="161"/>
      <c r="ICZ208" s="160"/>
      <c r="IDA208" s="159"/>
      <c r="IDB208" s="158"/>
      <c r="IDC208" s="161"/>
      <c r="IDD208" s="160"/>
      <c r="IDE208" s="159"/>
      <c r="IDF208" s="158"/>
      <c r="IDG208" s="161"/>
      <c r="IDH208" s="160"/>
      <c r="IDI208" s="159"/>
      <c r="IDJ208" s="158"/>
      <c r="IDK208" s="161"/>
      <c r="IDL208" s="160"/>
      <c r="IDM208" s="159"/>
      <c r="IDN208" s="158"/>
      <c r="IDO208" s="161"/>
      <c r="IDP208" s="160"/>
      <c r="IDQ208" s="159"/>
      <c r="IDR208" s="158"/>
      <c r="IDS208" s="161"/>
      <c r="IDT208" s="160"/>
      <c r="IDU208" s="159"/>
      <c r="IDV208" s="158"/>
      <c r="IDW208" s="161"/>
      <c r="IDX208" s="160"/>
      <c r="IDY208" s="159"/>
      <c r="IDZ208" s="158"/>
      <c r="IEA208" s="161"/>
      <c r="IEB208" s="160"/>
      <c r="IEC208" s="159"/>
      <c r="IED208" s="158"/>
      <c r="IEE208" s="161"/>
      <c r="IEF208" s="160"/>
      <c r="IEG208" s="159"/>
      <c r="IEH208" s="158"/>
      <c r="IEI208" s="161"/>
      <c r="IEJ208" s="160"/>
      <c r="IEK208" s="159"/>
      <c r="IEL208" s="158"/>
      <c r="IEM208" s="161"/>
      <c r="IEN208" s="160"/>
      <c r="IEO208" s="159"/>
      <c r="IEP208" s="158"/>
      <c r="IEQ208" s="161"/>
      <c r="IER208" s="160"/>
      <c r="IES208" s="159"/>
      <c r="IET208" s="158"/>
      <c r="IEU208" s="161"/>
      <c r="IEV208" s="160"/>
      <c r="IEW208" s="159"/>
      <c r="IEX208" s="158"/>
      <c r="IEY208" s="161"/>
      <c r="IEZ208" s="160"/>
      <c r="IFA208" s="159"/>
      <c r="IFB208" s="158"/>
      <c r="IFC208" s="161"/>
      <c r="IFD208" s="160"/>
      <c r="IFE208" s="159"/>
      <c r="IFF208" s="158"/>
      <c r="IFG208" s="161"/>
      <c r="IFH208" s="672"/>
      <c r="IFI208" s="672"/>
      <c r="IFJ208" s="672"/>
      <c r="IFK208" s="673"/>
      <c r="IFL208" s="167"/>
      <c r="IFM208" s="674"/>
      <c r="IFN208" s="674"/>
      <c r="IFO208" s="674"/>
      <c r="IFP208" s="164"/>
      <c r="IFQ208" s="160"/>
      <c r="IFR208" s="159"/>
      <c r="IFS208" s="158"/>
      <c r="IFT208" s="161"/>
      <c r="IFU208" s="160"/>
      <c r="IFV208" s="159"/>
      <c r="IFW208" s="158"/>
      <c r="IFX208" s="161"/>
      <c r="IFY208" s="160"/>
      <c r="IFZ208" s="159"/>
      <c r="IGA208" s="158"/>
      <c r="IGB208" s="161"/>
      <c r="IGC208" s="160"/>
      <c r="IGD208" s="159"/>
      <c r="IGE208" s="158"/>
      <c r="IGF208" s="161"/>
      <c r="IGG208" s="160"/>
      <c r="IGH208" s="159"/>
      <c r="IGI208" s="158"/>
      <c r="IGJ208" s="161"/>
      <c r="IGK208" s="160"/>
      <c r="IGL208" s="159"/>
      <c r="IGM208" s="158"/>
      <c r="IGN208" s="161"/>
      <c r="IGO208" s="160"/>
      <c r="IGP208" s="159"/>
      <c r="IGQ208" s="158"/>
      <c r="IGR208" s="161"/>
      <c r="IGS208" s="160"/>
      <c r="IGT208" s="159"/>
      <c r="IGU208" s="158"/>
      <c r="IGV208" s="161"/>
      <c r="IGW208" s="160"/>
      <c r="IGX208" s="159"/>
      <c r="IGY208" s="158"/>
      <c r="IGZ208" s="161"/>
      <c r="IHA208" s="160"/>
      <c r="IHB208" s="159"/>
      <c r="IHC208" s="158"/>
      <c r="IHD208" s="161"/>
      <c r="IHE208" s="160"/>
      <c r="IHF208" s="159"/>
      <c r="IHG208" s="158"/>
      <c r="IHH208" s="161"/>
      <c r="IHI208" s="160"/>
      <c r="IHJ208" s="159"/>
      <c r="IHK208" s="158"/>
      <c r="IHL208" s="161"/>
      <c r="IHM208" s="160"/>
      <c r="IHN208" s="159"/>
      <c r="IHO208" s="158"/>
      <c r="IHP208" s="161"/>
      <c r="IHQ208" s="160"/>
      <c r="IHR208" s="159"/>
      <c r="IHS208" s="158"/>
      <c r="IHT208" s="161"/>
      <c r="IHU208" s="160"/>
      <c r="IHV208" s="159"/>
      <c r="IHW208" s="158"/>
      <c r="IHX208" s="161"/>
      <c r="IHY208" s="160"/>
      <c r="IHZ208" s="159"/>
      <c r="IIA208" s="158"/>
      <c r="IIB208" s="161"/>
      <c r="IIC208" s="160"/>
      <c r="IID208" s="159"/>
      <c r="IIE208" s="158"/>
      <c r="IIF208" s="161"/>
      <c r="IIG208" s="160"/>
      <c r="IIH208" s="159"/>
      <c r="III208" s="158"/>
      <c r="IIJ208" s="161"/>
      <c r="IIK208" s="160"/>
      <c r="IIL208" s="159"/>
      <c r="IIM208" s="158"/>
      <c r="IIN208" s="161"/>
      <c r="IIO208" s="160"/>
      <c r="IIP208" s="159"/>
      <c r="IIQ208" s="158"/>
      <c r="IIR208" s="161"/>
      <c r="IIS208" s="160"/>
      <c r="IIT208" s="159"/>
      <c r="IIU208" s="158"/>
      <c r="IIV208" s="161"/>
      <c r="IIW208" s="160"/>
      <c r="IIX208" s="159"/>
      <c r="IIY208" s="158"/>
      <c r="IIZ208" s="161"/>
      <c r="IJA208" s="160"/>
      <c r="IJB208" s="159"/>
      <c r="IJC208" s="158"/>
      <c r="IJD208" s="161"/>
      <c r="IJE208" s="160"/>
      <c r="IJF208" s="159"/>
      <c r="IJG208" s="158"/>
      <c r="IJH208" s="161"/>
      <c r="IJI208" s="160"/>
      <c r="IJJ208" s="159"/>
      <c r="IJK208" s="158"/>
      <c r="IJL208" s="161"/>
      <c r="IJM208" s="160"/>
      <c r="IJN208" s="159"/>
      <c r="IJO208" s="158"/>
      <c r="IJP208" s="161"/>
      <c r="IJQ208" s="160"/>
      <c r="IJR208" s="159"/>
      <c r="IJS208" s="158"/>
      <c r="IJT208" s="161"/>
      <c r="IJU208" s="160"/>
      <c r="IJV208" s="159"/>
      <c r="IJW208" s="158"/>
      <c r="IJX208" s="161"/>
      <c r="IJY208" s="160"/>
      <c r="IJZ208" s="159"/>
      <c r="IKA208" s="158"/>
      <c r="IKB208" s="161"/>
      <c r="IKC208" s="160"/>
      <c r="IKD208" s="159"/>
      <c r="IKE208" s="158"/>
      <c r="IKF208" s="161"/>
      <c r="IKG208" s="160"/>
      <c r="IKH208" s="159"/>
      <c r="IKI208" s="158"/>
      <c r="IKJ208" s="161"/>
      <c r="IKK208" s="672"/>
      <c r="IKL208" s="672"/>
      <c r="IKM208" s="672"/>
      <c r="IKN208" s="673"/>
      <c r="IKO208" s="167"/>
      <c r="IKP208" s="674"/>
      <c r="IKQ208" s="674"/>
      <c r="IKR208" s="674"/>
      <c r="IKS208" s="164"/>
      <c r="IKT208" s="160"/>
      <c r="IKU208" s="159"/>
      <c r="IKV208" s="158"/>
      <c r="IKW208" s="161"/>
      <c r="IKX208" s="160"/>
      <c r="IKY208" s="159"/>
      <c r="IKZ208" s="158"/>
      <c r="ILA208" s="161"/>
      <c r="ILB208" s="160"/>
      <c r="ILC208" s="159"/>
      <c r="ILD208" s="158"/>
      <c r="ILE208" s="161"/>
      <c r="ILF208" s="160"/>
      <c r="ILG208" s="159"/>
      <c r="ILH208" s="158"/>
      <c r="ILI208" s="161"/>
      <c r="ILJ208" s="160"/>
      <c r="ILK208" s="159"/>
      <c r="ILL208" s="158"/>
      <c r="ILM208" s="161"/>
      <c r="ILN208" s="160"/>
      <c r="ILO208" s="159"/>
      <c r="ILP208" s="158"/>
      <c r="ILQ208" s="161"/>
      <c r="ILR208" s="160"/>
      <c r="ILS208" s="159"/>
      <c r="ILT208" s="158"/>
      <c r="ILU208" s="161"/>
      <c r="ILV208" s="160"/>
      <c r="ILW208" s="159"/>
      <c r="ILX208" s="158"/>
      <c r="ILY208" s="161"/>
      <c r="ILZ208" s="160"/>
      <c r="IMA208" s="159"/>
      <c r="IMB208" s="158"/>
      <c r="IMC208" s="161"/>
      <c r="IMD208" s="160"/>
      <c r="IME208" s="159"/>
      <c r="IMF208" s="158"/>
      <c r="IMG208" s="161"/>
      <c r="IMH208" s="160"/>
      <c r="IMI208" s="159"/>
      <c r="IMJ208" s="158"/>
      <c r="IMK208" s="161"/>
      <c r="IML208" s="160"/>
      <c r="IMM208" s="159"/>
      <c r="IMN208" s="158"/>
      <c r="IMO208" s="161"/>
      <c r="IMP208" s="160"/>
      <c r="IMQ208" s="159"/>
      <c r="IMR208" s="158"/>
      <c r="IMS208" s="161"/>
      <c r="IMT208" s="160"/>
      <c r="IMU208" s="159"/>
      <c r="IMV208" s="158"/>
      <c r="IMW208" s="161"/>
      <c r="IMX208" s="160"/>
      <c r="IMY208" s="159"/>
      <c r="IMZ208" s="158"/>
      <c r="INA208" s="161"/>
      <c r="INB208" s="160"/>
      <c r="INC208" s="159"/>
      <c r="IND208" s="158"/>
      <c r="INE208" s="161"/>
      <c r="INF208" s="160"/>
      <c r="ING208" s="159"/>
      <c r="INH208" s="158"/>
      <c r="INI208" s="161"/>
      <c r="INJ208" s="160"/>
      <c r="INK208" s="159"/>
      <c r="INL208" s="158"/>
      <c r="INM208" s="161"/>
      <c r="INN208" s="160"/>
      <c r="INO208" s="159"/>
      <c r="INP208" s="158"/>
      <c r="INQ208" s="161"/>
      <c r="INR208" s="160"/>
      <c r="INS208" s="159"/>
      <c r="INT208" s="158"/>
      <c r="INU208" s="161"/>
      <c r="INV208" s="160"/>
      <c r="INW208" s="159"/>
      <c r="INX208" s="158"/>
      <c r="INY208" s="161"/>
      <c r="INZ208" s="160"/>
      <c r="IOA208" s="159"/>
      <c r="IOB208" s="158"/>
      <c r="IOC208" s="161"/>
      <c r="IOD208" s="160"/>
      <c r="IOE208" s="159"/>
      <c r="IOF208" s="158"/>
      <c r="IOG208" s="161"/>
      <c r="IOH208" s="160"/>
      <c r="IOI208" s="159"/>
      <c r="IOJ208" s="158"/>
      <c r="IOK208" s="161"/>
      <c r="IOL208" s="160"/>
      <c r="IOM208" s="159"/>
      <c r="ION208" s="158"/>
      <c r="IOO208" s="161"/>
      <c r="IOP208" s="160"/>
      <c r="IOQ208" s="159"/>
      <c r="IOR208" s="158"/>
      <c r="IOS208" s="161"/>
      <c r="IOT208" s="160"/>
      <c r="IOU208" s="159"/>
      <c r="IOV208" s="158"/>
      <c r="IOW208" s="161"/>
      <c r="IOX208" s="160"/>
      <c r="IOY208" s="159"/>
      <c r="IOZ208" s="158"/>
      <c r="IPA208" s="161"/>
      <c r="IPB208" s="160"/>
      <c r="IPC208" s="159"/>
      <c r="IPD208" s="158"/>
      <c r="IPE208" s="161"/>
      <c r="IPF208" s="160"/>
      <c r="IPG208" s="159"/>
      <c r="IPH208" s="158"/>
      <c r="IPI208" s="161"/>
      <c r="IPJ208" s="160"/>
      <c r="IPK208" s="159"/>
      <c r="IPL208" s="158"/>
      <c r="IPM208" s="161"/>
      <c r="IPN208" s="672"/>
      <c r="IPO208" s="672"/>
      <c r="IPP208" s="672"/>
      <c r="IPQ208" s="673"/>
      <c r="IPR208" s="167"/>
      <c r="IPS208" s="674"/>
      <c r="IPT208" s="674"/>
      <c r="IPU208" s="674"/>
      <c r="IPV208" s="164"/>
      <c r="IPW208" s="160"/>
      <c r="IPX208" s="159"/>
      <c r="IPY208" s="158"/>
      <c r="IPZ208" s="161"/>
      <c r="IQA208" s="160"/>
      <c r="IQB208" s="159"/>
      <c r="IQC208" s="158"/>
      <c r="IQD208" s="161"/>
      <c r="IQE208" s="160"/>
      <c r="IQF208" s="159"/>
      <c r="IQG208" s="158"/>
      <c r="IQH208" s="161"/>
      <c r="IQI208" s="160"/>
      <c r="IQJ208" s="159"/>
      <c r="IQK208" s="158"/>
      <c r="IQL208" s="161"/>
      <c r="IQM208" s="160"/>
      <c r="IQN208" s="159"/>
      <c r="IQO208" s="158"/>
      <c r="IQP208" s="161"/>
      <c r="IQQ208" s="160"/>
      <c r="IQR208" s="159"/>
      <c r="IQS208" s="158"/>
      <c r="IQT208" s="161"/>
      <c r="IQU208" s="160"/>
      <c r="IQV208" s="159"/>
      <c r="IQW208" s="158"/>
      <c r="IQX208" s="161"/>
      <c r="IQY208" s="160"/>
      <c r="IQZ208" s="159"/>
      <c r="IRA208" s="158"/>
      <c r="IRB208" s="161"/>
      <c r="IRC208" s="160"/>
      <c r="IRD208" s="159"/>
      <c r="IRE208" s="158"/>
      <c r="IRF208" s="161"/>
      <c r="IRG208" s="160"/>
      <c r="IRH208" s="159"/>
      <c r="IRI208" s="158"/>
      <c r="IRJ208" s="161"/>
      <c r="IRK208" s="160"/>
      <c r="IRL208" s="159"/>
      <c r="IRM208" s="158"/>
      <c r="IRN208" s="161"/>
      <c r="IRO208" s="160"/>
      <c r="IRP208" s="159"/>
      <c r="IRQ208" s="158"/>
      <c r="IRR208" s="161"/>
      <c r="IRS208" s="160"/>
      <c r="IRT208" s="159"/>
      <c r="IRU208" s="158"/>
      <c r="IRV208" s="161"/>
      <c r="IRW208" s="160"/>
      <c r="IRX208" s="159"/>
      <c r="IRY208" s="158"/>
      <c r="IRZ208" s="161"/>
      <c r="ISA208" s="160"/>
      <c r="ISB208" s="159"/>
      <c r="ISC208" s="158"/>
      <c r="ISD208" s="161"/>
      <c r="ISE208" s="160"/>
      <c r="ISF208" s="159"/>
      <c r="ISG208" s="158"/>
      <c r="ISH208" s="161"/>
      <c r="ISI208" s="160"/>
      <c r="ISJ208" s="159"/>
      <c r="ISK208" s="158"/>
      <c r="ISL208" s="161"/>
      <c r="ISM208" s="160"/>
      <c r="ISN208" s="159"/>
      <c r="ISO208" s="158"/>
      <c r="ISP208" s="161"/>
      <c r="ISQ208" s="160"/>
      <c r="ISR208" s="159"/>
      <c r="ISS208" s="158"/>
      <c r="IST208" s="161"/>
      <c r="ISU208" s="160"/>
      <c r="ISV208" s="159"/>
      <c r="ISW208" s="158"/>
      <c r="ISX208" s="161"/>
      <c r="ISY208" s="160"/>
      <c r="ISZ208" s="159"/>
      <c r="ITA208" s="158"/>
      <c r="ITB208" s="161"/>
      <c r="ITC208" s="160"/>
      <c r="ITD208" s="159"/>
      <c r="ITE208" s="158"/>
      <c r="ITF208" s="161"/>
      <c r="ITG208" s="160"/>
      <c r="ITH208" s="159"/>
      <c r="ITI208" s="158"/>
      <c r="ITJ208" s="161"/>
      <c r="ITK208" s="160"/>
      <c r="ITL208" s="159"/>
      <c r="ITM208" s="158"/>
      <c r="ITN208" s="161"/>
      <c r="ITO208" s="160"/>
      <c r="ITP208" s="159"/>
      <c r="ITQ208" s="158"/>
      <c r="ITR208" s="161"/>
      <c r="ITS208" s="160"/>
      <c r="ITT208" s="159"/>
      <c r="ITU208" s="158"/>
      <c r="ITV208" s="161"/>
      <c r="ITW208" s="160"/>
      <c r="ITX208" s="159"/>
      <c r="ITY208" s="158"/>
      <c r="ITZ208" s="161"/>
      <c r="IUA208" s="160"/>
      <c r="IUB208" s="159"/>
      <c r="IUC208" s="158"/>
      <c r="IUD208" s="161"/>
      <c r="IUE208" s="160"/>
      <c r="IUF208" s="159"/>
      <c r="IUG208" s="158"/>
      <c r="IUH208" s="161"/>
      <c r="IUI208" s="160"/>
      <c r="IUJ208" s="159"/>
      <c r="IUK208" s="158"/>
      <c r="IUL208" s="161"/>
      <c r="IUM208" s="160"/>
      <c r="IUN208" s="159"/>
      <c r="IUO208" s="158"/>
      <c r="IUP208" s="161"/>
      <c r="IUQ208" s="672"/>
      <c r="IUR208" s="672"/>
      <c r="IUS208" s="672"/>
      <c r="IUT208" s="673"/>
      <c r="IUU208" s="167"/>
      <c r="IUV208" s="674"/>
      <c r="IUW208" s="674"/>
      <c r="IUX208" s="674"/>
      <c r="IUY208" s="164"/>
      <c r="IUZ208" s="160"/>
      <c r="IVA208" s="159"/>
      <c r="IVB208" s="158"/>
      <c r="IVC208" s="161"/>
      <c r="IVD208" s="160"/>
      <c r="IVE208" s="159"/>
      <c r="IVF208" s="158"/>
      <c r="IVG208" s="161"/>
      <c r="IVH208" s="160"/>
      <c r="IVI208" s="159"/>
      <c r="IVJ208" s="158"/>
      <c r="IVK208" s="161"/>
      <c r="IVL208" s="160"/>
      <c r="IVM208" s="159"/>
      <c r="IVN208" s="158"/>
      <c r="IVO208" s="161"/>
      <c r="IVP208" s="160"/>
      <c r="IVQ208" s="159"/>
      <c r="IVR208" s="158"/>
      <c r="IVS208" s="161"/>
      <c r="IVT208" s="160"/>
      <c r="IVU208" s="159"/>
      <c r="IVV208" s="158"/>
      <c r="IVW208" s="161"/>
      <c r="IVX208" s="160"/>
      <c r="IVY208" s="159"/>
      <c r="IVZ208" s="158"/>
      <c r="IWA208" s="161"/>
      <c r="IWB208" s="160"/>
      <c r="IWC208" s="159"/>
      <c r="IWD208" s="158"/>
      <c r="IWE208" s="161"/>
      <c r="IWF208" s="160"/>
      <c r="IWG208" s="159"/>
      <c r="IWH208" s="158"/>
      <c r="IWI208" s="161"/>
      <c r="IWJ208" s="160"/>
      <c r="IWK208" s="159"/>
      <c r="IWL208" s="158"/>
      <c r="IWM208" s="161"/>
      <c r="IWN208" s="160"/>
      <c r="IWO208" s="159"/>
      <c r="IWP208" s="158"/>
      <c r="IWQ208" s="161"/>
      <c r="IWR208" s="160"/>
      <c r="IWS208" s="159"/>
      <c r="IWT208" s="158"/>
      <c r="IWU208" s="161"/>
      <c r="IWV208" s="160"/>
      <c r="IWW208" s="159"/>
      <c r="IWX208" s="158"/>
      <c r="IWY208" s="161"/>
      <c r="IWZ208" s="160"/>
      <c r="IXA208" s="159"/>
      <c r="IXB208" s="158"/>
      <c r="IXC208" s="161"/>
      <c r="IXD208" s="160"/>
      <c r="IXE208" s="159"/>
      <c r="IXF208" s="158"/>
      <c r="IXG208" s="161"/>
      <c r="IXH208" s="160"/>
      <c r="IXI208" s="159"/>
      <c r="IXJ208" s="158"/>
      <c r="IXK208" s="161"/>
      <c r="IXL208" s="160"/>
      <c r="IXM208" s="159"/>
      <c r="IXN208" s="158"/>
      <c r="IXO208" s="161"/>
      <c r="IXP208" s="160"/>
      <c r="IXQ208" s="159"/>
      <c r="IXR208" s="158"/>
      <c r="IXS208" s="161"/>
      <c r="IXT208" s="160"/>
      <c r="IXU208" s="159"/>
      <c r="IXV208" s="158"/>
      <c r="IXW208" s="161"/>
      <c r="IXX208" s="160"/>
      <c r="IXY208" s="159"/>
      <c r="IXZ208" s="158"/>
      <c r="IYA208" s="161"/>
      <c r="IYB208" s="160"/>
      <c r="IYC208" s="159"/>
      <c r="IYD208" s="158"/>
      <c r="IYE208" s="161"/>
      <c r="IYF208" s="160"/>
      <c r="IYG208" s="159"/>
      <c r="IYH208" s="158"/>
      <c r="IYI208" s="161"/>
      <c r="IYJ208" s="160"/>
      <c r="IYK208" s="159"/>
      <c r="IYL208" s="158"/>
      <c r="IYM208" s="161"/>
      <c r="IYN208" s="160"/>
      <c r="IYO208" s="159"/>
      <c r="IYP208" s="158"/>
      <c r="IYQ208" s="161"/>
      <c r="IYR208" s="160"/>
      <c r="IYS208" s="159"/>
      <c r="IYT208" s="158"/>
      <c r="IYU208" s="161"/>
      <c r="IYV208" s="160"/>
      <c r="IYW208" s="159"/>
      <c r="IYX208" s="158"/>
      <c r="IYY208" s="161"/>
      <c r="IYZ208" s="160"/>
      <c r="IZA208" s="159"/>
      <c r="IZB208" s="158"/>
      <c r="IZC208" s="161"/>
      <c r="IZD208" s="160"/>
      <c r="IZE208" s="159"/>
      <c r="IZF208" s="158"/>
      <c r="IZG208" s="161"/>
      <c r="IZH208" s="160"/>
      <c r="IZI208" s="159"/>
      <c r="IZJ208" s="158"/>
      <c r="IZK208" s="161"/>
      <c r="IZL208" s="160"/>
      <c r="IZM208" s="159"/>
      <c r="IZN208" s="158"/>
      <c r="IZO208" s="161"/>
      <c r="IZP208" s="160"/>
      <c r="IZQ208" s="159"/>
      <c r="IZR208" s="158"/>
      <c r="IZS208" s="161"/>
      <c r="IZT208" s="672"/>
      <c r="IZU208" s="672"/>
      <c r="IZV208" s="672"/>
      <c r="IZW208" s="673"/>
      <c r="IZX208" s="167"/>
      <c r="IZY208" s="674"/>
      <c r="IZZ208" s="674"/>
      <c r="JAA208" s="674"/>
      <c r="JAB208" s="164"/>
      <c r="JAC208" s="160"/>
      <c r="JAD208" s="159"/>
      <c r="JAE208" s="158"/>
      <c r="JAF208" s="161"/>
      <c r="JAG208" s="160"/>
      <c r="JAH208" s="159"/>
      <c r="JAI208" s="158"/>
      <c r="JAJ208" s="161"/>
      <c r="JAK208" s="160"/>
      <c r="JAL208" s="159"/>
      <c r="JAM208" s="158"/>
      <c r="JAN208" s="161"/>
      <c r="JAO208" s="160"/>
      <c r="JAP208" s="159"/>
      <c r="JAQ208" s="158"/>
      <c r="JAR208" s="161"/>
      <c r="JAS208" s="160"/>
      <c r="JAT208" s="159"/>
      <c r="JAU208" s="158"/>
      <c r="JAV208" s="161"/>
      <c r="JAW208" s="160"/>
      <c r="JAX208" s="159"/>
      <c r="JAY208" s="158"/>
      <c r="JAZ208" s="161"/>
      <c r="JBA208" s="160"/>
      <c r="JBB208" s="159"/>
      <c r="JBC208" s="158"/>
      <c r="JBD208" s="161"/>
      <c r="JBE208" s="160"/>
      <c r="JBF208" s="159"/>
      <c r="JBG208" s="158"/>
      <c r="JBH208" s="161"/>
      <c r="JBI208" s="160"/>
      <c r="JBJ208" s="159"/>
      <c r="JBK208" s="158"/>
      <c r="JBL208" s="161"/>
      <c r="JBM208" s="160"/>
      <c r="JBN208" s="159"/>
      <c r="JBO208" s="158"/>
      <c r="JBP208" s="161"/>
      <c r="JBQ208" s="160"/>
      <c r="JBR208" s="159"/>
      <c r="JBS208" s="158"/>
      <c r="JBT208" s="161"/>
      <c r="JBU208" s="160"/>
      <c r="JBV208" s="159"/>
      <c r="JBW208" s="158"/>
      <c r="JBX208" s="161"/>
      <c r="JBY208" s="160"/>
      <c r="JBZ208" s="159"/>
      <c r="JCA208" s="158"/>
      <c r="JCB208" s="161"/>
      <c r="JCC208" s="160"/>
      <c r="JCD208" s="159"/>
      <c r="JCE208" s="158"/>
      <c r="JCF208" s="161"/>
      <c r="JCG208" s="160"/>
      <c r="JCH208" s="159"/>
      <c r="JCI208" s="158"/>
      <c r="JCJ208" s="161"/>
      <c r="JCK208" s="160"/>
      <c r="JCL208" s="159"/>
      <c r="JCM208" s="158"/>
      <c r="JCN208" s="161"/>
      <c r="JCO208" s="160"/>
      <c r="JCP208" s="159"/>
      <c r="JCQ208" s="158"/>
      <c r="JCR208" s="161"/>
      <c r="JCS208" s="160"/>
      <c r="JCT208" s="159"/>
      <c r="JCU208" s="158"/>
      <c r="JCV208" s="161"/>
      <c r="JCW208" s="160"/>
      <c r="JCX208" s="159"/>
      <c r="JCY208" s="158"/>
      <c r="JCZ208" s="161"/>
      <c r="JDA208" s="160"/>
      <c r="JDB208" s="159"/>
      <c r="JDC208" s="158"/>
      <c r="JDD208" s="161"/>
      <c r="JDE208" s="160"/>
      <c r="JDF208" s="159"/>
      <c r="JDG208" s="158"/>
      <c r="JDH208" s="161"/>
      <c r="JDI208" s="160"/>
      <c r="JDJ208" s="159"/>
      <c r="JDK208" s="158"/>
      <c r="JDL208" s="161"/>
      <c r="JDM208" s="160"/>
      <c r="JDN208" s="159"/>
      <c r="JDO208" s="158"/>
      <c r="JDP208" s="161"/>
      <c r="JDQ208" s="160"/>
      <c r="JDR208" s="159"/>
      <c r="JDS208" s="158"/>
      <c r="JDT208" s="161"/>
      <c r="JDU208" s="160"/>
      <c r="JDV208" s="159"/>
      <c r="JDW208" s="158"/>
      <c r="JDX208" s="161"/>
      <c r="JDY208" s="160"/>
      <c r="JDZ208" s="159"/>
      <c r="JEA208" s="158"/>
      <c r="JEB208" s="161"/>
      <c r="JEC208" s="160"/>
      <c r="JED208" s="159"/>
      <c r="JEE208" s="158"/>
      <c r="JEF208" s="161"/>
      <c r="JEG208" s="160"/>
      <c r="JEH208" s="159"/>
      <c r="JEI208" s="158"/>
      <c r="JEJ208" s="161"/>
      <c r="JEK208" s="160"/>
      <c r="JEL208" s="159"/>
      <c r="JEM208" s="158"/>
      <c r="JEN208" s="161"/>
      <c r="JEO208" s="160"/>
      <c r="JEP208" s="159"/>
      <c r="JEQ208" s="158"/>
      <c r="JER208" s="161"/>
      <c r="JES208" s="160"/>
      <c r="JET208" s="159"/>
      <c r="JEU208" s="158"/>
      <c r="JEV208" s="161"/>
      <c r="JEW208" s="672"/>
      <c r="JEX208" s="672"/>
      <c r="JEY208" s="672"/>
      <c r="JEZ208" s="673"/>
      <c r="JFA208" s="167"/>
      <c r="JFB208" s="674"/>
      <c r="JFC208" s="674"/>
      <c r="JFD208" s="674"/>
      <c r="JFE208" s="164"/>
      <c r="JFF208" s="160"/>
      <c r="JFG208" s="159"/>
      <c r="JFH208" s="158"/>
      <c r="JFI208" s="161"/>
      <c r="JFJ208" s="160"/>
      <c r="JFK208" s="159"/>
      <c r="JFL208" s="158"/>
      <c r="JFM208" s="161"/>
      <c r="JFN208" s="160"/>
      <c r="JFO208" s="159"/>
      <c r="JFP208" s="158"/>
      <c r="JFQ208" s="161"/>
      <c r="JFR208" s="160"/>
      <c r="JFS208" s="159"/>
      <c r="JFT208" s="158"/>
      <c r="JFU208" s="161"/>
      <c r="JFV208" s="160"/>
      <c r="JFW208" s="159"/>
      <c r="JFX208" s="158"/>
      <c r="JFY208" s="161"/>
      <c r="JFZ208" s="160"/>
      <c r="JGA208" s="159"/>
      <c r="JGB208" s="158"/>
      <c r="JGC208" s="161"/>
      <c r="JGD208" s="160"/>
      <c r="JGE208" s="159"/>
      <c r="JGF208" s="158"/>
      <c r="JGG208" s="161"/>
      <c r="JGH208" s="160"/>
      <c r="JGI208" s="159"/>
      <c r="JGJ208" s="158"/>
      <c r="JGK208" s="161"/>
      <c r="JGL208" s="160"/>
      <c r="JGM208" s="159"/>
      <c r="JGN208" s="158"/>
      <c r="JGO208" s="161"/>
      <c r="JGP208" s="160"/>
      <c r="JGQ208" s="159"/>
      <c r="JGR208" s="158"/>
      <c r="JGS208" s="161"/>
      <c r="JGT208" s="160"/>
      <c r="JGU208" s="159"/>
      <c r="JGV208" s="158"/>
      <c r="JGW208" s="161"/>
      <c r="JGX208" s="160"/>
      <c r="JGY208" s="159"/>
      <c r="JGZ208" s="158"/>
      <c r="JHA208" s="161"/>
      <c r="JHB208" s="160"/>
      <c r="JHC208" s="159"/>
      <c r="JHD208" s="158"/>
      <c r="JHE208" s="161"/>
      <c r="JHF208" s="160"/>
      <c r="JHG208" s="159"/>
      <c r="JHH208" s="158"/>
      <c r="JHI208" s="161"/>
      <c r="JHJ208" s="160"/>
      <c r="JHK208" s="159"/>
      <c r="JHL208" s="158"/>
      <c r="JHM208" s="161"/>
      <c r="JHN208" s="160"/>
      <c r="JHO208" s="159"/>
      <c r="JHP208" s="158"/>
      <c r="JHQ208" s="161"/>
      <c r="JHR208" s="160"/>
      <c r="JHS208" s="159"/>
      <c r="JHT208" s="158"/>
      <c r="JHU208" s="161"/>
      <c r="JHV208" s="160"/>
      <c r="JHW208" s="159"/>
      <c r="JHX208" s="158"/>
      <c r="JHY208" s="161"/>
      <c r="JHZ208" s="160"/>
      <c r="JIA208" s="159"/>
      <c r="JIB208" s="158"/>
      <c r="JIC208" s="161"/>
      <c r="JID208" s="160"/>
      <c r="JIE208" s="159"/>
      <c r="JIF208" s="158"/>
      <c r="JIG208" s="161"/>
      <c r="JIH208" s="160"/>
      <c r="JII208" s="159"/>
      <c r="JIJ208" s="158"/>
      <c r="JIK208" s="161"/>
      <c r="JIL208" s="160"/>
      <c r="JIM208" s="159"/>
      <c r="JIN208" s="158"/>
      <c r="JIO208" s="161"/>
      <c r="JIP208" s="160"/>
      <c r="JIQ208" s="159"/>
      <c r="JIR208" s="158"/>
      <c r="JIS208" s="161"/>
      <c r="JIT208" s="160"/>
      <c r="JIU208" s="159"/>
      <c r="JIV208" s="158"/>
      <c r="JIW208" s="161"/>
      <c r="JIX208" s="160"/>
      <c r="JIY208" s="159"/>
      <c r="JIZ208" s="158"/>
      <c r="JJA208" s="161"/>
      <c r="JJB208" s="160"/>
      <c r="JJC208" s="159"/>
      <c r="JJD208" s="158"/>
      <c r="JJE208" s="161"/>
      <c r="JJF208" s="160"/>
      <c r="JJG208" s="159"/>
      <c r="JJH208" s="158"/>
      <c r="JJI208" s="161"/>
      <c r="JJJ208" s="160"/>
      <c r="JJK208" s="159"/>
      <c r="JJL208" s="158"/>
      <c r="JJM208" s="161"/>
      <c r="JJN208" s="160"/>
      <c r="JJO208" s="159"/>
      <c r="JJP208" s="158"/>
      <c r="JJQ208" s="161"/>
      <c r="JJR208" s="160"/>
      <c r="JJS208" s="159"/>
      <c r="JJT208" s="158"/>
      <c r="JJU208" s="161"/>
      <c r="JJV208" s="160"/>
      <c r="JJW208" s="159"/>
      <c r="JJX208" s="158"/>
      <c r="JJY208" s="161"/>
      <c r="JJZ208" s="672"/>
      <c r="JKA208" s="672"/>
      <c r="JKB208" s="672"/>
      <c r="JKC208" s="673"/>
      <c r="JKD208" s="167"/>
      <c r="JKE208" s="674"/>
      <c r="JKF208" s="674"/>
      <c r="JKG208" s="674"/>
      <c r="JKH208" s="164"/>
      <c r="JKI208" s="160"/>
      <c r="JKJ208" s="159"/>
      <c r="JKK208" s="158"/>
      <c r="JKL208" s="161"/>
      <c r="JKM208" s="160"/>
      <c r="JKN208" s="159"/>
      <c r="JKO208" s="158"/>
      <c r="JKP208" s="161"/>
      <c r="JKQ208" s="160"/>
      <c r="JKR208" s="159"/>
      <c r="JKS208" s="158"/>
      <c r="JKT208" s="161"/>
      <c r="JKU208" s="160"/>
      <c r="JKV208" s="159"/>
      <c r="JKW208" s="158"/>
      <c r="JKX208" s="161"/>
      <c r="JKY208" s="160"/>
      <c r="JKZ208" s="159"/>
      <c r="JLA208" s="158"/>
      <c r="JLB208" s="161"/>
      <c r="JLC208" s="160"/>
      <c r="JLD208" s="159"/>
      <c r="JLE208" s="158"/>
      <c r="JLF208" s="161"/>
      <c r="JLG208" s="160"/>
      <c r="JLH208" s="159"/>
      <c r="JLI208" s="158"/>
      <c r="JLJ208" s="161"/>
      <c r="JLK208" s="160"/>
      <c r="JLL208" s="159"/>
      <c r="JLM208" s="158"/>
      <c r="JLN208" s="161"/>
      <c r="JLO208" s="160"/>
      <c r="JLP208" s="159"/>
      <c r="JLQ208" s="158"/>
      <c r="JLR208" s="161"/>
      <c r="JLS208" s="160"/>
      <c r="JLT208" s="159"/>
      <c r="JLU208" s="158"/>
      <c r="JLV208" s="161"/>
      <c r="JLW208" s="160"/>
      <c r="JLX208" s="159"/>
      <c r="JLY208" s="158"/>
      <c r="JLZ208" s="161"/>
      <c r="JMA208" s="160"/>
      <c r="JMB208" s="159"/>
      <c r="JMC208" s="158"/>
      <c r="JMD208" s="161"/>
      <c r="JME208" s="160"/>
      <c r="JMF208" s="159"/>
      <c r="JMG208" s="158"/>
      <c r="JMH208" s="161"/>
      <c r="JMI208" s="160"/>
      <c r="JMJ208" s="159"/>
      <c r="JMK208" s="158"/>
      <c r="JML208" s="161"/>
      <c r="JMM208" s="160"/>
      <c r="JMN208" s="159"/>
      <c r="JMO208" s="158"/>
      <c r="JMP208" s="161"/>
      <c r="JMQ208" s="160"/>
      <c r="JMR208" s="159"/>
      <c r="JMS208" s="158"/>
      <c r="JMT208" s="161"/>
      <c r="JMU208" s="160"/>
      <c r="JMV208" s="159"/>
      <c r="JMW208" s="158"/>
      <c r="JMX208" s="161"/>
      <c r="JMY208" s="160"/>
      <c r="JMZ208" s="159"/>
      <c r="JNA208" s="158"/>
      <c r="JNB208" s="161"/>
      <c r="JNC208" s="160"/>
      <c r="JND208" s="159"/>
      <c r="JNE208" s="158"/>
      <c r="JNF208" s="161"/>
      <c r="JNG208" s="160"/>
      <c r="JNH208" s="159"/>
      <c r="JNI208" s="158"/>
      <c r="JNJ208" s="161"/>
      <c r="JNK208" s="160"/>
      <c r="JNL208" s="159"/>
      <c r="JNM208" s="158"/>
      <c r="JNN208" s="161"/>
      <c r="JNO208" s="160"/>
      <c r="JNP208" s="159"/>
      <c r="JNQ208" s="158"/>
      <c r="JNR208" s="161"/>
      <c r="JNS208" s="160"/>
      <c r="JNT208" s="159"/>
      <c r="JNU208" s="158"/>
      <c r="JNV208" s="161"/>
      <c r="JNW208" s="160"/>
      <c r="JNX208" s="159"/>
      <c r="JNY208" s="158"/>
      <c r="JNZ208" s="161"/>
      <c r="JOA208" s="160"/>
      <c r="JOB208" s="159"/>
      <c r="JOC208" s="158"/>
      <c r="JOD208" s="161"/>
      <c r="JOE208" s="160"/>
      <c r="JOF208" s="159"/>
      <c r="JOG208" s="158"/>
      <c r="JOH208" s="161"/>
      <c r="JOI208" s="160"/>
      <c r="JOJ208" s="159"/>
      <c r="JOK208" s="158"/>
      <c r="JOL208" s="161"/>
      <c r="JOM208" s="160"/>
      <c r="JON208" s="159"/>
      <c r="JOO208" s="158"/>
      <c r="JOP208" s="161"/>
      <c r="JOQ208" s="160"/>
      <c r="JOR208" s="159"/>
      <c r="JOS208" s="158"/>
      <c r="JOT208" s="161"/>
      <c r="JOU208" s="160"/>
      <c r="JOV208" s="159"/>
      <c r="JOW208" s="158"/>
      <c r="JOX208" s="161"/>
      <c r="JOY208" s="160"/>
      <c r="JOZ208" s="159"/>
      <c r="JPA208" s="158"/>
      <c r="JPB208" s="161"/>
      <c r="JPC208" s="672"/>
      <c r="JPD208" s="672"/>
      <c r="JPE208" s="672"/>
      <c r="JPF208" s="673"/>
      <c r="JPG208" s="167"/>
      <c r="JPH208" s="674"/>
      <c r="JPI208" s="674"/>
      <c r="JPJ208" s="674"/>
      <c r="JPK208" s="164"/>
      <c r="JPL208" s="160"/>
      <c r="JPM208" s="159"/>
      <c r="JPN208" s="158"/>
      <c r="JPO208" s="161"/>
      <c r="JPP208" s="160"/>
      <c r="JPQ208" s="159"/>
      <c r="JPR208" s="158"/>
      <c r="JPS208" s="161"/>
      <c r="JPT208" s="160"/>
      <c r="JPU208" s="159"/>
      <c r="JPV208" s="158"/>
      <c r="JPW208" s="161"/>
      <c r="JPX208" s="160"/>
      <c r="JPY208" s="159"/>
      <c r="JPZ208" s="158"/>
      <c r="JQA208" s="161"/>
      <c r="JQB208" s="160"/>
      <c r="JQC208" s="159"/>
      <c r="JQD208" s="158"/>
      <c r="JQE208" s="161"/>
      <c r="JQF208" s="160"/>
      <c r="JQG208" s="159"/>
      <c r="JQH208" s="158"/>
      <c r="JQI208" s="161"/>
      <c r="JQJ208" s="160"/>
      <c r="JQK208" s="159"/>
      <c r="JQL208" s="158"/>
      <c r="JQM208" s="161"/>
      <c r="JQN208" s="160"/>
      <c r="JQO208" s="159"/>
      <c r="JQP208" s="158"/>
      <c r="JQQ208" s="161"/>
      <c r="JQR208" s="160"/>
      <c r="JQS208" s="159"/>
      <c r="JQT208" s="158"/>
      <c r="JQU208" s="161"/>
      <c r="JQV208" s="160"/>
      <c r="JQW208" s="159"/>
      <c r="JQX208" s="158"/>
      <c r="JQY208" s="161"/>
      <c r="JQZ208" s="160"/>
      <c r="JRA208" s="159"/>
      <c r="JRB208" s="158"/>
      <c r="JRC208" s="161"/>
      <c r="JRD208" s="160"/>
      <c r="JRE208" s="159"/>
      <c r="JRF208" s="158"/>
      <c r="JRG208" s="161"/>
      <c r="JRH208" s="160"/>
      <c r="JRI208" s="159"/>
      <c r="JRJ208" s="158"/>
      <c r="JRK208" s="161"/>
      <c r="JRL208" s="160"/>
      <c r="JRM208" s="159"/>
      <c r="JRN208" s="158"/>
      <c r="JRO208" s="161"/>
      <c r="JRP208" s="160"/>
      <c r="JRQ208" s="159"/>
      <c r="JRR208" s="158"/>
      <c r="JRS208" s="161"/>
      <c r="JRT208" s="160"/>
      <c r="JRU208" s="159"/>
      <c r="JRV208" s="158"/>
      <c r="JRW208" s="161"/>
      <c r="JRX208" s="160"/>
      <c r="JRY208" s="159"/>
      <c r="JRZ208" s="158"/>
      <c r="JSA208" s="161"/>
      <c r="JSB208" s="160"/>
      <c r="JSC208" s="159"/>
      <c r="JSD208" s="158"/>
      <c r="JSE208" s="161"/>
      <c r="JSF208" s="160"/>
      <c r="JSG208" s="159"/>
      <c r="JSH208" s="158"/>
      <c r="JSI208" s="161"/>
      <c r="JSJ208" s="160"/>
      <c r="JSK208" s="159"/>
      <c r="JSL208" s="158"/>
      <c r="JSM208" s="161"/>
      <c r="JSN208" s="160"/>
      <c r="JSO208" s="159"/>
      <c r="JSP208" s="158"/>
      <c r="JSQ208" s="161"/>
      <c r="JSR208" s="160"/>
      <c r="JSS208" s="159"/>
      <c r="JST208" s="158"/>
      <c r="JSU208" s="161"/>
      <c r="JSV208" s="160"/>
      <c r="JSW208" s="159"/>
      <c r="JSX208" s="158"/>
      <c r="JSY208" s="161"/>
      <c r="JSZ208" s="160"/>
      <c r="JTA208" s="159"/>
      <c r="JTB208" s="158"/>
      <c r="JTC208" s="161"/>
      <c r="JTD208" s="160"/>
      <c r="JTE208" s="159"/>
      <c r="JTF208" s="158"/>
      <c r="JTG208" s="161"/>
      <c r="JTH208" s="160"/>
      <c r="JTI208" s="159"/>
      <c r="JTJ208" s="158"/>
      <c r="JTK208" s="161"/>
      <c r="JTL208" s="160"/>
      <c r="JTM208" s="159"/>
      <c r="JTN208" s="158"/>
      <c r="JTO208" s="161"/>
      <c r="JTP208" s="160"/>
      <c r="JTQ208" s="159"/>
      <c r="JTR208" s="158"/>
      <c r="JTS208" s="161"/>
      <c r="JTT208" s="160"/>
      <c r="JTU208" s="159"/>
      <c r="JTV208" s="158"/>
      <c r="JTW208" s="161"/>
      <c r="JTX208" s="160"/>
      <c r="JTY208" s="159"/>
      <c r="JTZ208" s="158"/>
      <c r="JUA208" s="161"/>
      <c r="JUB208" s="160"/>
      <c r="JUC208" s="159"/>
      <c r="JUD208" s="158"/>
      <c r="JUE208" s="161"/>
      <c r="JUF208" s="672"/>
      <c r="JUG208" s="672"/>
      <c r="JUH208" s="672"/>
      <c r="JUI208" s="673"/>
      <c r="JUJ208" s="167"/>
      <c r="JUK208" s="674"/>
      <c r="JUL208" s="674"/>
      <c r="JUM208" s="674"/>
      <c r="JUN208" s="164"/>
      <c r="JUO208" s="160"/>
      <c r="JUP208" s="159"/>
      <c r="JUQ208" s="158"/>
      <c r="JUR208" s="161"/>
      <c r="JUS208" s="160"/>
      <c r="JUT208" s="159"/>
      <c r="JUU208" s="158"/>
      <c r="JUV208" s="161"/>
      <c r="JUW208" s="160"/>
      <c r="JUX208" s="159"/>
      <c r="JUY208" s="158"/>
      <c r="JUZ208" s="161"/>
      <c r="JVA208" s="160"/>
      <c r="JVB208" s="159"/>
      <c r="JVC208" s="158"/>
      <c r="JVD208" s="161"/>
      <c r="JVE208" s="160"/>
      <c r="JVF208" s="159"/>
      <c r="JVG208" s="158"/>
      <c r="JVH208" s="161"/>
      <c r="JVI208" s="160"/>
      <c r="JVJ208" s="159"/>
      <c r="JVK208" s="158"/>
      <c r="JVL208" s="161"/>
      <c r="JVM208" s="160"/>
      <c r="JVN208" s="159"/>
      <c r="JVO208" s="158"/>
      <c r="JVP208" s="161"/>
      <c r="JVQ208" s="160"/>
      <c r="JVR208" s="159"/>
      <c r="JVS208" s="158"/>
      <c r="JVT208" s="161"/>
      <c r="JVU208" s="160"/>
      <c r="JVV208" s="159"/>
      <c r="JVW208" s="158"/>
      <c r="JVX208" s="161"/>
      <c r="JVY208" s="160"/>
      <c r="JVZ208" s="159"/>
      <c r="JWA208" s="158"/>
      <c r="JWB208" s="161"/>
      <c r="JWC208" s="160"/>
      <c r="JWD208" s="159"/>
      <c r="JWE208" s="158"/>
      <c r="JWF208" s="161"/>
      <c r="JWG208" s="160"/>
      <c r="JWH208" s="159"/>
      <c r="JWI208" s="158"/>
      <c r="JWJ208" s="161"/>
      <c r="JWK208" s="160"/>
      <c r="JWL208" s="159"/>
      <c r="JWM208" s="158"/>
      <c r="JWN208" s="161"/>
      <c r="JWO208" s="160"/>
      <c r="JWP208" s="159"/>
      <c r="JWQ208" s="158"/>
      <c r="JWR208" s="161"/>
      <c r="JWS208" s="160"/>
      <c r="JWT208" s="159"/>
      <c r="JWU208" s="158"/>
      <c r="JWV208" s="161"/>
      <c r="JWW208" s="160"/>
      <c r="JWX208" s="159"/>
      <c r="JWY208" s="158"/>
      <c r="JWZ208" s="161"/>
      <c r="JXA208" s="160"/>
      <c r="JXB208" s="159"/>
      <c r="JXC208" s="158"/>
      <c r="JXD208" s="161"/>
      <c r="JXE208" s="160"/>
      <c r="JXF208" s="159"/>
      <c r="JXG208" s="158"/>
      <c r="JXH208" s="161"/>
      <c r="JXI208" s="160"/>
      <c r="JXJ208" s="159"/>
      <c r="JXK208" s="158"/>
      <c r="JXL208" s="161"/>
      <c r="JXM208" s="160"/>
      <c r="JXN208" s="159"/>
      <c r="JXO208" s="158"/>
      <c r="JXP208" s="161"/>
      <c r="JXQ208" s="160"/>
      <c r="JXR208" s="159"/>
      <c r="JXS208" s="158"/>
      <c r="JXT208" s="161"/>
      <c r="JXU208" s="160"/>
      <c r="JXV208" s="159"/>
      <c r="JXW208" s="158"/>
      <c r="JXX208" s="161"/>
      <c r="JXY208" s="160"/>
      <c r="JXZ208" s="159"/>
      <c r="JYA208" s="158"/>
      <c r="JYB208" s="161"/>
      <c r="JYC208" s="160"/>
      <c r="JYD208" s="159"/>
      <c r="JYE208" s="158"/>
      <c r="JYF208" s="161"/>
      <c r="JYG208" s="160"/>
      <c r="JYH208" s="159"/>
      <c r="JYI208" s="158"/>
      <c r="JYJ208" s="161"/>
      <c r="JYK208" s="160"/>
      <c r="JYL208" s="159"/>
      <c r="JYM208" s="158"/>
      <c r="JYN208" s="161"/>
      <c r="JYO208" s="160"/>
      <c r="JYP208" s="159"/>
      <c r="JYQ208" s="158"/>
      <c r="JYR208" s="161"/>
      <c r="JYS208" s="160"/>
      <c r="JYT208" s="159"/>
      <c r="JYU208" s="158"/>
      <c r="JYV208" s="161"/>
      <c r="JYW208" s="160"/>
      <c r="JYX208" s="159"/>
      <c r="JYY208" s="158"/>
      <c r="JYZ208" s="161"/>
      <c r="JZA208" s="160"/>
      <c r="JZB208" s="159"/>
      <c r="JZC208" s="158"/>
      <c r="JZD208" s="161"/>
      <c r="JZE208" s="160"/>
      <c r="JZF208" s="159"/>
      <c r="JZG208" s="158"/>
      <c r="JZH208" s="161"/>
      <c r="JZI208" s="672"/>
      <c r="JZJ208" s="672"/>
      <c r="JZK208" s="672"/>
      <c r="JZL208" s="673"/>
      <c r="JZM208" s="167"/>
      <c r="JZN208" s="674"/>
      <c r="JZO208" s="674"/>
      <c r="JZP208" s="674"/>
      <c r="JZQ208" s="164"/>
      <c r="JZR208" s="160"/>
      <c r="JZS208" s="159"/>
      <c r="JZT208" s="158"/>
      <c r="JZU208" s="161"/>
      <c r="JZV208" s="160"/>
      <c r="JZW208" s="159"/>
      <c r="JZX208" s="158"/>
      <c r="JZY208" s="161"/>
      <c r="JZZ208" s="160"/>
      <c r="KAA208" s="159"/>
      <c r="KAB208" s="158"/>
      <c r="KAC208" s="161"/>
      <c r="KAD208" s="160"/>
      <c r="KAE208" s="159"/>
      <c r="KAF208" s="158"/>
      <c r="KAG208" s="161"/>
      <c r="KAH208" s="160"/>
      <c r="KAI208" s="159"/>
      <c r="KAJ208" s="158"/>
      <c r="KAK208" s="161"/>
      <c r="KAL208" s="160"/>
      <c r="KAM208" s="159"/>
      <c r="KAN208" s="158"/>
      <c r="KAO208" s="161"/>
      <c r="KAP208" s="160"/>
      <c r="KAQ208" s="159"/>
      <c r="KAR208" s="158"/>
      <c r="KAS208" s="161"/>
      <c r="KAT208" s="160"/>
      <c r="KAU208" s="159"/>
      <c r="KAV208" s="158"/>
      <c r="KAW208" s="161"/>
      <c r="KAX208" s="160"/>
      <c r="KAY208" s="159"/>
      <c r="KAZ208" s="158"/>
      <c r="KBA208" s="161"/>
      <c r="KBB208" s="160"/>
      <c r="KBC208" s="159"/>
      <c r="KBD208" s="158"/>
      <c r="KBE208" s="161"/>
      <c r="KBF208" s="160"/>
      <c r="KBG208" s="159"/>
      <c r="KBH208" s="158"/>
      <c r="KBI208" s="161"/>
      <c r="KBJ208" s="160"/>
      <c r="KBK208" s="159"/>
      <c r="KBL208" s="158"/>
      <c r="KBM208" s="161"/>
      <c r="KBN208" s="160"/>
      <c r="KBO208" s="159"/>
      <c r="KBP208" s="158"/>
      <c r="KBQ208" s="161"/>
      <c r="KBR208" s="160"/>
      <c r="KBS208" s="159"/>
      <c r="KBT208" s="158"/>
      <c r="KBU208" s="161"/>
      <c r="KBV208" s="160"/>
      <c r="KBW208" s="159"/>
      <c r="KBX208" s="158"/>
      <c r="KBY208" s="161"/>
      <c r="KBZ208" s="160"/>
      <c r="KCA208" s="159"/>
      <c r="KCB208" s="158"/>
      <c r="KCC208" s="161"/>
      <c r="KCD208" s="160"/>
      <c r="KCE208" s="159"/>
      <c r="KCF208" s="158"/>
      <c r="KCG208" s="161"/>
      <c r="KCH208" s="160"/>
      <c r="KCI208" s="159"/>
      <c r="KCJ208" s="158"/>
      <c r="KCK208" s="161"/>
      <c r="KCL208" s="160"/>
      <c r="KCM208" s="159"/>
      <c r="KCN208" s="158"/>
      <c r="KCO208" s="161"/>
      <c r="KCP208" s="160"/>
      <c r="KCQ208" s="159"/>
      <c r="KCR208" s="158"/>
      <c r="KCS208" s="161"/>
      <c r="KCT208" s="160"/>
      <c r="KCU208" s="159"/>
      <c r="KCV208" s="158"/>
      <c r="KCW208" s="161"/>
      <c r="KCX208" s="160"/>
      <c r="KCY208" s="159"/>
      <c r="KCZ208" s="158"/>
      <c r="KDA208" s="161"/>
      <c r="KDB208" s="160"/>
      <c r="KDC208" s="159"/>
      <c r="KDD208" s="158"/>
      <c r="KDE208" s="161"/>
      <c r="KDF208" s="160"/>
      <c r="KDG208" s="159"/>
      <c r="KDH208" s="158"/>
      <c r="KDI208" s="161"/>
      <c r="KDJ208" s="160"/>
      <c r="KDK208" s="159"/>
      <c r="KDL208" s="158"/>
      <c r="KDM208" s="161"/>
      <c r="KDN208" s="160"/>
      <c r="KDO208" s="159"/>
      <c r="KDP208" s="158"/>
      <c r="KDQ208" s="161"/>
      <c r="KDR208" s="160"/>
      <c r="KDS208" s="159"/>
      <c r="KDT208" s="158"/>
      <c r="KDU208" s="161"/>
      <c r="KDV208" s="160"/>
      <c r="KDW208" s="159"/>
      <c r="KDX208" s="158"/>
      <c r="KDY208" s="161"/>
      <c r="KDZ208" s="160"/>
      <c r="KEA208" s="159"/>
      <c r="KEB208" s="158"/>
      <c r="KEC208" s="161"/>
      <c r="KED208" s="160"/>
      <c r="KEE208" s="159"/>
      <c r="KEF208" s="158"/>
      <c r="KEG208" s="161"/>
      <c r="KEH208" s="160"/>
      <c r="KEI208" s="159"/>
      <c r="KEJ208" s="158"/>
      <c r="KEK208" s="161"/>
      <c r="KEL208" s="672"/>
      <c r="KEM208" s="672"/>
      <c r="KEN208" s="672"/>
      <c r="KEO208" s="673"/>
      <c r="KEP208" s="167"/>
      <c r="KEQ208" s="674"/>
      <c r="KER208" s="674"/>
      <c r="KES208" s="674"/>
      <c r="KET208" s="164"/>
      <c r="KEU208" s="160"/>
      <c r="KEV208" s="159"/>
      <c r="KEW208" s="158"/>
      <c r="KEX208" s="161"/>
      <c r="KEY208" s="160"/>
      <c r="KEZ208" s="159"/>
      <c r="KFA208" s="158"/>
      <c r="KFB208" s="161"/>
      <c r="KFC208" s="160"/>
      <c r="KFD208" s="159"/>
      <c r="KFE208" s="158"/>
      <c r="KFF208" s="161"/>
      <c r="KFG208" s="160"/>
      <c r="KFH208" s="159"/>
      <c r="KFI208" s="158"/>
      <c r="KFJ208" s="161"/>
      <c r="KFK208" s="160"/>
      <c r="KFL208" s="159"/>
      <c r="KFM208" s="158"/>
      <c r="KFN208" s="161"/>
      <c r="KFO208" s="160"/>
      <c r="KFP208" s="159"/>
      <c r="KFQ208" s="158"/>
      <c r="KFR208" s="161"/>
      <c r="KFS208" s="160"/>
      <c r="KFT208" s="159"/>
      <c r="KFU208" s="158"/>
      <c r="KFV208" s="161"/>
      <c r="KFW208" s="160"/>
      <c r="KFX208" s="159"/>
      <c r="KFY208" s="158"/>
      <c r="KFZ208" s="161"/>
      <c r="KGA208" s="160"/>
      <c r="KGB208" s="159"/>
      <c r="KGC208" s="158"/>
      <c r="KGD208" s="161"/>
      <c r="KGE208" s="160"/>
      <c r="KGF208" s="159"/>
      <c r="KGG208" s="158"/>
      <c r="KGH208" s="161"/>
      <c r="KGI208" s="160"/>
      <c r="KGJ208" s="159"/>
      <c r="KGK208" s="158"/>
      <c r="KGL208" s="161"/>
      <c r="KGM208" s="160"/>
      <c r="KGN208" s="159"/>
      <c r="KGO208" s="158"/>
      <c r="KGP208" s="161"/>
      <c r="KGQ208" s="160"/>
      <c r="KGR208" s="159"/>
      <c r="KGS208" s="158"/>
      <c r="KGT208" s="161"/>
      <c r="KGU208" s="160"/>
      <c r="KGV208" s="159"/>
      <c r="KGW208" s="158"/>
      <c r="KGX208" s="161"/>
      <c r="KGY208" s="160"/>
      <c r="KGZ208" s="159"/>
      <c r="KHA208" s="158"/>
      <c r="KHB208" s="161"/>
      <c r="KHC208" s="160"/>
      <c r="KHD208" s="159"/>
      <c r="KHE208" s="158"/>
      <c r="KHF208" s="161"/>
      <c r="KHG208" s="160"/>
      <c r="KHH208" s="159"/>
      <c r="KHI208" s="158"/>
      <c r="KHJ208" s="161"/>
      <c r="KHK208" s="160"/>
      <c r="KHL208" s="159"/>
      <c r="KHM208" s="158"/>
      <c r="KHN208" s="161"/>
      <c r="KHO208" s="160"/>
      <c r="KHP208" s="159"/>
      <c r="KHQ208" s="158"/>
      <c r="KHR208" s="161"/>
      <c r="KHS208" s="160"/>
      <c r="KHT208" s="159"/>
      <c r="KHU208" s="158"/>
      <c r="KHV208" s="161"/>
      <c r="KHW208" s="160"/>
      <c r="KHX208" s="159"/>
      <c r="KHY208" s="158"/>
      <c r="KHZ208" s="161"/>
      <c r="KIA208" s="160"/>
      <c r="KIB208" s="159"/>
      <c r="KIC208" s="158"/>
      <c r="KID208" s="161"/>
      <c r="KIE208" s="160"/>
      <c r="KIF208" s="159"/>
      <c r="KIG208" s="158"/>
      <c r="KIH208" s="161"/>
      <c r="KII208" s="160"/>
      <c r="KIJ208" s="159"/>
      <c r="KIK208" s="158"/>
      <c r="KIL208" s="161"/>
      <c r="KIM208" s="160"/>
      <c r="KIN208" s="159"/>
      <c r="KIO208" s="158"/>
      <c r="KIP208" s="161"/>
      <c r="KIQ208" s="160"/>
      <c r="KIR208" s="159"/>
      <c r="KIS208" s="158"/>
      <c r="KIT208" s="161"/>
      <c r="KIU208" s="160"/>
      <c r="KIV208" s="159"/>
      <c r="KIW208" s="158"/>
      <c r="KIX208" s="161"/>
      <c r="KIY208" s="160"/>
      <c r="KIZ208" s="159"/>
      <c r="KJA208" s="158"/>
      <c r="KJB208" s="161"/>
      <c r="KJC208" s="160"/>
      <c r="KJD208" s="159"/>
      <c r="KJE208" s="158"/>
      <c r="KJF208" s="161"/>
      <c r="KJG208" s="160"/>
      <c r="KJH208" s="159"/>
      <c r="KJI208" s="158"/>
      <c r="KJJ208" s="161"/>
      <c r="KJK208" s="160"/>
      <c r="KJL208" s="159"/>
      <c r="KJM208" s="158"/>
      <c r="KJN208" s="161"/>
      <c r="KJO208" s="672"/>
      <c r="KJP208" s="672"/>
      <c r="KJQ208" s="672"/>
      <c r="KJR208" s="673"/>
      <c r="KJS208" s="167"/>
      <c r="KJT208" s="674"/>
      <c r="KJU208" s="674"/>
      <c r="KJV208" s="674"/>
      <c r="KJW208" s="164"/>
      <c r="KJX208" s="160"/>
      <c r="KJY208" s="159"/>
      <c r="KJZ208" s="158"/>
      <c r="KKA208" s="161"/>
      <c r="KKB208" s="160"/>
      <c r="KKC208" s="159"/>
      <c r="KKD208" s="158"/>
      <c r="KKE208" s="161"/>
      <c r="KKF208" s="160"/>
      <c r="KKG208" s="159"/>
      <c r="KKH208" s="158"/>
      <c r="KKI208" s="161"/>
      <c r="KKJ208" s="160"/>
      <c r="KKK208" s="159"/>
      <c r="KKL208" s="158"/>
      <c r="KKM208" s="161"/>
      <c r="KKN208" s="160"/>
      <c r="KKO208" s="159"/>
      <c r="KKP208" s="158"/>
      <c r="KKQ208" s="161"/>
      <c r="KKR208" s="160"/>
      <c r="KKS208" s="159"/>
      <c r="KKT208" s="158"/>
      <c r="KKU208" s="161"/>
      <c r="KKV208" s="160"/>
      <c r="KKW208" s="159"/>
      <c r="KKX208" s="158"/>
      <c r="KKY208" s="161"/>
      <c r="KKZ208" s="160"/>
      <c r="KLA208" s="159"/>
      <c r="KLB208" s="158"/>
      <c r="KLC208" s="161"/>
      <c r="KLD208" s="160"/>
      <c r="KLE208" s="159"/>
      <c r="KLF208" s="158"/>
      <c r="KLG208" s="161"/>
      <c r="KLH208" s="160"/>
      <c r="KLI208" s="159"/>
      <c r="KLJ208" s="158"/>
      <c r="KLK208" s="161"/>
      <c r="KLL208" s="160"/>
      <c r="KLM208" s="159"/>
      <c r="KLN208" s="158"/>
      <c r="KLO208" s="161"/>
      <c r="KLP208" s="160"/>
      <c r="KLQ208" s="159"/>
      <c r="KLR208" s="158"/>
      <c r="KLS208" s="161"/>
      <c r="KLT208" s="160"/>
      <c r="KLU208" s="159"/>
      <c r="KLV208" s="158"/>
      <c r="KLW208" s="161"/>
      <c r="KLX208" s="160"/>
      <c r="KLY208" s="159"/>
      <c r="KLZ208" s="158"/>
      <c r="KMA208" s="161"/>
      <c r="KMB208" s="160"/>
      <c r="KMC208" s="159"/>
      <c r="KMD208" s="158"/>
      <c r="KME208" s="161"/>
      <c r="KMF208" s="160"/>
      <c r="KMG208" s="159"/>
      <c r="KMH208" s="158"/>
      <c r="KMI208" s="161"/>
      <c r="KMJ208" s="160"/>
      <c r="KMK208" s="159"/>
      <c r="KML208" s="158"/>
      <c r="KMM208" s="161"/>
      <c r="KMN208" s="160"/>
      <c r="KMO208" s="159"/>
      <c r="KMP208" s="158"/>
      <c r="KMQ208" s="161"/>
      <c r="KMR208" s="160"/>
      <c r="KMS208" s="159"/>
      <c r="KMT208" s="158"/>
      <c r="KMU208" s="161"/>
      <c r="KMV208" s="160"/>
      <c r="KMW208" s="159"/>
      <c r="KMX208" s="158"/>
      <c r="KMY208" s="161"/>
      <c r="KMZ208" s="160"/>
      <c r="KNA208" s="159"/>
      <c r="KNB208" s="158"/>
      <c r="KNC208" s="161"/>
      <c r="KND208" s="160"/>
      <c r="KNE208" s="159"/>
      <c r="KNF208" s="158"/>
      <c r="KNG208" s="161"/>
      <c r="KNH208" s="160"/>
      <c r="KNI208" s="159"/>
      <c r="KNJ208" s="158"/>
      <c r="KNK208" s="161"/>
      <c r="KNL208" s="160"/>
      <c r="KNM208" s="159"/>
      <c r="KNN208" s="158"/>
      <c r="KNO208" s="161"/>
      <c r="KNP208" s="160"/>
      <c r="KNQ208" s="159"/>
      <c r="KNR208" s="158"/>
      <c r="KNS208" s="161"/>
      <c r="KNT208" s="160"/>
      <c r="KNU208" s="159"/>
      <c r="KNV208" s="158"/>
      <c r="KNW208" s="161"/>
      <c r="KNX208" s="160"/>
      <c r="KNY208" s="159"/>
      <c r="KNZ208" s="158"/>
      <c r="KOA208" s="161"/>
      <c r="KOB208" s="160"/>
      <c r="KOC208" s="159"/>
      <c r="KOD208" s="158"/>
      <c r="KOE208" s="161"/>
      <c r="KOF208" s="160"/>
      <c r="KOG208" s="159"/>
      <c r="KOH208" s="158"/>
      <c r="KOI208" s="161"/>
      <c r="KOJ208" s="160"/>
      <c r="KOK208" s="159"/>
      <c r="KOL208" s="158"/>
      <c r="KOM208" s="161"/>
      <c r="KON208" s="160"/>
      <c r="KOO208" s="159"/>
      <c r="KOP208" s="158"/>
      <c r="KOQ208" s="161"/>
      <c r="KOR208" s="672"/>
      <c r="KOS208" s="672"/>
      <c r="KOT208" s="672"/>
      <c r="KOU208" s="673"/>
      <c r="KOV208" s="167"/>
      <c r="KOW208" s="674"/>
      <c r="KOX208" s="674"/>
      <c r="KOY208" s="674"/>
      <c r="KOZ208" s="164"/>
      <c r="KPA208" s="160"/>
      <c r="KPB208" s="159"/>
      <c r="KPC208" s="158"/>
      <c r="KPD208" s="161"/>
      <c r="KPE208" s="160"/>
      <c r="KPF208" s="159"/>
      <c r="KPG208" s="158"/>
      <c r="KPH208" s="161"/>
      <c r="KPI208" s="160"/>
      <c r="KPJ208" s="159"/>
      <c r="KPK208" s="158"/>
      <c r="KPL208" s="161"/>
      <c r="KPM208" s="160"/>
      <c r="KPN208" s="159"/>
      <c r="KPO208" s="158"/>
      <c r="KPP208" s="161"/>
      <c r="KPQ208" s="160"/>
      <c r="KPR208" s="159"/>
      <c r="KPS208" s="158"/>
      <c r="KPT208" s="161"/>
      <c r="KPU208" s="160"/>
      <c r="KPV208" s="159"/>
      <c r="KPW208" s="158"/>
      <c r="KPX208" s="161"/>
      <c r="KPY208" s="160"/>
      <c r="KPZ208" s="159"/>
      <c r="KQA208" s="158"/>
      <c r="KQB208" s="161"/>
      <c r="KQC208" s="160"/>
      <c r="KQD208" s="159"/>
      <c r="KQE208" s="158"/>
      <c r="KQF208" s="161"/>
      <c r="KQG208" s="160"/>
      <c r="KQH208" s="159"/>
      <c r="KQI208" s="158"/>
      <c r="KQJ208" s="161"/>
      <c r="KQK208" s="160"/>
      <c r="KQL208" s="159"/>
      <c r="KQM208" s="158"/>
      <c r="KQN208" s="161"/>
      <c r="KQO208" s="160"/>
      <c r="KQP208" s="159"/>
      <c r="KQQ208" s="158"/>
      <c r="KQR208" s="161"/>
      <c r="KQS208" s="160"/>
      <c r="KQT208" s="159"/>
      <c r="KQU208" s="158"/>
      <c r="KQV208" s="161"/>
      <c r="KQW208" s="160"/>
      <c r="KQX208" s="159"/>
      <c r="KQY208" s="158"/>
      <c r="KQZ208" s="161"/>
      <c r="KRA208" s="160"/>
      <c r="KRB208" s="159"/>
      <c r="KRC208" s="158"/>
      <c r="KRD208" s="161"/>
      <c r="KRE208" s="160"/>
      <c r="KRF208" s="159"/>
      <c r="KRG208" s="158"/>
      <c r="KRH208" s="161"/>
      <c r="KRI208" s="160"/>
      <c r="KRJ208" s="159"/>
      <c r="KRK208" s="158"/>
      <c r="KRL208" s="161"/>
      <c r="KRM208" s="160"/>
      <c r="KRN208" s="159"/>
      <c r="KRO208" s="158"/>
      <c r="KRP208" s="161"/>
      <c r="KRQ208" s="160"/>
      <c r="KRR208" s="159"/>
      <c r="KRS208" s="158"/>
      <c r="KRT208" s="161"/>
      <c r="KRU208" s="160"/>
      <c r="KRV208" s="159"/>
      <c r="KRW208" s="158"/>
      <c r="KRX208" s="161"/>
      <c r="KRY208" s="160"/>
      <c r="KRZ208" s="159"/>
      <c r="KSA208" s="158"/>
      <c r="KSB208" s="161"/>
      <c r="KSC208" s="160"/>
      <c r="KSD208" s="159"/>
      <c r="KSE208" s="158"/>
      <c r="KSF208" s="161"/>
      <c r="KSG208" s="160"/>
      <c r="KSH208" s="159"/>
      <c r="KSI208" s="158"/>
      <c r="KSJ208" s="161"/>
      <c r="KSK208" s="160"/>
      <c r="KSL208" s="159"/>
      <c r="KSM208" s="158"/>
      <c r="KSN208" s="161"/>
      <c r="KSO208" s="160"/>
      <c r="KSP208" s="159"/>
      <c r="KSQ208" s="158"/>
      <c r="KSR208" s="161"/>
      <c r="KSS208" s="160"/>
      <c r="KST208" s="159"/>
      <c r="KSU208" s="158"/>
      <c r="KSV208" s="161"/>
      <c r="KSW208" s="160"/>
      <c r="KSX208" s="159"/>
      <c r="KSY208" s="158"/>
      <c r="KSZ208" s="161"/>
      <c r="KTA208" s="160"/>
      <c r="KTB208" s="159"/>
      <c r="KTC208" s="158"/>
      <c r="KTD208" s="161"/>
      <c r="KTE208" s="160"/>
      <c r="KTF208" s="159"/>
      <c r="KTG208" s="158"/>
      <c r="KTH208" s="161"/>
      <c r="KTI208" s="160"/>
      <c r="KTJ208" s="159"/>
      <c r="KTK208" s="158"/>
      <c r="KTL208" s="161"/>
      <c r="KTM208" s="160"/>
      <c r="KTN208" s="159"/>
      <c r="KTO208" s="158"/>
      <c r="KTP208" s="161"/>
      <c r="KTQ208" s="160"/>
      <c r="KTR208" s="159"/>
      <c r="KTS208" s="158"/>
      <c r="KTT208" s="161"/>
      <c r="KTU208" s="672"/>
      <c r="KTV208" s="672"/>
      <c r="KTW208" s="672"/>
      <c r="KTX208" s="673"/>
      <c r="KTY208" s="167"/>
      <c r="KTZ208" s="674"/>
      <c r="KUA208" s="674"/>
      <c r="KUB208" s="674"/>
      <c r="KUC208" s="164"/>
      <c r="KUD208" s="160"/>
      <c r="KUE208" s="159"/>
      <c r="KUF208" s="158"/>
      <c r="KUG208" s="161"/>
      <c r="KUH208" s="160"/>
      <c r="KUI208" s="159"/>
      <c r="KUJ208" s="158"/>
      <c r="KUK208" s="161"/>
      <c r="KUL208" s="160"/>
      <c r="KUM208" s="159"/>
      <c r="KUN208" s="158"/>
      <c r="KUO208" s="161"/>
      <c r="KUP208" s="160"/>
      <c r="KUQ208" s="159"/>
      <c r="KUR208" s="158"/>
      <c r="KUS208" s="161"/>
      <c r="KUT208" s="160"/>
      <c r="KUU208" s="159"/>
      <c r="KUV208" s="158"/>
      <c r="KUW208" s="161"/>
      <c r="KUX208" s="160"/>
      <c r="KUY208" s="159"/>
      <c r="KUZ208" s="158"/>
      <c r="KVA208" s="161"/>
      <c r="KVB208" s="160"/>
      <c r="KVC208" s="159"/>
      <c r="KVD208" s="158"/>
      <c r="KVE208" s="161"/>
      <c r="KVF208" s="160"/>
      <c r="KVG208" s="159"/>
      <c r="KVH208" s="158"/>
      <c r="KVI208" s="161"/>
      <c r="KVJ208" s="160"/>
      <c r="KVK208" s="159"/>
      <c r="KVL208" s="158"/>
      <c r="KVM208" s="161"/>
      <c r="KVN208" s="160"/>
      <c r="KVO208" s="159"/>
      <c r="KVP208" s="158"/>
      <c r="KVQ208" s="161"/>
      <c r="KVR208" s="160"/>
      <c r="KVS208" s="159"/>
      <c r="KVT208" s="158"/>
      <c r="KVU208" s="161"/>
      <c r="KVV208" s="160"/>
      <c r="KVW208" s="159"/>
      <c r="KVX208" s="158"/>
      <c r="KVY208" s="161"/>
      <c r="KVZ208" s="160"/>
      <c r="KWA208" s="159"/>
      <c r="KWB208" s="158"/>
      <c r="KWC208" s="161"/>
      <c r="KWD208" s="160"/>
      <c r="KWE208" s="159"/>
      <c r="KWF208" s="158"/>
      <c r="KWG208" s="161"/>
      <c r="KWH208" s="160"/>
      <c r="KWI208" s="159"/>
      <c r="KWJ208" s="158"/>
      <c r="KWK208" s="161"/>
      <c r="KWL208" s="160"/>
      <c r="KWM208" s="159"/>
      <c r="KWN208" s="158"/>
      <c r="KWO208" s="161"/>
      <c r="KWP208" s="160"/>
      <c r="KWQ208" s="159"/>
      <c r="KWR208" s="158"/>
      <c r="KWS208" s="161"/>
      <c r="KWT208" s="160"/>
      <c r="KWU208" s="159"/>
      <c r="KWV208" s="158"/>
      <c r="KWW208" s="161"/>
      <c r="KWX208" s="160"/>
      <c r="KWY208" s="159"/>
      <c r="KWZ208" s="158"/>
      <c r="KXA208" s="161"/>
      <c r="KXB208" s="160"/>
      <c r="KXC208" s="159"/>
      <c r="KXD208" s="158"/>
      <c r="KXE208" s="161"/>
      <c r="KXF208" s="160"/>
      <c r="KXG208" s="159"/>
      <c r="KXH208" s="158"/>
      <c r="KXI208" s="161"/>
      <c r="KXJ208" s="160"/>
      <c r="KXK208" s="159"/>
      <c r="KXL208" s="158"/>
      <c r="KXM208" s="161"/>
      <c r="KXN208" s="160"/>
      <c r="KXO208" s="159"/>
      <c r="KXP208" s="158"/>
      <c r="KXQ208" s="161"/>
      <c r="KXR208" s="160"/>
      <c r="KXS208" s="159"/>
      <c r="KXT208" s="158"/>
      <c r="KXU208" s="161"/>
      <c r="KXV208" s="160"/>
      <c r="KXW208" s="159"/>
      <c r="KXX208" s="158"/>
      <c r="KXY208" s="161"/>
      <c r="KXZ208" s="160"/>
      <c r="KYA208" s="159"/>
      <c r="KYB208" s="158"/>
      <c r="KYC208" s="161"/>
      <c r="KYD208" s="160"/>
      <c r="KYE208" s="159"/>
      <c r="KYF208" s="158"/>
      <c r="KYG208" s="161"/>
      <c r="KYH208" s="160"/>
      <c r="KYI208" s="159"/>
      <c r="KYJ208" s="158"/>
      <c r="KYK208" s="161"/>
      <c r="KYL208" s="160"/>
      <c r="KYM208" s="159"/>
      <c r="KYN208" s="158"/>
      <c r="KYO208" s="161"/>
      <c r="KYP208" s="160"/>
      <c r="KYQ208" s="159"/>
      <c r="KYR208" s="158"/>
      <c r="KYS208" s="161"/>
      <c r="KYT208" s="160"/>
      <c r="KYU208" s="159"/>
      <c r="KYV208" s="158"/>
      <c r="KYW208" s="161"/>
      <c r="KYX208" s="672"/>
      <c r="KYY208" s="672"/>
      <c r="KYZ208" s="672"/>
      <c r="KZA208" s="673"/>
      <c r="KZB208" s="167"/>
      <c r="KZC208" s="674"/>
      <c r="KZD208" s="674"/>
      <c r="KZE208" s="674"/>
      <c r="KZF208" s="164"/>
      <c r="KZG208" s="160"/>
      <c r="KZH208" s="159"/>
      <c r="KZI208" s="158"/>
      <c r="KZJ208" s="161"/>
      <c r="KZK208" s="160"/>
      <c r="KZL208" s="159"/>
      <c r="KZM208" s="158"/>
      <c r="KZN208" s="161"/>
      <c r="KZO208" s="160"/>
      <c r="KZP208" s="159"/>
      <c r="KZQ208" s="158"/>
      <c r="KZR208" s="161"/>
      <c r="KZS208" s="160"/>
      <c r="KZT208" s="159"/>
      <c r="KZU208" s="158"/>
      <c r="KZV208" s="161"/>
      <c r="KZW208" s="160"/>
      <c r="KZX208" s="159"/>
      <c r="KZY208" s="158"/>
      <c r="KZZ208" s="161"/>
      <c r="LAA208" s="160"/>
      <c r="LAB208" s="159"/>
      <c r="LAC208" s="158"/>
      <c r="LAD208" s="161"/>
      <c r="LAE208" s="160"/>
      <c r="LAF208" s="159"/>
      <c r="LAG208" s="158"/>
      <c r="LAH208" s="161"/>
      <c r="LAI208" s="160"/>
      <c r="LAJ208" s="159"/>
      <c r="LAK208" s="158"/>
      <c r="LAL208" s="161"/>
      <c r="LAM208" s="160"/>
      <c r="LAN208" s="159"/>
      <c r="LAO208" s="158"/>
      <c r="LAP208" s="161"/>
      <c r="LAQ208" s="160"/>
      <c r="LAR208" s="159"/>
      <c r="LAS208" s="158"/>
      <c r="LAT208" s="161"/>
      <c r="LAU208" s="160"/>
      <c r="LAV208" s="159"/>
      <c r="LAW208" s="158"/>
      <c r="LAX208" s="161"/>
      <c r="LAY208" s="160"/>
      <c r="LAZ208" s="159"/>
      <c r="LBA208" s="158"/>
      <c r="LBB208" s="161"/>
      <c r="LBC208" s="160"/>
      <c r="LBD208" s="159"/>
      <c r="LBE208" s="158"/>
      <c r="LBF208" s="161"/>
      <c r="LBG208" s="160"/>
      <c r="LBH208" s="159"/>
      <c r="LBI208" s="158"/>
      <c r="LBJ208" s="161"/>
      <c r="LBK208" s="160"/>
      <c r="LBL208" s="159"/>
      <c r="LBM208" s="158"/>
      <c r="LBN208" s="161"/>
      <c r="LBO208" s="160"/>
      <c r="LBP208" s="159"/>
      <c r="LBQ208" s="158"/>
      <c r="LBR208" s="161"/>
      <c r="LBS208" s="160"/>
      <c r="LBT208" s="159"/>
      <c r="LBU208" s="158"/>
      <c r="LBV208" s="161"/>
      <c r="LBW208" s="160"/>
      <c r="LBX208" s="159"/>
      <c r="LBY208" s="158"/>
      <c r="LBZ208" s="161"/>
      <c r="LCA208" s="160"/>
      <c r="LCB208" s="159"/>
      <c r="LCC208" s="158"/>
      <c r="LCD208" s="161"/>
      <c r="LCE208" s="160"/>
      <c r="LCF208" s="159"/>
      <c r="LCG208" s="158"/>
      <c r="LCH208" s="161"/>
      <c r="LCI208" s="160"/>
      <c r="LCJ208" s="159"/>
      <c r="LCK208" s="158"/>
      <c r="LCL208" s="161"/>
      <c r="LCM208" s="160"/>
      <c r="LCN208" s="159"/>
      <c r="LCO208" s="158"/>
      <c r="LCP208" s="161"/>
      <c r="LCQ208" s="160"/>
      <c r="LCR208" s="159"/>
      <c r="LCS208" s="158"/>
      <c r="LCT208" s="161"/>
      <c r="LCU208" s="160"/>
      <c r="LCV208" s="159"/>
      <c r="LCW208" s="158"/>
      <c r="LCX208" s="161"/>
      <c r="LCY208" s="160"/>
      <c r="LCZ208" s="159"/>
      <c r="LDA208" s="158"/>
      <c r="LDB208" s="161"/>
      <c r="LDC208" s="160"/>
      <c r="LDD208" s="159"/>
      <c r="LDE208" s="158"/>
      <c r="LDF208" s="161"/>
      <c r="LDG208" s="160"/>
      <c r="LDH208" s="159"/>
      <c r="LDI208" s="158"/>
      <c r="LDJ208" s="161"/>
      <c r="LDK208" s="160"/>
      <c r="LDL208" s="159"/>
      <c r="LDM208" s="158"/>
      <c r="LDN208" s="161"/>
      <c r="LDO208" s="160"/>
      <c r="LDP208" s="159"/>
      <c r="LDQ208" s="158"/>
      <c r="LDR208" s="161"/>
      <c r="LDS208" s="160"/>
      <c r="LDT208" s="159"/>
      <c r="LDU208" s="158"/>
      <c r="LDV208" s="161"/>
      <c r="LDW208" s="160"/>
      <c r="LDX208" s="159"/>
      <c r="LDY208" s="158"/>
      <c r="LDZ208" s="161"/>
      <c r="LEA208" s="672"/>
      <c r="LEB208" s="672"/>
      <c r="LEC208" s="672"/>
      <c r="LED208" s="673"/>
      <c r="LEE208" s="167"/>
      <c r="LEF208" s="674"/>
      <c r="LEG208" s="674"/>
      <c r="LEH208" s="674"/>
      <c r="LEI208" s="164"/>
      <c r="LEJ208" s="160"/>
      <c r="LEK208" s="159"/>
      <c r="LEL208" s="158"/>
      <c r="LEM208" s="161"/>
      <c r="LEN208" s="160"/>
      <c r="LEO208" s="159"/>
      <c r="LEP208" s="158"/>
      <c r="LEQ208" s="161"/>
      <c r="LER208" s="160"/>
      <c r="LES208" s="159"/>
      <c r="LET208" s="158"/>
      <c r="LEU208" s="161"/>
      <c r="LEV208" s="160"/>
      <c r="LEW208" s="159"/>
      <c r="LEX208" s="158"/>
      <c r="LEY208" s="161"/>
      <c r="LEZ208" s="160"/>
      <c r="LFA208" s="159"/>
      <c r="LFB208" s="158"/>
      <c r="LFC208" s="161"/>
      <c r="LFD208" s="160"/>
      <c r="LFE208" s="159"/>
      <c r="LFF208" s="158"/>
      <c r="LFG208" s="161"/>
      <c r="LFH208" s="160"/>
      <c r="LFI208" s="159"/>
      <c r="LFJ208" s="158"/>
      <c r="LFK208" s="161"/>
      <c r="LFL208" s="160"/>
      <c r="LFM208" s="159"/>
      <c r="LFN208" s="158"/>
      <c r="LFO208" s="161"/>
      <c r="LFP208" s="160"/>
      <c r="LFQ208" s="159"/>
      <c r="LFR208" s="158"/>
      <c r="LFS208" s="161"/>
      <c r="LFT208" s="160"/>
      <c r="LFU208" s="159"/>
      <c r="LFV208" s="158"/>
      <c r="LFW208" s="161"/>
      <c r="LFX208" s="160"/>
      <c r="LFY208" s="159"/>
      <c r="LFZ208" s="158"/>
      <c r="LGA208" s="161"/>
      <c r="LGB208" s="160"/>
      <c r="LGC208" s="159"/>
      <c r="LGD208" s="158"/>
      <c r="LGE208" s="161"/>
      <c r="LGF208" s="160"/>
      <c r="LGG208" s="159"/>
      <c r="LGH208" s="158"/>
      <c r="LGI208" s="161"/>
      <c r="LGJ208" s="160"/>
      <c r="LGK208" s="159"/>
      <c r="LGL208" s="158"/>
      <c r="LGM208" s="161"/>
      <c r="LGN208" s="160"/>
      <c r="LGO208" s="159"/>
      <c r="LGP208" s="158"/>
      <c r="LGQ208" s="161"/>
      <c r="LGR208" s="160"/>
      <c r="LGS208" s="159"/>
      <c r="LGT208" s="158"/>
      <c r="LGU208" s="161"/>
      <c r="LGV208" s="160"/>
      <c r="LGW208" s="159"/>
      <c r="LGX208" s="158"/>
      <c r="LGY208" s="161"/>
      <c r="LGZ208" s="160"/>
      <c r="LHA208" s="159"/>
      <c r="LHB208" s="158"/>
      <c r="LHC208" s="161"/>
      <c r="LHD208" s="160"/>
      <c r="LHE208" s="159"/>
      <c r="LHF208" s="158"/>
      <c r="LHG208" s="161"/>
      <c r="LHH208" s="160"/>
      <c r="LHI208" s="159"/>
      <c r="LHJ208" s="158"/>
      <c r="LHK208" s="161"/>
      <c r="LHL208" s="160"/>
      <c r="LHM208" s="159"/>
      <c r="LHN208" s="158"/>
      <c r="LHO208" s="161"/>
      <c r="LHP208" s="160"/>
      <c r="LHQ208" s="159"/>
      <c r="LHR208" s="158"/>
      <c r="LHS208" s="161"/>
      <c r="LHT208" s="160"/>
      <c r="LHU208" s="159"/>
      <c r="LHV208" s="158"/>
      <c r="LHW208" s="161"/>
      <c r="LHX208" s="160"/>
      <c r="LHY208" s="159"/>
      <c r="LHZ208" s="158"/>
      <c r="LIA208" s="161"/>
      <c r="LIB208" s="160"/>
      <c r="LIC208" s="159"/>
      <c r="LID208" s="158"/>
      <c r="LIE208" s="161"/>
      <c r="LIF208" s="160"/>
      <c r="LIG208" s="159"/>
      <c r="LIH208" s="158"/>
      <c r="LII208" s="161"/>
      <c r="LIJ208" s="160"/>
      <c r="LIK208" s="159"/>
      <c r="LIL208" s="158"/>
      <c r="LIM208" s="161"/>
      <c r="LIN208" s="160"/>
      <c r="LIO208" s="159"/>
      <c r="LIP208" s="158"/>
      <c r="LIQ208" s="161"/>
      <c r="LIR208" s="160"/>
      <c r="LIS208" s="159"/>
      <c r="LIT208" s="158"/>
      <c r="LIU208" s="161"/>
      <c r="LIV208" s="160"/>
      <c r="LIW208" s="159"/>
      <c r="LIX208" s="158"/>
      <c r="LIY208" s="161"/>
      <c r="LIZ208" s="160"/>
      <c r="LJA208" s="159"/>
      <c r="LJB208" s="158"/>
      <c r="LJC208" s="161"/>
      <c r="LJD208" s="672"/>
      <c r="LJE208" s="672"/>
      <c r="LJF208" s="672"/>
      <c r="LJG208" s="673"/>
      <c r="LJH208" s="167"/>
      <c r="LJI208" s="674"/>
      <c r="LJJ208" s="674"/>
      <c r="LJK208" s="674"/>
      <c r="LJL208" s="164"/>
      <c r="LJM208" s="160"/>
      <c r="LJN208" s="159"/>
      <c r="LJO208" s="158"/>
      <c r="LJP208" s="161"/>
      <c r="LJQ208" s="160"/>
      <c r="LJR208" s="159"/>
      <c r="LJS208" s="158"/>
      <c r="LJT208" s="161"/>
      <c r="LJU208" s="160"/>
      <c r="LJV208" s="159"/>
      <c r="LJW208" s="158"/>
      <c r="LJX208" s="161"/>
      <c r="LJY208" s="160"/>
      <c r="LJZ208" s="159"/>
      <c r="LKA208" s="158"/>
      <c r="LKB208" s="161"/>
      <c r="LKC208" s="160"/>
      <c r="LKD208" s="159"/>
      <c r="LKE208" s="158"/>
      <c r="LKF208" s="161"/>
      <c r="LKG208" s="160"/>
      <c r="LKH208" s="159"/>
      <c r="LKI208" s="158"/>
      <c r="LKJ208" s="161"/>
      <c r="LKK208" s="160"/>
      <c r="LKL208" s="159"/>
      <c r="LKM208" s="158"/>
      <c r="LKN208" s="161"/>
      <c r="LKO208" s="160"/>
      <c r="LKP208" s="159"/>
      <c r="LKQ208" s="158"/>
      <c r="LKR208" s="161"/>
      <c r="LKS208" s="160"/>
      <c r="LKT208" s="159"/>
      <c r="LKU208" s="158"/>
      <c r="LKV208" s="161"/>
      <c r="LKW208" s="160"/>
      <c r="LKX208" s="159"/>
      <c r="LKY208" s="158"/>
      <c r="LKZ208" s="161"/>
      <c r="LLA208" s="160"/>
      <c r="LLB208" s="159"/>
      <c r="LLC208" s="158"/>
      <c r="LLD208" s="161"/>
      <c r="LLE208" s="160"/>
      <c r="LLF208" s="159"/>
      <c r="LLG208" s="158"/>
      <c r="LLH208" s="161"/>
      <c r="LLI208" s="160"/>
      <c r="LLJ208" s="159"/>
      <c r="LLK208" s="158"/>
      <c r="LLL208" s="161"/>
      <c r="LLM208" s="160"/>
      <c r="LLN208" s="159"/>
      <c r="LLO208" s="158"/>
      <c r="LLP208" s="161"/>
      <c r="LLQ208" s="160"/>
      <c r="LLR208" s="159"/>
      <c r="LLS208" s="158"/>
      <c r="LLT208" s="161"/>
      <c r="LLU208" s="160"/>
      <c r="LLV208" s="159"/>
      <c r="LLW208" s="158"/>
      <c r="LLX208" s="161"/>
      <c r="LLY208" s="160"/>
      <c r="LLZ208" s="159"/>
      <c r="LMA208" s="158"/>
      <c r="LMB208" s="161"/>
      <c r="LMC208" s="160"/>
      <c r="LMD208" s="159"/>
      <c r="LME208" s="158"/>
      <c r="LMF208" s="161"/>
      <c r="LMG208" s="160"/>
      <c r="LMH208" s="159"/>
      <c r="LMI208" s="158"/>
      <c r="LMJ208" s="161"/>
      <c r="LMK208" s="160"/>
      <c r="LML208" s="159"/>
      <c r="LMM208" s="158"/>
      <c r="LMN208" s="161"/>
      <c r="LMO208" s="160"/>
      <c r="LMP208" s="159"/>
      <c r="LMQ208" s="158"/>
      <c r="LMR208" s="161"/>
      <c r="LMS208" s="160"/>
      <c r="LMT208" s="159"/>
      <c r="LMU208" s="158"/>
      <c r="LMV208" s="161"/>
      <c r="LMW208" s="160"/>
      <c r="LMX208" s="159"/>
      <c r="LMY208" s="158"/>
      <c r="LMZ208" s="161"/>
      <c r="LNA208" s="160"/>
      <c r="LNB208" s="159"/>
      <c r="LNC208" s="158"/>
      <c r="LND208" s="161"/>
      <c r="LNE208" s="160"/>
      <c r="LNF208" s="159"/>
      <c r="LNG208" s="158"/>
      <c r="LNH208" s="161"/>
      <c r="LNI208" s="160"/>
      <c r="LNJ208" s="159"/>
      <c r="LNK208" s="158"/>
      <c r="LNL208" s="161"/>
      <c r="LNM208" s="160"/>
      <c r="LNN208" s="159"/>
      <c r="LNO208" s="158"/>
      <c r="LNP208" s="161"/>
      <c r="LNQ208" s="160"/>
      <c r="LNR208" s="159"/>
      <c r="LNS208" s="158"/>
      <c r="LNT208" s="161"/>
      <c r="LNU208" s="160"/>
      <c r="LNV208" s="159"/>
      <c r="LNW208" s="158"/>
      <c r="LNX208" s="161"/>
      <c r="LNY208" s="160"/>
      <c r="LNZ208" s="159"/>
      <c r="LOA208" s="158"/>
      <c r="LOB208" s="161"/>
      <c r="LOC208" s="160"/>
      <c r="LOD208" s="159"/>
      <c r="LOE208" s="158"/>
      <c r="LOF208" s="161"/>
      <c r="LOG208" s="672"/>
      <c r="LOH208" s="672"/>
      <c r="LOI208" s="672"/>
      <c r="LOJ208" s="673"/>
      <c r="LOK208" s="167"/>
      <c r="LOL208" s="674"/>
      <c r="LOM208" s="674"/>
      <c r="LON208" s="674"/>
      <c r="LOO208" s="164"/>
      <c r="LOP208" s="160"/>
      <c r="LOQ208" s="159"/>
      <c r="LOR208" s="158"/>
      <c r="LOS208" s="161"/>
      <c r="LOT208" s="160"/>
      <c r="LOU208" s="159"/>
      <c r="LOV208" s="158"/>
      <c r="LOW208" s="161"/>
      <c r="LOX208" s="160"/>
      <c r="LOY208" s="159"/>
      <c r="LOZ208" s="158"/>
      <c r="LPA208" s="161"/>
      <c r="LPB208" s="160"/>
      <c r="LPC208" s="159"/>
      <c r="LPD208" s="158"/>
      <c r="LPE208" s="161"/>
      <c r="LPF208" s="160"/>
      <c r="LPG208" s="159"/>
      <c r="LPH208" s="158"/>
      <c r="LPI208" s="161"/>
      <c r="LPJ208" s="160"/>
      <c r="LPK208" s="159"/>
      <c r="LPL208" s="158"/>
      <c r="LPM208" s="161"/>
      <c r="LPN208" s="160"/>
      <c r="LPO208" s="159"/>
      <c r="LPP208" s="158"/>
      <c r="LPQ208" s="161"/>
      <c r="LPR208" s="160"/>
      <c r="LPS208" s="159"/>
      <c r="LPT208" s="158"/>
      <c r="LPU208" s="161"/>
      <c r="LPV208" s="160"/>
      <c r="LPW208" s="159"/>
      <c r="LPX208" s="158"/>
      <c r="LPY208" s="161"/>
      <c r="LPZ208" s="160"/>
      <c r="LQA208" s="159"/>
      <c r="LQB208" s="158"/>
      <c r="LQC208" s="161"/>
      <c r="LQD208" s="160"/>
      <c r="LQE208" s="159"/>
      <c r="LQF208" s="158"/>
      <c r="LQG208" s="161"/>
      <c r="LQH208" s="160"/>
      <c r="LQI208" s="159"/>
      <c r="LQJ208" s="158"/>
      <c r="LQK208" s="161"/>
      <c r="LQL208" s="160"/>
      <c r="LQM208" s="159"/>
      <c r="LQN208" s="158"/>
      <c r="LQO208" s="161"/>
      <c r="LQP208" s="160"/>
      <c r="LQQ208" s="159"/>
      <c r="LQR208" s="158"/>
      <c r="LQS208" s="161"/>
      <c r="LQT208" s="160"/>
      <c r="LQU208" s="159"/>
      <c r="LQV208" s="158"/>
      <c r="LQW208" s="161"/>
      <c r="LQX208" s="160"/>
      <c r="LQY208" s="159"/>
      <c r="LQZ208" s="158"/>
      <c r="LRA208" s="161"/>
      <c r="LRB208" s="160"/>
      <c r="LRC208" s="159"/>
      <c r="LRD208" s="158"/>
      <c r="LRE208" s="161"/>
      <c r="LRF208" s="160"/>
      <c r="LRG208" s="159"/>
      <c r="LRH208" s="158"/>
      <c r="LRI208" s="161"/>
      <c r="LRJ208" s="160"/>
      <c r="LRK208" s="159"/>
      <c r="LRL208" s="158"/>
      <c r="LRM208" s="161"/>
      <c r="LRN208" s="160"/>
      <c r="LRO208" s="159"/>
      <c r="LRP208" s="158"/>
      <c r="LRQ208" s="161"/>
      <c r="LRR208" s="160"/>
      <c r="LRS208" s="159"/>
      <c r="LRT208" s="158"/>
      <c r="LRU208" s="161"/>
      <c r="LRV208" s="160"/>
      <c r="LRW208" s="159"/>
      <c r="LRX208" s="158"/>
      <c r="LRY208" s="161"/>
      <c r="LRZ208" s="160"/>
      <c r="LSA208" s="159"/>
      <c r="LSB208" s="158"/>
      <c r="LSC208" s="161"/>
      <c r="LSD208" s="160"/>
      <c r="LSE208" s="159"/>
      <c r="LSF208" s="158"/>
      <c r="LSG208" s="161"/>
      <c r="LSH208" s="160"/>
      <c r="LSI208" s="159"/>
      <c r="LSJ208" s="158"/>
      <c r="LSK208" s="161"/>
      <c r="LSL208" s="160"/>
      <c r="LSM208" s="159"/>
      <c r="LSN208" s="158"/>
      <c r="LSO208" s="161"/>
      <c r="LSP208" s="160"/>
      <c r="LSQ208" s="159"/>
      <c r="LSR208" s="158"/>
      <c r="LSS208" s="161"/>
      <c r="LST208" s="160"/>
      <c r="LSU208" s="159"/>
      <c r="LSV208" s="158"/>
      <c r="LSW208" s="161"/>
      <c r="LSX208" s="160"/>
      <c r="LSY208" s="159"/>
      <c r="LSZ208" s="158"/>
      <c r="LTA208" s="161"/>
      <c r="LTB208" s="160"/>
      <c r="LTC208" s="159"/>
      <c r="LTD208" s="158"/>
      <c r="LTE208" s="161"/>
      <c r="LTF208" s="160"/>
      <c r="LTG208" s="159"/>
      <c r="LTH208" s="158"/>
      <c r="LTI208" s="161"/>
      <c r="LTJ208" s="672"/>
      <c r="LTK208" s="672"/>
      <c r="LTL208" s="672"/>
      <c r="LTM208" s="673"/>
      <c r="LTN208" s="167"/>
      <c r="LTO208" s="674"/>
      <c r="LTP208" s="674"/>
      <c r="LTQ208" s="674"/>
      <c r="LTR208" s="164"/>
      <c r="LTS208" s="160"/>
      <c r="LTT208" s="159"/>
      <c r="LTU208" s="158"/>
      <c r="LTV208" s="161"/>
      <c r="LTW208" s="160"/>
      <c r="LTX208" s="159"/>
      <c r="LTY208" s="158"/>
      <c r="LTZ208" s="161"/>
      <c r="LUA208" s="160"/>
      <c r="LUB208" s="159"/>
      <c r="LUC208" s="158"/>
      <c r="LUD208" s="161"/>
      <c r="LUE208" s="160"/>
      <c r="LUF208" s="159"/>
      <c r="LUG208" s="158"/>
      <c r="LUH208" s="161"/>
      <c r="LUI208" s="160"/>
      <c r="LUJ208" s="159"/>
      <c r="LUK208" s="158"/>
      <c r="LUL208" s="161"/>
      <c r="LUM208" s="160"/>
      <c r="LUN208" s="159"/>
      <c r="LUO208" s="158"/>
      <c r="LUP208" s="161"/>
      <c r="LUQ208" s="160"/>
      <c r="LUR208" s="159"/>
      <c r="LUS208" s="158"/>
      <c r="LUT208" s="161"/>
      <c r="LUU208" s="160"/>
      <c r="LUV208" s="159"/>
      <c r="LUW208" s="158"/>
      <c r="LUX208" s="161"/>
      <c r="LUY208" s="160"/>
      <c r="LUZ208" s="159"/>
      <c r="LVA208" s="158"/>
      <c r="LVB208" s="161"/>
      <c r="LVC208" s="160"/>
      <c r="LVD208" s="159"/>
      <c r="LVE208" s="158"/>
      <c r="LVF208" s="161"/>
      <c r="LVG208" s="160"/>
      <c r="LVH208" s="159"/>
      <c r="LVI208" s="158"/>
      <c r="LVJ208" s="161"/>
      <c r="LVK208" s="160"/>
      <c r="LVL208" s="159"/>
      <c r="LVM208" s="158"/>
      <c r="LVN208" s="161"/>
      <c r="LVO208" s="160"/>
      <c r="LVP208" s="159"/>
      <c r="LVQ208" s="158"/>
      <c r="LVR208" s="161"/>
      <c r="LVS208" s="160"/>
      <c r="LVT208" s="159"/>
      <c r="LVU208" s="158"/>
      <c r="LVV208" s="161"/>
      <c r="LVW208" s="160"/>
      <c r="LVX208" s="159"/>
      <c r="LVY208" s="158"/>
      <c r="LVZ208" s="161"/>
      <c r="LWA208" s="160"/>
      <c r="LWB208" s="159"/>
      <c r="LWC208" s="158"/>
      <c r="LWD208" s="161"/>
      <c r="LWE208" s="160"/>
      <c r="LWF208" s="159"/>
      <c r="LWG208" s="158"/>
      <c r="LWH208" s="161"/>
      <c r="LWI208" s="160"/>
      <c r="LWJ208" s="159"/>
      <c r="LWK208" s="158"/>
      <c r="LWL208" s="161"/>
      <c r="LWM208" s="160"/>
      <c r="LWN208" s="159"/>
      <c r="LWO208" s="158"/>
      <c r="LWP208" s="161"/>
      <c r="LWQ208" s="160"/>
      <c r="LWR208" s="159"/>
      <c r="LWS208" s="158"/>
      <c r="LWT208" s="161"/>
      <c r="LWU208" s="160"/>
      <c r="LWV208" s="159"/>
      <c r="LWW208" s="158"/>
      <c r="LWX208" s="161"/>
      <c r="LWY208" s="160"/>
      <c r="LWZ208" s="159"/>
      <c r="LXA208" s="158"/>
      <c r="LXB208" s="161"/>
      <c r="LXC208" s="160"/>
      <c r="LXD208" s="159"/>
      <c r="LXE208" s="158"/>
      <c r="LXF208" s="161"/>
      <c r="LXG208" s="160"/>
      <c r="LXH208" s="159"/>
      <c r="LXI208" s="158"/>
      <c r="LXJ208" s="161"/>
      <c r="LXK208" s="160"/>
      <c r="LXL208" s="159"/>
      <c r="LXM208" s="158"/>
      <c r="LXN208" s="161"/>
      <c r="LXO208" s="160"/>
      <c r="LXP208" s="159"/>
      <c r="LXQ208" s="158"/>
      <c r="LXR208" s="161"/>
      <c r="LXS208" s="160"/>
      <c r="LXT208" s="159"/>
      <c r="LXU208" s="158"/>
      <c r="LXV208" s="161"/>
      <c r="LXW208" s="160"/>
      <c r="LXX208" s="159"/>
      <c r="LXY208" s="158"/>
      <c r="LXZ208" s="161"/>
      <c r="LYA208" s="160"/>
      <c r="LYB208" s="159"/>
      <c r="LYC208" s="158"/>
      <c r="LYD208" s="161"/>
      <c r="LYE208" s="160"/>
      <c r="LYF208" s="159"/>
      <c r="LYG208" s="158"/>
      <c r="LYH208" s="161"/>
      <c r="LYI208" s="160"/>
      <c r="LYJ208" s="159"/>
      <c r="LYK208" s="158"/>
      <c r="LYL208" s="161"/>
      <c r="LYM208" s="672"/>
      <c r="LYN208" s="672"/>
      <c r="LYO208" s="672"/>
      <c r="LYP208" s="673"/>
      <c r="LYQ208" s="167"/>
      <c r="LYR208" s="674"/>
      <c r="LYS208" s="674"/>
      <c r="LYT208" s="674"/>
      <c r="LYU208" s="164"/>
      <c r="LYV208" s="160"/>
      <c r="LYW208" s="159"/>
      <c r="LYX208" s="158"/>
      <c r="LYY208" s="161"/>
      <c r="LYZ208" s="160"/>
      <c r="LZA208" s="159"/>
      <c r="LZB208" s="158"/>
      <c r="LZC208" s="161"/>
      <c r="LZD208" s="160"/>
      <c r="LZE208" s="159"/>
      <c r="LZF208" s="158"/>
      <c r="LZG208" s="161"/>
      <c r="LZH208" s="160"/>
      <c r="LZI208" s="159"/>
      <c r="LZJ208" s="158"/>
      <c r="LZK208" s="161"/>
      <c r="LZL208" s="160"/>
      <c r="LZM208" s="159"/>
      <c r="LZN208" s="158"/>
      <c r="LZO208" s="161"/>
      <c r="LZP208" s="160"/>
      <c r="LZQ208" s="159"/>
      <c r="LZR208" s="158"/>
      <c r="LZS208" s="161"/>
      <c r="LZT208" s="160"/>
      <c r="LZU208" s="159"/>
      <c r="LZV208" s="158"/>
      <c r="LZW208" s="161"/>
      <c r="LZX208" s="160"/>
      <c r="LZY208" s="159"/>
      <c r="LZZ208" s="158"/>
      <c r="MAA208" s="161"/>
      <c r="MAB208" s="160"/>
      <c r="MAC208" s="159"/>
      <c r="MAD208" s="158"/>
      <c r="MAE208" s="161"/>
      <c r="MAF208" s="160"/>
      <c r="MAG208" s="159"/>
      <c r="MAH208" s="158"/>
      <c r="MAI208" s="161"/>
      <c r="MAJ208" s="160"/>
      <c r="MAK208" s="159"/>
      <c r="MAL208" s="158"/>
      <c r="MAM208" s="161"/>
      <c r="MAN208" s="160"/>
      <c r="MAO208" s="159"/>
      <c r="MAP208" s="158"/>
      <c r="MAQ208" s="161"/>
      <c r="MAR208" s="160"/>
      <c r="MAS208" s="159"/>
      <c r="MAT208" s="158"/>
      <c r="MAU208" s="161"/>
      <c r="MAV208" s="160"/>
      <c r="MAW208" s="159"/>
      <c r="MAX208" s="158"/>
      <c r="MAY208" s="161"/>
      <c r="MAZ208" s="160"/>
      <c r="MBA208" s="159"/>
      <c r="MBB208" s="158"/>
      <c r="MBC208" s="161"/>
      <c r="MBD208" s="160"/>
      <c r="MBE208" s="159"/>
      <c r="MBF208" s="158"/>
      <c r="MBG208" s="161"/>
      <c r="MBH208" s="160"/>
      <c r="MBI208" s="159"/>
      <c r="MBJ208" s="158"/>
      <c r="MBK208" s="161"/>
      <c r="MBL208" s="160"/>
      <c r="MBM208" s="159"/>
      <c r="MBN208" s="158"/>
      <c r="MBO208" s="161"/>
      <c r="MBP208" s="160"/>
      <c r="MBQ208" s="159"/>
      <c r="MBR208" s="158"/>
      <c r="MBS208" s="161"/>
      <c r="MBT208" s="160"/>
      <c r="MBU208" s="159"/>
      <c r="MBV208" s="158"/>
      <c r="MBW208" s="161"/>
      <c r="MBX208" s="160"/>
      <c r="MBY208" s="159"/>
      <c r="MBZ208" s="158"/>
      <c r="MCA208" s="161"/>
      <c r="MCB208" s="160"/>
      <c r="MCC208" s="159"/>
      <c r="MCD208" s="158"/>
      <c r="MCE208" s="161"/>
      <c r="MCF208" s="160"/>
      <c r="MCG208" s="159"/>
      <c r="MCH208" s="158"/>
      <c r="MCI208" s="161"/>
      <c r="MCJ208" s="160"/>
      <c r="MCK208" s="159"/>
      <c r="MCL208" s="158"/>
      <c r="MCM208" s="161"/>
      <c r="MCN208" s="160"/>
      <c r="MCO208" s="159"/>
      <c r="MCP208" s="158"/>
      <c r="MCQ208" s="161"/>
      <c r="MCR208" s="160"/>
      <c r="MCS208" s="159"/>
      <c r="MCT208" s="158"/>
      <c r="MCU208" s="161"/>
      <c r="MCV208" s="160"/>
      <c r="MCW208" s="159"/>
      <c r="MCX208" s="158"/>
      <c r="MCY208" s="161"/>
      <c r="MCZ208" s="160"/>
      <c r="MDA208" s="159"/>
      <c r="MDB208" s="158"/>
      <c r="MDC208" s="161"/>
      <c r="MDD208" s="160"/>
      <c r="MDE208" s="159"/>
      <c r="MDF208" s="158"/>
      <c r="MDG208" s="161"/>
      <c r="MDH208" s="160"/>
      <c r="MDI208" s="159"/>
      <c r="MDJ208" s="158"/>
      <c r="MDK208" s="161"/>
      <c r="MDL208" s="160"/>
      <c r="MDM208" s="159"/>
      <c r="MDN208" s="158"/>
      <c r="MDO208" s="161"/>
      <c r="MDP208" s="672"/>
      <c r="MDQ208" s="672"/>
      <c r="MDR208" s="672"/>
      <c r="MDS208" s="673"/>
      <c r="MDT208" s="167"/>
      <c r="MDU208" s="674"/>
      <c r="MDV208" s="674"/>
      <c r="MDW208" s="674"/>
      <c r="MDX208" s="164"/>
      <c r="MDY208" s="160"/>
      <c r="MDZ208" s="159"/>
      <c r="MEA208" s="158"/>
      <c r="MEB208" s="161"/>
      <c r="MEC208" s="160"/>
      <c r="MED208" s="159"/>
      <c r="MEE208" s="158"/>
      <c r="MEF208" s="161"/>
      <c r="MEG208" s="160"/>
      <c r="MEH208" s="159"/>
      <c r="MEI208" s="158"/>
      <c r="MEJ208" s="161"/>
      <c r="MEK208" s="160"/>
      <c r="MEL208" s="159"/>
      <c r="MEM208" s="158"/>
      <c r="MEN208" s="161"/>
      <c r="MEO208" s="160"/>
      <c r="MEP208" s="159"/>
      <c r="MEQ208" s="158"/>
      <c r="MER208" s="161"/>
      <c r="MES208" s="160"/>
      <c r="MET208" s="159"/>
      <c r="MEU208" s="158"/>
      <c r="MEV208" s="161"/>
      <c r="MEW208" s="160"/>
      <c r="MEX208" s="159"/>
      <c r="MEY208" s="158"/>
      <c r="MEZ208" s="161"/>
      <c r="MFA208" s="160"/>
      <c r="MFB208" s="159"/>
      <c r="MFC208" s="158"/>
      <c r="MFD208" s="161"/>
      <c r="MFE208" s="160"/>
      <c r="MFF208" s="159"/>
      <c r="MFG208" s="158"/>
      <c r="MFH208" s="161"/>
      <c r="MFI208" s="160"/>
      <c r="MFJ208" s="159"/>
      <c r="MFK208" s="158"/>
      <c r="MFL208" s="161"/>
      <c r="MFM208" s="160"/>
      <c r="MFN208" s="159"/>
      <c r="MFO208" s="158"/>
      <c r="MFP208" s="161"/>
      <c r="MFQ208" s="160"/>
      <c r="MFR208" s="159"/>
      <c r="MFS208" s="158"/>
      <c r="MFT208" s="161"/>
      <c r="MFU208" s="160"/>
      <c r="MFV208" s="159"/>
      <c r="MFW208" s="158"/>
      <c r="MFX208" s="161"/>
      <c r="MFY208" s="160"/>
      <c r="MFZ208" s="159"/>
      <c r="MGA208" s="158"/>
      <c r="MGB208" s="161"/>
      <c r="MGC208" s="160"/>
      <c r="MGD208" s="159"/>
      <c r="MGE208" s="158"/>
      <c r="MGF208" s="161"/>
      <c r="MGG208" s="160"/>
      <c r="MGH208" s="159"/>
      <c r="MGI208" s="158"/>
      <c r="MGJ208" s="161"/>
      <c r="MGK208" s="160"/>
      <c r="MGL208" s="159"/>
      <c r="MGM208" s="158"/>
      <c r="MGN208" s="161"/>
      <c r="MGO208" s="160"/>
      <c r="MGP208" s="159"/>
      <c r="MGQ208" s="158"/>
      <c r="MGR208" s="161"/>
      <c r="MGS208" s="160"/>
      <c r="MGT208" s="159"/>
      <c r="MGU208" s="158"/>
      <c r="MGV208" s="161"/>
      <c r="MGW208" s="160"/>
      <c r="MGX208" s="159"/>
      <c r="MGY208" s="158"/>
      <c r="MGZ208" s="161"/>
      <c r="MHA208" s="160"/>
      <c r="MHB208" s="159"/>
      <c r="MHC208" s="158"/>
      <c r="MHD208" s="161"/>
      <c r="MHE208" s="160"/>
      <c r="MHF208" s="159"/>
      <c r="MHG208" s="158"/>
      <c r="MHH208" s="161"/>
      <c r="MHI208" s="160"/>
      <c r="MHJ208" s="159"/>
      <c r="MHK208" s="158"/>
      <c r="MHL208" s="161"/>
      <c r="MHM208" s="160"/>
      <c r="MHN208" s="159"/>
      <c r="MHO208" s="158"/>
      <c r="MHP208" s="161"/>
      <c r="MHQ208" s="160"/>
      <c r="MHR208" s="159"/>
      <c r="MHS208" s="158"/>
      <c r="MHT208" s="161"/>
      <c r="MHU208" s="160"/>
      <c r="MHV208" s="159"/>
      <c r="MHW208" s="158"/>
      <c r="MHX208" s="161"/>
      <c r="MHY208" s="160"/>
      <c r="MHZ208" s="159"/>
      <c r="MIA208" s="158"/>
      <c r="MIB208" s="161"/>
      <c r="MIC208" s="160"/>
      <c r="MID208" s="159"/>
      <c r="MIE208" s="158"/>
      <c r="MIF208" s="161"/>
      <c r="MIG208" s="160"/>
      <c r="MIH208" s="159"/>
      <c r="MII208" s="158"/>
      <c r="MIJ208" s="161"/>
      <c r="MIK208" s="160"/>
      <c r="MIL208" s="159"/>
      <c r="MIM208" s="158"/>
      <c r="MIN208" s="161"/>
      <c r="MIO208" s="160"/>
      <c r="MIP208" s="159"/>
      <c r="MIQ208" s="158"/>
      <c r="MIR208" s="161"/>
      <c r="MIS208" s="672"/>
      <c r="MIT208" s="672"/>
      <c r="MIU208" s="672"/>
      <c r="MIV208" s="673"/>
      <c r="MIW208" s="167"/>
      <c r="MIX208" s="674"/>
      <c r="MIY208" s="674"/>
      <c r="MIZ208" s="674"/>
      <c r="MJA208" s="164"/>
      <c r="MJB208" s="160"/>
      <c r="MJC208" s="159"/>
      <c r="MJD208" s="158"/>
      <c r="MJE208" s="161"/>
      <c r="MJF208" s="160"/>
      <c r="MJG208" s="159"/>
      <c r="MJH208" s="158"/>
      <c r="MJI208" s="161"/>
      <c r="MJJ208" s="160"/>
      <c r="MJK208" s="159"/>
      <c r="MJL208" s="158"/>
      <c r="MJM208" s="161"/>
      <c r="MJN208" s="160"/>
      <c r="MJO208" s="159"/>
      <c r="MJP208" s="158"/>
      <c r="MJQ208" s="161"/>
      <c r="MJR208" s="160"/>
      <c r="MJS208" s="159"/>
      <c r="MJT208" s="158"/>
      <c r="MJU208" s="161"/>
      <c r="MJV208" s="160"/>
      <c r="MJW208" s="159"/>
      <c r="MJX208" s="158"/>
      <c r="MJY208" s="161"/>
      <c r="MJZ208" s="160"/>
      <c r="MKA208" s="159"/>
      <c r="MKB208" s="158"/>
      <c r="MKC208" s="161"/>
      <c r="MKD208" s="160"/>
      <c r="MKE208" s="159"/>
      <c r="MKF208" s="158"/>
      <c r="MKG208" s="161"/>
      <c r="MKH208" s="160"/>
      <c r="MKI208" s="159"/>
      <c r="MKJ208" s="158"/>
      <c r="MKK208" s="161"/>
      <c r="MKL208" s="160"/>
      <c r="MKM208" s="159"/>
      <c r="MKN208" s="158"/>
      <c r="MKO208" s="161"/>
      <c r="MKP208" s="160"/>
      <c r="MKQ208" s="159"/>
      <c r="MKR208" s="158"/>
      <c r="MKS208" s="161"/>
      <c r="MKT208" s="160"/>
      <c r="MKU208" s="159"/>
      <c r="MKV208" s="158"/>
      <c r="MKW208" s="161"/>
      <c r="MKX208" s="160"/>
      <c r="MKY208" s="159"/>
      <c r="MKZ208" s="158"/>
      <c r="MLA208" s="161"/>
      <c r="MLB208" s="160"/>
      <c r="MLC208" s="159"/>
      <c r="MLD208" s="158"/>
      <c r="MLE208" s="161"/>
      <c r="MLF208" s="160"/>
      <c r="MLG208" s="159"/>
      <c r="MLH208" s="158"/>
      <c r="MLI208" s="161"/>
      <c r="MLJ208" s="160"/>
      <c r="MLK208" s="159"/>
      <c r="MLL208" s="158"/>
      <c r="MLM208" s="161"/>
      <c r="MLN208" s="160"/>
      <c r="MLO208" s="159"/>
      <c r="MLP208" s="158"/>
      <c r="MLQ208" s="161"/>
      <c r="MLR208" s="160"/>
      <c r="MLS208" s="159"/>
      <c r="MLT208" s="158"/>
      <c r="MLU208" s="161"/>
      <c r="MLV208" s="160"/>
      <c r="MLW208" s="159"/>
      <c r="MLX208" s="158"/>
      <c r="MLY208" s="161"/>
      <c r="MLZ208" s="160"/>
      <c r="MMA208" s="159"/>
      <c r="MMB208" s="158"/>
      <c r="MMC208" s="161"/>
      <c r="MMD208" s="160"/>
      <c r="MME208" s="159"/>
      <c r="MMF208" s="158"/>
      <c r="MMG208" s="161"/>
      <c r="MMH208" s="160"/>
      <c r="MMI208" s="159"/>
      <c r="MMJ208" s="158"/>
      <c r="MMK208" s="161"/>
      <c r="MML208" s="160"/>
      <c r="MMM208" s="159"/>
      <c r="MMN208" s="158"/>
      <c r="MMO208" s="161"/>
      <c r="MMP208" s="160"/>
      <c r="MMQ208" s="159"/>
      <c r="MMR208" s="158"/>
      <c r="MMS208" s="161"/>
      <c r="MMT208" s="160"/>
      <c r="MMU208" s="159"/>
      <c r="MMV208" s="158"/>
      <c r="MMW208" s="161"/>
      <c r="MMX208" s="160"/>
      <c r="MMY208" s="159"/>
      <c r="MMZ208" s="158"/>
      <c r="MNA208" s="161"/>
      <c r="MNB208" s="160"/>
      <c r="MNC208" s="159"/>
      <c r="MND208" s="158"/>
      <c r="MNE208" s="161"/>
      <c r="MNF208" s="160"/>
      <c r="MNG208" s="159"/>
      <c r="MNH208" s="158"/>
      <c r="MNI208" s="161"/>
      <c r="MNJ208" s="160"/>
      <c r="MNK208" s="159"/>
      <c r="MNL208" s="158"/>
      <c r="MNM208" s="161"/>
      <c r="MNN208" s="160"/>
      <c r="MNO208" s="159"/>
      <c r="MNP208" s="158"/>
      <c r="MNQ208" s="161"/>
      <c r="MNR208" s="160"/>
      <c r="MNS208" s="159"/>
      <c r="MNT208" s="158"/>
      <c r="MNU208" s="161"/>
      <c r="MNV208" s="672"/>
      <c r="MNW208" s="672"/>
      <c r="MNX208" s="672"/>
      <c r="MNY208" s="673"/>
      <c r="MNZ208" s="167"/>
      <c r="MOA208" s="674"/>
      <c r="MOB208" s="674"/>
      <c r="MOC208" s="674"/>
      <c r="MOD208" s="164"/>
      <c r="MOE208" s="160"/>
      <c r="MOF208" s="159"/>
      <c r="MOG208" s="158"/>
      <c r="MOH208" s="161"/>
      <c r="MOI208" s="160"/>
      <c r="MOJ208" s="159"/>
      <c r="MOK208" s="158"/>
      <c r="MOL208" s="161"/>
      <c r="MOM208" s="160"/>
      <c r="MON208" s="159"/>
      <c r="MOO208" s="158"/>
      <c r="MOP208" s="161"/>
      <c r="MOQ208" s="160"/>
      <c r="MOR208" s="159"/>
      <c r="MOS208" s="158"/>
      <c r="MOT208" s="161"/>
      <c r="MOU208" s="160"/>
      <c r="MOV208" s="159"/>
      <c r="MOW208" s="158"/>
      <c r="MOX208" s="161"/>
      <c r="MOY208" s="160"/>
      <c r="MOZ208" s="159"/>
      <c r="MPA208" s="158"/>
      <c r="MPB208" s="161"/>
      <c r="MPC208" s="160"/>
      <c r="MPD208" s="159"/>
      <c r="MPE208" s="158"/>
      <c r="MPF208" s="161"/>
      <c r="MPG208" s="160"/>
      <c r="MPH208" s="159"/>
      <c r="MPI208" s="158"/>
      <c r="MPJ208" s="161"/>
      <c r="MPK208" s="160"/>
      <c r="MPL208" s="159"/>
      <c r="MPM208" s="158"/>
      <c r="MPN208" s="161"/>
      <c r="MPO208" s="160"/>
      <c r="MPP208" s="159"/>
      <c r="MPQ208" s="158"/>
      <c r="MPR208" s="161"/>
      <c r="MPS208" s="160"/>
      <c r="MPT208" s="159"/>
      <c r="MPU208" s="158"/>
      <c r="MPV208" s="161"/>
      <c r="MPW208" s="160"/>
      <c r="MPX208" s="159"/>
      <c r="MPY208" s="158"/>
      <c r="MPZ208" s="161"/>
      <c r="MQA208" s="160"/>
      <c r="MQB208" s="159"/>
      <c r="MQC208" s="158"/>
      <c r="MQD208" s="161"/>
      <c r="MQE208" s="160"/>
      <c r="MQF208" s="159"/>
      <c r="MQG208" s="158"/>
      <c r="MQH208" s="161"/>
      <c r="MQI208" s="160"/>
      <c r="MQJ208" s="159"/>
      <c r="MQK208" s="158"/>
      <c r="MQL208" s="161"/>
      <c r="MQM208" s="160"/>
      <c r="MQN208" s="159"/>
      <c r="MQO208" s="158"/>
      <c r="MQP208" s="161"/>
      <c r="MQQ208" s="160"/>
      <c r="MQR208" s="159"/>
      <c r="MQS208" s="158"/>
      <c r="MQT208" s="161"/>
      <c r="MQU208" s="160"/>
      <c r="MQV208" s="159"/>
      <c r="MQW208" s="158"/>
      <c r="MQX208" s="161"/>
      <c r="MQY208" s="160"/>
      <c r="MQZ208" s="159"/>
      <c r="MRA208" s="158"/>
      <c r="MRB208" s="161"/>
      <c r="MRC208" s="160"/>
      <c r="MRD208" s="159"/>
      <c r="MRE208" s="158"/>
      <c r="MRF208" s="161"/>
      <c r="MRG208" s="160"/>
      <c r="MRH208" s="159"/>
      <c r="MRI208" s="158"/>
      <c r="MRJ208" s="161"/>
      <c r="MRK208" s="160"/>
      <c r="MRL208" s="159"/>
      <c r="MRM208" s="158"/>
      <c r="MRN208" s="161"/>
      <c r="MRO208" s="160"/>
      <c r="MRP208" s="159"/>
      <c r="MRQ208" s="158"/>
      <c r="MRR208" s="161"/>
      <c r="MRS208" s="160"/>
      <c r="MRT208" s="159"/>
      <c r="MRU208" s="158"/>
      <c r="MRV208" s="161"/>
      <c r="MRW208" s="160"/>
      <c r="MRX208" s="159"/>
      <c r="MRY208" s="158"/>
      <c r="MRZ208" s="161"/>
      <c r="MSA208" s="160"/>
      <c r="MSB208" s="159"/>
      <c r="MSC208" s="158"/>
      <c r="MSD208" s="161"/>
      <c r="MSE208" s="160"/>
      <c r="MSF208" s="159"/>
      <c r="MSG208" s="158"/>
      <c r="MSH208" s="161"/>
      <c r="MSI208" s="160"/>
      <c r="MSJ208" s="159"/>
      <c r="MSK208" s="158"/>
      <c r="MSL208" s="161"/>
      <c r="MSM208" s="160"/>
      <c r="MSN208" s="159"/>
      <c r="MSO208" s="158"/>
      <c r="MSP208" s="161"/>
      <c r="MSQ208" s="160"/>
      <c r="MSR208" s="159"/>
      <c r="MSS208" s="158"/>
      <c r="MST208" s="161"/>
      <c r="MSU208" s="160"/>
      <c r="MSV208" s="159"/>
      <c r="MSW208" s="158"/>
      <c r="MSX208" s="161"/>
      <c r="MSY208" s="672"/>
      <c r="MSZ208" s="672"/>
      <c r="MTA208" s="672"/>
      <c r="MTB208" s="673"/>
      <c r="MTC208" s="167"/>
      <c r="MTD208" s="674"/>
      <c r="MTE208" s="674"/>
      <c r="MTF208" s="674"/>
      <c r="MTG208" s="164"/>
      <c r="MTH208" s="160"/>
      <c r="MTI208" s="159"/>
      <c r="MTJ208" s="158"/>
      <c r="MTK208" s="161"/>
      <c r="MTL208" s="160"/>
      <c r="MTM208" s="159"/>
      <c r="MTN208" s="158"/>
      <c r="MTO208" s="161"/>
      <c r="MTP208" s="160"/>
      <c r="MTQ208" s="159"/>
      <c r="MTR208" s="158"/>
      <c r="MTS208" s="161"/>
      <c r="MTT208" s="160"/>
      <c r="MTU208" s="159"/>
      <c r="MTV208" s="158"/>
      <c r="MTW208" s="161"/>
      <c r="MTX208" s="160"/>
      <c r="MTY208" s="159"/>
      <c r="MTZ208" s="158"/>
      <c r="MUA208" s="161"/>
      <c r="MUB208" s="160"/>
      <c r="MUC208" s="159"/>
      <c r="MUD208" s="158"/>
      <c r="MUE208" s="161"/>
      <c r="MUF208" s="160"/>
      <c r="MUG208" s="159"/>
      <c r="MUH208" s="158"/>
      <c r="MUI208" s="161"/>
      <c r="MUJ208" s="160"/>
      <c r="MUK208" s="159"/>
      <c r="MUL208" s="158"/>
      <c r="MUM208" s="161"/>
      <c r="MUN208" s="160"/>
      <c r="MUO208" s="159"/>
      <c r="MUP208" s="158"/>
      <c r="MUQ208" s="161"/>
      <c r="MUR208" s="160"/>
      <c r="MUS208" s="159"/>
      <c r="MUT208" s="158"/>
      <c r="MUU208" s="161"/>
      <c r="MUV208" s="160"/>
      <c r="MUW208" s="159"/>
      <c r="MUX208" s="158"/>
      <c r="MUY208" s="161"/>
      <c r="MUZ208" s="160"/>
      <c r="MVA208" s="159"/>
      <c r="MVB208" s="158"/>
      <c r="MVC208" s="161"/>
      <c r="MVD208" s="160"/>
      <c r="MVE208" s="159"/>
      <c r="MVF208" s="158"/>
      <c r="MVG208" s="161"/>
      <c r="MVH208" s="160"/>
      <c r="MVI208" s="159"/>
      <c r="MVJ208" s="158"/>
      <c r="MVK208" s="161"/>
      <c r="MVL208" s="160"/>
      <c r="MVM208" s="159"/>
      <c r="MVN208" s="158"/>
      <c r="MVO208" s="161"/>
      <c r="MVP208" s="160"/>
      <c r="MVQ208" s="159"/>
      <c r="MVR208" s="158"/>
      <c r="MVS208" s="161"/>
      <c r="MVT208" s="160"/>
      <c r="MVU208" s="159"/>
      <c r="MVV208" s="158"/>
      <c r="MVW208" s="161"/>
      <c r="MVX208" s="160"/>
      <c r="MVY208" s="159"/>
      <c r="MVZ208" s="158"/>
      <c r="MWA208" s="161"/>
      <c r="MWB208" s="160"/>
      <c r="MWC208" s="159"/>
      <c r="MWD208" s="158"/>
      <c r="MWE208" s="161"/>
      <c r="MWF208" s="160"/>
      <c r="MWG208" s="159"/>
      <c r="MWH208" s="158"/>
      <c r="MWI208" s="161"/>
      <c r="MWJ208" s="160"/>
      <c r="MWK208" s="159"/>
      <c r="MWL208" s="158"/>
      <c r="MWM208" s="161"/>
      <c r="MWN208" s="160"/>
      <c r="MWO208" s="159"/>
      <c r="MWP208" s="158"/>
      <c r="MWQ208" s="161"/>
      <c r="MWR208" s="160"/>
      <c r="MWS208" s="159"/>
      <c r="MWT208" s="158"/>
      <c r="MWU208" s="161"/>
      <c r="MWV208" s="160"/>
      <c r="MWW208" s="159"/>
      <c r="MWX208" s="158"/>
      <c r="MWY208" s="161"/>
      <c r="MWZ208" s="160"/>
      <c r="MXA208" s="159"/>
      <c r="MXB208" s="158"/>
      <c r="MXC208" s="161"/>
      <c r="MXD208" s="160"/>
      <c r="MXE208" s="159"/>
      <c r="MXF208" s="158"/>
      <c r="MXG208" s="161"/>
      <c r="MXH208" s="160"/>
      <c r="MXI208" s="159"/>
      <c r="MXJ208" s="158"/>
      <c r="MXK208" s="161"/>
      <c r="MXL208" s="160"/>
      <c r="MXM208" s="159"/>
      <c r="MXN208" s="158"/>
      <c r="MXO208" s="161"/>
      <c r="MXP208" s="160"/>
      <c r="MXQ208" s="159"/>
      <c r="MXR208" s="158"/>
      <c r="MXS208" s="161"/>
      <c r="MXT208" s="160"/>
      <c r="MXU208" s="159"/>
      <c r="MXV208" s="158"/>
      <c r="MXW208" s="161"/>
      <c r="MXX208" s="160"/>
      <c r="MXY208" s="159"/>
      <c r="MXZ208" s="158"/>
      <c r="MYA208" s="161"/>
      <c r="MYB208" s="672"/>
      <c r="MYC208" s="672"/>
      <c r="MYD208" s="672"/>
      <c r="MYE208" s="673"/>
      <c r="MYF208" s="167"/>
      <c r="MYG208" s="674"/>
      <c r="MYH208" s="674"/>
      <c r="MYI208" s="674"/>
      <c r="MYJ208" s="164"/>
      <c r="MYK208" s="160"/>
      <c r="MYL208" s="159"/>
      <c r="MYM208" s="158"/>
      <c r="MYN208" s="161"/>
      <c r="MYO208" s="160"/>
      <c r="MYP208" s="159"/>
      <c r="MYQ208" s="158"/>
      <c r="MYR208" s="161"/>
      <c r="MYS208" s="160"/>
      <c r="MYT208" s="159"/>
      <c r="MYU208" s="158"/>
      <c r="MYV208" s="161"/>
      <c r="MYW208" s="160"/>
      <c r="MYX208" s="159"/>
      <c r="MYY208" s="158"/>
      <c r="MYZ208" s="161"/>
      <c r="MZA208" s="160"/>
      <c r="MZB208" s="159"/>
      <c r="MZC208" s="158"/>
      <c r="MZD208" s="161"/>
      <c r="MZE208" s="160"/>
      <c r="MZF208" s="159"/>
      <c r="MZG208" s="158"/>
      <c r="MZH208" s="161"/>
      <c r="MZI208" s="160"/>
      <c r="MZJ208" s="159"/>
      <c r="MZK208" s="158"/>
      <c r="MZL208" s="161"/>
      <c r="MZM208" s="160"/>
      <c r="MZN208" s="159"/>
      <c r="MZO208" s="158"/>
      <c r="MZP208" s="161"/>
      <c r="MZQ208" s="160"/>
      <c r="MZR208" s="159"/>
      <c r="MZS208" s="158"/>
      <c r="MZT208" s="161"/>
      <c r="MZU208" s="160"/>
      <c r="MZV208" s="159"/>
      <c r="MZW208" s="158"/>
      <c r="MZX208" s="161"/>
      <c r="MZY208" s="160"/>
      <c r="MZZ208" s="159"/>
      <c r="NAA208" s="158"/>
      <c r="NAB208" s="161"/>
      <c r="NAC208" s="160"/>
      <c r="NAD208" s="159"/>
      <c r="NAE208" s="158"/>
      <c r="NAF208" s="161"/>
      <c r="NAG208" s="160"/>
      <c r="NAH208" s="159"/>
      <c r="NAI208" s="158"/>
      <c r="NAJ208" s="161"/>
      <c r="NAK208" s="160"/>
      <c r="NAL208" s="159"/>
      <c r="NAM208" s="158"/>
      <c r="NAN208" s="161"/>
      <c r="NAO208" s="160"/>
      <c r="NAP208" s="159"/>
      <c r="NAQ208" s="158"/>
      <c r="NAR208" s="161"/>
      <c r="NAS208" s="160"/>
      <c r="NAT208" s="159"/>
      <c r="NAU208" s="158"/>
      <c r="NAV208" s="161"/>
      <c r="NAW208" s="160"/>
      <c r="NAX208" s="159"/>
      <c r="NAY208" s="158"/>
      <c r="NAZ208" s="161"/>
      <c r="NBA208" s="160"/>
      <c r="NBB208" s="159"/>
      <c r="NBC208" s="158"/>
      <c r="NBD208" s="161"/>
      <c r="NBE208" s="160"/>
      <c r="NBF208" s="159"/>
      <c r="NBG208" s="158"/>
      <c r="NBH208" s="161"/>
      <c r="NBI208" s="160"/>
      <c r="NBJ208" s="159"/>
      <c r="NBK208" s="158"/>
      <c r="NBL208" s="161"/>
      <c r="NBM208" s="160"/>
      <c r="NBN208" s="159"/>
      <c r="NBO208" s="158"/>
      <c r="NBP208" s="161"/>
      <c r="NBQ208" s="160"/>
      <c r="NBR208" s="159"/>
      <c r="NBS208" s="158"/>
      <c r="NBT208" s="161"/>
      <c r="NBU208" s="160"/>
      <c r="NBV208" s="159"/>
      <c r="NBW208" s="158"/>
      <c r="NBX208" s="161"/>
      <c r="NBY208" s="160"/>
      <c r="NBZ208" s="159"/>
      <c r="NCA208" s="158"/>
      <c r="NCB208" s="161"/>
      <c r="NCC208" s="160"/>
      <c r="NCD208" s="159"/>
      <c r="NCE208" s="158"/>
      <c r="NCF208" s="161"/>
      <c r="NCG208" s="160"/>
      <c r="NCH208" s="159"/>
      <c r="NCI208" s="158"/>
      <c r="NCJ208" s="161"/>
      <c r="NCK208" s="160"/>
      <c r="NCL208" s="159"/>
      <c r="NCM208" s="158"/>
      <c r="NCN208" s="161"/>
      <c r="NCO208" s="160"/>
      <c r="NCP208" s="159"/>
      <c r="NCQ208" s="158"/>
      <c r="NCR208" s="161"/>
      <c r="NCS208" s="160"/>
      <c r="NCT208" s="159"/>
      <c r="NCU208" s="158"/>
      <c r="NCV208" s="161"/>
      <c r="NCW208" s="160"/>
      <c r="NCX208" s="159"/>
      <c r="NCY208" s="158"/>
      <c r="NCZ208" s="161"/>
      <c r="NDA208" s="160"/>
      <c r="NDB208" s="159"/>
      <c r="NDC208" s="158"/>
      <c r="NDD208" s="161"/>
      <c r="NDE208" s="672"/>
      <c r="NDF208" s="672"/>
      <c r="NDG208" s="672"/>
      <c r="NDH208" s="673"/>
      <c r="NDI208" s="167"/>
      <c r="NDJ208" s="674"/>
      <c r="NDK208" s="674"/>
      <c r="NDL208" s="674"/>
      <c r="NDM208" s="164"/>
      <c r="NDN208" s="160"/>
      <c r="NDO208" s="159"/>
      <c r="NDP208" s="158"/>
      <c r="NDQ208" s="161"/>
      <c r="NDR208" s="160"/>
      <c r="NDS208" s="159"/>
      <c r="NDT208" s="158"/>
      <c r="NDU208" s="161"/>
      <c r="NDV208" s="160"/>
      <c r="NDW208" s="159"/>
      <c r="NDX208" s="158"/>
      <c r="NDY208" s="161"/>
      <c r="NDZ208" s="160"/>
      <c r="NEA208" s="159"/>
      <c r="NEB208" s="158"/>
      <c r="NEC208" s="161"/>
      <c r="NED208" s="160"/>
      <c r="NEE208" s="159"/>
      <c r="NEF208" s="158"/>
      <c r="NEG208" s="161"/>
      <c r="NEH208" s="160"/>
      <c r="NEI208" s="159"/>
      <c r="NEJ208" s="158"/>
      <c r="NEK208" s="161"/>
      <c r="NEL208" s="160"/>
      <c r="NEM208" s="159"/>
      <c r="NEN208" s="158"/>
      <c r="NEO208" s="161"/>
      <c r="NEP208" s="160"/>
      <c r="NEQ208" s="159"/>
      <c r="NER208" s="158"/>
      <c r="NES208" s="161"/>
      <c r="NET208" s="160"/>
      <c r="NEU208" s="159"/>
      <c r="NEV208" s="158"/>
      <c r="NEW208" s="161"/>
      <c r="NEX208" s="160"/>
      <c r="NEY208" s="159"/>
      <c r="NEZ208" s="158"/>
      <c r="NFA208" s="161"/>
      <c r="NFB208" s="160"/>
      <c r="NFC208" s="159"/>
      <c r="NFD208" s="158"/>
      <c r="NFE208" s="161"/>
      <c r="NFF208" s="160"/>
      <c r="NFG208" s="159"/>
      <c r="NFH208" s="158"/>
      <c r="NFI208" s="161"/>
      <c r="NFJ208" s="160"/>
      <c r="NFK208" s="159"/>
      <c r="NFL208" s="158"/>
      <c r="NFM208" s="161"/>
      <c r="NFN208" s="160"/>
      <c r="NFO208" s="159"/>
      <c r="NFP208" s="158"/>
      <c r="NFQ208" s="161"/>
      <c r="NFR208" s="160"/>
      <c r="NFS208" s="159"/>
      <c r="NFT208" s="158"/>
      <c r="NFU208" s="161"/>
      <c r="NFV208" s="160"/>
      <c r="NFW208" s="159"/>
      <c r="NFX208" s="158"/>
      <c r="NFY208" s="161"/>
      <c r="NFZ208" s="160"/>
      <c r="NGA208" s="159"/>
      <c r="NGB208" s="158"/>
      <c r="NGC208" s="161"/>
      <c r="NGD208" s="160"/>
      <c r="NGE208" s="159"/>
      <c r="NGF208" s="158"/>
      <c r="NGG208" s="161"/>
      <c r="NGH208" s="160"/>
      <c r="NGI208" s="159"/>
      <c r="NGJ208" s="158"/>
      <c r="NGK208" s="161"/>
      <c r="NGL208" s="160"/>
      <c r="NGM208" s="159"/>
      <c r="NGN208" s="158"/>
      <c r="NGO208" s="161"/>
      <c r="NGP208" s="160"/>
      <c r="NGQ208" s="159"/>
      <c r="NGR208" s="158"/>
      <c r="NGS208" s="161"/>
      <c r="NGT208" s="160"/>
      <c r="NGU208" s="159"/>
      <c r="NGV208" s="158"/>
      <c r="NGW208" s="161"/>
      <c r="NGX208" s="160"/>
      <c r="NGY208" s="159"/>
      <c r="NGZ208" s="158"/>
      <c r="NHA208" s="161"/>
      <c r="NHB208" s="160"/>
      <c r="NHC208" s="159"/>
      <c r="NHD208" s="158"/>
      <c r="NHE208" s="161"/>
      <c r="NHF208" s="160"/>
      <c r="NHG208" s="159"/>
      <c r="NHH208" s="158"/>
      <c r="NHI208" s="161"/>
      <c r="NHJ208" s="160"/>
      <c r="NHK208" s="159"/>
      <c r="NHL208" s="158"/>
      <c r="NHM208" s="161"/>
      <c r="NHN208" s="160"/>
      <c r="NHO208" s="159"/>
      <c r="NHP208" s="158"/>
      <c r="NHQ208" s="161"/>
      <c r="NHR208" s="160"/>
      <c r="NHS208" s="159"/>
      <c r="NHT208" s="158"/>
      <c r="NHU208" s="161"/>
      <c r="NHV208" s="160"/>
      <c r="NHW208" s="159"/>
      <c r="NHX208" s="158"/>
      <c r="NHY208" s="161"/>
      <c r="NHZ208" s="160"/>
      <c r="NIA208" s="159"/>
      <c r="NIB208" s="158"/>
      <c r="NIC208" s="161"/>
      <c r="NID208" s="160"/>
      <c r="NIE208" s="159"/>
      <c r="NIF208" s="158"/>
      <c r="NIG208" s="161"/>
      <c r="NIH208" s="672"/>
      <c r="NII208" s="672"/>
      <c r="NIJ208" s="672"/>
      <c r="NIK208" s="673"/>
      <c r="NIL208" s="167"/>
      <c r="NIM208" s="674"/>
      <c r="NIN208" s="674"/>
      <c r="NIO208" s="674"/>
      <c r="NIP208" s="164"/>
      <c r="NIQ208" s="160"/>
      <c r="NIR208" s="159"/>
      <c r="NIS208" s="158"/>
      <c r="NIT208" s="161"/>
      <c r="NIU208" s="160"/>
      <c r="NIV208" s="159"/>
      <c r="NIW208" s="158"/>
      <c r="NIX208" s="161"/>
      <c r="NIY208" s="160"/>
      <c r="NIZ208" s="159"/>
      <c r="NJA208" s="158"/>
      <c r="NJB208" s="161"/>
      <c r="NJC208" s="160"/>
      <c r="NJD208" s="159"/>
      <c r="NJE208" s="158"/>
      <c r="NJF208" s="161"/>
      <c r="NJG208" s="160"/>
      <c r="NJH208" s="159"/>
      <c r="NJI208" s="158"/>
      <c r="NJJ208" s="161"/>
      <c r="NJK208" s="160"/>
      <c r="NJL208" s="159"/>
      <c r="NJM208" s="158"/>
      <c r="NJN208" s="161"/>
      <c r="NJO208" s="160"/>
      <c r="NJP208" s="159"/>
      <c r="NJQ208" s="158"/>
      <c r="NJR208" s="161"/>
      <c r="NJS208" s="160"/>
      <c r="NJT208" s="159"/>
      <c r="NJU208" s="158"/>
      <c r="NJV208" s="161"/>
      <c r="NJW208" s="160"/>
      <c r="NJX208" s="159"/>
      <c r="NJY208" s="158"/>
      <c r="NJZ208" s="161"/>
      <c r="NKA208" s="160"/>
      <c r="NKB208" s="159"/>
      <c r="NKC208" s="158"/>
      <c r="NKD208" s="161"/>
      <c r="NKE208" s="160"/>
      <c r="NKF208" s="159"/>
      <c r="NKG208" s="158"/>
      <c r="NKH208" s="161"/>
      <c r="NKI208" s="160"/>
      <c r="NKJ208" s="159"/>
      <c r="NKK208" s="158"/>
      <c r="NKL208" s="161"/>
      <c r="NKM208" s="160"/>
      <c r="NKN208" s="159"/>
      <c r="NKO208" s="158"/>
      <c r="NKP208" s="161"/>
      <c r="NKQ208" s="160"/>
      <c r="NKR208" s="159"/>
      <c r="NKS208" s="158"/>
      <c r="NKT208" s="161"/>
      <c r="NKU208" s="160"/>
      <c r="NKV208" s="159"/>
      <c r="NKW208" s="158"/>
      <c r="NKX208" s="161"/>
      <c r="NKY208" s="160"/>
      <c r="NKZ208" s="159"/>
      <c r="NLA208" s="158"/>
      <c r="NLB208" s="161"/>
      <c r="NLC208" s="160"/>
      <c r="NLD208" s="159"/>
      <c r="NLE208" s="158"/>
      <c r="NLF208" s="161"/>
      <c r="NLG208" s="160"/>
      <c r="NLH208" s="159"/>
      <c r="NLI208" s="158"/>
      <c r="NLJ208" s="161"/>
      <c r="NLK208" s="160"/>
      <c r="NLL208" s="159"/>
      <c r="NLM208" s="158"/>
      <c r="NLN208" s="161"/>
      <c r="NLO208" s="160"/>
      <c r="NLP208" s="159"/>
      <c r="NLQ208" s="158"/>
      <c r="NLR208" s="161"/>
      <c r="NLS208" s="160"/>
      <c r="NLT208" s="159"/>
      <c r="NLU208" s="158"/>
      <c r="NLV208" s="161"/>
      <c r="NLW208" s="160"/>
      <c r="NLX208" s="159"/>
      <c r="NLY208" s="158"/>
      <c r="NLZ208" s="161"/>
      <c r="NMA208" s="160"/>
      <c r="NMB208" s="159"/>
      <c r="NMC208" s="158"/>
      <c r="NMD208" s="161"/>
      <c r="NME208" s="160"/>
      <c r="NMF208" s="159"/>
      <c r="NMG208" s="158"/>
      <c r="NMH208" s="161"/>
      <c r="NMI208" s="160"/>
      <c r="NMJ208" s="159"/>
      <c r="NMK208" s="158"/>
      <c r="NML208" s="161"/>
      <c r="NMM208" s="160"/>
      <c r="NMN208" s="159"/>
      <c r="NMO208" s="158"/>
      <c r="NMP208" s="161"/>
      <c r="NMQ208" s="160"/>
      <c r="NMR208" s="159"/>
      <c r="NMS208" s="158"/>
      <c r="NMT208" s="161"/>
      <c r="NMU208" s="160"/>
      <c r="NMV208" s="159"/>
      <c r="NMW208" s="158"/>
      <c r="NMX208" s="161"/>
      <c r="NMY208" s="160"/>
      <c r="NMZ208" s="159"/>
      <c r="NNA208" s="158"/>
      <c r="NNB208" s="161"/>
      <c r="NNC208" s="160"/>
      <c r="NND208" s="159"/>
      <c r="NNE208" s="158"/>
      <c r="NNF208" s="161"/>
      <c r="NNG208" s="160"/>
      <c r="NNH208" s="159"/>
      <c r="NNI208" s="158"/>
      <c r="NNJ208" s="161"/>
      <c r="NNK208" s="672"/>
      <c r="NNL208" s="672"/>
      <c r="NNM208" s="672"/>
      <c r="NNN208" s="673"/>
      <c r="NNO208" s="167"/>
      <c r="NNP208" s="674"/>
      <c r="NNQ208" s="674"/>
      <c r="NNR208" s="674"/>
      <c r="NNS208" s="164"/>
      <c r="NNT208" s="160"/>
      <c r="NNU208" s="159"/>
      <c r="NNV208" s="158"/>
      <c r="NNW208" s="161"/>
      <c r="NNX208" s="160"/>
      <c r="NNY208" s="159"/>
      <c r="NNZ208" s="158"/>
      <c r="NOA208" s="161"/>
      <c r="NOB208" s="160"/>
      <c r="NOC208" s="159"/>
      <c r="NOD208" s="158"/>
      <c r="NOE208" s="161"/>
      <c r="NOF208" s="160"/>
      <c r="NOG208" s="159"/>
      <c r="NOH208" s="158"/>
      <c r="NOI208" s="161"/>
      <c r="NOJ208" s="160"/>
      <c r="NOK208" s="159"/>
      <c r="NOL208" s="158"/>
      <c r="NOM208" s="161"/>
      <c r="NON208" s="160"/>
      <c r="NOO208" s="159"/>
      <c r="NOP208" s="158"/>
      <c r="NOQ208" s="161"/>
      <c r="NOR208" s="160"/>
      <c r="NOS208" s="159"/>
      <c r="NOT208" s="158"/>
      <c r="NOU208" s="161"/>
      <c r="NOV208" s="160"/>
      <c r="NOW208" s="159"/>
      <c r="NOX208" s="158"/>
      <c r="NOY208" s="161"/>
      <c r="NOZ208" s="160"/>
      <c r="NPA208" s="159"/>
      <c r="NPB208" s="158"/>
      <c r="NPC208" s="161"/>
      <c r="NPD208" s="160"/>
      <c r="NPE208" s="159"/>
      <c r="NPF208" s="158"/>
      <c r="NPG208" s="161"/>
      <c r="NPH208" s="160"/>
      <c r="NPI208" s="159"/>
      <c r="NPJ208" s="158"/>
      <c r="NPK208" s="161"/>
      <c r="NPL208" s="160"/>
      <c r="NPM208" s="159"/>
      <c r="NPN208" s="158"/>
      <c r="NPO208" s="161"/>
      <c r="NPP208" s="160"/>
      <c r="NPQ208" s="159"/>
      <c r="NPR208" s="158"/>
      <c r="NPS208" s="161"/>
      <c r="NPT208" s="160"/>
      <c r="NPU208" s="159"/>
      <c r="NPV208" s="158"/>
      <c r="NPW208" s="161"/>
      <c r="NPX208" s="160"/>
      <c r="NPY208" s="159"/>
      <c r="NPZ208" s="158"/>
      <c r="NQA208" s="161"/>
      <c r="NQB208" s="160"/>
      <c r="NQC208" s="159"/>
      <c r="NQD208" s="158"/>
      <c r="NQE208" s="161"/>
      <c r="NQF208" s="160"/>
      <c r="NQG208" s="159"/>
      <c r="NQH208" s="158"/>
      <c r="NQI208" s="161"/>
      <c r="NQJ208" s="160"/>
      <c r="NQK208" s="159"/>
      <c r="NQL208" s="158"/>
      <c r="NQM208" s="161"/>
      <c r="NQN208" s="160"/>
      <c r="NQO208" s="159"/>
      <c r="NQP208" s="158"/>
      <c r="NQQ208" s="161"/>
      <c r="NQR208" s="160"/>
      <c r="NQS208" s="159"/>
      <c r="NQT208" s="158"/>
      <c r="NQU208" s="161"/>
      <c r="NQV208" s="160"/>
      <c r="NQW208" s="159"/>
      <c r="NQX208" s="158"/>
      <c r="NQY208" s="161"/>
      <c r="NQZ208" s="160"/>
      <c r="NRA208" s="159"/>
      <c r="NRB208" s="158"/>
      <c r="NRC208" s="161"/>
      <c r="NRD208" s="160"/>
      <c r="NRE208" s="159"/>
      <c r="NRF208" s="158"/>
      <c r="NRG208" s="161"/>
      <c r="NRH208" s="160"/>
      <c r="NRI208" s="159"/>
      <c r="NRJ208" s="158"/>
      <c r="NRK208" s="161"/>
      <c r="NRL208" s="160"/>
      <c r="NRM208" s="159"/>
      <c r="NRN208" s="158"/>
      <c r="NRO208" s="161"/>
      <c r="NRP208" s="160"/>
      <c r="NRQ208" s="159"/>
      <c r="NRR208" s="158"/>
      <c r="NRS208" s="161"/>
      <c r="NRT208" s="160"/>
      <c r="NRU208" s="159"/>
      <c r="NRV208" s="158"/>
      <c r="NRW208" s="161"/>
      <c r="NRX208" s="160"/>
      <c r="NRY208" s="159"/>
      <c r="NRZ208" s="158"/>
      <c r="NSA208" s="161"/>
      <c r="NSB208" s="160"/>
      <c r="NSC208" s="159"/>
      <c r="NSD208" s="158"/>
      <c r="NSE208" s="161"/>
      <c r="NSF208" s="160"/>
      <c r="NSG208" s="159"/>
      <c r="NSH208" s="158"/>
      <c r="NSI208" s="161"/>
      <c r="NSJ208" s="160"/>
      <c r="NSK208" s="159"/>
      <c r="NSL208" s="158"/>
      <c r="NSM208" s="161"/>
      <c r="NSN208" s="672"/>
      <c r="NSO208" s="672"/>
      <c r="NSP208" s="672"/>
      <c r="NSQ208" s="673"/>
      <c r="NSR208" s="167"/>
      <c r="NSS208" s="674"/>
      <c r="NST208" s="674"/>
      <c r="NSU208" s="674"/>
      <c r="NSV208" s="164"/>
      <c r="NSW208" s="160"/>
      <c r="NSX208" s="159"/>
      <c r="NSY208" s="158"/>
      <c r="NSZ208" s="161"/>
      <c r="NTA208" s="160"/>
      <c r="NTB208" s="159"/>
      <c r="NTC208" s="158"/>
      <c r="NTD208" s="161"/>
      <c r="NTE208" s="160"/>
      <c r="NTF208" s="159"/>
      <c r="NTG208" s="158"/>
      <c r="NTH208" s="161"/>
      <c r="NTI208" s="160"/>
      <c r="NTJ208" s="159"/>
      <c r="NTK208" s="158"/>
      <c r="NTL208" s="161"/>
      <c r="NTM208" s="160"/>
      <c r="NTN208" s="159"/>
      <c r="NTO208" s="158"/>
      <c r="NTP208" s="161"/>
      <c r="NTQ208" s="160"/>
      <c r="NTR208" s="159"/>
      <c r="NTS208" s="158"/>
      <c r="NTT208" s="161"/>
      <c r="NTU208" s="160"/>
      <c r="NTV208" s="159"/>
      <c r="NTW208" s="158"/>
      <c r="NTX208" s="161"/>
      <c r="NTY208" s="160"/>
      <c r="NTZ208" s="159"/>
      <c r="NUA208" s="158"/>
      <c r="NUB208" s="161"/>
      <c r="NUC208" s="160"/>
      <c r="NUD208" s="159"/>
      <c r="NUE208" s="158"/>
      <c r="NUF208" s="161"/>
      <c r="NUG208" s="160"/>
      <c r="NUH208" s="159"/>
      <c r="NUI208" s="158"/>
      <c r="NUJ208" s="161"/>
      <c r="NUK208" s="160"/>
      <c r="NUL208" s="159"/>
      <c r="NUM208" s="158"/>
      <c r="NUN208" s="161"/>
      <c r="NUO208" s="160"/>
      <c r="NUP208" s="159"/>
      <c r="NUQ208" s="158"/>
      <c r="NUR208" s="161"/>
      <c r="NUS208" s="160"/>
      <c r="NUT208" s="159"/>
      <c r="NUU208" s="158"/>
      <c r="NUV208" s="161"/>
      <c r="NUW208" s="160"/>
      <c r="NUX208" s="159"/>
      <c r="NUY208" s="158"/>
      <c r="NUZ208" s="161"/>
      <c r="NVA208" s="160"/>
      <c r="NVB208" s="159"/>
      <c r="NVC208" s="158"/>
      <c r="NVD208" s="161"/>
      <c r="NVE208" s="160"/>
      <c r="NVF208" s="159"/>
      <c r="NVG208" s="158"/>
      <c r="NVH208" s="161"/>
      <c r="NVI208" s="160"/>
      <c r="NVJ208" s="159"/>
      <c r="NVK208" s="158"/>
      <c r="NVL208" s="161"/>
      <c r="NVM208" s="160"/>
      <c r="NVN208" s="159"/>
      <c r="NVO208" s="158"/>
      <c r="NVP208" s="161"/>
      <c r="NVQ208" s="160"/>
      <c r="NVR208" s="159"/>
      <c r="NVS208" s="158"/>
      <c r="NVT208" s="161"/>
      <c r="NVU208" s="160"/>
      <c r="NVV208" s="159"/>
      <c r="NVW208" s="158"/>
      <c r="NVX208" s="161"/>
      <c r="NVY208" s="160"/>
      <c r="NVZ208" s="159"/>
      <c r="NWA208" s="158"/>
      <c r="NWB208" s="161"/>
      <c r="NWC208" s="160"/>
      <c r="NWD208" s="159"/>
      <c r="NWE208" s="158"/>
      <c r="NWF208" s="161"/>
      <c r="NWG208" s="160"/>
      <c r="NWH208" s="159"/>
      <c r="NWI208" s="158"/>
      <c r="NWJ208" s="161"/>
      <c r="NWK208" s="160"/>
      <c r="NWL208" s="159"/>
      <c r="NWM208" s="158"/>
      <c r="NWN208" s="161"/>
      <c r="NWO208" s="160"/>
      <c r="NWP208" s="159"/>
      <c r="NWQ208" s="158"/>
      <c r="NWR208" s="161"/>
      <c r="NWS208" s="160"/>
      <c r="NWT208" s="159"/>
      <c r="NWU208" s="158"/>
      <c r="NWV208" s="161"/>
      <c r="NWW208" s="160"/>
      <c r="NWX208" s="159"/>
      <c r="NWY208" s="158"/>
      <c r="NWZ208" s="161"/>
      <c r="NXA208" s="160"/>
      <c r="NXB208" s="159"/>
      <c r="NXC208" s="158"/>
      <c r="NXD208" s="161"/>
      <c r="NXE208" s="160"/>
      <c r="NXF208" s="159"/>
      <c r="NXG208" s="158"/>
      <c r="NXH208" s="161"/>
      <c r="NXI208" s="160"/>
      <c r="NXJ208" s="159"/>
      <c r="NXK208" s="158"/>
      <c r="NXL208" s="161"/>
      <c r="NXM208" s="160"/>
      <c r="NXN208" s="159"/>
      <c r="NXO208" s="158"/>
      <c r="NXP208" s="161"/>
      <c r="NXQ208" s="672"/>
      <c r="NXR208" s="672"/>
      <c r="NXS208" s="672"/>
      <c r="NXT208" s="673"/>
      <c r="NXU208" s="167"/>
      <c r="NXV208" s="674"/>
      <c r="NXW208" s="674"/>
      <c r="NXX208" s="674"/>
      <c r="NXY208" s="164"/>
      <c r="NXZ208" s="160"/>
      <c r="NYA208" s="159"/>
      <c r="NYB208" s="158"/>
      <c r="NYC208" s="161"/>
      <c r="NYD208" s="160"/>
      <c r="NYE208" s="159"/>
      <c r="NYF208" s="158"/>
      <c r="NYG208" s="161"/>
      <c r="NYH208" s="160"/>
      <c r="NYI208" s="159"/>
      <c r="NYJ208" s="158"/>
      <c r="NYK208" s="161"/>
      <c r="NYL208" s="160"/>
      <c r="NYM208" s="159"/>
      <c r="NYN208" s="158"/>
      <c r="NYO208" s="161"/>
      <c r="NYP208" s="160"/>
      <c r="NYQ208" s="159"/>
      <c r="NYR208" s="158"/>
      <c r="NYS208" s="161"/>
      <c r="NYT208" s="160"/>
      <c r="NYU208" s="159"/>
      <c r="NYV208" s="158"/>
      <c r="NYW208" s="161"/>
      <c r="NYX208" s="160"/>
      <c r="NYY208" s="159"/>
      <c r="NYZ208" s="158"/>
      <c r="NZA208" s="161"/>
      <c r="NZB208" s="160"/>
      <c r="NZC208" s="159"/>
      <c r="NZD208" s="158"/>
      <c r="NZE208" s="161"/>
      <c r="NZF208" s="160"/>
      <c r="NZG208" s="159"/>
      <c r="NZH208" s="158"/>
      <c r="NZI208" s="161"/>
      <c r="NZJ208" s="160"/>
      <c r="NZK208" s="159"/>
      <c r="NZL208" s="158"/>
      <c r="NZM208" s="161"/>
      <c r="NZN208" s="160"/>
      <c r="NZO208" s="159"/>
      <c r="NZP208" s="158"/>
      <c r="NZQ208" s="161"/>
      <c r="NZR208" s="160"/>
      <c r="NZS208" s="159"/>
      <c r="NZT208" s="158"/>
      <c r="NZU208" s="161"/>
      <c r="NZV208" s="160"/>
      <c r="NZW208" s="159"/>
      <c r="NZX208" s="158"/>
      <c r="NZY208" s="161"/>
      <c r="NZZ208" s="160"/>
      <c r="OAA208" s="159"/>
      <c r="OAB208" s="158"/>
      <c r="OAC208" s="161"/>
      <c r="OAD208" s="160"/>
      <c r="OAE208" s="159"/>
      <c r="OAF208" s="158"/>
      <c r="OAG208" s="161"/>
      <c r="OAH208" s="160"/>
      <c r="OAI208" s="159"/>
      <c r="OAJ208" s="158"/>
      <c r="OAK208" s="161"/>
      <c r="OAL208" s="160"/>
      <c r="OAM208" s="159"/>
      <c r="OAN208" s="158"/>
      <c r="OAO208" s="161"/>
      <c r="OAP208" s="160"/>
      <c r="OAQ208" s="159"/>
      <c r="OAR208" s="158"/>
      <c r="OAS208" s="161"/>
      <c r="OAT208" s="160"/>
      <c r="OAU208" s="159"/>
      <c r="OAV208" s="158"/>
      <c r="OAW208" s="161"/>
      <c r="OAX208" s="160"/>
      <c r="OAY208" s="159"/>
      <c r="OAZ208" s="158"/>
      <c r="OBA208" s="161"/>
      <c r="OBB208" s="160"/>
      <c r="OBC208" s="159"/>
      <c r="OBD208" s="158"/>
      <c r="OBE208" s="161"/>
      <c r="OBF208" s="160"/>
      <c r="OBG208" s="159"/>
      <c r="OBH208" s="158"/>
      <c r="OBI208" s="161"/>
      <c r="OBJ208" s="160"/>
      <c r="OBK208" s="159"/>
      <c r="OBL208" s="158"/>
      <c r="OBM208" s="161"/>
      <c r="OBN208" s="160"/>
      <c r="OBO208" s="159"/>
      <c r="OBP208" s="158"/>
      <c r="OBQ208" s="161"/>
      <c r="OBR208" s="160"/>
      <c r="OBS208" s="159"/>
      <c r="OBT208" s="158"/>
      <c r="OBU208" s="161"/>
      <c r="OBV208" s="160"/>
      <c r="OBW208" s="159"/>
      <c r="OBX208" s="158"/>
      <c r="OBY208" s="161"/>
      <c r="OBZ208" s="160"/>
      <c r="OCA208" s="159"/>
      <c r="OCB208" s="158"/>
      <c r="OCC208" s="161"/>
      <c r="OCD208" s="160"/>
      <c r="OCE208" s="159"/>
      <c r="OCF208" s="158"/>
      <c r="OCG208" s="161"/>
      <c r="OCH208" s="160"/>
      <c r="OCI208" s="159"/>
      <c r="OCJ208" s="158"/>
      <c r="OCK208" s="161"/>
      <c r="OCL208" s="160"/>
      <c r="OCM208" s="159"/>
      <c r="OCN208" s="158"/>
      <c r="OCO208" s="161"/>
      <c r="OCP208" s="160"/>
      <c r="OCQ208" s="159"/>
      <c r="OCR208" s="158"/>
      <c r="OCS208" s="161"/>
      <c r="OCT208" s="672"/>
      <c r="OCU208" s="672"/>
      <c r="OCV208" s="672"/>
      <c r="OCW208" s="673"/>
      <c r="OCX208" s="167"/>
      <c r="OCY208" s="674"/>
      <c r="OCZ208" s="674"/>
      <c r="ODA208" s="674"/>
      <c r="ODB208" s="164"/>
      <c r="ODC208" s="160"/>
      <c r="ODD208" s="159"/>
      <c r="ODE208" s="158"/>
      <c r="ODF208" s="161"/>
      <c r="ODG208" s="160"/>
      <c r="ODH208" s="159"/>
      <c r="ODI208" s="158"/>
      <c r="ODJ208" s="161"/>
      <c r="ODK208" s="160"/>
      <c r="ODL208" s="159"/>
      <c r="ODM208" s="158"/>
      <c r="ODN208" s="161"/>
      <c r="ODO208" s="160"/>
      <c r="ODP208" s="159"/>
      <c r="ODQ208" s="158"/>
      <c r="ODR208" s="161"/>
      <c r="ODS208" s="160"/>
      <c r="ODT208" s="159"/>
      <c r="ODU208" s="158"/>
      <c r="ODV208" s="161"/>
      <c r="ODW208" s="160"/>
      <c r="ODX208" s="159"/>
      <c r="ODY208" s="158"/>
      <c r="ODZ208" s="161"/>
      <c r="OEA208" s="160"/>
      <c r="OEB208" s="159"/>
      <c r="OEC208" s="158"/>
      <c r="OED208" s="161"/>
      <c r="OEE208" s="160"/>
      <c r="OEF208" s="159"/>
      <c r="OEG208" s="158"/>
      <c r="OEH208" s="161"/>
      <c r="OEI208" s="160"/>
      <c r="OEJ208" s="159"/>
      <c r="OEK208" s="158"/>
      <c r="OEL208" s="161"/>
      <c r="OEM208" s="160"/>
      <c r="OEN208" s="159"/>
      <c r="OEO208" s="158"/>
      <c r="OEP208" s="161"/>
      <c r="OEQ208" s="160"/>
      <c r="OER208" s="159"/>
      <c r="OES208" s="158"/>
      <c r="OET208" s="161"/>
      <c r="OEU208" s="160"/>
      <c r="OEV208" s="159"/>
      <c r="OEW208" s="158"/>
      <c r="OEX208" s="161"/>
      <c r="OEY208" s="160"/>
      <c r="OEZ208" s="159"/>
      <c r="OFA208" s="158"/>
      <c r="OFB208" s="161"/>
      <c r="OFC208" s="160"/>
      <c r="OFD208" s="159"/>
      <c r="OFE208" s="158"/>
      <c r="OFF208" s="161"/>
      <c r="OFG208" s="160"/>
      <c r="OFH208" s="159"/>
      <c r="OFI208" s="158"/>
      <c r="OFJ208" s="161"/>
      <c r="OFK208" s="160"/>
      <c r="OFL208" s="159"/>
      <c r="OFM208" s="158"/>
      <c r="OFN208" s="161"/>
      <c r="OFO208" s="160"/>
      <c r="OFP208" s="159"/>
      <c r="OFQ208" s="158"/>
      <c r="OFR208" s="161"/>
      <c r="OFS208" s="160"/>
      <c r="OFT208" s="159"/>
      <c r="OFU208" s="158"/>
      <c r="OFV208" s="161"/>
      <c r="OFW208" s="160"/>
      <c r="OFX208" s="159"/>
      <c r="OFY208" s="158"/>
      <c r="OFZ208" s="161"/>
      <c r="OGA208" s="160"/>
      <c r="OGB208" s="159"/>
      <c r="OGC208" s="158"/>
      <c r="OGD208" s="161"/>
      <c r="OGE208" s="160"/>
      <c r="OGF208" s="159"/>
      <c r="OGG208" s="158"/>
      <c r="OGH208" s="161"/>
      <c r="OGI208" s="160"/>
      <c r="OGJ208" s="159"/>
      <c r="OGK208" s="158"/>
      <c r="OGL208" s="161"/>
      <c r="OGM208" s="160"/>
      <c r="OGN208" s="159"/>
      <c r="OGO208" s="158"/>
      <c r="OGP208" s="161"/>
      <c r="OGQ208" s="160"/>
      <c r="OGR208" s="159"/>
      <c r="OGS208" s="158"/>
      <c r="OGT208" s="161"/>
      <c r="OGU208" s="160"/>
      <c r="OGV208" s="159"/>
      <c r="OGW208" s="158"/>
      <c r="OGX208" s="161"/>
      <c r="OGY208" s="160"/>
      <c r="OGZ208" s="159"/>
      <c r="OHA208" s="158"/>
      <c r="OHB208" s="161"/>
      <c r="OHC208" s="160"/>
      <c r="OHD208" s="159"/>
      <c r="OHE208" s="158"/>
      <c r="OHF208" s="161"/>
      <c r="OHG208" s="160"/>
      <c r="OHH208" s="159"/>
      <c r="OHI208" s="158"/>
      <c r="OHJ208" s="161"/>
      <c r="OHK208" s="160"/>
      <c r="OHL208" s="159"/>
      <c r="OHM208" s="158"/>
      <c r="OHN208" s="161"/>
      <c r="OHO208" s="160"/>
      <c r="OHP208" s="159"/>
      <c r="OHQ208" s="158"/>
      <c r="OHR208" s="161"/>
      <c r="OHS208" s="160"/>
      <c r="OHT208" s="159"/>
      <c r="OHU208" s="158"/>
      <c r="OHV208" s="161"/>
      <c r="OHW208" s="672"/>
      <c r="OHX208" s="672"/>
      <c r="OHY208" s="672"/>
      <c r="OHZ208" s="673"/>
      <c r="OIA208" s="167"/>
      <c r="OIB208" s="674"/>
      <c r="OIC208" s="674"/>
      <c r="OID208" s="674"/>
      <c r="OIE208" s="164"/>
      <c r="OIF208" s="160"/>
      <c r="OIG208" s="159"/>
      <c r="OIH208" s="158"/>
      <c r="OII208" s="161"/>
      <c r="OIJ208" s="160"/>
      <c r="OIK208" s="159"/>
      <c r="OIL208" s="158"/>
      <c r="OIM208" s="161"/>
      <c r="OIN208" s="160"/>
      <c r="OIO208" s="159"/>
      <c r="OIP208" s="158"/>
      <c r="OIQ208" s="161"/>
      <c r="OIR208" s="160"/>
      <c r="OIS208" s="159"/>
      <c r="OIT208" s="158"/>
      <c r="OIU208" s="161"/>
      <c r="OIV208" s="160"/>
      <c r="OIW208" s="159"/>
      <c r="OIX208" s="158"/>
      <c r="OIY208" s="161"/>
      <c r="OIZ208" s="160"/>
      <c r="OJA208" s="159"/>
      <c r="OJB208" s="158"/>
      <c r="OJC208" s="161"/>
      <c r="OJD208" s="160"/>
      <c r="OJE208" s="159"/>
      <c r="OJF208" s="158"/>
      <c r="OJG208" s="161"/>
      <c r="OJH208" s="160"/>
      <c r="OJI208" s="159"/>
      <c r="OJJ208" s="158"/>
      <c r="OJK208" s="161"/>
      <c r="OJL208" s="160"/>
      <c r="OJM208" s="159"/>
      <c r="OJN208" s="158"/>
      <c r="OJO208" s="161"/>
      <c r="OJP208" s="160"/>
      <c r="OJQ208" s="159"/>
      <c r="OJR208" s="158"/>
      <c r="OJS208" s="161"/>
      <c r="OJT208" s="160"/>
      <c r="OJU208" s="159"/>
      <c r="OJV208" s="158"/>
      <c r="OJW208" s="161"/>
      <c r="OJX208" s="160"/>
      <c r="OJY208" s="159"/>
      <c r="OJZ208" s="158"/>
      <c r="OKA208" s="161"/>
      <c r="OKB208" s="160"/>
      <c r="OKC208" s="159"/>
      <c r="OKD208" s="158"/>
      <c r="OKE208" s="161"/>
      <c r="OKF208" s="160"/>
      <c r="OKG208" s="159"/>
      <c r="OKH208" s="158"/>
      <c r="OKI208" s="161"/>
      <c r="OKJ208" s="160"/>
      <c r="OKK208" s="159"/>
      <c r="OKL208" s="158"/>
      <c r="OKM208" s="161"/>
      <c r="OKN208" s="160"/>
      <c r="OKO208" s="159"/>
      <c r="OKP208" s="158"/>
      <c r="OKQ208" s="161"/>
      <c r="OKR208" s="160"/>
      <c r="OKS208" s="159"/>
      <c r="OKT208" s="158"/>
      <c r="OKU208" s="161"/>
      <c r="OKV208" s="160"/>
      <c r="OKW208" s="159"/>
      <c r="OKX208" s="158"/>
      <c r="OKY208" s="161"/>
      <c r="OKZ208" s="160"/>
      <c r="OLA208" s="159"/>
      <c r="OLB208" s="158"/>
      <c r="OLC208" s="161"/>
      <c r="OLD208" s="160"/>
      <c r="OLE208" s="159"/>
      <c r="OLF208" s="158"/>
      <c r="OLG208" s="161"/>
      <c r="OLH208" s="160"/>
      <c r="OLI208" s="159"/>
      <c r="OLJ208" s="158"/>
      <c r="OLK208" s="161"/>
      <c r="OLL208" s="160"/>
      <c r="OLM208" s="159"/>
      <c r="OLN208" s="158"/>
      <c r="OLO208" s="161"/>
      <c r="OLP208" s="160"/>
      <c r="OLQ208" s="159"/>
      <c r="OLR208" s="158"/>
      <c r="OLS208" s="161"/>
      <c r="OLT208" s="160"/>
      <c r="OLU208" s="159"/>
      <c r="OLV208" s="158"/>
      <c r="OLW208" s="161"/>
      <c r="OLX208" s="160"/>
      <c r="OLY208" s="159"/>
      <c r="OLZ208" s="158"/>
      <c r="OMA208" s="161"/>
      <c r="OMB208" s="160"/>
      <c r="OMC208" s="159"/>
      <c r="OMD208" s="158"/>
      <c r="OME208" s="161"/>
      <c r="OMF208" s="160"/>
      <c r="OMG208" s="159"/>
      <c r="OMH208" s="158"/>
      <c r="OMI208" s="161"/>
      <c r="OMJ208" s="160"/>
      <c r="OMK208" s="159"/>
      <c r="OML208" s="158"/>
      <c r="OMM208" s="161"/>
      <c r="OMN208" s="160"/>
      <c r="OMO208" s="159"/>
      <c r="OMP208" s="158"/>
      <c r="OMQ208" s="161"/>
      <c r="OMR208" s="160"/>
      <c r="OMS208" s="159"/>
      <c r="OMT208" s="158"/>
      <c r="OMU208" s="161"/>
      <c r="OMV208" s="160"/>
      <c r="OMW208" s="159"/>
      <c r="OMX208" s="158"/>
      <c r="OMY208" s="161"/>
      <c r="OMZ208" s="672"/>
      <c r="ONA208" s="672"/>
      <c r="ONB208" s="672"/>
      <c r="ONC208" s="673"/>
      <c r="OND208" s="167"/>
      <c r="ONE208" s="674"/>
      <c r="ONF208" s="674"/>
      <c r="ONG208" s="674"/>
      <c r="ONH208" s="164"/>
      <c r="ONI208" s="160"/>
      <c r="ONJ208" s="159"/>
      <c r="ONK208" s="158"/>
      <c r="ONL208" s="161"/>
      <c r="ONM208" s="160"/>
      <c r="ONN208" s="159"/>
      <c r="ONO208" s="158"/>
      <c r="ONP208" s="161"/>
      <c r="ONQ208" s="160"/>
      <c r="ONR208" s="159"/>
      <c r="ONS208" s="158"/>
      <c r="ONT208" s="161"/>
      <c r="ONU208" s="160"/>
      <c r="ONV208" s="159"/>
      <c r="ONW208" s="158"/>
      <c r="ONX208" s="161"/>
      <c r="ONY208" s="160"/>
      <c r="ONZ208" s="159"/>
      <c r="OOA208" s="158"/>
      <c r="OOB208" s="161"/>
      <c r="OOC208" s="160"/>
      <c r="OOD208" s="159"/>
      <c r="OOE208" s="158"/>
      <c r="OOF208" s="161"/>
      <c r="OOG208" s="160"/>
      <c r="OOH208" s="159"/>
      <c r="OOI208" s="158"/>
      <c r="OOJ208" s="161"/>
      <c r="OOK208" s="160"/>
      <c r="OOL208" s="159"/>
      <c r="OOM208" s="158"/>
      <c r="OON208" s="161"/>
      <c r="OOO208" s="160"/>
      <c r="OOP208" s="159"/>
      <c r="OOQ208" s="158"/>
      <c r="OOR208" s="161"/>
      <c r="OOS208" s="160"/>
      <c r="OOT208" s="159"/>
      <c r="OOU208" s="158"/>
      <c r="OOV208" s="161"/>
      <c r="OOW208" s="160"/>
      <c r="OOX208" s="159"/>
      <c r="OOY208" s="158"/>
      <c r="OOZ208" s="161"/>
      <c r="OPA208" s="160"/>
      <c r="OPB208" s="159"/>
      <c r="OPC208" s="158"/>
      <c r="OPD208" s="161"/>
      <c r="OPE208" s="160"/>
      <c r="OPF208" s="159"/>
      <c r="OPG208" s="158"/>
      <c r="OPH208" s="161"/>
      <c r="OPI208" s="160"/>
      <c r="OPJ208" s="159"/>
      <c r="OPK208" s="158"/>
      <c r="OPL208" s="161"/>
      <c r="OPM208" s="160"/>
      <c r="OPN208" s="159"/>
      <c r="OPO208" s="158"/>
      <c r="OPP208" s="161"/>
      <c r="OPQ208" s="160"/>
      <c r="OPR208" s="159"/>
      <c r="OPS208" s="158"/>
      <c r="OPT208" s="161"/>
      <c r="OPU208" s="160"/>
      <c r="OPV208" s="159"/>
      <c r="OPW208" s="158"/>
      <c r="OPX208" s="161"/>
      <c r="OPY208" s="160"/>
      <c r="OPZ208" s="159"/>
      <c r="OQA208" s="158"/>
      <c r="OQB208" s="161"/>
      <c r="OQC208" s="160"/>
      <c r="OQD208" s="159"/>
      <c r="OQE208" s="158"/>
      <c r="OQF208" s="161"/>
      <c r="OQG208" s="160"/>
      <c r="OQH208" s="159"/>
      <c r="OQI208" s="158"/>
      <c r="OQJ208" s="161"/>
      <c r="OQK208" s="160"/>
      <c r="OQL208" s="159"/>
      <c r="OQM208" s="158"/>
      <c r="OQN208" s="161"/>
      <c r="OQO208" s="160"/>
      <c r="OQP208" s="159"/>
      <c r="OQQ208" s="158"/>
      <c r="OQR208" s="161"/>
      <c r="OQS208" s="160"/>
      <c r="OQT208" s="159"/>
      <c r="OQU208" s="158"/>
      <c r="OQV208" s="161"/>
      <c r="OQW208" s="160"/>
      <c r="OQX208" s="159"/>
      <c r="OQY208" s="158"/>
      <c r="OQZ208" s="161"/>
      <c r="ORA208" s="160"/>
      <c r="ORB208" s="159"/>
      <c r="ORC208" s="158"/>
      <c r="ORD208" s="161"/>
      <c r="ORE208" s="160"/>
      <c r="ORF208" s="159"/>
      <c r="ORG208" s="158"/>
      <c r="ORH208" s="161"/>
      <c r="ORI208" s="160"/>
      <c r="ORJ208" s="159"/>
      <c r="ORK208" s="158"/>
      <c r="ORL208" s="161"/>
      <c r="ORM208" s="160"/>
      <c r="ORN208" s="159"/>
      <c r="ORO208" s="158"/>
      <c r="ORP208" s="161"/>
      <c r="ORQ208" s="160"/>
      <c r="ORR208" s="159"/>
      <c r="ORS208" s="158"/>
      <c r="ORT208" s="161"/>
      <c r="ORU208" s="160"/>
      <c r="ORV208" s="159"/>
      <c r="ORW208" s="158"/>
      <c r="ORX208" s="161"/>
      <c r="ORY208" s="160"/>
      <c r="ORZ208" s="159"/>
      <c r="OSA208" s="158"/>
      <c r="OSB208" s="161"/>
      <c r="OSC208" s="672"/>
      <c r="OSD208" s="672"/>
      <c r="OSE208" s="672"/>
      <c r="OSF208" s="673"/>
      <c r="OSG208" s="167"/>
      <c r="OSH208" s="674"/>
      <c r="OSI208" s="674"/>
      <c r="OSJ208" s="674"/>
      <c r="OSK208" s="164"/>
      <c r="OSL208" s="160"/>
      <c r="OSM208" s="159"/>
      <c r="OSN208" s="158"/>
      <c r="OSO208" s="161"/>
      <c r="OSP208" s="160"/>
      <c r="OSQ208" s="159"/>
      <c r="OSR208" s="158"/>
      <c r="OSS208" s="161"/>
      <c r="OST208" s="160"/>
      <c r="OSU208" s="159"/>
      <c r="OSV208" s="158"/>
      <c r="OSW208" s="161"/>
      <c r="OSX208" s="160"/>
      <c r="OSY208" s="159"/>
      <c r="OSZ208" s="158"/>
      <c r="OTA208" s="161"/>
      <c r="OTB208" s="160"/>
      <c r="OTC208" s="159"/>
      <c r="OTD208" s="158"/>
      <c r="OTE208" s="161"/>
      <c r="OTF208" s="160"/>
      <c r="OTG208" s="159"/>
      <c r="OTH208" s="158"/>
      <c r="OTI208" s="161"/>
      <c r="OTJ208" s="160"/>
      <c r="OTK208" s="159"/>
      <c r="OTL208" s="158"/>
      <c r="OTM208" s="161"/>
      <c r="OTN208" s="160"/>
      <c r="OTO208" s="159"/>
      <c r="OTP208" s="158"/>
      <c r="OTQ208" s="161"/>
      <c r="OTR208" s="160"/>
      <c r="OTS208" s="159"/>
      <c r="OTT208" s="158"/>
      <c r="OTU208" s="161"/>
      <c r="OTV208" s="160"/>
      <c r="OTW208" s="159"/>
      <c r="OTX208" s="158"/>
      <c r="OTY208" s="161"/>
      <c r="OTZ208" s="160"/>
      <c r="OUA208" s="159"/>
      <c r="OUB208" s="158"/>
      <c r="OUC208" s="161"/>
      <c r="OUD208" s="160"/>
      <c r="OUE208" s="159"/>
      <c r="OUF208" s="158"/>
      <c r="OUG208" s="161"/>
      <c r="OUH208" s="160"/>
      <c r="OUI208" s="159"/>
      <c r="OUJ208" s="158"/>
      <c r="OUK208" s="161"/>
      <c r="OUL208" s="160"/>
      <c r="OUM208" s="159"/>
      <c r="OUN208" s="158"/>
      <c r="OUO208" s="161"/>
      <c r="OUP208" s="160"/>
      <c r="OUQ208" s="159"/>
      <c r="OUR208" s="158"/>
      <c r="OUS208" s="161"/>
      <c r="OUT208" s="160"/>
      <c r="OUU208" s="159"/>
      <c r="OUV208" s="158"/>
      <c r="OUW208" s="161"/>
      <c r="OUX208" s="160"/>
      <c r="OUY208" s="159"/>
      <c r="OUZ208" s="158"/>
      <c r="OVA208" s="161"/>
      <c r="OVB208" s="160"/>
      <c r="OVC208" s="159"/>
      <c r="OVD208" s="158"/>
      <c r="OVE208" s="161"/>
      <c r="OVF208" s="160"/>
      <c r="OVG208" s="159"/>
      <c r="OVH208" s="158"/>
      <c r="OVI208" s="161"/>
      <c r="OVJ208" s="160"/>
      <c r="OVK208" s="159"/>
      <c r="OVL208" s="158"/>
      <c r="OVM208" s="161"/>
      <c r="OVN208" s="160"/>
      <c r="OVO208" s="159"/>
      <c r="OVP208" s="158"/>
      <c r="OVQ208" s="161"/>
      <c r="OVR208" s="160"/>
      <c r="OVS208" s="159"/>
      <c r="OVT208" s="158"/>
      <c r="OVU208" s="161"/>
      <c r="OVV208" s="160"/>
      <c r="OVW208" s="159"/>
      <c r="OVX208" s="158"/>
      <c r="OVY208" s="161"/>
      <c r="OVZ208" s="160"/>
      <c r="OWA208" s="159"/>
      <c r="OWB208" s="158"/>
      <c r="OWC208" s="161"/>
      <c r="OWD208" s="160"/>
      <c r="OWE208" s="159"/>
      <c r="OWF208" s="158"/>
      <c r="OWG208" s="161"/>
      <c r="OWH208" s="160"/>
      <c r="OWI208" s="159"/>
      <c r="OWJ208" s="158"/>
      <c r="OWK208" s="161"/>
      <c r="OWL208" s="160"/>
      <c r="OWM208" s="159"/>
      <c r="OWN208" s="158"/>
      <c r="OWO208" s="161"/>
      <c r="OWP208" s="160"/>
      <c r="OWQ208" s="159"/>
      <c r="OWR208" s="158"/>
      <c r="OWS208" s="161"/>
      <c r="OWT208" s="160"/>
      <c r="OWU208" s="159"/>
      <c r="OWV208" s="158"/>
      <c r="OWW208" s="161"/>
      <c r="OWX208" s="160"/>
      <c r="OWY208" s="159"/>
      <c r="OWZ208" s="158"/>
      <c r="OXA208" s="161"/>
      <c r="OXB208" s="160"/>
      <c r="OXC208" s="159"/>
      <c r="OXD208" s="158"/>
      <c r="OXE208" s="161"/>
      <c r="OXF208" s="672"/>
      <c r="OXG208" s="672"/>
      <c r="OXH208" s="672"/>
      <c r="OXI208" s="673"/>
      <c r="OXJ208" s="167"/>
      <c r="OXK208" s="674"/>
      <c r="OXL208" s="674"/>
      <c r="OXM208" s="674"/>
      <c r="OXN208" s="164"/>
      <c r="OXO208" s="160"/>
      <c r="OXP208" s="159"/>
      <c r="OXQ208" s="158"/>
      <c r="OXR208" s="161"/>
      <c r="OXS208" s="160"/>
      <c r="OXT208" s="159"/>
      <c r="OXU208" s="158"/>
      <c r="OXV208" s="161"/>
      <c r="OXW208" s="160"/>
      <c r="OXX208" s="159"/>
      <c r="OXY208" s="158"/>
      <c r="OXZ208" s="161"/>
      <c r="OYA208" s="160"/>
      <c r="OYB208" s="159"/>
      <c r="OYC208" s="158"/>
      <c r="OYD208" s="161"/>
      <c r="OYE208" s="160"/>
      <c r="OYF208" s="159"/>
      <c r="OYG208" s="158"/>
      <c r="OYH208" s="161"/>
      <c r="OYI208" s="160"/>
      <c r="OYJ208" s="159"/>
      <c r="OYK208" s="158"/>
      <c r="OYL208" s="161"/>
      <c r="OYM208" s="160"/>
      <c r="OYN208" s="159"/>
      <c r="OYO208" s="158"/>
      <c r="OYP208" s="161"/>
      <c r="OYQ208" s="160"/>
      <c r="OYR208" s="159"/>
      <c r="OYS208" s="158"/>
      <c r="OYT208" s="161"/>
      <c r="OYU208" s="160"/>
      <c r="OYV208" s="159"/>
      <c r="OYW208" s="158"/>
      <c r="OYX208" s="161"/>
      <c r="OYY208" s="160"/>
      <c r="OYZ208" s="159"/>
      <c r="OZA208" s="158"/>
      <c r="OZB208" s="161"/>
      <c r="OZC208" s="160"/>
      <c r="OZD208" s="159"/>
      <c r="OZE208" s="158"/>
      <c r="OZF208" s="161"/>
      <c r="OZG208" s="160"/>
      <c r="OZH208" s="159"/>
      <c r="OZI208" s="158"/>
      <c r="OZJ208" s="161"/>
      <c r="OZK208" s="160"/>
      <c r="OZL208" s="159"/>
      <c r="OZM208" s="158"/>
      <c r="OZN208" s="161"/>
      <c r="OZO208" s="160"/>
      <c r="OZP208" s="159"/>
      <c r="OZQ208" s="158"/>
      <c r="OZR208" s="161"/>
      <c r="OZS208" s="160"/>
      <c r="OZT208" s="159"/>
      <c r="OZU208" s="158"/>
      <c r="OZV208" s="161"/>
      <c r="OZW208" s="160"/>
      <c r="OZX208" s="159"/>
      <c r="OZY208" s="158"/>
      <c r="OZZ208" s="161"/>
      <c r="PAA208" s="160"/>
      <c r="PAB208" s="159"/>
      <c r="PAC208" s="158"/>
      <c r="PAD208" s="161"/>
      <c r="PAE208" s="160"/>
      <c r="PAF208" s="159"/>
      <c r="PAG208" s="158"/>
      <c r="PAH208" s="161"/>
      <c r="PAI208" s="160"/>
      <c r="PAJ208" s="159"/>
      <c r="PAK208" s="158"/>
      <c r="PAL208" s="161"/>
      <c r="PAM208" s="160"/>
      <c r="PAN208" s="159"/>
      <c r="PAO208" s="158"/>
      <c r="PAP208" s="161"/>
      <c r="PAQ208" s="160"/>
      <c r="PAR208" s="159"/>
      <c r="PAS208" s="158"/>
      <c r="PAT208" s="161"/>
      <c r="PAU208" s="160"/>
      <c r="PAV208" s="159"/>
      <c r="PAW208" s="158"/>
      <c r="PAX208" s="161"/>
      <c r="PAY208" s="160"/>
      <c r="PAZ208" s="159"/>
      <c r="PBA208" s="158"/>
      <c r="PBB208" s="161"/>
      <c r="PBC208" s="160"/>
      <c r="PBD208" s="159"/>
      <c r="PBE208" s="158"/>
      <c r="PBF208" s="161"/>
      <c r="PBG208" s="160"/>
      <c r="PBH208" s="159"/>
      <c r="PBI208" s="158"/>
      <c r="PBJ208" s="161"/>
      <c r="PBK208" s="160"/>
      <c r="PBL208" s="159"/>
      <c r="PBM208" s="158"/>
      <c r="PBN208" s="161"/>
      <c r="PBO208" s="160"/>
      <c r="PBP208" s="159"/>
      <c r="PBQ208" s="158"/>
      <c r="PBR208" s="161"/>
      <c r="PBS208" s="160"/>
      <c r="PBT208" s="159"/>
      <c r="PBU208" s="158"/>
      <c r="PBV208" s="161"/>
      <c r="PBW208" s="160"/>
      <c r="PBX208" s="159"/>
      <c r="PBY208" s="158"/>
      <c r="PBZ208" s="161"/>
      <c r="PCA208" s="160"/>
      <c r="PCB208" s="159"/>
      <c r="PCC208" s="158"/>
      <c r="PCD208" s="161"/>
      <c r="PCE208" s="160"/>
      <c r="PCF208" s="159"/>
      <c r="PCG208" s="158"/>
      <c r="PCH208" s="161"/>
      <c r="PCI208" s="672"/>
      <c r="PCJ208" s="672"/>
      <c r="PCK208" s="672"/>
      <c r="PCL208" s="673"/>
      <c r="PCM208" s="167"/>
      <c r="PCN208" s="674"/>
      <c r="PCO208" s="674"/>
      <c r="PCP208" s="674"/>
      <c r="PCQ208" s="164"/>
      <c r="PCR208" s="160"/>
      <c r="PCS208" s="159"/>
      <c r="PCT208" s="158"/>
      <c r="PCU208" s="161"/>
      <c r="PCV208" s="160"/>
      <c r="PCW208" s="159"/>
      <c r="PCX208" s="158"/>
      <c r="PCY208" s="161"/>
      <c r="PCZ208" s="160"/>
      <c r="PDA208" s="159"/>
      <c r="PDB208" s="158"/>
      <c r="PDC208" s="161"/>
      <c r="PDD208" s="160"/>
      <c r="PDE208" s="159"/>
      <c r="PDF208" s="158"/>
      <c r="PDG208" s="161"/>
      <c r="PDH208" s="160"/>
      <c r="PDI208" s="159"/>
      <c r="PDJ208" s="158"/>
      <c r="PDK208" s="161"/>
      <c r="PDL208" s="160"/>
      <c r="PDM208" s="159"/>
      <c r="PDN208" s="158"/>
      <c r="PDO208" s="161"/>
      <c r="PDP208" s="160"/>
      <c r="PDQ208" s="159"/>
      <c r="PDR208" s="158"/>
      <c r="PDS208" s="161"/>
      <c r="PDT208" s="160"/>
      <c r="PDU208" s="159"/>
      <c r="PDV208" s="158"/>
      <c r="PDW208" s="161"/>
      <c r="PDX208" s="160"/>
      <c r="PDY208" s="159"/>
      <c r="PDZ208" s="158"/>
      <c r="PEA208" s="161"/>
      <c r="PEB208" s="160"/>
      <c r="PEC208" s="159"/>
      <c r="PED208" s="158"/>
      <c r="PEE208" s="161"/>
      <c r="PEF208" s="160"/>
      <c r="PEG208" s="159"/>
      <c r="PEH208" s="158"/>
      <c r="PEI208" s="161"/>
      <c r="PEJ208" s="160"/>
      <c r="PEK208" s="159"/>
      <c r="PEL208" s="158"/>
      <c r="PEM208" s="161"/>
      <c r="PEN208" s="160"/>
      <c r="PEO208" s="159"/>
      <c r="PEP208" s="158"/>
      <c r="PEQ208" s="161"/>
      <c r="PER208" s="160"/>
      <c r="PES208" s="159"/>
      <c r="PET208" s="158"/>
      <c r="PEU208" s="161"/>
      <c r="PEV208" s="160"/>
      <c r="PEW208" s="159"/>
      <c r="PEX208" s="158"/>
      <c r="PEY208" s="161"/>
      <c r="PEZ208" s="160"/>
      <c r="PFA208" s="159"/>
      <c r="PFB208" s="158"/>
      <c r="PFC208" s="161"/>
      <c r="PFD208" s="160"/>
      <c r="PFE208" s="159"/>
      <c r="PFF208" s="158"/>
      <c r="PFG208" s="161"/>
      <c r="PFH208" s="160"/>
      <c r="PFI208" s="159"/>
      <c r="PFJ208" s="158"/>
      <c r="PFK208" s="161"/>
      <c r="PFL208" s="160"/>
      <c r="PFM208" s="159"/>
      <c r="PFN208" s="158"/>
      <c r="PFO208" s="161"/>
      <c r="PFP208" s="160"/>
      <c r="PFQ208" s="159"/>
      <c r="PFR208" s="158"/>
      <c r="PFS208" s="161"/>
      <c r="PFT208" s="160"/>
      <c r="PFU208" s="159"/>
      <c r="PFV208" s="158"/>
      <c r="PFW208" s="161"/>
      <c r="PFX208" s="160"/>
      <c r="PFY208" s="159"/>
      <c r="PFZ208" s="158"/>
      <c r="PGA208" s="161"/>
      <c r="PGB208" s="160"/>
      <c r="PGC208" s="159"/>
      <c r="PGD208" s="158"/>
      <c r="PGE208" s="161"/>
      <c r="PGF208" s="160"/>
      <c r="PGG208" s="159"/>
      <c r="PGH208" s="158"/>
      <c r="PGI208" s="161"/>
      <c r="PGJ208" s="160"/>
      <c r="PGK208" s="159"/>
      <c r="PGL208" s="158"/>
      <c r="PGM208" s="161"/>
      <c r="PGN208" s="160"/>
      <c r="PGO208" s="159"/>
      <c r="PGP208" s="158"/>
      <c r="PGQ208" s="161"/>
      <c r="PGR208" s="160"/>
      <c r="PGS208" s="159"/>
      <c r="PGT208" s="158"/>
      <c r="PGU208" s="161"/>
      <c r="PGV208" s="160"/>
      <c r="PGW208" s="159"/>
      <c r="PGX208" s="158"/>
      <c r="PGY208" s="161"/>
      <c r="PGZ208" s="160"/>
      <c r="PHA208" s="159"/>
      <c r="PHB208" s="158"/>
      <c r="PHC208" s="161"/>
      <c r="PHD208" s="160"/>
      <c r="PHE208" s="159"/>
      <c r="PHF208" s="158"/>
      <c r="PHG208" s="161"/>
      <c r="PHH208" s="160"/>
      <c r="PHI208" s="159"/>
      <c r="PHJ208" s="158"/>
      <c r="PHK208" s="161"/>
      <c r="PHL208" s="672"/>
      <c r="PHM208" s="672"/>
      <c r="PHN208" s="672"/>
      <c r="PHO208" s="673"/>
      <c r="PHP208" s="167"/>
      <c r="PHQ208" s="674"/>
      <c r="PHR208" s="674"/>
      <c r="PHS208" s="674"/>
      <c r="PHT208" s="164"/>
      <c r="PHU208" s="160"/>
      <c r="PHV208" s="159"/>
      <c r="PHW208" s="158"/>
      <c r="PHX208" s="161"/>
      <c r="PHY208" s="160"/>
      <c r="PHZ208" s="159"/>
      <c r="PIA208" s="158"/>
      <c r="PIB208" s="161"/>
      <c r="PIC208" s="160"/>
      <c r="PID208" s="159"/>
      <c r="PIE208" s="158"/>
      <c r="PIF208" s="161"/>
      <c r="PIG208" s="160"/>
      <c r="PIH208" s="159"/>
      <c r="PII208" s="158"/>
      <c r="PIJ208" s="161"/>
      <c r="PIK208" s="160"/>
      <c r="PIL208" s="159"/>
      <c r="PIM208" s="158"/>
      <c r="PIN208" s="161"/>
      <c r="PIO208" s="160"/>
      <c r="PIP208" s="159"/>
      <c r="PIQ208" s="158"/>
      <c r="PIR208" s="161"/>
      <c r="PIS208" s="160"/>
      <c r="PIT208" s="159"/>
      <c r="PIU208" s="158"/>
      <c r="PIV208" s="161"/>
      <c r="PIW208" s="160"/>
      <c r="PIX208" s="159"/>
      <c r="PIY208" s="158"/>
      <c r="PIZ208" s="161"/>
      <c r="PJA208" s="160"/>
      <c r="PJB208" s="159"/>
      <c r="PJC208" s="158"/>
      <c r="PJD208" s="161"/>
      <c r="PJE208" s="160"/>
      <c r="PJF208" s="159"/>
      <c r="PJG208" s="158"/>
      <c r="PJH208" s="161"/>
      <c r="PJI208" s="160"/>
      <c r="PJJ208" s="159"/>
      <c r="PJK208" s="158"/>
      <c r="PJL208" s="161"/>
      <c r="PJM208" s="160"/>
      <c r="PJN208" s="159"/>
      <c r="PJO208" s="158"/>
      <c r="PJP208" s="161"/>
      <c r="PJQ208" s="160"/>
      <c r="PJR208" s="159"/>
      <c r="PJS208" s="158"/>
      <c r="PJT208" s="161"/>
      <c r="PJU208" s="160"/>
      <c r="PJV208" s="159"/>
      <c r="PJW208" s="158"/>
      <c r="PJX208" s="161"/>
      <c r="PJY208" s="160"/>
      <c r="PJZ208" s="159"/>
      <c r="PKA208" s="158"/>
      <c r="PKB208" s="161"/>
      <c r="PKC208" s="160"/>
      <c r="PKD208" s="159"/>
      <c r="PKE208" s="158"/>
      <c r="PKF208" s="161"/>
      <c r="PKG208" s="160"/>
      <c r="PKH208" s="159"/>
      <c r="PKI208" s="158"/>
      <c r="PKJ208" s="161"/>
      <c r="PKK208" s="160"/>
      <c r="PKL208" s="159"/>
      <c r="PKM208" s="158"/>
      <c r="PKN208" s="161"/>
      <c r="PKO208" s="160"/>
      <c r="PKP208" s="159"/>
      <c r="PKQ208" s="158"/>
      <c r="PKR208" s="161"/>
      <c r="PKS208" s="160"/>
      <c r="PKT208" s="159"/>
      <c r="PKU208" s="158"/>
      <c r="PKV208" s="161"/>
      <c r="PKW208" s="160"/>
      <c r="PKX208" s="159"/>
      <c r="PKY208" s="158"/>
      <c r="PKZ208" s="161"/>
      <c r="PLA208" s="160"/>
      <c r="PLB208" s="159"/>
      <c r="PLC208" s="158"/>
      <c r="PLD208" s="161"/>
      <c r="PLE208" s="160"/>
      <c r="PLF208" s="159"/>
      <c r="PLG208" s="158"/>
      <c r="PLH208" s="161"/>
      <c r="PLI208" s="160"/>
      <c r="PLJ208" s="159"/>
      <c r="PLK208" s="158"/>
      <c r="PLL208" s="161"/>
      <c r="PLM208" s="160"/>
      <c r="PLN208" s="159"/>
      <c r="PLO208" s="158"/>
      <c r="PLP208" s="161"/>
      <c r="PLQ208" s="160"/>
      <c r="PLR208" s="159"/>
      <c r="PLS208" s="158"/>
      <c r="PLT208" s="161"/>
      <c r="PLU208" s="160"/>
      <c r="PLV208" s="159"/>
      <c r="PLW208" s="158"/>
      <c r="PLX208" s="161"/>
      <c r="PLY208" s="160"/>
      <c r="PLZ208" s="159"/>
      <c r="PMA208" s="158"/>
      <c r="PMB208" s="161"/>
      <c r="PMC208" s="160"/>
      <c r="PMD208" s="159"/>
      <c r="PME208" s="158"/>
      <c r="PMF208" s="161"/>
      <c r="PMG208" s="160"/>
      <c r="PMH208" s="159"/>
      <c r="PMI208" s="158"/>
      <c r="PMJ208" s="161"/>
      <c r="PMK208" s="160"/>
      <c r="PML208" s="159"/>
      <c r="PMM208" s="158"/>
      <c r="PMN208" s="161"/>
      <c r="PMO208" s="672"/>
      <c r="PMP208" s="672"/>
      <c r="PMQ208" s="672"/>
      <c r="PMR208" s="673"/>
      <c r="PMS208" s="167"/>
      <c r="PMT208" s="674"/>
      <c r="PMU208" s="674"/>
      <c r="PMV208" s="674"/>
      <c r="PMW208" s="164"/>
      <c r="PMX208" s="160"/>
      <c r="PMY208" s="159"/>
      <c r="PMZ208" s="158"/>
      <c r="PNA208" s="161"/>
      <c r="PNB208" s="160"/>
      <c r="PNC208" s="159"/>
      <c r="PND208" s="158"/>
      <c r="PNE208" s="161"/>
      <c r="PNF208" s="160"/>
      <c r="PNG208" s="159"/>
      <c r="PNH208" s="158"/>
      <c r="PNI208" s="161"/>
      <c r="PNJ208" s="160"/>
      <c r="PNK208" s="159"/>
      <c r="PNL208" s="158"/>
      <c r="PNM208" s="161"/>
      <c r="PNN208" s="160"/>
      <c r="PNO208" s="159"/>
      <c r="PNP208" s="158"/>
      <c r="PNQ208" s="161"/>
      <c r="PNR208" s="160"/>
      <c r="PNS208" s="159"/>
      <c r="PNT208" s="158"/>
      <c r="PNU208" s="161"/>
      <c r="PNV208" s="160"/>
      <c r="PNW208" s="159"/>
      <c r="PNX208" s="158"/>
      <c r="PNY208" s="161"/>
      <c r="PNZ208" s="160"/>
      <c r="POA208" s="159"/>
      <c r="POB208" s="158"/>
      <c r="POC208" s="161"/>
      <c r="POD208" s="160"/>
      <c r="POE208" s="159"/>
      <c r="POF208" s="158"/>
      <c r="POG208" s="161"/>
      <c r="POH208" s="160"/>
      <c r="POI208" s="159"/>
      <c r="POJ208" s="158"/>
      <c r="POK208" s="161"/>
      <c r="POL208" s="160"/>
      <c r="POM208" s="159"/>
      <c r="PON208" s="158"/>
      <c r="POO208" s="161"/>
      <c r="POP208" s="160"/>
      <c r="POQ208" s="159"/>
      <c r="POR208" s="158"/>
      <c r="POS208" s="161"/>
      <c r="POT208" s="160"/>
      <c r="POU208" s="159"/>
      <c r="POV208" s="158"/>
      <c r="POW208" s="161"/>
      <c r="POX208" s="160"/>
      <c r="POY208" s="159"/>
      <c r="POZ208" s="158"/>
      <c r="PPA208" s="161"/>
      <c r="PPB208" s="160"/>
      <c r="PPC208" s="159"/>
      <c r="PPD208" s="158"/>
      <c r="PPE208" s="161"/>
      <c r="PPF208" s="160"/>
      <c r="PPG208" s="159"/>
      <c r="PPH208" s="158"/>
      <c r="PPI208" s="161"/>
      <c r="PPJ208" s="160"/>
      <c r="PPK208" s="159"/>
      <c r="PPL208" s="158"/>
      <c r="PPM208" s="161"/>
      <c r="PPN208" s="160"/>
      <c r="PPO208" s="159"/>
      <c r="PPP208" s="158"/>
      <c r="PPQ208" s="161"/>
      <c r="PPR208" s="160"/>
      <c r="PPS208" s="159"/>
      <c r="PPT208" s="158"/>
      <c r="PPU208" s="161"/>
      <c r="PPV208" s="160"/>
      <c r="PPW208" s="159"/>
      <c r="PPX208" s="158"/>
      <c r="PPY208" s="161"/>
      <c r="PPZ208" s="160"/>
      <c r="PQA208" s="159"/>
      <c r="PQB208" s="158"/>
      <c r="PQC208" s="161"/>
      <c r="PQD208" s="160"/>
      <c r="PQE208" s="159"/>
      <c r="PQF208" s="158"/>
      <c r="PQG208" s="161"/>
      <c r="PQH208" s="160"/>
      <c r="PQI208" s="159"/>
      <c r="PQJ208" s="158"/>
      <c r="PQK208" s="161"/>
      <c r="PQL208" s="160"/>
      <c r="PQM208" s="159"/>
      <c r="PQN208" s="158"/>
      <c r="PQO208" s="161"/>
      <c r="PQP208" s="160"/>
      <c r="PQQ208" s="159"/>
      <c r="PQR208" s="158"/>
      <c r="PQS208" s="161"/>
      <c r="PQT208" s="160"/>
      <c r="PQU208" s="159"/>
      <c r="PQV208" s="158"/>
      <c r="PQW208" s="161"/>
      <c r="PQX208" s="160"/>
      <c r="PQY208" s="159"/>
      <c r="PQZ208" s="158"/>
      <c r="PRA208" s="161"/>
      <c r="PRB208" s="160"/>
      <c r="PRC208" s="159"/>
      <c r="PRD208" s="158"/>
      <c r="PRE208" s="161"/>
      <c r="PRF208" s="160"/>
      <c r="PRG208" s="159"/>
      <c r="PRH208" s="158"/>
      <c r="PRI208" s="161"/>
      <c r="PRJ208" s="160"/>
      <c r="PRK208" s="159"/>
      <c r="PRL208" s="158"/>
      <c r="PRM208" s="161"/>
      <c r="PRN208" s="160"/>
      <c r="PRO208" s="159"/>
      <c r="PRP208" s="158"/>
      <c r="PRQ208" s="161"/>
      <c r="PRR208" s="672"/>
      <c r="PRS208" s="672"/>
      <c r="PRT208" s="672"/>
      <c r="PRU208" s="673"/>
      <c r="PRV208" s="167"/>
      <c r="PRW208" s="674"/>
      <c r="PRX208" s="674"/>
      <c r="PRY208" s="674"/>
      <c r="PRZ208" s="164"/>
      <c r="PSA208" s="160"/>
      <c r="PSB208" s="159"/>
      <c r="PSC208" s="158"/>
      <c r="PSD208" s="161"/>
      <c r="PSE208" s="160"/>
      <c r="PSF208" s="159"/>
      <c r="PSG208" s="158"/>
      <c r="PSH208" s="161"/>
      <c r="PSI208" s="160"/>
      <c r="PSJ208" s="159"/>
      <c r="PSK208" s="158"/>
      <c r="PSL208" s="161"/>
      <c r="PSM208" s="160"/>
      <c r="PSN208" s="159"/>
      <c r="PSO208" s="158"/>
      <c r="PSP208" s="161"/>
      <c r="PSQ208" s="160"/>
      <c r="PSR208" s="159"/>
      <c r="PSS208" s="158"/>
      <c r="PST208" s="161"/>
      <c r="PSU208" s="160"/>
      <c r="PSV208" s="159"/>
      <c r="PSW208" s="158"/>
      <c r="PSX208" s="161"/>
      <c r="PSY208" s="160"/>
      <c r="PSZ208" s="159"/>
      <c r="PTA208" s="158"/>
      <c r="PTB208" s="161"/>
      <c r="PTC208" s="160"/>
      <c r="PTD208" s="159"/>
      <c r="PTE208" s="158"/>
      <c r="PTF208" s="161"/>
      <c r="PTG208" s="160"/>
      <c r="PTH208" s="159"/>
      <c r="PTI208" s="158"/>
      <c r="PTJ208" s="161"/>
      <c r="PTK208" s="160"/>
      <c r="PTL208" s="159"/>
      <c r="PTM208" s="158"/>
      <c r="PTN208" s="161"/>
      <c r="PTO208" s="160"/>
      <c r="PTP208" s="159"/>
      <c r="PTQ208" s="158"/>
      <c r="PTR208" s="161"/>
      <c r="PTS208" s="160"/>
      <c r="PTT208" s="159"/>
      <c r="PTU208" s="158"/>
      <c r="PTV208" s="161"/>
      <c r="PTW208" s="160"/>
      <c r="PTX208" s="159"/>
      <c r="PTY208" s="158"/>
      <c r="PTZ208" s="161"/>
      <c r="PUA208" s="160"/>
      <c r="PUB208" s="159"/>
      <c r="PUC208" s="158"/>
      <c r="PUD208" s="161"/>
      <c r="PUE208" s="160"/>
      <c r="PUF208" s="159"/>
      <c r="PUG208" s="158"/>
      <c r="PUH208" s="161"/>
      <c r="PUI208" s="160"/>
      <c r="PUJ208" s="159"/>
      <c r="PUK208" s="158"/>
      <c r="PUL208" s="161"/>
      <c r="PUM208" s="160"/>
      <c r="PUN208" s="159"/>
      <c r="PUO208" s="158"/>
      <c r="PUP208" s="161"/>
      <c r="PUQ208" s="160"/>
      <c r="PUR208" s="159"/>
      <c r="PUS208" s="158"/>
      <c r="PUT208" s="161"/>
      <c r="PUU208" s="160"/>
      <c r="PUV208" s="159"/>
      <c r="PUW208" s="158"/>
      <c r="PUX208" s="161"/>
      <c r="PUY208" s="160"/>
      <c r="PUZ208" s="159"/>
      <c r="PVA208" s="158"/>
      <c r="PVB208" s="161"/>
      <c r="PVC208" s="160"/>
      <c r="PVD208" s="159"/>
      <c r="PVE208" s="158"/>
      <c r="PVF208" s="161"/>
      <c r="PVG208" s="160"/>
      <c r="PVH208" s="159"/>
      <c r="PVI208" s="158"/>
      <c r="PVJ208" s="161"/>
      <c r="PVK208" s="160"/>
      <c r="PVL208" s="159"/>
      <c r="PVM208" s="158"/>
      <c r="PVN208" s="161"/>
      <c r="PVO208" s="160"/>
      <c r="PVP208" s="159"/>
      <c r="PVQ208" s="158"/>
      <c r="PVR208" s="161"/>
      <c r="PVS208" s="160"/>
      <c r="PVT208" s="159"/>
      <c r="PVU208" s="158"/>
      <c r="PVV208" s="161"/>
      <c r="PVW208" s="160"/>
      <c r="PVX208" s="159"/>
      <c r="PVY208" s="158"/>
      <c r="PVZ208" s="161"/>
      <c r="PWA208" s="160"/>
      <c r="PWB208" s="159"/>
      <c r="PWC208" s="158"/>
      <c r="PWD208" s="161"/>
      <c r="PWE208" s="160"/>
      <c r="PWF208" s="159"/>
      <c r="PWG208" s="158"/>
      <c r="PWH208" s="161"/>
      <c r="PWI208" s="160"/>
      <c r="PWJ208" s="159"/>
      <c r="PWK208" s="158"/>
      <c r="PWL208" s="161"/>
      <c r="PWM208" s="160"/>
      <c r="PWN208" s="159"/>
      <c r="PWO208" s="158"/>
      <c r="PWP208" s="161"/>
      <c r="PWQ208" s="160"/>
      <c r="PWR208" s="159"/>
      <c r="PWS208" s="158"/>
      <c r="PWT208" s="161"/>
      <c r="PWU208" s="672"/>
      <c r="PWV208" s="672"/>
      <c r="PWW208" s="672"/>
      <c r="PWX208" s="673"/>
      <c r="PWY208" s="167"/>
      <c r="PWZ208" s="674"/>
      <c r="PXA208" s="674"/>
      <c r="PXB208" s="674"/>
      <c r="PXC208" s="164"/>
      <c r="PXD208" s="160"/>
      <c r="PXE208" s="159"/>
      <c r="PXF208" s="158"/>
      <c r="PXG208" s="161"/>
      <c r="PXH208" s="160"/>
      <c r="PXI208" s="159"/>
      <c r="PXJ208" s="158"/>
      <c r="PXK208" s="161"/>
      <c r="PXL208" s="160"/>
      <c r="PXM208" s="159"/>
      <c r="PXN208" s="158"/>
      <c r="PXO208" s="161"/>
      <c r="PXP208" s="160"/>
      <c r="PXQ208" s="159"/>
      <c r="PXR208" s="158"/>
      <c r="PXS208" s="161"/>
      <c r="PXT208" s="160"/>
      <c r="PXU208" s="159"/>
      <c r="PXV208" s="158"/>
      <c r="PXW208" s="161"/>
      <c r="PXX208" s="160"/>
      <c r="PXY208" s="159"/>
      <c r="PXZ208" s="158"/>
      <c r="PYA208" s="161"/>
      <c r="PYB208" s="160"/>
      <c r="PYC208" s="159"/>
      <c r="PYD208" s="158"/>
      <c r="PYE208" s="161"/>
      <c r="PYF208" s="160"/>
      <c r="PYG208" s="159"/>
      <c r="PYH208" s="158"/>
      <c r="PYI208" s="161"/>
      <c r="PYJ208" s="160"/>
      <c r="PYK208" s="159"/>
      <c r="PYL208" s="158"/>
      <c r="PYM208" s="161"/>
      <c r="PYN208" s="160"/>
      <c r="PYO208" s="159"/>
      <c r="PYP208" s="158"/>
      <c r="PYQ208" s="161"/>
      <c r="PYR208" s="160"/>
      <c r="PYS208" s="159"/>
      <c r="PYT208" s="158"/>
      <c r="PYU208" s="161"/>
      <c r="PYV208" s="160"/>
      <c r="PYW208" s="159"/>
      <c r="PYX208" s="158"/>
      <c r="PYY208" s="161"/>
      <c r="PYZ208" s="160"/>
      <c r="PZA208" s="159"/>
      <c r="PZB208" s="158"/>
      <c r="PZC208" s="161"/>
      <c r="PZD208" s="160"/>
      <c r="PZE208" s="159"/>
      <c r="PZF208" s="158"/>
      <c r="PZG208" s="161"/>
      <c r="PZH208" s="160"/>
      <c r="PZI208" s="159"/>
      <c r="PZJ208" s="158"/>
      <c r="PZK208" s="161"/>
      <c r="PZL208" s="160"/>
      <c r="PZM208" s="159"/>
      <c r="PZN208" s="158"/>
      <c r="PZO208" s="161"/>
      <c r="PZP208" s="160"/>
      <c r="PZQ208" s="159"/>
      <c r="PZR208" s="158"/>
      <c r="PZS208" s="161"/>
      <c r="PZT208" s="160"/>
      <c r="PZU208" s="159"/>
      <c r="PZV208" s="158"/>
      <c r="PZW208" s="161"/>
      <c r="PZX208" s="160"/>
      <c r="PZY208" s="159"/>
      <c r="PZZ208" s="158"/>
      <c r="QAA208" s="161"/>
      <c r="QAB208" s="160"/>
      <c r="QAC208" s="159"/>
      <c r="QAD208" s="158"/>
      <c r="QAE208" s="161"/>
      <c r="QAF208" s="160"/>
      <c r="QAG208" s="159"/>
      <c r="QAH208" s="158"/>
      <c r="QAI208" s="161"/>
      <c r="QAJ208" s="160"/>
      <c r="QAK208" s="159"/>
      <c r="QAL208" s="158"/>
      <c r="QAM208" s="161"/>
      <c r="QAN208" s="160"/>
      <c r="QAO208" s="159"/>
      <c r="QAP208" s="158"/>
      <c r="QAQ208" s="161"/>
      <c r="QAR208" s="160"/>
      <c r="QAS208" s="159"/>
      <c r="QAT208" s="158"/>
      <c r="QAU208" s="161"/>
      <c r="QAV208" s="160"/>
      <c r="QAW208" s="159"/>
      <c r="QAX208" s="158"/>
      <c r="QAY208" s="161"/>
      <c r="QAZ208" s="160"/>
      <c r="QBA208" s="159"/>
      <c r="QBB208" s="158"/>
      <c r="QBC208" s="161"/>
      <c r="QBD208" s="160"/>
      <c r="QBE208" s="159"/>
      <c r="QBF208" s="158"/>
      <c r="QBG208" s="161"/>
      <c r="QBH208" s="160"/>
      <c r="QBI208" s="159"/>
      <c r="QBJ208" s="158"/>
      <c r="QBK208" s="161"/>
      <c r="QBL208" s="160"/>
      <c r="QBM208" s="159"/>
      <c r="QBN208" s="158"/>
      <c r="QBO208" s="161"/>
      <c r="QBP208" s="160"/>
      <c r="QBQ208" s="159"/>
      <c r="QBR208" s="158"/>
      <c r="QBS208" s="161"/>
      <c r="QBT208" s="160"/>
      <c r="QBU208" s="159"/>
      <c r="QBV208" s="158"/>
      <c r="QBW208" s="161"/>
      <c r="QBX208" s="672"/>
      <c r="QBY208" s="672"/>
      <c r="QBZ208" s="672"/>
      <c r="QCA208" s="673"/>
      <c r="QCB208" s="167"/>
      <c r="QCC208" s="674"/>
      <c r="QCD208" s="674"/>
      <c r="QCE208" s="674"/>
      <c r="QCF208" s="164"/>
      <c r="QCG208" s="160"/>
      <c r="QCH208" s="159"/>
      <c r="QCI208" s="158"/>
      <c r="QCJ208" s="161"/>
      <c r="QCK208" s="160"/>
      <c r="QCL208" s="159"/>
      <c r="QCM208" s="158"/>
      <c r="QCN208" s="161"/>
      <c r="QCO208" s="160"/>
      <c r="QCP208" s="159"/>
      <c r="QCQ208" s="158"/>
      <c r="QCR208" s="161"/>
      <c r="QCS208" s="160"/>
      <c r="QCT208" s="159"/>
      <c r="QCU208" s="158"/>
      <c r="QCV208" s="161"/>
      <c r="QCW208" s="160"/>
      <c r="QCX208" s="159"/>
      <c r="QCY208" s="158"/>
      <c r="QCZ208" s="161"/>
      <c r="QDA208" s="160"/>
      <c r="QDB208" s="159"/>
      <c r="QDC208" s="158"/>
      <c r="QDD208" s="161"/>
      <c r="QDE208" s="160"/>
      <c r="QDF208" s="159"/>
      <c r="QDG208" s="158"/>
      <c r="QDH208" s="161"/>
      <c r="QDI208" s="160"/>
      <c r="QDJ208" s="159"/>
      <c r="QDK208" s="158"/>
      <c r="QDL208" s="161"/>
      <c r="QDM208" s="160"/>
      <c r="QDN208" s="159"/>
      <c r="QDO208" s="158"/>
      <c r="QDP208" s="161"/>
      <c r="QDQ208" s="160"/>
      <c r="QDR208" s="159"/>
      <c r="QDS208" s="158"/>
      <c r="QDT208" s="161"/>
      <c r="QDU208" s="160"/>
      <c r="QDV208" s="159"/>
      <c r="QDW208" s="158"/>
      <c r="QDX208" s="161"/>
      <c r="QDY208" s="160"/>
      <c r="QDZ208" s="159"/>
      <c r="QEA208" s="158"/>
      <c r="QEB208" s="161"/>
      <c r="QEC208" s="160"/>
      <c r="QED208" s="159"/>
      <c r="QEE208" s="158"/>
      <c r="QEF208" s="161"/>
      <c r="QEG208" s="160"/>
      <c r="QEH208" s="159"/>
      <c r="QEI208" s="158"/>
      <c r="QEJ208" s="161"/>
      <c r="QEK208" s="160"/>
      <c r="QEL208" s="159"/>
      <c r="QEM208" s="158"/>
      <c r="QEN208" s="161"/>
      <c r="QEO208" s="160"/>
      <c r="QEP208" s="159"/>
      <c r="QEQ208" s="158"/>
      <c r="QER208" s="161"/>
      <c r="QES208" s="160"/>
      <c r="QET208" s="159"/>
      <c r="QEU208" s="158"/>
      <c r="QEV208" s="161"/>
      <c r="QEW208" s="160"/>
      <c r="QEX208" s="159"/>
      <c r="QEY208" s="158"/>
      <c r="QEZ208" s="161"/>
      <c r="QFA208" s="160"/>
      <c r="QFB208" s="159"/>
      <c r="QFC208" s="158"/>
      <c r="QFD208" s="161"/>
      <c r="QFE208" s="160"/>
      <c r="QFF208" s="159"/>
      <c r="QFG208" s="158"/>
      <c r="QFH208" s="161"/>
      <c r="QFI208" s="160"/>
      <c r="QFJ208" s="159"/>
      <c r="QFK208" s="158"/>
      <c r="QFL208" s="161"/>
      <c r="QFM208" s="160"/>
      <c r="QFN208" s="159"/>
      <c r="QFO208" s="158"/>
      <c r="QFP208" s="161"/>
      <c r="QFQ208" s="160"/>
      <c r="QFR208" s="159"/>
      <c r="QFS208" s="158"/>
      <c r="QFT208" s="161"/>
      <c r="QFU208" s="160"/>
      <c r="QFV208" s="159"/>
      <c r="QFW208" s="158"/>
      <c r="QFX208" s="161"/>
      <c r="QFY208" s="160"/>
      <c r="QFZ208" s="159"/>
      <c r="QGA208" s="158"/>
      <c r="QGB208" s="161"/>
      <c r="QGC208" s="160"/>
      <c r="QGD208" s="159"/>
      <c r="QGE208" s="158"/>
      <c r="QGF208" s="161"/>
      <c r="QGG208" s="160"/>
      <c r="QGH208" s="159"/>
      <c r="QGI208" s="158"/>
      <c r="QGJ208" s="161"/>
      <c r="QGK208" s="160"/>
      <c r="QGL208" s="159"/>
      <c r="QGM208" s="158"/>
      <c r="QGN208" s="161"/>
      <c r="QGO208" s="160"/>
      <c r="QGP208" s="159"/>
      <c r="QGQ208" s="158"/>
      <c r="QGR208" s="161"/>
      <c r="QGS208" s="160"/>
      <c r="QGT208" s="159"/>
      <c r="QGU208" s="158"/>
      <c r="QGV208" s="161"/>
      <c r="QGW208" s="160"/>
      <c r="QGX208" s="159"/>
      <c r="QGY208" s="158"/>
      <c r="QGZ208" s="161"/>
      <c r="QHA208" s="672"/>
      <c r="QHB208" s="672"/>
      <c r="QHC208" s="672"/>
      <c r="QHD208" s="673"/>
      <c r="QHE208" s="167"/>
      <c r="QHF208" s="674"/>
      <c r="QHG208" s="674"/>
      <c r="QHH208" s="674"/>
      <c r="QHI208" s="164"/>
      <c r="QHJ208" s="160"/>
      <c r="QHK208" s="159"/>
      <c r="QHL208" s="158"/>
      <c r="QHM208" s="161"/>
      <c r="QHN208" s="160"/>
      <c r="QHO208" s="159"/>
      <c r="QHP208" s="158"/>
      <c r="QHQ208" s="161"/>
      <c r="QHR208" s="160"/>
      <c r="QHS208" s="159"/>
      <c r="QHT208" s="158"/>
      <c r="QHU208" s="161"/>
      <c r="QHV208" s="160"/>
      <c r="QHW208" s="159"/>
      <c r="QHX208" s="158"/>
      <c r="QHY208" s="161"/>
      <c r="QHZ208" s="160"/>
      <c r="QIA208" s="159"/>
      <c r="QIB208" s="158"/>
      <c r="QIC208" s="161"/>
      <c r="QID208" s="160"/>
      <c r="QIE208" s="159"/>
      <c r="QIF208" s="158"/>
      <c r="QIG208" s="161"/>
      <c r="QIH208" s="160"/>
      <c r="QII208" s="159"/>
      <c r="QIJ208" s="158"/>
      <c r="QIK208" s="161"/>
      <c r="QIL208" s="160"/>
      <c r="QIM208" s="159"/>
      <c r="QIN208" s="158"/>
      <c r="QIO208" s="161"/>
      <c r="QIP208" s="160"/>
      <c r="QIQ208" s="159"/>
      <c r="QIR208" s="158"/>
      <c r="QIS208" s="161"/>
      <c r="QIT208" s="160"/>
      <c r="QIU208" s="159"/>
      <c r="QIV208" s="158"/>
      <c r="QIW208" s="161"/>
      <c r="QIX208" s="160"/>
      <c r="QIY208" s="159"/>
      <c r="QIZ208" s="158"/>
      <c r="QJA208" s="161"/>
      <c r="QJB208" s="160"/>
      <c r="QJC208" s="159"/>
      <c r="QJD208" s="158"/>
      <c r="QJE208" s="161"/>
      <c r="QJF208" s="160"/>
      <c r="QJG208" s="159"/>
      <c r="QJH208" s="158"/>
      <c r="QJI208" s="161"/>
      <c r="QJJ208" s="160"/>
      <c r="QJK208" s="159"/>
      <c r="QJL208" s="158"/>
      <c r="QJM208" s="161"/>
      <c r="QJN208" s="160"/>
      <c r="QJO208" s="159"/>
      <c r="QJP208" s="158"/>
      <c r="QJQ208" s="161"/>
      <c r="QJR208" s="160"/>
      <c r="QJS208" s="159"/>
      <c r="QJT208" s="158"/>
      <c r="QJU208" s="161"/>
      <c r="QJV208" s="160"/>
      <c r="QJW208" s="159"/>
      <c r="QJX208" s="158"/>
      <c r="QJY208" s="161"/>
      <c r="QJZ208" s="160"/>
      <c r="QKA208" s="159"/>
      <c r="QKB208" s="158"/>
      <c r="QKC208" s="161"/>
      <c r="QKD208" s="160"/>
      <c r="QKE208" s="159"/>
      <c r="QKF208" s="158"/>
      <c r="QKG208" s="161"/>
      <c r="QKH208" s="160"/>
      <c r="QKI208" s="159"/>
      <c r="QKJ208" s="158"/>
      <c r="QKK208" s="161"/>
      <c r="QKL208" s="160"/>
      <c r="QKM208" s="159"/>
      <c r="QKN208" s="158"/>
      <c r="QKO208" s="161"/>
      <c r="QKP208" s="160"/>
      <c r="QKQ208" s="159"/>
      <c r="QKR208" s="158"/>
      <c r="QKS208" s="161"/>
      <c r="QKT208" s="160"/>
      <c r="QKU208" s="159"/>
      <c r="QKV208" s="158"/>
      <c r="QKW208" s="161"/>
      <c r="QKX208" s="160"/>
      <c r="QKY208" s="159"/>
      <c r="QKZ208" s="158"/>
      <c r="QLA208" s="161"/>
      <c r="QLB208" s="160"/>
      <c r="QLC208" s="159"/>
      <c r="QLD208" s="158"/>
      <c r="QLE208" s="161"/>
      <c r="QLF208" s="160"/>
      <c r="QLG208" s="159"/>
      <c r="QLH208" s="158"/>
      <c r="QLI208" s="161"/>
      <c r="QLJ208" s="160"/>
      <c r="QLK208" s="159"/>
      <c r="QLL208" s="158"/>
      <c r="QLM208" s="161"/>
      <c r="QLN208" s="160"/>
      <c r="QLO208" s="159"/>
      <c r="QLP208" s="158"/>
      <c r="QLQ208" s="161"/>
      <c r="QLR208" s="160"/>
      <c r="QLS208" s="159"/>
      <c r="QLT208" s="158"/>
      <c r="QLU208" s="161"/>
      <c r="QLV208" s="160"/>
      <c r="QLW208" s="159"/>
      <c r="QLX208" s="158"/>
      <c r="QLY208" s="161"/>
      <c r="QLZ208" s="160"/>
      <c r="QMA208" s="159"/>
      <c r="QMB208" s="158"/>
      <c r="QMC208" s="161"/>
      <c r="QMD208" s="672"/>
      <c r="QME208" s="672"/>
      <c r="QMF208" s="672"/>
      <c r="QMG208" s="673"/>
      <c r="QMH208" s="167"/>
      <c r="QMI208" s="674"/>
      <c r="QMJ208" s="674"/>
      <c r="QMK208" s="674"/>
      <c r="QML208" s="164"/>
      <c r="QMM208" s="160"/>
      <c r="QMN208" s="159"/>
      <c r="QMO208" s="158"/>
      <c r="QMP208" s="161"/>
      <c r="QMQ208" s="160"/>
      <c r="QMR208" s="159"/>
      <c r="QMS208" s="158"/>
      <c r="QMT208" s="161"/>
      <c r="QMU208" s="160"/>
      <c r="QMV208" s="159"/>
      <c r="QMW208" s="158"/>
      <c r="QMX208" s="161"/>
      <c r="QMY208" s="160"/>
      <c r="QMZ208" s="159"/>
      <c r="QNA208" s="158"/>
      <c r="QNB208" s="161"/>
      <c r="QNC208" s="160"/>
      <c r="QND208" s="159"/>
      <c r="QNE208" s="158"/>
      <c r="QNF208" s="161"/>
      <c r="QNG208" s="160"/>
      <c r="QNH208" s="159"/>
      <c r="QNI208" s="158"/>
      <c r="QNJ208" s="161"/>
      <c r="QNK208" s="160"/>
      <c r="QNL208" s="159"/>
      <c r="QNM208" s="158"/>
      <c r="QNN208" s="161"/>
      <c r="QNO208" s="160"/>
      <c r="QNP208" s="159"/>
      <c r="QNQ208" s="158"/>
      <c r="QNR208" s="161"/>
      <c r="QNS208" s="160"/>
      <c r="QNT208" s="159"/>
      <c r="QNU208" s="158"/>
      <c r="QNV208" s="161"/>
      <c r="QNW208" s="160"/>
      <c r="QNX208" s="159"/>
      <c r="QNY208" s="158"/>
      <c r="QNZ208" s="161"/>
      <c r="QOA208" s="160"/>
      <c r="QOB208" s="159"/>
      <c r="QOC208" s="158"/>
      <c r="QOD208" s="161"/>
      <c r="QOE208" s="160"/>
      <c r="QOF208" s="159"/>
      <c r="QOG208" s="158"/>
      <c r="QOH208" s="161"/>
      <c r="QOI208" s="160"/>
      <c r="QOJ208" s="159"/>
      <c r="QOK208" s="158"/>
      <c r="QOL208" s="161"/>
      <c r="QOM208" s="160"/>
      <c r="QON208" s="159"/>
      <c r="QOO208" s="158"/>
      <c r="QOP208" s="161"/>
      <c r="QOQ208" s="160"/>
      <c r="QOR208" s="159"/>
      <c r="QOS208" s="158"/>
      <c r="QOT208" s="161"/>
      <c r="QOU208" s="160"/>
      <c r="QOV208" s="159"/>
      <c r="QOW208" s="158"/>
      <c r="QOX208" s="161"/>
      <c r="QOY208" s="160"/>
      <c r="QOZ208" s="159"/>
      <c r="QPA208" s="158"/>
      <c r="QPB208" s="161"/>
      <c r="QPC208" s="160"/>
      <c r="QPD208" s="159"/>
      <c r="QPE208" s="158"/>
      <c r="QPF208" s="161"/>
      <c r="QPG208" s="160"/>
      <c r="QPH208" s="159"/>
      <c r="QPI208" s="158"/>
      <c r="QPJ208" s="161"/>
      <c r="QPK208" s="160"/>
      <c r="QPL208" s="159"/>
      <c r="QPM208" s="158"/>
      <c r="QPN208" s="161"/>
      <c r="QPO208" s="160"/>
      <c r="QPP208" s="159"/>
      <c r="QPQ208" s="158"/>
      <c r="QPR208" s="161"/>
      <c r="QPS208" s="160"/>
      <c r="QPT208" s="159"/>
      <c r="QPU208" s="158"/>
      <c r="QPV208" s="161"/>
      <c r="QPW208" s="160"/>
      <c r="QPX208" s="159"/>
      <c r="QPY208" s="158"/>
      <c r="QPZ208" s="161"/>
      <c r="QQA208" s="160"/>
      <c r="QQB208" s="159"/>
      <c r="QQC208" s="158"/>
      <c r="QQD208" s="161"/>
      <c r="QQE208" s="160"/>
      <c r="QQF208" s="159"/>
      <c r="QQG208" s="158"/>
      <c r="QQH208" s="161"/>
      <c r="QQI208" s="160"/>
      <c r="QQJ208" s="159"/>
      <c r="QQK208" s="158"/>
      <c r="QQL208" s="161"/>
      <c r="QQM208" s="160"/>
      <c r="QQN208" s="159"/>
      <c r="QQO208" s="158"/>
      <c r="QQP208" s="161"/>
      <c r="QQQ208" s="160"/>
      <c r="QQR208" s="159"/>
      <c r="QQS208" s="158"/>
      <c r="QQT208" s="161"/>
      <c r="QQU208" s="160"/>
      <c r="QQV208" s="159"/>
      <c r="QQW208" s="158"/>
      <c r="QQX208" s="161"/>
      <c r="QQY208" s="160"/>
      <c r="QQZ208" s="159"/>
      <c r="QRA208" s="158"/>
      <c r="QRB208" s="161"/>
      <c r="QRC208" s="160"/>
      <c r="QRD208" s="159"/>
      <c r="QRE208" s="158"/>
      <c r="QRF208" s="161"/>
      <c r="QRG208" s="672"/>
      <c r="QRH208" s="672"/>
      <c r="QRI208" s="672"/>
      <c r="QRJ208" s="673"/>
      <c r="QRK208" s="167"/>
      <c r="QRL208" s="674"/>
      <c r="QRM208" s="674"/>
      <c r="QRN208" s="674"/>
      <c r="QRO208" s="164"/>
      <c r="QRP208" s="160"/>
      <c r="QRQ208" s="159"/>
      <c r="QRR208" s="158"/>
      <c r="QRS208" s="161"/>
      <c r="QRT208" s="160"/>
      <c r="QRU208" s="159"/>
      <c r="QRV208" s="158"/>
      <c r="QRW208" s="161"/>
      <c r="QRX208" s="160"/>
      <c r="QRY208" s="159"/>
      <c r="QRZ208" s="158"/>
      <c r="QSA208" s="161"/>
      <c r="QSB208" s="160"/>
      <c r="QSC208" s="159"/>
      <c r="QSD208" s="158"/>
      <c r="QSE208" s="161"/>
      <c r="QSF208" s="160"/>
      <c r="QSG208" s="159"/>
      <c r="QSH208" s="158"/>
      <c r="QSI208" s="161"/>
      <c r="QSJ208" s="160"/>
      <c r="QSK208" s="159"/>
      <c r="QSL208" s="158"/>
      <c r="QSM208" s="161"/>
      <c r="QSN208" s="160"/>
      <c r="QSO208" s="159"/>
      <c r="QSP208" s="158"/>
      <c r="QSQ208" s="161"/>
      <c r="QSR208" s="160"/>
      <c r="QSS208" s="159"/>
      <c r="QST208" s="158"/>
      <c r="QSU208" s="161"/>
      <c r="QSV208" s="160"/>
      <c r="QSW208" s="159"/>
      <c r="QSX208" s="158"/>
      <c r="QSY208" s="161"/>
      <c r="QSZ208" s="160"/>
      <c r="QTA208" s="159"/>
      <c r="QTB208" s="158"/>
      <c r="QTC208" s="161"/>
      <c r="QTD208" s="160"/>
      <c r="QTE208" s="159"/>
      <c r="QTF208" s="158"/>
      <c r="QTG208" s="161"/>
      <c r="QTH208" s="160"/>
      <c r="QTI208" s="159"/>
      <c r="QTJ208" s="158"/>
      <c r="QTK208" s="161"/>
      <c r="QTL208" s="160"/>
      <c r="QTM208" s="159"/>
      <c r="QTN208" s="158"/>
      <c r="QTO208" s="161"/>
      <c r="QTP208" s="160"/>
      <c r="QTQ208" s="159"/>
      <c r="QTR208" s="158"/>
      <c r="QTS208" s="161"/>
      <c r="QTT208" s="160"/>
      <c r="QTU208" s="159"/>
      <c r="QTV208" s="158"/>
      <c r="QTW208" s="161"/>
      <c r="QTX208" s="160"/>
      <c r="QTY208" s="159"/>
      <c r="QTZ208" s="158"/>
      <c r="QUA208" s="161"/>
      <c r="QUB208" s="160"/>
      <c r="QUC208" s="159"/>
      <c r="QUD208" s="158"/>
      <c r="QUE208" s="161"/>
      <c r="QUF208" s="160"/>
      <c r="QUG208" s="159"/>
      <c r="QUH208" s="158"/>
      <c r="QUI208" s="161"/>
      <c r="QUJ208" s="160"/>
      <c r="QUK208" s="159"/>
      <c r="QUL208" s="158"/>
      <c r="QUM208" s="161"/>
      <c r="QUN208" s="160"/>
      <c r="QUO208" s="159"/>
      <c r="QUP208" s="158"/>
      <c r="QUQ208" s="161"/>
      <c r="QUR208" s="160"/>
      <c r="QUS208" s="159"/>
      <c r="QUT208" s="158"/>
      <c r="QUU208" s="161"/>
      <c r="QUV208" s="160"/>
      <c r="QUW208" s="159"/>
      <c r="QUX208" s="158"/>
      <c r="QUY208" s="161"/>
      <c r="QUZ208" s="160"/>
      <c r="QVA208" s="159"/>
      <c r="QVB208" s="158"/>
      <c r="QVC208" s="161"/>
      <c r="QVD208" s="160"/>
      <c r="QVE208" s="159"/>
      <c r="QVF208" s="158"/>
      <c r="QVG208" s="161"/>
      <c r="QVH208" s="160"/>
      <c r="QVI208" s="159"/>
      <c r="QVJ208" s="158"/>
      <c r="QVK208" s="161"/>
      <c r="QVL208" s="160"/>
      <c r="QVM208" s="159"/>
      <c r="QVN208" s="158"/>
      <c r="QVO208" s="161"/>
      <c r="QVP208" s="160"/>
      <c r="QVQ208" s="159"/>
      <c r="QVR208" s="158"/>
      <c r="QVS208" s="161"/>
      <c r="QVT208" s="160"/>
      <c r="QVU208" s="159"/>
      <c r="QVV208" s="158"/>
      <c r="QVW208" s="161"/>
      <c r="QVX208" s="160"/>
      <c r="QVY208" s="159"/>
      <c r="QVZ208" s="158"/>
      <c r="QWA208" s="161"/>
      <c r="QWB208" s="160"/>
      <c r="QWC208" s="159"/>
      <c r="QWD208" s="158"/>
      <c r="QWE208" s="161"/>
      <c r="QWF208" s="160"/>
      <c r="QWG208" s="159"/>
      <c r="QWH208" s="158"/>
      <c r="QWI208" s="161"/>
      <c r="QWJ208" s="672"/>
      <c r="QWK208" s="672"/>
      <c r="QWL208" s="672"/>
      <c r="QWM208" s="673"/>
      <c r="QWN208" s="167"/>
      <c r="QWO208" s="674"/>
      <c r="QWP208" s="674"/>
      <c r="QWQ208" s="674"/>
      <c r="QWR208" s="164"/>
      <c r="QWS208" s="160"/>
      <c r="QWT208" s="159"/>
      <c r="QWU208" s="158"/>
      <c r="QWV208" s="161"/>
      <c r="QWW208" s="160"/>
      <c r="QWX208" s="159"/>
      <c r="QWY208" s="158"/>
      <c r="QWZ208" s="161"/>
      <c r="QXA208" s="160"/>
      <c r="QXB208" s="159"/>
      <c r="QXC208" s="158"/>
      <c r="QXD208" s="161"/>
      <c r="QXE208" s="160"/>
      <c r="QXF208" s="159"/>
      <c r="QXG208" s="158"/>
      <c r="QXH208" s="161"/>
      <c r="QXI208" s="160"/>
      <c r="QXJ208" s="159"/>
      <c r="QXK208" s="158"/>
      <c r="QXL208" s="161"/>
      <c r="QXM208" s="160"/>
      <c r="QXN208" s="159"/>
      <c r="QXO208" s="158"/>
      <c r="QXP208" s="161"/>
      <c r="QXQ208" s="160"/>
      <c r="QXR208" s="159"/>
      <c r="QXS208" s="158"/>
      <c r="QXT208" s="161"/>
      <c r="QXU208" s="160"/>
      <c r="QXV208" s="159"/>
      <c r="QXW208" s="158"/>
      <c r="QXX208" s="161"/>
      <c r="QXY208" s="160"/>
      <c r="QXZ208" s="159"/>
      <c r="QYA208" s="158"/>
      <c r="QYB208" s="161"/>
      <c r="QYC208" s="160"/>
      <c r="QYD208" s="159"/>
      <c r="QYE208" s="158"/>
      <c r="QYF208" s="161"/>
      <c r="QYG208" s="160"/>
      <c r="QYH208" s="159"/>
      <c r="QYI208" s="158"/>
      <c r="QYJ208" s="161"/>
      <c r="QYK208" s="160"/>
      <c r="QYL208" s="159"/>
      <c r="QYM208" s="158"/>
      <c r="QYN208" s="161"/>
      <c r="QYO208" s="160"/>
      <c r="QYP208" s="159"/>
      <c r="QYQ208" s="158"/>
      <c r="QYR208" s="161"/>
      <c r="QYS208" s="160"/>
      <c r="QYT208" s="159"/>
      <c r="QYU208" s="158"/>
      <c r="QYV208" s="161"/>
      <c r="QYW208" s="160"/>
      <c r="QYX208" s="159"/>
      <c r="QYY208" s="158"/>
      <c r="QYZ208" s="161"/>
      <c r="QZA208" s="160"/>
      <c r="QZB208" s="159"/>
      <c r="QZC208" s="158"/>
      <c r="QZD208" s="161"/>
      <c r="QZE208" s="160"/>
      <c r="QZF208" s="159"/>
      <c r="QZG208" s="158"/>
      <c r="QZH208" s="161"/>
      <c r="QZI208" s="160"/>
      <c r="QZJ208" s="159"/>
      <c r="QZK208" s="158"/>
      <c r="QZL208" s="161"/>
      <c r="QZM208" s="160"/>
      <c r="QZN208" s="159"/>
      <c r="QZO208" s="158"/>
      <c r="QZP208" s="161"/>
      <c r="QZQ208" s="160"/>
      <c r="QZR208" s="159"/>
      <c r="QZS208" s="158"/>
      <c r="QZT208" s="161"/>
      <c r="QZU208" s="160"/>
      <c r="QZV208" s="159"/>
      <c r="QZW208" s="158"/>
      <c r="QZX208" s="161"/>
      <c r="QZY208" s="160"/>
      <c r="QZZ208" s="159"/>
      <c r="RAA208" s="158"/>
      <c r="RAB208" s="161"/>
      <c r="RAC208" s="160"/>
      <c r="RAD208" s="159"/>
      <c r="RAE208" s="158"/>
      <c r="RAF208" s="161"/>
      <c r="RAG208" s="160"/>
      <c r="RAH208" s="159"/>
      <c r="RAI208" s="158"/>
      <c r="RAJ208" s="161"/>
      <c r="RAK208" s="160"/>
      <c r="RAL208" s="159"/>
      <c r="RAM208" s="158"/>
      <c r="RAN208" s="161"/>
      <c r="RAO208" s="160"/>
      <c r="RAP208" s="159"/>
      <c r="RAQ208" s="158"/>
      <c r="RAR208" s="161"/>
      <c r="RAS208" s="160"/>
      <c r="RAT208" s="159"/>
      <c r="RAU208" s="158"/>
      <c r="RAV208" s="161"/>
      <c r="RAW208" s="160"/>
      <c r="RAX208" s="159"/>
      <c r="RAY208" s="158"/>
      <c r="RAZ208" s="161"/>
      <c r="RBA208" s="160"/>
      <c r="RBB208" s="159"/>
      <c r="RBC208" s="158"/>
      <c r="RBD208" s="161"/>
      <c r="RBE208" s="160"/>
      <c r="RBF208" s="159"/>
      <c r="RBG208" s="158"/>
      <c r="RBH208" s="161"/>
      <c r="RBI208" s="160"/>
      <c r="RBJ208" s="159"/>
      <c r="RBK208" s="158"/>
      <c r="RBL208" s="161"/>
      <c r="RBM208" s="672"/>
      <c r="RBN208" s="672"/>
      <c r="RBO208" s="672"/>
      <c r="RBP208" s="673"/>
      <c r="RBQ208" s="167"/>
      <c r="RBR208" s="674"/>
      <c r="RBS208" s="674"/>
      <c r="RBT208" s="674"/>
      <c r="RBU208" s="164"/>
      <c r="RBV208" s="160"/>
      <c r="RBW208" s="159"/>
      <c r="RBX208" s="158"/>
      <c r="RBY208" s="161"/>
      <c r="RBZ208" s="160"/>
      <c r="RCA208" s="159"/>
      <c r="RCB208" s="158"/>
      <c r="RCC208" s="161"/>
      <c r="RCD208" s="160"/>
      <c r="RCE208" s="159"/>
      <c r="RCF208" s="158"/>
      <c r="RCG208" s="161"/>
      <c r="RCH208" s="160"/>
      <c r="RCI208" s="159"/>
      <c r="RCJ208" s="158"/>
      <c r="RCK208" s="161"/>
      <c r="RCL208" s="160"/>
      <c r="RCM208" s="159"/>
      <c r="RCN208" s="158"/>
      <c r="RCO208" s="161"/>
      <c r="RCP208" s="160"/>
      <c r="RCQ208" s="159"/>
      <c r="RCR208" s="158"/>
      <c r="RCS208" s="161"/>
      <c r="RCT208" s="160"/>
      <c r="RCU208" s="159"/>
      <c r="RCV208" s="158"/>
      <c r="RCW208" s="161"/>
      <c r="RCX208" s="160"/>
      <c r="RCY208" s="159"/>
      <c r="RCZ208" s="158"/>
      <c r="RDA208" s="161"/>
      <c r="RDB208" s="160"/>
      <c r="RDC208" s="159"/>
      <c r="RDD208" s="158"/>
      <c r="RDE208" s="161"/>
      <c r="RDF208" s="160"/>
      <c r="RDG208" s="159"/>
      <c r="RDH208" s="158"/>
      <c r="RDI208" s="161"/>
      <c r="RDJ208" s="160"/>
      <c r="RDK208" s="159"/>
      <c r="RDL208" s="158"/>
      <c r="RDM208" s="161"/>
      <c r="RDN208" s="160"/>
      <c r="RDO208" s="159"/>
      <c r="RDP208" s="158"/>
      <c r="RDQ208" s="161"/>
      <c r="RDR208" s="160"/>
      <c r="RDS208" s="159"/>
      <c r="RDT208" s="158"/>
      <c r="RDU208" s="161"/>
      <c r="RDV208" s="160"/>
      <c r="RDW208" s="159"/>
      <c r="RDX208" s="158"/>
      <c r="RDY208" s="161"/>
      <c r="RDZ208" s="160"/>
      <c r="REA208" s="159"/>
      <c r="REB208" s="158"/>
      <c r="REC208" s="161"/>
      <c r="RED208" s="160"/>
      <c r="REE208" s="159"/>
      <c r="REF208" s="158"/>
      <c r="REG208" s="161"/>
      <c r="REH208" s="160"/>
      <c r="REI208" s="159"/>
      <c r="REJ208" s="158"/>
      <c r="REK208" s="161"/>
      <c r="REL208" s="160"/>
      <c r="REM208" s="159"/>
      <c r="REN208" s="158"/>
      <c r="REO208" s="161"/>
      <c r="REP208" s="160"/>
      <c r="REQ208" s="159"/>
      <c r="RER208" s="158"/>
      <c r="RES208" s="161"/>
      <c r="RET208" s="160"/>
      <c r="REU208" s="159"/>
      <c r="REV208" s="158"/>
      <c r="REW208" s="161"/>
      <c r="REX208" s="160"/>
      <c r="REY208" s="159"/>
      <c r="REZ208" s="158"/>
      <c r="RFA208" s="161"/>
      <c r="RFB208" s="160"/>
      <c r="RFC208" s="159"/>
      <c r="RFD208" s="158"/>
      <c r="RFE208" s="161"/>
      <c r="RFF208" s="160"/>
      <c r="RFG208" s="159"/>
      <c r="RFH208" s="158"/>
      <c r="RFI208" s="161"/>
      <c r="RFJ208" s="160"/>
      <c r="RFK208" s="159"/>
      <c r="RFL208" s="158"/>
      <c r="RFM208" s="161"/>
      <c r="RFN208" s="160"/>
      <c r="RFO208" s="159"/>
      <c r="RFP208" s="158"/>
      <c r="RFQ208" s="161"/>
      <c r="RFR208" s="160"/>
      <c r="RFS208" s="159"/>
      <c r="RFT208" s="158"/>
      <c r="RFU208" s="161"/>
      <c r="RFV208" s="160"/>
      <c r="RFW208" s="159"/>
      <c r="RFX208" s="158"/>
      <c r="RFY208" s="161"/>
      <c r="RFZ208" s="160"/>
      <c r="RGA208" s="159"/>
      <c r="RGB208" s="158"/>
      <c r="RGC208" s="161"/>
      <c r="RGD208" s="160"/>
      <c r="RGE208" s="159"/>
      <c r="RGF208" s="158"/>
      <c r="RGG208" s="161"/>
      <c r="RGH208" s="160"/>
      <c r="RGI208" s="159"/>
      <c r="RGJ208" s="158"/>
      <c r="RGK208" s="161"/>
      <c r="RGL208" s="160"/>
      <c r="RGM208" s="159"/>
      <c r="RGN208" s="158"/>
      <c r="RGO208" s="161"/>
      <c r="RGP208" s="672"/>
      <c r="RGQ208" s="672"/>
      <c r="RGR208" s="672"/>
      <c r="RGS208" s="673"/>
      <c r="RGT208" s="167"/>
      <c r="RGU208" s="674"/>
      <c r="RGV208" s="674"/>
      <c r="RGW208" s="674"/>
      <c r="RGX208" s="164"/>
      <c r="RGY208" s="160"/>
      <c r="RGZ208" s="159"/>
      <c r="RHA208" s="158"/>
      <c r="RHB208" s="161"/>
      <c r="RHC208" s="160"/>
      <c r="RHD208" s="159"/>
      <c r="RHE208" s="158"/>
      <c r="RHF208" s="161"/>
      <c r="RHG208" s="160"/>
      <c r="RHH208" s="159"/>
      <c r="RHI208" s="158"/>
      <c r="RHJ208" s="161"/>
      <c r="RHK208" s="160"/>
      <c r="RHL208" s="159"/>
      <c r="RHM208" s="158"/>
      <c r="RHN208" s="161"/>
      <c r="RHO208" s="160"/>
      <c r="RHP208" s="159"/>
      <c r="RHQ208" s="158"/>
      <c r="RHR208" s="161"/>
      <c r="RHS208" s="160"/>
      <c r="RHT208" s="159"/>
      <c r="RHU208" s="158"/>
      <c r="RHV208" s="161"/>
      <c r="RHW208" s="160"/>
      <c r="RHX208" s="159"/>
      <c r="RHY208" s="158"/>
      <c r="RHZ208" s="161"/>
      <c r="RIA208" s="160"/>
      <c r="RIB208" s="159"/>
      <c r="RIC208" s="158"/>
      <c r="RID208" s="161"/>
      <c r="RIE208" s="160"/>
      <c r="RIF208" s="159"/>
      <c r="RIG208" s="158"/>
      <c r="RIH208" s="161"/>
      <c r="RII208" s="160"/>
      <c r="RIJ208" s="159"/>
      <c r="RIK208" s="158"/>
      <c r="RIL208" s="161"/>
      <c r="RIM208" s="160"/>
      <c r="RIN208" s="159"/>
      <c r="RIO208" s="158"/>
      <c r="RIP208" s="161"/>
      <c r="RIQ208" s="160"/>
      <c r="RIR208" s="159"/>
      <c r="RIS208" s="158"/>
      <c r="RIT208" s="161"/>
      <c r="RIU208" s="160"/>
      <c r="RIV208" s="159"/>
      <c r="RIW208" s="158"/>
      <c r="RIX208" s="161"/>
      <c r="RIY208" s="160"/>
      <c r="RIZ208" s="159"/>
      <c r="RJA208" s="158"/>
      <c r="RJB208" s="161"/>
      <c r="RJC208" s="160"/>
      <c r="RJD208" s="159"/>
      <c r="RJE208" s="158"/>
      <c r="RJF208" s="161"/>
      <c r="RJG208" s="160"/>
      <c r="RJH208" s="159"/>
      <c r="RJI208" s="158"/>
      <c r="RJJ208" s="161"/>
      <c r="RJK208" s="160"/>
      <c r="RJL208" s="159"/>
      <c r="RJM208" s="158"/>
      <c r="RJN208" s="161"/>
      <c r="RJO208" s="160"/>
      <c r="RJP208" s="159"/>
      <c r="RJQ208" s="158"/>
      <c r="RJR208" s="161"/>
      <c r="RJS208" s="160"/>
      <c r="RJT208" s="159"/>
      <c r="RJU208" s="158"/>
      <c r="RJV208" s="161"/>
      <c r="RJW208" s="160"/>
      <c r="RJX208" s="159"/>
      <c r="RJY208" s="158"/>
      <c r="RJZ208" s="161"/>
      <c r="RKA208" s="160"/>
      <c r="RKB208" s="159"/>
      <c r="RKC208" s="158"/>
      <c r="RKD208" s="161"/>
      <c r="RKE208" s="160"/>
      <c r="RKF208" s="159"/>
      <c r="RKG208" s="158"/>
      <c r="RKH208" s="161"/>
      <c r="RKI208" s="160"/>
      <c r="RKJ208" s="159"/>
      <c r="RKK208" s="158"/>
      <c r="RKL208" s="161"/>
      <c r="RKM208" s="160"/>
      <c r="RKN208" s="159"/>
      <c r="RKO208" s="158"/>
      <c r="RKP208" s="161"/>
      <c r="RKQ208" s="160"/>
      <c r="RKR208" s="159"/>
      <c r="RKS208" s="158"/>
      <c r="RKT208" s="161"/>
      <c r="RKU208" s="160"/>
      <c r="RKV208" s="159"/>
      <c r="RKW208" s="158"/>
      <c r="RKX208" s="161"/>
      <c r="RKY208" s="160"/>
      <c r="RKZ208" s="159"/>
      <c r="RLA208" s="158"/>
      <c r="RLB208" s="161"/>
      <c r="RLC208" s="160"/>
      <c r="RLD208" s="159"/>
      <c r="RLE208" s="158"/>
      <c r="RLF208" s="161"/>
      <c r="RLG208" s="160"/>
      <c r="RLH208" s="159"/>
      <c r="RLI208" s="158"/>
      <c r="RLJ208" s="161"/>
      <c r="RLK208" s="160"/>
      <c r="RLL208" s="159"/>
      <c r="RLM208" s="158"/>
      <c r="RLN208" s="161"/>
      <c r="RLO208" s="160"/>
      <c r="RLP208" s="159"/>
      <c r="RLQ208" s="158"/>
      <c r="RLR208" s="161"/>
      <c r="RLS208" s="672"/>
      <c r="RLT208" s="672"/>
      <c r="RLU208" s="672"/>
      <c r="RLV208" s="673"/>
      <c r="RLW208" s="167"/>
      <c r="RLX208" s="674"/>
      <c r="RLY208" s="674"/>
      <c r="RLZ208" s="674"/>
      <c r="RMA208" s="164"/>
      <c r="RMB208" s="160"/>
      <c r="RMC208" s="159"/>
      <c r="RMD208" s="158"/>
      <c r="RME208" s="161"/>
      <c r="RMF208" s="160"/>
      <c r="RMG208" s="159"/>
      <c r="RMH208" s="158"/>
      <c r="RMI208" s="161"/>
      <c r="RMJ208" s="160"/>
      <c r="RMK208" s="159"/>
      <c r="RML208" s="158"/>
      <c r="RMM208" s="161"/>
      <c r="RMN208" s="160"/>
      <c r="RMO208" s="159"/>
      <c r="RMP208" s="158"/>
      <c r="RMQ208" s="161"/>
      <c r="RMR208" s="160"/>
      <c r="RMS208" s="159"/>
      <c r="RMT208" s="158"/>
      <c r="RMU208" s="161"/>
      <c r="RMV208" s="160"/>
      <c r="RMW208" s="159"/>
      <c r="RMX208" s="158"/>
      <c r="RMY208" s="161"/>
      <c r="RMZ208" s="160"/>
      <c r="RNA208" s="159"/>
      <c r="RNB208" s="158"/>
      <c r="RNC208" s="161"/>
      <c r="RND208" s="160"/>
      <c r="RNE208" s="159"/>
      <c r="RNF208" s="158"/>
      <c r="RNG208" s="161"/>
      <c r="RNH208" s="160"/>
      <c r="RNI208" s="159"/>
      <c r="RNJ208" s="158"/>
      <c r="RNK208" s="161"/>
      <c r="RNL208" s="160"/>
      <c r="RNM208" s="159"/>
      <c r="RNN208" s="158"/>
      <c r="RNO208" s="161"/>
      <c r="RNP208" s="160"/>
      <c r="RNQ208" s="159"/>
      <c r="RNR208" s="158"/>
      <c r="RNS208" s="161"/>
      <c r="RNT208" s="160"/>
      <c r="RNU208" s="159"/>
      <c r="RNV208" s="158"/>
      <c r="RNW208" s="161"/>
      <c r="RNX208" s="160"/>
      <c r="RNY208" s="159"/>
      <c r="RNZ208" s="158"/>
      <c r="ROA208" s="161"/>
      <c r="ROB208" s="160"/>
      <c r="ROC208" s="159"/>
      <c r="ROD208" s="158"/>
      <c r="ROE208" s="161"/>
      <c r="ROF208" s="160"/>
      <c r="ROG208" s="159"/>
      <c r="ROH208" s="158"/>
      <c r="ROI208" s="161"/>
      <c r="ROJ208" s="160"/>
      <c r="ROK208" s="159"/>
      <c r="ROL208" s="158"/>
      <c r="ROM208" s="161"/>
      <c r="RON208" s="160"/>
      <c r="ROO208" s="159"/>
      <c r="ROP208" s="158"/>
      <c r="ROQ208" s="161"/>
      <c r="ROR208" s="160"/>
      <c r="ROS208" s="159"/>
      <c r="ROT208" s="158"/>
      <c r="ROU208" s="161"/>
      <c r="ROV208" s="160"/>
      <c r="ROW208" s="159"/>
      <c r="ROX208" s="158"/>
      <c r="ROY208" s="161"/>
      <c r="ROZ208" s="160"/>
      <c r="RPA208" s="159"/>
      <c r="RPB208" s="158"/>
      <c r="RPC208" s="161"/>
      <c r="RPD208" s="160"/>
      <c r="RPE208" s="159"/>
      <c r="RPF208" s="158"/>
      <c r="RPG208" s="161"/>
      <c r="RPH208" s="160"/>
      <c r="RPI208" s="159"/>
      <c r="RPJ208" s="158"/>
      <c r="RPK208" s="161"/>
      <c r="RPL208" s="160"/>
      <c r="RPM208" s="159"/>
      <c r="RPN208" s="158"/>
      <c r="RPO208" s="161"/>
      <c r="RPP208" s="160"/>
      <c r="RPQ208" s="159"/>
      <c r="RPR208" s="158"/>
      <c r="RPS208" s="161"/>
      <c r="RPT208" s="160"/>
      <c r="RPU208" s="159"/>
      <c r="RPV208" s="158"/>
      <c r="RPW208" s="161"/>
      <c r="RPX208" s="160"/>
      <c r="RPY208" s="159"/>
      <c r="RPZ208" s="158"/>
      <c r="RQA208" s="161"/>
      <c r="RQB208" s="160"/>
      <c r="RQC208" s="159"/>
      <c r="RQD208" s="158"/>
      <c r="RQE208" s="161"/>
      <c r="RQF208" s="160"/>
      <c r="RQG208" s="159"/>
      <c r="RQH208" s="158"/>
      <c r="RQI208" s="161"/>
      <c r="RQJ208" s="160"/>
      <c r="RQK208" s="159"/>
      <c r="RQL208" s="158"/>
      <c r="RQM208" s="161"/>
      <c r="RQN208" s="160"/>
      <c r="RQO208" s="159"/>
      <c r="RQP208" s="158"/>
      <c r="RQQ208" s="161"/>
      <c r="RQR208" s="160"/>
      <c r="RQS208" s="159"/>
      <c r="RQT208" s="158"/>
      <c r="RQU208" s="161"/>
      <c r="RQV208" s="672"/>
      <c r="RQW208" s="672"/>
      <c r="RQX208" s="672"/>
      <c r="RQY208" s="673"/>
      <c r="RQZ208" s="167"/>
      <c r="RRA208" s="674"/>
      <c r="RRB208" s="674"/>
      <c r="RRC208" s="674"/>
      <c r="RRD208" s="164"/>
      <c r="RRE208" s="160"/>
      <c r="RRF208" s="159"/>
      <c r="RRG208" s="158"/>
      <c r="RRH208" s="161"/>
      <c r="RRI208" s="160"/>
      <c r="RRJ208" s="159"/>
      <c r="RRK208" s="158"/>
      <c r="RRL208" s="161"/>
      <c r="RRM208" s="160"/>
      <c r="RRN208" s="159"/>
      <c r="RRO208" s="158"/>
      <c r="RRP208" s="161"/>
      <c r="RRQ208" s="160"/>
      <c r="RRR208" s="159"/>
      <c r="RRS208" s="158"/>
      <c r="RRT208" s="161"/>
      <c r="RRU208" s="160"/>
      <c r="RRV208" s="159"/>
      <c r="RRW208" s="158"/>
      <c r="RRX208" s="161"/>
      <c r="RRY208" s="160"/>
      <c r="RRZ208" s="159"/>
      <c r="RSA208" s="158"/>
      <c r="RSB208" s="161"/>
      <c r="RSC208" s="160"/>
      <c r="RSD208" s="159"/>
      <c r="RSE208" s="158"/>
      <c r="RSF208" s="161"/>
      <c r="RSG208" s="160"/>
      <c r="RSH208" s="159"/>
      <c r="RSI208" s="158"/>
      <c r="RSJ208" s="161"/>
      <c r="RSK208" s="160"/>
      <c r="RSL208" s="159"/>
      <c r="RSM208" s="158"/>
      <c r="RSN208" s="161"/>
      <c r="RSO208" s="160"/>
      <c r="RSP208" s="159"/>
      <c r="RSQ208" s="158"/>
      <c r="RSR208" s="161"/>
      <c r="RSS208" s="160"/>
      <c r="RST208" s="159"/>
      <c r="RSU208" s="158"/>
      <c r="RSV208" s="161"/>
      <c r="RSW208" s="160"/>
      <c r="RSX208" s="159"/>
      <c r="RSY208" s="158"/>
      <c r="RSZ208" s="161"/>
      <c r="RTA208" s="160"/>
      <c r="RTB208" s="159"/>
      <c r="RTC208" s="158"/>
      <c r="RTD208" s="161"/>
      <c r="RTE208" s="160"/>
      <c r="RTF208" s="159"/>
      <c r="RTG208" s="158"/>
      <c r="RTH208" s="161"/>
      <c r="RTI208" s="160"/>
      <c r="RTJ208" s="159"/>
      <c r="RTK208" s="158"/>
      <c r="RTL208" s="161"/>
      <c r="RTM208" s="160"/>
      <c r="RTN208" s="159"/>
      <c r="RTO208" s="158"/>
      <c r="RTP208" s="161"/>
      <c r="RTQ208" s="160"/>
      <c r="RTR208" s="159"/>
      <c r="RTS208" s="158"/>
      <c r="RTT208" s="161"/>
      <c r="RTU208" s="160"/>
      <c r="RTV208" s="159"/>
      <c r="RTW208" s="158"/>
      <c r="RTX208" s="161"/>
      <c r="RTY208" s="160"/>
      <c r="RTZ208" s="159"/>
      <c r="RUA208" s="158"/>
      <c r="RUB208" s="161"/>
      <c r="RUC208" s="160"/>
      <c r="RUD208" s="159"/>
      <c r="RUE208" s="158"/>
      <c r="RUF208" s="161"/>
      <c r="RUG208" s="160"/>
      <c r="RUH208" s="159"/>
      <c r="RUI208" s="158"/>
      <c r="RUJ208" s="161"/>
      <c r="RUK208" s="160"/>
      <c r="RUL208" s="159"/>
      <c r="RUM208" s="158"/>
      <c r="RUN208" s="161"/>
      <c r="RUO208" s="160"/>
      <c r="RUP208" s="159"/>
      <c r="RUQ208" s="158"/>
      <c r="RUR208" s="161"/>
      <c r="RUS208" s="160"/>
      <c r="RUT208" s="159"/>
      <c r="RUU208" s="158"/>
      <c r="RUV208" s="161"/>
      <c r="RUW208" s="160"/>
      <c r="RUX208" s="159"/>
      <c r="RUY208" s="158"/>
      <c r="RUZ208" s="161"/>
      <c r="RVA208" s="160"/>
      <c r="RVB208" s="159"/>
      <c r="RVC208" s="158"/>
      <c r="RVD208" s="161"/>
      <c r="RVE208" s="160"/>
      <c r="RVF208" s="159"/>
      <c r="RVG208" s="158"/>
      <c r="RVH208" s="161"/>
      <c r="RVI208" s="160"/>
      <c r="RVJ208" s="159"/>
      <c r="RVK208" s="158"/>
      <c r="RVL208" s="161"/>
      <c r="RVM208" s="160"/>
      <c r="RVN208" s="159"/>
      <c r="RVO208" s="158"/>
      <c r="RVP208" s="161"/>
      <c r="RVQ208" s="160"/>
      <c r="RVR208" s="159"/>
      <c r="RVS208" s="158"/>
      <c r="RVT208" s="161"/>
      <c r="RVU208" s="160"/>
      <c r="RVV208" s="159"/>
      <c r="RVW208" s="158"/>
      <c r="RVX208" s="161"/>
      <c r="RVY208" s="672"/>
      <c r="RVZ208" s="672"/>
      <c r="RWA208" s="672"/>
      <c r="RWB208" s="673"/>
      <c r="RWC208" s="167"/>
      <c r="RWD208" s="674"/>
      <c r="RWE208" s="674"/>
      <c r="RWF208" s="674"/>
      <c r="RWG208" s="164"/>
      <c r="RWH208" s="160"/>
      <c r="RWI208" s="159"/>
      <c r="RWJ208" s="158"/>
      <c r="RWK208" s="161"/>
      <c r="RWL208" s="160"/>
      <c r="RWM208" s="159"/>
      <c r="RWN208" s="158"/>
      <c r="RWO208" s="161"/>
      <c r="RWP208" s="160"/>
      <c r="RWQ208" s="159"/>
      <c r="RWR208" s="158"/>
      <c r="RWS208" s="161"/>
      <c r="RWT208" s="160"/>
      <c r="RWU208" s="159"/>
      <c r="RWV208" s="158"/>
      <c r="RWW208" s="161"/>
      <c r="RWX208" s="160"/>
      <c r="RWY208" s="159"/>
      <c r="RWZ208" s="158"/>
      <c r="RXA208" s="161"/>
      <c r="RXB208" s="160"/>
      <c r="RXC208" s="159"/>
      <c r="RXD208" s="158"/>
      <c r="RXE208" s="161"/>
      <c r="RXF208" s="160"/>
      <c r="RXG208" s="159"/>
      <c r="RXH208" s="158"/>
      <c r="RXI208" s="161"/>
      <c r="RXJ208" s="160"/>
      <c r="RXK208" s="159"/>
      <c r="RXL208" s="158"/>
      <c r="RXM208" s="161"/>
      <c r="RXN208" s="160"/>
      <c r="RXO208" s="159"/>
      <c r="RXP208" s="158"/>
      <c r="RXQ208" s="161"/>
      <c r="RXR208" s="160"/>
      <c r="RXS208" s="159"/>
      <c r="RXT208" s="158"/>
      <c r="RXU208" s="161"/>
      <c r="RXV208" s="160"/>
      <c r="RXW208" s="159"/>
      <c r="RXX208" s="158"/>
      <c r="RXY208" s="161"/>
      <c r="RXZ208" s="160"/>
      <c r="RYA208" s="159"/>
      <c r="RYB208" s="158"/>
      <c r="RYC208" s="161"/>
      <c r="RYD208" s="160"/>
      <c r="RYE208" s="159"/>
      <c r="RYF208" s="158"/>
      <c r="RYG208" s="161"/>
      <c r="RYH208" s="160"/>
      <c r="RYI208" s="159"/>
      <c r="RYJ208" s="158"/>
      <c r="RYK208" s="161"/>
      <c r="RYL208" s="160"/>
      <c r="RYM208" s="159"/>
      <c r="RYN208" s="158"/>
      <c r="RYO208" s="161"/>
      <c r="RYP208" s="160"/>
      <c r="RYQ208" s="159"/>
      <c r="RYR208" s="158"/>
      <c r="RYS208" s="161"/>
      <c r="RYT208" s="160"/>
      <c r="RYU208" s="159"/>
      <c r="RYV208" s="158"/>
      <c r="RYW208" s="161"/>
      <c r="RYX208" s="160"/>
      <c r="RYY208" s="159"/>
      <c r="RYZ208" s="158"/>
      <c r="RZA208" s="161"/>
      <c r="RZB208" s="160"/>
      <c r="RZC208" s="159"/>
      <c r="RZD208" s="158"/>
      <c r="RZE208" s="161"/>
      <c r="RZF208" s="160"/>
      <c r="RZG208" s="159"/>
      <c r="RZH208" s="158"/>
      <c r="RZI208" s="161"/>
      <c r="RZJ208" s="160"/>
      <c r="RZK208" s="159"/>
      <c r="RZL208" s="158"/>
      <c r="RZM208" s="161"/>
      <c r="RZN208" s="160"/>
      <c r="RZO208" s="159"/>
      <c r="RZP208" s="158"/>
      <c r="RZQ208" s="161"/>
      <c r="RZR208" s="160"/>
      <c r="RZS208" s="159"/>
      <c r="RZT208" s="158"/>
      <c r="RZU208" s="161"/>
      <c r="RZV208" s="160"/>
      <c r="RZW208" s="159"/>
      <c r="RZX208" s="158"/>
      <c r="RZY208" s="161"/>
      <c r="RZZ208" s="160"/>
      <c r="SAA208" s="159"/>
      <c r="SAB208" s="158"/>
      <c r="SAC208" s="161"/>
      <c r="SAD208" s="160"/>
      <c r="SAE208" s="159"/>
      <c r="SAF208" s="158"/>
      <c r="SAG208" s="161"/>
      <c r="SAH208" s="160"/>
      <c r="SAI208" s="159"/>
      <c r="SAJ208" s="158"/>
      <c r="SAK208" s="161"/>
      <c r="SAL208" s="160"/>
      <c r="SAM208" s="159"/>
      <c r="SAN208" s="158"/>
      <c r="SAO208" s="161"/>
      <c r="SAP208" s="160"/>
      <c r="SAQ208" s="159"/>
      <c r="SAR208" s="158"/>
      <c r="SAS208" s="161"/>
      <c r="SAT208" s="160"/>
      <c r="SAU208" s="159"/>
      <c r="SAV208" s="158"/>
      <c r="SAW208" s="161"/>
      <c r="SAX208" s="160"/>
      <c r="SAY208" s="159"/>
      <c r="SAZ208" s="158"/>
      <c r="SBA208" s="161"/>
      <c r="SBB208" s="672"/>
      <c r="SBC208" s="672"/>
      <c r="SBD208" s="672"/>
      <c r="SBE208" s="673"/>
      <c r="SBF208" s="167"/>
      <c r="SBG208" s="674"/>
      <c r="SBH208" s="674"/>
      <c r="SBI208" s="674"/>
      <c r="SBJ208" s="164"/>
      <c r="SBK208" s="160"/>
      <c r="SBL208" s="159"/>
      <c r="SBM208" s="158"/>
      <c r="SBN208" s="161"/>
      <c r="SBO208" s="160"/>
      <c r="SBP208" s="159"/>
      <c r="SBQ208" s="158"/>
      <c r="SBR208" s="161"/>
      <c r="SBS208" s="160"/>
      <c r="SBT208" s="159"/>
      <c r="SBU208" s="158"/>
      <c r="SBV208" s="161"/>
      <c r="SBW208" s="160"/>
      <c r="SBX208" s="159"/>
      <c r="SBY208" s="158"/>
      <c r="SBZ208" s="161"/>
      <c r="SCA208" s="160"/>
      <c r="SCB208" s="159"/>
      <c r="SCC208" s="158"/>
      <c r="SCD208" s="161"/>
      <c r="SCE208" s="160"/>
      <c r="SCF208" s="159"/>
      <c r="SCG208" s="158"/>
      <c r="SCH208" s="161"/>
      <c r="SCI208" s="160"/>
      <c r="SCJ208" s="159"/>
      <c r="SCK208" s="158"/>
      <c r="SCL208" s="161"/>
      <c r="SCM208" s="160"/>
      <c r="SCN208" s="159"/>
      <c r="SCO208" s="158"/>
      <c r="SCP208" s="161"/>
      <c r="SCQ208" s="160"/>
      <c r="SCR208" s="159"/>
      <c r="SCS208" s="158"/>
      <c r="SCT208" s="161"/>
      <c r="SCU208" s="160"/>
      <c r="SCV208" s="159"/>
      <c r="SCW208" s="158"/>
      <c r="SCX208" s="161"/>
      <c r="SCY208" s="160"/>
      <c r="SCZ208" s="159"/>
      <c r="SDA208" s="158"/>
      <c r="SDB208" s="161"/>
      <c r="SDC208" s="160"/>
      <c r="SDD208" s="159"/>
      <c r="SDE208" s="158"/>
      <c r="SDF208" s="161"/>
      <c r="SDG208" s="160"/>
      <c r="SDH208" s="159"/>
      <c r="SDI208" s="158"/>
      <c r="SDJ208" s="161"/>
      <c r="SDK208" s="160"/>
      <c r="SDL208" s="159"/>
      <c r="SDM208" s="158"/>
      <c r="SDN208" s="161"/>
      <c r="SDO208" s="160"/>
      <c r="SDP208" s="159"/>
      <c r="SDQ208" s="158"/>
      <c r="SDR208" s="161"/>
      <c r="SDS208" s="160"/>
      <c r="SDT208" s="159"/>
      <c r="SDU208" s="158"/>
      <c r="SDV208" s="161"/>
      <c r="SDW208" s="160"/>
      <c r="SDX208" s="159"/>
      <c r="SDY208" s="158"/>
      <c r="SDZ208" s="161"/>
      <c r="SEA208" s="160"/>
      <c r="SEB208" s="159"/>
      <c r="SEC208" s="158"/>
      <c r="SED208" s="161"/>
      <c r="SEE208" s="160"/>
      <c r="SEF208" s="159"/>
      <c r="SEG208" s="158"/>
      <c r="SEH208" s="161"/>
      <c r="SEI208" s="160"/>
      <c r="SEJ208" s="159"/>
      <c r="SEK208" s="158"/>
      <c r="SEL208" s="161"/>
      <c r="SEM208" s="160"/>
      <c r="SEN208" s="159"/>
      <c r="SEO208" s="158"/>
      <c r="SEP208" s="161"/>
      <c r="SEQ208" s="160"/>
      <c r="SER208" s="159"/>
      <c r="SES208" s="158"/>
      <c r="SET208" s="161"/>
      <c r="SEU208" s="160"/>
      <c r="SEV208" s="159"/>
      <c r="SEW208" s="158"/>
      <c r="SEX208" s="161"/>
      <c r="SEY208" s="160"/>
      <c r="SEZ208" s="159"/>
      <c r="SFA208" s="158"/>
      <c r="SFB208" s="161"/>
      <c r="SFC208" s="160"/>
      <c r="SFD208" s="159"/>
      <c r="SFE208" s="158"/>
      <c r="SFF208" s="161"/>
      <c r="SFG208" s="160"/>
      <c r="SFH208" s="159"/>
      <c r="SFI208" s="158"/>
      <c r="SFJ208" s="161"/>
      <c r="SFK208" s="160"/>
      <c r="SFL208" s="159"/>
      <c r="SFM208" s="158"/>
      <c r="SFN208" s="161"/>
      <c r="SFO208" s="160"/>
      <c r="SFP208" s="159"/>
      <c r="SFQ208" s="158"/>
      <c r="SFR208" s="161"/>
      <c r="SFS208" s="160"/>
      <c r="SFT208" s="159"/>
      <c r="SFU208" s="158"/>
      <c r="SFV208" s="161"/>
      <c r="SFW208" s="160"/>
      <c r="SFX208" s="159"/>
      <c r="SFY208" s="158"/>
      <c r="SFZ208" s="161"/>
      <c r="SGA208" s="160"/>
      <c r="SGB208" s="159"/>
      <c r="SGC208" s="158"/>
      <c r="SGD208" s="161"/>
      <c r="SGE208" s="672"/>
      <c r="SGF208" s="672"/>
      <c r="SGG208" s="672"/>
      <c r="SGH208" s="673"/>
      <c r="SGI208" s="167"/>
      <c r="SGJ208" s="674"/>
      <c r="SGK208" s="674"/>
      <c r="SGL208" s="674"/>
      <c r="SGM208" s="164"/>
      <c r="SGN208" s="160"/>
      <c r="SGO208" s="159"/>
      <c r="SGP208" s="158"/>
      <c r="SGQ208" s="161"/>
      <c r="SGR208" s="160"/>
      <c r="SGS208" s="159"/>
      <c r="SGT208" s="158"/>
      <c r="SGU208" s="161"/>
      <c r="SGV208" s="160"/>
      <c r="SGW208" s="159"/>
      <c r="SGX208" s="158"/>
      <c r="SGY208" s="161"/>
      <c r="SGZ208" s="160"/>
      <c r="SHA208" s="159"/>
      <c r="SHB208" s="158"/>
      <c r="SHC208" s="161"/>
      <c r="SHD208" s="160"/>
      <c r="SHE208" s="159"/>
      <c r="SHF208" s="158"/>
      <c r="SHG208" s="161"/>
      <c r="SHH208" s="160"/>
      <c r="SHI208" s="159"/>
      <c r="SHJ208" s="158"/>
      <c r="SHK208" s="161"/>
      <c r="SHL208" s="160"/>
      <c r="SHM208" s="159"/>
      <c r="SHN208" s="158"/>
      <c r="SHO208" s="161"/>
      <c r="SHP208" s="160"/>
      <c r="SHQ208" s="159"/>
      <c r="SHR208" s="158"/>
      <c r="SHS208" s="161"/>
      <c r="SHT208" s="160"/>
      <c r="SHU208" s="159"/>
      <c r="SHV208" s="158"/>
      <c r="SHW208" s="161"/>
      <c r="SHX208" s="160"/>
      <c r="SHY208" s="159"/>
      <c r="SHZ208" s="158"/>
      <c r="SIA208" s="161"/>
      <c r="SIB208" s="160"/>
      <c r="SIC208" s="159"/>
      <c r="SID208" s="158"/>
      <c r="SIE208" s="161"/>
      <c r="SIF208" s="160"/>
      <c r="SIG208" s="159"/>
      <c r="SIH208" s="158"/>
      <c r="SII208" s="161"/>
      <c r="SIJ208" s="160"/>
      <c r="SIK208" s="159"/>
      <c r="SIL208" s="158"/>
      <c r="SIM208" s="161"/>
      <c r="SIN208" s="160"/>
      <c r="SIO208" s="159"/>
      <c r="SIP208" s="158"/>
      <c r="SIQ208" s="161"/>
      <c r="SIR208" s="160"/>
      <c r="SIS208" s="159"/>
      <c r="SIT208" s="158"/>
      <c r="SIU208" s="161"/>
      <c r="SIV208" s="160"/>
      <c r="SIW208" s="159"/>
      <c r="SIX208" s="158"/>
      <c r="SIY208" s="161"/>
      <c r="SIZ208" s="160"/>
      <c r="SJA208" s="159"/>
      <c r="SJB208" s="158"/>
      <c r="SJC208" s="161"/>
      <c r="SJD208" s="160"/>
      <c r="SJE208" s="159"/>
      <c r="SJF208" s="158"/>
      <c r="SJG208" s="161"/>
      <c r="SJH208" s="160"/>
      <c r="SJI208" s="159"/>
      <c r="SJJ208" s="158"/>
      <c r="SJK208" s="161"/>
      <c r="SJL208" s="160"/>
      <c r="SJM208" s="159"/>
      <c r="SJN208" s="158"/>
      <c r="SJO208" s="161"/>
      <c r="SJP208" s="160"/>
      <c r="SJQ208" s="159"/>
      <c r="SJR208" s="158"/>
      <c r="SJS208" s="161"/>
      <c r="SJT208" s="160"/>
      <c r="SJU208" s="159"/>
      <c r="SJV208" s="158"/>
      <c r="SJW208" s="161"/>
      <c r="SJX208" s="160"/>
      <c r="SJY208" s="159"/>
      <c r="SJZ208" s="158"/>
      <c r="SKA208" s="161"/>
      <c r="SKB208" s="160"/>
      <c r="SKC208" s="159"/>
      <c r="SKD208" s="158"/>
      <c r="SKE208" s="161"/>
      <c r="SKF208" s="160"/>
      <c r="SKG208" s="159"/>
      <c r="SKH208" s="158"/>
      <c r="SKI208" s="161"/>
      <c r="SKJ208" s="160"/>
      <c r="SKK208" s="159"/>
      <c r="SKL208" s="158"/>
      <c r="SKM208" s="161"/>
      <c r="SKN208" s="160"/>
      <c r="SKO208" s="159"/>
      <c r="SKP208" s="158"/>
      <c r="SKQ208" s="161"/>
      <c r="SKR208" s="160"/>
      <c r="SKS208" s="159"/>
      <c r="SKT208" s="158"/>
      <c r="SKU208" s="161"/>
      <c r="SKV208" s="160"/>
      <c r="SKW208" s="159"/>
      <c r="SKX208" s="158"/>
      <c r="SKY208" s="161"/>
      <c r="SKZ208" s="160"/>
      <c r="SLA208" s="159"/>
      <c r="SLB208" s="158"/>
      <c r="SLC208" s="161"/>
      <c r="SLD208" s="160"/>
      <c r="SLE208" s="159"/>
      <c r="SLF208" s="158"/>
      <c r="SLG208" s="161"/>
      <c r="SLH208" s="672"/>
      <c r="SLI208" s="672"/>
      <c r="SLJ208" s="672"/>
      <c r="SLK208" s="673"/>
      <c r="SLL208" s="167"/>
      <c r="SLM208" s="674"/>
      <c r="SLN208" s="674"/>
      <c r="SLO208" s="674"/>
      <c r="SLP208" s="164"/>
      <c r="SLQ208" s="160"/>
      <c r="SLR208" s="159"/>
      <c r="SLS208" s="158"/>
      <c r="SLT208" s="161"/>
      <c r="SLU208" s="160"/>
      <c r="SLV208" s="159"/>
      <c r="SLW208" s="158"/>
      <c r="SLX208" s="161"/>
      <c r="SLY208" s="160"/>
      <c r="SLZ208" s="159"/>
      <c r="SMA208" s="158"/>
      <c r="SMB208" s="161"/>
      <c r="SMC208" s="160"/>
      <c r="SMD208" s="159"/>
      <c r="SME208" s="158"/>
      <c r="SMF208" s="161"/>
      <c r="SMG208" s="160"/>
      <c r="SMH208" s="159"/>
      <c r="SMI208" s="158"/>
      <c r="SMJ208" s="161"/>
      <c r="SMK208" s="160"/>
      <c r="SML208" s="159"/>
      <c r="SMM208" s="158"/>
      <c r="SMN208" s="161"/>
      <c r="SMO208" s="160"/>
      <c r="SMP208" s="159"/>
      <c r="SMQ208" s="158"/>
      <c r="SMR208" s="161"/>
      <c r="SMS208" s="160"/>
      <c r="SMT208" s="159"/>
      <c r="SMU208" s="158"/>
      <c r="SMV208" s="161"/>
      <c r="SMW208" s="160"/>
      <c r="SMX208" s="159"/>
      <c r="SMY208" s="158"/>
      <c r="SMZ208" s="161"/>
      <c r="SNA208" s="160"/>
      <c r="SNB208" s="159"/>
      <c r="SNC208" s="158"/>
      <c r="SND208" s="161"/>
      <c r="SNE208" s="160"/>
      <c r="SNF208" s="159"/>
      <c r="SNG208" s="158"/>
      <c r="SNH208" s="161"/>
      <c r="SNI208" s="160"/>
      <c r="SNJ208" s="159"/>
      <c r="SNK208" s="158"/>
      <c r="SNL208" s="161"/>
      <c r="SNM208" s="160"/>
      <c r="SNN208" s="159"/>
      <c r="SNO208" s="158"/>
      <c r="SNP208" s="161"/>
      <c r="SNQ208" s="160"/>
      <c r="SNR208" s="159"/>
      <c r="SNS208" s="158"/>
      <c r="SNT208" s="161"/>
      <c r="SNU208" s="160"/>
      <c r="SNV208" s="159"/>
      <c r="SNW208" s="158"/>
      <c r="SNX208" s="161"/>
      <c r="SNY208" s="160"/>
      <c r="SNZ208" s="159"/>
      <c r="SOA208" s="158"/>
      <c r="SOB208" s="161"/>
      <c r="SOC208" s="160"/>
      <c r="SOD208" s="159"/>
      <c r="SOE208" s="158"/>
      <c r="SOF208" s="161"/>
      <c r="SOG208" s="160"/>
      <c r="SOH208" s="159"/>
      <c r="SOI208" s="158"/>
      <c r="SOJ208" s="161"/>
      <c r="SOK208" s="160"/>
      <c r="SOL208" s="159"/>
      <c r="SOM208" s="158"/>
      <c r="SON208" s="161"/>
      <c r="SOO208" s="160"/>
      <c r="SOP208" s="159"/>
      <c r="SOQ208" s="158"/>
      <c r="SOR208" s="161"/>
      <c r="SOS208" s="160"/>
      <c r="SOT208" s="159"/>
      <c r="SOU208" s="158"/>
      <c r="SOV208" s="161"/>
      <c r="SOW208" s="160"/>
      <c r="SOX208" s="159"/>
      <c r="SOY208" s="158"/>
      <c r="SOZ208" s="161"/>
      <c r="SPA208" s="160"/>
      <c r="SPB208" s="159"/>
      <c r="SPC208" s="158"/>
      <c r="SPD208" s="161"/>
      <c r="SPE208" s="160"/>
      <c r="SPF208" s="159"/>
      <c r="SPG208" s="158"/>
      <c r="SPH208" s="161"/>
      <c r="SPI208" s="160"/>
      <c r="SPJ208" s="159"/>
      <c r="SPK208" s="158"/>
      <c r="SPL208" s="161"/>
      <c r="SPM208" s="160"/>
      <c r="SPN208" s="159"/>
      <c r="SPO208" s="158"/>
      <c r="SPP208" s="161"/>
      <c r="SPQ208" s="160"/>
      <c r="SPR208" s="159"/>
      <c r="SPS208" s="158"/>
      <c r="SPT208" s="161"/>
      <c r="SPU208" s="160"/>
      <c r="SPV208" s="159"/>
      <c r="SPW208" s="158"/>
      <c r="SPX208" s="161"/>
      <c r="SPY208" s="160"/>
      <c r="SPZ208" s="159"/>
      <c r="SQA208" s="158"/>
      <c r="SQB208" s="161"/>
      <c r="SQC208" s="160"/>
      <c r="SQD208" s="159"/>
      <c r="SQE208" s="158"/>
      <c r="SQF208" s="161"/>
      <c r="SQG208" s="160"/>
      <c r="SQH208" s="159"/>
      <c r="SQI208" s="158"/>
      <c r="SQJ208" s="161"/>
      <c r="SQK208" s="672"/>
      <c r="SQL208" s="672"/>
      <c r="SQM208" s="672"/>
      <c r="SQN208" s="673"/>
      <c r="SQO208" s="167"/>
      <c r="SQP208" s="674"/>
      <c r="SQQ208" s="674"/>
      <c r="SQR208" s="674"/>
      <c r="SQS208" s="164"/>
      <c r="SQT208" s="160"/>
      <c r="SQU208" s="159"/>
      <c r="SQV208" s="158"/>
      <c r="SQW208" s="161"/>
      <c r="SQX208" s="160"/>
      <c r="SQY208" s="159"/>
      <c r="SQZ208" s="158"/>
      <c r="SRA208" s="161"/>
      <c r="SRB208" s="160"/>
      <c r="SRC208" s="159"/>
      <c r="SRD208" s="158"/>
      <c r="SRE208" s="161"/>
      <c r="SRF208" s="160"/>
      <c r="SRG208" s="159"/>
      <c r="SRH208" s="158"/>
      <c r="SRI208" s="161"/>
      <c r="SRJ208" s="160"/>
      <c r="SRK208" s="159"/>
      <c r="SRL208" s="158"/>
      <c r="SRM208" s="161"/>
      <c r="SRN208" s="160"/>
      <c r="SRO208" s="159"/>
      <c r="SRP208" s="158"/>
      <c r="SRQ208" s="161"/>
      <c r="SRR208" s="160"/>
      <c r="SRS208" s="159"/>
      <c r="SRT208" s="158"/>
      <c r="SRU208" s="161"/>
      <c r="SRV208" s="160"/>
      <c r="SRW208" s="159"/>
      <c r="SRX208" s="158"/>
      <c r="SRY208" s="161"/>
      <c r="SRZ208" s="160"/>
      <c r="SSA208" s="159"/>
      <c r="SSB208" s="158"/>
      <c r="SSC208" s="161"/>
      <c r="SSD208" s="160"/>
      <c r="SSE208" s="159"/>
      <c r="SSF208" s="158"/>
      <c r="SSG208" s="161"/>
      <c r="SSH208" s="160"/>
      <c r="SSI208" s="159"/>
      <c r="SSJ208" s="158"/>
      <c r="SSK208" s="161"/>
      <c r="SSL208" s="160"/>
      <c r="SSM208" s="159"/>
      <c r="SSN208" s="158"/>
      <c r="SSO208" s="161"/>
      <c r="SSP208" s="160"/>
      <c r="SSQ208" s="159"/>
      <c r="SSR208" s="158"/>
      <c r="SSS208" s="161"/>
      <c r="SST208" s="160"/>
      <c r="SSU208" s="159"/>
      <c r="SSV208" s="158"/>
      <c r="SSW208" s="161"/>
      <c r="SSX208" s="160"/>
      <c r="SSY208" s="159"/>
      <c r="SSZ208" s="158"/>
      <c r="STA208" s="161"/>
      <c r="STB208" s="160"/>
      <c r="STC208" s="159"/>
      <c r="STD208" s="158"/>
      <c r="STE208" s="161"/>
      <c r="STF208" s="160"/>
      <c r="STG208" s="159"/>
      <c r="STH208" s="158"/>
      <c r="STI208" s="161"/>
      <c r="STJ208" s="160"/>
      <c r="STK208" s="159"/>
      <c r="STL208" s="158"/>
      <c r="STM208" s="161"/>
      <c r="STN208" s="160"/>
      <c r="STO208" s="159"/>
      <c r="STP208" s="158"/>
      <c r="STQ208" s="161"/>
      <c r="STR208" s="160"/>
      <c r="STS208" s="159"/>
      <c r="STT208" s="158"/>
      <c r="STU208" s="161"/>
      <c r="STV208" s="160"/>
      <c r="STW208" s="159"/>
      <c r="STX208" s="158"/>
      <c r="STY208" s="161"/>
      <c r="STZ208" s="160"/>
      <c r="SUA208" s="159"/>
      <c r="SUB208" s="158"/>
      <c r="SUC208" s="161"/>
      <c r="SUD208" s="160"/>
      <c r="SUE208" s="159"/>
      <c r="SUF208" s="158"/>
      <c r="SUG208" s="161"/>
      <c r="SUH208" s="160"/>
      <c r="SUI208" s="159"/>
      <c r="SUJ208" s="158"/>
      <c r="SUK208" s="161"/>
      <c r="SUL208" s="160"/>
      <c r="SUM208" s="159"/>
      <c r="SUN208" s="158"/>
      <c r="SUO208" s="161"/>
      <c r="SUP208" s="160"/>
      <c r="SUQ208" s="159"/>
      <c r="SUR208" s="158"/>
      <c r="SUS208" s="161"/>
      <c r="SUT208" s="160"/>
      <c r="SUU208" s="159"/>
      <c r="SUV208" s="158"/>
      <c r="SUW208" s="161"/>
      <c r="SUX208" s="160"/>
      <c r="SUY208" s="159"/>
      <c r="SUZ208" s="158"/>
      <c r="SVA208" s="161"/>
      <c r="SVB208" s="160"/>
      <c r="SVC208" s="159"/>
      <c r="SVD208" s="158"/>
      <c r="SVE208" s="161"/>
      <c r="SVF208" s="160"/>
      <c r="SVG208" s="159"/>
      <c r="SVH208" s="158"/>
      <c r="SVI208" s="161"/>
      <c r="SVJ208" s="160"/>
      <c r="SVK208" s="159"/>
      <c r="SVL208" s="158"/>
      <c r="SVM208" s="161"/>
      <c r="SVN208" s="672"/>
      <c r="SVO208" s="672"/>
      <c r="SVP208" s="672"/>
      <c r="SVQ208" s="673"/>
      <c r="SVR208" s="167"/>
      <c r="SVS208" s="674"/>
      <c r="SVT208" s="674"/>
      <c r="SVU208" s="674"/>
      <c r="SVV208" s="164"/>
      <c r="SVW208" s="160"/>
      <c r="SVX208" s="159"/>
      <c r="SVY208" s="158"/>
      <c r="SVZ208" s="161"/>
      <c r="SWA208" s="160"/>
      <c r="SWB208" s="159"/>
      <c r="SWC208" s="158"/>
      <c r="SWD208" s="161"/>
      <c r="SWE208" s="160"/>
      <c r="SWF208" s="159"/>
      <c r="SWG208" s="158"/>
      <c r="SWH208" s="161"/>
      <c r="SWI208" s="160"/>
      <c r="SWJ208" s="159"/>
      <c r="SWK208" s="158"/>
      <c r="SWL208" s="161"/>
      <c r="SWM208" s="160"/>
      <c r="SWN208" s="159"/>
      <c r="SWO208" s="158"/>
      <c r="SWP208" s="161"/>
      <c r="SWQ208" s="160"/>
      <c r="SWR208" s="159"/>
      <c r="SWS208" s="158"/>
      <c r="SWT208" s="161"/>
      <c r="SWU208" s="160"/>
      <c r="SWV208" s="159"/>
      <c r="SWW208" s="158"/>
      <c r="SWX208" s="161"/>
      <c r="SWY208" s="160"/>
      <c r="SWZ208" s="159"/>
      <c r="SXA208" s="158"/>
      <c r="SXB208" s="161"/>
      <c r="SXC208" s="160"/>
      <c r="SXD208" s="159"/>
      <c r="SXE208" s="158"/>
      <c r="SXF208" s="161"/>
      <c r="SXG208" s="160"/>
      <c r="SXH208" s="159"/>
      <c r="SXI208" s="158"/>
      <c r="SXJ208" s="161"/>
      <c r="SXK208" s="160"/>
      <c r="SXL208" s="159"/>
      <c r="SXM208" s="158"/>
      <c r="SXN208" s="161"/>
      <c r="SXO208" s="160"/>
      <c r="SXP208" s="159"/>
      <c r="SXQ208" s="158"/>
      <c r="SXR208" s="161"/>
      <c r="SXS208" s="160"/>
      <c r="SXT208" s="159"/>
      <c r="SXU208" s="158"/>
      <c r="SXV208" s="161"/>
      <c r="SXW208" s="160"/>
      <c r="SXX208" s="159"/>
      <c r="SXY208" s="158"/>
      <c r="SXZ208" s="161"/>
      <c r="SYA208" s="160"/>
      <c r="SYB208" s="159"/>
      <c r="SYC208" s="158"/>
      <c r="SYD208" s="161"/>
      <c r="SYE208" s="160"/>
      <c r="SYF208" s="159"/>
      <c r="SYG208" s="158"/>
      <c r="SYH208" s="161"/>
      <c r="SYI208" s="160"/>
      <c r="SYJ208" s="159"/>
      <c r="SYK208" s="158"/>
      <c r="SYL208" s="161"/>
      <c r="SYM208" s="160"/>
      <c r="SYN208" s="159"/>
      <c r="SYO208" s="158"/>
      <c r="SYP208" s="161"/>
      <c r="SYQ208" s="160"/>
      <c r="SYR208" s="159"/>
      <c r="SYS208" s="158"/>
      <c r="SYT208" s="161"/>
      <c r="SYU208" s="160"/>
      <c r="SYV208" s="159"/>
      <c r="SYW208" s="158"/>
      <c r="SYX208" s="161"/>
      <c r="SYY208" s="160"/>
      <c r="SYZ208" s="159"/>
      <c r="SZA208" s="158"/>
      <c r="SZB208" s="161"/>
      <c r="SZC208" s="160"/>
      <c r="SZD208" s="159"/>
      <c r="SZE208" s="158"/>
      <c r="SZF208" s="161"/>
      <c r="SZG208" s="160"/>
      <c r="SZH208" s="159"/>
      <c r="SZI208" s="158"/>
      <c r="SZJ208" s="161"/>
      <c r="SZK208" s="160"/>
      <c r="SZL208" s="159"/>
      <c r="SZM208" s="158"/>
      <c r="SZN208" s="161"/>
      <c r="SZO208" s="160"/>
      <c r="SZP208" s="159"/>
      <c r="SZQ208" s="158"/>
      <c r="SZR208" s="161"/>
      <c r="SZS208" s="160"/>
      <c r="SZT208" s="159"/>
      <c r="SZU208" s="158"/>
      <c r="SZV208" s="161"/>
      <c r="SZW208" s="160"/>
      <c r="SZX208" s="159"/>
      <c r="SZY208" s="158"/>
      <c r="SZZ208" s="161"/>
      <c r="TAA208" s="160"/>
      <c r="TAB208" s="159"/>
      <c r="TAC208" s="158"/>
      <c r="TAD208" s="161"/>
      <c r="TAE208" s="160"/>
      <c r="TAF208" s="159"/>
      <c r="TAG208" s="158"/>
      <c r="TAH208" s="161"/>
      <c r="TAI208" s="160"/>
      <c r="TAJ208" s="159"/>
      <c r="TAK208" s="158"/>
      <c r="TAL208" s="161"/>
      <c r="TAM208" s="160"/>
      <c r="TAN208" s="159"/>
      <c r="TAO208" s="158"/>
      <c r="TAP208" s="161"/>
      <c r="TAQ208" s="672"/>
      <c r="TAR208" s="672"/>
      <c r="TAS208" s="672"/>
      <c r="TAT208" s="673"/>
      <c r="TAU208" s="167"/>
      <c r="TAV208" s="674"/>
      <c r="TAW208" s="674"/>
      <c r="TAX208" s="674"/>
      <c r="TAY208" s="164"/>
      <c r="TAZ208" s="160"/>
      <c r="TBA208" s="159"/>
      <c r="TBB208" s="158"/>
      <c r="TBC208" s="161"/>
      <c r="TBD208" s="160"/>
      <c r="TBE208" s="159"/>
      <c r="TBF208" s="158"/>
      <c r="TBG208" s="161"/>
      <c r="TBH208" s="160"/>
      <c r="TBI208" s="159"/>
      <c r="TBJ208" s="158"/>
      <c r="TBK208" s="161"/>
      <c r="TBL208" s="160"/>
      <c r="TBM208" s="159"/>
      <c r="TBN208" s="158"/>
      <c r="TBO208" s="161"/>
      <c r="TBP208" s="160"/>
      <c r="TBQ208" s="159"/>
      <c r="TBR208" s="158"/>
      <c r="TBS208" s="161"/>
      <c r="TBT208" s="160"/>
      <c r="TBU208" s="159"/>
      <c r="TBV208" s="158"/>
      <c r="TBW208" s="161"/>
      <c r="TBX208" s="160"/>
      <c r="TBY208" s="159"/>
      <c r="TBZ208" s="158"/>
      <c r="TCA208" s="161"/>
      <c r="TCB208" s="160"/>
      <c r="TCC208" s="159"/>
      <c r="TCD208" s="158"/>
      <c r="TCE208" s="161"/>
      <c r="TCF208" s="160"/>
      <c r="TCG208" s="159"/>
      <c r="TCH208" s="158"/>
      <c r="TCI208" s="161"/>
      <c r="TCJ208" s="160"/>
      <c r="TCK208" s="159"/>
      <c r="TCL208" s="158"/>
      <c r="TCM208" s="161"/>
      <c r="TCN208" s="160"/>
      <c r="TCO208" s="159"/>
      <c r="TCP208" s="158"/>
      <c r="TCQ208" s="161"/>
      <c r="TCR208" s="160"/>
      <c r="TCS208" s="159"/>
      <c r="TCT208" s="158"/>
      <c r="TCU208" s="161"/>
      <c r="TCV208" s="160"/>
      <c r="TCW208" s="159"/>
      <c r="TCX208" s="158"/>
      <c r="TCY208" s="161"/>
      <c r="TCZ208" s="160"/>
      <c r="TDA208" s="159"/>
      <c r="TDB208" s="158"/>
      <c r="TDC208" s="161"/>
      <c r="TDD208" s="160"/>
      <c r="TDE208" s="159"/>
      <c r="TDF208" s="158"/>
      <c r="TDG208" s="161"/>
      <c r="TDH208" s="160"/>
      <c r="TDI208" s="159"/>
      <c r="TDJ208" s="158"/>
      <c r="TDK208" s="161"/>
      <c r="TDL208" s="160"/>
      <c r="TDM208" s="159"/>
      <c r="TDN208" s="158"/>
      <c r="TDO208" s="161"/>
      <c r="TDP208" s="160"/>
      <c r="TDQ208" s="159"/>
      <c r="TDR208" s="158"/>
      <c r="TDS208" s="161"/>
      <c r="TDT208" s="160"/>
      <c r="TDU208" s="159"/>
      <c r="TDV208" s="158"/>
      <c r="TDW208" s="161"/>
      <c r="TDX208" s="160"/>
      <c r="TDY208" s="159"/>
      <c r="TDZ208" s="158"/>
      <c r="TEA208" s="161"/>
      <c r="TEB208" s="160"/>
      <c r="TEC208" s="159"/>
      <c r="TED208" s="158"/>
      <c r="TEE208" s="161"/>
      <c r="TEF208" s="160"/>
      <c r="TEG208" s="159"/>
      <c r="TEH208" s="158"/>
      <c r="TEI208" s="161"/>
      <c r="TEJ208" s="160"/>
      <c r="TEK208" s="159"/>
      <c r="TEL208" s="158"/>
      <c r="TEM208" s="161"/>
      <c r="TEN208" s="160"/>
      <c r="TEO208" s="159"/>
      <c r="TEP208" s="158"/>
      <c r="TEQ208" s="161"/>
      <c r="TER208" s="160"/>
      <c r="TES208" s="159"/>
      <c r="TET208" s="158"/>
      <c r="TEU208" s="161"/>
      <c r="TEV208" s="160"/>
      <c r="TEW208" s="159"/>
      <c r="TEX208" s="158"/>
      <c r="TEY208" s="161"/>
      <c r="TEZ208" s="160"/>
      <c r="TFA208" s="159"/>
      <c r="TFB208" s="158"/>
      <c r="TFC208" s="161"/>
      <c r="TFD208" s="160"/>
      <c r="TFE208" s="159"/>
      <c r="TFF208" s="158"/>
      <c r="TFG208" s="161"/>
      <c r="TFH208" s="160"/>
      <c r="TFI208" s="159"/>
      <c r="TFJ208" s="158"/>
      <c r="TFK208" s="161"/>
      <c r="TFL208" s="160"/>
      <c r="TFM208" s="159"/>
      <c r="TFN208" s="158"/>
      <c r="TFO208" s="161"/>
      <c r="TFP208" s="160"/>
      <c r="TFQ208" s="159"/>
      <c r="TFR208" s="158"/>
      <c r="TFS208" s="161"/>
      <c r="TFT208" s="672"/>
      <c r="TFU208" s="672"/>
      <c r="TFV208" s="672"/>
      <c r="TFW208" s="673"/>
      <c r="TFX208" s="167"/>
      <c r="TFY208" s="674"/>
      <c r="TFZ208" s="674"/>
      <c r="TGA208" s="674"/>
      <c r="TGB208" s="164"/>
      <c r="TGC208" s="160"/>
      <c r="TGD208" s="159"/>
      <c r="TGE208" s="158"/>
      <c r="TGF208" s="161"/>
      <c r="TGG208" s="160"/>
      <c r="TGH208" s="159"/>
      <c r="TGI208" s="158"/>
      <c r="TGJ208" s="161"/>
      <c r="TGK208" s="160"/>
      <c r="TGL208" s="159"/>
      <c r="TGM208" s="158"/>
      <c r="TGN208" s="161"/>
      <c r="TGO208" s="160"/>
      <c r="TGP208" s="159"/>
      <c r="TGQ208" s="158"/>
      <c r="TGR208" s="161"/>
      <c r="TGS208" s="160"/>
      <c r="TGT208" s="159"/>
      <c r="TGU208" s="158"/>
      <c r="TGV208" s="161"/>
      <c r="TGW208" s="160"/>
      <c r="TGX208" s="159"/>
      <c r="TGY208" s="158"/>
      <c r="TGZ208" s="161"/>
      <c r="THA208" s="160"/>
      <c r="THB208" s="159"/>
      <c r="THC208" s="158"/>
      <c r="THD208" s="161"/>
      <c r="THE208" s="160"/>
      <c r="THF208" s="159"/>
      <c r="THG208" s="158"/>
      <c r="THH208" s="161"/>
      <c r="THI208" s="160"/>
      <c r="THJ208" s="159"/>
      <c r="THK208" s="158"/>
      <c r="THL208" s="161"/>
      <c r="THM208" s="160"/>
      <c r="THN208" s="159"/>
      <c r="THO208" s="158"/>
      <c r="THP208" s="161"/>
      <c r="THQ208" s="160"/>
      <c r="THR208" s="159"/>
      <c r="THS208" s="158"/>
      <c r="THT208" s="161"/>
      <c r="THU208" s="160"/>
      <c r="THV208" s="159"/>
      <c r="THW208" s="158"/>
      <c r="THX208" s="161"/>
      <c r="THY208" s="160"/>
      <c r="THZ208" s="159"/>
      <c r="TIA208" s="158"/>
      <c r="TIB208" s="161"/>
      <c r="TIC208" s="160"/>
      <c r="TID208" s="159"/>
      <c r="TIE208" s="158"/>
      <c r="TIF208" s="161"/>
      <c r="TIG208" s="160"/>
      <c r="TIH208" s="159"/>
      <c r="TII208" s="158"/>
      <c r="TIJ208" s="161"/>
      <c r="TIK208" s="160"/>
      <c r="TIL208" s="159"/>
      <c r="TIM208" s="158"/>
      <c r="TIN208" s="161"/>
      <c r="TIO208" s="160"/>
      <c r="TIP208" s="159"/>
      <c r="TIQ208" s="158"/>
      <c r="TIR208" s="161"/>
      <c r="TIS208" s="160"/>
      <c r="TIT208" s="159"/>
      <c r="TIU208" s="158"/>
      <c r="TIV208" s="161"/>
      <c r="TIW208" s="160"/>
      <c r="TIX208" s="159"/>
      <c r="TIY208" s="158"/>
      <c r="TIZ208" s="161"/>
      <c r="TJA208" s="160"/>
      <c r="TJB208" s="159"/>
      <c r="TJC208" s="158"/>
      <c r="TJD208" s="161"/>
      <c r="TJE208" s="160"/>
      <c r="TJF208" s="159"/>
      <c r="TJG208" s="158"/>
      <c r="TJH208" s="161"/>
      <c r="TJI208" s="160"/>
      <c r="TJJ208" s="159"/>
      <c r="TJK208" s="158"/>
      <c r="TJL208" s="161"/>
      <c r="TJM208" s="160"/>
      <c r="TJN208" s="159"/>
      <c r="TJO208" s="158"/>
      <c r="TJP208" s="161"/>
      <c r="TJQ208" s="160"/>
      <c r="TJR208" s="159"/>
      <c r="TJS208" s="158"/>
      <c r="TJT208" s="161"/>
      <c r="TJU208" s="160"/>
      <c r="TJV208" s="159"/>
      <c r="TJW208" s="158"/>
      <c r="TJX208" s="161"/>
      <c r="TJY208" s="160"/>
      <c r="TJZ208" s="159"/>
      <c r="TKA208" s="158"/>
      <c r="TKB208" s="161"/>
      <c r="TKC208" s="160"/>
      <c r="TKD208" s="159"/>
      <c r="TKE208" s="158"/>
      <c r="TKF208" s="161"/>
      <c r="TKG208" s="160"/>
      <c r="TKH208" s="159"/>
      <c r="TKI208" s="158"/>
      <c r="TKJ208" s="161"/>
      <c r="TKK208" s="160"/>
      <c r="TKL208" s="159"/>
      <c r="TKM208" s="158"/>
      <c r="TKN208" s="161"/>
      <c r="TKO208" s="160"/>
      <c r="TKP208" s="159"/>
      <c r="TKQ208" s="158"/>
      <c r="TKR208" s="161"/>
      <c r="TKS208" s="160"/>
      <c r="TKT208" s="159"/>
      <c r="TKU208" s="158"/>
      <c r="TKV208" s="161"/>
      <c r="TKW208" s="672"/>
      <c r="TKX208" s="672"/>
      <c r="TKY208" s="672"/>
      <c r="TKZ208" s="673"/>
      <c r="TLA208" s="167"/>
      <c r="TLB208" s="674"/>
      <c r="TLC208" s="674"/>
      <c r="TLD208" s="674"/>
      <c r="TLE208" s="164"/>
      <c r="TLF208" s="160"/>
      <c r="TLG208" s="159"/>
      <c r="TLH208" s="158"/>
      <c r="TLI208" s="161"/>
      <c r="TLJ208" s="160"/>
      <c r="TLK208" s="159"/>
      <c r="TLL208" s="158"/>
      <c r="TLM208" s="161"/>
      <c r="TLN208" s="160"/>
      <c r="TLO208" s="159"/>
      <c r="TLP208" s="158"/>
      <c r="TLQ208" s="161"/>
      <c r="TLR208" s="160"/>
      <c r="TLS208" s="159"/>
      <c r="TLT208" s="158"/>
      <c r="TLU208" s="161"/>
      <c r="TLV208" s="160"/>
      <c r="TLW208" s="159"/>
      <c r="TLX208" s="158"/>
      <c r="TLY208" s="161"/>
      <c r="TLZ208" s="160"/>
      <c r="TMA208" s="159"/>
      <c r="TMB208" s="158"/>
      <c r="TMC208" s="161"/>
      <c r="TMD208" s="160"/>
      <c r="TME208" s="159"/>
      <c r="TMF208" s="158"/>
      <c r="TMG208" s="161"/>
      <c r="TMH208" s="160"/>
      <c r="TMI208" s="159"/>
      <c r="TMJ208" s="158"/>
      <c r="TMK208" s="161"/>
      <c r="TML208" s="160"/>
      <c r="TMM208" s="159"/>
      <c r="TMN208" s="158"/>
      <c r="TMO208" s="161"/>
      <c r="TMP208" s="160"/>
      <c r="TMQ208" s="159"/>
      <c r="TMR208" s="158"/>
      <c r="TMS208" s="161"/>
      <c r="TMT208" s="160"/>
      <c r="TMU208" s="159"/>
      <c r="TMV208" s="158"/>
      <c r="TMW208" s="161"/>
      <c r="TMX208" s="160"/>
      <c r="TMY208" s="159"/>
      <c r="TMZ208" s="158"/>
      <c r="TNA208" s="161"/>
      <c r="TNB208" s="160"/>
      <c r="TNC208" s="159"/>
      <c r="TND208" s="158"/>
      <c r="TNE208" s="161"/>
      <c r="TNF208" s="160"/>
      <c r="TNG208" s="159"/>
      <c r="TNH208" s="158"/>
      <c r="TNI208" s="161"/>
      <c r="TNJ208" s="160"/>
      <c r="TNK208" s="159"/>
      <c r="TNL208" s="158"/>
      <c r="TNM208" s="161"/>
      <c r="TNN208" s="160"/>
      <c r="TNO208" s="159"/>
      <c r="TNP208" s="158"/>
      <c r="TNQ208" s="161"/>
      <c r="TNR208" s="160"/>
      <c r="TNS208" s="159"/>
      <c r="TNT208" s="158"/>
      <c r="TNU208" s="161"/>
      <c r="TNV208" s="160"/>
      <c r="TNW208" s="159"/>
      <c r="TNX208" s="158"/>
      <c r="TNY208" s="161"/>
      <c r="TNZ208" s="160"/>
      <c r="TOA208" s="159"/>
      <c r="TOB208" s="158"/>
      <c r="TOC208" s="161"/>
      <c r="TOD208" s="160"/>
      <c r="TOE208" s="159"/>
      <c r="TOF208" s="158"/>
      <c r="TOG208" s="161"/>
      <c r="TOH208" s="160"/>
      <c r="TOI208" s="159"/>
      <c r="TOJ208" s="158"/>
      <c r="TOK208" s="161"/>
      <c r="TOL208" s="160"/>
      <c r="TOM208" s="159"/>
      <c r="TON208" s="158"/>
      <c r="TOO208" s="161"/>
      <c r="TOP208" s="160"/>
      <c r="TOQ208" s="159"/>
      <c r="TOR208" s="158"/>
      <c r="TOS208" s="161"/>
      <c r="TOT208" s="160"/>
      <c r="TOU208" s="159"/>
      <c r="TOV208" s="158"/>
      <c r="TOW208" s="161"/>
      <c r="TOX208" s="160"/>
      <c r="TOY208" s="159"/>
      <c r="TOZ208" s="158"/>
      <c r="TPA208" s="161"/>
      <c r="TPB208" s="160"/>
      <c r="TPC208" s="159"/>
      <c r="TPD208" s="158"/>
      <c r="TPE208" s="161"/>
      <c r="TPF208" s="160"/>
      <c r="TPG208" s="159"/>
      <c r="TPH208" s="158"/>
      <c r="TPI208" s="161"/>
      <c r="TPJ208" s="160"/>
      <c r="TPK208" s="159"/>
      <c r="TPL208" s="158"/>
      <c r="TPM208" s="161"/>
      <c r="TPN208" s="160"/>
      <c r="TPO208" s="159"/>
      <c r="TPP208" s="158"/>
      <c r="TPQ208" s="161"/>
      <c r="TPR208" s="160"/>
      <c r="TPS208" s="159"/>
      <c r="TPT208" s="158"/>
      <c r="TPU208" s="161"/>
      <c r="TPV208" s="160"/>
      <c r="TPW208" s="159"/>
      <c r="TPX208" s="158"/>
      <c r="TPY208" s="161"/>
      <c r="TPZ208" s="672"/>
      <c r="TQA208" s="672"/>
      <c r="TQB208" s="672"/>
      <c r="TQC208" s="673"/>
      <c r="TQD208" s="167"/>
      <c r="TQE208" s="674"/>
      <c r="TQF208" s="674"/>
      <c r="TQG208" s="674"/>
      <c r="TQH208" s="164"/>
      <c r="TQI208" s="160"/>
      <c r="TQJ208" s="159"/>
      <c r="TQK208" s="158"/>
      <c r="TQL208" s="161"/>
      <c r="TQM208" s="160"/>
      <c r="TQN208" s="159"/>
      <c r="TQO208" s="158"/>
      <c r="TQP208" s="161"/>
      <c r="TQQ208" s="160"/>
      <c r="TQR208" s="159"/>
      <c r="TQS208" s="158"/>
      <c r="TQT208" s="161"/>
      <c r="TQU208" s="160"/>
      <c r="TQV208" s="159"/>
      <c r="TQW208" s="158"/>
      <c r="TQX208" s="161"/>
      <c r="TQY208" s="160"/>
      <c r="TQZ208" s="159"/>
      <c r="TRA208" s="158"/>
      <c r="TRB208" s="161"/>
      <c r="TRC208" s="160"/>
      <c r="TRD208" s="159"/>
      <c r="TRE208" s="158"/>
      <c r="TRF208" s="161"/>
      <c r="TRG208" s="160"/>
      <c r="TRH208" s="159"/>
      <c r="TRI208" s="158"/>
      <c r="TRJ208" s="161"/>
      <c r="TRK208" s="160"/>
      <c r="TRL208" s="159"/>
      <c r="TRM208" s="158"/>
      <c r="TRN208" s="161"/>
      <c r="TRO208" s="160"/>
      <c r="TRP208" s="159"/>
      <c r="TRQ208" s="158"/>
      <c r="TRR208" s="161"/>
      <c r="TRS208" s="160"/>
      <c r="TRT208" s="159"/>
      <c r="TRU208" s="158"/>
      <c r="TRV208" s="161"/>
      <c r="TRW208" s="160"/>
      <c r="TRX208" s="159"/>
      <c r="TRY208" s="158"/>
      <c r="TRZ208" s="161"/>
      <c r="TSA208" s="160"/>
      <c r="TSB208" s="159"/>
      <c r="TSC208" s="158"/>
      <c r="TSD208" s="161"/>
      <c r="TSE208" s="160"/>
      <c r="TSF208" s="159"/>
      <c r="TSG208" s="158"/>
      <c r="TSH208" s="161"/>
      <c r="TSI208" s="160"/>
      <c r="TSJ208" s="159"/>
      <c r="TSK208" s="158"/>
      <c r="TSL208" s="161"/>
      <c r="TSM208" s="160"/>
      <c r="TSN208" s="159"/>
      <c r="TSO208" s="158"/>
      <c r="TSP208" s="161"/>
      <c r="TSQ208" s="160"/>
      <c r="TSR208" s="159"/>
      <c r="TSS208" s="158"/>
      <c r="TST208" s="161"/>
      <c r="TSU208" s="160"/>
      <c r="TSV208" s="159"/>
      <c r="TSW208" s="158"/>
      <c r="TSX208" s="161"/>
      <c r="TSY208" s="160"/>
      <c r="TSZ208" s="159"/>
      <c r="TTA208" s="158"/>
      <c r="TTB208" s="161"/>
      <c r="TTC208" s="160"/>
      <c r="TTD208" s="159"/>
      <c r="TTE208" s="158"/>
      <c r="TTF208" s="161"/>
      <c r="TTG208" s="160"/>
      <c r="TTH208" s="159"/>
      <c r="TTI208" s="158"/>
      <c r="TTJ208" s="161"/>
      <c r="TTK208" s="160"/>
      <c r="TTL208" s="159"/>
      <c r="TTM208" s="158"/>
      <c r="TTN208" s="161"/>
      <c r="TTO208" s="160"/>
      <c r="TTP208" s="159"/>
      <c r="TTQ208" s="158"/>
      <c r="TTR208" s="161"/>
      <c r="TTS208" s="160"/>
      <c r="TTT208" s="159"/>
      <c r="TTU208" s="158"/>
      <c r="TTV208" s="161"/>
      <c r="TTW208" s="160"/>
      <c r="TTX208" s="159"/>
      <c r="TTY208" s="158"/>
      <c r="TTZ208" s="161"/>
      <c r="TUA208" s="160"/>
      <c r="TUB208" s="159"/>
      <c r="TUC208" s="158"/>
      <c r="TUD208" s="161"/>
      <c r="TUE208" s="160"/>
      <c r="TUF208" s="159"/>
      <c r="TUG208" s="158"/>
      <c r="TUH208" s="161"/>
      <c r="TUI208" s="160"/>
      <c r="TUJ208" s="159"/>
      <c r="TUK208" s="158"/>
      <c r="TUL208" s="161"/>
      <c r="TUM208" s="160"/>
      <c r="TUN208" s="159"/>
      <c r="TUO208" s="158"/>
      <c r="TUP208" s="161"/>
      <c r="TUQ208" s="160"/>
      <c r="TUR208" s="159"/>
      <c r="TUS208" s="158"/>
      <c r="TUT208" s="161"/>
      <c r="TUU208" s="160"/>
      <c r="TUV208" s="159"/>
      <c r="TUW208" s="158"/>
      <c r="TUX208" s="161"/>
      <c r="TUY208" s="160"/>
      <c r="TUZ208" s="159"/>
      <c r="TVA208" s="158"/>
      <c r="TVB208" s="161"/>
      <c r="TVC208" s="672"/>
      <c r="TVD208" s="672"/>
      <c r="TVE208" s="672"/>
      <c r="TVF208" s="673"/>
      <c r="TVG208" s="167"/>
      <c r="TVH208" s="674"/>
      <c r="TVI208" s="674"/>
      <c r="TVJ208" s="674"/>
      <c r="TVK208" s="164"/>
      <c r="TVL208" s="160"/>
      <c r="TVM208" s="159"/>
      <c r="TVN208" s="158"/>
      <c r="TVO208" s="161"/>
      <c r="TVP208" s="160"/>
      <c r="TVQ208" s="159"/>
      <c r="TVR208" s="158"/>
      <c r="TVS208" s="161"/>
      <c r="TVT208" s="160"/>
      <c r="TVU208" s="159"/>
      <c r="TVV208" s="158"/>
      <c r="TVW208" s="161"/>
      <c r="TVX208" s="160"/>
      <c r="TVY208" s="159"/>
      <c r="TVZ208" s="158"/>
      <c r="TWA208" s="161"/>
      <c r="TWB208" s="160"/>
      <c r="TWC208" s="159"/>
      <c r="TWD208" s="158"/>
      <c r="TWE208" s="161"/>
      <c r="TWF208" s="160"/>
      <c r="TWG208" s="159"/>
      <c r="TWH208" s="158"/>
      <c r="TWI208" s="161"/>
      <c r="TWJ208" s="160"/>
      <c r="TWK208" s="159"/>
      <c r="TWL208" s="158"/>
      <c r="TWM208" s="161"/>
      <c r="TWN208" s="160"/>
      <c r="TWO208" s="159"/>
      <c r="TWP208" s="158"/>
      <c r="TWQ208" s="161"/>
      <c r="TWR208" s="160"/>
      <c r="TWS208" s="159"/>
      <c r="TWT208" s="158"/>
      <c r="TWU208" s="161"/>
      <c r="TWV208" s="160"/>
      <c r="TWW208" s="159"/>
      <c r="TWX208" s="158"/>
      <c r="TWY208" s="161"/>
      <c r="TWZ208" s="160"/>
      <c r="TXA208" s="159"/>
      <c r="TXB208" s="158"/>
      <c r="TXC208" s="161"/>
      <c r="TXD208" s="160"/>
      <c r="TXE208" s="159"/>
      <c r="TXF208" s="158"/>
      <c r="TXG208" s="161"/>
      <c r="TXH208" s="160"/>
      <c r="TXI208" s="159"/>
      <c r="TXJ208" s="158"/>
      <c r="TXK208" s="161"/>
      <c r="TXL208" s="160"/>
      <c r="TXM208" s="159"/>
      <c r="TXN208" s="158"/>
      <c r="TXO208" s="161"/>
      <c r="TXP208" s="160"/>
      <c r="TXQ208" s="159"/>
      <c r="TXR208" s="158"/>
      <c r="TXS208" s="161"/>
      <c r="TXT208" s="160"/>
      <c r="TXU208" s="159"/>
      <c r="TXV208" s="158"/>
      <c r="TXW208" s="161"/>
      <c r="TXX208" s="160"/>
      <c r="TXY208" s="159"/>
      <c r="TXZ208" s="158"/>
      <c r="TYA208" s="161"/>
      <c r="TYB208" s="160"/>
      <c r="TYC208" s="159"/>
      <c r="TYD208" s="158"/>
      <c r="TYE208" s="161"/>
      <c r="TYF208" s="160"/>
      <c r="TYG208" s="159"/>
      <c r="TYH208" s="158"/>
      <c r="TYI208" s="161"/>
      <c r="TYJ208" s="160"/>
      <c r="TYK208" s="159"/>
      <c r="TYL208" s="158"/>
      <c r="TYM208" s="161"/>
      <c r="TYN208" s="160"/>
      <c r="TYO208" s="159"/>
      <c r="TYP208" s="158"/>
      <c r="TYQ208" s="161"/>
      <c r="TYR208" s="160"/>
      <c r="TYS208" s="159"/>
      <c r="TYT208" s="158"/>
      <c r="TYU208" s="161"/>
      <c r="TYV208" s="160"/>
      <c r="TYW208" s="159"/>
      <c r="TYX208" s="158"/>
      <c r="TYY208" s="161"/>
      <c r="TYZ208" s="160"/>
      <c r="TZA208" s="159"/>
      <c r="TZB208" s="158"/>
      <c r="TZC208" s="161"/>
      <c r="TZD208" s="160"/>
      <c r="TZE208" s="159"/>
      <c r="TZF208" s="158"/>
      <c r="TZG208" s="161"/>
      <c r="TZH208" s="160"/>
      <c r="TZI208" s="159"/>
      <c r="TZJ208" s="158"/>
      <c r="TZK208" s="161"/>
      <c r="TZL208" s="160"/>
      <c r="TZM208" s="159"/>
      <c r="TZN208" s="158"/>
      <c r="TZO208" s="161"/>
      <c r="TZP208" s="160"/>
      <c r="TZQ208" s="159"/>
      <c r="TZR208" s="158"/>
      <c r="TZS208" s="161"/>
      <c r="TZT208" s="160"/>
      <c r="TZU208" s="159"/>
      <c r="TZV208" s="158"/>
      <c r="TZW208" s="161"/>
      <c r="TZX208" s="160"/>
      <c r="TZY208" s="159"/>
      <c r="TZZ208" s="158"/>
      <c r="UAA208" s="161"/>
      <c r="UAB208" s="160"/>
      <c r="UAC208" s="159"/>
      <c r="UAD208" s="158"/>
      <c r="UAE208" s="161"/>
      <c r="UAF208" s="672"/>
      <c r="UAG208" s="672"/>
      <c r="UAH208" s="672"/>
      <c r="UAI208" s="673"/>
      <c r="UAJ208" s="167"/>
      <c r="UAK208" s="674"/>
      <c r="UAL208" s="674"/>
      <c r="UAM208" s="674"/>
      <c r="UAN208" s="164"/>
      <c r="UAO208" s="160"/>
      <c r="UAP208" s="159"/>
      <c r="UAQ208" s="158"/>
      <c r="UAR208" s="161"/>
      <c r="UAS208" s="160"/>
      <c r="UAT208" s="159"/>
      <c r="UAU208" s="158"/>
      <c r="UAV208" s="161"/>
      <c r="UAW208" s="160"/>
      <c r="UAX208" s="159"/>
      <c r="UAY208" s="158"/>
      <c r="UAZ208" s="161"/>
      <c r="UBA208" s="160"/>
      <c r="UBB208" s="159"/>
      <c r="UBC208" s="158"/>
      <c r="UBD208" s="161"/>
      <c r="UBE208" s="160"/>
      <c r="UBF208" s="159"/>
      <c r="UBG208" s="158"/>
      <c r="UBH208" s="161"/>
      <c r="UBI208" s="160"/>
      <c r="UBJ208" s="159"/>
      <c r="UBK208" s="158"/>
      <c r="UBL208" s="161"/>
      <c r="UBM208" s="160"/>
      <c r="UBN208" s="159"/>
      <c r="UBO208" s="158"/>
      <c r="UBP208" s="161"/>
      <c r="UBQ208" s="160"/>
      <c r="UBR208" s="159"/>
      <c r="UBS208" s="158"/>
      <c r="UBT208" s="161"/>
      <c r="UBU208" s="160"/>
      <c r="UBV208" s="159"/>
      <c r="UBW208" s="158"/>
      <c r="UBX208" s="161"/>
      <c r="UBY208" s="160"/>
      <c r="UBZ208" s="159"/>
      <c r="UCA208" s="158"/>
      <c r="UCB208" s="161"/>
      <c r="UCC208" s="160"/>
      <c r="UCD208" s="159"/>
      <c r="UCE208" s="158"/>
      <c r="UCF208" s="161"/>
      <c r="UCG208" s="160"/>
      <c r="UCH208" s="159"/>
      <c r="UCI208" s="158"/>
      <c r="UCJ208" s="161"/>
      <c r="UCK208" s="160"/>
      <c r="UCL208" s="159"/>
      <c r="UCM208" s="158"/>
      <c r="UCN208" s="161"/>
      <c r="UCO208" s="160"/>
      <c r="UCP208" s="159"/>
      <c r="UCQ208" s="158"/>
      <c r="UCR208" s="161"/>
      <c r="UCS208" s="160"/>
      <c r="UCT208" s="159"/>
      <c r="UCU208" s="158"/>
      <c r="UCV208" s="161"/>
      <c r="UCW208" s="160"/>
      <c r="UCX208" s="159"/>
      <c r="UCY208" s="158"/>
      <c r="UCZ208" s="161"/>
      <c r="UDA208" s="160"/>
      <c r="UDB208" s="159"/>
      <c r="UDC208" s="158"/>
      <c r="UDD208" s="161"/>
      <c r="UDE208" s="160"/>
      <c r="UDF208" s="159"/>
      <c r="UDG208" s="158"/>
      <c r="UDH208" s="161"/>
      <c r="UDI208" s="160"/>
      <c r="UDJ208" s="159"/>
      <c r="UDK208" s="158"/>
      <c r="UDL208" s="161"/>
      <c r="UDM208" s="160"/>
      <c r="UDN208" s="159"/>
      <c r="UDO208" s="158"/>
      <c r="UDP208" s="161"/>
      <c r="UDQ208" s="160"/>
      <c r="UDR208" s="159"/>
      <c r="UDS208" s="158"/>
      <c r="UDT208" s="161"/>
      <c r="UDU208" s="160"/>
      <c r="UDV208" s="159"/>
      <c r="UDW208" s="158"/>
      <c r="UDX208" s="161"/>
      <c r="UDY208" s="160"/>
      <c r="UDZ208" s="159"/>
      <c r="UEA208" s="158"/>
      <c r="UEB208" s="161"/>
      <c r="UEC208" s="160"/>
      <c r="UED208" s="159"/>
      <c r="UEE208" s="158"/>
      <c r="UEF208" s="161"/>
      <c r="UEG208" s="160"/>
      <c r="UEH208" s="159"/>
      <c r="UEI208" s="158"/>
      <c r="UEJ208" s="161"/>
      <c r="UEK208" s="160"/>
      <c r="UEL208" s="159"/>
      <c r="UEM208" s="158"/>
      <c r="UEN208" s="161"/>
      <c r="UEO208" s="160"/>
      <c r="UEP208" s="159"/>
      <c r="UEQ208" s="158"/>
      <c r="UER208" s="161"/>
      <c r="UES208" s="160"/>
      <c r="UET208" s="159"/>
      <c r="UEU208" s="158"/>
      <c r="UEV208" s="161"/>
      <c r="UEW208" s="160"/>
      <c r="UEX208" s="159"/>
      <c r="UEY208" s="158"/>
      <c r="UEZ208" s="161"/>
      <c r="UFA208" s="160"/>
      <c r="UFB208" s="159"/>
      <c r="UFC208" s="158"/>
      <c r="UFD208" s="161"/>
      <c r="UFE208" s="160"/>
      <c r="UFF208" s="159"/>
      <c r="UFG208" s="158"/>
      <c r="UFH208" s="161"/>
      <c r="UFI208" s="672"/>
      <c r="UFJ208" s="672"/>
      <c r="UFK208" s="672"/>
      <c r="UFL208" s="673"/>
      <c r="UFM208" s="167"/>
      <c r="UFN208" s="674"/>
      <c r="UFO208" s="674"/>
      <c r="UFP208" s="674"/>
      <c r="UFQ208" s="164"/>
      <c r="UFR208" s="160"/>
      <c r="UFS208" s="159"/>
      <c r="UFT208" s="158"/>
      <c r="UFU208" s="161"/>
      <c r="UFV208" s="160"/>
      <c r="UFW208" s="159"/>
      <c r="UFX208" s="158"/>
      <c r="UFY208" s="161"/>
      <c r="UFZ208" s="160"/>
      <c r="UGA208" s="159"/>
      <c r="UGB208" s="158"/>
      <c r="UGC208" s="161"/>
      <c r="UGD208" s="160"/>
      <c r="UGE208" s="159"/>
      <c r="UGF208" s="158"/>
      <c r="UGG208" s="161"/>
      <c r="UGH208" s="160"/>
      <c r="UGI208" s="159"/>
      <c r="UGJ208" s="158"/>
      <c r="UGK208" s="161"/>
      <c r="UGL208" s="160"/>
      <c r="UGM208" s="159"/>
      <c r="UGN208" s="158"/>
      <c r="UGO208" s="161"/>
      <c r="UGP208" s="160"/>
      <c r="UGQ208" s="159"/>
      <c r="UGR208" s="158"/>
      <c r="UGS208" s="161"/>
      <c r="UGT208" s="160"/>
      <c r="UGU208" s="159"/>
      <c r="UGV208" s="158"/>
      <c r="UGW208" s="161"/>
      <c r="UGX208" s="160"/>
      <c r="UGY208" s="159"/>
      <c r="UGZ208" s="158"/>
      <c r="UHA208" s="161"/>
      <c r="UHB208" s="160"/>
      <c r="UHC208" s="159"/>
      <c r="UHD208" s="158"/>
      <c r="UHE208" s="161"/>
      <c r="UHF208" s="160"/>
      <c r="UHG208" s="159"/>
      <c r="UHH208" s="158"/>
      <c r="UHI208" s="161"/>
      <c r="UHJ208" s="160"/>
      <c r="UHK208" s="159"/>
      <c r="UHL208" s="158"/>
      <c r="UHM208" s="161"/>
      <c r="UHN208" s="160"/>
      <c r="UHO208" s="159"/>
      <c r="UHP208" s="158"/>
      <c r="UHQ208" s="161"/>
      <c r="UHR208" s="160"/>
      <c r="UHS208" s="159"/>
      <c r="UHT208" s="158"/>
      <c r="UHU208" s="161"/>
      <c r="UHV208" s="160"/>
      <c r="UHW208" s="159"/>
      <c r="UHX208" s="158"/>
      <c r="UHY208" s="161"/>
      <c r="UHZ208" s="160"/>
      <c r="UIA208" s="159"/>
      <c r="UIB208" s="158"/>
      <c r="UIC208" s="161"/>
      <c r="UID208" s="160"/>
      <c r="UIE208" s="159"/>
      <c r="UIF208" s="158"/>
      <c r="UIG208" s="161"/>
      <c r="UIH208" s="160"/>
      <c r="UII208" s="159"/>
      <c r="UIJ208" s="158"/>
      <c r="UIK208" s="161"/>
      <c r="UIL208" s="160"/>
      <c r="UIM208" s="159"/>
      <c r="UIN208" s="158"/>
      <c r="UIO208" s="161"/>
      <c r="UIP208" s="160"/>
      <c r="UIQ208" s="159"/>
      <c r="UIR208" s="158"/>
      <c r="UIS208" s="161"/>
      <c r="UIT208" s="160"/>
      <c r="UIU208" s="159"/>
      <c r="UIV208" s="158"/>
      <c r="UIW208" s="161"/>
      <c r="UIX208" s="160"/>
      <c r="UIY208" s="159"/>
      <c r="UIZ208" s="158"/>
      <c r="UJA208" s="161"/>
      <c r="UJB208" s="160"/>
      <c r="UJC208" s="159"/>
      <c r="UJD208" s="158"/>
      <c r="UJE208" s="161"/>
      <c r="UJF208" s="160"/>
      <c r="UJG208" s="159"/>
      <c r="UJH208" s="158"/>
      <c r="UJI208" s="161"/>
      <c r="UJJ208" s="160"/>
      <c r="UJK208" s="159"/>
      <c r="UJL208" s="158"/>
      <c r="UJM208" s="161"/>
      <c r="UJN208" s="160"/>
      <c r="UJO208" s="159"/>
      <c r="UJP208" s="158"/>
      <c r="UJQ208" s="161"/>
      <c r="UJR208" s="160"/>
      <c r="UJS208" s="159"/>
      <c r="UJT208" s="158"/>
      <c r="UJU208" s="161"/>
      <c r="UJV208" s="160"/>
      <c r="UJW208" s="159"/>
      <c r="UJX208" s="158"/>
      <c r="UJY208" s="161"/>
      <c r="UJZ208" s="160"/>
      <c r="UKA208" s="159"/>
      <c r="UKB208" s="158"/>
      <c r="UKC208" s="161"/>
      <c r="UKD208" s="160"/>
      <c r="UKE208" s="159"/>
      <c r="UKF208" s="158"/>
      <c r="UKG208" s="161"/>
      <c r="UKH208" s="160"/>
      <c r="UKI208" s="159"/>
      <c r="UKJ208" s="158"/>
      <c r="UKK208" s="161"/>
      <c r="UKL208" s="672"/>
      <c r="UKM208" s="672"/>
      <c r="UKN208" s="672"/>
      <c r="UKO208" s="673"/>
      <c r="UKP208" s="167"/>
      <c r="UKQ208" s="674"/>
      <c r="UKR208" s="674"/>
      <c r="UKS208" s="674"/>
      <c r="UKT208" s="164"/>
      <c r="UKU208" s="160"/>
      <c r="UKV208" s="159"/>
      <c r="UKW208" s="158"/>
      <c r="UKX208" s="161"/>
      <c r="UKY208" s="160"/>
      <c r="UKZ208" s="159"/>
      <c r="ULA208" s="158"/>
      <c r="ULB208" s="161"/>
      <c r="ULC208" s="160"/>
      <c r="ULD208" s="159"/>
      <c r="ULE208" s="158"/>
      <c r="ULF208" s="161"/>
      <c r="ULG208" s="160"/>
      <c r="ULH208" s="159"/>
      <c r="ULI208" s="158"/>
      <c r="ULJ208" s="161"/>
      <c r="ULK208" s="160"/>
      <c r="ULL208" s="159"/>
      <c r="ULM208" s="158"/>
      <c r="ULN208" s="161"/>
      <c r="ULO208" s="160"/>
      <c r="ULP208" s="159"/>
      <c r="ULQ208" s="158"/>
      <c r="ULR208" s="161"/>
      <c r="ULS208" s="160"/>
      <c r="ULT208" s="159"/>
      <c r="ULU208" s="158"/>
      <c r="ULV208" s="161"/>
      <c r="ULW208" s="160"/>
      <c r="ULX208" s="159"/>
      <c r="ULY208" s="158"/>
      <c r="ULZ208" s="161"/>
      <c r="UMA208" s="160"/>
      <c r="UMB208" s="159"/>
      <c r="UMC208" s="158"/>
      <c r="UMD208" s="161"/>
      <c r="UME208" s="160"/>
      <c r="UMF208" s="159"/>
      <c r="UMG208" s="158"/>
      <c r="UMH208" s="161"/>
      <c r="UMI208" s="160"/>
      <c r="UMJ208" s="159"/>
      <c r="UMK208" s="158"/>
      <c r="UML208" s="161"/>
      <c r="UMM208" s="160"/>
      <c r="UMN208" s="159"/>
      <c r="UMO208" s="158"/>
      <c r="UMP208" s="161"/>
      <c r="UMQ208" s="160"/>
      <c r="UMR208" s="159"/>
      <c r="UMS208" s="158"/>
      <c r="UMT208" s="161"/>
      <c r="UMU208" s="160"/>
      <c r="UMV208" s="159"/>
      <c r="UMW208" s="158"/>
      <c r="UMX208" s="161"/>
      <c r="UMY208" s="160"/>
      <c r="UMZ208" s="159"/>
      <c r="UNA208" s="158"/>
      <c r="UNB208" s="161"/>
      <c r="UNC208" s="160"/>
      <c r="UND208" s="159"/>
      <c r="UNE208" s="158"/>
      <c r="UNF208" s="161"/>
      <c r="UNG208" s="160"/>
      <c r="UNH208" s="159"/>
      <c r="UNI208" s="158"/>
      <c r="UNJ208" s="161"/>
      <c r="UNK208" s="160"/>
      <c r="UNL208" s="159"/>
      <c r="UNM208" s="158"/>
      <c r="UNN208" s="161"/>
      <c r="UNO208" s="160"/>
      <c r="UNP208" s="159"/>
      <c r="UNQ208" s="158"/>
      <c r="UNR208" s="161"/>
      <c r="UNS208" s="160"/>
      <c r="UNT208" s="159"/>
      <c r="UNU208" s="158"/>
      <c r="UNV208" s="161"/>
      <c r="UNW208" s="160"/>
      <c r="UNX208" s="159"/>
      <c r="UNY208" s="158"/>
      <c r="UNZ208" s="161"/>
      <c r="UOA208" s="160"/>
      <c r="UOB208" s="159"/>
      <c r="UOC208" s="158"/>
      <c r="UOD208" s="161"/>
      <c r="UOE208" s="160"/>
      <c r="UOF208" s="159"/>
      <c r="UOG208" s="158"/>
      <c r="UOH208" s="161"/>
      <c r="UOI208" s="160"/>
      <c r="UOJ208" s="159"/>
      <c r="UOK208" s="158"/>
      <c r="UOL208" s="161"/>
      <c r="UOM208" s="160"/>
      <c r="UON208" s="159"/>
      <c r="UOO208" s="158"/>
      <c r="UOP208" s="161"/>
      <c r="UOQ208" s="160"/>
      <c r="UOR208" s="159"/>
      <c r="UOS208" s="158"/>
      <c r="UOT208" s="161"/>
      <c r="UOU208" s="160"/>
      <c r="UOV208" s="159"/>
      <c r="UOW208" s="158"/>
      <c r="UOX208" s="161"/>
      <c r="UOY208" s="160"/>
      <c r="UOZ208" s="159"/>
      <c r="UPA208" s="158"/>
      <c r="UPB208" s="161"/>
      <c r="UPC208" s="160"/>
      <c r="UPD208" s="159"/>
      <c r="UPE208" s="158"/>
      <c r="UPF208" s="161"/>
      <c r="UPG208" s="160"/>
      <c r="UPH208" s="159"/>
      <c r="UPI208" s="158"/>
      <c r="UPJ208" s="161"/>
      <c r="UPK208" s="160"/>
      <c r="UPL208" s="159"/>
      <c r="UPM208" s="158"/>
      <c r="UPN208" s="161"/>
      <c r="UPO208" s="672"/>
      <c r="UPP208" s="672"/>
      <c r="UPQ208" s="672"/>
      <c r="UPR208" s="673"/>
      <c r="UPS208" s="167"/>
      <c r="UPT208" s="674"/>
      <c r="UPU208" s="674"/>
      <c r="UPV208" s="674"/>
      <c r="UPW208" s="164"/>
      <c r="UPX208" s="160"/>
      <c r="UPY208" s="159"/>
      <c r="UPZ208" s="158"/>
      <c r="UQA208" s="161"/>
      <c r="UQB208" s="160"/>
      <c r="UQC208" s="159"/>
      <c r="UQD208" s="158"/>
      <c r="UQE208" s="161"/>
      <c r="UQF208" s="160"/>
      <c r="UQG208" s="159"/>
      <c r="UQH208" s="158"/>
      <c r="UQI208" s="161"/>
      <c r="UQJ208" s="160"/>
      <c r="UQK208" s="159"/>
      <c r="UQL208" s="158"/>
      <c r="UQM208" s="161"/>
      <c r="UQN208" s="160"/>
      <c r="UQO208" s="159"/>
      <c r="UQP208" s="158"/>
      <c r="UQQ208" s="161"/>
      <c r="UQR208" s="160"/>
      <c r="UQS208" s="159"/>
      <c r="UQT208" s="158"/>
      <c r="UQU208" s="161"/>
      <c r="UQV208" s="160"/>
      <c r="UQW208" s="159"/>
      <c r="UQX208" s="158"/>
      <c r="UQY208" s="161"/>
      <c r="UQZ208" s="160"/>
      <c r="URA208" s="159"/>
      <c r="URB208" s="158"/>
      <c r="URC208" s="161"/>
      <c r="URD208" s="160"/>
      <c r="URE208" s="159"/>
      <c r="URF208" s="158"/>
      <c r="URG208" s="161"/>
      <c r="URH208" s="160"/>
      <c r="URI208" s="159"/>
      <c r="URJ208" s="158"/>
      <c r="URK208" s="161"/>
      <c r="URL208" s="160"/>
      <c r="URM208" s="159"/>
      <c r="URN208" s="158"/>
      <c r="URO208" s="161"/>
      <c r="URP208" s="160"/>
      <c r="URQ208" s="159"/>
      <c r="URR208" s="158"/>
      <c r="URS208" s="161"/>
      <c r="URT208" s="160"/>
      <c r="URU208" s="159"/>
      <c r="URV208" s="158"/>
      <c r="URW208" s="161"/>
      <c r="URX208" s="160"/>
      <c r="URY208" s="159"/>
      <c r="URZ208" s="158"/>
      <c r="USA208" s="161"/>
      <c r="USB208" s="160"/>
      <c r="USC208" s="159"/>
      <c r="USD208" s="158"/>
      <c r="USE208" s="161"/>
      <c r="USF208" s="160"/>
      <c r="USG208" s="159"/>
      <c r="USH208" s="158"/>
      <c r="USI208" s="161"/>
      <c r="USJ208" s="160"/>
      <c r="USK208" s="159"/>
      <c r="USL208" s="158"/>
      <c r="USM208" s="161"/>
      <c r="USN208" s="160"/>
      <c r="USO208" s="159"/>
      <c r="USP208" s="158"/>
      <c r="USQ208" s="161"/>
      <c r="USR208" s="160"/>
      <c r="USS208" s="159"/>
      <c r="UST208" s="158"/>
      <c r="USU208" s="161"/>
      <c r="USV208" s="160"/>
      <c r="USW208" s="159"/>
      <c r="USX208" s="158"/>
      <c r="USY208" s="161"/>
      <c r="USZ208" s="160"/>
      <c r="UTA208" s="159"/>
      <c r="UTB208" s="158"/>
      <c r="UTC208" s="161"/>
      <c r="UTD208" s="160"/>
      <c r="UTE208" s="159"/>
      <c r="UTF208" s="158"/>
      <c r="UTG208" s="161"/>
      <c r="UTH208" s="160"/>
      <c r="UTI208" s="159"/>
      <c r="UTJ208" s="158"/>
      <c r="UTK208" s="161"/>
      <c r="UTL208" s="160"/>
      <c r="UTM208" s="159"/>
      <c r="UTN208" s="158"/>
      <c r="UTO208" s="161"/>
      <c r="UTP208" s="160"/>
      <c r="UTQ208" s="159"/>
      <c r="UTR208" s="158"/>
      <c r="UTS208" s="161"/>
      <c r="UTT208" s="160"/>
      <c r="UTU208" s="159"/>
      <c r="UTV208" s="158"/>
      <c r="UTW208" s="161"/>
      <c r="UTX208" s="160"/>
      <c r="UTY208" s="159"/>
      <c r="UTZ208" s="158"/>
      <c r="UUA208" s="161"/>
      <c r="UUB208" s="160"/>
      <c r="UUC208" s="159"/>
      <c r="UUD208" s="158"/>
      <c r="UUE208" s="161"/>
      <c r="UUF208" s="160"/>
      <c r="UUG208" s="159"/>
      <c r="UUH208" s="158"/>
      <c r="UUI208" s="161"/>
      <c r="UUJ208" s="160"/>
      <c r="UUK208" s="159"/>
      <c r="UUL208" s="158"/>
      <c r="UUM208" s="161"/>
      <c r="UUN208" s="160"/>
      <c r="UUO208" s="159"/>
      <c r="UUP208" s="158"/>
      <c r="UUQ208" s="161"/>
      <c r="UUR208" s="672"/>
      <c r="UUS208" s="672"/>
      <c r="UUT208" s="672"/>
      <c r="UUU208" s="673"/>
      <c r="UUV208" s="167"/>
      <c r="UUW208" s="674"/>
      <c r="UUX208" s="674"/>
      <c r="UUY208" s="674"/>
      <c r="UUZ208" s="164"/>
      <c r="UVA208" s="160"/>
      <c r="UVB208" s="159"/>
      <c r="UVC208" s="158"/>
      <c r="UVD208" s="161"/>
      <c r="UVE208" s="160"/>
      <c r="UVF208" s="159"/>
      <c r="UVG208" s="158"/>
      <c r="UVH208" s="161"/>
      <c r="UVI208" s="160"/>
      <c r="UVJ208" s="159"/>
      <c r="UVK208" s="158"/>
      <c r="UVL208" s="161"/>
      <c r="UVM208" s="160"/>
      <c r="UVN208" s="159"/>
      <c r="UVO208" s="158"/>
      <c r="UVP208" s="161"/>
      <c r="UVQ208" s="160"/>
      <c r="UVR208" s="159"/>
      <c r="UVS208" s="158"/>
      <c r="UVT208" s="161"/>
      <c r="UVU208" s="160"/>
      <c r="UVV208" s="159"/>
      <c r="UVW208" s="158"/>
      <c r="UVX208" s="161"/>
      <c r="UVY208" s="160"/>
      <c r="UVZ208" s="159"/>
      <c r="UWA208" s="158"/>
      <c r="UWB208" s="161"/>
      <c r="UWC208" s="160"/>
      <c r="UWD208" s="159"/>
      <c r="UWE208" s="158"/>
      <c r="UWF208" s="161"/>
      <c r="UWG208" s="160"/>
      <c r="UWH208" s="159"/>
      <c r="UWI208" s="158"/>
      <c r="UWJ208" s="161"/>
      <c r="UWK208" s="160"/>
      <c r="UWL208" s="159"/>
      <c r="UWM208" s="158"/>
      <c r="UWN208" s="161"/>
      <c r="UWO208" s="160"/>
      <c r="UWP208" s="159"/>
      <c r="UWQ208" s="158"/>
      <c r="UWR208" s="161"/>
      <c r="UWS208" s="160"/>
      <c r="UWT208" s="159"/>
      <c r="UWU208" s="158"/>
      <c r="UWV208" s="161"/>
      <c r="UWW208" s="160"/>
      <c r="UWX208" s="159"/>
      <c r="UWY208" s="158"/>
      <c r="UWZ208" s="161"/>
      <c r="UXA208" s="160"/>
      <c r="UXB208" s="159"/>
      <c r="UXC208" s="158"/>
      <c r="UXD208" s="161"/>
      <c r="UXE208" s="160"/>
      <c r="UXF208" s="159"/>
      <c r="UXG208" s="158"/>
      <c r="UXH208" s="161"/>
      <c r="UXI208" s="160"/>
      <c r="UXJ208" s="159"/>
      <c r="UXK208" s="158"/>
      <c r="UXL208" s="161"/>
      <c r="UXM208" s="160"/>
      <c r="UXN208" s="159"/>
      <c r="UXO208" s="158"/>
      <c r="UXP208" s="161"/>
      <c r="UXQ208" s="160"/>
      <c r="UXR208" s="159"/>
      <c r="UXS208" s="158"/>
      <c r="UXT208" s="161"/>
      <c r="UXU208" s="160"/>
      <c r="UXV208" s="159"/>
      <c r="UXW208" s="158"/>
      <c r="UXX208" s="161"/>
      <c r="UXY208" s="160"/>
      <c r="UXZ208" s="159"/>
      <c r="UYA208" s="158"/>
      <c r="UYB208" s="161"/>
      <c r="UYC208" s="160"/>
      <c r="UYD208" s="159"/>
      <c r="UYE208" s="158"/>
      <c r="UYF208" s="161"/>
      <c r="UYG208" s="160"/>
      <c r="UYH208" s="159"/>
      <c r="UYI208" s="158"/>
      <c r="UYJ208" s="161"/>
      <c r="UYK208" s="160"/>
      <c r="UYL208" s="159"/>
      <c r="UYM208" s="158"/>
      <c r="UYN208" s="161"/>
      <c r="UYO208" s="160"/>
      <c r="UYP208" s="159"/>
      <c r="UYQ208" s="158"/>
      <c r="UYR208" s="161"/>
      <c r="UYS208" s="160"/>
      <c r="UYT208" s="159"/>
      <c r="UYU208" s="158"/>
      <c r="UYV208" s="161"/>
      <c r="UYW208" s="160"/>
      <c r="UYX208" s="159"/>
      <c r="UYY208" s="158"/>
      <c r="UYZ208" s="161"/>
      <c r="UZA208" s="160"/>
      <c r="UZB208" s="159"/>
      <c r="UZC208" s="158"/>
      <c r="UZD208" s="161"/>
      <c r="UZE208" s="160"/>
      <c r="UZF208" s="159"/>
      <c r="UZG208" s="158"/>
      <c r="UZH208" s="161"/>
      <c r="UZI208" s="160"/>
      <c r="UZJ208" s="159"/>
      <c r="UZK208" s="158"/>
      <c r="UZL208" s="161"/>
      <c r="UZM208" s="160"/>
      <c r="UZN208" s="159"/>
      <c r="UZO208" s="158"/>
      <c r="UZP208" s="161"/>
      <c r="UZQ208" s="160"/>
      <c r="UZR208" s="159"/>
      <c r="UZS208" s="158"/>
      <c r="UZT208" s="161"/>
      <c r="UZU208" s="672"/>
      <c r="UZV208" s="672"/>
      <c r="UZW208" s="672"/>
      <c r="UZX208" s="673"/>
      <c r="UZY208" s="167"/>
      <c r="UZZ208" s="674"/>
      <c r="VAA208" s="674"/>
      <c r="VAB208" s="674"/>
      <c r="VAC208" s="164"/>
      <c r="VAD208" s="160"/>
      <c r="VAE208" s="159"/>
      <c r="VAF208" s="158"/>
      <c r="VAG208" s="161"/>
      <c r="VAH208" s="160"/>
      <c r="VAI208" s="159"/>
      <c r="VAJ208" s="158"/>
      <c r="VAK208" s="161"/>
      <c r="VAL208" s="160"/>
      <c r="VAM208" s="159"/>
      <c r="VAN208" s="158"/>
      <c r="VAO208" s="161"/>
      <c r="VAP208" s="160"/>
      <c r="VAQ208" s="159"/>
      <c r="VAR208" s="158"/>
      <c r="VAS208" s="161"/>
      <c r="VAT208" s="160"/>
      <c r="VAU208" s="159"/>
      <c r="VAV208" s="158"/>
      <c r="VAW208" s="161"/>
      <c r="VAX208" s="160"/>
      <c r="VAY208" s="159"/>
      <c r="VAZ208" s="158"/>
      <c r="VBA208" s="161"/>
      <c r="VBB208" s="160"/>
      <c r="VBC208" s="159"/>
      <c r="VBD208" s="158"/>
      <c r="VBE208" s="161"/>
      <c r="VBF208" s="160"/>
      <c r="VBG208" s="159"/>
      <c r="VBH208" s="158"/>
      <c r="VBI208" s="161"/>
      <c r="VBJ208" s="160"/>
      <c r="VBK208" s="159"/>
      <c r="VBL208" s="158"/>
      <c r="VBM208" s="161"/>
      <c r="VBN208" s="160"/>
      <c r="VBO208" s="159"/>
      <c r="VBP208" s="158"/>
      <c r="VBQ208" s="161"/>
      <c r="VBR208" s="160"/>
      <c r="VBS208" s="159"/>
      <c r="VBT208" s="158"/>
      <c r="VBU208" s="161"/>
      <c r="VBV208" s="160"/>
      <c r="VBW208" s="159"/>
      <c r="VBX208" s="158"/>
      <c r="VBY208" s="161"/>
      <c r="VBZ208" s="160"/>
      <c r="VCA208" s="159"/>
      <c r="VCB208" s="158"/>
      <c r="VCC208" s="161"/>
      <c r="VCD208" s="160"/>
      <c r="VCE208" s="159"/>
      <c r="VCF208" s="158"/>
      <c r="VCG208" s="161"/>
      <c r="VCH208" s="160"/>
      <c r="VCI208" s="159"/>
      <c r="VCJ208" s="158"/>
      <c r="VCK208" s="161"/>
      <c r="VCL208" s="160"/>
      <c r="VCM208" s="159"/>
      <c r="VCN208" s="158"/>
      <c r="VCO208" s="161"/>
      <c r="VCP208" s="160"/>
      <c r="VCQ208" s="159"/>
      <c r="VCR208" s="158"/>
      <c r="VCS208" s="161"/>
      <c r="VCT208" s="160"/>
      <c r="VCU208" s="159"/>
      <c r="VCV208" s="158"/>
      <c r="VCW208" s="161"/>
      <c r="VCX208" s="160"/>
      <c r="VCY208" s="159"/>
      <c r="VCZ208" s="158"/>
      <c r="VDA208" s="161"/>
      <c r="VDB208" s="160"/>
      <c r="VDC208" s="159"/>
      <c r="VDD208" s="158"/>
      <c r="VDE208" s="161"/>
      <c r="VDF208" s="160"/>
      <c r="VDG208" s="159"/>
      <c r="VDH208" s="158"/>
      <c r="VDI208" s="161"/>
      <c r="VDJ208" s="160"/>
      <c r="VDK208" s="159"/>
      <c r="VDL208" s="158"/>
      <c r="VDM208" s="161"/>
      <c r="VDN208" s="160"/>
      <c r="VDO208" s="159"/>
      <c r="VDP208" s="158"/>
      <c r="VDQ208" s="161"/>
      <c r="VDR208" s="160"/>
      <c r="VDS208" s="159"/>
      <c r="VDT208" s="158"/>
      <c r="VDU208" s="161"/>
      <c r="VDV208" s="160"/>
      <c r="VDW208" s="159"/>
      <c r="VDX208" s="158"/>
      <c r="VDY208" s="161"/>
      <c r="VDZ208" s="160"/>
      <c r="VEA208" s="159"/>
      <c r="VEB208" s="158"/>
      <c r="VEC208" s="161"/>
      <c r="VED208" s="160"/>
      <c r="VEE208" s="159"/>
      <c r="VEF208" s="158"/>
      <c r="VEG208" s="161"/>
      <c r="VEH208" s="160"/>
      <c r="VEI208" s="159"/>
      <c r="VEJ208" s="158"/>
      <c r="VEK208" s="161"/>
      <c r="VEL208" s="160"/>
      <c r="VEM208" s="159"/>
      <c r="VEN208" s="158"/>
      <c r="VEO208" s="161"/>
      <c r="VEP208" s="160"/>
      <c r="VEQ208" s="159"/>
      <c r="VER208" s="158"/>
      <c r="VES208" s="161"/>
      <c r="VET208" s="160"/>
      <c r="VEU208" s="159"/>
      <c r="VEV208" s="158"/>
      <c r="VEW208" s="161"/>
      <c r="VEX208" s="672"/>
      <c r="VEY208" s="672"/>
      <c r="VEZ208" s="672"/>
      <c r="VFA208" s="673"/>
      <c r="VFB208" s="167"/>
      <c r="VFC208" s="674"/>
      <c r="VFD208" s="674"/>
      <c r="VFE208" s="674"/>
      <c r="VFF208" s="164"/>
      <c r="VFG208" s="160"/>
      <c r="VFH208" s="159"/>
      <c r="VFI208" s="158"/>
      <c r="VFJ208" s="161"/>
      <c r="VFK208" s="160"/>
      <c r="VFL208" s="159"/>
      <c r="VFM208" s="158"/>
      <c r="VFN208" s="161"/>
      <c r="VFO208" s="160"/>
      <c r="VFP208" s="159"/>
      <c r="VFQ208" s="158"/>
      <c r="VFR208" s="161"/>
      <c r="VFS208" s="160"/>
      <c r="VFT208" s="159"/>
      <c r="VFU208" s="158"/>
      <c r="VFV208" s="161"/>
      <c r="VFW208" s="160"/>
      <c r="VFX208" s="159"/>
      <c r="VFY208" s="158"/>
      <c r="VFZ208" s="161"/>
      <c r="VGA208" s="160"/>
      <c r="VGB208" s="159"/>
      <c r="VGC208" s="158"/>
      <c r="VGD208" s="161"/>
      <c r="VGE208" s="160"/>
      <c r="VGF208" s="159"/>
      <c r="VGG208" s="158"/>
      <c r="VGH208" s="161"/>
      <c r="VGI208" s="160"/>
      <c r="VGJ208" s="159"/>
      <c r="VGK208" s="158"/>
      <c r="VGL208" s="161"/>
      <c r="VGM208" s="160"/>
      <c r="VGN208" s="159"/>
      <c r="VGO208" s="158"/>
      <c r="VGP208" s="161"/>
      <c r="VGQ208" s="160"/>
      <c r="VGR208" s="159"/>
      <c r="VGS208" s="158"/>
      <c r="VGT208" s="161"/>
      <c r="VGU208" s="160"/>
      <c r="VGV208" s="159"/>
      <c r="VGW208" s="158"/>
      <c r="VGX208" s="161"/>
      <c r="VGY208" s="160"/>
      <c r="VGZ208" s="159"/>
      <c r="VHA208" s="158"/>
      <c r="VHB208" s="161"/>
      <c r="VHC208" s="160"/>
      <c r="VHD208" s="159"/>
      <c r="VHE208" s="158"/>
      <c r="VHF208" s="161"/>
      <c r="VHG208" s="160"/>
      <c r="VHH208" s="159"/>
      <c r="VHI208" s="158"/>
      <c r="VHJ208" s="161"/>
      <c r="VHK208" s="160"/>
      <c r="VHL208" s="159"/>
      <c r="VHM208" s="158"/>
      <c r="VHN208" s="161"/>
      <c r="VHO208" s="160"/>
      <c r="VHP208" s="159"/>
      <c r="VHQ208" s="158"/>
      <c r="VHR208" s="161"/>
      <c r="VHS208" s="160"/>
      <c r="VHT208" s="159"/>
      <c r="VHU208" s="158"/>
      <c r="VHV208" s="161"/>
      <c r="VHW208" s="160"/>
      <c r="VHX208" s="159"/>
      <c r="VHY208" s="158"/>
      <c r="VHZ208" s="161"/>
      <c r="VIA208" s="160"/>
      <c r="VIB208" s="159"/>
      <c r="VIC208" s="158"/>
      <c r="VID208" s="161"/>
      <c r="VIE208" s="160"/>
      <c r="VIF208" s="159"/>
      <c r="VIG208" s="158"/>
      <c r="VIH208" s="161"/>
      <c r="VII208" s="160"/>
      <c r="VIJ208" s="159"/>
      <c r="VIK208" s="158"/>
      <c r="VIL208" s="161"/>
      <c r="VIM208" s="160"/>
      <c r="VIN208" s="159"/>
      <c r="VIO208" s="158"/>
      <c r="VIP208" s="161"/>
      <c r="VIQ208" s="160"/>
      <c r="VIR208" s="159"/>
      <c r="VIS208" s="158"/>
      <c r="VIT208" s="161"/>
      <c r="VIU208" s="160"/>
      <c r="VIV208" s="159"/>
      <c r="VIW208" s="158"/>
      <c r="VIX208" s="161"/>
      <c r="VIY208" s="160"/>
      <c r="VIZ208" s="159"/>
      <c r="VJA208" s="158"/>
      <c r="VJB208" s="161"/>
      <c r="VJC208" s="160"/>
      <c r="VJD208" s="159"/>
      <c r="VJE208" s="158"/>
      <c r="VJF208" s="161"/>
      <c r="VJG208" s="160"/>
      <c r="VJH208" s="159"/>
      <c r="VJI208" s="158"/>
      <c r="VJJ208" s="161"/>
      <c r="VJK208" s="160"/>
      <c r="VJL208" s="159"/>
      <c r="VJM208" s="158"/>
      <c r="VJN208" s="161"/>
      <c r="VJO208" s="160"/>
      <c r="VJP208" s="159"/>
      <c r="VJQ208" s="158"/>
      <c r="VJR208" s="161"/>
      <c r="VJS208" s="160"/>
      <c r="VJT208" s="159"/>
      <c r="VJU208" s="158"/>
      <c r="VJV208" s="161"/>
      <c r="VJW208" s="160"/>
      <c r="VJX208" s="159"/>
      <c r="VJY208" s="158"/>
      <c r="VJZ208" s="161"/>
      <c r="VKA208" s="672"/>
      <c r="VKB208" s="672"/>
      <c r="VKC208" s="672"/>
      <c r="VKD208" s="673"/>
      <c r="VKE208" s="167"/>
      <c r="VKF208" s="674"/>
      <c r="VKG208" s="674"/>
      <c r="VKH208" s="674"/>
      <c r="VKI208" s="164"/>
      <c r="VKJ208" s="160"/>
      <c r="VKK208" s="159"/>
      <c r="VKL208" s="158"/>
      <c r="VKM208" s="161"/>
      <c r="VKN208" s="160"/>
      <c r="VKO208" s="159"/>
      <c r="VKP208" s="158"/>
      <c r="VKQ208" s="161"/>
      <c r="VKR208" s="160"/>
      <c r="VKS208" s="159"/>
      <c r="VKT208" s="158"/>
      <c r="VKU208" s="161"/>
      <c r="VKV208" s="160"/>
      <c r="VKW208" s="159"/>
      <c r="VKX208" s="158"/>
      <c r="VKY208" s="161"/>
      <c r="VKZ208" s="160"/>
      <c r="VLA208" s="159"/>
      <c r="VLB208" s="158"/>
      <c r="VLC208" s="161"/>
      <c r="VLD208" s="160"/>
      <c r="VLE208" s="159"/>
      <c r="VLF208" s="158"/>
      <c r="VLG208" s="161"/>
      <c r="VLH208" s="160"/>
      <c r="VLI208" s="159"/>
      <c r="VLJ208" s="158"/>
      <c r="VLK208" s="161"/>
      <c r="VLL208" s="160"/>
      <c r="VLM208" s="159"/>
      <c r="VLN208" s="158"/>
      <c r="VLO208" s="161"/>
      <c r="VLP208" s="160"/>
      <c r="VLQ208" s="159"/>
      <c r="VLR208" s="158"/>
      <c r="VLS208" s="161"/>
      <c r="VLT208" s="160"/>
      <c r="VLU208" s="159"/>
      <c r="VLV208" s="158"/>
      <c r="VLW208" s="161"/>
      <c r="VLX208" s="160"/>
      <c r="VLY208" s="159"/>
      <c r="VLZ208" s="158"/>
      <c r="VMA208" s="161"/>
      <c r="VMB208" s="160"/>
      <c r="VMC208" s="159"/>
      <c r="VMD208" s="158"/>
      <c r="VME208" s="161"/>
      <c r="VMF208" s="160"/>
      <c r="VMG208" s="159"/>
      <c r="VMH208" s="158"/>
      <c r="VMI208" s="161"/>
      <c r="VMJ208" s="160"/>
      <c r="VMK208" s="159"/>
      <c r="VML208" s="158"/>
      <c r="VMM208" s="161"/>
      <c r="VMN208" s="160"/>
      <c r="VMO208" s="159"/>
      <c r="VMP208" s="158"/>
      <c r="VMQ208" s="161"/>
      <c r="VMR208" s="160"/>
      <c r="VMS208" s="159"/>
      <c r="VMT208" s="158"/>
      <c r="VMU208" s="161"/>
      <c r="VMV208" s="160"/>
      <c r="VMW208" s="159"/>
      <c r="VMX208" s="158"/>
      <c r="VMY208" s="161"/>
      <c r="VMZ208" s="160"/>
      <c r="VNA208" s="159"/>
      <c r="VNB208" s="158"/>
      <c r="VNC208" s="161"/>
      <c r="VND208" s="160"/>
      <c r="VNE208" s="159"/>
      <c r="VNF208" s="158"/>
      <c r="VNG208" s="161"/>
      <c r="VNH208" s="160"/>
      <c r="VNI208" s="159"/>
      <c r="VNJ208" s="158"/>
      <c r="VNK208" s="161"/>
      <c r="VNL208" s="160"/>
      <c r="VNM208" s="159"/>
      <c r="VNN208" s="158"/>
      <c r="VNO208" s="161"/>
      <c r="VNP208" s="160"/>
      <c r="VNQ208" s="159"/>
      <c r="VNR208" s="158"/>
      <c r="VNS208" s="161"/>
      <c r="VNT208" s="160"/>
      <c r="VNU208" s="159"/>
      <c r="VNV208" s="158"/>
      <c r="VNW208" s="161"/>
      <c r="VNX208" s="160"/>
      <c r="VNY208" s="159"/>
      <c r="VNZ208" s="158"/>
      <c r="VOA208" s="161"/>
      <c r="VOB208" s="160"/>
      <c r="VOC208" s="159"/>
      <c r="VOD208" s="158"/>
      <c r="VOE208" s="161"/>
      <c r="VOF208" s="160"/>
      <c r="VOG208" s="159"/>
      <c r="VOH208" s="158"/>
      <c r="VOI208" s="161"/>
      <c r="VOJ208" s="160"/>
      <c r="VOK208" s="159"/>
      <c r="VOL208" s="158"/>
      <c r="VOM208" s="161"/>
      <c r="VON208" s="160"/>
      <c r="VOO208" s="159"/>
      <c r="VOP208" s="158"/>
      <c r="VOQ208" s="161"/>
      <c r="VOR208" s="160"/>
      <c r="VOS208" s="159"/>
      <c r="VOT208" s="158"/>
      <c r="VOU208" s="161"/>
      <c r="VOV208" s="160"/>
      <c r="VOW208" s="159"/>
      <c r="VOX208" s="158"/>
      <c r="VOY208" s="161"/>
      <c r="VOZ208" s="160"/>
      <c r="VPA208" s="159"/>
      <c r="VPB208" s="158"/>
      <c r="VPC208" s="161"/>
      <c r="VPD208" s="672"/>
      <c r="VPE208" s="672"/>
      <c r="VPF208" s="672"/>
      <c r="VPG208" s="673"/>
      <c r="VPH208" s="167"/>
      <c r="VPI208" s="674"/>
      <c r="VPJ208" s="674"/>
      <c r="VPK208" s="674"/>
      <c r="VPL208" s="164"/>
      <c r="VPM208" s="160"/>
      <c r="VPN208" s="159"/>
      <c r="VPO208" s="158"/>
      <c r="VPP208" s="161"/>
      <c r="VPQ208" s="160"/>
      <c r="VPR208" s="159"/>
      <c r="VPS208" s="158"/>
      <c r="VPT208" s="161"/>
      <c r="VPU208" s="160"/>
      <c r="VPV208" s="159"/>
      <c r="VPW208" s="158"/>
      <c r="VPX208" s="161"/>
      <c r="VPY208" s="160"/>
      <c r="VPZ208" s="159"/>
      <c r="VQA208" s="158"/>
      <c r="VQB208" s="161"/>
      <c r="VQC208" s="160"/>
      <c r="VQD208" s="159"/>
      <c r="VQE208" s="158"/>
      <c r="VQF208" s="161"/>
      <c r="VQG208" s="160"/>
      <c r="VQH208" s="159"/>
      <c r="VQI208" s="158"/>
      <c r="VQJ208" s="161"/>
      <c r="VQK208" s="160"/>
      <c r="VQL208" s="159"/>
      <c r="VQM208" s="158"/>
      <c r="VQN208" s="161"/>
      <c r="VQO208" s="160"/>
      <c r="VQP208" s="159"/>
      <c r="VQQ208" s="158"/>
      <c r="VQR208" s="161"/>
      <c r="VQS208" s="160"/>
      <c r="VQT208" s="159"/>
      <c r="VQU208" s="158"/>
      <c r="VQV208" s="161"/>
      <c r="VQW208" s="160"/>
      <c r="VQX208" s="159"/>
      <c r="VQY208" s="158"/>
      <c r="VQZ208" s="161"/>
      <c r="VRA208" s="160"/>
      <c r="VRB208" s="159"/>
      <c r="VRC208" s="158"/>
      <c r="VRD208" s="161"/>
      <c r="VRE208" s="160"/>
      <c r="VRF208" s="159"/>
      <c r="VRG208" s="158"/>
      <c r="VRH208" s="161"/>
      <c r="VRI208" s="160"/>
      <c r="VRJ208" s="159"/>
      <c r="VRK208" s="158"/>
      <c r="VRL208" s="161"/>
      <c r="VRM208" s="160"/>
      <c r="VRN208" s="159"/>
      <c r="VRO208" s="158"/>
      <c r="VRP208" s="161"/>
      <c r="VRQ208" s="160"/>
      <c r="VRR208" s="159"/>
      <c r="VRS208" s="158"/>
      <c r="VRT208" s="161"/>
      <c r="VRU208" s="160"/>
      <c r="VRV208" s="159"/>
      <c r="VRW208" s="158"/>
      <c r="VRX208" s="161"/>
      <c r="VRY208" s="160"/>
      <c r="VRZ208" s="159"/>
      <c r="VSA208" s="158"/>
      <c r="VSB208" s="161"/>
      <c r="VSC208" s="160"/>
      <c r="VSD208" s="159"/>
      <c r="VSE208" s="158"/>
      <c r="VSF208" s="161"/>
      <c r="VSG208" s="160"/>
      <c r="VSH208" s="159"/>
      <c r="VSI208" s="158"/>
      <c r="VSJ208" s="161"/>
      <c r="VSK208" s="160"/>
      <c r="VSL208" s="159"/>
      <c r="VSM208" s="158"/>
      <c r="VSN208" s="161"/>
      <c r="VSO208" s="160"/>
      <c r="VSP208" s="159"/>
      <c r="VSQ208" s="158"/>
      <c r="VSR208" s="161"/>
      <c r="VSS208" s="160"/>
      <c r="VST208" s="159"/>
      <c r="VSU208" s="158"/>
      <c r="VSV208" s="161"/>
      <c r="VSW208" s="160"/>
      <c r="VSX208" s="159"/>
      <c r="VSY208" s="158"/>
      <c r="VSZ208" s="161"/>
      <c r="VTA208" s="160"/>
      <c r="VTB208" s="159"/>
      <c r="VTC208" s="158"/>
      <c r="VTD208" s="161"/>
      <c r="VTE208" s="160"/>
      <c r="VTF208" s="159"/>
      <c r="VTG208" s="158"/>
      <c r="VTH208" s="161"/>
      <c r="VTI208" s="160"/>
      <c r="VTJ208" s="159"/>
      <c r="VTK208" s="158"/>
      <c r="VTL208" s="161"/>
      <c r="VTM208" s="160"/>
      <c r="VTN208" s="159"/>
      <c r="VTO208" s="158"/>
      <c r="VTP208" s="161"/>
      <c r="VTQ208" s="160"/>
      <c r="VTR208" s="159"/>
      <c r="VTS208" s="158"/>
      <c r="VTT208" s="161"/>
      <c r="VTU208" s="160"/>
      <c r="VTV208" s="159"/>
      <c r="VTW208" s="158"/>
      <c r="VTX208" s="161"/>
      <c r="VTY208" s="160"/>
      <c r="VTZ208" s="159"/>
      <c r="VUA208" s="158"/>
      <c r="VUB208" s="161"/>
      <c r="VUC208" s="160"/>
      <c r="VUD208" s="159"/>
      <c r="VUE208" s="158"/>
      <c r="VUF208" s="161"/>
      <c r="VUG208" s="672"/>
      <c r="VUH208" s="672"/>
      <c r="VUI208" s="672"/>
      <c r="VUJ208" s="673"/>
      <c r="VUK208" s="167"/>
      <c r="VUL208" s="674"/>
      <c r="VUM208" s="674"/>
      <c r="VUN208" s="674"/>
      <c r="VUO208" s="164"/>
      <c r="VUP208" s="160"/>
      <c r="VUQ208" s="159"/>
      <c r="VUR208" s="158"/>
      <c r="VUS208" s="161"/>
      <c r="VUT208" s="160"/>
      <c r="VUU208" s="159"/>
      <c r="VUV208" s="158"/>
      <c r="VUW208" s="161"/>
      <c r="VUX208" s="160"/>
      <c r="VUY208" s="159"/>
      <c r="VUZ208" s="158"/>
      <c r="VVA208" s="161"/>
      <c r="VVB208" s="160"/>
      <c r="VVC208" s="159"/>
      <c r="VVD208" s="158"/>
      <c r="VVE208" s="161"/>
      <c r="VVF208" s="160"/>
      <c r="VVG208" s="159"/>
      <c r="VVH208" s="158"/>
      <c r="VVI208" s="161"/>
      <c r="VVJ208" s="160"/>
      <c r="VVK208" s="159"/>
      <c r="VVL208" s="158"/>
      <c r="VVM208" s="161"/>
      <c r="VVN208" s="160"/>
      <c r="VVO208" s="159"/>
      <c r="VVP208" s="158"/>
      <c r="VVQ208" s="161"/>
      <c r="VVR208" s="160"/>
      <c r="VVS208" s="159"/>
      <c r="VVT208" s="158"/>
      <c r="VVU208" s="161"/>
      <c r="VVV208" s="160"/>
      <c r="VVW208" s="159"/>
      <c r="VVX208" s="158"/>
      <c r="VVY208" s="161"/>
      <c r="VVZ208" s="160"/>
      <c r="VWA208" s="159"/>
      <c r="VWB208" s="158"/>
      <c r="VWC208" s="161"/>
      <c r="VWD208" s="160"/>
      <c r="VWE208" s="159"/>
      <c r="VWF208" s="158"/>
      <c r="VWG208" s="161"/>
      <c r="VWH208" s="160"/>
      <c r="VWI208" s="159"/>
      <c r="VWJ208" s="158"/>
      <c r="VWK208" s="161"/>
      <c r="VWL208" s="160"/>
      <c r="VWM208" s="159"/>
      <c r="VWN208" s="158"/>
      <c r="VWO208" s="161"/>
      <c r="VWP208" s="160"/>
      <c r="VWQ208" s="159"/>
      <c r="VWR208" s="158"/>
      <c r="VWS208" s="161"/>
      <c r="VWT208" s="160"/>
      <c r="VWU208" s="159"/>
      <c r="VWV208" s="158"/>
      <c r="VWW208" s="161"/>
      <c r="VWX208" s="160"/>
      <c r="VWY208" s="159"/>
      <c r="VWZ208" s="158"/>
      <c r="VXA208" s="161"/>
      <c r="VXB208" s="160"/>
      <c r="VXC208" s="159"/>
      <c r="VXD208" s="158"/>
      <c r="VXE208" s="161"/>
      <c r="VXF208" s="160"/>
      <c r="VXG208" s="159"/>
      <c r="VXH208" s="158"/>
      <c r="VXI208" s="161"/>
      <c r="VXJ208" s="160"/>
      <c r="VXK208" s="159"/>
      <c r="VXL208" s="158"/>
      <c r="VXM208" s="161"/>
      <c r="VXN208" s="160"/>
      <c r="VXO208" s="159"/>
      <c r="VXP208" s="158"/>
      <c r="VXQ208" s="161"/>
      <c r="VXR208" s="160"/>
      <c r="VXS208" s="159"/>
      <c r="VXT208" s="158"/>
      <c r="VXU208" s="161"/>
      <c r="VXV208" s="160"/>
      <c r="VXW208" s="159"/>
      <c r="VXX208" s="158"/>
      <c r="VXY208" s="161"/>
      <c r="VXZ208" s="160"/>
      <c r="VYA208" s="159"/>
      <c r="VYB208" s="158"/>
      <c r="VYC208" s="161"/>
      <c r="VYD208" s="160"/>
      <c r="VYE208" s="159"/>
      <c r="VYF208" s="158"/>
      <c r="VYG208" s="161"/>
      <c r="VYH208" s="160"/>
      <c r="VYI208" s="159"/>
      <c r="VYJ208" s="158"/>
      <c r="VYK208" s="161"/>
      <c r="VYL208" s="160"/>
      <c r="VYM208" s="159"/>
      <c r="VYN208" s="158"/>
      <c r="VYO208" s="161"/>
      <c r="VYP208" s="160"/>
      <c r="VYQ208" s="159"/>
      <c r="VYR208" s="158"/>
      <c r="VYS208" s="161"/>
      <c r="VYT208" s="160"/>
      <c r="VYU208" s="159"/>
      <c r="VYV208" s="158"/>
      <c r="VYW208" s="161"/>
      <c r="VYX208" s="160"/>
      <c r="VYY208" s="159"/>
      <c r="VYZ208" s="158"/>
      <c r="VZA208" s="161"/>
      <c r="VZB208" s="160"/>
      <c r="VZC208" s="159"/>
      <c r="VZD208" s="158"/>
      <c r="VZE208" s="161"/>
      <c r="VZF208" s="160"/>
      <c r="VZG208" s="159"/>
      <c r="VZH208" s="158"/>
      <c r="VZI208" s="161"/>
      <c r="VZJ208" s="672"/>
      <c r="VZK208" s="672"/>
      <c r="VZL208" s="672"/>
      <c r="VZM208" s="673"/>
      <c r="VZN208" s="167"/>
      <c r="VZO208" s="674"/>
      <c r="VZP208" s="674"/>
      <c r="VZQ208" s="674"/>
      <c r="VZR208" s="164"/>
      <c r="VZS208" s="160"/>
      <c r="VZT208" s="159"/>
      <c r="VZU208" s="158"/>
      <c r="VZV208" s="161"/>
      <c r="VZW208" s="160"/>
      <c r="VZX208" s="159"/>
      <c r="VZY208" s="158"/>
      <c r="VZZ208" s="161"/>
      <c r="WAA208" s="160"/>
      <c r="WAB208" s="159"/>
      <c r="WAC208" s="158"/>
      <c r="WAD208" s="161"/>
      <c r="WAE208" s="160"/>
      <c r="WAF208" s="159"/>
      <c r="WAG208" s="158"/>
      <c r="WAH208" s="161"/>
      <c r="WAI208" s="160"/>
      <c r="WAJ208" s="159"/>
      <c r="WAK208" s="158"/>
      <c r="WAL208" s="161"/>
      <c r="WAM208" s="160"/>
      <c r="WAN208" s="159"/>
      <c r="WAO208" s="158"/>
      <c r="WAP208" s="161"/>
      <c r="WAQ208" s="160"/>
      <c r="WAR208" s="159"/>
      <c r="WAS208" s="158"/>
      <c r="WAT208" s="161"/>
      <c r="WAU208" s="160"/>
      <c r="WAV208" s="159"/>
      <c r="WAW208" s="158"/>
      <c r="WAX208" s="161"/>
      <c r="WAY208" s="160"/>
      <c r="WAZ208" s="159"/>
      <c r="WBA208" s="158"/>
      <c r="WBB208" s="161"/>
      <c r="WBC208" s="160"/>
      <c r="WBD208" s="159"/>
      <c r="WBE208" s="158"/>
      <c r="WBF208" s="161"/>
      <c r="WBG208" s="160"/>
      <c r="WBH208" s="159"/>
      <c r="WBI208" s="158"/>
      <c r="WBJ208" s="161"/>
      <c r="WBK208" s="160"/>
      <c r="WBL208" s="159"/>
      <c r="WBM208" s="158"/>
      <c r="WBN208" s="161"/>
      <c r="WBO208" s="160"/>
      <c r="WBP208" s="159"/>
      <c r="WBQ208" s="158"/>
      <c r="WBR208" s="161"/>
      <c r="WBS208" s="160"/>
      <c r="WBT208" s="159"/>
      <c r="WBU208" s="158"/>
      <c r="WBV208" s="161"/>
      <c r="WBW208" s="160"/>
      <c r="WBX208" s="159"/>
      <c r="WBY208" s="158"/>
      <c r="WBZ208" s="161"/>
      <c r="WCA208" s="160"/>
      <c r="WCB208" s="159"/>
      <c r="WCC208" s="158"/>
      <c r="WCD208" s="161"/>
      <c r="WCE208" s="160"/>
      <c r="WCF208" s="159"/>
      <c r="WCG208" s="158"/>
      <c r="WCH208" s="161"/>
      <c r="WCI208" s="160"/>
      <c r="WCJ208" s="159"/>
      <c r="WCK208" s="158"/>
      <c r="WCL208" s="161"/>
      <c r="WCM208" s="160"/>
      <c r="WCN208" s="159"/>
      <c r="WCO208" s="158"/>
      <c r="WCP208" s="161"/>
      <c r="WCQ208" s="160"/>
      <c r="WCR208" s="159"/>
      <c r="WCS208" s="158"/>
      <c r="WCT208" s="161"/>
      <c r="WCU208" s="160"/>
      <c r="WCV208" s="159"/>
      <c r="WCW208" s="158"/>
      <c r="WCX208" s="161"/>
      <c r="WCY208" s="160"/>
      <c r="WCZ208" s="159"/>
      <c r="WDA208" s="158"/>
      <c r="WDB208" s="161"/>
      <c r="WDC208" s="160"/>
      <c r="WDD208" s="159"/>
      <c r="WDE208" s="158"/>
      <c r="WDF208" s="161"/>
      <c r="WDG208" s="160"/>
      <c r="WDH208" s="159"/>
      <c r="WDI208" s="158"/>
      <c r="WDJ208" s="161"/>
      <c r="WDK208" s="160"/>
      <c r="WDL208" s="159"/>
      <c r="WDM208" s="158"/>
      <c r="WDN208" s="161"/>
      <c r="WDO208" s="160"/>
      <c r="WDP208" s="159"/>
      <c r="WDQ208" s="158"/>
      <c r="WDR208" s="161"/>
      <c r="WDS208" s="160"/>
      <c r="WDT208" s="159"/>
      <c r="WDU208" s="158"/>
      <c r="WDV208" s="161"/>
      <c r="WDW208" s="160"/>
      <c r="WDX208" s="159"/>
      <c r="WDY208" s="158"/>
      <c r="WDZ208" s="161"/>
      <c r="WEA208" s="160"/>
      <c r="WEB208" s="159"/>
      <c r="WEC208" s="158"/>
      <c r="WED208" s="161"/>
      <c r="WEE208" s="160"/>
      <c r="WEF208" s="159"/>
      <c r="WEG208" s="158"/>
      <c r="WEH208" s="161"/>
      <c r="WEI208" s="160"/>
      <c r="WEJ208" s="159"/>
      <c r="WEK208" s="158"/>
      <c r="WEL208" s="161"/>
      <c r="WEM208" s="672"/>
      <c r="WEN208" s="672"/>
      <c r="WEO208" s="672"/>
      <c r="WEP208" s="673"/>
      <c r="WEQ208" s="167"/>
      <c r="WER208" s="674"/>
      <c r="WES208" s="674"/>
      <c r="WET208" s="674"/>
      <c r="WEU208" s="164"/>
      <c r="WEV208" s="160"/>
      <c r="WEW208" s="159"/>
      <c r="WEX208" s="158"/>
      <c r="WEY208" s="161"/>
      <c r="WEZ208" s="160"/>
      <c r="WFA208" s="159"/>
      <c r="WFB208" s="158"/>
      <c r="WFC208" s="161"/>
      <c r="WFD208" s="160"/>
      <c r="WFE208" s="159"/>
      <c r="WFF208" s="158"/>
      <c r="WFG208" s="161"/>
      <c r="WFH208" s="160"/>
      <c r="WFI208" s="159"/>
      <c r="WFJ208" s="158"/>
      <c r="WFK208" s="161"/>
      <c r="WFL208" s="160"/>
      <c r="WFM208" s="159"/>
      <c r="WFN208" s="158"/>
      <c r="WFO208" s="161"/>
      <c r="WFP208" s="160"/>
      <c r="WFQ208" s="159"/>
      <c r="WFR208" s="158"/>
      <c r="WFS208" s="161"/>
      <c r="WFT208" s="160"/>
      <c r="WFU208" s="159"/>
      <c r="WFV208" s="158"/>
      <c r="WFW208" s="161"/>
      <c r="WFX208" s="160"/>
      <c r="WFY208" s="159"/>
      <c r="WFZ208" s="158"/>
      <c r="WGA208" s="161"/>
      <c r="WGB208" s="160"/>
      <c r="WGC208" s="159"/>
      <c r="WGD208" s="158"/>
      <c r="WGE208" s="161"/>
      <c r="WGF208" s="160"/>
      <c r="WGG208" s="159"/>
      <c r="WGH208" s="158"/>
      <c r="WGI208" s="161"/>
      <c r="WGJ208" s="160"/>
      <c r="WGK208" s="159"/>
      <c r="WGL208" s="158"/>
      <c r="WGM208" s="161"/>
      <c r="WGN208" s="160"/>
      <c r="WGO208" s="159"/>
      <c r="WGP208" s="158"/>
      <c r="WGQ208" s="161"/>
      <c r="WGR208" s="160"/>
      <c r="WGS208" s="159"/>
      <c r="WGT208" s="158"/>
      <c r="WGU208" s="161"/>
      <c r="WGV208" s="160"/>
      <c r="WGW208" s="159"/>
      <c r="WGX208" s="158"/>
      <c r="WGY208" s="161"/>
      <c r="WGZ208" s="160"/>
      <c r="WHA208" s="159"/>
      <c r="WHB208" s="158"/>
      <c r="WHC208" s="161"/>
      <c r="WHD208" s="160"/>
      <c r="WHE208" s="159"/>
      <c r="WHF208" s="158"/>
      <c r="WHG208" s="161"/>
      <c r="WHH208" s="160"/>
      <c r="WHI208" s="159"/>
      <c r="WHJ208" s="158"/>
      <c r="WHK208" s="161"/>
      <c r="WHL208" s="160"/>
      <c r="WHM208" s="159"/>
      <c r="WHN208" s="158"/>
      <c r="WHO208" s="161"/>
      <c r="WHP208" s="160"/>
      <c r="WHQ208" s="159"/>
      <c r="WHR208" s="158"/>
      <c r="WHS208" s="161"/>
      <c r="WHT208" s="160"/>
      <c r="WHU208" s="159"/>
      <c r="WHV208" s="158"/>
      <c r="WHW208" s="161"/>
      <c r="WHX208" s="160"/>
      <c r="WHY208" s="159"/>
      <c r="WHZ208" s="158"/>
      <c r="WIA208" s="161"/>
      <c r="WIB208" s="160"/>
      <c r="WIC208" s="159"/>
      <c r="WID208" s="158"/>
      <c r="WIE208" s="161"/>
      <c r="WIF208" s="160"/>
      <c r="WIG208" s="159"/>
      <c r="WIH208" s="158"/>
      <c r="WII208" s="161"/>
      <c r="WIJ208" s="160"/>
      <c r="WIK208" s="159"/>
      <c r="WIL208" s="158"/>
      <c r="WIM208" s="161"/>
      <c r="WIN208" s="160"/>
      <c r="WIO208" s="159"/>
      <c r="WIP208" s="158"/>
      <c r="WIQ208" s="161"/>
      <c r="WIR208" s="160"/>
      <c r="WIS208" s="159"/>
      <c r="WIT208" s="158"/>
      <c r="WIU208" s="161"/>
      <c r="WIV208" s="160"/>
      <c r="WIW208" s="159"/>
      <c r="WIX208" s="158"/>
      <c r="WIY208" s="161"/>
      <c r="WIZ208" s="160"/>
      <c r="WJA208" s="159"/>
      <c r="WJB208" s="158"/>
      <c r="WJC208" s="161"/>
      <c r="WJD208" s="160"/>
      <c r="WJE208" s="159"/>
      <c r="WJF208" s="158"/>
      <c r="WJG208" s="161"/>
      <c r="WJH208" s="160"/>
      <c r="WJI208" s="159"/>
      <c r="WJJ208" s="158"/>
      <c r="WJK208" s="161"/>
      <c r="WJL208" s="160"/>
      <c r="WJM208" s="159"/>
      <c r="WJN208" s="158"/>
      <c r="WJO208" s="161"/>
      <c r="WJP208" s="672"/>
      <c r="WJQ208" s="672"/>
      <c r="WJR208" s="672"/>
      <c r="WJS208" s="673"/>
      <c r="WJT208" s="167"/>
      <c r="WJU208" s="674"/>
      <c r="WJV208" s="674"/>
      <c r="WJW208" s="674"/>
      <c r="WJX208" s="164"/>
      <c r="WJY208" s="160"/>
      <c r="WJZ208" s="159"/>
      <c r="WKA208" s="158"/>
      <c r="WKB208" s="161"/>
      <c r="WKC208" s="160"/>
      <c r="WKD208" s="159"/>
      <c r="WKE208" s="158"/>
      <c r="WKF208" s="161"/>
      <c r="WKG208" s="160"/>
      <c r="WKH208" s="159"/>
      <c r="WKI208" s="158"/>
      <c r="WKJ208" s="161"/>
      <c r="WKK208" s="160"/>
      <c r="WKL208" s="159"/>
      <c r="WKM208" s="158"/>
      <c r="WKN208" s="161"/>
      <c r="WKO208" s="160"/>
      <c r="WKP208" s="159"/>
      <c r="WKQ208" s="158"/>
      <c r="WKR208" s="161"/>
      <c r="WKS208" s="160"/>
      <c r="WKT208" s="159"/>
      <c r="WKU208" s="158"/>
      <c r="WKV208" s="161"/>
      <c r="WKW208" s="160"/>
      <c r="WKX208" s="159"/>
      <c r="WKY208" s="158"/>
      <c r="WKZ208" s="161"/>
      <c r="WLA208" s="160"/>
      <c r="WLB208" s="159"/>
      <c r="WLC208" s="158"/>
      <c r="WLD208" s="161"/>
      <c r="WLE208" s="160"/>
      <c r="WLF208" s="159"/>
      <c r="WLG208" s="158"/>
      <c r="WLH208" s="161"/>
      <c r="WLI208" s="160"/>
      <c r="WLJ208" s="159"/>
      <c r="WLK208" s="158"/>
      <c r="WLL208" s="161"/>
      <c r="WLM208" s="160"/>
      <c r="WLN208" s="159"/>
      <c r="WLO208" s="158"/>
      <c r="WLP208" s="161"/>
      <c r="WLQ208" s="160"/>
      <c r="WLR208" s="159"/>
      <c r="WLS208" s="158"/>
      <c r="WLT208" s="161"/>
      <c r="WLU208" s="160"/>
      <c r="WLV208" s="159"/>
      <c r="WLW208" s="158"/>
      <c r="WLX208" s="161"/>
      <c r="WLY208" s="160"/>
      <c r="WLZ208" s="159"/>
      <c r="WMA208" s="158"/>
      <c r="WMB208" s="161"/>
      <c r="WMC208" s="160"/>
      <c r="WMD208" s="159"/>
      <c r="WME208" s="158"/>
      <c r="WMF208" s="161"/>
      <c r="WMG208" s="160"/>
      <c r="WMH208" s="159"/>
      <c r="WMI208" s="158"/>
      <c r="WMJ208" s="161"/>
      <c r="WMK208" s="160"/>
      <c r="WML208" s="159"/>
      <c r="WMM208" s="158"/>
      <c r="WMN208" s="161"/>
      <c r="WMO208" s="160"/>
      <c r="WMP208" s="159"/>
      <c r="WMQ208" s="158"/>
      <c r="WMR208" s="161"/>
      <c r="WMS208" s="160"/>
      <c r="WMT208" s="159"/>
      <c r="WMU208" s="158"/>
      <c r="WMV208" s="161"/>
      <c r="WMW208" s="160"/>
      <c r="WMX208" s="159"/>
      <c r="WMY208" s="158"/>
      <c r="WMZ208" s="161"/>
      <c r="WNA208" s="160"/>
      <c r="WNB208" s="159"/>
      <c r="WNC208" s="158"/>
      <c r="WND208" s="161"/>
      <c r="WNE208" s="160"/>
      <c r="WNF208" s="159"/>
      <c r="WNG208" s="158"/>
      <c r="WNH208" s="161"/>
      <c r="WNI208" s="160"/>
      <c r="WNJ208" s="159"/>
      <c r="WNK208" s="158"/>
      <c r="WNL208" s="161"/>
      <c r="WNM208" s="160"/>
      <c r="WNN208" s="159"/>
      <c r="WNO208" s="158"/>
      <c r="WNP208" s="161"/>
      <c r="WNQ208" s="160"/>
      <c r="WNR208" s="159"/>
      <c r="WNS208" s="158"/>
      <c r="WNT208" s="161"/>
      <c r="WNU208" s="160"/>
      <c r="WNV208" s="159"/>
      <c r="WNW208" s="158"/>
      <c r="WNX208" s="161"/>
      <c r="WNY208" s="160"/>
      <c r="WNZ208" s="159"/>
      <c r="WOA208" s="158"/>
      <c r="WOB208" s="161"/>
      <c r="WOC208" s="160"/>
      <c r="WOD208" s="159"/>
      <c r="WOE208" s="158"/>
      <c r="WOF208" s="161"/>
      <c r="WOG208" s="160"/>
      <c r="WOH208" s="159"/>
      <c r="WOI208" s="158"/>
      <c r="WOJ208" s="161"/>
      <c r="WOK208" s="160"/>
      <c r="WOL208" s="159"/>
      <c r="WOM208" s="158"/>
      <c r="WON208" s="161"/>
      <c r="WOO208" s="160"/>
      <c r="WOP208" s="159"/>
      <c r="WOQ208" s="158"/>
      <c r="WOR208" s="161"/>
      <c r="WOS208" s="672"/>
      <c r="WOT208" s="672"/>
      <c r="WOU208" s="672"/>
      <c r="WOV208" s="673"/>
      <c r="WOW208" s="167"/>
      <c r="WOX208" s="674"/>
      <c r="WOY208" s="674"/>
      <c r="WOZ208" s="674"/>
      <c r="WPA208" s="164"/>
      <c r="WPB208" s="160"/>
      <c r="WPC208" s="159"/>
      <c r="WPD208" s="158"/>
      <c r="WPE208" s="161"/>
      <c r="WPF208" s="160"/>
      <c r="WPG208" s="159"/>
      <c r="WPH208" s="158"/>
      <c r="WPI208" s="161"/>
      <c r="WPJ208" s="160"/>
      <c r="WPK208" s="159"/>
      <c r="WPL208" s="158"/>
      <c r="WPM208" s="161"/>
      <c r="WPN208" s="160"/>
      <c r="WPO208" s="159"/>
      <c r="WPP208" s="158"/>
      <c r="WPQ208" s="161"/>
      <c r="WPR208" s="160"/>
      <c r="WPS208" s="159"/>
      <c r="WPT208" s="158"/>
      <c r="WPU208" s="161"/>
      <c r="WPV208" s="160"/>
      <c r="WPW208" s="159"/>
      <c r="WPX208" s="158"/>
      <c r="WPY208" s="161"/>
      <c r="WPZ208" s="160"/>
      <c r="WQA208" s="159"/>
      <c r="WQB208" s="158"/>
      <c r="WQC208" s="161"/>
      <c r="WQD208" s="160"/>
      <c r="WQE208" s="159"/>
      <c r="WQF208" s="158"/>
      <c r="WQG208" s="161"/>
      <c r="WQH208" s="160"/>
      <c r="WQI208" s="159"/>
      <c r="WQJ208" s="158"/>
      <c r="WQK208" s="161"/>
      <c r="WQL208" s="160"/>
      <c r="WQM208" s="159"/>
      <c r="WQN208" s="158"/>
      <c r="WQO208" s="161"/>
      <c r="WQP208" s="160"/>
      <c r="WQQ208" s="159"/>
      <c r="WQR208" s="158"/>
      <c r="WQS208" s="161"/>
      <c r="WQT208" s="160"/>
      <c r="WQU208" s="159"/>
      <c r="WQV208" s="158"/>
      <c r="WQW208" s="161"/>
      <c r="WQX208" s="160"/>
      <c r="WQY208" s="159"/>
      <c r="WQZ208" s="158"/>
      <c r="WRA208" s="161"/>
      <c r="WRB208" s="160"/>
      <c r="WRC208" s="159"/>
      <c r="WRD208" s="158"/>
      <c r="WRE208" s="161"/>
      <c r="WRF208" s="160"/>
      <c r="WRG208" s="159"/>
      <c r="WRH208" s="158"/>
      <c r="WRI208" s="161"/>
      <c r="WRJ208" s="160"/>
      <c r="WRK208" s="159"/>
      <c r="WRL208" s="158"/>
      <c r="WRM208" s="161"/>
      <c r="WRN208" s="160"/>
      <c r="WRO208" s="159"/>
      <c r="WRP208" s="158"/>
      <c r="WRQ208" s="161"/>
      <c r="WRR208" s="160"/>
      <c r="WRS208" s="159"/>
      <c r="WRT208" s="158"/>
      <c r="WRU208" s="161"/>
      <c r="WRV208" s="160"/>
      <c r="WRW208" s="159"/>
      <c r="WRX208" s="158"/>
      <c r="WRY208" s="161"/>
      <c r="WRZ208" s="160"/>
      <c r="WSA208" s="159"/>
      <c r="WSB208" s="158"/>
      <c r="WSC208" s="161"/>
      <c r="WSD208" s="160"/>
      <c r="WSE208" s="159"/>
      <c r="WSF208" s="158"/>
      <c r="WSG208" s="161"/>
      <c r="WSH208" s="160"/>
      <c r="WSI208" s="159"/>
      <c r="WSJ208" s="158"/>
      <c r="WSK208" s="161"/>
      <c r="WSL208" s="160"/>
      <c r="WSM208" s="159"/>
      <c r="WSN208" s="158"/>
      <c r="WSO208" s="161"/>
      <c r="WSP208" s="160"/>
      <c r="WSQ208" s="159"/>
      <c r="WSR208" s="158"/>
      <c r="WSS208" s="161"/>
      <c r="WST208" s="160"/>
      <c r="WSU208" s="159"/>
      <c r="WSV208" s="158"/>
      <c r="WSW208" s="161"/>
      <c r="WSX208" s="160"/>
      <c r="WSY208" s="159"/>
      <c r="WSZ208" s="158"/>
      <c r="WTA208" s="161"/>
      <c r="WTB208" s="160"/>
      <c r="WTC208" s="159"/>
      <c r="WTD208" s="158"/>
      <c r="WTE208" s="161"/>
      <c r="WTF208" s="160"/>
      <c r="WTG208" s="159"/>
      <c r="WTH208" s="158"/>
      <c r="WTI208" s="161"/>
      <c r="WTJ208" s="160"/>
      <c r="WTK208" s="159"/>
      <c r="WTL208" s="158"/>
      <c r="WTM208" s="161"/>
      <c r="WTN208" s="160"/>
      <c r="WTO208" s="159"/>
      <c r="WTP208" s="158"/>
      <c r="WTQ208" s="161"/>
      <c r="WTR208" s="160"/>
      <c r="WTS208" s="159"/>
      <c r="WTT208" s="158"/>
      <c r="WTU208" s="161"/>
      <c r="WTV208" s="672"/>
      <c r="WTW208" s="672"/>
      <c r="WTX208" s="672"/>
      <c r="WTY208" s="673"/>
      <c r="WTZ208" s="167"/>
      <c r="WUA208" s="674"/>
      <c r="WUB208" s="674"/>
      <c r="WUC208" s="674"/>
      <c r="WUD208" s="164"/>
      <c r="WUE208" s="160"/>
      <c r="WUF208" s="159"/>
      <c r="WUG208" s="158"/>
      <c r="WUH208" s="161"/>
      <c r="WUI208" s="160"/>
      <c r="WUJ208" s="159"/>
      <c r="WUK208" s="158"/>
      <c r="WUL208" s="161"/>
      <c r="WUM208" s="160"/>
      <c r="WUN208" s="159"/>
      <c r="WUO208" s="158"/>
      <c r="WUP208" s="161"/>
      <c r="WUQ208" s="160"/>
      <c r="WUR208" s="159"/>
      <c r="WUS208" s="158"/>
      <c r="WUT208" s="161"/>
      <c r="WUU208" s="160"/>
      <c r="WUV208" s="159"/>
      <c r="WUW208" s="158"/>
      <c r="WUX208" s="161"/>
      <c r="WUY208" s="160"/>
      <c r="WUZ208" s="159"/>
      <c r="WVA208" s="158"/>
      <c r="WVB208" s="161"/>
      <c r="WVC208" s="160"/>
      <c r="WVD208" s="159"/>
      <c r="WVE208" s="158"/>
      <c r="WVF208" s="161"/>
      <c r="WVG208" s="160"/>
      <c r="WVH208" s="159"/>
      <c r="WVI208" s="158"/>
      <c r="WVJ208" s="161"/>
      <c r="WVK208" s="160"/>
      <c r="WVL208" s="159"/>
      <c r="WVM208" s="158"/>
      <c r="WVN208" s="161"/>
      <c r="WVO208" s="160"/>
      <c r="WVP208" s="159"/>
      <c r="WVQ208" s="158"/>
      <c r="WVR208" s="161"/>
      <c r="WVS208" s="160"/>
      <c r="WVT208" s="159"/>
      <c r="WVU208" s="158"/>
      <c r="WVV208" s="161"/>
      <c r="WVW208" s="160"/>
      <c r="WVX208" s="159"/>
      <c r="WVY208" s="158"/>
      <c r="WVZ208" s="161"/>
      <c r="WWA208" s="160"/>
      <c r="WWB208" s="159"/>
      <c r="WWC208" s="158"/>
      <c r="WWD208" s="161"/>
      <c r="WWE208" s="160"/>
      <c r="WWF208" s="159"/>
      <c r="WWG208" s="158"/>
      <c r="WWH208" s="161"/>
      <c r="WWI208" s="160"/>
      <c r="WWJ208" s="159"/>
      <c r="WWK208" s="158"/>
      <c r="WWL208" s="161"/>
      <c r="WWM208" s="160"/>
      <c r="WWN208" s="159"/>
      <c r="WWO208" s="158"/>
      <c r="WWP208" s="161"/>
      <c r="WWQ208" s="160"/>
      <c r="WWR208" s="159"/>
      <c r="WWS208" s="158"/>
      <c r="WWT208" s="161"/>
      <c r="WWU208" s="160"/>
      <c r="WWV208" s="159"/>
      <c r="WWW208" s="158"/>
      <c r="WWX208" s="161"/>
      <c r="WWY208" s="160"/>
      <c r="WWZ208" s="159"/>
      <c r="WXA208" s="158"/>
      <c r="WXB208" s="161"/>
      <c r="WXC208" s="160"/>
      <c r="WXD208" s="159"/>
      <c r="WXE208" s="158"/>
      <c r="WXF208" s="161"/>
      <c r="WXG208" s="160"/>
      <c r="WXH208" s="159"/>
      <c r="WXI208" s="158"/>
      <c r="WXJ208" s="161"/>
      <c r="WXK208" s="160"/>
      <c r="WXL208" s="159"/>
      <c r="WXM208" s="158"/>
      <c r="WXN208" s="161"/>
      <c r="WXO208" s="160"/>
      <c r="WXP208" s="159"/>
      <c r="WXQ208" s="158"/>
      <c r="WXR208" s="161"/>
      <c r="WXS208" s="160"/>
      <c r="WXT208" s="159"/>
      <c r="WXU208" s="158"/>
      <c r="WXV208" s="161"/>
      <c r="WXW208" s="160"/>
      <c r="WXX208" s="159"/>
      <c r="WXY208" s="158"/>
      <c r="WXZ208" s="161"/>
      <c r="WYA208" s="160"/>
      <c r="WYB208" s="159"/>
      <c r="WYC208" s="158"/>
      <c r="WYD208" s="161"/>
      <c r="WYE208" s="160"/>
      <c r="WYF208" s="159"/>
      <c r="WYG208" s="158"/>
      <c r="WYH208" s="161"/>
      <c r="WYI208" s="160"/>
      <c r="WYJ208" s="159"/>
      <c r="WYK208" s="158"/>
      <c r="WYL208" s="161"/>
      <c r="WYM208" s="160"/>
      <c r="WYN208" s="159"/>
      <c r="WYO208" s="158"/>
      <c r="WYP208" s="161"/>
      <c r="WYQ208" s="160"/>
      <c r="WYR208" s="159"/>
      <c r="WYS208" s="158"/>
      <c r="WYT208" s="161"/>
      <c r="WYU208" s="160"/>
      <c r="WYV208" s="159"/>
      <c r="WYW208" s="158"/>
      <c r="WYX208" s="161"/>
      <c r="WYY208" s="672"/>
      <c r="WYZ208" s="672"/>
      <c r="WZA208" s="672"/>
      <c r="WZB208" s="673"/>
      <c r="WZC208" s="167"/>
      <c r="WZD208" s="674"/>
      <c r="WZE208" s="674"/>
      <c r="WZF208" s="674"/>
      <c r="WZG208" s="164"/>
      <c r="WZH208" s="160"/>
      <c r="WZI208" s="159"/>
      <c r="WZJ208" s="158"/>
      <c r="WZK208" s="161"/>
      <c r="WZL208" s="160"/>
      <c r="WZM208" s="159"/>
      <c r="WZN208" s="158"/>
      <c r="WZO208" s="161"/>
      <c r="WZP208" s="160"/>
      <c r="WZQ208" s="159"/>
      <c r="WZR208" s="158"/>
      <c r="WZS208" s="161"/>
      <c r="WZT208" s="160"/>
      <c r="WZU208" s="159"/>
      <c r="WZV208" s="158"/>
      <c r="WZW208" s="161"/>
      <c r="WZX208" s="160"/>
      <c r="WZY208" s="159"/>
      <c r="WZZ208" s="158"/>
      <c r="XAA208" s="161"/>
      <c r="XAB208" s="160"/>
      <c r="XAC208" s="159"/>
      <c r="XAD208" s="158"/>
      <c r="XAE208" s="161"/>
      <c r="XAF208" s="160"/>
      <c r="XAG208" s="159"/>
      <c r="XAH208" s="158"/>
      <c r="XAI208" s="161"/>
      <c r="XAJ208" s="160"/>
      <c r="XAK208" s="159"/>
      <c r="XAL208" s="158"/>
      <c r="XAM208" s="161"/>
      <c r="XAN208" s="160"/>
      <c r="XAO208" s="159"/>
      <c r="XAP208" s="158"/>
      <c r="XAQ208" s="161"/>
      <c r="XAR208" s="160"/>
      <c r="XAS208" s="159"/>
      <c r="XAT208" s="158"/>
      <c r="XAU208" s="161"/>
      <c r="XAV208" s="160"/>
      <c r="XAW208" s="159"/>
      <c r="XAX208" s="158"/>
      <c r="XAY208" s="161"/>
      <c r="XAZ208" s="160"/>
      <c r="XBA208" s="159"/>
      <c r="XBB208" s="158"/>
      <c r="XBC208" s="161"/>
      <c r="XBD208" s="160"/>
      <c r="XBE208" s="159"/>
      <c r="XBF208" s="158"/>
      <c r="XBG208" s="161"/>
      <c r="XBH208" s="160"/>
      <c r="XBI208" s="159"/>
      <c r="XBJ208" s="158"/>
      <c r="XBK208" s="161"/>
      <c r="XBL208" s="160"/>
      <c r="XBM208" s="159"/>
      <c r="XBN208" s="158"/>
      <c r="XBO208" s="161"/>
      <c r="XBP208" s="160"/>
      <c r="XBQ208" s="159"/>
      <c r="XBR208" s="158"/>
      <c r="XBS208" s="161"/>
      <c r="XBT208" s="160"/>
      <c r="XBU208" s="159"/>
      <c r="XBV208" s="158"/>
      <c r="XBW208" s="161"/>
      <c r="XBX208" s="160"/>
      <c r="XBY208" s="159"/>
      <c r="XBZ208" s="158"/>
      <c r="XCA208" s="161"/>
      <c r="XCB208" s="160"/>
      <c r="XCC208" s="159"/>
      <c r="XCD208" s="158"/>
      <c r="XCE208" s="161"/>
      <c r="XCF208" s="160"/>
      <c r="XCG208" s="159"/>
      <c r="XCH208" s="158"/>
      <c r="XCI208" s="161"/>
      <c r="XCJ208" s="160"/>
      <c r="XCK208" s="159"/>
      <c r="XCL208" s="158"/>
      <c r="XCM208" s="161"/>
      <c r="XCN208" s="160"/>
      <c r="XCO208" s="159"/>
      <c r="XCP208" s="158"/>
      <c r="XCQ208" s="161"/>
      <c r="XCR208" s="160"/>
      <c r="XCS208" s="159"/>
      <c r="XCT208" s="158"/>
      <c r="XCU208" s="161"/>
      <c r="XCV208" s="160"/>
      <c r="XCW208" s="159"/>
      <c r="XCX208" s="158"/>
      <c r="XCY208" s="161"/>
      <c r="XCZ208" s="160"/>
      <c r="XDA208" s="159"/>
      <c r="XDB208" s="158"/>
      <c r="XDC208" s="161"/>
      <c r="XDD208" s="160"/>
      <c r="XDE208" s="159"/>
      <c r="XDF208" s="158"/>
      <c r="XDG208" s="161"/>
      <c r="XDH208" s="160"/>
      <c r="XDI208" s="159"/>
      <c r="XDJ208" s="158"/>
      <c r="XDK208" s="161"/>
      <c r="XDL208" s="160"/>
      <c r="XDM208" s="159"/>
      <c r="XDN208" s="158"/>
      <c r="XDO208" s="161"/>
      <c r="XDP208" s="160"/>
      <c r="XDQ208" s="159"/>
      <c r="XDR208" s="158"/>
      <c r="XDS208" s="161"/>
      <c r="XDT208" s="160"/>
      <c r="XDU208" s="159"/>
      <c r="XDV208" s="158"/>
      <c r="XDW208" s="161"/>
      <c r="XDX208" s="160"/>
      <c r="XDY208" s="159"/>
      <c r="XDZ208" s="158"/>
      <c r="XEA208" s="161"/>
      <c r="XEB208" s="672"/>
      <c r="XEC208" s="672"/>
      <c r="XED208" s="672"/>
      <c r="XEE208" s="673"/>
      <c r="XEF208" s="167"/>
      <c r="XEG208" s="674"/>
      <c r="XEH208" s="674"/>
      <c r="XEI208" s="674"/>
      <c r="XEJ208" s="164"/>
      <c r="XEK208" s="160"/>
      <c r="XEL208" s="159"/>
      <c r="XEM208" s="158"/>
      <c r="XEN208" s="161"/>
      <c r="XEO208" s="160"/>
      <c r="XEP208" s="159"/>
      <c r="XEQ208" s="158"/>
      <c r="XER208" s="161"/>
      <c r="XES208" s="160"/>
      <c r="XET208" s="159"/>
      <c r="XEU208" s="158"/>
      <c r="XEV208" s="161"/>
      <c r="XEW208" s="160"/>
      <c r="XEX208" s="159"/>
      <c r="XEY208" s="158"/>
      <c r="XEZ208" s="161"/>
      <c r="XFA208" s="160"/>
      <c r="XFB208" s="159"/>
      <c r="XFC208" s="158"/>
      <c r="XFD208" s="161"/>
    </row>
    <row r="209" spans="1:16384" ht="45.75" thickBot="1" x14ac:dyDescent="0.3">
      <c r="A209" s="221">
        <v>10</v>
      </c>
      <c r="B209" s="536" t="s">
        <v>1995</v>
      </c>
      <c r="C209" s="564" t="s">
        <v>1996</v>
      </c>
      <c r="D209" s="565" t="s">
        <v>2671</v>
      </c>
      <c r="E209" s="537">
        <v>6</v>
      </c>
      <c r="F209" s="171">
        <v>3</v>
      </c>
      <c r="G209" s="229"/>
      <c r="H209" s="230"/>
      <c r="I209" s="170"/>
      <c r="J209" s="171">
        <v>3</v>
      </c>
      <c r="K209" s="229"/>
      <c r="L209" s="230"/>
      <c r="M209" s="170"/>
      <c r="N209" s="171">
        <v>3</v>
      </c>
      <c r="O209" s="229"/>
      <c r="P209" s="230"/>
      <c r="Q209" s="170"/>
      <c r="R209" s="171">
        <v>3</v>
      </c>
      <c r="S209" s="229"/>
      <c r="T209" s="230"/>
      <c r="U209" s="170"/>
      <c r="V209" s="171">
        <v>3</v>
      </c>
      <c r="W209" s="229"/>
      <c r="X209" s="230"/>
      <c r="Y209" s="170"/>
      <c r="Z209" s="171">
        <v>3</v>
      </c>
      <c r="AA209" s="229"/>
      <c r="AB209" s="230"/>
      <c r="AC209" s="170"/>
      <c r="AD209" s="171"/>
      <c r="AE209" s="229"/>
      <c r="AF209" s="230"/>
      <c r="AG209" s="170"/>
      <c r="AH209" s="171">
        <v>3</v>
      </c>
      <c r="AI209" s="229"/>
      <c r="AJ209" s="230"/>
      <c r="AK209" s="170"/>
      <c r="AL209" s="171">
        <v>3</v>
      </c>
      <c r="AM209" s="229"/>
      <c r="AN209" s="230"/>
      <c r="AO209" s="170"/>
      <c r="AP209" s="171">
        <v>3</v>
      </c>
      <c r="AQ209" s="229"/>
      <c r="AR209" s="230"/>
      <c r="AS209" s="170"/>
      <c r="AT209" s="171">
        <v>3</v>
      </c>
      <c r="AU209" s="229"/>
      <c r="AV209" s="230"/>
      <c r="AW209" s="170"/>
      <c r="AX209" s="171">
        <v>3</v>
      </c>
      <c r="AY209" s="229"/>
      <c r="AZ209" s="230"/>
      <c r="BA209" s="170"/>
      <c r="BB209" s="171">
        <v>3</v>
      </c>
      <c r="BC209" s="229"/>
      <c r="BD209" s="230"/>
      <c r="BE209" s="170"/>
      <c r="BF209" s="171"/>
      <c r="BG209" s="229"/>
      <c r="BH209" s="230"/>
      <c r="BI209" s="170"/>
      <c r="BJ209" s="171">
        <v>3</v>
      </c>
      <c r="BK209" s="229"/>
      <c r="BL209" s="230"/>
      <c r="BM209" s="170"/>
      <c r="BN209" s="171">
        <v>3</v>
      </c>
      <c r="BO209" s="229"/>
      <c r="BP209" s="230"/>
      <c r="BQ209" s="170"/>
      <c r="BR209" s="171">
        <v>3</v>
      </c>
      <c r="BS209" s="229"/>
      <c r="BT209" s="230"/>
      <c r="BU209" s="170"/>
      <c r="BV209" s="171">
        <v>3</v>
      </c>
      <c r="BW209" s="229"/>
      <c r="BX209" s="230"/>
      <c r="BY209" s="170"/>
      <c r="BZ209" s="171">
        <v>3</v>
      </c>
      <c r="CA209" s="229"/>
      <c r="CB209" s="230"/>
      <c r="CC209" s="170"/>
      <c r="CD209" s="171">
        <v>3</v>
      </c>
      <c r="CE209" s="229"/>
      <c r="CF209" s="230"/>
      <c r="CG209" s="170"/>
      <c r="CH209" s="171"/>
      <c r="CI209" s="229"/>
      <c r="CJ209" s="230"/>
      <c r="CK209" s="170"/>
      <c r="CL209" s="171">
        <v>3</v>
      </c>
      <c r="CM209" s="229"/>
      <c r="CN209" s="230"/>
      <c r="CO209" s="170"/>
      <c r="CP209" s="171">
        <v>3</v>
      </c>
      <c r="CQ209" s="229"/>
      <c r="CR209" s="230"/>
      <c r="CS209" s="170"/>
      <c r="CT209" s="171">
        <v>3</v>
      </c>
      <c r="CU209" s="229"/>
      <c r="CV209" s="230"/>
      <c r="CW209" s="170"/>
      <c r="CX209" s="171">
        <v>3</v>
      </c>
      <c r="CY209" s="229"/>
      <c r="CZ209" s="230"/>
      <c r="DA209" s="170"/>
      <c r="DB209" s="171">
        <v>3</v>
      </c>
      <c r="DC209" s="229"/>
      <c r="DD209" s="230"/>
      <c r="DE209" s="170"/>
      <c r="DF209" s="171">
        <v>3</v>
      </c>
      <c r="DG209" s="229"/>
      <c r="DH209" s="230"/>
      <c r="DI209" s="170"/>
      <c r="DJ209" s="171"/>
      <c r="DK209" s="229"/>
      <c r="DL209" s="230"/>
      <c r="DM209" s="170"/>
      <c r="DN209" s="171">
        <v>3</v>
      </c>
      <c r="DO209" s="229"/>
      <c r="DP209" s="230"/>
      <c r="DQ209" s="170"/>
      <c r="DR209" s="171">
        <v>3</v>
      </c>
      <c r="DS209" s="229"/>
      <c r="DT209" s="230"/>
      <c r="DU209" s="170"/>
      <c r="DV209" s="171">
        <v>3</v>
      </c>
      <c r="DW209" s="229"/>
      <c r="DX209" s="230"/>
      <c r="DY209" s="170"/>
      <c r="DZ209" s="259">
        <f t="shared" si="56"/>
        <v>81</v>
      </c>
      <c r="EA209" s="260">
        <f t="shared" si="57"/>
        <v>0</v>
      </c>
      <c r="EB209" s="260">
        <f t="shared" si="58"/>
        <v>0</v>
      </c>
      <c r="EC209" s="261">
        <f t="shared" si="59"/>
        <v>0</v>
      </c>
      <c r="EE209" s="674"/>
      <c r="EF209" s="674"/>
      <c r="EG209" s="674"/>
      <c r="EH209" s="164"/>
      <c r="EI209" s="160"/>
      <c r="EJ209" s="159"/>
      <c r="EK209" s="158"/>
      <c r="EL209" s="161"/>
      <c r="EM209" s="160"/>
      <c r="EN209" s="159"/>
      <c r="EO209" s="158"/>
      <c r="EP209" s="161"/>
      <c r="EQ209" s="160"/>
      <c r="ER209" s="159"/>
      <c r="ES209" s="158"/>
      <c r="ET209" s="161"/>
      <c r="EU209" s="160"/>
      <c r="EV209" s="159"/>
      <c r="EW209" s="158"/>
      <c r="EX209" s="161"/>
      <c r="EY209" s="160"/>
      <c r="EZ209" s="159"/>
      <c r="FA209" s="158"/>
      <c r="FB209" s="161"/>
      <c r="FC209" s="160"/>
      <c r="FD209" s="159"/>
      <c r="FE209" s="158"/>
      <c r="FF209" s="161"/>
      <c r="FG209" s="160"/>
      <c r="FH209" s="159"/>
      <c r="FI209" s="158"/>
      <c r="FJ209" s="161"/>
      <c r="FK209" s="160"/>
      <c r="FL209" s="159"/>
      <c r="FM209" s="158"/>
      <c r="FN209" s="161"/>
      <c r="FO209" s="160"/>
      <c r="FP209" s="159"/>
      <c r="FQ209" s="158"/>
      <c r="FR209" s="161"/>
      <c r="FS209" s="160"/>
      <c r="FT209" s="159"/>
      <c r="FU209" s="158"/>
      <c r="FV209" s="161"/>
      <c r="FW209" s="160"/>
      <c r="FX209" s="159"/>
      <c r="FY209" s="158"/>
      <c r="FZ209" s="161"/>
      <c r="GA209" s="160"/>
      <c r="GB209" s="159"/>
      <c r="GC209" s="158"/>
      <c r="GD209" s="161"/>
      <c r="GE209" s="160"/>
      <c r="GF209" s="159"/>
      <c r="GG209" s="158"/>
      <c r="GH209" s="161"/>
      <c r="GI209" s="160"/>
      <c r="GJ209" s="159"/>
      <c r="GK209" s="158"/>
      <c r="GL209" s="161"/>
      <c r="GM209" s="160"/>
      <c r="GN209" s="159"/>
      <c r="GO209" s="158"/>
      <c r="GP209" s="161"/>
      <c r="GQ209" s="160"/>
      <c r="GR209" s="159"/>
      <c r="GS209" s="158"/>
      <c r="GT209" s="161"/>
      <c r="GU209" s="160"/>
      <c r="GV209" s="159"/>
      <c r="GW209" s="158"/>
      <c r="GX209" s="161"/>
      <c r="GY209" s="160"/>
      <c r="GZ209" s="159"/>
      <c r="HA209" s="158"/>
      <c r="HB209" s="161"/>
      <c r="HC209" s="160"/>
      <c r="HD209" s="159"/>
      <c r="HE209" s="158"/>
      <c r="HF209" s="161"/>
      <c r="HG209" s="160"/>
      <c r="HH209" s="159"/>
      <c r="HI209" s="158"/>
      <c r="HJ209" s="161"/>
      <c r="HK209" s="160"/>
      <c r="HL209" s="159"/>
      <c r="HM209" s="158"/>
      <c r="HN209" s="161"/>
      <c r="HO209" s="160"/>
      <c r="HP209" s="159"/>
      <c r="HQ209" s="158"/>
      <c r="HR209" s="161"/>
      <c r="HS209" s="160"/>
      <c r="HT209" s="159"/>
      <c r="HU209" s="158"/>
      <c r="HV209" s="161"/>
      <c r="HW209" s="160"/>
      <c r="HX209" s="159"/>
      <c r="HY209" s="158"/>
      <c r="HZ209" s="161"/>
      <c r="IA209" s="160"/>
      <c r="IB209" s="159"/>
      <c r="IC209" s="158"/>
      <c r="ID209" s="161"/>
      <c r="IE209" s="160"/>
      <c r="IF209" s="159"/>
      <c r="IG209" s="158"/>
      <c r="IH209" s="161"/>
      <c r="II209" s="160"/>
      <c r="IJ209" s="159"/>
      <c r="IK209" s="158"/>
      <c r="IL209" s="161"/>
      <c r="IM209" s="160"/>
      <c r="IN209" s="159"/>
      <c r="IO209" s="158"/>
      <c r="IP209" s="161"/>
      <c r="IQ209" s="160"/>
      <c r="IR209" s="159"/>
      <c r="IS209" s="158"/>
      <c r="IT209" s="161"/>
      <c r="IU209" s="160"/>
      <c r="IV209" s="159"/>
      <c r="IW209" s="158"/>
      <c r="IX209" s="161"/>
      <c r="IY209" s="160"/>
      <c r="IZ209" s="159"/>
      <c r="JA209" s="158"/>
      <c r="JB209" s="161"/>
      <c r="JC209" s="672"/>
      <c r="JD209" s="672"/>
      <c r="JE209" s="672"/>
      <c r="JF209" s="673"/>
      <c r="JG209" s="167"/>
      <c r="JH209" s="674"/>
      <c r="JI209" s="674"/>
      <c r="JJ209" s="674"/>
      <c r="JK209" s="164"/>
      <c r="JL209" s="160"/>
      <c r="JM209" s="159"/>
      <c r="JN209" s="158"/>
      <c r="JO209" s="161"/>
      <c r="JP209" s="160"/>
      <c r="JQ209" s="159"/>
      <c r="JR209" s="158"/>
      <c r="JS209" s="161"/>
      <c r="JT209" s="160"/>
      <c r="JU209" s="159"/>
      <c r="JV209" s="158"/>
      <c r="JW209" s="161"/>
      <c r="JX209" s="160"/>
      <c r="JY209" s="159"/>
      <c r="JZ209" s="158"/>
      <c r="KA209" s="161"/>
      <c r="KB209" s="160"/>
      <c r="KC209" s="159"/>
      <c r="KD209" s="158"/>
      <c r="KE209" s="161"/>
      <c r="KF209" s="160"/>
      <c r="KG209" s="159"/>
      <c r="KH209" s="158"/>
      <c r="KI209" s="161"/>
      <c r="KJ209" s="160"/>
      <c r="KK209" s="159"/>
      <c r="KL209" s="158"/>
      <c r="KM209" s="161"/>
      <c r="KN209" s="160"/>
      <c r="KO209" s="159"/>
      <c r="KP209" s="158"/>
      <c r="KQ209" s="161"/>
      <c r="KR209" s="160"/>
      <c r="KS209" s="159"/>
      <c r="KT209" s="158"/>
      <c r="KU209" s="161"/>
      <c r="KV209" s="160"/>
      <c r="KW209" s="159"/>
      <c r="KX209" s="158"/>
      <c r="KY209" s="161"/>
      <c r="KZ209" s="160"/>
      <c r="LA209" s="159"/>
      <c r="LB209" s="158"/>
      <c r="LC209" s="161"/>
      <c r="LD209" s="160"/>
      <c r="LE209" s="159"/>
      <c r="LF209" s="158"/>
      <c r="LG209" s="161"/>
      <c r="LH209" s="160"/>
      <c r="LI209" s="159"/>
      <c r="LJ209" s="158"/>
      <c r="LK209" s="161"/>
      <c r="LL209" s="160"/>
      <c r="LM209" s="159"/>
      <c r="LN209" s="158"/>
      <c r="LO209" s="161"/>
      <c r="LP209" s="160"/>
      <c r="LQ209" s="159"/>
      <c r="LR209" s="158"/>
      <c r="LS209" s="161"/>
      <c r="LT209" s="160"/>
      <c r="LU209" s="159"/>
      <c r="LV209" s="158"/>
      <c r="LW209" s="161"/>
      <c r="LX209" s="160"/>
      <c r="LY209" s="159"/>
      <c r="LZ209" s="158"/>
      <c r="MA209" s="161"/>
      <c r="MB209" s="160"/>
      <c r="MC209" s="159"/>
      <c r="MD209" s="158"/>
      <c r="ME209" s="161"/>
      <c r="MF209" s="160"/>
      <c r="MG209" s="159"/>
      <c r="MH209" s="158"/>
      <c r="MI209" s="161"/>
      <c r="MJ209" s="160"/>
      <c r="MK209" s="159"/>
      <c r="ML209" s="158"/>
      <c r="MM209" s="161"/>
      <c r="MN209" s="160"/>
      <c r="MO209" s="159"/>
      <c r="MP209" s="158"/>
      <c r="MQ209" s="161"/>
      <c r="MR209" s="160"/>
      <c r="MS209" s="159"/>
      <c r="MT209" s="158"/>
      <c r="MU209" s="161"/>
      <c r="MV209" s="160"/>
      <c r="MW209" s="159"/>
      <c r="MX209" s="158"/>
      <c r="MY209" s="161"/>
      <c r="MZ209" s="160"/>
      <c r="NA209" s="159"/>
      <c r="NB209" s="158"/>
      <c r="NC209" s="161"/>
      <c r="ND209" s="160"/>
      <c r="NE209" s="159"/>
      <c r="NF209" s="158"/>
      <c r="NG209" s="161"/>
      <c r="NH209" s="160"/>
      <c r="NI209" s="159"/>
      <c r="NJ209" s="158"/>
      <c r="NK209" s="161"/>
      <c r="NL209" s="160"/>
      <c r="NM209" s="159"/>
      <c r="NN209" s="158"/>
      <c r="NO209" s="161"/>
      <c r="NP209" s="160"/>
      <c r="NQ209" s="159"/>
      <c r="NR209" s="158"/>
      <c r="NS209" s="161"/>
      <c r="NT209" s="160"/>
      <c r="NU209" s="159"/>
      <c r="NV209" s="158"/>
      <c r="NW209" s="161"/>
      <c r="NX209" s="160"/>
      <c r="NY209" s="159"/>
      <c r="NZ209" s="158"/>
      <c r="OA209" s="161"/>
      <c r="OB209" s="160"/>
      <c r="OC209" s="159"/>
      <c r="OD209" s="158"/>
      <c r="OE209" s="161"/>
      <c r="OF209" s="672"/>
      <c r="OG209" s="672"/>
      <c r="OH209" s="672"/>
      <c r="OI209" s="673"/>
      <c r="OJ209" s="167"/>
      <c r="OK209" s="674"/>
      <c r="OL209" s="674"/>
      <c r="OM209" s="674"/>
      <c r="ON209" s="164"/>
      <c r="OO209" s="160"/>
      <c r="OP209" s="159"/>
      <c r="OQ209" s="158"/>
      <c r="OR209" s="161"/>
      <c r="OS209" s="160"/>
      <c r="OT209" s="159"/>
      <c r="OU209" s="158"/>
      <c r="OV209" s="161"/>
      <c r="OW209" s="160"/>
      <c r="OX209" s="159"/>
      <c r="OY209" s="158"/>
      <c r="OZ209" s="161"/>
      <c r="PA209" s="160"/>
      <c r="PB209" s="159"/>
      <c r="PC209" s="158"/>
      <c r="PD209" s="161"/>
      <c r="PE209" s="160"/>
      <c r="PF209" s="159"/>
      <c r="PG209" s="158"/>
      <c r="PH209" s="161"/>
      <c r="PI209" s="160"/>
      <c r="PJ209" s="159"/>
      <c r="PK209" s="158"/>
      <c r="PL209" s="161"/>
      <c r="PM209" s="160"/>
      <c r="PN209" s="159"/>
      <c r="PO209" s="158"/>
      <c r="PP209" s="161"/>
      <c r="PQ209" s="160"/>
      <c r="PR209" s="159"/>
      <c r="PS209" s="158"/>
      <c r="PT209" s="161"/>
      <c r="PU209" s="160"/>
      <c r="PV209" s="159"/>
      <c r="PW209" s="158"/>
      <c r="PX209" s="161"/>
      <c r="PY209" s="160"/>
      <c r="PZ209" s="159"/>
      <c r="QA209" s="158"/>
      <c r="QB209" s="161"/>
      <c r="QC209" s="160"/>
      <c r="QD209" s="159"/>
      <c r="QE209" s="158"/>
      <c r="QF209" s="161"/>
      <c r="QG209" s="160"/>
      <c r="QH209" s="159"/>
      <c r="QI209" s="158"/>
      <c r="QJ209" s="161"/>
      <c r="QK209" s="160"/>
      <c r="QL209" s="159"/>
      <c r="QM209" s="158"/>
      <c r="QN209" s="161"/>
      <c r="QO209" s="160"/>
      <c r="QP209" s="159"/>
      <c r="QQ209" s="158"/>
      <c r="QR209" s="161"/>
      <c r="QS209" s="160"/>
      <c r="QT209" s="159"/>
      <c r="QU209" s="158"/>
      <c r="QV209" s="161"/>
      <c r="QW209" s="160"/>
      <c r="QX209" s="159"/>
      <c r="QY209" s="158"/>
      <c r="QZ209" s="161"/>
      <c r="RA209" s="160"/>
      <c r="RB209" s="159"/>
      <c r="RC209" s="158"/>
      <c r="RD209" s="161"/>
      <c r="RE209" s="160"/>
      <c r="RF209" s="159"/>
      <c r="RG209" s="158"/>
      <c r="RH209" s="161"/>
      <c r="RI209" s="160"/>
      <c r="RJ209" s="159"/>
      <c r="RK209" s="158"/>
      <c r="RL209" s="161"/>
      <c r="RM209" s="160"/>
      <c r="RN209" s="159"/>
      <c r="RO209" s="158"/>
      <c r="RP209" s="161"/>
      <c r="RQ209" s="160"/>
      <c r="RR209" s="159"/>
      <c r="RS209" s="158"/>
      <c r="RT209" s="161"/>
      <c r="RU209" s="160"/>
      <c r="RV209" s="159"/>
      <c r="RW209" s="158"/>
      <c r="RX209" s="161"/>
      <c r="RY209" s="160"/>
      <c r="RZ209" s="159"/>
      <c r="SA209" s="158"/>
      <c r="SB209" s="161"/>
      <c r="SC209" s="160"/>
      <c r="SD209" s="159"/>
      <c r="SE209" s="158"/>
      <c r="SF209" s="161"/>
      <c r="SG209" s="160"/>
      <c r="SH209" s="159"/>
      <c r="SI209" s="158"/>
      <c r="SJ209" s="161"/>
      <c r="SK209" s="160"/>
      <c r="SL209" s="159"/>
      <c r="SM209" s="158"/>
      <c r="SN209" s="161"/>
      <c r="SO209" s="160"/>
      <c r="SP209" s="159"/>
      <c r="SQ209" s="158"/>
      <c r="SR209" s="161"/>
      <c r="SS209" s="160"/>
      <c r="ST209" s="159"/>
      <c r="SU209" s="158"/>
      <c r="SV209" s="161"/>
      <c r="SW209" s="160"/>
      <c r="SX209" s="159"/>
      <c r="SY209" s="158"/>
      <c r="SZ209" s="161"/>
      <c r="TA209" s="160"/>
      <c r="TB209" s="159"/>
      <c r="TC209" s="158"/>
      <c r="TD209" s="161"/>
      <c r="TE209" s="160"/>
      <c r="TF209" s="159"/>
      <c r="TG209" s="158"/>
      <c r="TH209" s="161"/>
      <c r="TI209" s="672"/>
      <c r="TJ209" s="672"/>
      <c r="TK209" s="672"/>
      <c r="TL209" s="673"/>
      <c r="TM209" s="167"/>
      <c r="TN209" s="674"/>
      <c r="TO209" s="674"/>
      <c r="TP209" s="674"/>
      <c r="TQ209" s="164"/>
      <c r="TR209" s="160"/>
      <c r="TS209" s="159"/>
      <c r="TT209" s="158"/>
      <c r="TU209" s="161"/>
      <c r="TV209" s="160"/>
      <c r="TW209" s="159"/>
      <c r="TX209" s="158"/>
      <c r="TY209" s="161"/>
      <c r="TZ209" s="160"/>
      <c r="UA209" s="159"/>
      <c r="UB209" s="158"/>
      <c r="UC209" s="161"/>
      <c r="UD209" s="160"/>
      <c r="UE209" s="159"/>
      <c r="UF209" s="158"/>
      <c r="UG209" s="161"/>
      <c r="UH209" s="160"/>
      <c r="UI209" s="159"/>
      <c r="UJ209" s="158"/>
      <c r="UK209" s="161"/>
      <c r="UL209" s="160"/>
      <c r="UM209" s="159"/>
      <c r="UN209" s="158"/>
      <c r="UO209" s="161"/>
      <c r="UP209" s="160"/>
      <c r="UQ209" s="159"/>
      <c r="UR209" s="158"/>
      <c r="US209" s="161"/>
      <c r="UT209" s="160"/>
      <c r="UU209" s="159"/>
      <c r="UV209" s="158"/>
      <c r="UW209" s="161"/>
      <c r="UX209" s="160"/>
      <c r="UY209" s="159"/>
      <c r="UZ209" s="158"/>
      <c r="VA209" s="161"/>
      <c r="VB209" s="160"/>
      <c r="VC209" s="159"/>
      <c r="VD209" s="158"/>
      <c r="VE209" s="161"/>
      <c r="VF209" s="160"/>
      <c r="VG209" s="159"/>
      <c r="VH209" s="158"/>
      <c r="VI209" s="161"/>
      <c r="VJ209" s="160"/>
      <c r="VK209" s="159"/>
      <c r="VL209" s="158"/>
      <c r="VM209" s="161"/>
      <c r="VN209" s="160"/>
      <c r="VO209" s="159"/>
      <c r="VP209" s="158"/>
      <c r="VQ209" s="161"/>
      <c r="VR209" s="160"/>
      <c r="VS209" s="159"/>
      <c r="VT209" s="158"/>
      <c r="VU209" s="161"/>
      <c r="VV209" s="160"/>
      <c r="VW209" s="159"/>
      <c r="VX209" s="158"/>
      <c r="VY209" s="161"/>
      <c r="VZ209" s="160"/>
      <c r="WA209" s="159"/>
      <c r="WB209" s="158"/>
      <c r="WC209" s="161"/>
      <c r="WD209" s="160"/>
      <c r="WE209" s="159"/>
      <c r="WF209" s="158"/>
      <c r="WG209" s="161"/>
      <c r="WH209" s="160"/>
      <c r="WI209" s="159"/>
      <c r="WJ209" s="158"/>
      <c r="WK209" s="161"/>
      <c r="WL209" s="160"/>
      <c r="WM209" s="159"/>
      <c r="WN209" s="158"/>
      <c r="WO209" s="161"/>
      <c r="WP209" s="160"/>
      <c r="WQ209" s="159"/>
      <c r="WR209" s="158"/>
      <c r="WS209" s="161"/>
      <c r="WT209" s="160"/>
      <c r="WU209" s="159"/>
      <c r="WV209" s="158"/>
      <c r="WW209" s="161"/>
      <c r="WX209" s="160"/>
      <c r="WY209" s="159"/>
      <c r="WZ209" s="158"/>
      <c r="XA209" s="161"/>
      <c r="XB209" s="160"/>
      <c r="XC209" s="159"/>
      <c r="XD209" s="158"/>
      <c r="XE209" s="161"/>
      <c r="XF209" s="160"/>
      <c r="XG209" s="159"/>
      <c r="XH209" s="158"/>
      <c r="XI209" s="161"/>
      <c r="XJ209" s="160"/>
      <c r="XK209" s="159"/>
      <c r="XL209" s="158"/>
      <c r="XM209" s="161"/>
      <c r="XN209" s="160"/>
      <c r="XO209" s="159"/>
      <c r="XP209" s="158"/>
      <c r="XQ209" s="161"/>
      <c r="XR209" s="160"/>
      <c r="XS209" s="159"/>
      <c r="XT209" s="158"/>
      <c r="XU209" s="161"/>
      <c r="XV209" s="160"/>
      <c r="XW209" s="159"/>
      <c r="XX209" s="158"/>
      <c r="XY209" s="161"/>
      <c r="XZ209" s="160"/>
      <c r="YA209" s="159"/>
      <c r="YB209" s="158"/>
      <c r="YC209" s="161"/>
      <c r="YD209" s="160"/>
      <c r="YE209" s="159"/>
      <c r="YF209" s="158"/>
      <c r="YG209" s="161"/>
      <c r="YH209" s="160"/>
      <c r="YI209" s="159"/>
      <c r="YJ209" s="158"/>
      <c r="YK209" s="161"/>
      <c r="YL209" s="672"/>
      <c r="YM209" s="672"/>
      <c r="YN209" s="672"/>
      <c r="YO209" s="673"/>
      <c r="YP209" s="167"/>
      <c r="YQ209" s="674"/>
      <c r="YR209" s="674"/>
      <c r="YS209" s="674"/>
      <c r="YT209" s="164"/>
      <c r="YU209" s="160"/>
      <c r="YV209" s="159"/>
      <c r="YW209" s="158"/>
      <c r="YX209" s="161"/>
      <c r="YY209" s="160"/>
      <c r="YZ209" s="159"/>
      <c r="ZA209" s="158"/>
      <c r="ZB209" s="161"/>
      <c r="ZC209" s="160"/>
      <c r="ZD209" s="159"/>
      <c r="ZE209" s="158"/>
      <c r="ZF209" s="161"/>
      <c r="ZG209" s="160"/>
      <c r="ZH209" s="159"/>
      <c r="ZI209" s="158"/>
      <c r="ZJ209" s="161"/>
      <c r="ZK209" s="160"/>
      <c r="ZL209" s="159"/>
      <c r="ZM209" s="158"/>
      <c r="ZN209" s="161"/>
      <c r="ZO209" s="160"/>
      <c r="ZP209" s="159"/>
      <c r="ZQ209" s="158"/>
      <c r="ZR209" s="161"/>
      <c r="ZS209" s="160"/>
      <c r="ZT209" s="159"/>
      <c r="ZU209" s="158"/>
      <c r="ZV209" s="161"/>
      <c r="ZW209" s="160"/>
      <c r="ZX209" s="159"/>
      <c r="ZY209" s="158"/>
      <c r="ZZ209" s="161"/>
      <c r="AAA209" s="160"/>
      <c r="AAB209" s="159"/>
      <c r="AAC209" s="158"/>
      <c r="AAD209" s="161"/>
      <c r="AAE209" s="160"/>
      <c r="AAF209" s="159"/>
      <c r="AAG209" s="158"/>
      <c r="AAH209" s="161"/>
      <c r="AAI209" s="160"/>
      <c r="AAJ209" s="159"/>
      <c r="AAK209" s="158"/>
      <c r="AAL209" s="161"/>
      <c r="AAM209" s="160"/>
      <c r="AAN209" s="159"/>
      <c r="AAO209" s="158"/>
      <c r="AAP209" s="161"/>
      <c r="AAQ209" s="160"/>
      <c r="AAR209" s="159"/>
      <c r="AAS209" s="158"/>
      <c r="AAT209" s="161"/>
      <c r="AAU209" s="160"/>
      <c r="AAV209" s="159"/>
      <c r="AAW209" s="158"/>
      <c r="AAX209" s="161"/>
      <c r="AAY209" s="160"/>
      <c r="AAZ209" s="159"/>
      <c r="ABA209" s="158"/>
      <c r="ABB209" s="161"/>
      <c r="ABC209" s="160"/>
      <c r="ABD209" s="159"/>
      <c r="ABE209" s="158"/>
      <c r="ABF209" s="161"/>
      <c r="ABG209" s="160"/>
      <c r="ABH209" s="159"/>
      <c r="ABI209" s="158"/>
      <c r="ABJ209" s="161"/>
      <c r="ABK209" s="160"/>
      <c r="ABL209" s="159"/>
      <c r="ABM209" s="158"/>
      <c r="ABN209" s="161"/>
      <c r="ABO209" s="160"/>
      <c r="ABP209" s="159"/>
      <c r="ABQ209" s="158"/>
      <c r="ABR209" s="161"/>
      <c r="ABS209" s="160"/>
      <c r="ABT209" s="159"/>
      <c r="ABU209" s="158"/>
      <c r="ABV209" s="161"/>
      <c r="ABW209" s="160"/>
      <c r="ABX209" s="159"/>
      <c r="ABY209" s="158"/>
      <c r="ABZ209" s="161"/>
      <c r="ACA209" s="160"/>
      <c r="ACB209" s="159"/>
      <c r="ACC209" s="158"/>
      <c r="ACD209" s="161"/>
      <c r="ACE209" s="160"/>
      <c r="ACF209" s="159"/>
      <c r="ACG209" s="158"/>
      <c r="ACH209" s="161"/>
      <c r="ACI209" s="160"/>
      <c r="ACJ209" s="159"/>
      <c r="ACK209" s="158"/>
      <c r="ACL209" s="161"/>
      <c r="ACM209" s="160"/>
      <c r="ACN209" s="159"/>
      <c r="ACO209" s="158"/>
      <c r="ACP209" s="161"/>
      <c r="ACQ209" s="160"/>
      <c r="ACR209" s="159"/>
      <c r="ACS209" s="158"/>
      <c r="ACT209" s="161"/>
      <c r="ACU209" s="160"/>
      <c r="ACV209" s="159"/>
      <c r="ACW209" s="158"/>
      <c r="ACX209" s="161"/>
      <c r="ACY209" s="160"/>
      <c r="ACZ209" s="159"/>
      <c r="ADA209" s="158"/>
      <c r="ADB209" s="161"/>
      <c r="ADC209" s="160"/>
      <c r="ADD209" s="159"/>
      <c r="ADE209" s="158"/>
      <c r="ADF209" s="161"/>
      <c r="ADG209" s="160"/>
      <c r="ADH209" s="159"/>
      <c r="ADI209" s="158"/>
      <c r="ADJ209" s="161"/>
      <c r="ADK209" s="160"/>
      <c r="ADL209" s="159"/>
      <c r="ADM209" s="158"/>
      <c r="ADN209" s="161"/>
      <c r="ADO209" s="672"/>
      <c r="ADP209" s="672"/>
      <c r="ADQ209" s="672"/>
      <c r="ADR209" s="673"/>
      <c r="ADS209" s="167"/>
      <c r="ADT209" s="674"/>
      <c r="ADU209" s="674"/>
      <c r="ADV209" s="674"/>
      <c r="ADW209" s="164"/>
      <c r="ADX209" s="160"/>
      <c r="ADY209" s="159"/>
      <c r="ADZ209" s="158"/>
      <c r="AEA209" s="161"/>
      <c r="AEB209" s="160"/>
      <c r="AEC209" s="159"/>
      <c r="AED209" s="158"/>
      <c r="AEE209" s="161"/>
      <c r="AEF209" s="160"/>
      <c r="AEG209" s="159"/>
      <c r="AEH209" s="158"/>
      <c r="AEI209" s="161"/>
      <c r="AEJ209" s="160"/>
      <c r="AEK209" s="159"/>
      <c r="AEL209" s="158"/>
      <c r="AEM209" s="161"/>
      <c r="AEN209" s="160"/>
      <c r="AEO209" s="159"/>
      <c r="AEP209" s="158"/>
      <c r="AEQ209" s="161"/>
      <c r="AER209" s="160"/>
      <c r="AES209" s="159"/>
      <c r="AET209" s="158"/>
      <c r="AEU209" s="161"/>
      <c r="AEV209" s="160"/>
      <c r="AEW209" s="159"/>
      <c r="AEX209" s="158"/>
      <c r="AEY209" s="161"/>
      <c r="AEZ209" s="160"/>
      <c r="AFA209" s="159"/>
      <c r="AFB209" s="158"/>
      <c r="AFC209" s="161"/>
      <c r="AFD209" s="160"/>
      <c r="AFE209" s="159"/>
      <c r="AFF209" s="158"/>
      <c r="AFG209" s="161"/>
      <c r="AFH209" s="160"/>
      <c r="AFI209" s="159"/>
      <c r="AFJ209" s="158"/>
      <c r="AFK209" s="161"/>
      <c r="AFL209" s="160"/>
      <c r="AFM209" s="159"/>
      <c r="AFN209" s="158"/>
      <c r="AFO209" s="161"/>
      <c r="AFP209" s="160"/>
      <c r="AFQ209" s="159"/>
      <c r="AFR209" s="158"/>
      <c r="AFS209" s="161"/>
      <c r="AFT209" s="160"/>
      <c r="AFU209" s="159"/>
      <c r="AFV209" s="158"/>
      <c r="AFW209" s="161"/>
      <c r="AFX209" s="160"/>
      <c r="AFY209" s="159"/>
      <c r="AFZ209" s="158"/>
      <c r="AGA209" s="161"/>
      <c r="AGB209" s="160"/>
      <c r="AGC209" s="159"/>
      <c r="AGD209" s="158"/>
      <c r="AGE209" s="161"/>
      <c r="AGF209" s="160"/>
      <c r="AGG209" s="159"/>
      <c r="AGH209" s="158"/>
      <c r="AGI209" s="161"/>
      <c r="AGJ209" s="160"/>
      <c r="AGK209" s="159"/>
      <c r="AGL209" s="158"/>
      <c r="AGM209" s="161"/>
      <c r="AGN209" s="160"/>
      <c r="AGO209" s="159"/>
      <c r="AGP209" s="158"/>
      <c r="AGQ209" s="161"/>
      <c r="AGR209" s="160"/>
      <c r="AGS209" s="159"/>
      <c r="AGT209" s="158"/>
      <c r="AGU209" s="161"/>
      <c r="AGV209" s="160"/>
      <c r="AGW209" s="159"/>
      <c r="AGX209" s="158"/>
      <c r="AGY209" s="161"/>
      <c r="AGZ209" s="160"/>
      <c r="AHA209" s="159"/>
      <c r="AHB209" s="158"/>
      <c r="AHC209" s="161"/>
      <c r="AHD209" s="160"/>
      <c r="AHE209" s="159"/>
      <c r="AHF209" s="158"/>
      <c r="AHG209" s="161"/>
      <c r="AHH209" s="160"/>
      <c r="AHI209" s="159"/>
      <c r="AHJ209" s="158"/>
      <c r="AHK209" s="161"/>
      <c r="AHL209" s="160"/>
      <c r="AHM209" s="159"/>
      <c r="AHN209" s="158"/>
      <c r="AHO209" s="161"/>
      <c r="AHP209" s="160"/>
      <c r="AHQ209" s="159"/>
      <c r="AHR209" s="158"/>
      <c r="AHS209" s="161"/>
      <c r="AHT209" s="160"/>
      <c r="AHU209" s="159"/>
      <c r="AHV209" s="158"/>
      <c r="AHW209" s="161"/>
      <c r="AHX209" s="160"/>
      <c r="AHY209" s="159"/>
      <c r="AHZ209" s="158"/>
      <c r="AIA209" s="161"/>
      <c r="AIB209" s="160"/>
      <c r="AIC209" s="159"/>
      <c r="AID209" s="158"/>
      <c r="AIE209" s="161"/>
      <c r="AIF209" s="160"/>
      <c r="AIG209" s="159"/>
      <c r="AIH209" s="158"/>
      <c r="AII209" s="161"/>
      <c r="AIJ209" s="160"/>
      <c r="AIK209" s="159"/>
      <c r="AIL209" s="158"/>
      <c r="AIM209" s="161"/>
      <c r="AIN209" s="160"/>
      <c r="AIO209" s="159"/>
      <c r="AIP209" s="158"/>
      <c r="AIQ209" s="161"/>
      <c r="AIR209" s="672"/>
      <c r="AIS209" s="672"/>
      <c r="AIT209" s="672"/>
      <c r="AIU209" s="673"/>
      <c r="AIV209" s="167"/>
      <c r="AIW209" s="674"/>
      <c r="AIX209" s="674"/>
      <c r="AIY209" s="674"/>
      <c r="AIZ209" s="164"/>
      <c r="AJA209" s="160"/>
      <c r="AJB209" s="159"/>
      <c r="AJC209" s="158"/>
      <c r="AJD209" s="161"/>
      <c r="AJE209" s="160"/>
      <c r="AJF209" s="159"/>
      <c r="AJG209" s="158"/>
      <c r="AJH209" s="161"/>
      <c r="AJI209" s="160"/>
      <c r="AJJ209" s="159"/>
      <c r="AJK209" s="158"/>
      <c r="AJL209" s="161"/>
      <c r="AJM209" s="160"/>
      <c r="AJN209" s="159"/>
      <c r="AJO209" s="158"/>
      <c r="AJP209" s="161"/>
      <c r="AJQ209" s="160"/>
      <c r="AJR209" s="159"/>
      <c r="AJS209" s="158"/>
      <c r="AJT209" s="161"/>
      <c r="AJU209" s="160"/>
      <c r="AJV209" s="159"/>
      <c r="AJW209" s="158"/>
      <c r="AJX209" s="161"/>
      <c r="AJY209" s="160"/>
      <c r="AJZ209" s="159"/>
      <c r="AKA209" s="158"/>
      <c r="AKB209" s="161"/>
      <c r="AKC209" s="160"/>
      <c r="AKD209" s="159"/>
      <c r="AKE209" s="158"/>
      <c r="AKF209" s="161"/>
      <c r="AKG209" s="160"/>
      <c r="AKH209" s="159"/>
      <c r="AKI209" s="158"/>
      <c r="AKJ209" s="161"/>
      <c r="AKK209" s="160"/>
      <c r="AKL209" s="159"/>
      <c r="AKM209" s="158"/>
      <c r="AKN209" s="161"/>
      <c r="AKO209" s="160"/>
      <c r="AKP209" s="159"/>
      <c r="AKQ209" s="158"/>
      <c r="AKR209" s="161"/>
      <c r="AKS209" s="160"/>
      <c r="AKT209" s="159"/>
      <c r="AKU209" s="158"/>
      <c r="AKV209" s="161"/>
      <c r="AKW209" s="160"/>
      <c r="AKX209" s="159"/>
      <c r="AKY209" s="158"/>
      <c r="AKZ209" s="161"/>
      <c r="ALA209" s="160"/>
      <c r="ALB209" s="159"/>
      <c r="ALC209" s="158"/>
      <c r="ALD209" s="161"/>
      <c r="ALE209" s="160"/>
      <c r="ALF209" s="159"/>
      <c r="ALG209" s="158"/>
      <c r="ALH209" s="161"/>
      <c r="ALI209" s="160"/>
      <c r="ALJ209" s="159"/>
      <c r="ALK209" s="158"/>
      <c r="ALL209" s="161"/>
      <c r="ALM209" s="160"/>
      <c r="ALN209" s="159"/>
      <c r="ALO209" s="158"/>
      <c r="ALP209" s="161"/>
      <c r="ALQ209" s="160"/>
      <c r="ALR209" s="159"/>
      <c r="ALS209" s="158"/>
      <c r="ALT209" s="161"/>
      <c r="ALU209" s="160"/>
      <c r="ALV209" s="159"/>
      <c r="ALW209" s="158"/>
      <c r="ALX209" s="161"/>
      <c r="ALY209" s="160"/>
      <c r="ALZ209" s="159"/>
      <c r="AMA209" s="158"/>
      <c r="AMB209" s="161"/>
      <c r="AMC209" s="160"/>
      <c r="AMD209" s="159"/>
      <c r="AME209" s="158"/>
      <c r="AMF209" s="161"/>
      <c r="AMG209" s="160"/>
      <c r="AMH209" s="159"/>
      <c r="AMI209" s="158"/>
      <c r="AMJ209" s="161"/>
      <c r="AMK209" s="160"/>
      <c r="AML209" s="159"/>
      <c r="AMM209" s="158"/>
      <c r="AMN209" s="161"/>
      <c r="AMO209" s="160"/>
      <c r="AMP209" s="159"/>
      <c r="AMQ209" s="158"/>
      <c r="AMR209" s="161"/>
      <c r="AMS209" s="160"/>
      <c r="AMT209" s="159"/>
      <c r="AMU209" s="158"/>
      <c r="AMV209" s="161"/>
      <c r="AMW209" s="160"/>
      <c r="AMX209" s="159"/>
      <c r="AMY209" s="158"/>
      <c r="AMZ209" s="161"/>
      <c r="ANA209" s="160"/>
      <c r="ANB209" s="159"/>
      <c r="ANC209" s="158"/>
      <c r="AND209" s="161"/>
      <c r="ANE209" s="160"/>
      <c r="ANF209" s="159"/>
      <c r="ANG209" s="158"/>
      <c r="ANH209" s="161"/>
      <c r="ANI209" s="160"/>
      <c r="ANJ209" s="159"/>
      <c r="ANK209" s="158"/>
      <c r="ANL209" s="161"/>
      <c r="ANM209" s="160"/>
      <c r="ANN209" s="159"/>
      <c r="ANO209" s="158"/>
      <c r="ANP209" s="161"/>
      <c r="ANQ209" s="160"/>
      <c r="ANR209" s="159"/>
      <c r="ANS209" s="158"/>
      <c r="ANT209" s="161"/>
      <c r="ANU209" s="672"/>
      <c r="ANV209" s="672"/>
      <c r="ANW209" s="672"/>
      <c r="ANX209" s="673"/>
      <c r="ANY209" s="167"/>
      <c r="ANZ209" s="674"/>
      <c r="AOA209" s="674"/>
      <c r="AOB209" s="674"/>
      <c r="AOC209" s="164"/>
      <c r="AOD209" s="160"/>
      <c r="AOE209" s="159"/>
      <c r="AOF209" s="158"/>
      <c r="AOG209" s="161"/>
      <c r="AOH209" s="160"/>
      <c r="AOI209" s="159"/>
      <c r="AOJ209" s="158"/>
      <c r="AOK209" s="161"/>
      <c r="AOL209" s="160"/>
      <c r="AOM209" s="159"/>
      <c r="AON209" s="158"/>
      <c r="AOO209" s="161"/>
      <c r="AOP209" s="160"/>
      <c r="AOQ209" s="159"/>
      <c r="AOR209" s="158"/>
      <c r="AOS209" s="161"/>
      <c r="AOT209" s="160"/>
      <c r="AOU209" s="159"/>
      <c r="AOV209" s="158"/>
      <c r="AOW209" s="161"/>
      <c r="AOX209" s="160"/>
      <c r="AOY209" s="159"/>
      <c r="AOZ209" s="158"/>
      <c r="APA209" s="161"/>
      <c r="APB209" s="160"/>
      <c r="APC209" s="159"/>
      <c r="APD209" s="158"/>
      <c r="APE209" s="161"/>
      <c r="APF209" s="160"/>
      <c r="APG209" s="159"/>
      <c r="APH209" s="158"/>
      <c r="API209" s="161"/>
      <c r="APJ209" s="160"/>
      <c r="APK209" s="159"/>
      <c r="APL209" s="158"/>
      <c r="APM209" s="161"/>
      <c r="APN209" s="160"/>
      <c r="APO209" s="159"/>
      <c r="APP209" s="158"/>
      <c r="APQ209" s="161"/>
      <c r="APR209" s="160"/>
      <c r="APS209" s="159"/>
      <c r="APT209" s="158"/>
      <c r="APU209" s="161"/>
      <c r="APV209" s="160"/>
      <c r="APW209" s="159"/>
      <c r="APX209" s="158"/>
      <c r="APY209" s="161"/>
      <c r="APZ209" s="160"/>
      <c r="AQA209" s="159"/>
      <c r="AQB209" s="158"/>
      <c r="AQC209" s="161"/>
      <c r="AQD209" s="160"/>
      <c r="AQE209" s="159"/>
      <c r="AQF209" s="158"/>
      <c r="AQG209" s="161"/>
      <c r="AQH209" s="160"/>
      <c r="AQI209" s="159"/>
      <c r="AQJ209" s="158"/>
      <c r="AQK209" s="161"/>
      <c r="AQL209" s="160"/>
      <c r="AQM209" s="159"/>
      <c r="AQN209" s="158"/>
      <c r="AQO209" s="161"/>
      <c r="AQP209" s="160"/>
      <c r="AQQ209" s="159"/>
      <c r="AQR209" s="158"/>
      <c r="AQS209" s="161"/>
      <c r="AQT209" s="160"/>
      <c r="AQU209" s="159"/>
      <c r="AQV209" s="158"/>
      <c r="AQW209" s="161"/>
      <c r="AQX209" s="160"/>
      <c r="AQY209" s="159"/>
      <c r="AQZ209" s="158"/>
      <c r="ARA209" s="161"/>
      <c r="ARB209" s="160"/>
      <c r="ARC209" s="159"/>
      <c r="ARD209" s="158"/>
      <c r="ARE209" s="161"/>
      <c r="ARF209" s="160"/>
      <c r="ARG209" s="159"/>
      <c r="ARH209" s="158"/>
      <c r="ARI209" s="161"/>
      <c r="ARJ209" s="160"/>
      <c r="ARK209" s="159"/>
      <c r="ARL209" s="158"/>
      <c r="ARM209" s="161"/>
      <c r="ARN209" s="160"/>
      <c r="ARO209" s="159"/>
      <c r="ARP209" s="158"/>
      <c r="ARQ209" s="161"/>
      <c r="ARR209" s="160"/>
      <c r="ARS209" s="159"/>
      <c r="ART209" s="158"/>
      <c r="ARU209" s="161"/>
      <c r="ARV209" s="160"/>
      <c r="ARW209" s="159"/>
      <c r="ARX209" s="158"/>
      <c r="ARY209" s="161"/>
      <c r="ARZ209" s="160"/>
      <c r="ASA209" s="159"/>
      <c r="ASB209" s="158"/>
      <c r="ASC209" s="161"/>
      <c r="ASD209" s="160"/>
      <c r="ASE209" s="159"/>
      <c r="ASF209" s="158"/>
      <c r="ASG209" s="161"/>
      <c r="ASH209" s="160"/>
      <c r="ASI209" s="159"/>
      <c r="ASJ209" s="158"/>
      <c r="ASK209" s="161"/>
      <c r="ASL209" s="160"/>
      <c r="ASM209" s="159"/>
      <c r="ASN209" s="158"/>
      <c r="ASO209" s="161"/>
      <c r="ASP209" s="160"/>
      <c r="ASQ209" s="159"/>
      <c r="ASR209" s="158"/>
      <c r="ASS209" s="161"/>
      <c r="AST209" s="160"/>
      <c r="ASU209" s="159"/>
      <c r="ASV209" s="158"/>
      <c r="ASW209" s="161"/>
      <c r="ASX209" s="672"/>
      <c r="ASY209" s="672"/>
      <c r="ASZ209" s="672"/>
      <c r="ATA209" s="673"/>
      <c r="ATB209" s="167"/>
      <c r="ATC209" s="674"/>
      <c r="ATD209" s="674"/>
      <c r="ATE209" s="674"/>
      <c r="ATF209" s="164"/>
      <c r="ATG209" s="160"/>
      <c r="ATH209" s="159"/>
      <c r="ATI209" s="158"/>
      <c r="ATJ209" s="161"/>
      <c r="ATK209" s="160"/>
      <c r="ATL209" s="159"/>
      <c r="ATM209" s="158"/>
      <c r="ATN209" s="161"/>
      <c r="ATO209" s="160"/>
      <c r="ATP209" s="159"/>
      <c r="ATQ209" s="158"/>
      <c r="ATR209" s="161"/>
      <c r="ATS209" s="160"/>
      <c r="ATT209" s="159"/>
      <c r="ATU209" s="158"/>
      <c r="ATV209" s="161"/>
      <c r="ATW209" s="160"/>
      <c r="ATX209" s="159"/>
      <c r="ATY209" s="158"/>
      <c r="ATZ209" s="161"/>
      <c r="AUA209" s="160"/>
      <c r="AUB209" s="159"/>
      <c r="AUC209" s="158"/>
      <c r="AUD209" s="161"/>
      <c r="AUE209" s="160"/>
      <c r="AUF209" s="159"/>
      <c r="AUG209" s="158"/>
      <c r="AUH209" s="161"/>
      <c r="AUI209" s="160"/>
      <c r="AUJ209" s="159"/>
      <c r="AUK209" s="158"/>
      <c r="AUL209" s="161"/>
      <c r="AUM209" s="160"/>
      <c r="AUN209" s="159"/>
      <c r="AUO209" s="158"/>
      <c r="AUP209" s="161"/>
      <c r="AUQ209" s="160"/>
      <c r="AUR209" s="159"/>
      <c r="AUS209" s="158"/>
      <c r="AUT209" s="161"/>
      <c r="AUU209" s="160"/>
      <c r="AUV209" s="159"/>
      <c r="AUW209" s="158"/>
      <c r="AUX209" s="161"/>
      <c r="AUY209" s="160"/>
      <c r="AUZ209" s="159"/>
      <c r="AVA209" s="158"/>
      <c r="AVB209" s="161"/>
      <c r="AVC209" s="160"/>
      <c r="AVD209" s="159"/>
      <c r="AVE209" s="158"/>
      <c r="AVF209" s="161"/>
      <c r="AVG209" s="160"/>
      <c r="AVH209" s="159"/>
      <c r="AVI209" s="158"/>
      <c r="AVJ209" s="161"/>
      <c r="AVK209" s="160"/>
      <c r="AVL209" s="159"/>
      <c r="AVM209" s="158"/>
      <c r="AVN209" s="161"/>
      <c r="AVO209" s="160"/>
      <c r="AVP209" s="159"/>
      <c r="AVQ209" s="158"/>
      <c r="AVR209" s="161"/>
      <c r="AVS209" s="160"/>
      <c r="AVT209" s="159"/>
      <c r="AVU209" s="158"/>
      <c r="AVV209" s="161"/>
      <c r="AVW209" s="160"/>
      <c r="AVX209" s="159"/>
      <c r="AVY209" s="158"/>
      <c r="AVZ209" s="161"/>
      <c r="AWA209" s="160"/>
      <c r="AWB209" s="159"/>
      <c r="AWC209" s="158"/>
      <c r="AWD209" s="161"/>
      <c r="AWE209" s="160"/>
      <c r="AWF209" s="159"/>
      <c r="AWG209" s="158"/>
      <c r="AWH209" s="161"/>
      <c r="AWI209" s="160"/>
      <c r="AWJ209" s="159"/>
      <c r="AWK209" s="158"/>
      <c r="AWL209" s="161"/>
      <c r="AWM209" s="160"/>
      <c r="AWN209" s="159"/>
      <c r="AWO209" s="158"/>
      <c r="AWP209" s="161"/>
      <c r="AWQ209" s="160"/>
      <c r="AWR209" s="159"/>
      <c r="AWS209" s="158"/>
      <c r="AWT209" s="161"/>
      <c r="AWU209" s="160"/>
      <c r="AWV209" s="159"/>
      <c r="AWW209" s="158"/>
      <c r="AWX209" s="161"/>
      <c r="AWY209" s="160"/>
      <c r="AWZ209" s="159"/>
      <c r="AXA209" s="158"/>
      <c r="AXB209" s="161"/>
      <c r="AXC209" s="160"/>
      <c r="AXD209" s="159"/>
      <c r="AXE209" s="158"/>
      <c r="AXF209" s="161"/>
      <c r="AXG209" s="160"/>
      <c r="AXH209" s="159"/>
      <c r="AXI209" s="158"/>
      <c r="AXJ209" s="161"/>
      <c r="AXK209" s="160"/>
      <c r="AXL209" s="159"/>
      <c r="AXM209" s="158"/>
      <c r="AXN209" s="161"/>
      <c r="AXO209" s="160"/>
      <c r="AXP209" s="159"/>
      <c r="AXQ209" s="158"/>
      <c r="AXR209" s="161"/>
      <c r="AXS209" s="160"/>
      <c r="AXT209" s="159"/>
      <c r="AXU209" s="158"/>
      <c r="AXV209" s="161"/>
      <c r="AXW209" s="160"/>
      <c r="AXX209" s="159"/>
      <c r="AXY209" s="158"/>
      <c r="AXZ209" s="161"/>
      <c r="AYA209" s="672"/>
      <c r="AYB209" s="672"/>
      <c r="AYC209" s="672"/>
      <c r="AYD209" s="673"/>
      <c r="AYE209" s="167"/>
      <c r="AYF209" s="674"/>
      <c r="AYG209" s="674"/>
      <c r="AYH209" s="674"/>
      <c r="AYI209" s="164"/>
      <c r="AYJ209" s="160"/>
      <c r="AYK209" s="159"/>
      <c r="AYL209" s="158"/>
      <c r="AYM209" s="161"/>
      <c r="AYN209" s="160"/>
      <c r="AYO209" s="159"/>
      <c r="AYP209" s="158"/>
      <c r="AYQ209" s="161"/>
      <c r="AYR209" s="160"/>
      <c r="AYS209" s="159"/>
      <c r="AYT209" s="158"/>
      <c r="AYU209" s="161"/>
      <c r="AYV209" s="160"/>
      <c r="AYW209" s="159"/>
      <c r="AYX209" s="158"/>
      <c r="AYY209" s="161"/>
      <c r="AYZ209" s="160"/>
      <c r="AZA209" s="159"/>
      <c r="AZB209" s="158"/>
      <c r="AZC209" s="161"/>
      <c r="AZD209" s="160"/>
      <c r="AZE209" s="159"/>
      <c r="AZF209" s="158"/>
      <c r="AZG209" s="161"/>
      <c r="AZH209" s="160"/>
      <c r="AZI209" s="159"/>
      <c r="AZJ209" s="158"/>
      <c r="AZK209" s="161"/>
      <c r="AZL209" s="160"/>
      <c r="AZM209" s="159"/>
      <c r="AZN209" s="158"/>
      <c r="AZO209" s="161"/>
      <c r="AZP209" s="160"/>
      <c r="AZQ209" s="159"/>
      <c r="AZR209" s="158"/>
      <c r="AZS209" s="161"/>
      <c r="AZT209" s="160"/>
      <c r="AZU209" s="159"/>
      <c r="AZV209" s="158"/>
      <c r="AZW209" s="161"/>
      <c r="AZX209" s="160"/>
      <c r="AZY209" s="159"/>
      <c r="AZZ209" s="158"/>
      <c r="BAA209" s="161"/>
      <c r="BAB209" s="160"/>
      <c r="BAC209" s="159"/>
      <c r="BAD209" s="158"/>
      <c r="BAE209" s="161"/>
      <c r="BAF209" s="160"/>
      <c r="BAG209" s="159"/>
      <c r="BAH209" s="158"/>
      <c r="BAI209" s="161"/>
      <c r="BAJ209" s="160"/>
      <c r="BAK209" s="159"/>
      <c r="BAL209" s="158"/>
      <c r="BAM209" s="161"/>
      <c r="BAN209" s="160"/>
      <c r="BAO209" s="159"/>
      <c r="BAP209" s="158"/>
      <c r="BAQ209" s="161"/>
      <c r="BAR209" s="160"/>
      <c r="BAS209" s="159"/>
      <c r="BAT209" s="158"/>
      <c r="BAU209" s="161"/>
      <c r="BAV209" s="160"/>
      <c r="BAW209" s="159"/>
      <c r="BAX209" s="158"/>
      <c r="BAY209" s="161"/>
      <c r="BAZ209" s="160"/>
      <c r="BBA209" s="159"/>
      <c r="BBB209" s="158"/>
      <c r="BBC209" s="161"/>
      <c r="BBD209" s="160"/>
      <c r="BBE209" s="159"/>
      <c r="BBF209" s="158"/>
      <c r="BBG209" s="161"/>
      <c r="BBH209" s="160"/>
      <c r="BBI209" s="159"/>
      <c r="BBJ209" s="158"/>
      <c r="BBK209" s="161"/>
      <c r="BBL209" s="160"/>
      <c r="BBM209" s="159"/>
      <c r="BBN209" s="158"/>
      <c r="BBO209" s="161"/>
      <c r="BBP209" s="160"/>
      <c r="BBQ209" s="159"/>
      <c r="BBR209" s="158"/>
      <c r="BBS209" s="161"/>
      <c r="BBT209" s="160"/>
      <c r="BBU209" s="159"/>
      <c r="BBV209" s="158"/>
      <c r="BBW209" s="161"/>
      <c r="BBX209" s="160"/>
      <c r="BBY209" s="159"/>
      <c r="BBZ209" s="158"/>
      <c r="BCA209" s="161"/>
      <c r="BCB209" s="160"/>
      <c r="BCC209" s="159"/>
      <c r="BCD209" s="158"/>
      <c r="BCE209" s="161"/>
      <c r="BCF209" s="160"/>
      <c r="BCG209" s="159"/>
      <c r="BCH209" s="158"/>
      <c r="BCI209" s="161"/>
      <c r="BCJ209" s="160"/>
      <c r="BCK209" s="159"/>
      <c r="BCL209" s="158"/>
      <c r="BCM209" s="161"/>
      <c r="BCN209" s="160"/>
      <c r="BCO209" s="159"/>
      <c r="BCP209" s="158"/>
      <c r="BCQ209" s="161"/>
      <c r="BCR209" s="160"/>
      <c r="BCS209" s="159"/>
      <c r="BCT209" s="158"/>
      <c r="BCU209" s="161"/>
      <c r="BCV209" s="160"/>
      <c r="BCW209" s="159"/>
      <c r="BCX209" s="158"/>
      <c r="BCY209" s="161"/>
      <c r="BCZ209" s="160"/>
      <c r="BDA209" s="159"/>
      <c r="BDB209" s="158"/>
      <c r="BDC209" s="161"/>
      <c r="BDD209" s="672"/>
      <c r="BDE209" s="672"/>
      <c r="BDF209" s="672"/>
      <c r="BDG209" s="673"/>
      <c r="BDH209" s="167"/>
      <c r="BDI209" s="674"/>
      <c r="BDJ209" s="674"/>
      <c r="BDK209" s="674"/>
      <c r="BDL209" s="164"/>
      <c r="BDM209" s="160"/>
      <c r="BDN209" s="159"/>
      <c r="BDO209" s="158"/>
      <c r="BDP209" s="161"/>
      <c r="BDQ209" s="160"/>
      <c r="BDR209" s="159"/>
      <c r="BDS209" s="158"/>
      <c r="BDT209" s="161"/>
      <c r="BDU209" s="160"/>
      <c r="BDV209" s="159"/>
      <c r="BDW209" s="158"/>
      <c r="BDX209" s="161"/>
      <c r="BDY209" s="160"/>
      <c r="BDZ209" s="159"/>
      <c r="BEA209" s="158"/>
      <c r="BEB209" s="161"/>
      <c r="BEC209" s="160"/>
      <c r="BED209" s="159"/>
      <c r="BEE209" s="158"/>
      <c r="BEF209" s="161"/>
      <c r="BEG209" s="160"/>
      <c r="BEH209" s="159"/>
      <c r="BEI209" s="158"/>
      <c r="BEJ209" s="161"/>
      <c r="BEK209" s="160"/>
      <c r="BEL209" s="159"/>
      <c r="BEM209" s="158"/>
      <c r="BEN209" s="161"/>
      <c r="BEO209" s="160"/>
      <c r="BEP209" s="159"/>
      <c r="BEQ209" s="158"/>
      <c r="BER209" s="161"/>
      <c r="BES209" s="160"/>
      <c r="BET209" s="159"/>
      <c r="BEU209" s="158"/>
      <c r="BEV209" s="161"/>
      <c r="BEW209" s="160"/>
      <c r="BEX209" s="159"/>
      <c r="BEY209" s="158"/>
      <c r="BEZ209" s="161"/>
      <c r="BFA209" s="160"/>
      <c r="BFB209" s="159"/>
      <c r="BFC209" s="158"/>
      <c r="BFD209" s="161"/>
      <c r="BFE209" s="160"/>
      <c r="BFF209" s="159"/>
      <c r="BFG209" s="158"/>
      <c r="BFH209" s="161"/>
      <c r="BFI209" s="160"/>
      <c r="BFJ209" s="159"/>
      <c r="BFK209" s="158"/>
      <c r="BFL209" s="161"/>
      <c r="BFM209" s="160"/>
      <c r="BFN209" s="159"/>
      <c r="BFO209" s="158"/>
      <c r="BFP209" s="161"/>
      <c r="BFQ209" s="160"/>
      <c r="BFR209" s="159"/>
      <c r="BFS209" s="158"/>
      <c r="BFT209" s="161"/>
      <c r="BFU209" s="160"/>
      <c r="BFV209" s="159"/>
      <c r="BFW209" s="158"/>
      <c r="BFX209" s="161"/>
      <c r="BFY209" s="160"/>
      <c r="BFZ209" s="159"/>
      <c r="BGA209" s="158"/>
      <c r="BGB209" s="161"/>
      <c r="BGC209" s="160"/>
      <c r="BGD209" s="159"/>
      <c r="BGE209" s="158"/>
      <c r="BGF209" s="161"/>
      <c r="BGG209" s="160"/>
      <c r="BGH209" s="159"/>
      <c r="BGI209" s="158"/>
      <c r="BGJ209" s="161"/>
      <c r="BGK209" s="160"/>
      <c r="BGL209" s="159"/>
      <c r="BGM209" s="158"/>
      <c r="BGN209" s="161"/>
      <c r="BGO209" s="160"/>
      <c r="BGP209" s="159"/>
      <c r="BGQ209" s="158"/>
      <c r="BGR209" s="161"/>
      <c r="BGS209" s="160"/>
      <c r="BGT209" s="159"/>
      <c r="BGU209" s="158"/>
      <c r="BGV209" s="161"/>
      <c r="BGW209" s="160"/>
      <c r="BGX209" s="159"/>
      <c r="BGY209" s="158"/>
      <c r="BGZ209" s="161"/>
      <c r="BHA209" s="160"/>
      <c r="BHB209" s="159"/>
      <c r="BHC209" s="158"/>
      <c r="BHD209" s="161"/>
      <c r="BHE209" s="160"/>
      <c r="BHF209" s="159"/>
      <c r="BHG209" s="158"/>
      <c r="BHH209" s="161"/>
      <c r="BHI209" s="160"/>
      <c r="BHJ209" s="159"/>
      <c r="BHK209" s="158"/>
      <c r="BHL209" s="161"/>
      <c r="BHM209" s="160"/>
      <c r="BHN209" s="159"/>
      <c r="BHO209" s="158"/>
      <c r="BHP209" s="161"/>
      <c r="BHQ209" s="160"/>
      <c r="BHR209" s="159"/>
      <c r="BHS209" s="158"/>
      <c r="BHT209" s="161"/>
      <c r="BHU209" s="160"/>
      <c r="BHV209" s="159"/>
      <c r="BHW209" s="158"/>
      <c r="BHX209" s="161"/>
      <c r="BHY209" s="160"/>
      <c r="BHZ209" s="159"/>
      <c r="BIA209" s="158"/>
      <c r="BIB209" s="161"/>
      <c r="BIC209" s="160"/>
      <c r="BID209" s="159"/>
      <c r="BIE209" s="158"/>
      <c r="BIF209" s="161"/>
      <c r="BIG209" s="672"/>
      <c r="BIH209" s="672"/>
      <c r="BII209" s="672"/>
      <c r="BIJ209" s="673"/>
      <c r="BIK209" s="167"/>
      <c r="BIL209" s="674"/>
      <c r="BIM209" s="674"/>
      <c r="BIN209" s="674"/>
      <c r="BIO209" s="164"/>
      <c r="BIP209" s="160"/>
      <c r="BIQ209" s="159"/>
      <c r="BIR209" s="158"/>
      <c r="BIS209" s="161"/>
      <c r="BIT209" s="160"/>
      <c r="BIU209" s="159"/>
      <c r="BIV209" s="158"/>
      <c r="BIW209" s="161"/>
      <c r="BIX209" s="160"/>
      <c r="BIY209" s="159"/>
      <c r="BIZ209" s="158"/>
      <c r="BJA209" s="161"/>
      <c r="BJB209" s="160"/>
      <c r="BJC209" s="159"/>
      <c r="BJD209" s="158"/>
      <c r="BJE209" s="161"/>
      <c r="BJF209" s="160"/>
      <c r="BJG209" s="159"/>
      <c r="BJH209" s="158"/>
      <c r="BJI209" s="161"/>
      <c r="BJJ209" s="160"/>
      <c r="BJK209" s="159"/>
      <c r="BJL209" s="158"/>
      <c r="BJM209" s="161"/>
      <c r="BJN209" s="160"/>
      <c r="BJO209" s="159"/>
      <c r="BJP209" s="158"/>
      <c r="BJQ209" s="161"/>
      <c r="BJR209" s="160"/>
      <c r="BJS209" s="159"/>
      <c r="BJT209" s="158"/>
      <c r="BJU209" s="161"/>
      <c r="BJV209" s="160"/>
      <c r="BJW209" s="159"/>
      <c r="BJX209" s="158"/>
      <c r="BJY209" s="161"/>
      <c r="BJZ209" s="160"/>
      <c r="BKA209" s="159"/>
      <c r="BKB209" s="158"/>
      <c r="BKC209" s="161"/>
      <c r="BKD209" s="160"/>
      <c r="BKE209" s="159"/>
      <c r="BKF209" s="158"/>
      <c r="BKG209" s="161"/>
      <c r="BKH209" s="160"/>
      <c r="BKI209" s="159"/>
      <c r="BKJ209" s="158"/>
      <c r="BKK209" s="161"/>
      <c r="BKL209" s="160"/>
      <c r="BKM209" s="159"/>
      <c r="BKN209" s="158"/>
      <c r="BKO209" s="161"/>
      <c r="BKP209" s="160"/>
      <c r="BKQ209" s="159"/>
      <c r="BKR209" s="158"/>
      <c r="BKS209" s="161"/>
      <c r="BKT209" s="160"/>
      <c r="BKU209" s="159"/>
      <c r="BKV209" s="158"/>
      <c r="BKW209" s="161"/>
      <c r="BKX209" s="160"/>
      <c r="BKY209" s="159"/>
      <c r="BKZ209" s="158"/>
      <c r="BLA209" s="161"/>
      <c r="BLB209" s="160"/>
      <c r="BLC209" s="159"/>
      <c r="BLD209" s="158"/>
      <c r="BLE209" s="161"/>
      <c r="BLF209" s="160"/>
      <c r="BLG209" s="159"/>
      <c r="BLH209" s="158"/>
      <c r="BLI209" s="161"/>
      <c r="BLJ209" s="160"/>
      <c r="BLK209" s="159"/>
      <c r="BLL209" s="158"/>
      <c r="BLM209" s="161"/>
      <c r="BLN209" s="160"/>
      <c r="BLO209" s="159"/>
      <c r="BLP209" s="158"/>
      <c r="BLQ209" s="161"/>
      <c r="BLR209" s="160"/>
      <c r="BLS209" s="159"/>
      <c r="BLT209" s="158"/>
      <c r="BLU209" s="161"/>
      <c r="BLV209" s="160"/>
      <c r="BLW209" s="159"/>
      <c r="BLX209" s="158"/>
      <c r="BLY209" s="161"/>
      <c r="BLZ209" s="160"/>
      <c r="BMA209" s="159"/>
      <c r="BMB209" s="158"/>
      <c r="BMC209" s="161"/>
      <c r="BMD209" s="160"/>
      <c r="BME209" s="159"/>
      <c r="BMF209" s="158"/>
      <c r="BMG209" s="161"/>
      <c r="BMH209" s="160"/>
      <c r="BMI209" s="159"/>
      <c r="BMJ209" s="158"/>
      <c r="BMK209" s="161"/>
      <c r="BML209" s="160"/>
      <c r="BMM209" s="159"/>
      <c r="BMN209" s="158"/>
      <c r="BMO209" s="161"/>
      <c r="BMP209" s="160"/>
      <c r="BMQ209" s="159"/>
      <c r="BMR209" s="158"/>
      <c r="BMS209" s="161"/>
      <c r="BMT209" s="160"/>
      <c r="BMU209" s="159"/>
      <c r="BMV209" s="158"/>
      <c r="BMW209" s="161"/>
      <c r="BMX209" s="160"/>
      <c r="BMY209" s="159"/>
      <c r="BMZ209" s="158"/>
      <c r="BNA209" s="161"/>
      <c r="BNB209" s="160"/>
      <c r="BNC209" s="159"/>
      <c r="BND209" s="158"/>
      <c r="BNE209" s="161"/>
      <c r="BNF209" s="160"/>
      <c r="BNG209" s="159"/>
      <c r="BNH209" s="158"/>
      <c r="BNI209" s="161"/>
      <c r="BNJ209" s="672"/>
      <c r="BNK209" s="672"/>
      <c r="BNL209" s="672"/>
      <c r="BNM209" s="673"/>
      <c r="BNN209" s="167"/>
      <c r="BNO209" s="674"/>
      <c r="BNP209" s="674"/>
      <c r="BNQ209" s="674"/>
      <c r="BNR209" s="164"/>
      <c r="BNS209" s="160"/>
      <c r="BNT209" s="159"/>
      <c r="BNU209" s="158"/>
      <c r="BNV209" s="161"/>
      <c r="BNW209" s="160"/>
      <c r="BNX209" s="159"/>
      <c r="BNY209" s="158"/>
      <c r="BNZ209" s="161"/>
      <c r="BOA209" s="160"/>
      <c r="BOB209" s="159"/>
      <c r="BOC209" s="158"/>
      <c r="BOD209" s="161"/>
      <c r="BOE209" s="160"/>
      <c r="BOF209" s="159"/>
      <c r="BOG209" s="158"/>
      <c r="BOH209" s="161"/>
      <c r="BOI209" s="160"/>
      <c r="BOJ209" s="159"/>
      <c r="BOK209" s="158"/>
      <c r="BOL209" s="161"/>
      <c r="BOM209" s="160"/>
      <c r="BON209" s="159"/>
      <c r="BOO209" s="158"/>
      <c r="BOP209" s="161"/>
      <c r="BOQ209" s="160"/>
      <c r="BOR209" s="159"/>
      <c r="BOS209" s="158"/>
      <c r="BOT209" s="161"/>
      <c r="BOU209" s="160"/>
      <c r="BOV209" s="159"/>
      <c r="BOW209" s="158"/>
      <c r="BOX209" s="161"/>
      <c r="BOY209" s="160"/>
      <c r="BOZ209" s="159"/>
      <c r="BPA209" s="158"/>
      <c r="BPB209" s="161"/>
      <c r="BPC209" s="160"/>
      <c r="BPD209" s="159"/>
      <c r="BPE209" s="158"/>
      <c r="BPF209" s="161"/>
      <c r="BPG209" s="160"/>
      <c r="BPH209" s="159"/>
      <c r="BPI209" s="158"/>
      <c r="BPJ209" s="161"/>
      <c r="BPK209" s="160"/>
      <c r="BPL209" s="159"/>
      <c r="BPM209" s="158"/>
      <c r="BPN209" s="161"/>
      <c r="BPO209" s="160"/>
      <c r="BPP209" s="159"/>
      <c r="BPQ209" s="158"/>
      <c r="BPR209" s="161"/>
      <c r="BPS209" s="160"/>
      <c r="BPT209" s="159"/>
      <c r="BPU209" s="158"/>
      <c r="BPV209" s="161"/>
      <c r="BPW209" s="160"/>
      <c r="BPX209" s="159"/>
      <c r="BPY209" s="158"/>
      <c r="BPZ209" s="161"/>
      <c r="BQA209" s="160"/>
      <c r="BQB209" s="159"/>
      <c r="BQC209" s="158"/>
      <c r="BQD209" s="161"/>
      <c r="BQE209" s="160"/>
      <c r="BQF209" s="159"/>
      <c r="BQG209" s="158"/>
      <c r="BQH209" s="161"/>
      <c r="BQI209" s="160"/>
      <c r="BQJ209" s="159"/>
      <c r="BQK209" s="158"/>
      <c r="BQL209" s="161"/>
      <c r="BQM209" s="160"/>
      <c r="BQN209" s="159"/>
      <c r="BQO209" s="158"/>
      <c r="BQP209" s="161"/>
      <c r="BQQ209" s="160"/>
      <c r="BQR209" s="159"/>
      <c r="BQS209" s="158"/>
      <c r="BQT209" s="161"/>
      <c r="BQU209" s="160"/>
      <c r="BQV209" s="159"/>
      <c r="BQW209" s="158"/>
      <c r="BQX209" s="161"/>
      <c r="BQY209" s="160"/>
      <c r="BQZ209" s="159"/>
      <c r="BRA209" s="158"/>
      <c r="BRB209" s="161"/>
      <c r="BRC209" s="160"/>
      <c r="BRD209" s="159"/>
      <c r="BRE209" s="158"/>
      <c r="BRF209" s="161"/>
      <c r="BRG209" s="160"/>
      <c r="BRH209" s="159"/>
      <c r="BRI209" s="158"/>
      <c r="BRJ209" s="161"/>
      <c r="BRK209" s="160"/>
      <c r="BRL209" s="159"/>
      <c r="BRM209" s="158"/>
      <c r="BRN209" s="161"/>
      <c r="BRO209" s="160"/>
      <c r="BRP209" s="159"/>
      <c r="BRQ209" s="158"/>
      <c r="BRR209" s="161"/>
      <c r="BRS209" s="160"/>
      <c r="BRT209" s="159"/>
      <c r="BRU209" s="158"/>
      <c r="BRV209" s="161"/>
      <c r="BRW209" s="160"/>
      <c r="BRX209" s="159"/>
      <c r="BRY209" s="158"/>
      <c r="BRZ209" s="161"/>
      <c r="BSA209" s="160"/>
      <c r="BSB209" s="159"/>
      <c r="BSC209" s="158"/>
      <c r="BSD209" s="161"/>
      <c r="BSE209" s="160"/>
      <c r="BSF209" s="159"/>
      <c r="BSG209" s="158"/>
      <c r="BSH209" s="161"/>
      <c r="BSI209" s="160"/>
      <c r="BSJ209" s="159"/>
      <c r="BSK209" s="158"/>
      <c r="BSL209" s="161"/>
      <c r="BSM209" s="672"/>
      <c r="BSN209" s="672"/>
      <c r="BSO209" s="672"/>
      <c r="BSP209" s="673"/>
      <c r="BSQ209" s="167"/>
      <c r="BSR209" s="674"/>
      <c r="BSS209" s="674"/>
      <c r="BST209" s="674"/>
      <c r="BSU209" s="164"/>
      <c r="BSV209" s="160"/>
      <c r="BSW209" s="159"/>
      <c r="BSX209" s="158"/>
      <c r="BSY209" s="161"/>
      <c r="BSZ209" s="160"/>
      <c r="BTA209" s="159"/>
      <c r="BTB209" s="158"/>
      <c r="BTC209" s="161"/>
      <c r="BTD209" s="160"/>
      <c r="BTE209" s="159"/>
      <c r="BTF209" s="158"/>
      <c r="BTG209" s="161"/>
      <c r="BTH209" s="160"/>
      <c r="BTI209" s="159"/>
      <c r="BTJ209" s="158"/>
      <c r="BTK209" s="161"/>
      <c r="BTL209" s="160"/>
      <c r="BTM209" s="159"/>
      <c r="BTN209" s="158"/>
      <c r="BTO209" s="161"/>
      <c r="BTP209" s="160"/>
      <c r="BTQ209" s="159"/>
      <c r="BTR209" s="158"/>
      <c r="BTS209" s="161"/>
      <c r="BTT209" s="160"/>
      <c r="BTU209" s="159"/>
      <c r="BTV209" s="158"/>
      <c r="BTW209" s="161"/>
      <c r="BTX209" s="160"/>
      <c r="BTY209" s="159"/>
      <c r="BTZ209" s="158"/>
      <c r="BUA209" s="161"/>
      <c r="BUB209" s="160"/>
      <c r="BUC209" s="159"/>
      <c r="BUD209" s="158"/>
      <c r="BUE209" s="161"/>
      <c r="BUF209" s="160"/>
      <c r="BUG209" s="159"/>
      <c r="BUH209" s="158"/>
      <c r="BUI209" s="161"/>
      <c r="BUJ209" s="160"/>
      <c r="BUK209" s="159"/>
      <c r="BUL209" s="158"/>
      <c r="BUM209" s="161"/>
      <c r="BUN209" s="160"/>
      <c r="BUO209" s="159"/>
      <c r="BUP209" s="158"/>
      <c r="BUQ209" s="161"/>
      <c r="BUR209" s="160"/>
      <c r="BUS209" s="159"/>
      <c r="BUT209" s="158"/>
      <c r="BUU209" s="161"/>
      <c r="BUV209" s="160"/>
      <c r="BUW209" s="159"/>
      <c r="BUX209" s="158"/>
      <c r="BUY209" s="161"/>
      <c r="BUZ209" s="160"/>
      <c r="BVA209" s="159"/>
      <c r="BVB209" s="158"/>
      <c r="BVC209" s="161"/>
      <c r="BVD209" s="160"/>
      <c r="BVE209" s="159"/>
      <c r="BVF209" s="158"/>
      <c r="BVG209" s="161"/>
      <c r="BVH209" s="160"/>
      <c r="BVI209" s="159"/>
      <c r="BVJ209" s="158"/>
      <c r="BVK209" s="161"/>
      <c r="BVL209" s="160"/>
      <c r="BVM209" s="159"/>
      <c r="BVN209" s="158"/>
      <c r="BVO209" s="161"/>
      <c r="BVP209" s="160"/>
      <c r="BVQ209" s="159"/>
      <c r="BVR209" s="158"/>
      <c r="BVS209" s="161"/>
      <c r="BVT209" s="160"/>
      <c r="BVU209" s="159"/>
      <c r="BVV209" s="158"/>
      <c r="BVW209" s="161"/>
      <c r="BVX209" s="160"/>
      <c r="BVY209" s="159"/>
      <c r="BVZ209" s="158"/>
      <c r="BWA209" s="161"/>
      <c r="BWB209" s="160"/>
      <c r="BWC209" s="159"/>
      <c r="BWD209" s="158"/>
      <c r="BWE209" s="161"/>
      <c r="BWF209" s="160"/>
      <c r="BWG209" s="159"/>
      <c r="BWH209" s="158"/>
      <c r="BWI209" s="161"/>
      <c r="BWJ209" s="160"/>
      <c r="BWK209" s="159"/>
      <c r="BWL209" s="158"/>
      <c r="BWM209" s="161"/>
      <c r="BWN209" s="160"/>
      <c r="BWO209" s="159"/>
      <c r="BWP209" s="158"/>
      <c r="BWQ209" s="161"/>
      <c r="BWR209" s="160"/>
      <c r="BWS209" s="159"/>
      <c r="BWT209" s="158"/>
      <c r="BWU209" s="161"/>
      <c r="BWV209" s="160"/>
      <c r="BWW209" s="159"/>
      <c r="BWX209" s="158"/>
      <c r="BWY209" s="161"/>
      <c r="BWZ209" s="160"/>
      <c r="BXA209" s="159"/>
      <c r="BXB209" s="158"/>
      <c r="BXC209" s="161"/>
      <c r="BXD209" s="160"/>
      <c r="BXE209" s="159"/>
      <c r="BXF209" s="158"/>
      <c r="BXG209" s="161"/>
      <c r="BXH209" s="160"/>
      <c r="BXI209" s="159"/>
      <c r="BXJ209" s="158"/>
      <c r="BXK209" s="161"/>
      <c r="BXL209" s="160"/>
      <c r="BXM209" s="159"/>
      <c r="BXN209" s="158"/>
      <c r="BXO209" s="161"/>
      <c r="BXP209" s="672"/>
      <c r="BXQ209" s="672"/>
      <c r="BXR209" s="672"/>
      <c r="BXS209" s="673"/>
      <c r="BXT209" s="167"/>
      <c r="BXU209" s="674"/>
      <c r="BXV209" s="674"/>
      <c r="BXW209" s="674"/>
      <c r="BXX209" s="164"/>
      <c r="BXY209" s="160"/>
      <c r="BXZ209" s="159"/>
      <c r="BYA209" s="158"/>
      <c r="BYB209" s="161"/>
      <c r="BYC209" s="160"/>
      <c r="BYD209" s="159"/>
      <c r="BYE209" s="158"/>
      <c r="BYF209" s="161"/>
      <c r="BYG209" s="160"/>
      <c r="BYH209" s="159"/>
      <c r="BYI209" s="158"/>
      <c r="BYJ209" s="161"/>
      <c r="BYK209" s="160"/>
      <c r="BYL209" s="159"/>
      <c r="BYM209" s="158"/>
      <c r="BYN209" s="161"/>
      <c r="BYO209" s="160"/>
      <c r="BYP209" s="159"/>
      <c r="BYQ209" s="158"/>
      <c r="BYR209" s="161"/>
      <c r="BYS209" s="160"/>
      <c r="BYT209" s="159"/>
      <c r="BYU209" s="158"/>
      <c r="BYV209" s="161"/>
      <c r="BYW209" s="160"/>
      <c r="BYX209" s="159"/>
      <c r="BYY209" s="158"/>
      <c r="BYZ209" s="161"/>
      <c r="BZA209" s="160"/>
      <c r="BZB209" s="159"/>
      <c r="BZC209" s="158"/>
      <c r="BZD209" s="161"/>
      <c r="BZE209" s="160"/>
      <c r="BZF209" s="159"/>
      <c r="BZG209" s="158"/>
      <c r="BZH209" s="161"/>
      <c r="BZI209" s="160"/>
      <c r="BZJ209" s="159"/>
      <c r="BZK209" s="158"/>
      <c r="BZL209" s="161"/>
      <c r="BZM209" s="160"/>
      <c r="BZN209" s="159"/>
      <c r="BZO209" s="158"/>
      <c r="BZP209" s="161"/>
      <c r="BZQ209" s="160"/>
      <c r="BZR209" s="159"/>
      <c r="BZS209" s="158"/>
      <c r="BZT209" s="161"/>
      <c r="BZU209" s="160"/>
      <c r="BZV209" s="159"/>
      <c r="BZW209" s="158"/>
      <c r="BZX209" s="161"/>
      <c r="BZY209" s="160"/>
      <c r="BZZ209" s="159"/>
      <c r="CAA209" s="158"/>
      <c r="CAB209" s="161"/>
      <c r="CAC209" s="160"/>
      <c r="CAD209" s="159"/>
      <c r="CAE209" s="158"/>
      <c r="CAF209" s="161"/>
      <c r="CAG209" s="160"/>
      <c r="CAH209" s="159"/>
      <c r="CAI209" s="158"/>
      <c r="CAJ209" s="161"/>
      <c r="CAK209" s="160"/>
      <c r="CAL209" s="159"/>
      <c r="CAM209" s="158"/>
      <c r="CAN209" s="161"/>
      <c r="CAO209" s="160"/>
      <c r="CAP209" s="159"/>
      <c r="CAQ209" s="158"/>
      <c r="CAR209" s="161"/>
      <c r="CAS209" s="160"/>
      <c r="CAT209" s="159"/>
      <c r="CAU209" s="158"/>
      <c r="CAV209" s="161"/>
      <c r="CAW209" s="160"/>
      <c r="CAX209" s="159"/>
      <c r="CAY209" s="158"/>
      <c r="CAZ209" s="161"/>
      <c r="CBA209" s="160"/>
      <c r="CBB209" s="159"/>
      <c r="CBC209" s="158"/>
      <c r="CBD209" s="161"/>
      <c r="CBE209" s="160"/>
      <c r="CBF209" s="159"/>
      <c r="CBG209" s="158"/>
      <c r="CBH209" s="161"/>
      <c r="CBI209" s="160"/>
      <c r="CBJ209" s="159"/>
      <c r="CBK209" s="158"/>
      <c r="CBL209" s="161"/>
      <c r="CBM209" s="160"/>
      <c r="CBN209" s="159"/>
      <c r="CBO209" s="158"/>
      <c r="CBP209" s="161"/>
      <c r="CBQ209" s="160"/>
      <c r="CBR209" s="159"/>
      <c r="CBS209" s="158"/>
      <c r="CBT209" s="161"/>
      <c r="CBU209" s="160"/>
      <c r="CBV209" s="159"/>
      <c r="CBW209" s="158"/>
      <c r="CBX209" s="161"/>
      <c r="CBY209" s="160"/>
      <c r="CBZ209" s="159"/>
      <c r="CCA209" s="158"/>
      <c r="CCB209" s="161"/>
      <c r="CCC209" s="160"/>
      <c r="CCD209" s="159"/>
      <c r="CCE209" s="158"/>
      <c r="CCF209" s="161"/>
      <c r="CCG209" s="160"/>
      <c r="CCH209" s="159"/>
      <c r="CCI209" s="158"/>
      <c r="CCJ209" s="161"/>
      <c r="CCK209" s="160"/>
      <c r="CCL209" s="159"/>
      <c r="CCM209" s="158"/>
      <c r="CCN209" s="161"/>
      <c r="CCO209" s="160"/>
      <c r="CCP209" s="159"/>
      <c r="CCQ209" s="158"/>
      <c r="CCR209" s="161"/>
      <c r="CCS209" s="672"/>
      <c r="CCT209" s="672"/>
      <c r="CCU209" s="672"/>
      <c r="CCV209" s="673"/>
      <c r="CCW209" s="167"/>
      <c r="CCX209" s="674"/>
      <c r="CCY209" s="674"/>
      <c r="CCZ209" s="674"/>
      <c r="CDA209" s="164"/>
      <c r="CDB209" s="160"/>
      <c r="CDC209" s="159"/>
      <c r="CDD209" s="158"/>
      <c r="CDE209" s="161"/>
      <c r="CDF209" s="160"/>
      <c r="CDG209" s="159"/>
      <c r="CDH209" s="158"/>
      <c r="CDI209" s="161"/>
      <c r="CDJ209" s="160"/>
      <c r="CDK209" s="159"/>
      <c r="CDL209" s="158"/>
      <c r="CDM209" s="161"/>
      <c r="CDN209" s="160"/>
      <c r="CDO209" s="159"/>
      <c r="CDP209" s="158"/>
      <c r="CDQ209" s="161"/>
      <c r="CDR209" s="160"/>
      <c r="CDS209" s="159"/>
      <c r="CDT209" s="158"/>
      <c r="CDU209" s="161"/>
      <c r="CDV209" s="160"/>
      <c r="CDW209" s="159"/>
      <c r="CDX209" s="158"/>
      <c r="CDY209" s="161"/>
      <c r="CDZ209" s="160"/>
      <c r="CEA209" s="159"/>
      <c r="CEB209" s="158"/>
      <c r="CEC209" s="161"/>
      <c r="CED209" s="160"/>
      <c r="CEE209" s="159"/>
      <c r="CEF209" s="158"/>
      <c r="CEG209" s="161"/>
      <c r="CEH209" s="160"/>
      <c r="CEI209" s="159"/>
      <c r="CEJ209" s="158"/>
      <c r="CEK209" s="161"/>
      <c r="CEL209" s="160"/>
      <c r="CEM209" s="159"/>
      <c r="CEN209" s="158"/>
      <c r="CEO209" s="161"/>
      <c r="CEP209" s="160"/>
      <c r="CEQ209" s="159"/>
      <c r="CER209" s="158"/>
      <c r="CES209" s="161"/>
      <c r="CET209" s="160"/>
      <c r="CEU209" s="159"/>
      <c r="CEV209" s="158"/>
      <c r="CEW209" s="161"/>
      <c r="CEX209" s="160"/>
      <c r="CEY209" s="159"/>
      <c r="CEZ209" s="158"/>
      <c r="CFA209" s="161"/>
      <c r="CFB209" s="160"/>
      <c r="CFC209" s="159"/>
      <c r="CFD209" s="158"/>
      <c r="CFE209" s="161"/>
      <c r="CFF209" s="160"/>
      <c r="CFG209" s="159"/>
      <c r="CFH209" s="158"/>
      <c r="CFI209" s="161"/>
      <c r="CFJ209" s="160"/>
      <c r="CFK209" s="159"/>
      <c r="CFL209" s="158"/>
      <c r="CFM209" s="161"/>
      <c r="CFN209" s="160"/>
      <c r="CFO209" s="159"/>
      <c r="CFP209" s="158"/>
      <c r="CFQ209" s="161"/>
      <c r="CFR209" s="160"/>
      <c r="CFS209" s="159"/>
      <c r="CFT209" s="158"/>
      <c r="CFU209" s="161"/>
      <c r="CFV209" s="160"/>
      <c r="CFW209" s="159"/>
      <c r="CFX209" s="158"/>
      <c r="CFY209" s="161"/>
      <c r="CFZ209" s="160"/>
      <c r="CGA209" s="159"/>
      <c r="CGB209" s="158"/>
      <c r="CGC209" s="161"/>
      <c r="CGD209" s="160"/>
      <c r="CGE209" s="159"/>
      <c r="CGF209" s="158"/>
      <c r="CGG209" s="161"/>
      <c r="CGH209" s="160"/>
      <c r="CGI209" s="159"/>
      <c r="CGJ209" s="158"/>
      <c r="CGK209" s="161"/>
      <c r="CGL209" s="160"/>
      <c r="CGM209" s="159"/>
      <c r="CGN209" s="158"/>
      <c r="CGO209" s="161"/>
      <c r="CGP209" s="160"/>
      <c r="CGQ209" s="159"/>
      <c r="CGR209" s="158"/>
      <c r="CGS209" s="161"/>
      <c r="CGT209" s="160"/>
      <c r="CGU209" s="159"/>
      <c r="CGV209" s="158"/>
      <c r="CGW209" s="161"/>
      <c r="CGX209" s="160"/>
      <c r="CGY209" s="159"/>
      <c r="CGZ209" s="158"/>
      <c r="CHA209" s="161"/>
      <c r="CHB209" s="160"/>
      <c r="CHC209" s="159"/>
      <c r="CHD209" s="158"/>
      <c r="CHE209" s="161"/>
      <c r="CHF209" s="160"/>
      <c r="CHG209" s="159"/>
      <c r="CHH209" s="158"/>
      <c r="CHI209" s="161"/>
      <c r="CHJ209" s="160"/>
      <c r="CHK209" s="159"/>
      <c r="CHL209" s="158"/>
      <c r="CHM209" s="161"/>
      <c r="CHN209" s="160"/>
      <c r="CHO209" s="159"/>
      <c r="CHP209" s="158"/>
      <c r="CHQ209" s="161"/>
      <c r="CHR209" s="160"/>
      <c r="CHS209" s="159"/>
      <c r="CHT209" s="158"/>
      <c r="CHU209" s="161"/>
      <c r="CHV209" s="672"/>
      <c r="CHW209" s="672"/>
      <c r="CHX209" s="672"/>
      <c r="CHY209" s="673"/>
      <c r="CHZ209" s="167"/>
      <c r="CIA209" s="674"/>
      <c r="CIB209" s="674"/>
      <c r="CIC209" s="674"/>
      <c r="CID209" s="164"/>
      <c r="CIE209" s="160"/>
      <c r="CIF209" s="159"/>
      <c r="CIG209" s="158"/>
      <c r="CIH209" s="161"/>
      <c r="CII209" s="160"/>
      <c r="CIJ209" s="159"/>
      <c r="CIK209" s="158"/>
      <c r="CIL209" s="161"/>
      <c r="CIM209" s="160"/>
      <c r="CIN209" s="159"/>
      <c r="CIO209" s="158"/>
      <c r="CIP209" s="161"/>
      <c r="CIQ209" s="160"/>
      <c r="CIR209" s="159"/>
      <c r="CIS209" s="158"/>
      <c r="CIT209" s="161"/>
      <c r="CIU209" s="160"/>
      <c r="CIV209" s="159"/>
      <c r="CIW209" s="158"/>
      <c r="CIX209" s="161"/>
      <c r="CIY209" s="160"/>
      <c r="CIZ209" s="159"/>
      <c r="CJA209" s="158"/>
      <c r="CJB209" s="161"/>
      <c r="CJC209" s="160"/>
      <c r="CJD209" s="159"/>
      <c r="CJE209" s="158"/>
      <c r="CJF209" s="161"/>
      <c r="CJG209" s="160"/>
      <c r="CJH209" s="159"/>
      <c r="CJI209" s="158"/>
      <c r="CJJ209" s="161"/>
      <c r="CJK209" s="160"/>
      <c r="CJL209" s="159"/>
      <c r="CJM209" s="158"/>
      <c r="CJN209" s="161"/>
      <c r="CJO209" s="160"/>
      <c r="CJP209" s="159"/>
      <c r="CJQ209" s="158"/>
      <c r="CJR209" s="161"/>
      <c r="CJS209" s="160"/>
      <c r="CJT209" s="159"/>
      <c r="CJU209" s="158"/>
      <c r="CJV209" s="161"/>
      <c r="CJW209" s="160"/>
      <c r="CJX209" s="159"/>
      <c r="CJY209" s="158"/>
      <c r="CJZ209" s="161"/>
      <c r="CKA209" s="160"/>
      <c r="CKB209" s="159"/>
      <c r="CKC209" s="158"/>
      <c r="CKD209" s="161"/>
      <c r="CKE209" s="160"/>
      <c r="CKF209" s="159"/>
      <c r="CKG209" s="158"/>
      <c r="CKH209" s="161"/>
      <c r="CKI209" s="160"/>
      <c r="CKJ209" s="159"/>
      <c r="CKK209" s="158"/>
      <c r="CKL209" s="161"/>
      <c r="CKM209" s="160"/>
      <c r="CKN209" s="159"/>
      <c r="CKO209" s="158"/>
      <c r="CKP209" s="161"/>
      <c r="CKQ209" s="160"/>
      <c r="CKR209" s="159"/>
      <c r="CKS209" s="158"/>
      <c r="CKT209" s="161"/>
      <c r="CKU209" s="160"/>
      <c r="CKV209" s="159"/>
      <c r="CKW209" s="158"/>
      <c r="CKX209" s="161"/>
      <c r="CKY209" s="160"/>
      <c r="CKZ209" s="159"/>
      <c r="CLA209" s="158"/>
      <c r="CLB209" s="161"/>
      <c r="CLC209" s="160"/>
      <c r="CLD209" s="159"/>
      <c r="CLE209" s="158"/>
      <c r="CLF209" s="161"/>
      <c r="CLG209" s="160"/>
      <c r="CLH209" s="159"/>
      <c r="CLI209" s="158"/>
      <c r="CLJ209" s="161"/>
      <c r="CLK209" s="160"/>
      <c r="CLL209" s="159"/>
      <c r="CLM209" s="158"/>
      <c r="CLN209" s="161"/>
      <c r="CLO209" s="160"/>
      <c r="CLP209" s="159"/>
      <c r="CLQ209" s="158"/>
      <c r="CLR209" s="161"/>
      <c r="CLS209" s="160"/>
      <c r="CLT209" s="159"/>
      <c r="CLU209" s="158"/>
      <c r="CLV209" s="161"/>
      <c r="CLW209" s="160"/>
      <c r="CLX209" s="159"/>
      <c r="CLY209" s="158"/>
      <c r="CLZ209" s="161"/>
      <c r="CMA209" s="160"/>
      <c r="CMB209" s="159"/>
      <c r="CMC209" s="158"/>
      <c r="CMD209" s="161"/>
      <c r="CME209" s="160"/>
      <c r="CMF209" s="159"/>
      <c r="CMG209" s="158"/>
      <c r="CMH209" s="161"/>
      <c r="CMI209" s="160"/>
      <c r="CMJ209" s="159"/>
      <c r="CMK209" s="158"/>
      <c r="CML209" s="161"/>
      <c r="CMM209" s="160"/>
      <c r="CMN209" s="159"/>
      <c r="CMO209" s="158"/>
      <c r="CMP209" s="161"/>
      <c r="CMQ209" s="160"/>
      <c r="CMR209" s="159"/>
      <c r="CMS209" s="158"/>
      <c r="CMT209" s="161"/>
      <c r="CMU209" s="160"/>
      <c r="CMV209" s="159"/>
      <c r="CMW209" s="158"/>
      <c r="CMX209" s="161"/>
      <c r="CMY209" s="672"/>
      <c r="CMZ209" s="672"/>
      <c r="CNA209" s="672"/>
      <c r="CNB209" s="673"/>
      <c r="CNC209" s="167"/>
      <c r="CND209" s="674"/>
      <c r="CNE209" s="674"/>
      <c r="CNF209" s="674"/>
      <c r="CNG209" s="164"/>
      <c r="CNH209" s="160"/>
      <c r="CNI209" s="159"/>
      <c r="CNJ209" s="158"/>
      <c r="CNK209" s="161"/>
      <c r="CNL209" s="160"/>
      <c r="CNM209" s="159"/>
      <c r="CNN209" s="158"/>
      <c r="CNO209" s="161"/>
      <c r="CNP209" s="160"/>
      <c r="CNQ209" s="159"/>
      <c r="CNR209" s="158"/>
      <c r="CNS209" s="161"/>
      <c r="CNT209" s="160"/>
      <c r="CNU209" s="159"/>
      <c r="CNV209" s="158"/>
      <c r="CNW209" s="161"/>
      <c r="CNX209" s="160"/>
      <c r="CNY209" s="159"/>
      <c r="CNZ209" s="158"/>
      <c r="COA209" s="161"/>
      <c r="COB209" s="160"/>
      <c r="COC209" s="159"/>
      <c r="COD209" s="158"/>
      <c r="COE209" s="161"/>
      <c r="COF209" s="160"/>
      <c r="COG209" s="159"/>
      <c r="COH209" s="158"/>
      <c r="COI209" s="161"/>
      <c r="COJ209" s="160"/>
      <c r="COK209" s="159"/>
      <c r="COL209" s="158"/>
      <c r="COM209" s="161"/>
      <c r="CON209" s="160"/>
      <c r="COO209" s="159"/>
      <c r="COP209" s="158"/>
      <c r="COQ209" s="161"/>
      <c r="COR209" s="160"/>
      <c r="COS209" s="159"/>
      <c r="COT209" s="158"/>
      <c r="COU209" s="161"/>
      <c r="COV209" s="160"/>
      <c r="COW209" s="159"/>
      <c r="COX209" s="158"/>
      <c r="COY209" s="161"/>
      <c r="COZ209" s="160"/>
      <c r="CPA209" s="159"/>
      <c r="CPB209" s="158"/>
      <c r="CPC209" s="161"/>
      <c r="CPD209" s="160"/>
      <c r="CPE209" s="159"/>
      <c r="CPF209" s="158"/>
      <c r="CPG209" s="161"/>
      <c r="CPH209" s="160"/>
      <c r="CPI209" s="159"/>
      <c r="CPJ209" s="158"/>
      <c r="CPK209" s="161"/>
      <c r="CPL209" s="160"/>
      <c r="CPM209" s="159"/>
      <c r="CPN209" s="158"/>
      <c r="CPO209" s="161"/>
      <c r="CPP209" s="160"/>
      <c r="CPQ209" s="159"/>
      <c r="CPR209" s="158"/>
      <c r="CPS209" s="161"/>
      <c r="CPT209" s="160"/>
      <c r="CPU209" s="159"/>
      <c r="CPV209" s="158"/>
      <c r="CPW209" s="161"/>
      <c r="CPX209" s="160"/>
      <c r="CPY209" s="159"/>
      <c r="CPZ209" s="158"/>
      <c r="CQA209" s="161"/>
      <c r="CQB209" s="160"/>
      <c r="CQC209" s="159"/>
      <c r="CQD209" s="158"/>
      <c r="CQE209" s="161"/>
      <c r="CQF209" s="160"/>
      <c r="CQG209" s="159"/>
      <c r="CQH209" s="158"/>
      <c r="CQI209" s="161"/>
      <c r="CQJ209" s="160"/>
      <c r="CQK209" s="159"/>
      <c r="CQL209" s="158"/>
      <c r="CQM209" s="161"/>
      <c r="CQN209" s="160"/>
      <c r="CQO209" s="159"/>
      <c r="CQP209" s="158"/>
      <c r="CQQ209" s="161"/>
      <c r="CQR209" s="160"/>
      <c r="CQS209" s="159"/>
      <c r="CQT209" s="158"/>
      <c r="CQU209" s="161"/>
      <c r="CQV209" s="160"/>
      <c r="CQW209" s="159"/>
      <c r="CQX209" s="158"/>
      <c r="CQY209" s="161"/>
      <c r="CQZ209" s="160"/>
      <c r="CRA209" s="159"/>
      <c r="CRB209" s="158"/>
      <c r="CRC209" s="161"/>
      <c r="CRD209" s="160"/>
      <c r="CRE209" s="159"/>
      <c r="CRF209" s="158"/>
      <c r="CRG209" s="161"/>
      <c r="CRH209" s="160"/>
      <c r="CRI209" s="159"/>
      <c r="CRJ209" s="158"/>
      <c r="CRK209" s="161"/>
      <c r="CRL209" s="160"/>
      <c r="CRM209" s="159"/>
      <c r="CRN209" s="158"/>
      <c r="CRO209" s="161"/>
      <c r="CRP209" s="160"/>
      <c r="CRQ209" s="159"/>
      <c r="CRR209" s="158"/>
      <c r="CRS209" s="161"/>
      <c r="CRT209" s="160"/>
      <c r="CRU209" s="159"/>
      <c r="CRV209" s="158"/>
      <c r="CRW209" s="161"/>
      <c r="CRX209" s="160"/>
      <c r="CRY209" s="159"/>
      <c r="CRZ209" s="158"/>
      <c r="CSA209" s="161"/>
      <c r="CSB209" s="672"/>
      <c r="CSC209" s="672"/>
      <c r="CSD209" s="672"/>
      <c r="CSE209" s="673"/>
      <c r="CSF209" s="167"/>
      <c r="CSG209" s="674"/>
      <c r="CSH209" s="674"/>
      <c r="CSI209" s="674"/>
      <c r="CSJ209" s="164"/>
      <c r="CSK209" s="160"/>
      <c r="CSL209" s="159"/>
      <c r="CSM209" s="158"/>
      <c r="CSN209" s="161"/>
      <c r="CSO209" s="160"/>
      <c r="CSP209" s="159"/>
      <c r="CSQ209" s="158"/>
      <c r="CSR209" s="161"/>
      <c r="CSS209" s="160"/>
      <c r="CST209" s="159"/>
      <c r="CSU209" s="158"/>
      <c r="CSV209" s="161"/>
      <c r="CSW209" s="160"/>
      <c r="CSX209" s="159"/>
      <c r="CSY209" s="158"/>
      <c r="CSZ209" s="161"/>
      <c r="CTA209" s="160"/>
      <c r="CTB209" s="159"/>
      <c r="CTC209" s="158"/>
      <c r="CTD209" s="161"/>
      <c r="CTE209" s="160"/>
      <c r="CTF209" s="159"/>
      <c r="CTG209" s="158"/>
      <c r="CTH209" s="161"/>
      <c r="CTI209" s="160"/>
      <c r="CTJ209" s="159"/>
      <c r="CTK209" s="158"/>
      <c r="CTL209" s="161"/>
      <c r="CTM209" s="160"/>
      <c r="CTN209" s="159"/>
      <c r="CTO209" s="158"/>
      <c r="CTP209" s="161"/>
      <c r="CTQ209" s="160"/>
      <c r="CTR209" s="159"/>
      <c r="CTS209" s="158"/>
      <c r="CTT209" s="161"/>
      <c r="CTU209" s="160"/>
      <c r="CTV209" s="159"/>
      <c r="CTW209" s="158"/>
      <c r="CTX209" s="161"/>
      <c r="CTY209" s="160"/>
      <c r="CTZ209" s="159"/>
      <c r="CUA209" s="158"/>
      <c r="CUB209" s="161"/>
      <c r="CUC209" s="160"/>
      <c r="CUD209" s="159"/>
      <c r="CUE209" s="158"/>
      <c r="CUF209" s="161"/>
      <c r="CUG209" s="160"/>
      <c r="CUH209" s="159"/>
      <c r="CUI209" s="158"/>
      <c r="CUJ209" s="161"/>
      <c r="CUK209" s="160"/>
      <c r="CUL209" s="159"/>
      <c r="CUM209" s="158"/>
      <c r="CUN209" s="161"/>
      <c r="CUO209" s="160"/>
      <c r="CUP209" s="159"/>
      <c r="CUQ209" s="158"/>
      <c r="CUR209" s="161"/>
      <c r="CUS209" s="160"/>
      <c r="CUT209" s="159"/>
      <c r="CUU209" s="158"/>
      <c r="CUV209" s="161"/>
      <c r="CUW209" s="160"/>
      <c r="CUX209" s="159"/>
      <c r="CUY209" s="158"/>
      <c r="CUZ209" s="161"/>
      <c r="CVA209" s="160"/>
      <c r="CVB209" s="159"/>
      <c r="CVC209" s="158"/>
      <c r="CVD209" s="161"/>
      <c r="CVE209" s="160"/>
      <c r="CVF209" s="159"/>
      <c r="CVG209" s="158"/>
      <c r="CVH209" s="161"/>
      <c r="CVI209" s="160"/>
      <c r="CVJ209" s="159"/>
      <c r="CVK209" s="158"/>
      <c r="CVL209" s="161"/>
      <c r="CVM209" s="160"/>
      <c r="CVN209" s="159"/>
      <c r="CVO209" s="158"/>
      <c r="CVP209" s="161"/>
      <c r="CVQ209" s="160"/>
      <c r="CVR209" s="159"/>
      <c r="CVS209" s="158"/>
      <c r="CVT209" s="161"/>
      <c r="CVU209" s="160"/>
      <c r="CVV209" s="159"/>
      <c r="CVW209" s="158"/>
      <c r="CVX209" s="161"/>
      <c r="CVY209" s="160"/>
      <c r="CVZ209" s="159"/>
      <c r="CWA209" s="158"/>
      <c r="CWB209" s="161"/>
      <c r="CWC209" s="160"/>
      <c r="CWD209" s="159"/>
      <c r="CWE209" s="158"/>
      <c r="CWF209" s="161"/>
      <c r="CWG209" s="160"/>
      <c r="CWH209" s="159"/>
      <c r="CWI209" s="158"/>
      <c r="CWJ209" s="161"/>
      <c r="CWK209" s="160"/>
      <c r="CWL209" s="159"/>
      <c r="CWM209" s="158"/>
      <c r="CWN209" s="161"/>
      <c r="CWO209" s="160"/>
      <c r="CWP209" s="159"/>
      <c r="CWQ209" s="158"/>
      <c r="CWR209" s="161"/>
      <c r="CWS209" s="160"/>
      <c r="CWT209" s="159"/>
      <c r="CWU209" s="158"/>
      <c r="CWV209" s="161"/>
      <c r="CWW209" s="160"/>
      <c r="CWX209" s="159"/>
      <c r="CWY209" s="158"/>
      <c r="CWZ209" s="161"/>
      <c r="CXA209" s="160"/>
      <c r="CXB209" s="159"/>
      <c r="CXC209" s="158"/>
      <c r="CXD209" s="161"/>
      <c r="CXE209" s="672"/>
      <c r="CXF209" s="672"/>
      <c r="CXG209" s="672"/>
      <c r="CXH209" s="673"/>
      <c r="CXI209" s="167"/>
      <c r="CXJ209" s="674"/>
      <c r="CXK209" s="674"/>
      <c r="CXL209" s="674"/>
      <c r="CXM209" s="164"/>
      <c r="CXN209" s="160"/>
      <c r="CXO209" s="159"/>
      <c r="CXP209" s="158"/>
      <c r="CXQ209" s="161"/>
      <c r="CXR209" s="160"/>
      <c r="CXS209" s="159"/>
      <c r="CXT209" s="158"/>
      <c r="CXU209" s="161"/>
      <c r="CXV209" s="160"/>
      <c r="CXW209" s="159"/>
      <c r="CXX209" s="158"/>
      <c r="CXY209" s="161"/>
      <c r="CXZ209" s="160"/>
      <c r="CYA209" s="159"/>
      <c r="CYB209" s="158"/>
      <c r="CYC209" s="161"/>
      <c r="CYD209" s="160"/>
      <c r="CYE209" s="159"/>
      <c r="CYF209" s="158"/>
      <c r="CYG209" s="161"/>
      <c r="CYH209" s="160"/>
      <c r="CYI209" s="159"/>
      <c r="CYJ209" s="158"/>
      <c r="CYK209" s="161"/>
      <c r="CYL209" s="160"/>
      <c r="CYM209" s="159"/>
      <c r="CYN209" s="158"/>
      <c r="CYO209" s="161"/>
      <c r="CYP209" s="160"/>
      <c r="CYQ209" s="159"/>
      <c r="CYR209" s="158"/>
      <c r="CYS209" s="161"/>
      <c r="CYT209" s="160"/>
      <c r="CYU209" s="159"/>
      <c r="CYV209" s="158"/>
      <c r="CYW209" s="161"/>
      <c r="CYX209" s="160"/>
      <c r="CYY209" s="159"/>
      <c r="CYZ209" s="158"/>
      <c r="CZA209" s="161"/>
      <c r="CZB209" s="160"/>
      <c r="CZC209" s="159"/>
      <c r="CZD209" s="158"/>
      <c r="CZE209" s="161"/>
      <c r="CZF209" s="160"/>
      <c r="CZG209" s="159"/>
      <c r="CZH209" s="158"/>
      <c r="CZI209" s="161"/>
      <c r="CZJ209" s="160"/>
      <c r="CZK209" s="159"/>
      <c r="CZL209" s="158"/>
      <c r="CZM209" s="161"/>
      <c r="CZN209" s="160"/>
      <c r="CZO209" s="159"/>
      <c r="CZP209" s="158"/>
      <c r="CZQ209" s="161"/>
      <c r="CZR209" s="160"/>
      <c r="CZS209" s="159"/>
      <c r="CZT209" s="158"/>
      <c r="CZU209" s="161"/>
      <c r="CZV209" s="160"/>
      <c r="CZW209" s="159"/>
      <c r="CZX209" s="158"/>
      <c r="CZY209" s="161"/>
      <c r="CZZ209" s="160"/>
      <c r="DAA209" s="159"/>
      <c r="DAB209" s="158"/>
      <c r="DAC209" s="161"/>
      <c r="DAD209" s="160"/>
      <c r="DAE209" s="159"/>
      <c r="DAF209" s="158"/>
      <c r="DAG209" s="161"/>
      <c r="DAH209" s="160"/>
      <c r="DAI209" s="159"/>
      <c r="DAJ209" s="158"/>
      <c r="DAK209" s="161"/>
      <c r="DAL209" s="160"/>
      <c r="DAM209" s="159"/>
      <c r="DAN209" s="158"/>
      <c r="DAO209" s="161"/>
      <c r="DAP209" s="160"/>
      <c r="DAQ209" s="159"/>
      <c r="DAR209" s="158"/>
      <c r="DAS209" s="161"/>
      <c r="DAT209" s="160"/>
      <c r="DAU209" s="159"/>
      <c r="DAV209" s="158"/>
      <c r="DAW209" s="161"/>
      <c r="DAX209" s="160"/>
      <c r="DAY209" s="159"/>
      <c r="DAZ209" s="158"/>
      <c r="DBA209" s="161"/>
      <c r="DBB209" s="160"/>
      <c r="DBC209" s="159"/>
      <c r="DBD209" s="158"/>
      <c r="DBE209" s="161"/>
      <c r="DBF209" s="160"/>
      <c r="DBG209" s="159"/>
      <c r="DBH209" s="158"/>
      <c r="DBI209" s="161"/>
      <c r="DBJ209" s="160"/>
      <c r="DBK209" s="159"/>
      <c r="DBL209" s="158"/>
      <c r="DBM209" s="161"/>
      <c r="DBN209" s="160"/>
      <c r="DBO209" s="159"/>
      <c r="DBP209" s="158"/>
      <c r="DBQ209" s="161"/>
      <c r="DBR209" s="160"/>
      <c r="DBS209" s="159"/>
      <c r="DBT209" s="158"/>
      <c r="DBU209" s="161"/>
      <c r="DBV209" s="160"/>
      <c r="DBW209" s="159"/>
      <c r="DBX209" s="158"/>
      <c r="DBY209" s="161"/>
      <c r="DBZ209" s="160"/>
      <c r="DCA209" s="159"/>
      <c r="DCB209" s="158"/>
      <c r="DCC209" s="161"/>
      <c r="DCD209" s="160"/>
      <c r="DCE209" s="159"/>
      <c r="DCF209" s="158"/>
      <c r="DCG209" s="161"/>
      <c r="DCH209" s="672"/>
      <c r="DCI209" s="672"/>
      <c r="DCJ209" s="672"/>
      <c r="DCK209" s="673"/>
      <c r="DCL209" s="167"/>
      <c r="DCM209" s="674"/>
      <c r="DCN209" s="674"/>
      <c r="DCO209" s="674"/>
      <c r="DCP209" s="164"/>
      <c r="DCQ209" s="160"/>
      <c r="DCR209" s="159"/>
      <c r="DCS209" s="158"/>
      <c r="DCT209" s="161"/>
      <c r="DCU209" s="160"/>
      <c r="DCV209" s="159"/>
      <c r="DCW209" s="158"/>
      <c r="DCX209" s="161"/>
      <c r="DCY209" s="160"/>
      <c r="DCZ209" s="159"/>
      <c r="DDA209" s="158"/>
      <c r="DDB209" s="161"/>
      <c r="DDC209" s="160"/>
      <c r="DDD209" s="159"/>
      <c r="DDE209" s="158"/>
      <c r="DDF209" s="161"/>
      <c r="DDG209" s="160"/>
      <c r="DDH209" s="159"/>
      <c r="DDI209" s="158"/>
      <c r="DDJ209" s="161"/>
      <c r="DDK209" s="160"/>
      <c r="DDL209" s="159"/>
      <c r="DDM209" s="158"/>
      <c r="DDN209" s="161"/>
      <c r="DDO209" s="160"/>
      <c r="DDP209" s="159"/>
      <c r="DDQ209" s="158"/>
      <c r="DDR209" s="161"/>
      <c r="DDS209" s="160"/>
      <c r="DDT209" s="159"/>
      <c r="DDU209" s="158"/>
      <c r="DDV209" s="161"/>
      <c r="DDW209" s="160"/>
      <c r="DDX209" s="159"/>
      <c r="DDY209" s="158"/>
      <c r="DDZ209" s="161"/>
      <c r="DEA209" s="160"/>
      <c r="DEB209" s="159"/>
      <c r="DEC209" s="158"/>
      <c r="DED209" s="161"/>
      <c r="DEE209" s="160"/>
      <c r="DEF209" s="159"/>
      <c r="DEG209" s="158"/>
      <c r="DEH209" s="161"/>
      <c r="DEI209" s="160"/>
      <c r="DEJ209" s="159"/>
      <c r="DEK209" s="158"/>
      <c r="DEL209" s="161"/>
      <c r="DEM209" s="160"/>
      <c r="DEN209" s="159"/>
      <c r="DEO209" s="158"/>
      <c r="DEP209" s="161"/>
      <c r="DEQ209" s="160"/>
      <c r="DER209" s="159"/>
      <c r="DES209" s="158"/>
      <c r="DET209" s="161"/>
      <c r="DEU209" s="160"/>
      <c r="DEV209" s="159"/>
      <c r="DEW209" s="158"/>
      <c r="DEX209" s="161"/>
      <c r="DEY209" s="160"/>
      <c r="DEZ209" s="159"/>
      <c r="DFA209" s="158"/>
      <c r="DFB209" s="161"/>
      <c r="DFC209" s="160"/>
      <c r="DFD209" s="159"/>
      <c r="DFE209" s="158"/>
      <c r="DFF209" s="161"/>
      <c r="DFG209" s="160"/>
      <c r="DFH209" s="159"/>
      <c r="DFI209" s="158"/>
      <c r="DFJ209" s="161"/>
      <c r="DFK209" s="160"/>
      <c r="DFL209" s="159"/>
      <c r="DFM209" s="158"/>
      <c r="DFN209" s="161"/>
      <c r="DFO209" s="160"/>
      <c r="DFP209" s="159"/>
      <c r="DFQ209" s="158"/>
      <c r="DFR209" s="161"/>
      <c r="DFS209" s="160"/>
      <c r="DFT209" s="159"/>
      <c r="DFU209" s="158"/>
      <c r="DFV209" s="161"/>
      <c r="DFW209" s="160"/>
      <c r="DFX209" s="159"/>
      <c r="DFY209" s="158"/>
      <c r="DFZ209" s="161"/>
      <c r="DGA209" s="160"/>
      <c r="DGB209" s="159"/>
      <c r="DGC209" s="158"/>
      <c r="DGD209" s="161"/>
      <c r="DGE209" s="160"/>
      <c r="DGF209" s="159"/>
      <c r="DGG209" s="158"/>
      <c r="DGH209" s="161"/>
      <c r="DGI209" s="160"/>
      <c r="DGJ209" s="159"/>
      <c r="DGK209" s="158"/>
      <c r="DGL209" s="161"/>
      <c r="DGM209" s="160"/>
      <c r="DGN209" s="159"/>
      <c r="DGO209" s="158"/>
      <c r="DGP209" s="161"/>
      <c r="DGQ209" s="160"/>
      <c r="DGR209" s="159"/>
      <c r="DGS209" s="158"/>
      <c r="DGT209" s="161"/>
      <c r="DGU209" s="160"/>
      <c r="DGV209" s="159"/>
      <c r="DGW209" s="158"/>
      <c r="DGX209" s="161"/>
      <c r="DGY209" s="160"/>
      <c r="DGZ209" s="159"/>
      <c r="DHA209" s="158"/>
      <c r="DHB209" s="161"/>
      <c r="DHC209" s="160"/>
      <c r="DHD209" s="159"/>
      <c r="DHE209" s="158"/>
      <c r="DHF209" s="161"/>
      <c r="DHG209" s="160"/>
      <c r="DHH209" s="159"/>
      <c r="DHI209" s="158"/>
      <c r="DHJ209" s="161"/>
      <c r="DHK209" s="672"/>
      <c r="DHL209" s="672"/>
      <c r="DHM209" s="672"/>
      <c r="DHN209" s="673"/>
      <c r="DHO209" s="167"/>
      <c r="DHP209" s="674"/>
      <c r="DHQ209" s="674"/>
      <c r="DHR209" s="674"/>
      <c r="DHS209" s="164"/>
      <c r="DHT209" s="160"/>
      <c r="DHU209" s="159"/>
      <c r="DHV209" s="158"/>
      <c r="DHW209" s="161"/>
      <c r="DHX209" s="160"/>
      <c r="DHY209" s="159"/>
      <c r="DHZ209" s="158"/>
      <c r="DIA209" s="161"/>
      <c r="DIB209" s="160"/>
      <c r="DIC209" s="159"/>
      <c r="DID209" s="158"/>
      <c r="DIE209" s="161"/>
      <c r="DIF209" s="160"/>
      <c r="DIG209" s="159"/>
      <c r="DIH209" s="158"/>
      <c r="DII209" s="161"/>
      <c r="DIJ209" s="160"/>
      <c r="DIK209" s="159"/>
      <c r="DIL209" s="158"/>
      <c r="DIM209" s="161"/>
      <c r="DIN209" s="160"/>
      <c r="DIO209" s="159"/>
      <c r="DIP209" s="158"/>
      <c r="DIQ209" s="161"/>
      <c r="DIR209" s="160"/>
      <c r="DIS209" s="159"/>
      <c r="DIT209" s="158"/>
      <c r="DIU209" s="161"/>
      <c r="DIV209" s="160"/>
      <c r="DIW209" s="159"/>
      <c r="DIX209" s="158"/>
      <c r="DIY209" s="161"/>
      <c r="DIZ209" s="160"/>
      <c r="DJA209" s="159"/>
      <c r="DJB209" s="158"/>
      <c r="DJC209" s="161"/>
      <c r="DJD209" s="160"/>
      <c r="DJE209" s="159"/>
      <c r="DJF209" s="158"/>
      <c r="DJG209" s="161"/>
      <c r="DJH209" s="160"/>
      <c r="DJI209" s="159"/>
      <c r="DJJ209" s="158"/>
      <c r="DJK209" s="161"/>
      <c r="DJL209" s="160"/>
      <c r="DJM209" s="159"/>
      <c r="DJN209" s="158"/>
      <c r="DJO209" s="161"/>
      <c r="DJP209" s="160"/>
      <c r="DJQ209" s="159"/>
      <c r="DJR209" s="158"/>
      <c r="DJS209" s="161"/>
      <c r="DJT209" s="160"/>
      <c r="DJU209" s="159"/>
      <c r="DJV209" s="158"/>
      <c r="DJW209" s="161"/>
      <c r="DJX209" s="160"/>
      <c r="DJY209" s="159"/>
      <c r="DJZ209" s="158"/>
      <c r="DKA209" s="161"/>
      <c r="DKB209" s="160"/>
      <c r="DKC209" s="159"/>
      <c r="DKD209" s="158"/>
      <c r="DKE209" s="161"/>
      <c r="DKF209" s="160"/>
      <c r="DKG209" s="159"/>
      <c r="DKH209" s="158"/>
      <c r="DKI209" s="161"/>
      <c r="DKJ209" s="160"/>
      <c r="DKK209" s="159"/>
      <c r="DKL209" s="158"/>
      <c r="DKM209" s="161"/>
      <c r="DKN209" s="160"/>
      <c r="DKO209" s="159"/>
      <c r="DKP209" s="158"/>
      <c r="DKQ209" s="161"/>
      <c r="DKR209" s="160"/>
      <c r="DKS209" s="159"/>
      <c r="DKT209" s="158"/>
      <c r="DKU209" s="161"/>
      <c r="DKV209" s="160"/>
      <c r="DKW209" s="159"/>
      <c r="DKX209" s="158"/>
      <c r="DKY209" s="161"/>
      <c r="DKZ209" s="160"/>
      <c r="DLA209" s="159"/>
      <c r="DLB209" s="158"/>
      <c r="DLC209" s="161"/>
      <c r="DLD209" s="160"/>
      <c r="DLE209" s="159"/>
      <c r="DLF209" s="158"/>
      <c r="DLG209" s="161"/>
      <c r="DLH209" s="160"/>
      <c r="DLI209" s="159"/>
      <c r="DLJ209" s="158"/>
      <c r="DLK209" s="161"/>
      <c r="DLL209" s="160"/>
      <c r="DLM209" s="159"/>
      <c r="DLN209" s="158"/>
      <c r="DLO209" s="161"/>
      <c r="DLP209" s="160"/>
      <c r="DLQ209" s="159"/>
      <c r="DLR209" s="158"/>
      <c r="DLS209" s="161"/>
      <c r="DLT209" s="160"/>
      <c r="DLU209" s="159"/>
      <c r="DLV209" s="158"/>
      <c r="DLW209" s="161"/>
      <c r="DLX209" s="160"/>
      <c r="DLY209" s="159"/>
      <c r="DLZ209" s="158"/>
      <c r="DMA209" s="161"/>
      <c r="DMB209" s="160"/>
      <c r="DMC209" s="159"/>
      <c r="DMD209" s="158"/>
      <c r="DME209" s="161"/>
      <c r="DMF209" s="160"/>
      <c r="DMG209" s="159"/>
      <c r="DMH209" s="158"/>
      <c r="DMI209" s="161"/>
      <c r="DMJ209" s="160"/>
      <c r="DMK209" s="159"/>
      <c r="DML209" s="158"/>
      <c r="DMM209" s="161"/>
      <c r="DMN209" s="672"/>
      <c r="DMO209" s="672"/>
      <c r="DMP209" s="672"/>
      <c r="DMQ209" s="673"/>
      <c r="DMR209" s="167"/>
      <c r="DMS209" s="674"/>
      <c r="DMT209" s="674"/>
      <c r="DMU209" s="674"/>
      <c r="DMV209" s="164"/>
      <c r="DMW209" s="160"/>
      <c r="DMX209" s="159"/>
      <c r="DMY209" s="158"/>
      <c r="DMZ209" s="161"/>
      <c r="DNA209" s="160"/>
      <c r="DNB209" s="159"/>
      <c r="DNC209" s="158"/>
      <c r="DND209" s="161"/>
      <c r="DNE209" s="160"/>
      <c r="DNF209" s="159"/>
      <c r="DNG209" s="158"/>
      <c r="DNH209" s="161"/>
      <c r="DNI209" s="160"/>
      <c r="DNJ209" s="159"/>
      <c r="DNK209" s="158"/>
      <c r="DNL209" s="161"/>
      <c r="DNM209" s="160"/>
      <c r="DNN209" s="159"/>
      <c r="DNO209" s="158"/>
      <c r="DNP209" s="161"/>
      <c r="DNQ209" s="160"/>
      <c r="DNR209" s="159"/>
      <c r="DNS209" s="158"/>
      <c r="DNT209" s="161"/>
      <c r="DNU209" s="160"/>
      <c r="DNV209" s="159"/>
      <c r="DNW209" s="158"/>
      <c r="DNX209" s="161"/>
      <c r="DNY209" s="160"/>
      <c r="DNZ209" s="159"/>
      <c r="DOA209" s="158"/>
      <c r="DOB209" s="161"/>
      <c r="DOC209" s="160"/>
      <c r="DOD209" s="159"/>
      <c r="DOE209" s="158"/>
      <c r="DOF209" s="161"/>
      <c r="DOG209" s="160"/>
      <c r="DOH209" s="159"/>
      <c r="DOI209" s="158"/>
      <c r="DOJ209" s="161"/>
      <c r="DOK209" s="160"/>
      <c r="DOL209" s="159"/>
      <c r="DOM209" s="158"/>
      <c r="DON209" s="161"/>
      <c r="DOO209" s="160"/>
      <c r="DOP209" s="159"/>
      <c r="DOQ209" s="158"/>
      <c r="DOR209" s="161"/>
      <c r="DOS209" s="160"/>
      <c r="DOT209" s="159"/>
      <c r="DOU209" s="158"/>
      <c r="DOV209" s="161"/>
      <c r="DOW209" s="160"/>
      <c r="DOX209" s="159"/>
      <c r="DOY209" s="158"/>
      <c r="DOZ209" s="161"/>
      <c r="DPA209" s="160"/>
      <c r="DPB209" s="159"/>
      <c r="DPC209" s="158"/>
      <c r="DPD209" s="161"/>
      <c r="DPE209" s="160"/>
      <c r="DPF209" s="159"/>
      <c r="DPG209" s="158"/>
      <c r="DPH209" s="161"/>
      <c r="DPI209" s="160"/>
      <c r="DPJ209" s="159"/>
      <c r="DPK209" s="158"/>
      <c r="DPL209" s="161"/>
      <c r="DPM209" s="160"/>
      <c r="DPN209" s="159"/>
      <c r="DPO209" s="158"/>
      <c r="DPP209" s="161"/>
      <c r="DPQ209" s="160"/>
      <c r="DPR209" s="159"/>
      <c r="DPS209" s="158"/>
      <c r="DPT209" s="161"/>
      <c r="DPU209" s="160"/>
      <c r="DPV209" s="159"/>
      <c r="DPW209" s="158"/>
      <c r="DPX209" s="161"/>
      <c r="DPY209" s="160"/>
      <c r="DPZ209" s="159"/>
      <c r="DQA209" s="158"/>
      <c r="DQB209" s="161"/>
      <c r="DQC209" s="160"/>
      <c r="DQD209" s="159"/>
      <c r="DQE209" s="158"/>
      <c r="DQF209" s="161"/>
      <c r="DQG209" s="160"/>
      <c r="DQH209" s="159"/>
      <c r="DQI209" s="158"/>
      <c r="DQJ209" s="161"/>
      <c r="DQK209" s="160"/>
      <c r="DQL209" s="159"/>
      <c r="DQM209" s="158"/>
      <c r="DQN209" s="161"/>
      <c r="DQO209" s="160"/>
      <c r="DQP209" s="159"/>
      <c r="DQQ209" s="158"/>
      <c r="DQR209" s="161"/>
      <c r="DQS209" s="160"/>
      <c r="DQT209" s="159"/>
      <c r="DQU209" s="158"/>
      <c r="DQV209" s="161"/>
      <c r="DQW209" s="160"/>
      <c r="DQX209" s="159"/>
      <c r="DQY209" s="158"/>
      <c r="DQZ209" s="161"/>
      <c r="DRA209" s="160"/>
      <c r="DRB209" s="159"/>
      <c r="DRC209" s="158"/>
      <c r="DRD209" s="161"/>
      <c r="DRE209" s="160"/>
      <c r="DRF209" s="159"/>
      <c r="DRG209" s="158"/>
      <c r="DRH209" s="161"/>
      <c r="DRI209" s="160"/>
      <c r="DRJ209" s="159"/>
      <c r="DRK209" s="158"/>
      <c r="DRL209" s="161"/>
      <c r="DRM209" s="160"/>
      <c r="DRN209" s="159"/>
      <c r="DRO209" s="158"/>
      <c r="DRP209" s="161"/>
      <c r="DRQ209" s="672"/>
      <c r="DRR209" s="672"/>
      <c r="DRS209" s="672"/>
      <c r="DRT209" s="673"/>
      <c r="DRU209" s="167"/>
      <c r="DRV209" s="674"/>
      <c r="DRW209" s="674"/>
      <c r="DRX209" s="674"/>
      <c r="DRY209" s="164"/>
      <c r="DRZ209" s="160"/>
      <c r="DSA209" s="159"/>
      <c r="DSB209" s="158"/>
      <c r="DSC209" s="161"/>
      <c r="DSD209" s="160"/>
      <c r="DSE209" s="159"/>
      <c r="DSF209" s="158"/>
      <c r="DSG209" s="161"/>
      <c r="DSH209" s="160"/>
      <c r="DSI209" s="159"/>
      <c r="DSJ209" s="158"/>
      <c r="DSK209" s="161"/>
      <c r="DSL209" s="160"/>
      <c r="DSM209" s="159"/>
      <c r="DSN209" s="158"/>
      <c r="DSO209" s="161"/>
      <c r="DSP209" s="160"/>
      <c r="DSQ209" s="159"/>
      <c r="DSR209" s="158"/>
      <c r="DSS209" s="161"/>
      <c r="DST209" s="160"/>
      <c r="DSU209" s="159"/>
      <c r="DSV209" s="158"/>
      <c r="DSW209" s="161"/>
      <c r="DSX209" s="160"/>
      <c r="DSY209" s="159"/>
      <c r="DSZ209" s="158"/>
      <c r="DTA209" s="161"/>
      <c r="DTB209" s="160"/>
      <c r="DTC209" s="159"/>
      <c r="DTD209" s="158"/>
      <c r="DTE209" s="161"/>
      <c r="DTF209" s="160"/>
      <c r="DTG209" s="159"/>
      <c r="DTH209" s="158"/>
      <c r="DTI209" s="161"/>
      <c r="DTJ209" s="160"/>
      <c r="DTK209" s="159"/>
      <c r="DTL209" s="158"/>
      <c r="DTM209" s="161"/>
      <c r="DTN209" s="160"/>
      <c r="DTO209" s="159"/>
      <c r="DTP209" s="158"/>
      <c r="DTQ209" s="161"/>
      <c r="DTR209" s="160"/>
      <c r="DTS209" s="159"/>
      <c r="DTT209" s="158"/>
      <c r="DTU209" s="161"/>
      <c r="DTV209" s="160"/>
      <c r="DTW209" s="159"/>
      <c r="DTX209" s="158"/>
      <c r="DTY209" s="161"/>
      <c r="DTZ209" s="160"/>
      <c r="DUA209" s="159"/>
      <c r="DUB209" s="158"/>
      <c r="DUC209" s="161"/>
      <c r="DUD209" s="160"/>
      <c r="DUE209" s="159"/>
      <c r="DUF209" s="158"/>
      <c r="DUG209" s="161"/>
      <c r="DUH209" s="160"/>
      <c r="DUI209" s="159"/>
      <c r="DUJ209" s="158"/>
      <c r="DUK209" s="161"/>
      <c r="DUL209" s="160"/>
      <c r="DUM209" s="159"/>
      <c r="DUN209" s="158"/>
      <c r="DUO209" s="161"/>
      <c r="DUP209" s="160"/>
      <c r="DUQ209" s="159"/>
      <c r="DUR209" s="158"/>
      <c r="DUS209" s="161"/>
      <c r="DUT209" s="160"/>
      <c r="DUU209" s="159"/>
      <c r="DUV209" s="158"/>
      <c r="DUW209" s="161"/>
      <c r="DUX209" s="160"/>
      <c r="DUY209" s="159"/>
      <c r="DUZ209" s="158"/>
      <c r="DVA209" s="161"/>
      <c r="DVB209" s="160"/>
      <c r="DVC209" s="159"/>
      <c r="DVD209" s="158"/>
      <c r="DVE209" s="161"/>
      <c r="DVF209" s="160"/>
      <c r="DVG209" s="159"/>
      <c r="DVH209" s="158"/>
      <c r="DVI209" s="161"/>
      <c r="DVJ209" s="160"/>
      <c r="DVK209" s="159"/>
      <c r="DVL209" s="158"/>
      <c r="DVM209" s="161"/>
      <c r="DVN209" s="160"/>
      <c r="DVO209" s="159"/>
      <c r="DVP209" s="158"/>
      <c r="DVQ209" s="161"/>
      <c r="DVR209" s="160"/>
      <c r="DVS209" s="159"/>
      <c r="DVT209" s="158"/>
      <c r="DVU209" s="161"/>
      <c r="DVV209" s="160"/>
      <c r="DVW209" s="159"/>
      <c r="DVX209" s="158"/>
      <c r="DVY209" s="161"/>
      <c r="DVZ209" s="160"/>
      <c r="DWA209" s="159"/>
      <c r="DWB209" s="158"/>
      <c r="DWC209" s="161"/>
      <c r="DWD209" s="160"/>
      <c r="DWE209" s="159"/>
      <c r="DWF209" s="158"/>
      <c r="DWG209" s="161"/>
      <c r="DWH209" s="160"/>
      <c r="DWI209" s="159"/>
      <c r="DWJ209" s="158"/>
      <c r="DWK209" s="161"/>
      <c r="DWL209" s="160"/>
      <c r="DWM209" s="159"/>
      <c r="DWN209" s="158"/>
      <c r="DWO209" s="161"/>
      <c r="DWP209" s="160"/>
      <c r="DWQ209" s="159"/>
      <c r="DWR209" s="158"/>
      <c r="DWS209" s="161"/>
      <c r="DWT209" s="672"/>
      <c r="DWU209" s="672"/>
      <c r="DWV209" s="672"/>
      <c r="DWW209" s="673"/>
      <c r="DWX209" s="167"/>
      <c r="DWY209" s="674"/>
      <c r="DWZ209" s="674"/>
      <c r="DXA209" s="674"/>
      <c r="DXB209" s="164"/>
      <c r="DXC209" s="160"/>
      <c r="DXD209" s="159"/>
      <c r="DXE209" s="158"/>
      <c r="DXF209" s="161"/>
      <c r="DXG209" s="160"/>
      <c r="DXH209" s="159"/>
      <c r="DXI209" s="158"/>
      <c r="DXJ209" s="161"/>
      <c r="DXK209" s="160"/>
      <c r="DXL209" s="159"/>
      <c r="DXM209" s="158"/>
      <c r="DXN209" s="161"/>
      <c r="DXO209" s="160"/>
      <c r="DXP209" s="159"/>
      <c r="DXQ209" s="158"/>
      <c r="DXR209" s="161"/>
      <c r="DXS209" s="160"/>
      <c r="DXT209" s="159"/>
      <c r="DXU209" s="158"/>
      <c r="DXV209" s="161"/>
      <c r="DXW209" s="160"/>
      <c r="DXX209" s="159"/>
      <c r="DXY209" s="158"/>
      <c r="DXZ209" s="161"/>
      <c r="DYA209" s="160"/>
      <c r="DYB209" s="159"/>
      <c r="DYC209" s="158"/>
      <c r="DYD209" s="161"/>
      <c r="DYE209" s="160"/>
      <c r="DYF209" s="159"/>
      <c r="DYG209" s="158"/>
      <c r="DYH209" s="161"/>
      <c r="DYI209" s="160"/>
      <c r="DYJ209" s="159"/>
      <c r="DYK209" s="158"/>
      <c r="DYL209" s="161"/>
      <c r="DYM209" s="160"/>
      <c r="DYN209" s="159"/>
      <c r="DYO209" s="158"/>
      <c r="DYP209" s="161"/>
      <c r="DYQ209" s="160"/>
      <c r="DYR209" s="159"/>
      <c r="DYS209" s="158"/>
      <c r="DYT209" s="161"/>
      <c r="DYU209" s="160"/>
      <c r="DYV209" s="159"/>
      <c r="DYW209" s="158"/>
      <c r="DYX209" s="161"/>
      <c r="DYY209" s="160"/>
      <c r="DYZ209" s="159"/>
      <c r="DZA209" s="158"/>
      <c r="DZB209" s="161"/>
      <c r="DZC209" s="160"/>
      <c r="DZD209" s="159"/>
      <c r="DZE209" s="158"/>
      <c r="DZF209" s="161"/>
      <c r="DZG209" s="160"/>
      <c r="DZH209" s="159"/>
      <c r="DZI209" s="158"/>
      <c r="DZJ209" s="161"/>
      <c r="DZK209" s="160"/>
      <c r="DZL209" s="159"/>
      <c r="DZM209" s="158"/>
      <c r="DZN209" s="161"/>
      <c r="DZO209" s="160"/>
      <c r="DZP209" s="159"/>
      <c r="DZQ209" s="158"/>
      <c r="DZR209" s="161"/>
      <c r="DZS209" s="160"/>
      <c r="DZT209" s="159"/>
      <c r="DZU209" s="158"/>
      <c r="DZV209" s="161"/>
      <c r="DZW209" s="160"/>
      <c r="DZX209" s="159"/>
      <c r="DZY209" s="158"/>
      <c r="DZZ209" s="161"/>
      <c r="EAA209" s="160"/>
      <c r="EAB209" s="159"/>
      <c r="EAC209" s="158"/>
      <c r="EAD209" s="161"/>
      <c r="EAE209" s="160"/>
      <c r="EAF209" s="159"/>
      <c r="EAG209" s="158"/>
      <c r="EAH209" s="161"/>
      <c r="EAI209" s="160"/>
      <c r="EAJ209" s="159"/>
      <c r="EAK209" s="158"/>
      <c r="EAL209" s="161"/>
      <c r="EAM209" s="160"/>
      <c r="EAN209" s="159"/>
      <c r="EAO209" s="158"/>
      <c r="EAP209" s="161"/>
      <c r="EAQ209" s="160"/>
      <c r="EAR209" s="159"/>
      <c r="EAS209" s="158"/>
      <c r="EAT209" s="161"/>
      <c r="EAU209" s="160"/>
      <c r="EAV209" s="159"/>
      <c r="EAW209" s="158"/>
      <c r="EAX209" s="161"/>
      <c r="EAY209" s="160"/>
      <c r="EAZ209" s="159"/>
      <c r="EBA209" s="158"/>
      <c r="EBB209" s="161"/>
      <c r="EBC209" s="160"/>
      <c r="EBD209" s="159"/>
      <c r="EBE209" s="158"/>
      <c r="EBF209" s="161"/>
      <c r="EBG209" s="160"/>
      <c r="EBH209" s="159"/>
      <c r="EBI209" s="158"/>
      <c r="EBJ209" s="161"/>
      <c r="EBK209" s="160"/>
      <c r="EBL209" s="159"/>
      <c r="EBM209" s="158"/>
      <c r="EBN209" s="161"/>
      <c r="EBO209" s="160"/>
      <c r="EBP209" s="159"/>
      <c r="EBQ209" s="158"/>
      <c r="EBR209" s="161"/>
      <c r="EBS209" s="160"/>
      <c r="EBT209" s="159"/>
      <c r="EBU209" s="158"/>
      <c r="EBV209" s="161"/>
      <c r="EBW209" s="672"/>
      <c r="EBX209" s="672"/>
      <c r="EBY209" s="672"/>
      <c r="EBZ209" s="673"/>
      <c r="ECA209" s="167"/>
      <c r="ECB209" s="674"/>
      <c r="ECC209" s="674"/>
      <c r="ECD209" s="674"/>
      <c r="ECE209" s="164"/>
      <c r="ECF209" s="160"/>
      <c r="ECG209" s="159"/>
      <c r="ECH209" s="158"/>
      <c r="ECI209" s="161"/>
      <c r="ECJ209" s="160"/>
      <c r="ECK209" s="159"/>
      <c r="ECL209" s="158"/>
      <c r="ECM209" s="161"/>
      <c r="ECN209" s="160"/>
      <c r="ECO209" s="159"/>
      <c r="ECP209" s="158"/>
      <c r="ECQ209" s="161"/>
      <c r="ECR209" s="160"/>
      <c r="ECS209" s="159"/>
      <c r="ECT209" s="158"/>
      <c r="ECU209" s="161"/>
      <c r="ECV209" s="160"/>
      <c r="ECW209" s="159"/>
      <c r="ECX209" s="158"/>
      <c r="ECY209" s="161"/>
      <c r="ECZ209" s="160"/>
      <c r="EDA209" s="159"/>
      <c r="EDB209" s="158"/>
      <c r="EDC209" s="161"/>
      <c r="EDD209" s="160"/>
      <c r="EDE209" s="159"/>
      <c r="EDF209" s="158"/>
      <c r="EDG209" s="161"/>
      <c r="EDH209" s="160"/>
      <c r="EDI209" s="159"/>
      <c r="EDJ209" s="158"/>
      <c r="EDK209" s="161"/>
      <c r="EDL209" s="160"/>
      <c r="EDM209" s="159"/>
      <c r="EDN209" s="158"/>
      <c r="EDO209" s="161"/>
      <c r="EDP209" s="160"/>
      <c r="EDQ209" s="159"/>
      <c r="EDR209" s="158"/>
      <c r="EDS209" s="161"/>
      <c r="EDT209" s="160"/>
      <c r="EDU209" s="159"/>
      <c r="EDV209" s="158"/>
      <c r="EDW209" s="161"/>
      <c r="EDX209" s="160"/>
      <c r="EDY209" s="159"/>
      <c r="EDZ209" s="158"/>
      <c r="EEA209" s="161"/>
      <c r="EEB209" s="160"/>
      <c r="EEC209" s="159"/>
      <c r="EED209" s="158"/>
      <c r="EEE209" s="161"/>
      <c r="EEF209" s="160"/>
      <c r="EEG209" s="159"/>
      <c r="EEH209" s="158"/>
      <c r="EEI209" s="161"/>
      <c r="EEJ209" s="160"/>
      <c r="EEK209" s="159"/>
      <c r="EEL209" s="158"/>
      <c r="EEM209" s="161"/>
      <c r="EEN209" s="160"/>
      <c r="EEO209" s="159"/>
      <c r="EEP209" s="158"/>
      <c r="EEQ209" s="161"/>
      <c r="EER209" s="160"/>
      <c r="EES209" s="159"/>
      <c r="EET209" s="158"/>
      <c r="EEU209" s="161"/>
      <c r="EEV209" s="160"/>
      <c r="EEW209" s="159"/>
      <c r="EEX209" s="158"/>
      <c r="EEY209" s="161"/>
      <c r="EEZ209" s="160"/>
      <c r="EFA209" s="159"/>
      <c r="EFB209" s="158"/>
      <c r="EFC209" s="161"/>
      <c r="EFD209" s="160"/>
      <c r="EFE209" s="159"/>
      <c r="EFF209" s="158"/>
      <c r="EFG209" s="161"/>
      <c r="EFH209" s="160"/>
      <c r="EFI209" s="159"/>
      <c r="EFJ209" s="158"/>
      <c r="EFK209" s="161"/>
      <c r="EFL209" s="160"/>
      <c r="EFM209" s="159"/>
      <c r="EFN209" s="158"/>
      <c r="EFO209" s="161"/>
      <c r="EFP209" s="160"/>
      <c r="EFQ209" s="159"/>
      <c r="EFR209" s="158"/>
      <c r="EFS209" s="161"/>
      <c r="EFT209" s="160"/>
      <c r="EFU209" s="159"/>
      <c r="EFV209" s="158"/>
      <c r="EFW209" s="161"/>
      <c r="EFX209" s="160"/>
      <c r="EFY209" s="159"/>
      <c r="EFZ209" s="158"/>
      <c r="EGA209" s="161"/>
      <c r="EGB209" s="160"/>
      <c r="EGC209" s="159"/>
      <c r="EGD209" s="158"/>
      <c r="EGE209" s="161"/>
      <c r="EGF209" s="160"/>
      <c r="EGG209" s="159"/>
      <c r="EGH209" s="158"/>
      <c r="EGI209" s="161"/>
      <c r="EGJ209" s="160"/>
      <c r="EGK209" s="159"/>
      <c r="EGL209" s="158"/>
      <c r="EGM209" s="161"/>
      <c r="EGN209" s="160"/>
      <c r="EGO209" s="159"/>
      <c r="EGP209" s="158"/>
      <c r="EGQ209" s="161"/>
      <c r="EGR209" s="160"/>
      <c r="EGS209" s="159"/>
      <c r="EGT209" s="158"/>
      <c r="EGU209" s="161"/>
      <c r="EGV209" s="160"/>
      <c r="EGW209" s="159"/>
      <c r="EGX209" s="158"/>
      <c r="EGY209" s="161"/>
      <c r="EGZ209" s="672"/>
      <c r="EHA209" s="672"/>
      <c r="EHB209" s="672"/>
      <c r="EHC209" s="673"/>
      <c r="EHD209" s="167"/>
      <c r="EHE209" s="674"/>
      <c r="EHF209" s="674"/>
      <c r="EHG209" s="674"/>
      <c r="EHH209" s="164"/>
      <c r="EHI209" s="160"/>
      <c r="EHJ209" s="159"/>
      <c r="EHK209" s="158"/>
      <c r="EHL209" s="161"/>
      <c r="EHM209" s="160"/>
      <c r="EHN209" s="159"/>
      <c r="EHO209" s="158"/>
      <c r="EHP209" s="161"/>
      <c r="EHQ209" s="160"/>
      <c r="EHR209" s="159"/>
      <c r="EHS209" s="158"/>
      <c r="EHT209" s="161"/>
      <c r="EHU209" s="160"/>
      <c r="EHV209" s="159"/>
      <c r="EHW209" s="158"/>
      <c r="EHX209" s="161"/>
      <c r="EHY209" s="160"/>
      <c r="EHZ209" s="159"/>
      <c r="EIA209" s="158"/>
      <c r="EIB209" s="161"/>
      <c r="EIC209" s="160"/>
      <c r="EID209" s="159"/>
      <c r="EIE209" s="158"/>
      <c r="EIF209" s="161"/>
      <c r="EIG209" s="160"/>
      <c r="EIH209" s="159"/>
      <c r="EII209" s="158"/>
      <c r="EIJ209" s="161"/>
      <c r="EIK209" s="160"/>
      <c r="EIL209" s="159"/>
      <c r="EIM209" s="158"/>
      <c r="EIN209" s="161"/>
      <c r="EIO209" s="160"/>
      <c r="EIP209" s="159"/>
      <c r="EIQ209" s="158"/>
      <c r="EIR209" s="161"/>
      <c r="EIS209" s="160"/>
      <c r="EIT209" s="159"/>
      <c r="EIU209" s="158"/>
      <c r="EIV209" s="161"/>
      <c r="EIW209" s="160"/>
      <c r="EIX209" s="159"/>
      <c r="EIY209" s="158"/>
      <c r="EIZ209" s="161"/>
      <c r="EJA209" s="160"/>
      <c r="EJB209" s="159"/>
      <c r="EJC209" s="158"/>
      <c r="EJD209" s="161"/>
      <c r="EJE209" s="160"/>
      <c r="EJF209" s="159"/>
      <c r="EJG209" s="158"/>
      <c r="EJH209" s="161"/>
      <c r="EJI209" s="160"/>
      <c r="EJJ209" s="159"/>
      <c r="EJK209" s="158"/>
      <c r="EJL209" s="161"/>
      <c r="EJM209" s="160"/>
      <c r="EJN209" s="159"/>
      <c r="EJO209" s="158"/>
      <c r="EJP209" s="161"/>
      <c r="EJQ209" s="160"/>
      <c r="EJR209" s="159"/>
      <c r="EJS209" s="158"/>
      <c r="EJT209" s="161"/>
      <c r="EJU209" s="160"/>
      <c r="EJV209" s="159"/>
      <c r="EJW209" s="158"/>
      <c r="EJX209" s="161"/>
      <c r="EJY209" s="160"/>
      <c r="EJZ209" s="159"/>
      <c r="EKA209" s="158"/>
      <c r="EKB209" s="161"/>
      <c r="EKC209" s="160"/>
      <c r="EKD209" s="159"/>
      <c r="EKE209" s="158"/>
      <c r="EKF209" s="161"/>
      <c r="EKG209" s="160"/>
      <c r="EKH209" s="159"/>
      <c r="EKI209" s="158"/>
      <c r="EKJ209" s="161"/>
      <c r="EKK209" s="160"/>
      <c r="EKL209" s="159"/>
      <c r="EKM209" s="158"/>
      <c r="EKN209" s="161"/>
      <c r="EKO209" s="160"/>
      <c r="EKP209" s="159"/>
      <c r="EKQ209" s="158"/>
      <c r="EKR209" s="161"/>
      <c r="EKS209" s="160"/>
      <c r="EKT209" s="159"/>
      <c r="EKU209" s="158"/>
      <c r="EKV209" s="161"/>
      <c r="EKW209" s="160"/>
      <c r="EKX209" s="159"/>
      <c r="EKY209" s="158"/>
      <c r="EKZ209" s="161"/>
      <c r="ELA209" s="160"/>
      <c r="ELB209" s="159"/>
      <c r="ELC209" s="158"/>
      <c r="ELD209" s="161"/>
      <c r="ELE209" s="160"/>
      <c r="ELF209" s="159"/>
      <c r="ELG209" s="158"/>
      <c r="ELH209" s="161"/>
      <c r="ELI209" s="160"/>
      <c r="ELJ209" s="159"/>
      <c r="ELK209" s="158"/>
      <c r="ELL209" s="161"/>
      <c r="ELM209" s="160"/>
      <c r="ELN209" s="159"/>
      <c r="ELO209" s="158"/>
      <c r="ELP209" s="161"/>
      <c r="ELQ209" s="160"/>
      <c r="ELR209" s="159"/>
      <c r="ELS209" s="158"/>
      <c r="ELT209" s="161"/>
      <c r="ELU209" s="160"/>
      <c r="ELV209" s="159"/>
      <c r="ELW209" s="158"/>
      <c r="ELX209" s="161"/>
      <c r="ELY209" s="160"/>
      <c r="ELZ209" s="159"/>
      <c r="EMA209" s="158"/>
      <c r="EMB209" s="161"/>
      <c r="EMC209" s="672"/>
      <c r="EMD209" s="672"/>
      <c r="EME209" s="672"/>
      <c r="EMF209" s="673"/>
      <c r="EMG209" s="167"/>
      <c r="EMH209" s="674"/>
      <c r="EMI209" s="674"/>
      <c r="EMJ209" s="674"/>
      <c r="EMK209" s="164"/>
      <c r="EML209" s="160"/>
      <c r="EMM209" s="159"/>
      <c r="EMN209" s="158"/>
      <c r="EMO209" s="161"/>
      <c r="EMP209" s="160"/>
      <c r="EMQ209" s="159"/>
      <c r="EMR209" s="158"/>
      <c r="EMS209" s="161"/>
      <c r="EMT209" s="160"/>
      <c r="EMU209" s="159"/>
      <c r="EMV209" s="158"/>
      <c r="EMW209" s="161"/>
      <c r="EMX209" s="160"/>
      <c r="EMY209" s="159"/>
      <c r="EMZ209" s="158"/>
      <c r="ENA209" s="161"/>
      <c r="ENB209" s="160"/>
      <c r="ENC209" s="159"/>
      <c r="END209" s="158"/>
      <c r="ENE209" s="161"/>
      <c r="ENF209" s="160"/>
      <c r="ENG209" s="159"/>
      <c r="ENH209" s="158"/>
      <c r="ENI209" s="161"/>
      <c r="ENJ209" s="160"/>
      <c r="ENK209" s="159"/>
      <c r="ENL209" s="158"/>
      <c r="ENM209" s="161"/>
      <c r="ENN209" s="160"/>
      <c r="ENO209" s="159"/>
      <c r="ENP209" s="158"/>
      <c r="ENQ209" s="161"/>
      <c r="ENR209" s="160"/>
      <c r="ENS209" s="159"/>
      <c r="ENT209" s="158"/>
      <c r="ENU209" s="161"/>
      <c r="ENV209" s="160"/>
      <c r="ENW209" s="159"/>
      <c r="ENX209" s="158"/>
      <c r="ENY209" s="161"/>
      <c r="ENZ209" s="160"/>
      <c r="EOA209" s="159"/>
      <c r="EOB209" s="158"/>
      <c r="EOC209" s="161"/>
      <c r="EOD209" s="160"/>
      <c r="EOE209" s="159"/>
      <c r="EOF209" s="158"/>
      <c r="EOG209" s="161"/>
      <c r="EOH209" s="160"/>
      <c r="EOI209" s="159"/>
      <c r="EOJ209" s="158"/>
      <c r="EOK209" s="161"/>
      <c r="EOL209" s="160"/>
      <c r="EOM209" s="159"/>
      <c r="EON209" s="158"/>
      <c r="EOO209" s="161"/>
      <c r="EOP209" s="160"/>
      <c r="EOQ209" s="159"/>
      <c r="EOR209" s="158"/>
      <c r="EOS209" s="161"/>
      <c r="EOT209" s="160"/>
      <c r="EOU209" s="159"/>
      <c r="EOV209" s="158"/>
      <c r="EOW209" s="161"/>
      <c r="EOX209" s="160"/>
      <c r="EOY209" s="159"/>
      <c r="EOZ209" s="158"/>
      <c r="EPA209" s="161"/>
      <c r="EPB209" s="160"/>
      <c r="EPC209" s="159"/>
      <c r="EPD209" s="158"/>
      <c r="EPE209" s="161"/>
      <c r="EPF209" s="160"/>
      <c r="EPG209" s="159"/>
      <c r="EPH209" s="158"/>
      <c r="EPI209" s="161"/>
      <c r="EPJ209" s="160"/>
      <c r="EPK209" s="159"/>
      <c r="EPL209" s="158"/>
      <c r="EPM209" s="161"/>
      <c r="EPN209" s="160"/>
      <c r="EPO209" s="159"/>
      <c r="EPP209" s="158"/>
      <c r="EPQ209" s="161"/>
      <c r="EPR209" s="160"/>
      <c r="EPS209" s="159"/>
      <c r="EPT209" s="158"/>
      <c r="EPU209" s="161"/>
      <c r="EPV209" s="160"/>
      <c r="EPW209" s="159"/>
      <c r="EPX209" s="158"/>
      <c r="EPY209" s="161"/>
      <c r="EPZ209" s="160"/>
      <c r="EQA209" s="159"/>
      <c r="EQB209" s="158"/>
      <c r="EQC209" s="161"/>
      <c r="EQD209" s="160"/>
      <c r="EQE209" s="159"/>
      <c r="EQF209" s="158"/>
      <c r="EQG209" s="161"/>
      <c r="EQH209" s="160"/>
      <c r="EQI209" s="159"/>
      <c r="EQJ209" s="158"/>
      <c r="EQK209" s="161"/>
      <c r="EQL209" s="160"/>
      <c r="EQM209" s="159"/>
      <c r="EQN209" s="158"/>
      <c r="EQO209" s="161"/>
      <c r="EQP209" s="160"/>
      <c r="EQQ209" s="159"/>
      <c r="EQR209" s="158"/>
      <c r="EQS209" s="161"/>
      <c r="EQT209" s="160"/>
      <c r="EQU209" s="159"/>
      <c r="EQV209" s="158"/>
      <c r="EQW209" s="161"/>
      <c r="EQX209" s="160"/>
      <c r="EQY209" s="159"/>
      <c r="EQZ209" s="158"/>
      <c r="ERA209" s="161"/>
      <c r="ERB209" s="160"/>
      <c r="ERC209" s="159"/>
      <c r="ERD209" s="158"/>
      <c r="ERE209" s="161"/>
      <c r="ERF209" s="672"/>
      <c r="ERG209" s="672"/>
      <c r="ERH209" s="672"/>
      <c r="ERI209" s="673"/>
      <c r="ERJ209" s="167"/>
      <c r="ERK209" s="674"/>
      <c r="ERL209" s="674"/>
      <c r="ERM209" s="674"/>
      <c r="ERN209" s="164"/>
      <c r="ERO209" s="160"/>
      <c r="ERP209" s="159"/>
      <c r="ERQ209" s="158"/>
      <c r="ERR209" s="161"/>
      <c r="ERS209" s="160"/>
      <c r="ERT209" s="159"/>
      <c r="ERU209" s="158"/>
      <c r="ERV209" s="161"/>
      <c r="ERW209" s="160"/>
      <c r="ERX209" s="159"/>
      <c r="ERY209" s="158"/>
      <c r="ERZ209" s="161"/>
      <c r="ESA209" s="160"/>
      <c r="ESB209" s="159"/>
      <c r="ESC209" s="158"/>
      <c r="ESD209" s="161"/>
      <c r="ESE209" s="160"/>
      <c r="ESF209" s="159"/>
      <c r="ESG209" s="158"/>
      <c r="ESH209" s="161"/>
      <c r="ESI209" s="160"/>
      <c r="ESJ209" s="159"/>
      <c r="ESK209" s="158"/>
      <c r="ESL209" s="161"/>
      <c r="ESM209" s="160"/>
      <c r="ESN209" s="159"/>
      <c r="ESO209" s="158"/>
      <c r="ESP209" s="161"/>
      <c r="ESQ209" s="160"/>
      <c r="ESR209" s="159"/>
      <c r="ESS209" s="158"/>
      <c r="EST209" s="161"/>
      <c r="ESU209" s="160"/>
      <c r="ESV209" s="159"/>
      <c r="ESW209" s="158"/>
      <c r="ESX209" s="161"/>
      <c r="ESY209" s="160"/>
      <c r="ESZ209" s="159"/>
      <c r="ETA209" s="158"/>
      <c r="ETB209" s="161"/>
      <c r="ETC209" s="160"/>
      <c r="ETD209" s="159"/>
      <c r="ETE209" s="158"/>
      <c r="ETF209" s="161"/>
      <c r="ETG209" s="160"/>
      <c r="ETH209" s="159"/>
      <c r="ETI209" s="158"/>
      <c r="ETJ209" s="161"/>
      <c r="ETK209" s="160"/>
      <c r="ETL209" s="159"/>
      <c r="ETM209" s="158"/>
      <c r="ETN209" s="161"/>
      <c r="ETO209" s="160"/>
      <c r="ETP209" s="159"/>
      <c r="ETQ209" s="158"/>
      <c r="ETR209" s="161"/>
      <c r="ETS209" s="160"/>
      <c r="ETT209" s="159"/>
      <c r="ETU209" s="158"/>
      <c r="ETV209" s="161"/>
      <c r="ETW209" s="160"/>
      <c r="ETX209" s="159"/>
      <c r="ETY209" s="158"/>
      <c r="ETZ209" s="161"/>
      <c r="EUA209" s="160"/>
      <c r="EUB209" s="159"/>
      <c r="EUC209" s="158"/>
      <c r="EUD209" s="161"/>
      <c r="EUE209" s="160"/>
      <c r="EUF209" s="159"/>
      <c r="EUG209" s="158"/>
      <c r="EUH209" s="161"/>
      <c r="EUI209" s="160"/>
      <c r="EUJ209" s="159"/>
      <c r="EUK209" s="158"/>
      <c r="EUL209" s="161"/>
      <c r="EUM209" s="160"/>
      <c r="EUN209" s="159"/>
      <c r="EUO209" s="158"/>
      <c r="EUP209" s="161"/>
      <c r="EUQ209" s="160"/>
      <c r="EUR209" s="159"/>
      <c r="EUS209" s="158"/>
      <c r="EUT209" s="161"/>
      <c r="EUU209" s="160"/>
      <c r="EUV209" s="159"/>
      <c r="EUW209" s="158"/>
      <c r="EUX209" s="161"/>
      <c r="EUY209" s="160"/>
      <c r="EUZ209" s="159"/>
      <c r="EVA209" s="158"/>
      <c r="EVB209" s="161"/>
      <c r="EVC209" s="160"/>
      <c r="EVD209" s="159"/>
      <c r="EVE209" s="158"/>
      <c r="EVF209" s="161"/>
      <c r="EVG209" s="160"/>
      <c r="EVH209" s="159"/>
      <c r="EVI209" s="158"/>
      <c r="EVJ209" s="161"/>
      <c r="EVK209" s="160"/>
      <c r="EVL209" s="159"/>
      <c r="EVM209" s="158"/>
      <c r="EVN209" s="161"/>
      <c r="EVO209" s="160"/>
      <c r="EVP209" s="159"/>
      <c r="EVQ209" s="158"/>
      <c r="EVR209" s="161"/>
      <c r="EVS209" s="160"/>
      <c r="EVT209" s="159"/>
      <c r="EVU209" s="158"/>
      <c r="EVV209" s="161"/>
      <c r="EVW209" s="160"/>
      <c r="EVX209" s="159"/>
      <c r="EVY209" s="158"/>
      <c r="EVZ209" s="161"/>
      <c r="EWA209" s="160"/>
      <c r="EWB209" s="159"/>
      <c r="EWC209" s="158"/>
      <c r="EWD209" s="161"/>
      <c r="EWE209" s="160"/>
      <c r="EWF209" s="159"/>
      <c r="EWG209" s="158"/>
      <c r="EWH209" s="161"/>
      <c r="EWI209" s="672"/>
      <c r="EWJ209" s="672"/>
      <c r="EWK209" s="672"/>
      <c r="EWL209" s="673"/>
      <c r="EWM209" s="167"/>
      <c r="EWN209" s="674"/>
      <c r="EWO209" s="674"/>
      <c r="EWP209" s="674"/>
      <c r="EWQ209" s="164"/>
      <c r="EWR209" s="160"/>
      <c r="EWS209" s="159"/>
      <c r="EWT209" s="158"/>
      <c r="EWU209" s="161"/>
      <c r="EWV209" s="160"/>
      <c r="EWW209" s="159"/>
      <c r="EWX209" s="158"/>
      <c r="EWY209" s="161"/>
      <c r="EWZ209" s="160"/>
      <c r="EXA209" s="159"/>
      <c r="EXB209" s="158"/>
      <c r="EXC209" s="161"/>
      <c r="EXD209" s="160"/>
      <c r="EXE209" s="159"/>
      <c r="EXF209" s="158"/>
      <c r="EXG209" s="161"/>
      <c r="EXH209" s="160"/>
      <c r="EXI209" s="159"/>
      <c r="EXJ209" s="158"/>
      <c r="EXK209" s="161"/>
      <c r="EXL209" s="160"/>
      <c r="EXM209" s="159"/>
      <c r="EXN209" s="158"/>
      <c r="EXO209" s="161"/>
      <c r="EXP209" s="160"/>
      <c r="EXQ209" s="159"/>
      <c r="EXR209" s="158"/>
      <c r="EXS209" s="161"/>
      <c r="EXT209" s="160"/>
      <c r="EXU209" s="159"/>
      <c r="EXV209" s="158"/>
      <c r="EXW209" s="161"/>
      <c r="EXX209" s="160"/>
      <c r="EXY209" s="159"/>
      <c r="EXZ209" s="158"/>
      <c r="EYA209" s="161"/>
      <c r="EYB209" s="160"/>
      <c r="EYC209" s="159"/>
      <c r="EYD209" s="158"/>
      <c r="EYE209" s="161"/>
      <c r="EYF209" s="160"/>
      <c r="EYG209" s="159"/>
      <c r="EYH209" s="158"/>
      <c r="EYI209" s="161"/>
      <c r="EYJ209" s="160"/>
      <c r="EYK209" s="159"/>
      <c r="EYL209" s="158"/>
      <c r="EYM209" s="161"/>
      <c r="EYN209" s="160"/>
      <c r="EYO209" s="159"/>
      <c r="EYP209" s="158"/>
      <c r="EYQ209" s="161"/>
      <c r="EYR209" s="160"/>
      <c r="EYS209" s="159"/>
      <c r="EYT209" s="158"/>
      <c r="EYU209" s="161"/>
      <c r="EYV209" s="160"/>
      <c r="EYW209" s="159"/>
      <c r="EYX209" s="158"/>
      <c r="EYY209" s="161"/>
      <c r="EYZ209" s="160"/>
      <c r="EZA209" s="159"/>
      <c r="EZB209" s="158"/>
      <c r="EZC209" s="161"/>
      <c r="EZD209" s="160"/>
      <c r="EZE209" s="159"/>
      <c r="EZF209" s="158"/>
      <c r="EZG209" s="161"/>
      <c r="EZH209" s="160"/>
      <c r="EZI209" s="159"/>
      <c r="EZJ209" s="158"/>
      <c r="EZK209" s="161"/>
      <c r="EZL209" s="160"/>
      <c r="EZM209" s="159"/>
      <c r="EZN209" s="158"/>
      <c r="EZO209" s="161"/>
      <c r="EZP209" s="160"/>
      <c r="EZQ209" s="159"/>
      <c r="EZR209" s="158"/>
      <c r="EZS209" s="161"/>
      <c r="EZT209" s="160"/>
      <c r="EZU209" s="159"/>
      <c r="EZV209" s="158"/>
      <c r="EZW209" s="161"/>
      <c r="EZX209" s="160"/>
      <c r="EZY209" s="159"/>
      <c r="EZZ209" s="158"/>
      <c r="FAA209" s="161"/>
      <c r="FAB209" s="160"/>
      <c r="FAC209" s="159"/>
      <c r="FAD209" s="158"/>
      <c r="FAE209" s="161"/>
      <c r="FAF209" s="160"/>
      <c r="FAG209" s="159"/>
      <c r="FAH209" s="158"/>
      <c r="FAI209" s="161"/>
      <c r="FAJ209" s="160"/>
      <c r="FAK209" s="159"/>
      <c r="FAL209" s="158"/>
      <c r="FAM209" s="161"/>
      <c r="FAN209" s="160"/>
      <c r="FAO209" s="159"/>
      <c r="FAP209" s="158"/>
      <c r="FAQ209" s="161"/>
      <c r="FAR209" s="160"/>
      <c r="FAS209" s="159"/>
      <c r="FAT209" s="158"/>
      <c r="FAU209" s="161"/>
      <c r="FAV209" s="160"/>
      <c r="FAW209" s="159"/>
      <c r="FAX209" s="158"/>
      <c r="FAY209" s="161"/>
      <c r="FAZ209" s="160"/>
      <c r="FBA209" s="159"/>
      <c r="FBB209" s="158"/>
      <c r="FBC209" s="161"/>
      <c r="FBD209" s="160"/>
      <c r="FBE209" s="159"/>
      <c r="FBF209" s="158"/>
      <c r="FBG209" s="161"/>
      <c r="FBH209" s="160"/>
      <c r="FBI209" s="159"/>
      <c r="FBJ209" s="158"/>
      <c r="FBK209" s="161"/>
      <c r="FBL209" s="672"/>
      <c r="FBM209" s="672"/>
      <c r="FBN209" s="672"/>
      <c r="FBO209" s="673"/>
      <c r="FBP209" s="167"/>
      <c r="FBQ209" s="674"/>
      <c r="FBR209" s="674"/>
      <c r="FBS209" s="674"/>
      <c r="FBT209" s="164"/>
      <c r="FBU209" s="160"/>
      <c r="FBV209" s="159"/>
      <c r="FBW209" s="158"/>
      <c r="FBX209" s="161"/>
      <c r="FBY209" s="160"/>
      <c r="FBZ209" s="159"/>
      <c r="FCA209" s="158"/>
      <c r="FCB209" s="161"/>
      <c r="FCC209" s="160"/>
      <c r="FCD209" s="159"/>
      <c r="FCE209" s="158"/>
      <c r="FCF209" s="161"/>
      <c r="FCG209" s="160"/>
      <c r="FCH209" s="159"/>
      <c r="FCI209" s="158"/>
      <c r="FCJ209" s="161"/>
      <c r="FCK209" s="160"/>
      <c r="FCL209" s="159"/>
      <c r="FCM209" s="158"/>
      <c r="FCN209" s="161"/>
      <c r="FCO209" s="160"/>
      <c r="FCP209" s="159"/>
      <c r="FCQ209" s="158"/>
      <c r="FCR209" s="161"/>
      <c r="FCS209" s="160"/>
      <c r="FCT209" s="159"/>
      <c r="FCU209" s="158"/>
      <c r="FCV209" s="161"/>
      <c r="FCW209" s="160"/>
      <c r="FCX209" s="159"/>
      <c r="FCY209" s="158"/>
      <c r="FCZ209" s="161"/>
      <c r="FDA209" s="160"/>
      <c r="FDB209" s="159"/>
      <c r="FDC209" s="158"/>
      <c r="FDD209" s="161"/>
      <c r="FDE209" s="160"/>
      <c r="FDF209" s="159"/>
      <c r="FDG209" s="158"/>
      <c r="FDH209" s="161"/>
      <c r="FDI209" s="160"/>
      <c r="FDJ209" s="159"/>
      <c r="FDK209" s="158"/>
      <c r="FDL209" s="161"/>
      <c r="FDM209" s="160"/>
      <c r="FDN209" s="159"/>
      <c r="FDO209" s="158"/>
      <c r="FDP209" s="161"/>
      <c r="FDQ209" s="160"/>
      <c r="FDR209" s="159"/>
      <c r="FDS209" s="158"/>
      <c r="FDT209" s="161"/>
      <c r="FDU209" s="160"/>
      <c r="FDV209" s="159"/>
      <c r="FDW209" s="158"/>
      <c r="FDX209" s="161"/>
      <c r="FDY209" s="160"/>
      <c r="FDZ209" s="159"/>
      <c r="FEA209" s="158"/>
      <c r="FEB209" s="161"/>
      <c r="FEC209" s="160"/>
      <c r="FED209" s="159"/>
      <c r="FEE209" s="158"/>
      <c r="FEF209" s="161"/>
      <c r="FEG209" s="160"/>
      <c r="FEH209" s="159"/>
      <c r="FEI209" s="158"/>
      <c r="FEJ209" s="161"/>
      <c r="FEK209" s="160"/>
      <c r="FEL209" s="159"/>
      <c r="FEM209" s="158"/>
      <c r="FEN209" s="161"/>
      <c r="FEO209" s="160"/>
      <c r="FEP209" s="159"/>
      <c r="FEQ209" s="158"/>
      <c r="FER209" s="161"/>
      <c r="FES209" s="160"/>
      <c r="FET209" s="159"/>
      <c r="FEU209" s="158"/>
      <c r="FEV209" s="161"/>
      <c r="FEW209" s="160"/>
      <c r="FEX209" s="159"/>
      <c r="FEY209" s="158"/>
      <c r="FEZ209" s="161"/>
      <c r="FFA209" s="160"/>
      <c r="FFB209" s="159"/>
      <c r="FFC209" s="158"/>
      <c r="FFD209" s="161"/>
      <c r="FFE209" s="160"/>
      <c r="FFF209" s="159"/>
      <c r="FFG209" s="158"/>
      <c r="FFH209" s="161"/>
      <c r="FFI209" s="160"/>
      <c r="FFJ209" s="159"/>
      <c r="FFK209" s="158"/>
      <c r="FFL209" s="161"/>
      <c r="FFM209" s="160"/>
      <c r="FFN209" s="159"/>
      <c r="FFO209" s="158"/>
      <c r="FFP209" s="161"/>
      <c r="FFQ209" s="160"/>
      <c r="FFR209" s="159"/>
      <c r="FFS209" s="158"/>
      <c r="FFT209" s="161"/>
      <c r="FFU209" s="160"/>
      <c r="FFV209" s="159"/>
      <c r="FFW209" s="158"/>
      <c r="FFX209" s="161"/>
      <c r="FFY209" s="160"/>
      <c r="FFZ209" s="159"/>
      <c r="FGA209" s="158"/>
      <c r="FGB209" s="161"/>
      <c r="FGC209" s="160"/>
      <c r="FGD209" s="159"/>
      <c r="FGE209" s="158"/>
      <c r="FGF209" s="161"/>
      <c r="FGG209" s="160"/>
      <c r="FGH209" s="159"/>
      <c r="FGI209" s="158"/>
      <c r="FGJ209" s="161"/>
      <c r="FGK209" s="160"/>
      <c r="FGL209" s="159"/>
      <c r="FGM209" s="158"/>
      <c r="FGN209" s="161"/>
      <c r="FGO209" s="672"/>
      <c r="FGP209" s="672"/>
      <c r="FGQ209" s="672"/>
      <c r="FGR209" s="673"/>
      <c r="FGS209" s="167"/>
      <c r="FGT209" s="674"/>
      <c r="FGU209" s="674"/>
      <c r="FGV209" s="674"/>
      <c r="FGW209" s="164"/>
      <c r="FGX209" s="160"/>
      <c r="FGY209" s="159"/>
      <c r="FGZ209" s="158"/>
      <c r="FHA209" s="161"/>
      <c r="FHB209" s="160"/>
      <c r="FHC209" s="159"/>
      <c r="FHD209" s="158"/>
      <c r="FHE209" s="161"/>
      <c r="FHF209" s="160"/>
      <c r="FHG209" s="159"/>
      <c r="FHH209" s="158"/>
      <c r="FHI209" s="161"/>
      <c r="FHJ209" s="160"/>
      <c r="FHK209" s="159"/>
      <c r="FHL209" s="158"/>
      <c r="FHM209" s="161"/>
      <c r="FHN209" s="160"/>
      <c r="FHO209" s="159"/>
      <c r="FHP209" s="158"/>
      <c r="FHQ209" s="161"/>
      <c r="FHR209" s="160"/>
      <c r="FHS209" s="159"/>
      <c r="FHT209" s="158"/>
      <c r="FHU209" s="161"/>
      <c r="FHV209" s="160"/>
      <c r="FHW209" s="159"/>
      <c r="FHX209" s="158"/>
      <c r="FHY209" s="161"/>
      <c r="FHZ209" s="160"/>
      <c r="FIA209" s="159"/>
      <c r="FIB209" s="158"/>
      <c r="FIC209" s="161"/>
      <c r="FID209" s="160"/>
      <c r="FIE209" s="159"/>
      <c r="FIF209" s="158"/>
      <c r="FIG209" s="161"/>
      <c r="FIH209" s="160"/>
      <c r="FII209" s="159"/>
      <c r="FIJ209" s="158"/>
      <c r="FIK209" s="161"/>
      <c r="FIL209" s="160"/>
      <c r="FIM209" s="159"/>
      <c r="FIN209" s="158"/>
      <c r="FIO209" s="161"/>
      <c r="FIP209" s="160"/>
      <c r="FIQ209" s="159"/>
      <c r="FIR209" s="158"/>
      <c r="FIS209" s="161"/>
      <c r="FIT209" s="160"/>
      <c r="FIU209" s="159"/>
      <c r="FIV209" s="158"/>
      <c r="FIW209" s="161"/>
      <c r="FIX209" s="160"/>
      <c r="FIY209" s="159"/>
      <c r="FIZ209" s="158"/>
      <c r="FJA209" s="161"/>
      <c r="FJB209" s="160"/>
      <c r="FJC209" s="159"/>
      <c r="FJD209" s="158"/>
      <c r="FJE209" s="161"/>
      <c r="FJF209" s="160"/>
      <c r="FJG209" s="159"/>
      <c r="FJH209" s="158"/>
      <c r="FJI209" s="161"/>
      <c r="FJJ209" s="160"/>
      <c r="FJK209" s="159"/>
      <c r="FJL209" s="158"/>
      <c r="FJM209" s="161"/>
      <c r="FJN209" s="160"/>
      <c r="FJO209" s="159"/>
      <c r="FJP209" s="158"/>
      <c r="FJQ209" s="161"/>
      <c r="FJR209" s="160"/>
      <c r="FJS209" s="159"/>
      <c r="FJT209" s="158"/>
      <c r="FJU209" s="161"/>
      <c r="FJV209" s="160"/>
      <c r="FJW209" s="159"/>
      <c r="FJX209" s="158"/>
      <c r="FJY209" s="161"/>
      <c r="FJZ209" s="160"/>
      <c r="FKA209" s="159"/>
      <c r="FKB209" s="158"/>
      <c r="FKC209" s="161"/>
      <c r="FKD209" s="160"/>
      <c r="FKE209" s="159"/>
      <c r="FKF209" s="158"/>
      <c r="FKG209" s="161"/>
      <c r="FKH209" s="160"/>
      <c r="FKI209" s="159"/>
      <c r="FKJ209" s="158"/>
      <c r="FKK209" s="161"/>
      <c r="FKL209" s="160"/>
      <c r="FKM209" s="159"/>
      <c r="FKN209" s="158"/>
      <c r="FKO209" s="161"/>
      <c r="FKP209" s="160"/>
      <c r="FKQ209" s="159"/>
      <c r="FKR209" s="158"/>
      <c r="FKS209" s="161"/>
      <c r="FKT209" s="160"/>
      <c r="FKU209" s="159"/>
      <c r="FKV209" s="158"/>
      <c r="FKW209" s="161"/>
      <c r="FKX209" s="160"/>
      <c r="FKY209" s="159"/>
      <c r="FKZ209" s="158"/>
      <c r="FLA209" s="161"/>
      <c r="FLB209" s="160"/>
      <c r="FLC209" s="159"/>
      <c r="FLD209" s="158"/>
      <c r="FLE209" s="161"/>
      <c r="FLF209" s="160"/>
      <c r="FLG209" s="159"/>
      <c r="FLH209" s="158"/>
      <c r="FLI209" s="161"/>
      <c r="FLJ209" s="160"/>
      <c r="FLK209" s="159"/>
      <c r="FLL209" s="158"/>
      <c r="FLM209" s="161"/>
      <c r="FLN209" s="160"/>
      <c r="FLO209" s="159"/>
      <c r="FLP209" s="158"/>
      <c r="FLQ209" s="161"/>
      <c r="FLR209" s="672"/>
      <c r="FLS209" s="672"/>
      <c r="FLT209" s="672"/>
      <c r="FLU209" s="673"/>
      <c r="FLV209" s="167"/>
      <c r="FLW209" s="674"/>
      <c r="FLX209" s="674"/>
      <c r="FLY209" s="674"/>
      <c r="FLZ209" s="164"/>
      <c r="FMA209" s="160"/>
      <c r="FMB209" s="159"/>
      <c r="FMC209" s="158"/>
      <c r="FMD209" s="161"/>
      <c r="FME209" s="160"/>
      <c r="FMF209" s="159"/>
      <c r="FMG209" s="158"/>
      <c r="FMH209" s="161"/>
      <c r="FMI209" s="160"/>
      <c r="FMJ209" s="159"/>
      <c r="FMK209" s="158"/>
      <c r="FML209" s="161"/>
      <c r="FMM209" s="160"/>
      <c r="FMN209" s="159"/>
      <c r="FMO209" s="158"/>
      <c r="FMP209" s="161"/>
      <c r="FMQ209" s="160"/>
      <c r="FMR209" s="159"/>
      <c r="FMS209" s="158"/>
      <c r="FMT209" s="161"/>
      <c r="FMU209" s="160"/>
      <c r="FMV209" s="159"/>
      <c r="FMW209" s="158"/>
      <c r="FMX209" s="161"/>
      <c r="FMY209" s="160"/>
      <c r="FMZ209" s="159"/>
      <c r="FNA209" s="158"/>
      <c r="FNB209" s="161"/>
      <c r="FNC209" s="160"/>
      <c r="FND209" s="159"/>
      <c r="FNE209" s="158"/>
      <c r="FNF209" s="161"/>
      <c r="FNG209" s="160"/>
      <c r="FNH209" s="159"/>
      <c r="FNI209" s="158"/>
      <c r="FNJ209" s="161"/>
      <c r="FNK209" s="160"/>
      <c r="FNL209" s="159"/>
      <c r="FNM209" s="158"/>
      <c r="FNN209" s="161"/>
      <c r="FNO209" s="160"/>
      <c r="FNP209" s="159"/>
      <c r="FNQ209" s="158"/>
      <c r="FNR209" s="161"/>
      <c r="FNS209" s="160"/>
      <c r="FNT209" s="159"/>
      <c r="FNU209" s="158"/>
      <c r="FNV209" s="161"/>
      <c r="FNW209" s="160"/>
      <c r="FNX209" s="159"/>
      <c r="FNY209" s="158"/>
      <c r="FNZ209" s="161"/>
      <c r="FOA209" s="160"/>
      <c r="FOB209" s="159"/>
      <c r="FOC209" s="158"/>
      <c r="FOD209" s="161"/>
      <c r="FOE209" s="160"/>
      <c r="FOF209" s="159"/>
      <c r="FOG209" s="158"/>
      <c r="FOH209" s="161"/>
      <c r="FOI209" s="160"/>
      <c r="FOJ209" s="159"/>
      <c r="FOK209" s="158"/>
      <c r="FOL209" s="161"/>
      <c r="FOM209" s="160"/>
      <c r="FON209" s="159"/>
      <c r="FOO209" s="158"/>
      <c r="FOP209" s="161"/>
      <c r="FOQ209" s="160"/>
      <c r="FOR209" s="159"/>
      <c r="FOS209" s="158"/>
      <c r="FOT209" s="161"/>
      <c r="FOU209" s="160"/>
      <c r="FOV209" s="159"/>
      <c r="FOW209" s="158"/>
      <c r="FOX209" s="161"/>
      <c r="FOY209" s="160"/>
      <c r="FOZ209" s="159"/>
      <c r="FPA209" s="158"/>
      <c r="FPB209" s="161"/>
      <c r="FPC209" s="160"/>
      <c r="FPD209" s="159"/>
      <c r="FPE209" s="158"/>
      <c r="FPF209" s="161"/>
      <c r="FPG209" s="160"/>
      <c r="FPH209" s="159"/>
      <c r="FPI209" s="158"/>
      <c r="FPJ209" s="161"/>
      <c r="FPK209" s="160"/>
      <c r="FPL209" s="159"/>
      <c r="FPM209" s="158"/>
      <c r="FPN209" s="161"/>
      <c r="FPO209" s="160"/>
      <c r="FPP209" s="159"/>
      <c r="FPQ209" s="158"/>
      <c r="FPR209" s="161"/>
      <c r="FPS209" s="160"/>
      <c r="FPT209" s="159"/>
      <c r="FPU209" s="158"/>
      <c r="FPV209" s="161"/>
      <c r="FPW209" s="160"/>
      <c r="FPX209" s="159"/>
      <c r="FPY209" s="158"/>
      <c r="FPZ209" s="161"/>
      <c r="FQA209" s="160"/>
      <c r="FQB209" s="159"/>
      <c r="FQC209" s="158"/>
      <c r="FQD209" s="161"/>
      <c r="FQE209" s="160"/>
      <c r="FQF209" s="159"/>
      <c r="FQG209" s="158"/>
      <c r="FQH209" s="161"/>
      <c r="FQI209" s="160"/>
      <c r="FQJ209" s="159"/>
      <c r="FQK209" s="158"/>
      <c r="FQL209" s="161"/>
      <c r="FQM209" s="160"/>
      <c r="FQN209" s="159"/>
      <c r="FQO209" s="158"/>
      <c r="FQP209" s="161"/>
      <c r="FQQ209" s="160"/>
      <c r="FQR209" s="159"/>
      <c r="FQS209" s="158"/>
      <c r="FQT209" s="161"/>
      <c r="FQU209" s="672"/>
      <c r="FQV209" s="672"/>
      <c r="FQW209" s="672"/>
      <c r="FQX209" s="673"/>
      <c r="FQY209" s="167"/>
      <c r="FQZ209" s="674"/>
      <c r="FRA209" s="674"/>
      <c r="FRB209" s="674"/>
      <c r="FRC209" s="164"/>
      <c r="FRD209" s="160"/>
      <c r="FRE209" s="159"/>
      <c r="FRF209" s="158"/>
      <c r="FRG209" s="161"/>
      <c r="FRH209" s="160"/>
      <c r="FRI209" s="159"/>
      <c r="FRJ209" s="158"/>
      <c r="FRK209" s="161"/>
      <c r="FRL209" s="160"/>
      <c r="FRM209" s="159"/>
      <c r="FRN209" s="158"/>
      <c r="FRO209" s="161"/>
      <c r="FRP209" s="160"/>
      <c r="FRQ209" s="159"/>
      <c r="FRR209" s="158"/>
      <c r="FRS209" s="161"/>
      <c r="FRT209" s="160"/>
      <c r="FRU209" s="159"/>
      <c r="FRV209" s="158"/>
      <c r="FRW209" s="161"/>
      <c r="FRX209" s="160"/>
      <c r="FRY209" s="159"/>
      <c r="FRZ209" s="158"/>
      <c r="FSA209" s="161"/>
      <c r="FSB209" s="160"/>
      <c r="FSC209" s="159"/>
      <c r="FSD209" s="158"/>
      <c r="FSE209" s="161"/>
      <c r="FSF209" s="160"/>
      <c r="FSG209" s="159"/>
      <c r="FSH209" s="158"/>
      <c r="FSI209" s="161"/>
      <c r="FSJ209" s="160"/>
      <c r="FSK209" s="159"/>
      <c r="FSL209" s="158"/>
      <c r="FSM209" s="161"/>
      <c r="FSN209" s="160"/>
      <c r="FSO209" s="159"/>
      <c r="FSP209" s="158"/>
      <c r="FSQ209" s="161"/>
      <c r="FSR209" s="160"/>
      <c r="FSS209" s="159"/>
      <c r="FST209" s="158"/>
      <c r="FSU209" s="161"/>
      <c r="FSV209" s="160"/>
      <c r="FSW209" s="159"/>
      <c r="FSX209" s="158"/>
      <c r="FSY209" s="161"/>
      <c r="FSZ209" s="160"/>
      <c r="FTA209" s="159"/>
      <c r="FTB209" s="158"/>
      <c r="FTC209" s="161"/>
      <c r="FTD209" s="160"/>
      <c r="FTE209" s="159"/>
      <c r="FTF209" s="158"/>
      <c r="FTG209" s="161"/>
      <c r="FTH209" s="160"/>
      <c r="FTI209" s="159"/>
      <c r="FTJ209" s="158"/>
      <c r="FTK209" s="161"/>
      <c r="FTL209" s="160"/>
      <c r="FTM209" s="159"/>
      <c r="FTN209" s="158"/>
      <c r="FTO209" s="161"/>
      <c r="FTP209" s="160"/>
      <c r="FTQ209" s="159"/>
      <c r="FTR209" s="158"/>
      <c r="FTS209" s="161"/>
      <c r="FTT209" s="160"/>
      <c r="FTU209" s="159"/>
      <c r="FTV209" s="158"/>
      <c r="FTW209" s="161"/>
      <c r="FTX209" s="160"/>
      <c r="FTY209" s="159"/>
      <c r="FTZ209" s="158"/>
      <c r="FUA209" s="161"/>
      <c r="FUB209" s="160"/>
      <c r="FUC209" s="159"/>
      <c r="FUD209" s="158"/>
      <c r="FUE209" s="161"/>
      <c r="FUF209" s="160"/>
      <c r="FUG209" s="159"/>
      <c r="FUH209" s="158"/>
      <c r="FUI209" s="161"/>
      <c r="FUJ209" s="160"/>
      <c r="FUK209" s="159"/>
      <c r="FUL209" s="158"/>
      <c r="FUM209" s="161"/>
      <c r="FUN209" s="160"/>
      <c r="FUO209" s="159"/>
      <c r="FUP209" s="158"/>
      <c r="FUQ209" s="161"/>
      <c r="FUR209" s="160"/>
      <c r="FUS209" s="159"/>
      <c r="FUT209" s="158"/>
      <c r="FUU209" s="161"/>
      <c r="FUV209" s="160"/>
      <c r="FUW209" s="159"/>
      <c r="FUX209" s="158"/>
      <c r="FUY209" s="161"/>
      <c r="FUZ209" s="160"/>
      <c r="FVA209" s="159"/>
      <c r="FVB209" s="158"/>
      <c r="FVC209" s="161"/>
      <c r="FVD209" s="160"/>
      <c r="FVE209" s="159"/>
      <c r="FVF209" s="158"/>
      <c r="FVG209" s="161"/>
      <c r="FVH209" s="160"/>
      <c r="FVI209" s="159"/>
      <c r="FVJ209" s="158"/>
      <c r="FVK209" s="161"/>
      <c r="FVL209" s="160"/>
      <c r="FVM209" s="159"/>
      <c r="FVN209" s="158"/>
      <c r="FVO209" s="161"/>
      <c r="FVP209" s="160"/>
      <c r="FVQ209" s="159"/>
      <c r="FVR209" s="158"/>
      <c r="FVS209" s="161"/>
      <c r="FVT209" s="160"/>
      <c r="FVU209" s="159"/>
      <c r="FVV209" s="158"/>
      <c r="FVW209" s="161"/>
      <c r="FVX209" s="672"/>
      <c r="FVY209" s="672"/>
      <c r="FVZ209" s="672"/>
      <c r="FWA209" s="673"/>
      <c r="FWB209" s="167"/>
      <c r="FWC209" s="674"/>
      <c r="FWD209" s="674"/>
      <c r="FWE209" s="674"/>
      <c r="FWF209" s="164"/>
      <c r="FWG209" s="160"/>
      <c r="FWH209" s="159"/>
      <c r="FWI209" s="158"/>
      <c r="FWJ209" s="161"/>
      <c r="FWK209" s="160"/>
      <c r="FWL209" s="159"/>
      <c r="FWM209" s="158"/>
      <c r="FWN209" s="161"/>
      <c r="FWO209" s="160"/>
      <c r="FWP209" s="159"/>
      <c r="FWQ209" s="158"/>
      <c r="FWR209" s="161"/>
      <c r="FWS209" s="160"/>
      <c r="FWT209" s="159"/>
      <c r="FWU209" s="158"/>
      <c r="FWV209" s="161"/>
      <c r="FWW209" s="160"/>
      <c r="FWX209" s="159"/>
      <c r="FWY209" s="158"/>
      <c r="FWZ209" s="161"/>
      <c r="FXA209" s="160"/>
      <c r="FXB209" s="159"/>
      <c r="FXC209" s="158"/>
      <c r="FXD209" s="161"/>
      <c r="FXE209" s="160"/>
      <c r="FXF209" s="159"/>
      <c r="FXG209" s="158"/>
      <c r="FXH209" s="161"/>
      <c r="FXI209" s="160"/>
      <c r="FXJ209" s="159"/>
      <c r="FXK209" s="158"/>
      <c r="FXL209" s="161"/>
      <c r="FXM209" s="160"/>
      <c r="FXN209" s="159"/>
      <c r="FXO209" s="158"/>
      <c r="FXP209" s="161"/>
      <c r="FXQ209" s="160"/>
      <c r="FXR209" s="159"/>
      <c r="FXS209" s="158"/>
      <c r="FXT209" s="161"/>
      <c r="FXU209" s="160"/>
      <c r="FXV209" s="159"/>
      <c r="FXW209" s="158"/>
      <c r="FXX209" s="161"/>
      <c r="FXY209" s="160"/>
      <c r="FXZ209" s="159"/>
      <c r="FYA209" s="158"/>
      <c r="FYB209" s="161"/>
      <c r="FYC209" s="160"/>
      <c r="FYD209" s="159"/>
      <c r="FYE209" s="158"/>
      <c r="FYF209" s="161"/>
      <c r="FYG209" s="160"/>
      <c r="FYH209" s="159"/>
      <c r="FYI209" s="158"/>
      <c r="FYJ209" s="161"/>
      <c r="FYK209" s="160"/>
      <c r="FYL209" s="159"/>
      <c r="FYM209" s="158"/>
      <c r="FYN209" s="161"/>
      <c r="FYO209" s="160"/>
      <c r="FYP209" s="159"/>
      <c r="FYQ209" s="158"/>
      <c r="FYR209" s="161"/>
      <c r="FYS209" s="160"/>
      <c r="FYT209" s="159"/>
      <c r="FYU209" s="158"/>
      <c r="FYV209" s="161"/>
      <c r="FYW209" s="160"/>
      <c r="FYX209" s="159"/>
      <c r="FYY209" s="158"/>
      <c r="FYZ209" s="161"/>
      <c r="FZA209" s="160"/>
      <c r="FZB209" s="159"/>
      <c r="FZC209" s="158"/>
      <c r="FZD209" s="161"/>
      <c r="FZE209" s="160"/>
      <c r="FZF209" s="159"/>
      <c r="FZG209" s="158"/>
      <c r="FZH209" s="161"/>
      <c r="FZI209" s="160"/>
      <c r="FZJ209" s="159"/>
      <c r="FZK209" s="158"/>
      <c r="FZL209" s="161"/>
      <c r="FZM209" s="160"/>
      <c r="FZN209" s="159"/>
      <c r="FZO209" s="158"/>
      <c r="FZP209" s="161"/>
      <c r="FZQ209" s="160"/>
      <c r="FZR209" s="159"/>
      <c r="FZS209" s="158"/>
      <c r="FZT209" s="161"/>
      <c r="FZU209" s="160"/>
      <c r="FZV209" s="159"/>
      <c r="FZW209" s="158"/>
      <c r="FZX209" s="161"/>
      <c r="FZY209" s="160"/>
      <c r="FZZ209" s="159"/>
      <c r="GAA209" s="158"/>
      <c r="GAB209" s="161"/>
      <c r="GAC209" s="160"/>
      <c r="GAD209" s="159"/>
      <c r="GAE209" s="158"/>
      <c r="GAF209" s="161"/>
      <c r="GAG209" s="160"/>
      <c r="GAH209" s="159"/>
      <c r="GAI209" s="158"/>
      <c r="GAJ209" s="161"/>
      <c r="GAK209" s="160"/>
      <c r="GAL209" s="159"/>
      <c r="GAM209" s="158"/>
      <c r="GAN209" s="161"/>
      <c r="GAO209" s="160"/>
      <c r="GAP209" s="159"/>
      <c r="GAQ209" s="158"/>
      <c r="GAR209" s="161"/>
      <c r="GAS209" s="160"/>
      <c r="GAT209" s="159"/>
      <c r="GAU209" s="158"/>
      <c r="GAV209" s="161"/>
      <c r="GAW209" s="160"/>
      <c r="GAX209" s="159"/>
      <c r="GAY209" s="158"/>
      <c r="GAZ209" s="161"/>
      <c r="GBA209" s="672"/>
      <c r="GBB209" s="672"/>
      <c r="GBC209" s="672"/>
      <c r="GBD209" s="673"/>
      <c r="GBE209" s="167"/>
      <c r="GBF209" s="674"/>
      <c r="GBG209" s="674"/>
      <c r="GBH209" s="674"/>
      <c r="GBI209" s="164"/>
      <c r="GBJ209" s="160"/>
      <c r="GBK209" s="159"/>
      <c r="GBL209" s="158"/>
      <c r="GBM209" s="161"/>
      <c r="GBN209" s="160"/>
      <c r="GBO209" s="159"/>
      <c r="GBP209" s="158"/>
      <c r="GBQ209" s="161"/>
      <c r="GBR209" s="160"/>
      <c r="GBS209" s="159"/>
      <c r="GBT209" s="158"/>
      <c r="GBU209" s="161"/>
      <c r="GBV209" s="160"/>
      <c r="GBW209" s="159"/>
      <c r="GBX209" s="158"/>
      <c r="GBY209" s="161"/>
      <c r="GBZ209" s="160"/>
      <c r="GCA209" s="159"/>
      <c r="GCB209" s="158"/>
      <c r="GCC209" s="161"/>
      <c r="GCD209" s="160"/>
      <c r="GCE209" s="159"/>
      <c r="GCF209" s="158"/>
      <c r="GCG209" s="161"/>
      <c r="GCH209" s="160"/>
      <c r="GCI209" s="159"/>
      <c r="GCJ209" s="158"/>
      <c r="GCK209" s="161"/>
      <c r="GCL209" s="160"/>
      <c r="GCM209" s="159"/>
      <c r="GCN209" s="158"/>
      <c r="GCO209" s="161"/>
      <c r="GCP209" s="160"/>
      <c r="GCQ209" s="159"/>
      <c r="GCR209" s="158"/>
      <c r="GCS209" s="161"/>
      <c r="GCT209" s="160"/>
      <c r="GCU209" s="159"/>
      <c r="GCV209" s="158"/>
      <c r="GCW209" s="161"/>
      <c r="GCX209" s="160"/>
      <c r="GCY209" s="159"/>
      <c r="GCZ209" s="158"/>
      <c r="GDA209" s="161"/>
      <c r="GDB209" s="160"/>
      <c r="GDC209" s="159"/>
      <c r="GDD209" s="158"/>
      <c r="GDE209" s="161"/>
      <c r="GDF209" s="160"/>
      <c r="GDG209" s="159"/>
      <c r="GDH209" s="158"/>
      <c r="GDI209" s="161"/>
      <c r="GDJ209" s="160"/>
      <c r="GDK209" s="159"/>
      <c r="GDL209" s="158"/>
      <c r="GDM209" s="161"/>
      <c r="GDN209" s="160"/>
      <c r="GDO209" s="159"/>
      <c r="GDP209" s="158"/>
      <c r="GDQ209" s="161"/>
      <c r="GDR209" s="160"/>
      <c r="GDS209" s="159"/>
      <c r="GDT209" s="158"/>
      <c r="GDU209" s="161"/>
      <c r="GDV209" s="160"/>
      <c r="GDW209" s="159"/>
      <c r="GDX209" s="158"/>
      <c r="GDY209" s="161"/>
      <c r="GDZ209" s="160"/>
      <c r="GEA209" s="159"/>
      <c r="GEB209" s="158"/>
      <c r="GEC209" s="161"/>
      <c r="GED209" s="160"/>
      <c r="GEE209" s="159"/>
      <c r="GEF209" s="158"/>
      <c r="GEG209" s="161"/>
      <c r="GEH209" s="160"/>
      <c r="GEI209" s="159"/>
      <c r="GEJ209" s="158"/>
      <c r="GEK209" s="161"/>
      <c r="GEL209" s="160"/>
      <c r="GEM209" s="159"/>
      <c r="GEN209" s="158"/>
      <c r="GEO209" s="161"/>
      <c r="GEP209" s="160"/>
      <c r="GEQ209" s="159"/>
      <c r="GER209" s="158"/>
      <c r="GES209" s="161"/>
      <c r="GET209" s="160"/>
      <c r="GEU209" s="159"/>
      <c r="GEV209" s="158"/>
      <c r="GEW209" s="161"/>
      <c r="GEX209" s="160"/>
      <c r="GEY209" s="159"/>
      <c r="GEZ209" s="158"/>
      <c r="GFA209" s="161"/>
      <c r="GFB209" s="160"/>
      <c r="GFC209" s="159"/>
      <c r="GFD209" s="158"/>
      <c r="GFE209" s="161"/>
      <c r="GFF209" s="160"/>
      <c r="GFG209" s="159"/>
      <c r="GFH209" s="158"/>
      <c r="GFI209" s="161"/>
      <c r="GFJ209" s="160"/>
      <c r="GFK209" s="159"/>
      <c r="GFL209" s="158"/>
      <c r="GFM209" s="161"/>
      <c r="GFN209" s="160"/>
      <c r="GFO209" s="159"/>
      <c r="GFP209" s="158"/>
      <c r="GFQ209" s="161"/>
      <c r="GFR209" s="160"/>
      <c r="GFS209" s="159"/>
      <c r="GFT209" s="158"/>
      <c r="GFU209" s="161"/>
      <c r="GFV209" s="160"/>
      <c r="GFW209" s="159"/>
      <c r="GFX209" s="158"/>
      <c r="GFY209" s="161"/>
      <c r="GFZ209" s="160"/>
      <c r="GGA209" s="159"/>
      <c r="GGB209" s="158"/>
      <c r="GGC209" s="161"/>
      <c r="GGD209" s="672"/>
      <c r="GGE209" s="672"/>
      <c r="GGF209" s="672"/>
      <c r="GGG209" s="673"/>
      <c r="GGH209" s="167"/>
      <c r="GGI209" s="674"/>
      <c r="GGJ209" s="674"/>
      <c r="GGK209" s="674"/>
      <c r="GGL209" s="164"/>
      <c r="GGM209" s="160"/>
      <c r="GGN209" s="159"/>
      <c r="GGO209" s="158"/>
      <c r="GGP209" s="161"/>
      <c r="GGQ209" s="160"/>
      <c r="GGR209" s="159"/>
      <c r="GGS209" s="158"/>
      <c r="GGT209" s="161"/>
      <c r="GGU209" s="160"/>
      <c r="GGV209" s="159"/>
      <c r="GGW209" s="158"/>
      <c r="GGX209" s="161"/>
      <c r="GGY209" s="160"/>
      <c r="GGZ209" s="159"/>
      <c r="GHA209" s="158"/>
      <c r="GHB209" s="161"/>
      <c r="GHC209" s="160"/>
      <c r="GHD209" s="159"/>
      <c r="GHE209" s="158"/>
      <c r="GHF209" s="161"/>
      <c r="GHG209" s="160"/>
      <c r="GHH209" s="159"/>
      <c r="GHI209" s="158"/>
      <c r="GHJ209" s="161"/>
      <c r="GHK209" s="160"/>
      <c r="GHL209" s="159"/>
      <c r="GHM209" s="158"/>
      <c r="GHN209" s="161"/>
      <c r="GHO209" s="160"/>
      <c r="GHP209" s="159"/>
      <c r="GHQ209" s="158"/>
      <c r="GHR209" s="161"/>
      <c r="GHS209" s="160"/>
      <c r="GHT209" s="159"/>
      <c r="GHU209" s="158"/>
      <c r="GHV209" s="161"/>
      <c r="GHW209" s="160"/>
      <c r="GHX209" s="159"/>
      <c r="GHY209" s="158"/>
      <c r="GHZ209" s="161"/>
      <c r="GIA209" s="160"/>
      <c r="GIB209" s="159"/>
      <c r="GIC209" s="158"/>
      <c r="GID209" s="161"/>
      <c r="GIE209" s="160"/>
      <c r="GIF209" s="159"/>
      <c r="GIG209" s="158"/>
      <c r="GIH209" s="161"/>
      <c r="GII209" s="160"/>
      <c r="GIJ209" s="159"/>
      <c r="GIK209" s="158"/>
      <c r="GIL209" s="161"/>
      <c r="GIM209" s="160"/>
      <c r="GIN209" s="159"/>
      <c r="GIO209" s="158"/>
      <c r="GIP209" s="161"/>
      <c r="GIQ209" s="160"/>
      <c r="GIR209" s="159"/>
      <c r="GIS209" s="158"/>
      <c r="GIT209" s="161"/>
      <c r="GIU209" s="160"/>
      <c r="GIV209" s="159"/>
      <c r="GIW209" s="158"/>
      <c r="GIX209" s="161"/>
      <c r="GIY209" s="160"/>
      <c r="GIZ209" s="159"/>
      <c r="GJA209" s="158"/>
      <c r="GJB209" s="161"/>
      <c r="GJC209" s="160"/>
      <c r="GJD209" s="159"/>
      <c r="GJE209" s="158"/>
      <c r="GJF209" s="161"/>
      <c r="GJG209" s="160"/>
      <c r="GJH209" s="159"/>
      <c r="GJI209" s="158"/>
      <c r="GJJ209" s="161"/>
      <c r="GJK209" s="160"/>
      <c r="GJL209" s="159"/>
      <c r="GJM209" s="158"/>
      <c r="GJN209" s="161"/>
      <c r="GJO209" s="160"/>
      <c r="GJP209" s="159"/>
      <c r="GJQ209" s="158"/>
      <c r="GJR209" s="161"/>
      <c r="GJS209" s="160"/>
      <c r="GJT209" s="159"/>
      <c r="GJU209" s="158"/>
      <c r="GJV209" s="161"/>
      <c r="GJW209" s="160"/>
      <c r="GJX209" s="159"/>
      <c r="GJY209" s="158"/>
      <c r="GJZ209" s="161"/>
      <c r="GKA209" s="160"/>
      <c r="GKB209" s="159"/>
      <c r="GKC209" s="158"/>
      <c r="GKD209" s="161"/>
      <c r="GKE209" s="160"/>
      <c r="GKF209" s="159"/>
      <c r="GKG209" s="158"/>
      <c r="GKH209" s="161"/>
      <c r="GKI209" s="160"/>
      <c r="GKJ209" s="159"/>
      <c r="GKK209" s="158"/>
      <c r="GKL209" s="161"/>
      <c r="GKM209" s="160"/>
      <c r="GKN209" s="159"/>
      <c r="GKO209" s="158"/>
      <c r="GKP209" s="161"/>
      <c r="GKQ209" s="160"/>
      <c r="GKR209" s="159"/>
      <c r="GKS209" s="158"/>
      <c r="GKT209" s="161"/>
      <c r="GKU209" s="160"/>
      <c r="GKV209" s="159"/>
      <c r="GKW209" s="158"/>
      <c r="GKX209" s="161"/>
      <c r="GKY209" s="160"/>
      <c r="GKZ209" s="159"/>
      <c r="GLA209" s="158"/>
      <c r="GLB209" s="161"/>
      <c r="GLC209" s="160"/>
      <c r="GLD209" s="159"/>
      <c r="GLE209" s="158"/>
      <c r="GLF209" s="161"/>
      <c r="GLG209" s="672"/>
      <c r="GLH209" s="672"/>
      <c r="GLI209" s="672"/>
      <c r="GLJ209" s="673"/>
      <c r="GLK209" s="167"/>
      <c r="GLL209" s="674"/>
      <c r="GLM209" s="674"/>
      <c r="GLN209" s="674"/>
      <c r="GLO209" s="164"/>
      <c r="GLP209" s="160"/>
      <c r="GLQ209" s="159"/>
      <c r="GLR209" s="158"/>
      <c r="GLS209" s="161"/>
      <c r="GLT209" s="160"/>
      <c r="GLU209" s="159"/>
      <c r="GLV209" s="158"/>
      <c r="GLW209" s="161"/>
      <c r="GLX209" s="160"/>
      <c r="GLY209" s="159"/>
      <c r="GLZ209" s="158"/>
      <c r="GMA209" s="161"/>
      <c r="GMB209" s="160"/>
      <c r="GMC209" s="159"/>
      <c r="GMD209" s="158"/>
      <c r="GME209" s="161"/>
      <c r="GMF209" s="160"/>
      <c r="GMG209" s="159"/>
      <c r="GMH209" s="158"/>
      <c r="GMI209" s="161"/>
      <c r="GMJ209" s="160"/>
      <c r="GMK209" s="159"/>
      <c r="GML209" s="158"/>
      <c r="GMM209" s="161"/>
      <c r="GMN209" s="160"/>
      <c r="GMO209" s="159"/>
      <c r="GMP209" s="158"/>
      <c r="GMQ209" s="161"/>
      <c r="GMR209" s="160"/>
      <c r="GMS209" s="159"/>
      <c r="GMT209" s="158"/>
      <c r="GMU209" s="161"/>
      <c r="GMV209" s="160"/>
      <c r="GMW209" s="159"/>
      <c r="GMX209" s="158"/>
      <c r="GMY209" s="161"/>
      <c r="GMZ209" s="160"/>
      <c r="GNA209" s="159"/>
      <c r="GNB209" s="158"/>
      <c r="GNC209" s="161"/>
      <c r="GND209" s="160"/>
      <c r="GNE209" s="159"/>
      <c r="GNF209" s="158"/>
      <c r="GNG209" s="161"/>
      <c r="GNH209" s="160"/>
      <c r="GNI209" s="159"/>
      <c r="GNJ209" s="158"/>
      <c r="GNK209" s="161"/>
      <c r="GNL209" s="160"/>
      <c r="GNM209" s="159"/>
      <c r="GNN209" s="158"/>
      <c r="GNO209" s="161"/>
      <c r="GNP209" s="160"/>
      <c r="GNQ209" s="159"/>
      <c r="GNR209" s="158"/>
      <c r="GNS209" s="161"/>
      <c r="GNT209" s="160"/>
      <c r="GNU209" s="159"/>
      <c r="GNV209" s="158"/>
      <c r="GNW209" s="161"/>
      <c r="GNX209" s="160"/>
      <c r="GNY209" s="159"/>
      <c r="GNZ209" s="158"/>
      <c r="GOA209" s="161"/>
      <c r="GOB209" s="160"/>
      <c r="GOC209" s="159"/>
      <c r="GOD209" s="158"/>
      <c r="GOE209" s="161"/>
      <c r="GOF209" s="160"/>
      <c r="GOG209" s="159"/>
      <c r="GOH209" s="158"/>
      <c r="GOI209" s="161"/>
      <c r="GOJ209" s="160"/>
      <c r="GOK209" s="159"/>
      <c r="GOL209" s="158"/>
      <c r="GOM209" s="161"/>
      <c r="GON209" s="160"/>
      <c r="GOO209" s="159"/>
      <c r="GOP209" s="158"/>
      <c r="GOQ209" s="161"/>
      <c r="GOR209" s="160"/>
      <c r="GOS209" s="159"/>
      <c r="GOT209" s="158"/>
      <c r="GOU209" s="161"/>
      <c r="GOV209" s="160"/>
      <c r="GOW209" s="159"/>
      <c r="GOX209" s="158"/>
      <c r="GOY209" s="161"/>
      <c r="GOZ209" s="160"/>
      <c r="GPA209" s="159"/>
      <c r="GPB209" s="158"/>
      <c r="GPC209" s="161"/>
      <c r="GPD209" s="160"/>
      <c r="GPE209" s="159"/>
      <c r="GPF209" s="158"/>
      <c r="GPG209" s="161"/>
      <c r="GPH209" s="160"/>
      <c r="GPI209" s="159"/>
      <c r="GPJ209" s="158"/>
      <c r="GPK209" s="161"/>
      <c r="GPL209" s="160"/>
      <c r="GPM209" s="159"/>
      <c r="GPN209" s="158"/>
      <c r="GPO209" s="161"/>
      <c r="GPP209" s="160"/>
      <c r="GPQ209" s="159"/>
      <c r="GPR209" s="158"/>
      <c r="GPS209" s="161"/>
      <c r="GPT209" s="160"/>
      <c r="GPU209" s="159"/>
      <c r="GPV209" s="158"/>
      <c r="GPW209" s="161"/>
      <c r="GPX209" s="160"/>
      <c r="GPY209" s="159"/>
      <c r="GPZ209" s="158"/>
      <c r="GQA209" s="161"/>
      <c r="GQB209" s="160"/>
      <c r="GQC209" s="159"/>
      <c r="GQD209" s="158"/>
      <c r="GQE209" s="161"/>
      <c r="GQF209" s="160"/>
      <c r="GQG209" s="159"/>
      <c r="GQH209" s="158"/>
      <c r="GQI209" s="161"/>
      <c r="GQJ209" s="672"/>
      <c r="GQK209" s="672"/>
      <c r="GQL209" s="672"/>
      <c r="GQM209" s="673"/>
      <c r="GQN209" s="167"/>
      <c r="GQO209" s="674"/>
      <c r="GQP209" s="674"/>
      <c r="GQQ209" s="674"/>
      <c r="GQR209" s="164"/>
      <c r="GQS209" s="160"/>
      <c r="GQT209" s="159"/>
      <c r="GQU209" s="158"/>
      <c r="GQV209" s="161"/>
      <c r="GQW209" s="160"/>
      <c r="GQX209" s="159"/>
      <c r="GQY209" s="158"/>
      <c r="GQZ209" s="161"/>
      <c r="GRA209" s="160"/>
      <c r="GRB209" s="159"/>
      <c r="GRC209" s="158"/>
      <c r="GRD209" s="161"/>
      <c r="GRE209" s="160"/>
      <c r="GRF209" s="159"/>
      <c r="GRG209" s="158"/>
      <c r="GRH209" s="161"/>
      <c r="GRI209" s="160"/>
      <c r="GRJ209" s="159"/>
      <c r="GRK209" s="158"/>
      <c r="GRL209" s="161"/>
      <c r="GRM209" s="160"/>
      <c r="GRN209" s="159"/>
      <c r="GRO209" s="158"/>
      <c r="GRP209" s="161"/>
      <c r="GRQ209" s="160"/>
      <c r="GRR209" s="159"/>
      <c r="GRS209" s="158"/>
      <c r="GRT209" s="161"/>
      <c r="GRU209" s="160"/>
      <c r="GRV209" s="159"/>
      <c r="GRW209" s="158"/>
      <c r="GRX209" s="161"/>
      <c r="GRY209" s="160"/>
      <c r="GRZ209" s="159"/>
      <c r="GSA209" s="158"/>
      <c r="GSB209" s="161"/>
      <c r="GSC209" s="160"/>
      <c r="GSD209" s="159"/>
      <c r="GSE209" s="158"/>
      <c r="GSF209" s="161"/>
      <c r="GSG209" s="160"/>
      <c r="GSH209" s="159"/>
      <c r="GSI209" s="158"/>
      <c r="GSJ209" s="161"/>
      <c r="GSK209" s="160"/>
      <c r="GSL209" s="159"/>
      <c r="GSM209" s="158"/>
      <c r="GSN209" s="161"/>
      <c r="GSO209" s="160"/>
      <c r="GSP209" s="159"/>
      <c r="GSQ209" s="158"/>
      <c r="GSR209" s="161"/>
      <c r="GSS209" s="160"/>
      <c r="GST209" s="159"/>
      <c r="GSU209" s="158"/>
      <c r="GSV209" s="161"/>
      <c r="GSW209" s="160"/>
      <c r="GSX209" s="159"/>
      <c r="GSY209" s="158"/>
      <c r="GSZ209" s="161"/>
      <c r="GTA209" s="160"/>
      <c r="GTB209" s="159"/>
      <c r="GTC209" s="158"/>
      <c r="GTD209" s="161"/>
      <c r="GTE209" s="160"/>
      <c r="GTF209" s="159"/>
      <c r="GTG209" s="158"/>
      <c r="GTH209" s="161"/>
      <c r="GTI209" s="160"/>
      <c r="GTJ209" s="159"/>
      <c r="GTK209" s="158"/>
      <c r="GTL209" s="161"/>
      <c r="GTM209" s="160"/>
      <c r="GTN209" s="159"/>
      <c r="GTO209" s="158"/>
      <c r="GTP209" s="161"/>
      <c r="GTQ209" s="160"/>
      <c r="GTR209" s="159"/>
      <c r="GTS209" s="158"/>
      <c r="GTT209" s="161"/>
      <c r="GTU209" s="160"/>
      <c r="GTV209" s="159"/>
      <c r="GTW209" s="158"/>
      <c r="GTX209" s="161"/>
      <c r="GTY209" s="160"/>
      <c r="GTZ209" s="159"/>
      <c r="GUA209" s="158"/>
      <c r="GUB209" s="161"/>
      <c r="GUC209" s="160"/>
      <c r="GUD209" s="159"/>
      <c r="GUE209" s="158"/>
      <c r="GUF209" s="161"/>
      <c r="GUG209" s="160"/>
      <c r="GUH209" s="159"/>
      <c r="GUI209" s="158"/>
      <c r="GUJ209" s="161"/>
      <c r="GUK209" s="160"/>
      <c r="GUL209" s="159"/>
      <c r="GUM209" s="158"/>
      <c r="GUN209" s="161"/>
      <c r="GUO209" s="160"/>
      <c r="GUP209" s="159"/>
      <c r="GUQ209" s="158"/>
      <c r="GUR209" s="161"/>
      <c r="GUS209" s="160"/>
      <c r="GUT209" s="159"/>
      <c r="GUU209" s="158"/>
      <c r="GUV209" s="161"/>
      <c r="GUW209" s="160"/>
      <c r="GUX209" s="159"/>
      <c r="GUY209" s="158"/>
      <c r="GUZ209" s="161"/>
      <c r="GVA209" s="160"/>
      <c r="GVB209" s="159"/>
      <c r="GVC209" s="158"/>
      <c r="GVD209" s="161"/>
      <c r="GVE209" s="160"/>
      <c r="GVF209" s="159"/>
      <c r="GVG209" s="158"/>
      <c r="GVH209" s="161"/>
      <c r="GVI209" s="160"/>
      <c r="GVJ209" s="159"/>
      <c r="GVK209" s="158"/>
      <c r="GVL209" s="161"/>
      <c r="GVM209" s="672"/>
      <c r="GVN209" s="672"/>
      <c r="GVO209" s="672"/>
      <c r="GVP209" s="673"/>
      <c r="GVQ209" s="167"/>
      <c r="GVR209" s="674"/>
      <c r="GVS209" s="674"/>
      <c r="GVT209" s="674"/>
      <c r="GVU209" s="164"/>
      <c r="GVV209" s="160"/>
      <c r="GVW209" s="159"/>
      <c r="GVX209" s="158"/>
      <c r="GVY209" s="161"/>
      <c r="GVZ209" s="160"/>
      <c r="GWA209" s="159"/>
      <c r="GWB209" s="158"/>
      <c r="GWC209" s="161"/>
      <c r="GWD209" s="160"/>
      <c r="GWE209" s="159"/>
      <c r="GWF209" s="158"/>
      <c r="GWG209" s="161"/>
      <c r="GWH209" s="160"/>
      <c r="GWI209" s="159"/>
      <c r="GWJ209" s="158"/>
      <c r="GWK209" s="161"/>
      <c r="GWL209" s="160"/>
      <c r="GWM209" s="159"/>
      <c r="GWN209" s="158"/>
      <c r="GWO209" s="161"/>
      <c r="GWP209" s="160"/>
      <c r="GWQ209" s="159"/>
      <c r="GWR209" s="158"/>
      <c r="GWS209" s="161"/>
      <c r="GWT209" s="160"/>
      <c r="GWU209" s="159"/>
      <c r="GWV209" s="158"/>
      <c r="GWW209" s="161"/>
      <c r="GWX209" s="160"/>
      <c r="GWY209" s="159"/>
      <c r="GWZ209" s="158"/>
      <c r="GXA209" s="161"/>
      <c r="GXB209" s="160"/>
      <c r="GXC209" s="159"/>
      <c r="GXD209" s="158"/>
      <c r="GXE209" s="161"/>
      <c r="GXF209" s="160"/>
      <c r="GXG209" s="159"/>
      <c r="GXH209" s="158"/>
      <c r="GXI209" s="161"/>
      <c r="GXJ209" s="160"/>
      <c r="GXK209" s="159"/>
      <c r="GXL209" s="158"/>
      <c r="GXM209" s="161"/>
      <c r="GXN209" s="160"/>
      <c r="GXO209" s="159"/>
      <c r="GXP209" s="158"/>
      <c r="GXQ209" s="161"/>
      <c r="GXR209" s="160"/>
      <c r="GXS209" s="159"/>
      <c r="GXT209" s="158"/>
      <c r="GXU209" s="161"/>
      <c r="GXV209" s="160"/>
      <c r="GXW209" s="159"/>
      <c r="GXX209" s="158"/>
      <c r="GXY209" s="161"/>
      <c r="GXZ209" s="160"/>
      <c r="GYA209" s="159"/>
      <c r="GYB209" s="158"/>
      <c r="GYC209" s="161"/>
      <c r="GYD209" s="160"/>
      <c r="GYE209" s="159"/>
      <c r="GYF209" s="158"/>
      <c r="GYG209" s="161"/>
      <c r="GYH209" s="160"/>
      <c r="GYI209" s="159"/>
      <c r="GYJ209" s="158"/>
      <c r="GYK209" s="161"/>
      <c r="GYL209" s="160"/>
      <c r="GYM209" s="159"/>
      <c r="GYN209" s="158"/>
      <c r="GYO209" s="161"/>
      <c r="GYP209" s="160"/>
      <c r="GYQ209" s="159"/>
      <c r="GYR209" s="158"/>
      <c r="GYS209" s="161"/>
      <c r="GYT209" s="160"/>
      <c r="GYU209" s="159"/>
      <c r="GYV209" s="158"/>
      <c r="GYW209" s="161"/>
      <c r="GYX209" s="160"/>
      <c r="GYY209" s="159"/>
      <c r="GYZ209" s="158"/>
      <c r="GZA209" s="161"/>
      <c r="GZB209" s="160"/>
      <c r="GZC209" s="159"/>
      <c r="GZD209" s="158"/>
      <c r="GZE209" s="161"/>
      <c r="GZF209" s="160"/>
      <c r="GZG209" s="159"/>
      <c r="GZH209" s="158"/>
      <c r="GZI209" s="161"/>
      <c r="GZJ209" s="160"/>
      <c r="GZK209" s="159"/>
      <c r="GZL209" s="158"/>
      <c r="GZM209" s="161"/>
      <c r="GZN209" s="160"/>
      <c r="GZO209" s="159"/>
      <c r="GZP209" s="158"/>
      <c r="GZQ209" s="161"/>
      <c r="GZR209" s="160"/>
      <c r="GZS209" s="159"/>
      <c r="GZT209" s="158"/>
      <c r="GZU209" s="161"/>
      <c r="GZV209" s="160"/>
      <c r="GZW209" s="159"/>
      <c r="GZX209" s="158"/>
      <c r="GZY209" s="161"/>
      <c r="GZZ209" s="160"/>
      <c r="HAA209" s="159"/>
      <c r="HAB209" s="158"/>
      <c r="HAC209" s="161"/>
      <c r="HAD209" s="160"/>
      <c r="HAE209" s="159"/>
      <c r="HAF209" s="158"/>
      <c r="HAG209" s="161"/>
      <c r="HAH209" s="160"/>
      <c r="HAI209" s="159"/>
      <c r="HAJ209" s="158"/>
      <c r="HAK209" s="161"/>
      <c r="HAL209" s="160"/>
      <c r="HAM209" s="159"/>
      <c r="HAN209" s="158"/>
      <c r="HAO209" s="161"/>
      <c r="HAP209" s="672"/>
      <c r="HAQ209" s="672"/>
      <c r="HAR209" s="672"/>
      <c r="HAS209" s="673"/>
      <c r="HAT209" s="167"/>
      <c r="HAU209" s="674"/>
      <c r="HAV209" s="674"/>
      <c r="HAW209" s="674"/>
      <c r="HAX209" s="164"/>
      <c r="HAY209" s="160"/>
      <c r="HAZ209" s="159"/>
      <c r="HBA209" s="158"/>
      <c r="HBB209" s="161"/>
      <c r="HBC209" s="160"/>
      <c r="HBD209" s="159"/>
      <c r="HBE209" s="158"/>
      <c r="HBF209" s="161"/>
      <c r="HBG209" s="160"/>
      <c r="HBH209" s="159"/>
      <c r="HBI209" s="158"/>
      <c r="HBJ209" s="161"/>
      <c r="HBK209" s="160"/>
      <c r="HBL209" s="159"/>
      <c r="HBM209" s="158"/>
      <c r="HBN209" s="161"/>
      <c r="HBO209" s="160"/>
      <c r="HBP209" s="159"/>
      <c r="HBQ209" s="158"/>
      <c r="HBR209" s="161"/>
      <c r="HBS209" s="160"/>
      <c r="HBT209" s="159"/>
      <c r="HBU209" s="158"/>
      <c r="HBV209" s="161"/>
      <c r="HBW209" s="160"/>
      <c r="HBX209" s="159"/>
      <c r="HBY209" s="158"/>
      <c r="HBZ209" s="161"/>
      <c r="HCA209" s="160"/>
      <c r="HCB209" s="159"/>
      <c r="HCC209" s="158"/>
      <c r="HCD209" s="161"/>
      <c r="HCE209" s="160"/>
      <c r="HCF209" s="159"/>
      <c r="HCG209" s="158"/>
      <c r="HCH209" s="161"/>
      <c r="HCI209" s="160"/>
      <c r="HCJ209" s="159"/>
      <c r="HCK209" s="158"/>
      <c r="HCL209" s="161"/>
      <c r="HCM209" s="160"/>
      <c r="HCN209" s="159"/>
      <c r="HCO209" s="158"/>
      <c r="HCP209" s="161"/>
      <c r="HCQ209" s="160"/>
      <c r="HCR209" s="159"/>
      <c r="HCS209" s="158"/>
      <c r="HCT209" s="161"/>
      <c r="HCU209" s="160"/>
      <c r="HCV209" s="159"/>
      <c r="HCW209" s="158"/>
      <c r="HCX209" s="161"/>
      <c r="HCY209" s="160"/>
      <c r="HCZ209" s="159"/>
      <c r="HDA209" s="158"/>
      <c r="HDB209" s="161"/>
      <c r="HDC209" s="160"/>
      <c r="HDD209" s="159"/>
      <c r="HDE209" s="158"/>
      <c r="HDF209" s="161"/>
      <c r="HDG209" s="160"/>
      <c r="HDH209" s="159"/>
      <c r="HDI209" s="158"/>
      <c r="HDJ209" s="161"/>
      <c r="HDK209" s="160"/>
      <c r="HDL209" s="159"/>
      <c r="HDM209" s="158"/>
      <c r="HDN209" s="161"/>
      <c r="HDO209" s="160"/>
      <c r="HDP209" s="159"/>
      <c r="HDQ209" s="158"/>
      <c r="HDR209" s="161"/>
      <c r="HDS209" s="160"/>
      <c r="HDT209" s="159"/>
      <c r="HDU209" s="158"/>
      <c r="HDV209" s="161"/>
      <c r="HDW209" s="160"/>
      <c r="HDX209" s="159"/>
      <c r="HDY209" s="158"/>
      <c r="HDZ209" s="161"/>
      <c r="HEA209" s="160"/>
      <c r="HEB209" s="159"/>
      <c r="HEC209" s="158"/>
      <c r="HED209" s="161"/>
      <c r="HEE209" s="160"/>
      <c r="HEF209" s="159"/>
      <c r="HEG209" s="158"/>
      <c r="HEH209" s="161"/>
      <c r="HEI209" s="160"/>
      <c r="HEJ209" s="159"/>
      <c r="HEK209" s="158"/>
      <c r="HEL209" s="161"/>
      <c r="HEM209" s="160"/>
      <c r="HEN209" s="159"/>
      <c r="HEO209" s="158"/>
      <c r="HEP209" s="161"/>
      <c r="HEQ209" s="160"/>
      <c r="HER209" s="159"/>
      <c r="HES209" s="158"/>
      <c r="HET209" s="161"/>
      <c r="HEU209" s="160"/>
      <c r="HEV209" s="159"/>
      <c r="HEW209" s="158"/>
      <c r="HEX209" s="161"/>
      <c r="HEY209" s="160"/>
      <c r="HEZ209" s="159"/>
      <c r="HFA209" s="158"/>
      <c r="HFB209" s="161"/>
      <c r="HFC209" s="160"/>
      <c r="HFD209" s="159"/>
      <c r="HFE209" s="158"/>
      <c r="HFF209" s="161"/>
      <c r="HFG209" s="160"/>
      <c r="HFH209" s="159"/>
      <c r="HFI209" s="158"/>
      <c r="HFJ209" s="161"/>
      <c r="HFK209" s="160"/>
      <c r="HFL209" s="159"/>
      <c r="HFM209" s="158"/>
      <c r="HFN209" s="161"/>
      <c r="HFO209" s="160"/>
      <c r="HFP209" s="159"/>
      <c r="HFQ209" s="158"/>
      <c r="HFR209" s="161"/>
      <c r="HFS209" s="672"/>
      <c r="HFT209" s="672"/>
      <c r="HFU209" s="672"/>
      <c r="HFV209" s="673"/>
      <c r="HFW209" s="167"/>
      <c r="HFX209" s="674"/>
      <c r="HFY209" s="674"/>
      <c r="HFZ209" s="674"/>
      <c r="HGA209" s="164"/>
      <c r="HGB209" s="160"/>
      <c r="HGC209" s="159"/>
      <c r="HGD209" s="158"/>
      <c r="HGE209" s="161"/>
      <c r="HGF209" s="160"/>
      <c r="HGG209" s="159"/>
      <c r="HGH209" s="158"/>
      <c r="HGI209" s="161"/>
      <c r="HGJ209" s="160"/>
      <c r="HGK209" s="159"/>
      <c r="HGL209" s="158"/>
      <c r="HGM209" s="161"/>
      <c r="HGN209" s="160"/>
      <c r="HGO209" s="159"/>
      <c r="HGP209" s="158"/>
      <c r="HGQ209" s="161"/>
      <c r="HGR209" s="160"/>
      <c r="HGS209" s="159"/>
      <c r="HGT209" s="158"/>
      <c r="HGU209" s="161"/>
      <c r="HGV209" s="160"/>
      <c r="HGW209" s="159"/>
      <c r="HGX209" s="158"/>
      <c r="HGY209" s="161"/>
      <c r="HGZ209" s="160"/>
      <c r="HHA209" s="159"/>
      <c r="HHB209" s="158"/>
      <c r="HHC209" s="161"/>
      <c r="HHD209" s="160"/>
      <c r="HHE209" s="159"/>
      <c r="HHF209" s="158"/>
      <c r="HHG209" s="161"/>
      <c r="HHH209" s="160"/>
      <c r="HHI209" s="159"/>
      <c r="HHJ209" s="158"/>
      <c r="HHK209" s="161"/>
      <c r="HHL209" s="160"/>
      <c r="HHM209" s="159"/>
      <c r="HHN209" s="158"/>
      <c r="HHO209" s="161"/>
      <c r="HHP209" s="160"/>
      <c r="HHQ209" s="159"/>
      <c r="HHR209" s="158"/>
      <c r="HHS209" s="161"/>
      <c r="HHT209" s="160"/>
      <c r="HHU209" s="159"/>
      <c r="HHV209" s="158"/>
      <c r="HHW209" s="161"/>
      <c r="HHX209" s="160"/>
      <c r="HHY209" s="159"/>
      <c r="HHZ209" s="158"/>
      <c r="HIA209" s="161"/>
      <c r="HIB209" s="160"/>
      <c r="HIC209" s="159"/>
      <c r="HID209" s="158"/>
      <c r="HIE209" s="161"/>
      <c r="HIF209" s="160"/>
      <c r="HIG209" s="159"/>
      <c r="HIH209" s="158"/>
      <c r="HII209" s="161"/>
      <c r="HIJ209" s="160"/>
      <c r="HIK209" s="159"/>
      <c r="HIL209" s="158"/>
      <c r="HIM209" s="161"/>
      <c r="HIN209" s="160"/>
      <c r="HIO209" s="159"/>
      <c r="HIP209" s="158"/>
      <c r="HIQ209" s="161"/>
      <c r="HIR209" s="160"/>
      <c r="HIS209" s="159"/>
      <c r="HIT209" s="158"/>
      <c r="HIU209" s="161"/>
      <c r="HIV209" s="160"/>
      <c r="HIW209" s="159"/>
      <c r="HIX209" s="158"/>
      <c r="HIY209" s="161"/>
      <c r="HIZ209" s="160"/>
      <c r="HJA209" s="159"/>
      <c r="HJB209" s="158"/>
      <c r="HJC209" s="161"/>
      <c r="HJD209" s="160"/>
      <c r="HJE209" s="159"/>
      <c r="HJF209" s="158"/>
      <c r="HJG209" s="161"/>
      <c r="HJH209" s="160"/>
      <c r="HJI209" s="159"/>
      <c r="HJJ209" s="158"/>
      <c r="HJK209" s="161"/>
      <c r="HJL209" s="160"/>
      <c r="HJM209" s="159"/>
      <c r="HJN209" s="158"/>
      <c r="HJO209" s="161"/>
      <c r="HJP209" s="160"/>
      <c r="HJQ209" s="159"/>
      <c r="HJR209" s="158"/>
      <c r="HJS209" s="161"/>
      <c r="HJT209" s="160"/>
      <c r="HJU209" s="159"/>
      <c r="HJV209" s="158"/>
      <c r="HJW209" s="161"/>
      <c r="HJX209" s="160"/>
      <c r="HJY209" s="159"/>
      <c r="HJZ209" s="158"/>
      <c r="HKA209" s="161"/>
      <c r="HKB209" s="160"/>
      <c r="HKC209" s="159"/>
      <c r="HKD209" s="158"/>
      <c r="HKE209" s="161"/>
      <c r="HKF209" s="160"/>
      <c r="HKG209" s="159"/>
      <c r="HKH209" s="158"/>
      <c r="HKI209" s="161"/>
      <c r="HKJ209" s="160"/>
      <c r="HKK209" s="159"/>
      <c r="HKL209" s="158"/>
      <c r="HKM209" s="161"/>
      <c r="HKN209" s="160"/>
      <c r="HKO209" s="159"/>
      <c r="HKP209" s="158"/>
      <c r="HKQ209" s="161"/>
      <c r="HKR209" s="160"/>
      <c r="HKS209" s="159"/>
      <c r="HKT209" s="158"/>
      <c r="HKU209" s="161"/>
      <c r="HKV209" s="672"/>
      <c r="HKW209" s="672"/>
      <c r="HKX209" s="672"/>
      <c r="HKY209" s="673"/>
      <c r="HKZ209" s="167"/>
      <c r="HLA209" s="674"/>
      <c r="HLB209" s="674"/>
      <c r="HLC209" s="674"/>
      <c r="HLD209" s="164"/>
      <c r="HLE209" s="160"/>
      <c r="HLF209" s="159"/>
      <c r="HLG209" s="158"/>
      <c r="HLH209" s="161"/>
      <c r="HLI209" s="160"/>
      <c r="HLJ209" s="159"/>
      <c r="HLK209" s="158"/>
      <c r="HLL209" s="161"/>
      <c r="HLM209" s="160"/>
      <c r="HLN209" s="159"/>
      <c r="HLO209" s="158"/>
      <c r="HLP209" s="161"/>
      <c r="HLQ209" s="160"/>
      <c r="HLR209" s="159"/>
      <c r="HLS209" s="158"/>
      <c r="HLT209" s="161"/>
      <c r="HLU209" s="160"/>
      <c r="HLV209" s="159"/>
      <c r="HLW209" s="158"/>
      <c r="HLX209" s="161"/>
      <c r="HLY209" s="160"/>
      <c r="HLZ209" s="159"/>
      <c r="HMA209" s="158"/>
      <c r="HMB209" s="161"/>
      <c r="HMC209" s="160"/>
      <c r="HMD209" s="159"/>
      <c r="HME209" s="158"/>
      <c r="HMF209" s="161"/>
      <c r="HMG209" s="160"/>
      <c r="HMH209" s="159"/>
      <c r="HMI209" s="158"/>
      <c r="HMJ209" s="161"/>
      <c r="HMK209" s="160"/>
      <c r="HML209" s="159"/>
      <c r="HMM209" s="158"/>
      <c r="HMN209" s="161"/>
      <c r="HMO209" s="160"/>
      <c r="HMP209" s="159"/>
      <c r="HMQ209" s="158"/>
      <c r="HMR209" s="161"/>
      <c r="HMS209" s="160"/>
      <c r="HMT209" s="159"/>
      <c r="HMU209" s="158"/>
      <c r="HMV209" s="161"/>
      <c r="HMW209" s="160"/>
      <c r="HMX209" s="159"/>
      <c r="HMY209" s="158"/>
      <c r="HMZ209" s="161"/>
      <c r="HNA209" s="160"/>
      <c r="HNB209" s="159"/>
      <c r="HNC209" s="158"/>
      <c r="HND209" s="161"/>
      <c r="HNE209" s="160"/>
      <c r="HNF209" s="159"/>
      <c r="HNG209" s="158"/>
      <c r="HNH209" s="161"/>
      <c r="HNI209" s="160"/>
      <c r="HNJ209" s="159"/>
      <c r="HNK209" s="158"/>
      <c r="HNL209" s="161"/>
      <c r="HNM209" s="160"/>
      <c r="HNN209" s="159"/>
      <c r="HNO209" s="158"/>
      <c r="HNP209" s="161"/>
      <c r="HNQ209" s="160"/>
      <c r="HNR209" s="159"/>
      <c r="HNS209" s="158"/>
      <c r="HNT209" s="161"/>
      <c r="HNU209" s="160"/>
      <c r="HNV209" s="159"/>
      <c r="HNW209" s="158"/>
      <c r="HNX209" s="161"/>
      <c r="HNY209" s="160"/>
      <c r="HNZ209" s="159"/>
      <c r="HOA209" s="158"/>
      <c r="HOB209" s="161"/>
      <c r="HOC209" s="160"/>
      <c r="HOD209" s="159"/>
      <c r="HOE209" s="158"/>
      <c r="HOF209" s="161"/>
      <c r="HOG209" s="160"/>
      <c r="HOH209" s="159"/>
      <c r="HOI209" s="158"/>
      <c r="HOJ209" s="161"/>
      <c r="HOK209" s="160"/>
      <c r="HOL209" s="159"/>
      <c r="HOM209" s="158"/>
      <c r="HON209" s="161"/>
      <c r="HOO209" s="160"/>
      <c r="HOP209" s="159"/>
      <c r="HOQ209" s="158"/>
      <c r="HOR209" s="161"/>
      <c r="HOS209" s="160"/>
      <c r="HOT209" s="159"/>
      <c r="HOU209" s="158"/>
      <c r="HOV209" s="161"/>
      <c r="HOW209" s="160"/>
      <c r="HOX209" s="159"/>
      <c r="HOY209" s="158"/>
      <c r="HOZ209" s="161"/>
      <c r="HPA209" s="160"/>
      <c r="HPB209" s="159"/>
      <c r="HPC209" s="158"/>
      <c r="HPD209" s="161"/>
      <c r="HPE209" s="160"/>
      <c r="HPF209" s="159"/>
      <c r="HPG209" s="158"/>
      <c r="HPH209" s="161"/>
      <c r="HPI209" s="160"/>
      <c r="HPJ209" s="159"/>
      <c r="HPK209" s="158"/>
      <c r="HPL209" s="161"/>
      <c r="HPM209" s="160"/>
      <c r="HPN209" s="159"/>
      <c r="HPO209" s="158"/>
      <c r="HPP209" s="161"/>
      <c r="HPQ209" s="160"/>
      <c r="HPR209" s="159"/>
      <c r="HPS209" s="158"/>
      <c r="HPT209" s="161"/>
      <c r="HPU209" s="160"/>
      <c r="HPV209" s="159"/>
      <c r="HPW209" s="158"/>
      <c r="HPX209" s="161"/>
      <c r="HPY209" s="672"/>
      <c r="HPZ209" s="672"/>
      <c r="HQA209" s="672"/>
      <c r="HQB209" s="673"/>
      <c r="HQC209" s="167"/>
      <c r="HQD209" s="674"/>
      <c r="HQE209" s="674"/>
      <c r="HQF209" s="674"/>
      <c r="HQG209" s="164"/>
      <c r="HQH209" s="160"/>
      <c r="HQI209" s="159"/>
      <c r="HQJ209" s="158"/>
      <c r="HQK209" s="161"/>
      <c r="HQL209" s="160"/>
      <c r="HQM209" s="159"/>
      <c r="HQN209" s="158"/>
      <c r="HQO209" s="161"/>
      <c r="HQP209" s="160"/>
      <c r="HQQ209" s="159"/>
      <c r="HQR209" s="158"/>
      <c r="HQS209" s="161"/>
      <c r="HQT209" s="160"/>
      <c r="HQU209" s="159"/>
      <c r="HQV209" s="158"/>
      <c r="HQW209" s="161"/>
      <c r="HQX209" s="160"/>
      <c r="HQY209" s="159"/>
      <c r="HQZ209" s="158"/>
      <c r="HRA209" s="161"/>
      <c r="HRB209" s="160"/>
      <c r="HRC209" s="159"/>
      <c r="HRD209" s="158"/>
      <c r="HRE209" s="161"/>
      <c r="HRF209" s="160"/>
      <c r="HRG209" s="159"/>
      <c r="HRH209" s="158"/>
      <c r="HRI209" s="161"/>
      <c r="HRJ209" s="160"/>
      <c r="HRK209" s="159"/>
      <c r="HRL209" s="158"/>
      <c r="HRM209" s="161"/>
      <c r="HRN209" s="160"/>
      <c r="HRO209" s="159"/>
      <c r="HRP209" s="158"/>
      <c r="HRQ209" s="161"/>
      <c r="HRR209" s="160"/>
      <c r="HRS209" s="159"/>
      <c r="HRT209" s="158"/>
      <c r="HRU209" s="161"/>
      <c r="HRV209" s="160"/>
      <c r="HRW209" s="159"/>
      <c r="HRX209" s="158"/>
      <c r="HRY209" s="161"/>
      <c r="HRZ209" s="160"/>
      <c r="HSA209" s="159"/>
      <c r="HSB209" s="158"/>
      <c r="HSC209" s="161"/>
      <c r="HSD209" s="160"/>
      <c r="HSE209" s="159"/>
      <c r="HSF209" s="158"/>
      <c r="HSG209" s="161"/>
      <c r="HSH209" s="160"/>
      <c r="HSI209" s="159"/>
      <c r="HSJ209" s="158"/>
      <c r="HSK209" s="161"/>
      <c r="HSL209" s="160"/>
      <c r="HSM209" s="159"/>
      <c r="HSN209" s="158"/>
      <c r="HSO209" s="161"/>
      <c r="HSP209" s="160"/>
      <c r="HSQ209" s="159"/>
      <c r="HSR209" s="158"/>
      <c r="HSS209" s="161"/>
      <c r="HST209" s="160"/>
      <c r="HSU209" s="159"/>
      <c r="HSV209" s="158"/>
      <c r="HSW209" s="161"/>
      <c r="HSX209" s="160"/>
      <c r="HSY209" s="159"/>
      <c r="HSZ209" s="158"/>
      <c r="HTA209" s="161"/>
      <c r="HTB209" s="160"/>
      <c r="HTC209" s="159"/>
      <c r="HTD209" s="158"/>
      <c r="HTE209" s="161"/>
      <c r="HTF209" s="160"/>
      <c r="HTG209" s="159"/>
      <c r="HTH209" s="158"/>
      <c r="HTI209" s="161"/>
      <c r="HTJ209" s="160"/>
      <c r="HTK209" s="159"/>
      <c r="HTL209" s="158"/>
      <c r="HTM209" s="161"/>
      <c r="HTN209" s="160"/>
      <c r="HTO209" s="159"/>
      <c r="HTP209" s="158"/>
      <c r="HTQ209" s="161"/>
      <c r="HTR209" s="160"/>
      <c r="HTS209" s="159"/>
      <c r="HTT209" s="158"/>
      <c r="HTU209" s="161"/>
      <c r="HTV209" s="160"/>
      <c r="HTW209" s="159"/>
      <c r="HTX209" s="158"/>
      <c r="HTY209" s="161"/>
      <c r="HTZ209" s="160"/>
      <c r="HUA209" s="159"/>
      <c r="HUB209" s="158"/>
      <c r="HUC209" s="161"/>
      <c r="HUD209" s="160"/>
      <c r="HUE209" s="159"/>
      <c r="HUF209" s="158"/>
      <c r="HUG209" s="161"/>
      <c r="HUH209" s="160"/>
      <c r="HUI209" s="159"/>
      <c r="HUJ209" s="158"/>
      <c r="HUK209" s="161"/>
      <c r="HUL209" s="160"/>
      <c r="HUM209" s="159"/>
      <c r="HUN209" s="158"/>
      <c r="HUO209" s="161"/>
      <c r="HUP209" s="160"/>
      <c r="HUQ209" s="159"/>
      <c r="HUR209" s="158"/>
      <c r="HUS209" s="161"/>
      <c r="HUT209" s="160"/>
      <c r="HUU209" s="159"/>
      <c r="HUV209" s="158"/>
      <c r="HUW209" s="161"/>
      <c r="HUX209" s="160"/>
      <c r="HUY209" s="159"/>
      <c r="HUZ209" s="158"/>
      <c r="HVA209" s="161"/>
      <c r="HVB209" s="672"/>
      <c r="HVC209" s="672"/>
      <c r="HVD209" s="672"/>
      <c r="HVE209" s="673"/>
      <c r="HVF209" s="167"/>
      <c r="HVG209" s="674"/>
      <c r="HVH209" s="674"/>
      <c r="HVI209" s="674"/>
      <c r="HVJ209" s="164"/>
      <c r="HVK209" s="160"/>
      <c r="HVL209" s="159"/>
      <c r="HVM209" s="158"/>
      <c r="HVN209" s="161"/>
      <c r="HVO209" s="160"/>
      <c r="HVP209" s="159"/>
      <c r="HVQ209" s="158"/>
      <c r="HVR209" s="161"/>
      <c r="HVS209" s="160"/>
      <c r="HVT209" s="159"/>
      <c r="HVU209" s="158"/>
      <c r="HVV209" s="161"/>
      <c r="HVW209" s="160"/>
      <c r="HVX209" s="159"/>
      <c r="HVY209" s="158"/>
      <c r="HVZ209" s="161"/>
      <c r="HWA209" s="160"/>
      <c r="HWB209" s="159"/>
      <c r="HWC209" s="158"/>
      <c r="HWD209" s="161"/>
      <c r="HWE209" s="160"/>
      <c r="HWF209" s="159"/>
      <c r="HWG209" s="158"/>
      <c r="HWH209" s="161"/>
      <c r="HWI209" s="160"/>
      <c r="HWJ209" s="159"/>
      <c r="HWK209" s="158"/>
      <c r="HWL209" s="161"/>
      <c r="HWM209" s="160"/>
      <c r="HWN209" s="159"/>
      <c r="HWO209" s="158"/>
      <c r="HWP209" s="161"/>
      <c r="HWQ209" s="160"/>
      <c r="HWR209" s="159"/>
      <c r="HWS209" s="158"/>
      <c r="HWT209" s="161"/>
      <c r="HWU209" s="160"/>
      <c r="HWV209" s="159"/>
      <c r="HWW209" s="158"/>
      <c r="HWX209" s="161"/>
      <c r="HWY209" s="160"/>
      <c r="HWZ209" s="159"/>
      <c r="HXA209" s="158"/>
      <c r="HXB209" s="161"/>
      <c r="HXC209" s="160"/>
      <c r="HXD209" s="159"/>
      <c r="HXE209" s="158"/>
      <c r="HXF209" s="161"/>
      <c r="HXG209" s="160"/>
      <c r="HXH209" s="159"/>
      <c r="HXI209" s="158"/>
      <c r="HXJ209" s="161"/>
      <c r="HXK209" s="160"/>
      <c r="HXL209" s="159"/>
      <c r="HXM209" s="158"/>
      <c r="HXN209" s="161"/>
      <c r="HXO209" s="160"/>
      <c r="HXP209" s="159"/>
      <c r="HXQ209" s="158"/>
      <c r="HXR209" s="161"/>
      <c r="HXS209" s="160"/>
      <c r="HXT209" s="159"/>
      <c r="HXU209" s="158"/>
      <c r="HXV209" s="161"/>
      <c r="HXW209" s="160"/>
      <c r="HXX209" s="159"/>
      <c r="HXY209" s="158"/>
      <c r="HXZ209" s="161"/>
      <c r="HYA209" s="160"/>
      <c r="HYB209" s="159"/>
      <c r="HYC209" s="158"/>
      <c r="HYD209" s="161"/>
      <c r="HYE209" s="160"/>
      <c r="HYF209" s="159"/>
      <c r="HYG209" s="158"/>
      <c r="HYH209" s="161"/>
      <c r="HYI209" s="160"/>
      <c r="HYJ209" s="159"/>
      <c r="HYK209" s="158"/>
      <c r="HYL209" s="161"/>
      <c r="HYM209" s="160"/>
      <c r="HYN209" s="159"/>
      <c r="HYO209" s="158"/>
      <c r="HYP209" s="161"/>
      <c r="HYQ209" s="160"/>
      <c r="HYR209" s="159"/>
      <c r="HYS209" s="158"/>
      <c r="HYT209" s="161"/>
      <c r="HYU209" s="160"/>
      <c r="HYV209" s="159"/>
      <c r="HYW209" s="158"/>
      <c r="HYX209" s="161"/>
      <c r="HYY209" s="160"/>
      <c r="HYZ209" s="159"/>
      <c r="HZA209" s="158"/>
      <c r="HZB209" s="161"/>
      <c r="HZC209" s="160"/>
      <c r="HZD209" s="159"/>
      <c r="HZE209" s="158"/>
      <c r="HZF209" s="161"/>
      <c r="HZG209" s="160"/>
      <c r="HZH209" s="159"/>
      <c r="HZI209" s="158"/>
      <c r="HZJ209" s="161"/>
      <c r="HZK209" s="160"/>
      <c r="HZL209" s="159"/>
      <c r="HZM209" s="158"/>
      <c r="HZN209" s="161"/>
      <c r="HZO209" s="160"/>
      <c r="HZP209" s="159"/>
      <c r="HZQ209" s="158"/>
      <c r="HZR209" s="161"/>
      <c r="HZS209" s="160"/>
      <c r="HZT209" s="159"/>
      <c r="HZU209" s="158"/>
      <c r="HZV209" s="161"/>
      <c r="HZW209" s="160"/>
      <c r="HZX209" s="159"/>
      <c r="HZY209" s="158"/>
      <c r="HZZ209" s="161"/>
      <c r="IAA209" s="160"/>
      <c r="IAB209" s="159"/>
      <c r="IAC209" s="158"/>
      <c r="IAD209" s="161"/>
      <c r="IAE209" s="672"/>
      <c r="IAF209" s="672"/>
      <c r="IAG209" s="672"/>
      <c r="IAH209" s="673"/>
      <c r="IAI209" s="167"/>
      <c r="IAJ209" s="674"/>
      <c r="IAK209" s="674"/>
      <c r="IAL209" s="674"/>
      <c r="IAM209" s="164"/>
      <c r="IAN209" s="160"/>
      <c r="IAO209" s="159"/>
      <c r="IAP209" s="158"/>
      <c r="IAQ209" s="161"/>
      <c r="IAR209" s="160"/>
      <c r="IAS209" s="159"/>
      <c r="IAT209" s="158"/>
      <c r="IAU209" s="161"/>
      <c r="IAV209" s="160"/>
      <c r="IAW209" s="159"/>
      <c r="IAX209" s="158"/>
      <c r="IAY209" s="161"/>
      <c r="IAZ209" s="160"/>
      <c r="IBA209" s="159"/>
      <c r="IBB209" s="158"/>
      <c r="IBC209" s="161"/>
      <c r="IBD209" s="160"/>
      <c r="IBE209" s="159"/>
      <c r="IBF209" s="158"/>
      <c r="IBG209" s="161"/>
      <c r="IBH209" s="160"/>
      <c r="IBI209" s="159"/>
      <c r="IBJ209" s="158"/>
      <c r="IBK209" s="161"/>
      <c r="IBL209" s="160"/>
      <c r="IBM209" s="159"/>
      <c r="IBN209" s="158"/>
      <c r="IBO209" s="161"/>
      <c r="IBP209" s="160"/>
      <c r="IBQ209" s="159"/>
      <c r="IBR209" s="158"/>
      <c r="IBS209" s="161"/>
      <c r="IBT209" s="160"/>
      <c r="IBU209" s="159"/>
      <c r="IBV209" s="158"/>
      <c r="IBW209" s="161"/>
      <c r="IBX209" s="160"/>
      <c r="IBY209" s="159"/>
      <c r="IBZ209" s="158"/>
      <c r="ICA209" s="161"/>
      <c r="ICB209" s="160"/>
      <c r="ICC209" s="159"/>
      <c r="ICD209" s="158"/>
      <c r="ICE209" s="161"/>
      <c r="ICF209" s="160"/>
      <c r="ICG209" s="159"/>
      <c r="ICH209" s="158"/>
      <c r="ICI209" s="161"/>
      <c r="ICJ209" s="160"/>
      <c r="ICK209" s="159"/>
      <c r="ICL209" s="158"/>
      <c r="ICM209" s="161"/>
      <c r="ICN209" s="160"/>
      <c r="ICO209" s="159"/>
      <c r="ICP209" s="158"/>
      <c r="ICQ209" s="161"/>
      <c r="ICR209" s="160"/>
      <c r="ICS209" s="159"/>
      <c r="ICT209" s="158"/>
      <c r="ICU209" s="161"/>
      <c r="ICV209" s="160"/>
      <c r="ICW209" s="159"/>
      <c r="ICX209" s="158"/>
      <c r="ICY209" s="161"/>
      <c r="ICZ209" s="160"/>
      <c r="IDA209" s="159"/>
      <c r="IDB209" s="158"/>
      <c r="IDC209" s="161"/>
      <c r="IDD209" s="160"/>
      <c r="IDE209" s="159"/>
      <c r="IDF209" s="158"/>
      <c r="IDG209" s="161"/>
      <c r="IDH209" s="160"/>
      <c r="IDI209" s="159"/>
      <c r="IDJ209" s="158"/>
      <c r="IDK209" s="161"/>
      <c r="IDL209" s="160"/>
      <c r="IDM209" s="159"/>
      <c r="IDN209" s="158"/>
      <c r="IDO209" s="161"/>
      <c r="IDP209" s="160"/>
      <c r="IDQ209" s="159"/>
      <c r="IDR209" s="158"/>
      <c r="IDS209" s="161"/>
      <c r="IDT209" s="160"/>
      <c r="IDU209" s="159"/>
      <c r="IDV209" s="158"/>
      <c r="IDW209" s="161"/>
      <c r="IDX209" s="160"/>
      <c r="IDY209" s="159"/>
      <c r="IDZ209" s="158"/>
      <c r="IEA209" s="161"/>
      <c r="IEB209" s="160"/>
      <c r="IEC209" s="159"/>
      <c r="IED209" s="158"/>
      <c r="IEE209" s="161"/>
      <c r="IEF209" s="160"/>
      <c r="IEG209" s="159"/>
      <c r="IEH209" s="158"/>
      <c r="IEI209" s="161"/>
      <c r="IEJ209" s="160"/>
      <c r="IEK209" s="159"/>
      <c r="IEL209" s="158"/>
      <c r="IEM209" s="161"/>
      <c r="IEN209" s="160"/>
      <c r="IEO209" s="159"/>
      <c r="IEP209" s="158"/>
      <c r="IEQ209" s="161"/>
      <c r="IER209" s="160"/>
      <c r="IES209" s="159"/>
      <c r="IET209" s="158"/>
      <c r="IEU209" s="161"/>
      <c r="IEV209" s="160"/>
      <c r="IEW209" s="159"/>
      <c r="IEX209" s="158"/>
      <c r="IEY209" s="161"/>
      <c r="IEZ209" s="160"/>
      <c r="IFA209" s="159"/>
      <c r="IFB209" s="158"/>
      <c r="IFC209" s="161"/>
      <c r="IFD209" s="160"/>
      <c r="IFE209" s="159"/>
      <c r="IFF209" s="158"/>
      <c r="IFG209" s="161"/>
      <c r="IFH209" s="672"/>
      <c r="IFI209" s="672"/>
      <c r="IFJ209" s="672"/>
      <c r="IFK209" s="673"/>
      <c r="IFL209" s="167"/>
      <c r="IFM209" s="674"/>
      <c r="IFN209" s="674"/>
      <c r="IFO209" s="674"/>
      <c r="IFP209" s="164"/>
      <c r="IFQ209" s="160"/>
      <c r="IFR209" s="159"/>
      <c r="IFS209" s="158"/>
      <c r="IFT209" s="161"/>
      <c r="IFU209" s="160"/>
      <c r="IFV209" s="159"/>
      <c r="IFW209" s="158"/>
      <c r="IFX209" s="161"/>
      <c r="IFY209" s="160"/>
      <c r="IFZ209" s="159"/>
      <c r="IGA209" s="158"/>
      <c r="IGB209" s="161"/>
      <c r="IGC209" s="160"/>
      <c r="IGD209" s="159"/>
      <c r="IGE209" s="158"/>
      <c r="IGF209" s="161"/>
      <c r="IGG209" s="160"/>
      <c r="IGH209" s="159"/>
      <c r="IGI209" s="158"/>
      <c r="IGJ209" s="161"/>
      <c r="IGK209" s="160"/>
      <c r="IGL209" s="159"/>
      <c r="IGM209" s="158"/>
      <c r="IGN209" s="161"/>
      <c r="IGO209" s="160"/>
      <c r="IGP209" s="159"/>
      <c r="IGQ209" s="158"/>
      <c r="IGR209" s="161"/>
      <c r="IGS209" s="160"/>
      <c r="IGT209" s="159"/>
      <c r="IGU209" s="158"/>
      <c r="IGV209" s="161"/>
      <c r="IGW209" s="160"/>
      <c r="IGX209" s="159"/>
      <c r="IGY209" s="158"/>
      <c r="IGZ209" s="161"/>
      <c r="IHA209" s="160"/>
      <c r="IHB209" s="159"/>
      <c r="IHC209" s="158"/>
      <c r="IHD209" s="161"/>
      <c r="IHE209" s="160"/>
      <c r="IHF209" s="159"/>
      <c r="IHG209" s="158"/>
      <c r="IHH209" s="161"/>
      <c r="IHI209" s="160"/>
      <c r="IHJ209" s="159"/>
      <c r="IHK209" s="158"/>
      <c r="IHL209" s="161"/>
      <c r="IHM209" s="160"/>
      <c r="IHN209" s="159"/>
      <c r="IHO209" s="158"/>
      <c r="IHP209" s="161"/>
      <c r="IHQ209" s="160"/>
      <c r="IHR209" s="159"/>
      <c r="IHS209" s="158"/>
      <c r="IHT209" s="161"/>
      <c r="IHU209" s="160"/>
      <c r="IHV209" s="159"/>
      <c r="IHW209" s="158"/>
      <c r="IHX209" s="161"/>
      <c r="IHY209" s="160"/>
      <c r="IHZ209" s="159"/>
      <c r="IIA209" s="158"/>
      <c r="IIB209" s="161"/>
      <c r="IIC209" s="160"/>
      <c r="IID209" s="159"/>
      <c r="IIE209" s="158"/>
      <c r="IIF209" s="161"/>
      <c r="IIG209" s="160"/>
      <c r="IIH209" s="159"/>
      <c r="III209" s="158"/>
      <c r="IIJ209" s="161"/>
      <c r="IIK209" s="160"/>
      <c r="IIL209" s="159"/>
      <c r="IIM209" s="158"/>
      <c r="IIN209" s="161"/>
      <c r="IIO209" s="160"/>
      <c r="IIP209" s="159"/>
      <c r="IIQ209" s="158"/>
      <c r="IIR209" s="161"/>
      <c r="IIS209" s="160"/>
      <c r="IIT209" s="159"/>
      <c r="IIU209" s="158"/>
      <c r="IIV209" s="161"/>
      <c r="IIW209" s="160"/>
      <c r="IIX209" s="159"/>
      <c r="IIY209" s="158"/>
      <c r="IIZ209" s="161"/>
      <c r="IJA209" s="160"/>
      <c r="IJB209" s="159"/>
      <c r="IJC209" s="158"/>
      <c r="IJD209" s="161"/>
      <c r="IJE209" s="160"/>
      <c r="IJF209" s="159"/>
      <c r="IJG209" s="158"/>
      <c r="IJH209" s="161"/>
      <c r="IJI209" s="160"/>
      <c r="IJJ209" s="159"/>
      <c r="IJK209" s="158"/>
      <c r="IJL209" s="161"/>
      <c r="IJM209" s="160"/>
      <c r="IJN209" s="159"/>
      <c r="IJO209" s="158"/>
      <c r="IJP209" s="161"/>
      <c r="IJQ209" s="160"/>
      <c r="IJR209" s="159"/>
      <c r="IJS209" s="158"/>
      <c r="IJT209" s="161"/>
      <c r="IJU209" s="160"/>
      <c r="IJV209" s="159"/>
      <c r="IJW209" s="158"/>
      <c r="IJX209" s="161"/>
      <c r="IJY209" s="160"/>
      <c r="IJZ209" s="159"/>
      <c r="IKA209" s="158"/>
      <c r="IKB209" s="161"/>
      <c r="IKC209" s="160"/>
      <c r="IKD209" s="159"/>
      <c r="IKE209" s="158"/>
      <c r="IKF209" s="161"/>
      <c r="IKG209" s="160"/>
      <c r="IKH209" s="159"/>
      <c r="IKI209" s="158"/>
      <c r="IKJ209" s="161"/>
      <c r="IKK209" s="672"/>
      <c r="IKL209" s="672"/>
      <c r="IKM209" s="672"/>
      <c r="IKN209" s="673"/>
      <c r="IKO209" s="167"/>
      <c r="IKP209" s="674"/>
      <c r="IKQ209" s="674"/>
      <c r="IKR209" s="674"/>
      <c r="IKS209" s="164"/>
      <c r="IKT209" s="160"/>
      <c r="IKU209" s="159"/>
      <c r="IKV209" s="158"/>
      <c r="IKW209" s="161"/>
      <c r="IKX209" s="160"/>
      <c r="IKY209" s="159"/>
      <c r="IKZ209" s="158"/>
      <c r="ILA209" s="161"/>
      <c r="ILB209" s="160"/>
      <c r="ILC209" s="159"/>
      <c r="ILD209" s="158"/>
      <c r="ILE209" s="161"/>
      <c r="ILF209" s="160"/>
      <c r="ILG209" s="159"/>
      <c r="ILH209" s="158"/>
      <c r="ILI209" s="161"/>
      <c r="ILJ209" s="160"/>
      <c r="ILK209" s="159"/>
      <c r="ILL209" s="158"/>
      <c r="ILM209" s="161"/>
      <c r="ILN209" s="160"/>
      <c r="ILO209" s="159"/>
      <c r="ILP209" s="158"/>
      <c r="ILQ209" s="161"/>
      <c r="ILR209" s="160"/>
      <c r="ILS209" s="159"/>
      <c r="ILT209" s="158"/>
      <c r="ILU209" s="161"/>
      <c r="ILV209" s="160"/>
      <c r="ILW209" s="159"/>
      <c r="ILX209" s="158"/>
      <c r="ILY209" s="161"/>
      <c r="ILZ209" s="160"/>
      <c r="IMA209" s="159"/>
      <c r="IMB209" s="158"/>
      <c r="IMC209" s="161"/>
      <c r="IMD209" s="160"/>
      <c r="IME209" s="159"/>
      <c r="IMF209" s="158"/>
      <c r="IMG209" s="161"/>
      <c r="IMH209" s="160"/>
      <c r="IMI209" s="159"/>
      <c r="IMJ209" s="158"/>
      <c r="IMK209" s="161"/>
      <c r="IML209" s="160"/>
      <c r="IMM209" s="159"/>
      <c r="IMN209" s="158"/>
      <c r="IMO209" s="161"/>
      <c r="IMP209" s="160"/>
      <c r="IMQ209" s="159"/>
      <c r="IMR209" s="158"/>
      <c r="IMS209" s="161"/>
      <c r="IMT209" s="160"/>
      <c r="IMU209" s="159"/>
      <c r="IMV209" s="158"/>
      <c r="IMW209" s="161"/>
      <c r="IMX209" s="160"/>
      <c r="IMY209" s="159"/>
      <c r="IMZ209" s="158"/>
      <c r="INA209" s="161"/>
      <c r="INB209" s="160"/>
      <c r="INC209" s="159"/>
      <c r="IND209" s="158"/>
      <c r="INE209" s="161"/>
      <c r="INF209" s="160"/>
      <c r="ING209" s="159"/>
      <c r="INH209" s="158"/>
      <c r="INI209" s="161"/>
      <c r="INJ209" s="160"/>
      <c r="INK209" s="159"/>
      <c r="INL209" s="158"/>
      <c r="INM209" s="161"/>
      <c r="INN209" s="160"/>
      <c r="INO209" s="159"/>
      <c r="INP209" s="158"/>
      <c r="INQ209" s="161"/>
      <c r="INR209" s="160"/>
      <c r="INS209" s="159"/>
      <c r="INT209" s="158"/>
      <c r="INU209" s="161"/>
      <c r="INV209" s="160"/>
      <c r="INW209" s="159"/>
      <c r="INX209" s="158"/>
      <c r="INY209" s="161"/>
      <c r="INZ209" s="160"/>
      <c r="IOA209" s="159"/>
      <c r="IOB209" s="158"/>
      <c r="IOC209" s="161"/>
      <c r="IOD209" s="160"/>
      <c r="IOE209" s="159"/>
      <c r="IOF209" s="158"/>
      <c r="IOG209" s="161"/>
      <c r="IOH209" s="160"/>
      <c r="IOI209" s="159"/>
      <c r="IOJ209" s="158"/>
      <c r="IOK209" s="161"/>
      <c r="IOL209" s="160"/>
      <c r="IOM209" s="159"/>
      <c r="ION209" s="158"/>
      <c r="IOO209" s="161"/>
      <c r="IOP209" s="160"/>
      <c r="IOQ209" s="159"/>
      <c r="IOR209" s="158"/>
      <c r="IOS209" s="161"/>
      <c r="IOT209" s="160"/>
      <c r="IOU209" s="159"/>
      <c r="IOV209" s="158"/>
      <c r="IOW209" s="161"/>
      <c r="IOX209" s="160"/>
      <c r="IOY209" s="159"/>
      <c r="IOZ209" s="158"/>
      <c r="IPA209" s="161"/>
      <c r="IPB209" s="160"/>
      <c r="IPC209" s="159"/>
      <c r="IPD209" s="158"/>
      <c r="IPE209" s="161"/>
      <c r="IPF209" s="160"/>
      <c r="IPG209" s="159"/>
      <c r="IPH209" s="158"/>
      <c r="IPI209" s="161"/>
      <c r="IPJ209" s="160"/>
      <c r="IPK209" s="159"/>
      <c r="IPL209" s="158"/>
      <c r="IPM209" s="161"/>
      <c r="IPN209" s="672"/>
      <c r="IPO209" s="672"/>
      <c r="IPP209" s="672"/>
      <c r="IPQ209" s="673"/>
      <c r="IPR209" s="167"/>
      <c r="IPS209" s="674"/>
      <c r="IPT209" s="674"/>
      <c r="IPU209" s="674"/>
      <c r="IPV209" s="164"/>
      <c r="IPW209" s="160"/>
      <c r="IPX209" s="159"/>
      <c r="IPY209" s="158"/>
      <c r="IPZ209" s="161"/>
      <c r="IQA209" s="160"/>
      <c r="IQB209" s="159"/>
      <c r="IQC209" s="158"/>
      <c r="IQD209" s="161"/>
      <c r="IQE209" s="160"/>
      <c r="IQF209" s="159"/>
      <c r="IQG209" s="158"/>
      <c r="IQH209" s="161"/>
      <c r="IQI209" s="160"/>
      <c r="IQJ209" s="159"/>
      <c r="IQK209" s="158"/>
      <c r="IQL209" s="161"/>
      <c r="IQM209" s="160"/>
      <c r="IQN209" s="159"/>
      <c r="IQO209" s="158"/>
      <c r="IQP209" s="161"/>
      <c r="IQQ209" s="160"/>
      <c r="IQR209" s="159"/>
      <c r="IQS209" s="158"/>
      <c r="IQT209" s="161"/>
      <c r="IQU209" s="160"/>
      <c r="IQV209" s="159"/>
      <c r="IQW209" s="158"/>
      <c r="IQX209" s="161"/>
      <c r="IQY209" s="160"/>
      <c r="IQZ209" s="159"/>
      <c r="IRA209" s="158"/>
      <c r="IRB209" s="161"/>
      <c r="IRC209" s="160"/>
      <c r="IRD209" s="159"/>
      <c r="IRE209" s="158"/>
      <c r="IRF209" s="161"/>
      <c r="IRG209" s="160"/>
      <c r="IRH209" s="159"/>
      <c r="IRI209" s="158"/>
      <c r="IRJ209" s="161"/>
      <c r="IRK209" s="160"/>
      <c r="IRL209" s="159"/>
      <c r="IRM209" s="158"/>
      <c r="IRN209" s="161"/>
      <c r="IRO209" s="160"/>
      <c r="IRP209" s="159"/>
      <c r="IRQ209" s="158"/>
      <c r="IRR209" s="161"/>
      <c r="IRS209" s="160"/>
      <c r="IRT209" s="159"/>
      <c r="IRU209" s="158"/>
      <c r="IRV209" s="161"/>
      <c r="IRW209" s="160"/>
      <c r="IRX209" s="159"/>
      <c r="IRY209" s="158"/>
      <c r="IRZ209" s="161"/>
      <c r="ISA209" s="160"/>
      <c r="ISB209" s="159"/>
      <c r="ISC209" s="158"/>
      <c r="ISD209" s="161"/>
      <c r="ISE209" s="160"/>
      <c r="ISF209" s="159"/>
      <c r="ISG209" s="158"/>
      <c r="ISH209" s="161"/>
      <c r="ISI209" s="160"/>
      <c r="ISJ209" s="159"/>
      <c r="ISK209" s="158"/>
      <c r="ISL209" s="161"/>
      <c r="ISM209" s="160"/>
      <c r="ISN209" s="159"/>
      <c r="ISO209" s="158"/>
      <c r="ISP209" s="161"/>
      <c r="ISQ209" s="160"/>
      <c r="ISR209" s="159"/>
      <c r="ISS209" s="158"/>
      <c r="IST209" s="161"/>
      <c r="ISU209" s="160"/>
      <c r="ISV209" s="159"/>
      <c r="ISW209" s="158"/>
      <c r="ISX209" s="161"/>
      <c r="ISY209" s="160"/>
      <c r="ISZ209" s="159"/>
      <c r="ITA209" s="158"/>
      <c r="ITB209" s="161"/>
      <c r="ITC209" s="160"/>
      <c r="ITD209" s="159"/>
      <c r="ITE209" s="158"/>
      <c r="ITF209" s="161"/>
      <c r="ITG209" s="160"/>
      <c r="ITH209" s="159"/>
      <c r="ITI209" s="158"/>
      <c r="ITJ209" s="161"/>
      <c r="ITK209" s="160"/>
      <c r="ITL209" s="159"/>
      <c r="ITM209" s="158"/>
      <c r="ITN209" s="161"/>
      <c r="ITO209" s="160"/>
      <c r="ITP209" s="159"/>
      <c r="ITQ209" s="158"/>
      <c r="ITR209" s="161"/>
      <c r="ITS209" s="160"/>
      <c r="ITT209" s="159"/>
      <c r="ITU209" s="158"/>
      <c r="ITV209" s="161"/>
      <c r="ITW209" s="160"/>
      <c r="ITX209" s="159"/>
      <c r="ITY209" s="158"/>
      <c r="ITZ209" s="161"/>
      <c r="IUA209" s="160"/>
      <c r="IUB209" s="159"/>
      <c r="IUC209" s="158"/>
      <c r="IUD209" s="161"/>
      <c r="IUE209" s="160"/>
      <c r="IUF209" s="159"/>
      <c r="IUG209" s="158"/>
      <c r="IUH209" s="161"/>
      <c r="IUI209" s="160"/>
      <c r="IUJ209" s="159"/>
      <c r="IUK209" s="158"/>
      <c r="IUL209" s="161"/>
      <c r="IUM209" s="160"/>
      <c r="IUN209" s="159"/>
      <c r="IUO209" s="158"/>
      <c r="IUP209" s="161"/>
      <c r="IUQ209" s="672"/>
      <c r="IUR209" s="672"/>
      <c r="IUS209" s="672"/>
      <c r="IUT209" s="673"/>
      <c r="IUU209" s="167"/>
      <c r="IUV209" s="674"/>
      <c r="IUW209" s="674"/>
      <c r="IUX209" s="674"/>
      <c r="IUY209" s="164"/>
      <c r="IUZ209" s="160"/>
      <c r="IVA209" s="159"/>
      <c r="IVB209" s="158"/>
      <c r="IVC209" s="161"/>
      <c r="IVD209" s="160"/>
      <c r="IVE209" s="159"/>
      <c r="IVF209" s="158"/>
      <c r="IVG209" s="161"/>
      <c r="IVH209" s="160"/>
      <c r="IVI209" s="159"/>
      <c r="IVJ209" s="158"/>
      <c r="IVK209" s="161"/>
      <c r="IVL209" s="160"/>
      <c r="IVM209" s="159"/>
      <c r="IVN209" s="158"/>
      <c r="IVO209" s="161"/>
      <c r="IVP209" s="160"/>
      <c r="IVQ209" s="159"/>
      <c r="IVR209" s="158"/>
      <c r="IVS209" s="161"/>
      <c r="IVT209" s="160"/>
      <c r="IVU209" s="159"/>
      <c r="IVV209" s="158"/>
      <c r="IVW209" s="161"/>
      <c r="IVX209" s="160"/>
      <c r="IVY209" s="159"/>
      <c r="IVZ209" s="158"/>
      <c r="IWA209" s="161"/>
      <c r="IWB209" s="160"/>
      <c r="IWC209" s="159"/>
      <c r="IWD209" s="158"/>
      <c r="IWE209" s="161"/>
      <c r="IWF209" s="160"/>
      <c r="IWG209" s="159"/>
      <c r="IWH209" s="158"/>
      <c r="IWI209" s="161"/>
      <c r="IWJ209" s="160"/>
      <c r="IWK209" s="159"/>
      <c r="IWL209" s="158"/>
      <c r="IWM209" s="161"/>
      <c r="IWN209" s="160"/>
      <c r="IWO209" s="159"/>
      <c r="IWP209" s="158"/>
      <c r="IWQ209" s="161"/>
      <c r="IWR209" s="160"/>
      <c r="IWS209" s="159"/>
      <c r="IWT209" s="158"/>
      <c r="IWU209" s="161"/>
      <c r="IWV209" s="160"/>
      <c r="IWW209" s="159"/>
      <c r="IWX209" s="158"/>
      <c r="IWY209" s="161"/>
      <c r="IWZ209" s="160"/>
      <c r="IXA209" s="159"/>
      <c r="IXB209" s="158"/>
      <c r="IXC209" s="161"/>
      <c r="IXD209" s="160"/>
      <c r="IXE209" s="159"/>
      <c r="IXF209" s="158"/>
      <c r="IXG209" s="161"/>
      <c r="IXH209" s="160"/>
      <c r="IXI209" s="159"/>
      <c r="IXJ209" s="158"/>
      <c r="IXK209" s="161"/>
      <c r="IXL209" s="160"/>
      <c r="IXM209" s="159"/>
      <c r="IXN209" s="158"/>
      <c r="IXO209" s="161"/>
      <c r="IXP209" s="160"/>
      <c r="IXQ209" s="159"/>
      <c r="IXR209" s="158"/>
      <c r="IXS209" s="161"/>
      <c r="IXT209" s="160"/>
      <c r="IXU209" s="159"/>
      <c r="IXV209" s="158"/>
      <c r="IXW209" s="161"/>
      <c r="IXX209" s="160"/>
      <c r="IXY209" s="159"/>
      <c r="IXZ209" s="158"/>
      <c r="IYA209" s="161"/>
      <c r="IYB209" s="160"/>
      <c r="IYC209" s="159"/>
      <c r="IYD209" s="158"/>
      <c r="IYE209" s="161"/>
      <c r="IYF209" s="160"/>
      <c r="IYG209" s="159"/>
      <c r="IYH209" s="158"/>
      <c r="IYI209" s="161"/>
      <c r="IYJ209" s="160"/>
      <c r="IYK209" s="159"/>
      <c r="IYL209" s="158"/>
      <c r="IYM209" s="161"/>
      <c r="IYN209" s="160"/>
      <c r="IYO209" s="159"/>
      <c r="IYP209" s="158"/>
      <c r="IYQ209" s="161"/>
      <c r="IYR209" s="160"/>
      <c r="IYS209" s="159"/>
      <c r="IYT209" s="158"/>
      <c r="IYU209" s="161"/>
      <c r="IYV209" s="160"/>
      <c r="IYW209" s="159"/>
      <c r="IYX209" s="158"/>
      <c r="IYY209" s="161"/>
      <c r="IYZ209" s="160"/>
      <c r="IZA209" s="159"/>
      <c r="IZB209" s="158"/>
      <c r="IZC209" s="161"/>
      <c r="IZD209" s="160"/>
      <c r="IZE209" s="159"/>
      <c r="IZF209" s="158"/>
      <c r="IZG209" s="161"/>
      <c r="IZH209" s="160"/>
      <c r="IZI209" s="159"/>
      <c r="IZJ209" s="158"/>
      <c r="IZK209" s="161"/>
      <c r="IZL209" s="160"/>
      <c r="IZM209" s="159"/>
      <c r="IZN209" s="158"/>
      <c r="IZO209" s="161"/>
      <c r="IZP209" s="160"/>
      <c r="IZQ209" s="159"/>
      <c r="IZR209" s="158"/>
      <c r="IZS209" s="161"/>
      <c r="IZT209" s="672"/>
      <c r="IZU209" s="672"/>
      <c r="IZV209" s="672"/>
      <c r="IZW209" s="673"/>
      <c r="IZX209" s="167"/>
      <c r="IZY209" s="674"/>
      <c r="IZZ209" s="674"/>
      <c r="JAA209" s="674"/>
      <c r="JAB209" s="164"/>
      <c r="JAC209" s="160"/>
      <c r="JAD209" s="159"/>
      <c r="JAE209" s="158"/>
      <c r="JAF209" s="161"/>
      <c r="JAG209" s="160"/>
      <c r="JAH209" s="159"/>
      <c r="JAI209" s="158"/>
      <c r="JAJ209" s="161"/>
      <c r="JAK209" s="160"/>
      <c r="JAL209" s="159"/>
      <c r="JAM209" s="158"/>
      <c r="JAN209" s="161"/>
      <c r="JAO209" s="160"/>
      <c r="JAP209" s="159"/>
      <c r="JAQ209" s="158"/>
      <c r="JAR209" s="161"/>
      <c r="JAS209" s="160"/>
      <c r="JAT209" s="159"/>
      <c r="JAU209" s="158"/>
      <c r="JAV209" s="161"/>
      <c r="JAW209" s="160"/>
      <c r="JAX209" s="159"/>
      <c r="JAY209" s="158"/>
      <c r="JAZ209" s="161"/>
      <c r="JBA209" s="160"/>
      <c r="JBB209" s="159"/>
      <c r="JBC209" s="158"/>
      <c r="JBD209" s="161"/>
      <c r="JBE209" s="160"/>
      <c r="JBF209" s="159"/>
      <c r="JBG209" s="158"/>
      <c r="JBH209" s="161"/>
      <c r="JBI209" s="160"/>
      <c r="JBJ209" s="159"/>
      <c r="JBK209" s="158"/>
      <c r="JBL209" s="161"/>
      <c r="JBM209" s="160"/>
      <c r="JBN209" s="159"/>
      <c r="JBO209" s="158"/>
      <c r="JBP209" s="161"/>
      <c r="JBQ209" s="160"/>
      <c r="JBR209" s="159"/>
      <c r="JBS209" s="158"/>
      <c r="JBT209" s="161"/>
      <c r="JBU209" s="160"/>
      <c r="JBV209" s="159"/>
      <c r="JBW209" s="158"/>
      <c r="JBX209" s="161"/>
      <c r="JBY209" s="160"/>
      <c r="JBZ209" s="159"/>
      <c r="JCA209" s="158"/>
      <c r="JCB209" s="161"/>
      <c r="JCC209" s="160"/>
      <c r="JCD209" s="159"/>
      <c r="JCE209" s="158"/>
      <c r="JCF209" s="161"/>
      <c r="JCG209" s="160"/>
      <c r="JCH209" s="159"/>
      <c r="JCI209" s="158"/>
      <c r="JCJ209" s="161"/>
      <c r="JCK209" s="160"/>
      <c r="JCL209" s="159"/>
      <c r="JCM209" s="158"/>
      <c r="JCN209" s="161"/>
      <c r="JCO209" s="160"/>
      <c r="JCP209" s="159"/>
      <c r="JCQ209" s="158"/>
      <c r="JCR209" s="161"/>
      <c r="JCS209" s="160"/>
      <c r="JCT209" s="159"/>
      <c r="JCU209" s="158"/>
      <c r="JCV209" s="161"/>
      <c r="JCW209" s="160"/>
      <c r="JCX209" s="159"/>
      <c r="JCY209" s="158"/>
      <c r="JCZ209" s="161"/>
      <c r="JDA209" s="160"/>
      <c r="JDB209" s="159"/>
      <c r="JDC209" s="158"/>
      <c r="JDD209" s="161"/>
      <c r="JDE209" s="160"/>
      <c r="JDF209" s="159"/>
      <c r="JDG209" s="158"/>
      <c r="JDH209" s="161"/>
      <c r="JDI209" s="160"/>
      <c r="JDJ209" s="159"/>
      <c r="JDK209" s="158"/>
      <c r="JDL209" s="161"/>
      <c r="JDM209" s="160"/>
      <c r="JDN209" s="159"/>
      <c r="JDO209" s="158"/>
      <c r="JDP209" s="161"/>
      <c r="JDQ209" s="160"/>
      <c r="JDR209" s="159"/>
      <c r="JDS209" s="158"/>
      <c r="JDT209" s="161"/>
      <c r="JDU209" s="160"/>
      <c r="JDV209" s="159"/>
      <c r="JDW209" s="158"/>
      <c r="JDX209" s="161"/>
      <c r="JDY209" s="160"/>
      <c r="JDZ209" s="159"/>
      <c r="JEA209" s="158"/>
      <c r="JEB209" s="161"/>
      <c r="JEC209" s="160"/>
      <c r="JED209" s="159"/>
      <c r="JEE209" s="158"/>
      <c r="JEF209" s="161"/>
      <c r="JEG209" s="160"/>
      <c r="JEH209" s="159"/>
      <c r="JEI209" s="158"/>
      <c r="JEJ209" s="161"/>
      <c r="JEK209" s="160"/>
      <c r="JEL209" s="159"/>
      <c r="JEM209" s="158"/>
      <c r="JEN209" s="161"/>
      <c r="JEO209" s="160"/>
      <c r="JEP209" s="159"/>
      <c r="JEQ209" s="158"/>
      <c r="JER209" s="161"/>
      <c r="JES209" s="160"/>
      <c r="JET209" s="159"/>
      <c r="JEU209" s="158"/>
      <c r="JEV209" s="161"/>
      <c r="JEW209" s="672"/>
      <c r="JEX209" s="672"/>
      <c r="JEY209" s="672"/>
      <c r="JEZ209" s="673"/>
      <c r="JFA209" s="167"/>
      <c r="JFB209" s="674"/>
      <c r="JFC209" s="674"/>
      <c r="JFD209" s="674"/>
      <c r="JFE209" s="164"/>
      <c r="JFF209" s="160"/>
      <c r="JFG209" s="159"/>
      <c r="JFH209" s="158"/>
      <c r="JFI209" s="161"/>
      <c r="JFJ209" s="160"/>
      <c r="JFK209" s="159"/>
      <c r="JFL209" s="158"/>
      <c r="JFM209" s="161"/>
      <c r="JFN209" s="160"/>
      <c r="JFO209" s="159"/>
      <c r="JFP209" s="158"/>
      <c r="JFQ209" s="161"/>
      <c r="JFR209" s="160"/>
      <c r="JFS209" s="159"/>
      <c r="JFT209" s="158"/>
      <c r="JFU209" s="161"/>
      <c r="JFV209" s="160"/>
      <c r="JFW209" s="159"/>
      <c r="JFX209" s="158"/>
      <c r="JFY209" s="161"/>
      <c r="JFZ209" s="160"/>
      <c r="JGA209" s="159"/>
      <c r="JGB209" s="158"/>
      <c r="JGC209" s="161"/>
      <c r="JGD209" s="160"/>
      <c r="JGE209" s="159"/>
      <c r="JGF209" s="158"/>
      <c r="JGG209" s="161"/>
      <c r="JGH209" s="160"/>
      <c r="JGI209" s="159"/>
      <c r="JGJ209" s="158"/>
      <c r="JGK209" s="161"/>
      <c r="JGL209" s="160"/>
      <c r="JGM209" s="159"/>
      <c r="JGN209" s="158"/>
      <c r="JGO209" s="161"/>
      <c r="JGP209" s="160"/>
      <c r="JGQ209" s="159"/>
      <c r="JGR209" s="158"/>
      <c r="JGS209" s="161"/>
      <c r="JGT209" s="160"/>
      <c r="JGU209" s="159"/>
      <c r="JGV209" s="158"/>
      <c r="JGW209" s="161"/>
      <c r="JGX209" s="160"/>
      <c r="JGY209" s="159"/>
      <c r="JGZ209" s="158"/>
      <c r="JHA209" s="161"/>
      <c r="JHB209" s="160"/>
      <c r="JHC209" s="159"/>
      <c r="JHD209" s="158"/>
      <c r="JHE209" s="161"/>
      <c r="JHF209" s="160"/>
      <c r="JHG209" s="159"/>
      <c r="JHH209" s="158"/>
      <c r="JHI209" s="161"/>
      <c r="JHJ209" s="160"/>
      <c r="JHK209" s="159"/>
      <c r="JHL209" s="158"/>
      <c r="JHM209" s="161"/>
      <c r="JHN209" s="160"/>
      <c r="JHO209" s="159"/>
      <c r="JHP209" s="158"/>
      <c r="JHQ209" s="161"/>
      <c r="JHR209" s="160"/>
      <c r="JHS209" s="159"/>
      <c r="JHT209" s="158"/>
      <c r="JHU209" s="161"/>
      <c r="JHV209" s="160"/>
      <c r="JHW209" s="159"/>
      <c r="JHX209" s="158"/>
      <c r="JHY209" s="161"/>
      <c r="JHZ209" s="160"/>
      <c r="JIA209" s="159"/>
      <c r="JIB209" s="158"/>
      <c r="JIC209" s="161"/>
      <c r="JID209" s="160"/>
      <c r="JIE209" s="159"/>
      <c r="JIF209" s="158"/>
      <c r="JIG209" s="161"/>
      <c r="JIH209" s="160"/>
      <c r="JII209" s="159"/>
      <c r="JIJ209" s="158"/>
      <c r="JIK209" s="161"/>
      <c r="JIL209" s="160"/>
      <c r="JIM209" s="159"/>
      <c r="JIN209" s="158"/>
      <c r="JIO209" s="161"/>
      <c r="JIP209" s="160"/>
      <c r="JIQ209" s="159"/>
      <c r="JIR209" s="158"/>
      <c r="JIS209" s="161"/>
      <c r="JIT209" s="160"/>
      <c r="JIU209" s="159"/>
      <c r="JIV209" s="158"/>
      <c r="JIW209" s="161"/>
      <c r="JIX209" s="160"/>
      <c r="JIY209" s="159"/>
      <c r="JIZ209" s="158"/>
      <c r="JJA209" s="161"/>
      <c r="JJB209" s="160"/>
      <c r="JJC209" s="159"/>
      <c r="JJD209" s="158"/>
      <c r="JJE209" s="161"/>
      <c r="JJF209" s="160"/>
      <c r="JJG209" s="159"/>
      <c r="JJH209" s="158"/>
      <c r="JJI209" s="161"/>
      <c r="JJJ209" s="160"/>
      <c r="JJK209" s="159"/>
      <c r="JJL209" s="158"/>
      <c r="JJM209" s="161"/>
      <c r="JJN209" s="160"/>
      <c r="JJO209" s="159"/>
      <c r="JJP209" s="158"/>
      <c r="JJQ209" s="161"/>
      <c r="JJR209" s="160"/>
      <c r="JJS209" s="159"/>
      <c r="JJT209" s="158"/>
      <c r="JJU209" s="161"/>
      <c r="JJV209" s="160"/>
      <c r="JJW209" s="159"/>
      <c r="JJX209" s="158"/>
      <c r="JJY209" s="161"/>
      <c r="JJZ209" s="672"/>
      <c r="JKA209" s="672"/>
      <c r="JKB209" s="672"/>
      <c r="JKC209" s="673"/>
      <c r="JKD209" s="167"/>
      <c r="JKE209" s="674"/>
      <c r="JKF209" s="674"/>
      <c r="JKG209" s="674"/>
      <c r="JKH209" s="164"/>
      <c r="JKI209" s="160"/>
      <c r="JKJ209" s="159"/>
      <c r="JKK209" s="158"/>
      <c r="JKL209" s="161"/>
      <c r="JKM209" s="160"/>
      <c r="JKN209" s="159"/>
      <c r="JKO209" s="158"/>
      <c r="JKP209" s="161"/>
      <c r="JKQ209" s="160"/>
      <c r="JKR209" s="159"/>
      <c r="JKS209" s="158"/>
      <c r="JKT209" s="161"/>
      <c r="JKU209" s="160"/>
      <c r="JKV209" s="159"/>
      <c r="JKW209" s="158"/>
      <c r="JKX209" s="161"/>
      <c r="JKY209" s="160"/>
      <c r="JKZ209" s="159"/>
      <c r="JLA209" s="158"/>
      <c r="JLB209" s="161"/>
      <c r="JLC209" s="160"/>
      <c r="JLD209" s="159"/>
      <c r="JLE209" s="158"/>
      <c r="JLF209" s="161"/>
      <c r="JLG209" s="160"/>
      <c r="JLH209" s="159"/>
      <c r="JLI209" s="158"/>
      <c r="JLJ209" s="161"/>
      <c r="JLK209" s="160"/>
      <c r="JLL209" s="159"/>
      <c r="JLM209" s="158"/>
      <c r="JLN209" s="161"/>
      <c r="JLO209" s="160"/>
      <c r="JLP209" s="159"/>
      <c r="JLQ209" s="158"/>
      <c r="JLR209" s="161"/>
      <c r="JLS209" s="160"/>
      <c r="JLT209" s="159"/>
      <c r="JLU209" s="158"/>
      <c r="JLV209" s="161"/>
      <c r="JLW209" s="160"/>
      <c r="JLX209" s="159"/>
      <c r="JLY209" s="158"/>
      <c r="JLZ209" s="161"/>
      <c r="JMA209" s="160"/>
      <c r="JMB209" s="159"/>
      <c r="JMC209" s="158"/>
      <c r="JMD209" s="161"/>
      <c r="JME209" s="160"/>
      <c r="JMF209" s="159"/>
      <c r="JMG209" s="158"/>
      <c r="JMH209" s="161"/>
      <c r="JMI209" s="160"/>
      <c r="JMJ209" s="159"/>
      <c r="JMK209" s="158"/>
      <c r="JML209" s="161"/>
      <c r="JMM209" s="160"/>
      <c r="JMN209" s="159"/>
      <c r="JMO209" s="158"/>
      <c r="JMP209" s="161"/>
      <c r="JMQ209" s="160"/>
      <c r="JMR209" s="159"/>
      <c r="JMS209" s="158"/>
      <c r="JMT209" s="161"/>
      <c r="JMU209" s="160"/>
      <c r="JMV209" s="159"/>
      <c r="JMW209" s="158"/>
      <c r="JMX209" s="161"/>
      <c r="JMY209" s="160"/>
      <c r="JMZ209" s="159"/>
      <c r="JNA209" s="158"/>
      <c r="JNB209" s="161"/>
      <c r="JNC209" s="160"/>
      <c r="JND209" s="159"/>
      <c r="JNE209" s="158"/>
      <c r="JNF209" s="161"/>
      <c r="JNG209" s="160"/>
      <c r="JNH209" s="159"/>
      <c r="JNI209" s="158"/>
      <c r="JNJ209" s="161"/>
      <c r="JNK209" s="160"/>
      <c r="JNL209" s="159"/>
      <c r="JNM209" s="158"/>
      <c r="JNN209" s="161"/>
      <c r="JNO209" s="160"/>
      <c r="JNP209" s="159"/>
      <c r="JNQ209" s="158"/>
      <c r="JNR209" s="161"/>
      <c r="JNS209" s="160"/>
      <c r="JNT209" s="159"/>
      <c r="JNU209" s="158"/>
      <c r="JNV209" s="161"/>
      <c r="JNW209" s="160"/>
      <c r="JNX209" s="159"/>
      <c r="JNY209" s="158"/>
      <c r="JNZ209" s="161"/>
      <c r="JOA209" s="160"/>
      <c r="JOB209" s="159"/>
      <c r="JOC209" s="158"/>
      <c r="JOD209" s="161"/>
      <c r="JOE209" s="160"/>
      <c r="JOF209" s="159"/>
      <c r="JOG209" s="158"/>
      <c r="JOH209" s="161"/>
      <c r="JOI209" s="160"/>
      <c r="JOJ209" s="159"/>
      <c r="JOK209" s="158"/>
      <c r="JOL209" s="161"/>
      <c r="JOM209" s="160"/>
      <c r="JON209" s="159"/>
      <c r="JOO209" s="158"/>
      <c r="JOP209" s="161"/>
      <c r="JOQ209" s="160"/>
      <c r="JOR209" s="159"/>
      <c r="JOS209" s="158"/>
      <c r="JOT209" s="161"/>
      <c r="JOU209" s="160"/>
      <c r="JOV209" s="159"/>
      <c r="JOW209" s="158"/>
      <c r="JOX209" s="161"/>
      <c r="JOY209" s="160"/>
      <c r="JOZ209" s="159"/>
      <c r="JPA209" s="158"/>
      <c r="JPB209" s="161"/>
      <c r="JPC209" s="672"/>
      <c r="JPD209" s="672"/>
      <c r="JPE209" s="672"/>
      <c r="JPF209" s="673"/>
      <c r="JPG209" s="167"/>
      <c r="JPH209" s="674"/>
      <c r="JPI209" s="674"/>
      <c r="JPJ209" s="674"/>
      <c r="JPK209" s="164"/>
      <c r="JPL209" s="160"/>
      <c r="JPM209" s="159"/>
      <c r="JPN209" s="158"/>
      <c r="JPO209" s="161"/>
      <c r="JPP209" s="160"/>
      <c r="JPQ209" s="159"/>
      <c r="JPR209" s="158"/>
      <c r="JPS209" s="161"/>
      <c r="JPT209" s="160"/>
      <c r="JPU209" s="159"/>
      <c r="JPV209" s="158"/>
      <c r="JPW209" s="161"/>
      <c r="JPX209" s="160"/>
      <c r="JPY209" s="159"/>
      <c r="JPZ209" s="158"/>
      <c r="JQA209" s="161"/>
      <c r="JQB209" s="160"/>
      <c r="JQC209" s="159"/>
      <c r="JQD209" s="158"/>
      <c r="JQE209" s="161"/>
      <c r="JQF209" s="160"/>
      <c r="JQG209" s="159"/>
      <c r="JQH209" s="158"/>
      <c r="JQI209" s="161"/>
      <c r="JQJ209" s="160"/>
      <c r="JQK209" s="159"/>
      <c r="JQL209" s="158"/>
      <c r="JQM209" s="161"/>
      <c r="JQN209" s="160"/>
      <c r="JQO209" s="159"/>
      <c r="JQP209" s="158"/>
      <c r="JQQ209" s="161"/>
      <c r="JQR209" s="160"/>
      <c r="JQS209" s="159"/>
      <c r="JQT209" s="158"/>
      <c r="JQU209" s="161"/>
      <c r="JQV209" s="160"/>
      <c r="JQW209" s="159"/>
      <c r="JQX209" s="158"/>
      <c r="JQY209" s="161"/>
      <c r="JQZ209" s="160"/>
      <c r="JRA209" s="159"/>
      <c r="JRB209" s="158"/>
      <c r="JRC209" s="161"/>
      <c r="JRD209" s="160"/>
      <c r="JRE209" s="159"/>
      <c r="JRF209" s="158"/>
      <c r="JRG209" s="161"/>
      <c r="JRH209" s="160"/>
      <c r="JRI209" s="159"/>
      <c r="JRJ209" s="158"/>
      <c r="JRK209" s="161"/>
      <c r="JRL209" s="160"/>
      <c r="JRM209" s="159"/>
      <c r="JRN209" s="158"/>
      <c r="JRO209" s="161"/>
      <c r="JRP209" s="160"/>
      <c r="JRQ209" s="159"/>
      <c r="JRR209" s="158"/>
      <c r="JRS209" s="161"/>
      <c r="JRT209" s="160"/>
      <c r="JRU209" s="159"/>
      <c r="JRV209" s="158"/>
      <c r="JRW209" s="161"/>
      <c r="JRX209" s="160"/>
      <c r="JRY209" s="159"/>
      <c r="JRZ209" s="158"/>
      <c r="JSA209" s="161"/>
      <c r="JSB209" s="160"/>
      <c r="JSC209" s="159"/>
      <c r="JSD209" s="158"/>
      <c r="JSE209" s="161"/>
      <c r="JSF209" s="160"/>
      <c r="JSG209" s="159"/>
      <c r="JSH209" s="158"/>
      <c r="JSI209" s="161"/>
      <c r="JSJ209" s="160"/>
      <c r="JSK209" s="159"/>
      <c r="JSL209" s="158"/>
      <c r="JSM209" s="161"/>
      <c r="JSN209" s="160"/>
      <c r="JSO209" s="159"/>
      <c r="JSP209" s="158"/>
      <c r="JSQ209" s="161"/>
      <c r="JSR209" s="160"/>
      <c r="JSS209" s="159"/>
      <c r="JST209" s="158"/>
      <c r="JSU209" s="161"/>
      <c r="JSV209" s="160"/>
      <c r="JSW209" s="159"/>
      <c r="JSX209" s="158"/>
      <c r="JSY209" s="161"/>
      <c r="JSZ209" s="160"/>
      <c r="JTA209" s="159"/>
      <c r="JTB209" s="158"/>
      <c r="JTC209" s="161"/>
      <c r="JTD209" s="160"/>
      <c r="JTE209" s="159"/>
      <c r="JTF209" s="158"/>
      <c r="JTG209" s="161"/>
      <c r="JTH209" s="160"/>
      <c r="JTI209" s="159"/>
      <c r="JTJ209" s="158"/>
      <c r="JTK209" s="161"/>
      <c r="JTL209" s="160"/>
      <c r="JTM209" s="159"/>
      <c r="JTN209" s="158"/>
      <c r="JTO209" s="161"/>
      <c r="JTP209" s="160"/>
      <c r="JTQ209" s="159"/>
      <c r="JTR209" s="158"/>
      <c r="JTS209" s="161"/>
      <c r="JTT209" s="160"/>
      <c r="JTU209" s="159"/>
      <c r="JTV209" s="158"/>
      <c r="JTW209" s="161"/>
      <c r="JTX209" s="160"/>
      <c r="JTY209" s="159"/>
      <c r="JTZ209" s="158"/>
      <c r="JUA209" s="161"/>
      <c r="JUB209" s="160"/>
      <c r="JUC209" s="159"/>
      <c r="JUD209" s="158"/>
      <c r="JUE209" s="161"/>
      <c r="JUF209" s="672"/>
      <c r="JUG209" s="672"/>
      <c r="JUH209" s="672"/>
      <c r="JUI209" s="673"/>
      <c r="JUJ209" s="167"/>
      <c r="JUK209" s="674"/>
      <c r="JUL209" s="674"/>
      <c r="JUM209" s="674"/>
      <c r="JUN209" s="164"/>
      <c r="JUO209" s="160"/>
      <c r="JUP209" s="159"/>
      <c r="JUQ209" s="158"/>
      <c r="JUR209" s="161"/>
      <c r="JUS209" s="160"/>
      <c r="JUT209" s="159"/>
      <c r="JUU209" s="158"/>
      <c r="JUV209" s="161"/>
      <c r="JUW209" s="160"/>
      <c r="JUX209" s="159"/>
      <c r="JUY209" s="158"/>
      <c r="JUZ209" s="161"/>
      <c r="JVA209" s="160"/>
      <c r="JVB209" s="159"/>
      <c r="JVC209" s="158"/>
      <c r="JVD209" s="161"/>
      <c r="JVE209" s="160"/>
      <c r="JVF209" s="159"/>
      <c r="JVG209" s="158"/>
      <c r="JVH209" s="161"/>
      <c r="JVI209" s="160"/>
      <c r="JVJ209" s="159"/>
      <c r="JVK209" s="158"/>
      <c r="JVL209" s="161"/>
      <c r="JVM209" s="160"/>
      <c r="JVN209" s="159"/>
      <c r="JVO209" s="158"/>
      <c r="JVP209" s="161"/>
      <c r="JVQ209" s="160"/>
      <c r="JVR209" s="159"/>
      <c r="JVS209" s="158"/>
      <c r="JVT209" s="161"/>
      <c r="JVU209" s="160"/>
      <c r="JVV209" s="159"/>
      <c r="JVW209" s="158"/>
      <c r="JVX209" s="161"/>
      <c r="JVY209" s="160"/>
      <c r="JVZ209" s="159"/>
      <c r="JWA209" s="158"/>
      <c r="JWB209" s="161"/>
      <c r="JWC209" s="160"/>
      <c r="JWD209" s="159"/>
      <c r="JWE209" s="158"/>
      <c r="JWF209" s="161"/>
      <c r="JWG209" s="160"/>
      <c r="JWH209" s="159"/>
      <c r="JWI209" s="158"/>
      <c r="JWJ209" s="161"/>
      <c r="JWK209" s="160"/>
      <c r="JWL209" s="159"/>
      <c r="JWM209" s="158"/>
      <c r="JWN209" s="161"/>
      <c r="JWO209" s="160"/>
      <c r="JWP209" s="159"/>
      <c r="JWQ209" s="158"/>
      <c r="JWR209" s="161"/>
      <c r="JWS209" s="160"/>
      <c r="JWT209" s="159"/>
      <c r="JWU209" s="158"/>
      <c r="JWV209" s="161"/>
      <c r="JWW209" s="160"/>
      <c r="JWX209" s="159"/>
      <c r="JWY209" s="158"/>
      <c r="JWZ209" s="161"/>
      <c r="JXA209" s="160"/>
      <c r="JXB209" s="159"/>
      <c r="JXC209" s="158"/>
      <c r="JXD209" s="161"/>
      <c r="JXE209" s="160"/>
      <c r="JXF209" s="159"/>
      <c r="JXG209" s="158"/>
      <c r="JXH209" s="161"/>
      <c r="JXI209" s="160"/>
      <c r="JXJ209" s="159"/>
      <c r="JXK209" s="158"/>
      <c r="JXL209" s="161"/>
      <c r="JXM209" s="160"/>
      <c r="JXN209" s="159"/>
      <c r="JXO209" s="158"/>
      <c r="JXP209" s="161"/>
      <c r="JXQ209" s="160"/>
      <c r="JXR209" s="159"/>
      <c r="JXS209" s="158"/>
      <c r="JXT209" s="161"/>
      <c r="JXU209" s="160"/>
      <c r="JXV209" s="159"/>
      <c r="JXW209" s="158"/>
      <c r="JXX209" s="161"/>
      <c r="JXY209" s="160"/>
      <c r="JXZ209" s="159"/>
      <c r="JYA209" s="158"/>
      <c r="JYB209" s="161"/>
      <c r="JYC209" s="160"/>
      <c r="JYD209" s="159"/>
      <c r="JYE209" s="158"/>
      <c r="JYF209" s="161"/>
      <c r="JYG209" s="160"/>
      <c r="JYH209" s="159"/>
      <c r="JYI209" s="158"/>
      <c r="JYJ209" s="161"/>
      <c r="JYK209" s="160"/>
      <c r="JYL209" s="159"/>
      <c r="JYM209" s="158"/>
      <c r="JYN209" s="161"/>
      <c r="JYO209" s="160"/>
      <c r="JYP209" s="159"/>
      <c r="JYQ209" s="158"/>
      <c r="JYR209" s="161"/>
      <c r="JYS209" s="160"/>
      <c r="JYT209" s="159"/>
      <c r="JYU209" s="158"/>
      <c r="JYV209" s="161"/>
      <c r="JYW209" s="160"/>
      <c r="JYX209" s="159"/>
      <c r="JYY209" s="158"/>
      <c r="JYZ209" s="161"/>
      <c r="JZA209" s="160"/>
      <c r="JZB209" s="159"/>
      <c r="JZC209" s="158"/>
      <c r="JZD209" s="161"/>
      <c r="JZE209" s="160"/>
      <c r="JZF209" s="159"/>
      <c r="JZG209" s="158"/>
      <c r="JZH209" s="161"/>
      <c r="JZI209" s="672"/>
      <c r="JZJ209" s="672"/>
      <c r="JZK209" s="672"/>
      <c r="JZL209" s="673"/>
      <c r="JZM209" s="167"/>
      <c r="JZN209" s="674"/>
      <c r="JZO209" s="674"/>
      <c r="JZP209" s="674"/>
      <c r="JZQ209" s="164"/>
      <c r="JZR209" s="160"/>
      <c r="JZS209" s="159"/>
      <c r="JZT209" s="158"/>
      <c r="JZU209" s="161"/>
      <c r="JZV209" s="160"/>
      <c r="JZW209" s="159"/>
      <c r="JZX209" s="158"/>
      <c r="JZY209" s="161"/>
      <c r="JZZ209" s="160"/>
      <c r="KAA209" s="159"/>
      <c r="KAB209" s="158"/>
      <c r="KAC209" s="161"/>
      <c r="KAD209" s="160"/>
      <c r="KAE209" s="159"/>
      <c r="KAF209" s="158"/>
      <c r="KAG209" s="161"/>
      <c r="KAH209" s="160"/>
      <c r="KAI209" s="159"/>
      <c r="KAJ209" s="158"/>
      <c r="KAK209" s="161"/>
      <c r="KAL209" s="160"/>
      <c r="KAM209" s="159"/>
      <c r="KAN209" s="158"/>
      <c r="KAO209" s="161"/>
      <c r="KAP209" s="160"/>
      <c r="KAQ209" s="159"/>
      <c r="KAR209" s="158"/>
      <c r="KAS209" s="161"/>
      <c r="KAT209" s="160"/>
      <c r="KAU209" s="159"/>
      <c r="KAV209" s="158"/>
      <c r="KAW209" s="161"/>
      <c r="KAX209" s="160"/>
      <c r="KAY209" s="159"/>
      <c r="KAZ209" s="158"/>
      <c r="KBA209" s="161"/>
      <c r="KBB209" s="160"/>
      <c r="KBC209" s="159"/>
      <c r="KBD209" s="158"/>
      <c r="KBE209" s="161"/>
      <c r="KBF209" s="160"/>
      <c r="KBG209" s="159"/>
      <c r="KBH209" s="158"/>
      <c r="KBI209" s="161"/>
      <c r="KBJ209" s="160"/>
      <c r="KBK209" s="159"/>
      <c r="KBL209" s="158"/>
      <c r="KBM209" s="161"/>
      <c r="KBN209" s="160"/>
      <c r="KBO209" s="159"/>
      <c r="KBP209" s="158"/>
      <c r="KBQ209" s="161"/>
      <c r="KBR209" s="160"/>
      <c r="KBS209" s="159"/>
      <c r="KBT209" s="158"/>
      <c r="KBU209" s="161"/>
      <c r="KBV209" s="160"/>
      <c r="KBW209" s="159"/>
      <c r="KBX209" s="158"/>
      <c r="KBY209" s="161"/>
      <c r="KBZ209" s="160"/>
      <c r="KCA209" s="159"/>
      <c r="KCB209" s="158"/>
      <c r="KCC209" s="161"/>
      <c r="KCD209" s="160"/>
      <c r="KCE209" s="159"/>
      <c r="KCF209" s="158"/>
      <c r="KCG209" s="161"/>
      <c r="KCH209" s="160"/>
      <c r="KCI209" s="159"/>
      <c r="KCJ209" s="158"/>
      <c r="KCK209" s="161"/>
      <c r="KCL209" s="160"/>
      <c r="KCM209" s="159"/>
      <c r="KCN209" s="158"/>
      <c r="KCO209" s="161"/>
      <c r="KCP209" s="160"/>
      <c r="KCQ209" s="159"/>
      <c r="KCR209" s="158"/>
      <c r="KCS209" s="161"/>
      <c r="KCT209" s="160"/>
      <c r="KCU209" s="159"/>
      <c r="KCV209" s="158"/>
      <c r="KCW209" s="161"/>
      <c r="KCX209" s="160"/>
      <c r="KCY209" s="159"/>
      <c r="KCZ209" s="158"/>
      <c r="KDA209" s="161"/>
      <c r="KDB209" s="160"/>
      <c r="KDC209" s="159"/>
      <c r="KDD209" s="158"/>
      <c r="KDE209" s="161"/>
      <c r="KDF209" s="160"/>
      <c r="KDG209" s="159"/>
      <c r="KDH209" s="158"/>
      <c r="KDI209" s="161"/>
      <c r="KDJ209" s="160"/>
      <c r="KDK209" s="159"/>
      <c r="KDL209" s="158"/>
      <c r="KDM209" s="161"/>
      <c r="KDN209" s="160"/>
      <c r="KDO209" s="159"/>
      <c r="KDP209" s="158"/>
      <c r="KDQ209" s="161"/>
      <c r="KDR209" s="160"/>
      <c r="KDS209" s="159"/>
      <c r="KDT209" s="158"/>
      <c r="KDU209" s="161"/>
      <c r="KDV209" s="160"/>
      <c r="KDW209" s="159"/>
      <c r="KDX209" s="158"/>
      <c r="KDY209" s="161"/>
      <c r="KDZ209" s="160"/>
      <c r="KEA209" s="159"/>
      <c r="KEB209" s="158"/>
      <c r="KEC209" s="161"/>
      <c r="KED209" s="160"/>
      <c r="KEE209" s="159"/>
      <c r="KEF209" s="158"/>
      <c r="KEG209" s="161"/>
      <c r="KEH209" s="160"/>
      <c r="KEI209" s="159"/>
      <c r="KEJ209" s="158"/>
      <c r="KEK209" s="161"/>
      <c r="KEL209" s="672"/>
      <c r="KEM209" s="672"/>
      <c r="KEN209" s="672"/>
      <c r="KEO209" s="673"/>
      <c r="KEP209" s="167"/>
      <c r="KEQ209" s="674"/>
      <c r="KER209" s="674"/>
      <c r="KES209" s="674"/>
      <c r="KET209" s="164"/>
      <c r="KEU209" s="160"/>
      <c r="KEV209" s="159"/>
      <c r="KEW209" s="158"/>
      <c r="KEX209" s="161"/>
      <c r="KEY209" s="160"/>
      <c r="KEZ209" s="159"/>
      <c r="KFA209" s="158"/>
      <c r="KFB209" s="161"/>
      <c r="KFC209" s="160"/>
      <c r="KFD209" s="159"/>
      <c r="KFE209" s="158"/>
      <c r="KFF209" s="161"/>
      <c r="KFG209" s="160"/>
      <c r="KFH209" s="159"/>
      <c r="KFI209" s="158"/>
      <c r="KFJ209" s="161"/>
      <c r="KFK209" s="160"/>
      <c r="KFL209" s="159"/>
      <c r="KFM209" s="158"/>
      <c r="KFN209" s="161"/>
      <c r="KFO209" s="160"/>
      <c r="KFP209" s="159"/>
      <c r="KFQ209" s="158"/>
      <c r="KFR209" s="161"/>
      <c r="KFS209" s="160"/>
      <c r="KFT209" s="159"/>
      <c r="KFU209" s="158"/>
      <c r="KFV209" s="161"/>
      <c r="KFW209" s="160"/>
      <c r="KFX209" s="159"/>
      <c r="KFY209" s="158"/>
      <c r="KFZ209" s="161"/>
      <c r="KGA209" s="160"/>
      <c r="KGB209" s="159"/>
      <c r="KGC209" s="158"/>
      <c r="KGD209" s="161"/>
      <c r="KGE209" s="160"/>
      <c r="KGF209" s="159"/>
      <c r="KGG209" s="158"/>
      <c r="KGH209" s="161"/>
      <c r="KGI209" s="160"/>
      <c r="KGJ209" s="159"/>
      <c r="KGK209" s="158"/>
      <c r="KGL209" s="161"/>
      <c r="KGM209" s="160"/>
      <c r="KGN209" s="159"/>
      <c r="KGO209" s="158"/>
      <c r="KGP209" s="161"/>
      <c r="KGQ209" s="160"/>
      <c r="KGR209" s="159"/>
      <c r="KGS209" s="158"/>
      <c r="KGT209" s="161"/>
      <c r="KGU209" s="160"/>
      <c r="KGV209" s="159"/>
      <c r="KGW209" s="158"/>
      <c r="KGX209" s="161"/>
      <c r="KGY209" s="160"/>
      <c r="KGZ209" s="159"/>
      <c r="KHA209" s="158"/>
      <c r="KHB209" s="161"/>
      <c r="KHC209" s="160"/>
      <c r="KHD209" s="159"/>
      <c r="KHE209" s="158"/>
      <c r="KHF209" s="161"/>
      <c r="KHG209" s="160"/>
      <c r="KHH209" s="159"/>
      <c r="KHI209" s="158"/>
      <c r="KHJ209" s="161"/>
      <c r="KHK209" s="160"/>
      <c r="KHL209" s="159"/>
      <c r="KHM209" s="158"/>
      <c r="KHN209" s="161"/>
      <c r="KHO209" s="160"/>
      <c r="KHP209" s="159"/>
      <c r="KHQ209" s="158"/>
      <c r="KHR209" s="161"/>
      <c r="KHS209" s="160"/>
      <c r="KHT209" s="159"/>
      <c r="KHU209" s="158"/>
      <c r="KHV209" s="161"/>
      <c r="KHW209" s="160"/>
      <c r="KHX209" s="159"/>
      <c r="KHY209" s="158"/>
      <c r="KHZ209" s="161"/>
      <c r="KIA209" s="160"/>
      <c r="KIB209" s="159"/>
      <c r="KIC209" s="158"/>
      <c r="KID209" s="161"/>
      <c r="KIE209" s="160"/>
      <c r="KIF209" s="159"/>
      <c r="KIG209" s="158"/>
      <c r="KIH209" s="161"/>
      <c r="KII209" s="160"/>
      <c r="KIJ209" s="159"/>
      <c r="KIK209" s="158"/>
      <c r="KIL209" s="161"/>
      <c r="KIM209" s="160"/>
      <c r="KIN209" s="159"/>
      <c r="KIO209" s="158"/>
      <c r="KIP209" s="161"/>
      <c r="KIQ209" s="160"/>
      <c r="KIR209" s="159"/>
      <c r="KIS209" s="158"/>
      <c r="KIT209" s="161"/>
      <c r="KIU209" s="160"/>
      <c r="KIV209" s="159"/>
      <c r="KIW209" s="158"/>
      <c r="KIX209" s="161"/>
      <c r="KIY209" s="160"/>
      <c r="KIZ209" s="159"/>
      <c r="KJA209" s="158"/>
      <c r="KJB209" s="161"/>
      <c r="KJC209" s="160"/>
      <c r="KJD209" s="159"/>
      <c r="KJE209" s="158"/>
      <c r="KJF209" s="161"/>
      <c r="KJG209" s="160"/>
      <c r="KJH209" s="159"/>
      <c r="KJI209" s="158"/>
      <c r="KJJ209" s="161"/>
      <c r="KJK209" s="160"/>
      <c r="KJL209" s="159"/>
      <c r="KJM209" s="158"/>
      <c r="KJN209" s="161"/>
      <c r="KJO209" s="672"/>
      <c r="KJP209" s="672"/>
      <c r="KJQ209" s="672"/>
      <c r="KJR209" s="673"/>
      <c r="KJS209" s="167"/>
      <c r="KJT209" s="674"/>
      <c r="KJU209" s="674"/>
      <c r="KJV209" s="674"/>
      <c r="KJW209" s="164"/>
      <c r="KJX209" s="160"/>
      <c r="KJY209" s="159"/>
      <c r="KJZ209" s="158"/>
      <c r="KKA209" s="161"/>
      <c r="KKB209" s="160"/>
      <c r="KKC209" s="159"/>
      <c r="KKD209" s="158"/>
      <c r="KKE209" s="161"/>
      <c r="KKF209" s="160"/>
      <c r="KKG209" s="159"/>
      <c r="KKH209" s="158"/>
      <c r="KKI209" s="161"/>
      <c r="KKJ209" s="160"/>
      <c r="KKK209" s="159"/>
      <c r="KKL209" s="158"/>
      <c r="KKM209" s="161"/>
      <c r="KKN209" s="160"/>
      <c r="KKO209" s="159"/>
      <c r="KKP209" s="158"/>
      <c r="KKQ209" s="161"/>
      <c r="KKR209" s="160"/>
      <c r="KKS209" s="159"/>
      <c r="KKT209" s="158"/>
      <c r="KKU209" s="161"/>
      <c r="KKV209" s="160"/>
      <c r="KKW209" s="159"/>
      <c r="KKX209" s="158"/>
      <c r="KKY209" s="161"/>
      <c r="KKZ209" s="160"/>
      <c r="KLA209" s="159"/>
      <c r="KLB209" s="158"/>
      <c r="KLC209" s="161"/>
      <c r="KLD209" s="160"/>
      <c r="KLE209" s="159"/>
      <c r="KLF209" s="158"/>
      <c r="KLG209" s="161"/>
      <c r="KLH209" s="160"/>
      <c r="KLI209" s="159"/>
      <c r="KLJ209" s="158"/>
      <c r="KLK209" s="161"/>
      <c r="KLL209" s="160"/>
      <c r="KLM209" s="159"/>
      <c r="KLN209" s="158"/>
      <c r="KLO209" s="161"/>
      <c r="KLP209" s="160"/>
      <c r="KLQ209" s="159"/>
      <c r="KLR209" s="158"/>
      <c r="KLS209" s="161"/>
      <c r="KLT209" s="160"/>
      <c r="KLU209" s="159"/>
      <c r="KLV209" s="158"/>
      <c r="KLW209" s="161"/>
      <c r="KLX209" s="160"/>
      <c r="KLY209" s="159"/>
      <c r="KLZ209" s="158"/>
      <c r="KMA209" s="161"/>
      <c r="KMB209" s="160"/>
      <c r="KMC209" s="159"/>
      <c r="KMD209" s="158"/>
      <c r="KME209" s="161"/>
      <c r="KMF209" s="160"/>
      <c r="KMG209" s="159"/>
      <c r="KMH209" s="158"/>
      <c r="KMI209" s="161"/>
      <c r="KMJ209" s="160"/>
      <c r="KMK209" s="159"/>
      <c r="KML209" s="158"/>
      <c r="KMM209" s="161"/>
      <c r="KMN209" s="160"/>
      <c r="KMO209" s="159"/>
      <c r="KMP209" s="158"/>
      <c r="KMQ209" s="161"/>
      <c r="KMR209" s="160"/>
      <c r="KMS209" s="159"/>
      <c r="KMT209" s="158"/>
      <c r="KMU209" s="161"/>
      <c r="KMV209" s="160"/>
      <c r="KMW209" s="159"/>
      <c r="KMX209" s="158"/>
      <c r="KMY209" s="161"/>
      <c r="KMZ209" s="160"/>
      <c r="KNA209" s="159"/>
      <c r="KNB209" s="158"/>
      <c r="KNC209" s="161"/>
      <c r="KND209" s="160"/>
      <c r="KNE209" s="159"/>
      <c r="KNF209" s="158"/>
      <c r="KNG209" s="161"/>
      <c r="KNH209" s="160"/>
      <c r="KNI209" s="159"/>
      <c r="KNJ209" s="158"/>
      <c r="KNK209" s="161"/>
      <c r="KNL209" s="160"/>
      <c r="KNM209" s="159"/>
      <c r="KNN209" s="158"/>
      <c r="KNO209" s="161"/>
      <c r="KNP209" s="160"/>
      <c r="KNQ209" s="159"/>
      <c r="KNR209" s="158"/>
      <c r="KNS209" s="161"/>
      <c r="KNT209" s="160"/>
      <c r="KNU209" s="159"/>
      <c r="KNV209" s="158"/>
      <c r="KNW209" s="161"/>
      <c r="KNX209" s="160"/>
      <c r="KNY209" s="159"/>
      <c r="KNZ209" s="158"/>
      <c r="KOA209" s="161"/>
      <c r="KOB209" s="160"/>
      <c r="KOC209" s="159"/>
      <c r="KOD209" s="158"/>
      <c r="KOE209" s="161"/>
      <c r="KOF209" s="160"/>
      <c r="KOG209" s="159"/>
      <c r="KOH209" s="158"/>
      <c r="KOI209" s="161"/>
      <c r="KOJ209" s="160"/>
      <c r="KOK209" s="159"/>
      <c r="KOL209" s="158"/>
      <c r="KOM209" s="161"/>
      <c r="KON209" s="160"/>
      <c r="KOO209" s="159"/>
      <c r="KOP209" s="158"/>
      <c r="KOQ209" s="161"/>
      <c r="KOR209" s="672"/>
      <c r="KOS209" s="672"/>
      <c r="KOT209" s="672"/>
      <c r="KOU209" s="673"/>
      <c r="KOV209" s="167"/>
      <c r="KOW209" s="674"/>
      <c r="KOX209" s="674"/>
      <c r="KOY209" s="674"/>
      <c r="KOZ209" s="164"/>
      <c r="KPA209" s="160"/>
      <c r="KPB209" s="159"/>
      <c r="KPC209" s="158"/>
      <c r="KPD209" s="161"/>
      <c r="KPE209" s="160"/>
      <c r="KPF209" s="159"/>
      <c r="KPG209" s="158"/>
      <c r="KPH209" s="161"/>
      <c r="KPI209" s="160"/>
      <c r="KPJ209" s="159"/>
      <c r="KPK209" s="158"/>
      <c r="KPL209" s="161"/>
      <c r="KPM209" s="160"/>
      <c r="KPN209" s="159"/>
      <c r="KPO209" s="158"/>
      <c r="KPP209" s="161"/>
      <c r="KPQ209" s="160"/>
      <c r="KPR209" s="159"/>
      <c r="KPS209" s="158"/>
      <c r="KPT209" s="161"/>
      <c r="KPU209" s="160"/>
      <c r="KPV209" s="159"/>
      <c r="KPW209" s="158"/>
      <c r="KPX209" s="161"/>
      <c r="KPY209" s="160"/>
      <c r="KPZ209" s="159"/>
      <c r="KQA209" s="158"/>
      <c r="KQB209" s="161"/>
      <c r="KQC209" s="160"/>
      <c r="KQD209" s="159"/>
      <c r="KQE209" s="158"/>
      <c r="KQF209" s="161"/>
      <c r="KQG209" s="160"/>
      <c r="KQH209" s="159"/>
      <c r="KQI209" s="158"/>
      <c r="KQJ209" s="161"/>
      <c r="KQK209" s="160"/>
      <c r="KQL209" s="159"/>
      <c r="KQM209" s="158"/>
      <c r="KQN209" s="161"/>
      <c r="KQO209" s="160"/>
      <c r="KQP209" s="159"/>
      <c r="KQQ209" s="158"/>
      <c r="KQR209" s="161"/>
      <c r="KQS209" s="160"/>
      <c r="KQT209" s="159"/>
      <c r="KQU209" s="158"/>
      <c r="KQV209" s="161"/>
      <c r="KQW209" s="160"/>
      <c r="KQX209" s="159"/>
      <c r="KQY209" s="158"/>
      <c r="KQZ209" s="161"/>
      <c r="KRA209" s="160"/>
      <c r="KRB209" s="159"/>
      <c r="KRC209" s="158"/>
      <c r="KRD209" s="161"/>
      <c r="KRE209" s="160"/>
      <c r="KRF209" s="159"/>
      <c r="KRG209" s="158"/>
      <c r="KRH209" s="161"/>
      <c r="KRI209" s="160"/>
      <c r="KRJ209" s="159"/>
      <c r="KRK209" s="158"/>
      <c r="KRL209" s="161"/>
      <c r="KRM209" s="160"/>
      <c r="KRN209" s="159"/>
      <c r="KRO209" s="158"/>
      <c r="KRP209" s="161"/>
      <c r="KRQ209" s="160"/>
      <c r="KRR209" s="159"/>
      <c r="KRS209" s="158"/>
      <c r="KRT209" s="161"/>
      <c r="KRU209" s="160"/>
      <c r="KRV209" s="159"/>
      <c r="KRW209" s="158"/>
      <c r="KRX209" s="161"/>
      <c r="KRY209" s="160"/>
      <c r="KRZ209" s="159"/>
      <c r="KSA209" s="158"/>
      <c r="KSB209" s="161"/>
      <c r="KSC209" s="160"/>
      <c r="KSD209" s="159"/>
      <c r="KSE209" s="158"/>
      <c r="KSF209" s="161"/>
      <c r="KSG209" s="160"/>
      <c r="KSH209" s="159"/>
      <c r="KSI209" s="158"/>
      <c r="KSJ209" s="161"/>
      <c r="KSK209" s="160"/>
      <c r="KSL209" s="159"/>
      <c r="KSM209" s="158"/>
      <c r="KSN209" s="161"/>
      <c r="KSO209" s="160"/>
      <c r="KSP209" s="159"/>
      <c r="KSQ209" s="158"/>
      <c r="KSR209" s="161"/>
      <c r="KSS209" s="160"/>
      <c r="KST209" s="159"/>
      <c r="KSU209" s="158"/>
      <c r="KSV209" s="161"/>
      <c r="KSW209" s="160"/>
      <c r="KSX209" s="159"/>
      <c r="KSY209" s="158"/>
      <c r="KSZ209" s="161"/>
      <c r="KTA209" s="160"/>
      <c r="KTB209" s="159"/>
      <c r="KTC209" s="158"/>
      <c r="KTD209" s="161"/>
      <c r="KTE209" s="160"/>
      <c r="KTF209" s="159"/>
      <c r="KTG209" s="158"/>
      <c r="KTH209" s="161"/>
      <c r="KTI209" s="160"/>
      <c r="KTJ209" s="159"/>
      <c r="KTK209" s="158"/>
      <c r="KTL209" s="161"/>
      <c r="KTM209" s="160"/>
      <c r="KTN209" s="159"/>
      <c r="KTO209" s="158"/>
      <c r="KTP209" s="161"/>
      <c r="KTQ209" s="160"/>
      <c r="KTR209" s="159"/>
      <c r="KTS209" s="158"/>
      <c r="KTT209" s="161"/>
      <c r="KTU209" s="672"/>
      <c r="KTV209" s="672"/>
      <c r="KTW209" s="672"/>
      <c r="KTX209" s="673"/>
      <c r="KTY209" s="167"/>
      <c r="KTZ209" s="674"/>
      <c r="KUA209" s="674"/>
      <c r="KUB209" s="674"/>
      <c r="KUC209" s="164"/>
      <c r="KUD209" s="160"/>
      <c r="KUE209" s="159"/>
      <c r="KUF209" s="158"/>
      <c r="KUG209" s="161"/>
      <c r="KUH209" s="160"/>
      <c r="KUI209" s="159"/>
      <c r="KUJ209" s="158"/>
      <c r="KUK209" s="161"/>
      <c r="KUL209" s="160"/>
      <c r="KUM209" s="159"/>
      <c r="KUN209" s="158"/>
      <c r="KUO209" s="161"/>
      <c r="KUP209" s="160"/>
      <c r="KUQ209" s="159"/>
      <c r="KUR209" s="158"/>
      <c r="KUS209" s="161"/>
      <c r="KUT209" s="160"/>
      <c r="KUU209" s="159"/>
      <c r="KUV209" s="158"/>
      <c r="KUW209" s="161"/>
      <c r="KUX209" s="160"/>
      <c r="KUY209" s="159"/>
      <c r="KUZ209" s="158"/>
      <c r="KVA209" s="161"/>
      <c r="KVB209" s="160"/>
      <c r="KVC209" s="159"/>
      <c r="KVD209" s="158"/>
      <c r="KVE209" s="161"/>
      <c r="KVF209" s="160"/>
      <c r="KVG209" s="159"/>
      <c r="KVH209" s="158"/>
      <c r="KVI209" s="161"/>
      <c r="KVJ209" s="160"/>
      <c r="KVK209" s="159"/>
      <c r="KVL209" s="158"/>
      <c r="KVM209" s="161"/>
      <c r="KVN209" s="160"/>
      <c r="KVO209" s="159"/>
      <c r="KVP209" s="158"/>
      <c r="KVQ209" s="161"/>
      <c r="KVR209" s="160"/>
      <c r="KVS209" s="159"/>
      <c r="KVT209" s="158"/>
      <c r="KVU209" s="161"/>
      <c r="KVV209" s="160"/>
      <c r="KVW209" s="159"/>
      <c r="KVX209" s="158"/>
      <c r="KVY209" s="161"/>
      <c r="KVZ209" s="160"/>
      <c r="KWA209" s="159"/>
      <c r="KWB209" s="158"/>
      <c r="KWC209" s="161"/>
      <c r="KWD209" s="160"/>
      <c r="KWE209" s="159"/>
      <c r="KWF209" s="158"/>
      <c r="KWG209" s="161"/>
      <c r="KWH209" s="160"/>
      <c r="KWI209" s="159"/>
      <c r="KWJ209" s="158"/>
      <c r="KWK209" s="161"/>
      <c r="KWL209" s="160"/>
      <c r="KWM209" s="159"/>
      <c r="KWN209" s="158"/>
      <c r="KWO209" s="161"/>
      <c r="KWP209" s="160"/>
      <c r="KWQ209" s="159"/>
      <c r="KWR209" s="158"/>
      <c r="KWS209" s="161"/>
      <c r="KWT209" s="160"/>
      <c r="KWU209" s="159"/>
      <c r="KWV209" s="158"/>
      <c r="KWW209" s="161"/>
      <c r="KWX209" s="160"/>
      <c r="KWY209" s="159"/>
      <c r="KWZ209" s="158"/>
      <c r="KXA209" s="161"/>
      <c r="KXB209" s="160"/>
      <c r="KXC209" s="159"/>
      <c r="KXD209" s="158"/>
      <c r="KXE209" s="161"/>
      <c r="KXF209" s="160"/>
      <c r="KXG209" s="159"/>
      <c r="KXH209" s="158"/>
      <c r="KXI209" s="161"/>
      <c r="KXJ209" s="160"/>
      <c r="KXK209" s="159"/>
      <c r="KXL209" s="158"/>
      <c r="KXM209" s="161"/>
      <c r="KXN209" s="160"/>
      <c r="KXO209" s="159"/>
      <c r="KXP209" s="158"/>
      <c r="KXQ209" s="161"/>
      <c r="KXR209" s="160"/>
      <c r="KXS209" s="159"/>
      <c r="KXT209" s="158"/>
      <c r="KXU209" s="161"/>
      <c r="KXV209" s="160"/>
      <c r="KXW209" s="159"/>
      <c r="KXX209" s="158"/>
      <c r="KXY209" s="161"/>
      <c r="KXZ209" s="160"/>
      <c r="KYA209" s="159"/>
      <c r="KYB209" s="158"/>
      <c r="KYC209" s="161"/>
      <c r="KYD209" s="160"/>
      <c r="KYE209" s="159"/>
      <c r="KYF209" s="158"/>
      <c r="KYG209" s="161"/>
      <c r="KYH209" s="160"/>
      <c r="KYI209" s="159"/>
      <c r="KYJ209" s="158"/>
      <c r="KYK209" s="161"/>
      <c r="KYL209" s="160"/>
      <c r="KYM209" s="159"/>
      <c r="KYN209" s="158"/>
      <c r="KYO209" s="161"/>
      <c r="KYP209" s="160"/>
      <c r="KYQ209" s="159"/>
      <c r="KYR209" s="158"/>
      <c r="KYS209" s="161"/>
      <c r="KYT209" s="160"/>
      <c r="KYU209" s="159"/>
      <c r="KYV209" s="158"/>
      <c r="KYW209" s="161"/>
      <c r="KYX209" s="672"/>
      <c r="KYY209" s="672"/>
      <c r="KYZ209" s="672"/>
      <c r="KZA209" s="673"/>
      <c r="KZB209" s="167"/>
      <c r="KZC209" s="674"/>
      <c r="KZD209" s="674"/>
      <c r="KZE209" s="674"/>
      <c r="KZF209" s="164"/>
      <c r="KZG209" s="160"/>
      <c r="KZH209" s="159"/>
      <c r="KZI209" s="158"/>
      <c r="KZJ209" s="161"/>
      <c r="KZK209" s="160"/>
      <c r="KZL209" s="159"/>
      <c r="KZM209" s="158"/>
      <c r="KZN209" s="161"/>
      <c r="KZO209" s="160"/>
      <c r="KZP209" s="159"/>
      <c r="KZQ209" s="158"/>
      <c r="KZR209" s="161"/>
      <c r="KZS209" s="160"/>
      <c r="KZT209" s="159"/>
      <c r="KZU209" s="158"/>
      <c r="KZV209" s="161"/>
      <c r="KZW209" s="160"/>
      <c r="KZX209" s="159"/>
      <c r="KZY209" s="158"/>
      <c r="KZZ209" s="161"/>
      <c r="LAA209" s="160"/>
      <c r="LAB209" s="159"/>
      <c r="LAC209" s="158"/>
      <c r="LAD209" s="161"/>
      <c r="LAE209" s="160"/>
      <c r="LAF209" s="159"/>
      <c r="LAG209" s="158"/>
      <c r="LAH209" s="161"/>
      <c r="LAI209" s="160"/>
      <c r="LAJ209" s="159"/>
      <c r="LAK209" s="158"/>
      <c r="LAL209" s="161"/>
      <c r="LAM209" s="160"/>
      <c r="LAN209" s="159"/>
      <c r="LAO209" s="158"/>
      <c r="LAP209" s="161"/>
      <c r="LAQ209" s="160"/>
      <c r="LAR209" s="159"/>
      <c r="LAS209" s="158"/>
      <c r="LAT209" s="161"/>
      <c r="LAU209" s="160"/>
      <c r="LAV209" s="159"/>
      <c r="LAW209" s="158"/>
      <c r="LAX209" s="161"/>
      <c r="LAY209" s="160"/>
      <c r="LAZ209" s="159"/>
      <c r="LBA209" s="158"/>
      <c r="LBB209" s="161"/>
      <c r="LBC209" s="160"/>
      <c r="LBD209" s="159"/>
      <c r="LBE209" s="158"/>
      <c r="LBF209" s="161"/>
      <c r="LBG209" s="160"/>
      <c r="LBH209" s="159"/>
      <c r="LBI209" s="158"/>
      <c r="LBJ209" s="161"/>
      <c r="LBK209" s="160"/>
      <c r="LBL209" s="159"/>
      <c r="LBM209" s="158"/>
      <c r="LBN209" s="161"/>
      <c r="LBO209" s="160"/>
      <c r="LBP209" s="159"/>
      <c r="LBQ209" s="158"/>
      <c r="LBR209" s="161"/>
      <c r="LBS209" s="160"/>
      <c r="LBT209" s="159"/>
      <c r="LBU209" s="158"/>
      <c r="LBV209" s="161"/>
      <c r="LBW209" s="160"/>
      <c r="LBX209" s="159"/>
      <c r="LBY209" s="158"/>
      <c r="LBZ209" s="161"/>
      <c r="LCA209" s="160"/>
      <c r="LCB209" s="159"/>
      <c r="LCC209" s="158"/>
      <c r="LCD209" s="161"/>
      <c r="LCE209" s="160"/>
      <c r="LCF209" s="159"/>
      <c r="LCG209" s="158"/>
      <c r="LCH209" s="161"/>
      <c r="LCI209" s="160"/>
      <c r="LCJ209" s="159"/>
      <c r="LCK209" s="158"/>
      <c r="LCL209" s="161"/>
      <c r="LCM209" s="160"/>
      <c r="LCN209" s="159"/>
      <c r="LCO209" s="158"/>
      <c r="LCP209" s="161"/>
      <c r="LCQ209" s="160"/>
      <c r="LCR209" s="159"/>
      <c r="LCS209" s="158"/>
      <c r="LCT209" s="161"/>
      <c r="LCU209" s="160"/>
      <c r="LCV209" s="159"/>
      <c r="LCW209" s="158"/>
      <c r="LCX209" s="161"/>
      <c r="LCY209" s="160"/>
      <c r="LCZ209" s="159"/>
      <c r="LDA209" s="158"/>
      <c r="LDB209" s="161"/>
      <c r="LDC209" s="160"/>
      <c r="LDD209" s="159"/>
      <c r="LDE209" s="158"/>
      <c r="LDF209" s="161"/>
      <c r="LDG209" s="160"/>
      <c r="LDH209" s="159"/>
      <c r="LDI209" s="158"/>
      <c r="LDJ209" s="161"/>
      <c r="LDK209" s="160"/>
      <c r="LDL209" s="159"/>
      <c r="LDM209" s="158"/>
      <c r="LDN209" s="161"/>
      <c r="LDO209" s="160"/>
      <c r="LDP209" s="159"/>
      <c r="LDQ209" s="158"/>
      <c r="LDR209" s="161"/>
      <c r="LDS209" s="160"/>
      <c r="LDT209" s="159"/>
      <c r="LDU209" s="158"/>
      <c r="LDV209" s="161"/>
      <c r="LDW209" s="160"/>
      <c r="LDX209" s="159"/>
      <c r="LDY209" s="158"/>
      <c r="LDZ209" s="161"/>
      <c r="LEA209" s="672"/>
      <c r="LEB209" s="672"/>
      <c r="LEC209" s="672"/>
      <c r="LED209" s="673"/>
      <c r="LEE209" s="167"/>
      <c r="LEF209" s="674"/>
      <c r="LEG209" s="674"/>
      <c r="LEH209" s="674"/>
      <c r="LEI209" s="164"/>
      <c r="LEJ209" s="160"/>
      <c r="LEK209" s="159"/>
      <c r="LEL209" s="158"/>
      <c r="LEM209" s="161"/>
      <c r="LEN209" s="160"/>
      <c r="LEO209" s="159"/>
      <c r="LEP209" s="158"/>
      <c r="LEQ209" s="161"/>
      <c r="LER209" s="160"/>
      <c r="LES209" s="159"/>
      <c r="LET209" s="158"/>
      <c r="LEU209" s="161"/>
      <c r="LEV209" s="160"/>
      <c r="LEW209" s="159"/>
      <c r="LEX209" s="158"/>
      <c r="LEY209" s="161"/>
      <c r="LEZ209" s="160"/>
      <c r="LFA209" s="159"/>
      <c r="LFB209" s="158"/>
      <c r="LFC209" s="161"/>
      <c r="LFD209" s="160"/>
      <c r="LFE209" s="159"/>
      <c r="LFF209" s="158"/>
      <c r="LFG209" s="161"/>
      <c r="LFH209" s="160"/>
      <c r="LFI209" s="159"/>
      <c r="LFJ209" s="158"/>
      <c r="LFK209" s="161"/>
      <c r="LFL209" s="160"/>
      <c r="LFM209" s="159"/>
      <c r="LFN209" s="158"/>
      <c r="LFO209" s="161"/>
      <c r="LFP209" s="160"/>
      <c r="LFQ209" s="159"/>
      <c r="LFR209" s="158"/>
      <c r="LFS209" s="161"/>
      <c r="LFT209" s="160"/>
      <c r="LFU209" s="159"/>
      <c r="LFV209" s="158"/>
      <c r="LFW209" s="161"/>
      <c r="LFX209" s="160"/>
      <c r="LFY209" s="159"/>
      <c r="LFZ209" s="158"/>
      <c r="LGA209" s="161"/>
      <c r="LGB209" s="160"/>
      <c r="LGC209" s="159"/>
      <c r="LGD209" s="158"/>
      <c r="LGE209" s="161"/>
      <c r="LGF209" s="160"/>
      <c r="LGG209" s="159"/>
      <c r="LGH209" s="158"/>
      <c r="LGI209" s="161"/>
      <c r="LGJ209" s="160"/>
      <c r="LGK209" s="159"/>
      <c r="LGL209" s="158"/>
      <c r="LGM209" s="161"/>
      <c r="LGN209" s="160"/>
      <c r="LGO209" s="159"/>
      <c r="LGP209" s="158"/>
      <c r="LGQ209" s="161"/>
      <c r="LGR209" s="160"/>
      <c r="LGS209" s="159"/>
      <c r="LGT209" s="158"/>
      <c r="LGU209" s="161"/>
      <c r="LGV209" s="160"/>
      <c r="LGW209" s="159"/>
      <c r="LGX209" s="158"/>
      <c r="LGY209" s="161"/>
      <c r="LGZ209" s="160"/>
      <c r="LHA209" s="159"/>
      <c r="LHB209" s="158"/>
      <c r="LHC209" s="161"/>
      <c r="LHD209" s="160"/>
      <c r="LHE209" s="159"/>
      <c r="LHF209" s="158"/>
      <c r="LHG209" s="161"/>
      <c r="LHH209" s="160"/>
      <c r="LHI209" s="159"/>
      <c r="LHJ209" s="158"/>
      <c r="LHK209" s="161"/>
      <c r="LHL209" s="160"/>
      <c r="LHM209" s="159"/>
      <c r="LHN209" s="158"/>
      <c r="LHO209" s="161"/>
      <c r="LHP209" s="160"/>
      <c r="LHQ209" s="159"/>
      <c r="LHR209" s="158"/>
      <c r="LHS209" s="161"/>
      <c r="LHT209" s="160"/>
      <c r="LHU209" s="159"/>
      <c r="LHV209" s="158"/>
      <c r="LHW209" s="161"/>
      <c r="LHX209" s="160"/>
      <c r="LHY209" s="159"/>
      <c r="LHZ209" s="158"/>
      <c r="LIA209" s="161"/>
      <c r="LIB209" s="160"/>
      <c r="LIC209" s="159"/>
      <c r="LID209" s="158"/>
      <c r="LIE209" s="161"/>
      <c r="LIF209" s="160"/>
      <c r="LIG209" s="159"/>
      <c r="LIH209" s="158"/>
      <c r="LII209" s="161"/>
      <c r="LIJ209" s="160"/>
      <c r="LIK209" s="159"/>
      <c r="LIL209" s="158"/>
      <c r="LIM209" s="161"/>
      <c r="LIN209" s="160"/>
      <c r="LIO209" s="159"/>
      <c r="LIP209" s="158"/>
      <c r="LIQ209" s="161"/>
      <c r="LIR209" s="160"/>
      <c r="LIS209" s="159"/>
      <c r="LIT209" s="158"/>
      <c r="LIU209" s="161"/>
      <c r="LIV209" s="160"/>
      <c r="LIW209" s="159"/>
      <c r="LIX209" s="158"/>
      <c r="LIY209" s="161"/>
      <c r="LIZ209" s="160"/>
      <c r="LJA209" s="159"/>
      <c r="LJB209" s="158"/>
      <c r="LJC209" s="161"/>
      <c r="LJD209" s="672"/>
      <c r="LJE209" s="672"/>
      <c r="LJF209" s="672"/>
      <c r="LJG209" s="673"/>
      <c r="LJH209" s="167"/>
      <c r="LJI209" s="674"/>
      <c r="LJJ209" s="674"/>
      <c r="LJK209" s="674"/>
      <c r="LJL209" s="164"/>
      <c r="LJM209" s="160"/>
      <c r="LJN209" s="159"/>
      <c r="LJO209" s="158"/>
      <c r="LJP209" s="161"/>
      <c r="LJQ209" s="160"/>
      <c r="LJR209" s="159"/>
      <c r="LJS209" s="158"/>
      <c r="LJT209" s="161"/>
      <c r="LJU209" s="160"/>
      <c r="LJV209" s="159"/>
      <c r="LJW209" s="158"/>
      <c r="LJX209" s="161"/>
      <c r="LJY209" s="160"/>
      <c r="LJZ209" s="159"/>
      <c r="LKA209" s="158"/>
      <c r="LKB209" s="161"/>
      <c r="LKC209" s="160"/>
      <c r="LKD209" s="159"/>
      <c r="LKE209" s="158"/>
      <c r="LKF209" s="161"/>
      <c r="LKG209" s="160"/>
      <c r="LKH209" s="159"/>
      <c r="LKI209" s="158"/>
      <c r="LKJ209" s="161"/>
      <c r="LKK209" s="160"/>
      <c r="LKL209" s="159"/>
      <c r="LKM209" s="158"/>
      <c r="LKN209" s="161"/>
      <c r="LKO209" s="160"/>
      <c r="LKP209" s="159"/>
      <c r="LKQ209" s="158"/>
      <c r="LKR209" s="161"/>
      <c r="LKS209" s="160"/>
      <c r="LKT209" s="159"/>
      <c r="LKU209" s="158"/>
      <c r="LKV209" s="161"/>
      <c r="LKW209" s="160"/>
      <c r="LKX209" s="159"/>
      <c r="LKY209" s="158"/>
      <c r="LKZ209" s="161"/>
      <c r="LLA209" s="160"/>
      <c r="LLB209" s="159"/>
      <c r="LLC209" s="158"/>
      <c r="LLD209" s="161"/>
      <c r="LLE209" s="160"/>
      <c r="LLF209" s="159"/>
      <c r="LLG209" s="158"/>
      <c r="LLH209" s="161"/>
      <c r="LLI209" s="160"/>
      <c r="LLJ209" s="159"/>
      <c r="LLK209" s="158"/>
      <c r="LLL209" s="161"/>
      <c r="LLM209" s="160"/>
      <c r="LLN209" s="159"/>
      <c r="LLO209" s="158"/>
      <c r="LLP209" s="161"/>
      <c r="LLQ209" s="160"/>
      <c r="LLR209" s="159"/>
      <c r="LLS209" s="158"/>
      <c r="LLT209" s="161"/>
      <c r="LLU209" s="160"/>
      <c r="LLV209" s="159"/>
      <c r="LLW209" s="158"/>
      <c r="LLX209" s="161"/>
      <c r="LLY209" s="160"/>
      <c r="LLZ209" s="159"/>
      <c r="LMA209" s="158"/>
      <c r="LMB209" s="161"/>
      <c r="LMC209" s="160"/>
      <c r="LMD209" s="159"/>
      <c r="LME209" s="158"/>
      <c r="LMF209" s="161"/>
      <c r="LMG209" s="160"/>
      <c r="LMH209" s="159"/>
      <c r="LMI209" s="158"/>
      <c r="LMJ209" s="161"/>
      <c r="LMK209" s="160"/>
      <c r="LML209" s="159"/>
      <c r="LMM209" s="158"/>
      <c r="LMN209" s="161"/>
      <c r="LMO209" s="160"/>
      <c r="LMP209" s="159"/>
      <c r="LMQ209" s="158"/>
      <c r="LMR209" s="161"/>
      <c r="LMS209" s="160"/>
      <c r="LMT209" s="159"/>
      <c r="LMU209" s="158"/>
      <c r="LMV209" s="161"/>
      <c r="LMW209" s="160"/>
      <c r="LMX209" s="159"/>
      <c r="LMY209" s="158"/>
      <c r="LMZ209" s="161"/>
      <c r="LNA209" s="160"/>
      <c r="LNB209" s="159"/>
      <c r="LNC209" s="158"/>
      <c r="LND209" s="161"/>
      <c r="LNE209" s="160"/>
      <c r="LNF209" s="159"/>
      <c r="LNG209" s="158"/>
      <c r="LNH209" s="161"/>
      <c r="LNI209" s="160"/>
      <c r="LNJ209" s="159"/>
      <c r="LNK209" s="158"/>
      <c r="LNL209" s="161"/>
      <c r="LNM209" s="160"/>
      <c r="LNN209" s="159"/>
      <c r="LNO209" s="158"/>
      <c r="LNP209" s="161"/>
      <c r="LNQ209" s="160"/>
      <c r="LNR209" s="159"/>
      <c r="LNS209" s="158"/>
      <c r="LNT209" s="161"/>
      <c r="LNU209" s="160"/>
      <c r="LNV209" s="159"/>
      <c r="LNW209" s="158"/>
      <c r="LNX209" s="161"/>
      <c r="LNY209" s="160"/>
      <c r="LNZ209" s="159"/>
      <c r="LOA209" s="158"/>
      <c r="LOB209" s="161"/>
      <c r="LOC209" s="160"/>
      <c r="LOD209" s="159"/>
      <c r="LOE209" s="158"/>
      <c r="LOF209" s="161"/>
      <c r="LOG209" s="672"/>
      <c r="LOH209" s="672"/>
      <c r="LOI209" s="672"/>
      <c r="LOJ209" s="673"/>
      <c r="LOK209" s="167"/>
      <c r="LOL209" s="674"/>
      <c r="LOM209" s="674"/>
      <c r="LON209" s="674"/>
      <c r="LOO209" s="164"/>
      <c r="LOP209" s="160"/>
      <c r="LOQ209" s="159"/>
      <c r="LOR209" s="158"/>
      <c r="LOS209" s="161"/>
      <c r="LOT209" s="160"/>
      <c r="LOU209" s="159"/>
      <c r="LOV209" s="158"/>
      <c r="LOW209" s="161"/>
      <c r="LOX209" s="160"/>
      <c r="LOY209" s="159"/>
      <c r="LOZ209" s="158"/>
      <c r="LPA209" s="161"/>
      <c r="LPB209" s="160"/>
      <c r="LPC209" s="159"/>
      <c r="LPD209" s="158"/>
      <c r="LPE209" s="161"/>
      <c r="LPF209" s="160"/>
      <c r="LPG209" s="159"/>
      <c r="LPH209" s="158"/>
      <c r="LPI209" s="161"/>
      <c r="LPJ209" s="160"/>
      <c r="LPK209" s="159"/>
      <c r="LPL209" s="158"/>
      <c r="LPM209" s="161"/>
      <c r="LPN209" s="160"/>
      <c r="LPO209" s="159"/>
      <c r="LPP209" s="158"/>
      <c r="LPQ209" s="161"/>
      <c r="LPR209" s="160"/>
      <c r="LPS209" s="159"/>
      <c r="LPT209" s="158"/>
      <c r="LPU209" s="161"/>
      <c r="LPV209" s="160"/>
      <c r="LPW209" s="159"/>
      <c r="LPX209" s="158"/>
      <c r="LPY209" s="161"/>
      <c r="LPZ209" s="160"/>
      <c r="LQA209" s="159"/>
      <c r="LQB209" s="158"/>
      <c r="LQC209" s="161"/>
      <c r="LQD209" s="160"/>
      <c r="LQE209" s="159"/>
      <c r="LQF209" s="158"/>
      <c r="LQG209" s="161"/>
      <c r="LQH209" s="160"/>
      <c r="LQI209" s="159"/>
      <c r="LQJ209" s="158"/>
      <c r="LQK209" s="161"/>
      <c r="LQL209" s="160"/>
      <c r="LQM209" s="159"/>
      <c r="LQN209" s="158"/>
      <c r="LQO209" s="161"/>
      <c r="LQP209" s="160"/>
      <c r="LQQ209" s="159"/>
      <c r="LQR209" s="158"/>
      <c r="LQS209" s="161"/>
      <c r="LQT209" s="160"/>
      <c r="LQU209" s="159"/>
      <c r="LQV209" s="158"/>
      <c r="LQW209" s="161"/>
      <c r="LQX209" s="160"/>
      <c r="LQY209" s="159"/>
      <c r="LQZ209" s="158"/>
      <c r="LRA209" s="161"/>
      <c r="LRB209" s="160"/>
      <c r="LRC209" s="159"/>
      <c r="LRD209" s="158"/>
      <c r="LRE209" s="161"/>
      <c r="LRF209" s="160"/>
      <c r="LRG209" s="159"/>
      <c r="LRH209" s="158"/>
      <c r="LRI209" s="161"/>
      <c r="LRJ209" s="160"/>
      <c r="LRK209" s="159"/>
      <c r="LRL209" s="158"/>
      <c r="LRM209" s="161"/>
      <c r="LRN209" s="160"/>
      <c r="LRO209" s="159"/>
      <c r="LRP209" s="158"/>
      <c r="LRQ209" s="161"/>
      <c r="LRR209" s="160"/>
      <c r="LRS209" s="159"/>
      <c r="LRT209" s="158"/>
      <c r="LRU209" s="161"/>
      <c r="LRV209" s="160"/>
      <c r="LRW209" s="159"/>
      <c r="LRX209" s="158"/>
      <c r="LRY209" s="161"/>
      <c r="LRZ209" s="160"/>
      <c r="LSA209" s="159"/>
      <c r="LSB209" s="158"/>
      <c r="LSC209" s="161"/>
      <c r="LSD209" s="160"/>
      <c r="LSE209" s="159"/>
      <c r="LSF209" s="158"/>
      <c r="LSG209" s="161"/>
      <c r="LSH209" s="160"/>
      <c r="LSI209" s="159"/>
      <c r="LSJ209" s="158"/>
      <c r="LSK209" s="161"/>
      <c r="LSL209" s="160"/>
      <c r="LSM209" s="159"/>
      <c r="LSN209" s="158"/>
      <c r="LSO209" s="161"/>
      <c r="LSP209" s="160"/>
      <c r="LSQ209" s="159"/>
      <c r="LSR209" s="158"/>
      <c r="LSS209" s="161"/>
      <c r="LST209" s="160"/>
      <c r="LSU209" s="159"/>
      <c r="LSV209" s="158"/>
      <c r="LSW209" s="161"/>
      <c r="LSX209" s="160"/>
      <c r="LSY209" s="159"/>
      <c r="LSZ209" s="158"/>
      <c r="LTA209" s="161"/>
      <c r="LTB209" s="160"/>
      <c r="LTC209" s="159"/>
      <c r="LTD209" s="158"/>
      <c r="LTE209" s="161"/>
      <c r="LTF209" s="160"/>
      <c r="LTG209" s="159"/>
      <c r="LTH209" s="158"/>
      <c r="LTI209" s="161"/>
      <c r="LTJ209" s="672"/>
      <c r="LTK209" s="672"/>
      <c r="LTL209" s="672"/>
      <c r="LTM209" s="673"/>
      <c r="LTN209" s="167"/>
      <c r="LTO209" s="674"/>
      <c r="LTP209" s="674"/>
      <c r="LTQ209" s="674"/>
      <c r="LTR209" s="164"/>
      <c r="LTS209" s="160"/>
      <c r="LTT209" s="159"/>
      <c r="LTU209" s="158"/>
      <c r="LTV209" s="161"/>
      <c r="LTW209" s="160"/>
      <c r="LTX209" s="159"/>
      <c r="LTY209" s="158"/>
      <c r="LTZ209" s="161"/>
      <c r="LUA209" s="160"/>
      <c r="LUB209" s="159"/>
      <c r="LUC209" s="158"/>
      <c r="LUD209" s="161"/>
      <c r="LUE209" s="160"/>
      <c r="LUF209" s="159"/>
      <c r="LUG209" s="158"/>
      <c r="LUH209" s="161"/>
      <c r="LUI209" s="160"/>
      <c r="LUJ209" s="159"/>
      <c r="LUK209" s="158"/>
      <c r="LUL209" s="161"/>
      <c r="LUM209" s="160"/>
      <c r="LUN209" s="159"/>
      <c r="LUO209" s="158"/>
      <c r="LUP209" s="161"/>
      <c r="LUQ209" s="160"/>
      <c r="LUR209" s="159"/>
      <c r="LUS209" s="158"/>
      <c r="LUT209" s="161"/>
      <c r="LUU209" s="160"/>
      <c r="LUV209" s="159"/>
      <c r="LUW209" s="158"/>
      <c r="LUX209" s="161"/>
      <c r="LUY209" s="160"/>
      <c r="LUZ209" s="159"/>
      <c r="LVA209" s="158"/>
      <c r="LVB209" s="161"/>
      <c r="LVC209" s="160"/>
      <c r="LVD209" s="159"/>
      <c r="LVE209" s="158"/>
      <c r="LVF209" s="161"/>
      <c r="LVG209" s="160"/>
      <c r="LVH209" s="159"/>
      <c r="LVI209" s="158"/>
      <c r="LVJ209" s="161"/>
      <c r="LVK209" s="160"/>
      <c r="LVL209" s="159"/>
      <c r="LVM209" s="158"/>
      <c r="LVN209" s="161"/>
      <c r="LVO209" s="160"/>
      <c r="LVP209" s="159"/>
      <c r="LVQ209" s="158"/>
      <c r="LVR209" s="161"/>
      <c r="LVS209" s="160"/>
      <c r="LVT209" s="159"/>
      <c r="LVU209" s="158"/>
      <c r="LVV209" s="161"/>
      <c r="LVW209" s="160"/>
      <c r="LVX209" s="159"/>
      <c r="LVY209" s="158"/>
      <c r="LVZ209" s="161"/>
      <c r="LWA209" s="160"/>
      <c r="LWB209" s="159"/>
      <c r="LWC209" s="158"/>
      <c r="LWD209" s="161"/>
      <c r="LWE209" s="160"/>
      <c r="LWF209" s="159"/>
      <c r="LWG209" s="158"/>
      <c r="LWH209" s="161"/>
      <c r="LWI209" s="160"/>
      <c r="LWJ209" s="159"/>
      <c r="LWK209" s="158"/>
      <c r="LWL209" s="161"/>
      <c r="LWM209" s="160"/>
      <c r="LWN209" s="159"/>
      <c r="LWO209" s="158"/>
      <c r="LWP209" s="161"/>
      <c r="LWQ209" s="160"/>
      <c r="LWR209" s="159"/>
      <c r="LWS209" s="158"/>
      <c r="LWT209" s="161"/>
      <c r="LWU209" s="160"/>
      <c r="LWV209" s="159"/>
      <c r="LWW209" s="158"/>
      <c r="LWX209" s="161"/>
      <c r="LWY209" s="160"/>
      <c r="LWZ209" s="159"/>
      <c r="LXA209" s="158"/>
      <c r="LXB209" s="161"/>
      <c r="LXC209" s="160"/>
      <c r="LXD209" s="159"/>
      <c r="LXE209" s="158"/>
      <c r="LXF209" s="161"/>
      <c r="LXG209" s="160"/>
      <c r="LXH209" s="159"/>
      <c r="LXI209" s="158"/>
      <c r="LXJ209" s="161"/>
      <c r="LXK209" s="160"/>
      <c r="LXL209" s="159"/>
      <c r="LXM209" s="158"/>
      <c r="LXN209" s="161"/>
      <c r="LXO209" s="160"/>
      <c r="LXP209" s="159"/>
      <c r="LXQ209" s="158"/>
      <c r="LXR209" s="161"/>
      <c r="LXS209" s="160"/>
      <c r="LXT209" s="159"/>
      <c r="LXU209" s="158"/>
      <c r="LXV209" s="161"/>
      <c r="LXW209" s="160"/>
      <c r="LXX209" s="159"/>
      <c r="LXY209" s="158"/>
      <c r="LXZ209" s="161"/>
      <c r="LYA209" s="160"/>
      <c r="LYB209" s="159"/>
      <c r="LYC209" s="158"/>
      <c r="LYD209" s="161"/>
      <c r="LYE209" s="160"/>
      <c r="LYF209" s="159"/>
      <c r="LYG209" s="158"/>
      <c r="LYH209" s="161"/>
      <c r="LYI209" s="160"/>
      <c r="LYJ209" s="159"/>
      <c r="LYK209" s="158"/>
      <c r="LYL209" s="161"/>
      <c r="LYM209" s="672"/>
      <c r="LYN209" s="672"/>
      <c r="LYO209" s="672"/>
      <c r="LYP209" s="673"/>
      <c r="LYQ209" s="167"/>
      <c r="LYR209" s="674"/>
      <c r="LYS209" s="674"/>
      <c r="LYT209" s="674"/>
      <c r="LYU209" s="164"/>
      <c r="LYV209" s="160"/>
      <c r="LYW209" s="159"/>
      <c r="LYX209" s="158"/>
      <c r="LYY209" s="161"/>
      <c r="LYZ209" s="160"/>
      <c r="LZA209" s="159"/>
      <c r="LZB209" s="158"/>
      <c r="LZC209" s="161"/>
      <c r="LZD209" s="160"/>
      <c r="LZE209" s="159"/>
      <c r="LZF209" s="158"/>
      <c r="LZG209" s="161"/>
      <c r="LZH209" s="160"/>
      <c r="LZI209" s="159"/>
      <c r="LZJ209" s="158"/>
      <c r="LZK209" s="161"/>
      <c r="LZL209" s="160"/>
      <c r="LZM209" s="159"/>
      <c r="LZN209" s="158"/>
      <c r="LZO209" s="161"/>
      <c r="LZP209" s="160"/>
      <c r="LZQ209" s="159"/>
      <c r="LZR209" s="158"/>
      <c r="LZS209" s="161"/>
      <c r="LZT209" s="160"/>
      <c r="LZU209" s="159"/>
      <c r="LZV209" s="158"/>
      <c r="LZW209" s="161"/>
      <c r="LZX209" s="160"/>
      <c r="LZY209" s="159"/>
      <c r="LZZ209" s="158"/>
      <c r="MAA209" s="161"/>
      <c r="MAB209" s="160"/>
      <c r="MAC209" s="159"/>
      <c r="MAD209" s="158"/>
      <c r="MAE209" s="161"/>
      <c r="MAF209" s="160"/>
      <c r="MAG209" s="159"/>
      <c r="MAH209" s="158"/>
      <c r="MAI209" s="161"/>
      <c r="MAJ209" s="160"/>
      <c r="MAK209" s="159"/>
      <c r="MAL209" s="158"/>
      <c r="MAM209" s="161"/>
      <c r="MAN209" s="160"/>
      <c r="MAO209" s="159"/>
      <c r="MAP209" s="158"/>
      <c r="MAQ209" s="161"/>
      <c r="MAR209" s="160"/>
      <c r="MAS209" s="159"/>
      <c r="MAT209" s="158"/>
      <c r="MAU209" s="161"/>
      <c r="MAV209" s="160"/>
      <c r="MAW209" s="159"/>
      <c r="MAX209" s="158"/>
      <c r="MAY209" s="161"/>
      <c r="MAZ209" s="160"/>
      <c r="MBA209" s="159"/>
      <c r="MBB209" s="158"/>
      <c r="MBC209" s="161"/>
      <c r="MBD209" s="160"/>
      <c r="MBE209" s="159"/>
      <c r="MBF209" s="158"/>
      <c r="MBG209" s="161"/>
      <c r="MBH209" s="160"/>
      <c r="MBI209" s="159"/>
      <c r="MBJ209" s="158"/>
      <c r="MBK209" s="161"/>
      <c r="MBL209" s="160"/>
      <c r="MBM209" s="159"/>
      <c r="MBN209" s="158"/>
      <c r="MBO209" s="161"/>
      <c r="MBP209" s="160"/>
      <c r="MBQ209" s="159"/>
      <c r="MBR209" s="158"/>
      <c r="MBS209" s="161"/>
      <c r="MBT209" s="160"/>
      <c r="MBU209" s="159"/>
      <c r="MBV209" s="158"/>
      <c r="MBW209" s="161"/>
      <c r="MBX209" s="160"/>
      <c r="MBY209" s="159"/>
      <c r="MBZ209" s="158"/>
      <c r="MCA209" s="161"/>
      <c r="MCB209" s="160"/>
      <c r="MCC209" s="159"/>
      <c r="MCD209" s="158"/>
      <c r="MCE209" s="161"/>
      <c r="MCF209" s="160"/>
      <c r="MCG209" s="159"/>
      <c r="MCH209" s="158"/>
      <c r="MCI209" s="161"/>
      <c r="MCJ209" s="160"/>
      <c r="MCK209" s="159"/>
      <c r="MCL209" s="158"/>
      <c r="MCM209" s="161"/>
      <c r="MCN209" s="160"/>
      <c r="MCO209" s="159"/>
      <c r="MCP209" s="158"/>
      <c r="MCQ209" s="161"/>
      <c r="MCR209" s="160"/>
      <c r="MCS209" s="159"/>
      <c r="MCT209" s="158"/>
      <c r="MCU209" s="161"/>
      <c r="MCV209" s="160"/>
      <c r="MCW209" s="159"/>
      <c r="MCX209" s="158"/>
      <c r="MCY209" s="161"/>
      <c r="MCZ209" s="160"/>
      <c r="MDA209" s="159"/>
      <c r="MDB209" s="158"/>
      <c r="MDC209" s="161"/>
      <c r="MDD209" s="160"/>
      <c r="MDE209" s="159"/>
      <c r="MDF209" s="158"/>
      <c r="MDG209" s="161"/>
      <c r="MDH209" s="160"/>
      <c r="MDI209" s="159"/>
      <c r="MDJ209" s="158"/>
      <c r="MDK209" s="161"/>
      <c r="MDL209" s="160"/>
      <c r="MDM209" s="159"/>
      <c r="MDN209" s="158"/>
      <c r="MDO209" s="161"/>
      <c r="MDP209" s="672"/>
      <c r="MDQ209" s="672"/>
      <c r="MDR209" s="672"/>
      <c r="MDS209" s="673"/>
      <c r="MDT209" s="167"/>
      <c r="MDU209" s="674"/>
      <c r="MDV209" s="674"/>
      <c r="MDW209" s="674"/>
      <c r="MDX209" s="164"/>
      <c r="MDY209" s="160"/>
      <c r="MDZ209" s="159"/>
      <c r="MEA209" s="158"/>
      <c r="MEB209" s="161"/>
      <c r="MEC209" s="160"/>
      <c r="MED209" s="159"/>
      <c r="MEE209" s="158"/>
      <c r="MEF209" s="161"/>
      <c r="MEG209" s="160"/>
      <c r="MEH209" s="159"/>
      <c r="MEI209" s="158"/>
      <c r="MEJ209" s="161"/>
      <c r="MEK209" s="160"/>
      <c r="MEL209" s="159"/>
      <c r="MEM209" s="158"/>
      <c r="MEN209" s="161"/>
      <c r="MEO209" s="160"/>
      <c r="MEP209" s="159"/>
      <c r="MEQ209" s="158"/>
      <c r="MER209" s="161"/>
      <c r="MES209" s="160"/>
      <c r="MET209" s="159"/>
      <c r="MEU209" s="158"/>
      <c r="MEV209" s="161"/>
      <c r="MEW209" s="160"/>
      <c r="MEX209" s="159"/>
      <c r="MEY209" s="158"/>
      <c r="MEZ209" s="161"/>
      <c r="MFA209" s="160"/>
      <c r="MFB209" s="159"/>
      <c r="MFC209" s="158"/>
      <c r="MFD209" s="161"/>
      <c r="MFE209" s="160"/>
      <c r="MFF209" s="159"/>
      <c r="MFG209" s="158"/>
      <c r="MFH209" s="161"/>
      <c r="MFI209" s="160"/>
      <c r="MFJ209" s="159"/>
      <c r="MFK209" s="158"/>
      <c r="MFL209" s="161"/>
      <c r="MFM209" s="160"/>
      <c r="MFN209" s="159"/>
      <c r="MFO209" s="158"/>
      <c r="MFP209" s="161"/>
      <c r="MFQ209" s="160"/>
      <c r="MFR209" s="159"/>
      <c r="MFS209" s="158"/>
      <c r="MFT209" s="161"/>
      <c r="MFU209" s="160"/>
      <c r="MFV209" s="159"/>
      <c r="MFW209" s="158"/>
      <c r="MFX209" s="161"/>
      <c r="MFY209" s="160"/>
      <c r="MFZ209" s="159"/>
      <c r="MGA209" s="158"/>
      <c r="MGB209" s="161"/>
      <c r="MGC209" s="160"/>
      <c r="MGD209" s="159"/>
      <c r="MGE209" s="158"/>
      <c r="MGF209" s="161"/>
      <c r="MGG209" s="160"/>
      <c r="MGH209" s="159"/>
      <c r="MGI209" s="158"/>
      <c r="MGJ209" s="161"/>
      <c r="MGK209" s="160"/>
      <c r="MGL209" s="159"/>
      <c r="MGM209" s="158"/>
      <c r="MGN209" s="161"/>
      <c r="MGO209" s="160"/>
      <c r="MGP209" s="159"/>
      <c r="MGQ209" s="158"/>
      <c r="MGR209" s="161"/>
      <c r="MGS209" s="160"/>
      <c r="MGT209" s="159"/>
      <c r="MGU209" s="158"/>
      <c r="MGV209" s="161"/>
      <c r="MGW209" s="160"/>
      <c r="MGX209" s="159"/>
      <c r="MGY209" s="158"/>
      <c r="MGZ209" s="161"/>
      <c r="MHA209" s="160"/>
      <c r="MHB209" s="159"/>
      <c r="MHC209" s="158"/>
      <c r="MHD209" s="161"/>
      <c r="MHE209" s="160"/>
      <c r="MHF209" s="159"/>
      <c r="MHG209" s="158"/>
      <c r="MHH209" s="161"/>
      <c r="MHI209" s="160"/>
      <c r="MHJ209" s="159"/>
      <c r="MHK209" s="158"/>
      <c r="MHL209" s="161"/>
      <c r="MHM209" s="160"/>
      <c r="MHN209" s="159"/>
      <c r="MHO209" s="158"/>
      <c r="MHP209" s="161"/>
      <c r="MHQ209" s="160"/>
      <c r="MHR209" s="159"/>
      <c r="MHS209" s="158"/>
      <c r="MHT209" s="161"/>
      <c r="MHU209" s="160"/>
      <c r="MHV209" s="159"/>
      <c r="MHW209" s="158"/>
      <c r="MHX209" s="161"/>
      <c r="MHY209" s="160"/>
      <c r="MHZ209" s="159"/>
      <c r="MIA209" s="158"/>
      <c r="MIB209" s="161"/>
      <c r="MIC209" s="160"/>
      <c r="MID209" s="159"/>
      <c r="MIE209" s="158"/>
      <c r="MIF209" s="161"/>
      <c r="MIG209" s="160"/>
      <c r="MIH209" s="159"/>
      <c r="MII209" s="158"/>
      <c r="MIJ209" s="161"/>
      <c r="MIK209" s="160"/>
      <c r="MIL209" s="159"/>
      <c r="MIM209" s="158"/>
      <c r="MIN209" s="161"/>
      <c r="MIO209" s="160"/>
      <c r="MIP209" s="159"/>
      <c r="MIQ209" s="158"/>
      <c r="MIR209" s="161"/>
      <c r="MIS209" s="672"/>
      <c r="MIT209" s="672"/>
      <c r="MIU209" s="672"/>
      <c r="MIV209" s="673"/>
      <c r="MIW209" s="167"/>
      <c r="MIX209" s="674"/>
      <c r="MIY209" s="674"/>
      <c r="MIZ209" s="674"/>
      <c r="MJA209" s="164"/>
      <c r="MJB209" s="160"/>
      <c r="MJC209" s="159"/>
      <c r="MJD209" s="158"/>
      <c r="MJE209" s="161"/>
      <c r="MJF209" s="160"/>
      <c r="MJG209" s="159"/>
      <c r="MJH209" s="158"/>
      <c r="MJI209" s="161"/>
      <c r="MJJ209" s="160"/>
      <c r="MJK209" s="159"/>
      <c r="MJL209" s="158"/>
      <c r="MJM209" s="161"/>
      <c r="MJN209" s="160"/>
      <c r="MJO209" s="159"/>
      <c r="MJP209" s="158"/>
      <c r="MJQ209" s="161"/>
      <c r="MJR209" s="160"/>
      <c r="MJS209" s="159"/>
      <c r="MJT209" s="158"/>
      <c r="MJU209" s="161"/>
      <c r="MJV209" s="160"/>
      <c r="MJW209" s="159"/>
      <c r="MJX209" s="158"/>
      <c r="MJY209" s="161"/>
      <c r="MJZ209" s="160"/>
      <c r="MKA209" s="159"/>
      <c r="MKB209" s="158"/>
      <c r="MKC209" s="161"/>
      <c r="MKD209" s="160"/>
      <c r="MKE209" s="159"/>
      <c r="MKF209" s="158"/>
      <c r="MKG209" s="161"/>
      <c r="MKH209" s="160"/>
      <c r="MKI209" s="159"/>
      <c r="MKJ209" s="158"/>
      <c r="MKK209" s="161"/>
      <c r="MKL209" s="160"/>
      <c r="MKM209" s="159"/>
      <c r="MKN209" s="158"/>
      <c r="MKO209" s="161"/>
      <c r="MKP209" s="160"/>
      <c r="MKQ209" s="159"/>
      <c r="MKR209" s="158"/>
      <c r="MKS209" s="161"/>
      <c r="MKT209" s="160"/>
      <c r="MKU209" s="159"/>
      <c r="MKV209" s="158"/>
      <c r="MKW209" s="161"/>
      <c r="MKX209" s="160"/>
      <c r="MKY209" s="159"/>
      <c r="MKZ209" s="158"/>
      <c r="MLA209" s="161"/>
      <c r="MLB209" s="160"/>
      <c r="MLC209" s="159"/>
      <c r="MLD209" s="158"/>
      <c r="MLE209" s="161"/>
      <c r="MLF209" s="160"/>
      <c r="MLG209" s="159"/>
      <c r="MLH209" s="158"/>
      <c r="MLI209" s="161"/>
      <c r="MLJ209" s="160"/>
      <c r="MLK209" s="159"/>
      <c r="MLL209" s="158"/>
      <c r="MLM209" s="161"/>
      <c r="MLN209" s="160"/>
      <c r="MLO209" s="159"/>
      <c r="MLP209" s="158"/>
      <c r="MLQ209" s="161"/>
      <c r="MLR209" s="160"/>
      <c r="MLS209" s="159"/>
      <c r="MLT209" s="158"/>
      <c r="MLU209" s="161"/>
      <c r="MLV209" s="160"/>
      <c r="MLW209" s="159"/>
      <c r="MLX209" s="158"/>
      <c r="MLY209" s="161"/>
      <c r="MLZ209" s="160"/>
      <c r="MMA209" s="159"/>
      <c r="MMB209" s="158"/>
      <c r="MMC209" s="161"/>
      <c r="MMD209" s="160"/>
      <c r="MME209" s="159"/>
      <c r="MMF209" s="158"/>
      <c r="MMG209" s="161"/>
      <c r="MMH209" s="160"/>
      <c r="MMI209" s="159"/>
      <c r="MMJ209" s="158"/>
      <c r="MMK209" s="161"/>
      <c r="MML209" s="160"/>
      <c r="MMM209" s="159"/>
      <c r="MMN209" s="158"/>
      <c r="MMO209" s="161"/>
      <c r="MMP209" s="160"/>
      <c r="MMQ209" s="159"/>
      <c r="MMR209" s="158"/>
      <c r="MMS209" s="161"/>
      <c r="MMT209" s="160"/>
      <c r="MMU209" s="159"/>
      <c r="MMV209" s="158"/>
      <c r="MMW209" s="161"/>
      <c r="MMX209" s="160"/>
      <c r="MMY209" s="159"/>
      <c r="MMZ209" s="158"/>
      <c r="MNA209" s="161"/>
      <c r="MNB209" s="160"/>
      <c r="MNC209" s="159"/>
      <c r="MND209" s="158"/>
      <c r="MNE209" s="161"/>
      <c r="MNF209" s="160"/>
      <c r="MNG209" s="159"/>
      <c r="MNH209" s="158"/>
      <c r="MNI209" s="161"/>
      <c r="MNJ209" s="160"/>
      <c r="MNK209" s="159"/>
      <c r="MNL209" s="158"/>
      <c r="MNM209" s="161"/>
      <c r="MNN209" s="160"/>
      <c r="MNO209" s="159"/>
      <c r="MNP209" s="158"/>
      <c r="MNQ209" s="161"/>
      <c r="MNR209" s="160"/>
      <c r="MNS209" s="159"/>
      <c r="MNT209" s="158"/>
      <c r="MNU209" s="161"/>
      <c r="MNV209" s="672"/>
      <c r="MNW209" s="672"/>
      <c r="MNX209" s="672"/>
      <c r="MNY209" s="673"/>
      <c r="MNZ209" s="167"/>
      <c r="MOA209" s="674"/>
      <c r="MOB209" s="674"/>
      <c r="MOC209" s="674"/>
      <c r="MOD209" s="164"/>
      <c r="MOE209" s="160"/>
      <c r="MOF209" s="159"/>
      <c r="MOG209" s="158"/>
      <c r="MOH209" s="161"/>
      <c r="MOI209" s="160"/>
      <c r="MOJ209" s="159"/>
      <c r="MOK209" s="158"/>
      <c r="MOL209" s="161"/>
      <c r="MOM209" s="160"/>
      <c r="MON209" s="159"/>
      <c r="MOO209" s="158"/>
      <c r="MOP209" s="161"/>
      <c r="MOQ209" s="160"/>
      <c r="MOR209" s="159"/>
      <c r="MOS209" s="158"/>
      <c r="MOT209" s="161"/>
      <c r="MOU209" s="160"/>
      <c r="MOV209" s="159"/>
      <c r="MOW209" s="158"/>
      <c r="MOX209" s="161"/>
      <c r="MOY209" s="160"/>
      <c r="MOZ209" s="159"/>
      <c r="MPA209" s="158"/>
      <c r="MPB209" s="161"/>
      <c r="MPC209" s="160"/>
      <c r="MPD209" s="159"/>
      <c r="MPE209" s="158"/>
      <c r="MPF209" s="161"/>
      <c r="MPG209" s="160"/>
      <c r="MPH209" s="159"/>
      <c r="MPI209" s="158"/>
      <c r="MPJ209" s="161"/>
      <c r="MPK209" s="160"/>
      <c r="MPL209" s="159"/>
      <c r="MPM209" s="158"/>
      <c r="MPN209" s="161"/>
      <c r="MPO209" s="160"/>
      <c r="MPP209" s="159"/>
      <c r="MPQ209" s="158"/>
      <c r="MPR209" s="161"/>
      <c r="MPS209" s="160"/>
      <c r="MPT209" s="159"/>
      <c r="MPU209" s="158"/>
      <c r="MPV209" s="161"/>
      <c r="MPW209" s="160"/>
      <c r="MPX209" s="159"/>
      <c r="MPY209" s="158"/>
      <c r="MPZ209" s="161"/>
      <c r="MQA209" s="160"/>
      <c r="MQB209" s="159"/>
      <c r="MQC209" s="158"/>
      <c r="MQD209" s="161"/>
      <c r="MQE209" s="160"/>
      <c r="MQF209" s="159"/>
      <c r="MQG209" s="158"/>
      <c r="MQH209" s="161"/>
      <c r="MQI209" s="160"/>
      <c r="MQJ209" s="159"/>
      <c r="MQK209" s="158"/>
      <c r="MQL209" s="161"/>
      <c r="MQM209" s="160"/>
      <c r="MQN209" s="159"/>
      <c r="MQO209" s="158"/>
      <c r="MQP209" s="161"/>
      <c r="MQQ209" s="160"/>
      <c r="MQR209" s="159"/>
      <c r="MQS209" s="158"/>
      <c r="MQT209" s="161"/>
      <c r="MQU209" s="160"/>
      <c r="MQV209" s="159"/>
      <c r="MQW209" s="158"/>
      <c r="MQX209" s="161"/>
      <c r="MQY209" s="160"/>
      <c r="MQZ209" s="159"/>
      <c r="MRA209" s="158"/>
      <c r="MRB209" s="161"/>
      <c r="MRC209" s="160"/>
      <c r="MRD209" s="159"/>
      <c r="MRE209" s="158"/>
      <c r="MRF209" s="161"/>
      <c r="MRG209" s="160"/>
      <c r="MRH209" s="159"/>
      <c r="MRI209" s="158"/>
      <c r="MRJ209" s="161"/>
      <c r="MRK209" s="160"/>
      <c r="MRL209" s="159"/>
      <c r="MRM209" s="158"/>
      <c r="MRN209" s="161"/>
      <c r="MRO209" s="160"/>
      <c r="MRP209" s="159"/>
      <c r="MRQ209" s="158"/>
      <c r="MRR209" s="161"/>
      <c r="MRS209" s="160"/>
      <c r="MRT209" s="159"/>
      <c r="MRU209" s="158"/>
      <c r="MRV209" s="161"/>
      <c r="MRW209" s="160"/>
      <c r="MRX209" s="159"/>
      <c r="MRY209" s="158"/>
      <c r="MRZ209" s="161"/>
      <c r="MSA209" s="160"/>
      <c r="MSB209" s="159"/>
      <c r="MSC209" s="158"/>
      <c r="MSD209" s="161"/>
      <c r="MSE209" s="160"/>
      <c r="MSF209" s="159"/>
      <c r="MSG209" s="158"/>
      <c r="MSH209" s="161"/>
      <c r="MSI209" s="160"/>
      <c r="MSJ209" s="159"/>
      <c r="MSK209" s="158"/>
      <c r="MSL209" s="161"/>
      <c r="MSM209" s="160"/>
      <c r="MSN209" s="159"/>
      <c r="MSO209" s="158"/>
      <c r="MSP209" s="161"/>
      <c r="MSQ209" s="160"/>
      <c r="MSR209" s="159"/>
      <c r="MSS209" s="158"/>
      <c r="MST209" s="161"/>
      <c r="MSU209" s="160"/>
      <c r="MSV209" s="159"/>
      <c r="MSW209" s="158"/>
      <c r="MSX209" s="161"/>
      <c r="MSY209" s="672"/>
      <c r="MSZ209" s="672"/>
      <c r="MTA209" s="672"/>
      <c r="MTB209" s="673"/>
      <c r="MTC209" s="167"/>
      <c r="MTD209" s="674"/>
      <c r="MTE209" s="674"/>
      <c r="MTF209" s="674"/>
      <c r="MTG209" s="164"/>
      <c r="MTH209" s="160"/>
      <c r="MTI209" s="159"/>
      <c r="MTJ209" s="158"/>
      <c r="MTK209" s="161"/>
      <c r="MTL209" s="160"/>
      <c r="MTM209" s="159"/>
      <c r="MTN209" s="158"/>
      <c r="MTO209" s="161"/>
      <c r="MTP209" s="160"/>
      <c r="MTQ209" s="159"/>
      <c r="MTR209" s="158"/>
      <c r="MTS209" s="161"/>
      <c r="MTT209" s="160"/>
      <c r="MTU209" s="159"/>
      <c r="MTV209" s="158"/>
      <c r="MTW209" s="161"/>
      <c r="MTX209" s="160"/>
      <c r="MTY209" s="159"/>
      <c r="MTZ209" s="158"/>
      <c r="MUA209" s="161"/>
      <c r="MUB209" s="160"/>
      <c r="MUC209" s="159"/>
      <c r="MUD209" s="158"/>
      <c r="MUE209" s="161"/>
      <c r="MUF209" s="160"/>
      <c r="MUG209" s="159"/>
      <c r="MUH209" s="158"/>
      <c r="MUI209" s="161"/>
      <c r="MUJ209" s="160"/>
      <c r="MUK209" s="159"/>
      <c r="MUL209" s="158"/>
      <c r="MUM209" s="161"/>
      <c r="MUN209" s="160"/>
      <c r="MUO209" s="159"/>
      <c r="MUP209" s="158"/>
      <c r="MUQ209" s="161"/>
      <c r="MUR209" s="160"/>
      <c r="MUS209" s="159"/>
      <c r="MUT209" s="158"/>
      <c r="MUU209" s="161"/>
      <c r="MUV209" s="160"/>
      <c r="MUW209" s="159"/>
      <c r="MUX209" s="158"/>
      <c r="MUY209" s="161"/>
      <c r="MUZ209" s="160"/>
      <c r="MVA209" s="159"/>
      <c r="MVB209" s="158"/>
      <c r="MVC209" s="161"/>
      <c r="MVD209" s="160"/>
      <c r="MVE209" s="159"/>
      <c r="MVF209" s="158"/>
      <c r="MVG209" s="161"/>
      <c r="MVH209" s="160"/>
      <c r="MVI209" s="159"/>
      <c r="MVJ209" s="158"/>
      <c r="MVK209" s="161"/>
      <c r="MVL209" s="160"/>
      <c r="MVM209" s="159"/>
      <c r="MVN209" s="158"/>
      <c r="MVO209" s="161"/>
      <c r="MVP209" s="160"/>
      <c r="MVQ209" s="159"/>
      <c r="MVR209" s="158"/>
      <c r="MVS209" s="161"/>
      <c r="MVT209" s="160"/>
      <c r="MVU209" s="159"/>
      <c r="MVV209" s="158"/>
      <c r="MVW209" s="161"/>
      <c r="MVX209" s="160"/>
      <c r="MVY209" s="159"/>
      <c r="MVZ209" s="158"/>
      <c r="MWA209" s="161"/>
      <c r="MWB209" s="160"/>
      <c r="MWC209" s="159"/>
      <c r="MWD209" s="158"/>
      <c r="MWE209" s="161"/>
      <c r="MWF209" s="160"/>
      <c r="MWG209" s="159"/>
      <c r="MWH209" s="158"/>
      <c r="MWI209" s="161"/>
      <c r="MWJ209" s="160"/>
      <c r="MWK209" s="159"/>
      <c r="MWL209" s="158"/>
      <c r="MWM209" s="161"/>
      <c r="MWN209" s="160"/>
      <c r="MWO209" s="159"/>
      <c r="MWP209" s="158"/>
      <c r="MWQ209" s="161"/>
      <c r="MWR209" s="160"/>
      <c r="MWS209" s="159"/>
      <c r="MWT209" s="158"/>
      <c r="MWU209" s="161"/>
      <c r="MWV209" s="160"/>
      <c r="MWW209" s="159"/>
      <c r="MWX209" s="158"/>
      <c r="MWY209" s="161"/>
      <c r="MWZ209" s="160"/>
      <c r="MXA209" s="159"/>
      <c r="MXB209" s="158"/>
      <c r="MXC209" s="161"/>
      <c r="MXD209" s="160"/>
      <c r="MXE209" s="159"/>
      <c r="MXF209" s="158"/>
      <c r="MXG209" s="161"/>
      <c r="MXH209" s="160"/>
      <c r="MXI209" s="159"/>
      <c r="MXJ209" s="158"/>
      <c r="MXK209" s="161"/>
      <c r="MXL209" s="160"/>
      <c r="MXM209" s="159"/>
      <c r="MXN209" s="158"/>
      <c r="MXO209" s="161"/>
      <c r="MXP209" s="160"/>
      <c r="MXQ209" s="159"/>
      <c r="MXR209" s="158"/>
      <c r="MXS209" s="161"/>
      <c r="MXT209" s="160"/>
      <c r="MXU209" s="159"/>
      <c r="MXV209" s="158"/>
      <c r="MXW209" s="161"/>
      <c r="MXX209" s="160"/>
      <c r="MXY209" s="159"/>
      <c r="MXZ209" s="158"/>
      <c r="MYA209" s="161"/>
      <c r="MYB209" s="672"/>
      <c r="MYC209" s="672"/>
      <c r="MYD209" s="672"/>
      <c r="MYE209" s="673"/>
      <c r="MYF209" s="167"/>
      <c r="MYG209" s="674"/>
      <c r="MYH209" s="674"/>
      <c r="MYI209" s="674"/>
      <c r="MYJ209" s="164"/>
      <c r="MYK209" s="160"/>
      <c r="MYL209" s="159"/>
      <c r="MYM209" s="158"/>
      <c r="MYN209" s="161"/>
      <c r="MYO209" s="160"/>
      <c r="MYP209" s="159"/>
      <c r="MYQ209" s="158"/>
      <c r="MYR209" s="161"/>
      <c r="MYS209" s="160"/>
      <c r="MYT209" s="159"/>
      <c r="MYU209" s="158"/>
      <c r="MYV209" s="161"/>
      <c r="MYW209" s="160"/>
      <c r="MYX209" s="159"/>
      <c r="MYY209" s="158"/>
      <c r="MYZ209" s="161"/>
      <c r="MZA209" s="160"/>
      <c r="MZB209" s="159"/>
      <c r="MZC209" s="158"/>
      <c r="MZD209" s="161"/>
      <c r="MZE209" s="160"/>
      <c r="MZF209" s="159"/>
      <c r="MZG209" s="158"/>
      <c r="MZH209" s="161"/>
      <c r="MZI209" s="160"/>
      <c r="MZJ209" s="159"/>
      <c r="MZK209" s="158"/>
      <c r="MZL209" s="161"/>
      <c r="MZM209" s="160"/>
      <c r="MZN209" s="159"/>
      <c r="MZO209" s="158"/>
      <c r="MZP209" s="161"/>
      <c r="MZQ209" s="160"/>
      <c r="MZR209" s="159"/>
      <c r="MZS209" s="158"/>
      <c r="MZT209" s="161"/>
      <c r="MZU209" s="160"/>
      <c r="MZV209" s="159"/>
      <c r="MZW209" s="158"/>
      <c r="MZX209" s="161"/>
      <c r="MZY209" s="160"/>
      <c r="MZZ209" s="159"/>
      <c r="NAA209" s="158"/>
      <c r="NAB209" s="161"/>
      <c r="NAC209" s="160"/>
      <c r="NAD209" s="159"/>
      <c r="NAE209" s="158"/>
      <c r="NAF209" s="161"/>
      <c r="NAG209" s="160"/>
      <c r="NAH209" s="159"/>
      <c r="NAI209" s="158"/>
      <c r="NAJ209" s="161"/>
      <c r="NAK209" s="160"/>
      <c r="NAL209" s="159"/>
      <c r="NAM209" s="158"/>
      <c r="NAN209" s="161"/>
      <c r="NAO209" s="160"/>
      <c r="NAP209" s="159"/>
      <c r="NAQ209" s="158"/>
      <c r="NAR209" s="161"/>
      <c r="NAS209" s="160"/>
      <c r="NAT209" s="159"/>
      <c r="NAU209" s="158"/>
      <c r="NAV209" s="161"/>
      <c r="NAW209" s="160"/>
      <c r="NAX209" s="159"/>
      <c r="NAY209" s="158"/>
      <c r="NAZ209" s="161"/>
      <c r="NBA209" s="160"/>
      <c r="NBB209" s="159"/>
      <c r="NBC209" s="158"/>
      <c r="NBD209" s="161"/>
      <c r="NBE209" s="160"/>
      <c r="NBF209" s="159"/>
      <c r="NBG209" s="158"/>
      <c r="NBH209" s="161"/>
      <c r="NBI209" s="160"/>
      <c r="NBJ209" s="159"/>
      <c r="NBK209" s="158"/>
      <c r="NBL209" s="161"/>
      <c r="NBM209" s="160"/>
      <c r="NBN209" s="159"/>
      <c r="NBO209" s="158"/>
      <c r="NBP209" s="161"/>
      <c r="NBQ209" s="160"/>
      <c r="NBR209" s="159"/>
      <c r="NBS209" s="158"/>
      <c r="NBT209" s="161"/>
      <c r="NBU209" s="160"/>
      <c r="NBV209" s="159"/>
      <c r="NBW209" s="158"/>
      <c r="NBX209" s="161"/>
      <c r="NBY209" s="160"/>
      <c r="NBZ209" s="159"/>
      <c r="NCA209" s="158"/>
      <c r="NCB209" s="161"/>
      <c r="NCC209" s="160"/>
      <c r="NCD209" s="159"/>
      <c r="NCE209" s="158"/>
      <c r="NCF209" s="161"/>
      <c r="NCG209" s="160"/>
      <c r="NCH209" s="159"/>
      <c r="NCI209" s="158"/>
      <c r="NCJ209" s="161"/>
      <c r="NCK209" s="160"/>
      <c r="NCL209" s="159"/>
      <c r="NCM209" s="158"/>
      <c r="NCN209" s="161"/>
      <c r="NCO209" s="160"/>
      <c r="NCP209" s="159"/>
      <c r="NCQ209" s="158"/>
      <c r="NCR209" s="161"/>
      <c r="NCS209" s="160"/>
      <c r="NCT209" s="159"/>
      <c r="NCU209" s="158"/>
      <c r="NCV209" s="161"/>
      <c r="NCW209" s="160"/>
      <c r="NCX209" s="159"/>
      <c r="NCY209" s="158"/>
      <c r="NCZ209" s="161"/>
      <c r="NDA209" s="160"/>
      <c r="NDB209" s="159"/>
      <c r="NDC209" s="158"/>
      <c r="NDD209" s="161"/>
      <c r="NDE209" s="672"/>
      <c r="NDF209" s="672"/>
      <c r="NDG209" s="672"/>
      <c r="NDH209" s="673"/>
      <c r="NDI209" s="167"/>
      <c r="NDJ209" s="674"/>
      <c r="NDK209" s="674"/>
      <c r="NDL209" s="674"/>
      <c r="NDM209" s="164"/>
      <c r="NDN209" s="160"/>
      <c r="NDO209" s="159"/>
      <c r="NDP209" s="158"/>
      <c r="NDQ209" s="161"/>
      <c r="NDR209" s="160"/>
      <c r="NDS209" s="159"/>
      <c r="NDT209" s="158"/>
      <c r="NDU209" s="161"/>
      <c r="NDV209" s="160"/>
      <c r="NDW209" s="159"/>
      <c r="NDX209" s="158"/>
      <c r="NDY209" s="161"/>
      <c r="NDZ209" s="160"/>
      <c r="NEA209" s="159"/>
      <c r="NEB209" s="158"/>
      <c r="NEC209" s="161"/>
      <c r="NED209" s="160"/>
      <c r="NEE209" s="159"/>
      <c r="NEF209" s="158"/>
      <c r="NEG209" s="161"/>
      <c r="NEH209" s="160"/>
      <c r="NEI209" s="159"/>
      <c r="NEJ209" s="158"/>
      <c r="NEK209" s="161"/>
      <c r="NEL209" s="160"/>
      <c r="NEM209" s="159"/>
      <c r="NEN209" s="158"/>
      <c r="NEO209" s="161"/>
      <c r="NEP209" s="160"/>
      <c r="NEQ209" s="159"/>
      <c r="NER209" s="158"/>
      <c r="NES209" s="161"/>
      <c r="NET209" s="160"/>
      <c r="NEU209" s="159"/>
      <c r="NEV209" s="158"/>
      <c r="NEW209" s="161"/>
      <c r="NEX209" s="160"/>
      <c r="NEY209" s="159"/>
      <c r="NEZ209" s="158"/>
      <c r="NFA209" s="161"/>
      <c r="NFB209" s="160"/>
      <c r="NFC209" s="159"/>
      <c r="NFD209" s="158"/>
      <c r="NFE209" s="161"/>
      <c r="NFF209" s="160"/>
      <c r="NFG209" s="159"/>
      <c r="NFH209" s="158"/>
      <c r="NFI209" s="161"/>
      <c r="NFJ209" s="160"/>
      <c r="NFK209" s="159"/>
      <c r="NFL209" s="158"/>
      <c r="NFM209" s="161"/>
      <c r="NFN209" s="160"/>
      <c r="NFO209" s="159"/>
      <c r="NFP209" s="158"/>
      <c r="NFQ209" s="161"/>
      <c r="NFR209" s="160"/>
      <c r="NFS209" s="159"/>
      <c r="NFT209" s="158"/>
      <c r="NFU209" s="161"/>
      <c r="NFV209" s="160"/>
      <c r="NFW209" s="159"/>
      <c r="NFX209" s="158"/>
      <c r="NFY209" s="161"/>
      <c r="NFZ209" s="160"/>
      <c r="NGA209" s="159"/>
      <c r="NGB209" s="158"/>
      <c r="NGC209" s="161"/>
      <c r="NGD209" s="160"/>
      <c r="NGE209" s="159"/>
      <c r="NGF209" s="158"/>
      <c r="NGG209" s="161"/>
      <c r="NGH209" s="160"/>
      <c r="NGI209" s="159"/>
      <c r="NGJ209" s="158"/>
      <c r="NGK209" s="161"/>
      <c r="NGL209" s="160"/>
      <c r="NGM209" s="159"/>
      <c r="NGN209" s="158"/>
      <c r="NGO209" s="161"/>
      <c r="NGP209" s="160"/>
      <c r="NGQ209" s="159"/>
      <c r="NGR209" s="158"/>
      <c r="NGS209" s="161"/>
      <c r="NGT209" s="160"/>
      <c r="NGU209" s="159"/>
      <c r="NGV209" s="158"/>
      <c r="NGW209" s="161"/>
      <c r="NGX209" s="160"/>
      <c r="NGY209" s="159"/>
      <c r="NGZ209" s="158"/>
      <c r="NHA209" s="161"/>
      <c r="NHB209" s="160"/>
      <c r="NHC209" s="159"/>
      <c r="NHD209" s="158"/>
      <c r="NHE209" s="161"/>
      <c r="NHF209" s="160"/>
      <c r="NHG209" s="159"/>
      <c r="NHH209" s="158"/>
      <c r="NHI209" s="161"/>
      <c r="NHJ209" s="160"/>
      <c r="NHK209" s="159"/>
      <c r="NHL209" s="158"/>
      <c r="NHM209" s="161"/>
      <c r="NHN209" s="160"/>
      <c r="NHO209" s="159"/>
      <c r="NHP209" s="158"/>
      <c r="NHQ209" s="161"/>
      <c r="NHR209" s="160"/>
      <c r="NHS209" s="159"/>
      <c r="NHT209" s="158"/>
      <c r="NHU209" s="161"/>
      <c r="NHV209" s="160"/>
      <c r="NHW209" s="159"/>
      <c r="NHX209" s="158"/>
      <c r="NHY209" s="161"/>
      <c r="NHZ209" s="160"/>
      <c r="NIA209" s="159"/>
      <c r="NIB209" s="158"/>
      <c r="NIC209" s="161"/>
      <c r="NID209" s="160"/>
      <c r="NIE209" s="159"/>
      <c r="NIF209" s="158"/>
      <c r="NIG209" s="161"/>
      <c r="NIH209" s="672"/>
      <c r="NII209" s="672"/>
      <c r="NIJ209" s="672"/>
      <c r="NIK209" s="673"/>
      <c r="NIL209" s="167"/>
      <c r="NIM209" s="674"/>
      <c r="NIN209" s="674"/>
      <c r="NIO209" s="674"/>
      <c r="NIP209" s="164"/>
      <c r="NIQ209" s="160"/>
      <c r="NIR209" s="159"/>
      <c r="NIS209" s="158"/>
      <c r="NIT209" s="161"/>
      <c r="NIU209" s="160"/>
      <c r="NIV209" s="159"/>
      <c r="NIW209" s="158"/>
      <c r="NIX209" s="161"/>
      <c r="NIY209" s="160"/>
      <c r="NIZ209" s="159"/>
      <c r="NJA209" s="158"/>
      <c r="NJB209" s="161"/>
      <c r="NJC209" s="160"/>
      <c r="NJD209" s="159"/>
      <c r="NJE209" s="158"/>
      <c r="NJF209" s="161"/>
      <c r="NJG209" s="160"/>
      <c r="NJH209" s="159"/>
      <c r="NJI209" s="158"/>
      <c r="NJJ209" s="161"/>
      <c r="NJK209" s="160"/>
      <c r="NJL209" s="159"/>
      <c r="NJM209" s="158"/>
      <c r="NJN209" s="161"/>
      <c r="NJO209" s="160"/>
      <c r="NJP209" s="159"/>
      <c r="NJQ209" s="158"/>
      <c r="NJR209" s="161"/>
      <c r="NJS209" s="160"/>
      <c r="NJT209" s="159"/>
      <c r="NJU209" s="158"/>
      <c r="NJV209" s="161"/>
      <c r="NJW209" s="160"/>
      <c r="NJX209" s="159"/>
      <c r="NJY209" s="158"/>
      <c r="NJZ209" s="161"/>
      <c r="NKA209" s="160"/>
      <c r="NKB209" s="159"/>
      <c r="NKC209" s="158"/>
      <c r="NKD209" s="161"/>
      <c r="NKE209" s="160"/>
      <c r="NKF209" s="159"/>
      <c r="NKG209" s="158"/>
      <c r="NKH209" s="161"/>
      <c r="NKI209" s="160"/>
      <c r="NKJ209" s="159"/>
      <c r="NKK209" s="158"/>
      <c r="NKL209" s="161"/>
      <c r="NKM209" s="160"/>
      <c r="NKN209" s="159"/>
      <c r="NKO209" s="158"/>
      <c r="NKP209" s="161"/>
      <c r="NKQ209" s="160"/>
      <c r="NKR209" s="159"/>
      <c r="NKS209" s="158"/>
      <c r="NKT209" s="161"/>
      <c r="NKU209" s="160"/>
      <c r="NKV209" s="159"/>
      <c r="NKW209" s="158"/>
      <c r="NKX209" s="161"/>
      <c r="NKY209" s="160"/>
      <c r="NKZ209" s="159"/>
      <c r="NLA209" s="158"/>
      <c r="NLB209" s="161"/>
      <c r="NLC209" s="160"/>
      <c r="NLD209" s="159"/>
      <c r="NLE209" s="158"/>
      <c r="NLF209" s="161"/>
      <c r="NLG209" s="160"/>
      <c r="NLH209" s="159"/>
      <c r="NLI209" s="158"/>
      <c r="NLJ209" s="161"/>
      <c r="NLK209" s="160"/>
      <c r="NLL209" s="159"/>
      <c r="NLM209" s="158"/>
      <c r="NLN209" s="161"/>
      <c r="NLO209" s="160"/>
      <c r="NLP209" s="159"/>
      <c r="NLQ209" s="158"/>
      <c r="NLR209" s="161"/>
      <c r="NLS209" s="160"/>
      <c r="NLT209" s="159"/>
      <c r="NLU209" s="158"/>
      <c r="NLV209" s="161"/>
      <c r="NLW209" s="160"/>
      <c r="NLX209" s="159"/>
      <c r="NLY209" s="158"/>
      <c r="NLZ209" s="161"/>
      <c r="NMA209" s="160"/>
      <c r="NMB209" s="159"/>
      <c r="NMC209" s="158"/>
      <c r="NMD209" s="161"/>
      <c r="NME209" s="160"/>
      <c r="NMF209" s="159"/>
      <c r="NMG209" s="158"/>
      <c r="NMH209" s="161"/>
      <c r="NMI209" s="160"/>
      <c r="NMJ209" s="159"/>
      <c r="NMK209" s="158"/>
      <c r="NML209" s="161"/>
      <c r="NMM209" s="160"/>
      <c r="NMN209" s="159"/>
      <c r="NMO209" s="158"/>
      <c r="NMP209" s="161"/>
      <c r="NMQ209" s="160"/>
      <c r="NMR209" s="159"/>
      <c r="NMS209" s="158"/>
      <c r="NMT209" s="161"/>
      <c r="NMU209" s="160"/>
      <c r="NMV209" s="159"/>
      <c r="NMW209" s="158"/>
      <c r="NMX209" s="161"/>
      <c r="NMY209" s="160"/>
      <c r="NMZ209" s="159"/>
      <c r="NNA209" s="158"/>
      <c r="NNB209" s="161"/>
      <c r="NNC209" s="160"/>
      <c r="NND209" s="159"/>
      <c r="NNE209" s="158"/>
      <c r="NNF209" s="161"/>
      <c r="NNG209" s="160"/>
      <c r="NNH209" s="159"/>
      <c r="NNI209" s="158"/>
      <c r="NNJ209" s="161"/>
      <c r="NNK209" s="672"/>
      <c r="NNL209" s="672"/>
      <c r="NNM209" s="672"/>
      <c r="NNN209" s="673"/>
      <c r="NNO209" s="167"/>
      <c r="NNP209" s="674"/>
      <c r="NNQ209" s="674"/>
      <c r="NNR209" s="674"/>
      <c r="NNS209" s="164"/>
      <c r="NNT209" s="160"/>
      <c r="NNU209" s="159"/>
      <c r="NNV209" s="158"/>
      <c r="NNW209" s="161"/>
      <c r="NNX209" s="160"/>
      <c r="NNY209" s="159"/>
      <c r="NNZ209" s="158"/>
      <c r="NOA209" s="161"/>
      <c r="NOB209" s="160"/>
      <c r="NOC209" s="159"/>
      <c r="NOD209" s="158"/>
      <c r="NOE209" s="161"/>
      <c r="NOF209" s="160"/>
      <c r="NOG209" s="159"/>
      <c r="NOH209" s="158"/>
      <c r="NOI209" s="161"/>
      <c r="NOJ209" s="160"/>
      <c r="NOK209" s="159"/>
      <c r="NOL209" s="158"/>
      <c r="NOM209" s="161"/>
      <c r="NON209" s="160"/>
      <c r="NOO209" s="159"/>
      <c r="NOP209" s="158"/>
      <c r="NOQ209" s="161"/>
      <c r="NOR209" s="160"/>
      <c r="NOS209" s="159"/>
      <c r="NOT209" s="158"/>
      <c r="NOU209" s="161"/>
      <c r="NOV209" s="160"/>
      <c r="NOW209" s="159"/>
      <c r="NOX209" s="158"/>
      <c r="NOY209" s="161"/>
      <c r="NOZ209" s="160"/>
      <c r="NPA209" s="159"/>
      <c r="NPB209" s="158"/>
      <c r="NPC209" s="161"/>
      <c r="NPD209" s="160"/>
      <c r="NPE209" s="159"/>
      <c r="NPF209" s="158"/>
      <c r="NPG209" s="161"/>
      <c r="NPH209" s="160"/>
      <c r="NPI209" s="159"/>
      <c r="NPJ209" s="158"/>
      <c r="NPK209" s="161"/>
      <c r="NPL209" s="160"/>
      <c r="NPM209" s="159"/>
      <c r="NPN209" s="158"/>
      <c r="NPO209" s="161"/>
      <c r="NPP209" s="160"/>
      <c r="NPQ209" s="159"/>
      <c r="NPR209" s="158"/>
      <c r="NPS209" s="161"/>
      <c r="NPT209" s="160"/>
      <c r="NPU209" s="159"/>
      <c r="NPV209" s="158"/>
      <c r="NPW209" s="161"/>
      <c r="NPX209" s="160"/>
      <c r="NPY209" s="159"/>
      <c r="NPZ209" s="158"/>
      <c r="NQA209" s="161"/>
      <c r="NQB209" s="160"/>
      <c r="NQC209" s="159"/>
      <c r="NQD209" s="158"/>
      <c r="NQE209" s="161"/>
      <c r="NQF209" s="160"/>
      <c r="NQG209" s="159"/>
      <c r="NQH209" s="158"/>
      <c r="NQI209" s="161"/>
      <c r="NQJ209" s="160"/>
      <c r="NQK209" s="159"/>
      <c r="NQL209" s="158"/>
      <c r="NQM209" s="161"/>
      <c r="NQN209" s="160"/>
      <c r="NQO209" s="159"/>
      <c r="NQP209" s="158"/>
      <c r="NQQ209" s="161"/>
      <c r="NQR209" s="160"/>
      <c r="NQS209" s="159"/>
      <c r="NQT209" s="158"/>
      <c r="NQU209" s="161"/>
      <c r="NQV209" s="160"/>
      <c r="NQW209" s="159"/>
      <c r="NQX209" s="158"/>
      <c r="NQY209" s="161"/>
      <c r="NQZ209" s="160"/>
      <c r="NRA209" s="159"/>
      <c r="NRB209" s="158"/>
      <c r="NRC209" s="161"/>
      <c r="NRD209" s="160"/>
      <c r="NRE209" s="159"/>
      <c r="NRF209" s="158"/>
      <c r="NRG209" s="161"/>
      <c r="NRH209" s="160"/>
      <c r="NRI209" s="159"/>
      <c r="NRJ209" s="158"/>
      <c r="NRK209" s="161"/>
      <c r="NRL209" s="160"/>
      <c r="NRM209" s="159"/>
      <c r="NRN209" s="158"/>
      <c r="NRO209" s="161"/>
      <c r="NRP209" s="160"/>
      <c r="NRQ209" s="159"/>
      <c r="NRR209" s="158"/>
      <c r="NRS209" s="161"/>
      <c r="NRT209" s="160"/>
      <c r="NRU209" s="159"/>
      <c r="NRV209" s="158"/>
      <c r="NRW209" s="161"/>
      <c r="NRX209" s="160"/>
      <c r="NRY209" s="159"/>
      <c r="NRZ209" s="158"/>
      <c r="NSA209" s="161"/>
      <c r="NSB209" s="160"/>
      <c r="NSC209" s="159"/>
      <c r="NSD209" s="158"/>
      <c r="NSE209" s="161"/>
      <c r="NSF209" s="160"/>
      <c r="NSG209" s="159"/>
      <c r="NSH209" s="158"/>
      <c r="NSI209" s="161"/>
      <c r="NSJ209" s="160"/>
      <c r="NSK209" s="159"/>
      <c r="NSL209" s="158"/>
      <c r="NSM209" s="161"/>
      <c r="NSN209" s="672"/>
      <c r="NSO209" s="672"/>
      <c r="NSP209" s="672"/>
      <c r="NSQ209" s="673"/>
      <c r="NSR209" s="167"/>
      <c r="NSS209" s="674"/>
      <c r="NST209" s="674"/>
      <c r="NSU209" s="674"/>
      <c r="NSV209" s="164"/>
      <c r="NSW209" s="160"/>
      <c r="NSX209" s="159"/>
      <c r="NSY209" s="158"/>
      <c r="NSZ209" s="161"/>
      <c r="NTA209" s="160"/>
      <c r="NTB209" s="159"/>
      <c r="NTC209" s="158"/>
      <c r="NTD209" s="161"/>
      <c r="NTE209" s="160"/>
      <c r="NTF209" s="159"/>
      <c r="NTG209" s="158"/>
      <c r="NTH209" s="161"/>
      <c r="NTI209" s="160"/>
      <c r="NTJ209" s="159"/>
      <c r="NTK209" s="158"/>
      <c r="NTL209" s="161"/>
      <c r="NTM209" s="160"/>
      <c r="NTN209" s="159"/>
      <c r="NTO209" s="158"/>
      <c r="NTP209" s="161"/>
      <c r="NTQ209" s="160"/>
      <c r="NTR209" s="159"/>
      <c r="NTS209" s="158"/>
      <c r="NTT209" s="161"/>
      <c r="NTU209" s="160"/>
      <c r="NTV209" s="159"/>
      <c r="NTW209" s="158"/>
      <c r="NTX209" s="161"/>
      <c r="NTY209" s="160"/>
      <c r="NTZ209" s="159"/>
      <c r="NUA209" s="158"/>
      <c r="NUB209" s="161"/>
      <c r="NUC209" s="160"/>
      <c r="NUD209" s="159"/>
      <c r="NUE209" s="158"/>
      <c r="NUF209" s="161"/>
      <c r="NUG209" s="160"/>
      <c r="NUH209" s="159"/>
      <c r="NUI209" s="158"/>
      <c r="NUJ209" s="161"/>
      <c r="NUK209" s="160"/>
      <c r="NUL209" s="159"/>
      <c r="NUM209" s="158"/>
      <c r="NUN209" s="161"/>
      <c r="NUO209" s="160"/>
      <c r="NUP209" s="159"/>
      <c r="NUQ209" s="158"/>
      <c r="NUR209" s="161"/>
      <c r="NUS209" s="160"/>
      <c r="NUT209" s="159"/>
      <c r="NUU209" s="158"/>
      <c r="NUV209" s="161"/>
      <c r="NUW209" s="160"/>
      <c r="NUX209" s="159"/>
      <c r="NUY209" s="158"/>
      <c r="NUZ209" s="161"/>
      <c r="NVA209" s="160"/>
      <c r="NVB209" s="159"/>
      <c r="NVC209" s="158"/>
      <c r="NVD209" s="161"/>
      <c r="NVE209" s="160"/>
      <c r="NVF209" s="159"/>
      <c r="NVG209" s="158"/>
      <c r="NVH209" s="161"/>
      <c r="NVI209" s="160"/>
      <c r="NVJ209" s="159"/>
      <c r="NVK209" s="158"/>
      <c r="NVL209" s="161"/>
      <c r="NVM209" s="160"/>
      <c r="NVN209" s="159"/>
      <c r="NVO209" s="158"/>
      <c r="NVP209" s="161"/>
      <c r="NVQ209" s="160"/>
      <c r="NVR209" s="159"/>
      <c r="NVS209" s="158"/>
      <c r="NVT209" s="161"/>
      <c r="NVU209" s="160"/>
      <c r="NVV209" s="159"/>
      <c r="NVW209" s="158"/>
      <c r="NVX209" s="161"/>
      <c r="NVY209" s="160"/>
      <c r="NVZ209" s="159"/>
      <c r="NWA209" s="158"/>
      <c r="NWB209" s="161"/>
      <c r="NWC209" s="160"/>
      <c r="NWD209" s="159"/>
      <c r="NWE209" s="158"/>
      <c r="NWF209" s="161"/>
      <c r="NWG209" s="160"/>
      <c r="NWH209" s="159"/>
      <c r="NWI209" s="158"/>
      <c r="NWJ209" s="161"/>
      <c r="NWK209" s="160"/>
      <c r="NWL209" s="159"/>
      <c r="NWM209" s="158"/>
      <c r="NWN209" s="161"/>
      <c r="NWO209" s="160"/>
      <c r="NWP209" s="159"/>
      <c r="NWQ209" s="158"/>
      <c r="NWR209" s="161"/>
      <c r="NWS209" s="160"/>
      <c r="NWT209" s="159"/>
      <c r="NWU209" s="158"/>
      <c r="NWV209" s="161"/>
      <c r="NWW209" s="160"/>
      <c r="NWX209" s="159"/>
      <c r="NWY209" s="158"/>
      <c r="NWZ209" s="161"/>
      <c r="NXA209" s="160"/>
      <c r="NXB209" s="159"/>
      <c r="NXC209" s="158"/>
      <c r="NXD209" s="161"/>
      <c r="NXE209" s="160"/>
      <c r="NXF209" s="159"/>
      <c r="NXG209" s="158"/>
      <c r="NXH209" s="161"/>
      <c r="NXI209" s="160"/>
      <c r="NXJ209" s="159"/>
      <c r="NXK209" s="158"/>
      <c r="NXL209" s="161"/>
      <c r="NXM209" s="160"/>
      <c r="NXN209" s="159"/>
      <c r="NXO209" s="158"/>
      <c r="NXP209" s="161"/>
      <c r="NXQ209" s="672"/>
      <c r="NXR209" s="672"/>
      <c r="NXS209" s="672"/>
      <c r="NXT209" s="673"/>
      <c r="NXU209" s="167"/>
      <c r="NXV209" s="674"/>
      <c r="NXW209" s="674"/>
      <c r="NXX209" s="674"/>
      <c r="NXY209" s="164"/>
      <c r="NXZ209" s="160"/>
      <c r="NYA209" s="159"/>
      <c r="NYB209" s="158"/>
      <c r="NYC209" s="161"/>
      <c r="NYD209" s="160"/>
      <c r="NYE209" s="159"/>
      <c r="NYF209" s="158"/>
      <c r="NYG209" s="161"/>
      <c r="NYH209" s="160"/>
      <c r="NYI209" s="159"/>
      <c r="NYJ209" s="158"/>
      <c r="NYK209" s="161"/>
      <c r="NYL209" s="160"/>
      <c r="NYM209" s="159"/>
      <c r="NYN209" s="158"/>
      <c r="NYO209" s="161"/>
      <c r="NYP209" s="160"/>
      <c r="NYQ209" s="159"/>
      <c r="NYR209" s="158"/>
      <c r="NYS209" s="161"/>
      <c r="NYT209" s="160"/>
      <c r="NYU209" s="159"/>
      <c r="NYV209" s="158"/>
      <c r="NYW209" s="161"/>
      <c r="NYX209" s="160"/>
      <c r="NYY209" s="159"/>
      <c r="NYZ209" s="158"/>
      <c r="NZA209" s="161"/>
      <c r="NZB209" s="160"/>
      <c r="NZC209" s="159"/>
      <c r="NZD209" s="158"/>
      <c r="NZE209" s="161"/>
      <c r="NZF209" s="160"/>
      <c r="NZG209" s="159"/>
      <c r="NZH209" s="158"/>
      <c r="NZI209" s="161"/>
      <c r="NZJ209" s="160"/>
      <c r="NZK209" s="159"/>
      <c r="NZL209" s="158"/>
      <c r="NZM209" s="161"/>
      <c r="NZN209" s="160"/>
      <c r="NZO209" s="159"/>
      <c r="NZP209" s="158"/>
      <c r="NZQ209" s="161"/>
      <c r="NZR209" s="160"/>
      <c r="NZS209" s="159"/>
      <c r="NZT209" s="158"/>
      <c r="NZU209" s="161"/>
      <c r="NZV209" s="160"/>
      <c r="NZW209" s="159"/>
      <c r="NZX209" s="158"/>
      <c r="NZY209" s="161"/>
      <c r="NZZ209" s="160"/>
      <c r="OAA209" s="159"/>
      <c r="OAB209" s="158"/>
      <c r="OAC209" s="161"/>
      <c r="OAD209" s="160"/>
      <c r="OAE209" s="159"/>
      <c r="OAF209" s="158"/>
      <c r="OAG209" s="161"/>
      <c r="OAH209" s="160"/>
      <c r="OAI209" s="159"/>
      <c r="OAJ209" s="158"/>
      <c r="OAK209" s="161"/>
      <c r="OAL209" s="160"/>
      <c r="OAM209" s="159"/>
      <c r="OAN209" s="158"/>
      <c r="OAO209" s="161"/>
      <c r="OAP209" s="160"/>
      <c r="OAQ209" s="159"/>
      <c r="OAR209" s="158"/>
      <c r="OAS209" s="161"/>
      <c r="OAT209" s="160"/>
      <c r="OAU209" s="159"/>
      <c r="OAV209" s="158"/>
      <c r="OAW209" s="161"/>
      <c r="OAX209" s="160"/>
      <c r="OAY209" s="159"/>
      <c r="OAZ209" s="158"/>
      <c r="OBA209" s="161"/>
      <c r="OBB209" s="160"/>
      <c r="OBC209" s="159"/>
      <c r="OBD209" s="158"/>
      <c r="OBE209" s="161"/>
      <c r="OBF209" s="160"/>
      <c r="OBG209" s="159"/>
      <c r="OBH209" s="158"/>
      <c r="OBI209" s="161"/>
      <c r="OBJ209" s="160"/>
      <c r="OBK209" s="159"/>
      <c r="OBL209" s="158"/>
      <c r="OBM209" s="161"/>
      <c r="OBN209" s="160"/>
      <c r="OBO209" s="159"/>
      <c r="OBP209" s="158"/>
      <c r="OBQ209" s="161"/>
      <c r="OBR209" s="160"/>
      <c r="OBS209" s="159"/>
      <c r="OBT209" s="158"/>
      <c r="OBU209" s="161"/>
      <c r="OBV209" s="160"/>
      <c r="OBW209" s="159"/>
      <c r="OBX209" s="158"/>
      <c r="OBY209" s="161"/>
      <c r="OBZ209" s="160"/>
      <c r="OCA209" s="159"/>
      <c r="OCB209" s="158"/>
      <c r="OCC209" s="161"/>
      <c r="OCD209" s="160"/>
      <c r="OCE209" s="159"/>
      <c r="OCF209" s="158"/>
      <c r="OCG209" s="161"/>
      <c r="OCH209" s="160"/>
      <c r="OCI209" s="159"/>
      <c r="OCJ209" s="158"/>
      <c r="OCK209" s="161"/>
      <c r="OCL209" s="160"/>
      <c r="OCM209" s="159"/>
      <c r="OCN209" s="158"/>
      <c r="OCO209" s="161"/>
      <c r="OCP209" s="160"/>
      <c r="OCQ209" s="159"/>
      <c r="OCR209" s="158"/>
      <c r="OCS209" s="161"/>
      <c r="OCT209" s="672"/>
      <c r="OCU209" s="672"/>
      <c r="OCV209" s="672"/>
      <c r="OCW209" s="673"/>
      <c r="OCX209" s="167"/>
      <c r="OCY209" s="674"/>
      <c r="OCZ209" s="674"/>
      <c r="ODA209" s="674"/>
      <c r="ODB209" s="164"/>
      <c r="ODC209" s="160"/>
      <c r="ODD209" s="159"/>
      <c r="ODE209" s="158"/>
      <c r="ODF209" s="161"/>
      <c r="ODG209" s="160"/>
      <c r="ODH209" s="159"/>
      <c r="ODI209" s="158"/>
      <c r="ODJ209" s="161"/>
      <c r="ODK209" s="160"/>
      <c r="ODL209" s="159"/>
      <c r="ODM209" s="158"/>
      <c r="ODN209" s="161"/>
      <c r="ODO209" s="160"/>
      <c r="ODP209" s="159"/>
      <c r="ODQ209" s="158"/>
      <c r="ODR209" s="161"/>
      <c r="ODS209" s="160"/>
      <c r="ODT209" s="159"/>
      <c r="ODU209" s="158"/>
      <c r="ODV209" s="161"/>
      <c r="ODW209" s="160"/>
      <c r="ODX209" s="159"/>
      <c r="ODY209" s="158"/>
      <c r="ODZ209" s="161"/>
      <c r="OEA209" s="160"/>
      <c r="OEB209" s="159"/>
      <c r="OEC209" s="158"/>
      <c r="OED209" s="161"/>
      <c r="OEE209" s="160"/>
      <c r="OEF209" s="159"/>
      <c r="OEG209" s="158"/>
      <c r="OEH209" s="161"/>
      <c r="OEI209" s="160"/>
      <c r="OEJ209" s="159"/>
      <c r="OEK209" s="158"/>
      <c r="OEL209" s="161"/>
      <c r="OEM209" s="160"/>
      <c r="OEN209" s="159"/>
      <c r="OEO209" s="158"/>
      <c r="OEP209" s="161"/>
      <c r="OEQ209" s="160"/>
      <c r="OER209" s="159"/>
      <c r="OES209" s="158"/>
      <c r="OET209" s="161"/>
      <c r="OEU209" s="160"/>
      <c r="OEV209" s="159"/>
      <c r="OEW209" s="158"/>
      <c r="OEX209" s="161"/>
      <c r="OEY209" s="160"/>
      <c r="OEZ209" s="159"/>
      <c r="OFA209" s="158"/>
      <c r="OFB209" s="161"/>
      <c r="OFC209" s="160"/>
      <c r="OFD209" s="159"/>
      <c r="OFE209" s="158"/>
      <c r="OFF209" s="161"/>
      <c r="OFG209" s="160"/>
      <c r="OFH209" s="159"/>
      <c r="OFI209" s="158"/>
      <c r="OFJ209" s="161"/>
      <c r="OFK209" s="160"/>
      <c r="OFL209" s="159"/>
      <c r="OFM209" s="158"/>
      <c r="OFN209" s="161"/>
      <c r="OFO209" s="160"/>
      <c r="OFP209" s="159"/>
      <c r="OFQ209" s="158"/>
      <c r="OFR209" s="161"/>
      <c r="OFS209" s="160"/>
      <c r="OFT209" s="159"/>
      <c r="OFU209" s="158"/>
      <c r="OFV209" s="161"/>
      <c r="OFW209" s="160"/>
      <c r="OFX209" s="159"/>
      <c r="OFY209" s="158"/>
      <c r="OFZ209" s="161"/>
      <c r="OGA209" s="160"/>
      <c r="OGB209" s="159"/>
      <c r="OGC209" s="158"/>
      <c r="OGD209" s="161"/>
      <c r="OGE209" s="160"/>
      <c r="OGF209" s="159"/>
      <c r="OGG209" s="158"/>
      <c r="OGH209" s="161"/>
      <c r="OGI209" s="160"/>
      <c r="OGJ209" s="159"/>
      <c r="OGK209" s="158"/>
      <c r="OGL209" s="161"/>
      <c r="OGM209" s="160"/>
      <c r="OGN209" s="159"/>
      <c r="OGO209" s="158"/>
      <c r="OGP209" s="161"/>
      <c r="OGQ209" s="160"/>
      <c r="OGR209" s="159"/>
      <c r="OGS209" s="158"/>
      <c r="OGT209" s="161"/>
      <c r="OGU209" s="160"/>
      <c r="OGV209" s="159"/>
      <c r="OGW209" s="158"/>
      <c r="OGX209" s="161"/>
      <c r="OGY209" s="160"/>
      <c r="OGZ209" s="159"/>
      <c r="OHA209" s="158"/>
      <c r="OHB209" s="161"/>
      <c r="OHC209" s="160"/>
      <c r="OHD209" s="159"/>
      <c r="OHE209" s="158"/>
      <c r="OHF209" s="161"/>
      <c r="OHG209" s="160"/>
      <c r="OHH209" s="159"/>
      <c r="OHI209" s="158"/>
      <c r="OHJ209" s="161"/>
      <c r="OHK209" s="160"/>
      <c r="OHL209" s="159"/>
      <c r="OHM209" s="158"/>
      <c r="OHN209" s="161"/>
      <c r="OHO209" s="160"/>
      <c r="OHP209" s="159"/>
      <c r="OHQ209" s="158"/>
      <c r="OHR209" s="161"/>
      <c r="OHS209" s="160"/>
      <c r="OHT209" s="159"/>
      <c r="OHU209" s="158"/>
      <c r="OHV209" s="161"/>
      <c r="OHW209" s="672"/>
      <c r="OHX209" s="672"/>
      <c r="OHY209" s="672"/>
      <c r="OHZ209" s="673"/>
      <c r="OIA209" s="167"/>
      <c r="OIB209" s="674"/>
      <c r="OIC209" s="674"/>
      <c r="OID209" s="674"/>
      <c r="OIE209" s="164"/>
      <c r="OIF209" s="160"/>
      <c r="OIG209" s="159"/>
      <c r="OIH209" s="158"/>
      <c r="OII209" s="161"/>
      <c r="OIJ209" s="160"/>
      <c r="OIK209" s="159"/>
      <c r="OIL209" s="158"/>
      <c r="OIM209" s="161"/>
      <c r="OIN209" s="160"/>
      <c r="OIO209" s="159"/>
      <c r="OIP209" s="158"/>
      <c r="OIQ209" s="161"/>
      <c r="OIR209" s="160"/>
      <c r="OIS209" s="159"/>
      <c r="OIT209" s="158"/>
      <c r="OIU209" s="161"/>
      <c r="OIV209" s="160"/>
      <c r="OIW209" s="159"/>
      <c r="OIX209" s="158"/>
      <c r="OIY209" s="161"/>
      <c r="OIZ209" s="160"/>
      <c r="OJA209" s="159"/>
      <c r="OJB209" s="158"/>
      <c r="OJC209" s="161"/>
      <c r="OJD209" s="160"/>
      <c r="OJE209" s="159"/>
      <c r="OJF209" s="158"/>
      <c r="OJG209" s="161"/>
      <c r="OJH209" s="160"/>
      <c r="OJI209" s="159"/>
      <c r="OJJ209" s="158"/>
      <c r="OJK209" s="161"/>
      <c r="OJL209" s="160"/>
      <c r="OJM209" s="159"/>
      <c r="OJN209" s="158"/>
      <c r="OJO209" s="161"/>
      <c r="OJP209" s="160"/>
      <c r="OJQ209" s="159"/>
      <c r="OJR209" s="158"/>
      <c r="OJS209" s="161"/>
      <c r="OJT209" s="160"/>
      <c r="OJU209" s="159"/>
      <c r="OJV209" s="158"/>
      <c r="OJW209" s="161"/>
      <c r="OJX209" s="160"/>
      <c r="OJY209" s="159"/>
      <c r="OJZ209" s="158"/>
      <c r="OKA209" s="161"/>
      <c r="OKB209" s="160"/>
      <c r="OKC209" s="159"/>
      <c r="OKD209" s="158"/>
      <c r="OKE209" s="161"/>
      <c r="OKF209" s="160"/>
      <c r="OKG209" s="159"/>
      <c r="OKH209" s="158"/>
      <c r="OKI209" s="161"/>
      <c r="OKJ209" s="160"/>
      <c r="OKK209" s="159"/>
      <c r="OKL209" s="158"/>
      <c r="OKM209" s="161"/>
      <c r="OKN209" s="160"/>
      <c r="OKO209" s="159"/>
      <c r="OKP209" s="158"/>
      <c r="OKQ209" s="161"/>
      <c r="OKR209" s="160"/>
      <c r="OKS209" s="159"/>
      <c r="OKT209" s="158"/>
      <c r="OKU209" s="161"/>
      <c r="OKV209" s="160"/>
      <c r="OKW209" s="159"/>
      <c r="OKX209" s="158"/>
      <c r="OKY209" s="161"/>
      <c r="OKZ209" s="160"/>
      <c r="OLA209" s="159"/>
      <c r="OLB209" s="158"/>
      <c r="OLC209" s="161"/>
      <c r="OLD209" s="160"/>
      <c r="OLE209" s="159"/>
      <c r="OLF209" s="158"/>
      <c r="OLG209" s="161"/>
      <c r="OLH209" s="160"/>
      <c r="OLI209" s="159"/>
      <c r="OLJ209" s="158"/>
      <c r="OLK209" s="161"/>
      <c r="OLL209" s="160"/>
      <c r="OLM209" s="159"/>
      <c r="OLN209" s="158"/>
      <c r="OLO209" s="161"/>
      <c r="OLP209" s="160"/>
      <c r="OLQ209" s="159"/>
      <c r="OLR209" s="158"/>
      <c r="OLS209" s="161"/>
      <c r="OLT209" s="160"/>
      <c r="OLU209" s="159"/>
      <c r="OLV209" s="158"/>
      <c r="OLW209" s="161"/>
      <c r="OLX209" s="160"/>
      <c r="OLY209" s="159"/>
      <c r="OLZ209" s="158"/>
      <c r="OMA209" s="161"/>
      <c r="OMB209" s="160"/>
      <c r="OMC209" s="159"/>
      <c r="OMD209" s="158"/>
      <c r="OME209" s="161"/>
      <c r="OMF209" s="160"/>
      <c r="OMG209" s="159"/>
      <c r="OMH209" s="158"/>
      <c r="OMI209" s="161"/>
      <c r="OMJ209" s="160"/>
      <c r="OMK209" s="159"/>
      <c r="OML209" s="158"/>
      <c r="OMM209" s="161"/>
      <c r="OMN209" s="160"/>
      <c r="OMO209" s="159"/>
      <c r="OMP209" s="158"/>
      <c r="OMQ209" s="161"/>
      <c r="OMR209" s="160"/>
      <c r="OMS209" s="159"/>
      <c r="OMT209" s="158"/>
      <c r="OMU209" s="161"/>
      <c r="OMV209" s="160"/>
      <c r="OMW209" s="159"/>
      <c r="OMX209" s="158"/>
      <c r="OMY209" s="161"/>
      <c r="OMZ209" s="672"/>
      <c r="ONA209" s="672"/>
      <c r="ONB209" s="672"/>
      <c r="ONC209" s="673"/>
      <c r="OND209" s="167"/>
      <c r="ONE209" s="674"/>
      <c r="ONF209" s="674"/>
      <c r="ONG209" s="674"/>
      <c r="ONH209" s="164"/>
      <c r="ONI209" s="160"/>
      <c r="ONJ209" s="159"/>
      <c r="ONK209" s="158"/>
      <c r="ONL209" s="161"/>
      <c r="ONM209" s="160"/>
      <c r="ONN209" s="159"/>
      <c r="ONO209" s="158"/>
      <c r="ONP209" s="161"/>
      <c r="ONQ209" s="160"/>
      <c r="ONR209" s="159"/>
      <c r="ONS209" s="158"/>
      <c r="ONT209" s="161"/>
      <c r="ONU209" s="160"/>
      <c r="ONV209" s="159"/>
      <c r="ONW209" s="158"/>
      <c r="ONX209" s="161"/>
      <c r="ONY209" s="160"/>
      <c r="ONZ209" s="159"/>
      <c r="OOA209" s="158"/>
      <c r="OOB209" s="161"/>
      <c r="OOC209" s="160"/>
      <c r="OOD209" s="159"/>
      <c r="OOE209" s="158"/>
      <c r="OOF209" s="161"/>
      <c r="OOG209" s="160"/>
      <c r="OOH209" s="159"/>
      <c r="OOI209" s="158"/>
      <c r="OOJ209" s="161"/>
      <c r="OOK209" s="160"/>
      <c r="OOL209" s="159"/>
      <c r="OOM209" s="158"/>
      <c r="OON209" s="161"/>
      <c r="OOO209" s="160"/>
      <c r="OOP209" s="159"/>
      <c r="OOQ209" s="158"/>
      <c r="OOR209" s="161"/>
      <c r="OOS209" s="160"/>
      <c r="OOT209" s="159"/>
      <c r="OOU209" s="158"/>
      <c r="OOV209" s="161"/>
      <c r="OOW209" s="160"/>
      <c r="OOX209" s="159"/>
      <c r="OOY209" s="158"/>
      <c r="OOZ209" s="161"/>
      <c r="OPA209" s="160"/>
      <c r="OPB209" s="159"/>
      <c r="OPC209" s="158"/>
      <c r="OPD209" s="161"/>
      <c r="OPE209" s="160"/>
      <c r="OPF209" s="159"/>
      <c r="OPG209" s="158"/>
      <c r="OPH209" s="161"/>
      <c r="OPI209" s="160"/>
      <c r="OPJ209" s="159"/>
      <c r="OPK209" s="158"/>
      <c r="OPL209" s="161"/>
      <c r="OPM209" s="160"/>
      <c r="OPN209" s="159"/>
      <c r="OPO209" s="158"/>
      <c r="OPP209" s="161"/>
      <c r="OPQ209" s="160"/>
      <c r="OPR209" s="159"/>
      <c r="OPS209" s="158"/>
      <c r="OPT209" s="161"/>
      <c r="OPU209" s="160"/>
      <c r="OPV209" s="159"/>
      <c r="OPW209" s="158"/>
      <c r="OPX209" s="161"/>
      <c r="OPY209" s="160"/>
      <c r="OPZ209" s="159"/>
      <c r="OQA209" s="158"/>
      <c r="OQB209" s="161"/>
      <c r="OQC209" s="160"/>
      <c r="OQD209" s="159"/>
      <c r="OQE209" s="158"/>
      <c r="OQF209" s="161"/>
      <c r="OQG209" s="160"/>
      <c r="OQH209" s="159"/>
      <c r="OQI209" s="158"/>
      <c r="OQJ209" s="161"/>
      <c r="OQK209" s="160"/>
      <c r="OQL209" s="159"/>
      <c r="OQM209" s="158"/>
      <c r="OQN209" s="161"/>
      <c r="OQO209" s="160"/>
      <c r="OQP209" s="159"/>
      <c r="OQQ209" s="158"/>
      <c r="OQR209" s="161"/>
      <c r="OQS209" s="160"/>
      <c r="OQT209" s="159"/>
      <c r="OQU209" s="158"/>
      <c r="OQV209" s="161"/>
      <c r="OQW209" s="160"/>
      <c r="OQX209" s="159"/>
      <c r="OQY209" s="158"/>
      <c r="OQZ209" s="161"/>
      <c r="ORA209" s="160"/>
      <c r="ORB209" s="159"/>
      <c r="ORC209" s="158"/>
      <c r="ORD209" s="161"/>
      <c r="ORE209" s="160"/>
      <c r="ORF209" s="159"/>
      <c r="ORG209" s="158"/>
      <c r="ORH209" s="161"/>
      <c r="ORI209" s="160"/>
      <c r="ORJ209" s="159"/>
      <c r="ORK209" s="158"/>
      <c r="ORL209" s="161"/>
      <c r="ORM209" s="160"/>
      <c r="ORN209" s="159"/>
      <c r="ORO209" s="158"/>
      <c r="ORP209" s="161"/>
      <c r="ORQ209" s="160"/>
      <c r="ORR209" s="159"/>
      <c r="ORS209" s="158"/>
      <c r="ORT209" s="161"/>
      <c r="ORU209" s="160"/>
      <c r="ORV209" s="159"/>
      <c r="ORW209" s="158"/>
      <c r="ORX209" s="161"/>
      <c r="ORY209" s="160"/>
      <c r="ORZ209" s="159"/>
      <c r="OSA209" s="158"/>
      <c r="OSB209" s="161"/>
      <c r="OSC209" s="672"/>
      <c r="OSD209" s="672"/>
      <c r="OSE209" s="672"/>
      <c r="OSF209" s="673"/>
      <c r="OSG209" s="167"/>
      <c r="OSH209" s="674"/>
      <c r="OSI209" s="674"/>
      <c r="OSJ209" s="674"/>
      <c r="OSK209" s="164"/>
      <c r="OSL209" s="160"/>
      <c r="OSM209" s="159"/>
      <c r="OSN209" s="158"/>
      <c r="OSO209" s="161"/>
      <c r="OSP209" s="160"/>
      <c r="OSQ209" s="159"/>
      <c r="OSR209" s="158"/>
      <c r="OSS209" s="161"/>
      <c r="OST209" s="160"/>
      <c r="OSU209" s="159"/>
      <c r="OSV209" s="158"/>
      <c r="OSW209" s="161"/>
      <c r="OSX209" s="160"/>
      <c r="OSY209" s="159"/>
      <c r="OSZ209" s="158"/>
      <c r="OTA209" s="161"/>
      <c r="OTB209" s="160"/>
      <c r="OTC209" s="159"/>
      <c r="OTD209" s="158"/>
      <c r="OTE209" s="161"/>
      <c r="OTF209" s="160"/>
      <c r="OTG209" s="159"/>
      <c r="OTH209" s="158"/>
      <c r="OTI209" s="161"/>
      <c r="OTJ209" s="160"/>
      <c r="OTK209" s="159"/>
      <c r="OTL209" s="158"/>
      <c r="OTM209" s="161"/>
      <c r="OTN209" s="160"/>
      <c r="OTO209" s="159"/>
      <c r="OTP209" s="158"/>
      <c r="OTQ209" s="161"/>
      <c r="OTR209" s="160"/>
      <c r="OTS209" s="159"/>
      <c r="OTT209" s="158"/>
      <c r="OTU209" s="161"/>
      <c r="OTV209" s="160"/>
      <c r="OTW209" s="159"/>
      <c r="OTX209" s="158"/>
      <c r="OTY209" s="161"/>
      <c r="OTZ209" s="160"/>
      <c r="OUA209" s="159"/>
      <c r="OUB209" s="158"/>
      <c r="OUC209" s="161"/>
      <c r="OUD209" s="160"/>
      <c r="OUE209" s="159"/>
      <c r="OUF209" s="158"/>
      <c r="OUG209" s="161"/>
      <c r="OUH209" s="160"/>
      <c r="OUI209" s="159"/>
      <c r="OUJ209" s="158"/>
      <c r="OUK209" s="161"/>
      <c r="OUL209" s="160"/>
      <c r="OUM209" s="159"/>
      <c r="OUN209" s="158"/>
      <c r="OUO209" s="161"/>
      <c r="OUP209" s="160"/>
      <c r="OUQ209" s="159"/>
      <c r="OUR209" s="158"/>
      <c r="OUS209" s="161"/>
      <c r="OUT209" s="160"/>
      <c r="OUU209" s="159"/>
      <c r="OUV209" s="158"/>
      <c r="OUW209" s="161"/>
      <c r="OUX209" s="160"/>
      <c r="OUY209" s="159"/>
      <c r="OUZ209" s="158"/>
      <c r="OVA209" s="161"/>
      <c r="OVB209" s="160"/>
      <c r="OVC209" s="159"/>
      <c r="OVD209" s="158"/>
      <c r="OVE209" s="161"/>
      <c r="OVF209" s="160"/>
      <c r="OVG209" s="159"/>
      <c r="OVH209" s="158"/>
      <c r="OVI209" s="161"/>
      <c r="OVJ209" s="160"/>
      <c r="OVK209" s="159"/>
      <c r="OVL209" s="158"/>
      <c r="OVM209" s="161"/>
      <c r="OVN209" s="160"/>
      <c r="OVO209" s="159"/>
      <c r="OVP209" s="158"/>
      <c r="OVQ209" s="161"/>
      <c r="OVR209" s="160"/>
      <c r="OVS209" s="159"/>
      <c r="OVT209" s="158"/>
      <c r="OVU209" s="161"/>
      <c r="OVV209" s="160"/>
      <c r="OVW209" s="159"/>
      <c r="OVX209" s="158"/>
      <c r="OVY209" s="161"/>
      <c r="OVZ209" s="160"/>
      <c r="OWA209" s="159"/>
      <c r="OWB209" s="158"/>
      <c r="OWC209" s="161"/>
      <c r="OWD209" s="160"/>
      <c r="OWE209" s="159"/>
      <c r="OWF209" s="158"/>
      <c r="OWG209" s="161"/>
      <c r="OWH209" s="160"/>
      <c r="OWI209" s="159"/>
      <c r="OWJ209" s="158"/>
      <c r="OWK209" s="161"/>
      <c r="OWL209" s="160"/>
      <c r="OWM209" s="159"/>
      <c r="OWN209" s="158"/>
      <c r="OWO209" s="161"/>
      <c r="OWP209" s="160"/>
      <c r="OWQ209" s="159"/>
      <c r="OWR209" s="158"/>
      <c r="OWS209" s="161"/>
      <c r="OWT209" s="160"/>
      <c r="OWU209" s="159"/>
      <c r="OWV209" s="158"/>
      <c r="OWW209" s="161"/>
      <c r="OWX209" s="160"/>
      <c r="OWY209" s="159"/>
      <c r="OWZ209" s="158"/>
      <c r="OXA209" s="161"/>
      <c r="OXB209" s="160"/>
      <c r="OXC209" s="159"/>
      <c r="OXD209" s="158"/>
      <c r="OXE209" s="161"/>
      <c r="OXF209" s="672"/>
      <c r="OXG209" s="672"/>
      <c r="OXH209" s="672"/>
      <c r="OXI209" s="673"/>
      <c r="OXJ209" s="167"/>
      <c r="OXK209" s="674"/>
      <c r="OXL209" s="674"/>
      <c r="OXM209" s="674"/>
      <c r="OXN209" s="164"/>
      <c r="OXO209" s="160"/>
      <c r="OXP209" s="159"/>
      <c r="OXQ209" s="158"/>
      <c r="OXR209" s="161"/>
      <c r="OXS209" s="160"/>
      <c r="OXT209" s="159"/>
      <c r="OXU209" s="158"/>
      <c r="OXV209" s="161"/>
      <c r="OXW209" s="160"/>
      <c r="OXX209" s="159"/>
      <c r="OXY209" s="158"/>
      <c r="OXZ209" s="161"/>
      <c r="OYA209" s="160"/>
      <c r="OYB209" s="159"/>
      <c r="OYC209" s="158"/>
      <c r="OYD209" s="161"/>
      <c r="OYE209" s="160"/>
      <c r="OYF209" s="159"/>
      <c r="OYG209" s="158"/>
      <c r="OYH209" s="161"/>
      <c r="OYI209" s="160"/>
      <c r="OYJ209" s="159"/>
      <c r="OYK209" s="158"/>
      <c r="OYL209" s="161"/>
      <c r="OYM209" s="160"/>
      <c r="OYN209" s="159"/>
      <c r="OYO209" s="158"/>
      <c r="OYP209" s="161"/>
      <c r="OYQ209" s="160"/>
      <c r="OYR209" s="159"/>
      <c r="OYS209" s="158"/>
      <c r="OYT209" s="161"/>
      <c r="OYU209" s="160"/>
      <c r="OYV209" s="159"/>
      <c r="OYW209" s="158"/>
      <c r="OYX209" s="161"/>
      <c r="OYY209" s="160"/>
      <c r="OYZ209" s="159"/>
      <c r="OZA209" s="158"/>
      <c r="OZB209" s="161"/>
      <c r="OZC209" s="160"/>
      <c r="OZD209" s="159"/>
      <c r="OZE209" s="158"/>
      <c r="OZF209" s="161"/>
      <c r="OZG209" s="160"/>
      <c r="OZH209" s="159"/>
      <c r="OZI209" s="158"/>
      <c r="OZJ209" s="161"/>
      <c r="OZK209" s="160"/>
      <c r="OZL209" s="159"/>
      <c r="OZM209" s="158"/>
      <c r="OZN209" s="161"/>
      <c r="OZO209" s="160"/>
      <c r="OZP209" s="159"/>
      <c r="OZQ209" s="158"/>
      <c r="OZR209" s="161"/>
      <c r="OZS209" s="160"/>
      <c r="OZT209" s="159"/>
      <c r="OZU209" s="158"/>
      <c r="OZV209" s="161"/>
      <c r="OZW209" s="160"/>
      <c r="OZX209" s="159"/>
      <c r="OZY209" s="158"/>
      <c r="OZZ209" s="161"/>
      <c r="PAA209" s="160"/>
      <c r="PAB209" s="159"/>
      <c r="PAC209" s="158"/>
      <c r="PAD209" s="161"/>
      <c r="PAE209" s="160"/>
      <c r="PAF209" s="159"/>
      <c r="PAG209" s="158"/>
      <c r="PAH209" s="161"/>
      <c r="PAI209" s="160"/>
      <c r="PAJ209" s="159"/>
      <c r="PAK209" s="158"/>
      <c r="PAL209" s="161"/>
      <c r="PAM209" s="160"/>
      <c r="PAN209" s="159"/>
      <c r="PAO209" s="158"/>
      <c r="PAP209" s="161"/>
      <c r="PAQ209" s="160"/>
      <c r="PAR209" s="159"/>
      <c r="PAS209" s="158"/>
      <c r="PAT209" s="161"/>
      <c r="PAU209" s="160"/>
      <c r="PAV209" s="159"/>
      <c r="PAW209" s="158"/>
      <c r="PAX209" s="161"/>
      <c r="PAY209" s="160"/>
      <c r="PAZ209" s="159"/>
      <c r="PBA209" s="158"/>
      <c r="PBB209" s="161"/>
      <c r="PBC209" s="160"/>
      <c r="PBD209" s="159"/>
      <c r="PBE209" s="158"/>
      <c r="PBF209" s="161"/>
      <c r="PBG209" s="160"/>
      <c r="PBH209" s="159"/>
      <c r="PBI209" s="158"/>
      <c r="PBJ209" s="161"/>
      <c r="PBK209" s="160"/>
      <c r="PBL209" s="159"/>
      <c r="PBM209" s="158"/>
      <c r="PBN209" s="161"/>
      <c r="PBO209" s="160"/>
      <c r="PBP209" s="159"/>
      <c r="PBQ209" s="158"/>
      <c r="PBR209" s="161"/>
      <c r="PBS209" s="160"/>
      <c r="PBT209" s="159"/>
      <c r="PBU209" s="158"/>
      <c r="PBV209" s="161"/>
      <c r="PBW209" s="160"/>
      <c r="PBX209" s="159"/>
      <c r="PBY209" s="158"/>
      <c r="PBZ209" s="161"/>
      <c r="PCA209" s="160"/>
      <c r="PCB209" s="159"/>
      <c r="PCC209" s="158"/>
      <c r="PCD209" s="161"/>
      <c r="PCE209" s="160"/>
      <c r="PCF209" s="159"/>
      <c r="PCG209" s="158"/>
      <c r="PCH209" s="161"/>
      <c r="PCI209" s="672"/>
      <c r="PCJ209" s="672"/>
      <c r="PCK209" s="672"/>
      <c r="PCL209" s="673"/>
      <c r="PCM209" s="167"/>
      <c r="PCN209" s="674"/>
      <c r="PCO209" s="674"/>
      <c r="PCP209" s="674"/>
      <c r="PCQ209" s="164"/>
      <c r="PCR209" s="160"/>
      <c r="PCS209" s="159"/>
      <c r="PCT209" s="158"/>
      <c r="PCU209" s="161"/>
      <c r="PCV209" s="160"/>
      <c r="PCW209" s="159"/>
      <c r="PCX209" s="158"/>
      <c r="PCY209" s="161"/>
      <c r="PCZ209" s="160"/>
      <c r="PDA209" s="159"/>
      <c r="PDB209" s="158"/>
      <c r="PDC209" s="161"/>
      <c r="PDD209" s="160"/>
      <c r="PDE209" s="159"/>
      <c r="PDF209" s="158"/>
      <c r="PDG209" s="161"/>
      <c r="PDH209" s="160"/>
      <c r="PDI209" s="159"/>
      <c r="PDJ209" s="158"/>
      <c r="PDK209" s="161"/>
      <c r="PDL209" s="160"/>
      <c r="PDM209" s="159"/>
      <c r="PDN209" s="158"/>
      <c r="PDO209" s="161"/>
      <c r="PDP209" s="160"/>
      <c r="PDQ209" s="159"/>
      <c r="PDR209" s="158"/>
      <c r="PDS209" s="161"/>
      <c r="PDT209" s="160"/>
      <c r="PDU209" s="159"/>
      <c r="PDV209" s="158"/>
      <c r="PDW209" s="161"/>
      <c r="PDX209" s="160"/>
      <c r="PDY209" s="159"/>
      <c r="PDZ209" s="158"/>
      <c r="PEA209" s="161"/>
      <c r="PEB209" s="160"/>
      <c r="PEC209" s="159"/>
      <c r="PED209" s="158"/>
      <c r="PEE209" s="161"/>
      <c r="PEF209" s="160"/>
      <c r="PEG209" s="159"/>
      <c r="PEH209" s="158"/>
      <c r="PEI209" s="161"/>
      <c r="PEJ209" s="160"/>
      <c r="PEK209" s="159"/>
      <c r="PEL209" s="158"/>
      <c r="PEM209" s="161"/>
      <c r="PEN209" s="160"/>
      <c r="PEO209" s="159"/>
      <c r="PEP209" s="158"/>
      <c r="PEQ209" s="161"/>
      <c r="PER209" s="160"/>
      <c r="PES209" s="159"/>
      <c r="PET209" s="158"/>
      <c r="PEU209" s="161"/>
      <c r="PEV209" s="160"/>
      <c r="PEW209" s="159"/>
      <c r="PEX209" s="158"/>
      <c r="PEY209" s="161"/>
      <c r="PEZ209" s="160"/>
      <c r="PFA209" s="159"/>
      <c r="PFB209" s="158"/>
      <c r="PFC209" s="161"/>
      <c r="PFD209" s="160"/>
      <c r="PFE209" s="159"/>
      <c r="PFF209" s="158"/>
      <c r="PFG209" s="161"/>
      <c r="PFH209" s="160"/>
      <c r="PFI209" s="159"/>
      <c r="PFJ209" s="158"/>
      <c r="PFK209" s="161"/>
      <c r="PFL209" s="160"/>
      <c r="PFM209" s="159"/>
      <c r="PFN209" s="158"/>
      <c r="PFO209" s="161"/>
      <c r="PFP209" s="160"/>
      <c r="PFQ209" s="159"/>
      <c r="PFR209" s="158"/>
      <c r="PFS209" s="161"/>
      <c r="PFT209" s="160"/>
      <c r="PFU209" s="159"/>
      <c r="PFV209" s="158"/>
      <c r="PFW209" s="161"/>
      <c r="PFX209" s="160"/>
      <c r="PFY209" s="159"/>
      <c r="PFZ209" s="158"/>
      <c r="PGA209" s="161"/>
      <c r="PGB209" s="160"/>
      <c r="PGC209" s="159"/>
      <c r="PGD209" s="158"/>
      <c r="PGE209" s="161"/>
      <c r="PGF209" s="160"/>
      <c r="PGG209" s="159"/>
      <c r="PGH209" s="158"/>
      <c r="PGI209" s="161"/>
      <c r="PGJ209" s="160"/>
      <c r="PGK209" s="159"/>
      <c r="PGL209" s="158"/>
      <c r="PGM209" s="161"/>
      <c r="PGN209" s="160"/>
      <c r="PGO209" s="159"/>
      <c r="PGP209" s="158"/>
      <c r="PGQ209" s="161"/>
      <c r="PGR209" s="160"/>
      <c r="PGS209" s="159"/>
      <c r="PGT209" s="158"/>
      <c r="PGU209" s="161"/>
      <c r="PGV209" s="160"/>
      <c r="PGW209" s="159"/>
      <c r="PGX209" s="158"/>
      <c r="PGY209" s="161"/>
      <c r="PGZ209" s="160"/>
      <c r="PHA209" s="159"/>
      <c r="PHB209" s="158"/>
      <c r="PHC209" s="161"/>
      <c r="PHD209" s="160"/>
      <c r="PHE209" s="159"/>
      <c r="PHF209" s="158"/>
      <c r="PHG209" s="161"/>
      <c r="PHH209" s="160"/>
      <c r="PHI209" s="159"/>
      <c r="PHJ209" s="158"/>
      <c r="PHK209" s="161"/>
      <c r="PHL209" s="672"/>
      <c r="PHM209" s="672"/>
      <c r="PHN209" s="672"/>
      <c r="PHO209" s="673"/>
      <c r="PHP209" s="167"/>
      <c r="PHQ209" s="674"/>
      <c r="PHR209" s="674"/>
      <c r="PHS209" s="674"/>
      <c r="PHT209" s="164"/>
      <c r="PHU209" s="160"/>
      <c r="PHV209" s="159"/>
      <c r="PHW209" s="158"/>
      <c r="PHX209" s="161"/>
      <c r="PHY209" s="160"/>
      <c r="PHZ209" s="159"/>
      <c r="PIA209" s="158"/>
      <c r="PIB209" s="161"/>
      <c r="PIC209" s="160"/>
      <c r="PID209" s="159"/>
      <c r="PIE209" s="158"/>
      <c r="PIF209" s="161"/>
      <c r="PIG209" s="160"/>
      <c r="PIH209" s="159"/>
      <c r="PII209" s="158"/>
      <c r="PIJ209" s="161"/>
      <c r="PIK209" s="160"/>
      <c r="PIL209" s="159"/>
      <c r="PIM209" s="158"/>
      <c r="PIN209" s="161"/>
      <c r="PIO209" s="160"/>
      <c r="PIP209" s="159"/>
      <c r="PIQ209" s="158"/>
      <c r="PIR209" s="161"/>
      <c r="PIS209" s="160"/>
      <c r="PIT209" s="159"/>
      <c r="PIU209" s="158"/>
      <c r="PIV209" s="161"/>
      <c r="PIW209" s="160"/>
      <c r="PIX209" s="159"/>
      <c r="PIY209" s="158"/>
      <c r="PIZ209" s="161"/>
      <c r="PJA209" s="160"/>
      <c r="PJB209" s="159"/>
      <c r="PJC209" s="158"/>
      <c r="PJD209" s="161"/>
      <c r="PJE209" s="160"/>
      <c r="PJF209" s="159"/>
      <c r="PJG209" s="158"/>
      <c r="PJH209" s="161"/>
      <c r="PJI209" s="160"/>
      <c r="PJJ209" s="159"/>
      <c r="PJK209" s="158"/>
      <c r="PJL209" s="161"/>
      <c r="PJM209" s="160"/>
      <c r="PJN209" s="159"/>
      <c r="PJO209" s="158"/>
      <c r="PJP209" s="161"/>
      <c r="PJQ209" s="160"/>
      <c r="PJR209" s="159"/>
      <c r="PJS209" s="158"/>
      <c r="PJT209" s="161"/>
      <c r="PJU209" s="160"/>
      <c r="PJV209" s="159"/>
      <c r="PJW209" s="158"/>
      <c r="PJX209" s="161"/>
      <c r="PJY209" s="160"/>
      <c r="PJZ209" s="159"/>
      <c r="PKA209" s="158"/>
      <c r="PKB209" s="161"/>
      <c r="PKC209" s="160"/>
      <c r="PKD209" s="159"/>
      <c r="PKE209" s="158"/>
      <c r="PKF209" s="161"/>
      <c r="PKG209" s="160"/>
      <c r="PKH209" s="159"/>
      <c r="PKI209" s="158"/>
      <c r="PKJ209" s="161"/>
      <c r="PKK209" s="160"/>
      <c r="PKL209" s="159"/>
      <c r="PKM209" s="158"/>
      <c r="PKN209" s="161"/>
      <c r="PKO209" s="160"/>
      <c r="PKP209" s="159"/>
      <c r="PKQ209" s="158"/>
      <c r="PKR209" s="161"/>
      <c r="PKS209" s="160"/>
      <c r="PKT209" s="159"/>
      <c r="PKU209" s="158"/>
      <c r="PKV209" s="161"/>
      <c r="PKW209" s="160"/>
      <c r="PKX209" s="159"/>
      <c r="PKY209" s="158"/>
      <c r="PKZ209" s="161"/>
      <c r="PLA209" s="160"/>
      <c r="PLB209" s="159"/>
      <c r="PLC209" s="158"/>
      <c r="PLD209" s="161"/>
      <c r="PLE209" s="160"/>
      <c r="PLF209" s="159"/>
      <c r="PLG209" s="158"/>
      <c r="PLH209" s="161"/>
      <c r="PLI209" s="160"/>
      <c r="PLJ209" s="159"/>
      <c r="PLK209" s="158"/>
      <c r="PLL209" s="161"/>
      <c r="PLM209" s="160"/>
      <c r="PLN209" s="159"/>
      <c r="PLO209" s="158"/>
      <c r="PLP209" s="161"/>
      <c r="PLQ209" s="160"/>
      <c r="PLR209" s="159"/>
      <c r="PLS209" s="158"/>
      <c r="PLT209" s="161"/>
      <c r="PLU209" s="160"/>
      <c r="PLV209" s="159"/>
      <c r="PLW209" s="158"/>
      <c r="PLX209" s="161"/>
      <c r="PLY209" s="160"/>
      <c r="PLZ209" s="159"/>
      <c r="PMA209" s="158"/>
      <c r="PMB209" s="161"/>
      <c r="PMC209" s="160"/>
      <c r="PMD209" s="159"/>
      <c r="PME209" s="158"/>
      <c r="PMF209" s="161"/>
      <c r="PMG209" s="160"/>
      <c r="PMH209" s="159"/>
      <c r="PMI209" s="158"/>
      <c r="PMJ209" s="161"/>
      <c r="PMK209" s="160"/>
      <c r="PML209" s="159"/>
      <c r="PMM209" s="158"/>
      <c r="PMN209" s="161"/>
      <c r="PMO209" s="672"/>
      <c r="PMP209" s="672"/>
      <c r="PMQ209" s="672"/>
      <c r="PMR209" s="673"/>
      <c r="PMS209" s="167"/>
      <c r="PMT209" s="674"/>
      <c r="PMU209" s="674"/>
      <c r="PMV209" s="674"/>
      <c r="PMW209" s="164"/>
      <c r="PMX209" s="160"/>
      <c r="PMY209" s="159"/>
      <c r="PMZ209" s="158"/>
      <c r="PNA209" s="161"/>
      <c r="PNB209" s="160"/>
      <c r="PNC209" s="159"/>
      <c r="PND209" s="158"/>
      <c r="PNE209" s="161"/>
      <c r="PNF209" s="160"/>
      <c r="PNG209" s="159"/>
      <c r="PNH209" s="158"/>
      <c r="PNI209" s="161"/>
      <c r="PNJ209" s="160"/>
      <c r="PNK209" s="159"/>
      <c r="PNL209" s="158"/>
      <c r="PNM209" s="161"/>
      <c r="PNN209" s="160"/>
      <c r="PNO209" s="159"/>
      <c r="PNP209" s="158"/>
      <c r="PNQ209" s="161"/>
      <c r="PNR209" s="160"/>
      <c r="PNS209" s="159"/>
      <c r="PNT209" s="158"/>
      <c r="PNU209" s="161"/>
      <c r="PNV209" s="160"/>
      <c r="PNW209" s="159"/>
      <c r="PNX209" s="158"/>
      <c r="PNY209" s="161"/>
      <c r="PNZ209" s="160"/>
      <c r="POA209" s="159"/>
      <c r="POB209" s="158"/>
      <c r="POC209" s="161"/>
      <c r="POD209" s="160"/>
      <c r="POE209" s="159"/>
      <c r="POF209" s="158"/>
      <c r="POG209" s="161"/>
      <c r="POH209" s="160"/>
      <c r="POI209" s="159"/>
      <c r="POJ209" s="158"/>
      <c r="POK209" s="161"/>
      <c r="POL209" s="160"/>
      <c r="POM209" s="159"/>
      <c r="PON209" s="158"/>
      <c r="POO209" s="161"/>
      <c r="POP209" s="160"/>
      <c r="POQ209" s="159"/>
      <c r="POR209" s="158"/>
      <c r="POS209" s="161"/>
      <c r="POT209" s="160"/>
      <c r="POU209" s="159"/>
      <c r="POV209" s="158"/>
      <c r="POW209" s="161"/>
      <c r="POX209" s="160"/>
      <c r="POY209" s="159"/>
      <c r="POZ209" s="158"/>
      <c r="PPA209" s="161"/>
      <c r="PPB209" s="160"/>
      <c r="PPC209" s="159"/>
      <c r="PPD209" s="158"/>
      <c r="PPE209" s="161"/>
      <c r="PPF209" s="160"/>
      <c r="PPG209" s="159"/>
      <c r="PPH209" s="158"/>
      <c r="PPI209" s="161"/>
      <c r="PPJ209" s="160"/>
      <c r="PPK209" s="159"/>
      <c r="PPL209" s="158"/>
      <c r="PPM209" s="161"/>
      <c r="PPN209" s="160"/>
      <c r="PPO209" s="159"/>
      <c r="PPP209" s="158"/>
      <c r="PPQ209" s="161"/>
      <c r="PPR209" s="160"/>
      <c r="PPS209" s="159"/>
      <c r="PPT209" s="158"/>
      <c r="PPU209" s="161"/>
      <c r="PPV209" s="160"/>
      <c r="PPW209" s="159"/>
      <c r="PPX209" s="158"/>
      <c r="PPY209" s="161"/>
      <c r="PPZ209" s="160"/>
      <c r="PQA209" s="159"/>
      <c r="PQB209" s="158"/>
      <c r="PQC209" s="161"/>
      <c r="PQD209" s="160"/>
      <c r="PQE209" s="159"/>
      <c r="PQF209" s="158"/>
      <c r="PQG209" s="161"/>
      <c r="PQH209" s="160"/>
      <c r="PQI209" s="159"/>
      <c r="PQJ209" s="158"/>
      <c r="PQK209" s="161"/>
      <c r="PQL209" s="160"/>
      <c r="PQM209" s="159"/>
      <c r="PQN209" s="158"/>
      <c r="PQO209" s="161"/>
      <c r="PQP209" s="160"/>
      <c r="PQQ209" s="159"/>
      <c r="PQR209" s="158"/>
      <c r="PQS209" s="161"/>
      <c r="PQT209" s="160"/>
      <c r="PQU209" s="159"/>
      <c r="PQV209" s="158"/>
      <c r="PQW209" s="161"/>
      <c r="PQX209" s="160"/>
      <c r="PQY209" s="159"/>
      <c r="PQZ209" s="158"/>
      <c r="PRA209" s="161"/>
      <c r="PRB209" s="160"/>
      <c r="PRC209" s="159"/>
      <c r="PRD209" s="158"/>
      <c r="PRE209" s="161"/>
      <c r="PRF209" s="160"/>
      <c r="PRG209" s="159"/>
      <c r="PRH209" s="158"/>
      <c r="PRI209" s="161"/>
      <c r="PRJ209" s="160"/>
      <c r="PRK209" s="159"/>
      <c r="PRL209" s="158"/>
      <c r="PRM209" s="161"/>
      <c r="PRN209" s="160"/>
      <c r="PRO209" s="159"/>
      <c r="PRP209" s="158"/>
      <c r="PRQ209" s="161"/>
      <c r="PRR209" s="672"/>
      <c r="PRS209" s="672"/>
      <c r="PRT209" s="672"/>
      <c r="PRU209" s="673"/>
      <c r="PRV209" s="167"/>
      <c r="PRW209" s="674"/>
      <c r="PRX209" s="674"/>
      <c r="PRY209" s="674"/>
      <c r="PRZ209" s="164"/>
      <c r="PSA209" s="160"/>
      <c r="PSB209" s="159"/>
      <c r="PSC209" s="158"/>
      <c r="PSD209" s="161"/>
      <c r="PSE209" s="160"/>
      <c r="PSF209" s="159"/>
      <c r="PSG209" s="158"/>
      <c r="PSH209" s="161"/>
      <c r="PSI209" s="160"/>
      <c r="PSJ209" s="159"/>
      <c r="PSK209" s="158"/>
      <c r="PSL209" s="161"/>
      <c r="PSM209" s="160"/>
      <c r="PSN209" s="159"/>
      <c r="PSO209" s="158"/>
      <c r="PSP209" s="161"/>
      <c r="PSQ209" s="160"/>
      <c r="PSR209" s="159"/>
      <c r="PSS209" s="158"/>
      <c r="PST209" s="161"/>
      <c r="PSU209" s="160"/>
      <c r="PSV209" s="159"/>
      <c r="PSW209" s="158"/>
      <c r="PSX209" s="161"/>
      <c r="PSY209" s="160"/>
      <c r="PSZ209" s="159"/>
      <c r="PTA209" s="158"/>
      <c r="PTB209" s="161"/>
      <c r="PTC209" s="160"/>
      <c r="PTD209" s="159"/>
      <c r="PTE209" s="158"/>
      <c r="PTF209" s="161"/>
      <c r="PTG209" s="160"/>
      <c r="PTH209" s="159"/>
      <c r="PTI209" s="158"/>
      <c r="PTJ209" s="161"/>
      <c r="PTK209" s="160"/>
      <c r="PTL209" s="159"/>
      <c r="PTM209" s="158"/>
      <c r="PTN209" s="161"/>
      <c r="PTO209" s="160"/>
      <c r="PTP209" s="159"/>
      <c r="PTQ209" s="158"/>
      <c r="PTR209" s="161"/>
      <c r="PTS209" s="160"/>
      <c r="PTT209" s="159"/>
      <c r="PTU209" s="158"/>
      <c r="PTV209" s="161"/>
      <c r="PTW209" s="160"/>
      <c r="PTX209" s="159"/>
      <c r="PTY209" s="158"/>
      <c r="PTZ209" s="161"/>
      <c r="PUA209" s="160"/>
      <c r="PUB209" s="159"/>
      <c r="PUC209" s="158"/>
      <c r="PUD209" s="161"/>
      <c r="PUE209" s="160"/>
      <c r="PUF209" s="159"/>
      <c r="PUG209" s="158"/>
      <c r="PUH209" s="161"/>
      <c r="PUI209" s="160"/>
      <c r="PUJ209" s="159"/>
      <c r="PUK209" s="158"/>
      <c r="PUL209" s="161"/>
      <c r="PUM209" s="160"/>
      <c r="PUN209" s="159"/>
      <c r="PUO209" s="158"/>
      <c r="PUP209" s="161"/>
      <c r="PUQ209" s="160"/>
      <c r="PUR209" s="159"/>
      <c r="PUS209" s="158"/>
      <c r="PUT209" s="161"/>
      <c r="PUU209" s="160"/>
      <c r="PUV209" s="159"/>
      <c r="PUW209" s="158"/>
      <c r="PUX209" s="161"/>
      <c r="PUY209" s="160"/>
      <c r="PUZ209" s="159"/>
      <c r="PVA209" s="158"/>
      <c r="PVB209" s="161"/>
      <c r="PVC209" s="160"/>
      <c r="PVD209" s="159"/>
      <c r="PVE209" s="158"/>
      <c r="PVF209" s="161"/>
      <c r="PVG209" s="160"/>
      <c r="PVH209" s="159"/>
      <c r="PVI209" s="158"/>
      <c r="PVJ209" s="161"/>
      <c r="PVK209" s="160"/>
      <c r="PVL209" s="159"/>
      <c r="PVM209" s="158"/>
      <c r="PVN209" s="161"/>
      <c r="PVO209" s="160"/>
      <c r="PVP209" s="159"/>
      <c r="PVQ209" s="158"/>
      <c r="PVR209" s="161"/>
      <c r="PVS209" s="160"/>
      <c r="PVT209" s="159"/>
      <c r="PVU209" s="158"/>
      <c r="PVV209" s="161"/>
      <c r="PVW209" s="160"/>
      <c r="PVX209" s="159"/>
      <c r="PVY209" s="158"/>
      <c r="PVZ209" s="161"/>
      <c r="PWA209" s="160"/>
      <c r="PWB209" s="159"/>
      <c r="PWC209" s="158"/>
      <c r="PWD209" s="161"/>
      <c r="PWE209" s="160"/>
      <c r="PWF209" s="159"/>
      <c r="PWG209" s="158"/>
      <c r="PWH209" s="161"/>
      <c r="PWI209" s="160"/>
      <c r="PWJ209" s="159"/>
      <c r="PWK209" s="158"/>
      <c r="PWL209" s="161"/>
      <c r="PWM209" s="160"/>
      <c r="PWN209" s="159"/>
      <c r="PWO209" s="158"/>
      <c r="PWP209" s="161"/>
      <c r="PWQ209" s="160"/>
      <c r="PWR209" s="159"/>
      <c r="PWS209" s="158"/>
      <c r="PWT209" s="161"/>
      <c r="PWU209" s="672"/>
      <c r="PWV209" s="672"/>
      <c r="PWW209" s="672"/>
      <c r="PWX209" s="673"/>
      <c r="PWY209" s="167"/>
      <c r="PWZ209" s="674"/>
      <c r="PXA209" s="674"/>
      <c r="PXB209" s="674"/>
      <c r="PXC209" s="164"/>
      <c r="PXD209" s="160"/>
      <c r="PXE209" s="159"/>
      <c r="PXF209" s="158"/>
      <c r="PXG209" s="161"/>
      <c r="PXH209" s="160"/>
      <c r="PXI209" s="159"/>
      <c r="PXJ209" s="158"/>
      <c r="PXK209" s="161"/>
      <c r="PXL209" s="160"/>
      <c r="PXM209" s="159"/>
      <c r="PXN209" s="158"/>
      <c r="PXO209" s="161"/>
      <c r="PXP209" s="160"/>
      <c r="PXQ209" s="159"/>
      <c r="PXR209" s="158"/>
      <c r="PXS209" s="161"/>
      <c r="PXT209" s="160"/>
      <c r="PXU209" s="159"/>
      <c r="PXV209" s="158"/>
      <c r="PXW209" s="161"/>
      <c r="PXX209" s="160"/>
      <c r="PXY209" s="159"/>
      <c r="PXZ209" s="158"/>
      <c r="PYA209" s="161"/>
      <c r="PYB209" s="160"/>
      <c r="PYC209" s="159"/>
      <c r="PYD209" s="158"/>
      <c r="PYE209" s="161"/>
      <c r="PYF209" s="160"/>
      <c r="PYG209" s="159"/>
      <c r="PYH209" s="158"/>
      <c r="PYI209" s="161"/>
      <c r="PYJ209" s="160"/>
      <c r="PYK209" s="159"/>
      <c r="PYL209" s="158"/>
      <c r="PYM209" s="161"/>
      <c r="PYN209" s="160"/>
      <c r="PYO209" s="159"/>
      <c r="PYP209" s="158"/>
      <c r="PYQ209" s="161"/>
      <c r="PYR209" s="160"/>
      <c r="PYS209" s="159"/>
      <c r="PYT209" s="158"/>
      <c r="PYU209" s="161"/>
      <c r="PYV209" s="160"/>
      <c r="PYW209" s="159"/>
      <c r="PYX209" s="158"/>
      <c r="PYY209" s="161"/>
      <c r="PYZ209" s="160"/>
      <c r="PZA209" s="159"/>
      <c r="PZB209" s="158"/>
      <c r="PZC209" s="161"/>
      <c r="PZD209" s="160"/>
      <c r="PZE209" s="159"/>
      <c r="PZF209" s="158"/>
      <c r="PZG209" s="161"/>
      <c r="PZH209" s="160"/>
      <c r="PZI209" s="159"/>
      <c r="PZJ209" s="158"/>
      <c r="PZK209" s="161"/>
      <c r="PZL209" s="160"/>
      <c r="PZM209" s="159"/>
      <c r="PZN209" s="158"/>
      <c r="PZO209" s="161"/>
      <c r="PZP209" s="160"/>
      <c r="PZQ209" s="159"/>
      <c r="PZR209" s="158"/>
      <c r="PZS209" s="161"/>
      <c r="PZT209" s="160"/>
      <c r="PZU209" s="159"/>
      <c r="PZV209" s="158"/>
      <c r="PZW209" s="161"/>
      <c r="PZX209" s="160"/>
      <c r="PZY209" s="159"/>
      <c r="PZZ209" s="158"/>
      <c r="QAA209" s="161"/>
      <c r="QAB209" s="160"/>
      <c r="QAC209" s="159"/>
      <c r="QAD209" s="158"/>
      <c r="QAE209" s="161"/>
      <c r="QAF209" s="160"/>
      <c r="QAG209" s="159"/>
      <c r="QAH209" s="158"/>
      <c r="QAI209" s="161"/>
      <c r="QAJ209" s="160"/>
      <c r="QAK209" s="159"/>
      <c r="QAL209" s="158"/>
      <c r="QAM209" s="161"/>
      <c r="QAN209" s="160"/>
      <c r="QAO209" s="159"/>
      <c r="QAP209" s="158"/>
      <c r="QAQ209" s="161"/>
      <c r="QAR209" s="160"/>
      <c r="QAS209" s="159"/>
      <c r="QAT209" s="158"/>
      <c r="QAU209" s="161"/>
      <c r="QAV209" s="160"/>
      <c r="QAW209" s="159"/>
      <c r="QAX209" s="158"/>
      <c r="QAY209" s="161"/>
      <c r="QAZ209" s="160"/>
      <c r="QBA209" s="159"/>
      <c r="QBB209" s="158"/>
      <c r="QBC209" s="161"/>
      <c r="QBD209" s="160"/>
      <c r="QBE209" s="159"/>
      <c r="QBF209" s="158"/>
      <c r="QBG209" s="161"/>
      <c r="QBH209" s="160"/>
      <c r="QBI209" s="159"/>
      <c r="QBJ209" s="158"/>
      <c r="QBK209" s="161"/>
      <c r="QBL209" s="160"/>
      <c r="QBM209" s="159"/>
      <c r="QBN209" s="158"/>
      <c r="QBO209" s="161"/>
      <c r="QBP209" s="160"/>
      <c r="QBQ209" s="159"/>
      <c r="QBR209" s="158"/>
      <c r="QBS209" s="161"/>
      <c r="QBT209" s="160"/>
      <c r="QBU209" s="159"/>
      <c r="QBV209" s="158"/>
      <c r="QBW209" s="161"/>
      <c r="QBX209" s="672"/>
      <c r="QBY209" s="672"/>
      <c r="QBZ209" s="672"/>
      <c r="QCA209" s="673"/>
      <c r="QCB209" s="167"/>
      <c r="QCC209" s="674"/>
      <c r="QCD209" s="674"/>
      <c r="QCE209" s="674"/>
      <c r="QCF209" s="164"/>
      <c r="QCG209" s="160"/>
      <c r="QCH209" s="159"/>
      <c r="QCI209" s="158"/>
      <c r="QCJ209" s="161"/>
      <c r="QCK209" s="160"/>
      <c r="QCL209" s="159"/>
      <c r="QCM209" s="158"/>
      <c r="QCN209" s="161"/>
      <c r="QCO209" s="160"/>
      <c r="QCP209" s="159"/>
      <c r="QCQ209" s="158"/>
      <c r="QCR209" s="161"/>
      <c r="QCS209" s="160"/>
      <c r="QCT209" s="159"/>
      <c r="QCU209" s="158"/>
      <c r="QCV209" s="161"/>
      <c r="QCW209" s="160"/>
      <c r="QCX209" s="159"/>
      <c r="QCY209" s="158"/>
      <c r="QCZ209" s="161"/>
      <c r="QDA209" s="160"/>
      <c r="QDB209" s="159"/>
      <c r="QDC209" s="158"/>
      <c r="QDD209" s="161"/>
      <c r="QDE209" s="160"/>
      <c r="QDF209" s="159"/>
      <c r="QDG209" s="158"/>
      <c r="QDH209" s="161"/>
      <c r="QDI209" s="160"/>
      <c r="QDJ209" s="159"/>
      <c r="QDK209" s="158"/>
      <c r="QDL209" s="161"/>
      <c r="QDM209" s="160"/>
      <c r="QDN209" s="159"/>
      <c r="QDO209" s="158"/>
      <c r="QDP209" s="161"/>
      <c r="QDQ209" s="160"/>
      <c r="QDR209" s="159"/>
      <c r="QDS209" s="158"/>
      <c r="QDT209" s="161"/>
      <c r="QDU209" s="160"/>
      <c r="QDV209" s="159"/>
      <c r="QDW209" s="158"/>
      <c r="QDX209" s="161"/>
      <c r="QDY209" s="160"/>
      <c r="QDZ209" s="159"/>
      <c r="QEA209" s="158"/>
      <c r="QEB209" s="161"/>
      <c r="QEC209" s="160"/>
      <c r="QED209" s="159"/>
      <c r="QEE209" s="158"/>
      <c r="QEF209" s="161"/>
      <c r="QEG209" s="160"/>
      <c r="QEH209" s="159"/>
      <c r="QEI209" s="158"/>
      <c r="QEJ209" s="161"/>
      <c r="QEK209" s="160"/>
      <c r="QEL209" s="159"/>
      <c r="QEM209" s="158"/>
      <c r="QEN209" s="161"/>
      <c r="QEO209" s="160"/>
      <c r="QEP209" s="159"/>
      <c r="QEQ209" s="158"/>
      <c r="QER209" s="161"/>
      <c r="QES209" s="160"/>
      <c r="QET209" s="159"/>
      <c r="QEU209" s="158"/>
      <c r="QEV209" s="161"/>
      <c r="QEW209" s="160"/>
      <c r="QEX209" s="159"/>
      <c r="QEY209" s="158"/>
      <c r="QEZ209" s="161"/>
      <c r="QFA209" s="160"/>
      <c r="QFB209" s="159"/>
      <c r="QFC209" s="158"/>
      <c r="QFD209" s="161"/>
      <c r="QFE209" s="160"/>
      <c r="QFF209" s="159"/>
      <c r="QFG209" s="158"/>
      <c r="QFH209" s="161"/>
      <c r="QFI209" s="160"/>
      <c r="QFJ209" s="159"/>
      <c r="QFK209" s="158"/>
      <c r="QFL209" s="161"/>
      <c r="QFM209" s="160"/>
      <c r="QFN209" s="159"/>
      <c r="QFO209" s="158"/>
      <c r="QFP209" s="161"/>
      <c r="QFQ209" s="160"/>
      <c r="QFR209" s="159"/>
      <c r="QFS209" s="158"/>
      <c r="QFT209" s="161"/>
      <c r="QFU209" s="160"/>
      <c r="QFV209" s="159"/>
      <c r="QFW209" s="158"/>
      <c r="QFX209" s="161"/>
      <c r="QFY209" s="160"/>
      <c r="QFZ209" s="159"/>
      <c r="QGA209" s="158"/>
      <c r="QGB209" s="161"/>
      <c r="QGC209" s="160"/>
      <c r="QGD209" s="159"/>
      <c r="QGE209" s="158"/>
      <c r="QGF209" s="161"/>
      <c r="QGG209" s="160"/>
      <c r="QGH209" s="159"/>
      <c r="QGI209" s="158"/>
      <c r="QGJ209" s="161"/>
      <c r="QGK209" s="160"/>
      <c r="QGL209" s="159"/>
      <c r="QGM209" s="158"/>
      <c r="QGN209" s="161"/>
      <c r="QGO209" s="160"/>
      <c r="QGP209" s="159"/>
      <c r="QGQ209" s="158"/>
      <c r="QGR209" s="161"/>
      <c r="QGS209" s="160"/>
      <c r="QGT209" s="159"/>
      <c r="QGU209" s="158"/>
      <c r="QGV209" s="161"/>
      <c r="QGW209" s="160"/>
      <c r="QGX209" s="159"/>
      <c r="QGY209" s="158"/>
      <c r="QGZ209" s="161"/>
      <c r="QHA209" s="672"/>
      <c r="QHB209" s="672"/>
      <c r="QHC209" s="672"/>
      <c r="QHD209" s="673"/>
      <c r="QHE209" s="167"/>
      <c r="QHF209" s="674"/>
      <c r="QHG209" s="674"/>
      <c r="QHH209" s="674"/>
      <c r="QHI209" s="164"/>
      <c r="QHJ209" s="160"/>
      <c r="QHK209" s="159"/>
      <c r="QHL209" s="158"/>
      <c r="QHM209" s="161"/>
      <c r="QHN209" s="160"/>
      <c r="QHO209" s="159"/>
      <c r="QHP209" s="158"/>
      <c r="QHQ209" s="161"/>
      <c r="QHR209" s="160"/>
      <c r="QHS209" s="159"/>
      <c r="QHT209" s="158"/>
      <c r="QHU209" s="161"/>
      <c r="QHV209" s="160"/>
      <c r="QHW209" s="159"/>
      <c r="QHX209" s="158"/>
      <c r="QHY209" s="161"/>
      <c r="QHZ209" s="160"/>
      <c r="QIA209" s="159"/>
      <c r="QIB209" s="158"/>
      <c r="QIC209" s="161"/>
      <c r="QID209" s="160"/>
      <c r="QIE209" s="159"/>
      <c r="QIF209" s="158"/>
      <c r="QIG209" s="161"/>
      <c r="QIH209" s="160"/>
      <c r="QII209" s="159"/>
      <c r="QIJ209" s="158"/>
      <c r="QIK209" s="161"/>
      <c r="QIL209" s="160"/>
      <c r="QIM209" s="159"/>
      <c r="QIN209" s="158"/>
      <c r="QIO209" s="161"/>
      <c r="QIP209" s="160"/>
      <c r="QIQ209" s="159"/>
      <c r="QIR209" s="158"/>
      <c r="QIS209" s="161"/>
      <c r="QIT209" s="160"/>
      <c r="QIU209" s="159"/>
      <c r="QIV209" s="158"/>
      <c r="QIW209" s="161"/>
      <c r="QIX209" s="160"/>
      <c r="QIY209" s="159"/>
      <c r="QIZ209" s="158"/>
      <c r="QJA209" s="161"/>
      <c r="QJB209" s="160"/>
      <c r="QJC209" s="159"/>
      <c r="QJD209" s="158"/>
      <c r="QJE209" s="161"/>
      <c r="QJF209" s="160"/>
      <c r="QJG209" s="159"/>
      <c r="QJH209" s="158"/>
      <c r="QJI209" s="161"/>
      <c r="QJJ209" s="160"/>
      <c r="QJK209" s="159"/>
      <c r="QJL209" s="158"/>
      <c r="QJM209" s="161"/>
      <c r="QJN209" s="160"/>
      <c r="QJO209" s="159"/>
      <c r="QJP209" s="158"/>
      <c r="QJQ209" s="161"/>
      <c r="QJR209" s="160"/>
      <c r="QJS209" s="159"/>
      <c r="QJT209" s="158"/>
      <c r="QJU209" s="161"/>
      <c r="QJV209" s="160"/>
      <c r="QJW209" s="159"/>
      <c r="QJX209" s="158"/>
      <c r="QJY209" s="161"/>
      <c r="QJZ209" s="160"/>
      <c r="QKA209" s="159"/>
      <c r="QKB209" s="158"/>
      <c r="QKC209" s="161"/>
      <c r="QKD209" s="160"/>
      <c r="QKE209" s="159"/>
      <c r="QKF209" s="158"/>
      <c r="QKG209" s="161"/>
      <c r="QKH209" s="160"/>
      <c r="QKI209" s="159"/>
      <c r="QKJ209" s="158"/>
      <c r="QKK209" s="161"/>
      <c r="QKL209" s="160"/>
      <c r="QKM209" s="159"/>
      <c r="QKN209" s="158"/>
      <c r="QKO209" s="161"/>
      <c r="QKP209" s="160"/>
      <c r="QKQ209" s="159"/>
      <c r="QKR209" s="158"/>
      <c r="QKS209" s="161"/>
      <c r="QKT209" s="160"/>
      <c r="QKU209" s="159"/>
      <c r="QKV209" s="158"/>
      <c r="QKW209" s="161"/>
      <c r="QKX209" s="160"/>
      <c r="QKY209" s="159"/>
      <c r="QKZ209" s="158"/>
      <c r="QLA209" s="161"/>
      <c r="QLB209" s="160"/>
      <c r="QLC209" s="159"/>
      <c r="QLD209" s="158"/>
      <c r="QLE209" s="161"/>
      <c r="QLF209" s="160"/>
      <c r="QLG209" s="159"/>
      <c r="QLH209" s="158"/>
      <c r="QLI209" s="161"/>
      <c r="QLJ209" s="160"/>
      <c r="QLK209" s="159"/>
      <c r="QLL209" s="158"/>
      <c r="QLM209" s="161"/>
      <c r="QLN209" s="160"/>
      <c r="QLO209" s="159"/>
      <c r="QLP209" s="158"/>
      <c r="QLQ209" s="161"/>
      <c r="QLR209" s="160"/>
      <c r="QLS209" s="159"/>
      <c r="QLT209" s="158"/>
      <c r="QLU209" s="161"/>
      <c r="QLV209" s="160"/>
      <c r="QLW209" s="159"/>
      <c r="QLX209" s="158"/>
      <c r="QLY209" s="161"/>
      <c r="QLZ209" s="160"/>
      <c r="QMA209" s="159"/>
      <c r="QMB209" s="158"/>
      <c r="QMC209" s="161"/>
      <c r="QMD209" s="672"/>
      <c r="QME209" s="672"/>
      <c r="QMF209" s="672"/>
      <c r="QMG209" s="673"/>
      <c r="QMH209" s="167"/>
      <c r="QMI209" s="674"/>
      <c r="QMJ209" s="674"/>
      <c r="QMK209" s="674"/>
      <c r="QML209" s="164"/>
      <c r="QMM209" s="160"/>
      <c r="QMN209" s="159"/>
      <c r="QMO209" s="158"/>
      <c r="QMP209" s="161"/>
      <c r="QMQ209" s="160"/>
      <c r="QMR209" s="159"/>
      <c r="QMS209" s="158"/>
      <c r="QMT209" s="161"/>
      <c r="QMU209" s="160"/>
      <c r="QMV209" s="159"/>
      <c r="QMW209" s="158"/>
      <c r="QMX209" s="161"/>
      <c r="QMY209" s="160"/>
      <c r="QMZ209" s="159"/>
      <c r="QNA209" s="158"/>
      <c r="QNB209" s="161"/>
      <c r="QNC209" s="160"/>
      <c r="QND209" s="159"/>
      <c r="QNE209" s="158"/>
      <c r="QNF209" s="161"/>
      <c r="QNG209" s="160"/>
      <c r="QNH209" s="159"/>
      <c r="QNI209" s="158"/>
      <c r="QNJ209" s="161"/>
      <c r="QNK209" s="160"/>
      <c r="QNL209" s="159"/>
      <c r="QNM209" s="158"/>
      <c r="QNN209" s="161"/>
      <c r="QNO209" s="160"/>
      <c r="QNP209" s="159"/>
      <c r="QNQ209" s="158"/>
      <c r="QNR209" s="161"/>
      <c r="QNS209" s="160"/>
      <c r="QNT209" s="159"/>
      <c r="QNU209" s="158"/>
      <c r="QNV209" s="161"/>
      <c r="QNW209" s="160"/>
      <c r="QNX209" s="159"/>
      <c r="QNY209" s="158"/>
      <c r="QNZ209" s="161"/>
      <c r="QOA209" s="160"/>
      <c r="QOB209" s="159"/>
      <c r="QOC209" s="158"/>
      <c r="QOD209" s="161"/>
      <c r="QOE209" s="160"/>
      <c r="QOF209" s="159"/>
      <c r="QOG209" s="158"/>
      <c r="QOH209" s="161"/>
      <c r="QOI209" s="160"/>
      <c r="QOJ209" s="159"/>
      <c r="QOK209" s="158"/>
      <c r="QOL209" s="161"/>
      <c r="QOM209" s="160"/>
      <c r="QON209" s="159"/>
      <c r="QOO209" s="158"/>
      <c r="QOP209" s="161"/>
      <c r="QOQ209" s="160"/>
      <c r="QOR209" s="159"/>
      <c r="QOS209" s="158"/>
      <c r="QOT209" s="161"/>
      <c r="QOU209" s="160"/>
      <c r="QOV209" s="159"/>
      <c r="QOW209" s="158"/>
      <c r="QOX209" s="161"/>
      <c r="QOY209" s="160"/>
      <c r="QOZ209" s="159"/>
      <c r="QPA209" s="158"/>
      <c r="QPB209" s="161"/>
      <c r="QPC209" s="160"/>
      <c r="QPD209" s="159"/>
      <c r="QPE209" s="158"/>
      <c r="QPF209" s="161"/>
      <c r="QPG209" s="160"/>
      <c r="QPH209" s="159"/>
      <c r="QPI209" s="158"/>
      <c r="QPJ209" s="161"/>
      <c r="QPK209" s="160"/>
      <c r="QPL209" s="159"/>
      <c r="QPM209" s="158"/>
      <c r="QPN209" s="161"/>
      <c r="QPO209" s="160"/>
      <c r="QPP209" s="159"/>
      <c r="QPQ209" s="158"/>
      <c r="QPR209" s="161"/>
      <c r="QPS209" s="160"/>
      <c r="QPT209" s="159"/>
      <c r="QPU209" s="158"/>
      <c r="QPV209" s="161"/>
      <c r="QPW209" s="160"/>
      <c r="QPX209" s="159"/>
      <c r="QPY209" s="158"/>
      <c r="QPZ209" s="161"/>
      <c r="QQA209" s="160"/>
      <c r="QQB209" s="159"/>
      <c r="QQC209" s="158"/>
      <c r="QQD209" s="161"/>
      <c r="QQE209" s="160"/>
      <c r="QQF209" s="159"/>
      <c r="QQG209" s="158"/>
      <c r="QQH209" s="161"/>
      <c r="QQI209" s="160"/>
      <c r="QQJ209" s="159"/>
      <c r="QQK209" s="158"/>
      <c r="QQL209" s="161"/>
      <c r="QQM209" s="160"/>
      <c r="QQN209" s="159"/>
      <c r="QQO209" s="158"/>
      <c r="QQP209" s="161"/>
      <c r="QQQ209" s="160"/>
      <c r="QQR209" s="159"/>
      <c r="QQS209" s="158"/>
      <c r="QQT209" s="161"/>
      <c r="QQU209" s="160"/>
      <c r="QQV209" s="159"/>
      <c r="QQW209" s="158"/>
      <c r="QQX209" s="161"/>
      <c r="QQY209" s="160"/>
      <c r="QQZ209" s="159"/>
      <c r="QRA209" s="158"/>
      <c r="QRB209" s="161"/>
      <c r="QRC209" s="160"/>
      <c r="QRD209" s="159"/>
      <c r="QRE209" s="158"/>
      <c r="QRF209" s="161"/>
      <c r="QRG209" s="672"/>
      <c r="QRH209" s="672"/>
      <c r="QRI209" s="672"/>
      <c r="QRJ209" s="673"/>
      <c r="QRK209" s="167"/>
      <c r="QRL209" s="674"/>
      <c r="QRM209" s="674"/>
      <c r="QRN209" s="674"/>
      <c r="QRO209" s="164"/>
      <c r="QRP209" s="160"/>
      <c r="QRQ209" s="159"/>
      <c r="QRR209" s="158"/>
      <c r="QRS209" s="161"/>
      <c r="QRT209" s="160"/>
      <c r="QRU209" s="159"/>
      <c r="QRV209" s="158"/>
      <c r="QRW209" s="161"/>
      <c r="QRX209" s="160"/>
      <c r="QRY209" s="159"/>
      <c r="QRZ209" s="158"/>
      <c r="QSA209" s="161"/>
      <c r="QSB209" s="160"/>
      <c r="QSC209" s="159"/>
      <c r="QSD209" s="158"/>
      <c r="QSE209" s="161"/>
      <c r="QSF209" s="160"/>
      <c r="QSG209" s="159"/>
      <c r="QSH209" s="158"/>
      <c r="QSI209" s="161"/>
      <c r="QSJ209" s="160"/>
      <c r="QSK209" s="159"/>
      <c r="QSL209" s="158"/>
      <c r="QSM209" s="161"/>
      <c r="QSN209" s="160"/>
      <c r="QSO209" s="159"/>
      <c r="QSP209" s="158"/>
      <c r="QSQ209" s="161"/>
      <c r="QSR209" s="160"/>
      <c r="QSS209" s="159"/>
      <c r="QST209" s="158"/>
      <c r="QSU209" s="161"/>
      <c r="QSV209" s="160"/>
      <c r="QSW209" s="159"/>
      <c r="QSX209" s="158"/>
      <c r="QSY209" s="161"/>
      <c r="QSZ209" s="160"/>
      <c r="QTA209" s="159"/>
      <c r="QTB209" s="158"/>
      <c r="QTC209" s="161"/>
      <c r="QTD209" s="160"/>
      <c r="QTE209" s="159"/>
      <c r="QTF209" s="158"/>
      <c r="QTG209" s="161"/>
      <c r="QTH209" s="160"/>
      <c r="QTI209" s="159"/>
      <c r="QTJ209" s="158"/>
      <c r="QTK209" s="161"/>
      <c r="QTL209" s="160"/>
      <c r="QTM209" s="159"/>
      <c r="QTN209" s="158"/>
      <c r="QTO209" s="161"/>
      <c r="QTP209" s="160"/>
      <c r="QTQ209" s="159"/>
      <c r="QTR209" s="158"/>
      <c r="QTS209" s="161"/>
      <c r="QTT209" s="160"/>
      <c r="QTU209" s="159"/>
      <c r="QTV209" s="158"/>
      <c r="QTW209" s="161"/>
      <c r="QTX209" s="160"/>
      <c r="QTY209" s="159"/>
      <c r="QTZ209" s="158"/>
      <c r="QUA209" s="161"/>
      <c r="QUB209" s="160"/>
      <c r="QUC209" s="159"/>
      <c r="QUD209" s="158"/>
      <c r="QUE209" s="161"/>
      <c r="QUF209" s="160"/>
      <c r="QUG209" s="159"/>
      <c r="QUH209" s="158"/>
      <c r="QUI209" s="161"/>
      <c r="QUJ209" s="160"/>
      <c r="QUK209" s="159"/>
      <c r="QUL209" s="158"/>
      <c r="QUM209" s="161"/>
      <c r="QUN209" s="160"/>
      <c r="QUO209" s="159"/>
      <c r="QUP209" s="158"/>
      <c r="QUQ209" s="161"/>
      <c r="QUR209" s="160"/>
      <c r="QUS209" s="159"/>
      <c r="QUT209" s="158"/>
      <c r="QUU209" s="161"/>
      <c r="QUV209" s="160"/>
      <c r="QUW209" s="159"/>
      <c r="QUX209" s="158"/>
      <c r="QUY209" s="161"/>
      <c r="QUZ209" s="160"/>
      <c r="QVA209" s="159"/>
      <c r="QVB209" s="158"/>
      <c r="QVC209" s="161"/>
      <c r="QVD209" s="160"/>
      <c r="QVE209" s="159"/>
      <c r="QVF209" s="158"/>
      <c r="QVG209" s="161"/>
      <c r="QVH209" s="160"/>
      <c r="QVI209" s="159"/>
      <c r="QVJ209" s="158"/>
      <c r="QVK209" s="161"/>
      <c r="QVL209" s="160"/>
      <c r="QVM209" s="159"/>
      <c r="QVN209" s="158"/>
      <c r="QVO209" s="161"/>
      <c r="QVP209" s="160"/>
      <c r="QVQ209" s="159"/>
      <c r="QVR209" s="158"/>
      <c r="QVS209" s="161"/>
      <c r="QVT209" s="160"/>
      <c r="QVU209" s="159"/>
      <c r="QVV209" s="158"/>
      <c r="QVW209" s="161"/>
      <c r="QVX209" s="160"/>
      <c r="QVY209" s="159"/>
      <c r="QVZ209" s="158"/>
      <c r="QWA209" s="161"/>
      <c r="QWB209" s="160"/>
      <c r="QWC209" s="159"/>
      <c r="QWD209" s="158"/>
      <c r="QWE209" s="161"/>
      <c r="QWF209" s="160"/>
      <c r="QWG209" s="159"/>
      <c r="QWH209" s="158"/>
      <c r="QWI209" s="161"/>
      <c r="QWJ209" s="672"/>
      <c r="QWK209" s="672"/>
      <c r="QWL209" s="672"/>
      <c r="QWM209" s="673"/>
      <c r="QWN209" s="167"/>
      <c r="QWO209" s="674"/>
      <c r="QWP209" s="674"/>
      <c r="QWQ209" s="674"/>
      <c r="QWR209" s="164"/>
      <c r="QWS209" s="160"/>
      <c r="QWT209" s="159"/>
      <c r="QWU209" s="158"/>
      <c r="QWV209" s="161"/>
      <c r="QWW209" s="160"/>
      <c r="QWX209" s="159"/>
      <c r="QWY209" s="158"/>
      <c r="QWZ209" s="161"/>
      <c r="QXA209" s="160"/>
      <c r="QXB209" s="159"/>
      <c r="QXC209" s="158"/>
      <c r="QXD209" s="161"/>
      <c r="QXE209" s="160"/>
      <c r="QXF209" s="159"/>
      <c r="QXG209" s="158"/>
      <c r="QXH209" s="161"/>
      <c r="QXI209" s="160"/>
      <c r="QXJ209" s="159"/>
      <c r="QXK209" s="158"/>
      <c r="QXL209" s="161"/>
      <c r="QXM209" s="160"/>
      <c r="QXN209" s="159"/>
      <c r="QXO209" s="158"/>
      <c r="QXP209" s="161"/>
      <c r="QXQ209" s="160"/>
      <c r="QXR209" s="159"/>
      <c r="QXS209" s="158"/>
      <c r="QXT209" s="161"/>
      <c r="QXU209" s="160"/>
      <c r="QXV209" s="159"/>
      <c r="QXW209" s="158"/>
      <c r="QXX209" s="161"/>
      <c r="QXY209" s="160"/>
      <c r="QXZ209" s="159"/>
      <c r="QYA209" s="158"/>
      <c r="QYB209" s="161"/>
      <c r="QYC209" s="160"/>
      <c r="QYD209" s="159"/>
      <c r="QYE209" s="158"/>
      <c r="QYF209" s="161"/>
      <c r="QYG209" s="160"/>
      <c r="QYH209" s="159"/>
      <c r="QYI209" s="158"/>
      <c r="QYJ209" s="161"/>
      <c r="QYK209" s="160"/>
      <c r="QYL209" s="159"/>
      <c r="QYM209" s="158"/>
      <c r="QYN209" s="161"/>
      <c r="QYO209" s="160"/>
      <c r="QYP209" s="159"/>
      <c r="QYQ209" s="158"/>
      <c r="QYR209" s="161"/>
      <c r="QYS209" s="160"/>
      <c r="QYT209" s="159"/>
      <c r="QYU209" s="158"/>
      <c r="QYV209" s="161"/>
      <c r="QYW209" s="160"/>
      <c r="QYX209" s="159"/>
      <c r="QYY209" s="158"/>
      <c r="QYZ209" s="161"/>
      <c r="QZA209" s="160"/>
      <c r="QZB209" s="159"/>
      <c r="QZC209" s="158"/>
      <c r="QZD209" s="161"/>
      <c r="QZE209" s="160"/>
      <c r="QZF209" s="159"/>
      <c r="QZG209" s="158"/>
      <c r="QZH209" s="161"/>
      <c r="QZI209" s="160"/>
      <c r="QZJ209" s="159"/>
      <c r="QZK209" s="158"/>
      <c r="QZL209" s="161"/>
      <c r="QZM209" s="160"/>
      <c r="QZN209" s="159"/>
      <c r="QZO209" s="158"/>
      <c r="QZP209" s="161"/>
      <c r="QZQ209" s="160"/>
      <c r="QZR209" s="159"/>
      <c r="QZS209" s="158"/>
      <c r="QZT209" s="161"/>
      <c r="QZU209" s="160"/>
      <c r="QZV209" s="159"/>
      <c r="QZW209" s="158"/>
      <c r="QZX209" s="161"/>
      <c r="QZY209" s="160"/>
      <c r="QZZ209" s="159"/>
      <c r="RAA209" s="158"/>
      <c r="RAB209" s="161"/>
      <c r="RAC209" s="160"/>
      <c r="RAD209" s="159"/>
      <c r="RAE209" s="158"/>
      <c r="RAF209" s="161"/>
      <c r="RAG209" s="160"/>
      <c r="RAH209" s="159"/>
      <c r="RAI209" s="158"/>
      <c r="RAJ209" s="161"/>
      <c r="RAK209" s="160"/>
      <c r="RAL209" s="159"/>
      <c r="RAM209" s="158"/>
      <c r="RAN209" s="161"/>
      <c r="RAO209" s="160"/>
      <c r="RAP209" s="159"/>
      <c r="RAQ209" s="158"/>
      <c r="RAR209" s="161"/>
      <c r="RAS209" s="160"/>
      <c r="RAT209" s="159"/>
      <c r="RAU209" s="158"/>
      <c r="RAV209" s="161"/>
      <c r="RAW209" s="160"/>
      <c r="RAX209" s="159"/>
      <c r="RAY209" s="158"/>
      <c r="RAZ209" s="161"/>
      <c r="RBA209" s="160"/>
      <c r="RBB209" s="159"/>
      <c r="RBC209" s="158"/>
      <c r="RBD209" s="161"/>
      <c r="RBE209" s="160"/>
      <c r="RBF209" s="159"/>
      <c r="RBG209" s="158"/>
      <c r="RBH209" s="161"/>
      <c r="RBI209" s="160"/>
      <c r="RBJ209" s="159"/>
      <c r="RBK209" s="158"/>
      <c r="RBL209" s="161"/>
      <c r="RBM209" s="672"/>
      <c r="RBN209" s="672"/>
      <c r="RBO209" s="672"/>
      <c r="RBP209" s="673"/>
      <c r="RBQ209" s="167"/>
      <c r="RBR209" s="674"/>
      <c r="RBS209" s="674"/>
      <c r="RBT209" s="674"/>
      <c r="RBU209" s="164"/>
      <c r="RBV209" s="160"/>
      <c r="RBW209" s="159"/>
      <c r="RBX209" s="158"/>
      <c r="RBY209" s="161"/>
      <c r="RBZ209" s="160"/>
      <c r="RCA209" s="159"/>
      <c r="RCB209" s="158"/>
      <c r="RCC209" s="161"/>
      <c r="RCD209" s="160"/>
      <c r="RCE209" s="159"/>
      <c r="RCF209" s="158"/>
      <c r="RCG209" s="161"/>
      <c r="RCH209" s="160"/>
      <c r="RCI209" s="159"/>
      <c r="RCJ209" s="158"/>
      <c r="RCK209" s="161"/>
      <c r="RCL209" s="160"/>
      <c r="RCM209" s="159"/>
      <c r="RCN209" s="158"/>
      <c r="RCO209" s="161"/>
      <c r="RCP209" s="160"/>
      <c r="RCQ209" s="159"/>
      <c r="RCR209" s="158"/>
      <c r="RCS209" s="161"/>
      <c r="RCT209" s="160"/>
      <c r="RCU209" s="159"/>
      <c r="RCV209" s="158"/>
      <c r="RCW209" s="161"/>
      <c r="RCX209" s="160"/>
      <c r="RCY209" s="159"/>
      <c r="RCZ209" s="158"/>
      <c r="RDA209" s="161"/>
      <c r="RDB209" s="160"/>
      <c r="RDC209" s="159"/>
      <c r="RDD209" s="158"/>
      <c r="RDE209" s="161"/>
      <c r="RDF209" s="160"/>
      <c r="RDG209" s="159"/>
      <c r="RDH209" s="158"/>
      <c r="RDI209" s="161"/>
      <c r="RDJ209" s="160"/>
      <c r="RDK209" s="159"/>
      <c r="RDL209" s="158"/>
      <c r="RDM209" s="161"/>
      <c r="RDN209" s="160"/>
      <c r="RDO209" s="159"/>
      <c r="RDP209" s="158"/>
      <c r="RDQ209" s="161"/>
      <c r="RDR209" s="160"/>
      <c r="RDS209" s="159"/>
      <c r="RDT209" s="158"/>
      <c r="RDU209" s="161"/>
      <c r="RDV209" s="160"/>
      <c r="RDW209" s="159"/>
      <c r="RDX209" s="158"/>
      <c r="RDY209" s="161"/>
      <c r="RDZ209" s="160"/>
      <c r="REA209" s="159"/>
      <c r="REB209" s="158"/>
      <c r="REC209" s="161"/>
      <c r="RED209" s="160"/>
      <c r="REE209" s="159"/>
      <c r="REF209" s="158"/>
      <c r="REG209" s="161"/>
      <c r="REH209" s="160"/>
      <c r="REI209" s="159"/>
      <c r="REJ209" s="158"/>
      <c r="REK209" s="161"/>
      <c r="REL209" s="160"/>
      <c r="REM209" s="159"/>
      <c r="REN209" s="158"/>
      <c r="REO209" s="161"/>
      <c r="REP209" s="160"/>
      <c r="REQ209" s="159"/>
      <c r="RER209" s="158"/>
      <c r="RES209" s="161"/>
      <c r="RET209" s="160"/>
      <c r="REU209" s="159"/>
      <c r="REV209" s="158"/>
      <c r="REW209" s="161"/>
      <c r="REX209" s="160"/>
      <c r="REY209" s="159"/>
      <c r="REZ209" s="158"/>
      <c r="RFA209" s="161"/>
      <c r="RFB209" s="160"/>
      <c r="RFC209" s="159"/>
      <c r="RFD209" s="158"/>
      <c r="RFE209" s="161"/>
      <c r="RFF209" s="160"/>
      <c r="RFG209" s="159"/>
      <c r="RFH209" s="158"/>
      <c r="RFI209" s="161"/>
      <c r="RFJ209" s="160"/>
      <c r="RFK209" s="159"/>
      <c r="RFL209" s="158"/>
      <c r="RFM209" s="161"/>
      <c r="RFN209" s="160"/>
      <c r="RFO209" s="159"/>
      <c r="RFP209" s="158"/>
      <c r="RFQ209" s="161"/>
      <c r="RFR209" s="160"/>
      <c r="RFS209" s="159"/>
      <c r="RFT209" s="158"/>
      <c r="RFU209" s="161"/>
      <c r="RFV209" s="160"/>
      <c r="RFW209" s="159"/>
      <c r="RFX209" s="158"/>
      <c r="RFY209" s="161"/>
      <c r="RFZ209" s="160"/>
      <c r="RGA209" s="159"/>
      <c r="RGB209" s="158"/>
      <c r="RGC209" s="161"/>
      <c r="RGD209" s="160"/>
      <c r="RGE209" s="159"/>
      <c r="RGF209" s="158"/>
      <c r="RGG209" s="161"/>
      <c r="RGH209" s="160"/>
      <c r="RGI209" s="159"/>
      <c r="RGJ209" s="158"/>
      <c r="RGK209" s="161"/>
      <c r="RGL209" s="160"/>
      <c r="RGM209" s="159"/>
      <c r="RGN209" s="158"/>
      <c r="RGO209" s="161"/>
      <c r="RGP209" s="672"/>
      <c r="RGQ209" s="672"/>
      <c r="RGR209" s="672"/>
      <c r="RGS209" s="673"/>
      <c r="RGT209" s="167"/>
      <c r="RGU209" s="674"/>
      <c r="RGV209" s="674"/>
      <c r="RGW209" s="674"/>
      <c r="RGX209" s="164"/>
      <c r="RGY209" s="160"/>
      <c r="RGZ209" s="159"/>
      <c r="RHA209" s="158"/>
      <c r="RHB209" s="161"/>
      <c r="RHC209" s="160"/>
      <c r="RHD209" s="159"/>
      <c r="RHE209" s="158"/>
      <c r="RHF209" s="161"/>
      <c r="RHG209" s="160"/>
      <c r="RHH209" s="159"/>
      <c r="RHI209" s="158"/>
      <c r="RHJ209" s="161"/>
      <c r="RHK209" s="160"/>
      <c r="RHL209" s="159"/>
      <c r="RHM209" s="158"/>
      <c r="RHN209" s="161"/>
      <c r="RHO209" s="160"/>
      <c r="RHP209" s="159"/>
      <c r="RHQ209" s="158"/>
      <c r="RHR209" s="161"/>
      <c r="RHS209" s="160"/>
      <c r="RHT209" s="159"/>
      <c r="RHU209" s="158"/>
      <c r="RHV209" s="161"/>
      <c r="RHW209" s="160"/>
      <c r="RHX209" s="159"/>
      <c r="RHY209" s="158"/>
      <c r="RHZ209" s="161"/>
      <c r="RIA209" s="160"/>
      <c r="RIB209" s="159"/>
      <c r="RIC209" s="158"/>
      <c r="RID209" s="161"/>
      <c r="RIE209" s="160"/>
      <c r="RIF209" s="159"/>
      <c r="RIG209" s="158"/>
      <c r="RIH209" s="161"/>
      <c r="RII209" s="160"/>
      <c r="RIJ209" s="159"/>
      <c r="RIK209" s="158"/>
      <c r="RIL209" s="161"/>
      <c r="RIM209" s="160"/>
      <c r="RIN209" s="159"/>
      <c r="RIO209" s="158"/>
      <c r="RIP209" s="161"/>
      <c r="RIQ209" s="160"/>
      <c r="RIR209" s="159"/>
      <c r="RIS209" s="158"/>
      <c r="RIT209" s="161"/>
      <c r="RIU209" s="160"/>
      <c r="RIV209" s="159"/>
      <c r="RIW209" s="158"/>
      <c r="RIX209" s="161"/>
      <c r="RIY209" s="160"/>
      <c r="RIZ209" s="159"/>
      <c r="RJA209" s="158"/>
      <c r="RJB209" s="161"/>
      <c r="RJC209" s="160"/>
      <c r="RJD209" s="159"/>
      <c r="RJE209" s="158"/>
      <c r="RJF209" s="161"/>
      <c r="RJG209" s="160"/>
      <c r="RJH209" s="159"/>
      <c r="RJI209" s="158"/>
      <c r="RJJ209" s="161"/>
      <c r="RJK209" s="160"/>
      <c r="RJL209" s="159"/>
      <c r="RJM209" s="158"/>
      <c r="RJN209" s="161"/>
      <c r="RJO209" s="160"/>
      <c r="RJP209" s="159"/>
      <c r="RJQ209" s="158"/>
      <c r="RJR209" s="161"/>
      <c r="RJS209" s="160"/>
      <c r="RJT209" s="159"/>
      <c r="RJU209" s="158"/>
      <c r="RJV209" s="161"/>
      <c r="RJW209" s="160"/>
      <c r="RJX209" s="159"/>
      <c r="RJY209" s="158"/>
      <c r="RJZ209" s="161"/>
      <c r="RKA209" s="160"/>
      <c r="RKB209" s="159"/>
      <c r="RKC209" s="158"/>
      <c r="RKD209" s="161"/>
      <c r="RKE209" s="160"/>
      <c r="RKF209" s="159"/>
      <c r="RKG209" s="158"/>
      <c r="RKH209" s="161"/>
      <c r="RKI209" s="160"/>
      <c r="RKJ209" s="159"/>
      <c r="RKK209" s="158"/>
      <c r="RKL209" s="161"/>
      <c r="RKM209" s="160"/>
      <c r="RKN209" s="159"/>
      <c r="RKO209" s="158"/>
      <c r="RKP209" s="161"/>
      <c r="RKQ209" s="160"/>
      <c r="RKR209" s="159"/>
      <c r="RKS209" s="158"/>
      <c r="RKT209" s="161"/>
      <c r="RKU209" s="160"/>
      <c r="RKV209" s="159"/>
      <c r="RKW209" s="158"/>
      <c r="RKX209" s="161"/>
      <c r="RKY209" s="160"/>
      <c r="RKZ209" s="159"/>
      <c r="RLA209" s="158"/>
      <c r="RLB209" s="161"/>
      <c r="RLC209" s="160"/>
      <c r="RLD209" s="159"/>
      <c r="RLE209" s="158"/>
      <c r="RLF209" s="161"/>
      <c r="RLG209" s="160"/>
      <c r="RLH209" s="159"/>
      <c r="RLI209" s="158"/>
      <c r="RLJ209" s="161"/>
      <c r="RLK209" s="160"/>
      <c r="RLL209" s="159"/>
      <c r="RLM209" s="158"/>
      <c r="RLN209" s="161"/>
      <c r="RLO209" s="160"/>
      <c r="RLP209" s="159"/>
      <c r="RLQ209" s="158"/>
      <c r="RLR209" s="161"/>
      <c r="RLS209" s="672"/>
      <c r="RLT209" s="672"/>
      <c r="RLU209" s="672"/>
      <c r="RLV209" s="673"/>
      <c r="RLW209" s="167"/>
      <c r="RLX209" s="674"/>
      <c r="RLY209" s="674"/>
      <c r="RLZ209" s="674"/>
      <c r="RMA209" s="164"/>
      <c r="RMB209" s="160"/>
      <c r="RMC209" s="159"/>
      <c r="RMD209" s="158"/>
      <c r="RME209" s="161"/>
      <c r="RMF209" s="160"/>
      <c r="RMG209" s="159"/>
      <c r="RMH209" s="158"/>
      <c r="RMI209" s="161"/>
      <c r="RMJ209" s="160"/>
      <c r="RMK209" s="159"/>
      <c r="RML209" s="158"/>
      <c r="RMM209" s="161"/>
      <c r="RMN209" s="160"/>
      <c r="RMO209" s="159"/>
      <c r="RMP209" s="158"/>
      <c r="RMQ209" s="161"/>
      <c r="RMR209" s="160"/>
      <c r="RMS209" s="159"/>
      <c r="RMT209" s="158"/>
      <c r="RMU209" s="161"/>
      <c r="RMV209" s="160"/>
      <c r="RMW209" s="159"/>
      <c r="RMX209" s="158"/>
      <c r="RMY209" s="161"/>
      <c r="RMZ209" s="160"/>
      <c r="RNA209" s="159"/>
      <c r="RNB209" s="158"/>
      <c r="RNC209" s="161"/>
      <c r="RND209" s="160"/>
      <c r="RNE209" s="159"/>
      <c r="RNF209" s="158"/>
      <c r="RNG209" s="161"/>
      <c r="RNH209" s="160"/>
      <c r="RNI209" s="159"/>
      <c r="RNJ209" s="158"/>
      <c r="RNK209" s="161"/>
      <c r="RNL209" s="160"/>
      <c r="RNM209" s="159"/>
      <c r="RNN209" s="158"/>
      <c r="RNO209" s="161"/>
      <c r="RNP209" s="160"/>
      <c r="RNQ209" s="159"/>
      <c r="RNR209" s="158"/>
      <c r="RNS209" s="161"/>
      <c r="RNT209" s="160"/>
      <c r="RNU209" s="159"/>
      <c r="RNV209" s="158"/>
      <c r="RNW209" s="161"/>
      <c r="RNX209" s="160"/>
      <c r="RNY209" s="159"/>
      <c r="RNZ209" s="158"/>
      <c r="ROA209" s="161"/>
      <c r="ROB209" s="160"/>
      <c r="ROC209" s="159"/>
      <c r="ROD209" s="158"/>
      <c r="ROE209" s="161"/>
      <c r="ROF209" s="160"/>
      <c r="ROG209" s="159"/>
      <c r="ROH209" s="158"/>
      <c r="ROI209" s="161"/>
      <c r="ROJ209" s="160"/>
      <c r="ROK209" s="159"/>
      <c r="ROL209" s="158"/>
      <c r="ROM209" s="161"/>
      <c r="RON209" s="160"/>
      <c r="ROO209" s="159"/>
      <c r="ROP209" s="158"/>
      <c r="ROQ209" s="161"/>
      <c r="ROR209" s="160"/>
      <c r="ROS209" s="159"/>
      <c r="ROT209" s="158"/>
      <c r="ROU209" s="161"/>
      <c r="ROV209" s="160"/>
      <c r="ROW209" s="159"/>
      <c r="ROX209" s="158"/>
      <c r="ROY209" s="161"/>
      <c r="ROZ209" s="160"/>
      <c r="RPA209" s="159"/>
      <c r="RPB209" s="158"/>
      <c r="RPC209" s="161"/>
      <c r="RPD209" s="160"/>
      <c r="RPE209" s="159"/>
      <c r="RPF209" s="158"/>
      <c r="RPG209" s="161"/>
      <c r="RPH209" s="160"/>
      <c r="RPI209" s="159"/>
      <c r="RPJ209" s="158"/>
      <c r="RPK209" s="161"/>
      <c r="RPL209" s="160"/>
      <c r="RPM209" s="159"/>
      <c r="RPN209" s="158"/>
      <c r="RPO209" s="161"/>
      <c r="RPP209" s="160"/>
      <c r="RPQ209" s="159"/>
      <c r="RPR209" s="158"/>
      <c r="RPS209" s="161"/>
      <c r="RPT209" s="160"/>
      <c r="RPU209" s="159"/>
      <c r="RPV209" s="158"/>
      <c r="RPW209" s="161"/>
      <c r="RPX209" s="160"/>
      <c r="RPY209" s="159"/>
      <c r="RPZ209" s="158"/>
      <c r="RQA209" s="161"/>
      <c r="RQB209" s="160"/>
      <c r="RQC209" s="159"/>
      <c r="RQD209" s="158"/>
      <c r="RQE209" s="161"/>
      <c r="RQF209" s="160"/>
      <c r="RQG209" s="159"/>
      <c r="RQH209" s="158"/>
      <c r="RQI209" s="161"/>
      <c r="RQJ209" s="160"/>
      <c r="RQK209" s="159"/>
      <c r="RQL209" s="158"/>
      <c r="RQM209" s="161"/>
      <c r="RQN209" s="160"/>
      <c r="RQO209" s="159"/>
      <c r="RQP209" s="158"/>
      <c r="RQQ209" s="161"/>
      <c r="RQR209" s="160"/>
      <c r="RQS209" s="159"/>
      <c r="RQT209" s="158"/>
      <c r="RQU209" s="161"/>
      <c r="RQV209" s="672"/>
      <c r="RQW209" s="672"/>
      <c r="RQX209" s="672"/>
      <c r="RQY209" s="673"/>
      <c r="RQZ209" s="167"/>
      <c r="RRA209" s="674"/>
      <c r="RRB209" s="674"/>
      <c r="RRC209" s="674"/>
      <c r="RRD209" s="164"/>
      <c r="RRE209" s="160"/>
      <c r="RRF209" s="159"/>
      <c r="RRG209" s="158"/>
      <c r="RRH209" s="161"/>
      <c r="RRI209" s="160"/>
      <c r="RRJ209" s="159"/>
      <c r="RRK209" s="158"/>
      <c r="RRL209" s="161"/>
      <c r="RRM209" s="160"/>
      <c r="RRN209" s="159"/>
      <c r="RRO209" s="158"/>
      <c r="RRP209" s="161"/>
      <c r="RRQ209" s="160"/>
      <c r="RRR209" s="159"/>
      <c r="RRS209" s="158"/>
      <c r="RRT209" s="161"/>
      <c r="RRU209" s="160"/>
      <c r="RRV209" s="159"/>
      <c r="RRW209" s="158"/>
      <c r="RRX209" s="161"/>
      <c r="RRY209" s="160"/>
      <c r="RRZ209" s="159"/>
      <c r="RSA209" s="158"/>
      <c r="RSB209" s="161"/>
      <c r="RSC209" s="160"/>
      <c r="RSD209" s="159"/>
      <c r="RSE209" s="158"/>
      <c r="RSF209" s="161"/>
      <c r="RSG209" s="160"/>
      <c r="RSH209" s="159"/>
      <c r="RSI209" s="158"/>
      <c r="RSJ209" s="161"/>
      <c r="RSK209" s="160"/>
      <c r="RSL209" s="159"/>
      <c r="RSM209" s="158"/>
      <c r="RSN209" s="161"/>
      <c r="RSO209" s="160"/>
      <c r="RSP209" s="159"/>
      <c r="RSQ209" s="158"/>
      <c r="RSR209" s="161"/>
      <c r="RSS209" s="160"/>
      <c r="RST209" s="159"/>
      <c r="RSU209" s="158"/>
      <c r="RSV209" s="161"/>
      <c r="RSW209" s="160"/>
      <c r="RSX209" s="159"/>
      <c r="RSY209" s="158"/>
      <c r="RSZ209" s="161"/>
      <c r="RTA209" s="160"/>
      <c r="RTB209" s="159"/>
      <c r="RTC209" s="158"/>
      <c r="RTD209" s="161"/>
      <c r="RTE209" s="160"/>
      <c r="RTF209" s="159"/>
      <c r="RTG209" s="158"/>
      <c r="RTH209" s="161"/>
      <c r="RTI209" s="160"/>
      <c r="RTJ209" s="159"/>
      <c r="RTK209" s="158"/>
      <c r="RTL209" s="161"/>
      <c r="RTM209" s="160"/>
      <c r="RTN209" s="159"/>
      <c r="RTO209" s="158"/>
      <c r="RTP209" s="161"/>
      <c r="RTQ209" s="160"/>
      <c r="RTR209" s="159"/>
      <c r="RTS209" s="158"/>
      <c r="RTT209" s="161"/>
      <c r="RTU209" s="160"/>
      <c r="RTV209" s="159"/>
      <c r="RTW209" s="158"/>
      <c r="RTX209" s="161"/>
      <c r="RTY209" s="160"/>
      <c r="RTZ209" s="159"/>
      <c r="RUA209" s="158"/>
      <c r="RUB209" s="161"/>
      <c r="RUC209" s="160"/>
      <c r="RUD209" s="159"/>
      <c r="RUE209" s="158"/>
      <c r="RUF209" s="161"/>
      <c r="RUG209" s="160"/>
      <c r="RUH209" s="159"/>
      <c r="RUI209" s="158"/>
      <c r="RUJ209" s="161"/>
      <c r="RUK209" s="160"/>
      <c r="RUL209" s="159"/>
      <c r="RUM209" s="158"/>
      <c r="RUN209" s="161"/>
      <c r="RUO209" s="160"/>
      <c r="RUP209" s="159"/>
      <c r="RUQ209" s="158"/>
      <c r="RUR209" s="161"/>
      <c r="RUS209" s="160"/>
      <c r="RUT209" s="159"/>
      <c r="RUU209" s="158"/>
      <c r="RUV209" s="161"/>
      <c r="RUW209" s="160"/>
      <c r="RUX209" s="159"/>
      <c r="RUY209" s="158"/>
      <c r="RUZ209" s="161"/>
      <c r="RVA209" s="160"/>
      <c r="RVB209" s="159"/>
      <c r="RVC209" s="158"/>
      <c r="RVD209" s="161"/>
      <c r="RVE209" s="160"/>
      <c r="RVF209" s="159"/>
      <c r="RVG209" s="158"/>
      <c r="RVH209" s="161"/>
      <c r="RVI209" s="160"/>
      <c r="RVJ209" s="159"/>
      <c r="RVK209" s="158"/>
      <c r="RVL209" s="161"/>
      <c r="RVM209" s="160"/>
      <c r="RVN209" s="159"/>
      <c r="RVO209" s="158"/>
      <c r="RVP209" s="161"/>
      <c r="RVQ209" s="160"/>
      <c r="RVR209" s="159"/>
      <c r="RVS209" s="158"/>
      <c r="RVT209" s="161"/>
      <c r="RVU209" s="160"/>
      <c r="RVV209" s="159"/>
      <c r="RVW209" s="158"/>
      <c r="RVX209" s="161"/>
      <c r="RVY209" s="672"/>
      <c r="RVZ209" s="672"/>
      <c r="RWA209" s="672"/>
      <c r="RWB209" s="673"/>
      <c r="RWC209" s="167"/>
      <c r="RWD209" s="674"/>
      <c r="RWE209" s="674"/>
      <c r="RWF209" s="674"/>
      <c r="RWG209" s="164"/>
      <c r="RWH209" s="160"/>
      <c r="RWI209" s="159"/>
      <c r="RWJ209" s="158"/>
      <c r="RWK209" s="161"/>
      <c r="RWL209" s="160"/>
      <c r="RWM209" s="159"/>
      <c r="RWN209" s="158"/>
      <c r="RWO209" s="161"/>
      <c r="RWP209" s="160"/>
      <c r="RWQ209" s="159"/>
      <c r="RWR209" s="158"/>
      <c r="RWS209" s="161"/>
      <c r="RWT209" s="160"/>
      <c r="RWU209" s="159"/>
      <c r="RWV209" s="158"/>
      <c r="RWW209" s="161"/>
      <c r="RWX209" s="160"/>
      <c r="RWY209" s="159"/>
      <c r="RWZ209" s="158"/>
      <c r="RXA209" s="161"/>
      <c r="RXB209" s="160"/>
      <c r="RXC209" s="159"/>
      <c r="RXD209" s="158"/>
      <c r="RXE209" s="161"/>
      <c r="RXF209" s="160"/>
      <c r="RXG209" s="159"/>
      <c r="RXH209" s="158"/>
      <c r="RXI209" s="161"/>
      <c r="RXJ209" s="160"/>
      <c r="RXK209" s="159"/>
      <c r="RXL209" s="158"/>
      <c r="RXM209" s="161"/>
      <c r="RXN209" s="160"/>
      <c r="RXO209" s="159"/>
      <c r="RXP209" s="158"/>
      <c r="RXQ209" s="161"/>
      <c r="RXR209" s="160"/>
      <c r="RXS209" s="159"/>
      <c r="RXT209" s="158"/>
      <c r="RXU209" s="161"/>
      <c r="RXV209" s="160"/>
      <c r="RXW209" s="159"/>
      <c r="RXX209" s="158"/>
      <c r="RXY209" s="161"/>
      <c r="RXZ209" s="160"/>
      <c r="RYA209" s="159"/>
      <c r="RYB209" s="158"/>
      <c r="RYC209" s="161"/>
      <c r="RYD209" s="160"/>
      <c r="RYE209" s="159"/>
      <c r="RYF209" s="158"/>
      <c r="RYG209" s="161"/>
      <c r="RYH209" s="160"/>
      <c r="RYI209" s="159"/>
      <c r="RYJ209" s="158"/>
      <c r="RYK209" s="161"/>
      <c r="RYL209" s="160"/>
      <c r="RYM209" s="159"/>
      <c r="RYN209" s="158"/>
      <c r="RYO209" s="161"/>
      <c r="RYP209" s="160"/>
      <c r="RYQ209" s="159"/>
      <c r="RYR209" s="158"/>
      <c r="RYS209" s="161"/>
      <c r="RYT209" s="160"/>
      <c r="RYU209" s="159"/>
      <c r="RYV209" s="158"/>
      <c r="RYW209" s="161"/>
      <c r="RYX209" s="160"/>
      <c r="RYY209" s="159"/>
      <c r="RYZ209" s="158"/>
      <c r="RZA209" s="161"/>
      <c r="RZB209" s="160"/>
      <c r="RZC209" s="159"/>
      <c r="RZD209" s="158"/>
      <c r="RZE209" s="161"/>
      <c r="RZF209" s="160"/>
      <c r="RZG209" s="159"/>
      <c r="RZH209" s="158"/>
      <c r="RZI209" s="161"/>
      <c r="RZJ209" s="160"/>
      <c r="RZK209" s="159"/>
      <c r="RZL209" s="158"/>
      <c r="RZM209" s="161"/>
      <c r="RZN209" s="160"/>
      <c r="RZO209" s="159"/>
      <c r="RZP209" s="158"/>
      <c r="RZQ209" s="161"/>
      <c r="RZR209" s="160"/>
      <c r="RZS209" s="159"/>
      <c r="RZT209" s="158"/>
      <c r="RZU209" s="161"/>
      <c r="RZV209" s="160"/>
      <c r="RZW209" s="159"/>
      <c r="RZX209" s="158"/>
      <c r="RZY209" s="161"/>
      <c r="RZZ209" s="160"/>
      <c r="SAA209" s="159"/>
      <c r="SAB209" s="158"/>
      <c r="SAC209" s="161"/>
      <c r="SAD209" s="160"/>
      <c r="SAE209" s="159"/>
      <c r="SAF209" s="158"/>
      <c r="SAG209" s="161"/>
      <c r="SAH209" s="160"/>
      <c r="SAI209" s="159"/>
      <c r="SAJ209" s="158"/>
      <c r="SAK209" s="161"/>
      <c r="SAL209" s="160"/>
      <c r="SAM209" s="159"/>
      <c r="SAN209" s="158"/>
      <c r="SAO209" s="161"/>
      <c r="SAP209" s="160"/>
      <c r="SAQ209" s="159"/>
      <c r="SAR209" s="158"/>
      <c r="SAS209" s="161"/>
      <c r="SAT209" s="160"/>
      <c r="SAU209" s="159"/>
      <c r="SAV209" s="158"/>
      <c r="SAW209" s="161"/>
      <c r="SAX209" s="160"/>
      <c r="SAY209" s="159"/>
      <c r="SAZ209" s="158"/>
      <c r="SBA209" s="161"/>
      <c r="SBB209" s="672"/>
      <c r="SBC209" s="672"/>
      <c r="SBD209" s="672"/>
      <c r="SBE209" s="673"/>
      <c r="SBF209" s="167"/>
      <c r="SBG209" s="674"/>
      <c r="SBH209" s="674"/>
      <c r="SBI209" s="674"/>
      <c r="SBJ209" s="164"/>
      <c r="SBK209" s="160"/>
      <c r="SBL209" s="159"/>
      <c r="SBM209" s="158"/>
      <c r="SBN209" s="161"/>
      <c r="SBO209" s="160"/>
      <c r="SBP209" s="159"/>
      <c r="SBQ209" s="158"/>
      <c r="SBR209" s="161"/>
      <c r="SBS209" s="160"/>
      <c r="SBT209" s="159"/>
      <c r="SBU209" s="158"/>
      <c r="SBV209" s="161"/>
      <c r="SBW209" s="160"/>
      <c r="SBX209" s="159"/>
      <c r="SBY209" s="158"/>
      <c r="SBZ209" s="161"/>
      <c r="SCA209" s="160"/>
      <c r="SCB209" s="159"/>
      <c r="SCC209" s="158"/>
      <c r="SCD209" s="161"/>
      <c r="SCE209" s="160"/>
      <c r="SCF209" s="159"/>
      <c r="SCG209" s="158"/>
      <c r="SCH209" s="161"/>
      <c r="SCI209" s="160"/>
      <c r="SCJ209" s="159"/>
      <c r="SCK209" s="158"/>
      <c r="SCL209" s="161"/>
      <c r="SCM209" s="160"/>
      <c r="SCN209" s="159"/>
      <c r="SCO209" s="158"/>
      <c r="SCP209" s="161"/>
      <c r="SCQ209" s="160"/>
      <c r="SCR209" s="159"/>
      <c r="SCS209" s="158"/>
      <c r="SCT209" s="161"/>
      <c r="SCU209" s="160"/>
      <c r="SCV209" s="159"/>
      <c r="SCW209" s="158"/>
      <c r="SCX209" s="161"/>
      <c r="SCY209" s="160"/>
      <c r="SCZ209" s="159"/>
      <c r="SDA209" s="158"/>
      <c r="SDB209" s="161"/>
      <c r="SDC209" s="160"/>
      <c r="SDD209" s="159"/>
      <c r="SDE209" s="158"/>
      <c r="SDF209" s="161"/>
      <c r="SDG209" s="160"/>
      <c r="SDH209" s="159"/>
      <c r="SDI209" s="158"/>
      <c r="SDJ209" s="161"/>
      <c r="SDK209" s="160"/>
      <c r="SDL209" s="159"/>
      <c r="SDM209" s="158"/>
      <c r="SDN209" s="161"/>
      <c r="SDO209" s="160"/>
      <c r="SDP209" s="159"/>
      <c r="SDQ209" s="158"/>
      <c r="SDR209" s="161"/>
      <c r="SDS209" s="160"/>
      <c r="SDT209" s="159"/>
      <c r="SDU209" s="158"/>
      <c r="SDV209" s="161"/>
      <c r="SDW209" s="160"/>
      <c r="SDX209" s="159"/>
      <c r="SDY209" s="158"/>
      <c r="SDZ209" s="161"/>
      <c r="SEA209" s="160"/>
      <c r="SEB209" s="159"/>
      <c r="SEC209" s="158"/>
      <c r="SED209" s="161"/>
      <c r="SEE209" s="160"/>
      <c r="SEF209" s="159"/>
      <c r="SEG209" s="158"/>
      <c r="SEH209" s="161"/>
      <c r="SEI209" s="160"/>
      <c r="SEJ209" s="159"/>
      <c r="SEK209" s="158"/>
      <c r="SEL209" s="161"/>
      <c r="SEM209" s="160"/>
      <c r="SEN209" s="159"/>
      <c r="SEO209" s="158"/>
      <c r="SEP209" s="161"/>
      <c r="SEQ209" s="160"/>
      <c r="SER209" s="159"/>
      <c r="SES209" s="158"/>
      <c r="SET209" s="161"/>
      <c r="SEU209" s="160"/>
      <c r="SEV209" s="159"/>
      <c r="SEW209" s="158"/>
      <c r="SEX209" s="161"/>
      <c r="SEY209" s="160"/>
      <c r="SEZ209" s="159"/>
      <c r="SFA209" s="158"/>
      <c r="SFB209" s="161"/>
      <c r="SFC209" s="160"/>
      <c r="SFD209" s="159"/>
      <c r="SFE209" s="158"/>
      <c r="SFF209" s="161"/>
      <c r="SFG209" s="160"/>
      <c r="SFH209" s="159"/>
      <c r="SFI209" s="158"/>
      <c r="SFJ209" s="161"/>
      <c r="SFK209" s="160"/>
      <c r="SFL209" s="159"/>
      <c r="SFM209" s="158"/>
      <c r="SFN209" s="161"/>
      <c r="SFO209" s="160"/>
      <c r="SFP209" s="159"/>
      <c r="SFQ209" s="158"/>
      <c r="SFR209" s="161"/>
      <c r="SFS209" s="160"/>
      <c r="SFT209" s="159"/>
      <c r="SFU209" s="158"/>
      <c r="SFV209" s="161"/>
      <c r="SFW209" s="160"/>
      <c r="SFX209" s="159"/>
      <c r="SFY209" s="158"/>
      <c r="SFZ209" s="161"/>
      <c r="SGA209" s="160"/>
      <c r="SGB209" s="159"/>
      <c r="SGC209" s="158"/>
      <c r="SGD209" s="161"/>
      <c r="SGE209" s="672"/>
      <c r="SGF209" s="672"/>
      <c r="SGG209" s="672"/>
      <c r="SGH209" s="673"/>
      <c r="SGI209" s="167"/>
      <c r="SGJ209" s="674"/>
      <c r="SGK209" s="674"/>
      <c r="SGL209" s="674"/>
      <c r="SGM209" s="164"/>
      <c r="SGN209" s="160"/>
      <c r="SGO209" s="159"/>
      <c r="SGP209" s="158"/>
      <c r="SGQ209" s="161"/>
      <c r="SGR209" s="160"/>
      <c r="SGS209" s="159"/>
      <c r="SGT209" s="158"/>
      <c r="SGU209" s="161"/>
      <c r="SGV209" s="160"/>
      <c r="SGW209" s="159"/>
      <c r="SGX209" s="158"/>
      <c r="SGY209" s="161"/>
      <c r="SGZ209" s="160"/>
      <c r="SHA209" s="159"/>
      <c r="SHB209" s="158"/>
      <c r="SHC209" s="161"/>
      <c r="SHD209" s="160"/>
      <c r="SHE209" s="159"/>
      <c r="SHF209" s="158"/>
      <c r="SHG209" s="161"/>
      <c r="SHH209" s="160"/>
      <c r="SHI209" s="159"/>
      <c r="SHJ209" s="158"/>
      <c r="SHK209" s="161"/>
      <c r="SHL209" s="160"/>
      <c r="SHM209" s="159"/>
      <c r="SHN209" s="158"/>
      <c r="SHO209" s="161"/>
      <c r="SHP209" s="160"/>
      <c r="SHQ209" s="159"/>
      <c r="SHR209" s="158"/>
      <c r="SHS209" s="161"/>
      <c r="SHT209" s="160"/>
      <c r="SHU209" s="159"/>
      <c r="SHV209" s="158"/>
      <c r="SHW209" s="161"/>
      <c r="SHX209" s="160"/>
      <c r="SHY209" s="159"/>
      <c r="SHZ209" s="158"/>
      <c r="SIA209" s="161"/>
      <c r="SIB209" s="160"/>
      <c r="SIC209" s="159"/>
      <c r="SID209" s="158"/>
      <c r="SIE209" s="161"/>
      <c r="SIF209" s="160"/>
      <c r="SIG209" s="159"/>
      <c r="SIH209" s="158"/>
      <c r="SII209" s="161"/>
      <c r="SIJ209" s="160"/>
      <c r="SIK209" s="159"/>
      <c r="SIL209" s="158"/>
      <c r="SIM209" s="161"/>
      <c r="SIN209" s="160"/>
      <c r="SIO209" s="159"/>
      <c r="SIP209" s="158"/>
      <c r="SIQ209" s="161"/>
      <c r="SIR209" s="160"/>
      <c r="SIS209" s="159"/>
      <c r="SIT209" s="158"/>
      <c r="SIU209" s="161"/>
      <c r="SIV209" s="160"/>
      <c r="SIW209" s="159"/>
      <c r="SIX209" s="158"/>
      <c r="SIY209" s="161"/>
      <c r="SIZ209" s="160"/>
      <c r="SJA209" s="159"/>
      <c r="SJB209" s="158"/>
      <c r="SJC209" s="161"/>
      <c r="SJD209" s="160"/>
      <c r="SJE209" s="159"/>
      <c r="SJF209" s="158"/>
      <c r="SJG209" s="161"/>
      <c r="SJH209" s="160"/>
      <c r="SJI209" s="159"/>
      <c r="SJJ209" s="158"/>
      <c r="SJK209" s="161"/>
      <c r="SJL209" s="160"/>
      <c r="SJM209" s="159"/>
      <c r="SJN209" s="158"/>
      <c r="SJO209" s="161"/>
      <c r="SJP209" s="160"/>
      <c r="SJQ209" s="159"/>
      <c r="SJR209" s="158"/>
      <c r="SJS209" s="161"/>
      <c r="SJT209" s="160"/>
      <c r="SJU209" s="159"/>
      <c r="SJV209" s="158"/>
      <c r="SJW209" s="161"/>
      <c r="SJX209" s="160"/>
      <c r="SJY209" s="159"/>
      <c r="SJZ209" s="158"/>
      <c r="SKA209" s="161"/>
      <c r="SKB209" s="160"/>
      <c r="SKC209" s="159"/>
      <c r="SKD209" s="158"/>
      <c r="SKE209" s="161"/>
      <c r="SKF209" s="160"/>
      <c r="SKG209" s="159"/>
      <c r="SKH209" s="158"/>
      <c r="SKI209" s="161"/>
      <c r="SKJ209" s="160"/>
      <c r="SKK209" s="159"/>
      <c r="SKL209" s="158"/>
      <c r="SKM209" s="161"/>
      <c r="SKN209" s="160"/>
      <c r="SKO209" s="159"/>
      <c r="SKP209" s="158"/>
      <c r="SKQ209" s="161"/>
      <c r="SKR209" s="160"/>
      <c r="SKS209" s="159"/>
      <c r="SKT209" s="158"/>
      <c r="SKU209" s="161"/>
      <c r="SKV209" s="160"/>
      <c r="SKW209" s="159"/>
      <c r="SKX209" s="158"/>
      <c r="SKY209" s="161"/>
      <c r="SKZ209" s="160"/>
      <c r="SLA209" s="159"/>
      <c r="SLB209" s="158"/>
      <c r="SLC209" s="161"/>
      <c r="SLD209" s="160"/>
      <c r="SLE209" s="159"/>
      <c r="SLF209" s="158"/>
      <c r="SLG209" s="161"/>
      <c r="SLH209" s="672"/>
      <c r="SLI209" s="672"/>
      <c r="SLJ209" s="672"/>
      <c r="SLK209" s="673"/>
      <c r="SLL209" s="167"/>
      <c r="SLM209" s="674"/>
      <c r="SLN209" s="674"/>
      <c r="SLO209" s="674"/>
      <c r="SLP209" s="164"/>
      <c r="SLQ209" s="160"/>
      <c r="SLR209" s="159"/>
      <c r="SLS209" s="158"/>
      <c r="SLT209" s="161"/>
      <c r="SLU209" s="160"/>
      <c r="SLV209" s="159"/>
      <c r="SLW209" s="158"/>
      <c r="SLX209" s="161"/>
      <c r="SLY209" s="160"/>
      <c r="SLZ209" s="159"/>
      <c r="SMA209" s="158"/>
      <c r="SMB209" s="161"/>
      <c r="SMC209" s="160"/>
      <c r="SMD209" s="159"/>
      <c r="SME209" s="158"/>
      <c r="SMF209" s="161"/>
      <c r="SMG209" s="160"/>
      <c r="SMH209" s="159"/>
      <c r="SMI209" s="158"/>
      <c r="SMJ209" s="161"/>
      <c r="SMK209" s="160"/>
      <c r="SML209" s="159"/>
      <c r="SMM209" s="158"/>
      <c r="SMN209" s="161"/>
      <c r="SMO209" s="160"/>
      <c r="SMP209" s="159"/>
      <c r="SMQ209" s="158"/>
      <c r="SMR209" s="161"/>
      <c r="SMS209" s="160"/>
      <c r="SMT209" s="159"/>
      <c r="SMU209" s="158"/>
      <c r="SMV209" s="161"/>
      <c r="SMW209" s="160"/>
      <c r="SMX209" s="159"/>
      <c r="SMY209" s="158"/>
      <c r="SMZ209" s="161"/>
      <c r="SNA209" s="160"/>
      <c r="SNB209" s="159"/>
      <c r="SNC209" s="158"/>
      <c r="SND209" s="161"/>
      <c r="SNE209" s="160"/>
      <c r="SNF209" s="159"/>
      <c r="SNG209" s="158"/>
      <c r="SNH209" s="161"/>
      <c r="SNI209" s="160"/>
      <c r="SNJ209" s="159"/>
      <c r="SNK209" s="158"/>
      <c r="SNL209" s="161"/>
      <c r="SNM209" s="160"/>
      <c r="SNN209" s="159"/>
      <c r="SNO209" s="158"/>
      <c r="SNP209" s="161"/>
      <c r="SNQ209" s="160"/>
      <c r="SNR209" s="159"/>
      <c r="SNS209" s="158"/>
      <c r="SNT209" s="161"/>
      <c r="SNU209" s="160"/>
      <c r="SNV209" s="159"/>
      <c r="SNW209" s="158"/>
      <c r="SNX209" s="161"/>
      <c r="SNY209" s="160"/>
      <c r="SNZ209" s="159"/>
      <c r="SOA209" s="158"/>
      <c r="SOB209" s="161"/>
      <c r="SOC209" s="160"/>
      <c r="SOD209" s="159"/>
      <c r="SOE209" s="158"/>
      <c r="SOF209" s="161"/>
      <c r="SOG209" s="160"/>
      <c r="SOH209" s="159"/>
      <c r="SOI209" s="158"/>
      <c r="SOJ209" s="161"/>
      <c r="SOK209" s="160"/>
      <c r="SOL209" s="159"/>
      <c r="SOM209" s="158"/>
      <c r="SON209" s="161"/>
      <c r="SOO209" s="160"/>
      <c r="SOP209" s="159"/>
      <c r="SOQ209" s="158"/>
      <c r="SOR209" s="161"/>
      <c r="SOS209" s="160"/>
      <c r="SOT209" s="159"/>
      <c r="SOU209" s="158"/>
      <c r="SOV209" s="161"/>
      <c r="SOW209" s="160"/>
      <c r="SOX209" s="159"/>
      <c r="SOY209" s="158"/>
      <c r="SOZ209" s="161"/>
      <c r="SPA209" s="160"/>
      <c r="SPB209" s="159"/>
      <c r="SPC209" s="158"/>
      <c r="SPD209" s="161"/>
      <c r="SPE209" s="160"/>
      <c r="SPF209" s="159"/>
      <c r="SPG209" s="158"/>
      <c r="SPH209" s="161"/>
      <c r="SPI209" s="160"/>
      <c r="SPJ209" s="159"/>
      <c r="SPK209" s="158"/>
      <c r="SPL209" s="161"/>
      <c r="SPM209" s="160"/>
      <c r="SPN209" s="159"/>
      <c r="SPO209" s="158"/>
      <c r="SPP209" s="161"/>
      <c r="SPQ209" s="160"/>
      <c r="SPR209" s="159"/>
      <c r="SPS209" s="158"/>
      <c r="SPT209" s="161"/>
      <c r="SPU209" s="160"/>
      <c r="SPV209" s="159"/>
      <c r="SPW209" s="158"/>
      <c r="SPX209" s="161"/>
      <c r="SPY209" s="160"/>
      <c r="SPZ209" s="159"/>
      <c r="SQA209" s="158"/>
      <c r="SQB209" s="161"/>
      <c r="SQC209" s="160"/>
      <c r="SQD209" s="159"/>
      <c r="SQE209" s="158"/>
      <c r="SQF209" s="161"/>
      <c r="SQG209" s="160"/>
      <c r="SQH209" s="159"/>
      <c r="SQI209" s="158"/>
      <c r="SQJ209" s="161"/>
      <c r="SQK209" s="672"/>
      <c r="SQL209" s="672"/>
      <c r="SQM209" s="672"/>
      <c r="SQN209" s="673"/>
      <c r="SQO209" s="167"/>
      <c r="SQP209" s="674"/>
      <c r="SQQ209" s="674"/>
      <c r="SQR209" s="674"/>
      <c r="SQS209" s="164"/>
      <c r="SQT209" s="160"/>
      <c r="SQU209" s="159"/>
      <c r="SQV209" s="158"/>
      <c r="SQW209" s="161"/>
      <c r="SQX209" s="160"/>
      <c r="SQY209" s="159"/>
      <c r="SQZ209" s="158"/>
      <c r="SRA209" s="161"/>
      <c r="SRB209" s="160"/>
      <c r="SRC209" s="159"/>
      <c r="SRD209" s="158"/>
      <c r="SRE209" s="161"/>
      <c r="SRF209" s="160"/>
      <c r="SRG209" s="159"/>
      <c r="SRH209" s="158"/>
      <c r="SRI209" s="161"/>
      <c r="SRJ209" s="160"/>
      <c r="SRK209" s="159"/>
      <c r="SRL209" s="158"/>
      <c r="SRM209" s="161"/>
      <c r="SRN209" s="160"/>
      <c r="SRO209" s="159"/>
      <c r="SRP209" s="158"/>
      <c r="SRQ209" s="161"/>
      <c r="SRR209" s="160"/>
      <c r="SRS209" s="159"/>
      <c r="SRT209" s="158"/>
      <c r="SRU209" s="161"/>
      <c r="SRV209" s="160"/>
      <c r="SRW209" s="159"/>
      <c r="SRX209" s="158"/>
      <c r="SRY209" s="161"/>
      <c r="SRZ209" s="160"/>
      <c r="SSA209" s="159"/>
      <c r="SSB209" s="158"/>
      <c r="SSC209" s="161"/>
      <c r="SSD209" s="160"/>
      <c r="SSE209" s="159"/>
      <c r="SSF209" s="158"/>
      <c r="SSG209" s="161"/>
      <c r="SSH209" s="160"/>
      <c r="SSI209" s="159"/>
      <c r="SSJ209" s="158"/>
      <c r="SSK209" s="161"/>
      <c r="SSL209" s="160"/>
      <c r="SSM209" s="159"/>
      <c r="SSN209" s="158"/>
      <c r="SSO209" s="161"/>
      <c r="SSP209" s="160"/>
      <c r="SSQ209" s="159"/>
      <c r="SSR209" s="158"/>
      <c r="SSS209" s="161"/>
      <c r="SST209" s="160"/>
      <c r="SSU209" s="159"/>
      <c r="SSV209" s="158"/>
      <c r="SSW209" s="161"/>
      <c r="SSX209" s="160"/>
      <c r="SSY209" s="159"/>
      <c r="SSZ209" s="158"/>
      <c r="STA209" s="161"/>
      <c r="STB209" s="160"/>
      <c r="STC209" s="159"/>
      <c r="STD209" s="158"/>
      <c r="STE209" s="161"/>
      <c r="STF209" s="160"/>
      <c r="STG209" s="159"/>
      <c r="STH209" s="158"/>
      <c r="STI209" s="161"/>
      <c r="STJ209" s="160"/>
      <c r="STK209" s="159"/>
      <c r="STL209" s="158"/>
      <c r="STM209" s="161"/>
      <c r="STN209" s="160"/>
      <c r="STO209" s="159"/>
      <c r="STP209" s="158"/>
      <c r="STQ209" s="161"/>
      <c r="STR209" s="160"/>
      <c r="STS209" s="159"/>
      <c r="STT209" s="158"/>
      <c r="STU209" s="161"/>
      <c r="STV209" s="160"/>
      <c r="STW209" s="159"/>
      <c r="STX209" s="158"/>
      <c r="STY209" s="161"/>
      <c r="STZ209" s="160"/>
      <c r="SUA209" s="159"/>
      <c r="SUB209" s="158"/>
      <c r="SUC209" s="161"/>
      <c r="SUD209" s="160"/>
      <c r="SUE209" s="159"/>
      <c r="SUF209" s="158"/>
      <c r="SUG209" s="161"/>
      <c r="SUH209" s="160"/>
      <c r="SUI209" s="159"/>
      <c r="SUJ209" s="158"/>
      <c r="SUK209" s="161"/>
      <c r="SUL209" s="160"/>
      <c r="SUM209" s="159"/>
      <c r="SUN209" s="158"/>
      <c r="SUO209" s="161"/>
      <c r="SUP209" s="160"/>
      <c r="SUQ209" s="159"/>
      <c r="SUR209" s="158"/>
      <c r="SUS209" s="161"/>
      <c r="SUT209" s="160"/>
      <c r="SUU209" s="159"/>
      <c r="SUV209" s="158"/>
      <c r="SUW209" s="161"/>
      <c r="SUX209" s="160"/>
      <c r="SUY209" s="159"/>
      <c r="SUZ209" s="158"/>
      <c r="SVA209" s="161"/>
      <c r="SVB209" s="160"/>
      <c r="SVC209" s="159"/>
      <c r="SVD209" s="158"/>
      <c r="SVE209" s="161"/>
      <c r="SVF209" s="160"/>
      <c r="SVG209" s="159"/>
      <c r="SVH209" s="158"/>
      <c r="SVI209" s="161"/>
      <c r="SVJ209" s="160"/>
      <c r="SVK209" s="159"/>
      <c r="SVL209" s="158"/>
      <c r="SVM209" s="161"/>
      <c r="SVN209" s="672"/>
      <c r="SVO209" s="672"/>
      <c r="SVP209" s="672"/>
      <c r="SVQ209" s="673"/>
      <c r="SVR209" s="167"/>
      <c r="SVS209" s="674"/>
      <c r="SVT209" s="674"/>
      <c r="SVU209" s="674"/>
      <c r="SVV209" s="164"/>
      <c r="SVW209" s="160"/>
      <c r="SVX209" s="159"/>
      <c r="SVY209" s="158"/>
      <c r="SVZ209" s="161"/>
      <c r="SWA209" s="160"/>
      <c r="SWB209" s="159"/>
      <c r="SWC209" s="158"/>
      <c r="SWD209" s="161"/>
      <c r="SWE209" s="160"/>
      <c r="SWF209" s="159"/>
      <c r="SWG209" s="158"/>
      <c r="SWH209" s="161"/>
      <c r="SWI209" s="160"/>
      <c r="SWJ209" s="159"/>
      <c r="SWK209" s="158"/>
      <c r="SWL209" s="161"/>
      <c r="SWM209" s="160"/>
      <c r="SWN209" s="159"/>
      <c r="SWO209" s="158"/>
      <c r="SWP209" s="161"/>
      <c r="SWQ209" s="160"/>
      <c r="SWR209" s="159"/>
      <c r="SWS209" s="158"/>
      <c r="SWT209" s="161"/>
      <c r="SWU209" s="160"/>
      <c r="SWV209" s="159"/>
      <c r="SWW209" s="158"/>
      <c r="SWX209" s="161"/>
      <c r="SWY209" s="160"/>
      <c r="SWZ209" s="159"/>
      <c r="SXA209" s="158"/>
      <c r="SXB209" s="161"/>
      <c r="SXC209" s="160"/>
      <c r="SXD209" s="159"/>
      <c r="SXE209" s="158"/>
      <c r="SXF209" s="161"/>
      <c r="SXG209" s="160"/>
      <c r="SXH209" s="159"/>
      <c r="SXI209" s="158"/>
      <c r="SXJ209" s="161"/>
      <c r="SXK209" s="160"/>
      <c r="SXL209" s="159"/>
      <c r="SXM209" s="158"/>
      <c r="SXN209" s="161"/>
      <c r="SXO209" s="160"/>
      <c r="SXP209" s="159"/>
      <c r="SXQ209" s="158"/>
      <c r="SXR209" s="161"/>
      <c r="SXS209" s="160"/>
      <c r="SXT209" s="159"/>
      <c r="SXU209" s="158"/>
      <c r="SXV209" s="161"/>
      <c r="SXW209" s="160"/>
      <c r="SXX209" s="159"/>
      <c r="SXY209" s="158"/>
      <c r="SXZ209" s="161"/>
      <c r="SYA209" s="160"/>
      <c r="SYB209" s="159"/>
      <c r="SYC209" s="158"/>
      <c r="SYD209" s="161"/>
      <c r="SYE209" s="160"/>
      <c r="SYF209" s="159"/>
      <c r="SYG209" s="158"/>
      <c r="SYH209" s="161"/>
      <c r="SYI209" s="160"/>
      <c r="SYJ209" s="159"/>
      <c r="SYK209" s="158"/>
      <c r="SYL209" s="161"/>
      <c r="SYM209" s="160"/>
      <c r="SYN209" s="159"/>
      <c r="SYO209" s="158"/>
      <c r="SYP209" s="161"/>
      <c r="SYQ209" s="160"/>
      <c r="SYR209" s="159"/>
      <c r="SYS209" s="158"/>
      <c r="SYT209" s="161"/>
      <c r="SYU209" s="160"/>
      <c r="SYV209" s="159"/>
      <c r="SYW209" s="158"/>
      <c r="SYX209" s="161"/>
      <c r="SYY209" s="160"/>
      <c r="SYZ209" s="159"/>
      <c r="SZA209" s="158"/>
      <c r="SZB209" s="161"/>
      <c r="SZC209" s="160"/>
      <c r="SZD209" s="159"/>
      <c r="SZE209" s="158"/>
      <c r="SZF209" s="161"/>
      <c r="SZG209" s="160"/>
      <c r="SZH209" s="159"/>
      <c r="SZI209" s="158"/>
      <c r="SZJ209" s="161"/>
      <c r="SZK209" s="160"/>
      <c r="SZL209" s="159"/>
      <c r="SZM209" s="158"/>
      <c r="SZN209" s="161"/>
      <c r="SZO209" s="160"/>
      <c r="SZP209" s="159"/>
      <c r="SZQ209" s="158"/>
      <c r="SZR209" s="161"/>
      <c r="SZS209" s="160"/>
      <c r="SZT209" s="159"/>
      <c r="SZU209" s="158"/>
      <c r="SZV209" s="161"/>
      <c r="SZW209" s="160"/>
      <c r="SZX209" s="159"/>
      <c r="SZY209" s="158"/>
      <c r="SZZ209" s="161"/>
      <c r="TAA209" s="160"/>
      <c r="TAB209" s="159"/>
      <c r="TAC209" s="158"/>
      <c r="TAD209" s="161"/>
      <c r="TAE209" s="160"/>
      <c r="TAF209" s="159"/>
      <c r="TAG209" s="158"/>
      <c r="TAH209" s="161"/>
      <c r="TAI209" s="160"/>
      <c r="TAJ209" s="159"/>
      <c r="TAK209" s="158"/>
      <c r="TAL209" s="161"/>
      <c r="TAM209" s="160"/>
      <c r="TAN209" s="159"/>
      <c r="TAO209" s="158"/>
      <c r="TAP209" s="161"/>
      <c r="TAQ209" s="672"/>
      <c r="TAR209" s="672"/>
      <c r="TAS209" s="672"/>
      <c r="TAT209" s="673"/>
      <c r="TAU209" s="167"/>
      <c r="TAV209" s="674"/>
      <c r="TAW209" s="674"/>
      <c r="TAX209" s="674"/>
      <c r="TAY209" s="164"/>
      <c r="TAZ209" s="160"/>
      <c r="TBA209" s="159"/>
      <c r="TBB209" s="158"/>
      <c r="TBC209" s="161"/>
      <c r="TBD209" s="160"/>
      <c r="TBE209" s="159"/>
      <c r="TBF209" s="158"/>
      <c r="TBG209" s="161"/>
      <c r="TBH209" s="160"/>
      <c r="TBI209" s="159"/>
      <c r="TBJ209" s="158"/>
      <c r="TBK209" s="161"/>
      <c r="TBL209" s="160"/>
      <c r="TBM209" s="159"/>
      <c r="TBN209" s="158"/>
      <c r="TBO209" s="161"/>
      <c r="TBP209" s="160"/>
      <c r="TBQ209" s="159"/>
      <c r="TBR209" s="158"/>
      <c r="TBS209" s="161"/>
      <c r="TBT209" s="160"/>
      <c r="TBU209" s="159"/>
      <c r="TBV209" s="158"/>
      <c r="TBW209" s="161"/>
      <c r="TBX209" s="160"/>
      <c r="TBY209" s="159"/>
      <c r="TBZ209" s="158"/>
      <c r="TCA209" s="161"/>
      <c r="TCB209" s="160"/>
      <c r="TCC209" s="159"/>
      <c r="TCD209" s="158"/>
      <c r="TCE209" s="161"/>
      <c r="TCF209" s="160"/>
      <c r="TCG209" s="159"/>
      <c r="TCH209" s="158"/>
      <c r="TCI209" s="161"/>
      <c r="TCJ209" s="160"/>
      <c r="TCK209" s="159"/>
      <c r="TCL209" s="158"/>
      <c r="TCM209" s="161"/>
      <c r="TCN209" s="160"/>
      <c r="TCO209" s="159"/>
      <c r="TCP209" s="158"/>
      <c r="TCQ209" s="161"/>
      <c r="TCR209" s="160"/>
      <c r="TCS209" s="159"/>
      <c r="TCT209" s="158"/>
      <c r="TCU209" s="161"/>
      <c r="TCV209" s="160"/>
      <c r="TCW209" s="159"/>
      <c r="TCX209" s="158"/>
      <c r="TCY209" s="161"/>
      <c r="TCZ209" s="160"/>
      <c r="TDA209" s="159"/>
      <c r="TDB209" s="158"/>
      <c r="TDC209" s="161"/>
      <c r="TDD209" s="160"/>
      <c r="TDE209" s="159"/>
      <c r="TDF209" s="158"/>
      <c r="TDG209" s="161"/>
      <c r="TDH209" s="160"/>
      <c r="TDI209" s="159"/>
      <c r="TDJ209" s="158"/>
      <c r="TDK209" s="161"/>
      <c r="TDL209" s="160"/>
      <c r="TDM209" s="159"/>
      <c r="TDN209" s="158"/>
      <c r="TDO209" s="161"/>
      <c r="TDP209" s="160"/>
      <c r="TDQ209" s="159"/>
      <c r="TDR209" s="158"/>
      <c r="TDS209" s="161"/>
      <c r="TDT209" s="160"/>
      <c r="TDU209" s="159"/>
      <c r="TDV209" s="158"/>
      <c r="TDW209" s="161"/>
      <c r="TDX209" s="160"/>
      <c r="TDY209" s="159"/>
      <c r="TDZ209" s="158"/>
      <c r="TEA209" s="161"/>
      <c r="TEB209" s="160"/>
      <c r="TEC209" s="159"/>
      <c r="TED209" s="158"/>
      <c r="TEE209" s="161"/>
      <c r="TEF209" s="160"/>
      <c r="TEG209" s="159"/>
      <c r="TEH209" s="158"/>
      <c r="TEI209" s="161"/>
      <c r="TEJ209" s="160"/>
      <c r="TEK209" s="159"/>
      <c r="TEL209" s="158"/>
      <c r="TEM209" s="161"/>
      <c r="TEN209" s="160"/>
      <c r="TEO209" s="159"/>
      <c r="TEP209" s="158"/>
      <c r="TEQ209" s="161"/>
      <c r="TER209" s="160"/>
      <c r="TES209" s="159"/>
      <c r="TET209" s="158"/>
      <c r="TEU209" s="161"/>
      <c r="TEV209" s="160"/>
      <c r="TEW209" s="159"/>
      <c r="TEX209" s="158"/>
      <c r="TEY209" s="161"/>
      <c r="TEZ209" s="160"/>
      <c r="TFA209" s="159"/>
      <c r="TFB209" s="158"/>
      <c r="TFC209" s="161"/>
      <c r="TFD209" s="160"/>
      <c r="TFE209" s="159"/>
      <c r="TFF209" s="158"/>
      <c r="TFG209" s="161"/>
      <c r="TFH209" s="160"/>
      <c r="TFI209" s="159"/>
      <c r="TFJ209" s="158"/>
      <c r="TFK209" s="161"/>
      <c r="TFL209" s="160"/>
      <c r="TFM209" s="159"/>
      <c r="TFN209" s="158"/>
      <c r="TFO209" s="161"/>
      <c r="TFP209" s="160"/>
      <c r="TFQ209" s="159"/>
      <c r="TFR209" s="158"/>
      <c r="TFS209" s="161"/>
      <c r="TFT209" s="672"/>
      <c r="TFU209" s="672"/>
      <c r="TFV209" s="672"/>
      <c r="TFW209" s="673"/>
      <c r="TFX209" s="167"/>
      <c r="TFY209" s="674"/>
      <c r="TFZ209" s="674"/>
      <c r="TGA209" s="674"/>
      <c r="TGB209" s="164"/>
      <c r="TGC209" s="160"/>
      <c r="TGD209" s="159"/>
      <c r="TGE209" s="158"/>
      <c r="TGF209" s="161"/>
      <c r="TGG209" s="160"/>
      <c r="TGH209" s="159"/>
      <c r="TGI209" s="158"/>
      <c r="TGJ209" s="161"/>
      <c r="TGK209" s="160"/>
      <c r="TGL209" s="159"/>
      <c r="TGM209" s="158"/>
      <c r="TGN209" s="161"/>
      <c r="TGO209" s="160"/>
      <c r="TGP209" s="159"/>
      <c r="TGQ209" s="158"/>
      <c r="TGR209" s="161"/>
      <c r="TGS209" s="160"/>
      <c r="TGT209" s="159"/>
      <c r="TGU209" s="158"/>
      <c r="TGV209" s="161"/>
      <c r="TGW209" s="160"/>
      <c r="TGX209" s="159"/>
      <c r="TGY209" s="158"/>
      <c r="TGZ209" s="161"/>
      <c r="THA209" s="160"/>
      <c r="THB209" s="159"/>
      <c r="THC209" s="158"/>
      <c r="THD209" s="161"/>
      <c r="THE209" s="160"/>
      <c r="THF209" s="159"/>
      <c r="THG209" s="158"/>
      <c r="THH209" s="161"/>
      <c r="THI209" s="160"/>
      <c r="THJ209" s="159"/>
      <c r="THK209" s="158"/>
      <c r="THL209" s="161"/>
      <c r="THM209" s="160"/>
      <c r="THN209" s="159"/>
      <c r="THO209" s="158"/>
      <c r="THP209" s="161"/>
      <c r="THQ209" s="160"/>
      <c r="THR209" s="159"/>
      <c r="THS209" s="158"/>
      <c r="THT209" s="161"/>
      <c r="THU209" s="160"/>
      <c r="THV209" s="159"/>
      <c r="THW209" s="158"/>
      <c r="THX209" s="161"/>
      <c r="THY209" s="160"/>
      <c r="THZ209" s="159"/>
      <c r="TIA209" s="158"/>
      <c r="TIB209" s="161"/>
      <c r="TIC209" s="160"/>
      <c r="TID209" s="159"/>
      <c r="TIE209" s="158"/>
      <c r="TIF209" s="161"/>
      <c r="TIG209" s="160"/>
      <c r="TIH209" s="159"/>
      <c r="TII209" s="158"/>
      <c r="TIJ209" s="161"/>
      <c r="TIK209" s="160"/>
      <c r="TIL209" s="159"/>
      <c r="TIM209" s="158"/>
      <c r="TIN209" s="161"/>
      <c r="TIO209" s="160"/>
      <c r="TIP209" s="159"/>
      <c r="TIQ209" s="158"/>
      <c r="TIR209" s="161"/>
      <c r="TIS209" s="160"/>
      <c r="TIT209" s="159"/>
      <c r="TIU209" s="158"/>
      <c r="TIV209" s="161"/>
      <c r="TIW209" s="160"/>
      <c r="TIX209" s="159"/>
      <c r="TIY209" s="158"/>
      <c r="TIZ209" s="161"/>
      <c r="TJA209" s="160"/>
      <c r="TJB209" s="159"/>
      <c r="TJC209" s="158"/>
      <c r="TJD209" s="161"/>
      <c r="TJE209" s="160"/>
      <c r="TJF209" s="159"/>
      <c r="TJG209" s="158"/>
      <c r="TJH209" s="161"/>
      <c r="TJI209" s="160"/>
      <c r="TJJ209" s="159"/>
      <c r="TJK209" s="158"/>
      <c r="TJL209" s="161"/>
      <c r="TJM209" s="160"/>
      <c r="TJN209" s="159"/>
      <c r="TJO209" s="158"/>
      <c r="TJP209" s="161"/>
      <c r="TJQ209" s="160"/>
      <c r="TJR209" s="159"/>
      <c r="TJS209" s="158"/>
      <c r="TJT209" s="161"/>
      <c r="TJU209" s="160"/>
      <c r="TJV209" s="159"/>
      <c r="TJW209" s="158"/>
      <c r="TJX209" s="161"/>
      <c r="TJY209" s="160"/>
      <c r="TJZ209" s="159"/>
      <c r="TKA209" s="158"/>
      <c r="TKB209" s="161"/>
      <c r="TKC209" s="160"/>
      <c r="TKD209" s="159"/>
      <c r="TKE209" s="158"/>
      <c r="TKF209" s="161"/>
      <c r="TKG209" s="160"/>
      <c r="TKH209" s="159"/>
      <c r="TKI209" s="158"/>
      <c r="TKJ209" s="161"/>
      <c r="TKK209" s="160"/>
      <c r="TKL209" s="159"/>
      <c r="TKM209" s="158"/>
      <c r="TKN209" s="161"/>
      <c r="TKO209" s="160"/>
      <c r="TKP209" s="159"/>
      <c r="TKQ209" s="158"/>
      <c r="TKR209" s="161"/>
      <c r="TKS209" s="160"/>
      <c r="TKT209" s="159"/>
      <c r="TKU209" s="158"/>
      <c r="TKV209" s="161"/>
      <c r="TKW209" s="672"/>
      <c r="TKX209" s="672"/>
      <c r="TKY209" s="672"/>
      <c r="TKZ209" s="673"/>
      <c r="TLA209" s="167"/>
      <c r="TLB209" s="674"/>
      <c r="TLC209" s="674"/>
      <c r="TLD209" s="674"/>
      <c r="TLE209" s="164"/>
      <c r="TLF209" s="160"/>
      <c r="TLG209" s="159"/>
      <c r="TLH209" s="158"/>
      <c r="TLI209" s="161"/>
      <c r="TLJ209" s="160"/>
      <c r="TLK209" s="159"/>
      <c r="TLL209" s="158"/>
      <c r="TLM209" s="161"/>
      <c r="TLN209" s="160"/>
      <c r="TLO209" s="159"/>
      <c r="TLP209" s="158"/>
      <c r="TLQ209" s="161"/>
      <c r="TLR209" s="160"/>
      <c r="TLS209" s="159"/>
      <c r="TLT209" s="158"/>
      <c r="TLU209" s="161"/>
      <c r="TLV209" s="160"/>
      <c r="TLW209" s="159"/>
      <c r="TLX209" s="158"/>
      <c r="TLY209" s="161"/>
      <c r="TLZ209" s="160"/>
      <c r="TMA209" s="159"/>
      <c r="TMB209" s="158"/>
      <c r="TMC209" s="161"/>
      <c r="TMD209" s="160"/>
      <c r="TME209" s="159"/>
      <c r="TMF209" s="158"/>
      <c r="TMG209" s="161"/>
      <c r="TMH209" s="160"/>
      <c r="TMI209" s="159"/>
      <c r="TMJ209" s="158"/>
      <c r="TMK209" s="161"/>
      <c r="TML209" s="160"/>
      <c r="TMM209" s="159"/>
      <c r="TMN209" s="158"/>
      <c r="TMO209" s="161"/>
      <c r="TMP209" s="160"/>
      <c r="TMQ209" s="159"/>
      <c r="TMR209" s="158"/>
      <c r="TMS209" s="161"/>
      <c r="TMT209" s="160"/>
      <c r="TMU209" s="159"/>
      <c r="TMV209" s="158"/>
      <c r="TMW209" s="161"/>
      <c r="TMX209" s="160"/>
      <c r="TMY209" s="159"/>
      <c r="TMZ209" s="158"/>
      <c r="TNA209" s="161"/>
      <c r="TNB209" s="160"/>
      <c r="TNC209" s="159"/>
      <c r="TND209" s="158"/>
      <c r="TNE209" s="161"/>
      <c r="TNF209" s="160"/>
      <c r="TNG209" s="159"/>
      <c r="TNH209" s="158"/>
      <c r="TNI209" s="161"/>
      <c r="TNJ209" s="160"/>
      <c r="TNK209" s="159"/>
      <c r="TNL209" s="158"/>
      <c r="TNM209" s="161"/>
      <c r="TNN209" s="160"/>
      <c r="TNO209" s="159"/>
      <c r="TNP209" s="158"/>
      <c r="TNQ209" s="161"/>
      <c r="TNR209" s="160"/>
      <c r="TNS209" s="159"/>
      <c r="TNT209" s="158"/>
      <c r="TNU209" s="161"/>
      <c r="TNV209" s="160"/>
      <c r="TNW209" s="159"/>
      <c r="TNX209" s="158"/>
      <c r="TNY209" s="161"/>
      <c r="TNZ209" s="160"/>
      <c r="TOA209" s="159"/>
      <c r="TOB209" s="158"/>
      <c r="TOC209" s="161"/>
      <c r="TOD209" s="160"/>
      <c r="TOE209" s="159"/>
      <c r="TOF209" s="158"/>
      <c r="TOG209" s="161"/>
      <c r="TOH209" s="160"/>
      <c r="TOI209" s="159"/>
      <c r="TOJ209" s="158"/>
      <c r="TOK209" s="161"/>
      <c r="TOL209" s="160"/>
      <c r="TOM209" s="159"/>
      <c r="TON209" s="158"/>
      <c r="TOO209" s="161"/>
      <c r="TOP209" s="160"/>
      <c r="TOQ209" s="159"/>
      <c r="TOR209" s="158"/>
      <c r="TOS209" s="161"/>
      <c r="TOT209" s="160"/>
      <c r="TOU209" s="159"/>
      <c r="TOV209" s="158"/>
      <c r="TOW209" s="161"/>
      <c r="TOX209" s="160"/>
      <c r="TOY209" s="159"/>
      <c r="TOZ209" s="158"/>
      <c r="TPA209" s="161"/>
      <c r="TPB209" s="160"/>
      <c r="TPC209" s="159"/>
      <c r="TPD209" s="158"/>
      <c r="TPE209" s="161"/>
      <c r="TPF209" s="160"/>
      <c r="TPG209" s="159"/>
      <c r="TPH209" s="158"/>
      <c r="TPI209" s="161"/>
      <c r="TPJ209" s="160"/>
      <c r="TPK209" s="159"/>
      <c r="TPL209" s="158"/>
      <c r="TPM209" s="161"/>
      <c r="TPN209" s="160"/>
      <c r="TPO209" s="159"/>
      <c r="TPP209" s="158"/>
      <c r="TPQ209" s="161"/>
      <c r="TPR209" s="160"/>
      <c r="TPS209" s="159"/>
      <c r="TPT209" s="158"/>
      <c r="TPU209" s="161"/>
      <c r="TPV209" s="160"/>
      <c r="TPW209" s="159"/>
      <c r="TPX209" s="158"/>
      <c r="TPY209" s="161"/>
      <c r="TPZ209" s="672"/>
      <c r="TQA209" s="672"/>
      <c r="TQB209" s="672"/>
      <c r="TQC209" s="673"/>
      <c r="TQD209" s="167"/>
      <c r="TQE209" s="674"/>
      <c r="TQF209" s="674"/>
      <c r="TQG209" s="674"/>
      <c r="TQH209" s="164"/>
      <c r="TQI209" s="160"/>
      <c r="TQJ209" s="159"/>
      <c r="TQK209" s="158"/>
      <c r="TQL209" s="161"/>
      <c r="TQM209" s="160"/>
      <c r="TQN209" s="159"/>
      <c r="TQO209" s="158"/>
      <c r="TQP209" s="161"/>
      <c r="TQQ209" s="160"/>
      <c r="TQR209" s="159"/>
      <c r="TQS209" s="158"/>
      <c r="TQT209" s="161"/>
      <c r="TQU209" s="160"/>
      <c r="TQV209" s="159"/>
      <c r="TQW209" s="158"/>
      <c r="TQX209" s="161"/>
      <c r="TQY209" s="160"/>
      <c r="TQZ209" s="159"/>
      <c r="TRA209" s="158"/>
      <c r="TRB209" s="161"/>
      <c r="TRC209" s="160"/>
      <c r="TRD209" s="159"/>
      <c r="TRE209" s="158"/>
      <c r="TRF209" s="161"/>
      <c r="TRG209" s="160"/>
      <c r="TRH209" s="159"/>
      <c r="TRI209" s="158"/>
      <c r="TRJ209" s="161"/>
      <c r="TRK209" s="160"/>
      <c r="TRL209" s="159"/>
      <c r="TRM209" s="158"/>
      <c r="TRN209" s="161"/>
      <c r="TRO209" s="160"/>
      <c r="TRP209" s="159"/>
      <c r="TRQ209" s="158"/>
      <c r="TRR209" s="161"/>
      <c r="TRS209" s="160"/>
      <c r="TRT209" s="159"/>
      <c r="TRU209" s="158"/>
      <c r="TRV209" s="161"/>
      <c r="TRW209" s="160"/>
      <c r="TRX209" s="159"/>
      <c r="TRY209" s="158"/>
      <c r="TRZ209" s="161"/>
      <c r="TSA209" s="160"/>
      <c r="TSB209" s="159"/>
      <c r="TSC209" s="158"/>
      <c r="TSD209" s="161"/>
      <c r="TSE209" s="160"/>
      <c r="TSF209" s="159"/>
      <c r="TSG209" s="158"/>
      <c r="TSH209" s="161"/>
      <c r="TSI209" s="160"/>
      <c r="TSJ209" s="159"/>
      <c r="TSK209" s="158"/>
      <c r="TSL209" s="161"/>
      <c r="TSM209" s="160"/>
      <c r="TSN209" s="159"/>
      <c r="TSO209" s="158"/>
      <c r="TSP209" s="161"/>
      <c r="TSQ209" s="160"/>
      <c r="TSR209" s="159"/>
      <c r="TSS209" s="158"/>
      <c r="TST209" s="161"/>
      <c r="TSU209" s="160"/>
      <c r="TSV209" s="159"/>
      <c r="TSW209" s="158"/>
      <c r="TSX209" s="161"/>
      <c r="TSY209" s="160"/>
      <c r="TSZ209" s="159"/>
      <c r="TTA209" s="158"/>
      <c r="TTB209" s="161"/>
      <c r="TTC209" s="160"/>
      <c r="TTD209" s="159"/>
      <c r="TTE209" s="158"/>
      <c r="TTF209" s="161"/>
      <c r="TTG209" s="160"/>
      <c r="TTH209" s="159"/>
      <c r="TTI209" s="158"/>
      <c r="TTJ209" s="161"/>
      <c r="TTK209" s="160"/>
      <c r="TTL209" s="159"/>
      <c r="TTM209" s="158"/>
      <c r="TTN209" s="161"/>
      <c r="TTO209" s="160"/>
      <c r="TTP209" s="159"/>
      <c r="TTQ209" s="158"/>
      <c r="TTR209" s="161"/>
      <c r="TTS209" s="160"/>
      <c r="TTT209" s="159"/>
      <c r="TTU209" s="158"/>
      <c r="TTV209" s="161"/>
      <c r="TTW209" s="160"/>
      <c r="TTX209" s="159"/>
      <c r="TTY209" s="158"/>
      <c r="TTZ209" s="161"/>
      <c r="TUA209" s="160"/>
      <c r="TUB209" s="159"/>
      <c r="TUC209" s="158"/>
      <c r="TUD209" s="161"/>
      <c r="TUE209" s="160"/>
      <c r="TUF209" s="159"/>
      <c r="TUG209" s="158"/>
      <c r="TUH209" s="161"/>
      <c r="TUI209" s="160"/>
      <c r="TUJ209" s="159"/>
      <c r="TUK209" s="158"/>
      <c r="TUL209" s="161"/>
      <c r="TUM209" s="160"/>
      <c r="TUN209" s="159"/>
      <c r="TUO209" s="158"/>
      <c r="TUP209" s="161"/>
      <c r="TUQ209" s="160"/>
      <c r="TUR209" s="159"/>
      <c r="TUS209" s="158"/>
      <c r="TUT209" s="161"/>
      <c r="TUU209" s="160"/>
      <c r="TUV209" s="159"/>
      <c r="TUW209" s="158"/>
      <c r="TUX209" s="161"/>
      <c r="TUY209" s="160"/>
      <c r="TUZ209" s="159"/>
      <c r="TVA209" s="158"/>
      <c r="TVB209" s="161"/>
      <c r="TVC209" s="672"/>
      <c r="TVD209" s="672"/>
      <c r="TVE209" s="672"/>
      <c r="TVF209" s="673"/>
      <c r="TVG209" s="167"/>
      <c r="TVH209" s="674"/>
      <c r="TVI209" s="674"/>
      <c r="TVJ209" s="674"/>
      <c r="TVK209" s="164"/>
      <c r="TVL209" s="160"/>
      <c r="TVM209" s="159"/>
      <c r="TVN209" s="158"/>
      <c r="TVO209" s="161"/>
      <c r="TVP209" s="160"/>
      <c r="TVQ209" s="159"/>
      <c r="TVR209" s="158"/>
      <c r="TVS209" s="161"/>
      <c r="TVT209" s="160"/>
      <c r="TVU209" s="159"/>
      <c r="TVV209" s="158"/>
      <c r="TVW209" s="161"/>
      <c r="TVX209" s="160"/>
      <c r="TVY209" s="159"/>
      <c r="TVZ209" s="158"/>
      <c r="TWA209" s="161"/>
      <c r="TWB209" s="160"/>
      <c r="TWC209" s="159"/>
      <c r="TWD209" s="158"/>
      <c r="TWE209" s="161"/>
      <c r="TWF209" s="160"/>
      <c r="TWG209" s="159"/>
      <c r="TWH209" s="158"/>
      <c r="TWI209" s="161"/>
      <c r="TWJ209" s="160"/>
      <c r="TWK209" s="159"/>
      <c r="TWL209" s="158"/>
      <c r="TWM209" s="161"/>
      <c r="TWN209" s="160"/>
      <c r="TWO209" s="159"/>
      <c r="TWP209" s="158"/>
      <c r="TWQ209" s="161"/>
      <c r="TWR209" s="160"/>
      <c r="TWS209" s="159"/>
      <c r="TWT209" s="158"/>
      <c r="TWU209" s="161"/>
      <c r="TWV209" s="160"/>
      <c r="TWW209" s="159"/>
      <c r="TWX209" s="158"/>
      <c r="TWY209" s="161"/>
      <c r="TWZ209" s="160"/>
      <c r="TXA209" s="159"/>
      <c r="TXB209" s="158"/>
      <c r="TXC209" s="161"/>
      <c r="TXD209" s="160"/>
      <c r="TXE209" s="159"/>
      <c r="TXF209" s="158"/>
      <c r="TXG209" s="161"/>
      <c r="TXH209" s="160"/>
      <c r="TXI209" s="159"/>
      <c r="TXJ209" s="158"/>
      <c r="TXK209" s="161"/>
      <c r="TXL209" s="160"/>
      <c r="TXM209" s="159"/>
      <c r="TXN209" s="158"/>
      <c r="TXO209" s="161"/>
      <c r="TXP209" s="160"/>
      <c r="TXQ209" s="159"/>
      <c r="TXR209" s="158"/>
      <c r="TXS209" s="161"/>
      <c r="TXT209" s="160"/>
      <c r="TXU209" s="159"/>
      <c r="TXV209" s="158"/>
      <c r="TXW209" s="161"/>
      <c r="TXX209" s="160"/>
      <c r="TXY209" s="159"/>
      <c r="TXZ209" s="158"/>
      <c r="TYA209" s="161"/>
      <c r="TYB209" s="160"/>
      <c r="TYC209" s="159"/>
      <c r="TYD209" s="158"/>
      <c r="TYE209" s="161"/>
      <c r="TYF209" s="160"/>
      <c r="TYG209" s="159"/>
      <c r="TYH209" s="158"/>
      <c r="TYI209" s="161"/>
      <c r="TYJ209" s="160"/>
      <c r="TYK209" s="159"/>
      <c r="TYL209" s="158"/>
      <c r="TYM209" s="161"/>
      <c r="TYN209" s="160"/>
      <c r="TYO209" s="159"/>
      <c r="TYP209" s="158"/>
      <c r="TYQ209" s="161"/>
      <c r="TYR209" s="160"/>
      <c r="TYS209" s="159"/>
      <c r="TYT209" s="158"/>
      <c r="TYU209" s="161"/>
      <c r="TYV209" s="160"/>
      <c r="TYW209" s="159"/>
      <c r="TYX209" s="158"/>
      <c r="TYY209" s="161"/>
      <c r="TYZ209" s="160"/>
      <c r="TZA209" s="159"/>
      <c r="TZB209" s="158"/>
      <c r="TZC209" s="161"/>
      <c r="TZD209" s="160"/>
      <c r="TZE209" s="159"/>
      <c r="TZF209" s="158"/>
      <c r="TZG209" s="161"/>
      <c r="TZH209" s="160"/>
      <c r="TZI209" s="159"/>
      <c r="TZJ209" s="158"/>
      <c r="TZK209" s="161"/>
      <c r="TZL209" s="160"/>
      <c r="TZM209" s="159"/>
      <c r="TZN209" s="158"/>
      <c r="TZO209" s="161"/>
      <c r="TZP209" s="160"/>
      <c r="TZQ209" s="159"/>
      <c r="TZR209" s="158"/>
      <c r="TZS209" s="161"/>
      <c r="TZT209" s="160"/>
      <c r="TZU209" s="159"/>
      <c r="TZV209" s="158"/>
      <c r="TZW209" s="161"/>
      <c r="TZX209" s="160"/>
      <c r="TZY209" s="159"/>
      <c r="TZZ209" s="158"/>
      <c r="UAA209" s="161"/>
      <c r="UAB209" s="160"/>
      <c r="UAC209" s="159"/>
      <c r="UAD209" s="158"/>
      <c r="UAE209" s="161"/>
      <c r="UAF209" s="672"/>
      <c r="UAG209" s="672"/>
      <c r="UAH209" s="672"/>
      <c r="UAI209" s="673"/>
      <c r="UAJ209" s="167"/>
      <c r="UAK209" s="674"/>
      <c r="UAL209" s="674"/>
      <c r="UAM209" s="674"/>
      <c r="UAN209" s="164"/>
      <c r="UAO209" s="160"/>
      <c r="UAP209" s="159"/>
      <c r="UAQ209" s="158"/>
      <c r="UAR209" s="161"/>
      <c r="UAS209" s="160"/>
      <c r="UAT209" s="159"/>
      <c r="UAU209" s="158"/>
      <c r="UAV209" s="161"/>
      <c r="UAW209" s="160"/>
      <c r="UAX209" s="159"/>
      <c r="UAY209" s="158"/>
      <c r="UAZ209" s="161"/>
      <c r="UBA209" s="160"/>
      <c r="UBB209" s="159"/>
      <c r="UBC209" s="158"/>
      <c r="UBD209" s="161"/>
      <c r="UBE209" s="160"/>
      <c r="UBF209" s="159"/>
      <c r="UBG209" s="158"/>
      <c r="UBH209" s="161"/>
      <c r="UBI209" s="160"/>
      <c r="UBJ209" s="159"/>
      <c r="UBK209" s="158"/>
      <c r="UBL209" s="161"/>
      <c r="UBM209" s="160"/>
      <c r="UBN209" s="159"/>
      <c r="UBO209" s="158"/>
      <c r="UBP209" s="161"/>
      <c r="UBQ209" s="160"/>
      <c r="UBR209" s="159"/>
      <c r="UBS209" s="158"/>
      <c r="UBT209" s="161"/>
      <c r="UBU209" s="160"/>
      <c r="UBV209" s="159"/>
      <c r="UBW209" s="158"/>
      <c r="UBX209" s="161"/>
      <c r="UBY209" s="160"/>
      <c r="UBZ209" s="159"/>
      <c r="UCA209" s="158"/>
      <c r="UCB209" s="161"/>
      <c r="UCC209" s="160"/>
      <c r="UCD209" s="159"/>
      <c r="UCE209" s="158"/>
      <c r="UCF209" s="161"/>
      <c r="UCG209" s="160"/>
      <c r="UCH209" s="159"/>
      <c r="UCI209" s="158"/>
      <c r="UCJ209" s="161"/>
      <c r="UCK209" s="160"/>
      <c r="UCL209" s="159"/>
      <c r="UCM209" s="158"/>
      <c r="UCN209" s="161"/>
      <c r="UCO209" s="160"/>
      <c r="UCP209" s="159"/>
      <c r="UCQ209" s="158"/>
      <c r="UCR209" s="161"/>
      <c r="UCS209" s="160"/>
      <c r="UCT209" s="159"/>
      <c r="UCU209" s="158"/>
      <c r="UCV209" s="161"/>
      <c r="UCW209" s="160"/>
      <c r="UCX209" s="159"/>
      <c r="UCY209" s="158"/>
      <c r="UCZ209" s="161"/>
      <c r="UDA209" s="160"/>
      <c r="UDB209" s="159"/>
      <c r="UDC209" s="158"/>
      <c r="UDD209" s="161"/>
      <c r="UDE209" s="160"/>
      <c r="UDF209" s="159"/>
      <c r="UDG209" s="158"/>
      <c r="UDH209" s="161"/>
      <c r="UDI209" s="160"/>
      <c r="UDJ209" s="159"/>
      <c r="UDK209" s="158"/>
      <c r="UDL209" s="161"/>
      <c r="UDM209" s="160"/>
      <c r="UDN209" s="159"/>
      <c r="UDO209" s="158"/>
      <c r="UDP209" s="161"/>
      <c r="UDQ209" s="160"/>
      <c r="UDR209" s="159"/>
      <c r="UDS209" s="158"/>
      <c r="UDT209" s="161"/>
      <c r="UDU209" s="160"/>
      <c r="UDV209" s="159"/>
      <c r="UDW209" s="158"/>
      <c r="UDX209" s="161"/>
      <c r="UDY209" s="160"/>
      <c r="UDZ209" s="159"/>
      <c r="UEA209" s="158"/>
      <c r="UEB209" s="161"/>
      <c r="UEC209" s="160"/>
      <c r="UED209" s="159"/>
      <c r="UEE209" s="158"/>
      <c r="UEF209" s="161"/>
      <c r="UEG209" s="160"/>
      <c r="UEH209" s="159"/>
      <c r="UEI209" s="158"/>
      <c r="UEJ209" s="161"/>
      <c r="UEK209" s="160"/>
      <c r="UEL209" s="159"/>
      <c r="UEM209" s="158"/>
      <c r="UEN209" s="161"/>
      <c r="UEO209" s="160"/>
      <c r="UEP209" s="159"/>
      <c r="UEQ209" s="158"/>
      <c r="UER209" s="161"/>
      <c r="UES209" s="160"/>
      <c r="UET209" s="159"/>
      <c r="UEU209" s="158"/>
      <c r="UEV209" s="161"/>
      <c r="UEW209" s="160"/>
      <c r="UEX209" s="159"/>
      <c r="UEY209" s="158"/>
      <c r="UEZ209" s="161"/>
      <c r="UFA209" s="160"/>
      <c r="UFB209" s="159"/>
      <c r="UFC209" s="158"/>
      <c r="UFD209" s="161"/>
      <c r="UFE209" s="160"/>
      <c r="UFF209" s="159"/>
      <c r="UFG209" s="158"/>
      <c r="UFH209" s="161"/>
      <c r="UFI209" s="672"/>
      <c r="UFJ209" s="672"/>
      <c r="UFK209" s="672"/>
      <c r="UFL209" s="673"/>
      <c r="UFM209" s="167"/>
      <c r="UFN209" s="674"/>
      <c r="UFO209" s="674"/>
      <c r="UFP209" s="674"/>
      <c r="UFQ209" s="164"/>
      <c r="UFR209" s="160"/>
      <c r="UFS209" s="159"/>
      <c r="UFT209" s="158"/>
      <c r="UFU209" s="161"/>
      <c r="UFV209" s="160"/>
      <c r="UFW209" s="159"/>
      <c r="UFX209" s="158"/>
      <c r="UFY209" s="161"/>
      <c r="UFZ209" s="160"/>
      <c r="UGA209" s="159"/>
      <c r="UGB209" s="158"/>
      <c r="UGC209" s="161"/>
      <c r="UGD209" s="160"/>
      <c r="UGE209" s="159"/>
      <c r="UGF209" s="158"/>
      <c r="UGG209" s="161"/>
      <c r="UGH209" s="160"/>
      <c r="UGI209" s="159"/>
      <c r="UGJ209" s="158"/>
      <c r="UGK209" s="161"/>
      <c r="UGL209" s="160"/>
      <c r="UGM209" s="159"/>
      <c r="UGN209" s="158"/>
      <c r="UGO209" s="161"/>
      <c r="UGP209" s="160"/>
      <c r="UGQ209" s="159"/>
      <c r="UGR209" s="158"/>
      <c r="UGS209" s="161"/>
      <c r="UGT209" s="160"/>
      <c r="UGU209" s="159"/>
      <c r="UGV209" s="158"/>
      <c r="UGW209" s="161"/>
      <c r="UGX209" s="160"/>
      <c r="UGY209" s="159"/>
      <c r="UGZ209" s="158"/>
      <c r="UHA209" s="161"/>
      <c r="UHB209" s="160"/>
      <c r="UHC209" s="159"/>
      <c r="UHD209" s="158"/>
      <c r="UHE209" s="161"/>
      <c r="UHF209" s="160"/>
      <c r="UHG209" s="159"/>
      <c r="UHH209" s="158"/>
      <c r="UHI209" s="161"/>
      <c r="UHJ209" s="160"/>
      <c r="UHK209" s="159"/>
      <c r="UHL209" s="158"/>
      <c r="UHM209" s="161"/>
      <c r="UHN209" s="160"/>
      <c r="UHO209" s="159"/>
      <c r="UHP209" s="158"/>
      <c r="UHQ209" s="161"/>
      <c r="UHR209" s="160"/>
      <c r="UHS209" s="159"/>
      <c r="UHT209" s="158"/>
      <c r="UHU209" s="161"/>
      <c r="UHV209" s="160"/>
      <c r="UHW209" s="159"/>
      <c r="UHX209" s="158"/>
      <c r="UHY209" s="161"/>
      <c r="UHZ209" s="160"/>
      <c r="UIA209" s="159"/>
      <c r="UIB209" s="158"/>
      <c r="UIC209" s="161"/>
      <c r="UID209" s="160"/>
      <c r="UIE209" s="159"/>
      <c r="UIF209" s="158"/>
      <c r="UIG209" s="161"/>
      <c r="UIH209" s="160"/>
      <c r="UII209" s="159"/>
      <c r="UIJ209" s="158"/>
      <c r="UIK209" s="161"/>
      <c r="UIL209" s="160"/>
      <c r="UIM209" s="159"/>
      <c r="UIN209" s="158"/>
      <c r="UIO209" s="161"/>
      <c r="UIP209" s="160"/>
      <c r="UIQ209" s="159"/>
      <c r="UIR209" s="158"/>
      <c r="UIS209" s="161"/>
      <c r="UIT209" s="160"/>
      <c r="UIU209" s="159"/>
      <c r="UIV209" s="158"/>
      <c r="UIW209" s="161"/>
      <c r="UIX209" s="160"/>
      <c r="UIY209" s="159"/>
      <c r="UIZ209" s="158"/>
      <c r="UJA209" s="161"/>
      <c r="UJB209" s="160"/>
      <c r="UJC209" s="159"/>
      <c r="UJD209" s="158"/>
      <c r="UJE209" s="161"/>
      <c r="UJF209" s="160"/>
      <c r="UJG209" s="159"/>
      <c r="UJH209" s="158"/>
      <c r="UJI209" s="161"/>
      <c r="UJJ209" s="160"/>
      <c r="UJK209" s="159"/>
      <c r="UJL209" s="158"/>
      <c r="UJM209" s="161"/>
      <c r="UJN209" s="160"/>
      <c r="UJO209" s="159"/>
      <c r="UJP209" s="158"/>
      <c r="UJQ209" s="161"/>
      <c r="UJR209" s="160"/>
      <c r="UJS209" s="159"/>
      <c r="UJT209" s="158"/>
      <c r="UJU209" s="161"/>
      <c r="UJV209" s="160"/>
      <c r="UJW209" s="159"/>
      <c r="UJX209" s="158"/>
      <c r="UJY209" s="161"/>
      <c r="UJZ209" s="160"/>
      <c r="UKA209" s="159"/>
      <c r="UKB209" s="158"/>
      <c r="UKC209" s="161"/>
      <c r="UKD209" s="160"/>
      <c r="UKE209" s="159"/>
      <c r="UKF209" s="158"/>
      <c r="UKG209" s="161"/>
      <c r="UKH209" s="160"/>
      <c r="UKI209" s="159"/>
      <c r="UKJ209" s="158"/>
      <c r="UKK209" s="161"/>
      <c r="UKL209" s="672"/>
      <c r="UKM209" s="672"/>
      <c r="UKN209" s="672"/>
      <c r="UKO209" s="673"/>
      <c r="UKP209" s="167"/>
      <c r="UKQ209" s="674"/>
      <c r="UKR209" s="674"/>
      <c r="UKS209" s="674"/>
      <c r="UKT209" s="164"/>
      <c r="UKU209" s="160"/>
      <c r="UKV209" s="159"/>
      <c r="UKW209" s="158"/>
      <c r="UKX209" s="161"/>
      <c r="UKY209" s="160"/>
      <c r="UKZ209" s="159"/>
      <c r="ULA209" s="158"/>
      <c r="ULB209" s="161"/>
      <c r="ULC209" s="160"/>
      <c r="ULD209" s="159"/>
      <c r="ULE209" s="158"/>
      <c r="ULF209" s="161"/>
      <c r="ULG209" s="160"/>
      <c r="ULH209" s="159"/>
      <c r="ULI209" s="158"/>
      <c r="ULJ209" s="161"/>
      <c r="ULK209" s="160"/>
      <c r="ULL209" s="159"/>
      <c r="ULM209" s="158"/>
      <c r="ULN209" s="161"/>
      <c r="ULO209" s="160"/>
      <c r="ULP209" s="159"/>
      <c r="ULQ209" s="158"/>
      <c r="ULR209" s="161"/>
      <c r="ULS209" s="160"/>
      <c r="ULT209" s="159"/>
      <c r="ULU209" s="158"/>
      <c r="ULV209" s="161"/>
      <c r="ULW209" s="160"/>
      <c r="ULX209" s="159"/>
      <c r="ULY209" s="158"/>
      <c r="ULZ209" s="161"/>
      <c r="UMA209" s="160"/>
      <c r="UMB209" s="159"/>
      <c r="UMC209" s="158"/>
      <c r="UMD209" s="161"/>
      <c r="UME209" s="160"/>
      <c r="UMF209" s="159"/>
      <c r="UMG209" s="158"/>
      <c r="UMH209" s="161"/>
      <c r="UMI209" s="160"/>
      <c r="UMJ209" s="159"/>
      <c r="UMK209" s="158"/>
      <c r="UML209" s="161"/>
      <c r="UMM209" s="160"/>
      <c r="UMN209" s="159"/>
      <c r="UMO209" s="158"/>
      <c r="UMP209" s="161"/>
      <c r="UMQ209" s="160"/>
      <c r="UMR209" s="159"/>
      <c r="UMS209" s="158"/>
      <c r="UMT209" s="161"/>
      <c r="UMU209" s="160"/>
      <c r="UMV209" s="159"/>
      <c r="UMW209" s="158"/>
      <c r="UMX209" s="161"/>
      <c r="UMY209" s="160"/>
      <c r="UMZ209" s="159"/>
      <c r="UNA209" s="158"/>
      <c r="UNB209" s="161"/>
      <c r="UNC209" s="160"/>
      <c r="UND209" s="159"/>
      <c r="UNE209" s="158"/>
      <c r="UNF209" s="161"/>
      <c r="UNG209" s="160"/>
      <c r="UNH209" s="159"/>
      <c r="UNI209" s="158"/>
      <c r="UNJ209" s="161"/>
      <c r="UNK209" s="160"/>
      <c r="UNL209" s="159"/>
      <c r="UNM209" s="158"/>
      <c r="UNN209" s="161"/>
      <c r="UNO209" s="160"/>
      <c r="UNP209" s="159"/>
      <c r="UNQ209" s="158"/>
      <c r="UNR209" s="161"/>
      <c r="UNS209" s="160"/>
      <c r="UNT209" s="159"/>
      <c r="UNU209" s="158"/>
      <c r="UNV209" s="161"/>
      <c r="UNW209" s="160"/>
      <c r="UNX209" s="159"/>
      <c r="UNY209" s="158"/>
      <c r="UNZ209" s="161"/>
      <c r="UOA209" s="160"/>
      <c r="UOB209" s="159"/>
      <c r="UOC209" s="158"/>
      <c r="UOD209" s="161"/>
      <c r="UOE209" s="160"/>
      <c r="UOF209" s="159"/>
      <c r="UOG209" s="158"/>
      <c r="UOH209" s="161"/>
      <c r="UOI209" s="160"/>
      <c r="UOJ209" s="159"/>
      <c r="UOK209" s="158"/>
      <c r="UOL209" s="161"/>
      <c r="UOM209" s="160"/>
      <c r="UON209" s="159"/>
      <c r="UOO209" s="158"/>
      <c r="UOP209" s="161"/>
      <c r="UOQ209" s="160"/>
      <c r="UOR209" s="159"/>
      <c r="UOS209" s="158"/>
      <c r="UOT209" s="161"/>
      <c r="UOU209" s="160"/>
      <c r="UOV209" s="159"/>
      <c r="UOW209" s="158"/>
      <c r="UOX209" s="161"/>
      <c r="UOY209" s="160"/>
      <c r="UOZ209" s="159"/>
      <c r="UPA209" s="158"/>
      <c r="UPB209" s="161"/>
      <c r="UPC209" s="160"/>
      <c r="UPD209" s="159"/>
      <c r="UPE209" s="158"/>
      <c r="UPF209" s="161"/>
      <c r="UPG209" s="160"/>
      <c r="UPH209" s="159"/>
      <c r="UPI209" s="158"/>
      <c r="UPJ209" s="161"/>
      <c r="UPK209" s="160"/>
      <c r="UPL209" s="159"/>
      <c r="UPM209" s="158"/>
      <c r="UPN209" s="161"/>
      <c r="UPO209" s="672"/>
      <c r="UPP209" s="672"/>
      <c r="UPQ209" s="672"/>
      <c r="UPR209" s="673"/>
      <c r="UPS209" s="167"/>
      <c r="UPT209" s="674"/>
      <c r="UPU209" s="674"/>
      <c r="UPV209" s="674"/>
      <c r="UPW209" s="164"/>
      <c r="UPX209" s="160"/>
      <c r="UPY209" s="159"/>
      <c r="UPZ209" s="158"/>
      <c r="UQA209" s="161"/>
      <c r="UQB209" s="160"/>
      <c r="UQC209" s="159"/>
      <c r="UQD209" s="158"/>
      <c r="UQE209" s="161"/>
      <c r="UQF209" s="160"/>
      <c r="UQG209" s="159"/>
      <c r="UQH209" s="158"/>
      <c r="UQI209" s="161"/>
      <c r="UQJ209" s="160"/>
      <c r="UQK209" s="159"/>
      <c r="UQL209" s="158"/>
      <c r="UQM209" s="161"/>
      <c r="UQN209" s="160"/>
      <c r="UQO209" s="159"/>
      <c r="UQP209" s="158"/>
      <c r="UQQ209" s="161"/>
      <c r="UQR209" s="160"/>
      <c r="UQS209" s="159"/>
      <c r="UQT209" s="158"/>
      <c r="UQU209" s="161"/>
      <c r="UQV209" s="160"/>
      <c r="UQW209" s="159"/>
      <c r="UQX209" s="158"/>
      <c r="UQY209" s="161"/>
      <c r="UQZ209" s="160"/>
      <c r="URA209" s="159"/>
      <c r="URB209" s="158"/>
      <c r="URC209" s="161"/>
      <c r="URD209" s="160"/>
      <c r="URE209" s="159"/>
      <c r="URF209" s="158"/>
      <c r="URG209" s="161"/>
      <c r="URH209" s="160"/>
      <c r="URI209" s="159"/>
      <c r="URJ209" s="158"/>
      <c r="URK209" s="161"/>
      <c r="URL209" s="160"/>
      <c r="URM209" s="159"/>
      <c r="URN209" s="158"/>
      <c r="URO209" s="161"/>
      <c r="URP209" s="160"/>
      <c r="URQ209" s="159"/>
      <c r="URR209" s="158"/>
      <c r="URS209" s="161"/>
      <c r="URT209" s="160"/>
      <c r="URU209" s="159"/>
      <c r="URV209" s="158"/>
      <c r="URW209" s="161"/>
      <c r="URX209" s="160"/>
      <c r="URY209" s="159"/>
      <c r="URZ209" s="158"/>
      <c r="USA209" s="161"/>
      <c r="USB209" s="160"/>
      <c r="USC209" s="159"/>
      <c r="USD209" s="158"/>
      <c r="USE209" s="161"/>
      <c r="USF209" s="160"/>
      <c r="USG209" s="159"/>
      <c r="USH209" s="158"/>
      <c r="USI209" s="161"/>
      <c r="USJ209" s="160"/>
      <c r="USK209" s="159"/>
      <c r="USL209" s="158"/>
      <c r="USM209" s="161"/>
      <c r="USN209" s="160"/>
      <c r="USO209" s="159"/>
      <c r="USP209" s="158"/>
      <c r="USQ209" s="161"/>
      <c r="USR209" s="160"/>
      <c r="USS209" s="159"/>
      <c r="UST209" s="158"/>
      <c r="USU209" s="161"/>
      <c r="USV209" s="160"/>
      <c r="USW209" s="159"/>
      <c r="USX209" s="158"/>
      <c r="USY209" s="161"/>
      <c r="USZ209" s="160"/>
      <c r="UTA209" s="159"/>
      <c r="UTB209" s="158"/>
      <c r="UTC209" s="161"/>
      <c r="UTD209" s="160"/>
      <c r="UTE209" s="159"/>
      <c r="UTF209" s="158"/>
      <c r="UTG209" s="161"/>
      <c r="UTH209" s="160"/>
      <c r="UTI209" s="159"/>
      <c r="UTJ209" s="158"/>
      <c r="UTK209" s="161"/>
      <c r="UTL209" s="160"/>
      <c r="UTM209" s="159"/>
      <c r="UTN209" s="158"/>
      <c r="UTO209" s="161"/>
      <c r="UTP209" s="160"/>
      <c r="UTQ209" s="159"/>
      <c r="UTR209" s="158"/>
      <c r="UTS209" s="161"/>
      <c r="UTT209" s="160"/>
      <c r="UTU209" s="159"/>
      <c r="UTV209" s="158"/>
      <c r="UTW209" s="161"/>
      <c r="UTX209" s="160"/>
      <c r="UTY209" s="159"/>
      <c r="UTZ209" s="158"/>
      <c r="UUA209" s="161"/>
      <c r="UUB209" s="160"/>
      <c r="UUC209" s="159"/>
      <c r="UUD209" s="158"/>
      <c r="UUE209" s="161"/>
      <c r="UUF209" s="160"/>
      <c r="UUG209" s="159"/>
      <c r="UUH209" s="158"/>
      <c r="UUI209" s="161"/>
      <c r="UUJ209" s="160"/>
      <c r="UUK209" s="159"/>
      <c r="UUL209" s="158"/>
      <c r="UUM209" s="161"/>
      <c r="UUN209" s="160"/>
      <c r="UUO209" s="159"/>
      <c r="UUP209" s="158"/>
      <c r="UUQ209" s="161"/>
      <c r="UUR209" s="672"/>
      <c r="UUS209" s="672"/>
      <c r="UUT209" s="672"/>
      <c r="UUU209" s="673"/>
      <c r="UUV209" s="167"/>
      <c r="UUW209" s="674"/>
      <c r="UUX209" s="674"/>
      <c r="UUY209" s="674"/>
      <c r="UUZ209" s="164"/>
      <c r="UVA209" s="160"/>
      <c r="UVB209" s="159"/>
      <c r="UVC209" s="158"/>
      <c r="UVD209" s="161"/>
      <c r="UVE209" s="160"/>
      <c r="UVF209" s="159"/>
      <c r="UVG209" s="158"/>
      <c r="UVH209" s="161"/>
      <c r="UVI209" s="160"/>
      <c r="UVJ209" s="159"/>
      <c r="UVK209" s="158"/>
      <c r="UVL209" s="161"/>
      <c r="UVM209" s="160"/>
      <c r="UVN209" s="159"/>
      <c r="UVO209" s="158"/>
      <c r="UVP209" s="161"/>
      <c r="UVQ209" s="160"/>
      <c r="UVR209" s="159"/>
      <c r="UVS209" s="158"/>
      <c r="UVT209" s="161"/>
      <c r="UVU209" s="160"/>
      <c r="UVV209" s="159"/>
      <c r="UVW209" s="158"/>
      <c r="UVX209" s="161"/>
      <c r="UVY209" s="160"/>
      <c r="UVZ209" s="159"/>
      <c r="UWA209" s="158"/>
      <c r="UWB209" s="161"/>
      <c r="UWC209" s="160"/>
      <c r="UWD209" s="159"/>
      <c r="UWE209" s="158"/>
      <c r="UWF209" s="161"/>
      <c r="UWG209" s="160"/>
      <c r="UWH209" s="159"/>
      <c r="UWI209" s="158"/>
      <c r="UWJ209" s="161"/>
      <c r="UWK209" s="160"/>
      <c r="UWL209" s="159"/>
      <c r="UWM209" s="158"/>
      <c r="UWN209" s="161"/>
      <c r="UWO209" s="160"/>
      <c r="UWP209" s="159"/>
      <c r="UWQ209" s="158"/>
      <c r="UWR209" s="161"/>
      <c r="UWS209" s="160"/>
      <c r="UWT209" s="159"/>
      <c r="UWU209" s="158"/>
      <c r="UWV209" s="161"/>
      <c r="UWW209" s="160"/>
      <c r="UWX209" s="159"/>
      <c r="UWY209" s="158"/>
      <c r="UWZ209" s="161"/>
      <c r="UXA209" s="160"/>
      <c r="UXB209" s="159"/>
      <c r="UXC209" s="158"/>
      <c r="UXD209" s="161"/>
      <c r="UXE209" s="160"/>
      <c r="UXF209" s="159"/>
      <c r="UXG209" s="158"/>
      <c r="UXH209" s="161"/>
      <c r="UXI209" s="160"/>
      <c r="UXJ209" s="159"/>
      <c r="UXK209" s="158"/>
      <c r="UXL209" s="161"/>
      <c r="UXM209" s="160"/>
      <c r="UXN209" s="159"/>
      <c r="UXO209" s="158"/>
      <c r="UXP209" s="161"/>
      <c r="UXQ209" s="160"/>
      <c r="UXR209" s="159"/>
      <c r="UXS209" s="158"/>
      <c r="UXT209" s="161"/>
      <c r="UXU209" s="160"/>
      <c r="UXV209" s="159"/>
      <c r="UXW209" s="158"/>
      <c r="UXX209" s="161"/>
      <c r="UXY209" s="160"/>
      <c r="UXZ209" s="159"/>
      <c r="UYA209" s="158"/>
      <c r="UYB209" s="161"/>
      <c r="UYC209" s="160"/>
      <c r="UYD209" s="159"/>
      <c r="UYE209" s="158"/>
      <c r="UYF209" s="161"/>
      <c r="UYG209" s="160"/>
      <c r="UYH209" s="159"/>
      <c r="UYI209" s="158"/>
      <c r="UYJ209" s="161"/>
      <c r="UYK209" s="160"/>
      <c r="UYL209" s="159"/>
      <c r="UYM209" s="158"/>
      <c r="UYN209" s="161"/>
      <c r="UYO209" s="160"/>
      <c r="UYP209" s="159"/>
      <c r="UYQ209" s="158"/>
      <c r="UYR209" s="161"/>
      <c r="UYS209" s="160"/>
      <c r="UYT209" s="159"/>
      <c r="UYU209" s="158"/>
      <c r="UYV209" s="161"/>
      <c r="UYW209" s="160"/>
      <c r="UYX209" s="159"/>
      <c r="UYY209" s="158"/>
      <c r="UYZ209" s="161"/>
      <c r="UZA209" s="160"/>
      <c r="UZB209" s="159"/>
      <c r="UZC209" s="158"/>
      <c r="UZD209" s="161"/>
      <c r="UZE209" s="160"/>
      <c r="UZF209" s="159"/>
      <c r="UZG209" s="158"/>
      <c r="UZH209" s="161"/>
      <c r="UZI209" s="160"/>
      <c r="UZJ209" s="159"/>
      <c r="UZK209" s="158"/>
      <c r="UZL209" s="161"/>
      <c r="UZM209" s="160"/>
      <c r="UZN209" s="159"/>
      <c r="UZO209" s="158"/>
      <c r="UZP209" s="161"/>
      <c r="UZQ209" s="160"/>
      <c r="UZR209" s="159"/>
      <c r="UZS209" s="158"/>
      <c r="UZT209" s="161"/>
      <c r="UZU209" s="672"/>
      <c r="UZV209" s="672"/>
      <c r="UZW209" s="672"/>
      <c r="UZX209" s="673"/>
      <c r="UZY209" s="167"/>
      <c r="UZZ209" s="674"/>
      <c r="VAA209" s="674"/>
      <c r="VAB209" s="674"/>
      <c r="VAC209" s="164"/>
      <c r="VAD209" s="160"/>
      <c r="VAE209" s="159"/>
      <c r="VAF209" s="158"/>
      <c r="VAG209" s="161"/>
      <c r="VAH209" s="160"/>
      <c r="VAI209" s="159"/>
      <c r="VAJ209" s="158"/>
      <c r="VAK209" s="161"/>
      <c r="VAL209" s="160"/>
      <c r="VAM209" s="159"/>
      <c r="VAN209" s="158"/>
      <c r="VAO209" s="161"/>
      <c r="VAP209" s="160"/>
      <c r="VAQ209" s="159"/>
      <c r="VAR209" s="158"/>
      <c r="VAS209" s="161"/>
      <c r="VAT209" s="160"/>
      <c r="VAU209" s="159"/>
      <c r="VAV209" s="158"/>
      <c r="VAW209" s="161"/>
      <c r="VAX209" s="160"/>
      <c r="VAY209" s="159"/>
      <c r="VAZ209" s="158"/>
      <c r="VBA209" s="161"/>
      <c r="VBB209" s="160"/>
      <c r="VBC209" s="159"/>
      <c r="VBD209" s="158"/>
      <c r="VBE209" s="161"/>
      <c r="VBF209" s="160"/>
      <c r="VBG209" s="159"/>
      <c r="VBH209" s="158"/>
      <c r="VBI209" s="161"/>
      <c r="VBJ209" s="160"/>
      <c r="VBK209" s="159"/>
      <c r="VBL209" s="158"/>
      <c r="VBM209" s="161"/>
      <c r="VBN209" s="160"/>
      <c r="VBO209" s="159"/>
      <c r="VBP209" s="158"/>
      <c r="VBQ209" s="161"/>
      <c r="VBR209" s="160"/>
      <c r="VBS209" s="159"/>
      <c r="VBT209" s="158"/>
      <c r="VBU209" s="161"/>
      <c r="VBV209" s="160"/>
      <c r="VBW209" s="159"/>
      <c r="VBX209" s="158"/>
      <c r="VBY209" s="161"/>
      <c r="VBZ209" s="160"/>
      <c r="VCA209" s="159"/>
      <c r="VCB209" s="158"/>
      <c r="VCC209" s="161"/>
      <c r="VCD209" s="160"/>
      <c r="VCE209" s="159"/>
      <c r="VCF209" s="158"/>
      <c r="VCG209" s="161"/>
      <c r="VCH209" s="160"/>
      <c r="VCI209" s="159"/>
      <c r="VCJ209" s="158"/>
      <c r="VCK209" s="161"/>
      <c r="VCL209" s="160"/>
      <c r="VCM209" s="159"/>
      <c r="VCN209" s="158"/>
      <c r="VCO209" s="161"/>
      <c r="VCP209" s="160"/>
      <c r="VCQ209" s="159"/>
      <c r="VCR209" s="158"/>
      <c r="VCS209" s="161"/>
      <c r="VCT209" s="160"/>
      <c r="VCU209" s="159"/>
      <c r="VCV209" s="158"/>
      <c r="VCW209" s="161"/>
      <c r="VCX209" s="160"/>
      <c r="VCY209" s="159"/>
      <c r="VCZ209" s="158"/>
      <c r="VDA209" s="161"/>
      <c r="VDB209" s="160"/>
      <c r="VDC209" s="159"/>
      <c r="VDD209" s="158"/>
      <c r="VDE209" s="161"/>
      <c r="VDF209" s="160"/>
      <c r="VDG209" s="159"/>
      <c r="VDH209" s="158"/>
      <c r="VDI209" s="161"/>
      <c r="VDJ209" s="160"/>
      <c r="VDK209" s="159"/>
      <c r="VDL209" s="158"/>
      <c r="VDM209" s="161"/>
      <c r="VDN209" s="160"/>
      <c r="VDO209" s="159"/>
      <c r="VDP209" s="158"/>
      <c r="VDQ209" s="161"/>
      <c r="VDR209" s="160"/>
      <c r="VDS209" s="159"/>
      <c r="VDT209" s="158"/>
      <c r="VDU209" s="161"/>
      <c r="VDV209" s="160"/>
      <c r="VDW209" s="159"/>
      <c r="VDX209" s="158"/>
      <c r="VDY209" s="161"/>
      <c r="VDZ209" s="160"/>
      <c r="VEA209" s="159"/>
      <c r="VEB209" s="158"/>
      <c r="VEC209" s="161"/>
      <c r="VED209" s="160"/>
      <c r="VEE209" s="159"/>
      <c r="VEF209" s="158"/>
      <c r="VEG209" s="161"/>
      <c r="VEH209" s="160"/>
      <c r="VEI209" s="159"/>
      <c r="VEJ209" s="158"/>
      <c r="VEK209" s="161"/>
      <c r="VEL209" s="160"/>
      <c r="VEM209" s="159"/>
      <c r="VEN209" s="158"/>
      <c r="VEO209" s="161"/>
      <c r="VEP209" s="160"/>
      <c r="VEQ209" s="159"/>
      <c r="VER209" s="158"/>
      <c r="VES209" s="161"/>
      <c r="VET209" s="160"/>
      <c r="VEU209" s="159"/>
      <c r="VEV209" s="158"/>
      <c r="VEW209" s="161"/>
      <c r="VEX209" s="672"/>
      <c r="VEY209" s="672"/>
      <c r="VEZ209" s="672"/>
      <c r="VFA209" s="673"/>
      <c r="VFB209" s="167"/>
      <c r="VFC209" s="674"/>
      <c r="VFD209" s="674"/>
      <c r="VFE209" s="674"/>
      <c r="VFF209" s="164"/>
      <c r="VFG209" s="160"/>
      <c r="VFH209" s="159"/>
      <c r="VFI209" s="158"/>
      <c r="VFJ209" s="161"/>
      <c r="VFK209" s="160"/>
      <c r="VFL209" s="159"/>
      <c r="VFM209" s="158"/>
      <c r="VFN209" s="161"/>
      <c r="VFO209" s="160"/>
      <c r="VFP209" s="159"/>
      <c r="VFQ209" s="158"/>
      <c r="VFR209" s="161"/>
      <c r="VFS209" s="160"/>
      <c r="VFT209" s="159"/>
      <c r="VFU209" s="158"/>
      <c r="VFV209" s="161"/>
      <c r="VFW209" s="160"/>
      <c r="VFX209" s="159"/>
      <c r="VFY209" s="158"/>
      <c r="VFZ209" s="161"/>
      <c r="VGA209" s="160"/>
      <c r="VGB209" s="159"/>
      <c r="VGC209" s="158"/>
      <c r="VGD209" s="161"/>
      <c r="VGE209" s="160"/>
      <c r="VGF209" s="159"/>
      <c r="VGG209" s="158"/>
      <c r="VGH209" s="161"/>
      <c r="VGI209" s="160"/>
      <c r="VGJ209" s="159"/>
      <c r="VGK209" s="158"/>
      <c r="VGL209" s="161"/>
      <c r="VGM209" s="160"/>
      <c r="VGN209" s="159"/>
      <c r="VGO209" s="158"/>
      <c r="VGP209" s="161"/>
      <c r="VGQ209" s="160"/>
      <c r="VGR209" s="159"/>
      <c r="VGS209" s="158"/>
      <c r="VGT209" s="161"/>
      <c r="VGU209" s="160"/>
      <c r="VGV209" s="159"/>
      <c r="VGW209" s="158"/>
      <c r="VGX209" s="161"/>
      <c r="VGY209" s="160"/>
      <c r="VGZ209" s="159"/>
      <c r="VHA209" s="158"/>
      <c r="VHB209" s="161"/>
      <c r="VHC209" s="160"/>
      <c r="VHD209" s="159"/>
      <c r="VHE209" s="158"/>
      <c r="VHF209" s="161"/>
      <c r="VHG209" s="160"/>
      <c r="VHH209" s="159"/>
      <c r="VHI209" s="158"/>
      <c r="VHJ209" s="161"/>
      <c r="VHK209" s="160"/>
      <c r="VHL209" s="159"/>
      <c r="VHM209" s="158"/>
      <c r="VHN209" s="161"/>
      <c r="VHO209" s="160"/>
      <c r="VHP209" s="159"/>
      <c r="VHQ209" s="158"/>
      <c r="VHR209" s="161"/>
      <c r="VHS209" s="160"/>
      <c r="VHT209" s="159"/>
      <c r="VHU209" s="158"/>
      <c r="VHV209" s="161"/>
      <c r="VHW209" s="160"/>
      <c r="VHX209" s="159"/>
      <c r="VHY209" s="158"/>
      <c r="VHZ209" s="161"/>
      <c r="VIA209" s="160"/>
      <c r="VIB209" s="159"/>
      <c r="VIC209" s="158"/>
      <c r="VID209" s="161"/>
      <c r="VIE209" s="160"/>
      <c r="VIF209" s="159"/>
      <c r="VIG209" s="158"/>
      <c r="VIH209" s="161"/>
      <c r="VII209" s="160"/>
      <c r="VIJ209" s="159"/>
      <c r="VIK209" s="158"/>
      <c r="VIL209" s="161"/>
      <c r="VIM209" s="160"/>
      <c r="VIN209" s="159"/>
      <c r="VIO209" s="158"/>
      <c r="VIP209" s="161"/>
      <c r="VIQ209" s="160"/>
      <c r="VIR209" s="159"/>
      <c r="VIS209" s="158"/>
      <c r="VIT209" s="161"/>
      <c r="VIU209" s="160"/>
      <c r="VIV209" s="159"/>
      <c r="VIW209" s="158"/>
      <c r="VIX209" s="161"/>
      <c r="VIY209" s="160"/>
      <c r="VIZ209" s="159"/>
      <c r="VJA209" s="158"/>
      <c r="VJB209" s="161"/>
      <c r="VJC209" s="160"/>
      <c r="VJD209" s="159"/>
      <c r="VJE209" s="158"/>
      <c r="VJF209" s="161"/>
      <c r="VJG209" s="160"/>
      <c r="VJH209" s="159"/>
      <c r="VJI209" s="158"/>
      <c r="VJJ209" s="161"/>
      <c r="VJK209" s="160"/>
      <c r="VJL209" s="159"/>
      <c r="VJM209" s="158"/>
      <c r="VJN209" s="161"/>
      <c r="VJO209" s="160"/>
      <c r="VJP209" s="159"/>
      <c r="VJQ209" s="158"/>
      <c r="VJR209" s="161"/>
      <c r="VJS209" s="160"/>
      <c r="VJT209" s="159"/>
      <c r="VJU209" s="158"/>
      <c r="VJV209" s="161"/>
      <c r="VJW209" s="160"/>
      <c r="VJX209" s="159"/>
      <c r="VJY209" s="158"/>
      <c r="VJZ209" s="161"/>
      <c r="VKA209" s="672"/>
      <c r="VKB209" s="672"/>
      <c r="VKC209" s="672"/>
      <c r="VKD209" s="673"/>
      <c r="VKE209" s="167"/>
      <c r="VKF209" s="674"/>
      <c r="VKG209" s="674"/>
      <c r="VKH209" s="674"/>
      <c r="VKI209" s="164"/>
      <c r="VKJ209" s="160"/>
      <c r="VKK209" s="159"/>
      <c r="VKL209" s="158"/>
      <c r="VKM209" s="161"/>
      <c r="VKN209" s="160"/>
      <c r="VKO209" s="159"/>
      <c r="VKP209" s="158"/>
      <c r="VKQ209" s="161"/>
      <c r="VKR209" s="160"/>
      <c r="VKS209" s="159"/>
      <c r="VKT209" s="158"/>
      <c r="VKU209" s="161"/>
      <c r="VKV209" s="160"/>
      <c r="VKW209" s="159"/>
      <c r="VKX209" s="158"/>
      <c r="VKY209" s="161"/>
      <c r="VKZ209" s="160"/>
      <c r="VLA209" s="159"/>
      <c r="VLB209" s="158"/>
      <c r="VLC209" s="161"/>
      <c r="VLD209" s="160"/>
      <c r="VLE209" s="159"/>
      <c r="VLF209" s="158"/>
      <c r="VLG209" s="161"/>
      <c r="VLH209" s="160"/>
      <c r="VLI209" s="159"/>
      <c r="VLJ209" s="158"/>
      <c r="VLK209" s="161"/>
      <c r="VLL209" s="160"/>
      <c r="VLM209" s="159"/>
      <c r="VLN209" s="158"/>
      <c r="VLO209" s="161"/>
      <c r="VLP209" s="160"/>
      <c r="VLQ209" s="159"/>
      <c r="VLR209" s="158"/>
      <c r="VLS209" s="161"/>
      <c r="VLT209" s="160"/>
      <c r="VLU209" s="159"/>
      <c r="VLV209" s="158"/>
      <c r="VLW209" s="161"/>
      <c r="VLX209" s="160"/>
      <c r="VLY209" s="159"/>
      <c r="VLZ209" s="158"/>
      <c r="VMA209" s="161"/>
      <c r="VMB209" s="160"/>
      <c r="VMC209" s="159"/>
      <c r="VMD209" s="158"/>
      <c r="VME209" s="161"/>
      <c r="VMF209" s="160"/>
      <c r="VMG209" s="159"/>
      <c r="VMH209" s="158"/>
      <c r="VMI209" s="161"/>
      <c r="VMJ209" s="160"/>
      <c r="VMK209" s="159"/>
      <c r="VML209" s="158"/>
      <c r="VMM209" s="161"/>
      <c r="VMN209" s="160"/>
      <c r="VMO209" s="159"/>
      <c r="VMP209" s="158"/>
      <c r="VMQ209" s="161"/>
      <c r="VMR209" s="160"/>
      <c r="VMS209" s="159"/>
      <c r="VMT209" s="158"/>
      <c r="VMU209" s="161"/>
      <c r="VMV209" s="160"/>
      <c r="VMW209" s="159"/>
      <c r="VMX209" s="158"/>
      <c r="VMY209" s="161"/>
      <c r="VMZ209" s="160"/>
      <c r="VNA209" s="159"/>
      <c r="VNB209" s="158"/>
      <c r="VNC209" s="161"/>
      <c r="VND209" s="160"/>
      <c r="VNE209" s="159"/>
      <c r="VNF209" s="158"/>
      <c r="VNG209" s="161"/>
      <c r="VNH209" s="160"/>
      <c r="VNI209" s="159"/>
      <c r="VNJ209" s="158"/>
      <c r="VNK209" s="161"/>
      <c r="VNL209" s="160"/>
      <c r="VNM209" s="159"/>
      <c r="VNN209" s="158"/>
      <c r="VNO209" s="161"/>
      <c r="VNP209" s="160"/>
      <c r="VNQ209" s="159"/>
      <c r="VNR209" s="158"/>
      <c r="VNS209" s="161"/>
      <c r="VNT209" s="160"/>
      <c r="VNU209" s="159"/>
      <c r="VNV209" s="158"/>
      <c r="VNW209" s="161"/>
      <c r="VNX209" s="160"/>
      <c r="VNY209" s="159"/>
      <c r="VNZ209" s="158"/>
      <c r="VOA209" s="161"/>
      <c r="VOB209" s="160"/>
      <c r="VOC209" s="159"/>
      <c r="VOD209" s="158"/>
      <c r="VOE209" s="161"/>
      <c r="VOF209" s="160"/>
      <c r="VOG209" s="159"/>
      <c r="VOH209" s="158"/>
      <c r="VOI209" s="161"/>
      <c r="VOJ209" s="160"/>
      <c r="VOK209" s="159"/>
      <c r="VOL209" s="158"/>
      <c r="VOM209" s="161"/>
      <c r="VON209" s="160"/>
      <c r="VOO209" s="159"/>
      <c r="VOP209" s="158"/>
      <c r="VOQ209" s="161"/>
      <c r="VOR209" s="160"/>
      <c r="VOS209" s="159"/>
      <c r="VOT209" s="158"/>
      <c r="VOU209" s="161"/>
      <c r="VOV209" s="160"/>
      <c r="VOW209" s="159"/>
      <c r="VOX209" s="158"/>
      <c r="VOY209" s="161"/>
      <c r="VOZ209" s="160"/>
      <c r="VPA209" s="159"/>
      <c r="VPB209" s="158"/>
      <c r="VPC209" s="161"/>
      <c r="VPD209" s="672"/>
      <c r="VPE209" s="672"/>
      <c r="VPF209" s="672"/>
      <c r="VPG209" s="673"/>
      <c r="VPH209" s="167"/>
      <c r="VPI209" s="674"/>
      <c r="VPJ209" s="674"/>
      <c r="VPK209" s="674"/>
      <c r="VPL209" s="164"/>
      <c r="VPM209" s="160"/>
      <c r="VPN209" s="159"/>
      <c r="VPO209" s="158"/>
      <c r="VPP209" s="161"/>
      <c r="VPQ209" s="160"/>
      <c r="VPR209" s="159"/>
      <c r="VPS209" s="158"/>
      <c r="VPT209" s="161"/>
      <c r="VPU209" s="160"/>
      <c r="VPV209" s="159"/>
      <c r="VPW209" s="158"/>
      <c r="VPX209" s="161"/>
      <c r="VPY209" s="160"/>
      <c r="VPZ209" s="159"/>
      <c r="VQA209" s="158"/>
      <c r="VQB209" s="161"/>
      <c r="VQC209" s="160"/>
      <c r="VQD209" s="159"/>
      <c r="VQE209" s="158"/>
      <c r="VQF209" s="161"/>
      <c r="VQG209" s="160"/>
      <c r="VQH209" s="159"/>
      <c r="VQI209" s="158"/>
      <c r="VQJ209" s="161"/>
      <c r="VQK209" s="160"/>
      <c r="VQL209" s="159"/>
      <c r="VQM209" s="158"/>
      <c r="VQN209" s="161"/>
      <c r="VQO209" s="160"/>
      <c r="VQP209" s="159"/>
      <c r="VQQ209" s="158"/>
      <c r="VQR209" s="161"/>
      <c r="VQS209" s="160"/>
      <c r="VQT209" s="159"/>
      <c r="VQU209" s="158"/>
      <c r="VQV209" s="161"/>
      <c r="VQW209" s="160"/>
      <c r="VQX209" s="159"/>
      <c r="VQY209" s="158"/>
      <c r="VQZ209" s="161"/>
      <c r="VRA209" s="160"/>
      <c r="VRB209" s="159"/>
      <c r="VRC209" s="158"/>
      <c r="VRD209" s="161"/>
      <c r="VRE209" s="160"/>
      <c r="VRF209" s="159"/>
      <c r="VRG209" s="158"/>
      <c r="VRH209" s="161"/>
      <c r="VRI209" s="160"/>
      <c r="VRJ209" s="159"/>
      <c r="VRK209" s="158"/>
      <c r="VRL209" s="161"/>
      <c r="VRM209" s="160"/>
      <c r="VRN209" s="159"/>
      <c r="VRO209" s="158"/>
      <c r="VRP209" s="161"/>
      <c r="VRQ209" s="160"/>
      <c r="VRR209" s="159"/>
      <c r="VRS209" s="158"/>
      <c r="VRT209" s="161"/>
      <c r="VRU209" s="160"/>
      <c r="VRV209" s="159"/>
      <c r="VRW209" s="158"/>
      <c r="VRX209" s="161"/>
      <c r="VRY209" s="160"/>
      <c r="VRZ209" s="159"/>
      <c r="VSA209" s="158"/>
      <c r="VSB209" s="161"/>
      <c r="VSC209" s="160"/>
      <c r="VSD209" s="159"/>
      <c r="VSE209" s="158"/>
      <c r="VSF209" s="161"/>
      <c r="VSG209" s="160"/>
      <c r="VSH209" s="159"/>
      <c r="VSI209" s="158"/>
      <c r="VSJ209" s="161"/>
      <c r="VSK209" s="160"/>
      <c r="VSL209" s="159"/>
      <c r="VSM209" s="158"/>
      <c r="VSN209" s="161"/>
      <c r="VSO209" s="160"/>
      <c r="VSP209" s="159"/>
      <c r="VSQ209" s="158"/>
      <c r="VSR209" s="161"/>
      <c r="VSS209" s="160"/>
      <c r="VST209" s="159"/>
      <c r="VSU209" s="158"/>
      <c r="VSV209" s="161"/>
      <c r="VSW209" s="160"/>
      <c r="VSX209" s="159"/>
      <c r="VSY209" s="158"/>
      <c r="VSZ209" s="161"/>
      <c r="VTA209" s="160"/>
      <c r="VTB209" s="159"/>
      <c r="VTC209" s="158"/>
      <c r="VTD209" s="161"/>
      <c r="VTE209" s="160"/>
      <c r="VTF209" s="159"/>
      <c r="VTG209" s="158"/>
      <c r="VTH209" s="161"/>
      <c r="VTI209" s="160"/>
      <c r="VTJ209" s="159"/>
      <c r="VTK209" s="158"/>
      <c r="VTL209" s="161"/>
      <c r="VTM209" s="160"/>
      <c r="VTN209" s="159"/>
      <c r="VTO209" s="158"/>
      <c r="VTP209" s="161"/>
      <c r="VTQ209" s="160"/>
      <c r="VTR209" s="159"/>
      <c r="VTS209" s="158"/>
      <c r="VTT209" s="161"/>
      <c r="VTU209" s="160"/>
      <c r="VTV209" s="159"/>
      <c r="VTW209" s="158"/>
      <c r="VTX209" s="161"/>
      <c r="VTY209" s="160"/>
      <c r="VTZ209" s="159"/>
      <c r="VUA209" s="158"/>
      <c r="VUB209" s="161"/>
      <c r="VUC209" s="160"/>
      <c r="VUD209" s="159"/>
      <c r="VUE209" s="158"/>
      <c r="VUF209" s="161"/>
      <c r="VUG209" s="672"/>
      <c r="VUH209" s="672"/>
      <c r="VUI209" s="672"/>
      <c r="VUJ209" s="673"/>
      <c r="VUK209" s="167"/>
      <c r="VUL209" s="674"/>
      <c r="VUM209" s="674"/>
      <c r="VUN209" s="674"/>
      <c r="VUO209" s="164"/>
      <c r="VUP209" s="160"/>
      <c r="VUQ209" s="159"/>
      <c r="VUR209" s="158"/>
      <c r="VUS209" s="161"/>
      <c r="VUT209" s="160"/>
      <c r="VUU209" s="159"/>
      <c r="VUV209" s="158"/>
      <c r="VUW209" s="161"/>
      <c r="VUX209" s="160"/>
      <c r="VUY209" s="159"/>
      <c r="VUZ209" s="158"/>
      <c r="VVA209" s="161"/>
      <c r="VVB209" s="160"/>
      <c r="VVC209" s="159"/>
      <c r="VVD209" s="158"/>
      <c r="VVE209" s="161"/>
      <c r="VVF209" s="160"/>
      <c r="VVG209" s="159"/>
      <c r="VVH209" s="158"/>
      <c r="VVI209" s="161"/>
      <c r="VVJ209" s="160"/>
      <c r="VVK209" s="159"/>
      <c r="VVL209" s="158"/>
      <c r="VVM209" s="161"/>
      <c r="VVN209" s="160"/>
      <c r="VVO209" s="159"/>
      <c r="VVP209" s="158"/>
      <c r="VVQ209" s="161"/>
      <c r="VVR209" s="160"/>
      <c r="VVS209" s="159"/>
      <c r="VVT209" s="158"/>
      <c r="VVU209" s="161"/>
      <c r="VVV209" s="160"/>
      <c r="VVW209" s="159"/>
      <c r="VVX209" s="158"/>
      <c r="VVY209" s="161"/>
      <c r="VVZ209" s="160"/>
      <c r="VWA209" s="159"/>
      <c r="VWB209" s="158"/>
      <c r="VWC209" s="161"/>
      <c r="VWD209" s="160"/>
      <c r="VWE209" s="159"/>
      <c r="VWF209" s="158"/>
      <c r="VWG209" s="161"/>
      <c r="VWH209" s="160"/>
      <c r="VWI209" s="159"/>
      <c r="VWJ209" s="158"/>
      <c r="VWK209" s="161"/>
      <c r="VWL209" s="160"/>
      <c r="VWM209" s="159"/>
      <c r="VWN209" s="158"/>
      <c r="VWO209" s="161"/>
      <c r="VWP209" s="160"/>
      <c r="VWQ209" s="159"/>
      <c r="VWR209" s="158"/>
      <c r="VWS209" s="161"/>
      <c r="VWT209" s="160"/>
      <c r="VWU209" s="159"/>
      <c r="VWV209" s="158"/>
      <c r="VWW209" s="161"/>
      <c r="VWX209" s="160"/>
      <c r="VWY209" s="159"/>
      <c r="VWZ209" s="158"/>
      <c r="VXA209" s="161"/>
      <c r="VXB209" s="160"/>
      <c r="VXC209" s="159"/>
      <c r="VXD209" s="158"/>
      <c r="VXE209" s="161"/>
      <c r="VXF209" s="160"/>
      <c r="VXG209" s="159"/>
      <c r="VXH209" s="158"/>
      <c r="VXI209" s="161"/>
      <c r="VXJ209" s="160"/>
      <c r="VXK209" s="159"/>
      <c r="VXL209" s="158"/>
      <c r="VXM209" s="161"/>
      <c r="VXN209" s="160"/>
      <c r="VXO209" s="159"/>
      <c r="VXP209" s="158"/>
      <c r="VXQ209" s="161"/>
      <c r="VXR209" s="160"/>
      <c r="VXS209" s="159"/>
      <c r="VXT209" s="158"/>
      <c r="VXU209" s="161"/>
      <c r="VXV209" s="160"/>
      <c r="VXW209" s="159"/>
      <c r="VXX209" s="158"/>
      <c r="VXY209" s="161"/>
      <c r="VXZ209" s="160"/>
      <c r="VYA209" s="159"/>
      <c r="VYB209" s="158"/>
      <c r="VYC209" s="161"/>
      <c r="VYD209" s="160"/>
      <c r="VYE209" s="159"/>
      <c r="VYF209" s="158"/>
      <c r="VYG209" s="161"/>
      <c r="VYH209" s="160"/>
      <c r="VYI209" s="159"/>
      <c r="VYJ209" s="158"/>
      <c r="VYK209" s="161"/>
      <c r="VYL209" s="160"/>
      <c r="VYM209" s="159"/>
      <c r="VYN209" s="158"/>
      <c r="VYO209" s="161"/>
      <c r="VYP209" s="160"/>
      <c r="VYQ209" s="159"/>
      <c r="VYR209" s="158"/>
      <c r="VYS209" s="161"/>
      <c r="VYT209" s="160"/>
      <c r="VYU209" s="159"/>
      <c r="VYV209" s="158"/>
      <c r="VYW209" s="161"/>
      <c r="VYX209" s="160"/>
      <c r="VYY209" s="159"/>
      <c r="VYZ209" s="158"/>
      <c r="VZA209" s="161"/>
      <c r="VZB209" s="160"/>
      <c r="VZC209" s="159"/>
      <c r="VZD209" s="158"/>
      <c r="VZE209" s="161"/>
      <c r="VZF209" s="160"/>
      <c r="VZG209" s="159"/>
      <c r="VZH209" s="158"/>
      <c r="VZI209" s="161"/>
      <c r="VZJ209" s="672"/>
      <c r="VZK209" s="672"/>
      <c r="VZL209" s="672"/>
      <c r="VZM209" s="673"/>
      <c r="VZN209" s="167"/>
      <c r="VZO209" s="674"/>
      <c r="VZP209" s="674"/>
      <c r="VZQ209" s="674"/>
      <c r="VZR209" s="164"/>
      <c r="VZS209" s="160"/>
      <c r="VZT209" s="159"/>
      <c r="VZU209" s="158"/>
      <c r="VZV209" s="161"/>
      <c r="VZW209" s="160"/>
      <c r="VZX209" s="159"/>
      <c r="VZY209" s="158"/>
      <c r="VZZ209" s="161"/>
      <c r="WAA209" s="160"/>
      <c r="WAB209" s="159"/>
      <c r="WAC209" s="158"/>
      <c r="WAD209" s="161"/>
      <c r="WAE209" s="160"/>
      <c r="WAF209" s="159"/>
      <c r="WAG209" s="158"/>
      <c r="WAH209" s="161"/>
      <c r="WAI209" s="160"/>
      <c r="WAJ209" s="159"/>
      <c r="WAK209" s="158"/>
      <c r="WAL209" s="161"/>
      <c r="WAM209" s="160"/>
      <c r="WAN209" s="159"/>
      <c r="WAO209" s="158"/>
      <c r="WAP209" s="161"/>
      <c r="WAQ209" s="160"/>
      <c r="WAR209" s="159"/>
      <c r="WAS209" s="158"/>
      <c r="WAT209" s="161"/>
      <c r="WAU209" s="160"/>
      <c r="WAV209" s="159"/>
      <c r="WAW209" s="158"/>
      <c r="WAX209" s="161"/>
      <c r="WAY209" s="160"/>
      <c r="WAZ209" s="159"/>
      <c r="WBA209" s="158"/>
      <c r="WBB209" s="161"/>
      <c r="WBC209" s="160"/>
      <c r="WBD209" s="159"/>
      <c r="WBE209" s="158"/>
      <c r="WBF209" s="161"/>
      <c r="WBG209" s="160"/>
      <c r="WBH209" s="159"/>
      <c r="WBI209" s="158"/>
      <c r="WBJ209" s="161"/>
      <c r="WBK209" s="160"/>
      <c r="WBL209" s="159"/>
      <c r="WBM209" s="158"/>
      <c r="WBN209" s="161"/>
      <c r="WBO209" s="160"/>
      <c r="WBP209" s="159"/>
      <c r="WBQ209" s="158"/>
      <c r="WBR209" s="161"/>
      <c r="WBS209" s="160"/>
      <c r="WBT209" s="159"/>
      <c r="WBU209" s="158"/>
      <c r="WBV209" s="161"/>
      <c r="WBW209" s="160"/>
      <c r="WBX209" s="159"/>
      <c r="WBY209" s="158"/>
      <c r="WBZ209" s="161"/>
      <c r="WCA209" s="160"/>
      <c r="WCB209" s="159"/>
      <c r="WCC209" s="158"/>
      <c r="WCD209" s="161"/>
      <c r="WCE209" s="160"/>
      <c r="WCF209" s="159"/>
      <c r="WCG209" s="158"/>
      <c r="WCH209" s="161"/>
      <c r="WCI209" s="160"/>
      <c r="WCJ209" s="159"/>
      <c r="WCK209" s="158"/>
      <c r="WCL209" s="161"/>
      <c r="WCM209" s="160"/>
      <c r="WCN209" s="159"/>
      <c r="WCO209" s="158"/>
      <c r="WCP209" s="161"/>
      <c r="WCQ209" s="160"/>
      <c r="WCR209" s="159"/>
      <c r="WCS209" s="158"/>
      <c r="WCT209" s="161"/>
      <c r="WCU209" s="160"/>
      <c r="WCV209" s="159"/>
      <c r="WCW209" s="158"/>
      <c r="WCX209" s="161"/>
      <c r="WCY209" s="160"/>
      <c r="WCZ209" s="159"/>
      <c r="WDA209" s="158"/>
      <c r="WDB209" s="161"/>
      <c r="WDC209" s="160"/>
      <c r="WDD209" s="159"/>
      <c r="WDE209" s="158"/>
      <c r="WDF209" s="161"/>
      <c r="WDG209" s="160"/>
      <c r="WDH209" s="159"/>
      <c r="WDI209" s="158"/>
      <c r="WDJ209" s="161"/>
      <c r="WDK209" s="160"/>
      <c r="WDL209" s="159"/>
      <c r="WDM209" s="158"/>
      <c r="WDN209" s="161"/>
      <c r="WDO209" s="160"/>
      <c r="WDP209" s="159"/>
      <c r="WDQ209" s="158"/>
      <c r="WDR209" s="161"/>
      <c r="WDS209" s="160"/>
      <c r="WDT209" s="159"/>
      <c r="WDU209" s="158"/>
      <c r="WDV209" s="161"/>
      <c r="WDW209" s="160"/>
      <c r="WDX209" s="159"/>
      <c r="WDY209" s="158"/>
      <c r="WDZ209" s="161"/>
      <c r="WEA209" s="160"/>
      <c r="WEB209" s="159"/>
      <c r="WEC209" s="158"/>
      <c r="WED209" s="161"/>
      <c r="WEE209" s="160"/>
      <c r="WEF209" s="159"/>
      <c r="WEG209" s="158"/>
      <c r="WEH209" s="161"/>
      <c r="WEI209" s="160"/>
      <c r="WEJ209" s="159"/>
      <c r="WEK209" s="158"/>
      <c r="WEL209" s="161"/>
      <c r="WEM209" s="672"/>
      <c r="WEN209" s="672"/>
      <c r="WEO209" s="672"/>
      <c r="WEP209" s="673"/>
      <c r="WEQ209" s="167"/>
      <c r="WER209" s="674"/>
      <c r="WES209" s="674"/>
      <c r="WET209" s="674"/>
      <c r="WEU209" s="164"/>
      <c r="WEV209" s="160"/>
      <c r="WEW209" s="159"/>
      <c r="WEX209" s="158"/>
      <c r="WEY209" s="161"/>
      <c r="WEZ209" s="160"/>
      <c r="WFA209" s="159"/>
      <c r="WFB209" s="158"/>
      <c r="WFC209" s="161"/>
      <c r="WFD209" s="160"/>
      <c r="WFE209" s="159"/>
      <c r="WFF209" s="158"/>
      <c r="WFG209" s="161"/>
      <c r="WFH209" s="160"/>
      <c r="WFI209" s="159"/>
      <c r="WFJ209" s="158"/>
      <c r="WFK209" s="161"/>
      <c r="WFL209" s="160"/>
      <c r="WFM209" s="159"/>
      <c r="WFN209" s="158"/>
      <c r="WFO209" s="161"/>
      <c r="WFP209" s="160"/>
      <c r="WFQ209" s="159"/>
      <c r="WFR209" s="158"/>
      <c r="WFS209" s="161"/>
      <c r="WFT209" s="160"/>
      <c r="WFU209" s="159"/>
      <c r="WFV209" s="158"/>
      <c r="WFW209" s="161"/>
      <c r="WFX209" s="160"/>
      <c r="WFY209" s="159"/>
      <c r="WFZ209" s="158"/>
      <c r="WGA209" s="161"/>
      <c r="WGB209" s="160"/>
      <c r="WGC209" s="159"/>
      <c r="WGD209" s="158"/>
      <c r="WGE209" s="161"/>
      <c r="WGF209" s="160"/>
      <c r="WGG209" s="159"/>
      <c r="WGH209" s="158"/>
      <c r="WGI209" s="161"/>
      <c r="WGJ209" s="160"/>
      <c r="WGK209" s="159"/>
      <c r="WGL209" s="158"/>
      <c r="WGM209" s="161"/>
      <c r="WGN209" s="160"/>
      <c r="WGO209" s="159"/>
      <c r="WGP209" s="158"/>
      <c r="WGQ209" s="161"/>
      <c r="WGR209" s="160"/>
      <c r="WGS209" s="159"/>
      <c r="WGT209" s="158"/>
      <c r="WGU209" s="161"/>
      <c r="WGV209" s="160"/>
      <c r="WGW209" s="159"/>
      <c r="WGX209" s="158"/>
      <c r="WGY209" s="161"/>
      <c r="WGZ209" s="160"/>
      <c r="WHA209" s="159"/>
      <c r="WHB209" s="158"/>
      <c r="WHC209" s="161"/>
      <c r="WHD209" s="160"/>
      <c r="WHE209" s="159"/>
      <c r="WHF209" s="158"/>
      <c r="WHG209" s="161"/>
      <c r="WHH209" s="160"/>
      <c r="WHI209" s="159"/>
      <c r="WHJ209" s="158"/>
      <c r="WHK209" s="161"/>
      <c r="WHL209" s="160"/>
      <c r="WHM209" s="159"/>
      <c r="WHN209" s="158"/>
      <c r="WHO209" s="161"/>
      <c r="WHP209" s="160"/>
      <c r="WHQ209" s="159"/>
      <c r="WHR209" s="158"/>
      <c r="WHS209" s="161"/>
      <c r="WHT209" s="160"/>
      <c r="WHU209" s="159"/>
      <c r="WHV209" s="158"/>
      <c r="WHW209" s="161"/>
      <c r="WHX209" s="160"/>
      <c r="WHY209" s="159"/>
      <c r="WHZ209" s="158"/>
      <c r="WIA209" s="161"/>
      <c r="WIB209" s="160"/>
      <c r="WIC209" s="159"/>
      <c r="WID209" s="158"/>
      <c r="WIE209" s="161"/>
      <c r="WIF209" s="160"/>
      <c r="WIG209" s="159"/>
      <c r="WIH209" s="158"/>
      <c r="WII209" s="161"/>
      <c r="WIJ209" s="160"/>
      <c r="WIK209" s="159"/>
      <c r="WIL209" s="158"/>
      <c r="WIM209" s="161"/>
      <c r="WIN209" s="160"/>
      <c r="WIO209" s="159"/>
      <c r="WIP209" s="158"/>
      <c r="WIQ209" s="161"/>
      <c r="WIR209" s="160"/>
      <c r="WIS209" s="159"/>
      <c r="WIT209" s="158"/>
      <c r="WIU209" s="161"/>
      <c r="WIV209" s="160"/>
      <c r="WIW209" s="159"/>
      <c r="WIX209" s="158"/>
      <c r="WIY209" s="161"/>
      <c r="WIZ209" s="160"/>
      <c r="WJA209" s="159"/>
      <c r="WJB209" s="158"/>
      <c r="WJC209" s="161"/>
      <c r="WJD209" s="160"/>
      <c r="WJE209" s="159"/>
      <c r="WJF209" s="158"/>
      <c r="WJG209" s="161"/>
      <c r="WJH209" s="160"/>
      <c r="WJI209" s="159"/>
      <c r="WJJ209" s="158"/>
      <c r="WJK209" s="161"/>
      <c r="WJL209" s="160"/>
      <c r="WJM209" s="159"/>
      <c r="WJN209" s="158"/>
      <c r="WJO209" s="161"/>
      <c r="WJP209" s="672"/>
      <c r="WJQ209" s="672"/>
      <c r="WJR209" s="672"/>
      <c r="WJS209" s="673"/>
      <c r="WJT209" s="167"/>
      <c r="WJU209" s="674"/>
      <c r="WJV209" s="674"/>
      <c r="WJW209" s="674"/>
      <c r="WJX209" s="164"/>
      <c r="WJY209" s="160"/>
      <c r="WJZ209" s="159"/>
      <c r="WKA209" s="158"/>
      <c r="WKB209" s="161"/>
      <c r="WKC209" s="160"/>
      <c r="WKD209" s="159"/>
      <c r="WKE209" s="158"/>
      <c r="WKF209" s="161"/>
      <c r="WKG209" s="160"/>
      <c r="WKH209" s="159"/>
      <c r="WKI209" s="158"/>
      <c r="WKJ209" s="161"/>
      <c r="WKK209" s="160"/>
      <c r="WKL209" s="159"/>
      <c r="WKM209" s="158"/>
      <c r="WKN209" s="161"/>
      <c r="WKO209" s="160"/>
      <c r="WKP209" s="159"/>
      <c r="WKQ209" s="158"/>
      <c r="WKR209" s="161"/>
      <c r="WKS209" s="160"/>
      <c r="WKT209" s="159"/>
      <c r="WKU209" s="158"/>
      <c r="WKV209" s="161"/>
      <c r="WKW209" s="160"/>
      <c r="WKX209" s="159"/>
      <c r="WKY209" s="158"/>
      <c r="WKZ209" s="161"/>
      <c r="WLA209" s="160"/>
      <c r="WLB209" s="159"/>
      <c r="WLC209" s="158"/>
      <c r="WLD209" s="161"/>
      <c r="WLE209" s="160"/>
      <c r="WLF209" s="159"/>
      <c r="WLG209" s="158"/>
      <c r="WLH209" s="161"/>
      <c r="WLI209" s="160"/>
      <c r="WLJ209" s="159"/>
      <c r="WLK209" s="158"/>
      <c r="WLL209" s="161"/>
      <c r="WLM209" s="160"/>
      <c r="WLN209" s="159"/>
      <c r="WLO209" s="158"/>
      <c r="WLP209" s="161"/>
      <c r="WLQ209" s="160"/>
      <c r="WLR209" s="159"/>
      <c r="WLS209" s="158"/>
      <c r="WLT209" s="161"/>
      <c r="WLU209" s="160"/>
      <c r="WLV209" s="159"/>
      <c r="WLW209" s="158"/>
      <c r="WLX209" s="161"/>
      <c r="WLY209" s="160"/>
      <c r="WLZ209" s="159"/>
      <c r="WMA209" s="158"/>
      <c r="WMB209" s="161"/>
      <c r="WMC209" s="160"/>
      <c r="WMD209" s="159"/>
      <c r="WME209" s="158"/>
      <c r="WMF209" s="161"/>
      <c r="WMG209" s="160"/>
      <c r="WMH209" s="159"/>
      <c r="WMI209" s="158"/>
      <c r="WMJ209" s="161"/>
      <c r="WMK209" s="160"/>
      <c r="WML209" s="159"/>
      <c r="WMM209" s="158"/>
      <c r="WMN209" s="161"/>
      <c r="WMO209" s="160"/>
      <c r="WMP209" s="159"/>
      <c r="WMQ209" s="158"/>
      <c r="WMR209" s="161"/>
      <c r="WMS209" s="160"/>
      <c r="WMT209" s="159"/>
      <c r="WMU209" s="158"/>
      <c r="WMV209" s="161"/>
      <c r="WMW209" s="160"/>
      <c r="WMX209" s="159"/>
      <c r="WMY209" s="158"/>
      <c r="WMZ209" s="161"/>
      <c r="WNA209" s="160"/>
      <c r="WNB209" s="159"/>
      <c r="WNC209" s="158"/>
      <c r="WND209" s="161"/>
      <c r="WNE209" s="160"/>
      <c r="WNF209" s="159"/>
      <c r="WNG209" s="158"/>
      <c r="WNH209" s="161"/>
      <c r="WNI209" s="160"/>
      <c r="WNJ209" s="159"/>
      <c r="WNK209" s="158"/>
      <c r="WNL209" s="161"/>
      <c r="WNM209" s="160"/>
      <c r="WNN209" s="159"/>
      <c r="WNO209" s="158"/>
      <c r="WNP209" s="161"/>
      <c r="WNQ209" s="160"/>
      <c r="WNR209" s="159"/>
      <c r="WNS209" s="158"/>
      <c r="WNT209" s="161"/>
      <c r="WNU209" s="160"/>
      <c r="WNV209" s="159"/>
      <c r="WNW209" s="158"/>
      <c r="WNX209" s="161"/>
      <c r="WNY209" s="160"/>
      <c r="WNZ209" s="159"/>
      <c r="WOA209" s="158"/>
      <c r="WOB209" s="161"/>
      <c r="WOC209" s="160"/>
      <c r="WOD209" s="159"/>
      <c r="WOE209" s="158"/>
      <c r="WOF209" s="161"/>
      <c r="WOG209" s="160"/>
      <c r="WOH209" s="159"/>
      <c r="WOI209" s="158"/>
      <c r="WOJ209" s="161"/>
      <c r="WOK209" s="160"/>
      <c r="WOL209" s="159"/>
      <c r="WOM209" s="158"/>
      <c r="WON209" s="161"/>
      <c r="WOO209" s="160"/>
      <c r="WOP209" s="159"/>
      <c r="WOQ209" s="158"/>
      <c r="WOR209" s="161"/>
      <c r="WOS209" s="672"/>
      <c r="WOT209" s="672"/>
      <c r="WOU209" s="672"/>
      <c r="WOV209" s="673"/>
      <c r="WOW209" s="167"/>
      <c r="WOX209" s="674"/>
      <c r="WOY209" s="674"/>
      <c r="WOZ209" s="674"/>
      <c r="WPA209" s="164"/>
      <c r="WPB209" s="160"/>
      <c r="WPC209" s="159"/>
      <c r="WPD209" s="158"/>
      <c r="WPE209" s="161"/>
      <c r="WPF209" s="160"/>
      <c r="WPG209" s="159"/>
      <c r="WPH209" s="158"/>
      <c r="WPI209" s="161"/>
      <c r="WPJ209" s="160"/>
      <c r="WPK209" s="159"/>
      <c r="WPL209" s="158"/>
      <c r="WPM209" s="161"/>
      <c r="WPN209" s="160"/>
      <c r="WPO209" s="159"/>
      <c r="WPP209" s="158"/>
      <c r="WPQ209" s="161"/>
      <c r="WPR209" s="160"/>
      <c r="WPS209" s="159"/>
      <c r="WPT209" s="158"/>
      <c r="WPU209" s="161"/>
      <c r="WPV209" s="160"/>
      <c r="WPW209" s="159"/>
      <c r="WPX209" s="158"/>
      <c r="WPY209" s="161"/>
      <c r="WPZ209" s="160"/>
      <c r="WQA209" s="159"/>
      <c r="WQB209" s="158"/>
      <c r="WQC209" s="161"/>
      <c r="WQD209" s="160"/>
      <c r="WQE209" s="159"/>
      <c r="WQF209" s="158"/>
      <c r="WQG209" s="161"/>
      <c r="WQH209" s="160"/>
      <c r="WQI209" s="159"/>
      <c r="WQJ209" s="158"/>
      <c r="WQK209" s="161"/>
      <c r="WQL209" s="160"/>
      <c r="WQM209" s="159"/>
      <c r="WQN209" s="158"/>
      <c r="WQO209" s="161"/>
      <c r="WQP209" s="160"/>
      <c r="WQQ209" s="159"/>
      <c r="WQR209" s="158"/>
      <c r="WQS209" s="161"/>
      <c r="WQT209" s="160"/>
      <c r="WQU209" s="159"/>
      <c r="WQV209" s="158"/>
      <c r="WQW209" s="161"/>
      <c r="WQX209" s="160"/>
      <c r="WQY209" s="159"/>
      <c r="WQZ209" s="158"/>
      <c r="WRA209" s="161"/>
      <c r="WRB209" s="160"/>
      <c r="WRC209" s="159"/>
      <c r="WRD209" s="158"/>
      <c r="WRE209" s="161"/>
      <c r="WRF209" s="160"/>
      <c r="WRG209" s="159"/>
      <c r="WRH209" s="158"/>
      <c r="WRI209" s="161"/>
      <c r="WRJ209" s="160"/>
      <c r="WRK209" s="159"/>
      <c r="WRL209" s="158"/>
      <c r="WRM209" s="161"/>
      <c r="WRN209" s="160"/>
      <c r="WRO209" s="159"/>
      <c r="WRP209" s="158"/>
      <c r="WRQ209" s="161"/>
      <c r="WRR209" s="160"/>
      <c r="WRS209" s="159"/>
      <c r="WRT209" s="158"/>
      <c r="WRU209" s="161"/>
      <c r="WRV209" s="160"/>
      <c r="WRW209" s="159"/>
      <c r="WRX209" s="158"/>
      <c r="WRY209" s="161"/>
      <c r="WRZ209" s="160"/>
      <c r="WSA209" s="159"/>
      <c r="WSB209" s="158"/>
      <c r="WSC209" s="161"/>
      <c r="WSD209" s="160"/>
      <c r="WSE209" s="159"/>
      <c r="WSF209" s="158"/>
      <c r="WSG209" s="161"/>
      <c r="WSH209" s="160"/>
      <c r="WSI209" s="159"/>
      <c r="WSJ209" s="158"/>
      <c r="WSK209" s="161"/>
      <c r="WSL209" s="160"/>
      <c r="WSM209" s="159"/>
      <c r="WSN209" s="158"/>
      <c r="WSO209" s="161"/>
      <c r="WSP209" s="160"/>
      <c r="WSQ209" s="159"/>
      <c r="WSR209" s="158"/>
      <c r="WSS209" s="161"/>
      <c r="WST209" s="160"/>
      <c r="WSU209" s="159"/>
      <c r="WSV209" s="158"/>
      <c r="WSW209" s="161"/>
      <c r="WSX209" s="160"/>
      <c r="WSY209" s="159"/>
      <c r="WSZ209" s="158"/>
      <c r="WTA209" s="161"/>
      <c r="WTB209" s="160"/>
      <c r="WTC209" s="159"/>
      <c r="WTD209" s="158"/>
      <c r="WTE209" s="161"/>
      <c r="WTF209" s="160"/>
      <c r="WTG209" s="159"/>
      <c r="WTH209" s="158"/>
      <c r="WTI209" s="161"/>
      <c r="WTJ209" s="160"/>
      <c r="WTK209" s="159"/>
      <c r="WTL209" s="158"/>
      <c r="WTM209" s="161"/>
      <c r="WTN209" s="160"/>
      <c r="WTO209" s="159"/>
      <c r="WTP209" s="158"/>
      <c r="WTQ209" s="161"/>
      <c r="WTR209" s="160"/>
      <c r="WTS209" s="159"/>
      <c r="WTT209" s="158"/>
      <c r="WTU209" s="161"/>
      <c r="WTV209" s="672"/>
      <c r="WTW209" s="672"/>
      <c r="WTX209" s="672"/>
      <c r="WTY209" s="673"/>
      <c r="WTZ209" s="167"/>
      <c r="WUA209" s="674"/>
      <c r="WUB209" s="674"/>
      <c r="WUC209" s="674"/>
      <c r="WUD209" s="164"/>
      <c r="WUE209" s="160"/>
      <c r="WUF209" s="159"/>
      <c r="WUG209" s="158"/>
      <c r="WUH209" s="161"/>
      <c r="WUI209" s="160"/>
      <c r="WUJ209" s="159"/>
      <c r="WUK209" s="158"/>
      <c r="WUL209" s="161"/>
      <c r="WUM209" s="160"/>
      <c r="WUN209" s="159"/>
      <c r="WUO209" s="158"/>
      <c r="WUP209" s="161"/>
      <c r="WUQ209" s="160"/>
      <c r="WUR209" s="159"/>
      <c r="WUS209" s="158"/>
      <c r="WUT209" s="161"/>
      <c r="WUU209" s="160"/>
      <c r="WUV209" s="159"/>
      <c r="WUW209" s="158"/>
      <c r="WUX209" s="161"/>
      <c r="WUY209" s="160"/>
      <c r="WUZ209" s="159"/>
      <c r="WVA209" s="158"/>
      <c r="WVB209" s="161"/>
      <c r="WVC209" s="160"/>
      <c r="WVD209" s="159"/>
      <c r="WVE209" s="158"/>
      <c r="WVF209" s="161"/>
      <c r="WVG209" s="160"/>
      <c r="WVH209" s="159"/>
      <c r="WVI209" s="158"/>
      <c r="WVJ209" s="161"/>
      <c r="WVK209" s="160"/>
      <c r="WVL209" s="159"/>
      <c r="WVM209" s="158"/>
      <c r="WVN209" s="161"/>
      <c r="WVO209" s="160"/>
      <c r="WVP209" s="159"/>
      <c r="WVQ209" s="158"/>
      <c r="WVR209" s="161"/>
      <c r="WVS209" s="160"/>
      <c r="WVT209" s="159"/>
      <c r="WVU209" s="158"/>
      <c r="WVV209" s="161"/>
      <c r="WVW209" s="160"/>
      <c r="WVX209" s="159"/>
      <c r="WVY209" s="158"/>
      <c r="WVZ209" s="161"/>
      <c r="WWA209" s="160"/>
      <c r="WWB209" s="159"/>
      <c r="WWC209" s="158"/>
      <c r="WWD209" s="161"/>
      <c r="WWE209" s="160"/>
      <c r="WWF209" s="159"/>
      <c r="WWG209" s="158"/>
      <c r="WWH209" s="161"/>
      <c r="WWI209" s="160"/>
      <c r="WWJ209" s="159"/>
      <c r="WWK209" s="158"/>
      <c r="WWL209" s="161"/>
      <c r="WWM209" s="160"/>
      <c r="WWN209" s="159"/>
      <c r="WWO209" s="158"/>
      <c r="WWP209" s="161"/>
      <c r="WWQ209" s="160"/>
      <c r="WWR209" s="159"/>
      <c r="WWS209" s="158"/>
      <c r="WWT209" s="161"/>
      <c r="WWU209" s="160"/>
      <c r="WWV209" s="159"/>
      <c r="WWW209" s="158"/>
      <c r="WWX209" s="161"/>
      <c r="WWY209" s="160"/>
      <c r="WWZ209" s="159"/>
      <c r="WXA209" s="158"/>
      <c r="WXB209" s="161"/>
      <c r="WXC209" s="160"/>
      <c r="WXD209" s="159"/>
      <c r="WXE209" s="158"/>
      <c r="WXF209" s="161"/>
      <c r="WXG209" s="160"/>
      <c r="WXH209" s="159"/>
      <c r="WXI209" s="158"/>
      <c r="WXJ209" s="161"/>
      <c r="WXK209" s="160"/>
      <c r="WXL209" s="159"/>
      <c r="WXM209" s="158"/>
      <c r="WXN209" s="161"/>
      <c r="WXO209" s="160"/>
      <c r="WXP209" s="159"/>
      <c r="WXQ209" s="158"/>
      <c r="WXR209" s="161"/>
      <c r="WXS209" s="160"/>
      <c r="WXT209" s="159"/>
      <c r="WXU209" s="158"/>
      <c r="WXV209" s="161"/>
      <c r="WXW209" s="160"/>
      <c r="WXX209" s="159"/>
      <c r="WXY209" s="158"/>
      <c r="WXZ209" s="161"/>
      <c r="WYA209" s="160"/>
      <c r="WYB209" s="159"/>
      <c r="WYC209" s="158"/>
      <c r="WYD209" s="161"/>
      <c r="WYE209" s="160"/>
      <c r="WYF209" s="159"/>
      <c r="WYG209" s="158"/>
      <c r="WYH209" s="161"/>
      <c r="WYI209" s="160"/>
      <c r="WYJ209" s="159"/>
      <c r="WYK209" s="158"/>
      <c r="WYL209" s="161"/>
      <c r="WYM209" s="160"/>
      <c r="WYN209" s="159"/>
      <c r="WYO209" s="158"/>
      <c r="WYP209" s="161"/>
      <c r="WYQ209" s="160"/>
      <c r="WYR209" s="159"/>
      <c r="WYS209" s="158"/>
      <c r="WYT209" s="161"/>
      <c r="WYU209" s="160"/>
      <c r="WYV209" s="159"/>
      <c r="WYW209" s="158"/>
      <c r="WYX209" s="161"/>
      <c r="WYY209" s="672"/>
      <c r="WYZ209" s="672"/>
      <c r="WZA209" s="672"/>
      <c r="WZB209" s="673"/>
      <c r="WZC209" s="167"/>
      <c r="WZD209" s="674"/>
      <c r="WZE209" s="674"/>
      <c r="WZF209" s="674"/>
      <c r="WZG209" s="164"/>
      <c r="WZH209" s="160"/>
      <c r="WZI209" s="159"/>
      <c r="WZJ209" s="158"/>
      <c r="WZK209" s="161"/>
      <c r="WZL209" s="160"/>
      <c r="WZM209" s="159"/>
      <c r="WZN209" s="158"/>
      <c r="WZO209" s="161"/>
      <c r="WZP209" s="160"/>
      <c r="WZQ209" s="159"/>
      <c r="WZR209" s="158"/>
      <c r="WZS209" s="161"/>
      <c r="WZT209" s="160"/>
      <c r="WZU209" s="159"/>
      <c r="WZV209" s="158"/>
      <c r="WZW209" s="161"/>
      <c r="WZX209" s="160"/>
      <c r="WZY209" s="159"/>
      <c r="WZZ209" s="158"/>
      <c r="XAA209" s="161"/>
      <c r="XAB209" s="160"/>
      <c r="XAC209" s="159"/>
      <c r="XAD209" s="158"/>
      <c r="XAE209" s="161"/>
      <c r="XAF209" s="160"/>
      <c r="XAG209" s="159"/>
      <c r="XAH209" s="158"/>
      <c r="XAI209" s="161"/>
      <c r="XAJ209" s="160"/>
      <c r="XAK209" s="159"/>
      <c r="XAL209" s="158"/>
      <c r="XAM209" s="161"/>
      <c r="XAN209" s="160"/>
      <c r="XAO209" s="159"/>
      <c r="XAP209" s="158"/>
      <c r="XAQ209" s="161"/>
      <c r="XAR209" s="160"/>
      <c r="XAS209" s="159"/>
      <c r="XAT209" s="158"/>
      <c r="XAU209" s="161"/>
      <c r="XAV209" s="160"/>
      <c r="XAW209" s="159"/>
      <c r="XAX209" s="158"/>
      <c r="XAY209" s="161"/>
      <c r="XAZ209" s="160"/>
      <c r="XBA209" s="159"/>
      <c r="XBB209" s="158"/>
      <c r="XBC209" s="161"/>
      <c r="XBD209" s="160"/>
      <c r="XBE209" s="159"/>
      <c r="XBF209" s="158"/>
      <c r="XBG209" s="161"/>
      <c r="XBH209" s="160"/>
      <c r="XBI209" s="159"/>
      <c r="XBJ209" s="158"/>
      <c r="XBK209" s="161"/>
      <c r="XBL209" s="160"/>
      <c r="XBM209" s="159"/>
      <c r="XBN209" s="158"/>
      <c r="XBO209" s="161"/>
      <c r="XBP209" s="160"/>
      <c r="XBQ209" s="159"/>
      <c r="XBR209" s="158"/>
      <c r="XBS209" s="161"/>
      <c r="XBT209" s="160"/>
      <c r="XBU209" s="159"/>
      <c r="XBV209" s="158"/>
      <c r="XBW209" s="161"/>
      <c r="XBX209" s="160"/>
      <c r="XBY209" s="159"/>
      <c r="XBZ209" s="158"/>
      <c r="XCA209" s="161"/>
      <c r="XCB209" s="160"/>
      <c r="XCC209" s="159"/>
      <c r="XCD209" s="158"/>
      <c r="XCE209" s="161"/>
      <c r="XCF209" s="160"/>
      <c r="XCG209" s="159"/>
      <c r="XCH209" s="158"/>
      <c r="XCI209" s="161"/>
      <c r="XCJ209" s="160"/>
      <c r="XCK209" s="159"/>
      <c r="XCL209" s="158"/>
      <c r="XCM209" s="161"/>
      <c r="XCN209" s="160"/>
      <c r="XCO209" s="159"/>
      <c r="XCP209" s="158"/>
      <c r="XCQ209" s="161"/>
      <c r="XCR209" s="160"/>
      <c r="XCS209" s="159"/>
      <c r="XCT209" s="158"/>
      <c r="XCU209" s="161"/>
      <c r="XCV209" s="160"/>
      <c r="XCW209" s="159"/>
      <c r="XCX209" s="158"/>
      <c r="XCY209" s="161"/>
      <c r="XCZ209" s="160"/>
      <c r="XDA209" s="159"/>
      <c r="XDB209" s="158"/>
      <c r="XDC209" s="161"/>
      <c r="XDD209" s="160"/>
      <c r="XDE209" s="159"/>
      <c r="XDF209" s="158"/>
      <c r="XDG209" s="161"/>
      <c r="XDH209" s="160"/>
      <c r="XDI209" s="159"/>
      <c r="XDJ209" s="158"/>
      <c r="XDK209" s="161"/>
      <c r="XDL209" s="160"/>
      <c r="XDM209" s="159"/>
      <c r="XDN209" s="158"/>
      <c r="XDO209" s="161"/>
      <c r="XDP209" s="160"/>
      <c r="XDQ209" s="159"/>
      <c r="XDR209" s="158"/>
      <c r="XDS209" s="161"/>
      <c r="XDT209" s="160"/>
      <c r="XDU209" s="159"/>
      <c r="XDV209" s="158"/>
      <c r="XDW209" s="161"/>
      <c r="XDX209" s="160"/>
      <c r="XDY209" s="159"/>
      <c r="XDZ209" s="158"/>
      <c r="XEA209" s="161"/>
      <c r="XEB209" s="672"/>
      <c r="XEC209" s="672"/>
      <c r="XED209" s="672"/>
      <c r="XEE209" s="673"/>
      <c r="XEF209" s="167"/>
      <c r="XEG209" s="674"/>
      <c r="XEH209" s="674"/>
      <c r="XEI209" s="674"/>
      <c r="XEJ209" s="164"/>
      <c r="XEK209" s="160"/>
      <c r="XEL209" s="159"/>
      <c r="XEM209" s="158"/>
      <c r="XEN209" s="161"/>
      <c r="XEO209" s="160"/>
      <c r="XEP209" s="159"/>
      <c r="XEQ209" s="158"/>
      <c r="XER209" s="161"/>
      <c r="XES209" s="160"/>
      <c r="XET209" s="159"/>
      <c r="XEU209" s="158"/>
      <c r="XEV209" s="161"/>
      <c r="XEW209" s="160"/>
      <c r="XEX209" s="159"/>
      <c r="XEY209" s="158"/>
      <c r="XEZ209" s="161"/>
      <c r="XFA209" s="160"/>
      <c r="XFB209" s="159"/>
      <c r="XFC209" s="158"/>
      <c r="XFD209" s="161"/>
    </row>
    <row r="210" spans="1:16384" ht="45.75" thickBot="1" x14ac:dyDescent="0.3">
      <c r="A210" s="221">
        <v>11</v>
      </c>
      <c r="B210" s="536" t="s">
        <v>1997</v>
      </c>
      <c r="C210" s="564" t="s">
        <v>1998</v>
      </c>
      <c r="D210" s="565" t="s">
        <v>2672</v>
      </c>
      <c r="E210" s="537">
        <v>6</v>
      </c>
      <c r="F210" s="171">
        <v>3</v>
      </c>
      <c r="G210" s="229"/>
      <c r="H210" s="230"/>
      <c r="I210" s="170"/>
      <c r="J210" s="171">
        <v>3</v>
      </c>
      <c r="K210" s="229"/>
      <c r="L210" s="230"/>
      <c r="M210" s="170"/>
      <c r="N210" s="171">
        <v>3</v>
      </c>
      <c r="O210" s="229"/>
      <c r="P210" s="230"/>
      <c r="Q210" s="170"/>
      <c r="R210" s="171">
        <v>3</v>
      </c>
      <c r="S210" s="229"/>
      <c r="T210" s="230"/>
      <c r="U210" s="170"/>
      <c r="V210" s="171">
        <v>3</v>
      </c>
      <c r="W210" s="229"/>
      <c r="X210" s="230"/>
      <c r="Y210" s="170"/>
      <c r="Z210" s="171">
        <v>3</v>
      </c>
      <c r="AA210" s="229"/>
      <c r="AB210" s="230"/>
      <c r="AC210" s="170"/>
      <c r="AD210" s="171"/>
      <c r="AE210" s="229"/>
      <c r="AF210" s="230"/>
      <c r="AG210" s="170"/>
      <c r="AH210" s="171">
        <v>3</v>
      </c>
      <c r="AI210" s="229"/>
      <c r="AJ210" s="230"/>
      <c r="AK210" s="170"/>
      <c r="AL210" s="171">
        <v>3</v>
      </c>
      <c r="AM210" s="229"/>
      <c r="AN210" s="230"/>
      <c r="AO210" s="170"/>
      <c r="AP210" s="171">
        <v>3</v>
      </c>
      <c r="AQ210" s="229"/>
      <c r="AR210" s="230"/>
      <c r="AS210" s="170"/>
      <c r="AT210" s="171">
        <v>3</v>
      </c>
      <c r="AU210" s="229"/>
      <c r="AV210" s="230"/>
      <c r="AW210" s="170"/>
      <c r="AX210" s="171">
        <v>3</v>
      </c>
      <c r="AY210" s="229"/>
      <c r="AZ210" s="230"/>
      <c r="BA210" s="170"/>
      <c r="BB210" s="171">
        <v>3</v>
      </c>
      <c r="BC210" s="229"/>
      <c r="BD210" s="230"/>
      <c r="BE210" s="170"/>
      <c r="BF210" s="171"/>
      <c r="BG210" s="229"/>
      <c r="BH210" s="230"/>
      <c r="BI210" s="170"/>
      <c r="BJ210" s="171">
        <v>3</v>
      </c>
      <c r="BK210" s="229"/>
      <c r="BL210" s="230"/>
      <c r="BM210" s="170"/>
      <c r="BN210" s="171">
        <v>3</v>
      </c>
      <c r="BO210" s="229"/>
      <c r="BP210" s="230"/>
      <c r="BQ210" s="170"/>
      <c r="BR210" s="171">
        <v>3</v>
      </c>
      <c r="BS210" s="229"/>
      <c r="BT210" s="230"/>
      <c r="BU210" s="170"/>
      <c r="BV210" s="171">
        <v>3</v>
      </c>
      <c r="BW210" s="229"/>
      <c r="BX210" s="230"/>
      <c r="BY210" s="170"/>
      <c r="BZ210" s="171">
        <v>3</v>
      </c>
      <c r="CA210" s="229"/>
      <c r="CB210" s="230"/>
      <c r="CC210" s="170"/>
      <c r="CD210" s="171">
        <v>3</v>
      </c>
      <c r="CE210" s="229"/>
      <c r="CF210" s="230"/>
      <c r="CG210" s="170"/>
      <c r="CH210" s="171"/>
      <c r="CI210" s="229"/>
      <c r="CJ210" s="230"/>
      <c r="CK210" s="170"/>
      <c r="CL210" s="171">
        <v>3</v>
      </c>
      <c r="CM210" s="229"/>
      <c r="CN210" s="230"/>
      <c r="CO210" s="170"/>
      <c r="CP210" s="171">
        <v>3</v>
      </c>
      <c r="CQ210" s="229"/>
      <c r="CR210" s="230"/>
      <c r="CS210" s="170"/>
      <c r="CT210" s="171">
        <v>3</v>
      </c>
      <c r="CU210" s="229"/>
      <c r="CV210" s="230"/>
      <c r="CW210" s="170"/>
      <c r="CX210" s="171">
        <v>3</v>
      </c>
      <c r="CY210" s="229"/>
      <c r="CZ210" s="230"/>
      <c r="DA210" s="170"/>
      <c r="DB210" s="171">
        <v>3</v>
      </c>
      <c r="DC210" s="229"/>
      <c r="DD210" s="230"/>
      <c r="DE210" s="170"/>
      <c r="DF210" s="171">
        <v>3</v>
      </c>
      <c r="DG210" s="229"/>
      <c r="DH210" s="230"/>
      <c r="DI210" s="170"/>
      <c r="DJ210" s="171"/>
      <c r="DK210" s="229"/>
      <c r="DL210" s="230"/>
      <c r="DM210" s="170"/>
      <c r="DN210" s="171">
        <v>3</v>
      </c>
      <c r="DO210" s="229"/>
      <c r="DP210" s="230"/>
      <c r="DQ210" s="170"/>
      <c r="DR210" s="171">
        <v>3</v>
      </c>
      <c r="DS210" s="229"/>
      <c r="DT210" s="230"/>
      <c r="DU210" s="170"/>
      <c r="DV210" s="171">
        <v>3</v>
      </c>
      <c r="DW210" s="229"/>
      <c r="DX210" s="230"/>
      <c r="DY210" s="170"/>
      <c r="DZ210" s="259">
        <f t="shared" si="56"/>
        <v>81</v>
      </c>
      <c r="EA210" s="260">
        <f t="shared" si="57"/>
        <v>0</v>
      </c>
      <c r="EB210" s="260">
        <f t="shared" si="58"/>
        <v>0</v>
      </c>
      <c r="EC210" s="261">
        <f t="shared" si="59"/>
        <v>0</v>
      </c>
      <c r="EE210" s="674"/>
      <c r="EF210" s="674"/>
      <c r="EG210" s="674"/>
      <c r="EH210" s="164"/>
      <c r="EI210" s="160"/>
      <c r="EJ210" s="159"/>
      <c r="EK210" s="158"/>
      <c r="EL210" s="161"/>
      <c r="EM210" s="160"/>
      <c r="EN210" s="159"/>
      <c r="EO210" s="158"/>
      <c r="EP210" s="161"/>
      <c r="EQ210" s="160"/>
      <c r="ER210" s="159"/>
      <c r="ES210" s="158"/>
      <c r="ET210" s="161"/>
      <c r="EU210" s="160"/>
      <c r="EV210" s="159"/>
      <c r="EW210" s="158"/>
      <c r="EX210" s="161"/>
      <c r="EY210" s="160"/>
      <c r="EZ210" s="159"/>
      <c r="FA210" s="158"/>
      <c r="FB210" s="161"/>
      <c r="FC210" s="160"/>
      <c r="FD210" s="159"/>
      <c r="FE210" s="158"/>
      <c r="FF210" s="161"/>
      <c r="FG210" s="160"/>
      <c r="FH210" s="159"/>
      <c r="FI210" s="158"/>
      <c r="FJ210" s="161"/>
      <c r="FK210" s="160"/>
      <c r="FL210" s="159"/>
      <c r="FM210" s="158"/>
      <c r="FN210" s="161"/>
      <c r="FO210" s="160"/>
      <c r="FP210" s="159"/>
      <c r="FQ210" s="158"/>
      <c r="FR210" s="161"/>
      <c r="FS210" s="160"/>
      <c r="FT210" s="159"/>
      <c r="FU210" s="158"/>
      <c r="FV210" s="161"/>
      <c r="FW210" s="160"/>
      <c r="FX210" s="159"/>
      <c r="FY210" s="158"/>
      <c r="FZ210" s="161"/>
      <c r="GA210" s="160"/>
      <c r="GB210" s="159"/>
      <c r="GC210" s="158"/>
      <c r="GD210" s="161"/>
      <c r="GE210" s="160"/>
      <c r="GF210" s="159"/>
      <c r="GG210" s="158"/>
      <c r="GH210" s="161"/>
      <c r="GI210" s="160"/>
      <c r="GJ210" s="159"/>
      <c r="GK210" s="158"/>
      <c r="GL210" s="161"/>
      <c r="GM210" s="160"/>
      <c r="GN210" s="159"/>
      <c r="GO210" s="158"/>
      <c r="GP210" s="161"/>
      <c r="GQ210" s="160"/>
      <c r="GR210" s="159"/>
      <c r="GS210" s="158"/>
      <c r="GT210" s="161"/>
      <c r="GU210" s="160"/>
      <c r="GV210" s="159"/>
      <c r="GW210" s="158"/>
      <c r="GX210" s="161"/>
      <c r="GY210" s="160"/>
      <c r="GZ210" s="159"/>
      <c r="HA210" s="158"/>
      <c r="HB210" s="161"/>
      <c r="HC210" s="160"/>
      <c r="HD210" s="159"/>
      <c r="HE210" s="158"/>
      <c r="HF210" s="161"/>
      <c r="HG210" s="160"/>
      <c r="HH210" s="159"/>
      <c r="HI210" s="158"/>
      <c r="HJ210" s="161"/>
      <c r="HK210" s="160"/>
      <c r="HL210" s="159"/>
      <c r="HM210" s="158"/>
      <c r="HN210" s="161"/>
      <c r="HO210" s="160"/>
      <c r="HP210" s="159"/>
      <c r="HQ210" s="158"/>
      <c r="HR210" s="161"/>
      <c r="HS210" s="160"/>
      <c r="HT210" s="159"/>
      <c r="HU210" s="158"/>
      <c r="HV210" s="161"/>
      <c r="HW210" s="160"/>
      <c r="HX210" s="159"/>
      <c r="HY210" s="158"/>
      <c r="HZ210" s="161"/>
      <c r="IA210" s="160"/>
      <c r="IB210" s="159"/>
      <c r="IC210" s="158"/>
      <c r="ID210" s="161"/>
      <c r="IE210" s="160"/>
      <c r="IF210" s="159"/>
      <c r="IG210" s="158"/>
      <c r="IH210" s="161"/>
      <c r="II210" s="160"/>
      <c r="IJ210" s="159"/>
      <c r="IK210" s="158"/>
      <c r="IL210" s="161"/>
      <c r="IM210" s="160"/>
      <c r="IN210" s="159"/>
      <c r="IO210" s="158"/>
      <c r="IP210" s="161"/>
      <c r="IQ210" s="160"/>
      <c r="IR210" s="159"/>
      <c r="IS210" s="158"/>
      <c r="IT210" s="161"/>
      <c r="IU210" s="160"/>
      <c r="IV210" s="159"/>
      <c r="IW210" s="158"/>
      <c r="IX210" s="161"/>
      <c r="IY210" s="160"/>
      <c r="IZ210" s="159"/>
      <c r="JA210" s="158"/>
      <c r="JB210" s="161"/>
      <c r="JC210" s="672"/>
      <c r="JD210" s="672"/>
      <c r="JE210" s="672"/>
      <c r="JF210" s="673"/>
      <c r="JG210" s="167"/>
      <c r="JH210" s="674"/>
      <c r="JI210" s="674"/>
      <c r="JJ210" s="674"/>
      <c r="JK210" s="164"/>
      <c r="JL210" s="160"/>
      <c r="JM210" s="159"/>
      <c r="JN210" s="158"/>
      <c r="JO210" s="161"/>
      <c r="JP210" s="160"/>
      <c r="JQ210" s="159"/>
      <c r="JR210" s="158"/>
      <c r="JS210" s="161"/>
      <c r="JT210" s="160"/>
      <c r="JU210" s="159"/>
      <c r="JV210" s="158"/>
      <c r="JW210" s="161"/>
      <c r="JX210" s="160"/>
      <c r="JY210" s="159"/>
      <c r="JZ210" s="158"/>
      <c r="KA210" s="161"/>
      <c r="KB210" s="160"/>
      <c r="KC210" s="159"/>
      <c r="KD210" s="158"/>
      <c r="KE210" s="161"/>
      <c r="KF210" s="160"/>
      <c r="KG210" s="159"/>
      <c r="KH210" s="158"/>
      <c r="KI210" s="161"/>
      <c r="KJ210" s="160"/>
      <c r="KK210" s="159"/>
      <c r="KL210" s="158"/>
      <c r="KM210" s="161"/>
      <c r="KN210" s="160"/>
      <c r="KO210" s="159"/>
      <c r="KP210" s="158"/>
      <c r="KQ210" s="161"/>
      <c r="KR210" s="160"/>
      <c r="KS210" s="159"/>
      <c r="KT210" s="158"/>
      <c r="KU210" s="161"/>
      <c r="KV210" s="160"/>
      <c r="KW210" s="159"/>
      <c r="KX210" s="158"/>
      <c r="KY210" s="161"/>
      <c r="KZ210" s="160"/>
      <c r="LA210" s="159"/>
      <c r="LB210" s="158"/>
      <c r="LC210" s="161"/>
      <c r="LD210" s="160"/>
      <c r="LE210" s="159"/>
      <c r="LF210" s="158"/>
      <c r="LG210" s="161"/>
      <c r="LH210" s="160"/>
      <c r="LI210" s="159"/>
      <c r="LJ210" s="158"/>
      <c r="LK210" s="161"/>
      <c r="LL210" s="160"/>
      <c r="LM210" s="159"/>
      <c r="LN210" s="158"/>
      <c r="LO210" s="161"/>
      <c r="LP210" s="160"/>
      <c r="LQ210" s="159"/>
      <c r="LR210" s="158"/>
      <c r="LS210" s="161"/>
      <c r="LT210" s="160"/>
      <c r="LU210" s="159"/>
      <c r="LV210" s="158"/>
      <c r="LW210" s="161"/>
      <c r="LX210" s="160"/>
      <c r="LY210" s="159"/>
      <c r="LZ210" s="158"/>
      <c r="MA210" s="161"/>
      <c r="MB210" s="160"/>
      <c r="MC210" s="159"/>
      <c r="MD210" s="158"/>
      <c r="ME210" s="161"/>
      <c r="MF210" s="160"/>
      <c r="MG210" s="159"/>
      <c r="MH210" s="158"/>
      <c r="MI210" s="161"/>
      <c r="MJ210" s="160"/>
      <c r="MK210" s="159"/>
      <c r="ML210" s="158"/>
      <c r="MM210" s="161"/>
      <c r="MN210" s="160"/>
      <c r="MO210" s="159"/>
      <c r="MP210" s="158"/>
      <c r="MQ210" s="161"/>
      <c r="MR210" s="160"/>
      <c r="MS210" s="159"/>
      <c r="MT210" s="158"/>
      <c r="MU210" s="161"/>
      <c r="MV210" s="160"/>
      <c r="MW210" s="159"/>
      <c r="MX210" s="158"/>
      <c r="MY210" s="161"/>
      <c r="MZ210" s="160"/>
      <c r="NA210" s="159"/>
      <c r="NB210" s="158"/>
      <c r="NC210" s="161"/>
      <c r="ND210" s="160"/>
      <c r="NE210" s="159"/>
      <c r="NF210" s="158"/>
      <c r="NG210" s="161"/>
      <c r="NH210" s="160"/>
      <c r="NI210" s="159"/>
      <c r="NJ210" s="158"/>
      <c r="NK210" s="161"/>
      <c r="NL210" s="160"/>
      <c r="NM210" s="159"/>
      <c r="NN210" s="158"/>
      <c r="NO210" s="161"/>
      <c r="NP210" s="160"/>
      <c r="NQ210" s="159"/>
      <c r="NR210" s="158"/>
      <c r="NS210" s="161"/>
      <c r="NT210" s="160"/>
      <c r="NU210" s="159"/>
      <c r="NV210" s="158"/>
      <c r="NW210" s="161"/>
      <c r="NX210" s="160"/>
      <c r="NY210" s="159"/>
      <c r="NZ210" s="158"/>
      <c r="OA210" s="161"/>
      <c r="OB210" s="160"/>
      <c r="OC210" s="159"/>
      <c r="OD210" s="158"/>
      <c r="OE210" s="161"/>
      <c r="OF210" s="672"/>
      <c r="OG210" s="672"/>
      <c r="OH210" s="672"/>
      <c r="OI210" s="673"/>
      <c r="OJ210" s="167"/>
      <c r="OK210" s="674"/>
      <c r="OL210" s="674"/>
      <c r="OM210" s="674"/>
      <c r="ON210" s="164"/>
      <c r="OO210" s="160"/>
      <c r="OP210" s="159"/>
      <c r="OQ210" s="158"/>
      <c r="OR210" s="161"/>
      <c r="OS210" s="160"/>
      <c r="OT210" s="159"/>
      <c r="OU210" s="158"/>
      <c r="OV210" s="161"/>
      <c r="OW210" s="160"/>
      <c r="OX210" s="159"/>
      <c r="OY210" s="158"/>
      <c r="OZ210" s="161"/>
      <c r="PA210" s="160"/>
      <c r="PB210" s="159"/>
      <c r="PC210" s="158"/>
      <c r="PD210" s="161"/>
      <c r="PE210" s="160"/>
      <c r="PF210" s="159"/>
      <c r="PG210" s="158"/>
      <c r="PH210" s="161"/>
      <c r="PI210" s="160"/>
      <c r="PJ210" s="159"/>
      <c r="PK210" s="158"/>
      <c r="PL210" s="161"/>
      <c r="PM210" s="160"/>
      <c r="PN210" s="159"/>
      <c r="PO210" s="158"/>
      <c r="PP210" s="161"/>
      <c r="PQ210" s="160"/>
      <c r="PR210" s="159"/>
      <c r="PS210" s="158"/>
      <c r="PT210" s="161"/>
      <c r="PU210" s="160"/>
      <c r="PV210" s="159"/>
      <c r="PW210" s="158"/>
      <c r="PX210" s="161"/>
      <c r="PY210" s="160"/>
      <c r="PZ210" s="159"/>
      <c r="QA210" s="158"/>
      <c r="QB210" s="161"/>
      <c r="QC210" s="160"/>
      <c r="QD210" s="159"/>
      <c r="QE210" s="158"/>
      <c r="QF210" s="161"/>
      <c r="QG210" s="160"/>
      <c r="QH210" s="159"/>
      <c r="QI210" s="158"/>
      <c r="QJ210" s="161"/>
      <c r="QK210" s="160"/>
      <c r="QL210" s="159"/>
      <c r="QM210" s="158"/>
      <c r="QN210" s="161"/>
      <c r="QO210" s="160"/>
      <c r="QP210" s="159"/>
      <c r="QQ210" s="158"/>
      <c r="QR210" s="161"/>
      <c r="QS210" s="160"/>
      <c r="QT210" s="159"/>
      <c r="QU210" s="158"/>
      <c r="QV210" s="161"/>
      <c r="QW210" s="160"/>
      <c r="QX210" s="159"/>
      <c r="QY210" s="158"/>
      <c r="QZ210" s="161"/>
      <c r="RA210" s="160"/>
      <c r="RB210" s="159"/>
      <c r="RC210" s="158"/>
      <c r="RD210" s="161"/>
      <c r="RE210" s="160"/>
      <c r="RF210" s="159"/>
      <c r="RG210" s="158"/>
      <c r="RH210" s="161"/>
      <c r="RI210" s="160"/>
      <c r="RJ210" s="159"/>
      <c r="RK210" s="158"/>
      <c r="RL210" s="161"/>
      <c r="RM210" s="160"/>
      <c r="RN210" s="159"/>
      <c r="RO210" s="158"/>
      <c r="RP210" s="161"/>
      <c r="RQ210" s="160"/>
      <c r="RR210" s="159"/>
      <c r="RS210" s="158"/>
      <c r="RT210" s="161"/>
      <c r="RU210" s="160"/>
      <c r="RV210" s="159"/>
      <c r="RW210" s="158"/>
      <c r="RX210" s="161"/>
      <c r="RY210" s="160"/>
      <c r="RZ210" s="159"/>
      <c r="SA210" s="158"/>
      <c r="SB210" s="161"/>
      <c r="SC210" s="160"/>
      <c r="SD210" s="159"/>
      <c r="SE210" s="158"/>
      <c r="SF210" s="161"/>
      <c r="SG210" s="160"/>
      <c r="SH210" s="159"/>
      <c r="SI210" s="158"/>
      <c r="SJ210" s="161"/>
      <c r="SK210" s="160"/>
      <c r="SL210" s="159"/>
      <c r="SM210" s="158"/>
      <c r="SN210" s="161"/>
      <c r="SO210" s="160"/>
      <c r="SP210" s="159"/>
      <c r="SQ210" s="158"/>
      <c r="SR210" s="161"/>
      <c r="SS210" s="160"/>
      <c r="ST210" s="159"/>
      <c r="SU210" s="158"/>
      <c r="SV210" s="161"/>
      <c r="SW210" s="160"/>
      <c r="SX210" s="159"/>
      <c r="SY210" s="158"/>
      <c r="SZ210" s="161"/>
      <c r="TA210" s="160"/>
      <c r="TB210" s="159"/>
      <c r="TC210" s="158"/>
      <c r="TD210" s="161"/>
      <c r="TE210" s="160"/>
      <c r="TF210" s="159"/>
      <c r="TG210" s="158"/>
      <c r="TH210" s="161"/>
      <c r="TI210" s="672"/>
      <c r="TJ210" s="672"/>
      <c r="TK210" s="672"/>
      <c r="TL210" s="673"/>
      <c r="TM210" s="167"/>
      <c r="TN210" s="674"/>
      <c r="TO210" s="674"/>
      <c r="TP210" s="674"/>
      <c r="TQ210" s="164"/>
      <c r="TR210" s="160"/>
      <c r="TS210" s="159"/>
      <c r="TT210" s="158"/>
      <c r="TU210" s="161"/>
      <c r="TV210" s="160"/>
      <c r="TW210" s="159"/>
      <c r="TX210" s="158"/>
      <c r="TY210" s="161"/>
      <c r="TZ210" s="160"/>
      <c r="UA210" s="159"/>
      <c r="UB210" s="158"/>
      <c r="UC210" s="161"/>
      <c r="UD210" s="160"/>
      <c r="UE210" s="159"/>
      <c r="UF210" s="158"/>
      <c r="UG210" s="161"/>
      <c r="UH210" s="160"/>
      <c r="UI210" s="159"/>
      <c r="UJ210" s="158"/>
      <c r="UK210" s="161"/>
      <c r="UL210" s="160"/>
      <c r="UM210" s="159"/>
      <c r="UN210" s="158"/>
      <c r="UO210" s="161"/>
      <c r="UP210" s="160"/>
      <c r="UQ210" s="159"/>
      <c r="UR210" s="158"/>
      <c r="US210" s="161"/>
      <c r="UT210" s="160"/>
      <c r="UU210" s="159"/>
      <c r="UV210" s="158"/>
      <c r="UW210" s="161"/>
      <c r="UX210" s="160"/>
      <c r="UY210" s="159"/>
      <c r="UZ210" s="158"/>
      <c r="VA210" s="161"/>
      <c r="VB210" s="160"/>
      <c r="VC210" s="159"/>
      <c r="VD210" s="158"/>
      <c r="VE210" s="161"/>
      <c r="VF210" s="160"/>
      <c r="VG210" s="159"/>
      <c r="VH210" s="158"/>
      <c r="VI210" s="161"/>
      <c r="VJ210" s="160"/>
      <c r="VK210" s="159"/>
      <c r="VL210" s="158"/>
      <c r="VM210" s="161"/>
      <c r="VN210" s="160"/>
      <c r="VO210" s="159"/>
      <c r="VP210" s="158"/>
      <c r="VQ210" s="161"/>
      <c r="VR210" s="160"/>
      <c r="VS210" s="159"/>
      <c r="VT210" s="158"/>
      <c r="VU210" s="161"/>
      <c r="VV210" s="160"/>
      <c r="VW210" s="159"/>
      <c r="VX210" s="158"/>
      <c r="VY210" s="161"/>
      <c r="VZ210" s="160"/>
      <c r="WA210" s="159"/>
      <c r="WB210" s="158"/>
      <c r="WC210" s="161"/>
      <c r="WD210" s="160"/>
      <c r="WE210" s="159"/>
      <c r="WF210" s="158"/>
      <c r="WG210" s="161"/>
      <c r="WH210" s="160"/>
      <c r="WI210" s="159"/>
      <c r="WJ210" s="158"/>
      <c r="WK210" s="161"/>
      <c r="WL210" s="160"/>
      <c r="WM210" s="159"/>
      <c r="WN210" s="158"/>
      <c r="WO210" s="161"/>
      <c r="WP210" s="160"/>
      <c r="WQ210" s="159"/>
      <c r="WR210" s="158"/>
      <c r="WS210" s="161"/>
      <c r="WT210" s="160"/>
      <c r="WU210" s="159"/>
      <c r="WV210" s="158"/>
      <c r="WW210" s="161"/>
      <c r="WX210" s="160"/>
      <c r="WY210" s="159"/>
      <c r="WZ210" s="158"/>
      <c r="XA210" s="161"/>
      <c r="XB210" s="160"/>
      <c r="XC210" s="159"/>
      <c r="XD210" s="158"/>
      <c r="XE210" s="161"/>
      <c r="XF210" s="160"/>
      <c r="XG210" s="159"/>
      <c r="XH210" s="158"/>
      <c r="XI210" s="161"/>
      <c r="XJ210" s="160"/>
      <c r="XK210" s="159"/>
      <c r="XL210" s="158"/>
      <c r="XM210" s="161"/>
      <c r="XN210" s="160"/>
      <c r="XO210" s="159"/>
      <c r="XP210" s="158"/>
      <c r="XQ210" s="161"/>
      <c r="XR210" s="160"/>
      <c r="XS210" s="159"/>
      <c r="XT210" s="158"/>
      <c r="XU210" s="161"/>
      <c r="XV210" s="160"/>
      <c r="XW210" s="159"/>
      <c r="XX210" s="158"/>
      <c r="XY210" s="161"/>
      <c r="XZ210" s="160"/>
      <c r="YA210" s="159"/>
      <c r="YB210" s="158"/>
      <c r="YC210" s="161"/>
      <c r="YD210" s="160"/>
      <c r="YE210" s="159"/>
      <c r="YF210" s="158"/>
      <c r="YG210" s="161"/>
      <c r="YH210" s="160"/>
      <c r="YI210" s="159"/>
      <c r="YJ210" s="158"/>
      <c r="YK210" s="161"/>
      <c r="YL210" s="672"/>
      <c r="YM210" s="672"/>
      <c r="YN210" s="672"/>
      <c r="YO210" s="673"/>
      <c r="YP210" s="167"/>
      <c r="YQ210" s="674"/>
      <c r="YR210" s="674"/>
      <c r="YS210" s="674"/>
      <c r="YT210" s="164"/>
      <c r="YU210" s="160"/>
      <c r="YV210" s="159"/>
      <c r="YW210" s="158"/>
      <c r="YX210" s="161"/>
      <c r="YY210" s="160"/>
      <c r="YZ210" s="159"/>
      <c r="ZA210" s="158"/>
      <c r="ZB210" s="161"/>
      <c r="ZC210" s="160"/>
      <c r="ZD210" s="159"/>
      <c r="ZE210" s="158"/>
      <c r="ZF210" s="161"/>
      <c r="ZG210" s="160"/>
      <c r="ZH210" s="159"/>
      <c r="ZI210" s="158"/>
      <c r="ZJ210" s="161"/>
      <c r="ZK210" s="160"/>
      <c r="ZL210" s="159"/>
      <c r="ZM210" s="158"/>
      <c r="ZN210" s="161"/>
      <c r="ZO210" s="160"/>
      <c r="ZP210" s="159"/>
      <c r="ZQ210" s="158"/>
      <c r="ZR210" s="161"/>
      <c r="ZS210" s="160"/>
      <c r="ZT210" s="159"/>
      <c r="ZU210" s="158"/>
      <c r="ZV210" s="161"/>
      <c r="ZW210" s="160"/>
      <c r="ZX210" s="159"/>
      <c r="ZY210" s="158"/>
      <c r="ZZ210" s="161"/>
      <c r="AAA210" s="160"/>
      <c r="AAB210" s="159"/>
      <c r="AAC210" s="158"/>
      <c r="AAD210" s="161"/>
      <c r="AAE210" s="160"/>
      <c r="AAF210" s="159"/>
      <c r="AAG210" s="158"/>
      <c r="AAH210" s="161"/>
      <c r="AAI210" s="160"/>
      <c r="AAJ210" s="159"/>
      <c r="AAK210" s="158"/>
      <c r="AAL210" s="161"/>
      <c r="AAM210" s="160"/>
      <c r="AAN210" s="159"/>
      <c r="AAO210" s="158"/>
      <c r="AAP210" s="161"/>
      <c r="AAQ210" s="160"/>
      <c r="AAR210" s="159"/>
      <c r="AAS210" s="158"/>
      <c r="AAT210" s="161"/>
      <c r="AAU210" s="160"/>
      <c r="AAV210" s="159"/>
      <c r="AAW210" s="158"/>
      <c r="AAX210" s="161"/>
      <c r="AAY210" s="160"/>
      <c r="AAZ210" s="159"/>
      <c r="ABA210" s="158"/>
      <c r="ABB210" s="161"/>
      <c r="ABC210" s="160"/>
      <c r="ABD210" s="159"/>
      <c r="ABE210" s="158"/>
      <c r="ABF210" s="161"/>
      <c r="ABG210" s="160"/>
      <c r="ABH210" s="159"/>
      <c r="ABI210" s="158"/>
      <c r="ABJ210" s="161"/>
      <c r="ABK210" s="160"/>
      <c r="ABL210" s="159"/>
      <c r="ABM210" s="158"/>
      <c r="ABN210" s="161"/>
      <c r="ABO210" s="160"/>
      <c r="ABP210" s="159"/>
      <c r="ABQ210" s="158"/>
      <c r="ABR210" s="161"/>
      <c r="ABS210" s="160"/>
      <c r="ABT210" s="159"/>
      <c r="ABU210" s="158"/>
      <c r="ABV210" s="161"/>
      <c r="ABW210" s="160"/>
      <c r="ABX210" s="159"/>
      <c r="ABY210" s="158"/>
      <c r="ABZ210" s="161"/>
      <c r="ACA210" s="160"/>
      <c r="ACB210" s="159"/>
      <c r="ACC210" s="158"/>
      <c r="ACD210" s="161"/>
      <c r="ACE210" s="160"/>
      <c r="ACF210" s="159"/>
      <c r="ACG210" s="158"/>
      <c r="ACH210" s="161"/>
      <c r="ACI210" s="160"/>
      <c r="ACJ210" s="159"/>
      <c r="ACK210" s="158"/>
      <c r="ACL210" s="161"/>
      <c r="ACM210" s="160"/>
      <c r="ACN210" s="159"/>
      <c r="ACO210" s="158"/>
      <c r="ACP210" s="161"/>
      <c r="ACQ210" s="160"/>
      <c r="ACR210" s="159"/>
      <c r="ACS210" s="158"/>
      <c r="ACT210" s="161"/>
      <c r="ACU210" s="160"/>
      <c r="ACV210" s="159"/>
      <c r="ACW210" s="158"/>
      <c r="ACX210" s="161"/>
      <c r="ACY210" s="160"/>
      <c r="ACZ210" s="159"/>
      <c r="ADA210" s="158"/>
      <c r="ADB210" s="161"/>
      <c r="ADC210" s="160"/>
      <c r="ADD210" s="159"/>
      <c r="ADE210" s="158"/>
      <c r="ADF210" s="161"/>
      <c r="ADG210" s="160"/>
      <c r="ADH210" s="159"/>
      <c r="ADI210" s="158"/>
      <c r="ADJ210" s="161"/>
      <c r="ADK210" s="160"/>
      <c r="ADL210" s="159"/>
      <c r="ADM210" s="158"/>
      <c r="ADN210" s="161"/>
      <c r="ADO210" s="672"/>
      <c r="ADP210" s="672"/>
      <c r="ADQ210" s="672"/>
      <c r="ADR210" s="673"/>
      <c r="ADS210" s="167"/>
      <c r="ADT210" s="674"/>
      <c r="ADU210" s="674"/>
      <c r="ADV210" s="674"/>
      <c r="ADW210" s="164"/>
      <c r="ADX210" s="160"/>
      <c r="ADY210" s="159"/>
      <c r="ADZ210" s="158"/>
      <c r="AEA210" s="161"/>
      <c r="AEB210" s="160"/>
      <c r="AEC210" s="159"/>
      <c r="AED210" s="158"/>
      <c r="AEE210" s="161"/>
      <c r="AEF210" s="160"/>
      <c r="AEG210" s="159"/>
      <c r="AEH210" s="158"/>
      <c r="AEI210" s="161"/>
      <c r="AEJ210" s="160"/>
      <c r="AEK210" s="159"/>
      <c r="AEL210" s="158"/>
      <c r="AEM210" s="161"/>
      <c r="AEN210" s="160"/>
      <c r="AEO210" s="159"/>
      <c r="AEP210" s="158"/>
      <c r="AEQ210" s="161"/>
      <c r="AER210" s="160"/>
      <c r="AES210" s="159"/>
      <c r="AET210" s="158"/>
      <c r="AEU210" s="161"/>
      <c r="AEV210" s="160"/>
      <c r="AEW210" s="159"/>
      <c r="AEX210" s="158"/>
      <c r="AEY210" s="161"/>
      <c r="AEZ210" s="160"/>
      <c r="AFA210" s="159"/>
      <c r="AFB210" s="158"/>
      <c r="AFC210" s="161"/>
      <c r="AFD210" s="160"/>
      <c r="AFE210" s="159"/>
      <c r="AFF210" s="158"/>
      <c r="AFG210" s="161"/>
      <c r="AFH210" s="160"/>
      <c r="AFI210" s="159"/>
      <c r="AFJ210" s="158"/>
      <c r="AFK210" s="161"/>
      <c r="AFL210" s="160"/>
      <c r="AFM210" s="159"/>
      <c r="AFN210" s="158"/>
      <c r="AFO210" s="161"/>
      <c r="AFP210" s="160"/>
      <c r="AFQ210" s="159"/>
      <c r="AFR210" s="158"/>
      <c r="AFS210" s="161"/>
      <c r="AFT210" s="160"/>
      <c r="AFU210" s="159"/>
      <c r="AFV210" s="158"/>
      <c r="AFW210" s="161"/>
      <c r="AFX210" s="160"/>
      <c r="AFY210" s="159"/>
      <c r="AFZ210" s="158"/>
      <c r="AGA210" s="161"/>
      <c r="AGB210" s="160"/>
      <c r="AGC210" s="159"/>
      <c r="AGD210" s="158"/>
      <c r="AGE210" s="161"/>
      <c r="AGF210" s="160"/>
      <c r="AGG210" s="159"/>
      <c r="AGH210" s="158"/>
      <c r="AGI210" s="161"/>
      <c r="AGJ210" s="160"/>
      <c r="AGK210" s="159"/>
      <c r="AGL210" s="158"/>
      <c r="AGM210" s="161"/>
      <c r="AGN210" s="160"/>
      <c r="AGO210" s="159"/>
      <c r="AGP210" s="158"/>
      <c r="AGQ210" s="161"/>
      <c r="AGR210" s="160"/>
      <c r="AGS210" s="159"/>
      <c r="AGT210" s="158"/>
      <c r="AGU210" s="161"/>
      <c r="AGV210" s="160"/>
      <c r="AGW210" s="159"/>
      <c r="AGX210" s="158"/>
      <c r="AGY210" s="161"/>
      <c r="AGZ210" s="160"/>
      <c r="AHA210" s="159"/>
      <c r="AHB210" s="158"/>
      <c r="AHC210" s="161"/>
      <c r="AHD210" s="160"/>
      <c r="AHE210" s="159"/>
      <c r="AHF210" s="158"/>
      <c r="AHG210" s="161"/>
      <c r="AHH210" s="160"/>
      <c r="AHI210" s="159"/>
      <c r="AHJ210" s="158"/>
      <c r="AHK210" s="161"/>
      <c r="AHL210" s="160"/>
      <c r="AHM210" s="159"/>
      <c r="AHN210" s="158"/>
      <c r="AHO210" s="161"/>
      <c r="AHP210" s="160"/>
      <c r="AHQ210" s="159"/>
      <c r="AHR210" s="158"/>
      <c r="AHS210" s="161"/>
      <c r="AHT210" s="160"/>
      <c r="AHU210" s="159"/>
      <c r="AHV210" s="158"/>
      <c r="AHW210" s="161"/>
      <c r="AHX210" s="160"/>
      <c r="AHY210" s="159"/>
      <c r="AHZ210" s="158"/>
      <c r="AIA210" s="161"/>
      <c r="AIB210" s="160"/>
      <c r="AIC210" s="159"/>
      <c r="AID210" s="158"/>
      <c r="AIE210" s="161"/>
      <c r="AIF210" s="160"/>
      <c r="AIG210" s="159"/>
      <c r="AIH210" s="158"/>
      <c r="AII210" s="161"/>
      <c r="AIJ210" s="160"/>
      <c r="AIK210" s="159"/>
      <c r="AIL210" s="158"/>
      <c r="AIM210" s="161"/>
      <c r="AIN210" s="160"/>
      <c r="AIO210" s="159"/>
      <c r="AIP210" s="158"/>
      <c r="AIQ210" s="161"/>
      <c r="AIR210" s="672"/>
      <c r="AIS210" s="672"/>
      <c r="AIT210" s="672"/>
      <c r="AIU210" s="673"/>
      <c r="AIV210" s="167"/>
      <c r="AIW210" s="674"/>
      <c r="AIX210" s="674"/>
      <c r="AIY210" s="674"/>
      <c r="AIZ210" s="164"/>
      <c r="AJA210" s="160"/>
      <c r="AJB210" s="159"/>
      <c r="AJC210" s="158"/>
      <c r="AJD210" s="161"/>
      <c r="AJE210" s="160"/>
      <c r="AJF210" s="159"/>
      <c r="AJG210" s="158"/>
      <c r="AJH210" s="161"/>
      <c r="AJI210" s="160"/>
      <c r="AJJ210" s="159"/>
      <c r="AJK210" s="158"/>
      <c r="AJL210" s="161"/>
      <c r="AJM210" s="160"/>
      <c r="AJN210" s="159"/>
      <c r="AJO210" s="158"/>
      <c r="AJP210" s="161"/>
      <c r="AJQ210" s="160"/>
      <c r="AJR210" s="159"/>
      <c r="AJS210" s="158"/>
      <c r="AJT210" s="161"/>
      <c r="AJU210" s="160"/>
      <c r="AJV210" s="159"/>
      <c r="AJW210" s="158"/>
      <c r="AJX210" s="161"/>
      <c r="AJY210" s="160"/>
      <c r="AJZ210" s="159"/>
      <c r="AKA210" s="158"/>
      <c r="AKB210" s="161"/>
      <c r="AKC210" s="160"/>
      <c r="AKD210" s="159"/>
      <c r="AKE210" s="158"/>
      <c r="AKF210" s="161"/>
      <c r="AKG210" s="160"/>
      <c r="AKH210" s="159"/>
      <c r="AKI210" s="158"/>
      <c r="AKJ210" s="161"/>
      <c r="AKK210" s="160"/>
      <c r="AKL210" s="159"/>
      <c r="AKM210" s="158"/>
      <c r="AKN210" s="161"/>
      <c r="AKO210" s="160"/>
      <c r="AKP210" s="159"/>
      <c r="AKQ210" s="158"/>
      <c r="AKR210" s="161"/>
      <c r="AKS210" s="160"/>
      <c r="AKT210" s="159"/>
      <c r="AKU210" s="158"/>
      <c r="AKV210" s="161"/>
      <c r="AKW210" s="160"/>
      <c r="AKX210" s="159"/>
      <c r="AKY210" s="158"/>
      <c r="AKZ210" s="161"/>
      <c r="ALA210" s="160"/>
      <c r="ALB210" s="159"/>
      <c r="ALC210" s="158"/>
      <c r="ALD210" s="161"/>
      <c r="ALE210" s="160"/>
      <c r="ALF210" s="159"/>
      <c r="ALG210" s="158"/>
      <c r="ALH210" s="161"/>
      <c r="ALI210" s="160"/>
      <c r="ALJ210" s="159"/>
      <c r="ALK210" s="158"/>
      <c r="ALL210" s="161"/>
      <c r="ALM210" s="160"/>
      <c r="ALN210" s="159"/>
      <c r="ALO210" s="158"/>
      <c r="ALP210" s="161"/>
      <c r="ALQ210" s="160"/>
      <c r="ALR210" s="159"/>
      <c r="ALS210" s="158"/>
      <c r="ALT210" s="161"/>
      <c r="ALU210" s="160"/>
      <c r="ALV210" s="159"/>
      <c r="ALW210" s="158"/>
      <c r="ALX210" s="161"/>
      <c r="ALY210" s="160"/>
      <c r="ALZ210" s="159"/>
      <c r="AMA210" s="158"/>
      <c r="AMB210" s="161"/>
      <c r="AMC210" s="160"/>
      <c r="AMD210" s="159"/>
      <c r="AME210" s="158"/>
      <c r="AMF210" s="161"/>
      <c r="AMG210" s="160"/>
      <c r="AMH210" s="159"/>
      <c r="AMI210" s="158"/>
      <c r="AMJ210" s="161"/>
      <c r="AMK210" s="160"/>
      <c r="AML210" s="159"/>
      <c r="AMM210" s="158"/>
      <c r="AMN210" s="161"/>
      <c r="AMO210" s="160"/>
      <c r="AMP210" s="159"/>
      <c r="AMQ210" s="158"/>
      <c r="AMR210" s="161"/>
      <c r="AMS210" s="160"/>
      <c r="AMT210" s="159"/>
      <c r="AMU210" s="158"/>
      <c r="AMV210" s="161"/>
      <c r="AMW210" s="160"/>
      <c r="AMX210" s="159"/>
      <c r="AMY210" s="158"/>
      <c r="AMZ210" s="161"/>
      <c r="ANA210" s="160"/>
      <c r="ANB210" s="159"/>
      <c r="ANC210" s="158"/>
      <c r="AND210" s="161"/>
      <c r="ANE210" s="160"/>
      <c r="ANF210" s="159"/>
      <c r="ANG210" s="158"/>
      <c r="ANH210" s="161"/>
      <c r="ANI210" s="160"/>
      <c r="ANJ210" s="159"/>
      <c r="ANK210" s="158"/>
      <c r="ANL210" s="161"/>
      <c r="ANM210" s="160"/>
      <c r="ANN210" s="159"/>
      <c r="ANO210" s="158"/>
      <c r="ANP210" s="161"/>
      <c r="ANQ210" s="160"/>
      <c r="ANR210" s="159"/>
      <c r="ANS210" s="158"/>
      <c r="ANT210" s="161"/>
      <c r="ANU210" s="672"/>
      <c r="ANV210" s="672"/>
      <c r="ANW210" s="672"/>
      <c r="ANX210" s="673"/>
      <c r="ANY210" s="167"/>
      <c r="ANZ210" s="674"/>
      <c r="AOA210" s="674"/>
      <c r="AOB210" s="674"/>
      <c r="AOC210" s="164"/>
      <c r="AOD210" s="160"/>
      <c r="AOE210" s="159"/>
      <c r="AOF210" s="158"/>
      <c r="AOG210" s="161"/>
      <c r="AOH210" s="160"/>
      <c r="AOI210" s="159"/>
      <c r="AOJ210" s="158"/>
      <c r="AOK210" s="161"/>
      <c r="AOL210" s="160"/>
      <c r="AOM210" s="159"/>
      <c r="AON210" s="158"/>
      <c r="AOO210" s="161"/>
      <c r="AOP210" s="160"/>
      <c r="AOQ210" s="159"/>
      <c r="AOR210" s="158"/>
      <c r="AOS210" s="161"/>
      <c r="AOT210" s="160"/>
      <c r="AOU210" s="159"/>
      <c r="AOV210" s="158"/>
      <c r="AOW210" s="161"/>
      <c r="AOX210" s="160"/>
      <c r="AOY210" s="159"/>
      <c r="AOZ210" s="158"/>
      <c r="APA210" s="161"/>
      <c r="APB210" s="160"/>
      <c r="APC210" s="159"/>
      <c r="APD210" s="158"/>
      <c r="APE210" s="161"/>
      <c r="APF210" s="160"/>
      <c r="APG210" s="159"/>
      <c r="APH210" s="158"/>
      <c r="API210" s="161"/>
      <c r="APJ210" s="160"/>
      <c r="APK210" s="159"/>
      <c r="APL210" s="158"/>
      <c r="APM210" s="161"/>
      <c r="APN210" s="160"/>
      <c r="APO210" s="159"/>
      <c r="APP210" s="158"/>
      <c r="APQ210" s="161"/>
      <c r="APR210" s="160"/>
      <c r="APS210" s="159"/>
      <c r="APT210" s="158"/>
      <c r="APU210" s="161"/>
      <c r="APV210" s="160"/>
      <c r="APW210" s="159"/>
      <c r="APX210" s="158"/>
      <c r="APY210" s="161"/>
      <c r="APZ210" s="160"/>
      <c r="AQA210" s="159"/>
      <c r="AQB210" s="158"/>
      <c r="AQC210" s="161"/>
      <c r="AQD210" s="160"/>
      <c r="AQE210" s="159"/>
      <c r="AQF210" s="158"/>
      <c r="AQG210" s="161"/>
      <c r="AQH210" s="160"/>
      <c r="AQI210" s="159"/>
      <c r="AQJ210" s="158"/>
      <c r="AQK210" s="161"/>
      <c r="AQL210" s="160"/>
      <c r="AQM210" s="159"/>
      <c r="AQN210" s="158"/>
      <c r="AQO210" s="161"/>
      <c r="AQP210" s="160"/>
      <c r="AQQ210" s="159"/>
      <c r="AQR210" s="158"/>
      <c r="AQS210" s="161"/>
      <c r="AQT210" s="160"/>
      <c r="AQU210" s="159"/>
      <c r="AQV210" s="158"/>
      <c r="AQW210" s="161"/>
      <c r="AQX210" s="160"/>
      <c r="AQY210" s="159"/>
      <c r="AQZ210" s="158"/>
      <c r="ARA210" s="161"/>
      <c r="ARB210" s="160"/>
      <c r="ARC210" s="159"/>
      <c r="ARD210" s="158"/>
      <c r="ARE210" s="161"/>
      <c r="ARF210" s="160"/>
      <c r="ARG210" s="159"/>
      <c r="ARH210" s="158"/>
      <c r="ARI210" s="161"/>
      <c r="ARJ210" s="160"/>
      <c r="ARK210" s="159"/>
      <c r="ARL210" s="158"/>
      <c r="ARM210" s="161"/>
      <c r="ARN210" s="160"/>
      <c r="ARO210" s="159"/>
      <c r="ARP210" s="158"/>
      <c r="ARQ210" s="161"/>
      <c r="ARR210" s="160"/>
      <c r="ARS210" s="159"/>
      <c r="ART210" s="158"/>
      <c r="ARU210" s="161"/>
      <c r="ARV210" s="160"/>
      <c r="ARW210" s="159"/>
      <c r="ARX210" s="158"/>
      <c r="ARY210" s="161"/>
      <c r="ARZ210" s="160"/>
      <c r="ASA210" s="159"/>
      <c r="ASB210" s="158"/>
      <c r="ASC210" s="161"/>
      <c r="ASD210" s="160"/>
      <c r="ASE210" s="159"/>
      <c r="ASF210" s="158"/>
      <c r="ASG210" s="161"/>
      <c r="ASH210" s="160"/>
      <c r="ASI210" s="159"/>
      <c r="ASJ210" s="158"/>
      <c r="ASK210" s="161"/>
      <c r="ASL210" s="160"/>
      <c r="ASM210" s="159"/>
      <c r="ASN210" s="158"/>
      <c r="ASO210" s="161"/>
      <c r="ASP210" s="160"/>
      <c r="ASQ210" s="159"/>
      <c r="ASR210" s="158"/>
      <c r="ASS210" s="161"/>
      <c r="AST210" s="160"/>
      <c r="ASU210" s="159"/>
      <c r="ASV210" s="158"/>
      <c r="ASW210" s="161"/>
      <c r="ASX210" s="672"/>
      <c r="ASY210" s="672"/>
      <c r="ASZ210" s="672"/>
      <c r="ATA210" s="673"/>
      <c r="ATB210" s="167"/>
      <c r="ATC210" s="674"/>
      <c r="ATD210" s="674"/>
      <c r="ATE210" s="674"/>
      <c r="ATF210" s="164"/>
      <c r="ATG210" s="160"/>
      <c r="ATH210" s="159"/>
      <c r="ATI210" s="158"/>
      <c r="ATJ210" s="161"/>
      <c r="ATK210" s="160"/>
      <c r="ATL210" s="159"/>
      <c r="ATM210" s="158"/>
      <c r="ATN210" s="161"/>
      <c r="ATO210" s="160"/>
      <c r="ATP210" s="159"/>
      <c r="ATQ210" s="158"/>
      <c r="ATR210" s="161"/>
      <c r="ATS210" s="160"/>
      <c r="ATT210" s="159"/>
      <c r="ATU210" s="158"/>
      <c r="ATV210" s="161"/>
      <c r="ATW210" s="160"/>
      <c r="ATX210" s="159"/>
      <c r="ATY210" s="158"/>
      <c r="ATZ210" s="161"/>
      <c r="AUA210" s="160"/>
      <c r="AUB210" s="159"/>
      <c r="AUC210" s="158"/>
      <c r="AUD210" s="161"/>
      <c r="AUE210" s="160"/>
      <c r="AUF210" s="159"/>
      <c r="AUG210" s="158"/>
      <c r="AUH210" s="161"/>
      <c r="AUI210" s="160"/>
      <c r="AUJ210" s="159"/>
      <c r="AUK210" s="158"/>
      <c r="AUL210" s="161"/>
      <c r="AUM210" s="160"/>
      <c r="AUN210" s="159"/>
      <c r="AUO210" s="158"/>
      <c r="AUP210" s="161"/>
      <c r="AUQ210" s="160"/>
      <c r="AUR210" s="159"/>
      <c r="AUS210" s="158"/>
      <c r="AUT210" s="161"/>
      <c r="AUU210" s="160"/>
      <c r="AUV210" s="159"/>
      <c r="AUW210" s="158"/>
      <c r="AUX210" s="161"/>
      <c r="AUY210" s="160"/>
      <c r="AUZ210" s="159"/>
      <c r="AVA210" s="158"/>
      <c r="AVB210" s="161"/>
      <c r="AVC210" s="160"/>
      <c r="AVD210" s="159"/>
      <c r="AVE210" s="158"/>
      <c r="AVF210" s="161"/>
      <c r="AVG210" s="160"/>
      <c r="AVH210" s="159"/>
      <c r="AVI210" s="158"/>
      <c r="AVJ210" s="161"/>
      <c r="AVK210" s="160"/>
      <c r="AVL210" s="159"/>
      <c r="AVM210" s="158"/>
      <c r="AVN210" s="161"/>
      <c r="AVO210" s="160"/>
      <c r="AVP210" s="159"/>
      <c r="AVQ210" s="158"/>
      <c r="AVR210" s="161"/>
      <c r="AVS210" s="160"/>
      <c r="AVT210" s="159"/>
      <c r="AVU210" s="158"/>
      <c r="AVV210" s="161"/>
      <c r="AVW210" s="160"/>
      <c r="AVX210" s="159"/>
      <c r="AVY210" s="158"/>
      <c r="AVZ210" s="161"/>
      <c r="AWA210" s="160"/>
      <c r="AWB210" s="159"/>
      <c r="AWC210" s="158"/>
      <c r="AWD210" s="161"/>
      <c r="AWE210" s="160"/>
      <c r="AWF210" s="159"/>
      <c r="AWG210" s="158"/>
      <c r="AWH210" s="161"/>
      <c r="AWI210" s="160"/>
      <c r="AWJ210" s="159"/>
      <c r="AWK210" s="158"/>
      <c r="AWL210" s="161"/>
      <c r="AWM210" s="160"/>
      <c r="AWN210" s="159"/>
      <c r="AWO210" s="158"/>
      <c r="AWP210" s="161"/>
      <c r="AWQ210" s="160"/>
      <c r="AWR210" s="159"/>
      <c r="AWS210" s="158"/>
      <c r="AWT210" s="161"/>
      <c r="AWU210" s="160"/>
      <c r="AWV210" s="159"/>
      <c r="AWW210" s="158"/>
      <c r="AWX210" s="161"/>
      <c r="AWY210" s="160"/>
      <c r="AWZ210" s="159"/>
      <c r="AXA210" s="158"/>
      <c r="AXB210" s="161"/>
      <c r="AXC210" s="160"/>
      <c r="AXD210" s="159"/>
      <c r="AXE210" s="158"/>
      <c r="AXF210" s="161"/>
      <c r="AXG210" s="160"/>
      <c r="AXH210" s="159"/>
      <c r="AXI210" s="158"/>
      <c r="AXJ210" s="161"/>
      <c r="AXK210" s="160"/>
      <c r="AXL210" s="159"/>
      <c r="AXM210" s="158"/>
      <c r="AXN210" s="161"/>
      <c r="AXO210" s="160"/>
      <c r="AXP210" s="159"/>
      <c r="AXQ210" s="158"/>
      <c r="AXR210" s="161"/>
      <c r="AXS210" s="160"/>
      <c r="AXT210" s="159"/>
      <c r="AXU210" s="158"/>
      <c r="AXV210" s="161"/>
      <c r="AXW210" s="160"/>
      <c r="AXX210" s="159"/>
      <c r="AXY210" s="158"/>
      <c r="AXZ210" s="161"/>
      <c r="AYA210" s="672"/>
      <c r="AYB210" s="672"/>
      <c r="AYC210" s="672"/>
      <c r="AYD210" s="673"/>
      <c r="AYE210" s="167"/>
      <c r="AYF210" s="674"/>
      <c r="AYG210" s="674"/>
      <c r="AYH210" s="674"/>
      <c r="AYI210" s="164"/>
      <c r="AYJ210" s="160"/>
      <c r="AYK210" s="159"/>
      <c r="AYL210" s="158"/>
      <c r="AYM210" s="161"/>
      <c r="AYN210" s="160"/>
      <c r="AYO210" s="159"/>
      <c r="AYP210" s="158"/>
      <c r="AYQ210" s="161"/>
      <c r="AYR210" s="160"/>
      <c r="AYS210" s="159"/>
      <c r="AYT210" s="158"/>
      <c r="AYU210" s="161"/>
      <c r="AYV210" s="160"/>
      <c r="AYW210" s="159"/>
      <c r="AYX210" s="158"/>
      <c r="AYY210" s="161"/>
      <c r="AYZ210" s="160"/>
      <c r="AZA210" s="159"/>
      <c r="AZB210" s="158"/>
      <c r="AZC210" s="161"/>
      <c r="AZD210" s="160"/>
      <c r="AZE210" s="159"/>
      <c r="AZF210" s="158"/>
      <c r="AZG210" s="161"/>
      <c r="AZH210" s="160"/>
      <c r="AZI210" s="159"/>
      <c r="AZJ210" s="158"/>
      <c r="AZK210" s="161"/>
      <c r="AZL210" s="160"/>
      <c r="AZM210" s="159"/>
      <c r="AZN210" s="158"/>
      <c r="AZO210" s="161"/>
      <c r="AZP210" s="160"/>
      <c r="AZQ210" s="159"/>
      <c r="AZR210" s="158"/>
      <c r="AZS210" s="161"/>
      <c r="AZT210" s="160"/>
      <c r="AZU210" s="159"/>
      <c r="AZV210" s="158"/>
      <c r="AZW210" s="161"/>
      <c r="AZX210" s="160"/>
      <c r="AZY210" s="159"/>
      <c r="AZZ210" s="158"/>
      <c r="BAA210" s="161"/>
      <c r="BAB210" s="160"/>
      <c r="BAC210" s="159"/>
      <c r="BAD210" s="158"/>
      <c r="BAE210" s="161"/>
      <c r="BAF210" s="160"/>
      <c r="BAG210" s="159"/>
      <c r="BAH210" s="158"/>
      <c r="BAI210" s="161"/>
      <c r="BAJ210" s="160"/>
      <c r="BAK210" s="159"/>
      <c r="BAL210" s="158"/>
      <c r="BAM210" s="161"/>
      <c r="BAN210" s="160"/>
      <c r="BAO210" s="159"/>
      <c r="BAP210" s="158"/>
      <c r="BAQ210" s="161"/>
      <c r="BAR210" s="160"/>
      <c r="BAS210" s="159"/>
      <c r="BAT210" s="158"/>
      <c r="BAU210" s="161"/>
      <c r="BAV210" s="160"/>
      <c r="BAW210" s="159"/>
      <c r="BAX210" s="158"/>
      <c r="BAY210" s="161"/>
      <c r="BAZ210" s="160"/>
      <c r="BBA210" s="159"/>
      <c r="BBB210" s="158"/>
      <c r="BBC210" s="161"/>
      <c r="BBD210" s="160"/>
      <c r="BBE210" s="159"/>
      <c r="BBF210" s="158"/>
      <c r="BBG210" s="161"/>
      <c r="BBH210" s="160"/>
      <c r="BBI210" s="159"/>
      <c r="BBJ210" s="158"/>
      <c r="BBK210" s="161"/>
      <c r="BBL210" s="160"/>
      <c r="BBM210" s="159"/>
      <c r="BBN210" s="158"/>
      <c r="BBO210" s="161"/>
      <c r="BBP210" s="160"/>
      <c r="BBQ210" s="159"/>
      <c r="BBR210" s="158"/>
      <c r="BBS210" s="161"/>
      <c r="BBT210" s="160"/>
      <c r="BBU210" s="159"/>
      <c r="BBV210" s="158"/>
      <c r="BBW210" s="161"/>
      <c r="BBX210" s="160"/>
      <c r="BBY210" s="159"/>
      <c r="BBZ210" s="158"/>
      <c r="BCA210" s="161"/>
      <c r="BCB210" s="160"/>
      <c r="BCC210" s="159"/>
      <c r="BCD210" s="158"/>
      <c r="BCE210" s="161"/>
      <c r="BCF210" s="160"/>
      <c r="BCG210" s="159"/>
      <c r="BCH210" s="158"/>
      <c r="BCI210" s="161"/>
      <c r="BCJ210" s="160"/>
      <c r="BCK210" s="159"/>
      <c r="BCL210" s="158"/>
      <c r="BCM210" s="161"/>
      <c r="BCN210" s="160"/>
      <c r="BCO210" s="159"/>
      <c r="BCP210" s="158"/>
      <c r="BCQ210" s="161"/>
      <c r="BCR210" s="160"/>
      <c r="BCS210" s="159"/>
      <c r="BCT210" s="158"/>
      <c r="BCU210" s="161"/>
      <c r="BCV210" s="160"/>
      <c r="BCW210" s="159"/>
      <c r="BCX210" s="158"/>
      <c r="BCY210" s="161"/>
      <c r="BCZ210" s="160"/>
      <c r="BDA210" s="159"/>
      <c r="BDB210" s="158"/>
      <c r="BDC210" s="161"/>
      <c r="BDD210" s="672"/>
      <c r="BDE210" s="672"/>
      <c r="BDF210" s="672"/>
      <c r="BDG210" s="673"/>
      <c r="BDH210" s="167"/>
      <c r="BDI210" s="674"/>
      <c r="BDJ210" s="674"/>
      <c r="BDK210" s="674"/>
      <c r="BDL210" s="164"/>
      <c r="BDM210" s="160"/>
      <c r="BDN210" s="159"/>
      <c r="BDO210" s="158"/>
      <c r="BDP210" s="161"/>
      <c r="BDQ210" s="160"/>
      <c r="BDR210" s="159"/>
      <c r="BDS210" s="158"/>
      <c r="BDT210" s="161"/>
      <c r="BDU210" s="160"/>
      <c r="BDV210" s="159"/>
      <c r="BDW210" s="158"/>
      <c r="BDX210" s="161"/>
      <c r="BDY210" s="160"/>
      <c r="BDZ210" s="159"/>
      <c r="BEA210" s="158"/>
      <c r="BEB210" s="161"/>
      <c r="BEC210" s="160"/>
      <c r="BED210" s="159"/>
      <c r="BEE210" s="158"/>
      <c r="BEF210" s="161"/>
      <c r="BEG210" s="160"/>
      <c r="BEH210" s="159"/>
      <c r="BEI210" s="158"/>
      <c r="BEJ210" s="161"/>
      <c r="BEK210" s="160"/>
      <c r="BEL210" s="159"/>
      <c r="BEM210" s="158"/>
      <c r="BEN210" s="161"/>
      <c r="BEO210" s="160"/>
      <c r="BEP210" s="159"/>
      <c r="BEQ210" s="158"/>
      <c r="BER210" s="161"/>
      <c r="BES210" s="160"/>
      <c r="BET210" s="159"/>
      <c r="BEU210" s="158"/>
      <c r="BEV210" s="161"/>
      <c r="BEW210" s="160"/>
      <c r="BEX210" s="159"/>
      <c r="BEY210" s="158"/>
      <c r="BEZ210" s="161"/>
      <c r="BFA210" s="160"/>
      <c r="BFB210" s="159"/>
      <c r="BFC210" s="158"/>
      <c r="BFD210" s="161"/>
      <c r="BFE210" s="160"/>
      <c r="BFF210" s="159"/>
      <c r="BFG210" s="158"/>
      <c r="BFH210" s="161"/>
      <c r="BFI210" s="160"/>
      <c r="BFJ210" s="159"/>
      <c r="BFK210" s="158"/>
      <c r="BFL210" s="161"/>
      <c r="BFM210" s="160"/>
      <c r="BFN210" s="159"/>
      <c r="BFO210" s="158"/>
      <c r="BFP210" s="161"/>
      <c r="BFQ210" s="160"/>
      <c r="BFR210" s="159"/>
      <c r="BFS210" s="158"/>
      <c r="BFT210" s="161"/>
      <c r="BFU210" s="160"/>
      <c r="BFV210" s="159"/>
      <c r="BFW210" s="158"/>
      <c r="BFX210" s="161"/>
      <c r="BFY210" s="160"/>
      <c r="BFZ210" s="159"/>
      <c r="BGA210" s="158"/>
      <c r="BGB210" s="161"/>
      <c r="BGC210" s="160"/>
      <c r="BGD210" s="159"/>
      <c r="BGE210" s="158"/>
      <c r="BGF210" s="161"/>
      <c r="BGG210" s="160"/>
      <c r="BGH210" s="159"/>
      <c r="BGI210" s="158"/>
      <c r="BGJ210" s="161"/>
      <c r="BGK210" s="160"/>
      <c r="BGL210" s="159"/>
      <c r="BGM210" s="158"/>
      <c r="BGN210" s="161"/>
      <c r="BGO210" s="160"/>
      <c r="BGP210" s="159"/>
      <c r="BGQ210" s="158"/>
      <c r="BGR210" s="161"/>
      <c r="BGS210" s="160"/>
      <c r="BGT210" s="159"/>
      <c r="BGU210" s="158"/>
      <c r="BGV210" s="161"/>
      <c r="BGW210" s="160"/>
      <c r="BGX210" s="159"/>
      <c r="BGY210" s="158"/>
      <c r="BGZ210" s="161"/>
      <c r="BHA210" s="160"/>
      <c r="BHB210" s="159"/>
      <c r="BHC210" s="158"/>
      <c r="BHD210" s="161"/>
      <c r="BHE210" s="160"/>
      <c r="BHF210" s="159"/>
      <c r="BHG210" s="158"/>
      <c r="BHH210" s="161"/>
      <c r="BHI210" s="160"/>
      <c r="BHJ210" s="159"/>
      <c r="BHK210" s="158"/>
      <c r="BHL210" s="161"/>
      <c r="BHM210" s="160"/>
      <c r="BHN210" s="159"/>
      <c r="BHO210" s="158"/>
      <c r="BHP210" s="161"/>
      <c r="BHQ210" s="160"/>
      <c r="BHR210" s="159"/>
      <c r="BHS210" s="158"/>
      <c r="BHT210" s="161"/>
      <c r="BHU210" s="160"/>
      <c r="BHV210" s="159"/>
      <c r="BHW210" s="158"/>
      <c r="BHX210" s="161"/>
      <c r="BHY210" s="160"/>
      <c r="BHZ210" s="159"/>
      <c r="BIA210" s="158"/>
      <c r="BIB210" s="161"/>
      <c r="BIC210" s="160"/>
      <c r="BID210" s="159"/>
      <c r="BIE210" s="158"/>
      <c r="BIF210" s="161"/>
      <c r="BIG210" s="672"/>
      <c r="BIH210" s="672"/>
      <c r="BII210" s="672"/>
      <c r="BIJ210" s="673"/>
      <c r="BIK210" s="167"/>
      <c r="BIL210" s="674"/>
      <c r="BIM210" s="674"/>
      <c r="BIN210" s="674"/>
      <c r="BIO210" s="164"/>
      <c r="BIP210" s="160"/>
      <c r="BIQ210" s="159"/>
      <c r="BIR210" s="158"/>
      <c r="BIS210" s="161"/>
      <c r="BIT210" s="160"/>
      <c r="BIU210" s="159"/>
      <c r="BIV210" s="158"/>
      <c r="BIW210" s="161"/>
      <c r="BIX210" s="160"/>
      <c r="BIY210" s="159"/>
      <c r="BIZ210" s="158"/>
      <c r="BJA210" s="161"/>
      <c r="BJB210" s="160"/>
      <c r="BJC210" s="159"/>
      <c r="BJD210" s="158"/>
      <c r="BJE210" s="161"/>
      <c r="BJF210" s="160"/>
      <c r="BJG210" s="159"/>
      <c r="BJH210" s="158"/>
      <c r="BJI210" s="161"/>
      <c r="BJJ210" s="160"/>
      <c r="BJK210" s="159"/>
      <c r="BJL210" s="158"/>
      <c r="BJM210" s="161"/>
      <c r="BJN210" s="160"/>
      <c r="BJO210" s="159"/>
      <c r="BJP210" s="158"/>
      <c r="BJQ210" s="161"/>
      <c r="BJR210" s="160"/>
      <c r="BJS210" s="159"/>
      <c r="BJT210" s="158"/>
      <c r="BJU210" s="161"/>
      <c r="BJV210" s="160"/>
      <c r="BJW210" s="159"/>
      <c r="BJX210" s="158"/>
      <c r="BJY210" s="161"/>
      <c r="BJZ210" s="160"/>
      <c r="BKA210" s="159"/>
      <c r="BKB210" s="158"/>
      <c r="BKC210" s="161"/>
      <c r="BKD210" s="160"/>
      <c r="BKE210" s="159"/>
      <c r="BKF210" s="158"/>
      <c r="BKG210" s="161"/>
      <c r="BKH210" s="160"/>
      <c r="BKI210" s="159"/>
      <c r="BKJ210" s="158"/>
      <c r="BKK210" s="161"/>
      <c r="BKL210" s="160"/>
      <c r="BKM210" s="159"/>
      <c r="BKN210" s="158"/>
      <c r="BKO210" s="161"/>
      <c r="BKP210" s="160"/>
      <c r="BKQ210" s="159"/>
      <c r="BKR210" s="158"/>
      <c r="BKS210" s="161"/>
      <c r="BKT210" s="160"/>
      <c r="BKU210" s="159"/>
      <c r="BKV210" s="158"/>
      <c r="BKW210" s="161"/>
      <c r="BKX210" s="160"/>
      <c r="BKY210" s="159"/>
      <c r="BKZ210" s="158"/>
      <c r="BLA210" s="161"/>
      <c r="BLB210" s="160"/>
      <c r="BLC210" s="159"/>
      <c r="BLD210" s="158"/>
      <c r="BLE210" s="161"/>
      <c r="BLF210" s="160"/>
      <c r="BLG210" s="159"/>
      <c r="BLH210" s="158"/>
      <c r="BLI210" s="161"/>
      <c r="BLJ210" s="160"/>
      <c r="BLK210" s="159"/>
      <c r="BLL210" s="158"/>
      <c r="BLM210" s="161"/>
      <c r="BLN210" s="160"/>
      <c r="BLO210" s="159"/>
      <c r="BLP210" s="158"/>
      <c r="BLQ210" s="161"/>
      <c r="BLR210" s="160"/>
      <c r="BLS210" s="159"/>
      <c r="BLT210" s="158"/>
      <c r="BLU210" s="161"/>
      <c r="BLV210" s="160"/>
      <c r="BLW210" s="159"/>
      <c r="BLX210" s="158"/>
      <c r="BLY210" s="161"/>
      <c r="BLZ210" s="160"/>
      <c r="BMA210" s="159"/>
      <c r="BMB210" s="158"/>
      <c r="BMC210" s="161"/>
      <c r="BMD210" s="160"/>
      <c r="BME210" s="159"/>
      <c r="BMF210" s="158"/>
      <c r="BMG210" s="161"/>
      <c r="BMH210" s="160"/>
      <c r="BMI210" s="159"/>
      <c r="BMJ210" s="158"/>
      <c r="BMK210" s="161"/>
      <c r="BML210" s="160"/>
      <c r="BMM210" s="159"/>
      <c r="BMN210" s="158"/>
      <c r="BMO210" s="161"/>
      <c r="BMP210" s="160"/>
      <c r="BMQ210" s="159"/>
      <c r="BMR210" s="158"/>
      <c r="BMS210" s="161"/>
      <c r="BMT210" s="160"/>
      <c r="BMU210" s="159"/>
      <c r="BMV210" s="158"/>
      <c r="BMW210" s="161"/>
      <c r="BMX210" s="160"/>
      <c r="BMY210" s="159"/>
      <c r="BMZ210" s="158"/>
      <c r="BNA210" s="161"/>
      <c r="BNB210" s="160"/>
      <c r="BNC210" s="159"/>
      <c r="BND210" s="158"/>
      <c r="BNE210" s="161"/>
      <c r="BNF210" s="160"/>
      <c r="BNG210" s="159"/>
      <c r="BNH210" s="158"/>
      <c r="BNI210" s="161"/>
      <c r="BNJ210" s="672"/>
      <c r="BNK210" s="672"/>
      <c r="BNL210" s="672"/>
      <c r="BNM210" s="673"/>
      <c r="BNN210" s="167"/>
      <c r="BNO210" s="674"/>
      <c r="BNP210" s="674"/>
      <c r="BNQ210" s="674"/>
      <c r="BNR210" s="164"/>
      <c r="BNS210" s="160"/>
      <c r="BNT210" s="159"/>
      <c r="BNU210" s="158"/>
      <c r="BNV210" s="161"/>
      <c r="BNW210" s="160"/>
      <c r="BNX210" s="159"/>
      <c r="BNY210" s="158"/>
      <c r="BNZ210" s="161"/>
      <c r="BOA210" s="160"/>
      <c r="BOB210" s="159"/>
      <c r="BOC210" s="158"/>
      <c r="BOD210" s="161"/>
      <c r="BOE210" s="160"/>
      <c r="BOF210" s="159"/>
      <c r="BOG210" s="158"/>
      <c r="BOH210" s="161"/>
      <c r="BOI210" s="160"/>
      <c r="BOJ210" s="159"/>
      <c r="BOK210" s="158"/>
      <c r="BOL210" s="161"/>
      <c r="BOM210" s="160"/>
      <c r="BON210" s="159"/>
      <c r="BOO210" s="158"/>
      <c r="BOP210" s="161"/>
      <c r="BOQ210" s="160"/>
      <c r="BOR210" s="159"/>
      <c r="BOS210" s="158"/>
      <c r="BOT210" s="161"/>
      <c r="BOU210" s="160"/>
      <c r="BOV210" s="159"/>
      <c r="BOW210" s="158"/>
      <c r="BOX210" s="161"/>
      <c r="BOY210" s="160"/>
      <c r="BOZ210" s="159"/>
      <c r="BPA210" s="158"/>
      <c r="BPB210" s="161"/>
      <c r="BPC210" s="160"/>
      <c r="BPD210" s="159"/>
      <c r="BPE210" s="158"/>
      <c r="BPF210" s="161"/>
      <c r="BPG210" s="160"/>
      <c r="BPH210" s="159"/>
      <c r="BPI210" s="158"/>
      <c r="BPJ210" s="161"/>
      <c r="BPK210" s="160"/>
      <c r="BPL210" s="159"/>
      <c r="BPM210" s="158"/>
      <c r="BPN210" s="161"/>
      <c r="BPO210" s="160"/>
      <c r="BPP210" s="159"/>
      <c r="BPQ210" s="158"/>
      <c r="BPR210" s="161"/>
      <c r="BPS210" s="160"/>
      <c r="BPT210" s="159"/>
      <c r="BPU210" s="158"/>
      <c r="BPV210" s="161"/>
      <c r="BPW210" s="160"/>
      <c r="BPX210" s="159"/>
      <c r="BPY210" s="158"/>
      <c r="BPZ210" s="161"/>
      <c r="BQA210" s="160"/>
      <c r="BQB210" s="159"/>
      <c r="BQC210" s="158"/>
      <c r="BQD210" s="161"/>
      <c r="BQE210" s="160"/>
      <c r="BQF210" s="159"/>
      <c r="BQG210" s="158"/>
      <c r="BQH210" s="161"/>
      <c r="BQI210" s="160"/>
      <c r="BQJ210" s="159"/>
      <c r="BQK210" s="158"/>
      <c r="BQL210" s="161"/>
      <c r="BQM210" s="160"/>
      <c r="BQN210" s="159"/>
      <c r="BQO210" s="158"/>
      <c r="BQP210" s="161"/>
      <c r="BQQ210" s="160"/>
      <c r="BQR210" s="159"/>
      <c r="BQS210" s="158"/>
      <c r="BQT210" s="161"/>
      <c r="BQU210" s="160"/>
      <c r="BQV210" s="159"/>
      <c r="BQW210" s="158"/>
      <c r="BQX210" s="161"/>
      <c r="BQY210" s="160"/>
      <c r="BQZ210" s="159"/>
      <c r="BRA210" s="158"/>
      <c r="BRB210" s="161"/>
      <c r="BRC210" s="160"/>
      <c r="BRD210" s="159"/>
      <c r="BRE210" s="158"/>
      <c r="BRF210" s="161"/>
      <c r="BRG210" s="160"/>
      <c r="BRH210" s="159"/>
      <c r="BRI210" s="158"/>
      <c r="BRJ210" s="161"/>
      <c r="BRK210" s="160"/>
      <c r="BRL210" s="159"/>
      <c r="BRM210" s="158"/>
      <c r="BRN210" s="161"/>
      <c r="BRO210" s="160"/>
      <c r="BRP210" s="159"/>
      <c r="BRQ210" s="158"/>
      <c r="BRR210" s="161"/>
      <c r="BRS210" s="160"/>
      <c r="BRT210" s="159"/>
      <c r="BRU210" s="158"/>
      <c r="BRV210" s="161"/>
      <c r="BRW210" s="160"/>
      <c r="BRX210" s="159"/>
      <c r="BRY210" s="158"/>
      <c r="BRZ210" s="161"/>
      <c r="BSA210" s="160"/>
      <c r="BSB210" s="159"/>
      <c r="BSC210" s="158"/>
      <c r="BSD210" s="161"/>
      <c r="BSE210" s="160"/>
      <c r="BSF210" s="159"/>
      <c r="BSG210" s="158"/>
      <c r="BSH210" s="161"/>
      <c r="BSI210" s="160"/>
      <c r="BSJ210" s="159"/>
      <c r="BSK210" s="158"/>
      <c r="BSL210" s="161"/>
      <c r="BSM210" s="672"/>
      <c r="BSN210" s="672"/>
      <c r="BSO210" s="672"/>
      <c r="BSP210" s="673"/>
      <c r="BSQ210" s="167"/>
      <c r="BSR210" s="674"/>
      <c r="BSS210" s="674"/>
      <c r="BST210" s="674"/>
      <c r="BSU210" s="164"/>
      <c r="BSV210" s="160"/>
      <c r="BSW210" s="159"/>
      <c r="BSX210" s="158"/>
      <c r="BSY210" s="161"/>
      <c r="BSZ210" s="160"/>
      <c r="BTA210" s="159"/>
      <c r="BTB210" s="158"/>
      <c r="BTC210" s="161"/>
      <c r="BTD210" s="160"/>
      <c r="BTE210" s="159"/>
      <c r="BTF210" s="158"/>
      <c r="BTG210" s="161"/>
      <c r="BTH210" s="160"/>
      <c r="BTI210" s="159"/>
      <c r="BTJ210" s="158"/>
      <c r="BTK210" s="161"/>
      <c r="BTL210" s="160"/>
      <c r="BTM210" s="159"/>
      <c r="BTN210" s="158"/>
      <c r="BTO210" s="161"/>
      <c r="BTP210" s="160"/>
      <c r="BTQ210" s="159"/>
      <c r="BTR210" s="158"/>
      <c r="BTS210" s="161"/>
      <c r="BTT210" s="160"/>
      <c r="BTU210" s="159"/>
      <c r="BTV210" s="158"/>
      <c r="BTW210" s="161"/>
      <c r="BTX210" s="160"/>
      <c r="BTY210" s="159"/>
      <c r="BTZ210" s="158"/>
      <c r="BUA210" s="161"/>
      <c r="BUB210" s="160"/>
      <c r="BUC210" s="159"/>
      <c r="BUD210" s="158"/>
      <c r="BUE210" s="161"/>
      <c r="BUF210" s="160"/>
      <c r="BUG210" s="159"/>
      <c r="BUH210" s="158"/>
      <c r="BUI210" s="161"/>
      <c r="BUJ210" s="160"/>
      <c r="BUK210" s="159"/>
      <c r="BUL210" s="158"/>
      <c r="BUM210" s="161"/>
      <c r="BUN210" s="160"/>
      <c r="BUO210" s="159"/>
      <c r="BUP210" s="158"/>
      <c r="BUQ210" s="161"/>
      <c r="BUR210" s="160"/>
      <c r="BUS210" s="159"/>
      <c r="BUT210" s="158"/>
      <c r="BUU210" s="161"/>
      <c r="BUV210" s="160"/>
      <c r="BUW210" s="159"/>
      <c r="BUX210" s="158"/>
      <c r="BUY210" s="161"/>
      <c r="BUZ210" s="160"/>
      <c r="BVA210" s="159"/>
      <c r="BVB210" s="158"/>
      <c r="BVC210" s="161"/>
      <c r="BVD210" s="160"/>
      <c r="BVE210" s="159"/>
      <c r="BVF210" s="158"/>
      <c r="BVG210" s="161"/>
      <c r="BVH210" s="160"/>
      <c r="BVI210" s="159"/>
      <c r="BVJ210" s="158"/>
      <c r="BVK210" s="161"/>
      <c r="BVL210" s="160"/>
      <c r="BVM210" s="159"/>
      <c r="BVN210" s="158"/>
      <c r="BVO210" s="161"/>
      <c r="BVP210" s="160"/>
      <c r="BVQ210" s="159"/>
      <c r="BVR210" s="158"/>
      <c r="BVS210" s="161"/>
      <c r="BVT210" s="160"/>
      <c r="BVU210" s="159"/>
      <c r="BVV210" s="158"/>
      <c r="BVW210" s="161"/>
      <c r="BVX210" s="160"/>
      <c r="BVY210" s="159"/>
      <c r="BVZ210" s="158"/>
      <c r="BWA210" s="161"/>
      <c r="BWB210" s="160"/>
      <c r="BWC210" s="159"/>
      <c r="BWD210" s="158"/>
      <c r="BWE210" s="161"/>
      <c r="BWF210" s="160"/>
      <c r="BWG210" s="159"/>
      <c r="BWH210" s="158"/>
      <c r="BWI210" s="161"/>
      <c r="BWJ210" s="160"/>
      <c r="BWK210" s="159"/>
      <c r="BWL210" s="158"/>
      <c r="BWM210" s="161"/>
      <c r="BWN210" s="160"/>
      <c r="BWO210" s="159"/>
      <c r="BWP210" s="158"/>
      <c r="BWQ210" s="161"/>
      <c r="BWR210" s="160"/>
      <c r="BWS210" s="159"/>
      <c r="BWT210" s="158"/>
      <c r="BWU210" s="161"/>
      <c r="BWV210" s="160"/>
      <c r="BWW210" s="159"/>
      <c r="BWX210" s="158"/>
      <c r="BWY210" s="161"/>
      <c r="BWZ210" s="160"/>
      <c r="BXA210" s="159"/>
      <c r="BXB210" s="158"/>
      <c r="BXC210" s="161"/>
      <c r="BXD210" s="160"/>
      <c r="BXE210" s="159"/>
      <c r="BXF210" s="158"/>
      <c r="BXG210" s="161"/>
      <c r="BXH210" s="160"/>
      <c r="BXI210" s="159"/>
      <c r="BXJ210" s="158"/>
      <c r="BXK210" s="161"/>
      <c r="BXL210" s="160"/>
      <c r="BXM210" s="159"/>
      <c r="BXN210" s="158"/>
      <c r="BXO210" s="161"/>
      <c r="BXP210" s="672"/>
      <c r="BXQ210" s="672"/>
      <c r="BXR210" s="672"/>
      <c r="BXS210" s="673"/>
      <c r="BXT210" s="167"/>
      <c r="BXU210" s="674"/>
      <c r="BXV210" s="674"/>
      <c r="BXW210" s="674"/>
      <c r="BXX210" s="164"/>
      <c r="BXY210" s="160"/>
      <c r="BXZ210" s="159"/>
      <c r="BYA210" s="158"/>
      <c r="BYB210" s="161"/>
      <c r="BYC210" s="160"/>
      <c r="BYD210" s="159"/>
      <c r="BYE210" s="158"/>
      <c r="BYF210" s="161"/>
      <c r="BYG210" s="160"/>
      <c r="BYH210" s="159"/>
      <c r="BYI210" s="158"/>
      <c r="BYJ210" s="161"/>
      <c r="BYK210" s="160"/>
      <c r="BYL210" s="159"/>
      <c r="BYM210" s="158"/>
      <c r="BYN210" s="161"/>
      <c r="BYO210" s="160"/>
      <c r="BYP210" s="159"/>
      <c r="BYQ210" s="158"/>
      <c r="BYR210" s="161"/>
      <c r="BYS210" s="160"/>
      <c r="BYT210" s="159"/>
      <c r="BYU210" s="158"/>
      <c r="BYV210" s="161"/>
      <c r="BYW210" s="160"/>
      <c r="BYX210" s="159"/>
      <c r="BYY210" s="158"/>
      <c r="BYZ210" s="161"/>
      <c r="BZA210" s="160"/>
      <c r="BZB210" s="159"/>
      <c r="BZC210" s="158"/>
      <c r="BZD210" s="161"/>
      <c r="BZE210" s="160"/>
      <c r="BZF210" s="159"/>
      <c r="BZG210" s="158"/>
      <c r="BZH210" s="161"/>
      <c r="BZI210" s="160"/>
      <c r="BZJ210" s="159"/>
      <c r="BZK210" s="158"/>
      <c r="BZL210" s="161"/>
      <c r="BZM210" s="160"/>
      <c r="BZN210" s="159"/>
      <c r="BZO210" s="158"/>
      <c r="BZP210" s="161"/>
      <c r="BZQ210" s="160"/>
      <c r="BZR210" s="159"/>
      <c r="BZS210" s="158"/>
      <c r="BZT210" s="161"/>
      <c r="BZU210" s="160"/>
      <c r="BZV210" s="159"/>
      <c r="BZW210" s="158"/>
      <c r="BZX210" s="161"/>
      <c r="BZY210" s="160"/>
      <c r="BZZ210" s="159"/>
      <c r="CAA210" s="158"/>
      <c r="CAB210" s="161"/>
      <c r="CAC210" s="160"/>
      <c r="CAD210" s="159"/>
      <c r="CAE210" s="158"/>
      <c r="CAF210" s="161"/>
      <c r="CAG210" s="160"/>
      <c r="CAH210" s="159"/>
      <c r="CAI210" s="158"/>
      <c r="CAJ210" s="161"/>
      <c r="CAK210" s="160"/>
      <c r="CAL210" s="159"/>
      <c r="CAM210" s="158"/>
      <c r="CAN210" s="161"/>
      <c r="CAO210" s="160"/>
      <c r="CAP210" s="159"/>
      <c r="CAQ210" s="158"/>
      <c r="CAR210" s="161"/>
      <c r="CAS210" s="160"/>
      <c r="CAT210" s="159"/>
      <c r="CAU210" s="158"/>
      <c r="CAV210" s="161"/>
      <c r="CAW210" s="160"/>
      <c r="CAX210" s="159"/>
      <c r="CAY210" s="158"/>
      <c r="CAZ210" s="161"/>
      <c r="CBA210" s="160"/>
      <c r="CBB210" s="159"/>
      <c r="CBC210" s="158"/>
      <c r="CBD210" s="161"/>
      <c r="CBE210" s="160"/>
      <c r="CBF210" s="159"/>
      <c r="CBG210" s="158"/>
      <c r="CBH210" s="161"/>
      <c r="CBI210" s="160"/>
      <c r="CBJ210" s="159"/>
      <c r="CBK210" s="158"/>
      <c r="CBL210" s="161"/>
      <c r="CBM210" s="160"/>
      <c r="CBN210" s="159"/>
      <c r="CBO210" s="158"/>
      <c r="CBP210" s="161"/>
      <c r="CBQ210" s="160"/>
      <c r="CBR210" s="159"/>
      <c r="CBS210" s="158"/>
      <c r="CBT210" s="161"/>
      <c r="CBU210" s="160"/>
      <c r="CBV210" s="159"/>
      <c r="CBW210" s="158"/>
      <c r="CBX210" s="161"/>
      <c r="CBY210" s="160"/>
      <c r="CBZ210" s="159"/>
      <c r="CCA210" s="158"/>
      <c r="CCB210" s="161"/>
      <c r="CCC210" s="160"/>
      <c r="CCD210" s="159"/>
      <c r="CCE210" s="158"/>
      <c r="CCF210" s="161"/>
      <c r="CCG210" s="160"/>
      <c r="CCH210" s="159"/>
      <c r="CCI210" s="158"/>
      <c r="CCJ210" s="161"/>
      <c r="CCK210" s="160"/>
      <c r="CCL210" s="159"/>
      <c r="CCM210" s="158"/>
      <c r="CCN210" s="161"/>
      <c r="CCO210" s="160"/>
      <c r="CCP210" s="159"/>
      <c r="CCQ210" s="158"/>
      <c r="CCR210" s="161"/>
      <c r="CCS210" s="672"/>
      <c r="CCT210" s="672"/>
      <c r="CCU210" s="672"/>
      <c r="CCV210" s="673"/>
      <c r="CCW210" s="167"/>
      <c r="CCX210" s="674"/>
      <c r="CCY210" s="674"/>
      <c r="CCZ210" s="674"/>
      <c r="CDA210" s="164"/>
      <c r="CDB210" s="160"/>
      <c r="CDC210" s="159"/>
      <c r="CDD210" s="158"/>
      <c r="CDE210" s="161"/>
      <c r="CDF210" s="160"/>
      <c r="CDG210" s="159"/>
      <c r="CDH210" s="158"/>
      <c r="CDI210" s="161"/>
      <c r="CDJ210" s="160"/>
      <c r="CDK210" s="159"/>
      <c r="CDL210" s="158"/>
      <c r="CDM210" s="161"/>
      <c r="CDN210" s="160"/>
      <c r="CDO210" s="159"/>
      <c r="CDP210" s="158"/>
      <c r="CDQ210" s="161"/>
      <c r="CDR210" s="160"/>
      <c r="CDS210" s="159"/>
      <c r="CDT210" s="158"/>
      <c r="CDU210" s="161"/>
      <c r="CDV210" s="160"/>
      <c r="CDW210" s="159"/>
      <c r="CDX210" s="158"/>
      <c r="CDY210" s="161"/>
      <c r="CDZ210" s="160"/>
      <c r="CEA210" s="159"/>
      <c r="CEB210" s="158"/>
      <c r="CEC210" s="161"/>
      <c r="CED210" s="160"/>
      <c r="CEE210" s="159"/>
      <c r="CEF210" s="158"/>
      <c r="CEG210" s="161"/>
      <c r="CEH210" s="160"/>
      <c r="CEI210" s="159"/>
      <c r="CEJ210" s="158"/>
      <c r="CEK210" s="161"/>
      <c r="CEL210" s="160"/>
      <c r="CEM210" s="159"/>
      <c r="CEN210" s="158"/>
      <c r="CEO210" s="161"/>
      <c r="CEP210" s="160"/>
      <c r="CEQ210" s="159"/>
      <c r="CER210" s="158"/>
      <c r="CES210" s="161"/>
      <c r="CET210" s="160"/>
      <c r="CEU210" s="159"/>
      <c r="CEV210" s="158"/>
      <c r="CEW210" s="161"/>
      <c r="CEX210" s="160"/>
      <c r="CEY210" s="159"/>
      <c r="CEZ210" s="158"/>
      <c r="CFA210" s="161"/>
      <c r="CFB210" s="160"/>
      <c r="CFC210" s="159"/>
      <c r="CFD210" s="158"/>
      <c r="CFE210" s="161"/>
      <c r="CFF210" s="160"/>
      <c r="CFG210" s="159"/>
      <c r="CFH210" s="158"/>
      <c r="CFI210" s="161"/>
      <c r="CFJ210" s="160"/>
      <c r="CFK210" s="159"/>
      <c r="CFL210" s="158"/>
      <c r="CFM210" s="161"/>
      <c r="CFN210" s="160"/>
      <c r="CFO210" s="159"/>
      <c r="CFP210" s="158"/>
      <c r="CFQ210" s="161"/>
      <c r="CFR210" s="160"/>
      <c r="CFS210" s="159"/>
      <c r="CFT210" s="158"/>
      <c r="CFU210" s="161"/>
      <c r="CFV210" s="160"/>
      <c r="CFW210" s="159"/>
      <c r="CFX210" s="158"/>
      <c r="CFY210" s="161"/>
      <c r="CFZ210" s="160"/>
      <c r="CGA210" s="159"/>
      <c r="CGB210" s="158"/>
      <c r="CGC210" s="161"/>
      <c r="CGD210" s="160"/>
      <c r="CGE210" s="159"/>
      <c r="CGF210" s="158"/>
      <c r="CGG210" s="161"/>
      <c r="CGH210" s="160"/>
      <c r="CGI210" s="159"/>
      <c r="CGJ210" s="158"/>
      <c r="CGK210" s="161"/>
      <c r="CGL210" s="160"/>
      <c r="CGM210" s="159"/>
      <c r="CGN210" s="158"/>
      <c r="CGO210" s="161"/>
      <c r="CGP210" s="160"/>
      <c r="CGQ210" s="159"/>
      <c r="CGR210" s="158"/>
      <c r="CGS210" s="161"/>
      <c r="CGT210" s="160"/>
      <c r="CGU210" s="159"/>
      <c r="CGV210" s="158"/>
      <c r="CGW210" s="161"/>
      <c r="CGX210" s="160"/>
      <c r="CGY210" s="159"/>
      <c r="CGZ210" s="158"/>
      <c r="CHA210" s="161"/>
      <c r="CHB210" s="160"/>
      <c r="CHC210" s="159"/>
      <c r="CHD210" s="158"/>
      <c r="CHE210" s="161"/>
      <c r="CHF210" s="160"/>
      <c r="CHG210" s="159"/>
      <c r="CHH210" s="158"/>
      <c r="CHI210" s="161"/>
      <c r="CHJ210" s="160"/>
      <c r="CHK210" s="159"/>
      <c r="CHL210" s="158"/>
      <c r="CHM210" s="161"/>
      <c r="CHN210" s="160"/>
      <c r="CHO210" s="159"/>
      <c r="CHP210" s="158"/>
      <c r="CHQ210" s="161"/>
      <c r="CHR210" s="160"/>
      <c r="CHS210" s="159"/>
      <c r="CHT210" s="158"/>
      <c r="CHU210" s="161"/>
      <c r="CHV210" s="672"/>
      <c r="CHW210" s="672"/>
      <c r="CHX210" s="672"/>
      <c r="CHY210" s="673"/>
      <c r="CHZ210" s="167"/>
      <c r="CIA210" s="674"/>
      <c r="CIB210" s="674"/>
      <c r="CIC210" s="674"/>
      <c r="CID210" s="164"/>
      <c r="CIE210" s="160"/>
      <c r="CIF210" s="159"/>
      <c r="CIG210" s="158"/>
      <c r="CIH210" s="161"/>
      <c r="CII210" s="160"/>
      <c r="CIJ210" s="159"/>
      <c r="CIK210" s="158"/>
      <c r="CIL210" s="161"/>
      <c r="CIM210" s="160"/>
      <c r="CIN210" s="159"/>
      <c r="CIO210" s="158"/>
      <c r="CIP210" s="161"/>
      <c r="CIQ210" s="160"/>
      <c r="CIR210" s="159"/>
      <c r="CIS210" s="158"/>
      <c r="CIT210" s="161"/>
      <c r="CIU210" s="160"/>
      <c r="CIV210" s="159"/>
      <c r="CIW210" s="158"/>
      <c r="CIX210" s="161"/>
      <c r="CIY210" s="160"/>
      <c r="CIZ210" s="159"/>
      <c r="CJA210" s="158"/>
      <c r="CJB210" s="161"/>
      <c r="CJC210" s="160"/>
      <c r="CJD210" s="159"/>
      <c r="CJE210" s="158"/>
      <c r="CJF210" s="161"/>
      <c r="CJG210" s="160"/>
      <c r="CJH210" s="159"/>
      <c r="CJI210" s="158"/>
      <c r="CJJ210" s="161"/>
      <c r="CJK210" s="160"/>
      <c r="CJL210" s="159"/>
      <c r="CJM210" s="158"/>
      <c r="CJN210" s="161"/>
      <c r="CJO210" s="160"/>
      <c r="CJP210" s="159"/>
      <c r="CJQ210" s="158"/>
      <c r="CJR210" s="161"/>
      <c r="CJS210" s="160"/>
      <c r="CJT210" s="159"/>
      <c r="CJU210" s="158"/>
      <c r="CJV210" s="161"/>
      <c r="CJW210" s="160"/>
      <c r="CJX210" s="159"/>
      <c r="CJY210" s="158"/>
      <c r="CJZ210" s="161"/>
      <c r="CKA210" s="160"/>
      <c r="CKB210" s="159"/>
      <c r="CKC210" s="158"/>
      <c r="CKD210" s="161"/>
      <c r="CKE210" s="160"/>
      <c r="CKF210" s="159"/>
      <c r="CKG210" s="158"/>
      <c r="CKH210" s="161"/>
      <c r="CKI210" s="160"/>
      <c r="CKJ210" s="159"/>
      <c r="CKK210" s="158"/>
      <c r="CKL210" s="161"/>
      <c r="CKM210" s="160"/>
      <c r="CKN210" s="159"/>
      <c r="CKO210" s="158"/>
      <c r="CKP210" s="161"/>
      <c r="CKQ210" s="160"/>
      <c r="CKR210" s="159"/>
      <c r="CKS210" s="158"/>
      <c r="CKT210" s="161"/>
      <c r="CKU210" s="160"/>
      <c r="CKV210" s="159"/>
      <c r="CKW210" s="158"/>
      <c r="CKX210" s="161"/>
      <c r="CKY210" s="160"/>
      <c r="CKZ210" s="159"/>
      <c r="CLA210" s="158"/>
      <c r="CLB210" s="161"/>
      <c r="CLC210" s="160"/>
      <c r="CLD210" s="159"/>
      <c r="CLE210" s="158"/>
      <c r="CLF210" s="161"/>
      <c r="CLG210" s="160"/>
      <c r="CLH210" s="159"/>
      <c r="CLI210" s="158"/>
      <c r="CLJ210" s="161"/>
      <c r="CLK210" s="160"/>
      <c r="CLL210" s="159"/>
      <c r="CLM210" s="158"/>
      <c r="CLN210" s="161"/>
      <c r="CLO210" s="160"/>
      <c r="CLP210" s="159"/>
      <c r="CLQ210" s="158"/>
      <c r="CLR210" s="161"/>
      <c r="CLS210" s="160"/>
      <c r="CLT210" s="159"/>
      <c r="CLU210" s="158"/>
      <c r="CLV210" s="161"/>
      <c r="CLW210" s="160"/>
      <c r="CLX210" s="159"/>
      <c r="CLY210" s="158"/>
      <c r="CLZ210" s="161"/>
      <c r="CMA210" s="160"/>
      <c r="CMB210" s="159"/>
      <c r="CMC210" s="158"/>
      <c r="CMD210" s="161"/>
      <c r="CME210" s="160"/>
      <c r="CMF210" s="159"/>
      <c r="CMG210" s="158"/>
      <c r="CMH210" s="161"/>
      <c r="CMI210" s="160"/>
      <c r="CMJ210" s="159"/>
      <c r="CMK210" s="158"/>
      <c r="CML210" s="161"/>
      <c r="CMM210" s="160"/>
      <c r="CMN210" s="159"/>
      <c r="CMO210" s="158"/>
      <c r="CMP210" s="161"/>
      <c r="CMQ210" s="160"/>
      <c r="CMR210" s="159"/>
      <c r="CMS210" s="158"/>
      <c r="CMT210" s="161"/>
      <c r="CMU210" s="160"/>
      <c r="CMV210" s="159"/>
      <c r="CMW210" s="158"/>
      <c r="CMX210" s="161"/>
      <c r="CMY210" s="672"/>
      <c r="CMZ210" s="672"/>
      <c r="CNA210" s="672"/>
      <c r="CNB210" s="673"/>
      <c r="CNC210" s="167"/>
      <c r="CND210" s="674"/>
      <c r="CNE210" s="674"/>
      <c r="CNF210" s="674"/>
      <c r="CNG210" s="164"/>
      <c r="CNH210" s="160"/>
      <c r="CNI210" s="159"/>
      <c r="CNJ210" s="158"/>
      <c r="CNK210" s="161"/>
      <c r="CNL210" s="160"/>
      <c r="CNM210" s="159"/>
      <c r="CNN210" s="158"/>
      <c r="CNO210" s="161"/>
      <c r="CNP210" s="160"/>
      <c r="CNQ210" s="159"/>
      <c r="CNR210" s="158"/>
      <c r="CNS210" s="161"/>
      <c r="CNT210" s="160"/>
      <c r="CNU210" s="159"/>
      <c r="CNV210" s="158"/>
      <c r="CNW210" s="161"/>
      <c r="CNX210" s="160"/>
      <c r="CNY210" s="159"/>
      <c r="CNZ210" s="158"/>
      <c r="COA210" s="161"/>
      <c r="COB210" s="160"/>
      <c r="COC210" s="159"/>
      <c r="COD210" s="158"/>
      <c r="COE210" s="161"/>
      <c r="COF210" s="160"/>
      <c r="COG210" s="159"/>
      <c r="COH210" s="158"/>
      <c r="COI210" s="161"/>
      <c r="COJ210" s="160"/>
      <c r="COK210" s="159"/>
      <c r="COL210" s="158"/>
      <c r="COM210" s="161"/>
      <c r="CON210" s="160"/>
      <c r="COO210" s="159"/>
      <c r="COP210" s="158"/>
      <c r="COQ210" s="161"/>
      <c r="COR210" s="160"/>
      <c r="COS210" s="159"/>
      <c r="COT210" s="158"/>
      <c r="COU210" s="161"/>
      <c r="COV210" s="160"/>
      <c r="COW210" s="159"/>
      <c r="COX210" s="158"/>
      <c r="COY210" s="161"/>
      <c r="COZ210" s="160"/>
      <c r="CPA210" s="159"/>
      <c r="CPB210" s="158"/>
      <c r="CPC210" s="161"/>
      <c r="CPD210" s="160"/>
      <c r="CPE210" s="159"/>
      <c r="CPF210" s="158"/>
      <c r="CPG210" s="161"/>
      <c r="CPH210" s="160"/>
      <c r="CPI210" s="159"/>
      <c r="CPJ210" s="158"/>
      <c r="CPK210" s="161"/>
      <c r="CPL210" s="160"/>
      <c r="CPM210" s="159"/>
      <c r="CPN210" s="158"/>
      <c r="CPO210" s="161"/>
      <c r="CPP210" s="160"/>
      <c r="CPQ210" s="159"/>
      <c r="CPR210" s="158"/>
      <c r="CPS210" s="161"/>
      <c r="CPT210" s="160"/>
      <c r="CPU210" s="159"/>
      <c r="CPV210" s="158"/>
      <c r="CPW210" s="161"/>
      <c r="CPX210" s="160"/>
      <c r="CPY210" s="159"/>
      <c r="CPZ210" s="158"/>
      <c r="CQA210" s="161"/>
      <c r="CQB210" s="160"/>
      <c r="CQC210" s="159"/>
      <c r="CQD210" s="158"/>
      <c r="CQE210" s="161"/>
      <c r="CQF210" s="160"/>
      <c r="CQG210" s="159"/>
      <c r="CQH210" s="158"/>
      <c r="CQI210" s="161"/>
      <c r="CQJ210" s="160"/>
      <c r="CQK210" s="159"/>
      <c r="CQL210" s="158"/>
      <c r="CQM210" s="161"/>
      <c r="CQN210" s="160"/>
      <c r="CQO210" s="159"/>
      <c r="CQP210" s="158"/>
      <c r="CQQ210" s="161"/>
      <c r="CQR210" s="160"/>
      <c r="CQS210" s="159"/>
      <c r="CQT210" s="158"/>
      <c r="CQU210" s="161"/>
      <c r="CQV210" s="160"/>
      <c r="CQW210" s="159"/>
      <c r="CQX210" s="158"/>
      <c r="CQY210" s="161"/>
      <c r="CQZ210" s="160"/>
      <c r="CRA210" s="159"/>
      <c r="CRB210" s="158"/>
      <c r="CRC210" s="161"/>
      <c r="CRD210" s="160"/>
      <c r="CRE210" s="159"/>
      <c r="CRF210" s="158"/>
      <c r="CRG210" s="161"/>
      <c r="CRH210" s="160"/>
      <c r="CRI210" s="159"/>
      <c r="CRJ210" s="158"/>
      <c r="CRK210" s="161"/>
      <c r="CRL210" s="160"/>
      <c r="CRM210" s="159"/>
      <c r="CRN210" s="158"/>
      <c r="CRO210" s="161"/>
      <c r="CRP210" s="160"/>
      <c r="CRQ210" s="159"/>
      <c r="CRR210" s="158"/>
      <c r="CRS210" s="161"/>
      <c r="CRT210" s="160"/>
      <c r="CRU210" s="159"/>
      <c r="CRV210" s="158"/>
      <c r="CRW210" s="161"/>
      <c r="CRX210" s="160"/>
      <c r="CRY210" s="159"/>
      <c r="CRZ210" s="158"/>
      <c r="CSA210" s="161"/>
      <c r="CSB210" s="672"/>
      <c r="CSC210" s="672"/>
      <c r="CSD210" s="672"/>
      <c r="CSE210" s="673"/>
      <c r="CSF210" s="167"/>
      <c r="CSG210" s="674"/>
      <c r="CSH210" s="674"/>
      <c r="CSI210" s="674"/>
      <c r="CSJ210" s="164"/>
      <c r="CSK210" s="160"/>
      <c r="CSL210" s="159"/>
      <c r="CSM210" s="158"/>
      <c r="CSN210" s="161"/>
      <c r="CSO210" s="160"/>
      <c r="CSP210" s="159"/>
      <c r="CSQ210" s="158"/>
      <c r="CSR210" s="161"/>
      <c r="CSS210" s="160"/>
      <c r="CST210" s="159"/>
      <c r="CSU210" s="158"/>
      <c r="CSV210" s="161"/>
      <c r="CSW210" s="160"/>
      <c r="CSX210" s="159"/>
      <c r="CSY210" s="158"/>
      <c r="CSZ210" s="161"/>
      <c r="CTA210" s="160"/>
      <c r="CTB210" s="159"/>
      <c r="CTC210" s="158"/>
      <c r="CTD210" s="161"/>
      <c r="CTE210" s="160"/>
      <c r="CTF210" s="159"/>
      <c r="CTG210" s="158"/>
      <c r="CTH210" s="161"/>
      <c r="CTI210" s="160"/>
      <c r="CTJ210" s="159"/>
      <c r="CTK210" s="158"/>
      <c r="CTL210" s="161"/>
      <c r="CTM210" s="160"/>
      <c r="CTN210" s="159"/>
      <c r="CTO210" s="158"/>
      <c r="CTP210" s="161"/>
      <c r="CTQ210" s="160"/>
      <c r="CTR210" s="159"/>
      <c r="CTS210" s="158"/>
      <c r="CTT210" s="161"/>
      <c r="CTU210" s="160"/>
      <c r="CTV210" s="159"/>
      <c r="CTW210" s="158"/>
      <c r="CTX210" s="161"/>
      <c r="CTY210" s="160"/>
      <c r="CTZ210" s="159"/>
      <c r="CUA210" s="158"/>
      <c r="CUB210" s="161"/>
      <c r="CUC210" s="160"/>
      <c r="CUD210" s="159"/>
      <c r="CUE210" s="158"/>
      <c r="CUF210" s="161"/>
      <c r="CUG210" s="160"/>
      <c r="CUH210" s="159"/>
      <c r="CUI210" s="158"/>
      <c r="CUJ210" s="161"/>
      <c r="CUK210" s="160"/>
      <c r="CUL210" s="159"/>
      <c r="CUM210" s="158"/>
      <c r="CUN210" s="161"/>
      <c r="CUO210" s="160"/>
      <c r="CUP210" s="159"/>
      <c r="CUQ210" s="158"/>
      <c r="CUR210" s="161"/>
      <c r="CUS210" s="160"/>
      <c r="CUT210" s="159"/>
      <c r="CUU210" s="158"/>
      <c r="CUV210" s="161"/>
      <c r="CUW210" s="160"/>
      <c r="CUX210" s="159"/>
      <c r="CUY210" s="158"/>
      <c r="CUZ210" s="161"/>
      <c r="CVA210" s="160"/>
      <c r="CVB210" s="159"/>
      <c r="CVC210" s="158"/>
      <c r="CVD210" s="161"/>
      <c r="CVE210" s="160"/>
      <c r="CVF210" s="159"/>
      <c r="CVG210" s="158"/>
      <c r="CVH210" s="161"/>
      <c r="CVI210" s="160"/>
      <c r="CVJ210" s="159"/>
      <c r="CVK210" s="158"/>
      <c r="CVL210" s="161"/>
      <c r="CVM210" s="160"/>
      <c r="CVN210" s="159"/>
      <c r="CVO210" s="158"/>
      <c r="CVP210" s="161"/>
      <c r="CVQ210" s="160"/>
      <c r="CVR210" s="159"/>
      <c r="CVS210" s="158"/>
      <c r="CVT210" s="161"/>
      <c r="CVU210" s="160"/>
      <c r="CVV210" s="159"/>
      <c r="CVW210" s="158"/>
      <c r="CVX210" s="161"/>
      <c r="CVY210" s="160"/>
      <c r="CVZ210" s="159"/>
      <c r="CWA210" s="158"/>
      <c r="CWB210" s="161"/>
      <c r="CWC210" s="160"/>
      <c r="CWD210" s="159"/>
      <c r="CWE210" s="158"/>
      <c r="CWF210" s="161"/>
      <c r="CWG210" s="160"/>
      <c r="CWH210" s="159"/>
      <c r="CWI210" s="158"/>
      <c r="CWJ210" s="161"/>
      <c r="CWK210" s="160"/>
      <c r="CWL210" s="159"/>
      <c r="CWM210" s="158"/>
      <c r="CWN210" s="161"/>
      <c r="CWO210" s="160"/>
      <c r="CWP210" s="159"/>
      <c r="CWQ210" s="158"/>
      <c r="CWR210" s="161"/>
      <c r="CWS210" s="160"/>
      <c r="CWT210" s="159"/>
      <c r="CWU210" s="158"/>
      <c r="CWV210" s="161"/>
      <c r="CWW210" s="160"/>
      <c r="CWX210" s="159"/>
      <c r="CWY210" s="158"/>
      <c r="CWZ210" s="161"/>
      <c r="CXA210" s="160"/>
      <c r="CXB210" s="159"/>
      <c r="CXC210" s="158"/>
      <c r="CXD210" s="161"/>
      <c r="CXE210" s="672"/>
      <c r="CXF210" s="672"/>
      <c r="CXG210" s="672"/>
      <c r="CXH210" s="673"/>
      <c r="CXI210" s="167"/>
      <c r="CXJ210" s="674"/>
      <c r="CXK210" s="674"/>
      <c r="CXL210" s="674"/>
      <c r="CXM210" s="164"/>
      <c r="CXN210" s="160"/>
      <c r="CXO210" s="159"/>
      <c r="CXP210" s="158"/>
      <c r="CXQ210" s="161"/>
      <c r="CXR210" s="160"/>
      <c r="CXS210" s="159"/>
      <c r="CXT210" s="158"/>
      <c r="CXU210" s="161"/>
      <c r="CXV210" s="160"/>
      <c r="CXW210" s="159"/>
      <c r="CXX210" s="158"/>
      <c r="CXY210" s="161"/>
      <c r="CXZ210" s="160"/>
      <c r="CYA210" s="159"/>
      <c r="CYB210" s="158"/>
      <c r="CYC210" s="161"/>
      <c r="CYD210" s="160"/>
      <c r="CYE210" s="159"/>
      <c r="CYF210" s="158"/>
      <c r="CYG210" s="161"/>
      <c r="CYH210" s="160"/>
      <c r="CYI210" s="159"/>
      <c r="CYJ210" s="158"/>
      <c r="CYK210" s="161"/>
      <c r="CYL210" s="160"/>
      <c r="CYM210" s="159"/>
      <c r="CYN210" s="158"/>
      <c r="CYO210" s="161"/>
      <c r="CYP210" s="160"/>
      <c r="CYQ210" s="159"/>
      <c r="CYR210" s="158"/>
      <c r="CYS210" s="161"/>
      <c r="CYT210" s="160"/>
      <c r="CYU210" s="159"/>
      <c r="CYV210" s="158"/>
      <c r="CYW210" s="161"/>
      <c r="CYX210" s="160"/>
      <c r="CYY210" s="159"/>
      <c r="CYZ210" s="158"/>
      <c r="CZA210" s="161"/>
      <c r="CZB210" s="160"/>
      <c r="CZC210" s="159"/>
      <c r="CZD210" s="158"/>
      <c r="CZE210" s="161"/>
      <c r="CZF210" s="160"/>
      <c r="CZG210" s="159"/>
      <c r="CZH210" s="158"/>
      <c r="CZI210" s="161"/>
      <c r="CZJ210" s="160"/>
      <c r="CZK210" s="159"/>
      <c r="CZL210" s="158"/>
      <c r="CZM210" s="161"/>
      <c r="CZN210" s="160"/>
      <c r="CZO210" s="159"/>
      <c r="CZP210" s="158"/>
      <c r="CZQ210" s="161"/>
      <c r="CZR210" s="160"/>
      <c r="CZS210" s="159"/>
      <c r="CZT210" s="158"/>
      <c r="CZU210" s="161"/>
      <c r="CZV210" s="160"/>
      <c r="CZW210" s="159"/>
      <c r="CZX210" s="158"/>
      <c r="CZY210" s="161"/>
      <c r="CZZ210" s="160"/>
      <c r="DAA210" s="159"/>
      <c r="DAB210" s="158"/>
      <c r="DAC210" s="161"/>
      <c r="DAD210" s="160"/>
      <c r="DAE210" s="159"/>
      <c r="DAF210" s="158"/>
      <c r="DAG210" s="161"/>
      <c r="DAH210" s="160"/>
      <c r="DAI210" s="159"/>
      <c r="DAJ210" s="158"/>
      <c r="DAK210" s="161"/>
      <c r="DAL210" s="160"/>
      <c r="DAM210" s="159"/>
      <c r="DAN210" s="158"/>
      <c r="DAO210" s="161"/>
      <c r="DAP210" s="160"/>
      <c r="DAQ210" s="159"/>
      <c r="DAR210" s="158"/>
      <c r="DAS210" s="161"/>
      <c r="DAT210" s="160"/>
      <c r="DAU210" s="159"/>
      <c r="DAV210" s="158"/>
      <c r="DAW210" s="161"/>
      <c r="DAX210" s="160"/>
      <c r="DAY210" s="159"/>
      <c r="DAZ210" s="158"/>
      <c r="DBA210" s="161"/>
      <c r="DBB210" s="160"/>
      <c r="DBC210" s="159"/>
      <c r="DBD210" s="158"/>
      <c r="DBE210" s="161"/>
      <c r="DBF210" s="160"/>
      <c r="DBG210" s="159"/>
      <c r="DBH210" s="158"/>
      <c r="DBI210" s="161"/>
      <c r="DBJ210" s="160"/>
      <c r="DBK210" s="159"/>
      <c r="DBL210" s="158"/>
      <c r="DBM210" s="161"/>
      <c r="DBN210" s="160"/>
      <c r="DBO210" s="159"/>
      <c r="DBP210" s="158"/>
      <c r="DBQ210" s="161"/>
      <c r="DBR210" s="160"/>
      <c r="DBS210" s="159"/>
      <c r="DBT210" s="158"/>
      <c r="DBU210" s="161"/>
      <c r="DBV210" s="160"/>
      <c r="DBW210" s="159"/>
      <c r="DBX210" s="158"/>
      <c r="DBY210" s="161"/>
      <c r="DBZ210" s="160"/>
      <c r="DCA210" s="159"/>
      <c r="DCB210" s="158"/>
      <c r="DCC210" s="161"/>
      <c r="DCD210" s="160"/>
      <c r="DCE210" s="159"/>
      <c r="DCF210" s="158"/>
      <c r="DCG210" s="161"/>
      <c r="DCH210" s="672"/>
      <c r="DCI210" s="672"/>
      <c r="DCJ210" s="672"/>
      <c r="DCK210" s="673"/>
      <c r="DCL210" s="167"/>
      <c r="DCM210" s="674"/>
      <c r="DCN210" s="674"/>
      <c r="DCO210" s="674"/>
      <c r="DCP210" s="164"/>
      <c r="DCQ210" s="160"/>
      <c r="DCR210" s="159"/>
      <c r="DCS210" s="158"/>
      <c r="DCT210" s="161"/>
      <c r="DCU210" s="160"/>
      <c r="DCV210" s="159"/>
      <c r="DCW210" s="158"/>
      <c r="DCX210" s="161"/>
      <c r="DCY210" s="160"/>
      <c r="DCZ210" s="159"/>
      <c r="DDA210" s="158"/>
      <c r="DDB210" s="161"/>
      <c r="DDC210" s="160"/>
      <c r="DDD210" s="159"/>
      <c r="DDE210" s="158"/>
      <c r="DDF210" s="161"/>
      <c r="DDG210" s="160"/>
      <c r="DDH210" s="159"/>
      <c r="DDI210" s="158"/>
      <c r="DDJ210" s="161"/>
      <c r="DDK210" s="160"/>
      <c r="DDL210" s="159"/>
      <c r="DDM210" s="158"/>
      <c r="DDN210" s="161"/>
      <c r="DDO210" s="160"/>
      <c r="DDP210" s="159"/>
      <c r="DDQ210" s="158"/>
      <c r="DDR210" s="161"/>
      <c r="DDS210" s="160"/>
      <c r="DDT210" s="159"/>
      <c r="DDU210" s="158"/>
      <c r="DDV210" s="161"/>
      <c r="DDW210" s="160"/>
      <c r="DDX210" s="159"/>
      <c r="DDY210" s="158"/>
      <c r="DDZ210" s="161"/>
      <c r="DEA210" s="160"/>
      <c r="DEB210" s="159"/>
      <c r="DEC210" s="158"/>
      <c r="DED210" s="161"/>
      <c r="DEE210" s="160"/>
      <c r="DEF210" s="159"/>
      <c r="DEG210" s="158"/>
      <c r="DEH210" s="161"/>
      <c r="DEI210" s="160"/>
      <c r="DEJ210" s="159"/>
      <c r="DEK210" s="158"/>
      <c r="DEL210" s="161"/>
      <c r="DEM210" s="160"/>
      <c r="DEN210" s="159"/>
      <c r="DEO210" s="158"/>
      <c r="DEP210" s="161"/>
      <c r="DEQ210" s="160"/>
      <c r="DER210" s="159"/>
      <c r="DES210" s="158"/>
      <c r="DET210" s="161"/>
      <c r="DEU210" s="160"/>
      <c r="DEV210" s="159"/>
      <c r="DEW210" s="158"/>
      <c r="DEX210" s="161"/>
      <c r="DEY210" s="160"/>
      <c r="DEZ210" s="159"/>
      <c r="DFA210" s="158"/>
      <c r="DFB210" s="161"/>
      <c r="DFC210" s="160"/>
      <c r="DFD210" s="159"/>
      <c r="DFE210" s="158"/>
      <c r="DFF210" s="161"/>
      <c r="DFG210" s="160"/>
      <c r="DFH210" s="159"/>
      <c r="DFI210" s="158"/>
      <c r="DFJ210" s="161"/>
      <c r="DFK210" s="160"/>
      <c r="DFL210" s="159"/>
      <c r="DFM210" s="158"/>
      <c r="DFN210" s="161"/>
      <c r="DFO210" s="160"/>
      <c r="DFP210" s="159"/>
      <c r="DFQ210" s="158"/>
      <c r="DFR210" s="161"/>
      <c r="DFS210" s="160"/>
      <c r="DFT210" s="159"/>
      <c r="DFU210" s="158"/>
      <c r="DFV210" s="161"/>
      <c r="DFW210" s="160"/>
      <c r="DFX210" s="159"/>
      <c r="DFY210" s="158"/>
      <c r="DFZ210" s="161"/>
      <c r="DGA210" s="160"/>
      <c r="DGB210" s="159"/>
      <c r="DGC210" s="158"/>
      <c r="DGD210" s="161"/>
      <c r="DGE210" s="160"/>
      <c r="DGF210" s="159"/>
      <c r="DGG210" s="158"/>
      <c r="DGH210" s="161"/>
      <c r="DGI210" s="160"/>
      <c r="DGJ210" s="159"/>
      <c r="DGK210" s="158"/>
      <c r="DGL210" s="161"/>
      <c r="DGM210" s="160"/>
      <c r="DGN210" s="159"/>
      <c r="DGO210" s="158"/>
      <c r="DGP210" s="161"/>
      <c r="DGQ210" s="160"/>
      <c r="DGR210" s="159"/>
      <c r="DGS210" s="158"/>
      <c r="DGT210" s="161"/>
      <c r="DGU210" s="160"/>
      <c r="DGV210" s="159"/>
      <c r="DGW210" s="158"/>
      <c r="DGX210" s="161"/>
      <c r="DGY210" s="160"/>
      <c r="DGZ210" s="159"/>
      <c r="DHA210" s="158"/>
      <c r="DHB210" s="161"/>
      <c r="DHC210" s="160"/>
      <c r="DHD210" s="159"/>
      <c r="DHE210" s="158"/>
      <c r="DHF210" s="161"/>
      <c r="DHG210" s="160"/>
      <c r="DHH210" s="159"/>
      <c r="DHI210" s="158"/>
      <c r="DHJ210" s="161"/>
      <c r="DHK210" s="672"/>
      <c r="DHL210" s="672"/>
      <c r="DHM210" s="672"/>
      <c r="DHN210" s="673"/>
      <c r="DHO210" s="167"/>
      <c r="DHP210" s="674"/>
      <c r="DHQ210" s="674"/>
      <c r="DHR210" s="674"/>
      <c r="DHS210" s="164"/>
      <c r="DHT210" s="160"/>
      <c r="DHU210" s="159"/>
      <c r="DHV210" s="158"/>
      <c r="DHW210" s="161"/>
      <c r="DHX210" s="160"/>
      <c r="DHY210" s="159"/>
      <c r="DHZ210" s="158"/>
      <c r="DIA210" s="161"/>
      <c r="DIB210" s="160"/>
      <c r="DIC210" s="159"/>
      <c r="DID210" s="158"/>
      <c r="DIE210" s="161"/>
      <c r="DIF210" s="160"/>
      <c r="DIG210" s="159"/>
      <c r="DIH210" s="158"/>
      <c r="DII210" s="161"/>
      <c r="DIJ210" s="160"/>
      <c r="DIK210" s="159"/>
      <c r="DIL210" s="158"/>
      <c r="DIM210" s="161"/>
      <c r="DIN210" s="160"/>
      <c r="DIO210" s="159"/>
      <c r="DIP210" s="158"/>
      <c r="DIQ210" s="161"/>
      <c r="DIR210" s="160"/>
      <c r="DIS210" s="159"/>
      <c r="DIT210" s="158"/>
      <c r="DIU210" s="161"/>
      <c r="DIV210" s="160"/>
      <c r="DIW210" s="159"/>
      <c r="DIX210" s="158"/>
      <c r="DIY210" s="161"/>
      <c r="DIZ210" s="160"/>
      <c r="DJA210" s="159"/>
      <c r="DJB210" s="158"/>
      <c r="DJC210" s="161"/>
      <c r="DJD210" s="160"/>
      <c r="DJE210" s="159"/>
      <c r="DJF210" s="158"/>
      <c r="DJG210" s="161"/>
      <c r="DJH210" s="160"/>
      <c r="DJI210" s="159"/>
      <c r="DJJ210" s="158"/>
      <c r="DJK210" s="161"/>
      <c r="DJL210" s="160"/>
      <c r="DJM210" s="159"/>
      <c r="DJN210" s="158"/>
      <c r="DJO210" s="161"/>
      <c r="DJP210" s="160"/>
      <c r="DJQ210" s="159"/>
      <c r="DJR210" s="158"/>
      <c r="DJS210" s="161"/>
      <c r="DJT210" s="160"/>
      <c r="DJU210" s="159"/>
      <c r="DJV210" s="158"/>
      <c r="DJW210" s="161"/>
      <c r="DJX210" s="160"/>
      <c r="DJY210" s="159"/>
      <c r="DJZ210" s="158"/>
      <c r="DKA210" s="161"/>
      <c r="DKB210" s="160"/>
      <c r="DKC210" s="159"/>
      <c r="DKD210" s="158"/>
      <c r="DKE210" s="161"/>
      <c r="DKF210" s="160"/>
      <c r="DKG210" s="159"/>
      <c r="DKH210" s="158"/>
      <c r="DKI210" s="161"/>
      <c r="DKJ210" s="160"/>
      <c r="DKK210" s="159"/>
      <c r="DKL210" s="158"/>
      <c r="DKM210" s="161"/>
      <c r="DKN210" s="160"/>
      <c r="DKO210" s="159"/>
      <c r="DKP210" s="158"/>
      <c r="DKQ210" s="161"/>
      <c r="DKR210" s="160"/>
      <c r="DKS210" s="159"/>
      <c r="DKT210" s="158"/>
      <c r="DKU210" s="161"/>
      <c r="DKV210" s="160"/>
      <c r="DKW210" s="159"/>
      <c r="DKX210" s="158"/>
      <c r="DKY210" s="161"/>
      <c r="DKZ210" s="160"/>
      <c r="DLA210" s="159"/>
      <c r="DLB210" s="158"/>
      <c r="DLC210" s="161"/>
      <c r="DLD210" s="160"/>
      <c r="DLE210" s="159"/>
      <c r="DLF210" s="158"/>
      <c r="DLG210" s="161"/>
      <c r="DLH210" s="160"/>
      <c r="DLI210" s="159"/>
      <c r="DLJ210" s="158"/>
      <c r="DLK210" s="161"/>
      <c r="DLL210" s="160"/>
      <c r="DLM210" s="159"/>
      <c r="DLN210" s="158"/>
      <c r="DLO210" s="161"/>
      <c r="DLP210" s="160"/>
      <c r="DLQ210" s="159"/>
      <c r="DLR210" s="158"/>
      <c r="DLS210" s="161"/>
      <c r="DLT210" s="160"/>
      <c r="DLU210" s="159"/>
      <c r="DLV210" s="158"/>
      <c r="DLW210" s="161"/>
      <c r="DLX210" s="160"/>
      <c r="DLY210" s="159"/>
      <c r="DLZ210" s="158"/>
      <c r="DMA210" s="161"/>
      <c r="DMB210" s="160"/>
      <c r="DMC210" s="159"/>
      <c r="DMD210" s="158"/>
      <c r="DME210" s="161"/>
      <c r="DMF210" s="160"/>
      <c r="DMG210" s="159"/>
      <c r="DMH210" s="158"/>
      <c r="DMI210" s="161"/>
      <c r="DMJ210" s="160"/>
      <c r="DMK210" s="159"/>
      <c r="DML210" s="158"/>
      <c r="DMM210" s="161"/>
      <c r="DMN210" s="672"/>
      <c r="DMO210" s="672"/>
      <c r="DMP210" s="672"/>
      <c r="DMQ210" s="673"/>
      <c r="DMR210" s="167"/>
      <c r="DMS210" s="674"/>
      <c r="DMT210" s="674"/>
      <c r="DMU210" s="674"/>
      <c r="DMV210" s="164"/>
      <c r="DMW210" s="160"/>
      <c r="DMX210" s="159"/>
      <c r="DMY210" s="158"/>
      <c r="DMZ210" s="161"/>
      <c r="DNA210" s="160"/>
      <c r="DNB210" s="159"/>
      <c r="DNC210" s="158"/>
      <c r="DND210" s="161"/>
      <c r="DNE210" s="160"/>
      <c r="DNF210" s="159"/>
      <c r="DNG210" s="158"/>
      <c r="DNH210" s="161"/>
      <c r="DNI210" s="160"/>
      <c r="DNJ210" s="159"/>
      <c r="DNK210" s="158"/>
      <c r="DNL210" s="161"/>
      <c r="DNM210" s="160"/>
      <c r="DNN210" s="159"/>
      <c r="DNO210" s="158"/>
      <c r="DNP210" s="161"/>
      <c r="DNQ210" s="160"/>
      <c r="DNR210" s="159"/>
      <c r="DNS210" s="158"/>
      <c r="DNT210" s="161"/>
      <c r="DNU210" s="160"/>
      <c r="DNV210" s="159"/>
      <c r="DNW210" s="158"/>
      <c r="DNX210" s="161"/>
      <c r="DNY210" s="160"/>
      <c r="DNZ210" s="159"/>
      <c r="DOA210" s="158"/>
      <c r="DOB210" s="161"/>
      <c r="DOC210" s="160"/>
      <c r="DOD210" s="159"/>
      <c r="DOE210" s="158"/>
      <c r="DOF210" s="161"/>
      <c r="DOG210" s="160"/>
      <c r="DOH210" s="159"/>
      <c r="DOI210" s="158"/>
      <c r="DOJ210" s="161"/>
      <c r="DOK210" s="160"/>
      <c r="DOL210" s="159"/>
      <c r="DOM210" s="158"/>
      <c r="DON210" s="161"/>
      <c r="DOO210" s="160"/>
      <c r="DOP210" s="159"/>
      <c r="DOQ210" s="158"/>
      <c r="DOR210" s="161"/>
      <c r="DOS210" s="160"/>
      <c r="DOT210" s="159"/>
      <c r="DOU210" s="158"/>
      <c r="DOV210" s="161"/>
      <c r="DOW210" s="160"/>
      <c r="DOX210" s="159"/>
      <c r="DOY210" s="158"/>
      <c r="DOZ210" s="161"/>
      <c r="DPA210" s="160"/>
      <c r="DPB210" s="159"/>
      <c r="DPC210" s="158"/>
      <c r="DPD210" s="161"/>
      <c r="DPE210" s="160"/>
      <c r="DPF210" s="159"/>
      <c r="DPG210" s="158"/>
      <c r="DPH210" s="161"/>
      <c r="DPI210" s="160"/>
      <c r="DPJ210" s="159"/>
      <c r="DPK210" s="158"/>
      <c r="DPL210" s="161"/>
      <c r="DPM210" s="160"/>
      <c r="DPN210" s="159"/>
      <c r="DPO210" s="158"/>
      <c r="DPP210" s="161"/>
      <c r="DPQ210" s="160"/>
      <c r="DPR210" s="159"/>
      <c r="DPS210" s="158"/>
      <c r="DPT210" s="161"/>
      <c r="DPU210" s="160"/>
      <c r="DPV210" s="159"/>
      <c r="DPW210" s="158"/>
      <c r="DPX210" s="161"/>
      <c r="DPY210" s="160"/>
      <c r="DPZ210" s="159"/>
      <c r="DQA210" s="158"/>
      <c r="DQB210" s="161"/>
      <c r="DQC210" s="160"/>
      <c r="DQD210" s="159"/>
      <c r="DQE210" s="158"/>
      <c r="DQF210" s="161"/>
      <c r="DQG210" s="160"/>
      <c r="DQH210" s="159"/>
      <c r="DQI210" s="158"/>
      <c r="DQJ210" s="161"/>
      <c r="DQK210" s="160"/>
      <c r="DQL210" s="159"/>
      <c r="DQM210" s="158"/>
      <c r="DQN210" s="161"/>
      <c r="DQO210" s="160"/>
      <c r="DQP210" s="159"/>
      <c r="DQQ210" s="158"/>
      <c r="DQR210" s="161"/>
      <c r="DQS210" s="160"/>
      <c r="DQT210" s="159"/>
      <c r="DQU210" s="158"/>
      <c r="DQV210" s="161"/>
      <c r="DQW210" s="160"/>
      <c r="DQX210" s="159"/>
      <c r="DQY210" s="158"/>
      <c r="DQZ210" s="161"/>
      <c r="DRA210" s="160"/>
      <c r="DRB210" s="159"/>
      <c r="DRC210" s="158"/>
      <c r="DRD210" s="161"/>
      <c r="DRE210" s="160"/>
      <c r="DRF210" s="159"/>
      <c r="DRG210" s="158"/>
      <c r="DRH210" s="161"/>
      <c r="DRI210" s="160"/>
      <c r="DRJ210" s="159"/>
      <c r="DRK210" s="158"/>
      <c r="DRL210" s="161"/>
      <c r="DRM210" s="160"/>
      <c r="DRN210" s="159"/>
      <c r="DRO210" s="158"/>
      <c r="DRP210" s="161"/>
      <c r="DRQ210" s="672"/>
      <c r="DRR210" s="672"/>
      <c r="DRS210" s="672"/>
      <c r="DRT210" s="673"/>
      <c r="DRU210" s="167"/>
      <c r="DRV210" s="674"/>
      <c r="DRW210" s="674"/>
      <c r="DRX210" s="674"/>
      <c r="DRY210" s="164"/>
      <c r="DRZ210" s="160"/>
      <c r="DSA210" s="159"/>
      <c r="DSB210" s="158"/>
      <c r="DSC210" s="161"/>
      <c r="DSD210" s="160"/>
      <c r="DSE210" s="159"/>
      <c r="DSF210" s="158"/>
      <c r="DSG210" s="161"/>
      <c r="DSH210" s="160"/>
      <c r="DSI210" s="159"/>
      <c r="DSJ210" s="158"/>
      <c r="DSK210" s="161"/>
      <c r="DSL210" s="160"/>
      <c r="DSM210" s="159"/>
      <c r="DSN210" s="158"/>
      <c r="DSO210" s="161"/>
      <c r="DSP210" s="160"/>
      <c r="DSQ210" s="159"/>
      <c r="DSR210" s="158"/>
      <c r="DSS210" s="161"/>
      <c r="DST210" s="160"/>
      <c r="DSU210" s="159"/>
      <c r="DSV210" s="158"/>
      <c r="DSW210" s="161"/>
      <c r="DSX210" s="160"/>
      <c r="DSY210" s="159"/>
      <c r="DSZ210" s="158"/>
      <c r="DTA210" s="161"/>
      <c r="DTB210" s="160"/>
      <c r="DTC210" s="159"/>
      <c r="DTD210" s="158"/>
      <c r="DTE210" s="161"/>
      <c r="DTF210" s="160"/>
      <c r="DTG210" s="159"/>
      <c r="DTH210" s="158"/>
      <c r="DTI210" s="161"/>
      <c r="DTJ210" s="160"/>
      <c r="DTK210" s="159"/>
      <c r="DTL210" s="158"/>
      <c r="DTM210" s="161"/>
      <c r="DTN210" s="160"/>
      <c r="DTO210" s="159"/>
      <c r="DTP210" s="158"/>
      <c r="DTQ210" s="161"/>
      <c r="DTR210" s="160"/>
      <c r="DTS210" s="159"/>
      <c r="DTT210" s="158"/>
      <c r="DTU210" s="161"/>
      <c r="DTV210" s="160"/>
      <c r="DTW210" s="159"/>
      <c r="DTX210" s="158"/>
      <c r="DTY210" s="161"/>
      <c r="DTZ210" s="160"/>
      <c r="DUA210" s="159"/>
      <c r="DUB210" s="158"/>
      <c r="DUC210" s="161"/>
      <c r="DUD210" s="160"/>
      <c r="DUE210" s="159"/>
      <c r="DUF210" s="158"/>
      <c r="DUG210" s="161"/>
      <c r="DUH210" s="160"/>
      <c r="DUI210" s="159"/>
      <c r="DUJ210" s="158"/>
      <c r="DUK210" s="161"/>
      <c r="DUL210" s="160"/>
      <c r="DUM210" s="159"/>
      <c r="DUN210" s="158"/>
      <c r="DUO210" s="161"/>
      <c r="DUP210" s="160"/>
      <c r="DUQ210" s="159"/>
      <c r="DUR210" s="158"/>
      <c r="DUS210" s="161"/>
      <c r="DUT210" s="160"/>
      <c r="DUU210" s="159"/>
      <c r="DUV210" s="158"/>
      <c r="DUW210" s="161"/>
      <c r="DUX210" s="160"/>
      <c r="DUY210" s="159"/>
      <c r="DUZ210" s="158"/>
      <c r="DVA210" s="161"/>
      <c r="DVB210" s="160"/>
      <c r="DVC210" s="159"/>
      <c r="DVD210" s="158"/>
      <c r="DVE210" s="161"/>
      <c r="DVF210" s="160"/>
      <c r="DVG210" s="159"/>
      <c r="DVH210" s="158"/>
      <c r="DVI210" s="161"/>
      <c r="DVJ210" s="160"/>
      <c r="DVK210" s="159"/>
      <c r="DVL210" s="158"/>
      <c r="DVM210" s="161"/>
      <c r="DVN210" s="160"/>
      <c r="DVO210" s="159"/>
      <c r="DVP210" s="158"/>
      <c r="DVQ210" s="161"/>
      <c r="DVR210" s="160"/>
      <c r="DVS210" s="159"/>
      <c r="DVT210" s="158"/>
      <c r="DVU210" s="161"/>
      <c r="DVV210" s="160"/>
      <c r="DVW210" s="159"/>
      <c r="DVX210" s="158"/>
      <c r="DVY210" s="161"/>
      <c r="DVZ210" s="160"/>
      <c r="DWA210" s="159"/>
      <c r="DWB210" s="158"/>
      <c r="DWC210" s="161"/>
      <c r="DWD210" s="160"/>
      <c r="DWE210" s="159"/>
      <c r="DWF210" s="158"/>
      <c r="DWG210" s="161"/>
      <c r="DWH210" s="160"/>
      <c r="DWI210" s="159"/>
      <c r="DWJ210" s="158"/>
      <c r="DWK210" s="161"/>
      <c r="DWL210" s="160"/>
      <c r="DWM210" s="159"/>
      <c r="DWN210" s="158"/>
      <c r="DWO210" s="161"/>
      <c r="DWP210" s="160"/>
      <c r="DWQ210" s="159"/>
      <c r="DWR210" s="158"/>
      <c r="DWS210" s="161"/>
      <c r="DWT210" s="672"/>
      <c r="DWU210" s="672"/>
      <c r="DWV210" s="672"/>
      <c r="DWW210" s="673"/>
      <c r="DWX210" s="167"/>
      <c r="DWY210" s="674"/>
      <c r="DWZ210" s="674"/>
      <c r="DXA210" s="674"/>
      <c r="DXB210" s="164"/>
      <c r="DXC210" s="160"/>
      <c r="DXD210" s="159"/>
      <c r="DXE210" s="158"/>
      <c r="DXF210" s="161"/>
      <c r="DXG210" s="160"/>
      <c r="DXH210" s="159"/>
      <c r="DXI210" s="158"/>
      <c r="DXJ210" s="161"/>
      <c r="DXK210" s="160"/>
      <c r="DXL210" s="159"/>
      <c r="DXM210" s="158"/>
      <c r="DXN210" s="161"/>
      <c r="DXO210" s="160"/>
      <c r="DXP210" s="159"/>
      <c r="DXQ210" s="158"/>
      <c r="DXR210" s="161"/>
      <c r="DXS210" s="160"/>
      <c r="DXT210" s="159"/>
      <c r="DXU210" s="158"/>
      <c r="DXV210" s="161"/>
      <c r="DXW210" s="160"/>
      <c r="DXX210" s="159"/>
      <c r="DXY210" s="158"/>
      <c r="DXZ210" s="161"/>
      <c r="DYA210" s="160"/>
      <c r="DYB210" s="159"/>
      <c r="DYC210" s="158"/>
      <c r="DYD210" s="161"/>
      <c r="DYE210" s="160"/>
      <c r="DYF210" s="159"/>
      <c r="DYG210" s="158"/>
      <c r="DYH210" s="161"/>
      <c r="DYI210" s="160"/>
      <c r="DYJ210" s="159"/>
      <c r="DYK210" s="158"/>
      <c r="DYL210" s="161"/>
      <c r="DYM210" s="160"/>
      <c r="DYN210" s="159"/>
      <c r="DYO210" s="158"/>
      <c r="DYP210" s="161"/>
      <c r="DYQ210" s="160"/>
      <c r="DYR210" s="159"/>
      <c r="DYS210" s="158"/>
      <c r="DYT210" s="161"/>
      <c r="DYU210" s="160"/>
      <c r="DYV210" s="159"/>
      <c r="DYW210" s="158"/>
      <c r="DYX210" s="161"/>
      <c r="DYY210" s="160"/>
      <c r="DYZ210" s="159"/>
      <c r="DZA210" s="158"/>
      <c r="DZB210" s="161"/>
      <c r="DZC210" s="160"/>
      <c r="DZD210" s="159"/>
      <c r="DZE210" s="158"/>
      <c r="DZF210" s="161"/>
      <c r="DZG210" s="160"/>
      <c r="DZH210" s="159"/>
      <c r="DZI210" s="158"/>
      <c r="DZJ210" s="161"/>
      <c r="DZK210" s="160"/>
      <c r="DZL210" s="159"/>
      <c r="DZM210" s="158"/>
      <c r="DZN210" s="161"/>
      <c r="DZO210" s="160"/>
      <c r="DZP210" s="159"/>
      <c r="DZQ210" s="158"/>
      <c r="DZR210" s="161"/>
      <c r="DZS210" s="160"/>
      <c r="DZT210" s="159"/>
      <c r="DZU210" s="158"/>
      <c r="DZV210" s="161"/>
      <c r="DZW210" s="160"/>
      <c r="DZX210" s="159"/>
      <c r="DZY210" s="158"/>
      <c r="DZZ210" s="161"/>
      <c r="EAA210" s="160"/>
      <c r="EAB210" s="159"/>
      <c r="EAC210" s="158"/>
      <c r="EAD210" s="161"/>
      <c r="EAE210" s="160"/>
      <c r="EAF210" s="159"/>
      <c r="EAG210" s="158"/>
      <c r="EAH210" s="161"/>
      <c r="EAI210" s="160"/>
      <c r="EAJ210" s="159"/>
      <c r="EAK210" s="158"/>
      <c r="EAL210" s="161"/>
      <c r="EAM210" s="160"/>
      <c r="EAN210" s="159"/>
      <c r="EAO210" s="158"/>
      <c r="EAP210" s="161"/>
      <c r="EAQ210" s="160"/>
      <c r="EAR210" s="159"/>
      <c r="EAS210" s="158"/>
      <c r="EAT210" s="161"/>
      <c r="EAU210" s="160"/>
      <c r="EAV210" s="159"/>
      <c r="EAW210" s="158"/>
      <c r="EAX210" s="161"/>
      <c r="EAY210" s="160"/>
      <c r="EAZ210" s="159"/>
      <c r="EBA210" s="158"/>
      <c r="EBB210" s="161"/>
      <c r="EBC210" s="160"/>
      <c r="EBD210" s="159"/>
      <c r="EBE210" s="158"/>
      <c r="EBF210" s="161"/>
      <c r="EBG210" s="160"/>
      <c r="EBH210" s="159"/>
      <c r="EBI210" s="158"/>
      <c r="EBJ210" s="161"/>
      <c r="EBK210" s="160"/>
      <c r="EBL210" s="159"/>
      <c r="EBM210" s="158"/>
      <c r="EBN210" s="161"/>
      <c r="EBO210" s="160"/>
      <c r="EBP210" s="159"/>
      <c r="EBQ210" s="158"/>
      <c r="EBR210" s="161"/>
      <c r="EBS210" s="160"/>
      <c r="EBT210" s="159"/>
      <c r="EBU210" s="158"/>
      <c r="EBV210" s="161"/>
      <c r="EBW210" s="672"/>
      <c r="EBX210" s="672"/>
      <c r="EBY210" s="672"/>
      <c r="EBZ210" s="673"/>
      <c r="ECA210" s="167"/>
      <c r="ECB210" s="674"/>
      <c r="ECC210" s="674"/>
      <c r="ECD210" s="674"/>
      <c r="ECE210" s="164"/>
      <c r="ECF210" s="160"/>
      <c r="ECG210" s="159"/>
      <c r="ECH210" s="158"/>
      <c r="ECI210" s="161"/>
      <c r="ECJ210" s="160"/>
      <c r="ECK210" s="159"/>
      <c r="ECL210" s="158"/>
      <c r="ECM210" s="161"/>
      <c r="ECN210" s="160"/>
      <c r="ECO210" s="159"/>
      <c r="ECP210" s="158"/>
      <c r="ECQ210" s="161"/>
      <c r="ECR210" s="160"/>
      <c r="ECS210" s="159"/>
      <c r="ECT210" s="158"/>
      <c r="ECU210" s="161"/>
      <c r="ECV210" s="160"/>
      <c r="ECW210" s="159"/>
      <c r="ECX210" s="158"/>
      <c r="ECY210" s="161"/>
      <c r="ECZ210" s="160"/>
      <c r="EDA210" s="159"/>
      <c r="EDB210" s="158"/>
      <c r="EDC210" s="161"/>
      <c r="EDD210" s="160"/>
      <c r="EDE210" s="159"/>
      <c r="EDF210" s="158"/>
      <c r="EDG210" s="161"/>
      <c r="EDH210" s="160"/>
      <c r="EDI210" s="159"/>
      <c r="EDJ210" s="158"/>
      <c r="EDK210" s="161"/>
      <c r="EDL210" s="160"/>
      <c r="EDM210" s="159"/>
      <c r="EDN210" s="158"/>
      <c r="EDO210" s="161"/>
      <c r="EDP210" s="160"/>
      <c r="EDQ210" s="159"/>
      <c r="EDR210" s="158"/>
      <c r="EDS210" s="161"/>
      <c r="EDT210" s="160"/>
      <c r="EDU210" s="159"/>
      <c r="EDV210" s="158"/>
      <c r="EDW210" s="161"/>
      <c r="EDX210" s="160"/>
      <c r="EDY210" s="159"/>
      <c r="EDZ210" s="158"/>
      <c r="EEA210" s="161"/>
      <c r="EEB210" s="160"/>
      <c r="EEC210" s="159"/>
      <c r="EED210" s="158"/>
      <c r="EEE210" s="161"/>
      <c r="EEF210" s="160"/>
      <c r="EEG210" s="159"/>
      <c r="EEH210" s="158"/>
      <c r="EEI210" s="161"/>
      <c r="EEJ210" s="160"/>
      <c r="EEK210" s="159"/>
      <c r="EEL210" s="158"/>
      <c r="EEM210" s="161"/>
      <c r="EEN210" s="160"/>
      <c r="EEO210" s="159"/>
      <c r="EEP210" s="158"/>
      <c r="EEQ210" s="161"/>
      <c r="EER210" s="160"/>
      <c r="EES210" s="159"/>
      <c r="EET210" s="158"/>
      <c r="EEU210" s="161"/>
      <c r="EEV210" s="160"/>
      <c r="EEW210" s="159"/>
      <c r="EEX210" s="158"/>
      <c r="EEY210" s="161"/>
      <c r="EEZ210" s="160"/>
      <c r="EFA210" s="159"/>
      <c r="EFB210" s="158"/>
      <c r="EFC210" s="161"/>
      <c r="EFD210" s="160"/>
      <c r="EFE210" s="159"/>
      <c r="EFF210" s="158"/>
      <c r="EFG210" s="161"/>
      <c r="EFH210" s="160"/>
      <c r="EFI210" s="159"/>
      <c r="EFJ210" s="158"/>
      <c r="EFK210" s="161"/>
      <c r="EFL210" s="160"/>
      <c r="EFM210" s="159"/>
      <c r="EFN210" s="158"/>
      <c r="EFO210" s="161"/>
      <c r="EFP210" s="160"/>
      <c r="EFQ210" s="159"/>
      <c r="EFR210" s="158"/>
      <c r="EFS210" s="161"/>
      <c r="EFT210" s="160"/>
      <c r="EFU210" s="159"/>
      <c r="EFV210" s="158"/>
      <c r="EFW210" s="161"/>
      <c r="EFX210" s="160"/>
      <c r="EFY210" s="159"/>
      <c r="EFZ210" s="158"/>
      <c r="EGA210" s="161"/>
      <c r="EGB210" s="160"/>
      <c r="EGC210" s="159"/>
      <c r="EGD210" s="158"/>
      <c r="EGE210" s="161"/>
      <c r="EGF210" s="160"/>
      <c r="EGG210" s="159"/>
      <c r="EGH210" s="158"/>
      <c r="EGI210" s="161"/>
      <c r="EGJ210" s="160"/>
      <c r="EGK210" s="159"/>
      <c r="EGL210" s="158"/>
      <c r="EGM210" s="161"/>
      <c r="EGN210" s="160"/>
      <c r="EGO210" s="159"/>
      <c r="EGP210" s="158"/>
      <c r="EGQ210" s="161"/>
      <c r="EGR210" s="160"/>
      <c r="EGS210" s="159"/>
      <c r="EGT210" s="158"/>
      <c r="EGU210" s="161"/>
      <c r="EGV210" s="160"/>
      <c r="EGW210" s="159"/>
      <c r="EGX210" s="158"/>
      <c r="EGY210" s="161"/>
      <c r="EGZ210" s="672"/>
      <c r="EHA210" s="672"/>
      <c r="EHB210" s="672"/>
      <c r="EHC210" s="673"/>
      <c r="EHD210" s="167"/>
      <c r="EHE210" s="674"/>
      <c r="EHF210" s="674"/>
      <c r="EHG210" s="674"/>
      <c r="EHH210" s="164"/>
      <c r="EHI210" s="160"/>
      <c r="EHJ210" s="159"/>
      <c r="EHK210" s="158"/>
      <c r="EHL210" s="161"/>
      <c r="EHM210" s="160"/>
      <c r="EHN210" s="159"/>
      <c r="EHO210" s="158"/>
      <c r="EHP210" s="161"/>
      <c r="EHQ210" s="160"/>
      <c r="EHR210" s="159"/>
      <c r="EHS210" s="158"/>
      <c r="EHT210" s="161"/>
      <c r="EHU210" s="160"/>
      <c r="EHV210" s="159"/>
      <c r="EHW210" s="158"/>
      <c r="EHX210" s="161"/>
      <c r="EHY210" s="160"/>
      <c r="EHZ210" s="159"/>
      <c r="EIA210" s="158"/>
      <c r="EIB210" s="161"/>
      <c r="EIC210" s="160"/>
      <c r="EID210" s="159"/>
      <c r="EIE210" s="158"/>
      <c r="EIF210" s="161"/>
      <c r="EIG210" s="160"/>
      <c r="EIH210" s="159"/>
      <c r="EII210" s="158"/>
      <c r="EIJ210" s="161"/>
      <c r="EIK210" s="160"/>
      <c r="EIL210" s="159"/>
      <c r="EIM210" s="158"/>
      <c r="EIN210" s="161"/>
      <c r="EIO210" s="160"/>
      <c r="EIP210" s="159"/>
      <c r="EIQ210" s="158"/>
      <c r="EIR210" s="161"/>
      <c r="EIS210" s="160"/>
      <c r="EIT210" s="159"/>
      <c r="EIU210" s="158"/>
      <c r="EIV210" s="161"/>
      <c r="EIW210" s="160"/>
      <c r="EIX210" s="159"/>
      <c r="EIY210" s="158"/>
      <c r="EIZ210" s="161"/>
      <c r="EJA210" s="160"/>
      <c r="EJB210" s="159"/>
      <c r="EJC210" s="158"/>
      <c r="EJD210" s="161"/>
      <c r="EJE210" s="160"/>
      <c r="EJF210" s="159"/>
      <c r="EJG210" s="158"/>
      <c r="EJH210" s="161"/>
      <c r="EJI210" s="160"/>
      <c r="EJJ210" s="159"/>
      <c r="EJK210" s="158"/>
      <c r="EJL210" s="161"/>
      <c r="EJM210" s="160"/>
      <c r="EJN210" s="159"/>
      <c r="EJO210" s="158"/>
      <c r="EJP210" s="161"/>
      <c r="EJQ210" s="160"/>
      <c r="EJR210" s="159"/>
      <c r="EJS210" s="158"/>
      <c r="EJT210" s="161"/>
      <c r="EJU210" s="160"/>
      <c r="EJV210" s="159"/>
      <c r="EJW210" s="158"/>
      <c r="EJX210" s="161"/>
      <c r="EJY210" s="160"/>
      <c r="EJZ210" s="159"/>
      <c r="EKA210" s="158"/>
      <c r="EKB210" s="161"/>
      <c r="EKC210" s="160"/>
      <c r="EKD210" s="159"/>
      <c r="EKE210" s="158"/>
      <c r="EKF210" s="161"/>
      <c r="EKG210" s="160"/>
      <c r="EKH210" s="159"/>
      <c r="EKI210" s="158"/>
      <c r="EKJ210" s="161"/>
      <c r="EKK210" s="160"/>
      <c r="EKL210" s="159"/>
      <c r="EKM210" s="158"/>
      <c r="EKN210" s="161"/>
      <c r="EKO210" s="160"/>
      <c r="EKP210" s="159"/>
      <c r="EKQ210" s="158"/>
      <c r="EKR210" s="161"/>
      <c r="EKS210" s="160"/>
      <c r="EKT210" s="159"/>
      <c r="EKU210" s="158"/>
      <c r="EKV210" s="161"/>
      <c r="EKW210" s="160"/>
      <c r="EKX210" s="159"/>
      <c r="EKY210" s="158"/>
      <c r="EKZ210" s="161"/>
      <c r="ELA210" s="160"/>
      <c r="ELB210" s="159"/>
      <c r="ELC210" s="158"/>
      <c r="ELD210" s="161"/>
      <c r="ELE210" s="160"/>
      <c r="ELF210" s="159"/>
      <c r="ELG210" s="158"/>
      <c r="ELH210" s="161"/>
      <c r="ELI210" s="160"/>
      <c r="ELJ210" s="159"/>
      <c r="ELK210" s="158"/>
      <c r="ELL210" s="161"/>
      <c r="ELM210" s="160"/>
      <c r="ELN210" s="159"/>
      <c r="ELO210" s="158"/>
      <c r="ELP210" s="161"/>
      <c r="ELQ210" s="160"/>
      <c r="ELR210" s="159"/>
      <c r="ELS210" s="158"/>
      <c r="ELT210" s="161"/>
      <c r="ELU210" s="160"/>
      <c r="ELV210" s="159"/>
      <c r="ELW210" s="158"/>
      <c r="ELX210" s="161"/>
      <c r="ELY210" s="160"/>
      <c r="ELZ210" s="159"/>
      <c r="EMA210" s="158"/>
      <c r="EMB210" s="161"/>
      <c r="EMC210" s="672"/>
      <c r="EMD210" s="672"/>
      <c r="EME210" s="672"/>
      <c r="EMF210" s="673"/>
      <c r="EMG210" s="167"/>
      <c r="EMH210" s="674"/>
      <c r="EMI210" s="674"/>
      <c r="EMJ210" s="674"/>
      <c r="EMK210" s="164"/>
      <c r="EML210" s="160"/>
      <c r="EMM210" s="159"/>
      <c r="EMN210" s="158"/>
      <c r="EMO210" s="161"/>
      <c r="EMP210" s="160"/>
      <c r="EMQ210" s="159"/>
      <c r="EMR210" s="158"/>
      <c r="EMS210" s="161"/>
      <c r="EMT210" s="160"/>
      <c r="EMU210" s="159"/>
      <c r="EMV210" s="158"/>
      <c r="EMW210" s="161"/>
      <c r="EMX210" s="160"/>
      <c r="EMY210" s="159"/>
      <c r="EMZ210" s="158"/>
      <c r="ENA210" s="161"/>
      <c r="ENB210" s="160"/>
      <c r="ENC210" s="159"/>
      <c r="END210" s="158"/>
      <c r="ENE210" s="161"/>
      <c r="ENF210" s="160"/>
      <c r="ENG210" s="159"/>
      <c r="ENH210" s="158"/>
      <c r="ENI210" s="161"/>
      <c r="ENJ210" s="160"/>
      <c r="ENK210" s="159"/>
      <c r="ENL210" s="158"/>
      <c r="ENM210" s="161"/>
      <c r="ENN210" s="160"/>
      <c r="ENO210" s="159"/>
      <c r="ENP210" s="158"/>
      <c r="ENQ210" s="161"/>
      <c r="ENR210" s="160"/>
      <c r="ENS210" s="159"/>
      <c r="ENT210" s="158"/>
      <c r="ENU210" s="161"/>
      <c r="ENV210" s="160"/>
      <c r="ENW210" s="159"/>
      <c r="ENX210" s="158"/>
      <c r="ENY210" s="161"/>
      <c r="ENZ210" s="160"/>
      <c r="EOA210" s="159"/>
      <c r="EOB210" s="158"/>
      <c r="EOC210" s="161"/>
      <c r="EOD210" s="160"/>
      <c r="EOE210" s="159"/>
      <c r="EOF210" s="158"/>
      <c r="EOG210" s="161"/>
      <c r="EOH210" s="160"/>
      <c r="EOI210" s="159"/>
      <c r="EOJ210" s="158"/>
      <c r="EOK210" s="161"/>
      <c r="EOL210" s="160"/>
      <c r="EOM210" s="159"/>
      <c r="EON210" s="158"/>
      <c r="EOO210" s="161"/>
      <c r="EOP210" s="160"/>
      <c r="EOQ210" s="159"/>
      <c r="EOR210" s="158"/>
      <c r="EOS210" s="161"/>
      <c r="EOT210" s="160"/>
      <c r="EOU210" s="159"/>
      <c r="EOV210" s="158"/>
      <c r="EOW210" s="161"/>
      <c r="EOX210" s="160"/>
      <c r="EOY210" s="159"/>
      <c r="EOZ210" s="158"/>
      <c r="EPA210" s="161"/>
      <c r="EPB210" s="160"/>
      <c r="EPC210" s="159"/>
      <c r="EPD210" s="158"/>
      <c r="EPE210" s="161"/>
      <c r="EPF210" s="160"/>
      <c r="EPG210" s="159"/>
      <c r="EPH210" s="158"/>
      <c r="EPI210" s="161"/>
      <c r="EPJ210" s="160"/>
      <c r="EPK210" s="159"/>
      <c r="EPL210" s="158"/>
      <c r="EPM210" s="161"/>
      <c r="EPN210" s="160"/>
      <c r="EPO210" s="159"/>
      <c r="EPP210" s="158"/>
      <c r="EPQ210" s="161"/>
      <c r="EPR210" s="160"/>
      <c r="EPS210" s="159"/>
      <c r="EPT210" s="158"/>
      <c r="EPU210" s="161"/>
      <c r="EPV210" s="160"/>
      <c r="EPW210" s="159"/>
      <c r="EPX210" s="158"/>
      <c r="EPY210" s="161"/>
      <c r="EPZ210" s="160"/>
      <c r="EQA210" s="159"/>
      <c r="EQB210" s="158"/>
      <c r="EQC210" s="161"/>
      <c r="EQD210" s="160"/>
      <c r="EQE210" s="159"/>
      <c r="EQF210" s="158"/>
      <c r="EQG210" s="161"/>
      <c r="EQH210" s="160"/>
      <c r="EQI210" s="159"/>
      <c r="EQJ210" s="158"/>
      <c r="EQK210" s="161"/>
      <c r="EQL210" s="160"/>
      <c r="EQM210" s="159"/>
      <c r="EQN210" s="158"/>
      <c r="EQO210" s="161"/>
      <c r="EQP210" s="160"/>
      <c r="EQQ210" s="159"/>
      <c r="EQR210" s="158"/>
      <c r="EQS210" s="161"/>
      <c r="EQT210" s="160"/>
      <c r="EQU210" s="159"/>
      <c r="EQV210" s="158"/>
      <c r="EQW210" s="161"/>
      <c r="EQX210" s="160"/>
      <c r="EQY210" s="159"/>
      <c r="EQZ210" s="158"/>
      <c r="ERA210" s="161"/>
      <c r="ERB210" s="160"/>
      <c r="ERC210" s="159"/>
      <c r="ERD210" s="158"/>
      <c r="ERE210" s="161"/>
      <c r="ERF210" s="672"/>
      <c r="ERG210" s="672"/>
      <c r="ERH210" s="672"/>
      <c r="ERI210" s="673"/>
      <c r="ERJ210" s="167"/>
      <c r="ERK210" s="674"/>
      <c r="ERL210" s="674"/>
      <c r="ERM210" s="674"/>
      <c r="ERN210" s="164"/>
      <c r="ERO210" s="160"/>
      <c r="ERP210" s="159"/>
      <c r="ERQ210" s="158"/>
      <c r="ERR210" s="161"/>
      <c r="ERS210" s="160"/>
      <c r="ERT210" s="159"/>
      <c r="ERU210" s="158"/>
      <c r="ERV210" s="161"/>
      <c r="ERW210" s="160"/>
      <c r="ERX210" s="159"/>
      <c r="ERY210" s="158"/>
      <c r="ERZ210" s="161"/>
      <c r="ESA210" s="160"/>
      <c r="ESB210" s="159"/>
      <c r="ESC210" s="158"/>
      <c r="ESD210" s="161"/>
      <c r="ESE210" s="160"/>
      <c r="ESF210" s="159"/>
      <c r="ESG210" s="158"/>
      <c r="ESH210" s="161"/>
      <c r="ESI210" s="160"/>
      <c r="ESJ210" s="159"/>
      <c r="ESK210" s="158"/>
      <c r="ESL210" s="161"/>
      <c r="ESM210" s="160"/>
      <c r="ESN210" s="159"/>
      <c r="ESO210" s="158"/>
      <c r="ESP210" s="161"/>
      <c r="ESQ210" s="160"/>
      <c r="ESR210" s="159"/>
      <c r="ESS210" s="158"/>
      <c r="EST210" s="161"/>
      <c r="ESU210" s="160"/>
      <c r="ESV210" s="159"/>
      <c r="ESW210" s="158"/>
      <c r="ESX210" s="161"/>
      <c r="ESY210" s="160"/>
      <c r="ESZ210" s="159"/>
      <c r="ETA210" s="158"/>
      <c r="ETB210" s="161"/>
      <c r="ETC210" s="160"/>
      <c r="ETD210" s="159"/>
      <c r="ETE210" s="158"/>
      <c r="ETF210" s="161"/>
      <c r="ETG210" s="160"/>
      <c r="ETH210" s="159"/>
      <c r="ETI210" s="158"/>
      <c r="ETJ210" s="161"/>
      <c r="ETK210" s="160"/>
      <c r="ETL210" s="159"/>
      <c r="ETM210" s="158"/>
      <c r="ETN210" s="161"/>
      <c r="ETO210" s="160"/>
      <c r="ETP210" s="159"/>
      <c r="ETQ210" s="158"/>
      <c r="ETR210" s="161"/>
      <c r="ETS210" s="160"/>
      <c r="ETT210" s="159"/>
      <c r="ETU210" s="158"/>
      <c r="ETV210" s="161"/>
      <c r="ETW210" s="160"/>
      <c r="ETX210" s="159"/>
      <c r="ETY210" s="158"/>
      <c r="ETZ210" s="161"/>
      <c r="EUA210" s="160"/>
      <c r="EUB210" s="159"/>
      <c r="EUC210" s="158"/>
      <c r="EUD210" s="161"/>
      <c r="EUE210" s="160"/>
      <c r="EUF210" s="159"/>
      <c r="EUG210" s="158"/>
      <c r="EUH210" s="161"/>
      <c r="EUI210" s="160"/>
      <c r="EUJ210" s="159"/>
      <c r="EUK210" s="158"/>
      <c r="EUL210" s="161"/>
      <c r="EUM210" s="160"/>
      <c r="EUN210" s="159"/>
      <c r="EUO210" s="158"/>
      <c r="EUP210" s="161"/>
      <c r="EUQ210" s="160"/>
      <c r="EUR210" s="159"/>
      <c r="EUS210" s="158"/>
      <c r="EUT210" s="161"/>
      <c r="EUU210" s="160"/>
      <c r="EUV210" s="159"/>
      <c r="EUW210" s="158"/>
      <c r="EUX210" s="161"/>
      <c r="EUY210" s="160"/>
      <c r="EUZ210" s="159"/>
      <c r="EVA210" s="158"/>
      <c r="EVB210" s="161"/>
      <c r="EVC210" s="160"/>
      <c r="EVD210" s="159"/>
      <c r="EVE210" s="158"/>
      <c r="EVF210" s="161"/>
      <c r="EVG210" s="160"/>
      <c r="EVH210" s="159"/>
      <c r="EVI210" s="158"/>
      <c r="EVJ210" s="161"/>
      <c r="EVK210" s="160"/>
      <c r="EVL210" s="159"/>
      <c r="EVM210" s="158"/>
      <c r="EVN210" s="161"/>
      <c r="EVO210" s="160"/>
      <c r="EVP210" s="159"/>
      <c r="EVQ210" s="158"/>
      <c r="EVR210" s="161"/>
      <c r="EVS210" s="160"/>
      <c r="EVT210" s="159"/>
      <c r="EVU210" s="158"/>
      <c r="EVV210" s="161"/>
      <c r="EVW210" s="160"/>
      <c r="EVX210" s="159"/>
      <c r="EVY210" s="158"/>
      <c r="EVZ210" s="161"/>
      <c r="EWA210" s="160"/>
      <c r="EWB210" s="159"/>
      <c r="EWC210" s="158"/>
      <c r="EWD210" s="161"/>
      <c r="EWE210" s="160"/>
      <c r="EWF210" s="159"/>
      <c r="EWG210" s="158"/>
      <c r="EWH210" s="161"/>
      <c r="EWI210" s="672"/>
      <c r="EWJ210" s="672"/>
      <c r="EWK210" s="672"/>
      <c r="EWL210" s="673"/>
      <c r="EWM210" s="167"/>
      <c r="EWN210" s="674"/>
      <c r="EWO210" s="674"/>
      <c r="EWP210" s="674"/>
      <c r="EWQ210" s="164"/>
      <c r="EWR210" s="160"/>
      <c r="EWS210" s="159"/>
      <c r="EWT210" s="158"/>
      <c r="EWU210" s="161"/>
      <c r="EWV210" s="160"/>
      <c r="EWW210" s="159"/>
      <c r="EWX210" s="158"/>
      <c r="EWY210" s="161"/>
      <c r="EWZ210" s="160"/>
      <c r="EXA210" s="159"/>
      <c r="EXB210" s="158"/>
      <c r="EXC210" s="161"/>
      <c r="EXD210" s="160"/>
      <c r="EXE210" s="159"/>
      <c r="EXF210" s="158"/>
      <c r="EXG210" s="161"/>
      <c r="EXH210" s="160"/>
      <c r="EXI210" s="159"/>
      <c r="EXJ210" s="158"/>
      <c r="EXK210" s="161"/>
      <c r="EXL210" s="160"/>
      <c r="EXM210" s="159"/>
      <c r="EXN210" s="158"/>
      <c r="EXO210" s="161"/>
      <c r="EXP210" s="160"/>
      <c r="EXQ210" s="159"/>
      <c r="EXR210" s="158"/>
      <c r="EXS210" s="161"/>
      <c r="EXT210" s="160"/>
      <c r="EXU210" s="159"/>
      <c r="EXV210" s="158"/>
      <c r="EXW210" s="161"/>
      <c r="EXX210" s="160"/>
      <c r="EXY210" s="159"/>
      <c r="EXZ210" s="158"/>
      <c r="EYA210" s="161"/>
      <c r="EYB210" s="160"/>
      <c r="EYC210" s="159"/>
      <c r="EYD210" s="158"/>
      <c r="EYE210" s="161"/>
      <c r="EYF210" s="160"/>
      <c r="EYG210" s="159"/>
      <c r="EYH210" s="158"/>
      <c r="EYI210" s="161"/>
      <c r="EYJ210" s="160"/>
      <c r="EYK210" s="159"/>
      <c r="EYL210" s="158"/>
      <c r="EYM210" s="161"/>
      <c r="EYN210" s="160"/>
      <c r="EYO210" s="159"/>
      <c r="EYP210" s="158"/>
      <c r="EYQ210" s="161"/>
      <c r="EYR210" s="160"/>
      <c r="EYS210" s="159"/>
      <c r="EYT210" s="158"/>
      <c r="EYU210" s="161"/>
      <c r="EYV210" s="160"/>
      <c r="EYW210" s="159"/>
      <c r="EYX210" s="158"/>
      <c r="EYY210" s="161"/>
      <c r="EYZ210" s="160"/>
      <c r="EZA210" s="159"/>
      <c r="EZB210" s="158"/>
      <c r="EZC210" s="161"/>
      <c r="EZD210" s="160"/>
      <c r="EZE210" s="159"/>
      <c r="EZF210" s="158"/>
      <c r="EZG210" s="161"/>
      <c r="EZH210" s="160"/>
      <c r="EZI210" s="159"/>
      <c r="EZJ210" s="158"/>
      <c r="EZK210" s="161"/>
      <c r="EZL210" s="160"/>
      <c r="EZM210" s="159"/>
      <c r="EZN210" s="158"/>
      <c r="EZO210" s="161"/>
      <c r="EZP210" s="160"/>
      <c r="EZQ210" s="159"/>
      <c r="EZR210" s="158"/>
      <c r="EZS210" s="161"/>
      <c r="EZT210" s="160"/>
      <c r="EZU210" s="159"/>
      <c r="EZV210" s="158"/>
      <c r="EZW210" s="161"/>
      <c r="EZX210" s="160"/>
      <c r="EZY210" s="159"/>
      <c r="EZZ210" s="158"/>
      <c r="FAA210" s="161"/>
      <c r="FAB210" s="160"/>
      <c r="FAC210" s="159"/>
      <c r="FAD210" s="158"/>
      <c r="FAE210" s="161"/>
      <c r="FAF210" s="160"/>
      <c r="FAG210" s="159"/>
      <c r="FAH210" s="158"/>
      <c r="FAI210" s="161"/>
      <c r="FAJ210" s="160"/>
      <c r="FAK210" s="159"/>
      <c r="FAL210" s="158"/>
      <c r="FAM210" s="161"/>
      <c r="FAN210" s="160"/>
      <c r="FAO210" s="159"/>
      <c r="FAP210" s="158"/>
      <c r="FAQ210" s="161"/>
      <c r="FAR210" s="160"/>
      <c r="FAS210" s="159"/>
      <c r="FAT210" s="158"/>
      <c r="FAU210" s="161"/>
      <c r="FAV210" s="160"/>
      <c r="FAW210" s="159"/>
      <c r="FAX210" s="158"/>
      <c r="FAY210" s="161"/>
      <c r="FAZ210" s="160"/>
      <c r="FBA210" s="159"/>
      <c r="FBB210" s="158"/>
      <c r="FBC210" s="161"/>
      <c r="FBD210" s="160"/>
      <c r="FBE210" s="159"/>
      <c r="FBF210" s="158"/>
      <c r="FBG210" s="161"/>
      <c r="FBH210" s="160"/>
      <c r="FBI210" s="159"/>
      <c r="FBJ210" s="158"/>
      <c r="FBK210" s="161"/>
      <c r="FBL210" s="672"/>
      <c r="FBM210" s="672"/>
      <c r="FBN210" s="672"/>
      <c r="FBO210" s="673"/>
      <c r="FBP210" s="167"/>
      <c r="FBQ210" s="674"/>
      <c r="FBR210" s="674"/>
      <c r="FBS210" s="674"/>
      <c r="FBT210" s="164"/>
      <c r="FBU210" s="160"/>
      <c r="FBV210" s="159"/>
      <c r="FBW210" s="158"/>
      <c r="FBX210" s="161"/>
      <c r="FBY210" s="160"/>
      <c r="FBZ210" s="159"/>
      <c r="FCA210" s="158"/>
      <c r="FCB210" s="161"/>
      <c r="FCC210" s="160"/>
      <c r="FCD210" s="159"/>
      <c r="FCE210" s="158"/>
      <c r="FCF210" s="161"/>
      <c r="FCG210" s="160"/>
      <c r="FCH210" s="159"/>
      <c r="FCI210" s="158"/>
      <c r="FCJ210" s="161"/>
      <c r="FCK210" s="160"/>
      <c r="FCL210" s="159"/>
      <c r="FCM210" s="158"/>
      <c r="FCN210" s="161"/>
      <c r="FCO210" s="160"/>
      <c r="FCP210" s="159"/>
      <c r="FCQ210" s="158"/>
      <c r="FCR210" s="161"/>
      <c r="FCS210" s="160"/>
      <c r="FCT210" s="159"/>
      <c r="FCU210" s="158"/>
      <c r="FCV210" s="161"/>
      <c r="FCW210" s="160"/>
      <c r="FCX210" s="159"/>
      <c r="FCY210" s="158"/>
      <c r="FCZ210" s="161"/>
      <c r="FDA210" s="160"/>
      <c r="FDB210" s="159"/>
      <c r="FDC210" s="158"/>
      <c r="FDD210" s="161"/>
      <c r="FDE210" s="160"/>
      <c r="FDF210" s="159"/>
      <c r="FDG210" s="158"/>
      <c r="FDH210" s="161"/>
      <c r="FDI210" s="160"/>
      <c r="FDJ210" s="159"/>
      <c r="FDK210" s="158"/>
      <c r="FDL210" s="161"/>
      <c r="FDM210" s="160"/>
      <c r="FDN210" s="159"/>
      <c r="FDO210" s="158"/>
      <c r="FDP210" s="161"/>
      <c r="FDQ210" s="160"/>
      <c r="FDR210" s="159"/>
      <c r="FDS210" s="158"/>
      <c r="FDT210" s="161"/>
      <c r="FDU210" s="160"/>
      <c r="FDV210" s="159"/>
      <c r="FDW210" s="158"/>
      <c r="FDX210" s="161"/>
      <c r="FDY210" s="160"/>
      <c r="FDZ210" s="159"/>
      <c r="FEA210" s="158"/>
      <c r="FEB210" s="161"/>
      <c r="FEC210" s="160"/>
      <c r="FED210" s="159"/>
      <c r="FEE210" s="158"/>
      <c r="FEF210" s="161"/>
      <c r="FEG210" s="160"/>
      <c r="FEH210" s="159"/>
      <c r="FEI210" s="158"/>
      <c r="FEJ210" s="161"/>
      <c r="FEK210" s="160"/>
      <c r="FEL210" s="159"/>
      <c r="FEM210" s="158"/>
      <c r="FEN210" s="161"/>
      <c r="FEO210" s="160"/>
      <c r="FEP210" s="159"/>
      <c r="FEQ210" s="158"/>
      <c r="FER210" s="161"/>
      <c r="FES210" s="160"/>
      <c r="FET210" s="159"/>
      <c r="FEU210" s="158"/>
      <c r="FEV210" s="161"/>
      <c r="FEW210" s="160"/>
      <c r="FEX210" s="159"/>
      <c r="FEY210" s="158"/>
      <c r="FEZ210" s="161"/>
      <c r="FFA210" s="160"/>
      <c r="FFB210" s="159"/>
      <c r="FFC210" s="158"/>
      <c r="FFD210" s="161"/>
      <c r="FFE210" s="160"/>
      <c r="FFF210" s="159"/>
      <c r="FFG210" s="158"/>
      <c r="FFH210" s="161"/>
      <c r="FFI210" s="160"/>
      <c r="FFJ210" s="159"/>
      <c r="FFK210" s="158"/>
      <c r="FFL210" s="161"/>
      <c r="FFM210" s="160"/>
      <c r="FFN210" s="159"/>
      <c r="FFO210" s="158"/>
      <c r="FFP210" s="161"/>
      <c r="FFQ210" s="160"/>
      <c r="FFR210" s="159"/>
      <c r="FFS210" s="158"/>
      <c r="FFT210" s="161"/>
      <c r="FFU210" s="160"/>
      <c r="FFV210" s="159"/>
      <c r="FFW210" s="158"/>
      <c r="FFX210" s="161"/>
      <c r="FFY210" s="160"/>
      <c r="FFZ210" s="159"/>
      <c r="FGA210" s="158"/>
      <c r="FGB210" s="161"/>
      <c r="FGC210" s="160"/>
      <c r="FGD210" s="159"/>
      <c r="FGE210" s="158"/>
      <c r="FGF210" s="161"/>
      <c r="FGG210" s="160"/>
      <c r="FGH210" s="159"/>
      <c r="FGI210" s="158"/>
      <c r="FGJ210" s="161"/>
      <c r="FGK210" s="160"/>
      <c r="FGL210" s="159"/>
      <c r="FGM210" s="158"/>
      <c r="FGN210" s="161"/>
      <c r="FGO210" s="672"/>
      <c r="FGP210" s="672"/>
      <c r="FGQ210" s="672"/>
      <c r="FGR210" s="673"/>
      <c r="FGS210" s="167"/>
      <c r="FGT210" s="674"/>
      <c r="FGU210" s="674"/>
      <c r="FGV210" s="674"/>
      <c r="FGW210" s="164"/>
      <c r="FGX210" s="160"/>
      <c r="FGY210" s="159"/>
      <c r="FGZ210" s="158"/>
      <c r="FHA210" s="161"/>
      <c r="FHB210" s="160"/>
      <c r="FHC210" s="159"/>
      <c r="FHD210" s="158"/>
      <c r="FHE210" s="161"/>
      <c r="FHF210" s="160"/>
      <c r="FHG210" s="159"/>
      <c r="FHH210" s="158"/>
      <c r="FHI210" s="161"/>
      <c r="FHJ210" s="160"/>
      <c r="FHK210" s="159"/>
      <c r="FHL210" s="158"/>
      <c r="FHM210" s="161"/>
      <c r="FHN210" s="160"/>
      <c r="FHO210" s="159"/>
      <c r="FHP210" s="158"/>
      <c r="FHQ210" s="161"/>
      <c r="FHR210" s="160"/>
      <c r="FHS210" s="159"/>
      <c r="FHT210" s="158"/>
      <c r="FHU210" s="161"/>
      <c r="FHV210" s="160"/>
      <c r="FHW210" s="159"/>
      <c r="FHX210" s="158"/>
      <c r="FHY210" s="161"/>
      <c r="FHZ210" s="160"/>
      <c r="FIA210" s="159"/>
      <c r="FIB210" s="158"/>
      <c r="FIC210" s="161"/>
      <c r="FID210" s="160"/>
      <c r="FIE210" s="159"/>
      <c r="FIF210" s="158"/>
      <c r="FIG210" s="161"/>
      <c r="FIH210" s="160"/>
      <c r="FII210" s="159"/>
      <c r="FIJ210" s="158"/>
      <c r="FIK210" s="161"/>
      <c r="FIL210" s="160"/>
      <c r="FIM210" s="159"/>
      <c r="FIN210" s="158"/>
      <c r="FIO210" s="161"/>
      <c r="FIP210" s="160"/>
      <c r="FIQ210" s="159"/>
      <c r="FIR210" s="158"/>
      <c r="FIS210" s="161"/>
      <c r="FIT210" s="160"/>
      <c r="FIU210" s="159"/>
      <c r="FIV210" s="158"/>
      <c r="FIW210" s="161"/>
      <c r="FIX210" s="160"/>
      <c r="FIY210" s="159"/>
      <c r="FIZ210" s="158"/>
      <c r="FJA210" s="161"/>
      <c r="FJB210" s="160"/>
      <c r="FJC210" s="159"/>
      <c r="FJD210" s="158"/>
      <c r="FJE210" s="161"/>
      <c r="FJF210" s="160"/>
      <c r="FJG210" s="159"/>
      <c r="FJH210" s="158"/>
      <c r="FJI210" s="161"/>
      <c r="FJJ210" s="160"/>
      <c r="FJK210" s="159"/>
      <c r="FJL210" s="158"/>
      <c r="FJM210" s="161"/>
      <c r="FJN210" s="160"/>
      <c r="FJO210" s="159"/>
      <c r="FJP210" s="158"/>
      <c r="FJQ210" s="161"/>
      <c r="FJR210" s="160"/>
      <c r="FJS210" s="159"/>
      <c r="FJT210" s="158"/>
      <c r="FJU210" s="161"/>
      <c r="FJV210" s="160"/>
      <c r="FJW210" s="159"/>
      <c r="FJX210" s="158"/>
      <c r="FJY210" s="161"/>
      <c r="FJZ210" s="160"/>
      <c r="FKA210" s="159"/>
      <c r="FKB210" s="158"/>
      <c r="FKC210" s="161"/>
      <c r="FKD210" s="160"/>
      <c r="FKE210" s="159"/>
      <c r="FKF210" s="158"/>
      <c r="FKG210" s="161"/>
      <c r="FKH210" s="160"/>
      <c r="FKI210" s="159"/>
      <c r="FKJ210" s="158"/>
      <c r="FKK210" s="161"/>
      <c r="FKL210" s="160"/>
      <c r="FKM210" s="159"/>
      <c r="FKN210" s="158"/>
      <c r="FKO210" s="161"/>
      <c r="FKP210" s="160"/>
      <c r="FKQ210" s="159"/>
      <c r="FKR210" s="158"/>
      <c r="FKS210" s="161"/>
      <c r="FKT210" s="160"/>
      <c r="FKU210" s="159"/>
      <c r="FKV210" s="158"/>
      <c r="FKW210" s="161"/>
      <c r="FKX210" s="160"/>
      <c r="FKY210" s="159"/>
      <c r="FKZ210" s="158"/>
      <c r="FLA210" s="161"/>
      <c r="FLB210" s="160"/>
      <c r="FLC210" s="159"/>
      <c r="FLD210" s="158"/>
      <c r="FLE210" s="161"/>
      <c r="FLF210" s="160"/>
      <c r="FLG210" s="159"/>
      <c r="FLH210" s="158"/>
      <c r="FLI210" s="161"/>
      <c r="FLJ210" s="160"/>
      <c r="FLK210" s="159"/>
      <c r="FLL210" s="158"/>
      <c r="FLM210" s="161"/>
      <c r="FLN210" s="160"/>
      <c r="FLO210" s="159"/>
      <c r="FLP210" s="158"/>
      <c r="FLQ210" s="161"/>
      <c r="FLR210" s="672"/>
      <c r="FLS210" s="672"/>
      <c r="FLT210" s="672"/>
      <c r="FLU210" s="673"/>
      <c r="FLV210" s="167"/>
      <c r="FLW210" s="674"/>
      <c r="FLX210" s="674"/>
      <c r="FLY210" s="674"/>
      <c r="FLZ210" s="164"/>
      <c r="FMA210" s="160"/>
      <c r="FMB210" s="159"/>
      <c r="FMC210" s="158"/>
      <c r="FMD210" s="161"/>
      <c r="FME210" s="160"/>
      <c r="FMF210" s="159"/>
      <c r="FMG210" s="158"/>
      <c r="FMH210" s="161"/>
      <c r="FMI210" s="160"/>
      <c r="FMJ210" s="159"/>
      <c r="FMK210" s="158"/>
      <c r="FML210" s="161"/>
      <c r="FMM210" s="160"/>
      <c r="FMN210" s="159"/>
      <c r="FMO210" s="158"/>
      <c r="FMP210" s="161"/>
      <c r="FMQ210" s="160"/>
      <c r="FMR210" s="159"/>
      <c r="FMS210" s="158"/>
      <c r="FMT210" s="161"/>
      <c r="FMU210" s="160"/>
      <c r="FMV210" s="159"/>
      <c r="FMW210" s="158"/>
      <c r="FMX210" s="161"/>
      <c r="FMY210" s="160"/>
      <c r="FMZ210" s="159"/>
      <c r="FNA210" s="158"/>
      <c r="FNB210" s="161"/>
      <c r="FNC210" s="160"/>
      <c r="FND210" s="159"/>
      <c r="FNE210" s="158"/>
      <c r="FNF210" s="161"/>
      <c r="FNG210" s="160"/>
      <c r="FNH210" s="159"/>
      <c r="FNI210" s="158"/>
      <c r="FNJ210" s="161"/>
      <c r="FNK210" s="160"/>
      <c r="FNL210" s="159"/>
      <c r="FNM210" s="158"/>
      <c r="FNN210" s="161"/>
      <c r="FNO210" s="160"/>
      <c r="FNP210" s="159"/>
      <c r="FNQ210" s="158"/>
      <c r="FNR210" s="161"/>
      <c r="FNS210" s="160"/>
      <c r="FNT210" s="159"/>
      <c r="FNU210" s="158"/>
      <c r="FNV210" s="161"/>
      <c r="FNW210" s="160"/>
      <c r="FNX210" s="159"/>
      <c r="FNY210" s="158"/>
      <c r="FNZ210" s="161"/>
      <c r="FOA210" s="160"/>
      <c r="FOB210" s="159"/>
      <c r="FOC210" s="158"/>
      <c r="FOD210" s="161"/>
      <c r="FOE210" s="160"/>
      <c r="FOF210" s="159"/>
      <c r="FOG210" s="158"/>
      <c r="FOH210" s="161"/>
      <c r="FOI210" s="160"/>
      <c r="FOJ210" s="159"/>
      <c r="FOK210" s="158"/>
      <c r="FOL210" s="161"/>
      <c r="FOM210" s="160"/>
      <c r="FON210" s="159"/>
      <c r="FOO210" s="158"/>
      <c r="FOP210" s="161"/>
      <c r="FOQ210" s="160"/>
      <c r="FOR210" s="159"/>
      <c r="FOS210" s="158"/>
      <c r="FOT210" s="161"/>
      <c r="FOU210" s="160"/>
      <c r="FOV210" s="159"/>
      <c r="FOW210" s="158"/>
      <c r="FOX210" s="161"/>
      <c r="FOY210" s="160"/>
      <c r="FOZ210" s="159"/>
      <c r="FPA210" s="158"/>
      <c r="FPB210" s="161"/>
      <c r="FPC210" s="160"/>
      <c r="FPD210" s="159"/>
      <c r="FPE210" s="158"/>
      <c r="FPF210" s="161"/>
      <c r="FPG210" s="160"/>
      <c r="FPH210" s="159"/>
      <c r="FPI210" s="158"/>
      <c r="FPJ210" s="161"/>
      <c r="FPK210" s="160"/>
      <c r="FPL210" s="159"/>
      <c r="FPM210" s="158"/>
      <c r="FPN210" s="161"/>
      <c r="FPO210" s="160"/>
      <c r="FPP210" s="159"/>
      <c r="FPQ210" s="158"/>
      <c r="FPR210" s="161"/>
      <c r="FPS210" s="160"/>
      <c r="FPT210" s="159"/>
      <c r="FPU210" s="158"/>
      <c r="FPV210" s="161"/>
      <c r="FPW210" s="160"/>
      <c r="FPX210" s="159"/>
      <c r="FPY210" s="158"/>
      <c r="FPZ210" s="161"/>
      <c r="FQA210" s="160"/>
      <c r="FQB210" s="159"/>
      <c r="FQC210" s="158"/>
      <c r="FQD210" s="161"/>
      <c r="FQE210" s="160"/>
      <c r="FQF210" s="159"/>
      <c r="FQG210" s="158"/>
      <c r="FQH210" s="161"/>
      <c r="FQI210" s="160"/>
      <c r="FQJ210" s="159"/>
      <c r="FQK210" s="158"/>
      <c r="FQL210" s="161"/>
      <c r="FQM210" s="160"/>
      <c r="FQN210" s="159"/>
      <c r="FQO210" s="158"/>
      <c r="FQP210" s="161"/>
      <c r="FQQ210" s="160"/>
      <c r="FQR210" s="159"/>
      <c r="FQS210" s="158"/>
      <c r="FQT210" s="161"/>
      <c r="FQU210" s="672"/>
      <c r="FQV210" s="672"/>
      <c r="FQW210" s="672"/>
      <c r="FQX210" s="673"/>
      <c r="FQY210" s="167"/>
      <c r="FQZ210" s="674"/>
      <c r="FRA210" s="674"/>
      <c r="FRB210" s="674"/>
      <c r="FRC210" s="164"/>
      <c r="FRD210" s="160"/>
      <c r="FRE210" s="159"/>
      <c r="FRF210" s="158"/>
      <c r="FRG210" s="161"/>
      <c r="FRH210" s="160"/>
      <c r="FRI210" s="159"/>
      <c r="FRJ210" s="158"/>
      <c r="FRK210" s="161"/>
      <c r="FRL210" s="160"/>
      <c r="FRM210" s="159"/>
      <c r="FRN210" s="158"/>
      <c r="FRO210" s="161"/>
      <c r="FRP210" s="160"/>
      <c r="FRQ210" s="159"/>
      <c r="FRR210" s="158"/>
      <c r="FRS210" s="161"/>
      <c r="FRT210" s="160"/>
      <c r="FRU210" s="159"/>
      <c r="FRV210" s="158"/>
      <c r="FRW210" s="161"/>
      <c r="FRX210" s="160"/>
      <c r="FRY210" s="159"/>
      <c r="FRZ210" s="158"/>
      <c r="FSA210" s="161"/>
      <c r="FSB210" s="160"/>
      <c r="FSC210" s="159"/>
      <c r="FSD210" s="158"/>
      <c r="FSE210" s="161"/>
      <c r="FSF210" s="160"/>
      <c r="FSG210" s="159"/>
      <c r="FSH210" s="158"/>
      <c r="FSI210" s="161"/>
      <c r="FSJ210" s="160"/>
      <c r="FSK210" s="159"/>
      <c r="FSL210" s="158"/>
      <c r="FSM210" s="161"/>
      <c r="FSN210" s="160"/>
      <c r="FSO210" s="159"/>
      <c r="FSP210" s="158"/>
      <c r="FSQ210" s="161"/>
      <c r="FSR210" s="160"/>
      <c r="FSS210" s="159"/>
      <c r="FST210" s="158"/>
      <c r="FSU210" s="161"/>
      <c r="FSV210" s="160"/>
      <c r="FSW210" s="159"/>
      <c r="FSX210" s="158"/>
      <c r="FSY210" s="161"/>
      <c r="FSZ210" s="160"/>
      <c r="FTA210" s="159"/>
      <c r="FTB210" s="158"/>
      <c r="FTC210" s="161"/>
      <c r="FTD210" s="160"/>
      <c r="FTE210" s="159"/>
      <c r="FTF210" s="158"/>
      <c r="FTG210" s="161"/>
      <c r="FTH210" s="160"/>
      <c r="FTI210" s="159"/>
      <c r="FTJ210" s="158"/>
      <c r="FTK210" s="161"/>
      <c r="FTL210" s="160"/>
      <c r="FTM210" s="159"/>
      <c r="FTN210" s="158"/>
      <c r="FTO210" s="161"/>
      <c r="FTP210" s="160"/>
      <c r="FTQ210" s="159"/>
      <c r="FTR210" s="158"/>
      <c r="FTS210" s="161"/>
      <c r="FTT210" s="160"/>
      <c r="FTU210" s="159"/>
      <c r="FTV210" s="158"/>
      <c r="FTW210" s="161"/>
      <c r="FTX210" s="160"/>
      <c r="FTY210" s="159"/>
      <c r="FTZ210" s="158"/>
      <c r="FUA210" s="161"/>
      <c r="FUB210" s="160"/>
      <c r="FUC210" s="159"/>
      <c r="FUD210" s="158"/>
      <c r="FUE210" s="161"/>
      <c r="FUF210" s="160"/>
      <c r="FUG210" s="159"/>
      <c r="FUH210" s="158"/>
      <c r="FUI210" s="161"/>
      <c r="FUJ210" s="160"/>
      <c r="FUK210" s="159"/>
      <c r="FUL210" s="158"/>
      <c r="FUM210" s="161"/>
      <c r="FUN210" s="160"/>
      <c r="FUO210" s="159"/>
      <c r="FUP210" s="158"/>
      <c r="FUQ210" s="161"/>
      <c r="FUR210" s="160"/>
      <c r="FUS210" s="159"/>
      <c r="FUT210" s="158"/>
      <c r="FUU210" s="161"/>
      <c r="FUV210" s="160"/>
      <c r="FUW210" s="159"/>
      <c r="FUX210" s="158"/>
      <c r="FUY210" s="161"/>
      <c r="FUZ210" s="160"/>
      <c r="FVA210" s="159"/>
      <c r="FVB210" s="158"/>
      <c r="FVC210" s="161"/>
      <c r="FVD210" s="160"/>
      <c r="FVE210" s="159"/>
      <c r="FVF210" s="158"/>
      <c r="FVG210" s="161"/>
      <c r="FVH210" s="160"/>
      <c r="FVI210" s="159"/>
      <c r="FVJ210" s="158"/>
      <c r="FVK210" s="161"/>
      <c r="FVL210" s="160"/>
      <c r="FVM210" s="159"/>
      <c r="FVN210" s="158"/>
      <c r="FVO210" s="161"/>
      <c r="FVP210" s="160"/>
      <c r="FVQ210" s="159"/>
      <c r="FVR210" s="158"/>
      <c r="FVS210" s="161"/>
      <c r="FVT210" s="160"/>
      <c r="FVU210" s="159"/>
      <c r="FVV210" s="158"/>
      <c r="FVW210" s="161"/>
      <c r="FVX210" s="672"/>
      <c r="FVY210" s="672"/>
      <c r="FVZ210" s="672"/>
      <c r="FWA210" s="673"/>
      <c r="FWB210" s="167"/>
      <c r="FWC210" s="674"/>
      <c r="FWD210" s="674"/>
      <c r="FWE210" s="674"/>
      <c r="FWF210" s="164"/>
      <c r="FWG210" s="160"/>
      <c r="FWH210" s="159"/>
      <c r="FWI210" s="158"/>
      <c r="FWJ210" s="161"/>
      <c r="FWK210" s="160"/>
      <c r="FWL210" s="159"/>
      <c r="FWM210" s="158"/>
      <c r="FWN210" s="161"/>
      <c r="FWO210" s="160"/>
      <c r="FWP210" s="159"/>
      <c r="FWQ210" s="158"/>
      <c r="FWR210" s="161"/>
      <c r="FWS210" s="160"/>
      <c r="FWT210" s="159"/>
      <c r="FWU210" s="158"/>
      <c r="FWV210" s="161"/>
      <c r="FWW210" s="160"/>
      <c r="FWX210" s="159"/>
      <c r="FWY210" s="158"/>
      <c r="FWZ210" s="161"/>
      <c r="FXA210" s="160"/>
      <c r="FXB210" s="159"/>
      <c r="FXC210" s="158"/>
      <c r="FXD210" s="161"/>
      <c r="FXE210" s="160"/>
      <c r="FXF210" s="159"/>
      <c r="FXG210" s="158"/>
      <c r="FXH210" s="161"/>
      <c r="FXI210" s="160"/>
      <c r="FXJ210" s="159"/>
      <c r="FXK210" s="158"/>
      <c r="FXL210" s="161"/>
      <c r="FXM210" s="160"/>
      <c r="FXN210" s="159"/>
      <c r="FXO210" s="158"/>
      <c r="FXP210" s="161"/>
      <c r="FXQ210" s="160"/>
      <c r="FXR210" s="159"/>
      <c r="FXS210" s="158"/>
      <c r="FXT210" s="161"/>
      <c r="FXU210" s="160"/>
      <c r="FXV210" s="159"/>
      <c r="FXW210" s="158"/>
      <c r="FXX210" s="161"/>
      <c r="FXY210" s="160"/>
      <c r="FXZ210" s="159"/>
      <c r="FYA210" s="158"/>
      <c r="FYB210" s="161"/>
      <c r="FYC210" s="160"/>
      <c r="FYD210" s="159"/>
      <c r="FYE210" s="158"/>
      <c r="FYF210" s="161"/>
      <c r="FYG210" s="160"/>
      <c r="FYH210" s="159"/>
      <c r="FYI210" s="158"/>
      <c r="FYJ210" s="161"/>
      <c r="FYK210" s="160"/>
      <c r="FYL210" s="159"/>
      <c r="FYM210" s="158"/>
      <c r="FYN210" s="161"/>
      <c r="FYO210" s="160"/>
      <c r="FYP210" s="159"/>
      <c r="FYQ210" s="158"/>
      <c r="FYR210" s="161"/>
      <c r="FYS210" s="160"/>
      <c r="FYT210" s="159"/>
      <c r="FYU210" s="158"/>
      <c r="FYV210" s="161"/>
      <c r="FYW210" s="160"/>
      <c r="FYX210" s="159"/>
      <c r="FYY210" s="158"/>
      <c r="FYZ210" s="161"/>
      <c r="FZA210" s="160"/>
      <c r="FZB210" s="159"/>
      <c r="FZC210" s="158"/>
      <c r="FZD210" s="161"/>
      <c r="FZE210" s="160"/>
      <c r="FZF210" s="159"/>
      <c r="FZG210" s="158"/>
      <c r="FZH210" s="161"/>
      <c r="FZI210" s="160"/>
      <c r="FZJ210" s="159"/>
      <c r="FZK210" s="158"/>
      <c r="FZL210" s="161"/>
      <c r="FZM210" s="160"/>
      <c r="FZN210" s="159"/>
      <c r="FZO210" s="158"/>
      <c r="FZP210" s="161"/>
      <c r="FZQ210" s="160"/>
      <c r="FZR210" s="159"/>
      <c r="FZS210" s="158"/>
      <c r="FZT210" s="161"/>
      <c r="FZU210" s="160"/>
      <c r="FZV210" s="159"/>
      <c r="FZW210" s="158"/>
      <c r="FZX210" s="161"/>
      <c r="FZY210" s="160"/>
      <c r="FZZ210" s="159"/>
      <c r="GAA210" s="158"/>
      <c r="GAB210" s="161"/>
      <c r="GAC210" s="160"/>
      <c r="GAD210" s="159"/>
      <c r="GAE210" s="158"/>
      <c r="GAF210" s="161"/>
      <c r="GAG210" s="160"/>
      <c r="GAH210" s="159"/>
      <c r="GAI210" s="158"/>
      <c r="GAJ210" s="161"/>
      <c r="GAK210" s="160"/>
      <c r="GAL210" s="159"/>
      <c r="GAM210" s="158"/>
      <c r="GAN210" s="161"/>
      <c r="GAO210" s="160"/>
      <c r="GAP210" s="159"/>
      <c r="GAQ210" s="158"/>
      <c r="GAR210" s="161"/>
      <c r="GAS210" s="160"/>
      <c r="GAT210" s="159"/>
      <c r="GAU210" s="158"/>
      <c r="GAV210" s="161"/>
      <c r="GAW210" s="160"/>
      <c r="GAX210" s="159"/>
      <c r="GAY210" s="158"/>
      <c r="GAZ210" s="161"/>
      <c r="GBA210" s="672"/>
      <c r="GBB210" s="672"/>
      <c r="GBC210" s="672"/>
      <c r="GBD210" s="673"/>
      <c r="GBE210" s="167"/>
      <c r="GBF210" s="674"/>
      <c r="GBG210" s="674"/>
      <c r="GBH210" s="674"/>
      <c r="GBI210" s="164"/>
      <c r="GBJ210" s="160"/>
      <c r="GBK210" s="159"/>
      <c r="GBL210" s="158"/>
      <c r="GBM210" s="161"/>
      <c r="GBN210" s="160"/>
      <c r="GBO210" s="159"/>
      <c r="GBP210" s="158"/>
      <c r="GBQ210" s="161"/>
      <c r="GBR210" s="160"/>
      <c r="GBS210" s="159"/>
      <c r="GBT210" s="158"/>
      <c r="GBU210" s="161"/>
      <c r="GBV210" s="160"/>
      <c r="GBW210" s="159"/>
      <c r="GBX210" s="158"/>
      <c r="GBY210" s="161"/>
      <c r="GBZ210" s="160"/>
      <c r="GCA210" s="159"/>
      <c r="GCB210" s="158"/>
      <c r="GCC210" s="161"/>
      <c r="GCD210" s="160"/>
      <c r="GCE210" s="159"/>
      <c r="GCF210" s="158"/>
      <c r="GCG210" s="161"/>
      <c r="GCH210" s="160"/>
      <c r="GCI210" s="159"/>
      <c r="GCJ210" s="158"/>
      <c r="GCK210" s="161"/>
      <c r="GCL210" s="160"/>
      <c r="GCM210" s="159"/>
      <c r="GCN210" s="158"/>
      <c r="GCO210" s="161"/>
      <c r="GCP210" s="160"/>
      <c r="GCQ210" s="159"/>
      <c r="GCR210" s="158"/>
      <c r="GCS210" s="161"/>
      <c r="GCT210" s="160"/>
      <c r="GCU210" s="159"/>
      <c r="GCV210" s="158"/>
      <c r="GCW210" s="161"/>
      <c r="GCX210" s="160"/>
      <c r="GCY210" s="159"/>
      <c r="GCZ210" s="158"/>
      <c r="GDA210" s="161"/>
      <c r="GDB210" s="160"/>
      <c r="GDC210" s="159"/>
      <c r="GDD210" s="158"/>
      <c r="GDE210" s="161"/>
      <c r="GDF210" s="160"/>
      <c r="GDG210" s="159"/>
      <c r="GDH210" s="158"/>
      <c r="GDI210" s="161"/>
      <c r="GDJ210" s="160"/>
      <c r="GDK210" s="159"/>
      <c r="GDL210" s="158"/>
      <c r="GDM210" s="161"/>
      <c r="GDN210" s="160"/>
      <c r="GDO210" s="159"/>
      <c r="GDP210" s="158"/>
      <c r="GDQ210" s="161"/>
      <c r="GDR210" s="160"/>
      <c r="GDS210" s="159"/>
      <c r="GDT210" s="158"/>
      <c r="GDU210" s="161"/>
      <c r="GDV210" s="160"/>
      <c r="GDW210" s="159"/>
      <c r="GDX210" s="158"/>
      <c r="GDY210" s="161"/>
      <c r="GDZ210" s="160"/>
      <c r="GEA210" s="159"/>
      <c r="GEB210" s="158"/>
      <c r="GEC210" s="161"/>
      <c r="GED210" s="160"/>
      <c r="GEE210" s="159"/>
      <c r="GEF210" s="158"/>
      <c r="GEG210" s="161"/>
      <c r="GEH210" s="160"/>
      <c r="GEI210" s="159"/>
      <c r="GEJ210" s="158"/>
      <c r="GEK210" s="161"/>
      <c r="GEL210" s="160"/>
      <c r="GEM210" s="159"/>
      <c r="GEN210" s="158"/>
      <c r="GEO210" s="161"/>
      <c r="GEP210" s="160"/>
      <c r="GEQ210" s="159"/>
      <c r="GER210" s="158"/>
      <c r="GES210" s="161"/>
      <c r="GET210" s="160"/>
      <c r="GEU210" s="159"/>
      <c r="GEV210" s="158"/>
      <c r="GEW210" s="161"/>
      <c r="GEX210" s="160"/>
      <c r="GEY210" s="159"/>
      <c r="GEZ210" s="158"/>
      <c r="GFA210" s="161"/>
      <c r="GFB210" s="160"/>
      <c r="GFC210" s="159"/>
      <c r="GFD210" s="158"/>
      <c r="GFE210" s="161"/>
      <c r="GFF210" s="160"/>
      <c r="GFG210" s="159"/>
      <c r="GFH210" s="158"/>
      <c r="GFI210" s="161"/>
      <c r="GFJ210" s="160"/>
      <c r="GFK210" s="159"/>
      <c r="GFL210" s="158"/>
      <c r="GFM210" s="161"/>
      <c r="GFN210" s="160"/>
      <c r="GFO210" s="159"/>
      <c r="GFP210" s="158"/>
      <c r="GFQ210" s="161"/>
      <c r="GFR210" s="160"/>
      <c r="GFS210" s="159"/>
      <c r="GFT210" s="158"/>
      <c r="GFU210" s="161"/>
      <c r="GFV210" s="160"/>
      <c r="GFW210" s="159"/>
      <c r="GFX210" s="158"/>
      <c r="GFY210" s="161"/>
      <c r="GFZ210" s="160"/>
      <c r="GGA210" s="159"/>
      <c r="GGB210" s="158"/>
      <c r="GGC210" s="161"/>
      <c r="GGD210" s="672"/>
      <c r="GGE210" s="672"/>
      <c r="GGF210" s="672"/>
      <c r="GGG210" s="673"/>
      <c r="GGH210" s="167"/>
      <c r="GGI210" s="674"/>
      <c r="GGJ210" s="674"/>
      <c r="GGK210" s="674"/>
      <c r="GGL210" s="164"/>
      <c r="GGM210" s="160"/>
      <c r="GGN210" s="159"/>
      <c r="GGO210" s="158"/>
      <c r="GGP210" s="161"/>
      <c r="GGQ210" s="160"/>
      <c r="GGR210" s="159"/>
      <c r="GGS210" s="158"/>
      <c r="GGT210" s="161"/>
      <c r="GGU210" s="160"/>
      <c r="GGV210" s="159"/>
      <c r="GGW210" s="158"/>
      <c r="GGX210" s="161"/>
      <c r="GGY210" s="160"/>
      <c r="GGZ210" s="159"/>
      <c r="GHA210" s="158"/>
      <c r="GHB210" s="161"/>
      <c r="GHC210" s="160"/>
      <c r="GHD210" s="159"/>
      <c r="GHE210" s="158"/>
      <c r="GHF210" s="161"/>
      <c r="GHG210" s="160"/>
      <c r="GHH210" s="159"/>
      <c r="GHI210" s="158"/>
      <c r="GHJ210" s="161"/>
      <c r="GHK210" s="160"/>
      <c r="GHL210" s="159"/>
      <c r="GHM210" s="158"/>
      <c r="GHN210" s="161"/>
      <c r="GHO210" s="160"/>
      <c r="GHP210" s="159"/>
      <c r="GHQ210" s="158"/>
      <c r="GHR210" s="161"/>
      <c r="GHS210" s="160"/>
      <c r="GHT210" s="159"/>
      <c r="GHU210" s="158"/>
      <c r="GHV210" s="161"/>
      <c r="GHW210" s="160"/>
      <c r="GHX210" s="159"/>
      <c r="GHY210" s="158"/>
      <c r="GHZ210" s="161"/>
      <c r="GIA210" s="160"/>
      <c r="GIB210" s="159"/>
      <c r="GIC210" s="158"/>
      <c r="GID210" s="161"/>
      <c r="GIE210" s="160"/>
      <c r="GIF210" s="159"/>
      <c r="GIG210" s="158"/>
      <c r="GIH210" s="161"/>
      <c r="GII210" s="160"/>
      <c r="GIJ210" s="159"/>
      <c r="GIK210" s="158"/>
      <c r="GIL210" s="161"/>
      <c r="GIM210" s="160"/>
      <c r="GIN210" s="159"/>
      <c r="GIO210" s="158"/>
      <c r="GIP210" s="161"/>
      <c r="GIQ210" s="160"/>
      <c r="GIR210" s="159"/>
      <c r="GIS210" s="158"/>
      <c r="GIT210" s="161"/>
      <c r="GIU210" s="160"/>
      <c r="GIV210" s="159"/>
      <c r="GIW210" s="158"/>
      <c r="GIX210" s="161"/>
      <c r="GIY210" s="160"/>
      <c r="GIZ210" s="159"/>
      <c r="GJA210" s="158"/>
      <c r="GJB210" s="161"/>
      <c r="GJC210" s="160"/>
      <c r="GJD210" s="159"/>
      <c r="GJE210" s="158"/>
      <c r="GJF210" s="161"/>
      <c r="GJG210" s="160"/>
      <c r="GJH210" s="159"/>
      <c r="GJI210" s="158"/>
      <c r="GJJ210" s="161"/>
      <c r="GJK210" s="160"/>
      <c r="GJL210" s="159"/>
      <c r="GJM210" s="158"/>
      <c r="GJN210" s="161"/>
      <c r="GJO210" s="160"/>
      <c r="GJP210" s="159"/>
      <c r="GJQ210" s="158"/>
      <c r="GJR210" s="161"/>
      <c r="GJS210" s="160"/>
      <c r="GJT210" s="159"/>
      <c r="GJU210" s="158"/>
      <c r="GJV210" s="161"/>
      <c r="GJW210" s="160"/>
      <c r="GJX210" s="159"/>
      <c r="GJY210" s="158"/>
      <c r="GJZ210" s="161"/>
      <c r="GKA210" s="160"/>
      <c r="GKB210" s="159"/>
      <c r="GKC210" s="158"/>
      <c r="GKD210" s="161"/>
      <c r="GKE210" s="160"/>
      <c r="GKF210" s="159"/>
      <c r="GKG210" s="158"/>
      <c r="GKH210" s="161"/>
      <c r="GKI210" s="160"/>
      <c r="GKJ210" s="159"/>
      <c r="GKK210" s="158"/>
      <c r="GKL210" s="161"/>
      <c r="GKM210" s="160"/>
      <c r="GKN210" s="159"/>
      <c r="GKO210" s="158"/>
      <c r="GKP210" s="161"/>
      <c r="GKQ210" s="160"/>
      <c r="GKR210" s="159"/>
      <c r="GKS210" s="158"/>
      <c r="GKT210" s="161"/>
      <c r="GKU210" s="160"/>
      <c r="GKV210" s="159"/>
      <c r="GKW210" s="158"/>
      <c r="GKX210" s="161"/>
      <c r="GKY210" s="160"/>
      <c r="GKZ210" s="159"/>
      <c r="GLA210" s="158"/>
      <c r="GLB210" s="161"/>
      <c r="GLC210" s="160"/>
      <c r="GLD210" s="159"/>
      <c r="GLE210" s="158"/>
      <c r="GLF210" s="161"/>
      <c r="GLG210" s="672"/>
      <c r="GLH210" s="672"/>
      <c r="GLI210" s="672"/>
      <c r="GLJ210" s="673"/>
      <c r="GLK210" s="167"/>
      <c r="GLL210" s="674"/>
      <c r="GLM210" s="674"/>
      <c r="GLN210" s="674"/>
      <c r="GLO210" s="164"/>
      <c r="GLP210" s="160"/>
      <c r="GLQ210" s="159"/>
      <c r="GLR210" s="158"/>
      <c r="GLS210" s="161"/>
      <c r="GLT210" s="160"/>
      <c r="GLU210" s="159"/>
      <c r="GLV210" s="158"/>
      <c r="GLW210" s="161"/>
      <c r="GLX210" s="160"/>
      <c r="GLY210" s="159"/>
      <c r="GLZ210" s="158"/>
      <c r="GMA210" s="161"/>
      <c r="GMB210" s="160"/>
      <c r="GMC210" s="159"/>
      <c r="GMD210" s="158"/>
      <c r="GME210" s="161"/>
      <c r="GMF210" s="160"/>
      <c r="GMG210" s="159"/>
      <c r="GMH210" s="158"/>
      <c r="GMI210" s="161"/>
      <c r="GMJ210" s="160"/>
      <c r="GMK210" s="159"/>
      <c r="GML210" s="158"/>
      <c r="GMM210" s="161"/>
      <c r="GMN210" s="160"/>
      <c r="GMO210" s="159"/>
      <c r="GMP210" s="158"/>
      <c r="GMQ210" s="161"/>
      <c r="GMR210" s="160"/>
      <c r="GMS210" s="159"/>
      <c r="GMT210" s="158"/>
      <c r="GMU210" s="161"/>
      <c r="GMV210" s="160"/>
      <c r="GMW210" s="159"/>
      <c r="GMX210" s="158"/>
      <c r="GMY210" s="161"/>
      <c r="GMZ210" s="160"/>
      <c r="GNA210" s="159"/>
      <c r="GNB210" s="158"/>
      <c r="GNC210" s="161"/>
      <c r="GND210" s="160"/>
      <c r="GNE210" s="159"/>
      <c r="GNF210" s="158"/>
      <c r="GNG210" s="161"/>
      <c r="GNH210" s="160"/>
      <c r="GNI210" s="159"/>
      <c r="GNJ210" s="158"/>
      <c r="GNK210" s="161"/>
      <c r="GNL210" s="160"/>
      <c r="GNM210" s="159"/>
      <c r="GNN210" s="158"/>
      <c r="GNO210" s="161"/>
      <c r="GNP210" s="160"/>
      <c r="GNQ210" s="159"/>
      <c r="GNR210" s="158"/>
      <c r="GNS210" s="161"/>
      <c r="GNT210" s="160"/>
      <c r="GNU210" s="159"/>
      <c r="GNV210" s="158"/>
      <c r="GNW210" s="161"/>
      <c r="GNX210" s="160"/>
      <c r="GNY210" s="159"/>
      <c r="GNZ210" s="158"/>
      <c r="GOA210" s="161"/>
      <c r="GOB210" s="160"/>
      <c r="GOC210" s="159"/>
      <c r="GOD210" s="158"/>
      <c r="GOE210" s="161"/>
      <c r="GOF210" s="160"/>
      <c r="GOG210" s="159"/>
      <c r="GOH210" s="158"/>
      <c r="GOI210" s="161"/>
      <c r="GOJ210" s="160"/>
      <c r="GOK210" s="159"/>
      <c r="GOL210" s="158"/>
      <c r="GOM210" s="161"/>
      <c r="GON210" s="160"/>
      <c r="GOO210" s="159"/>
      <c r="GOP210" s="158"/>
      <c r="GOQ210" s="161"/>
      <c r="GOR210" s="160"/>
      <c r="GOS210" s="159"/>
      <c r="GOT210" s="158"/>
      <c r="GOU210" s="161"/>
      <c r="GOV210" s="160"/>
      <c r="GOW210" s="159"/>
      <c r="GOX210" s="158"/>
      <c r="GOY210" s="161"/>
      <c r="GOZ210" s="160"/>
      <c r="GPA210" s="159"/>
      <c r="GPB210" s="158"/>
      <c r="GPC210" s="161"/>
      <c r="GPD210" s="160"/>
      <c r="GPE210" s="159"/>
      <c r="GPF210" s="158"/>
      <c r="GPG210" s="161"/>
      <c r="GPH210" s="160"/>
      <c r="GPI210" s="159"/>
      <c r="GPJ210" s="158"/>
      <c r="GPK210" s="161"/>
      <c r="GPL210" s="160"/>
      <c r="GPM210" s="159"/>
      <c r="GPN210" s="158"/>
      <c r="GPO210" s="161"/>
      <c r="GPP210" s="160"/>
      <c r="GPQ210" s="159"/>
      <c r="GPR210" s="158"/>
      <c r="GPS210" s="161"/>
      <c r="GPT210" s="160"/>
      <c r="GPU210" s="159"/>
      <c r="GPV210" s="158"/>
      <c r="GPW210" s="161"/>
      <c r="GPX210" s="160"/>
      <c r="GPY210" s="159"/>
      <c r="GPZ210" s="158"/>
      <c r="GQA210" s="161"/>
      <c r="GQB210" s="160"/>
      <c r="GQC210" s="159"/>
      <c r="GQD210" s="158"/>
      <c r="GQE210" s="161"/>
      <c r="GQF210" s="160"/>
      <c r="GQG210" s="159"/>
      <c r="GQH210" s="158"/>
      <c r="GQI210" s="161"/>
      <c r="GQJ210" s="672"/>
      <c r="GQK210" s="672"/>
      <c r="GQL210" s="672"/>
      <c r="GQM210" s="673"/>
      <c r="GQN210" s="167"/>
      <c r="GQO210" s="674"/>
      <c r="GQP210" s="674"/>
      <c r="GQQ210" s="674"/>
      <c r="GQR210" s="164"/>
      <c r="GQS210" s="160"/>
      <c r="GQT210" s="159"/>
      <c r="GQU210" s="158"/>
      <c r="GQV210" s="161"/>
      <c r="GQW210" s="160"/>
      <c r="GQX210" s="159"/>
      <c r="GQY210" s="158"/>
      <c r="GQZ210" s="161"/>
      <c r="GRA210" s="160"/>
      <c r="GRB210" s="159"/>
      <c r="GRC210" s="158"/>
      <c r="GRD210" s="161"/>
      <c r="GRE210" s="160"/>
      <c r="GRF210" s="159"/>
      <c r="GRG210" s="158"/>
      <c r="GRH210" s="161"/>
      <c r="GRI210" s="160"/>
      <c r="GRJ210" s="159"/>
      <c r="GRK210" s="158"/>
      <c r="GRL210" s="161"/>
      <c r="GRM210" s="160"/>
      <c r="GRN210" s="159"/>
      <c r="GRO210" s="158"/>
      <c r="GRP210" s="161"/>
      <c r="GRQ210" s="160"/>
      <c r="GRR210" s="159"/>
      <c r="GRS210" s="158"/>
      <c r="GRT210" s="161"/>
      <c r="GRU210" s="160"/>
      <c r="GRV210" s="159"/>
      <c r="GRW210" s="158"/>
      <c r="GRX210" s="161"/>
      <c r="GRY210" s="160"/>
      <c r="GRZ210" s="159"/>
      <c r="GSA210" s="158"/>
      <c r="GSB210" s="161"/>
      <c r="GSC210" s="160"/>
      <c r="GSD210" s="159"/>
      <c r="GSE210" s="158"/>
      <c r="GSF210" s="161"/>
      <c r="GSG210" s="160"/>
      <c r="GSH210" s="159"/>
      <c r="GSI210" s="158"/>
      <c r="GSJ210" s="161"/>
      <c r="GSK210" s="160"/>
      <c r="GSL210" s="159"/>
      <c r="GSM210" s="158"/>
      <c r="GSN210" s="161"/>
      <c r="GSO210" s="160"/>
      <c r="GSP210" s="159"/>
      <c r="GSQ210" s="158"/>
      <c r="GSR210" s="161"/>
      <c r="GSS210" s="160"/>
      <c r="GST210" s="159"/>
      <c r="GSU210" s="158"/>
      <c r="GSV210" s="161"/>
      <c r="GSW210" s="160"/>
      <c r="GSX210" s="159"/>
      <c r="GSY210" s="158"/>
      <c r="GSZ210" s="161"/>
      <c r="GTA210" s="160"/>
      <c r="GTB210" s="159"/>
      <c r="GTC210" s="158"/>
      <c r="GTD210" s="161"/>
      <c r="GTE210" s="160"/>
      <c r="GTF210" s="159"/>
      <c r="GTG210" s="158"/>
      <c r="GTH210" s="161"/>
      <c r="GTI210" s="160"/>
      <c r="GTJ210" s="159"/>
      <c r="GTK210" s="158"/>
      <c r="GTL210" s="161"/>
      <c r="GTM210" s="160"/>
      <c r="GTN210" s="159"/>
      <c r="GTO210" s="158"/>
      <c r="GTP210" s="161"/>
      <c r="GTQ210" s="160"/>
      <c r="GTR210" s="159"/>
      <c r="GTS210" s="158"/>
      <c r="GTT210" s="161"/>
      <c r="GTU210" s="160"/>
      <c r="GTV210" s="159"/>
      <c r="GTW210" s="158"/>
      <c r="GTX210" s="161"/>
      <c r="GTY210" s="160"/>
      <c r="GTZ210" s="159"/>
      <c r="GUA210" s="158"/>
      <c r="GUB210" s="161"/>
      <c r="GUC210" s="160"/>
      <c r="GUD210" s="159"/>
      <c r="GUE210" s="158"/>
      <c r="GUF210" s="161"/>
      <c r="GUG210" s="160"/>
      <c r="GUH210" s="159"/>
      <c r="GUI210" s="158"/>
      <c r="GUJ210" s="161"/>
      <c r="GUK210" s="160"/>
      <c r="GUL210" s="159"/>
      <c r="GUM210" s="158"/>
      <c r="GUN210" s="161"/>
      <c r="GUO210" s="160"/>
      <c r="GUP210" s="159"/>
      <c r="GUQ210" s="158"/>
      <c r="GUR210" s="161"/>
      <c r="GUS210" s="160"/>
      <c r="GUT210" s="159"/>
      <c r="GUU210" s="158"/>
      <c r="GUV210" s="161"/>
      <c r="GUW210" s="160"/>
      <c r="GUX210" s="159"/>
      <c r="GUY210" s="158"/>
      <c r="GUZ210" s="161"/>
      <c r="GVA210" s="160"/>
      <c r="GVB210" s="159"/>
      <c r="GVC210" s="158"/>
      <c r="GVD210" s="161"/>
      <c r="GVE210" s="160"/>
      <c r="GVF210" s="159"/>
      <c r="GVG210" s="158"/>
      <c r="GVH210" s="161"/>
      <c r="GVI210" s="160"/>
      <c r="GVJ210" s="159"/>
      <c r="GVK210" s="158"/>
      <c r="GVL210" s="161"/>
      <c r="GVM210" s="672"/>
      <c r="GVN210" s="672"/>
      <c r="GVO210" s="672"/>
      <c r="GVP210" s="673"/>
      <c r="GVQ210" s="167"/>
      <c r="GVR210" s="674"/>
      <c r="GVS210" s="674"/>
      <c r="GVT210" s="674"/>
      <c r="GVU210" s="164"/>
      <c r="GVV210" s="160"/>
      <c r="GVW210" s="159"/>
      <c r="GVX210" s="158"/>
      <c r="GVY210" s="161"/>
      <c r="GVZ210" s="160"/>
      <c r="GWA210" s="159"/>
      <c r="GWB210" s="158"/>
      <c r="GWC210" s="161"/>
      <c r="GWD210" s="160"/>
      <c r="GWE210" s="159"/>
      <c r="GWF210" s="158"/>
      <c r="GWG210" s="161"/>
      <c r="GWH210" s="160"/>
      <c r="GWI210" s="159"/>
      <c r="GWJ210" s="158"/>
      <c r="GWK210" s="161"/>
      <c r="GWL210" s="160"/>
      <c r="GWM210" s="159"/>
      <c r="GWN210" s="158"/>
      <c r="GWO210" s="161"/>
      <c r="GWP210" s="160"/>
      <c r="GWQ210" s="159"/>
      <c r="GWR210" s="158"/>
      <c r="GWS210" s="161"/>
      <c r="GWT210" s="160"/>
      <c r="GWU210" s="159"/>
      <c r="GWV210" s="158"/>
      <c r="GWW210" s="161"/>
      <c r="GWX210" s="160"/>
      <c r="GWY210" s="159"/>
      <c r="GWZ210" s="158"/>
      <c r="GXA210" s="161"/>
      <c r="GXB210" s="160"/>
      <c r="GXC210" s="159"/>
      <c r="GXD210" s="158"/>
      <c r="GXE210" s="161"/>
      <c r="GXF210" s="160"/>
      <c r="GXG210" s="159"/>
      <c r="GXH210" s="158"/>
      <c r="GXI210" s="161"/>
      <c r="GXJ210" s="160"/>
      <c r="GXK210" s="159"/>
      <c r="GXL210" s="158"/>
      <c r="GXM210" s="161"/>
      <c r="GXN210" s="160"/>
      <c r="GXO210" s="159"/>
      <c r="GXP210" s="158"/>
      <c r="GXQ210" s="161"/>
      <c r="GXR210" s="160"/>
      <c r="GXS210" s="159"/>
      <c r="GXT210" s="158"/>
      <c r="GXU210" s="161"/>
      <c r="GXV210" s="160"/>
      <c r="GXW210" s="159"/>
      <c r="GXX210" s="158"/>
      <c r="GXY210" s="161"/>
      <c r="GXZ210" s="160"/>
      <c r="GYA210" s="159"/>
      <c r="GYB210" s="158"/>
      <c r="GYC210" s="161"/>
      <c r="GYD210" s="160"/>
      <c r="GYE210" s="159"/>
      <c r="GYF210" s="158"/>
      <c r="GYG210" s="161"/>
      <c r="GYH210" s="160"/>
      <c r="GYI210" s="159"/>
      <c r="GYJ210" s="158"/>
      <c r="GYK210" s="161"/>
      <c r="GYL210" s="160"/>
      <c r="GYM210" s="159"/>
      <c r="GYN210" s="158"/>
      <c r="GYO210" s="161"/>
      <c r="GYP210" s="160"/>
      <c r="GYQ210" s="159"/>
      <c r="GYR210" s="158"/>
      <c r="GYS210" s="161"/>
      <c r="GYT210" s="160"/>
      <c r="GYU210" s="159"/>
      <c r="GYV210" s="158"/>
      <c r="GYW210" s="161"/>
      <c r="GYX210" s="160"/>
      <c r="GYY210" s="159"/>
      <c r="GYZ210" s="158"/>
      <c r="GZA210" s="161"/>
      <c r="GZB210" s="160"/>
      <c r="GZC210" s="159"/>
      <c r="GZD210" s="158"/>
      <c r="GZE210" s="161"/>
      <c r="GZF210" s="160"/>
      <c r="GZG210" s="159"/>
      <c r="GZH210" s="158"/>
      <c r="GZI210" s="161"/>
      <c r="GZJ210" s="160"/>
      <c r="GZK210" s="159"/>
      <c r="GZL210" s="158"/>
      <c r="GZM210" s="161"/>
      <c r="GZN210" s="160"/>
      <c r="GZO210" s="159"/>
      <c r="GZP210" s="158"/>
      <c r="GZQ210" s="161"/>
      <c r="GZR210" s="160"/>
      <c r="GZS210" s="159"/>
      <c r="GZT210" s="158"/>
      <c r="GZU210" s="161"/>
      <c r="GZV210" s="160"/>
      <c r="GZW210" s="159"/>
      <c r="GZX210" s="158"/>
      <c r="GZY210" s="161"/>
      <c r="GZZ210" s="160"/>
      <c r="HAA210" s="159"/>
      <c r="HAB210" s="158"/>
      <c r="HAC210" s="161"/>
      <c r="HAD210" s="160"/>
      <c r="HAE210" s="159"/>
      <c r="HAF210" s="158"/>
      <c r="HAG210" s="161"/>
      <c r="HAH210" s="160"/>
      <c r="HAI210" s="159"/>
      <c r="HAJ210" s="158"/>
      <c r="HAK210" s="161"/>
      <c r="HAL210" s="160"/>
      <c r="HAM210" s="159"/>
      <c r="HAN210" s="158"/>
      <c r="HAO210" s="161"/>
      <c r="HAP210" s="672"/>
      <c r="HAQ210" s="672"/>
      <c r="HAR210" s="672"/>
      <c r="HAS210" s="673"/>
      <c r="HAT210" s="167"/>
      <c r="HAU210" s="674"/>
      <c r="HAV210" s="674"/>
      <c r="HAW210" s="674"/>
      <c r="HAX210" s="164"/>
      <c r="HAY210" s="160"/>
      <c r="HAZ210" s="159"/>
      <c r="HBA210" s="158"/>
      <c r="HBB210" s="161"/>
      <c r="HBC210" s="160"/>
      <c r="HBD210" s="159"/>
      <c r="HBE210" s="158"/>
      <c r="HBF210" s="161"/>
      <c r="HBG210" s="160"/>
      <c r="HBH210" s="159"/>
      <c r="HBI210" s="158"/>
      <c r="HBJ210" s="161"/>
      <c r="HBK210" s="160"/>
      <c r="HBL210" s="159"/>
      <c r="HBM210" s="158"/>
      <c r="HBN210" s="161"/>
      <c r="HBO210" s="160"/>
      <c r="HBP210" s="159"/>
      <c r="HBQ210" s="158"/>
      <c r="HBR210" s="161"/>
      <c r="HBS210" s="160"/>
      <c r="HBT210" s="159"/>
      <c r="HBU210" s="158"/>
      <c r="HBV210" s="161"/>
      <c r="HBW210" s="160"/>
      <c r="HBX210" s="159"/>
      <c r="HBY210" s="158"/>
      <c r="HBZ210" s="161"/>
      <c r="HCA210" s="160"/>
      <c r="HCB210" s="159"/>
      <c r="HCC210" s="158"/>
      <c r="HCD210" s="161"/>
      <c r="HCE210" s="160"/>
      <c r="HCF210" s="159"/>
      <c r="HCG210" s="158"/>
      <c r="HCH210" s="161"/>
      <c r="HCI210" s="160"/>
      <c r="HCJ210" s="159"/>
      <c r="HCK210" s="158"/>
      <c r="HCL210" s="161"/>
      <c r="HCM210" s="160"/>
      <c r="HCN210" s="159"/>
      <c r="HCO210" s="158"/>
      <c r="HCP210" s="161"/>
      <c r="HCQ210" s="160"/>
      <c r="HCR210" s="159"/>
      <c r="HCS210" s="158"/>
      <c r="HCT210" s="161"/>
      <c r="HCU210" s="160"/>
      <c r="HCV210" s="159"/>
      <c r="HCW210" s="158"/>
      <c r="HCX210" s="161"/>
      <c r="HCY210" s="160"/>
      <c r="HCZ210" s="159"/>
      <c r="HDA210" s="158"/>
      <c r="HDB210" s="161"/>
      <c r="HDC210" s="160"/>
      <c r="HDD210" s="159"/>
      <c r="HDE210" s="158"/>
      <c r="HDF210" s="161"/>
      <c r="HDG210" s="160"/>
      <c r="HDH210" s="159"/>
      <c r="HDI210" s="158"/>
      <c r="HDJ210" s="161"/>
      <c r="HDK210" s="160"/>
      <c r="HDL210" s="159"/>
      <c r="HDM210" s="158"/>
      <c r="HDN210" s="161"/>
      <c r="HDO210" s="160"/>
      <c r="HDP210" s="159"/>
      <c r="HDQ210" s="158"/>
      <c r="HDR210" s="161"/>
      <c r="HDS210" s="160"/>
      <c r="HDT210" s="159"/>
      <c r="HDU210" s="158"/>
      <c r="HDV210" s="161"/>
      <c r="HDW210" s="160"/>
      <c r="HDX210" s="159"/>
      <c r="HDY210" s="158"/>
      <c r="HDZ210" s="161"/>
      <c r="HEA210" s="160"/>
      <c r="HEB210" s="159"/>
      <c r="HEC210" s="158"/>
      <c r="HED210" s="161"/>
      <c r="HEE210" s="160"/>
      <c r="HEF210" s="159"/>
      <c r="HEG210" s="158"/>
      <c r="HEH210" s="161"/>
      <c r="HEI210" s="160"/>
      <c r="HEJ210" s="159"/>
      <c r="HEK210" s="158"/>
      <c r="HEL210" s="161"/>
      <c r="HEM210" s="160"/>
      <c r="HEN210" s="159"/>
      <c r="HEO210" s="158"/>
      <c r="HEP210" s="161"/>
      <c r="HEQ210" s="160"/>
      <c r="HER210" s="159"/>
      <c r="HES210" s="158"/>
      <c r="HET210" s="161"/>
      <c r="HEU210" s="160"/>
      <c r="HEV210" s="159"/>
      <c r="HEW210" s="158"/>
      <c r="HEX210" s="161"/>
      <c r="HEY210" s="160"/>
      <c r="HEZ210" s="159"/>
      <c r="HFA210" s="158"/>
      <c r="HFB210" s="161"/>
      <c r="HFC210" s="160"/>
      <c r="HFD210" s="159"/>
      <c r="HFE210" s="158"/>
      <c r="HFF210" s="161"/>
      <c r="HFG210" s="160"/>
      <c r="HFH210" s="159"/>
      <c r="HFI210" s="158"/>
      <c r="HFJ210" s="161"/>
      <c r="HFK210" s="160"/>
      <c r="HFL210" s="159"/>
      <c r="HFM210" s="158"/>
      <c r="HFN210" s="161"/>
      <c r="HFO210" s="160"/>
      <c r="HFP210" s="159"/>
      <c r="HFQ210" s="158"/>
      <c r="HFR210" s="161"/>
      <c r="HFS210" s="672"/>
      <c r="HFT210" s="672"/>
      <c r="HFU210" s="672"/>
      <c r="HFV210" s="673"/>
      <c r="HFW210" s="167"/>
      <c r="HFX210" s="674"/>
      <c r="HFY210" s="674"/>
      <c r="HFZ210" s="674"/>
      <c r="HGA210" s="164"/>
      <c r="HGB210" s="160"/>
      <c r="HGC210" s="159"/>
      <c r="HGD210" s="158"/>
      <c r="HGE210" s="161"/>
      <c r="HGF210" s="160"/>
      <c r="HGG210" s="159"/>
      <c r="HGH210" s="158"/>
      <c r="HGI210" s="161"/>
      <c r="HGJ210" s="160"/>
      <c r="HGK210" s="159"/>
      <c r="HGL210" s="158"/>
      <c r="HGM210" s="161"/>
      <c r="HGN210" s="160"/>
      <c r="HGO210" s="159"/>
      <c r="HGP210" s="158"/>
      <c r="HGQ210" s="161"/>
      <c r="HGR210" s="160"/>
      <c r="HGS210" s="159"/>
      <c r="HGT210" s="158"/>
      <c r="HGU210" s="161"/>
      <c r="HGV210" s="160"/>
      <c r="HGW210" s="159"/>
      <c r="HGX210" s="158"/>
      <c r="HGY210" s="161"/>
      <c r="HGZ210" s="160"/>
      <c r="HHA210" s="159"/>
      <c r="HHB210" s="158"/>
      <c r="HHC210" s="161"/>
      <c r="HHD210" s="160"/>
      <c r="HHE210" s="159"/>
      <c r="HHF210" s="158"/>
      <c r="HHG210" s="161"/>
      <c r="HHH210" s="160"/>
      <c r="HHI210" s="159"/>
      <c r="HHJ210" s="158"/>
      <c r="HHK210" s="161"/>
      <c r="HHL210" s="160"/>
      <c r="HHM210" s="159"/>
      <c r="HHN210" s="158"/>
      <c r="HHO210" s="161"/>
      <c r="HHP210" s="160"/>
      <c r="HHQ210" s="159"/>
      <c r="HHR210" s="158"/>
      <c r="HHS210" s="161"/>
      <c r="HHT210" s="160"/>
      <c r="HHU210" s="159"/>
      <c r="HHV210" s="158"/>
      <c r="HHW210" s="161"/>
      <c r="HHX210" s="160"/>
      <c r="HHY210" s="159"/>
      <c r="HHZ210" s="158"/>
      <c r="HIA210" s="161"/>
      <c r="HIB210" s="160"/>
      <c r="HIC210" s="159"/>
      <c r="HID210" s="158"/>
      <c r="HIE210" s="161"/>
      <c r="HIF210" s="160"/>
      <c r="HIG210" s="159"/>
      <c r="HIH210" s="158"/>
      <c r="HII210" s="161"/>
      <c r="HIJ210" s="160"/>
      <c r="HIK210" s="159"/>
      <c r="HIL210" s="158"/>
      <c r="HIM210" s="161"/>
      <c r="HIN210" s="160"/>
      <c r="HIO210" s="159"/>
      <c r="HIP210" s="158"/>
      <c r="HIQ210" s="161"/>
      <c r="HIR210" s="160"/>
      <c r="HIS210" s="159"/>
      <c r="HIT210" s="158"/>
      <c r="HIU210" s="161"/>
      <c r="HIV210" s="160"/>
      <c r="HIW210" s="159"/>
      <c r="HIX210" s="158"/>
      <c r="HIY210" s="161"/>
      <c r="HIZ210" s="160"/>
      <c r="HJA210" s="159"/>
      <c r="HJB210" s="158"/>
      <c r="HJC210" s="161"/>
      <c r="HJD210" s="160"/>
      <c r="HJE210" s="159"/>
      <c r="HJF210" s="158"/>
      <c r="HJG210" s="161"/>
      <c r="HJH210" s="160"/>
      <c r="HJI210" s="159"/>
      <c r="HJJ210" s="158"/>
      <c r="HJK210" s="161"/>
      <c r="HJL210" s="160"/>
      <c r="HJM210" s="159"/>
      <c r="HJN210" s="158"/>
      <c r="HJO210" s="161"/>
      <c r="HJP210" s="160"/>
      <c r="HJQ210" s="159"/>
      <c r="HJR210" s="158"/>
      <c r="HJS210" s="161"/>
      <c r="HJT210" s="160"/>
      <c r="HJU210" s="159"/>
      <c r="HJV210" s="158"/>
      <c r="HJW210" s="161"/>
      <c r="HJX210" s="160"/>
      <c r="HJY210" s="159"/>
      <c r="HJZ210" s="158"/>
      <c r="HKA210" s="161"/>
      <c r="HKB210" s="160"/>
      <c r="HKC210" s="159"/>
      <c r="HKD210" s="158"/>
      <c r="HKE210" s="161"/>
      <c r="HKF210" s="160"/>
      <c r="HKG210" s="159"/>
      <c r="HKH210" s="158"/>
      <c r="HKI210" s="161"/>
      <c r="HKJ210" s="160"/>
      <c r="HKK210" s="159"/>
      <c r="HKL210" s="158"/>
      <c r="HKM210" s="161"/>
      <c r="HKN210" s="160"/>
      <c r="HKO210" s="159"/>
      <c r="HKP210" s="158"/>
      <c r="HKQ210" s="161"/>
      <c r="HKR210" s="160"/>
      <c r="HKS210" s="159"/>
      <c r="HKT210" s="158"/>
      <c r="HKU210" s="161"/>
      <c r="HKV210" s="672"/>
      <c r="HKW210" s="672"/>
      <c r="HKX210" s="672"/>
      <c r="HKY210" s="673"/>
      <c r="HKZ210" s="167"/>
      <c r="HLA210" s="674"/>
      <c r="HLB210" s="674"/>
      <c r="HLC210" s="674"/>
      <c r="HLD210" s="164"/>
      <c r="HLE210" s="160"/>
      <c r="HLF210" s="159"/>
      <c r="HLG210" s="158"/>
      <c r="HLH210" s="161"/>
      <c r="HLI210" s="160"/>
      <c r="HLJ210" s="159"/>
      <c r="HLK210" s="158"/>
      <c r="HLL210" s="161"/>
      <c r="HLM210" s="160"/>
      <c r="HLN210" s="159"/>
      <c r="HLO210" s="158"/>
      <c r="HLP210" s="161"/>
      <c r="HLQ210" s="160"/>
      <c r="HLR210" s="159"/>
      <c r="HLS210" s="158"/>
      <c r="HLT210" s="161"/>
      <c r="HLU210" s="160"/>
      <c r="HLV210" s="159"/>
      <c r="HLW210" s="158"/>
      <c r="HLX210" s="161"/>
      <c r="HLY210" s="160"/>
      <c r="HLZ210" s="159"/>
      <c r="HMA210" s="158"/>
      <c r="HMB210" s="161"/>
      <c r="HMC210" s="160"/>
      <c r="HMD210" s="159"/>
      <c r="HME210" s="158"/>
      <c r="HMF210" s="161"/>
      <c r="HMG210" s="160"/>
      <c r="HMH210" s="159"/>
      <c r="HMI210" s="158"/>
      <c r="HMJ210" s="161"/>
      <c r="HMK210" s="160"/>
      <c r="HML210" s="159"/>
      <c r="HMM210" s="158"/>
      <c r="HMN210" s="161"/>
      <c r="HMO210" s="160"/>
      <c r="HMP210" s="159"/>
      <c r="HMQ210" s="158"/>
      <c r="HMR210" s="161"/>
      <c r="HMS210" s="160"/>
      <c r="HMT210" s="159"/>
      <c r="HMU210" s="158"/>
      <c r="HMV210" s="161"/>
      <c r="HMW210" s="160"/>
      <c r="HMX210" s="159"/>
      <c r="HMY210" s="158"/>
      <c r="HMZ210" s="161"/>
      <c r="HNA210" s="160"/>
      <c r="HNB210" s="159"/>
      <c r="HNC210" s="158"/>
      <c r="HND210" s="161"/>
      <c r="HNE210" s="160"/>
      <c r="HNF210" s="159"/>
      <c r="HNG210" s="158"/>
      <c r="HNH210" s="161"/>
      <c r="HNI210" s="160"/>
      <c r="HNJ210" s="159"/>
      <c r="HNK210" s="158"/>
      <c r="HNL210" s="161"/>
      <c r="HNM210" s="160"/>
      <c r="HNN210" s="159"/>
      <c r="HNO210" s="158"/>
      <c r="HNP210" s="161"/>
      <c r="HNQ210" s="160"/>
      <c r="HNR210" s="159"/>
      <c r="HNS210" s="158"/>
      <c r="HNT210" s="161"/>
      <c r="HNU210" s="160"/>
      <c r="HNV210" s="159"/>
      <c r="HNW210" s="158"/>
      <c r="HNX210" s="161"/>
      <c r="HNY210" s="160"/>
      <c r="HNZ210" s="159"/>
      <c r="HOA210" s="158"/>
      <c r="HOB210" s="161"/>
      <c r="HOC210" s="160"/>
      <c r="HOD210" s="159"/>
      <c r="HOE210" s="158"/>
      <c r="HOF210" s="161"/>
      <c r="HOG210" s="160"/>
      <c r="HOH210" s="159"/>
      <c r="HOI210" s="158"/>
      <c r="HOJ210" s="161"/>
      <c r="HOK210" s="160"/>
      <c r="HOL210" s="159"/>
      <c r="HOM210" s="158"/>
      <c r="HON210" s="161"/>
      <c r="HOO210" s="160"/>
      <c r="HOP210" s="159"/>
      <c r="HOQ210" s="158"/>
      <c r="HOR210" s="161"/>
      <c r="HOS210" s="160"/>
      <c r="HOT210" s="159"/>
      <c r="HOU210" s="158"/>
      <c r="HOV210" s="161"/>
      <c r="HOW210" s="160"/>
      <c r="HOX210" s="159"/>
      <c r="HOY210" s="158"/>
      <c r="HOZ210" s="161"/>
      <c r="HPA210" s="160"/>
      <c r="HPB210" s="159"/>
      <c r="HPC210" s="158"/>
      <c r="HPD210" s="161"/>
      <c r="HPE210" s="160"/>
      <c r="HPF210" s="159"/>
      <c r="HPG210" s="158"/>
      <c r="HPH210" s="161"/>
      <c r="HPI210" s="160"/>
      <c r="HPJ210" s="159"/>
      <c r="HPK210" s="158"/>
      <c r="HPL210" s="161"/>
      <c r="HPM210" s="160"/>
      <c r="HPN210" s="159"/>
      <c r="HPO210" s="158"/>
      <c r="HPP210" s="161"/>
      <c r="HPQ210" s="160"/>
      <c r="HPR210" s="159"/>
      <c r="HPS210" s="158"/>
      <c r="HPT210" s="161"/>
      <c r="HPU210" s="160"/>
      <c r="HPV210" s="159"/>
      <c r="HPW210" s="158"/>
      <c r="HPX210" s="161"/>
      <c r="HPY210" s="672"/>
      <c r="HPZ210" s="672"/>
      <c r="HQA210" s="672"/>
      <c r="HQB210" s="673"/>
      <c r="HQC210" s="167"/>
      <c r="HQD210" s="674"/>
      <c r="HQE210" s="674"/>
      <c r="HQF210" s="674"/>
      <c r="HQG210" s="164"/>
      <c r="HQH210" s="160"/>
      <c r="HQI210" s="159"/>
      <c r="HQJ210" s="158"/>
      <c r="HQK210" s="161"/>
      <c r="HQL210" s="160"/>
      <c r="HQM210" s="159"/>
      <c r="HQN210" s="158"/>
      <c r="HQO210" s="161"/>
      <c r="HQP210" s="160"/>
      <c r="HQQ210" s="159"/>
      <c r="HQR210" s="158"/>
      <c r="HQS210" s="161"/>
      <c r="HQT210" s="160"/>
      <c r="HQU210" s="159"/>
      <c r="HQV210" s="158"/>
      <c r="HQW210" s="161"/>
      <c r="HQX210" s="160"/>
      <c r="HQY210" s="159"/>
      <c r="HQZ210" s="158"/>
      <c r="HRA210" s="161"/>
      <c r="HRB210" s="160"/>
      <c r="HRC210" s="159"/>
      <c r="HRD210" s="158"/>
      <c r="HRE210" s="161"/>
      <c r="HRF210" s="160"/>
      <c r="HRG210" s="159"/>
      <c r="HRH210" s="158"/>
      <c r="HRI210" s="161"/>
      <c r="HRJ210" s="160"/>
      <c r="HRK210" s="159"/>
      <c r="HRL210" s="158"/>
      <c r="HRM210" s="161"/>
      <c r="HRN210" s="160"/>
      <c r="HRO210" s="159"/>
      <c r="HRP210" s="158"/>
      <c r="HRQ210" s="161"/>
      <c r="HRR210" s="160"/>
      <c r="HRS210" s="159"/>
      <c r="HRT210" s="158"/>
      <c r="HRU210" s="161"/>
      <c r="HRV210" s="160"/>
      <c r="HRW210" s="159"/>
      <c r="HRX210" s="158"/>
      <c r="HRY210" s="161"/>
      <c r="HRZ210" s="160"/>
      <c r="HSA210" s="159"/>
      <c r="HSB210" s="158"/>
      <c r="HSC210" s="161"/>
      <c r="HSD210" s="160"/>
      <c r="HSE210" s="159"/>
      <c r="HSF210" s="158"/>
      <c r="HSG210" s="161"/>
      <c r="HSH210" s="160"/>
      <c r="HSI210" s="159"/>
      <c r="HSJ210" s="158"/>
      <c r="HSK210" s="161"/>
      <c r="HSL210" s="160"/>
      <c r="HSM210" s="159"/>
      <c r="HSN210" s="158"/>
      <c r="HSO210" s="161"/>
      <c r="HSP210" s="160"/>
      <c r="HSQ210" s="159"/>
      <c r="HSR210" s="158"/>
      <c r="HSS210" s="161"/>
      <c r="HST210" s="160"/>
      <c r="HSU210" s="159"/>
      <c r="HSV210" s="158"/>
      <c r="HSW210" s="161"/>
      <c r="HSX210" s="160"/>
      <c r="HSY210" s="159"/>
      <c r="HSZ210" s="158"/>
      <c r="HTA210" s="161"/>
      <c r="HTB210" s="160"/>
      <c r="HTC210" s="159"/>
      <c r="HTD210" s="158"/>
      <c r="HTE210" s="161"/>
      <c r="HTF210" s="160"/>
      <c r="HTG210" s="159"/>
      <c r="HTH210" s="158"/>
      <c r="HTI210" s="161"/>
      <c r="HTJ210" s="160"/>
      <c r="HTK210" s="159"/>
      <c r="HTL210" s="158"/>
      <c r="HTM210" s="161"/>
      <c r="HTN210" s="160"/>
      <c r="HTO210" s="159"/>
      <c r="HTP210" s="158"/>
      <c r="HTQ210" s="161"/>
      <c r="HTR210" s="160"/>
      <c r="HTS210" s="159"/>
      <c r="HTT210" s="158"/>
      <c r="HTU210" s="161"/>
      <c r="HTV210" s="160"/>
      <c r="HTW210" s="159"/>
      <c r="HTX210" s="158"/>
      <c r="HTY210" s="161"/>
      <c r="HTZ210" s="160"/>
      <c r="HUA210" s="159"/>
      <c r="HUB210" s="158"/>
      <c r="HUC210" s="161"/>
      <c r="HUD210" s="160"/>
      <c r="HUE210" s="159"/>
      <c r="HUF210" s="158"/>
      <c r="HUG210" s="161"/>
      <c r="HUH210" s="160"/>
      <c r="HUI210" s="159"/>
      <c r="HUJ210" s="158"/>
      <c r="HUK210" s="161"/>
      <c r="HUL210" s="160"/>
      <c r="HUM210" s="159"/>
      <c r="HUN210" s="158"/>
      <c r="HUO210" s="161"/>
      <c r="HUP210" s="160"/>
      <c r="HUQ210" s="159"/>
      <c r="HUR210" s="158"/>
      <c r="HUS210" s="161"/>
      <c r="HUT210" s="160"/>
      <c r="HUU210" s="159"/>
      <c r="HUV210" s="158"/>
      <c r="HUW210" s="161"/>
      <c r="HUX210" s="160"/>
      <c r="HUY210" s="159"/>
      <c r="HUZ210" s="158"/>
      <c r="HVA210" s="161"/>
      <c r="HVB210" s="672"/>
      <c r="HVC210" s="672"/>
      <c r="HVD210" s="672"/>
      <c r="HVE210" s="673"/>
      <c r="HVF210" s="167"/>
      <c r="HVG210" s="674"/>
      <c r="HVH210" s="674"/>
      <c r="HVI210" s="674"/>
      <c r="HVJ210" s="164"/>
      <c r="HVK210" s="160"/>
      <c r="HVL210" s="159"/>
      <c r="HVM210" s="158"/>
      <c r="HVN210" s="161"/>
      <c r="HVO210" s="160"/>
      <c r="HVP210" s="159"/>
      <c r="HVQ210" s="158"/>
      <c r="HVR210" s="161"/>
      <c r="HVS210" s="160"/>
      <c r="HVT210" s="159"/>
      <c r="HVU210" s="158"/>
      <c r="HVV210" s="161"/>
      <c r="HVW210" s="160"/>
      <c r="HVX210" s="159"/>
      <c r="HVY210" s="158"/>
      <c r="HVZ210" s="161"/>
      <c r="HWA210" s="160"/>
      <c r="HWB210" s="159"/>
      <c r="HWC210" s="158"/>
      <c r="HWD210" s="161"/>
      <c r="HWE210" s="160"/>
      <c r="HWF210" s="159"/>
      <c r="HWG210" s="158"/>
      <c r="HWH210" s="161"/>
      <c r="HWI210" s="160"/>
      <c r="HWJ210" s="159"/>
      <c r="HWK210" s="158"/>
      <c r="HWL210" s="161"/>
      <c r="HWM210" s="160"/>
      <c r="HWN210" s="159"/>
      <c r="HWO210" s="158"/>
      <c r="HWP210" s="161"/>
      <c r="HWQ210" s="160"/>
      <c r="HWR210" s="159"/>
      <c r="HWS210" s="158"/>
      <c r="HWT210" s="161"/>
      <c r="HWU210" s="160"/>
      <c r="HWV210" s="159"/>
      <c r="HWW210" s="158"/>
      <c r="HWX210" s="161"/>
      <c r="HWY210" s="160"/>
      <c r="HWZ210" s="159"/>
      <c r="HXA210" s="158"/>
      <c r="HXB210" s="161"/>
      <c r="HXC210" s="160"/>
      <c r="HXD210" s="159"/>
      <c r="HXE210" s="158"/>
      <c r="HXF210" s="161"/>
      <c r="HXG210" s="160"/>
      <c r="HXH210" s="159"/>
      <c r="HXI210" s="158"/>
      <c r="HXJ210" s="161"/>
      <c r="HXK210" s="160"/>
      <c r="HXL210" s="159"/>
      <c r="HXM210" s="158"/>
      <c r="HXN210" s="161"/>
      <c r="HXO210" s="160"/>
      <c r="HXP210" s="159"/>
      <c r="HXQ210" s="158"/>
      <c r="HXR210" s="161"/>
      <c r="HXS210" s="160"/>
      <c r="HXT210" s="159"/>
      <c r="HXU210" s="158"/>
      <c r="HXV210" s="161"/>
      <c r="HXW210" s="160"/>
      <c r="HXX210" s="159"/>
      <c r="HXY210" s="158"/>
      <c r="HXZ210" s="161"/>
      <c r="HYA210" s="160"/>
      <c r="HYB210" s="159"/>
      <c r="HYC210" s="158"/>
      <c r="HYD210" s="161"/>
      <c r="HYE210" s="160"/>
      <c r="HYF210" s="159"/>
      <c r="HYG210" s="158"/>
      <c r="HYH210" s="161"/>
      <c r="HYI210" s="160"/>
      <c r="HYJ210" s="159"/>
      <c r="HYK210" s="158"/>
      <c r="HYL210" s="161"/>
      <c r="HYM210" s="160"/>
      <c r="HYN210" s="159"/>
      <c r="HYO210" s="158"/>
      <c r="HYP210" s="161"/>
      <c r="HYQ210" s="160"/>
      <c r="HYR210" s="159"/>
      <c r="HYS210" s="158"/>
      <c r="HYT210" s="161"/>
      <c r="HYU210" s="160"/>
      <c r="HYV210" s="159"/>
      <c r="HYW210" s="158"/>
      <c r="HYX210" s="161"/>
      <c r="HYY210" s="160"/>
      <c r="HYZ210" s="159"/>
      <c r="HZA210" s="158"/>
      <c r="HZB210" s="161"/>
      <c r="HZC210" s="160"/>
      <c r="HZD210" s="159"/>
      <c r="HZE210" s="158"/>
      <c r="HZF210" s="161"/>
      <c r="HZG210" s="160"/>
      <c r="HZH210" s="159"/>
      <c r="HZI210" s="158"/>
      <c r="HZJ210" s="161"/>
      <c r="HZK210" s="160"/>
      <c r="HZL210" s="159"/>
      <c r="HZM210" s="158"/>
      <c r="HZN210" s="161"/>
      <c r="HZO210" s="160"/>
      <c r="HZP210" s="159"/>
      <c r="HZQ210" s="158"/>
      <c r="HZR210" s="161"/>
      <c r="HZS210" s="160"/>
      <c r="HZT210" s="159"/>
      <c r="HZU210" s="158"/>
      <c r="HZV210" s="161"/>
      <c r="HZW210" s="160"/>
      <c r="HZX210" s="159"/>
      <c r="HZY210" s="158"/>
      <c r="HZZ210" s="161"/>
      <c r="IAA210" s="160"/>
      <c r="IAB210" s="159"/>
      <c r="IAC210" s="158"/>
      <c r="IAD210" s="161"/>
      <c r="IAE210" s="672"/>
      <c r="IAF210" s="672"/>
      <c r="IAG210" s="672"/>
      <c r="IAH210" s="673"/>
      <c r="IAI210" s="167"/>
      <c r="IAJ210" s="674"/>
      <c r="IAK210" s="674"/>
      <c r="IAL210" s="674"/>
      <c r="IAM210" s="164"/>
      <c r="IAN210" s="160"/>
      <c r="IAO210" s="159"/>
      <c r="IAP210" s="158"/>
      <c r="IAQ210" s="161"/>
      <c r="IAR210" s="160"/>
      <c r="IAS210" s="159"/>
      <c r="IAT210" s="158"/>
      <c r="IAU210" s="161"/>
      <c r="IAV210" s="160"/>
      <c r="IAW210" s="159"/>
      <c r="IAX210" s="158"/>
      <c r="IAY210" s="161"/>
      <c r="IAZ210" s="160"/>
      <c r="IBA210" s="159"/>
      <c r="IBB210" s="158"/>
      <c r="IBC210" s="161"/>
      <c r="IBD210" s="160"/>
      <c r="IBE210" s="159"/>
      <c r="IBF210" s="158"/>
      <c r="IBG210" s="161"/>
      <c r="IBH210" s="160"/>
      <c r="IBI210" s="159"/>
      <c r="IBJ210" s="158"/>
      <c r="IBK210" s="161"/>
      <c r="IBL210" s="160"/>
      <c r="IBM210" s="159"/>
      <c r="IBN210" s="158"/>
      <c r="IBO210" s="161"/>
      <c r="IBP210" s="160"/>
      <c r="IBQ210" s="159"/>
      <c r="IBR210" s="158"/>
      <c r="IBS210" s="161"/>
      <c r="IBT210" s="160"/>
      <c r="IBU210" s="159"/>
      <c r="IBV210" s="158"/>
      <c r="IBW210" s="161"/>
      <c r="IBX210" s="160"/>
      <c r="IBY210" s="159"/>
      <c r="IBZ210" s="158"/>
      <c r="ICA210" s="161"/>
      <c r="ICB210" s="160"/>
      <c r="ICC210" s="159"/>
      <c r="ICD210" s="158"/>
      <c r="ICE210" s="161"/>
      <c r="ICF210" s="160"/>
      <c r="ICG210" s="159"/>
      <c r="ICH210" s="158"/>
      <c r="ICI210" s="161"/>
      <c r="ICJ210" s="160"/>
      <c r="ICK210" s="159"/>
      <c r="ICL210" s="158"/>
      <c r="ICM210" s="161"/>
      <c r="ICN210" s="160"/>
      <c r="ICO210" s="159"/>
      <c r="ICP210" s="158"/>
      <c r="ICQ210" s="161"/>
      <c r="ICR210" s="160"/>
      <c r="ICS210" s="159"/>
      <c r="ICT210" s="158"/>
      <c r="ICU210" s="161"/>
      <c r="ICV210" s="160"/>
      <c r="ICW210" s="159"/>
      <c r="ICX210" s="158"/>
      <c r="ICY210" s="161"/>
      <c r="ICZ210" s="160"/>
      <c r="IDA210" s="159"/>
      <c r="IDB210" s="158"/>
      <c r="IDC210" s="161"/>
      <c r="IDD210" s="160"/>
      <c r="IDE210" s="159"/>
      <c r="IDF210" s="158"/>
      <c r="IDG210" s="161"/>
      <c r="IDH210" s="160"/>
      <c r="IDI210" s="159"/>
      <c r="IDJ210" s="158"/>
      <c r="IDK210" s="161"/>
      <c r="IDL210" s="160"/>
      <c r="IDM210" s="159"/>
      <c r="IDN210" s="158"/>
      <c r="IDO210" s="161"/>
      <c r="IDP210" s="160"/>
      <c r="IDQ210" s="159"/>
      <c r="IDR210" s="158"/>
      <c r="IDS210" s="161"/>
      <c r="IDT210" s="160"/>
      <c r="IDU210" s="159"/>
      <c r="IDV210" s="158"/>
      <c r="IDW210" s="161"/>
      <c r="IDX210" s="160"/>
      <c r="IDY210" s="159"/>
      <c r="IDZ210" s="158"/>
      <c r="IEA210" s="161"/>
      <c r="IEB210" s="160"/>
      <c r="IEC210" s="159"/>
      <c r="IED210" s="158"/>
      <c r="IEE210" s="161"/>
      <c r="IEF210" s="160"/>
      <c r="IEG210" s="159"/>
      <c r="IEH210" s="158"/>
      <c r="IEI210" s="161"/>
      <c r="IEJ210" s="160"/>
      <c r="IEK210" s="159"/>
      <c r="IEL210" s="158"/>
      <c r="IEM210" s="161"/>
      <c r="IEN210" s="160"/>
      <c r="IEO210" s="159"/>
      <c r="IEP210" s="158"/>
      <c r="IEQ210" s="161"/>
      <c r="IER210" s="160"/>
      <c r="IES210" s="159"/>
      <c r="IET210" s="158"/>
      <c r="IEU210" s="161"/>
      <c r="IEV210" s="160"/>
      <c r="IEW210" s="159"/>
      <c r="IEX210" s="158"/>
      <c r="IEY210" s="161"/>
      <c r="IEZ210" s="160"/>
      <c r="IFA210" s="159"/>
      <c r="IFB210" s="158"/>
      <c r="IFC210" s="161"/>
      <c r="IFD210" s="160"/>
      <c r="IFE210" s="159"/>
      <c r="IFF210" s="158"/>
      <c r="IFG210" s="161"/>
      <c r="IFH210" s="672"/>
      <c r="IFI210" s="672"/>
      <c r="IFJ210" s="672"/>
      <c r="IFK210" s="673"/>
      <c r="IFL210" s="167"/>
      <c r="IFM210" s="674"/>
      <c r="IFN210" s="674"/>
      <c r="IFO210" s="674"/>
      <c r="IFP210" s="164"/>
      <c r="IFQ210" s="160"/>
      <c r="IFR210" s="159"/>
      <c r="IFS210" s="158"/>
      <c r="IFT210" s="161"/>
      <c r="IFU210" s="160"/>
      <c r="IFV210" s="159"/>
      <c r="IFW210" s="158"/>
      <c r="IFX210" s="161"/>
      <c r="IFY210" s="160"/>
      <c r="IFZ210" s="159"/>
      <c r="IGA210" s="158"/>
      <c r="IGB210" s="161"/>
      <c r="IGC210" s="160"/>
      <c r="IGD210" s="159"/>
      <c r="IGE210" s="158"/>
      <c r="IGF210" s="161"/>
      <c r="IGG210" s="160"/>
      <c r="IGH210" s="159"/>
      <c r="IGI210" s="158"/>
      <c r="IGJ210" s="161"/>
      <c r="IGK210" s="160"/>
      <c r="IGL210" s="159"/>
      <c r="IGM210" s="158"/>
      <c r="IGN210" s="161"/>
      <c r="IGO210" s="160"/>
      <c r="IGP210" s="159"/>
      <c r="IGQ210" s="158"/>
      <c r="IGR210" s="161"/>
      <c r="IGS210" s="160"/>
      <c r="IGT210" s="159"/>
      <c r="IGU210" s="158"/>
      <c r="IGV210" s="161"/>
      <c r="IGW210" s="160"/>
      <c r="IGX210" s="159"/>
      <c r="IGY210" s="158"/>
      <c r="IGZ210" s="161"/>
      <c r="IHA210" s="160"/>
      <c r="IHB210" s="159"/>
      <c r="IHC210" s="158"/>
      <c r="IHD210" s="161"/>
      <c r="IHE210" s="160"/>
      <c r="IHF210" s="159"/>
      <c r="IHG210" s="158"/>
      <c r="IHH210" s="161"/>
      <c r="IHI210" s="160"/>
      <c r="IHJ210" s="159"/>
      <c r="IHK210" s="158"/>
      <c r="IHL210" s="161"/>
      <c r="IHM210" s="160"/>
      <c r="IHN210" s="159"/>
      <c r="IHO210" s="158"/>
      <c r="IHP210" s="161"/>
      <c r="IHQ210" s="160"/>
      <c r="IHR210" s="159"/>
      <c r="IHS210" s="158"/>
      <c r="IHT210" s="161"/>
      <c r="IHU210" s="160"/>
      <c r="IHV210" s="159"/>
      <c r="IHW210" s="158"/>
      <c r="IHX210" s="161"/>
      <c r="IHY210" s="160"/>
      <c r="IHZ210" s="159"/>
      <c r="IIA210" s="158"/>
      <c r="IIB210" s="161"/>
      <c r="IIC210" s="160"/>
      <c r="IID210" s="159"/>
      <c r="IIE210" s="158"/>
      <c r="IIF210" s="161"/>
      <c r="IIG210" s="160"/>
      <c r="IIH210" s="159"/>
      <c r="III210" s="158"/>
      <c r="IIJ210" s="161"/>
      <c r="IIK210" s="160"/>
      <c r="IIL210" s="159"/>
      <c r="IIM210" s="158"/>
      <c r="IIN210" s="161"/>
      <c r="IIO210" s="160"/>
      <c r="IIP210" s="159"/>
      <c r="IIQ210" s="158"/>
      <c r="IIR210" s="161"/>
      <c r="IIS210" s="160"/>
      <c r="IIT210" s="159"/>
      <c r="IIU210" s="158"/>
      <c r="IIV210" s="161"/>
      <c r="IIW210" s="160"/>
      <c r="IIX210" s="159"/>
      <c r="IIY210" s="158"/>
      <c r="IIZ210" s="161"/>
      <c r="IJA210" s="160"/>
      <c r="IJB210" s="159"/>
      <c r="IJC210" s="158"/>
      <c r="IJD210" s="161"/>
      <c r="IJE210" s="160"/>
      <c r="IJF210" s="159"/>
      <c r="IJG210" s="158"/>
      <c r="IJH210" s="161"/>
      <c r="IJI210" s="160"/>
      <c r="IJJ210" s="159"/>
      <c r="IJK210" s="158"/>
      <c r="IJL210" s="161"/>
      <c r="IJM210" s="160"/>
      <c r="IJN210" s="159"/>
      <c r="IJO210" s="158"/>
      <c r="IJP210" s="161"/>
      <c r="IJQ210" s="160"/>
      <c r="IJR210" s="159"/>
      <c r="IJS210" s="158"/>
      <c r="IJT210" s="161"/>
      <c r="IJU210" s="160"/>
      <c r="IJV210" s="159"/>
      <c r="IJW210" s="158"/>
      <c r="IJX210" s="161"/>
      <c r="IJY210" s="160"/>
      <c r="IJZ210" s="159"/>
      <c r="IKA210" s="158"/>
      <c r="IKB210" s="161"/>
      <c r="IKC210" s="160"/>
      <c r="IKD210" s="159"/>
      <c r="IKE210" s="158"/>
      <c r="IKF210" s="161"/>
      <c r="IKG210" s="160"/>
      <c r="IKH210" s="159"/>
      <c r="IKI210" s="158"/>
      <c r="IKJ210" s="161"/>
      <c r="IKK210" s="672"/>
      <c r="IKL210" s="672"/>
      <c r="IKM210" s="672"/>
      <c r="IKN210" s="673"/>
      <c r="IKO210" s="167"/>
      <c r="IKP210" s="674"/>
      <c r="IKQ210" s="674"/>
      <c r="IKR210" s="674"/>
      <c r="IKS210" s="164"/>
      <c r="IKT210" s="160"/>
      <c r="IKU210" s="159"/>
      <c r="IKV210" s="158"/>
      <c r="IKW210" s="161"/>
      <c r="IKX210" s="160"/>
      <c r="IKY210" s="159"/>
      <c r="IKZ210" s="158"/>
      <c r="ILA210" s="161"/>
      <c r="ILB210" s="160"/>
      <c r="ILC210" s="159"/>
      <c r="ILD210" s="158"/>
      <c r="ILE210" s="161"/>
      <c r="ILF210" s="160"/>
      <c r="ILG210" s="159"/>
      <c r="ILH210" s="158"/>
      <c r="ILI210" s="161"/>
      <c r="ILJ210" s="160"/>
      <c r="ILK210" s="159"/>
      <c r="ILL210" s="158"/>
      <c r="ILM210" s="161"/>
      <c r="ILN210" s="160"/>
      <c r="ILO210" s="159"/>
      <c r="ILP210" s="158"/>
      <c r="ILQ210" s="161"/>
      <c r="ILR210" s="160"/>
      <c r="ILS210" s="159"/>
      <c r="ILT210" s="158"/>
      <c r="ILU210" s="161"/>
      <c r="ILV210" s="160"/>
      <c r="ILW210" s="159"/>
      <c r="ILX210" s="158"/>
      <c r="ILY210" s="161"/>
      <c r="ILZ210" s="160"/>
      <c r="IMA210" s="159"/>
      <c r="IMB210" s="158"/>
      <c r="IMC210" s="161"/>
      <c r="IMD210" s="160"/>
      <c r="IME210" s="159"/>
      <c r="IMF210" s="158"/>
      <c r="IMG210" s="161"/>
      <c r="IMH210" s="160"/>
      <c r="IMI210" s="159"/>
      <c r="IMJ210" s="158"/>
      <c r="IMK210" s="161"/>
      <c r="IML210" s="160"/>
      <c r="IMM210" s="159"/>
      <c r="IMN210" s="158"/>
      <c r="IMO210" s="161"/>
      <c r="IMP210" s="160"/>
      <c r="IMQ210" s="159"/>
      <c r="IMR210" s="158"/>
      <c r="IMS210" s="161"/>
      <c r="IMT210" s="160"/>
      <c r="IMU210" s="159"/>
      <c r="IMV210" s="158"/>
      <c r="IMW210" s="161"/>
      <c r="IMX210" s="160"/>
      <c r="IMY210" s="159"/>
      <c r="IMZ210" s="158"/>
      <c r="INA210" s="161"/>
      <c r="INB210" s="160"/>
      <c r="INC210" s="159"/>
      <c r="IND210" s="158"/>
      <c r="INE210" s="161"/>
      <c r="INF210" s="160"/>
      <c r="ING210" s="159"/>
      <c r="INH210" s="158"/>
      <c r="INI210" s="161"/>
      <c r="INJ210" s="160"/>
      <c r="INK210" s="159"/>
      <c r="INL210" s="158"/>
      <c r="INM210" s="161"/>
      <c r="INN210" s="160"/>
      <c r="INO210" s="159"/>
      <c r="INP210" s="158"/>
      <c r="INQ210" s="161"/>
      <c r="INR210" s="160"/>
      <c r="INS210" s="159"/>
      <c r="INT210" s="158"/>
      <c r="INU210" s="161"/>
      <c r="INV210" s="160"/>
      <c r="INW210" s="159"/>
      <c r="INX210" s="158"/>
      <c r="INY210" s="161"/>
      <c r="INZ210" s="160"/>
      <c r="IOA210" s="159"/>
      <c r="IOB210" s="158"/>
      <c r="IOC210" s="161"/>
      <c r="IOD210" s="160"/>
      <c r="IOE210" s="159"/>
      <c r="IOF210" s="158"/>
      <c r="IOG210" s="161"/>
      <c r="IOH210" s="160"/>
      <c r="IOI210" s="159"/>
      <c r="IOJ210" s="158"/>
      <c r="IOK210" s="161"/>
      <c r="IOL210" s="160"/>
      <c r="IOM210" s="159"/>
      <c r="ION210" s="158"/>
      <c r="IOO210" s="161"/>
      <c r="IOP210" s="160"/>
      <c r="IOQ210" s="159"/>
      <c r="IOR210" s="158"/>
      <c r="IOS210" s="161"/>
      <c r="IOT210" s="160"/>
      <c r="IOU210" s="159"/>
      <c r="IOV210" s="158"/>
      <c r="IOW210" s="161"/>
      <c r="IOX210" s="160"/>
      <c r="IOY210" s="159"/>
      <c r="IOZ210" s="158"/>
      <c r="IPA210" s="161"/>
      <c r="IPB210" s="160"/>
      <c r="IPC210" s="159"/>
      <c r="IPD210" s="158"/>
      <c r="IPE210" s="161"/>
      <c r="IPF210" s="160"/>
      <c r="IPG210" s="159"/>
      <c r="IPH210" s="158"/>
      <c r="IPI210" s="161"/>
      <c r="IPJ210" s="160"/>
      <c r="IPK210" s="159"/>
      <c r="IPL210" s="158"/>
      <c r="IPM210" s="161"/>
      <c r="IPN210" s="672"/>
      <c r="IPO210" s="672"/>
      <c r="IPP210" s="672"/>
      <c r="IPQ210" s="673"/>
      <c r="IPR210" s="167"/>
      <c r="IPS210" s="674"/>
      <c r="IPT210" s="674"/>
      <c r="IPU210" s="674"/>
      <c r="IPV210" s="164"/>
      <c r="IPW210" s="160"/>
      <c r="IPX210" s="159"/>
      <c r="IPY210" s="158"/>
      <c r="IPZ210" s="161"/>
      <c r="IQA210" s="160"/>
      <c r="IQB210" s="159"/>
      <c r="IQC210" s="158"/>
      <c r="IQD210" s="161"/>
      <c r="IQE210" s="160"/>
      <c r="IQF210" s="159"/>
      <c r="IQG210" s="158"/>
      <c r="IQH210" s="161"/>
      <c r="IQI210" s="160"/>
      <c r="IQJ210" s="159"/>
      <c r="IQK210" s="158"/>
      <c r="IQL210" s="161"/>
      <c r="IQM210" s="160"/>
      <c r="IQN210" s="159"/>
      <c r="IQO210" s="158"/>
      <c r="IQP210" s="161"/>
      <c r="IQQ210" s="160"/>
      <c r="IQR210" s="159"/>
      <c r="IQS210" s="158"/>
      <c r="IQT210" s="161"/>
      <c r="IQU210" s="160"/>
      <c r="IQV210" s="159"/>
      <c r="IQW210" s="158"/>
      <c r="IQX210" s="161"/>
      <c r="IQY210" s="160"/>
      <c r="IQZ210" s="159"/>
      <c r="IRA210" s="158"/>
      <c r="IRB210" s="161"/>
      <c r="IRC210" s="160"/>
      <c r="IRD210" s="159"/>
      <c r="IRE210" s="158"/>
      <c r="IRF210" s="161"/>
      <c r="IRG210" s="160"/>
      <c r="IRH210" s="159"/>
      <c r="IRI210" s="158"/>
      <c r="IRJ210" s="161"/>
      <c r="IRK210" s="160"/>
      <c r="IRL210" s="159"/>
      <c r="IRM210" s="158"/>
      <c r="IRN210" s="161"/>
      <c r="IRO210" s="160"/>
      <c r="IRP210" s="159"/>
      <c r="IRQ210" s="158"/>
      <c r="IRR210" s="161"/>
      <c r="IRS210" s="160"/>
      <c r="IRT210" s="159"/>
      <c r="IRU210" s="158"/>
      <c r="IRV210" s="161"/>
      <c r="IRW210" s="160"/>
      <c r="IRX210" s="159"/>
      <c r="IRY210" s="158"/>
      <c r="IRZ210" s="161"/>
      <c r="ISA210" s="160"/>
      <c r="ISB210" s="159"/>
      <c r="ISC210" s="158"/>
      <c r="ISD210" s="161"/>
      <c r="ISE210" s="160"/>
      <c r="ISF210" s="159"/>
      <c r="ISG210" s="158"/>
      <c r="ISH210" s="161"/>
      <c r="ISI210" s="160"/>
      <c r="ISJ210" s="159"/>
      <c r="ISK210" s="158"/>
      <c r="ISL210" s="161"/>
      <c r="ISM210" s="160"/>
      <c r="ISN210" s="159"/>
      <c r="ISO210" s="158"/>
      <c r="ISP210" s="161"/>
      <c r="ISQ210" s="160"/>
      <c r="ISR210" s="159"/>
      <c r="ISS210" s="158"/>
      <c r="IST210" s="161"/>
      <c r="ISU210" s="160"/>
      <c r="ISV210" s="159"/>
      <c r="ISW210" s="158"/>
      <c r="ISX210" s="161"/>
      <c r="ISY210" s="160"/>
      <c r="ISZ210" s="159"/>
      <c r="ITA210" s="158"/>
      <c r="ITB210" s="161"/>
      <c r="ITC210" s="160"/>
      <c r="ITD210" s="159"/>
      <c r="ITE210" s="158"/>
      <c r="ITF210" s="161"/>
      <c r="ITG210" s="160"/>
      <c r="ITH210" s="159"/>
      <c r="ITI210" s="158"/>
      <c r="ITJ210" s="161"/>
      <c r="ITK210" s="160"/>
      <c r="ITL210" s="159"/>
      <c r="ITM210" s="158"/>
      <c r="ITN210" s="161"/>
      <c r="ITO210" s="160"/>
      <c r="ITP210" s="159"/>
      <c r="ITQ210" s="158"/>
      <c r="ITR210" s="161"/>
      <c r="ITS210" s="160"/>
      <c r="ITT210" s="159"/>
      <c r="ITU210" s="158"/>
      <c r="ITV210" s="161"/>
      <c r="ITW210" s="160"/>
      <c r="ITX210" s="159"/>
      <c r="ITY210" s="158"/>
      <c r="ITZ210" s="161"/>
      <c r="IUA210" s="160"/>
      <c r="IUB210" s="159"/>
      <c r="IUC210" s="158"/>
      <c r="IUD210" s="161"/>
      <c r="IUE210" s="160"/>
      <c r="IUF210" s="159"/>
      <c r="IUG210" s="158"/>
      <c r="IUH210" s="161"/>
      <c r="IUI210" s="160"/>
      <c r="IUJ210" s="159"/>
      <c r="IUK210" s="158"/>
      <c r="IUL210" s="161"/>
      <c r="IUM210" s="160"/>
      <c r="IUN210" s="159"/>
      <c r="IUO210" s="158"/>
      <c r="IUP210" s="161"/>
      <c r="IUQ210" s="672"/>
      <c r="IUR210" s="672"/>
      <c r="IUS210" s="672"/>
      <c r="IUT210" s="673"/>
      <c r="IUU210" s="167"/>
      <c r="IUV210" s="674"/>
      <c r="IUW210" s="674"/>
      <c r="IUX210" s="674"/>
      <c r="IUY210" s="164"/>
      <c r="IUZ210" s="160"/>
      <c r="IVA210" s="159"/>
      <c r="IVB210" s="158"/>
      <c r="IVC210" s="161"/>
      <c r="IVD210" s="160"/>
      <c r="IVE210" s="159"/>
      <c r="IVF210" s="158"/>
      <c r="IVG210" s="161"/>
      <c r="IVH210" s="160"/>
      <c r="IVI210" s="159"/>
      <c r="IVJ210" s="158"/>
      <c r="IVK210" s="161"/>
      <c r="IVL210" s="160"/>
      <c r="IVM210" s="159"/>
      <c r="IVN210" s="158"/>
      <c r="IVO210" s="161"/>
      <c r="IVP210" s="160"/>
      <c r="IVQ210" s="159"/>
      <c r="IVR210" s="158"/>
      <c r="IVS210" s="161"/>
      <c r="IVT210" s="160"/>
      <c r="IVU210" s="159"/>
      <c r="IVV210" s="158"/>
      <c r="IVW210" s="161"/>
      <c r="IVX210" s="160"/>
      <c r="IVY210" s="159"/>
      <c r="IVZ210" s="158"/>
      <c r="IWA210" s="161"/>
      <c r="IWB210" s="160"/>
      <c r="IWC210" s="159"/>
      <c r="IWD210" s="158"/>
      <c r="IWE210" s="161"/>
      <c r="IWF210" s="160"/>
      <c r="IWG210" s="159"/>
      <c r="IWH210" s="158"/>
      <c r="IWI210" s="161"/>
      <c r="IWJ210" s="160"/>
      <c r="IWK210" s="159"/>
      <c r="IWL210" s="158"/>
      <c r="IWM210" s="161"/>
      <c r="IWN210" s="160"/>
      <c r="IWO210" s="159"/>
      <c r="IWP210" s="158"/>
      <c r="IWQ210" s="161"/>
      <c r="IWR210" s="160"/>
      <c r="IWS210" s="159"/>
      <c r="IWT210" s="158"/>
      <c r="IWU210" s="161"/>
      <c r="IWV210" s="160"/>
      <c r="IWW210" s="159"/>
      <c r="IWX210" s="158"/>
      <c r="IWY210" s="161"/>
      <c r="IWZ210" s="160"/>
      <c r="IXA210" s="159"/>
      <c r="IXB210" s="158"/>
      <c r="IXC210" s="161"/>
      <c r="IXD210" s="160"/>
      <c r="IXE210" s="159"/>
      <c r="IXF210" s="158"/>
      <c r="IXG210" s="161"/>
      <c r="IXH210" s="160"/>
      <c r="IXI210" s="159"/>
      <c r="IXJ210" s="158"/>
      <c r="IXK210" s="161"/>
      <c r="IXL210" s="160"/>
      <c r="IXM210" s="159"/>
      <c r="IXN210" s="158"/>
      <c r="IXO210" s="161"/>
      <c r="IXP210" s="160"/>
      <c r="IXQ210" s="159"/>
      <c r="IXR210" s="158"/>
      <c r="IXS210" s="161"/>
      <c r="IXT210" s="160"/>
      <c r="IXU210" s="159"/>
      <c r="IXV210" s="158"/>
      <c r="IXW210" s="161"/>
      <c r="IXX210" s="160"/>
      <c r="IXY210" s="159"/>
      <c r="IXZ210" s="158"/>
      <c r="IYA210" s="161"/>
      <c r="IYB210" s="160"/>
      <c r="IYC210" s="159"/>
      <c r="IYD210" s="158"/>
      <c r="IYE210" s="161"/>
      <c r="IYF210" s="160"/>
      <c r="IYG210" s="159"/>
      <c r="IYH210" s="158"/>
      <c r="IYI210" s="161"/>
      <c r="IYJ210" s="160"/>
      <c r="IYK210" s="159"/>
      <c r="IYL210" s="158"/>
      <c r="IYM210" s="161"/>
      <c r="IYN210" s="160"/>
      <c r="IYO210" s="159"/>
      <c r="IYP210" s="158"/>
      <c r="IYQ210" s="161"/>
      <c r="IYR210" s="160"/>
      <c r="IYS210" s="159"/>
      <c r="IYT210" s="158"/>
      <c r="IYU210" s="161"/>
      <c r="IYV210" s="160"/>
      <c r="IYW210" s="159"/>
      <c r="IYX210" s="158"/>
      <c r="IYY210" s="161"/>
      <c r="IYZ210" s="160"/>
      <c r="IZA210" s="159"/>
      <c r="IZB210" s="158"/>
      <c r="IZC210" s="161"/>
      <c r="IZD210" s="160"/>
      <c r="IZE210" s="159"/>
      <c r="IZF210" s="158"/>
      <c r="IZG210" s="161"/>
      <c r="IZH210" s="160"/>
      <c r="IZI210" s="159"/>
      <c r="IZJ210" s="158"/>
      <c r="IZK210" s="161"/>
      <c r="IZL210" s="160"/>
      <c r="IZM210" s="159"/>
      <c r="IZN210" s="158"/>
      <c r="IZO210" s="161"/>
      <c r="IZP210" s="160"/>
      <c r="IZQ210" s="159"/>
      <c r="IZR210" s="158"/>
      <c r="IZS210" s="161"/>
      <c r="IZT210" s="672"/>
      <c r="IZU210" s="672"/>
      <c r="IZV210" s="672"/>
      <c r="IZW210" s="673"/>
      <c r="IZX210" s="167"/>
      <c r="IZY210" s="674"/>
      <c r="IZZ210" s="674"/>
      <c r="JAA210" s="674"/>
      <c r="JAB210" s="164"/>
      <c r="JAC210" s="160"/>
      <c r="JAD210" s="159"/>
      <c r="JAE210" s="158"/>
      <c r="JAF210" s="161"/>
      <c r="JAG210" s="160"/>
      <c r="JAH210" s="159"/>
      <c r="JAI210" s="158"/>
      <c r="JAJ210" s="161"/>
      <c r="JAK210" s="160"/>
      <c r="JAL210" s="159"/>
      <c r="JAM210" s="158"/>
      <c r="JAN210" s="161"/>
      <c r="JAO210" s="160"/>
      <c r="JAP210" s="159"/>
      <c r="JAQ210" s="158"/>
      <c r="JAR210" s="161"/>
      <c r="JAS210" s="160"/>
      <c r="JAT210" s="159"/>
      <c r="JAU210" s="158"/>
      <c r="JAV210" s="161"/>
      <c r="JAW210" s="160"/>
      <c r="JAX210" s="159"/>
      <c r="JAY210" s="158"/>
      <c r="JAZ210" s="161"/>
      <c r="JBA210" s="160"/>
      <c r="JBB210" s="159"/>
      <c r="JBC210" s="158"/>
      <c r="JBD210" s="161"/>
      <c r="JBE210" s="160"/>
      <c r="JBF210" s="159"/>
      <c r="JBG210" s="158"/>
      <c r="JBH210" s="161"/>
      <c r="JBI210" s="160"/>
      <c r="JBJ210" s="159"/>
      <c r="JBK210" s="158"/>
      <c r="JBL210" s="161"/>
      <c r="JBM210" s="160"/>
      <c r="JBN210" s="159"/>
      <c r="JBO210" s="158"/>
      <c r="JBP210" s="161"/>
      <c r="JBQ210" s="160"/>
      <c r="JBR210" s="159"/>
      <c r="JBS210" s="158"/>
      <c r="JBT210" s="161"/>
      <c r="JBU210" s="160"/>
      <c r="JBV210" s="159"/>
      <c r="JBW210" s="158"/>
      <c r="JBX210" s="161"/>
      <c r="JBY210" s="160"/>
      <c r="JBZ210" s="159"/>
      <c r="JCA210" s="158"/>
      <c r="JCB210" s="161"/>
      <c r="JCC210" s="160"/>
      <c r="JCD210" s="159"/>
      <c r="JCE210" s="158"/>
      <c r="JCF210" s="161"/>
      <c r="JCG210" s="160"/>
      <c r="JCH210" s="159"/>
      <c r="JCI210" s="158"/>
      <c r="JCJ210" s="161"/>
      <c r="JCK210" s="160"/>
      <c r="JCL210" s="159"/>
      <c r="JCM210" s="158"/>
      <c r="JCN210" s="161"/>
      <c r="JCO210" s="160"/>
      <c r="JCP210" s="159"/>
      <c r="JCQ210" s="158"/>
      <c r="JCR210" s="161"/>
      <c r="JCS210" s="160"/>
      <c r="JCT210" s="159"/>
      <c r="JCU210" s="158"/>
      <c r="JCV210" s="161"/>
      <c r="JCW210" s="160"/>
      <c r="JCX210" s="159"/>
      <c r="JCY210" s="158"/>
      <c r="JCZ210" s="161"/>
      <c r="JDA210" s="160"/>
      <c r="JDB210" s="159"/>
      <c r="JDC210" s="158"/>
      <c r="JDD210" s="161"/>
      <c r="JDE210" s="160"/>
      <c r="JDF210" s="159"/>
      <c r="JDG210" s="158"/>
      <c r="JDH210" s="161"/>
      <c r="JDI210" s="160"/>
      <c r="JDJ210" s="159"/>
      <c r="JDK210" s="158"/>
      <c r="JDL210" s="161"/>
      <c r="JDM210" s="160"/>
      <c r="JDN210" s="159"/>
      <c r="JDO210" s="158"/>
      <c r="JDP210" s="161"/>
      <c r="JDQ210" s="160"/>
      <c r="JDR210" s="159"/>
      <c r="JDS210" s="158"/>
      <c r="JDT210" s="161"/>
      <c r="JDU210" s="160"/>
      <c r="JDV210" s="159"/>
      <c r="JDW210" s="158"/>
      <c r="JDX210" s="161"/>
      <c r="JDY210" s="160"/>
      <c r="JDZ210" s="159"/>
      <c r="JEA210" s="158"/>
      <c r="JEB210" s="161"/>
      <c r="JEC210" s="160"/>
      <c r="JED210" s="159"/>
      <c r="JEE210" s="158"/>
      <c r="JEF210" s="161"/>
      <c r="JEG210" s="160"/>
      <c r="JEH210" s="159"/>
      <c r="JEI210" s="158"/>
      <c r="JEJ210" s="161"/>
      <c r="JEK210" s="160"/>
      <c r="JEL210" s="159"/>
      <c r="JEM210" s="158"/>
      <c r="JEN210" s="161"/>
      <c r="JEO210" s="160"/>
      <c r="JEP210" s="159"/>
      <c r="JEQ210" s="158"/>
      <c r="JER210" s="161"/>
      <c r="JES210" s="160"/>
      <c r="JET210" s="159"/>
      <c r="JEU210" s="158"/>
      <c r="JEV210" s="161"/>
      <c r="JEW210" s="672"/>
      <c r="JEX210" s="672"/>
      <c r="JEY210" s="672"/>
      <c r="JEZ210" s="673"/>
      <c r="JFA210" s="167"/>
      <c r="JFB210" s="674"/>
      <c r="JFC210" s="674"/>
      <c r="JFD210" s="674"/>
      <c r="JFE210" s="164"/>
      <c r="JFF210" s="160"/>
      <c r="JFG210" s="159"/>
      <c r="JFH210" s="158"/>
      <c r="JFI210" s="161"/>
      <c r="JFJ210" s="160"/>
      <c r="JFK210" s="159"/>
      <c r="JFL210" s="158"/>
      <c r="JFM210" s="161"/>
      <c r="JFN210" s="160"/>
      <c r="JFO210" s="159"/>
      <c r="JFP210" s="158"/>
      <c r="JFQ210" s="161"/>
      <c r="JFR210" s="160"/>
      <c r="JFS210" s="159"/>
      <c r="JFT210" s="158"/>
      <c r="JFU210" s="161"/>
      <c r="JFV210" s="160"/>
      <c r="JFW210" s="159"/>
      <c r="JFX210" s="158"/>
      <c r="JFY210" s="161"/>
      <c r="JFZ210" s="160"/>
      <c r="JGA210" s="159"/>
      <c r="JGB210" s="158"/>
      <c r="JGC210" s="161"/>
      <c r="JGD210" s="160"/>
      <c r="JGE210" s="159"/>
      <c r="JGF210" s="158"/>
      <c r="JGG210" s="161"/>
      <c r="JGH210" s="160"/>
      <c r="JGI210" s="159"/>
      <c r="JGJ210" s="158"/>
      <c r="JGK210" s="161"/>
      <c r="JGL210" s="160"/>
      <c r="JGM210" s="159"/>
      <c r="JGN210" s="158"/>
      <c r="JGO210" s="161"/>
      <c r="JGP210" s="160"/>
      <c r="JGQ210" s="159"/>
      <c r="JGR210" s="158"/>
      <c r="JGS210" s="161"/>
      <c r="JGT210" s="160"/>
      <c r="JGU210" s="159"/>
      <c r="JGV210" s="158"/>
      <c r="JGW210" s="161"/>
      <c r="JGX210" s="160"/>
      <c r="JGY210" s="159"/>
      <c r="JGZ210" s="158"/>
      <c r="JHA210" s="161"/>
      <c r="JHB210" s="160"/>
      <c r="JHC210" s="159"/>
      <c r="JHD210" s="158"/>
      <c r="JHE210" s="161"/>
      <c r="JHF210" s="160"/>
      <c r="JHG210" s="159"/>
      <c r="JHH210" s="158"/>
      <c r="JHI210" s="161"/>
      <c r="JHJ210" s="160"/>
      <c r="JHK210" s="159"/>
      <c r="JHL210" s="158"/>
      <c r="JHM210" s="161"/>
      <c r="JHN210" s="160"/>
      <c r="JHO210" s="159"/>
      <c r="JHP210" s="158"/>
      <c r="JHQ210" s="161"/>
      <c r="JHR210" s="160"/>
      <c r="JHS210" s="159"/>
      <c r="JHT210" s="158"/>
      <c r="JHU210" s="161"/>
      <c r="JHV210" s="160"/>
      <c r="JHW210" s="159"/>
      <c r="JHX210" s="158"/>
      <c r="JHY210" s="161"/>
      <c r="JHZ210" s="160"/>
      <c r="JIA210" s="159"/>
      <c r="JIB210" s="158"/>
      <c r="JIC210" s="161"/>
      <c r="JID210" s="160"/>
      <c r="JIE210" s="159"/>
      <c r="JIF210" s="158"/>
      <c r="JIG210" s="161"/>
      <c r="JIH210" s="160"/>
      <c r="JII210" s="159"/>
      <c r="JIJ210" s="158"/>
      <c r="JIK210" s="161"/>
      <c r="JIL210" s="160"/>
      <c r="JIM210" s="159"/>
      <c r="JIN210" s="158"/>
      <c r="JIO210" s="161"/>
      <c r="JIP210" s="160"/>
      <c r="JIQ210" s="159"/>
      <c r="JIR210" s="158"/>
      <c r="JIS210" s="161"/>
      <c r="JIT210" s="160"/>
      <c r="JIU210" s="159"/>
      <c r="JIV210" s="158"/>
      <c r="JIW210" s="161"/>
      <c r="JIX210" s="160"/>
      <c r="JIY210" s="159"/>
      <c r="JIZ210" s="158"/>
      <c r="JJA210" s="161"/>
      <c r="JJB210" s="160"/>
      <c r="JJC210" s="159"/>
      <c r="JJD210" s="158"/>
      <c r="JJE210" s="161"/>
      <c r="JJF210" s="160"/>
      <c r="JJG210" s="159"/>
      <c r="JJH210" s="158"/>
      <c r="JJI210" s="161"/>
      <c r="JJJ210" s="160"/>
      <c r="JJK210" s="159"/>
      <c r="JJL210" s="158"/>
      <c r="JJM210" s="161"/>
      <c r="JJN210" s="160"/>
      <c r="JJO210" s="159"/>
      <c r="JJP210" s="158"/>
      <c r="JJQ210" s="161"/>
      <c r="JJR210" s="160"/>
      <c r="JJS210" s="159"/>
      <c r="JJT210" s="158"/>
      <c r="JJU210" s="161"/>
      <c r="JJV210" s="160"/>
      <c r="JJW210" s="159"/>
      <c r="JJX210" s="158"/>
      <c r="JJY210" s="161"/>
      <c r="JJZ210" s="672"/>
      <c r="JKA210" s="672"/>
      <c r="JKB210" s="672"/>
      <c r="JKC210" s="673"/>
      <c r="JKD210" s="167"/>
      <c r="JKE210" s="674"/>
      <c r="JKF210" s="674"/>
      <c r="JKG210" s="674"/>
      <c r="JKH210" s="164"/>
      <c r="JKI210" s="160"/>
      <c r="JKJ210" s="159"/>
      <c r="JKK210" s="158"/>
      <c r="JKL210" s="161"/>
      <c r="JKM210" s="160"/>
      <c r="JKN210" s="159"/>
      <c r="JKO210" s="158"/>
      <c r="JKP210" s="161"/>
      <c r="JKQ210" s="160"/>
      <c r="JKR210" s="159"/>
      <c r="JKS210" s="158"/>
      <c r="JKT210" s="161"/>
      <c r="JKU210" s="160"/>
      <c r="JKV210" s="159"/>
      <c r="JKW210" s="158"/>
      <c r="JKX210" s="161"/>
      <c r="JKY210" s="160"/>
      <c r="JKZ210" s="159"/>
      <c r="JLA210" s="158"/>
      <c r="JLB210" s="161"/>
      <c r="JLC210" s="160"/>
      <c r="JLD210" s="159"/>
      <c r="JLE210" s="158"/>
      <c r="JLF210" s="161"/>
      <c r="JLG210" s="160"/>
      <c r="JLH210" s="159"/>
      <c r="JLI210" s="158"/>
      <c r="JLJ210" s="161"/>
      <c r="JLK210" s="160"/>
      <c r="JLL210" s="159"/>
      <c r="JLM210" s="158"/>
      <c r="JLN210" s="161"/>
      <c r="JLO210" s="160"/>
      <c r="JLP210" s="159"/>
      <c r="JLQ210" s="158"/>
      <c r="JLR210" s="161"/>
      <c r="JLS210" s="160"/>
      <c r="JLT210" s="159"/>
      <c r="JLU210" s="158"/>
      <c r="JLV210" s="161"/>
      <c r="JLW210" s="160"/>
      <c r="JLX210" s="159"/>
      <c r="JLY210" s="158"/>
      <c r="JLZ210" s="161"/>
      <c r="JMA210" s="160"/>
      <c r="JMB210" s="159"/>
      <c r="JMC210" s="158"/>
      <c r="JMD210" s="161"/>
      <c r="JME210" s="160"/>
      <c r="JMF210" s="159"/>
      <c r="JMG210" s="158"/>
      <c r="JMH210" s="161"/>
      <c r="JMI210" s="160"/>
      <c r="JMJ210" s="159"/>
      <c r="JMK210" s="158"/>
      <c r="JML210" s="161"/>
      <c r="JMM210" s="160"/>
      <c r="JMN210" s="159"/>
      <c r="JMO210" s="158"/>
      <c r="JMP210" s="161"/>
      <c r="JMQ210" s="160"/>
      <c r="JMR210" s="159"/>
      <c r="JMS210" s="158"/>
      <c r="JMT210" s="161"/>
      <c r="JMU210" s="160"/>
      <c r="JMV210" s="159"/>
      <c r="JMW210" s="158"/>
      <c r="JMX210" s="161"/>
      <c r="JMY210" s="160"/>
      <c r="JMZ210" s="159"/>
      <c r="JNA210" s="158"/>
      <c r="JNB210" s="161"/>
      <c r="JNC210" s="160"/>
      <c r="JND210" s="159"/>
      <c r="JNE210" s="158"/>
      <c r="JNF210" s="161"/>
      <c r="JNG210" s="160"/>
      <c r="JNH210" s="159"/>
      <c r="JNI210" s="158"/>
      <c r="JNJ210" s="161"/>
      <c r="JNK210" s="160"/>
      <c r="JNL210" s="159"/>
      <c r="JNM210" s="158"/>
      <c r="JNN210" s="161"/>
      <c r="JNO210" s="160"/>
      <c r="JNP210" s="159"/>
      <c r="JNQ210" s="158"/>
      <c r="JNR210" s="161"/>
      <c r="JNS210" s="160"/>
      <c r="JNT210" s="159"/>
      <c r="JNU210" s="158"/>
      <c r="JNV210" s="161"/>
      <c r="JNW210" s="160"/>
      <c r="JNX210" s="159"/>
      <c r="JNY210" s="158"/>
      <c r="JNZ210" s="161"/>
      <c r="JOA210" s="160"/>
      <c r="JOB210" s="159"/>
      <c r="JOC210" s="158"/>
      <c r="JOD210" s="161"/>
      <c r="JOE210" s="160"/>
      <c r="JOF210" s="159"/>
      <c r="JOG210" s="158"/>
      <c r="JOH210" s="161"/>
      <c r="JOI210" s="160"/>
      <c r="JOJ210" s="159"/>
      <c r="JOK210" s="158"/>
      <c r="JOL210" s="161"/>
      <c r="JOM210" s="160"/>
      <c r="JON210" s="159"/>
      <c r="JOO210" s="158"/>
      <c r="JOP210" s="161"/>
      <c r="JOQ210" s="160"/>
      <c r="JOR210" s="159"/>
      <c r="JOS210" s="158"/>
      <c r="JOT210" s="161"/>
      <c r="JOU210" s="160"/>
      <c r="JOV210" s="159"/>
      <c r="JOW210" s="158"/>
      <c r="JOX210" s="161"/>
      <c r="JOY210" s="160"/>
      <c r="JOZ210" s="159"/>
      <c r="JPA210" s="158"/>
      <c r="JPB210" s="161"/>
      <c r="JPC210" s="672"/>
      <c r="JPD210" s="672"/>
      <c r="JPE210" s="672"/>
      <c r="JPF210" s="673"/>
      <c r="JPG210" s="167"/>
      <c r="JPH210" s="674"/>
      <c r="JPI210" s="674"/>
      <c r="JPJ210" s="674"/>
      <c r="JPK210" s="164"/>
      <c r="JPL210" s="160"/>
      <c r="JPM210" s="159"/>
      <c r="JPN210" s="158"/>
      <c r="JPO210" s="161"/>
      <c r="JPP210" s="160"/>
      <c r="JPQ210" s="159"/>
      <c r="JPR210" s="158"/>
      <c r="JPS210" s="161"/>
      <c r="JPT210" s="160"/>
      <c r="JPU210" s="159"/>
      <c r="JPV210" s="158"/>
      <c r="JPW210" s="161"/>
      <c r="JPX210" s="160"/>
      <c r="JPY210" s="159"/>
      <c r="JPZ210" s="158"/>
      <c r="JQA210" s="161"/>
      <c r="JQB210" s="160"/>
      <c r="JQC210" s="159"/>
      <c r="JQD210" s="158"/>
      <c r="JQE210" s="161"/>
      <c r="JQF210" s="160"/>
      <c r="JQG210" s="159"/>
      <c r="JQH210" s="158"/>
      <c r="JQI210" s="161"/>
      <c r="JQJ210" s="160"/>
      <c r="JQK210" s="159"/>
      <c r="JQL210" s="158"/>
      <c r="JQM210" s="161"/>
      <c r="JQN210" s="160"/>
      <c r="JQO210" s="159"/>
      <c r="JQP210" s="158"/>
      <c r="JQQ210" s="161"/>
      <c r="JQR210" s="160"/>
      <c r="JQS210" s="159"/>
      <c r="JQT210" s="158"/>
      <c r="JQU210" s="161"/>
      <c r="JQV210" s="160"/>
      <c r="JQW210" s="159"/>
      <c r="JQX210" s="158"/>
      <c r="JQY210" s="161"/>
      <c r="JQZ210" s="160"/>
      <c r="JRA210" s="159"/>
      <c r="JRB210" s="158"/>
      <c r="JRC210" s="161"/>
      <c r="JRD210" s="160"/>
      <c r="JRE210" s="159"/>
      <c r="JRF210" s="158"/>
      <c r="JRG210" s="161"/>
      <c r="JRH210" s="160"/>
      <c r="JRI210" s="159"/>
      <c r="JRJ210" s="158"/>
      <c r="JRK210" s="161"/>
      <c r="JRL210" s="160"/>
      <c r="JRM210" s="159"/>
      <c r="JRN210" s="158"/>
      <c r="JRO210" s="161"/>
      <c r="JRP210" s="160"/>
      <c r="JRQ210" s="159"/>
      <c r="JRR210" s="158"/>
      <c r="JRS210" s="161"/>
      <c r="JRT210" s="160"/>
      <c r="JRU210" s="159"/>
      <c r="JRV210" s="158"/>
      <c r="JRW210" s="161"/>
      <c r="JRX210" s="160"/>
      <c r="JRY210" s="159"/>
      <c r="JRZ210" s="158"/>
      <c r="JSA210" s="161"/>
      <c r="JSB210" s="160"/>
      <c r="JSC210" s="159"/>
      <c r="JSD210" s="158"/>
      <c r="JSE210" s="161"/>
      <c r="JSF210" s="160"/>
      <c r="JSG210" s="159"/>
      <c r="JSH210" s="158"/>
      <c r="JSI210" s="161"/>
      <c r="JSJ210" s="160"/>
      <c r="JSK210" s="159"/>
      <c r="JSL210" s="158"/>
      <c r="JSM210" s="161"/>
      <c r="JSN210" s="160"/>
      <c r="JSO210" s="159"/>
      <c r="JSP210" s="158"/>
      <c r="JSQ210" s="161"/>
      <c r="JSR210" s="160"/>
      <c r="JSS210" s="159"/>
      <c r="JST210" s="158"/>
      <c r="JSU210" s="161"/>
      <c r="JSV210" s="160"/>
      <c r="JSW210" s="159"/>
      <c r="JSX210" s="158"/>
      <c r="JSY210" s="161"/>
      <c r="JSZ210" s="160"/>
      <c r="JTA210" s="159"/>
      <c r="JTB210" s="158"/>
      <c r="JTC210" s="161"/>
      <c r="JTD210" s="160"/>
      <c r="JTE210" s="159"/>
      <c r="JTF210" s="158"/>
      <c r="JTG210" s="161"/>
      <c r="JTH210" s="160"/>
      <c r="JTI210" s="159"/>
      <c r="JTJ210" s="158"/>
      <c r="JTK210" s="161"/>
      <c r="JTL210" s="160"/>
      <c r="JTM210" s="159"/>
      <c r="JTN210" s="158"/>
      <c r="JTO210" s="161"/>
      <c r="JTP210" s="160"/>
      <c r="JTQ210" s="159"/>
      <c r="JTR210" s="158"/>
      <c r="JTS210" s="161"/>
      <c r="JTT210" s="160"/>
      <c r="JTU210" s="159"/>
      <c r="JTV210" s="158"/>
      <c r="JTW210" s="161"/>
      <c r="JTX210" s="160"/>
      <c r="JTY210" s="159"/>
      <c r="JTZ210" s="158"/>
      <c r="JUA210" s="161"/>
      <c r="JUB210" s="160"/>
      <c r="JUC210" s="159"/>
      <c r="JUD210" s="158"/>
      <c r="JUE210" s="161"/>
      <c r="JUF210" s="672"/>
      <c r="JUG210" s="672"/>
      <c r="JUH210" s="672"/>
      <c r="JUI210" s="673"/>
      <c r="JUJ210" s="167"/>
      <c r="JUK210" s="674"/>
      <c r="JUL210" s="674"/>
      <c r="JUM210" s="674"/>
      <c r="JUN210" s="164"/>
      <c r="JUO210" s="160"/>
      <c r="JUP210" s="159"/>
      <c r="JUQ210" s="158"/>
      <c r="JUR210" s="161"/>
      <c r="JUS210" s="160"/>
      <c r="JUT210" s="159"/>
      <c r="JUU210" s="158"/>
      <c r="JUV210" s="161"/>
      <c r="JUW210" s="160"/>
      <c r="JUX210" s="159"/>
      <c r="JUY210" s="158"/>
      <c r="JUZ210" s="161"/>
      <c r="JVA210" s="160"/>
      <c r="JVB210" s="159"/>
      <c r="JVC210" s="158"/>
      <c r="JVD210" s="161"/>
      <c r="JVE210" s="160"/>
      <c r="JVF210" s="159"/>
      <c r="JVG210" s="158"/>
      <c r="JVH210" s="161"/>
      <c r="JVI210" s="160"/>
      <c r="JVJ210" s="159"/>
      <c r="JVK210" s="158"/>
      <c r="JVL210" s="161"/>
      <c r="JVM210" s="160"/>
      <c r="JVN210" s="159"/>
      <c r="JVO210" s="158"/>
      <c r="JVP210" s="161"/>
      <c r="JVQ210" s="160"/>
      <c r="JVR210" s="159"/>
      <c r="JVS210" s="158"/>
      <c r="JVT210" s="161"/>
      <c r="JVU210" s="160"/>
      <c r="JVV210" s="159"/>
      <c r="JVW210" s="158"/>
      <c r="JVX210" s="161"/>
      <c r="JVY210" s="160"/>
      <c r="JVZ210" s="159"/>
      <c r="JWA210" s="158"/>
      <c r="JWB210" s="161"/>
      <c r="JWC210" s="160"/>
      <c r="JWD210" s="159"/>
      <c r="JWE210" s="158"/>
      <c r="JWF210" s="161"/>
      <c r="JWG210" s="160"/>
      <c r="JWH210" s="159"/>
      <c r="JWI210" s="158"/>
      <c r="JWJ210" s="161"/>
      <c r="JWK210" s="160"/>
      <c r="JWL210" s="159"/>
      <c r="JWM210" s="158"/>
      <c r="JWN210" s="161"/>
      <c r="JWO210" s="160"/>
      <c r="JWP210" s="159"/>
      <c r="JWQ210" s="158"/>
      <c r="JWR210" s="161"/>
      <c r="JWS210" s="160"/>
      <c r="JWT210" s="159"/>
      <c r="JWU210" s="158"/>
      <c r="JWV210" s="161"/>
      <c r="JWW210" s="160"/>
      <c r="JWX210" s="159"/>
      <c r="JWY210" s="158"/>
      <c r="JWZ210" s="161"/>
      <c r="JXA210" s="160"/>
      <c r="JXB210" s="159"/>
      <c r="JXC210" s="158"/>
      <c r="JXD210" s="161"/>
      <c r="JXE210" s="160"/>
      <c r="JXF210" s="159"/>
      <c r="JXG210" s="158"/>
      <c r="JXH210" s="161"/>
      <c r="JXI210" s="160"/>
      <c r="JXJ210" s="159"/>
      <c r="JXK210" s="158"/>
      <c r="JXL210" s="161"/>
      <c r="JXM210" s="160"/>
      <c r="JXN210" s="159"/>
      <c r="JXO210" s="158"/>
      <c r="JXP210" s="161"/>
      <c r="JXQ210" s="160"/>
      <c r="JXR210" s="159"/>
      <c r="JXS210" s="158"/>
      <c r="JXT210" s="161"/>
      <c r="JXU210" s="160"/>
      <c r="JXV210" s="159"/>
      <c r="JXW210" s="158"/>
      <c r="JXX210" s="161"/>
      <c r="JXY210" s="160"/>
      <c r="JXZ210" s="159"/>
      <c r="JYA210" s="158"/>
      <c r="JYB210" s="161"/>
      <c r="JYC210" s="160"/>
      <c r="JYD210" s="159"/>
      <c r="JYE210" s="158"/>
      <c r="JYF210" s="161"/>
      <c r="JYG210" s="160"/>
      <c r="JYH210" s="159"/>
      <c r="JYI210" s="158"/>
      <c r="JYJ210" s="161"/>
      <c r="JYK210" s="160"/>
      <c r="JYL210" s="159"/>
      <c r="JYM210" s="158"/>
      <c r="JYN210" s="161"/>
      <c r="JYO210" s="160"/>
      <c r="JYP210" s="159"/>
      <c r="JYQ210" s="158"/>
      <c r="JYR210" s="161"/>
      <c r="JYS210" s="160"/>
      <c r="JYT210" s="159"/>
      <c r="JYU210" s="158"/>
      <c r="JYV210" s="161"/>
      <c r="JYW210" s="160"/>
      <c r="JYX210" s="159"/>
      <c r="JYY210" s="158"/>
      <c r="JYZ210" s="161"/>
      <c r="JZA210" s="160"/>
      <c r="JZB210" s="159"/>
      <c r="JZC210" s="158"/>
      <c r="JZD210" s="161"/>
      <c r="JZE210" s="160"/>
      <c r="JZF210" s="159"/>
      <c r="JZG210" s="158"/>
      <c r="JZH210" s="161"/>
      <c r="JZI210" s="672"/>
      <c r="JZJ210" s="672"/>
      <c r="JZK210" s="672"/>
      <c r="JZL210" s="673"/>
      <c r="JZM210" s="167"/>
      <c r="JZN210" s="674"/>
      <c r="JZO210" s="674"/>
      <c r="JZP210" s="674"/>
      <c r="JZQ210" s="164"/>
      <c r="JZR210" s="160"/>
      <c r="JZS210" s="159"/>
      <c r="JZT210" s="158"/>
      <c r="JZU210" s="161"/>
      <c r="JZV210" s="160"/>
      <c r="JZW210" s="159"/>
      <c r="JZX210" s="158"/>
      <c r="JZY210" s="161"/>
      <c r="JZZ210" s="160"/>
      <c r="KAA210" s="159"/>
      <c r="KAB210" s="158"/>
      <c r="KAC210" s="161"/>
      <c r="KAD210" s="160"/>
      <c r="KAE210" s="159"/>
      <c r="KAF210" s="158"/>
      <c r="KAG210" s="161"/>
      <c r="KAH210" s="160"/>
      <c r="KAI210" s="159"/>
      <c r="KAJ210" s="158"/>
      <c r="KAK210" s="161"/>
      <c r="KAL210" s="160"/>
      <c r="KAM210" s="159"/>
      <c r="KAN210" s="158"/>
      <c r="KAO210" s="161"/>
      <c r="KAP210" s="160"/>
      <c r="KAQ210" s="159"/>
      <c r="KAR210" s="158"/>
      <c r="KAS210" s="161"/>
      <c r="KAT210" s="160"/>
      <c r="KAU210" s="159"/>
      <c r="KAV210" s="158"/>
      <c r="KAW210" s="161"/>
      <c r="KAX210" s="160"/>
      <c r="KAY210" s="159"/>
      <c r="KAZ210" s="158"/>
      <c r="KBA210" s="161"/>
      <c r="KBB210" s="160"/>
      <c r="KBC210" s="159"/>
      <c r="KBD210" s="158"/>
      <c r="KBE210" s="161"/>
      <c r="KBF210" s="160"/>
      <c r="KBG210" s="159"/>
      <c r="KBH210" s="158"/>
      <c r="KBI210" s="161"/>
      <c r="KBJ210" s="160"/>
      <c r="KBK210" s="159"/>
      <c r="KBL210" s="158"/>
      <c r="KBM210" s="161"/>
      <c r="KBN210" s="160"/>
      <c r="KBO210" s="159"/>
      <c r="KBP210" s="158"/>
      <c r="KBQ210" s="161"/>
      <c r="KBR210" s="160"/>
      <c r="KBS210" s="159"/>
      <c r="KBT210" s="158"/>
      <c r="KBU210" s="161"/>
      <c r="KBV210" s="160"/>
      <c r="KBW210" s="159"/>
      <c r="KBX210" s="158"/>
      <c r="KBY210" s="161"/>
      <c r="KBZ210" s="160"/>
      <c r="KCA210" s="159"/>
      <c r="KCB210" s="158"/>
      <c r="KCC210" s="161"/>
      <c r="KCD210" s="160"/>
      <c r="KCE210" s="159"/>
      <c r="KCF210" s="158"/>
      <c r="KCG210" s="161"/>
      <c r="KCH210" s="160"/>
      <c r="KCI210" s="159"/>
      <c r="KCJ210" s="158"/>
      <c r="KCK210" s="161"/>
      <c r="KCL210" s="160"/>
      <c r="KCM210" s="159"/>
      <c r="KCN210" s="158"/>
      <c r="KCO210" s="161"/>
      <c r="KCP210" s="160"/>
      <c r="KCQ210" s="159"/>
      <c r="KCR210" s="158"/>
      <c r="KCS210" s="161"/>
      <c r="KCT210" s="160"/>
      <c r="KCU210" s="159"/>
      <c r="KCV210" s="158"/>
      <c r="KCW210" s="161"/>
      <c r="KCX210" s="160"/>
      <c r="KCY210" s="159"/>
      <c r="KCZ210" s="158"/>
      <c r="KDA210" s="161"/>
      <c r="KDB210" s="160"/>
      <c r="KDC210" s="159"/>
      <c r="KDD210" s="158"/>
      <c r="KDE210" s="161"/>
      <c r="KDF210" s="160"/>
      <c r="KDG210" s="159"/>
      <c r="KDH210" s="158"/>
      <c r="KDI210" s="161"/>
      <c r="KDJ210" s="160"/>
      <c r="KDK210" s="159"/>
      <c r="KDL210" s="158"/>
      <c r="KDM210" s="161"/>
      <c r="KDN210" s="160"/>
      <c r="KDO210" s="159"/>
      <c r="KDP210" s="158"/>
      <c r="KDQ210" s="161"/>
      <c r="KDR210" s="160"/>
      <c r="KDS210" s="159"/>
      <c r="KDT210" s="158"/>
      <c r="KDU210" s="161"/>
      <c r="KDV210" s="160"/>
      <c r="KDW210" s="159"/>
      <c r="KDX210" s="158"/>
      <c r="KDY210" s="161"/>
      <c r="KDZ210" s="160"/>
      <c r="KEA210" s="159"/>
      <c r="KEB210" s="158"/>
      <c r="KEC210" s="161"/>
      <c r="KED210" s="160"/>
      <c r="KEE210" s="159"/>
      <c r="KEF210" s="158"/>
      <c r="KEG210" s="161"/>
      <c r="KEH210" s="160"/>
      <c r="KEI210" s="159"/>
      <c r="KEJ210" s="158"/>
      <c r="KEK210" s="161"/>
      <c r="KEL210" s="672"/>
      <c r="KEM210" s="672"/>
      <c r="KEN210" s="672"/>
      <c r="KEO210" s="673"/>
      <c r="KEP210" s="167"/>
      <c r="KEQ210" s="674"/>
      <c r="KER210" s="674"/>
      <c r="KES210" s="674"/>
      <c r="KET210" s="164"/>
      <c r="KEU210" s="160"/>
      <c r="KEV210" s="159"/>
      <c r="KEW210" s="158"/>
      <c r="KEX210" s="161"/>
      <c r="KEY210" s="160"/>
      <c r="KEZ210" s="159"/>
      <c r="KFA210" s="158"/>
      <c r="KFB210" s="161"/>
      <c r="KFC210" s="160"/>
      <c r="KFD210" s="159"/>
      <c r="KFE210" s="158"/>
      <c r="KFF210" s="161"/>
      <c r="KFG210" s="160"/>
      <c r="KFH210" s="159"/>
      <c r="KFI210" s="158"/>
      <c r="KFJ210" s="161"/>
      <c r="KFK210" s="160"/>
      <c r="KFL210" s="159"/>
      <c r="KFM210" s="158"/>
      <c r="KFN210" s="161"/>
      <c r="KFO210" s="160"/>
      <c r="KFP210" s="159"/>
      <c r="KFQ210" s="158"/>
      <c r="KFR210" s="161"/>
      <c r="KFS210" s="160"/>
      <c r="KFT210" s="159"/>
      <c r="KFU210" s="158"/>
      <c r="KFV210" s="161"/>
      <c r="KFW210" s="160"/>
      <c r="KFX210" s="159"/>
      <c r="KFY210" s="158"/>
      <c r="KFZ210" s="161"/>
      <c r="KGA210" s="160"/>
      <c r="KGB210" s="159"/>
      <c r="KGC210" s="158"/>
      <c r="KGD210" s="161"/>
      <c r="KGE210" s="160"/>
      <c r="KGF210" s="159"/>
      <c r="KGG210" s="158"/>
      <c r="KGH210" s="161"/>
      <c r="KGI210" s="160"/>
      <c r="KGJ210" s="159"/>
      <c r="KGK210" s="158"/>
      <c r="KGL210" s="161"/>
      <c r="KGM210" s="160"/>
      <c r="KGN210" s="159"/>
      <c r="KGO210" s="158"/>
      <c r="KGP210" s="161"/>
      <c r="KGQ210" s="160"/>
      <c r="KGR210" s="159"/>
      <c r="KGS210" s="158"/>
      <c r="KGT210" s="161"/>
      <c r="KGU210" s="160"/>
      <c r="KGV210" s="159"/>
      <c r="KGW210" s="158"/>
      <c r="KGX210" s="161"/>
      <c r="KGY210" s="160"/>
      <c r="KGZ210" s="159"/>
      <c r="KHA210" s="158"/>
      <c r="KHB210" s="161"/>
      <c r="KHC210" s="160"/>
      <c r="KHD210" s="159"/>
      <c r="KHE210" s="158"/>
      <c r="KHF210" s="161"/>
      <c r="KHG210" s="160"/>
      <c r="KHH210" s="159"/>
      <c r="KHI210" s="158"/>
      <c r="KHJ210" s="161"/>
      <c r="KHK210" s="160"/>
      <c r="KHL210" s="159"/>
      <c r="KHM210" s="158"/>
      <c r="KHN210" s="161"/>
      <c r="KHO210" s="160"/>
      <c r="KHP210" s="159"/>
      <c r="KHQ210" s="158"/>
      <c r="KHR210" s="161"/>
      <c r="KHS210" s="160"/>
      <c r="KHT210" s="159"/>
      <c r="KHU210" s="158"/>
      <c r="KHV210" s="161"/>
      <c r="KHW210" s="160"/>
      <c r="KHX210" s="159"/>
      <c r="KHY210" s="158"/>
      <c r="KHZ210" s="161"/>
      <c r="KIA210" s="160"/>
      <c r="KIB210" s="159"/>
      <c r="KIC210" s="158"/>
      <c r="KID210" s="161"/>
      <c r="KIE210" s="160"/>
      <c r="KIF210" s="159"/>
      <c r="KIG210" s="158"/>
      <c r="KIH210" s="161"/>
      <c r="KII210" s="160"/>
      <c r="KIJ210" s="159"/>
      <c r="KIK210" s="158"/>
      <c r="KIL210" s="161"/>
      <c r="KIM210" s="160"/>
      <c r="KIN210" s="159"/>
      <c r="KIO210" s="158"/>
      <c r="KIP210" s="161"/>
      <c r="KIQ210" s="160"/>
      <c r="KIR210" s="159"/>
      <c r="KIS210" s="158"/>
      <c r="KIT210" s="161"/>
      <c r="KIU210" s="160"/>
      <c r="KIV210" s="159"/>
      <c r="KIW210" s="158"/>
      <c r="KIX210" s="161"/>
      <c r="KIY210" s="160"/>
      <c r="KIZ210" s="159"/>
      <c r="KJA210" s="158"/>
      <c r="KJB210" s="161"/>
      <c r="KJC210" s="160"/>
      <c r="KJD210" s="159"/>
      <c r="KJE210" s="158"/>
      <c r="KJF210" s="161"/>
      <c r="KJG210" s="160"/>
      <c r="KJH210" s="159"/>
      <c r="KJI210" s="158"/>
      <c r="KJJ210" s="161"/>
      <c r="KJK210" s="160"/>
      <c r="KJL210" s="159"/>
      <c r="KJM210" s="158"/>
      <c r="KJN210" s="161"/>
      <c r="KJO210" s="672"/>
      <c r="KJP210" s="672"/>
      <c r="KJQ210" s="672"/>
      <c r="KJR210" s="673"/>
      <c r="KJS210" s="167"/>
      <c r="KJT210" s="674"/>
      <c r="KJU210" s="674"/>
      <c r="KJV210" s="674"/>
      <c r="KJW210" s="164"/>
      <c r="KJX210" s="160"/>
      <c r="KJY210" s="159"/>
      <c r="KJZ210" s="158"/>
      <c r="KKA210" s="161"/>
      <c r="KKB210" s="160"/>
      <c r="KKC210" s="159"/>
      <c r="KKD210" s="158"/>
      <c r="KKE210" s="161"/>
      <c r="KKF210" s="160"/>
      <c r="KKG210" s="159"/>
      <c r="KKH210" s="158"/>
      <c r="KKI210" s="161"/>
      <c r="KKJ210" s="160"/>
      <c r="KKK210" s="159"/>
      <c r="KKL210" s="158"/>
      <c r="KKM210" s="161"/>
      <c r="KKN210" s="160"/>
      <c r="KKO210" s="159"/>
      <c r="KKP210" s="158"/>
      <c r="KKQ210" s="161"/>
      <c r="KKR210" s="160"/>
      <c r="KKS210" s="159"/>
      <c r="KKT210" s="158"/>
      <c r="KKU210" s="161"/>
      <c r="KKV210" s="160"/>
      <c r="KKW210" s="159"/>
      <c r="KKX210" s="158"/>
      <c r="KKY210" s="161"/>
      <c r="KKZ210" s="160"/>
      <c r="KLA210" s="159"/>
      <c r="KLB210" s="158"/>
      <c r="KLC210" s="161"/>
      <c r="KLD210" s="160"/>
      <c r="KLE210" s="159"/>
      <c r="KLF210" s="158"/>
      <c r="KLG210" s="161"/>
      <c r="KLH210" s="160"/>
      <c r="KLI210" s="159"/>
      <c r="KLJ210" s="158"/>
      <c r="KLK210" s="161"/>
      <c r="KLL210" s="160"/>
      <c r="KLM210" s="159"/>
      <c r="KLN210" s="158"/>
      <c r="KLO210" s="161"/>
      <c r="KLP210" s="160"/>
      <c r="KLQ210" s="159"/>
      <c r="KLR210" s="158"/>
      <c r="KLS210" s="161"/>
      <c r="KLT210" s="160"/>
      <c r="KLU210" s="159"/>
      <c r="KLV210" s="158"/>
      <c r="KLW210" s="161"/>
      <c r="KLX210" s="160"/>
      <c r="KLY210" s="159"/>
      <c r="KLZ210" s="158"/>
      <c r="KMA210" s="161"/>
      <c r="KMB210" s="160"/>
      <c r="KMC210" s="159"/>
      <c r="KMD210" s="158"/>
      <c r="KME210" s="161"/>
      <c r="KMF210" s="160"/>
      <c r="KMG210" s="159"/>
      <c r="KMH210" s="158"/>
      <c r="KMI210" s="161"/>
      <c r="KMJ210" s="160"/>
      <c r="KMK210" s="159"/>
      <c r="KML210" s="158"/>
      <c r="KMM210" s="161"/>
      <c r="KMN210" s="160"/>
      <c r="KMO210" s="159"/>
      <c r="KMP210" s="158"/>
      <c r="KMQ210" s="161"/>
      <c r="KMR210" s="160"/>
      <c r="KMS210" s="159"/>
      <c r="KMT210" s="158"/>
      <c r="KMU210" s="161"/>
      <c r="KMV210" s="160"/>
      <c r="KMW210" s="159"/>
      <c r="KMX210" s="158"/>
      <c r="KMY210" s="161"/>
      <c r="KMZ210" s="160"/>
      <c r="KNA210" s="159"/>
      <c r="KNB210" s="158"/>
      <c r="KNC210" s="161"/>
      <c r="KND210" s="160"/>
      <c r="KNE210" s="159"/>
      <c r="KNF210" s="158"/>
      <c r="KNG210" s="161"/>
      <c r="KNH210" s="160"/>
      <c r="KNI210" s="159"/>
      <c r="KNJ210" s="158"/>
      <c r="KNK210" s="161"/>
      <c r="KNL210" s="160"/>
      <c r="KNM210" s="159"/>
      <c r="KNN210" s="158"/>
      <c r="KNO210" s="161"/>
      <c r="KNP210" s="160"/>
      <c r="KNQ210" s="159"/>
      <c r="KNR210" s="158"/>
      <c r="KNS210" s="161"/>
      <c r="KNT210" s="160"/>
      <c r="KNU210" s="159"/>
      <c r="KNV210" s="158"/>
      <c r="KNW210" s="161"/>
      <c r="KNX210" s="160"/>
      <c r="KNY210" s="159"/>
      <c r="KNZ210" s="158"/>
      <c r="KOA210" s="161"/>
      <c r="KOB210" s="160"/>
      <c r="KOC210" s="159"/>
      <c r="KOD210" s="158"/>
      <c r="KOE210" s="161"/>
      <c r="KOF210" s="160"/>
      <c r="KOG210" s="159"/>
      <c r="KOH210" s="158"/>
      <c r="KOI210" s="161"/>
      <c r="KOJ210" s="160"/>
      <c r="KOK210" s="159"/>
      <c r="KOL210" s="158"/>
      <c r="KOM210" s="161"/>
      <c r="KON210" s="160"/>
      <c r="KOO210" s="159"/>
      <c r="KOP210" s="158"/>
      <c r="KOQ210" s="161"/>
      <c r="KOR210" s="672"/>
      <c r="KOS210" s="672"/>
      <c r="KOT210" s="672"/>
      <c r="KOU210" s="673"/>
      <c r="KOV210" s="167"/>
      <c r="KOW210" s="674"/>
      <c r="KOX210" s="674"/>
      <c r="KOY210" s="674"/>
      <c r="KOZ210" s="164"/>
      <c r="KPA210" s="160"/>
      <c r="KPB210" s="159"/>
      <c r="KPC210" s="158"/>
      <c r="KPD210" s="161"/>
      <c r="KPE210" s="160"/>
      <c r="KPF210" s="159"/>
      <c r="KPG210" s="158"/>
      <c r="KPH210" s="161"/>
      <c r="KPI210" s="160"/>
      <c r="KPJ210" s="159"/>
      <c r="KPK210" s="158"/>
      <c r="KPL210" s="161"/>
      <c r="KPM210" s="160"/>
      <c r="KPN210" s="159"/>
      <c r="KPO210" s="158"/>
      <c r="KPP210" s="161"/>
      <c r="KPQ210" s="160"/>
      <c r="KPR210" s="159"/>
      <c r="KPS210" s="158"/>
      <c r="KPT210" s="161"/>
      <c r="KPU210" s="160"/>
      <c r="KPV210" s="159"/>
      <c r="KPW210" s="158"/>
      <c r="KPX210" s="161"/>
      <c r="KPY210" s="160"/>
      <c r="KPZ210" s="159"/>
      <c r="KQA210" s="158"/>
      <c r="KQB210" s="161"/>
      <c r="KQC210" s="160"/>
      <c r="KQD210" s="159"/>
      <c r="KQE210" s="158"/>
      <c r="KQF210" s="161"/>
      <c r="KQG210" s="160"/>
      <c r="KQH210" s="159"/>
      <c r="KQI210" s="158"/>
      <c r="KQJ210" s="161"/>
      <c r="KQK210" s="160"/>
      <c r="KQL210" s="159"/>
      <c r="KQM210" s="158"/>
      <c r="KQN210" s="161"/>
      <c r="KQO210" s="160"/>
      <c r="KQP210" s="159"/>
      <c r="KQQ210" s="158"/>
      <c r="KQR210" s="161"/>
      <c r="KQS210" s="160"/>
      <c r="KQT210" s="159"/>
      <c r="KQU210" s="158"/>
      <c r="KQV210" s="161"/>
      <c r="KQW210" s="160"/>
      <c r="KQX210" s="159"/>
      <c r="KQY210" s="158"/>
      <c r="KQZ210" s="161"/>
      <c r="KRA210" s="160"/>
      <c r="KRB210" s="159"/>
      <c r="KRC210" s="158"/>
      <c r="KRD210" s="161"/>
      <c r="KRE210" s="160"/>
      <c r="KRF210" s="159"/>
      <c r="KRG210" s="158"/>
      <c r="KRH210" s="161"/>
      <c r="KRI210" s="160"/>
      <c r="KRJ210" s="159"/>
      <c r="KRK210" s="158"/>
      <c r="KRL210" s="161"/>
      <c r="KRM210" s="160"/>
      <c r="KRN210" s="159"/>
      <c r="KRO210" s="158"/>
      <c r="KRP210" s="161"/>
      <c r="KRQ210" s="160"/>
      <c r="KRR210" s="159"/>
      <c r="KRS210" s="158"/>
      <c r="KRT210" s="161"/>
      <c r="KRU210" s="160"/>
      <c r="KRV210" s="159"/>
      <c r="KRW210" s="158"/>
      <c r="KRX210" s="161"/>
      <c r="KRY210" s="160"/>
      <c r="KRZ210" s="159"/>
      <c r="KSA210" s="158"/>
      <c r="KSB210" s="161"/>
      <c r="KSC210" s="160"/>
      <c r="KSD210" s="159"/>
      <c r="KSE210" s="158"/>
      <c r="KSF210" s="161"/>
      <c r="KSG210" s="160"/>
      <c r="KSH210" s="159"/>
      <c r="KSI210" s="158"/>
      <c r="KSJ210" s="161"/>
      <c r="KSK210" s="160"/>
      <c r="KSL210" s="159"/>
      <c r="KSM210" s="158"/>
      <c r="KSN210" s="161"/>
      <c r="KSO210" s="160"/>
      <c r="KSP210" s="159"/>
      <c r="KSQ210" s="158"/>
      <c r="KSR210" s="161"/>
      <c r="KSS210" s="160"/>
      <c r="KST210" s="159"/>
      <c r="KSU210" s="158"/>
      <c r="KSV210" s="161"/>
      <c r="KSW210" s="160"/>
      <c r="KSX210" s="159"/>
      <c r="KSY210" s="158"/>
      <c r="KSZ210" s="161"/>
      <c r="KTA210" s="160"/>
      <c r="KTB210" s="159"/>
      <c r="KTC210" s="158"/>
      <c r="KTD210" s="161"/>
      <c r="KTE210" s="160"/>
      <c r="KTF210" s="159"/>
      <c r="KTG210" s="158"/>
      <c r="KTH210" s="161"/>
      <c r="KTI210" s="160"/>
      <c r="KTJ210" s="159"/>
      <c r="KTK210" s="158"/>
      <c r="KTL210" s="161"/>
      <c r="KTM210" s="160"/>
      <c r="KTN210" s="159"/>
      <c r="KTO210" s="158"/>
      <c r="KTP210" s="161"/>
      <c r="KTQ210" s="160"/>
      <c r="KTR210" s="159"/>
      <c r="KTS210" s="158"/>
      <c r="KTT210" s="161"/>
      <c r="KTU210" s="672"/>
      <c r="KTV210" s="672"/>
      <c r="KTW210" s="672"/>
      <c r="KTX210" s="673"/>
      <c r="KTY210" s="167"/>
      <c r="KTZ210" s="674"/>
      <c r="KUA210" s="674"/>
      <c r="KUB210" s="674"/>
      <c r="KUC210" s="164"/>
      <c r="KUD210" s="160"/>
      <c r="KUE210" s="159"/>
      <c r="KUF210" s="158"/>
      <c r="KUG210" s="161"/>
      <c r="KUH210" s="160"/>
      <c r="KUI210" s="159"/>
      <c r="KUJ210" s="158"/>
      <c r="KUK210" s="161"/>
      <c r="KUL210" s="160"/>
      <c r="KUM210" s="159"/>
      <c r="KUN210" s="158"/>
      <c r="KUO210" s="161"/>
      <c r="KUP210" s="160"/>
      <c r="KUQ210" s="159"/>
      <c r="KUR210" s="158"/>
      <c r="KUS210" s="161"/>
      <c r="KUT210" s="160"/>
      <c r="KUU210" s="159"/>
      <c r="KUV210" s="158"/>
      <c r="KUW210" s="161"/>
      <c r="KUX210" s="160"/>
      <c r="KUY210" s="159"/>
      <c r="KUZ210" s="158"/>
      <c r="KVA210" s="161"/>
      <c r="KVB210" s="160"/>
      <c r="KVC210" s="159"/>
      <c r="KVD210" s="158"/>
      <c r="KVE210" s="161"/>
      <c r="KVF210" s="160"/>
      <c r="KVG210" s="159"/>
      <c r="KVH210" s="158"/>
      <c r="KVI210" s="161"/>
      <c r="KVJ210" s="160"/>
      <c r="KVK210" s="159"/>
      <c r="KVL210" s="158"/>
      <c r="KVM210" s="161"/>
      <c r="KVN210" s="160"/>
      <c r="KVO210" s="159"/>
      <c r="KVP210" s="158"/>
      <c r="KVQ210" s="161"/>
      <c r="KVR210" s="160"/>
      <c r="KVS210" s="159"/>
      <c r="KVT210" s="158"/>
      <c r="KVU210" s="161"/>
      <c r="KVV210" s="160"/>
      <c r="KVW210" s="159"/>
      <c r="KVX210" s="158"/>
      <c r="KVY210" s="161"/>
      <c r="KVZ210" s="160"/>
      <c r="KWA210" s="159"/>
      <c r="KWB210" s="158"/>
      <c r="KWC210" s="161"/>
      <c r="KWD210" s="160"/>
      <c r="KWE210" s="159"/>
      <c r="KWF210" s="158"/>
      <c r="KWG210" s="161"/>
      <c r="KWH210" s="160"/>
      <c r="KWI210" s="159"/>
      <c r="KWJ210" s="158"/>
      <c r="KWK210" s="161"/>
      <c r="KWL210" s="160"/>
      <c r="KWM210" s="159"/>
      <c r="KWN210" s="158"/>
      <c r="KWO210" s="161"/>
      <c r="KWP210" s="160"/>
      <c r="KWQ210" s="159"/>
      <c r="KWR210" s="158"/>
      <c r="KWS210" s="161"/>
      <c r="KWT210" s="160"/>
      <c r="KWU210" s="159"/>
      <c r="KWV210" s="158"/>
      <c r="KWW210" s="161"/>
      <c r="KWX210" s="160"/>
      <c r="KWY210" s="159"/>
      <c r="KWZ210" s="158"/>
      <c r="KXA210" s="161"/>
      <c r="KXB210" s="160"/>
      <c r="KXC210" s="159"/>
      <c r="KXD210" s="158"/>
      <c r="KXE210" s="161"/>
      <c r="KXF210" s="160"/>
      <c r="KXG210" s="159"/>
      <c r="KXH210" s="158"/>
      <c r="KXI210" s="161"/>
      <c r="KXJ210" s="160"/>
      <c r="KXK210" s="159"/>
      <c r="KXL210" s="158"/>
      <c r="KXM210" s="161"/>
      <c r="KXN210" s="160"/>
      <c r="KXO210" s="159"/>
      <c r="KXP210" s="158"/>
      <c r="KXQ210" s="161"/>
      <c r="KXR210" s="160"/>
      <c r="KXS210" s="159"/>
      <c r="KXT210" s="158"/>
      <c r="KXU210" s="161"/>
      <c r="KXV210" s="160"/>
      <c r="KXW210" s="159"/>
      <c r="KXX210" s="158"/>
      <c r="KXY210" s="161"/>
      <c r="KXZ210" s="160"/>
      <c r="KYA210" s="159"/>
      <c r="KYB210" s="158"/>
      <c r="KYC210" s="161"/>
      <c r="KYD210" s="160"/>
      <c r="KYE210" s="159"/>
      <c r="KYF210" s="158"/>
      <c r="KYG210" s="161"/>
      <c r="KYH210" s="160"/>
      <c r="KYI210" s="159"/>
      <c r="KYJ210" s="158"/>
      <c r="KYK210" s="161"/>
      <c r="KYL210" s="160"/>
      <c r="KYM210" s="159"/>
      <c r="KYN210" s="158"/>
      <c r="KYO210" s="161"/>
      <c r="KYP210" s="160"/>
      <c r="KYQ210" s="159"/>
      <c r="KYR210" s="158"/>
      <c r="KYS210" s="161"/>
      <c r="KYT210" s="160"/>
      <c r="KYU210" s="159"/>
      <c r="KYV210" s="158"/>
      <c r="KYW210" s="161"/>
      <c r="KYX210" s="672"/>
      <c r="KYY210" s="672"/>
      <c r="KYZ210" s="672"/>
      <c r="KZA210" s="673"/>
      <c r="KZB210" s="167"/>
      <c r="KZC210" s="674"/>
      <c r="KZD210" s="674"/>
      <c r="KZE210" s="674"/>
      <c r="KZF210" s="164"/>
      <c r="KZG210" s="160"/>
      <c r="KZH210" s="159"/>
      <c r="KZI210" s="158"/>
      <c r="KZJ210" s="161"/>
      <c r="KZK210" s="160"/>
      <c r="KZL210" s="159"/>
      <c r="KZM210" s="158"/>
      <c r="KZN210" s="161"/>
      <c r="KZO210" s="160"/>
      <c r="KZP210" s="159"/>
      <c r="KZQ210" s="158"/>
      <c r="KZR210" s="161"/>
      <c r="KZS210" s="160"/>
      <c r="KZT210" s="159"/>
      <c r="KZU210" s="158"/>
      <c r="KZV210" s="161"/>
      <c r="KZW210" s="160"/>
      <c r="KZX210" s="159"/>
      <c r="KZY210" s="158"/>
      <c r="KZZ210" s="161"/>
      <c r="LAA210" s="160"/>
      <c r="LAB210" s="159"/>
      <c r="LAC210" s="158"/>
      <c r="LAD210" s="161"/>
      <c r="LAE210" s="160"/>
      <c r="LAF210" s="159"/>
      <c r="LAG210" s="158"/>
      <c r="LAH210" s="161"/>
      <c r="LAI210" s="160"/>
      <c r="LAJ210" s="159"/>
      <c r="LAK210" s="158"/>
      <c r="LAL210" s="161"/>
      <c r="LAM210" s="160"/>
      <c r="LAN210" s="159"/>
      <c r="LAO210" s="158"/>
      <c r="LAP210" s="161"/>
      <c r="LAQ210" s="160"/>
      <c r="LAR210" s="159"/>
      <c r="LAS210" s="158"/>
      <c r="LAT210" s="161"/>
      <c r="LAU210" s="160"/>
      <c r="LAV210" s="159"/>
      <c r="LAW210" s="158"/>
      <c r="LAX210" s="161"/>
      <c r="LAY210" s="160"/>
      <c r="LAZ210" s="159"/>
      <c r="LBA210" s="158"/>
      <c r="LBB210" s="161"/>
      <c r="LBC210" s="160"/>
      <c r="LBD210" s="159"/>
      <c r="LBE210" s="158"/>
      <c r="LBF210" s="161"/>
      <c r="LBG210" s="160"/>
      <c r="LBH210" s="159"/>
      <c r="LBI210" s="158"/>
      <c r="LBJ210" s="161"/>
      <c r="LBK210" s="160"/>
      <c r="LBL210" s="159"/>
      <c r="LBM210" s="158"/>
      <c r="LBN210" s="161"/>
      <c r="LBO210" s="160"/>
      <c r="LBP210" s="159"/>
      <c r="LBQ210" s="158"/>
      <c r="LBR210" s="161"/>
      <c r="LBS210" s="160"/>
      <c r="LBT210" s="159"/>
      <c r="LBU210" s="158"/>
      <c r="LBV210" s="161"/>
      <c r="LBW210" s="160"/>
      <c r="LBX210" s="159"/>
      <c r="LBY210" s="158"/>
      <c r="LBZ210" s="161"/>
      <c r="LCA210" s="160"/>
      <c r="LCB210" s="159"/>
      <c r="LCC210" s="158"/>
      <c r="LCD210" s="161"/>
      <c r="LCE210" s="160"/>
      <c r="LCF210" s="159"/>
      <c r="LCG210" s="158"/>
      <c r="LCH210" s="161"/>
      <c r="LCI210" s="160"/>
      <c r="LCJ210" s="159"/>
      <c r="LCK210" s="158"/>
      <c r="LCL210" s="161"/>
      <c r="LCM210" s="160"/>
      <c r="LCN210" s="159"/>
      <c r="LCO210" s="158"/>
      <c r="LCP210" s="161"/>
      <c r="LCQ210" s="160"/>
      <c r="LCR210" s="159"/>
      <c r="LCS210" s="158"/>
      <c r="LCT210" s="161"/>
      <c r="LCU210" s="160"/>
      <c r="LCV210" s="159"/>
      <c r="LCW210" s="158"/>
      <c r="LCX210" s="161"/>
      <c r="LCY210" s="160"/>
      <c r="LCZ210" s="159"/>
      <c r="LDA210" s="158"/>
      <c r="LDB210" s="161"/>
      <c r="LDC210" s="160"/>
      <c r="LDD210" s="159"/>
      <c r="LDE210" s="158"/>
      <c r="LDF210" s="161"/>
      <c r="LDG210" s="160"/>
      <c r="LDH210" s="159"/>
      <c r="LDI210" s="158"/>
      <c r="LDJ210" s="161"/>
      <c r="LDK210" s="160"/>
      <c r="LDL210" s="159"/>
      <c r="LDM210" s="158"/>
      <c r="LDN210" s="161"/>
      <c r="LDO210" s="160"/>
      <c r="LDP210" s="159"/>
      <c r="LDQ210" s="158"/>
      <c r="LDR210" s="161"/>
      <c r="LDS210" s="160"/>
      <c r="LDT210" s="159"/>
      <c r="LDU210" s="158"/>
      <c r="LDV210" s="161"/>
      <c r="LDW210" s="160"/>
      <c r="LDX210" s="159"/>
      <c r="LDY210" s="158"/>
      <c r="LDZ210" s="161"/>
      <c r="LEA210" s="672"/>
      <c r="LEB210" s="672"/>
      <c r="LEC210" s="672"/>
      <c r="LED210" s="673"/>
      <c r="LEE210" s="167"/>
      <c r="LEF210" s="674"/>
      <c r="LEG210" s="674"/>
      <c r="LEH210" s="674"/>
      <c r="LEI210" s="164"/>
      <c r="LEJ210" s="160"/>
      <c r="LEK210" s="159"/>
      <c r="LEL210" s="158"/>
      <c r="LEM210" s="161"/>
      <c r="LEN210" s="160"/>
      <c r="LEO210" s="159"/>
      <c r="LEP210" s="158"/>
      <c r="LEQ210" s="161"/>
      <c r="LER210" s="160"/>
      <c r="LES210" s="159"/>
      <c r="LET210" s="158"/>
      <c r="LEU210" s="161"/>
      <c r="LEV210" s="160"/>
      <c r="LEW210" s="159"/>
      <c r="LEX210" s="158"/>
      <c r="LEY210" s="161"/>
      <c r="LEZ210" s="160"/>
      <c r="LFA210" s="159"/>
      <c r="LFB210" s="158"/>
      <c r="LFC210" s="161"/>
      <c r="LFD210" s="160"/>
      <c r="LFE210" s="159"/>
      <c r="LFF210" s="158"/>
      <c r="LFG210" s="161"/>
      <c r="LFH210" s="160"/>
      <c r="LFI210" s="159"/>
      <c r="LFJ210" s="158"/>
      <c r="LFK210" s="161"/>
      <c r="LFL210" s="160"/>
      <c r="LFM210" s="159"/>
      <c r="LFN210" s="158"/>
      <c r="LFO210" s="161"/>
      <c r="LFP210" s="160"/>
      <c r="LFQ210" s="159"/>
      <c r="LFR210" s="158"/>
      <c r="LFS210" s="161"/>
      <c r="LFT210" s="160"/>
      <c r="LFU210" s="159"/>
      <c r="LFV210" s="158"/>
      <c r="LFW210" s="161"/>
      <c r="LFX210" s="160"/>
      <c r="LFY210" s="159"/>
      <c r="LFZ210" s="158"/>
      <c r="LGA210" s="161"/>
      <c r="LGB210" s="160"/>
      <c r="LGC210" s="159"/>
      <c r="LGD210" s="158"/>
      <c r="LGE210" s="161"/>
      <c r="LGF210" s="160"/>
      <c r="LGG210" s="159"/>
      <c r="LGH210" s="158"/>
      <c r="LGI210" s="161"/>
      <c r="LGJ210" s="160"/>
      <c r="LGK210" s="159"/>
      <c r="LGL210" s="158"/>
      <c r="LGM210" s="161"/>
      <c r="LGN210" s="160"/>
      <c r="LGO210" s="159"/>
      <c r="LGP210" s="158"/>
      <c r="LGQ210" s="161"/>
      <c r="LGR210" s="160"/>
      <c r="LGS210" s="159"/>
      <c r="LGT210" s="158"/>
      <c r="LGU210" s="161"/>
      <c r="LGV210" s="160"/>
      <c r="LGW210" s="159"/>
      <c r="LGX210" s="158"/>
      <c r="LGY210" s="161"/>
      <c r="LGZ210" s="160"/>
      <c r="LHA210" s="159"/>
      <c r="LHB210" s="158"/>
      <c r="LHC210" s="161"/>
      <c r="LHD210" s="160"/>
      <c r="LHE210" s="159"/>
      <c r="LHF210" s="158"/>
      <c r="LHG210" s="161"/>
      <c r="LHH210" s="160"/>
      <c r="LHI210" s="159"/>
      <c r="LHJ210" s="158"/>
      <c r="LHK210" s="161"/>
      <c r="LHL210" s="160"/>
      <c r="LHM210" s="159"/>
      <c r="LHN210" s="158"/>
      <c r="LHO210" s="161"/>
      <c r="LHP210" s="160"/>
      <c r="LHQ210" s="159"/>
      <c r="LHR210" s="158"/>
      <c r="LHS210" s="161"/>
      <c r="LHT210" s="160"/>
      <c r="LHU210" s="159"/>
      <c r="LHV210" s="158"/>
      <c r="LHW210" s="161"/>
      <c r="LHX210" s="160"/>
      <c r="LHY210" s="159"/>
      <c r="LHZ210" s="158"/>
      <c r="LIA210" s="161"/>
      <c r="LIB210" s="160"/>
      <c r="LIC210" s="159"/>
      <c r="LID210" s="158"/>
      <c r="LIE210" s="161"/>
      <c r="LIF210" s="160"/>
      <c r="LIG210" s="159"/>
      <c r="LIH210" s="158"/>
      <c r="LII210" s="161"/>
      <c r="LIJ210" s="160"/>
      <c r="LIK210" s="159"/>
      <c r="LIL210" s="158"/>
      <c r="LIM210" s="161"/>
      <c r="LIN210" s="160"/>
      <c r="LIO210" s="159"/>
      <c r="LIP210" s="158"/>
      <c r="LIQ210" s="161"/>
      <c r="LIR210" s="160"/>
      <c r="LIS210" s="159"/>
      <c r="LIT210" s="158"/>
      <c r="LIU210" s="161"/>
      <c r="LIV210" s="160"/>
      <c r="LIW210" s="159"/>
      <c r="LIX210" s="158"/>
      <c r="LIY210" s="161"/>
      <c r="LIZ210" s="160"/>
      <c r="LJA210" s="159"/>
      <c r="LJB210" s="158"/>
      <c r="LJC210" s="161"/>
      <c r="LJD210" s="672"/>
      <c r="LJE210" s="672"/>
      <c r="LJF210" s="672"/>
      <c r="LJG210" s="673"/>
      <c r="LJH210" s="167"/>
      <c r="LJI210" s="674"/>
      <c r="LJJ210" s="674"/>
      <c r="LJK210" s="674"/>
      <c r="LJL210" s="164"/>
      <c r="LJM210" s="160"/>
      <c r="LJN210" s="159"/>
      <c r="LJO210" s="158"/>
      <c r="LJP210" s="161"/>
      <c r="LJQ210" s="160"/>
      <c r="LJR210" s="159"/>
      <c r="LJS210" s="158"/>
      <c r="LJT210" s="161"/>
      <c r="LJU210" s="160"/>
      <c r="LJV210" s="159"/>
      <c r="LJW210" s="158"/>
      <c r="LJX210" s="161"/>
      <c r="LJY210" s="160"/>
      <c r="LJZ210" s="159"/>
      <c r="LKA210" s="158"/>
      <c r="LKB210" s="161"/>
      <c r="LKC210" s="160"/>
      <c r="LKD210" s="159"/>
      <c r="LKE210" s="158"/>
      <c r="LKF210" s="161"/>
      <c r="LKG210" s="160"/>
      <c r="LKH210" s="159"/>
      <c r="LKI210" s="158"/>
      <c r="LKJ210" s="161"/>
      <c r="LKK210" s="160"/>
      <c r="LKL210" s="159"/>
      <c r="LKM210" s="158"/>
      <c r="LKN210" s="161"/>
      <c r="LKO210" s="160"/>
      <c r="LKP210" s="159"/>
      <c r="LKQ210" s="158"/>
      <c r="LKR210" s="161"/>
      <c r="LKS210" s="160"/>
      <c r="LKT210" s="159"/>
      <c r="LKU210" s="158"/>
      <c r="LKV210" s="161"/>
      <c r="LKW210" s="160"/>
      <c r="LKX210" s="159"/>
      <c r="LKY210" s="158"/>
      <c r="LKZ210" s="161"/>
      <c r="LLA210" s="160"/>
      <c r="LLB210" s="159"/>
      <c r="LLC210" s="158"/>
      <c r="LLD210" s="161"/>
      <c r="LLE210" s="160"/>
      <c r="LLF210" s="159"/>
      <c r="LLG210" s="158"/>
      <c r="LLH210" s="161"/>
      <c r="LLI210" s="160"/>
      <c r="LLJ210" s="159"/>
      <c r="LLK210" s="158"/>
      <c r="LLL210" s="161"/>
      <c r="LLM210" s="160"/>
      <c r="LLN210" s="159"/>
      <c r="LLO210" s="158"/>
      <c r="LLP210" s="161"/>
      <c r="LLQ210" s="160"/>
      <c r="LLR210" s="159"/>
      <c r="LLS210" s="158"/>
      <c r="LLT210" s="161"/>
      <c r="LLU210" s="160"/>
      <c r="LLV210" s="159"/>
      <c r="LLW210" s="158"/>
      <c r="LLX210" s="161"/>
      <c r="LLY210" s="160"/>
      <c r="LLZ210" s="159"/>
      <c r="LMA210" s="158"/>
      <c r="LMB210" s="161"/>
      <c r="LMC210" s="160"/>
      <c r="LMD210" s="159"/>
      <c r="LME210" s="158"/>
      <c r="LMF210" s="161"/>
      <c r="LMG210" s="160"/>
      <c r="LMH210" s="159"/>
      <c r="LMI210" s="158"/>
      <c r="LMJ210" s="161"/>
      <c r="LMK210" s="160"/>
      <c r="LML210" s="159"/>
      <c r="LMM210" s="158"/>
      <c r="LMN210" s="161"/>
      <c r="LMO210" s="160"/>
      <c r="LMP210" s="159"/>
      <c r="LMQ210" s="158"/>
      <c r="LMR210" s="161"/>
      <c r="LMS210" s="160"/>
      <c r="LMT210" s="159"/>
      <c r="LMU210" s="158"/>
      <c r="LMV210" s="161"/>
      <c r="LMW210" s="160"/>
      <c r="LMX210" s="159"/>
      <c r="LMY210" s="158"/>
      <c r="LMZ210" s="161"/>
      <c r="LNA210" s="160"/>
      <c r="LNB210" s="159"/>
      <c r="LNC210" s="158"/>
      <c r="LND210" s="161"/>
      <c r="LNE210" s="160"/>
      <c r="LNF210" s="159"/>
      <c r="LNG210" s="158"/>
      <c r="LNH210" s="161"/>
      <c r="LNI210" s="160"/>
      <c r="LNJ210" s="159"/>
      <c r="LNK210" s="158"/>
      <c r="LNL210" s="161"/>
      <c r="LNM210" s="160"/>
      <c r="LNN210" s="159"/>
      <c r="LNO210" s="158"/>
      <c r="LNP210" s="161"/>
      <c r="LNQ210" s="160"/>
      <c r="LNR210" s="159"/>
      <c r="LNS210" s="158"/>
      <c r="LNT210" s="161"/>
      <c r="LNU210" s="160"/>
      <c r="LNV210" s="159"/>
      <c r="LNW210" s="158"/>
      <c r="LNX210" s="161"/>
      <c r="LNY210" s="160"/>
      <c r="LNZ210" s="159"/>
      <c r="LOA210" s="158"/>
      <c r="LOB210" s="161"/>
      <c r="LOC210" s="160"/>
      <c r="LOD210" s="159"/>
      <c r="LOE210" s="158"/>
      <c r="LOF210" s="161"/>
      <c r="LOG210" s="672"/>
      <c r="LOH210" s="672"/>
      <c r="LOI210" s="672"/>
      <c r="LOJ210" s="673"/>
      <c r="LOK210" s="167"/>
      <c r="LOL210" s="674"/>
      <c r="LOM210" s="674"/>
      <c r="LON210" s="674"/>
      <c r="LOO210" s="164"/>
      <c r="LOP210" s="160"/>
      <c r="LOQ210" s="159"/>
      <c r="LOR210" s="158"/>
      <c r="LOS210" s="161"/>
      <c r="LOT210" s="160"/>
      <c r="LOU210" s="159"/>
      <c r="LOV210" s="158"/>
      <c r="LOW210" s="161"/>
      <c r="LOX210" s="160"/>
      <c r="LOY210" s="159"/>
      <c r="LOZ210" s="158"/>
      <c r="LPA210" s="161"/>
      <c r="LPB210" s="160"/>
      <c r="LPC210" s="159"/>
      <c r="LPD210" s="158"/>
      <c r="LPE210" s="161"/>
      <c r="LPF210" s="160"/>
      <c r="LPG210" s="159"/>
      <c r="LPH210" s="158"/>
      <c r="LPI210" s="161"/>
      <c r="LPJ210" s="160"/>
      <c r="LPK210" s="159"/>
      <c r="LPL210" s="158"/>
      <c r="LPM210" s="161"/>
      <c r="LPN210" s="160"/>
      <c r="LPO210" s="159"/>
      <c r="LPP210" s="158"/>
      <c r="LPQ210" s="161"/>
      <c r="LPR210" s="160"/>
      <c r="LPS210" s="159"/>
      <c r="LPT210" s="158"/>
      <c r="LPU210" s="161"/>
      <c r="LPV210" s="160"/>
      <c r="LPW210" s="159"/>
      <c r="LPX210" s="158"/>
      <c r="LPY210" s="161"/>
      <c r="LPZ210" s="160"/>
      <c r="LQA210" s="159"/>
      <c r="LQB210" s="158"/>
      <c r="LQC210" s="161"/>
      <c r="LQD210" s="160"/>
      <c r="LQE210" s="159"/>
      <c r="LQF210" s="158"/>
      <c r="LQG210" s="161"/>
      <c r="LQH210" s="160"/>
      <c r="LQI210" s="159"/>
      <c r="LQJ210" s="158"/>
      <c r="LQK210" s="161"/>
      <c r="LQL210" s="160"/>
      <c r="LQM210" s="159"/>
      <c r="LQN210" s="158"/>
      <c r="LQO210" s="161"/>
      <c r="LQP210" s="160"/>
      <c r="LQQ210" s="159"/>
      <c r="LQR210" s="158"/>
      <c r="LQS210" s="161"/>
      <c r="LQT210" s="160"/>
      <c r="LQU210" s="159"/>
      <c r="LQV210" s="158"/>
      <c r="LQW210" s="161"/>
      <c r="LQX210" s="160"/>
      <c r="LQY210" s="159"/>
      <c r="LQZ210" s="158"/>
      <c r="LRA210" s="161"/>
      <c r="LRB210" s="160"/>
      <c r="LRC210" s="159"/>
      <c r="LRD210" s="158"/>
      <c r="LRE210" s="161"/>
      <c r="LRF210" s="160"/>
      <c r="LRG210" s="159"/>
      <c r="LRH210" s="158"/>
      <c r="LRI210" s="161"/>
      <c r="LRJ210" s="160"/>
      <c r="LRK210" s="159"/>
      <c r="LRL210" s="158"/>
      <c r="LRM210" s="161"/>
      <c r="LRN210" s="160"/>
      <c r="LRO210" s="159"/>
      <c r="LRP210" s="158"/>
      <c r="LRQ210" s="161"/>
      <c r="LRR210" s="160"/>
      <c r="LRS210" s="159"/>
      <c r="LRT210" s="158"/>
      <c r="LRU210" s="161"/>
      <c r="LRV210" s="160"/>
      <c r="LRW210" s="159"/>
      <c r="LRX210" s="158"/>
      <c r="LRY210" s="161"/>
      <c r="LRZ210" s="160"/>
      <c r="LSA210" s="159"/>
      <c r="LSB210" s="158"/>
      <c r="LSC210" s="161"/>
      <c r="LSD210" s="160"/>
      <c r="LSE210" s="159"/>
      <c r="LSF210" s="158"/>
      <c r="LSG210" s="161"/>
      <c r="LSH210" s="160"/>
      <c r="LSI210" s="159"/>
      <c r="LSJ210" s="158"/>
      <c r="LSK210" s="161"/>
      <c r="LSL210" s="160"/>
      <c r="LSM210" s="159"/>
      <c r="LSN210" s="158"/>
      <c r="LSO210" s="161"/>
      <c r="LSP210" s="160"/>
      <c r="LSQ210" s="159"/>
      <c r="LSR210" s="158"/>
      <c r="LSS210" s="161"/>
      <c r="LST210" s="160"/>
      <c r="LSU210" s="159"/>
      <c r="LSV210" s="158"/>
      <c r="LSW210" s="161"/>
      <c r="LSX210" s="160"/>
      <c r="LSY210" s="159"/>
      <c r="LSZ210" s="158"/>
      <c r="LTA210" s="161"/>
      <c r="LTB210" s="160"/>
      <c r="LTC210" s="159"/>
      <c r="LTD210" s="158"/>
      <c r="LTE210" s="161"/>
      <c r="LTF210" s="160"/>
      <c r="LTG210" s="159"/>
      <c r="LTH210" s="158"/>
      <c r="LTI210" s="161"/>
      <c r="LTJ210" s="672"/>
      <c r="LTK210" s="672"/>
      <c r="LTL210" s="672"/>
      <c r="LTM210" s="673"/>
      <c r="LTN210" s="167"/>
      <c r="LTO210" s="674"/>
      <c r="LTP210" s="674"/>
      <c r="LTQ210" s="674"/>
      <c r="LTR210" s="164"/>
      <c r="LTS210" s="160"/>
      <c r="LTT210" s="159"/>
      <c r="LTU210" s="158"/>
      <c r="LTV210" s="161"/>
      <c r="LTW210" s="160"/>
      <c r="LTX210" s="159"/>
      <c r="LTY210" s="158"/>
      <c r="LTZ210" s="161"/>
      <c r="LUA210" s="160"/>
      <c r="LUB210" s="159"/>
      <c r="LUC210" s="158"/>
      <c r="LUD210" s="161"/>
      <c r="LUE210" s="160"/>
      <c r="LUF210" s="159"/>
      <c r="LUG210" s="158"/>
      <c r="LUH210" s="161"/>
      <c r="LUI210" s="160"/>
      <c r="LUJ210" s="159"/>
      <c r="LUK210" s="158"/>
      <c r="LUL210" s="161"/>
      <c r="LUM210" s="160"/>
      <c r="LUN210" s="159"/>
      <c r="LUO210" s="158"/>
      <c r="LUP210" s="161"/>
      <c r="LUQ210" s="160"/>
      <c r="LUR210" s="159"/>
      <c r="LUS210" s="158"/>
      <c r="LUT210" s="161"/>
      <c r="LUU210" s="160"/>
      <c r="LUV210" s="159"/>
      <c r="LUW210" s="158"/>
      <c r="LUX210" s="161"/>
      <c r="LUY210" s="160"/>
      <c r="LUZ210" s="159"/>
      <c r="LVA210" s="158"/>
      <c r="LVB210" s="161"/>
      <c r="LVC210" s="160"/>
      <c r="LVD210" s="159"/>
      <c r="LVE210" s="158"/>
      <c r="LVF210" s="161"/>
      <c r="LVG210" s="160"/>
      <c r="LVH210" s="159"/>
      <c r="LVI210" s="158"/>
      <c r="LVJ210" s="161"/>
      <c r="LVK210" s="160"/>
      <c r="LVL210" s="159"/>
      <c r="LVM210" s="158"/>
      <c r="LVN210" s="161"/>
      <c r="LVO210" s="160"/>
      <c r="LVP210" s="159"/>
      <c r="LVQ210" s="158"/>
      <c r="LVR210" s="161"/>
      <c r="LVS210" s="160"/>
      <c r="LVT210" s="159"/>
      <c r="LVU210" s="158"/>
      <c r="LVV210" s="161"/>
      <c r="LVW210" s="160"/>
      <c r="LVX210" s="159"/>
      <c r="LVY210" s="158"/>
      <c r="LVZ210" s="161"/>
      <c r="LWA210" s="160"/>
      <c r="LWB210" s="159"/>
      <c r="LWC210" s="158"/>
      <c r="LWD210" s="161"/>
      <c r="LWE210" s="160"/>
      <c r="LWF210" s="159"/>
      <c r="LWG210" s="158"/>
      <c r="LWH210" s="161"/>
      <c r="LWI210" s="160"/>
      <c r="LWJ210" s="159"/>
      <c r="LWK210" s="158"/>
      <c r="LWL210" s="161"/>
      <c r="LWM210" s="160"/>
      <c r="LWN210" s="159"/>
      <c r="LWO210" s="158"/>
      <c r="LWP210" s="161"/>
      <c r="LWQ210" s="160"/>
      <c r="LWR210" s="159"/>
      <c r="LWS210" s="158"/>
      <c r="LWT210" s="161"/>
      <c r="LWU210" s="160"/>
      <c r="LWV210" s="159"/>
      <c r="LWW210" s="158"/>
      <c r="LWX210" s="161"/>
      <c r="LWY210" s="160"/>
      <c r="LWZ210" s="159"/>
      <c r="LXA210" s="158"/>
      <c r="LXB210" s="161"/>
      <c r="LXC210" s="160"/>
      <c r="LXD210" s="159"/>
      <c r="LXE210" s="158"/>
      <c r="LXF210" s="161"/>
      <c r="LXG210" s="160"/>
      <c r="LXH210" s="159"/>
      <c r="LXI210" s="158"/>
      <c r="LXJ210" s="161"/>
      <c r="LXK210" s="160"/>
      <c r="LXL210" s="159"/>
      <c r="LXM210" s="158"/>
      <c r="LXN210" s="161"/>
      <c r="LXO210" s="160"/>
      <c r="LXP210" s="159"/>
      <c r="LXQ210" s="158"/>
      <c r="LXR210" s="161"/>
      <c r="LXS210" s="160"/>
      <c r="LXT210" s="159"/>
      <c r="LXU210" s="158"/>
      <c r="LXV210" s="161"/>
      <c r="LXW210" s="160"/>
      <c r="LXX210" s="159"/>
      <c r="LXY210" s="158"/>
      <c r="LXZ210" s="161"/>
      <c r="LYA210" s="160"/>
      <c r="LYB210" s="159"/>
      <c r="LYC210" s="158"/>
      <c r="LYD210" s="161"/>
      <c r="LYE210" s="160"/>
      <c r="LYF210" s="159"/>
      <c r="LYG210" s="158"/>
      <c r="LYH210" s="161"/>
      <c r="LYI210" s="160"/>
      <c r="LYJ210" s="159"/>
      <c r="LYK210" s="158"/>
      <c r="LYL210" s="161"/>
      <c r="LYM210" s="672"/>
      <c r="LYN210" s="672"/>
      <c r="LYO210" s="672"/>
      <c r="LYP210" s="673"/>
      <c r="LYQ210" s="167"/>
      <c r="LYR210" s="674"/>
      <c r="LYS210" s="674"/>
      <c r="LYT210" s="674"/>
      <c r="LYU210" s="164"/>
      <c r="LYV210" s="160"/>
      <c r="LYW210" s="159"/>
      <c r="LYX210" s="158"/>
      <c r="LYY210" s="161"/>
      <c r="LYZ210" s="160"/>
      <c r="LZA210" s="159"/>
      <c r="LZB210" s="158"/>
      <c r="LZC210" s="161"/>
      <c r="LZD210" s="160"/>
      <c r="LZE210" s="159"/>
      <c r="LZF210" s="158"/>
      <c r="LZG210" s="161"/>
      <c r="LZH210" s="160"/>
      <c r="LZI210" s="159"/>
      <c r="LZJ210" s="158"/>
      <c r="LZK210" s="161"/>
      <c r="LZL210" s="160"/>
      <c r="LZM210" s="159"/>
      <c r="LZN210" s="158"/>
      <c r="LZO210" s="161"/>
      <c r="LZP210" s="160"/>
      <c r="LZQ210" s="159"/>
      <c r="LZR210" s="158"/>
      <c r="LZS210" s="161"/>
      <c r="LZT210" s="160"/>
      <c r="LZU210" s="159"/>
      <c r="LZV210" s="158"/>
      <c r="LZW210" s="161"/>
      <c r="LZX210" s="160"/>
      <c r="LZY210" s="159"/>
      <c r="LZZ210" s="158"/>
      <c r="MAA210" s="161"/>
      <c r="MAB210" s="160"/>
      <c r="MAC210" s="159"/>
      <c r="MAD210" s="158"/>
      <c r="MAE210" s="161"/>
      <c r="MAF210" s="160"/>
      <c r="MAG210" s="159"/>
      <c r="MAH210" s="158"/>
      <c r="MAI210" s="161"/>
      <c r="MAJ210" s="160"/>
      <c r="MAK210" s="159"/>
      <c r="MAL210" s="158"/>
      <c r="MAM210" s="161"/>
      <c r="MAN210" s="160"/>
      <c r="MAO210" s="159"/>
      <c r="MAP210" s="158"/>
      <c r="MAQ210" s="161"/>
      <c r="MAR210" s="160"/>
      <c r="MAS210" s="159"/>
      <c r="MAT210" s="158"/>
      <c r="MAU210" s="161"/>
      <c r="MAV210" s="160"/>
      <c r="MAW210" s="159"/>
      <c r="MAX210" s="158"/>
      <c r="MAY210" s="161"/>
      <c r="MAZ210" s="160"/>
      <c r="MBA210" s="159"/>
      <c r="MBB210" s="158"/>
      <c r="MBC210" s="161"/>
      <c r="MBD210" s="160"/>
      <c r="MBE210" s="159"/>
      <c r="MBF210" s="158"/>
      <c r="MBG210" s="161"/>
      <c r="MBH210" s="160"/>
      <c r="MBI210" s="159"/>
      <c r="MBJ210" s="158"/>
      <c r="MBK210" s="161"/>
      <c r="MBL210" s="160"/>
      <c r="MBM210" s="159"/>
      <c r="MBN210" s="158"/>
      <c r="MBO210" s="161"/>
      <c r="MBP210" s="160"/>
      <c r="MBQ210" s="159"/>
      <c r="MBR210" s="158"/>
      <c r="MBS210" s="161"/>
      <c r="MBT210" s="160"/>
      <c r="MBU210" s="159"/>
      <c r="MBV210" s="158"/>
      <c r="MBW210" s="161"/>
      <c r="MBX210" s="160"/>
      <c r="MBY210" s="159"/>
      <c r="MBZ210" s="158"/>
      <c r="MCA210" s="161"/>
      <c r="MCB210" s="160"/>
      <c r="MCC210" s="159"/>
      <c r="MCD210" s="158"/>
      <c r="MCE210" s="161"/>
      <c r="MCF210" s="160"/>
      <c r="MCG210" s="159"/>
      <c r="MCH210" s="158"/>
      <c r="MCI210" s="161"/>
      <c r="MCJ210" s="160"/>
      <c r="MCK210" s="159"/>
      <c r="MCL210" s="158"/>
      <c r="MCM210" s="161"/>
      <c r="MCN210" s="160"/>
      <c r="MCO210" s="159"/>
      <c r="MCP210" s="158"/>
      <c r="MCQ210" s="161"/>
      <c r="MCR210" s="160"/>
      <c r="MCS210" s="159"/>
      <c r="MCT210" s="158"/>
      <c r="MCU210" s="161"/>
      <c r="MCV210" s="160"/>
      <c r="MCW210" s="159"/>
      <c r="MCX210" s="158"/>
      <c r="MCY210" s="161"/>
      <c r="MCZ210" s="160"/>
      <c r="MDA210" s="159"/>
      <c r="MDB210" s="158"/>
      <c r="MDC210" s="161"/>
      <c r="MDD210" s="160"/>
      <c r="MDE210" s="159"/>
      <c r="MDF210" s="158"/>
      <c r="MDG210" s="161"/>
      <c r="MDH210" s="160"/>
      <c r="MDI210" s="159"/>
      <c r="MDJ210" s="158"/>
      <c r="MDK210" s="161"/>
      <c r="MDL210" s="160"/>
      <c r="MDM210" s="159"/>
      <c r="MDN210" s="158"/>
      <c r="MDO210" s="161"/>
      <c r="MDP210" s="672"/>
      <c r="MDQ210" s="672"/>
      <c r="MDR210" s="672"/>
      <c r="MDS210" s="673"/>
      <c r="MDT210" s="167"/>
      <c r="MDU210" s="674"/>
      <c r="MDV210" s="674"/>
      <c r="MDW210" s="674"/>
      <c r="MDX210" s="164"/>
      <c r="MDY210" s="160"/>
      <c r="MDZ210" s="159"/>
      <c r="MEA210" s="158"/>
      <c r="MEB210" s="161"/>
      <c r="MEC210" s="160"/>
      <c r="MED210" s="159"/>
      <c r="MEE210" s="158"/>
      <c r="MEF210" s="161"/>
      <c r="MEG210" s="160"/>
      <c r="MEH210" s="159"/>
      <c r="MEI210" s="158"/>
      <c r="MEJ210" s="161"/>
      <c r="MEK210" s="160"/>
      <c r="MEL210" s="159"/>
      <c r="MEM210" s="158"/>
      <c r="MEN210" s="161"/>
      <c r="MEO210" s="160"/>
      <c r="MEP210" s="159"/>
      <c r="MEQ210" s="158"/>
      <c r="MER210" s="161"/>
      <c r="MES210" s="160"/>
      <c r="MET210" s="159"/>
      <c r="MEU210" s="158"/>
      <c r="MEV210" s="161"/>
      <c r="MEW210" s="160"/>
      <c r="MEX210" s="159"/>
      <c r="MEY210" s="158"/>
      <c r="MEZ210" s="161"/>
      <c r="MFA210" s="160"/>
      <c r="MFB210" s="159"/>
      <c r="MFC210" s="158"/>
      <c r="MFD210" s="161"/>
      <c r="MFE210" s="160"/>
      <c r="MFF210" s="159"/>
      <c r="MFG210" s="158"/>
      <c r="MFH210" s="161"/>
      <c r="MFI210" s="160"/>
      <c r="MFJ210" s="159"/>
      <c r="MFK210" s="158"/>
      <c r="MFL210" s="161"/>
      <c r="MFM210" s="160"/>
      <c r="MFN210" s="159"/>
      <c r="MFO210" s="158"/>
      <c r="MFP210" s="161"/>
      <c r="MFQ210" s="160"/>
      <c r="MFR210" s="159"/>
      <c r="MFS210" s="158"/>
      <c r="MFT210" s="161"/>
      <c r="MFU210" s="160"/>
      <c r="MFV210" s="159"/>
      <c r="MFW210" s="158"/>
      <c r="MFX210" s="161"/>
      <c r="MFY210" s="160"/>
      <c r="MFZ210" s="159"/>
      <c r="MGA210" s="158"/>
      <c r="MGB210" s="161"/>
      <c r="MGC210" s="160"/>
      <c r="MGD210" s="159"/>
      <c r="MGE210" s="158"/>
      <c r="MGF210" s="161"/>
      <c r="MGG210" s="160"/>
      <c r="MGH210" s="159"/>
      <c r="MGI210" s="158"/>
      <c r="MGJ210" s="161"/>
      <c r="MGK210" s="160"/>
      <c r="MGL210" s="159"/>
      <c r="MGM210" s="158"/>
      <c r="MGN210" s="161"/>
      <c r="MGO210" s="160"/>
      <c r="MGP210" s="159"/>
      <c r="MGQ210" s="158"/>
      <c r="MGR210" s="161"/>
      <c r="MGS210" s="160"/>
      <c r="MGT210" s="159"/>
      <c r="MGU210" s="158"/>
      <c r="MGV210" s="161"/>
      <c r="MGW210" s="160"/>
      <c r="MGX210" s="159"/>
      <c r="MGY210" s="158"/>
      <c r="MGZ210" s="161"/>
      <c r="MHA210" s="160"/>
      <c r="MHB210" s="159"/>
      <c r="MHC210" s="158"/>
      <c r="MHD210" s="161"/>
      <c r="MHE210" s="160"/>
      <c r="MHF210" s="159"/>
      <c r="MHG210" s="158"/>
      <c r="MHH210" s="161"/>
      <c r="MHI210" s="160"/>
      <c r="MHJ210" s="159"/>
      <c r="MHK210" s="158"/>
      <c r="MHL210" s="161"/>
      <c r="MHM210" s="160"/>
      <c r="MHN210" s="159"/>
      <c r="MHO210" s="158"/>
      <c r="MHP210" s="161"/>
      <c r="MHQ210" s="160"/>
      <c r="MHR210" s="159"/>
      <c r="MHS210" s="158"/>
      <c r="MHT210" s="161"/>
      <c r="MHU210" s="160"/>
      <c r="MHV210" s="159"/>
      <c r="MHW210" s="158"/>
      <c r="MHX210" s="161"/>
      <c r="MHY210" s="160"/>
      <c r="MHZ210" s="159"/>
      <c r="MIA210" s="158"/>
      <c r="MIB210" s="161"/>
      <c r="MIC210" s="160"/>
      <c r="MID210" s="159"/>
      <c r="MIE210" s="158"/>
      <c r="MIF210" s="161"/>
      <c r="MIG210" s="160"/>
      <c r="MIH210" s="159"/>
      <c r="MII210" s="158"/>
      <c r="MIJ210" s="161"/>
      <c r="MIK210" s="160"/>
      <c r="MIL210" s="159"/>
      <c r="MIM210" s="158"/>
      <c r="MIN210" s="161"/>
      <c r="MIO210" s="160"/>
      <c r="MIP210" s="159"/>
      <c r="MIQ210" s="158"/>
      <c r="MIR210" s="161"/>
      <c r="MIS210" s="672"/>
      <c r="MIT210" s="672"/>
      <c r="MIU210" s="672"/>
      <c r="MIV210" s="673"/>
      <c r="MIW210" s="167"/>
      <c r="MIX210" s="674"/>
      <c r="MIY210" s="674"/>
      <c r="MIZ210" s="674"/>
      <c r="MJA210" s="164"/>
      <c r="MJB210" s="160"/>
      <c r="MJC210" s="159"/>
      <c r="MJD210" s="158"/>
      <c r="MJE210" s="161"/>
      <c r="MJF210" s="160"/>
      <c r="MJG210" s="159"/>
      <c r="MJH210" s="158"/>
      <c r="MJI210" s="161"/>
      <c r="MJJ210" s="160"/>
      <c r="MJK210" s="159"/>
      <c r="MJL210" s="158"/>
      <c r="MJM210" s="161"/>
      <c r="MJN210" s="160"/>
      <c r="MJO210" s="159"/>
      <c r="MJP210" s="158"/>
      <c r="MJQ210" s="161"/>
      <c r="MJR210" s="160"/>
      <c r="MJS210" s="159"/>
      <c r="MJT210" s="158"/>
      <c r="MJU210" s="161"/>
      <c r="MJV210" s="160"/>
      <c r="MJW210" s="159"/>
      <c r="MJX210" s="158"/>
      <c r="MJY210" s="161"/>
      <c r="MJZ210" s="160"/>
      <c r="MKA210" s="159"/>
      <c r="MKB210" s="158"/>
      <c r="MKC210" s="161"/>
      <c r="MKD210" s="160"/>
      <c r="MKE210" s="159"/>
      <c r="MKF210" s="158"/>
      <c r="MKG210" s="161"/>
      <c r="MKH210" s="160"/>
      <c r="MKI210" s="159"/>
      <c r="MKJ210" s="158"/>
      <c r="MKK210" s="161"/>
      <c r="MKL210" s="160"/>
      <c r="MKM210" s="159"/>
      <c r="MKN210" s="158"/>
      <c r="MKO210" s="161"/>
      <c r="MKP210" s="160"/>
      <c r="MKQ210" s="159"/>
      <c r="MKR210" s="158"/>
      <c r="MKS210" s="161"/>
      <c r="MKT210" s="160"/>
      <c r="MKU210" s="159"/>
      <c r="MKV210" s="158"/>
      <c r="MKW210" s="161"/>
      <c r="MKX210" s="160"/>
      <c r="MKY210" s="159"/>
      <c r="MKZ210" s="158"/>
      <c r="MLA210" s="161"/>
      <c r="MLB210" s="160"/>
      <c r="MLC210" s="159"/>
      <c r="MLD210" s="158"/>
      <c r="MLE210" s="161"/>
      <c r="MLF210" s="160"/>
      <c r="MLG210" s="159"/>
      <c r="MLH210" s="158"/>
      <c r="MLI210" s="161"/>
      <c r="MLJ210" s="160"/>
      <c r="MLK210" s="159"/>
      <c r="MLL210" s="158"/>
      <c r="MLM210" s="161"/>
      <c r="MLN210" s="160"/>
      <c r="MLO210" s="159"/>
      <c r="MLP210" s="158"/>
      <c r="MLQ210" s="161"/>
      <c r="MLR210" s="160"/>
      <c r="MLS210" s="159"/>
      <c r="MLT210" s="158"/>
      <c r="MLU210" s="161"/>
      <c r="MLV210" s="160"/>
      <c r="MLW210" s="159"/>
      <c r="MLX210" s="158"/>
      <c r="MLY210" s="161"/>
      <c r="MLZ210" s="160"/>
      <c r="MMA210" s="159"/>
      <c r="MMB210" s="158"/>
      <c r="MMC210" s="161"/>
      <c r="MMD210" s="160"/>
      <c r="MME210" s="159"/>
      <c r="MMF210" s="158"/>
      <c r="MMG210" s="161"/>
      <c r="MMH210" s="160"/>
      <c r="MMI210" s="159"/>
      <c r="MMJ210" s="158"/>
      <c r="MMK210" s="161"/>
      <c r="MML210" s="160"/>
      <c r="MMM210" s="159"/>
      <c r="MMN210" s="158"/>
      <c r="MMO210" s="161"/>
      <c r="MMP210" s="160"/>
      <c r="MMQ210" s="159"/>
      <c r="MMR210" s="158"/>
      <c r="MMS210" s="161"/>
      <c r="MMT210" s="160"/>
      <c r="MMU210" s="159"/>
      <c r="MMV210" s="158"/>
      <c r="MMW210" s="161"/>
      <c r="MMX210" s="160"/>
      <c r="MMY210" s="159"/>
      <c r="MMZ210" s="158"/>
      <c r="MNA210" s="161"/>
      <c r="MNB210" s="160"/>
      <c r="MNC210" s="159"/>
      <c r="MND210" s="158"/>
      <c r="MNE210" s="161"/>
      <c r="MNF210" s="160"/>
      <c r="MNG210" s="159"/>
      <c r="MNH210" s="158"/>
      <c r="MNI210" s="161"/>
      <c r="MNJ210" s="160"/>
      <c r="MNK210" s="159"/>
      <c r="MNL210" s="158"/>
      <c r="MNM210" s="161"/>
      <c r="MNN210" s="160"/>
      <c r="MNO210" s="159"/>
      <c r="MNP210" s="158"/>
      <c r="MNQ210" s="161"/>
      <c r="MNR210" s="160"/>
      <c r="MNS210" s="159"/>
      <c r="MNT210" s="158"/>
      <c r="MNU210" s="161"/>
      <c r="MNV210" s="672"/>
      <c r="MNW210" s="672"/>
      <c r="MNX210" s="672"/>
      <c r="MNY210" s="673"/>
      <c r="MNZ210" s="167"/>
      <c r="MOA210" s="674"/>
      <c r="MOB210" s="674"/>
      <c r="MOC210" s="674"/>
      <c r="MOD210" s="164"/>
      <c r="MOE210" s="160"/>
      <c r="MOF210" s="159"/>
      <c r="MOG210" s="158"/>
      <c r="MOH210" s="161"/>
      <c r="MOI210" s="160"/>
      <c r="MOJ210" s="159"/>
      <c r="MOK210" s="158"/>
      <c r="MOL210" s="161"/>
      <c r="MOM210" s="160"/>
      <c r="MON210" s="159"/>
      <c r="MOO210" s="158"/>
      <c r="MOP210" s="161"/>
      <c r="MOQ210" s="160"/>
      <c r="MOR210" s="159"/>
      <c r="MOS210" s="158"/>
      <c r="MOT210" s="161"/>
      <c r="MOU210" s="160"/>
      <c r="MOV210" s="159"/>
      <c r="MOW210" s="158"/>
      <c r="MOX210" s="161"/>
      <c r="MOY210" s="160"/>
      <c r="MOZ210" s="159"/>
      <c r="MPA210" s="158"/>
      <c r="MPB210" s="161"/>
      <c r="MPC210" s="160"/>
      <c r="MPD210" s="159"/>
      <c r="MPE210" s="158"/>
      <c r="MPF210" s="161"/>
      <c r="MPG210" s="160"/>
      <c r="MPH210" s="159"/>
      <c r="MPI210" s="158"/>
      <c r="MPJ210" s="161"/>
      <c r="MPK210" s="160"/>
      <c r="MPL210" s="159"/>
      <c r="MPM210" s="158"/>
      <c r="MPN210" s="161"/>
      <c r="MPO210" s="160"/>
      <c r="MPP210" s="159"/>
      <c r="MPQ210" s="158"/>
      <c r="MPR210" s="161"/>
      <c r="MPS210" s="160"/>
      <c r="MPT210" s="159"/>
      <c r="MPU210" s="158"/>
      <c r="MPV210" s="161"/>
      <c r="MPW210" s="160"/>
      <c r="MPX210" s="159"/>
      <c r="MPY210" s="158"/>
      <c r="MPZ210" s="161"/>
      <c r="MQA210" s="160"/>
      <c r="MQB210" s="159"/>
      <c r="MQC210" s="158"/>
      <c r="MQD210" s="161"/>
      <c r="MQE210" s="160"/>
      <c r="MQF210" s="159"/>
      <c r="MQG210" s="158"/>
      <c r="MQH210" s="161"/>
      <c r="MQI210" s="160"/>
      <c r="MQJ210" s="159"/>
      <c r="MQK210" s="158"/>
      <c r="MQL210" s="161"/>
      <c r="MQM210" s="160"/>
      <c r="MQN210" s="159"/>
      <c r="MQO210" s="158"/>
      <c r="MQP210" s="161"/>
      <c r="MQQ210" s="160"/>
      <c r="MQR210" s="159"/>
      <c r="MQS210" s="158"/>
      <c r="MQT210" s="161"/>
      <c r="MQU210" s="160"/>
      <c r="MQV210" s="159"/>
      <c r="MQW210" s="158"/>
      <c r="MQX210" s="161"/>
      <c r="MQY210" s="160"/>
      <c r="MQZ210" s="159"/>
      <c r="MRA210" s="158"/>
      <c r="MRB210" s="161"/>
      <c r="MRC210" s="160"/>
      <c r="MRD210" s="159"/>
      <c r="MRE210" s="158"/>
      <c r="MRF210" s="161"/>
      <c r="MRG210" s="160"/>
      <c r="MRH210" s="159"/>
      <c r="MRI210" s="158"/>
      <c r="MRJ210" s="161"/>
      <c r="MRK210" s="160"/>
      <c r="MRL210" s="159"/>
      <c r="MRM210" s="158"/>
      <c r="MRN210" s="161"/>
      <c r="MRO210" s="160"/>
      <c r="MRP210" s="159"/>
      <c r="MRQ210" s="158"/>
      <c r="MRR210" s="161"/>
      <c r="MRS210" s="160"/>
      <c r="MRT210" s="159"/>
      <c r="MRU210" s="158"/>
      <c r="MRV210" s="161"/>
      <c r="MRW210" s="160"/>
      <c r="MRX210" s="159"/>
      <c r="MRY210" s="158"/>
      <c r="MRZ210" s="161"/>
      <c r="MSA210" s="160"/>
      <c r="MSB210" s="159"/>
      <c r="MSC210" s="158"/>
      <c r="MSD210" s="161"/>
      <c r="MSE210" s="160"/>
      <c r="MSF210" s="159"/>
      <c r="MSG210" s="158"/>
      <c r="MSH210" s="161"/>
      <c r="MSI210" s="160"/>
      <c r="MSJ210" s="159"/>
      <c r="MSK210" s="158"/>
      <c r="MSL210" s="161"/>
      <c r="MSM210" s="160"/>
      <c r="MSN210" s="159"/>
      <c r="MSO210" s="158"/>
      <c r="MSP210" s="161"/>
      <c r="MSQ210" s="160"/>
      <c r="MSR210" s="159"/>
      <c r="MSS210" s="158"/>
      <c r="MST210" s="161"/>
      <c r="MSU210" s="160"/>
      <c r="MSV210" s="159"/>
      <c r="MSW210" s="158"/>
      <c r="MSX210" s="161"/>
      <c r="MSY210" s="672"/>
      <c r="MSZ210" s="672"/>
      <c r="MTA210" s="672"/>
      <c r="MTB210" s="673"/>
      <c r="MTC210" s="167"/>
      <c r="MTD210" s="674"/>
      <c r="MTE210" s="674"/>
      <c r="MTF210" s="674"/>
      <c r="MTG210" s="164"/>
      <c r="MTH210" s="160"/>
      <c r="MTI210" s="159"/>
      <c r="MTJ210" s="158"/>
      <c r="MTK210" s="161"/>
      <c r="MTL210" s="160"/>
      <c r="MTM210" s="159"/>
      <c r="MTN210" s="158"/>
      <c r="MTO210" s="161"/>
      <c r="MTP210" s="160"/>
      <c r="MTQ210" s="159"/>
      <c r="MTR210" s="158"/>
      <c r="MTS210" s="161"/>
      <c r="MTT210" s="160"/>
      <c r="MTU210" s="159"/>
      <c r="MTV210" s="158"/>
      <c r="MTW210" s="161"/>
      <c r="MTX210" s="160"/>
      <c r="MTY210" s="159"/>
      <c r="MTZ210" s="158"/>
      <c r="MUA210" s="161"/>
      <c r="MUB210" s="160"/>
      <c r="MUC210" s="159"/>
      <c r="MUD210" s="158"/>
      <c r="MUE210" s="161"/>
      <c r="MUF210" s="160"/>
      <c r="MUG210" s="159"/>
      <c r="MUH210" s="158"/>
      <c r="MUI210" s="161"/>
      <c r="MUJ210" s="160"/>
      <c r="MUK210" s="159"/>
      <c r="MUL210" s="158"/>
      <c r="MUM210" s="161"/>
      <c r="MUN210" s="160"/>
      <c r="MUO210" s="159"/>
      <c r="MUP210" s="158"/>
      <c r="MUQ210" s="161"/>
      <c r="MUR210" s="160"/>
      <c r="MUS210" s="159"/>
      <c r="MUT210" s="158"/>
      <c r="MUU210" s="161"/>
      <c r="MUV210" s="160"/>
      <c r="MUW210" s="159"/>
      <c r="MUX210" s="158"/>
      <c r="MUY210" s="161"/>
      <c r="MUZ210" s="160"/>
      <c r="MVA210" s="159"/>
      <c r="MVB210" s="158"/>
      <c r="MVC210" s="161"/>
      <c r="MVD210" s="160"/>
      <c r="MVE210" s="159"/>
      <c r="MVF210" s="158"/>
      <c r="MVG210" s="161"/>
      <c r="MVH210" s="160"/>
      <c r="MVI210" s="159"/>
      <c r="MVJ210" s="158"/>
      <c r="MVK210" s="161"/>
      <c r="MVL210" s="160"/>
      <c r="MVM210" s="159"/>
      <c r="MVN210" s="158"/>
      <c r="MVO210" s="161"/>
      <c r="MVP210" s="160"/>
      <c r="MVQ210" s="159"/>
      <c r="MVR210" s="158"/>
      <c r="MVS210" s="161"/>
      <c r="MVT210" s="160"/>
      <c r="MVU210" s="159"/>
      <c r="MVV210" s="158"/>
      <c r="MVW210" s="161"/>
      <c r="MVX210" s="160"/>
      <c r="MVY210" s="159"/>
      <c r="MVZ210" s="158"/>
      <c r="MWA210" s="161"/>
      <c r="MWB210" s="160"/>
      <c r="MWC210" s="159"/>
      <c r="MWD210" s="158"/>
      <c r="MWE210" s="161"/>
      <c r="MWF210" s="160"/>
      <c r="MWG210" s="159"/>
      <c r="MWH210" s="158"/>
      <c r="MWI210" s="161"/>
      <c r="MWJ210" s="160"/>
      <c r="MWK210" s="159"/>
      <c r="MWL210" s="158"/>
      <c r="MWM210" s="161"/>
      <c r="MWN210" s="160"/>
      <c r="MWO210" s="159"/>
      <c r="MWP210" s="158"/>
      <c r="MWQ210" s="161"/>
      <c r="MWR210" s="160"/>
      <c r="MWS210" s="159"/>
      <c r="MWT210" s="158"/>
      <c r="MWU210" s="161"/>
      <c r="MWV210" s="160"/>
      <c r="MWW210" s="159"/>
      <c r="MWX210" s="158"/>
      <c r="MWY210" s="161"/>
      <c r="MWZ210" s="160"/>
      <c r="MXA210" s="159"/>
      <c r="MXB210" s="158"/>
      <c r="MXC210" s="161"/>
      <c r="MXD210" s="160"/>
      <c r="MXE210" s="159"/>
      <c r="MXF210" s="158"/>
      <c r="MXG210" s="161"/>
      <c r="MXH210" s="160"/>
      <c r="MXI210" s="159"/>
      <c r="MXJ210" s="158"/>
      <c r="MXK210" s="161"/>
      <c r="MXL210" s="160"/>
      <c r="MXM210" s="159"/>
      <c r="MXN210" s="158"/>
      <c r="MXO210" s="161"/>
      <c r="MXP210" s="160"/>
      <c r="MXQ210" s="159"/>
      <c r="MXR210" s="158"/>
      <c r="MXS210" s="161"/>
      <c r="MXT210" s="160"/>
      <c r="MXU210" s="159"/>
      <c r="MXV210" s="158"/>
      <c r="MXW210" s="161"/>
      <c r="MXX210" s="160"/>
      <c r="MXY210" s="159"/>
      <c r="MXZ210" s="158"/>
      <c r="MYA210" s="161"/>
      <c r="MYB210" s="672"/>
      <c r="MYC210" s="672"/>
      <c r="MYD210" s="672"/>
      <c r="MYE210" s="673"/>
      <c r="MYF210" s="167"/>
      <c r="MYG210" s="674"/>
      <c r="MYH210" s="674"/>
      <c r="MYI210" s="674"/>
      <c r="MYJ210" s="164"/>
      <c r="MYK210" s="160"/>
      <c r="MYL210" s="159"/>
      <c r="MYM210" s="158"/>
      <c r="MYN210" s="161"/>
      <c r="MYO210" s="160"/>
      <c r="MYP210" s="159"/>
      <c r="MYQ210" s="158"/>
      <c r="MYR210" s="161"/>
      <c r="MYS210" s="160"/>
      <c r="MYT210" s="159"/>
      <c r="MYU210" s="158"/>
      <c r="MYV210" s="161"/>
      <c r="MYW210" s="160"/>
      <c r="MYX210" s="159"/>
      <c r="MYY210" s="158"/>
      <c r="MYZ210" s="161"/>
      <c r="MZA210" s="160"/>
      <c r="MZB210" s="159"/>
      <c r="MZC210" s="158"/>
      <c r="MZD210" s="161"/>
      <c r="MZE210" s="160"/>
      <c r="MZF210" s="159"/>
      <c r="MZG210" s="158"/>
      <c r="MZH210" s="161"/>
      <c r="MZI210" s="160"/>
      <c r="MZJ210" s="159"/>
      <c r="MZK210" s="158"/>
      <c r="MZL210" s="161"/>
      <c r="MZM210" s="160"/>
      <c r="MZN210" s="159"/>
      <c r="MZO210" s="158"/>
      <c r="MZP210" s="161"/>
      <c r="MZQ210" s="160"/>
      <c r="MZR210" s="159"/>
      <c r="MZS210" s="158"/>
      <c r="MZT210" s="161"/>
      <c r="MZU210" s="160"/>
      <c r="MZV210" s="159"/>
      <c r="MZW210" s="158"/>
      <c r="MZX210" s="161"/>
      <c r="MZY210" s="160"/>
      <c r="MZZ210" s="159"/>
      <c r="NAA210" s="158"/>
      <c r="NAB210" s="161"/>
      <c r="NAC210" s="160"/>
      <c r="NAD210" s="159"/>
      <c r="NAE210" s="158"/>
      <c r="NAF210" s="161"/>
      <c r="NAG210" s="160"/>
      <c r="NAH210" s="159"/>
      <c r="NAI210" s="158"/>
      <c r="NAJ210" s="161"/>
      <c r="NAK210" s="160"/>
      <c r="NAL210" s="159"/>
      <c r="NAM210" s="158"/>
      <c r="NAN210" s="161"/>
      <c r="NAO210" s="160"/>
      <c r="NAP210" s="159"/>
      <c r="NAQ210" s="158"/>
      <c r="NAR210" s="161"/>
      <c r="NAS210" s="160"/>
      <c r="NAT210" s="159"/>
      <c r="NAU210" s="158"/>
      <c r="NAV210" s="161"/>
      <c r="NAW210" s="160"/>
      <c r="NAX210" s="159"/>
      <c r="NAY210" s="158"/>
      <c r="NAZ210" s="161"/>
      <c r="NBA210" s="160"/>
      <c r="NBB210" s="159"/>
      <c r="NBC210" s="158"/>
      <c r="NBD210" s="161"/>
      <c r="NBE210" s="160"/>
      <c r="NBF210" s="159"/>
      <c r="NBG210" s="158"/>
      <c r="NBH210" s="161"/>
      <c r="NBI210" s="160"/>
      <c r="NBJ210" s="159"/>
      <c r="NBK210" s="158"/>
      <c r="NBL210" s="161"/>
      <c r="NBM210" s="160"/>
      <c r="NBN210" s="159"/>
      <c r="NBO210" s="158"/>
      <c r="NBP210" s="161"/>
      <c r="NBQ210" s="160"/>
      <c r="NBR210" s="159"/>
      <c r="NBS210" s="158"/>
      <c r="NBT210" s="161"/>
      <c r="NBU210" s="160"/>
      <c r="NBV210" s="159"/>
      <c r="NBW210" s="158"/>
      <c r="NBX210" s="161"/>
      <c r="NBY210" s="160"/>
      <c r="NBZ210" s="159"/>
      <c r="NCA210" s="158"/>
      <c r="NCB210" s="161"/>
      <c r="NCC210" s="160"/>
      <c r="NCD210" s="159"/>
      <c r="NCE210" s="158"/>
      <c r="NCF210" s="161"/>
      <c r="NCG210" s="160"/>
      <c r="NCH210" s="159"/>
      <c r="NCI210" s="158"/>
      <c r="NCJ210" s="161"/>
      <c r="NCK210" s="160"/>
      <c r="NCL210" s="159"/>
      <c r="NCM210" s="158"/>
      <c r="NCN210" s="161"/>
      <c r="NCO210" s="160"/>
      <c r="NCP210" s="159"/>
      <c r="NCQ210" s="158"/>
      <c r="NCR210" s="161"/>
      <c r="NCS210" s="160"/>
      <c r="NCT210" s="159"/>
      <c r="NCU210" s="158"/>
      <c r="NCV210" s="161"/>
      <c r="NCW210" s="160"/>
      <c r="NCX210" s="159"/>
      <c r="NCY210" s="158"/>
      <c r="NCZ210" s="161"/>
      <c r="NDA210" s="160"/>
      <c r="NDB210" s="159"/>
      <c r="NDC210" s="158"/>
      <c r="NDD210" s="161"/>
      <c r="NDE210" s="672"/>
      <c r="NDF210" s="672"/>
      <c r="NDG210" s="672"/>
      <c r="NDH210" s="673"/>
      <c r="NDI210" s="167"/>
      <c r="NDJ210" s="674"/>
      <c r="NDK210" s="674"/>
      <c r="NDL210" s="674"/>
      <c r="NDM210" s="164"/>
      <c r="NDN210" s="160"/>
      <c r="NDO210" s="159"/>
      <c r="NDP210" s="158"/>
      <c r="NDQ210" s="161"/>
      <c r="NDR210" s="160"/>
      <c r="NDS210" s="159"/>
      <c r="NDT210" s="158"/>
      <c r="NDU210" s="161"/>
      <c r="NDV210" s="160"/>
      <c r="NDW210" s="159"/>
      <c r="NDX210" s="158"/>
      <c r="NDY210" s="161"/>
      <c r="NDZ210" s="160"/>
      <c r="NEA210" s="159"/>
      <c r="NEB210" s="158"/>
      <c r="NEC210" s="161"/>
      <c r="NED210" s="160"/>
      <c r="NEE210" s="159"/>
      <c r="NEF210" s="158"/>
      <c r="NEG210" s="161"/>
      <c r="NEH210" s="160"/>
      <c r="NEI210" s="159"/>
      <c r="NEJ210" s="158"/>
      <c r="NEK210" s="161"/>
      <c r="NEL210" s="160"/>
      <c r="NEM210" s="159"/>
      <c r="NEN210" s="158"/>
      <c r="NEO210" s="161"/>
      <c r="NEP210" s="160"/>
      <c r="NEQ210" s="159"/>
      <c r="NER210" s="158"/>
      <c r="NES210" s="161"/>
      <c r="NET210" s="160"/>
      <c r="NEU210" s="159"/>
      <c r="NEV210" s="158"/>
      <c r="NEW210" s="161"/>
      <c r="NEX210" s="160"/>
      <c r="NEY210" s="159"/>
      <c r="NEZ210" s="158"/>
      <c r="NFA210" s="161"/>
      <c r="NFB210" s="160"/>
      <c r="NFC210" s="159"/>
      <c r="NFD210" s="158"/>
      <c r="NFE210" s="161"/>
      <c r="NFF210" s="160"/>
      <c r="NFG210" s="159"/>
      <c r="NFH210" s="158"/>
      <c r="NFI210" s="161"/>
      <c r="NFJ210" s="160"/>
      <c r="NFK210" s="159"/>
      <c r="NFL210" s="158"/>
      <c r="NFM210" s="161"/>
      <c r="NFN210" s="160"/>
      <c r="NFO210" s="159"/>
      <c r="NFP210" s="158"/>
      <c r="NFQ210" s="161"/>
      <c r="NFR210" s="160"/>
      <c r="NFS210" s="159"/>
      <c r="NFT210" s="158"/>
      <c r="NFU210" s="161"/>
      <c r="NFV210" s="160"/>
      <c r="NFW210" s="159"/>
      <c r="NFX210" s="158"/>
      <c r="NFY210" s="161"/>
      <c r="NFZ210" s="160"/>
      <c r="NGA210" s="159"/>
      <c r="NGB210" s="158"/>
      <c r="NGC210" s="161"/>
      <c r="NGD210" s="160"/>
      <c r="NGE210" s="159"/>
      <c r="NGF210" s="158"/>
      <c r="NGG210" s="161"/>
      <c r="NGH210" s="160"/>
      <c r="NGI210" s="159"/>
      <c r="NGJ210" s="158"/>
      <c r="NGK210" s="161"/>
      <c r="NGL210" s="160"/>
      <c r="NGM210" s="159"/>
      <c r="NGN210" s="158"/>
      <c r="NGO210" s="161"/>
      <c r="NGP210" s="160"/>
      <c r="NGQ210" s="159"/>
      <c r="NGR210" s="158"/>
      <c r="NGS210" s="161"/>
      <c r="NGT210" s="160"/>
      <c r="NGU210" s="159"/>
      <c r="NGV210" s="158"/>
      <c r="NGW210" s="161"/>
      <c r="NGX210" s="160"/>
      <c r="NGY210" s="159"/>
      <c r="NGZ210" s="158"/>
      <c r="NHA210" s="161"/>
      <c r="NHB210" s="160"/>
      <c r="NHC210" s="159"/>
      <c r="NHD210" s="158"/>
      <c r="NHE210" s="161"/>
      <c r="NHF210" s="160"/>
      <c r="NHG210" s="159"/>
      <c r="NHH210" s="158"/>
      <c r="NHI210" s="161"/>
      <c r="NHJ210" s="160"/>
      <c r="NHK210" s="159"/>
      <c r="NHL210" s="158"/>
      <c r="NHM210" s="161"/>
      <c r="NHN210" s="160"/>
      <c r="NHO210" s="159"/>
      <c r="NHP210" s="158"/>
      <c r="NHQ210" s="161"/>
      <c r="NHR210" s="160"/>
      <c r="NHS210" s="159"/>
      <c r="NHT210" s="158"/>
      <c r="NHU210" s="161"/>
      <c r="NHV210" s="160"/>
      <c r="NHW210" s="159"/>
      <c r="NHX210" s="158"/>
      <c r="NHY210" s="161"/>
      <c r="NHZ210" s="160"/>
      <c r="NIA210" s="159"/>
      <c r="NIB210" s="158"/>
      <c r="NIC210" s="161"/>
      <c r="NID210" s="160"/>
      <c r="NIE210" s="159"/>
      <c r="NIF210" s="158"/>
      <c r="NIG210" s="161"/>
      <c r="NIH210" s="672"/>
      <c r="NII210" s="672"/>
      <c r="NIJ210" s="672"/>
      <c r="NIK210" s="673"/>
      <c r="NIL210" s="167"/>
      <c r="NIM210" s="674"/>
      <c r="NIN210" s="674"/>
      <c r="NIO210" s="674"/>
      <c r="NIP210" s="164"/>
      <c r="NIQ210" s="160"/>
      <c r="NIR210" s="159"/>
      <c r="NIS210" s="158"/>
      <c r="NIT210" s="161"/>
      <c r="NIU210" s="160"/>
      <c r="NIV210" s="159"/>
      <c r="NIW210" s="158"/>
      <c r="NIX210" s="161"/>
      <c r="NIY210" s="160"/>
      <c r="NIZ210" s="159"/>
      <c r="NJA210" s="158"/>
      <c r="NJB210" s="161"/>
      <c r="NJC210" s="160"/>
      <c r="NJD210" s="159"/>
      <c r="NJE210" s="158"/>
      <c r="NJF210" s="161"/>
      <c r="NJG210" s="160"/>
      <c r="NJH210" s="159"/>
      <c r="NJI210" s="158"/>
      <c r="NJJ210" s="161"/>
      <c r="NJK210" s="160"/>
      <c r="NJL210" s="159"/>
      <c r="NJM210" s="158"/>
      <c r="NJN210" s="161"/>
      <c r="NJO210" s="160"/>
      <c r="NJP210" s="159"/>
      <c r="NJQ210" s="158"/>
      <c r="NJR210" s="161"/>
      <c r="NJS210" s="160"/>
      <c r="NJT210" s="159"/>
      <c r="NJU210" s="158"/>
      <c r="NJV210" s="161"/>
      <c r="NJW210" s="160"/>
      <c r="NJX210" s="159"/>
      <c r="NJY210" s="158"/>
      <c r="NJZ210" s="161"/>
      <c r="NKA210" s="160"/>
      <c r="NKB210" s="159"/>
      <c r="NKC210" s="158"/>
      <c r="NKD210" s="161"/>
      <c r="NKE210" s="160"/>
      <c r="NKF210" s="159"/>
      <c r="NKG210" s="158"/>
      <c r="NKH210" s="161"/>
      <c r="NKI210" s="160"/>
      <c r="NKJ210" s="159"/>
      <c r="NKK210" s="158"/>
      <c r="NKL210" s="161"/>
      <c r="NKM210" s="160"/>
      <c r="NKN210" s="159"/>
      <c r="NKO210" s="158"/>
      <c r="NKP210" s="161"/>
      <c r="NKQ210" s="160"/>
      <c r="NKR210" s="159"/>
      <c r="NKS210" s="158"/>
      <c r="NKT210" s="161"/>
      <c r="NKU210" s="160"/>
      <c r="NKV210" s="159"/>
      <c r="NKW210" s="158"/>
      <c r="NKX210" s="161"/>
      <c r="NKY210" s="160"/>
      <c r="NKZ210" s="159"/>
      <c r="NLA210" s="158"/>
      <c r="NLB210" s="161"/>
      <c r="NLC210" s="160"/>
      <c r="NLD210" s="159"/>
      <c r="NLE210" s="158"/>
      <c r="NLF210" s="161"/>
      <c r="NLG210" s="160"/>
      <c r="NLH210" s="159"/>
      <c r="NLI210" s="158"/>
      <c r="NLJ210" s="161"/>
      <c r="NLK210" s="160"/>
      <c r="NLL210" s="159"/>
      <c r="NLM210" s="158"/>
      <c r="NLN210" s="161"/>
      <c r="NLO210" s="160"/>
      <c r="NLP210" s="159"/>
      <c r="NLQ210" s="158"/>
      <c r="NLR210" s="161"/>
      <c r="NLS210" s="160"/>
      <c r="NLT210" s="159"/>
      <c r="NLU210" s="158"/>
      <c r="NLV210" s="161"/>
      <c r="NLW210" s="160"/>
      <c r="NLX210" s="159"/>
      <c r="NLY210" s="158"/>
      <c r="NLZ210" s="161"/>
      <c r="NMA210" s="160"/>
      <c r="NMB210" s="159"/>
      <c r="NMC210" s="158"/>
      <c r="NMD210" s="161"/>
      <c r="NME210" s="160"/>
      <c r="NMF210" s="159"/>
      <c r="NMG210" s="158"/>
      <c r="NMH210" s="161"/>
      <c r="NMI210" s="160"/>
      <c r="NMJ210" s="159"/>
      <c r="NMK210" s="158"/>
      <c r="NML210" s="161"/>
      <c r="NMM210" s="160"/>
      <c r="NMN210" s="159"/>
      <c r="NMO210" s="158"/>
      <c r="NMP210" s="161"/>
      <c r="NMQ210" s="160"/>
      <c r="NMR210" s="159"/>
      <c r="NMS210" s="158"/>
      <c r="NMT210" s="161"/>
      <c r="NMU210" s="160"/>
      <c r="NMV210" s="159"/>
      <c r="NMW210" s="158"/>
      <c r="NMX210" s="161"/>
      <c r="NMY210" s="160"/>
      <c r="NMZ210" s="159"/>
      <c r="NNA210" s="158"/>
      <c r="NNB210" s="161"/>
      <c r="NNC210" s="160"/>
      <c r="NND210" s="159"/>
      <c r="NNE210" s="158"/>
      <c r="NNF210" s="161"/>
      <c r="NNG210" s="160"/>
      <c r="NNH210" s="159"/>
      <c r="NNI210" s="158"/>
      <c r="NNJ210" s="161"/>
      <c r="NNK210" s="672"/>
      <c r="NNL210" s="672"/>
      <c r="NNM210" s="672"/>
      <c r="NNN210" s="673"/>
      <c r="NNO210" s="167"/>
      <c r="NNP210" s="674"/>
      <c r="NNQ210" s="674"/>
      <c r="NNR210" s="674"/>
      <c r="NNS210" s="164"/>
      <c r="NNT210" s="160"/>
      <c r="NNU210" s="159"/>
      <c r="NNV210" s="158"/>
      <c r="NNW210" s="161"/>
      <c r="NNX210" s="160"/>
      <c r="NNY210" s="159"/>
      <c r="NNZ210" s="158"/>
      <c r="NOA210" s="161"/>
      <c r="NOB210" s="160"/>
      <c r="NOC210" s="159"/>
      <c r="NOD210" s="158"/>
      <c r="NOE210" s="161"/>
      <c r="NOF210" s="160"/>
      <c r="NOG210" s="159"/>
      <c r="NOH210" s="158"/>
      <c r="NOI210" s="161"/>
      <c r="NOJ210" s="160"/>
      <c r="NOK210" s="159"/>
      <c r="NOL210" s="158"/>
      <c r="NOM210" s="161"/>
      <c r="NON210" s="160"/>
      <c r="NOO210" s="159"/>
      <c r="NOP210" s="158"/>
      <c r="NOQ210" s="161"/>
      <c r="NOR210" s="160"/>
      <c r="NOS210" s="159"/>
      <c r="NOT210" s="158"/>
      <c r="NOU210" s="161"/>
      <c r="NOV210" s="160"/>
      <c r="NOW210" s="159"/>
      <c r="NOX210" s="158"/>
      <c r="NOY210" s="161"/>
      <c r="NOZ210" s="160"/>
      <c r="NPA210" s="159"/>
      <c r="NPB210" s="158"/>
      <c r="NPC210" s="161"/>
      <c r="NPD210" s="160"/>
      <c r="NPE210" s="159"/>
      <c r="NPF210" s="158"/>
      <c r="NPG210" s="161"/>
      <c r="NPH210" s="160"/>
      <c r="NPI210" s="159"/>
      <c r="NPJ210" s="158"/>
      <c r="NPK210" s="161"/>
      <c r="NPL210" s="160"/>
      <c r="NPM210" s="159"/>
      <c r="NPN210" s="158"/>
      <c r="NPO210" s="161"/>
      <c r="NPP210" s="160"/>
      <c r="NPQ210" s="159"/>
      <c r="NPR210" s="158"/>
      <c r="NPS210" s="161"/>
      <c r="NPT210" s="160"/>
      <c r="NPU210" s="159"/>
      <c r="NPV210" s="158"/>
      <c r="NPW210" s="161"/>
      <c r="NPX210" s="160"/>
      <c r="NPY210" s="159"/>
      <c r="NPZ210" s="158"/>
      <c r="NQA210" s="161"/>
      <c r="NQB210" s="160"/>
      <c r="NQC210" s="159"/>
      <c r="NQD210" s="158"/>
      <c r="NQE210" s="161"/>
      <c r="NQF210" s="160"/>
      <c r="NQG210" s="159"/>
      <c r="NQH210" s="158"/>
      <c r="NQI210" s="161"/>
      <c r="NQJ210" s="160"/>
      <c r="NQK210" s="159"/>
      <c r="NQL210" s="158"/>
      <c r="NQM210" s="161"/>
      <c r="NQN210" s="160"/>
      <c r="NQO210" s="159"/>
      <c r="NQP210" s="158"/>
      <c r="NQQ210" s="161"/>
      <c r="NQR210" s="160"/>
      <c r="NQS210" s="159"/>
      <c r="NQT210" s="158"/>
      <c r="NQU210" s="161"/>
      <c r="NQV210" s="160"/>
      <c r="NQW210" s="159"/>
      <c r="NQX210" s="158"/>
      <c r="NQY210" s="161"/>
      <c r="NQZ210" s="160"/>
      <c r="NRA210" s="159"/>
      <c r="NRB210" s="158"/>
      <c r="NRC210" s="161"/>
      <c r="NRD210" s="160"/>
      <c r="NRE210" s="159"/>
      <c r="NRF210" s="158"/>
      <c r="NRG210" s="161"/>
      <c r="NRH210" s="160"/>
      <c r="NRI210" s="159"/>
      <c r="NRJ210" s="158"/>
      <c r="NRK210" s="161"/>
      <c r="NRL210" s="160"/>
      <c r="NRM210" s="159"/>
      <c r="NRN210" s="158"/>
      <c r="NRO210" s="161"/>
      <c r="NRP210" s="160"/>
      <c r="NRQ210" s="159"/>
      <c r="NRR210" s="158"/>
      <c r="NRS210" s="161"/>
      <c r="NRT210" s="160"/>
      <c r="NRU210" s="159"/>
      <c r="NRV210" s="158"/>
      <c r="NRW210" s="161"/>
      <c r="NRX210" s="160"/>
      <c r="NRY210" s="159"/>
      <c r="NRZ210" s="158"/>
      <c r="NSA210" s="161"/>
      <c r="NSB210" s="160"/>
      <c r="NSC210" s="159"/>
      <c r="NSD210" s="158"/>
      <c r="NSE210" s="161"/>
      <c r="NSF210" s="160"/>
      <c r="NSG210" s="159"/>
      <c r="NSH210" s="158"/>
      <c r="NSI210" s="161"/>
      <c r="NSJ210" s="160"/>
      <c r="NSK210" s="159"/>
      <c r="NSL210" s="158"/>
      <c r="NSM210" s="161"/>
      <c r="NSN210" s="672"/>
      <c r="NSO210" s="672"/>
      <c r="NSP210" s="672"/>
      <c r="NSQ210" s="673"/>
      <c r="NSR210" s="167"/>
      <c r="NSS210" s="674"/>
      <c r="NST210" s="674"/>
      <c r="NSU210" s="674"/>
      <c r="NSV210" s="164"/>
      <c r="NSW210" s="160"/>
      <c r="NSX210" s="159"/>
      <c r="NSY210" s="158"/>
      <c r="NSZ210" s="161"/>
      <c r="NTA210" s="160"/>
      <c r="NTB210" s="159"/>
      <c r="NTC210" s="158"/>
      <c r="NTD210" s="161"/>
      <c r="NTE210" s="160"/>
      <c r="NTF210" s="159"/>
      <c r="NTG210" s="158"/>
      <c r="NTH210" s="161"/>
      <c r="NTI210" s="160"/>
      <c r="NTJ210" s="159"/>
      <c r="NTK210" s="158"/>
      <c r="NTL210" s="161"/>
      <c r="NTM210" s="160"/>
      <c r="NTN210" s="159"/>
      <c r="NTO210" s="158"/>
      <c r="NTP210" s="161"/>
      <c r="NTQ210" s="160"/>
      <c r="NTR210" s="159"/>
      <c r="NTS210" s="158"/>
      <c r="NTT210" s="161"/>
      <c r="NTU210" s="160"/>
      <c r="NTV210" s="159"/>
      <c r="NTW210" s="158"/>
      <c r="NTX210" s="161"/>
      <c r="NTY210" s="160"/>
      <c r="NTZ210" s="159"/>
      <c r="NUA210" s="158"/>
      <c r="NUB210" s="161"/>
      <c r="NUC210" s="160"/>
      <c r="NUD210" s="159"/>
      <c r="NUE210" s="158"/>
      <c r="NUF210" s="161"/>
      <c r="NUG210" s="160"/>
      <c r="NUH210" s="159"/>
      <c r="NUI210" s="158"/>
      <c r="NUJ210" s="161"/>
      <c r="NUK210" s="160"/>
      <c r="NUL210" s="159"/>
      <c r="NUM210" s="158"/>
      <c r="NUN210" s="161"/>
      <c r="NUO210" s="160"/>
      <c r="NUP210" s="159"/>
      <c r="NUQ210" s="158"/>
      <c r="NUR210" s="161"/>
      <c r="NUS210" s="160"/>
      <c r="NUT210" s="159"/>
      <c r="NUU210" s="158"/>
      <c r="NUV210" s="161"/>
      <c r="NUW210" s="160"/>
      <c r="NUX210" s="159"/>
      <c r="NUY210" s="158"/>
      <c r="NUZ210" s="161"/>
      <c r="NVA210" s="160"/>
      <c r="NVB210" s="159"/>
      <c r="NVC210" s="158"/>
      <c r="NVD210" s="161"/>
      <c r="NVE210" s="160"/>
      <c r="NVF210" s="159"/>
      <c r="NVG210" s="158"/>
      <c r="NVH210" s="161"/>
      <c r="NVI210" s="160"/>
      <c r="NVJ210" s="159"/>
      <c r="NVK210" s="158"/>
      <c r="NVL210" s="161"/>
      <c r="NVM210" s="160"/>
      <c r="NVN210" s="159"/>
      <c r="NVO210" s="158"/>
      <c r="NVP210" s="161"/>
      <c r="NVQ210" s="160"/>
      <c r="NVR210" s="159"/>
      <c r="NVS210" s="158"/>
      <c r="NVT210" s="161"/>
      <c r="NVU210" s="160"/>
      <c r="NVV210" s="159"/>
      <c r="NVW210" s="158"/>
      <c r="NVX210" s="161"/>
      <c r="NVY210" s="160"/>
      <c r="NVZ210" s="159"/>
      <c r="NWA210" s="158"/>
      <c r="NWB210" s="161"/>
      <c r="NWC210" s="160"/>
      <c r="NWD210" s="159"/>
      <c r="NWE210" s="158"/>
      <c r="NWF210" s="161"/>
      <c r="NWG210" s="160"/>
      <c r="NWH210" s="159"/>
      <c r="NWI210" s="158"/>
      <c r="NWJ210" s="161"/>
      <c r="NWK210" s="160"/>
      <c r="NWL210" s="159"/>
      <c r="NWM210" s="158"/>
      <c r="NWN210" s="161"/>
      <c r="NWO210" s="160"/>
      <c r="NWP210" s="159"/>
      <c r="NWQ210" s="158"/>
      <c r="NWR210" s="161"/>
      <c r="NWS210" s="160"/>
      <c r="NWT210" s="159"/>
      <c r="NWU210" s="158"/>
      <c r="NWV210" s="161"/>
      <c r="NWW210" s="160"/>
      <c r="NWX210" s="159"/>
      <c r="NWY210" s="158"/>
      <c r="NWZ210" s="161"/>
      <c r="NXA210" s="160"/>
      <c r="NXB210" s="159"/>
      <c r="NXC210" s="158"/>
      <c r="NXD210" s="161"/>
      <c r="NXE210" s="160"/>
      <c r="NXF210" s="159"/>
      <c r="NXG210" s="158"/>
      <c r="NXH210" s="161"/>
      <c r="NXI210" s="160"/>
      <c r="NXJ210" s="159"/>
      <c r="NXK210" s="158"/>
      <c r="NXL210" s="161"/>
      <c r="NXM210" s="160"/>
      <c r="NXN210" s="159"/>
      <c r="NXO210" s="158"/>
      <c r="NXP210" s="161"/>
      <c r="NXQ210" s="672"/>
      <c r="NXR210" s="672"/>
      <c r="NXS210" s="672"/>
      <c r="NXT210" s="673"/>
      <c r="NXU210" s="167"/>
      <c r="NXV210" s="674"/>
      <c r="NXW210" s="674"/>
      <c r="NXX210" s="674"/>
      <c r="NXY210" s="164"/>
      <c r="NXZ210" s="160"/>
      <c r="NYA210" s="159"/>
      <c r="NYB210" s="158"/>
      <c r="NYC210" s="161"/>
      <c r="NYD210" s="160"/>
      <c r="NYE210" s="159"/>
      <c r="NYF210" s="158"/>
      <c r="NYG210" s="161"/>
      <c r="NYH210" s="160"/>
      <c r="NYI210" s="159"/>
      <c r="NYJ210" s="158"/>
      <c r="NYK210" s="161"/>
      <c r="NYL210" s="160"/>
      <c r="NYM210" s="159"/>
      <c r="NYN210" s="158"/>
      <c r="NYO210" s="161"/>
      <c r="NYP210" s="160"/>
      <c r="NYQ210" s="159"/>
      <c r="NYR210" s="158"/>
      <c r="NYS210" s="161"/>
      <c r="NYT210" s="160"/>
      <c r="NYU210" s="159"/>
      <c r="NYV210" s="158"/>
      <c r="NYW210" s="161"/>
      <c r="NYX210" s="160"/>
      <c r="NYY210" s="159"/>
      <c r="NYZ210" s="158"/>
      <c r="NZA210" s="161"/>
      <c r="NZB210" s="160"/>
      <c r="NZC210" s="159"/>
      <c r="NZD210" s="158"/>
      <c r="NZE210" s="161"/>
      <c r="NZF210" s="160"/>
      <c r="NZG210" s="159"/>
      <c r="NZH210" s="158"/>
      <c r="NZI210" s="161"/>
      <c r="NZJ210" s="160"/>
      <c r="NZK210" s="159"/>
      <c r="NZL210" s="158"/>
      <c r="NZM210" s="161"/>
      <c r="NZN210" s="160"/>
      <c r="NZO210" s="159"/>
      <c r="NZP210" s="158"/>
      <c r="NZQ210" s="161"/>
      <c r="NZR210" s="160"/>
      <c r="NZS210" s="159"/>
      <c r="NZT210" s="158"/>
      <c r="NZU210" s="161"/>
      <c r="NZV210" s="160"/>
      <c r="NZW210" s="159"/>
      <c r="NZX210" s="158"/>
      <c r="NZY210" s="161"/>
      <c r="NZZ210" s="160"/>
      <c r="OAA210" s="159"/>
      <c r="OAB210" s="158"/>
      <c r="OAC210" s="161"/>
      <c r="OAD210" s="160"/>
      <c r="OAE210" s="159"/>
      <c r="OAF210" s="158"/>
      <c r="OAG210" s="161"/>
      <c r="OAH210" s="160"/>
      <c r="OAI210" s="159"/>
      <c r="OAJ210" s="158"/>
      <c r="OAK210" s="161"/>
      <c r="OAL210" s="160"/>
      <c r="OAM210" s="159"/>
      <c r="OAN210" s="158"/>
      <c r="OAO210" s="161"/>
      <c r="OAP210" s="160"/>
      <c r="OAQ210" s="159"/>
      <c r="OAR210" s="158"/>
      <c r="OAS210" s="161"/>
      <c r="OAT210" s="160"/>
      <c r="OAU210" s="159"/>
      <c r="OAV210" s="158"/>
      <c r="OAW210" s="161"/>
      <c r="OAX210" s="160"/>
      <c r="OAY210" s="159"/>
      <c r="OAZ210" s="158"/>
      <c r="OBA210" s="161"/>
      <c r="OBB210" s="160"/>
      <c r="OBC210" s="159"/>
      <c r="OBD210" s="158"/>
      <c r="OBE210" s="161"/>
      <c r="OBF210" s="160"/>
      <c r="OBG210" s="159"/>
      <c r="OBH210" s="158"/>
      <c r="OBI210" s="161"/>
      <c r="OBJ210" s="160"/>
      <c r="OBK210" s="159"/>
      <c r="OBL210" s="158"/>
      <c r="OBM210" s="161"/>
      <c r="OBN210" s="160"/>
      <c r="OBO210" s="159"/>
      <c r="OBP210" s="158"/>
      <c r="OBQ210" s="161"/>
      <c r="OBR210" s="160"/>
      <c r="OBS210" s="159"/>
      <c r="OBT210" s="158"/>
      <c r="OBU210" s="161"/>
      <c r="OBV210" s="160"/>
      <c r="OBW210" s="159"/>
      <c r="OBX210" s="158"/>
      <c r="OBY210" s="161"/>
      <c r="OBZ210" s="160"/>
      <c r="OCA210" s="159"/>
      <c r="OCB210" s="158"/>
      <c r="OCC210" s="161"/>
      <c r="OCD210" s="160"/>
      <c r="OCE210" s="159"/>
      <c r="OCF210" s="158"/>
      <c r="OCG210" s="161"/>
      <c r="OCH210" s="160"/>
      <c r="OCI210" s="159"/>
      <c r="OCJ210" s="158"/>
      <c r="OCK210" s="161"/>
      <c r="OCL210" s="160"/>
      <c r="OCM210" s="159"/>
      <c r="OCN210" s="158"/>
      <c r="OCO210" s="161"/>
      <c r="OCP210" s="160"/>
      <c r="OCQ210" s="159"/>
      <c r="OCR210" s="158"/>
      <c r="OCS210" s="161"/>
      <c r="OCT210" s="672"/>
      <c r="OCU210" s="672"/>
      <c r="OCV210" s="672"/>
      <c r="OCW210" s="673"/>
      <c r="OCX210" s="167"/>
      <c r="OCY210" s="674"/>
      <c r="OCZ210" s="674"/>
      <c r="ODA210" s="674"/>
      <c r="ODB210" s="164"/>
      <c r="ODC210" s="160"/>
      <c r="ODD210" s="159"/>
      <c r="ODE210" s="158"/>
      <c r="ODF210" s="161"/>
      <c r="ODG210" s="160"/>
      <c r="ODH210" s="159"/>
      <c r="ODI210" s="158"/>
      <c r="ODJ210" s="161"/>
      <c r="ODK210" s="160"/>
      <c r="ODL210" s="159"/>
      <c r="ODM210" s="158"/>
      <c r="ODN210" s="161"/>
      <c r="ODO210" s="160"/>
      <c r="ODP210" s="159"/>
      <c r="ODQ210" s="158"/>
      <c r="ODR210" s="161"/>
      <c r="ODS210" s="160"/>
      <c r="ODT210" s="159"/>
      <c r="ODU210" s="158"/>
      <c r="ODV210" s="161"/>
      <c r="ODW210" s="160"/>
      <c r="ODX210" s="159"/>
      <c r="ODY210" s="158"/>
      <c r="ODZ210" s="161"/>
      <c r="OEA210" s="160"/>
      <c r="OEB210" s="159"/>
      <c r="OEC210" s="158"/>
      <c r="OED210" s="161"/>
      <c r="OEE210" s="160"/>
      <c r="OEF210" s="159"/>
      <c r="OEG210" s="158"/>
      <c r="OEH210" s="161"/>
      <c r="OEI210" s="160"/>
      <c r="OEJ210" s="159"/>
      <c r="OEK210" s="158"/>
      <c r="OEL210" s="161"/>
      <c r="OEM210" s="160"/>
      <c r="OEN210" s="159"/>
      <c r="OEO210" s="158"/>
      <c r="OEP210" s="161"/>
      <c r="OEQ210" s="160"/>
      <c r="OER210" s="159"/>
      <c r="OES210" s="158"/>
      <c r="OET210" s="161"/>
      <c r="OEU210" s="160"/>
      <c r="OEV210" s="159"/>
      <c r="OEW210" s="158"/>
      <c r="OEX210" s="161"/>
      <c r="OEY210" s="160"/>
      <c r="OEZ210" s="159"/>
      <c r="OFA210" s="158"/>
      <c r="OFB210" s="161"/>
      <c r="OFC210" s="160"/>
      <c r="OFD210" s="159"/>
      <c r="OFE210" s="158"/>
      <c r="OFF210" s="161"/>
      <c r="OFG210" s="160"/>
      <c r="OFH210" s="159"/>
      <c r="OFI210" s="158"/>
      <c r="OFJ210" s="161"/>
      <c r="OFK210" s="160"/>
      <c r="OFL210" s="159"/>
      <c r="OFM210" s="158"/>
      <c r="OFN210" s="161"/>
      <c r="OFO210" s="160"/>
      <c r="OFP210" s="159"/>
      <c r="OFQ210" s="158"/>
      <c r="OFR210" s="161"/>
      <c r="OFS210" s="160"/>
      <c r="OFT210" s="159"/>
      <c r="OFU210" s="158"/>
      <c r="OFV210" s="161"/>
      <c r="OFW210" s="160"/>
      <c r="OFX210" s="159"/>
      <c r="OFY210" s="158"/>
      <c r="OFZ210" s="161"/>
      <c r="OGA210" s="160"/>
      <c r="OGB210" s="159"/>
      <c r="OGC210" s="158"/>
      <c r="OGD210" s="161"/>
      <c r="OGE210" s="160"/>
      <c r="OGF210" s="159"/>
      <c r="OGG210" s="158"/>
      <c r="OGH210" s="161"/>
      <c r="OGI210" s="160"/>
      <c r="OGJ210" s="159"/>
      <c r="OGK210" s="158"/>
      <c r="OGL210" s="161"/>
      <c r="OGM210" s="160"/>
      <c r="OGN210" s="159"/>
      <c r="OGO210" s="158"/>
      <c r="OGP210" s="161"/>
      <c r="OGQ210" s="160"/>
      <c r="OGR210" s="159"/>
      <c r="OGS210" s="158"/>
      <c r="OGT210" s="161"/>
      <c r="OGU210" s="160"/>
      <c r="OGV210" s="159"/>
      <c r="OGW210" s="158"/>
      <c r="OGX210" s="161"/>
      <c r="OGY210" s="160"/>
      <c r="OGZ210" s="159"/>
      <c r="OHA210" s="158"/>
      <c r="OHB210" s="161"/>
      <c r="OHC210" s="160"/>
      <c r="OHD210" s="159"/>
      <c r="OHE210" s="158"/>
      <c r="OHF210" s="161"/>
      <c r="OHG210" s="160"/>
      <c r="OHH210" s="159"/>
      <c r="OHI210" s="158"/>
      <c r="OHJ210" s="161"/>
      <c r="OHK210" s="160"/>
      <c r="OHL210" s="159"/>
      <c r="OHM210" s="158"/>
      <c r="OHN210" s="161"/>
      <c r="OHO210" s="160"/>
      <c r="OHP210" s="159"/>
      <c r="OHQ210" s="158"/>
      <c r="OHR210" s="161"/>
      <c r="OHS210" s="160"/>
      <c r="OHT210" s="159"/>
      <c r="OHU210" s="158"/>
      <c r="OHV210" s="161"/>
      <c r="OHW210" s="672"/>
      <c r="OHX210" s="672"/>
      <c r="OHY210" s="672"/>
      <c r="OHZ210" s="673"/>
      <c r="OIA210" s="167"/>
      <c r="OIB210" s="674"/>
      <c r="OIC210" s="674"/>
      <c r="OID210" s="674"/>
      <c r="OIE210" s="164"/>
      <c r="OIF210" s="160"/>
      <c r="OIG210" s="159"/>
      <c r="OIH210" s="158"/>
      <c r="OII210" s="161"/>
      <c r="OIJ210" s="160"/>
      <c r="OIK210" s="159"/>
      <c r="OIL210" s="158"/>
      <c r="OIM210" s="161"/>
      <c r="OIN210" s="160"/>
      <c r="OIO210" s="159"/>
      <c r="OIP210" s="158"/>
      <c r="OIQ210" s="161"/>
      <c r="OIR210" s="160"/>
      <c r="OIS210" s="159"/>
      <c r="OIT210" s="158"/>
      <c r="OIU210" s="161"/>
      <c r="OIV210" s="160"/>
      <c r="OIW210" s="159"/>
      <c r="OIX210" s="158"/>
      <c r="OIY210" s="161"/>
      <c r="OIZ210" s="160"/>
      <c r="OJA210" s="159"/>
      <c r="OJB210" s="158"/>
      <c r="OJC210" s="161"/>
      <c r="OJD210" s="160"/>
      <c r="OJE210" s="159"/>
      <c r="OJF210" s="158"/>
      <c r="OJG210" s="161"/>
      <c r="OJH210" s="160"/>
      <c r="OJI210" s="159"/>
      <c r="OJJ210" s="158"/>
      <c r="OJK210" s="161"/>
      <c r="OJL210" s="160"/>
      <c r="OJM210" s="159"/>
      <c r="OJN210" s="158"/>
      <c r="OJO210" s="161"/>
      <c r="OJP210" s="160"/>
      <c r="OJQ210" s="159"/>
      <c r="OJR210" s="158"/>
      <c r="OJS210" s="161"/>
      <c r="OJT210" s="160"/>
      <c r="OJU210" s="159"/>
      <c r="OJV210" s="158"/>
      <c r="OJW210" s="161"/>
      <c r="OJX210" s="160"/>
      <c r="OJY210" s="159"/>
      <c r="OJZ210" s="158"/>
      <c r="OKA210" s="161"/>
      <c r="OKB210" s="160"/>
      <c r="OKC210" s="159"/>
      <c r="OKD210" s="158"/>
      <c r="OKE210" s="161"/>
      <c r="OKF210" s="160"/>
      <c r="OKG210" s="159"/>
      <c r="OKH210" s="158"/>
      <c r="OKI210" s="161"/>
      <c r="OKJ210" s="160"/>
      <c r="OKK210" s="159"/>
      <c r="OKL210" s="158"/>
      <c r="OKM210" s="161"/>
      <c r="OKN210" s="160"/>
      <c r="OKO210" s="159"/>
      <c r="OKP210" s="158"/>
      <c r="OKQ210" s="161"/>
      <c r="OKR210" s="160"/>
      <c r="OKS210" s="159"/>
      <c r="OKT210" s="158"/>
      <c r="OKU210" s="161"/>
      <c r="OKV210" s="160"/>
      <c r="OKW210" s="159"/>
      <c r="OKX210" s="158"/>
      <c r="OKY210" s="161"/>
      <c r="OKZ210" s="160"/>
      <c r="OLA210" s="159"/>
      <c r="OLB210" s="158"/>
      <c r="OLC210" s="161"/>
      <c r="OLD210" s="160"/>
      <c r="OLE210" s="159"/>
      <c r="OLF210" s="158"/>
      <c r="OLG210" s="161"/>
      <c r="OLH210" s="160"/>
      <c r="OLI210" s="159"/>
      <c r="OLJ210" s="158"/>
      <c r="OLK210" s="161"/>
      <c r="OLL210" s="160"/>
      <c r="OLM210" s="159"/>
      <c r="OLN210" s="158"/>
      <c r="OLO210" s="161"/>
      <c r="OLP210" s="160"/>
      <c r="OLQ210" s="159"/>
      <c r="OLR210" s="158"/>
      <c r="OLS210" s="161"/>
      <c r="OLT210" s="160"/>
      <c r="OLU210" s="159"/>
      <c r="OLV210" s="158"/>
      <c r="OLW210" s="161"/>
      <c r="OLX210" s="160"/>
      <c r="OLY210" s="159"/>
      <c r="OLZ210" s="158"/>
      <c r="OMA210" s="161"/>
      <c r="OMB210" s="160"/>
      <c r="OMC210" s="159"/>
      <c r="OMD210" s="158"/>
      <c r="OME210" s="161"/>
      <c r="OMF210" s="160"/>
      <c r="OMG210" s="159"/>
      <c r="OMH210" s="158"/>
      <c r="OMI210" s="161"/>
      <c r="OMJ210" s="160"/>
      <c r="OMK210" s="159"/>
      <c r="OML210" s="158"/>
      <c r="OMM210" s="161"/>
      <c r="OMN210" s="160"/>
      <c r="OMO210" s="159"/>
      <c r="OMP210" s="158"/>
      <c r="OMQ210" s="161"/>
      <c r="OMR210" s="160"/>
      <c r="OMS210" s="159"/>
      <c r="OMT210" s="158"/>
      <c r="OMU210" s="161"/>
      <c r="OMV210" s="160"/>
      <c r="OMW210" s="159"/>
      <c r="OMX210" s="158"/>
      <c r="OMY210" s="161"/>
      <c r="OMZ210" s="672"/>
      <c r="ONA210" s="672"/>
      <c r="ONB210" s="672"/>
      <c r="ONC210" s="673"/>
      <c r="OND210" s="167"/>
      <c r="ONE210" s="674"/>
      <c r="ONF210" s="674"/>
      <c r="ONG210" s="674"/>
      <c r="ONH210" s="164"/>
      <c r="ONI210" s="160"/>
      <c r="ONJ210" s="159"/>
      <c r="ONK210" s="158"/>
      <c r="ONL210" s="161"/>
      <c r="ONM210" s="160"/>
      <c r="ONN210" s="159"/>
      <c r="ONO210" s="158"/>
      <c r="ONP210" s="161"/>
      <c r="ONQ210" s="160"/>
      <c r="ONR210" s="159"/>
      <c r="ONS210" s="158"/>
      <c r="ONT210" s="161"/>
      <c r="ONU210" s="160"/>
      <c r="ONV210" s="159"/>
      <c r="ONW210" s="158"/>
      <c r="ONX210" s="161"/>
      <c r="ONY210" s="160"/>
      <c r="ONZ210" s="159"/>
      <c r="OOA210" s="158"/>
      <c r="OOB210" s="161"/>
      <c r="OOC210" s="160"/>
      <c r="OOD210" s="159"/>
      <c r="OOE210" s="158"/>
      <c r="OOF210" s="161"/>
      <c r="OOG210" s="160"/>
      <c r="OOH210" s="159"/>
      <c r="OOI210" s="158"/>
      <c r="OOJ210" s="161"/>
      <c r="OOK210" s="160"/>
      <c r="OOL210" s="159"/>
      <c r="OOM210" s="158"/>
      <c r="OON210" s="161"/>
      <c r="OOO210" s="160"/>
      <c r="OOP210" s="159"/>
      <c r="OOQ210" s="158"/>
      <c r="OOR210" s="161"/>
      <c r="OOS210" s="160"/>
      <c r="OOT210" s="159"/>
      <c r="OOU210" s="158"/>
      <c r="OOV210" s="161"/>
      <c r="OOW210" s="160"/>
      <c r="OOX210" s="159"/>
      <c r="OOY210" s="158"/>
      <c r="OOZ210" s="161"/>
      <c r="OPA210" s="160"/>
      <c r="OPB210" s="159"/>
      <c r="OPC210" s="158"/>
      <c r="OPD210" s="161"/>
      <c r="OPE210" s="160"/>
      <c r="OPF210" s="159"/>
      <c r="OPG210" s="158"/>
      <c r="OPH210" s="161"/>
      <c r="OPI210" s="160"/>
      <c r="OPJ210" s="159"/>
      <c r="OPK210" s="158"/>
      <c r="OPL210" s="161"/>
      <c r="OPM210" s="160"/>
      <c r="OPN210" s="159"/>
      <c r="OPO210" s="158"/>
      <c r="OPP210" s="161"/>
      <c r="OPQ210" s="160"/>
      <c r="OPR210" s="159"/>
      <c r="OPS210" s="158"/>
      <c r="OPT210" s="161"/>
      <c r="OPU210" s="160"/>
      <c r="OPV210" s="159"/>
      <c r="OPW210" s="158"/>
      <c r="OPX210" s="161"/>
      <c r="OPY210" s="160"/>
      <c r="OPZ210" s="159"/>
      <c r="OQA210" s="158"/>
      <c r="OQB210" s="161"/>
      <c r="OQC210" s="160"/>
      <c r="OQD210" s="159"/>
      <c r="OQE210" s="158"/>
      <c r="OQF210" s="161"/>
      <c r="OQG210" s="160"/>
      <c r="OQH210" s="159"/>
      <c r="OQI210" s="158"/>
      <c r="OQJ210" s="161"/>
      <c r="OQK210" s="160"/>
      <c r="OQL210" s="159"/>
      <c r="OQM210" s="158"/>
      <c r="OQN210" s="161"/>
      <c r="OQO210" s="160"/>
      <c r="OQP210" s="159"/>
      <c r="OQQ210" s="158"/>
      <c r="OQR210" s="161"/>
      <c r="OQS210" s="160"/>
      <c r="OQT210" s="159"/>
      <c r="OQU210" s="158"/>
      <c r="OQV210" s="161"/>
      <c r="OQW210" s="160"/>
      <c r="OQX210" s="159"/>
      <c r="OQY210" s="158"/>
      <c r="OQZ210" s="161"/>
      <c r="ORA210" s="160"/>
      <c r="ORB210" s="159"/>
      <c r="ORC210" s="158"/>
      <c r="ORD210" s="161"/>
      <c r="ORE210" s="160"/>
      <c r="ORF210" s="159"/>
      <c r="ORG210" s="158"/>
      <c r="ORH210" s="161"/>
      <c r="ORI210" s="160"/>
      <c r="ORJ210" s="159"/>
      <c r="ORK210" s="158"/>
      <c r="ORL210" s="161"/>
      <c r="ORM210" s="160"/>
      <c r="ORN210" s="159"/>
      <c r="ORO210" s="158"/>
      <c r="ORP210" s="161"/>
      <c r="ORQ210" s="160"/>
      <c r="ORR210" s="159"/>
      <c r="ORS210" s="158"/>
      <c r="ORT210" s="161"/>
      <c r="ORU210" s="160"/>
      <c r="ORV210" s="159"/>
      <c r="ORW210" s="158"/>
      <c r="ORX210" s="161"/>
      <c r="ORY210" s="160"/>
      <c r="ORZ210" s="159"/>
      <c r="OSA210" s="158"/>
      <c r="OSB210" s="161"/>
      <c r="OSC210" s="672"/>
      <c r="OSD210" s="672"/>
      <c r="OSE210" s="672"/>
      <c r="OSF210" s="673"/>
      <c r="OSG210" s="167"/>
      <c r="OSH210" s="674"/>
      <c r="OSI210" s="674"/>
      <c r="OSJ210" s="674"/>
      <c r="OSK210" s="164"/>
      <c r="OSL210" s="160"/>
      <c r="OSM210" s="159"/>
      <c r="OSN210" s="158"/>
      <c r="OSO210" s="161"/>
      <c r="OSP210" s="160"/>
      <c r="OSQ210" s="159"/>
      <c r="OSR210" s="158"/>
      <c r="OSS210" s="161"/>
      <c r="OST210" s="160"/>
      <c r="OSU210" s="159"/>
      <c r="OSV210" s="158"/>
      <c r="OSW210" s="161"/>
      <c r="OSX210" s="160"/>
      <c r="OSY210" s="159"/>
      <c r="OSZ210" s="158"/>
      <c r="OTA210" s="161"/>
      <c r="OTB210" s="160"/>
      <c r="OTC210" s="159"/>
      <c r="OTD210" s="158"/>
      <c r="OTE210" s="161"/>
      <c r="OTF210" s="160"/>
      <c r="OTG210" s="159"/>
      <c r="OTH210" s="158"/>
      <c r="OTI210" s="161"/>
      <c r="OTJ210" s="160"/>
      <c r="OTK210" s="159"/>
      <c r="OTL210" s="158"/>
      <c r="OTM210" s="161"/>
      <c r="OTN210" s="160"/>
      <c r="OTO210" s="159"/>
      <c r="OTP210" s="158"/>
      <c r="OTQ210" s="161"/>
      <c r="OTR210" s="160"/>
      <c r="OTS210" s="159"/>
      <c r="OTT210" s="158"/>
      <c r="OTU210" s="161"/>
      <c r="OTV210" s="160"/>
      <c r="OTW210" s="159"/>
      <c r="OTX210" s="158"/>
      <c r="OTY210" s="161"/>
      <c r="OTZ210" s="160"/>
      <c r="OUA210" s="159"/>
      <c r="OUB210" s="158"/>
      <c r="OUC210" s="161"/>
      <c r="OUD210" s="160"/>
      <c r="OUE210" s="159"/>
      <c r="OUF210" s="158"/>
      <c r="OUG210" s="161"/>
      <c r="OUH210" s="160"/>
      <c r="OUI210" s="159"/>
      <c r="OUJ210" s="158"/>
      <c r="OUK210" s="161"/>
      <c r="OUL210" s="160"/>
      <c r="OUM210" s="159"/>
      <c r="OUN210" s="158"/>
      <c r="OUO210" s="161"/>
      <c r="OUP210" s="160"/>
      <c r="OUQ210" s="159"/>
      <c r="OUR210" s="158"/>
      <c r="OUS210" s="161"/>
      <c r="OUT210" s="160"/>
      <c r="OUU210" s="159"/>
      <c r="OUV210" s="158"/>
      <c r="OUW210" s="161"/>
      <c r="OUX210" s="160"/>
      <c r="OUY210" s="159"/>
      <c r="OUZ210" s="158"/>
      <c r="OVA210" s="161"/>
      <c r="OVB210" s="160"/>
      <c r="OVC210" s="159"/>
      <c r="OVD210" s="158"/>
      <c r="OVE210" s="161"/>
      <c r="OVF210" s="160"/>
      <c r="OVG210" s="159"/>
      <c r="OVH210" s="158"/>
      <c r="OVI210" s="161"/>
      <c r="OVJ210" s="160"/>
      <c r="OVK210" s="159"/>
      <c r="OVL210" s="158"/>
      <c r="OVM210" s="161"/>
      <c r="OVN210" s="160"/>
      <c r="OVO210" s="159"/>
      <c r="OVP210" s="158"/>
      <c r="OVQ210" s="161"/>
      <c r="OVR210" s="160"/>
      <c r="OVS210" s="159"/>
      <c r="OVT210" s="158"/>
      <c r="OVU210" s="161"/>
      <c r="OVV210" s="160"/>
      <c r="OVW210" s="159"/>
      <c r="OVX210" s="158"/>
      <c r="OVY210" s="161"/>
      <c r="OVZ210" s="160"/>
      <c r="OWA210" s="159"/>
      <c r="OWB210" s="158"/>
      <c r="OWC210" s="161"/>
      <c r="OWD210" s="160"/>
      <c r="OWE210" s="159"/>
      <c r="OWF210" s="158"/>
      <c r="OWG210" s="161"/>
      <c r="OWH210" s="160"/>
      <c r="OWI210" s="159"/>
      <c r="OWJ210" s="158"/>
      <c r="OWK210" s="161"/>
      <c r="OWL210" s="160"/>
      <c r="OWM210" s="159"/>
      <c r="OWN210" s="158"/>
      <c r="OWO210" s="161"/>
      <c r="OWP210" s="160"/>
      <c r="OWQ210" s="159"/>
      <c r="OWR210" s="158"/>
      <c r="OWS210" s="161"/>
      <c r="OWT210" s="160"/>
      <c r="OWU210" s="159"/>
      <c r="OWV210" s="158"/>
      <c r="OWW210" s="161"/>
      <c r="OWX210" s="160"/>
      <c r="OWY210" s="159"/>
      <c r="OWZ210" s="158"/>
      <c r="OXA210" s="161"/>
      <c r="OXB210" s="160"/>
      <c r="OXC210" s="159"/>
      <c r="OXD210" s="158"/>
      <c r="OXE210" s="161"/>
      <c r="OXF210" s="672"/>
      <c r="OXG210" s="672"/>
      <c r="OXH210" s="672"/>
      <c r="OXI210" s="673"/>
      <c r="OXJ210" s="167"/>
      <c r="OXK210" s="674"/>
      <c r="OXL210" s="674"/>
      <c r="OXM210" s="674"/>
      <c r="OXN210" s="164"/>
      <c r="OXO210" s="160"/>
      <c r="OXP210" s="159"/>
      <c r="OXQ210" s="158"/>
      <c r="OXR210" s="161"/>
      <c r="OXS210" s="160"/>
      <c r="OXT210" s="159"/>
      <c r="OXU210" s="158"/>
      <c r="OXV210" s="161"/>
      <c r="OXW210" s="160"/>
      <c r="OXX210" s="159"/>
      <c r="OXY210" s="158"/>
      <c r="OXZ210" s="161"/>
      <c r="OYA210" s="160"/>
      <c r="OYB210" s="159"/>
      <c r="OYC210" s="158"/>
      <c r="OYD210" s="161"/>
      <c r="OYE210" s="160"/>
      <c r="OYF210" s="159"/>
      <c r="OYG210" s="158"/>
      <c r="OYH210" s="161"/>
      <c r="OYI210" s="160"/>
      <c r="OYJ210" s="159"/>
      <c r="OYK210" s="158"/>
      <c r="OYL210" s="161"/>
      <c r="OYM210" s="160"/>
      <c r="OYN210" s="159"/>
      <c r="OYO210" s="158"/>
      <c r="OYP210" s="161"/>
      <c r="OYQ210" s="160"/>
      <c r="OYR210" s="159"/>
      <c r="OYS210" s="158"/>
      <c r="OYT210" s="161"/>
      <c r="OYU210" s="160"/>
      <c r="OYV210" s="159"/>
      <c r="OYW210" s="158"/>
      <c r="OYX210" s="161"/>
      <c r="OYY210" s="160"/>
      <c r="OYZ210" s="159"/>
      <c r="OZA210" s="158"/>
      <c r="OZB210" s="161"/>
      <c r="OZC210" s="160"/>
      <c r="OZD210" s="159"/>
      <c r="OZE210" s="158"/>
      <c r="OZF210" s="161"/>
      <c r="OZG210" s="160"/>
      <c r="OZH210" s="159"/>
      <c r="OZI210" s="158"/>
      <c r="OZJ210" s="161"/>
      <c r="OZK210" s="160"/>
      <c r="OZL210" s="159"/>
      <c r="OZM210" s="158"/>
      <c r="OZN210" s="161"/>
      <c r="OZO210" s="160"/>
      <c r="OZP210" s="159"/>
      <c r="OZQ210" s="158"/>
      <c r="OZR210" s="161"/>
      <c r="OZS210" s="160"/>
      <c r="OZT210" s="159"/>
      <c r="OZU210" s="158"/>
      <c r="OZV210" s="161"/>
      <c r="OZW210" s="160"/>
      <c r="OZX210" s="159"/>
      <c r="OZY210" s="158"/>
      <c r="OZZ210" s="161"/>
      <c r="PAA210" s="160"/>
      <c r="PAB210" s="159"/>
      <c r="PAC210" s="158"/>
      <c r="PAD210" s="161"/>
      <c r="PAE210" s="160"/>
      <c r="PAF210" s="159"/>
      <c r="PAG210" s="158"/>
      <c r="PAH210" s="161"/>
      <c r="PAI210" s="160"/>
      <c r="PAJ210" s="159"/>
      <c r="PAK210" s="158"/>
      <c r="PAL210" s="161"/>
      <c r="PAM210" s="160"/>
      <c r="PAN210" s="159"/>
      <c r="PAO210" s="158"/>
      <c r="PAP210" s="161"/>
      <c r="PAQ210" s="160"/>
      <c r="PAR210" s="159"/>
      <c r="PAS210" s="158"/>
      <c r="PAT210" s="161"/>
      <c r="PAU210" s="160"/>
      <c r="PAV210" s="159"/>
      <c r="PAW210" s="158"/>
      <c r="PAX210" s="161"/>
      <c r="PAY210" s="160"/>
      <c r="PAZ210" s="159"/>
      <c r="PBA210" s="158"/>
      <c r="PBB210" s="161"/>
      <c r="PBC210" s="160"/>
      <c r="PBD210" s="159"/>
      <c r="PBE210" s="158"/>
      <c r="PBF210" s="161"/>
      <c r="PBG210" s="160"/>
      <c r="PBH210" s="159"/>
      <c r="PBI210" s="158"/>
      <c r="PBJ210" s="161"/>
      <c r="PBK210" s="160"/>
      <c r="PBL210" s="159"/>
      <c r="PBM210" s="158"/>
      <c r="PBN210" s="161"/>
      <c r="PBO210" s="160"/>
      <c r="PBP210" s="159"/>
      <c r="PBQ210" s="158"/>
      <c r="PBR210" s="161"/>
      <c r="PBS210" s="160"/>
      <c r="PBT210" s="159"/>
      <c r="PBU210" s="158"/>
      <c r="PBV210" s="161"/>
      <c r="PBW210" s="160"/>
      <c r="PBX210" s="159"/>
      <c r="PBY210" s="158"/>
      <c r="PBZ210" s="161"/>
      <c r="PCA210" s="160"/>
      <c r="PCB210" s="159"/>
      <c r="PCC210" s="158"/>
      <c r="PCD210" s="161"/>
      <c r="PCE210" s="160"/>
      <c r="PCF210" s="159"/>
      <c r="PCG210" s="158"/>
      <c r="PCH210" s="161"/>
      <c r="PCI210" s="672"/>
      <c r="PCJ210" s="672"/>
      <c r="PCK210" s="672"/>
      <c r="PCL210" s="673"/>
      <c r="PCM210" s="167"/>
      <c r="PCN210" s="674"/>
      <c r="PCO210" s="674"/>
      <c r="PCP210" s="674"/>
      <c r="PCQ210" s="164"/>
      <c r="PCR210" s="160"/>
      <c r="PCS210" s="159"/>
      <c r="PCT210" s="158"/>
      <c r="PCU210" s="161"/>
      <c r="PCV210" s="160"/>
      <c r="PCW210" s="159"/>
      <c r="PCX210" s="158"/>
      <c r="PCY210" s="161"/>
      <c r="PCZ210" s="160"/>
      <c r="PDA210" s="159"/>
      <c r="PDB210" s="158"/>
      <c r="PDC210" s="161"/>
      <c r="PDD210" s="160"/>
      <c r="PDE210" s="159"/>
      <c r="PDF210" s="158"/>
      <c r="PDG210" s="161"/>
      <c r="PDH210" s="160"/>
      <c r="PDI210" s="159"/>
      <c r="PDJ210" s="158"/>
      <c r="PDK210" s="161"/>
      <c r="PDL210" s="160"/>
      <c r="PDM210" s="159"/>
      <c r="PDN210" s="158"/>
      <c r="PDO210" s="161"/>
      <c r="PDP210" s="160"/>
      <c r="PDQ210" s="159"/>
      <c r="PDR210" s="158"/>
      <c r="PDS210" s="161"/>
      <c r="PDT210" s="160"/>
      <c r="PDU210" s="159"/>
      <c r="PDV210" s="158"/>
      <c r="PDW210" s="161"/>
      <c r="PDX210" s="160"/>
      <c r="PDY210" s="159"/>
      <c r="PDZ210" s="158"/>
      <c r="PEA210" s="161"/>
      <c r="PEB210" s="160"/>
      <c r="PEC210" s="159"/>
      <c r="PED210" s="158"/>
      <c r="PEE210" s="161"/>
      <c r="PEF210" s="160"/>
      <c r="PEG210" s="159"/>
      <c r="PEH210" s="158"/>
      <c r="PEI210" s="161"/>
      <c r="PEJ210" s="160"/>
      <c r="PEK210" s="159"/>
      <c r="PEL210" s="158"/>
      <c r="PEM210" s="161"/>
      <c r="PEN210" s="160"/>
      <c r="PEO210" s="159"/>
      <c r="PEP210" s="158"/>
      <c r="PEQ210" s="161"/>
      <c r="PER210" s="160"/>
      <c r="PES210" s="159"/>
      <c r="PET210" s="158"/>
      <c r="PEU210" s="161"/>
      <c r="PEV210" s="160"/>
      <c r="PEW210" s="159"/>
      <c r="PEX210" s="158"/>
      <c r="PEY210" s="161"/>
      <c r="PEZ210" s="160"/>
      <c r="PFA210" s="159"/>
      <c r="PFB210" s="158"/>
      <c r="PFC210" s="161"/>
      <c r="PFD210" s="160"/>
      <c r="PFE210" s="159"/>
      <c r="PFF210" s="158"/>
      <c r="PFG210" s="161"/>
      <c r="PFH210" s="160"/>
      <c r="PFI210" s="159"/>
      <c r="PFJ210" s="158"/>
      <c r="PFK210" s="161"/>
      <c r="PFL210" s="160"/>
      <c r="PFM210" s="159"/>
      <c r="PFN210" s="158"/>
      <c r="PFO210" s="161"/>
      <c r="PFP210" s="160"/>
      <c r="PFQ210" s="159"/>
      <c r="PFR210" s="158"/>
      <c r="PFS210" s="161"/>
      <c r="PFT210" s="160"/>
      <c r="PFU210" s="159"/>
      <c r="PFV210" s="158"/>
      <c r="PFW210" s="161"/>
      <c r="PFX210" s="160"/>
      <c r="PFY210" s="159"/>
      <c r="PFZ210" s="158"/>
      <c r="PGA210" s="161"/>
      <c r="PGB210" s="160"/>
      <c r="PGC210" s="159"/>
      <c r="PGD210" s="158"/>
      <c r="PGE210" s="161"/>
      <c r="PGF210" s="160"/>
      <c r="PGG210" s="159"/>
      <c r="PGH210" s="158"/>
      <c r="PGI210" s="161"/>
      <c r="PGJ210" s="160"/>
      <c r="PGK210" s="159"/>
      <c r="PGL210" s="158"/>
      <c r="PGM210" s="161"/>
      <c r="PGN210" s="160"/>
      <c r="PGO210" s="159"/>
      <c r="PGP210" s="158"/>
      <c r="PGQ210" s="161"/>
      <c r="PGR210" s="160"/>
      <c r="PGS210" s="159"/>
      <c r="PGT210" s="158"/>
      <c r="PGU210" s="161"/>
      <c r="PGV210" s="160"/>
      <c r="PGW210" s="159"/>
      <c r="PGX210" s="158"/>
      <c r="PGY210" s="161"/>
      <c r="PGZ210" s="160"/>
      <c r="PHA210" s="159"/>
      <c r="PHB210" s="158"/>
      <c r="PHC210" s="161"/>
      <c r="PHD210" s="160"/>
      <c r="PHE210" s="159"/>
      <c r="PHF210" s="158"/>
      <c r="PHG210" s="161"/>
      <c r="PHH210" s="160"/>
      <c r="PHI210" s="159"/>
      <c r="PHJ210" s="158"/>
      <c r="PHK210" s="161"/>
      <c r="PHL210" s="672"/>
      <c r="PHM210" s="672"/>
      <c r="PHN210" s="672"/>
      <c r="PHO210" s="673"/>
      <c r="PHP210" s="167"/>
      <c r="PHQ210" s="674"/>
      <c r="PHR210" s="674"/>
      <c r="PHS210" s="674"/>
      <c r="PHT210" s="164"/>
      <c r="PHU210" s="160"/>
      <c r="PHV210" s="159"/>
      <c r="PHW210" s="158"/>
      <c r="PHX210" s="161"/>
      <c r="PHY210" s="160"/>
      <c r="PHZ210" s="159"/>
      <c r="PIA210" s="158"/>
      <c r="PIB210" s="161"/>
      <c r="PIC210" s="160"/>
      <c r="PID210" s="159"/>
      <c r="PIE210" s="158"/>
      <c r="PIF210" s="161"/>
      <c r="PIG210" s="160"/>
      <c r="PIH210" s="159"/>
      <c r="PII210" s="158"/>
      <c r="PIJ210" s="161"/>
      <c r="PIK210" s="160"/>
      <c r="PIL210" s="159"/>
      <c r="PIM210" s="158"/>
      <c r="PIN210" s="161"/>
      <c r="PIO210" s="160"/>
      <c r="PIP210" s="159"/>
      <c r="PIQ210" s="158"/>
      <c r="PIR210" s="161"/>
      <c r="PIS210" s="160"/>
      <c r="PIT210" s="159"/>
      <c r="PIU210" s="158"/>
      <c r="PIV210" s="161"/>
      <c r="PIW210" s="160"/>
      <c r="PIX210" s="159"/>
      <c r="PIY210" s="158"/>
      <c r="PIZ210" s="161"/>
      <c r="PJA210" s="160"/>
      <c r="PJB210" s="159"/>
      <c r="PJC210" s="158"/>
      <c r="PJD210" s="161"/>
      <c r="PJE210" s="160"/>
      <c r="PJF210" s="159"/>
      <c r="PJG210" s="158"/>
      <c r="PJH210" s="161"/>
      <c r="PJI210" s="160"/>
      <c r="PJJ210" s="159"/>
      <c r="PJK210" s="158"/>
      <c r="PJL210" s="161"/>
      <c r="PJM210" s="160"/>
      <c r="PJN210" s="159"/>
      <c r="PJO210" s="158"/>
      <c r="PJP210" s="161"/>
      <c r="PJQ210" s="160"/>
      <c r="PJR210" s="159"/>
      <c r="PJS210" s="158"/>
      <c r="PJT210" s="161"/>
      <c r="PJU210" s="160"/>
      <c r="PJV210" s="159"/>
      <c r="PJW210" s="158"/>
      <c r="PJX210" s="161"/>
      <c r="PJY210" s="160"/>
      <c r="PJZ210" s="159"/>
      <c r="PKA210" s="158"/>
      <c r="PKB210" s="161"/>
      <c r="PKC210" s="160"/>
      <c r="PKD210" s="159"/>
      <c r="PKE210" s="158"/>
      <c r="PKF210" s="161"/>
      <c r="PKG210" s="160"/>
      <c r="PKH210" s="159"/>
      <c r="PKI210" s="158"/>
      <c r="PKJ210" s="161"/>
      <c r="PKK210" s="160"/>
      <c r="PKL210" s="159"/>
      <c r="PKM210" s="158"/>
      <c r="PKN210" s="161"/>
      <c r="PKO210" s="160"/>
      <c r="PKP210" s="159"/>
      <c r="PKQ210" s="158"/>
      <c r="PKR210" s="161"/>
      <c r="PKS210" s="160"/>
      <c r="PKT210" s="159"/>
      <c r="PKU210" s="158"/>
      <c r="PKV210" s="161"/>
      <c r="PKW210" s="160"/>
      <c r="PKX210" s="159"/>
      <c r="PKY210" s="158"/>
      <c r="PKZ210" s="161"/>
      <c r="PLA210" s="160"/>
      <c r="PLB210" s="159"/>
      <c r="PLC210" s="158"/>
      <c r="PLD210" s="161"/>
      <c r="PLE210" s="160"/>
      <c r="PLF210" s="159"/>
      <c r="PLG210" s="158"/>
      <c r="PLH210" s="161"/>
      <c r="PLI210" s="160"/>
      <c r="PLJ210" s="159"/>
      <c r="PLK210" s="158"/>
      <c r="PLL210" s="161"/>
      <c r="PLM210" s="160"/>
      <c r="PLN210" s="159"/>
      <c r="PLO210" s="158"/>
      <c r="PLP210" s="161"/>
      <c r="PLQ210" s="160"/>
      <c r="PLR210" s="159"/>
      <c r="PLS210" s="158"/>
      <c r="PLT210" s="161"/>
      <c r="PLU210" s="160"/>
      <c r="PLV210" s="159"/>
      <c r="PLW210" s="158"/>
      <c r="PLX210" s="161"/>
      <c r="PLY210" s="160"/>
      <c r="PLZ210" s="159"/>
      <c r="PMA210" s="158"/>
      <c r="PMB210" s="161"/>
      <c r="PMC210" s="160"/>
      <c r="PMD210" s="159"/>
      <c r="PME210" s="158"/>
      <c r="PMF210" s="161"/>
      <c r="PMG210" s="160"/>
      <c r="PMH210" s="159"/>
      <c r="PMI210" s="158"/>
      <c r="PMJ210" s="161"/>
      <c r="PMK210" s="160"/>
      <c r="PML210" s="159"/>
      <c r="PMM210" s="158"/>
      <c r="PMN210" s="161"/>
      <c r="PMO210" s="672"/>
      <c r="PMP210" s="672"/>
      <c r="PMQ210" s="672"/>
      <c r="PMR210" s="673"/>
      <c r="PMS210" s="167"/>
      <c r="PMT210" s="674"/>
      <c r="PMU210" s="674"/>
      <c r="PMV210" s="674"/>
      <c r="PMW210" s="164"/>
      <c r="PMX210" s="160"/>
      <c r="PMY210" s="159"/>
      <c r="PMZ210" s="158"/>
      <c r="PNA210" s="161"/>
      <c r="PNB210" s="160"/>
      <c r="PNC210" s="159"/>
      <c r="PND210" s="158"/>
      <c r="PNE210" s="161"/>
      <c r="PNF210" s="160"/>
      <c r="PNG210" s="159"/>
      <c r="PNH210" s="158"/>
      <c r="PNI210" s="161"/>
      <c r="PNJ210" s="160"/>
      <c r="PNK210" s="159"/>
      <c r="PNL210" s="158"/>
      <c r="PNM210" s="161"/>
      <c r="PNN210" s="160"/>
      <c r="PNO210" s="159"/>
      <c r="PNP210" s="158"/>
      <c r="PNQ210" s="161"/>
      <c r="PNR210" s="160"/>
      <c r="PNS210" s="159"/>
      <c r="PNT210" s="158"/>
      <c r="PNU210" s="161"/>
      <c r="PNV210" s="160"/>
      <c r="PNW210" s="159"/>
      <c r="PNX210" s="158"/>
      <c r="PNY210" s="161"/>
      <c r="PNZ210" s="160"/>
      <c r="POA210" s="159"/>
      <c r="POB210" s="158"/>
      <c r="POC210" s="161"/>
      <c r="POD210" s="160"/>
      <c r="POE210" s="159"/>
      <c r="POF210" s="158"/>
      <c r="POG210" s="161"/>
      <c r="POH210" s="160"/>
      <c r="POI210" s="159"/>
      <c r="POJ210" s="158"/>
      <c r="POK210" s="161"/>
      <c r="POL210" s="160"/>
      <c r="POM210" s="159"/>
      <c r="PON210" s="158"/>
      <c r="POO210" s="161"/>
      <c r="POP210" s="160"/>
      <c r="POQ210" s="159"/>
      <c r="POR210" s="158"/>
      <c r="POS210" s="161"/>
      <c r="POT210" s="160"/>
      <c r="POU210" s="159"/>
      <c r="POV210" s="158"/>
      <c r="POW210" s="161"/>
      <c r="POX210" s="160"/>
      <c r="POY210" s="159"/>
      <c r="POZ210" s="158"/>
      <c r="PPA210" s="161"/>
      <c r="PPB210" s="160"/>
      <c r="PPC210" s="159"/>
      <c r="PPD210" s="158"/>
      <c r="PPE210" s="161"/>
      <c r="PPF210" s="160"/>
      <c r="PPG210" s="159"/>
      <c r="PPH210" s="158"/>
      <c r="PPI210" s="161"/>
      <c r="PPJ210" s="160"/>
      <c r="PPK210" s="159"/>
      <c r="PPL210" s="158"/>
      <c r="PPM210" s="161"/>
      <c r="PPN210" s="160"/>
      <c r="PPO210" s="159"/>
      <c r="PPP210" s="158"/>
      <c r="PPQ210" s="161"/>
      <c r="PPR210" s="160"/>
      <c r="PPS210" s="159"/>
      <c r="PPT210" s="158"/>
      <c r="PPU210" s="161"/>
      <c r="PPV210" s="160"/>
      <c r="PPW210" s="159"/>
      <c r="PPX210" s="158"/>
      <c r="PPY210" s="161"/>
      <c r="PPZ210" s="160"/>
      <c r="PQA210" s="159"/>
      <c r="PQB210" s="158"/>
      <c r="PQC210" s="161"/>
      <c r="PQD210" s="160"/>
      <c r="PQE210" s="159"/>
      <c r="PQF210" s="158"/>
      <c r="PQG210" s="161"/>
      <c r="PQH210" s="160"/>
      <c r="PQI210" s="159"/>
      <c r="PQJ210" s="158"/>
      <c r="PQK210" s="161"/>
      <c r="PQL210" s="160"/>
      <c r="PQM210" s="159"/>
      <c r="PQN210" s="158"/>
      <c r="PQO210" s="161"/>
      <c r="PQP210" s="160"/>
      <c r="PQQ210" s="159"/>
      <c r="PQR210" s="158"/>
      <c r="PQS210" s="161"/>
      <c r="PQT210" s="160"/>
      <c r="PQU210" s="159"/>
      <c r="PQV210" s="158"/>
      <c r="PQW210" s="161"/>
      <c r="PQX210" s="160"/>
      <c r="PQY210" s="159"/>
      <c r="PQZ210" s="158"/>
      <c r="PRA210" s="161"/>
      <c r="PRB210" s="160"/>
      <c r="PRC210" s="159"/>
      <c r="PRD210" s="158"/>
      <c r="PRE210" s="161"/>
      <c r="PRF210" s="160"/>
      <c r="PRG210" s="159"/>
      <c r="PRH210" s="158"/>
      <c r="PRI210" s="161"/>
      <c r="PRJ210" s="160"/>
      <c r="PRK210" s="159"/>
      <c r="PRL210" s="158"/>
      <c r="PRM210" s="161"/>
      <c r="PRN210" s="160"/>
      <c r="PRO210" s="159"/>
      <c r="PRP210" s="158"/>
      <c r="PRQ210" s="161"/>
      <c r="PRR210" s="672"/>
      <c r="PRS210" s="672"/>
      <c r="PRT210" s="672"/>
      <c r="PRU210" s="673"/>
      <c r="PRV210" s="167"/>
      <c r="PRW210" s="674"/>
      <c r="PRX210" s="674"/>
      <c r="PRY210" s="674"/>
      <c r="PRZ210" s="164"/>
      <c r="PSA210" s="160"/>
      <c r="PSB210" s="159"/>
      <c r="PSC210" s="158"/>
      <c r="PSD210" s="161"/>
      <c r="PSE210" s="160"/>
      <c r="PSF210" s="159"/>
      <c r="PSG210" s="158"/>
      <c r="PSH210" s="161"/>
      <c r="PSI210" s="160"/>
      <c r="PSJ210" s="159"/>
      <c r="PSK210" s="158"/>
      <c r="PSL210" s="161"/>
      <c r="PSM210" s="160"/>
      <c r="PSN210" s="159"/>
      <c r="PSO210" s="158"/>
      <c r="PSP210" s="161"/>
      <c r="PSQ210" s="160"/>
      <c r="PSR210" s="159"/>
      <c r="PSS210" s="158"/>
      <c r="PST210" s="161"/>
      <c r="PSU210" s="160"/>
      <c r="PSV210" s="159"/>
      <c r="PSW210" s="158"/>
      <c r="PSX210" s="161"/>
      <c r="PSY210" s="160"/>
      <c r="PSZ210" s="159"/>
      <c r="PTA210" s="158"/>
      <c r="PTB210" s="161"/>
      <c r="PTC210" s="160"/>
      <c r="PTD210" s="159"/>
      <c r="PTE210" s="158"/>
      <c r="PTF210" s="161"/>
      <c r="PTG210" s="160"/>
      <c r="PTH210" s="159"/>
      <c r="PTI210" s="158"/>
      <c r="PTJ210" s="161"/>
      <c r="PTK210" s="160"/>
      <c r="PTL210" s="159"/>
      <c r="PTM210" s="158"/>
      <c r="PTN210" s="161"/>
      <c r="PTO210" s="160"/>
      <c r="PTP210" s="159"/>
      <c r="PTQ210" s="158"/>
      <c r="PTR210" s="161"/>
      <c r="PTS210" s="160"/>
      <c r="PTT210" s="159"/>
      <c r="PTU210" s="158"/>
      <c r="PTV210" s="161"/>
      <c r="PTW210" s="160"/>
      <c r="PTX210" s="159"/>
      <c r="PTY210" s="158"/>
      <c r="PTZ210" s="161"/>
      <c r="PUA210" s="160"/>
      <c r="PUB210" s="159"/>
      <c r="PUC210" s="158"/>
      <c r="PUD210" s="161"/>
      <c r="PUE210" s="160"/>
      <c r="PUF210" s="159"/>
      <c r="PUG210" s="158"/>
      <c r="PUH210" s="161"/>
      <c r="PUI210" s="160"/>
      <c r="PUJ210" s="159"/>
      <c r="PUK210" s="158"/>
      <c r="PUL210" s="161"/>
      <c r="PUM210" s="160"/>
      <c r="PUN210" s="159"/>
      <c r="PUO210" s="158"/>
      <c r="PUP210" s="161"/>
      <c r="PUQ210" s="160"/>
      <c r="PUR210" s="159"/>
      <c r="PUS210" s="158"/>
      <c r="PUT210" s="161"/>
      <c r="PUU210" s="160"/>
      <c r="PUV210" s="159"/>
      <c r="PUW210" s="158"/>
      <c r="PUX210" s="161"/>
      <c r="PUY210" s="160"/>
      <c r="PUZ210" s="159"/>
      <c r="PVA210" s="158"/>
      <c r="PVB210" s="161"/>
      <c r="PVC210" s="160"/>
      <c r="PVD210" s="159"/>
      <c r="PVE210" s="158"/>
      <c r="PVF210" s="161"/>
      <c r="PVG210" s="160"/>
      <c r="PVH210" s="159"/>
      <c r="PVI210" s="158"/>
      <c r="PVJ210" s="161"/>
      <c r="PVK210" s="160"/>
      <c r="PVL210" s="159"/>
      <c r="PVM210" s="158"/>
      <c r="PVN210" s="161"/>
      <c r="PVO210" s="160"/>
      <c r="PVP210" s="159"/>
      <c r="PVQ210" s="158"/>
      <c r="PVR210" s="161"/>
      <c r="PVS210" s="160"/>
      <c r="PVT210" s="159"/>
      <c r="PVU210" s="158"/>
      <c r="PVV210" s="161"/>
      <c r="PVW210" s="160"/>
      <c r="PVX210" s="159"/>
      <c r="PVY210" s="158"/>
      <c r="PVZ210" s="161"/>
      <c r="PWA210" s="160"/>
      <c r="PWB210" s="159"/>
      <c r="PWC210" s="158"/>
      <c r="PWD210" s="161"/>
      <c r="PWE210" s="160"/>
      <c r="PWF210" s="159"/>
      <c r="PWG210" s="158"/>
      <c r="PWH210" s="161"/>
      <c r="PWI210" s="160"/>
      <c r="PWJ210" s="159"/>
      <c r="PWK210" s="158"/>
      <c r="PWL210" s="161"/>
      <c r="PWM210" s="160"/>
      <c r="PWN210" s="159"/>
      <c r="PWO210" s="158"/>
      <c r="PWP210" s="161"/>
      <c r="PWQ210" s="160"/>
      <c r="PWR210" s="159"/>
      <c r="PWS210" s="158"/>
      <c r="PWT210" s="161"/>
      <c r="PWU210" s="672"/>
      <c r="PWV210" s="672"/>
      <c r="PWW210" s="672"/>
      <c r="PWX210" s="673"/>
      <c r="PWY210" s="167"/>
      <c r="PWZ210" s="674"/>
      <c r="PXA210" s="674"/>
      <c r="PXB210" s="674"/>
      <c r="PXC210" s="164"/>
      <c r="PXD210" s="160"/>
      <c r="PXE210" s="159"/>
      <c r="PXF210" s="158"/>
      <c r="PXG210" s="161"/>
      <c r="PXH210" s="160"/>
      <c r="PXI210" s="159"/>
      <c r="PXJ210" s="158"/>
      <c r="PXK210" s="161"/>
      <c r="PXL210" s="160"/>
      <c r="PXM210" s="159"/>
      <c r="PXN210" s="158"/>
      <c r="PXO210" s="161"/>
      <c r="PXP210" s="160"/>
      <c r="PXQ210" s="159"/>
      <c r="PXR210" s="158"/>
      <c r="PXS210" s="161"/>
      <c r="PXT210" s="160"/>
      <c r="PXU210" s="159"/>
      <c r="PXV210" s="158"/>
      <c r="PXW210" s="161"/>
      <c r="PXX210" s="160"/>
      <c r="PXY210" s="159"/>
      <c r="PXZ210" s="158"/>
      <c r="PYA210" s="161"/>
      <c r="PYB210" s="160"/>
      <c r="PYC210" s="159"/>
      <c r="PYD210" s="158"/>
      <c r="PYE210" s="161"/>
      <c r="PYF210" s="160"/>
      <c r="PYG210" s="159"/>
      <c r="PYH210" s="158"/>
      <c r="PYI210" s="161"/>
      <c r="PYJ210" s="160"/>
      <c r="PYK210" s="159"/>
      <c r="PYL210" s="158"/>
      <c r="PYM210" s="161"/>
      <c r="PYN210" s="160"/>
      <c r="PYO210" s="159"/>
      <c r="PYP210" s="158"/>
      <c r="PYQ210" s="161"/>
      <c r="PYR210" s="160"/>
      <c r="PYS210" s="159"/>
      <c r="PYT210" s="158"/>
      <c r="PYU210" s="161"/>
      <c r="PYV210" s="160"/>
      <c r="PYW210" s="159"/>
      <c r="PYX210" s="158"/>
      <c r="PYY210" s="161"/>
      <c r="PYZ210" s="160"/>
      <c r="PZA210" s="159"/>
      <c r="PZB210" s="158"/>
      <c r="PZC210" s="161"/>
      <c r="PZD210" s="160"/>
      <c r="PZE210" s="159"/>
      <c r="PZF210" s="158"/>
      <c r="PZG210" s="161"/>
      <c r="PZH210" s="160"/>
      <c r="PZI210" s="159"/>
      <c r="PZJ210" s="158"/>
      <c r="PZK210" s="161"/>
      <c r="PZL210" s="160"/>
      <c r="PZM210" s="159"/>
      <c r="PZN210" s="158"/>
      <c r="PZO210" s="161"/>
      <c r="PZP210" s="160"/>
      <c r="PZQ210" s="159"/>
      <c r="PZR210" s="158"/>
      <c r="PZS210" s="161"/>
      <c r="PZT210" s="160"/>
      <c r="PZU210" s="159"/>
      <c r="PZV210" s="158"/>
      <c r="PZW210" s="161"/>
      <c r="PZX210" s="160"/>
      <c r="PZY210" s="159"/>
      <c r="PZZ210" s="158"/>
      <c r="QAA210" s="161"/>
      <c r="QAB210" s="160"/>
      <c r="QAC210" s="159"/>
      <c r="QAD210" s="158"/>
      <c r="QAE210" s="161"/>
      <c r="QAF210" s="160"/>
      <c r="QAG210" s="159"/>
      <c r="QAH210" s="158"/>
      <c r="QAI210" s="161"/>
      <c r="QAJ210" s="160"/>
      <c r="QAK210" s="159"/>
      <c r="QAL210" s="158"/>
      <c r="QAM210" s="161"/>
      <c r="QAN210" s="160"/>
      <c r="QAO210" s="159"/>
      <c r="QAP210" s="158"/>
      <c r="QAQ210" s="161"/>
      <c r="QAR210" s="160"/>
      <c r="QAS210" s="159"/>
      <c r="QAT210" s="158"/>
      <c r="QAU210" s="161"/>
      <c r="QAV210" s="160"/>
      <c r="QAW210" s="159"/>
      <c r="QAX210" s="158"/>
      <c r="QAY210" s="161"/>
      <c r="QAZ210" s="160"/>
      <c r="QBA210" s="159"/>
      <c r="QBB210" s="158"/>
      <c r="QBC210" s="161"/>
      <c r="QBD210" s="160"/>
      <c r="QBE210" s="159"/>
      <c r="QBF210" s="158"/>
      <c r="QBG210" s="161"/>
      <c r="QBH210" s="160"/>
      <c r="QBI210" s="159"/>
      <c r="QBJ210" s="158"/>
      <c r="QBK210" s="161"/>
      <c r="QBL210" s="160"/>
      <c r="QBM210" s="159"/>
      <c r="QBN210" s="158"/>
      <c r="QBO210" s="161"/>
      <c r="QBP210" s="160"/>
      <c r="QBQ210" s="159"/>
      <c r="QBR210" s="158"/>
      <c r="QBS210" s="161"/>
      <c r="QBT210" s="160"/>
      <c r="QBU210" s="159"/>
      <c r="QBV210" s="158"/>
      <c r="QBW210" s="161"/>
      <c r="QBX210" s="672"/>
      <c r="QBY210" s="672"/>
      <c r="QBZ210" s="672"/>
      <c r="QCA210" s="673"/>
      <c r="QCB210" s="167"/>
      <c r="QCC210" s="674"/>
      <c r="QCD210" s="674"/>
      <c r="QCE210" s="674"/>
      <c r="QCF210" s="164"/>
      <c r="QCG210" s="160"/>
      <c r="QCH210" s="159"/>
      <c r="QCI210" s="158"/>
      <c r="QCJ210" s="161"/>
      <c r="QCK210" s="160"/>
      <c r="QCL210" s="159"/>
      <c r="QCM210" s="158"/>
      <c r="QCN210" s="161"/>
      <c r="QCO210" s="160"/>
      <c r="QCP210" s="159"/>
      <c r="QCQ210" s="158"/>
      <c r="QCR210" s="161"/>
      <c r="QCS210" s="160"/>
      <c r="QCT210" s="159"/>
      <c r="QCU210" s="158"/>
      <c r="QCV210" s="161"/>
      <c r="QCW210" s="160"/>
      <c r="QCX210" s="159"/>
      <c r="QCY210" s="158"/>
      <c r="QCZ210" s="161"/>
      <c r="QDA210" s="160"/>
      <c r="QDB210" s="159"/>
      <c r="QDC210" s="158"/>
      <c r="QDD210" s="161"/>
      <c r="QDE210" s="160"/>
      <c r="QDF210" s="159"/>
      <c r="QDG210" s="158"/>
      <c r="QDH210" s="161"/>
      <c r="QDI210" s="160"/>
      <c r="QDJ210" s="159"/>
      <c r="QDK210" s="158"/>
      <c r="QDL210" s="161"/>
      <c r="QDM210" s="160"/>
      <c r="QDN210" s="159"/>
      <c r="QDO210" s="158"/>
      <c r="QDP210" s="161"/>
      <c r="QDQ210" s="160"/>
      <c r="QDR210" s="159"/>
      <c r="QDS210" s="158"/>
      <c r="QDT210" s="161"/>
      <c r="QDU210" s="160"/>
      <c r="QDV210" s="159"/>
      <c r="QDW210" s="158"/>
      <c r="QDX210" s="161"/>
      <c r="QDY210" s="160"/>
      <c r="QDZ210" s="159"/>
      <c r="QEA210" s="158"/>
      <c r="QEB210" s="161"/>
      <c r="QEC210" s="160"/>
      <c r="QED210" s="159"/>
      <c r="QEE210" s="158"/>
      <c r="QEF210" s="161"/>
      <c r="QEG210" s="160"/>
      <c r="QEH210" s="159"/>
      <c r="QEI210" s="158"/>
      <c r="QEJ210" s="161"/>
      <c r="QEK210" s="160"/>
      <c r="QEL210" s="159"/>
      <c r="QEM210" s="158"/>
      <c r="QEN210" s="161"/>
      <c r="QEO210" s="160"/>
      <c r="QEP210" s="159"/>
      <c r="QEQ210" s="158"/>
      <c r="QER210" s="161"/>
      <c r="QES210" s="160"/>
      <c r="QET210" s="159"/>
      <c r="QEU210" s="158"/>
      <c r="QEV210" s="161"/>
      <c r="QEW210" s="160"/>
      <c r="QEX210" s="159"/>
      <c r="QEY210" s="158"/>
      <c r="QEZ210" s="161"/>
      <c r="QFA210" s="160"/>
      <c r="QFB210" s="159"/>
      <c r="QFC210" s="158"/>
      <c r="QFD210" s="161"/>
      <c r="QFE210" s="160"/>
      <c r="QFF210" s="159"/>
      <c r="QFG210" s="158"/>
      <c r="QFH210" s="161"/>
      <c r="QFI210" s="160"/>
      <c r="QFJ210" s="159"/>
      <c r="QFK210" s="158"/>
      <c r="QFL210" s="161"/>
      <c r="QFM210" s="160"/>
      <c r="QFN210" s="159"/>
      <c r="QFO210" s="158"/>
      <c r="QFP210" s="161"/>
      <c r="QFQ210" s="160"/>
      <c r="QFR210" s="159"/>
      <c r="QFS210" s="158"/>
      <c r="QFT210" s="161"/>
      <c r="QFU210" s="160"/>
      <c r="QFV210" s="159"/>
      <c r="QFW210" s="158"/>
      <c r="QFX210" s="161"/>
      <c r="QFY210" s="160"/>
      <c r="QFZ210" s="159"/>
      <c r="QGA210" s="158"/>
      <c r="QGB210" s="161"/>
      <c r="QGC210" s="160"/>
      <c r="QGD210" s="159"/>
      <c r="QGE210" s="158"/>
      <c r="QGF210" s="161"/>
      <c r="QGG210" s="160"/>
      <c r="QGH210" s="159"/>
      <c r="QGI210" s="158"/>
      <c r="QGJ210" s="161"/>
      <c r="QGK210" s="160"/>
      <c r="QGL210" s="159"/>
      <c r="QGM210" s="158"/>
      <c r="QGN210" s="161"/>
      <c r="QGO210" s="160"/>
      <c r="QGP210" s="159"/>
      <c r="QGQ210" s="158"/>
      <c r="QGR210" s="161"/>
      <c r="QGS210" s="160"/>
      <c r="QGT210" s="159"/>
      <c r="QGU210" s="158"/>
      <c r="QGV210" s="161"/>
      <c r="QGW210" s="160"/>
      <c r="QGX210" s="159"/>
      <c r="QGY210" s="158"/>
      <c r="QGZ210" s="161"/>
      <c r="QHA210" s="672"/>
      <c r="QHB210" s="672"/>
      <c r="QHC210" s="672"/>
      <c r="QHD210" s="673"/>
      <c r="QHE210" s="167"/>
      <c r="QHF210" s="674"/>
      <c r="QHG210" s="674"/>
      <c r="QHH210" s="674"/>
      <c r="QHI210" s="164"/>
      <c r="QHJ210" s="160"/>
      <c r="QHK210" s="159"/>
      <c r="QHL210" s="158"/>
      <c r="QHM210" s="161"/>
      <c r="QHN210" s="160"/>
      <c r="QHO210" s="159"/>
      <c r="QHP210" s="158"/>
      <c r="QHQ210" s="161"/>
      <c r="QHR210" s="160"/>
      <c r="QHS210" s="159"/>
      <c r="QHT210" s="158"/>
      <c r="QHU210" s="161"/>
      <c r="QHV210" s="160"/>
      <c r="QHW210" s="159"/>
      <c r="QHX210" s="158"/>
      <c r="QHY210" s="161"/>
      <c r="QHZ210" s="160"/>
      <c r="QIA210" s="159"/>
      <c r="QIB210" s="158"/>
      <c r="QIC210" s="161"/>
      <c r="QID210" s="160"/>
      <c r="QIE210" s="159"/>
      <c r="QIF210" s="158"/>
      <c r="QIG210" s="161"/>
      <c r="QIH210" s="160"/>
      <c r="QII210" s="159"/>
      <c r="QIJ210" s="158"/>
      <c r="QIK210" s="161"/>
      <c r="QIL210" s="160"/>
      <c r="QIM210" s="159"/>
      <c r="QIN210" s="158"/>
      <c r="QIO210" s="161"/>
      <c r="QIP210" s="160"/>
      <c r="QIQ210" s="159"/>
      <c r="QIR210" s="158"/>
      <c r="QIS210" s="161"/>
      <c r="QIT210" s="160"/>
      <c r="QIU210" s="159"/>
      <c r="QIV210" s="158"/>
      <c r="QIW210" s="161"/>
      <c r="QIX210" s="160"/>
      <c r="QIY210" s="159"/>
      <c r="QIZ210" s="158"/>
      <c r="QJA210" s="161"/>
      <c r="QJB210" s="160"/>
      <c r="QJC210" s="159"/>
      <c r="QJD210" s="158"/>
      <c r="QJE210" s="161"/>
      <c r="QJF210" s="160"/>
      <c r="QJG210" s="159"/>
      <c r="QJH210" s="158"/>
      <c r="QJI210" s="161"/>
      <c r="QJJ210" s="160"/>
      <c r="QJK210" s="159"/>
      <c r="QJL210" s="158"/>
      <c r="QJM210" s="161"/>
      <c r="QJN210" s="160"/>
      <c r="QJO210" s="159"/>
      <c r="QJP210" s="158"/>
      <c r="QJQ210" s="161"/>
      <c r="QJR210" s="160"/>
      <c r="QJS210" s="159"/>
      <c r="QJT210" s="158"/>
      <c r="QJU210" s="161"/>
      <c r="QJV210" s="160"/>
      <c r="QJW210" s="159"/>
      <c r="QJX210" s="158"/>
      <c r="QJY210" s="161"/>
      <c r="QJZ210" s="160"/>
      <c r="QKA210" s="159"/>
      <c r="QKB210" s="158"/>
      <c r="QKC210" s="161"/>
      <c r="QKD210" s="160"/>
      <c r="QKE210" s="159"/>
      <c r="QKF210" s="158"/>
      <c r="QKG210" s="161"/>
      <c r="QKH210" s="160"/>
      <c r="QKI210" s="159"/>
      <c r="QKJ210" s="158"/>
      <c r="QKK210" s="161"/>
      <c r="QKL210" s="160"/>
      <c r="QKM210" s="159"/>
      <c r="QKN210" s="158"/>
      <c r="QKO210" s="161"/>
      <c r="QKP210" s="160"/>
      <c r="QKQ210" s="159"/>
      <c r="QKR210" s="158"/>
      <c r="QKS210" s="161"/>
      <c r="QKT210" s="160"/>
      <c r="QKU210" s="159"/>
      <c r="QKV210" s="158"/>
      <c r="QKW210" s="161"/>
      <c r="QKX210" s="160"/>
      <c r="QKY210" s="159"/>
      <c r="QKZ210" s="158"/>
      <c r="QLA210" s="161"/>
      <c r="QLB210" s="160"/>
      <c r="QLC210" s="159"/>
      <c r="QLD210" s="158"/>
      <c r="QLE210" s="161"/>
      <c r="QLF210" s="160"/>
      <c r="QLG210" s="159"/>
      <c r="QLH210" s="158"/>
      <c r="QLI210" s="161"/>
      <c r="QLJ210" s="160"/>
      <c r="QLK210" s="159"/>
      <c r="QLL210" s="158"/>
      <c r="QLM210" s="161"/>
      <c r="QLN210" s="160"/>
      <c r="QLO210" s="159"/>
      <c r="QLP210" s="158"/>
      <c r="QLQ210" s="161"/>
      <c r="QLR210" s="160"/>
      <c r="QLS210" s="159"/>
      <c r="QLT210" s="158"/>
      <c r="QLU210" s="161"/>
      <c r="QLV210" s="160"/>
      <c r="QLW210" s="159"/>
      <c r="QLX210" s="158"/>
      <c r="QLY210" s="161"/>
      <c r="QLZ210" s="160"/>
      <c r="QMA210" s="159"/>
      <c r="QMB210" s="158"/>
      <c r="QMC210" s="161"/>
      <c r="QMD210" s="672"/>
      <c r="QME210" s="672"/>
      <c r="QMF210" s="672"/>
      <c r="QMG210" s="673"/>
      <c r="QMH210" s="167"/>
      <c r="QMI210" s="674"/>
      <c r="QMJ210" s="674"/>
      <c r="QMK210" s="674"/>
      <c r="QML210" s="164"/>
      <c r="QMM210" s="160"/>
      <c r="QMN210" s="159"/>
      <c r="QMO210" s="158"/>
      <c r="QMP210" s="161"/>
      <c r="QMQ210" s="160"/>
      <c r="QMR210" s="159"/>
      <c r="QMS210" s="158"/>
      <c r="QMT210" s="161"/>
      <c r="QMU210" s="160"/>
      <c r="QMV210" s="159"/>
      <c r="QMW210" s="158"/>
      <c r="QMX210" s="161"/>
      <c r="QMY210" s="160"/>
      <c r="QMZ210" s="159"/>
      <c r="QNA210" s="158"/>
      <c r="QNB210" s="161"/>
      <c r="QNC210" s="160"/>
      <c r="QND210" s="159"/>
      <c r="QNE210" s="158"/>
      <c r="QNF210" s="161"/>
      <c r="QNG210" s="160"/>
      <c r="QNH210" s="159"/>
      <c r="QNI210" s="158"/>
      <c r="QNJ210" s="161"/>
      <c r="QNK210" s="160"/>
      <c r="QNL210" s="159"/>
      <c r="QNM210" s="158"/>
      <c r="QNN210" s="161"/>
      <c r="QNO210" s="160"/>
      <c r="QNP210" s="159"/>
      <c r="QNQ210" s="158"/>
      <c r="QNR210" s="161"/>
      <c r="QNS210" s="160"/>
      <c r="QNT210" s="159"/>
      <c r="QNU210" s="158"/>
      <c r="QNV210" s="161"/>
      <c r="QNW210" s="160"/>
      <c r="QNX210" s="159"/>
      <c r="QNY210" s="158"/>
      <c r="QNZ210" s="161"/>
      <c r="QOA210" s="160"/>
      <c r="QOB210" s="159"/>
      <c r="QOC210" s="158"/>
      <c r="QOD210" s="161"/>
      <c r="QOE210" s="160"/>
      <c r="QOF210" s="159"/>
      <c r="QOG210" s="158"/>
      <c r="QOH210" s="161"/>
      <c r="QOI210" s="160"/>
      <c r="QOJ210" s="159"/>
      <c r="QOK210" s="158"/>
      <c r="QOL210" s="161"/>
      <c r="QOM210" s="160"/>
      <c r="QON210" s="159"/>
      <c r="QOO210" s="158"/>
      <c r="QOP210" s="161"/>
      <c r="QOQ210" s="160"/>
      <c r="QOR210" s="159"/>
      <c r="QOS210" s="158"/>
      <c r="QOT210" s="161"/>
      <c r="QOU210" s="160"/>
      <c r="QOV210" s="159"/>
      <c r="QOW210" s="158"/>
      <c r="QOX210" s="161"/>
      <c r="QOY210" s="160"/>
      <c r="QOZ210" s="159"/>
      <c r="QPA210" s="158"/>
      <c r="QPB210" s="161"/>
      <c r="QPC210" s="160"/>
      <c r="QPD210" s="159"/>
      <c r="QPE210" s="158"/>
      <c r="QPF210" s="161"/>
      <c r="QPG210" s="160"/>
      <c r="QPH210" s="159"/>
      <c r="QPI210" s="158"/>
      <c r="QPJ210" s="161"/>
      <c r="QPK210" s="160"/>
      <c r="QPL210" s="159"/>
      <c r="QPM210" s="158"/>
      <c r="QPN210" s="161"/>
      <c r="QPO210" s="160"/>
      <c r="QPP210" s="159"/>
      <c r="QPQ210" s="158"/>
      <c r="QPR210" s="161"/>
      <c r="QPS210" s="160"/>
      <c r="QPT210" s="159"/>
      <c r="QPU210" s="158"/>
      <c r="QPV210" s="161"/>
      <c r="QPW210" s="160"/>
      <c r="QPX210" s="159"/>
      <c r="QPY210" s="158"/>
      <c r="QPZ210" s="161"/>
      <c r="QQA210" s="160"/>
      <c r="QQB210" s="159"/>
      <c r="QQC210" s="158"/>
      <c r="QQD210" s="161"/>
      <c r="QQE210" s="160"/>
      <c r="QQF210" s="159"/>
      <c r="QQG210" s="158"/>
      <c r="QQH210" s="161"/>
      <c r="QQI210" s="160"/>
      <c r="QQJ210" s="159"/>
      <c r="QQK210" s="158"/>
      <c r="QQL210" s="161"/>
      <c r="QQM210" s="160"/>
      <c r="QQN210" s="159"/>
      <c r="QQO210" s="158"/>
      <c r="QQP210" s="161"/>
      <c r="QQQ210" s="160"/>
      <c r="QQR210" s="159"/>
      <c r="QQS210" s="158"/>
      <c r="QQT210" s="161"/>
      <c r="QQU210" s="160"/>
      <c r="QQV210" s="159"/>
      <c r="QQW210" s="158"/>
      <c r="QQX210" s="161"/>
      <c r="QQY210" s="160"/>
      <c r="QQZ210" s="159"/>
      <c r="QRA210" s="158"/>
      <c r="QRB210" s="161"/>
      <c r="QRC210" s="160"/>
      <c r="QRD210" s="159"/>
      <c r="QRE210" s="158"/>
      <c r="QRF210" s="161"/>
      <c r="QRG210" s="672"/>
      <c r="QRH210" s="672"/>
      <c r="QRI210" s="672"/>
      <c r="QRJ210" s="673"/>
      <c r="QRK210" s="167"/>
      <c r="QRL210" s="674"/>
      <c r="QRM210" s="674"/>
      <c r="QRN210" s="674"/>
      <c r="QRO210" s="164"/>
      <c r="QRP210" s="160"/>
      <c r="QRQ210" s="159"/>
      <c r="QRR210" s="158"/>
      <c r="QRS210" s="161"/>
      <c r="QRT210" s="160"/>
      <c r="QRU210" s="159"/>
      <c r="QRV210" s="158"/>
      <c r="QRW210" s="161"/>
      <c r="QRX210" s="160"/>
      <c r="QRY210" s="159"/>
      <c r="QRZ210" s="158"/>
      <c r="QSA210" s="161"/>
      <c r="QSB210" s="160"/>
      <c r="QSC210" s="159"/>
      <c r="QSD210" s="158"/>
      <c r="QSE210" s="161"/>
      <c r="QSF210" s="160"/>
      <c r="QSG210" s="159"/>
      <c r="QSH210" s="158"/>
      <c r="QSI210" s="161"/>
      <c r="QSJ210" s="160"/>
      <c r="QSK210" s="159"/>
      <c r="QSL210" s="158"/>
      <c r="QSM210" s="161"/>
      <c r="QSN210" s="160"/>
      <c r="QSO210" s="159"/>
      <c r="QSP210" s="158"/>
      <c r="QSQ210" s="161"/>
      <c r="QSR210" s="160"/>
      <c r="QSS210" s="159"/>
      <c r="QST210" s="158"/>
      <c r="QSU210" s="161"/>
      <c r="QSV210" s="160"/>
      <c r="QSW210" s="159"/>
      <c r="QSX210" s="158"/>
      <c r="QSY210" s="161"/>
      <c r="QSZ210" s="160"/>
      <c r="QTA210" s="159"/>
      <c r="QTB210" s="158"/>
      <c r="QTC210" s="161"/>
      <c r="QTD210" s="160"/>
      <c r="QTE210" s="159"/>
      <c r="QTF210" s="158"/>
      <c r="QTG210" s="161"/>
      <c r="QTH210" s="160"/>
      <c r="QTI210" s="159"/>
      <c r="QTJ210" s="158"/>
      <c r="QTK210" s="161"/>
      <c r="QTL210" s="160"/>
      <c r="QTM210" s="159"/>
      <c r="QTN210" s="158"/>
      <c r="QTO210" s="161"/>
      <c r="QTP210" s="160"/>
      <c r="QTQ210" s="159"/>
      <c r="QTR210" s="158"/>
      <c r="QTS210" s="161"/>
      <c r="QTT210" s="160"/>
      <c r="QTU210" s="159"/>
      <c r="QTV210" s="158"/>
      <c r="QTW210" s="161"/>
      <c r="QTX210" s="160"/>
      <c r="QTY210" s="159"/>
      <c r="QTZ210" s="158"/>
      <c r="QUA210" s="161"/>
      <c r="QUB210" s="160"/>
      <c r="QUC210" s="159"/>
      <c r="QUD210" s="158"/>
      <c r="QUE210" s="161"/>
      <c r="QUF210" s="160"/>
      <c r="QUG210" s="159"/>
      <c r="QUH210" s="158"/>
      <c r="QUI210" s="161"/>
      <c r="QUJ210" s="160"/>
      <c r="QUK210" s="159"/>
      <c r="QUL210" s="158"/>
      <c r="QUM210" s="161"/>
      <c r="QUN210" s="160"/>
      <c r="QUO210" s="159"/>
      <c r="QUP210" s="158"/>
      <c r="QUQ210" s="161"/>
      <c r="QUR210" s="160"/>
      <c r="QUS210" s="159"/>
      <c r="QUT210" s="158"/>
      <c r="QUU210" s="161"/>
      <c r="QUV210" s="160"/>
      <c r="QUW210" s="159"/>
      <c r="QUX210" s="158"/>
      <c r="QUY210" s="161"/>
      <c r="QUZ210" s="160"/>
      <c r="QVA210" s="159"/>
      <c r="QVB210" s="158"/>
      <c r="QVC210" s="161"/>
      <c r="QVD210" s="160"/>
      <c r="QVE210" s="159"/>
      <c r="QVF210" s="158"/>
      <c r="QVG210" s="161"/>
      <c r="QVH210" s="160"/>
      <c r="QVI210" s="159"/>
      <c r="QVJ210" s="158"/>
      <c r="QVK210" s="161"/>
      <c r="QVL210" s="160"/>
      <c r="QVM210" s="159"/>
      <c r="QVN210" s="158"/>
      <c r="QVO210" s="161"/>
      <c r="QVP210" s="160"/>
      <c r="QVQ210" s="159"/>
      <c r="QVR210" s="158"/>
      <c r="QVS210" s="161"/>
      <c r="QVT210" s="160"/>
      <c r="QVU210" s="159"/>
      <c r="QVV210" s="158"/>
      <c r="QVW210" s="161"/>
      <c r="QVX210" s="160"/>
      <c r="QVY210" s="159"/>
      <c r="QVZ210" s="158"/>
      <c r="QWA210" s="161"/>
      <c r="QWB210" s="160"/>
      <c r="QWC210" s="159"/>
      <c r="QWD210" s="158"/>
      <c r="QWE210" s="161"/>
      <c r="QWF210" s="160"/>
      <c r="QWG210" s="159"/>
      <c r="QWH210" s="158"/>
      <c r="QWI210" s="161"/>
      <c r="QWJ210" s="672"/>
      <c r="QWK210" s="672"/>
      <c r="QWL210" s="672"/>
      <c r="QWM210" s="673"/>
      <c r="QWN210" s="167"/>
      <c r="QWO210" s="674"/>
      <c r="QWP210" s="674"/>
      <c r="QWQ210" s="674"/>
      <c r="QWR210" s="164"/>
      <c r="QWS210" s="160"/>
      <c r="QWT210" s="159"/>
      <c r="QWU210" s="158"/>
      <c r="QWV210" s="161"/>
      <c r="QWW210" s="160"/>
      <c r="QWX210" s="159"/>
      <c r="QWY210" s="158"/>
      <c r="QWZ210" s="161"/>
      <c r="QXA210" s="160"/>
      <c r="QXB210" s="159"/>
      <c r="QXC210" s="158"/>
      <c r="QXD210" s="161"/>
      <c r="QXE210" s="160"/>
      <c r="QXF210" s="159"/>
      <c r="QXG210" s="158"/>
      <c r="QXH210" s="161"/>
      <c r="QXI210" s="160"/>
      <c r="QXJ210" s="159"/>
      <c r="QXK210" s="158"/>
      <c r="QXL210" s="161"/>
      <c r="QXM210" s="160"/>
      <c r="QXN210" s="159"/>
      <c r="QXO210" s="158"/>
      <c r="QXP210" s="161"/>
      <c r="QXQ210" s="160"/>
      <c r="QXR210" s="159"/>
      <c r="QXS210" s="158"/>
      <c r="QXT210" s="161"/>
      <c r="QXU210" s="160"/>
      <c r="QXV210" s="159"/>
      <c r="QXW210" s="158"/>
      <c r="QXX210" s="161"/>
      <c r="QXY210" s="160"/>
      <c r="QXZ210" s="159"/>
      <c r="QYA210" s="158"/>
      <c r="QYB210" s="161"/>
      <c r="QYC210" s="160"/>
      <c r="QYD210" s="159"/>
      <c r="QYE210" s="158"/>
      <c r="QYF210" s="161"/>
      <c r="QYG210" s="160"/>
      <c r="QYH210" s="159"/>
      <c r="QYI210" s="158"/>
      <c r="QYJ210" s="161"/>
      <c r="QYK210" s="160"/>
      <c r="QYL210" s="159"/>
      <c r="QYM210" s="158"/>
      <c r="QYN210" s="161"/>
      <c r="QYO210" s="160"/>
      <c r="QYP210" s="159"/>
      <c r="QYQ210" s="158"/>
      <c r="QYR210" s="161"/>
      <c r="QYS210" s="160"/>
      <c r="QYT210" s="159"/>
      <c r="QYU210" s="158"/>
      <c r="QYV210" s="161"/>
      <c r="QYW210" s="160"/>
      <c r="QYX210" s="159"/>
      <c r="QYY210" s="158"/>
      <c r="QYZ210" s="161"/>
      <c r="QZA210" s="160"/>
      <c r="QZB210" s="159"/>
      <c r="QZC210" s="158"/>
      <c r="QZD210" s="161"/>
      <c r="QZE210" s="160"/>
      <c r="QZF210" s="159"/>
      <c r="QZG210" s="158"/>
      <c r="QZH210" s="161"/>
      <c r="QZI210" s="160"/>
      <c r="QZJ210" s="159"/>
      <c r="QZK210" s="158"/>
      <c r="QZL210" s="161"/>
      <c r="QZM210" s="160"/>
      <c r="QZN210" s="159"/>
      <c r="QZO210" s="158"/>
      <c r="QZP210" s="161"/>
      <c r="QZQ210" s="160"/>
      <c r="QZR210" s="159"/>
      <c r="QZS210" s="158"/>
      <c r="QZT210" s="161"/>
      <c r="QZU210" s="160"/>
      <c r="QZV210" s="159"/>
      <c r="QZW210" s="158"/>
      <c r="QZX210" s="161"/>
      <c r="QZY210" s="160"/>
      <c r="QZZ210" s="159"/>
      <c r="RAA210" s="158"/>
      <c r="RAB210" s="161"/>
      <c r="RAC210" s="160"/>
      <c r="RAD210" s="159"/>
      <c r="RAE210" s="158"/>
      <c r="RAF210" s="161"/>
      <c r="RAG210" s="160"/>
      <c r="RAH210" s="159"/>
      <c r="RAI210" s="158"/>
      <c r="RAJ210" s="161"/>
      <c r="RAK210" s="160"/>
      <c r="RAL210" s="159"/>
      <c r="RAM210" s="158"/>
      <c r="RAN210" s="161"/>
      <c r="RAO210" s="160"/>
      <c r="RAP210" s="159"/>
      <c r="RAQ210" s="158"/>
      <c r="RAR210" s="161"/>
      <c r="RAS210" s="160"/>
      <c r="RAT210" s="159"/>
      <c r="RAU210" s="158"/>
      <c r="RAV210" s="161"/>
      <c r="RAW210" s="160"/>
      <c r="RAX210" s="159"/>
      <c r="RAY210" s="158"/>
      <c r="RAZ210" s="161"/>
      <c r="RBA210" s="160"/>
      <c r="RBB210" s="159"/>
      <c r="RBC210" s="158"/>
      <c r="RBD210" s="161"/>
      <c r="RBE210" s="160"/>
      <c r="RBF210" s="159"/>
      <c r="RBG210" s="158"/>
      <c r="RBH210" s="161"/>
      <c r="RBI210" s="160"/>
      <c r="RBJ210" s="159"/>
      <c r="RBK210" s="158"/>
      <c r="RBL210" s="161"/>
      <c r="RBM210" s="672"/>
      <c r="RBN210" s="672"/>
      <c r="RBO210" s="672"/>
      <c r="RBP210" s="673"/>
      <c r="RBQ210" s="167"/>
      <c r="RBR210" s="674"/>
      <c r="RBS210" s="674"/>
      <c r="RBT210" s="674"/>
      <c r="RBU210" s="164"/>
      <c r="RBV210" s="160"/>
      <c r="RBW210" s="159"/>
      <c r="RBX210" s="158"/>
      <c r="RBY210" s="161"/>
      <c r="RBZ210" s="160"/>
      <c r="RCA210" s="159"/>
      <c r="RCB210" s="158"/>
      <c r="RCC210" s="161"/>
      <c r="RCD210" s="160"/>
      <c r="RCE210" s="159"/>
      <c r="RCF210" s="158"/>
      <c r="RCG210" s="161"/>
      <c r="RCH210" s="160"/>
      <c r="RCI210" s="159"/>
      <c r="RCJ210" s="158"/>
      <c r="RCK210" s="161"/>
      <c r="RCL210" s="160"/>
      <c r="RCM210" s="159"/>
      <c r="RCN210" s="158"/>
      <c r="RCO210" s="161"/>
      <c r="RCP210" s="160"/>
      <c r="RCQ210" s="159"/>
      <c r="RCR210" s="158"/>
      <c r="RCS210" s="161"/>
      <c r="RCT210" s="160"/>
      <c r="RCU210" s="159"/>
      <c r="RCV210" s="158"/>
      <c r="RCW210" s="161"/>
      <c r="RCX210" s="160"/>
      <c r="RCY210" s="159"/>
      <c r="RCZ210" s="158"/>
      <c r="RDA210" s="161"/>
      <c r="RDB210" s="160"/>
      <c r="RDC210" s="159"/>
      <c r="RDD210" s="158"/>
      <c r="RDE210" s="161"/>
      <c r="RDF210" s="160"/>
      <c r="RDG210" s="159"/>
      <c r="RDH210" s="158"/>
      <c r="RDI210" s="161"/>
      <c r="RDJ210" s="160"/>
      <c r="RDK210" s="159"/>
      <c r="RDL210" s="158"/>
      <c r="RDM210" s="161"/>
      <c r="RDN210" s="160"/>
      <c r="RDO210" s="159"/>
      <c r="RDP210" s="158"/>
      <c r="RDQ210" s="161"/>
      <c r="RDR210" s="160"/>
      <c r="RDS210" s="159"/>
      <c r="RDT210" s="158"/>
      <c r="RDU210" s="161"/>
      <c r="RDV210" s="160"/>
      <c r="RDW210" s="159"/>
      <c r="RDX210" s="158"/>
      <c r="RDY210" s="161"/>
      <c r="RDZ210" s="160"/>
      <c r="REA210" s="159"/>
      <c r="REB210" s="158"/>
      <c r="REC210" s="161"/>
      <c r="RED210" s="160"/>
      <c r="REE210" s="159"/>
      <c r="REF210" s="158"/>
      <c r="REG210" s="161"/>
      <c r="REH210" s="160"/>
      <c r="REI210" s="159"/>
      <c r="REJ210" s="158"/>
      <c r="REK210" s="161"/>
      <c r="REL210" s="160"/>
      <c r="REM210" s="159"/>
      <c r="REN210" s="158"/>
      <c r="REO210" s="161"/>
      <c r="REP210" s="160"/>
      <c r="REQ210" s="159"/>
      <c r="RER210" s="158"/>
      <c r="RES210" s="161"/>
      <c r="RET210" s="160"/>
      <c r="REU210" s="159"/>
      <c r="REV210" s="158"/>
      <c r="REW210" s="161"/>
      <c r="REX210" s="160"/>
      <c r="REY210" s="159"/>
      <c r="REZ210" s="158"/>
      <c r="RFA210" s="161"/>
      <c r="RFB210" s="160"/>
      <c r="RFC210" s="159"/>
      <c r="RFD210" s="158"/>
      <c r="RFE210" s="161"/>
      <c r="RFF210" s="160"/>
      <c r="RFG210" s="159"/>
      <c r="RFH210" s="158"/>
      <c r="RFI210" s="161"/>
      <c r="RFJ210" s="160"/>
      <c r="RFK210" s="159"/>
      <c r="RFL210" s="158"/>
      <c r="RFM210" s="161"/>
      <c r="RFN210" s="160"/>
      <c r="RFO210" s="159"/>
      <c r="RFP210" s="158"/>
      <c r="RFQ210" s="161"/>
      <c r="RFR210" s="160"/>
      <c r="RFS210" s="159"/>
      <c r="RFT210" s="158"/>
      <c r="RFU210" s="161"/>
      <c r="RFV210" s="160"/>
      <c r="RFW210" s="159"/>
      <c r="RFX210" s="158"/>
      <c r="RFY210" s="161"/>
      <c r="RFZ210" s="160"/>
      <c r="RGA210" s="159"/>
      <c r="RGB210" s="158"/>
      <c r="RGC210" s="161"/>
      <c r="RGD210" s="160"/>
      <c r="RGE210" s="159"/>
      <c r="RGF210" s="158"/>
      <c r="RGG210" s="161"/>
      <c r="RGH210" s="160"/>
      <c r="RGI210" s="159"/>
      <c r="RGJ210" s="158"/>
      <c r="RGK210" s="161"/>
      <c r="RGL210" s="160"/>
      <c r="RGM210" s="159"/>
      <c r="RGN210" s="158"/>
      <c r="RGO210" s="161"/>
      <c r="RGP210" s="672"/>
      <c r="RGQ210" s="672"/>
      <c r="RGR210" s="672"/>
      <c r="RGS210" s="673"/>
      <c r="RGT210" s="167"/>
      <c r="RGU210" s="674"/>
      <c r="RGV210" s="674"/>
      <c r="RGW210" s="674"/>
      <c r="RGX210" s="164"/>
      <c r="RGY210" s="160"/>
      <c r="RGZ210" s="159"/>
      <c r="RHA210" s="158"/>
      <c r="RHB210" s="161"/>
      <c r="RHC210" s="160"/>
      <c r="RHD210" s="159"/>
      <c r="RHE210" s="158"/>
      <c r="RHF210" s="161"/>
      <c r="RHG210" s="160"/>
      <c r="RHH210" s="159"/>
      <c r="RHI210" s="158"/>
      <c r="RHJ210" s="161"/>
      <c r="RHK210" s="160"/>
      <c r="RHL210" s="159"/>
      <c r="RHM210" s="158"/>
      <c r="RHN210" s="161"/>
      <c r="RHO210" s="160"/>
      <c r="RHP210" s="159"/>
      <c r="RHQ210" s="158"/>
      <c r="RHR210" s="161"/>
      <c r="RHS210" s="160"/>
      <c r="RHT210" s="159"/>
      <c r="RHU210" s="158"/>
      <c r="RHV210" s="161"/>
      <c r="RHW210" s="160"/>
      <c r="RHX210" s="159"/>
      <c r="RHY210" s="158"/>
      <c r="RHZ210" s="161"/>
      <c r="RIA210" s="160"/>
      <c r="RIB210" s="159"/>
      <c r="RIC210" s="158"/>
      <c r="RID210" s="161"/>
      <c r="RIE210" s="160"/>
      <c r="RIF210" s="159"/>
      <c r="RIG210" s="158"/>
      <c r="RIH210" s="161"/>
      <c r="RII210" s="160"/>
      <c r="RIJ210" s="159"/>
      <c r="RIK210" s="158"/>
      <c r="RIL210" s="161"/>
      <c r="RIM210" s="160"/>
      <c r="RIN210" s="159"/>
      <c r="RIO210" s="158"/>
      <c r="RIP210" s="161"/>
      <c r="RIQ210" s="160"/>
      <c r="RIR210" s="159"/>
      <c r="RIS210" s="158"/>
      <c r="RIT210" s="161"/>
      <c r="RIU210" s="160"/>
      <c r="RIV210" s="159"/>
      <c r="RIW210" s="158"/>
      <c r="RIX210" s="161"/>
      <c r="RIY210" s="160"/>
      <c r="RIZ210" s="159"/>
      <c r="RJA210" s="158"/>
      <c r="RJB210" s="161"/>
      <c r="RJC210" s="160"/>
      <c r="RJD210" s="159"/>
      <c r="RJE210" s="158"/>
      <c r="RJF210" s="161"/>
      <c r="RJG210" s="160"/>
      <c r="RJH210" s="159"/>
      <c r="RJI210" s="158"/>
      <c r="RJJ210" s="161"/>
      <c r="RJK210" s="160"/>
      <c r="RJL210" s="159"/>
      <c r="RJM210" s="158"/>
      <c r="RJN210" s="161"/>
      <c r="RJO210" s="160"/>
      <c r="RJP210" s="159"/>
      <c r="RJQ210" s="158"/>
      <c r="RJR210" s="161"/>
      <c r="RJS210" s="160"/>
      <c r="RJT210" s="159"/>
      <c r="RJU210" s="158"/>
      <c r="RJV210" s="161"/>
      <c r="RJW210" s="160"/>
      <c r="RJX210" s="159"/>
      <c r="RJY210" s="158"/>
      <c r="RJZ210" s="161"/>
      <c r="RKA210" s="160"/>
      <c r="RKB210" s="159"/>
      <c r="RKC210" s="158"/>
      <c r="RKD210" s="161"/>
      <c r="RKE210" s="160"/>
      <c r="RKF210" s="159"/>
      <c r="RKG210" s="158"/>
      <c r="RKH210" s="161"/>
      <c r="RKI210" s="160"/>
      <c r="RKJ210" s="159"/>
      <c r="RKK210" s="158"/>
      <c r="RKL210" s="161"/>
      <c r="RKM210" s="160"/>
      <c r="RKN210" s="159"/>
      <c r="RKO210" s="158"/>
      <c r="RKP210" s="161"/>
      <c r="RKQ210" s="160"/>
      <c r="RKR210" s="159"/>
      <c r="RKS210" s="158"/>
      <c r="RKT210" s="161"/>
      <c r="RKU210" s="160"/>
      <c r="RKV210" s="159"/>
      <c r="RKW210" s="158"/>
      <c r="RKX210" s="161"/>
      <c r="RKY210" s="160"/>
      <c r="RKZ210" s="159"/>
      <c r="RLA210" s="158"/>
      <c r="RLB210" s="161"/>
      <c r="RLC210" s="160"/>
      <c r="RLD210" s="159"/>
      <c r="RLE210" s="158"/>
      <c r="RLF210" s="161"/>
      <c r="RLG210" s="160"/>
      <c r="RLH210" s="159"/>
      <c r="RLI210" s="158"/>
      <c r="RLJ210" s="161"/>
      <c r="RLK210" s="160"/>
      <c r="RLL210" s="159"/>
      <c r="RLM210" s="158"/>
      <c r="RLN210" s="161"/>
      <c r="RLO210" s="160"/>
      <c r="RLP210" s="159"/>
      <c r="RLQ210" s="158"/>
      <c r="RLR210" s="161"/>
      <c r="RLS210" s="672"/>
      <c r="RLT210" s="672"/>
      <c r="RLU210" s="672"/>
      <c r="RLV210" s="673"/>
      <c r="RLW210" s="167"/>
      <c r="RLX210" s="674"/>
      <c r="RLY210" s="674"/>
      <c r="RLZ210" s="674"/>
      <c r="RMA210" s="164"/>
      <c r="RMB210" s="160"/>
      <c r="RMC210" s="159"/>
      <c r="RMD210" s="158"/>
      <c r="RME210" s="161"/>
      <c r="RMF210" s="160"/>
      <c r="RMG210" s="159"/>
      <c r="RMH210" s="158"/>
      <c r="RMI210" s="161"/>
      <c r="RMJ210" s="160"/>
      <c r="RMK210" s="159"/>
      <c r="RML210" s="158"/>
      <c r="RMM210" s="161"/>
      <c r="RMN210" s="160"/>
      <c r="RMO210" s="159"/>
      <c r="RMP210" s="158"/>
      <c r="RMQ210" s="161"/>
      <c r="RMR210" s="160"/>
      <c r="RMS210" s="159"/>
      <c r="RMT210" s="158"/>
      <c r="RMU210" s="161"/>
      <c r="RMV210" s="160"/>
      <c r="RMW210" s="159"/>
      <c r="RMX210" s="158"/>
      <c r="RMY210" s="161"/>
      <c r="RMZ210" s="160"/>
      <c r="RNA210" s="159"/>
      <c r="RNB210" s="158"/>
      <c r="RNC210" s="161"/>
      <c r="RND210" s="160"/>
      <c r="RNE210" s="159"/>
      <c r="RNF210" s="158"/>
      <c r="RNG210" s="161"/>
      <c r="RNH210" s="160"/>
      <c r="RNI210" s="159"/>
      <c r="RNJ210" s="158"/>
      <c r="RNK210" s="161"/>
      <c r="RNL210" s="160"/>
      <c r="RNM210" s="159"/>
      <c r="RNN210" s="158"/>
      <c r="RNO210" s="161"/>
      <c r="RNP210" s="160"/>
      <c r="RNQ210" s="159"/>
      <c r="RNR210" s="158"/>
      <c r="RNS210" s="161"/>
      <c r="RNT210" s="160"/>
      <c r="RNU210" s="159"/>
      <c r="RNV210" s="158"/>
      <c r="RNW210" s="161"/>
      <c r="RNX210" s="160"/>
      <c r="RNY210" s="159"/>
      <c r="RNZ210" s="158"/>
      <c r="ROA210" s="161"/>
      <c r="ROB210" s="160"/>
      <c r="ROC210" s="159"/>
      <c r="ROD210" s="158"/>
      <c r="ROE210" s="161"/>
      <c r="ROF210" s="160"/>
      <c r="ROG210" s="159"/>
      <c r="ROH210" s="158"/>
      <c r="ROI210" s="161"/>
      <c r="ROJ210" s="160"/>
      <c r="ROK210" s="159"/>
      <c r="ROL210" s="158"/>
      <c r="ROM210" s="161"/>
      <c r="RON210" s="160"/>
      <c r="ROO210" s="159"/>
      <c r="ROP210" s="158"/>
      <c r="ROQ210" s="161"/>
      <c r="ROR210" s="160"/>
      <c r="ROS210" s="159"/>
      <c r="ROT210" s="158"/>
      <c r="ROU210" s="161"/>
      <c r="ROV210" s="160"/>
      <c r="ROW210" s="159"/>
      <c r="ROX210" s="158"/>
      <c r="ROY210" s="161"/>
      <c r="ROZ210" s="160"/>
      <c r="RPA210" s="159"/>
      <c r="RPB210" s="158"/>
      <c r="RPC210" s="161"/>
      <c r="RPD210" s="160"/>
      <c r="RPE210" s="159"/>
      <c r="RPF210" s="158"/>
      <c r="RPG210" s="161"/>
      <c r="RPH210" s="160"/>
      <c r="RPI210" s="159"/>
      <c r="RPJ210" s="158"/>
      <c r="RPK210" s="161"/>
      <c r="RPL210" s="160"/>
      <c r="RPM210" s="159"/>
      <c r="RPN210" s="158"/>
      <c r="RPO210" s="161"/>
      <c r="RPP210" s="160"/>
      <c r="RPQ210" s="159"/>
      <c r="RPR210" s="158"/>
      <c r="RPS210" s="161"/>
      <c r="RPT210" s="160"/>
      <c r="RPU210" s="159"/>
      <c r="RPV210" s="158"/>
      <c r="RPW210" s="161"/>
      <c r="RPX210" s="160"/>
      <c r="RPY210" s="159"/>
      <c r="RPZ210" s="158"/>
      <c r="RQA210" s="161"/>
      <c r="RQB210" s="160"/>
      <c r="RQC210" s="159"/>
      <c r="RQD210" s="158"/>
      <c r="RQE210" s="161"/>
      <c r="RQF210" s="160"/>
      <c r="RQG210" s="159"/>
      <c r="RQH210" s="158"/>
      <c r="RQI210" s="161"/>
      <c r="RQJ210" s="160"/>
      <c r="RQK210" s="159"/>
      <c r="RQL210" s="158"/>
      <c r="RQM210" s="161"/>
      <c r="RQN210" s="160"/>
      <c r="RQO210" s="159"/>
      <c r="RQP210" s="158"/>
      <c r="RQQ210" s="161"/>
      <c r="RQR210" s="160"/>
      <c r="RQS210" s="159"/>
      <c r="RQT210" s="158"/>
      <c r="RQU210" s="161"/>
      <c r="RQV210" s="672"/>
      <c r="RQW210" s="672"/>
      <c r="RQX210" s="672"/>
      <c r="RQY210" s="673"/>
      <c r="RQZ210" s="167"/>
      <c r="RRA210" s="674"/>
      <c r="RRB210" s="674"/>
      <c r="RRC210" s="674"/>
      <c r="RRD210" s="164"/>
      <c r="RRE210" s="160"/>
      <c r="RRF210" s="159"/>
      <c r="RRG210" s="158"/>
      <c r="RRH210" s="161"/>
      <c r="RRI210" s="160"/>
      <c r="RRJ210" s="159"/>
      <c r="RRK210" s="158"/>
      <c r="RRL210" s="161"/>
      <c r="RRM210" s="160"/>
      <c r="RRN210" s="159"/>
      <c r="RRO210" s="158"/>
      <c r="RRP210" s="161"/>
      <c r="RRQ210" s="160"/>
      <c r="RRR210" s="159"/>
      <c r="RRS210" s="158"/>
      <c r="RRT210" s="161"/>
      <c r="RRU210" s="160"/>
      <c r="RRV210" s="159"/>
      <c r="RRW210" s="158"/>
      <c r="RRX210" s="161"/>
      <c r="RRY210" s="160"/>
      <c r="RRZ210" s="159"/>
      <c r="RSA210" s="158"/>
      <c r="RSB210" s="161"/>
      <c r="RSC210" s="160"/>
      <c r="RSD210" s="159"/>
      <c r="RSE210" s="158"/>
      <c r="RSF210" s="161"/>
      <c r="RSG210" s="160"/>
      <c r="RSH210" s="159"/>
      <c r="RSI210" s="158"/>
      <c r="RSJ210" s="161"/>
      <c r="RSK210" s="160"/>
      <c r="RSL210" s="159"/>
      <c r="RSM210" s="158"/>
      <c r="RSN210" s="161"/>
      <c r="RSO210" s="160"/>
      <c r="RSP210" s="159"/>
      <c r="RSQ210" s="158"/>
      <c r="RSR210" s="161"/>
      <c r="RSS210" s="160"/>
      <c r="RST210" s="159"/>
      <c r="RSU210" s="158"/>
      <c r="RSV210" s="161"/>
      <c r="RSW210" s="160"/>
      <c r="RSX210" s="159"/>
      <c r="RSY210" s="158"/>
      <c r="RSZ210" s="161"/>
      <c r="RTA210" s="160"/>
      <c r="RTB210" s="159"/>
      <c r="RTC210" s="158"/>
      <c r="RTD210" s="161"/>
      <c r="RTE210" s="160"/>
      <c r="RTF210" s="159"/>
      <c r="RTG210" s="158"/>
      <c r="RTH210" s="161"/>
      <c r="RTI210" s="160"/>
      <c r="RTJ210" s="159"/>
      <c r="RTK210" s="158"/>
      <c r="RTL210" s="161"/>
      <c r="RTM210" s="160"/>
      <c r="RTN210" s="159"/>
      <c r="RTO210" s="158"/>
      <c r="RTP210" s="161"/>
      <c r="RTQ210" s="160"/>
      <c r="RTR210" s="159"/>
      <c r="RTS210" s="158"/>
      <c r="RTT210" s="161"/>
      <c r="RTU210" s="160"/>
      <c r="RTV210" s="159"/>
      <c r="RTW210" s="158"/>
      <c r="RTX210" s="161"/>
      <c r="RTY210" s="160"/>
      <c r="RTZ210" s="159"/>
      <c r="RUA210" s="158"/>
      <c r="RUB210" s="161"/>
      <c r="RUC210" s="160"/>
      <c r="RUD210" s="159"/>
      <c r="RUE210" s="158"/>
      <c r="RUF210" s="161"/>
      <c r="RUG210" s="160"/>
      <c r="RUH210" s="159"/>
      <c r="RUI210" s="158"/>
      <c r="RUJ210" s="161"/>
      <c r="RUK210" s="160"/>
      <c r="RUL210" s="159"/>
      <c r="RUM210" s="158"/>
      <c r="RUN210" s="161"/>
      <c r="RUO210" s="160"/>
      <c r="RUP210" s="159"/>
      <c r="RUQ210" s="158"/>
      <c r="RUR210" s="161"/>
      <c r="RUS210" s="160"/>
      <c r="RUT210" s="159"/>
      <c r="RUU210" s="158"/>
      <c r="RUV210" s="161"/>
      <c r="RUW210" s="160"/>
      <c r="RUX210" s="159"/>
      <c r="RUY210" s="158"/>
      <c r="RUZ210" s="161"/>
      <c r="RVA210" s="160"/>
      <c r="RVB210" s="159"/>
      <c r="RVC210" s="158"/>
      <c r="RVD210" s="161"/>
      <c r="RVE210" s="160"/>
      <c r="RVF210" s="159"/>
      <c r="RVG210" s="158"/>
      <c r="RVH210" s="161"/>
      <c r="RVI210" s="160"/>
      <c r="RVJ210" s="159"/>
      <c r="RVK210" s="158"/>
      <c r="RVL210" s="161"/>
      <c r="RVM210" s="160"/>
      <c r="RVN210" s="159"/>
      <c r="RVO210" s="158"/>
      <c r="RVP210" s="161"/>
      <c r="RVQ210" s="160"/>
      <c r="RVR210" s="159"/>
      <c r="RVS210" s="158"/>
      <c r="RVT210" s="161"/>
      <c r="RVU210" s="160"/>
      <c r="RVV210" s="159"/>
      <c r="RVW210" s="158"/>
      <c r="RVX210" s="161"/>
      <c r="RVY210" s="672"/>
      <c r="RVZ210" s="672"/>
      <c r="RWA210" s="672"/>
      <c r="RWB210" s="673"/>
      <c r="RWC210" s="167"/>
      <c r="RWD210" s="674"/>
      <c r="RWE210" s="674"/>
      <c r="RWF210" s="674"/>
      <c r="RWG210" s="164"/>
      <c r="RWH210" s="160"/>
      <c r="RWI210" s="159"/>
      <c r="RWJ210" s="158"/>
      <c r="RWK210" s="161"/>
      <c r="RWL210" s="160"/>
      <c r="RWM210" s="159"/>
      <c r="RWN210" s="158"/>
      <c r="RWO210" s="161"/>
      <c r="RWP210" s="160"/>
      <c r="RWQ210" s="159"/>
      <c r="RWR210" s="158"/>
      <c r="RWS210" s="161"/>
      <c r="RWT210" s="160"/>
      <c r="RWU210" s="159"/>
      <c r="RWV210" s="158"/>
      <c r="RWW210" s="161"/>
      <c r="RWX210" s="160"/>
      <c r="RWY210" s="159"/>
      <c r="RWZ210" s="158"/>
      <c r="RXA210" s="161"/>
      <c r="RXB210" s="160"/>
      <c r="RXC210" s="159"/>
      <c r="RXD210" s="158"/>
      <c r="RXE210" s="161"/>
      <c r="RXF210" s="160"/>
      <c r="RXG210" s="159"/>
      <c r="RXH210" s="158"/>
      <c r="RXI210" s="161"/>
      <c r="RXJ210" s="160"/>
      <c r="RXK210" s="159"/>
      <c r="RXL210" s="158"/>
      <c r="RXM210" s="161"/>
      <c r="RXN210" s="160"/>
      <c r="RXO210" s="159"/>
      <c r="RXP210" s="158"/>
      <c r="RXQ210" s="161"/>
      <c r="RXR210" s="160"/>
      <c r="RXS210" s="159"/>
      <c r="RXT210" s="158"/>
      <c r="RXU210" s="161"/>
      <c r="RXV210" s="160"/>
      <c r="RXW210" s="159"/>
      <c r="RXX210" s="158"/>
      <c r="RXY210" s="161"/>
      <c r="RXZ210" s="160"/>
      <c r="RYA210" s="159"/>
      <c r="RYB210" s="158"/>
      <c r="RYC210" s="161"/>
      <c r="RYD210" s="160"/>
      <c r="RYE210" s="159"/>
      <c r="RYF210" s="158"/>
      <c r="RYG210" s="161"/>
      <c r="RYH210" s="160"/>
      <c r="RYI210" s="159"/>
      <c r="RYJ210" s="158"/>
      <c r="RYK210" s="161"/>
      <c r="RYL210" s="160"/>
      <c r="RYM210" s="159"/>
      <c r="RYN210" s="158"/>
      <c r="RYO210" s="161"/>
      <c r="RYP210" s="160"/>
      <c r="RYQ210" s="159"/>
      <c r="RYR210" s="158"/>
      <c r="RYS210" s="161"/>
      <c r="RYT210" s="160"/>
      <c r="RYU210" s="159"/>
      <c r="RYV210" s="158"/>
      <c r="RYW210" s="161"/>
      <c r="RYX210" s="160"/>
      <c r="RYY210" s="159"/>
      <c r="RYZ210" s="158"/>
      <c r="RZA210" s="161"/>
      <c r="RZB210" s="160"/>
      <c r="RZC210" s="159"/>
      <c r="RZD210" s="158"/>
      <c r="RZE210" s="161"/>
      <c r="RZF210" s="160"/>
      <c r="RZG210" s="159"/>
      <c r="RZH210" s="158"/>
      <c r="RZI210" s="161"/>
      <c r="RZJ210" s="160"/>
      <c r="RZK210" s="159"/>
      <c r="RZL210" s="158"/>
      <c r="RZM210" s="161"/>
      <c r="RZN210" s="160"/>
      <c r="RZO210" s="159"/>
      <c r="RZP210" s="158"/>
      <c r="RZQ210" s="161"/>
      <c r="RZR210" s="160"/>
      <c r="RZS210" s="159"/>
      <c r="RZT210" s="158"/>
      <c r="RZU210" s="161"/>
      <c r="RZV210" s="160"/>
      <c r="RZW210" s="159"/>
      <c r="RZX210" s="158"/>
      <c r="RZY210" s="161"/>
      <c r="RZZ210" s="160"/>
      <c r="SAA210" s="159"/>
      <c r="SAB210" s="158"/>
      <c r="SAC210" s="161"/>
      <c r="SAD210" s="160"/>
      <c r="SAE210" s="159"/>
      <c r="SAF210" s="158"/>
      <c r="SAG210" s="161"/>
      <c r="SAH210" s="160"/>
      <c r="SAI210" s="159"/>
      <c r="SAJ210" s="158"/>
      <c r="SAK210" s="161"/>
      <c r="SAL210" s="160"/>
      <c r="SAM210" s="159"/>
      <c r="SAN210" s="158"/>
      <c r="SAO210" s="161"/>
      <c r="SAP210" s="160"/>
      <c r="SAQ210" s="159"/>
      <c r="SAR210" s="158"/>
      <c r="SAS210" s="161"/>
      <c r="SAT210" s="160"/>
      <c r="SAU210" s="159"/>
      <c r="SAV210" s="158"/>
      <c r="SAW210" s="161"/>
      <c r="SAX210" s="160"/>
      <c r="SAY210" s="159"/>
      <c r="SAZ210" s="158"/>
      <c r="SBA210" s="161"/>
      <c r="SBB210" s="672"/>
      <c r="SBC210" s="672"/>
      <c r="SBD210" s="672"/>
      <c r="SBE210" s="673"/>
      <c r="SBF210" s="167"/>
      <c r="SBG210" s="674"/>
      <c r="SBH210" s="674"/>
      <c r="SBI210" s="674"/>
      <c r="SBJ210" s="164"/>
      <c r="SBK210" s="160"/>
      <c r="SBL210" s="159"/>
      <c r="SBM210" s="158"/>
      <c r="SBN210" s="161"/>
      <c r="SBO210" s="160"/>
      <c r="SBP210" s="159"/>
      <c r="SBQ210" s="158"/>
      <c r="SBR210" s="161"/>
      <c r="SBS210" s="160"/>
      <c r="SBT210" s="159"/>
      <c r="SBU210" s="158"/>
      <c r="SBV210" s="161"/>
      <c r="SBW210" s="160"/>
      <c r="SBX210" s="159"/>
      <c r="SBY210" s="158"/>
      <c r="SBZ210" s="161"/>
      <c r="SCA210" s="160"/>
      <c r="SCB210" s="159"/>
      <c r="SCC210" s="158"/>
      <c r="SCD210" s="161"/>
      <c r="SCE210" s="160"/>
      <c r="SCF210" s="159"/>
      <c r="SCG210" s="158"/>
      <c r="SCH210" s="161"/>
      <c r="SCI210" s="160"/>
      <c r="SCJ210" s="159"/>
      <c r="SCK210" s="158"/>
      <c r="SCL210" s="161"/>
      <c r="SCM210" s="160"/>
      <c r="SCN210" s="159"/>
      <c r="SCO210" s="158"/>
      <c r="SCP210" s="161"/>
      <c r="SCQ210" s="160"/>
      <c r="SCR210" s="159"/>
      <c r="SCS210" s="158"/>
      <c r="SCT210" s="161"/>
      <c r="SCU210" s="160"/>
      <c r="SCV210" s="159"/>
      <c r="SCW210" s="158"/>
      <c r="SCX210" s="161"/>
      <c r="SCY210" s="160"/>
      <c r="SCZ210" s="159"/>
      <c r="SDA210" s="158"/>
      <c r="SDB210" s="161"/>
      <c r="SDC210" s="160"/>
      <c r="SDD210" s="159"/>
      <c r="SDE210" s="158"/>
      <c r="SDF210" s="161"/>
      <c r="SDG210" s="160"/>
      <c r="SDH210" s="159"/>
      <c r="SDI210" s="158"/>
      <c r="SDJ210" s="161"/>
      <c r="SDK210" s="160"/>
      <c r="SDL210" s="159"/>
      <c r="SDM210" s="158"/>
      <c r="SDN210" s="161"/>
      <c r="SDO210" s="160"/>
      <c r="SDP210" s="159"/>
      <c r="SDQ210" s="158"/>
      <c r="SDR210" s="161"/>
      <c r="SDS210" s="160"/>
      <c r="SDT210" s="159"/>
      <c r="SDU210" s="158"/>
      <c r="SDV210" s="161"/>
      <c r="SDW210" s="160"/>
      <c r="SDX210" s="159"/>
      <c r="SDY210" s="158"/>
      <c r="SDZ210" s="161"/>
      <c r="SEA210" s="160"/>
      <c r="SEB210" s="159"/>
      <c r="SEC210" s="158"/>
      <c r="SED210" s="161"/>
      <c r="SEE210" s="160"/>
      <c r="SEF210" s="159"/>
      <c r="SEG210" s="158"/>
      <c r="SEH210" s="161"/>
      <c r="SEI210" s="160"/>
      <c r="SEJ210" s="159"/>
      <c r="SEK210" s="158"/>
      <c r="SEL210" s="161"/>
      <c r="SEM210" s="160"/>
      <c r="SEN210" s="159"/>
      <c r="SEO210" s="158"/>
      <c r="SEP210" s="161"/>
      <c r="SEQ210" s="160"/>
      <c r="SER210" s="159"/>
      <c r="SES210" s="158"/>
      <c r="SET210" s="161"/>
      <c r="SEU210" s="160"/>
      <c r="SEV210" s="159"/>
      <c r="SEW210" s="158"/>
      <c r="SEX210" s="161"/>
      <c r="SEY210" s="160"/>
      <c r="SEZ210" s="159"/>
      <c r="SFA210" s="158"/>
      <c r="SFB210" s="161"/>
      <c r="SFC210" s="160"/>
      <c r="SFD210" s="159"/>
      <c r="SFE210" s="158"/>
      <c r="SFF210" s="161"/>
      <c r="SFG210" s="160"/>
      <c r="SFH210" s="159"/>
      <c r="SFI210" s="158"/>
      <c r="SFJ210" s="161"/>
      <c r="SFK210" s="160"/>
      <c r="SFL210" s="159"/>
      <c r="SFM210" s="158"/>
      <c r="SFN210" s="161"/>
      <c r="SFO210" s="160"/>
      <c r="SFP210" s="159"/>
      <c r="SFQ210" s="158"/>
      <c r="SFR210" s="161"/>
      <c r="SFS210" s="160"/>
      <c r="SFT210" s="159"/>
      <c r="SFU210" s="158"/>
      <c r="SFV210" s="161"/>
      <c r="SFW210" s="160"/>
      <c r="SFX210" s="159"/>
      <c r="SFY210" s="158"/>
      <c r="SFZ210" s="161"/>
      <c r="SGA210" s="160"/>
      <c r="SGB210" s="159"/>
      <c r="SGC210" s="158"/>
      <c r="SGD210" s="161"/>
      <c r="SGE210" s="672"/>
      <c r="SGF210" s="672"/>
      <c r="SGG210" s="672"/>
      <c r="SGH210" s="673"/>
      <c r="SGI210" s="167"/>
      <c r="SGJ210" s="674"/>
      <c r="SGK210" s="674"/>
      <c r="SGL210" s="674"/>
      <c r="SGM210" s="164"/>
      <c r="SGN210" s="160"/>
      <c r="SGO210" s="159"/>
      <c r="SGP210" s="158"/>
      <c r="SGQ210" s="161"/>
      <c r="SGR210" s="160"/>
      <c r="SGS210" s="159"/>
      <c r="SGT210" s="158"/>
      <c r="SGU210" s="161"/>
      <c r="SGV210" s="160"/>
      <c r="SGW210" s="159"/>
      <c r="SGX210" s="158"/>
      <c r="SGY210" s="161"/>
      <c r="SGZ210" s="160"/>
      <c r="SHA210" s="159"/>
      <c r="SHB210" s="158"/>
      <c r="SHC210" s="161"/>
      <c r="SHD210" s="160"/>
      <c r="SHE210" s="159"/>
      <c r="SHF210" s="158"/>
      <c r="SHG210" s="161"/>
      <c r="SHH210" s="160"/>
      <c r="SHI210" s="159"/>
      <c r="SHJ210" s="158"/>
      <c r="SHK210" s="161"/>
      <c r="SHL210" s="160"/>
      <c r="SHM210" s="159"/>
      <c r="SHN210" s="158"/>
      <c r="SHO210" s="161"/>
      <c r="SHP210" s="160"/>
      <c r="SHQ210" s="159"/>
      <c r="SHR210" s="158"/>
      <c r="SHS210" s="161"/>
      <c r="SHT210" s="160"/>
      <c r="SHU210" s="159"/>
      <c r="SHV210" s="158"/>
      <c r="SHW210" s="161"/>
      <c r="SHX210" s="160"/>
      <c r="SHY210" s="159"/>
      <c r="SHZ210" s="158"/>
      <c r="SIA210" s="161"/>
      <c r="SIB210" s="160"/>
      <c r="SIC210" s="159"/>
      <c r="SID210" s="158"/>
      <c r="SIE210" s="161"/>
      <c r="SIF210" s="160"/>
      <c r="SIG210" s="159"/>
      <c r="SIH210" s="158"/>
      <c r="SII210" s="161"/>
      <c r="SIJ210" s="160"/>
      <c r="SIK210" s="159"/>
      <c r="SIL210" s="158"/>
      <c r="SIM210" s="161"/>
      <c r="SIN210" s="160"/>
      <c r="SIO210" s="159"/>
      <c r="SIP210" s="158"/>
      <c r="SIQ210" s="161"/>
      <c r="SIR210" s="160"/>
      <c r="SIS210" s="159"/>
      <c r="SIT210" s="158"/>
      <c r="SIU210" s="161"/>
      <c r="SIV210" s="160"/>
      <c r="SIW210" s="159"/>
      <c r="SIX210" s="158"/>
      <c r="SIY210" s="161"/>
      <c r="SIZ210" s="160"/>
      <c r="SJA210" s="159"/>
      <c r="SJB210" s="158"/>
      <c r="SJC210" s="161"/>
      <c r="SJD210" s="160"/>
      <c r="SJE210" s="159"/>
      <c r="SJF210" s="158"/>
      <c r="SJG210" s="161"/>
      <c r="SJH210" s="160"/>
      <c r="SJI210" s="159"/>
      <c r="SJJ210" s="158"/>
      <c r="SJK210" s="161"/>
      <c r="SJL210" s="160"/>
      <c r="SJM210" s="159"/>
      <c r="SJN210" s="158"/>
      <c r="SJO210" s="161"/>
      <c r="SJP210" s="160"/>
      <c r="SJQ210" s="159"/>
      <c r="SJR210" s="158"/>
      <c r="SJS210" s="161"/>
      <c r="SJT210" s="160"/>
      <c r="SJU210" s="159"/>
      <c r="SJV210" s="158"/>
      <c r="SJW210" s="161"/>
      <c r="SJX210" s="160"/>
      <c r="SJY210" s="159"/>
      <c r="SJZ210" s="158"/>
      <c r="SKA210" s="161"/>
      <c r="SKB210" s="160"/>
      <c r="SKC210" s="159"/>
      <c r="SKD210" s="158"/>
      <c r="SKE210" s="161"/>
      <c r="SKF210" s="160"/>
      <c r="SKG210" s="159"/>
      <c r="SKH210" s="158"/>
      <c r="SKI210" s="161"/>
      <c r="SKJ210" s="160"/>
      <c r="SKK210" s="159"/>
      <c r="SKL210" s="158"/>
      <c r="SKM210" s="161"/>
      <c r="SKN210" s="160"/>
      <c r="SKO210" s="159"/>
      <c r="SKP210" s="158"/>
      <c r="SKQ210" s="161"/>
      <c r="SKR210" s="160"/>
      <c r="SKS210" s="159"/>
      <c r="SKT210" s="158"/>
      <c r="SKU210" s="161"/>
      <c r="SKV210" s="160"/>
      <c r="SKW210" s="159"/>
      <c r="SKX210" s="158"/>
      <c r="SKY210" s="161"/>
      <c r="SKZ210" s="160"/>
      <c r="SLA210" s="159"/>
      <c r="SLB210" s="158"/>
      <c r="SLC210" s="161"/>
      <c r="SLD210" s="160"/>
      <c r="SLE210" s="159"/>
      <c r="SLF210" s="158"/>
      <c r="SLG210" s="161"/>
      <c r="SLH210" s="672"/>
      <c r="SLI210" s="672"/>
      <c r="SLJ210" s="672"/>
      <c r="SLK210" s="673"/>
      <c r="SLL210" s="167"/>
      <c r="SLM210" s="674"/>
      <c r="SLN210" s="674"/>
      <c r="SLO210" s="674"/>
      <c r="SLP210" s="164"/>
      <c r="SLQ210" s="160"/>
      <c r="SLR210" s="159"/>
      <c r="SLS210" s="158"/>
      <c r="SLT210" s="161"/>
      <c r="SLU210" s="160"/>
      <c r="SLV210" s="159"/>
      <c r="SLW210" s="158"/>
      <c r="SLX210" s="161"/>
      <c r="SLY210" s="160"/>
      <c r="SLZ210" s="159"/>
      <c r="SMA210" s="158"/>
      <c r="SMB210" s="161"/>
      <c r="SMC210" s="160"/>
      <c r="SMD210" s="159"/>
      <c r="SME210" s="158"/>
      <c r="SMF210" s="161"/>
      <c r="SMG210" s="160"/>
      <c r="SMH210" s="159"/>
      <c r="SMI210" s="158"/>
      <c r="SMJ210" s="161"/>
      <c r="SMK210" s="160"/>
      <c r="SML210" s="159"/>
      <c r="SMM210" s="158"/>
      <c r="SMN210" s="161"/>
      <c r="SMO210" s="160"/>
      <c r="SMP210" s="159"/>
      <c r="SMQ210" s="158"/>
      <c r="SMR210" s="161"/>
      <c r="SMS210" s="160"/>
      <c r="SMT210" s="159"/>
      <c r="SMU210" s="158"/>
      <c r="SMV210" s="161"/>
      <c r="SMW210" s="160"/>
      <c r="SMX210" s="159"/>
      <c r="SMY210" s="158"/>
      <c r="SMZ210" s="161"/>
      <c r="SNA210" s="160"/>
      <c r="SNB210" s="159"/>
      <c r="SNC210" s="158"/>
      <c r="SND210" s="161"/>
      <c r="SNE210" s="160"/>
      <c r="SNF210" s="159"/>
      <c r="SNG210" s="158"/>
      <c r="SNH210" s="161"/>
      <c r="SNI210" s="160"/>
      <c r="SNJ210" s="159"/>
      <c r="SNK210" s="158"/>
      <c r="SNL210" s="161"/>
      <c r="SNM210" s="160"/>
      <c r="SNN210" s="159"/>
      <c r="SNO210" s="158"/>
      <c r="SNP210" s="161"/>
      <c r="SNQ210" s="160"/>
      <c r="SNR210" s="159"/>
      <c r="SNS210" s="158"/>
      <c r="SNT210" s="161"/>
      <c r="SNU210" s="160"/>
      <c r="SNV210" s="159"/>
      <c r="SNW210" s="158"/>
      <c r="SNX210" s="161"/>
      <c r="SNY210" s="160"/>
      <c r="SNZ210" s="159"/>
      <c r="SOA210" s="158"/>
      <c r="SOB210" s="161"/>
      <c r="SOC210" s="160"/>
      <c r="SOD210" s="159"/>
      <c r="SOE210" s="158"/>
      <c r="SOF210" s="161"/>
      <c r="SOG210" s="160"/>
      <c r="SOH210" s="159"/>
      <c r="SOI210" s="158"/>
      <c r="SOJ210" s="161"/>
      <c r="SOK210" s="160"/>
      <c r="SOL210" s="159"/>
      <c r="SOM210" s="158"/>
      <c r="SON210" s="161"/>
      <c r="SOO210" s="160"/>
      <c r="SOP210" s="159"/>
      <c r="SOQ210" s="158"/>
      <c r="SOR210" s="161"/>
      <c r="SOS210" s="160"/>
      <c r="SOT210" s="159"/>
      <c r="SOU210" s="158"/>
      <c r="SOV210" s="161"/>
      <c r="SOW210" s="160"/>
      <c r="SOX210" s="159"/>
      <c r="SOY210" s="158"/>
      <c r="SOZ210" s="161"/>
      <c r="SPA210" s="160"/>
      <c r="SPB210" s="159"/>
      <c r="SPC210" s="158"/>
      <c r="SPD210" s="161"/>
      <c r="SPE210" s="160"/>
      <c r="SPF210" s="159"/>
      <c r="SPG210" s="158"/>
      <c r="SPH210" s="161"/>
      <c r="SPI210" s="160"/>
      <c r="SPJ210" s="159"/>
      <c r="SPK210" s="158"/>
      <c r="SPL210" s="161"/>
      <c r="SPM210" s="160"/>
      <c r="SPN210" s="159"/>
      <c r="SPO210" s="158"/>
      <c r="SPP210" s="161"/>
      <c r="SPQ210" s="160"/>
      <c r="SPR210" s="159"/>
      <c r="SPS210" s="158"/>
      <c r="SPT210" s="161"/>
      <c r="SPU210" s="160"/>
      <c r="SPV210" s="159"/>
      <c r="SPW210" s="158"/>
      <c r="SPX210" s="161"/>
      <c r="SPY210" s="160"/>
      <c r="SPZ210" s="159"/>
      <c r="SQA210" s="158"/>
      <c r="SQB210" s="161"/>
      <c r="SQC210" s="160"/>
      <c r="SQD210" s="159"/>
      <c r="SQE210" s="158"/>
      <c r="SQF210" s="161"/>
      <c r="SQG210" s="160"/>
      <c r="SQH210" s="159"/>
      <c r="SQI210" s="158"/>
      <c r="SQJ210" s="161"/>
      <c r="SQK210" s="672"/>
      <c r="SQL210" s="672"/>
      <c r="SQM210" s="672"/>
      <c r="SQN210" s="673"/>
      <c r="SQO210" s="167"/>
      <c r="SQP210" s="674"/>
      <c r="SQQ210" s="674"/>
      <c r="SQR210" s="674"/>
      <c r="SQS210" s="164"/>
      <c r="SQT210" s="160"/>
      <c r="SQU210" s="159"/>
      <c r="SQV210" s="158"/>
      <c r="SQW210" s="161"/>
      <c r="SQX210" s="160"/>
      <c r="SQY210" s="159"/>
      <c r="SQZ210" s="158"/>
      <c r="SRA210" s="161"/>
      <c r="SRB210" s="160"/>
      <c r="SRC210" s="159"/>
      <c r="SRD210" s="158"/>
      <c r="SRE210" s="161"/>
      <c r="SRF210" s="160"/>
      <c r="SRG210" s="159"/>
      <c r="SRH210" s="158"/>
      <c r="SRI210" s="161"/>
      <c r="SRJ210" s="160"/>
      <c r="SRK210" s="159"/>
      <c r="SRL210" s="158"/>
      <c r="SRM210" s="161"/>
      <c r="SRN210" s="160"/>
      <c r="SRO210" s="159"/>
      <c r="SRP210" s="158"/>
      <c r="SRQ210" s="161"/>
      <c r="SRR210" s="160"/>
      <c r="SRS210" s="159"/>
      <c r="SRT210" s="158"/>
      <c r="SRU210" s="161"/>
      <c r="SRV210" s="160"/>
      <c r="SRW210" s="159"/>
      <c r="SRX210" s="158"/>
      <c r="SRY210" s="161"/>
      <c r="SRZ210" s="160"/>
      <c r="SSA210" s="159"/>
      <c r="SSB210" s="158"/>
      <c r="SSC210" s="161"/>
      <c r="SSD210" s="160"/>
      <c r="SSE210" s="159"/>
      <c r="SSF210" s="158"/>
      <c r="SSG210" s="161"/>
      <c r="SSH210" s="160"/>
      <c r="SSI210" s="159"/>
      <c r="SSJ210" s="158"/>
      <c r="SSK210" s="161"/>
      <c r="SSL210" s="160"/>
      <c r="SSM210" s="159"/>
      <c r="SSN210" s="158"/>
      <c r="SSO210" s="161"/>
      <c r="SSP210" s="160"/>
      <c r="SSQ210" s="159"/>
      <c r="SSR210" s="158"/>
      <c r="SSS210" s="161"/>
      <c r="SST210" s="160"/>
      <c r="SSU210" s="159"/>
      <c r="SSV210" s="158"/>
      <c r="SSW210" s="161"/>
      <c r="SSX210" s="160"/>
      <c r="SSY210" s="159"/>
      <c r="SSZ210" s="158"/>
      <c r="STA210" s="161"/>
      <c r="STB210" s="160"/>
      <c r="STC210" s="159"/>
      <c r="STD210" s="158"/>
      <c r="STE210" s="161"/>
      <c r="STF210" s="160"/>
      <c r="STG210" s="159"/>
      <c r="STH210" s="158"/>
      <c r="STI210" s="161"/>
      <c r="STJ210" s="160"/>
      <c r="STK210" s="159"/>
      <c r="STL210" s="158"/>
      <c r="STM210" s="161"/>
      <c r="STN210" s="160"/>
      <c r="STO210" s="159"/>
      <c r="STP210" s="158"/>
      <c r="STQ210" s="161"/>
      <c r="STR210" s="160"/>
      <c r="STS210" s="159"/>
      <c r="STT210" s="158"/>
      <c r="STU210" s="161"/>
      <c r="STV210" s="160"/>
      <c r="STW210" s="159"/>
      <c r="STX210" s="158"/>
      <c r="STY210" s="161"/>
      <c r="STZ210" s="160"/>
      <c r="SUA210" s="159"/>
      <c r="SUB210" s="158"/>
      <c r="SUC210" s="161"/>
      <c r="SUD210" s="160"/>
      <c r="SUE210" s="159"/>
      <c r="SUF210" s="158"/>
      <c r="SUG210" s="161"/>
      <c r="SUH210" s="160"/>
      <c r="SUI210" s="159"/>
      <c r="SUJ210" s="158"/>
      <c r="SUK210" s="161"/>
      <c r="SUL210" s="160"/>
      <c r="SUM210" s="159"/>
      <c r="SUN210" s="158"/>
      <c r="SUO210" s="161"/>
      <c r="SUP210" s="160"/>
      <c r="SUQ210" s="159"/>
      <c r="SUR210" s="158"/>
      <c r="SUS210" s="161"/>
      <c r="SUT210" s="160"/>
      <c r="SUU210" s="159"/>
      <c r="SUV210" s="158"/>
      <c r="SUW210" s="161"/>
      <c r="SUX210" s="160"/>
      <c r="SUY210" s="159"/>
      <c r="SUZ210" s="158"/>
      <c r="SVA210" s="161"/>
      <c r="SVB210" s="160"/>
      <c r="SVC210" s="159"/>
      <c r="SVD210" s="158"/>
      <c r="SVE210" s="161"/>
      <c r="SVF210" s="160"/>
      <c r="SVG210" s="159"/>
      <c r="SVH210" s="158"/>
      <c r="SVI210" s="161"/>
      <c r="SVJ210" s="160"/>
      <c r="SVK210" s="159"/>
      <c r="SVL210" s="158"/>
      <c r="SVM210" s="161"/>
      <c r="SVN210" s="672"/>
      <c r="SVO210" s="672"/>
      <c r="SVP210" s="672"/>
      <c r="SVQ210" s="673"/>
      <c r="SVR210" s="167"/>
      <c r="SVS210" s="674"/>
      <c r="SVT210" s="674"/>
      <c r="SVU210" s="674"/>
      <c r="SVV210" s="164"/>
      <c r="SVW210" s="160"/>
      <c r="SVX210" s="159"/>
      <c r="SVY210" s="158"/>
      <c r="SVZ210" s="161"/>
      <c r="SWA210" s="160"/>
      <c r="SWB210" s="159"/>
      <c r="SWC210" s="158"/>
      <c r="SWD210" s="161"/>
      <c r="SWE210" s="160"/>
      <c r="SWF210" s="159"/>
      <c r="SWG210" s="158"/>
      <c r="SWH210" s="161"/>
      <c r="SWI210" s="160"/>
      <c r="SWJ210" s="159"/>
      <c r="SWK210" s="158"/>
      <c r="SWL210" s="161"/>
      <c r="SWM210" s="160"/>
      <c r="SWN210" s="159"/>
      <c r="SWO210" s="158"/>
      <c r="SWP210" s="161"/>
      <c r="SWQ210" s="160"/>
      <c r="SWR210" s="159"/>
      <c r="SWS210" s="158"/>
      <c r="SWT210" s="161"/>
      <c r="SWU210" s="160"/>
      <c r="SWV210" s="159"/>
      <c r="SWW210" s="158"/>
      <c r="SWX210" s="161"/>
      <c r="SWY210" s="160"/>
      <c r="SWZ210" s="159"/>
      <c r="SXA210" s="158"/>
      <c r="SXB210" s="161"/>
      <c r="SXC210" s="160"/>
      <c r="SXD210" s="159"/>
      <c r="SXE210" s="158"/>
      <c r="SXF210" s="161"/>
      <c r="SXG210" s="160"/>
      <c r="SXH210" s="159"/>
      <c r="SXI210" s="158"/>
      <c r="SXJ210" s="161"/>
      <c r="SXK210" s="160"/>
      <c r="SXL210" s="159"/>
      <c r="SXM210" s="158"/>
      <c r="SXN210" s="161"/>
      <c r="SXO210" s="160"/>
      <c r="SXP210" s="159"/>
      <c r="SXQ210" s="158"/>
      <c r="SXR210" s="161"/>
      <c r="SXS210" s="160"/>
      <c r="SXT210" s="159"/>
      <c r="SXU210" s="158"/>
      <c r="SXV210" s="161"/>
      <c r="SXW210" s="160"/>
      <c r="SXX210" s="159"/>
      <c r="SXY210" s="158"/>
      <c r="SXZ210" s="161"/>
      <c r="SYA210" s="160"/>
      <c r="SYB210" s="159"/>
      <c r="SYC210" s="158"/>
      <c r="SYD210" s="161"/>
      <c r="SYE210" s="160"/>
      <c r="SYF210" s="159"/>
      <c r="SYG210" s="158"/>
      <c r="SYH210" s="161"/>
      <c r="SYI210" s="160"/>
      <c r="SYJ210" s="159"/>
      <c r="SYK210" s="158"/>
      <c r="SYL210" s="161"/>
      <c r="SYM210" s="160"/>
      <c r="SYN210" s="159"/>
      <c r="SYO210" s="158"/>
      <c r="SYP210" s="161"/>
      <c r="SYQ210" s="160"/>
      <c r="SYR210" s="159"/>
      <c r="SYS210" s="158"/>
      <c r="SYT210" s="161"/>
      <c r="SYU210" s="160"/>
      <c r="SYV210" s="159"/>
      <c r="SYW210" s="158"/>
      <c r="SYX210" s="161"/>
      <c r="SYY210" s="160"/>
      <c r="SYZ210" s="159"/>
      <c r="SZA210" s="158"/>
      <c r="SZB210" s="161"/>
      <c r="SZC210" s="160"/>
      <c r="SZD210" s="159"/>
      <c r="SZE210" s="158"/>
      <c r="SZF210" s="161"/>
      <c r="SZG210" s="160"/>
      <c r="SZH210" s="159"/>
      <c r="SZI210" s="158"/>
      <c r="SZJ210" s="161"/>
      <c r="SZK210" s="160"/>
      <c r="SZL210" s="159"/>
      <c r="SZM210" s="158"/>
      <c r="SZN210" s="161"/>
      <c r="SZO210" s="160"/>
      <c r="SZP210" s="159"/>
      <c r="SZQ210" s="158"/>
      <c r="SZR210" s="161"/>
      <c r="SZS210" s="160"/>
      <c r="SZT210" s="159"/>
      <c r="SZU210" s="158"/>
      <c r="SZV210" s="161"/>
      <c r="SZW210" s="160"/>
      <c r="SZX210" s="159"/>
      <c r="SZY210" s="158"/>
      <c r="SZZ210" s="161"/>
      <c r="TAA210" s="160"/>
      <c r="TAB210" s="159"/>
      <c r="TAC210" s="158"/>
      <c r="TAD210" s="161"/>
      <c r="TAE210" s="160"/>
      <c r="TAF210" s="159"/>
      <c r="TAG210" s="158"/>
      <c r="TAH210" s="161"/>
      <c r="TAI210" s="160"/>
      <c r="TAJ210" s="159"/>
      <c r="TAK210" s="158"/>
      <c r="TAL210" s="161"/>
      <c r="TAM210" s="160"/>
      <c r="TAN210" s="159"/>
      <c r="TAO210" s="158"/>
      <c r="TAP210" s="161"/>
      <c r="TAQ210" s="672"/>
      <c r="TAR210" s="672"/>
      <c r="TAS210" s="672"/>
      <c r="TAT210" s="673"/>
      <c r="TAU210" s="167"/>
      <c r="TAV210" s="674"/>
      <c r="TAW210" s="674"/>
      <c r="TAX210" s="674"/>
      <c r="TAY210" s="164"/>
      <c r="TAZ210" s="160"/>
      <c r="TBA210" s="159"/>
      <c r="TBB210" s="158"/>
      <c r="TBC210" s="161"/>
      <c r="TBD210" s="160"/>
      <c r="TBE210" s="159"/>
      <c r="TBF210" s="158"/>
      <c r="TBG210" s="161"/>
      <c r="TBH210" s="160"/>
      <c r="TBI210" s="159"/>
      <c r="TBJ210" s="158"/>
      <c r="TBK210" s="161"/>
      <c r="TBL210" s="160"/>
      <c r="TBM210" s="159"/>
      <c r="TBN210" s="158"/>
      <c r="TBO210" s="161"/>
      <c r="TBP210" s="160"/>
      <c r="TBQ210" s="159"/>
      <c r="TBR210" s="158"/>
      <c r="TBS210" s="161"/>
      <c r="TBT210" s="160"/>
      <c r="TBU210" s="159"/>
      <c r="TBV210" s="158"/>
      <c r="TBW210" s="161"/>
      <c r="TBX210" s="160"/>
      <c r="TBY210" s="159"/>
      <c r="TBZ210" s="158"/>
      <c r="TCA210" s="161"/>
      <c r="TCB210" s="160"/>
      <c r="TCC210" s="159"/>
      <c r="TCD210" s="158"/>
      <c r="TCE210" s="161"/>
      <c r="TCF210" s="160"/>
      <c r="TCG210" s="159"/>
      <c r="TCH210" s="158"/>
      <c r="TCI210" s="161"/>
      <c r="TCJ210" s="160"/>
      <c r="TCK210" s="159"/>
      <c r="TCL210" s="158"/>
      <c r="TCM210" s="161"/>
      <c r="TCN210" s="160"/>
      <c r="TCO210" s="159"/>
      <c r="TCP210" s="158"/>
      <c r="TCQ210" s="161"/>
      <c r="TCR210" s="160"/>
      <c r="TCS210" s="159"/>
      <c r="TCT210" s="158"/>
      <c r="TCU210" s="161"/>
      <c r="TCV210" s="160"/>
      <c r="TCW210" s="159"/>
      <c r="TCX210" s="158"/>
      <c r="TCY210" s="161"/>
      <c r="TCZ210" s="160"/>
      <c r="TDA210" s="159"/>
      <c r="TDB210" s="158"/>
      <c r="TDC210" s="161"/>
      <c r="TDD210" s="160"/>
      <c r="TDE210" s="159"/>
      <c r="TDF210" s="158"/>
      <c r="TDG210" s="161"/>
      <c r="TDH210" s="160"/>
      <c r="TDI210" s="159"/>
      <c r="TDJ210" s="158"/>
      <c r="TDK210" s="161"/>
      <c r="TDL210" s="160"/>
      <c r="TDM210" s="159"/>
      <c r="TDN210" s="158"/>
      <c r="TDO210" s="161"/>
      <c r="TDP210" s="160"/>
      <c r="TDQ210" s="159"/>
      <c r="TDR210" s="158"/>
      <c r="TDS210" s="161"/>
      <c r="TDT210" s="160"/>
      <c r="TDU210" s="159"/>
      <c r="TDV210" s="158"/>
      <c r="TDW210" s="161"/>
      <c r="TDX210" s="160"/>
      <c r="TDY210" s="159"/>
      <c r="TDZ210" s="158"/>
      <c r="TEA210" s="161"/>
      <c r="TEB210" s="160"/>
      <c r="TEC210" s="159"/>
      <c r="TED210" s="158"/>
      <c r="TEE210" s="161"/>
      <c r="TEF210" s="160"/>
      <c r="TEG210" s="159"/>
      <c r="TEH210" s="158"/>
      <c r="TEI210" s="161"/>
      <c r="TEJ210" s="160"/>
      <c r="TEK210" s="159"/>
      <c r="TEL210" s="158"/>
      <c r="TEM210" s="161"/>
      <c r="TEN210" s="160"/>
      <c r="TEO210" s="159"/>
      <c r="TEP210" s="158"/>
      <c r="TEQ210" s="161"/>
      <c r="TER210" s="160"/>
      <c r="TES210" s="159"/>
      <c r="TET210" s="158"/>
      <c r="TEU210" s="161"/>
      <c r="TEV210" s="160"/>
      <c r="TEW210" s="159"/>
      <c r="TEX210" s="158"/>
      <c r="TEY210" s="161"/>
      <c r="TEZ210" s="160"/>
      <c r="TFA210" s="159"/>
      <c r="TFB210" s="158"/>
      <c r="TFC210" s="161"/>
      <c r="TFD210" s="160"/>
      <c r="TFE210" s="159"/>
      <c r="TFF210" s="158"/>
      <c r="TFG210" s="161"/>
      <c r="TFH210" s="160"/>
      <c r="TFI210" s="159"/>
      <c r="TFJ210" s="158"/>
      <c r="TFK210" s="161"/>
      <c r="TFL210" s="160"/>
      <c r="TFM210" s="159"/>
      <c r="TFN210" s="158"/>
      <c r="TFO210" s="161"/>
      <c r="TFP210" s="160"/>
      <c r="TFQ210" s="159"/>
      <c r="TFR210" s="158"/>
      <c r="TFS210" s="161"/>
      <c r="TFT210" s="672"/>
      <c r="TFU210" s="672"/>
      <c r="TFV210" s="672"/>
      <c r="TFW210" s="673"/>
      <c r="TFX210" s="167"/>
      <c r="TFY210" s="674"/>
      <c r="TFZ210" s="674"/>
      <c r="TGA210" s="674"/>
      <c r="TGB210" s="164"/>
      <c r="TGC210" s="160"/>
      <c r="TGD210" s="159"/>
      <c r="TGE210" s="158"/>
      <c r="TGF210" s="161"/>
      <c r="TGG210" s="160"/>
      <c r="TGH210" s="159"/>
      <c r="TGI210" s="158"/>
      <c r="TGJ210" s="161"/>
      <c r="TGK210" s="160"/>
      <c r="TGL210" s="159"/>
      <c r="TGM210" s="158"/>
      <c r="TGN210" s="161"/>
      <c r="TGO210" s="160"/>
      <c r="TGP210" s="159"/>
      <c r="TGQ210" s="158"/>
      <c r="TGR210" s="161"/>
      <c r="TGS210" s="160"/>
      <c r="TGT210" s="159"/>
      <c r="TGU210" s="158"/>
      <c r="TGV210" s="161"/>
      <c r="TGW210" s="160"/>
      <c r="TGX210" s="159"/>
      <c r="TGY210" s="158"/>
      <c r="TGZ210" s="161"/>
      <c r="THA210" s="160"/>
      <c r="THB210" s="159"/>
      <c r="THC210" s="158"/>
      <c r="THD210" s="161"/>
      <c r="THE210" s="160"/>
      <c r="THF210" s="159"/>
      <c r="THG210" s="158"/>
      <c r="THH210" s="161"/>
      <c r="THI210" s="160"/>
      <c r="THJ210" s="159"/>
      <c r="THK210" s="158"/>
      <c r="THL210" s="161"/>
      <c r="THM210" s="160"/>
      <c r="THN210" s="159"/>
      <c r="THO210" s="158"/>
      <c r="THP210" s="161"/>
      <c r="THQ210" s="160"/>
      <c r="THR210" s="159"/>
      <c r="THS210" s="158"/>
      <c r="THT210" s="161"/>
      <c r="THU210" s="160"/>
      <c r="THV210" s="159"/>
      <c r="THW210" s="158"/>
      <c r="THX210" s="161"/>
      <c r="THY210" s="160"/>
      <c r="THZ210" s="159"/>
      <c r="TIA210" s="158"/>
      <c r="TIB210" s="161"/>
      <c r="TIC210" s="160"/>
      <c r="TID210" s="159"/>
      <c r="TIE210" s="158"/>
      <c r="TIF210" s="161"/>
      <c r="TIG210" s="160"/>
      <c r="TIH210" s="159"/>
      <c r="TII210" s="158"/>
      <c r="TIJ210" s="161"/>
      <c r="TIK210" s="160"/>
      <c r="TIL210" s="159"/>
      <c r="TIM210" s="158"/>
      <c r="TIN210" s="161"/>
      <c r="TIO210" s="160"/>
      <c r="TIP210" s="159"/>
      <c r="TIQ210" s="158"/>
      <c r="TIR210" s="161"/>
      <c r="TIS210" s="160"/>
      <c r="TIT210" s="159"/>
      <c r="TIU210" s="158"/>
      <c r="TIV210" s="161"/>
      <c r="TIW210" s="160"/>
      <c r="TIX210" s="159"/>
      <c r="TIY210" s="158"/>
      <c r="TIZ210" s="161"/>
      <c r="TJA210" s="160"/>
      <c r="TJB210" s="159"/>
      <c r="TJC210" s="158"/>
      <c r="TJD210" s="161"/>
      <c r="TJE210" s="160"/>
      <c r="TJF210" s="159"/>
      <c r="TJG210" s="158"/>
      <c r="TJH210" s="161"/>
      <c r="TJI210" s="160"/>
      <c r="TJJ210" s="159"/>
      <c r="TJK210" s="158"/>
      <c r="TJL210" s="161"/>
      <c r="TJM210" s="160"/>
      <c r="TJN210" s="159"/>
      <c r="TJO210" s="158"/>
      <c r="TJP210" s="161"/>
      <c r="TJQ210" s="160"/>
      <c r="TJR210" s="159"/>
      <c r="TJS210" s="158"/>
      <c r="TJT210" s="161"/>
      <c r="TJU210" s="160"/>
      <c r="TJV210" s="159"/>
      <c r="TJW210" s="158"/>
      <c r="TJX210" s="161"/>
      <c r="TJY210" s="160"/>
      <c r="TJZ210" s="159"/>
      <c r="TKA210" s="158"/>
      <c r="TKB210" s="161"/>
      <c r="TKC210" s="160"/>
      <c r="TKD210" s="159"/>
      <c r="TKE210" s="158"/>
      <c r="TKF210" s="161"/>
      <c r="TKG210" s="160"/>
      <c r="TKH210" s="159"/>
      <c r="TKI210" s="158"/>
      <c r="TKJ210" s="161"/>
      <c r="TKK210" s="160"/>
      <c r="TKL210" s="159"/>
      <c r="TKM210" s="158"/>
      <c r="TKN210" s="161"/>
      <c r="TKO210" s="160"/>
      <c r="TKP210" s="159"/>
      <c r="TKQ210" s="158"/>
      <c r="TKR210" s="161"/>
      <c r="TKS210" s="160"/>
      <c r="TKT210" s="159"/>
      <c r="TKU210" s="158"/>
      <c r="TKV210" s="161"/>
      <c r="TKW210" s="672"/>
      <c r="TKX210" s="672"/>
      <c r="TKY210" s="672"/>
      <c r="TKZ210" s="673"/>
      <c r="TLA210" s="167"/>
      <c r="TLB210" s="674"/>
      <c r="TLC210" s="674"/>
      <c r="TLD210" s="674"/>
      <c r="TLE210" s="164"/>
      <c r="TLF210" s="160"/>
      <c r="TLG210" s="159"/>
      <c r="TLH210" s="158"/>
      <c r="TLI210" s="161"/>
      <c r="TLJ210" s="160"/>
      <c r="TLK210" s="159"/>
      <c r="TLL210" s="158"/>
      <c r="TLM210" s="161"/>
      <c r="TLN210" s="160"/>
      <c r="TLO210" s="159"/>
      <c r="TLP210" s="158"/>
      <c r="TLQ210" s="161"/>
      <c r="TLR210" s="160"/>
      <c r="TLS210" s="159"/>
      <c r="TLT210" s="158"/>
      <c r="TLU210" s="161"/>
      <c r="TLV210" s="160"/>
      <c r="TLW210" s="159"/>
      <c r="TLX210" s="158"/>
      <c r="TLY210" s="161"/>
      <c r="TLZ210" s="160"/>
      <c r="TMA210" s="159"/>
      <c r="TMB210" s="158"/>
      <c r="TMC210" s="161"/>
      <c r="TMD210" s="160"/>
      <c r="TME210" s="159"/>
      <c r="TMF210" s="158"/>
      <c r="TMG210" s="161"/>
      <c r="TMH210" s="160"/>
      <c r="TMI210" s="159"/>
      <c r="TMJ210" s="158"/>
      <c r="TMK210" s="161"/>
      <c r="TML210" s="160"/>
      <c r="TMM210" s="159"/>
      <c r="TMN210" s="158"/>
      <c r="TMO210" s="161"/>
      <c r="TMP210" s="160"/>
      <c r="TMQ210" s="159"/>
      <c r="TMR210" s="158"/>
      <c r="TMS210" s="161"/>
      <c r="TMT210" s="160"/>
      <c r="TMU210" s="159"/>
      <c r="TMV210" s="158"/>
      <c r="TMW210" s="161"/>
      <c r="TMX210" s="160"/>
      <c r="TMY210" s="159"/>
      <c r="TMZ210" s="158"/>
      <c r="TNA210" s="161"/>
      <c r="TNB210" s="160"/>
      <c r="TNC210" s="159"/>
      <c r="TND210" s="158"/>
      <c r="TNE210" s="161"/>
      <c r="TNF210" s="160"/>
      <c r="TNG210" s="159"/>
      <c r="TNH210" s="158"/>
      <c r="TNI210" s="161"/>
      <c r="TNJ210" s="160"/>
      <c r="TNK210" s="159"/>
      <c r="TNL210" s="158"/>
      <c r="TNM210" s="161"/>
      <c r="TNN210" s="160"/>
      <c r="TNO210" s="159"/>
      <c r="TNP210" s="158"/>
      <c r="TNQ210" s="161"/>
      <c r="TNR210" s="160"/>
      <c r="TNS210" s="159"/>
      <c r="TNT210" s="158"/>
      <c r="TNU210" s="161"/>
      <c r="TNV210" s="160"/>
      <c r="TNW210" s="159"/>
      <c r="TNX210" s="158"/>
      <c r="TNY210" s="161"/>
      <c r="TNZ210" s="160"/>
      <c r="TOA210" s="159"/>
      <c r="TOB210" s="158"/>
      <c r="TOC210" s="161"/>
      <c r="TOD210" s="160"/>
      <c r="TOE210" s="159"/>
      <c r="TOF210" s="158"/>
      <c r="TOG210" s="161"/>
      <c r="TOH210" s="160"/>
      <c r="TOI210" s="159"/>
      <c r="TOJ210" s="158"/>
      <c r="TOK210" s="161"/>
      <c r="TOL210" s="160"/>
      <c r="TOM210" s="159"/>
      <c r="TON210" s="158"/>
      <c r="TOO210" s="161"/>
      <c r="TOP210" s="160"/>
      <c r="TOQ210" s="159"/>
      <c r="TOR210" s="158"/>
      <c r="TOS210" s="161"/>
      <c r="TOT210" s="160"/>
      <c r="TOU210" s="159"/>
      <c r="TOV210" s="158"/>
      <c r="TOW210" s="161"/>
      <c r="TOX210" s="160"/>
      <c r="TOY210" s="159"/>
      <c r="TOZ210" s="158"/>
      <c r="TPA210" s="161"/>
      <c r="TPB210" s="160"/>
      <c r="TPC210" s="159"/>
      <c r="TPD210" s="158"/>
      <c r="TPE210" s="161"/>
      <c r="TPF210" s="160"/>
      <c r="TPG210" s="159"/>
      <c r="TPH210" s="158"/>
      <c r="TPI210" s="161"/>
      <c r="TPJ210" s="160"/>
      <c r="TPK210" s="159"/>
      <c r="TPL210" s="158"/>
      <c r="TPM210" s="161"/>
      <c r="TPN210" s="160"/>
      <c r="TPO210" s="159"/>
      <c r="TPP210" s="158"/>
      <c r="TPQ210" s="161"/>
      <c r="TPR210" s="160"/>
      <c r="TPS210" s="159"/>
      <c r="TPT210" s="158"/>
      <c r="TPU210" s="161"/>
      <c r="TPV210" s="160"/>
      <c r="TPW210" s="159"/>
      <c r="TPX210" s="158"/>
      <c r="TPY210" s="161"/>
      <c r="TPZ210" s="672"/>
      <c r="TQA210" s="672"/>
      <c r="TQB210" s="672"/>
      <c r="TQC210" s="673"/>
      <c r="TQD210" s="167"/>
      <c r="TQE210" s="674"/>
      <c r="TQF210" s="674"/>
      <c r="TQG210" s="674"/>
      <c r="TQH210" s="164"/>
      <c r="TQI210" s="160"/>
      <c r="TQJ210" s="159"/>
      <c r="TQK210" s="158"/>
      <c r="TQL210" s="161"/>
      <c r="TQM210" s="160"/>
      <c r="TQN210" s="159"/>
      <c r="TQO210" s="158"/>
      <c r="TQP210" s="161"/>
      <c r="TQQ210" s="160"/>
      <c r="TQR210" s="159"/>
      <c r="TQS210" s="158"/>
      <c r="TQT210" s="161"/>
      <c r="TQU210" s="160"/>
      <c r="TQV210" s="159"/>
      <c r="TQW210" s="158"/>
      <c r="TQX210" s="161"/>
      <c r="TQY210" s="160"/>
      <c r="TQZ210" s="159"/>
      <c r="TRA210" s="158"/>
      <c r="TRB210" s="161"/>
      <c r="TRC210" s="160"/>
      <c r="TRD210" s="159"/>
      <c r="TRE210" s="158"/>
      <c r="TRF210" s="161"/>
      <c r="TRG210" s="160"/>
      <c r="TRH210" s="159"/>
      <c r="TRI210" s="158"/>
      <c r="TRJ210" s="161"/>
      <c r="TRK210" s="160"/>
      <c r="TRL210" s="159"/>
      <c r="TRM210" s="158"/>
      <c r="TRN210" s="161"/>
      <c r="TRO210" s="160"/>
      <c r="TRP210" s="159"/>
      <c r="TRQ210" s="158"/>
      <c r="TRR210" s="161"/>
      <c r="TRS210" s="160"/>
      <c r="TRT210" s="159"/>
      <c r="TRU210" s="158"/>
      <c r="TRV210" s="161"/>
      <c r="TRW210" s="160"/>
      <c r="TRX210" s="159"/>
      <c r="TRY210" s="158"/>
      <c r="TRZ210" s="161"/>
      <c r="TSA210" s="160"/>
      <c r="TSB210" s="159"/>
      <c r="TSC210" s="158"/>
      <c r="TSD210" s="161"/>
      <c r="TSE210" s="160"/>
      <c r="TSF210" s="159"/>
      <c r="TSG210" s="158"/>
      <c r="TSH210" s="161"/>
      <c r="TSI210" s="160"/>
      <c r="TSJ210" s="159"/>
      <c r="TSK210" s="158"/>
      <c r="TSL210" s="161"/>
      <c r="TSM210" s="160"/>
      <c r="TSN210" s="159"/>
      <c r="TSO210" s="158"/>
      <c r="TSP210" s="161"/>
      <c r="TSQ210" s="160"/>
      <c r="TSR210" s="159"/>
      <c r="TSS210" s="158"/>
      <c r="TST210" s="161"/>
      <c r="TSU210" s="160"/>
      <c r="TSV210" s="159"/>
      <c r="TSW210" s="158"/>
      <c r="TSX210" s="161"/>
      <c r="TSY210" s="160"/>
      <c r="TSZ210" s="159"/>
      <c r="TTA210" s="158"/>
      <c r="TTB210" s="161"/>
      <c r="TTC210" s="160"/>
      <c r="TTD210" s="159"/>
      <c r="TTE210" s="158"/>
      <c r="TTF210" s="161"/>
      <c r="TTG210" s="160"/>
      <c r="TTH210" s="159"/>
      <c r="TTI210" s="158"/>
      <c r="TTJ210" s="161"/>
      <c r="TTK210" s="160"/>
      <c r="TTL210" s="159"/>
      <c r="TTM210" s="158"/>
      <c r="TTN210" s="161"/>
      <c r="TTO210" s="160"/>
      <c r="TTP210" s="159"/>
      <c r="TTQ210" s="158"/>
      <c r="TTR210" s="161"/>
      <c r="TTS210" s="160"/>
      <c r="TTT210" s="159"/>
      <c r="TTU210" s="158"/>
      <c r="TTV210" s="161"/>
      <c r="TTW210" s="160"/>
      <c r="TTX210" s="159"/>
      <c r="TTY210" s="158"/>
      <c r="TTZ210" s="161"/>
      <c r="TUA210" s="160"/>
      <c r="TUB210" s="159"/>
      <c r="TUC210" s="158"/>
      <c r="TUD210" s="161"/>
      <c r="TUE210" s="160"/>
      <c r="TUF210" s="159"/>
      <c r="TUG210" s="158"/>
      <c r="TUH210" s="161"/>
      <c r="TUI210" s="160"/>
      <c r="TUJ210" s="159"/>
      <c r="TUK210" s="158"/>
      <c r="TUL210" s="161"/>
      <c r="TUM210" s="160"/>
      <c r="TUN210" s="159"/>
      <c r="TUO210" s="158"/>
      <c r="TUP210" s="161"/>
      <c r="TUQ210" s="160"/>
      <c r="TUR210" s="159"/>
      <c r="TUS210" s="158"/>
      <c r="TUT210" s="161"/>
      <c r="TUU210" s="160"/>
      <c r="TUV210" s="159"/>
      <c r="TUW210" s="158"/>
      <c r="TUX210" s="161"/>
      <c r="TUY210" s="160"/>
      <c r="TUZ210" s="159"/>
      <c r="TVA210" s="158"/>
      <c r="TVB210" s="161"/>
      <c r="TVC210" s="672"/>
      <c r="TVD210" s="672"/>
      <c r="TVE210" s="672"/>
      <c r="TVF210" s="673"/>
      <c r="TVG210" s="167"/>
      <c r="TVH210" s="674"/>
      <c r="TVI210" s="674"/>
      <c r="TVJ210" s="674"/>
      <c r="TVK210" s="164"/>
      <c r="TVL210" s="160"/>
      <c r="TVM210" s="159"/>
      <c r="TVN210" s="158"/>
      <c r="TVO210" s="161"/>
      <c r="TVP210" s="160"/>
      <c r="TVQ210" s="159"/>
      <c r="TVR210" s="158"/>
      <c r="TVS210" s="161"/>
      <c r="TVT210" s="160"/>
      <c r="TVU210" s="159"/>
      <c r="TVV210" s="158"/>
      <c r="TVW210" s="161"/>
      <c r="TVX210" s="160"/>
      <c r="TVY210" s="159"/>
      <c r="TVZ210" s="158"/>
      <c r="TWA210" s="161"/>
      <c r="TWB210" s="160"/>
      <c r="TWC210" s="159"/>
      <c r="TWD210" s="158"/>
      <c r="TWE210" s="161"/>
      <c r="TWF210" s="160"/>
      <c r="TWG210" s="159"/>
      <c r="TWH210" s="158"/>
      <c r="TWI210" s="161"/>
      <c r="TWJ210" s="160"/>
      <c r="TWK210" s="159"/>
      <c r="TWL210" s="158"/>
      <c r="TWM210" s="161"/>
      <c r="TWN210" s="160"/>
      <c r="TWO210" s="159"/>
      <c r="TWP210" s="158"/>
      <c r="TWQ210" s="161"/>
      <c r="TWR210" s="160"/>
      <c r="TWS210" s="159"/>
      <c r="TWT210" s="158"/>
      <c r="TWU210" s="161"/>
      <c r="TWV210" s="160"/>
      <c r="TWW210" s="159"/>
      <c r="TWX210" s="158"/>
      <c r="TWY210" s="161"/>
      <c r="TWZ210" s="160"/>
      <c r="TXA210" s="159"/>
      <c r="TXB210" s="158"/>
      <c r="TXC210" s="161"/>
      <c r="TXD210" s="160"/>
      <c r="TXE210" s="159"/>
      <c r="TXF210" s="158"/>
      <c r="TXG210" s="161"/>
      <c r="TXH210" s="160"/>
      <c r="TXI210" s="159"/>
      <c r="TXJ210" s="158"/>
      <c r="TXK210" s="161"/>
      <c r="TXL210" s="160"/>
      <c r="TXM210" s="159"/>
      <c r="TXN210" s="158"/>
      <c r="TXO210" s="161"/>
      <c r="TXP210" s="160"/>
      <c r="TXQ210" s="159"/>
      <c r="TXR210" s="158"/>
      <c r="TXS210" s="161"/>
      <c r="TXT210" s="160"/>
      <c r="TXU210" s="159"/>
      <c r="TXV210" s="158"/>
      <c r="TXW210" s="161"/>
      <c r="TXX210" s="160"/>
      <c r="TXY210" s="159"/>
      <c r="TXZ210" s="158"/>
      <c r="TYA210" s="161"/>
      <c r="TYB210" s="160"/>
      <c r="TYC210" s="159"/>
      <c r="TYD210" s="158"/>
      <c r="TYE210" s="161"/>
      <c r="TYF210" s="160"/>
      <c r="TYG210" s="159"/>
      <c r="TYH210" s="158"/>
      <c r="TYI210" s="161"/>
      <c r="TYJ210" s="160"/>
      <c r="TYK210" s="159"/>
      <c r="TYL210" s="158"/>
      <c r="TYM210" s="161"/>
      <c r="TYN210" s="160"/>
      <c r="TYO210" s="159"/>
      <c r="TYP210" s="158"/>
      <c r="TYQ210" s="161"/>
      <c r="TYR210" s="160"/>
      <c r="TYS210" s="159"/>
      <c r="TYT210" s="158"/>
      <c r="TYU210" s="161"/>
      <c r="TYV210" s="160"/>
      <c r="TYW210" s="159"/>
      <c r="TYX210" s="158"/>
      <c r="TYY210" s="161"/>
      <c r="TYZ210" s="160"/>
      <c r="TZA210" s="159"/>
      <c r="TZB210" s="158"/>
      <c r="TZC210" s="161"/>
      <c r="TZD210" s="160"/>
      <c r="TZE210" s="159"/>
      <c r="TZF210" s="158"/>
      <c r="TZG210" s="161"/>
      <c r="TZH210" s="160"/>
      <c r="TZI210" s="159"/>
      <c r="TZJ210" s="158"/>
      <c r="TZK210" s="161"/>
      <c r="TZL210" s="160"/>
      <c r="TZM210" s="159"/>
      <c r="TZN210" s="158"/>
      <c r="TZO210" s="161"/>
      <c r="TZP210" s="160"/>
      <c r="TZQ210" s="159"/>
      <c r="TZR210" s="158"/>
      <c r="TZS210" s="161"/>
      <c r="TZT210" s="160"/>
      <c r="TZU210" s="159"/>
      <c r="TZV210" s="158"/>
      <c r="TZW210" s="161"/>
      <c r="TZX210" s="160"/>
      <c r="TZY210" s="159"/>
      <c r="TZZ210" s="158"/>
      <c r="UAA210" s="161"/>
      <c r="UAB210" s="160"/>
      <c r="UAC210" s="159"/>
      <c r="UAD210" s="158"/>
      <c r="UAE210" s="161"/>
      <c r="UAF210" s="672"/>
      <c r="UAG210" s="672"/>
      <c r="UAH210" s="672"/>
      <c r="UAI210" s="673"/>
      <c r="UAJ210" s="167"/>
      <c r="UAK210" s="674"/>
      <c r="UAL210" s="674"/>
      <c r="UAM210" s="674"/>
      <c r="UAN210" s="164"/>
      <c r="UAO210" s="160"/>
      <c r="UAP210" s="159"/>
      <c r="UAQ210" s="158"/>
      <c r="UAR210" s="161"/>
      <c r="UAS210" s="160"/>
      <c r="UAT210" s="159"/>
      <c r="UAU210" s="158"/>
      <c r="UAV210" s="161"/>
      <c r="UAW210" s="160"/>
      <c r="UAX210" s="159"/>
      <c r="UAY210" s="158"/>
      <c r="UAZ210" s="161"/>
      <c r="UBA210" s="160"/>
      <c r="UBB210" s="159"/>
      <c r="UBC210" s="158"/>
      <c r="UBD210" s="161"/>
      <c r="UBE210" s="160"/>
      <c r="UBF210" s="159"/>
      <c r="UBG210" s="158"/>
      <c r="UBH210" s="161"/>
      <c r="UBI210" s="160"/>
      <c r="UBJ210" s="159"/>
      <c r="UBK210" s="158"/>
      <c r="UBL210" s="161"/>
      <c r="UBM210" s="160"/>
      <c r="UBN210" s="159"/>
      <c r="UBO210" s="158"/>
      <c r="UBP210" s="161"/>
      <c r="UBQ210" s="160"/>
      <c r="UBR210" s="159"/>
      <c r="UBS210" s="158"/>
      <c r="UBT210" s="161"/>
      <c r="UBU210" s="160"/>
      <c r="UBV210" s="159"/>
      <c r="UBW210" s="158"/>
      <c r="UBX210" s="161"/>
      <c r="UBY210" s="160"/>
      <c r="UBZ210" s="159"/>
      <c r="UCA210" s="158"/>
      <c r="UCB210" s="161"/>
      <c r="UCC210" s="160"/>
      <c r="UCD210" s="159"/>
      <c r="UCE210" s="158"/>
      <c r="UCF210" s="161"/>
      <c r="UCG210" s="160"/>
      <c r="UCH210" s="159"/>
      <c r="UCI210" s="158"/>
      <c r="UCJ210" s="161"/>
      <c r="UCK210" s="160"/>
      <c r="UCL210" s="159"/>
      <c r="UCM210" s="158"/>
      <c r="UCN210" s="161"/>
      <c r="UCO210" s="160"/>
      <c r="UCP210" s="159"/>
      <c r="UCQ210" s="158"/>
      <c r="UCR210" s="161"/>
      <c r="UCS210" s="160"/>
      <c r="UCT210" s="159"/>
      <c r="UCU210" s="158"/>
      <c r="UCV210" s="161"/>
      <c r="UCW210" s="160"/>
      <c r="UCX210" s="159"/>
      <c r="UCY210" s="158"/>
      <c r="UCZ210" s="161"/>
      <c r="UDA210" s="160"/>
      <c r="UDB210" s="159"/>
      <c r="UDC210" s="158"/>
      <c r="UDD210" s="161"/>
      <c r="UDE210" s="160"/>
      <c r="UDF210" s="159"/>
      <c r="UDG210" s="158"/>
      <c r="UDH210" s="161"/>
      <c r="UDI210" s="160"/>
      <c r="UDJ210" s="159"/>
      <c r="UDK210" s="158"/>
      <c r="UDL210" s="161"/>
      <c r="UDM210" s="160"/>
      <c r="UDN210" s="159"/>
      <c r="UDO210" s="158"/>
      <c r="UDP210" s="161"/>
      <c r="UDQ210" s="160"/>
      <c r="UDR210" s="159"/>
      <c r="UDS210" s="158"/>
      <c r="UDT210" s="161"/>
      <c r="UDU210" s="160"/>
      <c r="UDV210" s="159"/>
      <c r="UDW210" s="158"/>
      <c r="UDX210" s="161"/>
      <c r="UDY210" s="160"/>
      <c r="UDZ210" s="159"/>
      <c r="UEA210" s="158"/>
      <c r="UEB210" s="161"/>
      <c r="UEC210" s="160"/>
      <c r="UED210" s="159"/>
      <c r="UEE210" s="158"/>
      <c r="UEF210" s="161"/>
      <c r="UEG210" s="160"/>
      <c r="UEH210" s="159"/>
      <c r="UEI210" s="158"/>
      <c r="UEJ210" s="161"/>
      <c r="UEK210" s="160"/>
      <c r="UEL210" s="159"/>
      <c r="UEM210" s="158"/>
      <c r="UEN210" s="161"/>
      <c r="UEO210" s="160"/>
      <c r="UEP210" s="159"/>
      <c r="UEQ210" s="158"/>
      <c r="UER210" s="161"/>
      <c r="UES210" s="160"/>
      <c r="UET210" s="159"/>
      <c r="UEU210" s="158"/>
      <c r="UEV210" s="161"/>
      <c r="UEW210" s="160"/>
      <c r="UEX210" s="159"/>
      <c r="UEY210" s="158"/>
      <c r="UEZ210" s="161"/>
      <c r="UFA210" s="160"/>
      <c r="UFB210" s="159"/>
      <c r="UFC210" s="158"/>
      <c r="UFD210" s="161"/>
      <c r="UFE210" s="160"/>
      <c r="UFF210" s="159"/>
      <c r="UFG210" s="158"/>
      <c r="UFH210" s="161"/>
      <c r="UFI210" s="672"/>
      <c r="UFJ210" s="672"/>
      <c r="UFK210" s="672"/>
      <c r="UFL210" s="673"/>
      <c r="UFM210" s="167"/>
      <c r="UFN210" s="674"/>
      <c r="UFO210" s="674"/>
      <c r="UFP210" s="674"/>
      <c r="UFQ210" s="164"/>
      <c r="UFR210" s="160"/>
      <c r="UFS210" s="159"/>
      <c r="UFT210" s="158"/>
      <c r="UFU210" s="161"/>
      <c r="UFV210" s="160"/>
      <c r="UFW210" s="159"/>
      <c r="UFX210" s="158"/>
      <c r="UFY210" s="161"/>
      <c r="UFZ210" s="160"/>
      <c r="UGA210" s="159"/>
      <c r="UGB210" s="158"/>
      <c r="UGC210" s="161"/>
      <c r="UGD210" s="160"/>
      <c r="UGE210" s="159"/>
      <c r="UGF210" s="158"/>
      <c r="UGG210" s="161"/>
      <c r="UGH210" s="160"/>
      <c r="UGI210" s="159"/>
      <c r="UGJ210" s="158"/>
      <c r="UGK210" s="161"/>
      <c r="UGL210" s="160"/>
      <c r="UGM210" s="159"/>
      <c r="UGN210" s="158"/>
      <c r="UGO210" s="161"/>
      <c r="UGP210" s="160"/>
      <c r="UGQ210" s="159"/>
      <c r="UGR210" s="158"/>
      <c r="UGS210" s="161"/>
      <c r="UGT210" s="160"/>
      <c r="UGU210" s="159"/>
      <c r="UGV210" s="158"/>
      <c r="UGW210" s="161"/>
      <c r="UGX210" s="160"/>
      <c r="UGY210" s="159"/>
      <c r="UGZ210" s="158"/>
      <c r="UHA210" s="161"/>
      <c r="UHB210" s="160"/>
      <c r="UHC210" s="159"/>
      <c r="UHD210" s="158"/>
      <c r="UHE210" s="161"/>
      <c r="UHF210" s="160"/>
      <c r="UHG210" s="159"/>
      <c r="UHH210" s="158"/>
      <c r="UHI210" s="161"/>
      <c r="UHJ210" s="160"/>
      <c r="UHK210" s="159"/>
      <c r="UHL210" s="158"/>
      <c r="UHM210" s="161"/>
      <c r="UHN210" s="160"/>
      <c r="UHO210" s="159"/>
      <c r="UHP210" s="158"/>
      <c r="UHQ210" s="161"/>
      <c r="UHR210" s="160"/>
      <c r="UHS210" s="159"/>
      <c r="UHT210" s="158"/>
      <c r="UHU210" s="161"/>
      <c r="UHV210" s="160"/>
      <c r="UHW210" s="159"/>
      <c r="UHX210" s="158"/>
      <c r="UHY210" s="161"/>
      <c r="UHZ210" s="160"/>
      <c r="UIA210" s="159"/>
      <c r="UIB210" s="158"/>
      <c r="UIC210" s="161"/>
      <c r="UID210" s="160"/>
      <c r="UIE210" s="159"/>
      <c r="UIF210" s="158"/>
      <c r="UIG210" s="161"/>
      <c r="UIH210" s="160"/>
      <c r="UII210" s="159"/>
      <c r="UIJ210" s="158"/>
      <c r="UIK210" s="161"/>
      <c r="UIL210" s="160"/>
      <c r="UIM210" s="159"/>
      <c r="UIN210" s="158"/>
      <c r="UIO210" s="161"/>
      <c r="UIP210" s="160"/>
      <c r="UIQ210" s="159"/>
      <c r="UIR210" s="158"/>
      <c r="UIS210" s="161"/>
      <c r="UIT210" s="160"/>
      <c r="UIU210" s="159"/>
      <c r="UIV210" s="158"/>
      <c r="UIW210" s="161"/>
      <c r="UIX210" s="160"/>
      <c r="UIY210" s="159"/>
      <c r="UIZ210" s="158"/>
      <c r="UJA210" s="161"/>
      <c r="UJB210" s="160"/>
      <c r="UJC210" s="159"/>
      <c r="UJD210" s="158"/>
      <c r="UJE210" s="161"/>
      <c r="UJF210" s="160"/>
      <c r="UJG210" s="159"/>
      <c r="UJH210" s="158"/>
      <c r="UJI210" s="161"/>
      <c r="UJJ210" s="160"/>
      <c r="UJK210" s="159"/>
      <c r="UJL210" s="158"/>
      <c r="UJM210" s="161"/>
      <c r="UJN210" s="160"/>
      <c r="UJO210" s="159"/>
      <c r="UJP210" s="158"/>
      <c r="UJQ210" s="161"/>
      <c r="UJR210" s="160"/>
      <c r="UJS210" s="159"/>
      <c r="UJT210" s="158"/>
      <c r="UJU210" s="161"/>
      <c r="UJV210" s="160"/>
      <c r="UJW210" s="159"/>
      <c r="UJX210" s="158"/>
      <c r="UJY210" s="161"/>
      <c r="UJZ210" s="160"/>
      <c r="UKA210" s="159"/>
      <c r="UKB210" s="158"/>
      <c r="UKC210" s="161"/>
      <c r="UKD210" s="160"/>
      <c r="UKE210" s="159"/>
      <c r="UKF210" s="158"/>
      <c r="UKG210" s="161"/>
      <c r="UKH210" s="160"/>
      <c r="UKI210" s="159"/>
      <c r="UKJ210" s="158"/>
      <c r="UKK210" s="161"/>
      <c r="UKL210" s="672"/>
      <c r="UKM210" s="672"/>
      <c r="UKN210" s="672"/>
      <c r="UKO210" s="673"/>
      <c r="UKP210" s="167"/>
      <c r="UKQ210" s="674"/>
      <c r="UKR210" s="674"/>
      <c r="UKS210" s="674"/>
      <c r="UKT210" s="164"/>
      <c r="UKU210" s="160"/>
      <c r="UKV210" s="159"/>
      <c r="UKW210" s="158"/>
      <c r="UKX210" s="161"/>
      <c r="UKY210" s="160"/>
      <c r="UKZ210" s="159"/>
      <c r="ULA210" s="158"/>
      <c r="ULB210" s="161"/>
      <c r="ULC210" s="160"/>
      <c r="ULD210" s="159"/>
      <c r="ULE210" s="158"/>
      <c r="ULF210" s="161"/>
      <c r="ULG210" s="160"/>
      <c r="ULH210" s="159"/>
      <c r="ULI210" s="158"/>
      <c r="ULJ210" s="161"/>
      <c r="ULK210" s="160"/>
      <c r="ULL210" s="159"/>
      <c r="ULM210" s="158"/>
      <c r="ULN210" s="161"/>
      <c r="ULO210" s="160"/>
      <c r="ULP210" s="159"/>
      <c r="ULQ210" s="158"/>
      <c r="ULR210" s="161"/>
      <c r="ULS210" s="160"/>
      <c r="ULT210" s="159"/>
      <c r="ULU210" s="158"/>
      <c r="ULV210" s="161"/>
      <c r="ULW210" s="160"/>
      <c r="ULX210" s="159"/>
      <c r="ULY210" s="158"/>
      <c r="ULZ210" s="161"/>
      <c r="UMA210" s="160"/>
      <c r="UMB210" s="159"/>
      <c r="UMC210" s="158"/>
      <c r="UMD210" s="161"/>
      <c r="UME210" s="160"/>
      <c r="UMF210" s="159"/>
      <c r="UMG210" s="158"/>
      <c r="UMH210" s="161"/>
      <c r="UMI210" s="160"/>
      <c r="UMJ210" s="159"/>
      <c r="UMK210" s="158"/>
      <c r="UML210" s="161"/>
      <c r="UMM210" s="160"/>
      <c r="UMN210" s="159"/>
      <c r="UMO210" s="158"/>
      <c r="UMP210" s="161"/>
      <c r="UMQ210" s="160"/>
      <c r="UMR210" s="159"/>
      <c r="UMS210" s="158"/>
      <c r="UMT210" s="161"/>
      <c r="UMU210" s="160"/>
      <c r="UMV210" s="159"/>
      <c r="UMW210" s="158"/>
      <c r="UMX210" s="161"/>
      <c r="UMY210" s="160"/>
      <c r="UMZ210" s="159"/>
      <c r="UNA210" s="158"/>
      <c r="UNB210" s="161"/>
      <c r="UNC210" s="160"/>
      <c r="UND210" s="159"/>
      <c r="UNE210" s="158"/>
      <c r="UNF210" s="161"/>
      <c r="UNG210" s="160"/>
      <c r="UNH210" s="159"/>
      <c r="UNI210" s="158"/>
      <c r="UNJ210" s="161"/>
      <c r="UNK210" s="160"/>
      <c r="UNL210" s="159"/>
      <c r="UNM210" s="158"/>
      <c r="UNN210" s="161"/>
      <c r="UNO210" s="160"/>
      <c r="UNP210" s="159"/>
      <c r="UNQ210" s="158"/>
      <c r="UNR210" s="161"/>
      <c r="UNS210" s="160"/>
      <c r="UNT210" s="159"/>
      <c r="UNU210" s="158"/>
      <c r="UNV210" s="161"/>
      <c r="UNW210" s="160"/>
      <c r="UNX210" s="159"/>
      <c r="UNY210" s="158"/>
      <c r="UNZ210" s="161"/>
      <c r="UOA210" s="160"/>
      <c r="UOB210" s="159"/>
      <c r="UOC210" s="158"/>
      <c r="UOD210" s="161"/>
      <c r="UOE210" s="160"/>
      <c r="UOF210" s="159"/>
      <c r="UOG210" s="158"/>
      <c r="UOH210" s="161"/>
      <c r="UOI210" s="160"/>
      <c r="UOJ210" s="159"/>
      <c r="UOK210" s="158"/>
      <c r="UOL210" s="161"/>
      <c r="UOM210" s="160"/>
      <c r="UON210" s="159"/>
      <c r="UOO210" s="158"/>
      <c r="UOP210" s="161"/>
      <c r="UOQ210" s="160"/>
      <c r="UOR210" s="159"/>
      <c r="UOS210" s="158"/>
      <c r="UOT210" s="161"/>
      <c r="UOU210" s="160"/>
      <c r="UOV210" s="159"/>
      <c r="UOW210" s="158"/>
      <c r="UOX210" s="161"/>
      <c r="UOY210" s="160"/>
      <c r="UOZ210" s="159"/>
      <c r="UPA210" s="158"/>
      <c r="UPB210" s="161"/>
      <c r="UPC210" s="160"/>
      <c r="UPD210" s="159"/>
      <c r="UPE210" s="158"/>
      <c r="UPF210" s="161"/>
      <c r="UPG210" s="160"/>
      <c r="UPH210" s="159"/>
      <c r="UPI210" s="158"/>
      <c r="UPJ210" s="161"/>
      <c r="UPK210" s="160"/>
      <c r="UPL210" s="159"/>
      <c r="UPM210" s="158"/>
      <c r="UPN210" s="161"/>
      <c r="UPO210" s="672"/>
      <c r="UPP210" s="672"/>
      <c r="UPQ210" s="672"/>
      <c r="UPR210" s="673"/>
      <c r="UPS210" s="167"/>
      <c r="UPT210" s="674"/>
      <c r="UPU210" s="674"/>
      <c r="UPV210" s="674"/>
      <c r="UPW210" s="164"/>
      <c r="UPX210" s="160"/>
      <c r="UPY210" s="159"/>
      <c r="UPZ210" s="158"/>
      <c r="UQA210" s="161"/>
      <c r="UQB210" s="160"/>
      <c r="UQC210" s="159"/>
      <c r="UQD210" s="158"/>
      <c r="UQE210" s="161"/>
      <c r="UQF210" s="160"/>
      <c r="UQG210" s="159"/>
      <c r="UQH210" s="158"/>
      <c r="UQI210" s="161"/>
      <c r="UQJ210" s="160"/>
      <c r="UQK210" s="159"/>
      <c r="UQL210" s="158"/>
      <c r="UQM210" s="161"/>
      <c r="UQN210" s="160"/>
      <c r="UQO210" s="159"/>
      <c r="UQP210" s="158"/>
      <c r="UQQ210" s="161"/>
      <c r="UQR210" s="160"/>
      <c r="UQS210" s="159"/>
      <c r="UQT210" s="158"/>
      <c r="UQU210" s="161"/>
      <c r="UQV210" s="160"/>
      <c r="UQW210" s="159"/>
      <c r="UQX210" s="158"/>
      <c r="UQY210" s="161"/>
      <c r="UQZ210" s="160"/>
      <c r="URA210" s="159"/>
      <c r="URB210" s="158"/>
      <c r="URC210" s="161"/>
      <c r="URD210" s="160"/>
      <c r="URE210" s="159"/>
      <c r="URF210" s="158"/>
      <c r="URG210" s="161"/>
      <c r="URH210" s="160"/>
      <c r="URI210" s="159"/>
      <c r="URJ210" s="158"/>
      <c r="URK210" s="161"/>
      <c r="URL210" s="160"/>
      <c r="URM210" s="159"/>
      <c r="URN210" s="158"/>
      <c r="URO210" s="161"/>
      <c r="URP210" s="160"/>
      <c r="URQ210" s="159"/>
      <c r="URR210" s="158"/>
      <c r="URS210" s="161"/>
      <c r="URT210" s="160"/>
      <c r="URU210" s="159"/>
      <c r="URV210" s="158"/>
      <c r="URW210" s="161"/>
      <c r="URX210" s="160"/>
      <c r="URY210" s="159"/>
      <c r="URZ210" s="158"/>
      <c r="USA210" s="161"/>
      <c r="USB210" s="160"/>
      <c r="USC210" s="159"/>
      <c r="USD210" s="158"/>
      <c r="USE210" s="161"/>
      <c r="USF210" s="160"/>
      <c r="USG210" s="159"/>
      <c r="USH210" s="158"/>
      <c r="USI210" s="161"/>
      <c r="USJ210" s="160"/>
      <c r="USK210" s="159"/>
      <c r="USL210" s="158"/>
      <c r="USM210" s="161"/>
      <c r="USN210" s="160"/>
      <c r="USO210" s="159"/>
      <c r="USP210" s="158"/>
      <c r="USQ210" s="161"/>
      <c r="USR210" s="160"/>
      <c r="USS210" s="159"/>
      <c r="UST210" s="158"/>
      <c r="USU210" s="161"/>
      <c r="USV210" s="160"/>
      <c r="USW210" s="159"/>
      <c r="USX210" s="158"/>
      <c r="USY210" s="161"/>
      <c r="USZ210" s="160"/>
      <c r="UTA210" s="159"/>
      <c r="UTB210" s="158"/>
      <c r="UTC210" s="161"/>
      <c r="UTD210" s="160"/>
      <c r="UTE210" s="159"/>
      <c r="UTF210" s="158"/>
      <c r="UTG210" s="161"/>
      <c r="UTH210" s="160"/>
      <c r="UTI210" s="159"/>
      <c r="UTJ210" s="158"/>
      <c r="UTK210" s="161"/>
      <c r="UTL210" s="160"/>
      <c r="UTM210" s="159"/>
      <c r="UTN210" s="158"/>
      <c r="UTO210" s="161"/>
      <c r="UTP210" s="160"/>
      <c r="UTQ210" s="159"/>
      <c r="UTR210" s="158"/>
      <c r="UTS210" s="161"/>
      <c r="UTT210" s="160"/>
      <c r="UTU210" s="159"/>
      <c r="UTV210" s="158"/>
      <c r="UTW210" s="161"/>
      <c r="UTX210" s="160"/>
      <c r="UTY210" s="159"/>
      <c r="UTZ210" s="158"/>
      <c r="UUA210" s="161"/>
      <c r="UUB210" s="160"/>
      <c r="UUC210" s="159"/>
      <c r="UUD210" s="158"/>
      <c r="UUE210" s="161"/>
      <c r="UUF210" s="160"/>
      <c r="UUG210" s="159"/>
      <c r="UUH210" s="158"/>
      <c r="UUI210" s="161"/>
      <c r="UUJ210" s="160"/>
      <c r="UUK210" s="159"/>
      <c r="UUL210" s="158"/>
      <c r="UUM210" s="161"/>
      <c r="UUN210" s="160"/>
      <c r="UUO210" s="159"/>
      <c r="UUP210" s="158"/>
      <c r="UUQ210" s="161"/>
      <c r="UUR210" s="672"/>
      <c r="UUS210" s="672"/>
      <c r="UUT210" s="672"/>
      <c r="UUU210" s="673"/>
      <c r="UUV210" s="167"/>
      <c r="UUW210" s="674"/>
      <c r="UUX210" s="674"/>
      <c r="UUY210" s="674"/>
      <c r="UUZ210" s="164"/>
      <c r="UVA210" s="160"/>
      <c r="UVB210" s="159"/>
      <c r="UVC210" s="158"/>
      <c r="UVD210" s="161"/>
      <c r="UVE210" s="160"/>
      <c r="UVF210" s="159"/>
      <c r="UVG210" s="158"/>
      <c r="UVH210" s="161"/>
      <c r="UVI210" s="160"/>
      <c r="UVJ210" s="159"/>
      <c r="UVK210" s="158"/>
      <c r="UVL210" s="161"/>
      <c r="UVM210" s="160"/>
      <c r="UVN210" s="159"/>
      <c r="UVO210" s="158"/>
      <c r="UVP210" s="161"/>
      <c r="UVQ210" s="160"/>
      <c r="UVR210" s="159"/>
      <c r="UVS210" s="158"/>
      <c r="UVT210" s="161"/>
      <c r="UVU210" s="160"/>
      <c r="UVV210" s="159"/>
      <c r="UVW210" s="158"/>
      <c r="UVX210" s="161"/>
      <c r="UVY210" s="160"/>
      <c r="UVZ210" s="159"/>
      <c r="UWA210" s="158"/>
      <c r="UWB210" s="161"/>
      <c r="UWC210" s="160"/>
      <c r="UWD210" s="159"/>
      <c r="UWE210" s="158"/>
      <c r="UWF210" s="161"/>
      <c r="UWG210" s="160"/>
      <c r="UWH210" s="159"/>
      <c r="UWI210" s="158"/>
      <c r="UWJ210" s="161"/>
      <c r="UWK210" s="160"/>
      <c r="UWL210" s="159"/>
      <c r="UWM210" s="158"/>
      <c r="UWN210" s="161"/>
      <c r="UWO210" s="160"/>
      <c r="UWP210" s="159"/>
      <c r="UWQ210" s="158"/>
      <c r="UWR210" s="161"/>
      <c r="UWS210" s="160"/>
      <c r="UWT210" s="159"/>
      <c r="UWU210" s="158"/>
      <c r="UWV210" s="161"/>
      <c r="UWW210" s="160"/>
      <c r="UWX210" s="159"/>
      <c r="UWY210" s="158"/>
      <c r="UWZ210" s="161"/>
      <c r="UXA210" s="160"/>
      <c r="UXB210" s="159"/>
      <c r="UXC210" s="158"/>
      <c r="UXD210" s="161"/>
      <c r="UXE210" s="160"/>
      <c r="UXF210" s="159"/>
      <c r="UXG210" s="158"/>
      <c r="UXH210" s="161"/>
      <c r="UXI210" s="160"/>
      <c r="UXJ210" s="159"/>
      <c r="UXK210" s="158"/>
      <c r="UXL210" s="161"/>
      <c r="UXM210" s="160"/>
      <c r="UXN210" s="159"/>
      <c r="UXO210" s="158"/>
      <c r="UXP210" s="161"/>
      <c r="UXQ210" s="160"/>
      <c r="UXR210" s="159"/>
      <c r="UXS210" s="158"/>
      <c r="UXT210" s="161"/>
      <c r="UXU210" s="160"/>
      <c r="UXV210" s="159"/>
      <c r="UXW210" s="158"/>
      <c r="UXX210" s="161"/>
      <c r="UXY210" s="160"/>
      <c r="UXZ210" s="159"/>
      <c r="UYA210" s="158"/>
      <c r="UYB210" s="161"/>
      <c r="UYC210" s="160"/>
      <c r="UYD210" s="159"/>
      <c r="UYE210" s="158"/>
      <c r="UYF210" s="161"/>
      <c r="UYG210" s="160"/>
      <c r="UYH210" s="159"/>
      <c r="UYI210" s="158"/>
      <c r="UYJ210" s="161"/>
      <c r="UYK210" s="160"/>
      <c r="UYL210" s="159"/>
      <c r="UYM210" s="158"/>
      <c r="UYN210" s="161"/>
      <c r="UYO210" s="160"/>
      <c r="UYP210" s="159"/>
      <c r="UYQ210" s="158"/>
      <c r="UYR210" s="161"/>
      <c r="UYS210" s="160"/>
      <c r="UYT210" s="159"/>
      <c r="UYU210" s="158"/>
      <c r="UYV210" s="161"/>
      <c r="UYW210" s="160"/>
      <c r="UYX210" s="159"/>
      <c r="UYY210" s="158"/>
      <c r="UYZ210" s="161"/>
      <c r="UZA210" s="160"/>
      <c r="UZB210" s="159"/>
      <c r="UZC210" s="158"/>
      <c r="UZD210" s="161"/>
      <c r="UZE210" s="160"/>
      <c r="UZF210" s="159"/>
      <c r="UZG210" s="158"/>
      <c r="UZH210" s="161"/>
      <c r="UZI210" s="160"/>
      <c r="UZJ210" s="159"/>
      <c r="UZK210" s="158"/>
      <c r="UZL210" s="161"/>
      <c r="UZM210" s="160"/>
      <c r="UZN210" s="159"/>
      <c r="UZO210" s="158"/>
      <c r="UZP210" s="161"/>
      <c r="UZQ210" s="160"/>
      <c r="UZR210" s="159"/>
      <c r="UZS210" s="158"/>
      <c r="UZT210" s="161"/>
      <c r="UZU210" s="672"/>
      <c r="UZV210" s="672"/>
      <c r="UZW210" s="672"/>
      <c r="UZX210" s="673"/>
      <c r="UZY210" s="167"/>
      <c r="UZZ210" s="674"/>
      <c r="VAA210" s="674"/>
      <c r="VAB210" s="674"/>
      <c r="VAC210" s="164"/>
      <c r="VAD210" s="160"/>
      <c r="VAE210" s="159"/>
      <c r="VAF210" s="158"/>
      <c r="VAG210" s="161"/>
      <c r="VAH210" s="160"/>
      <c r="VAI210" s="159"/>
      <c r="VAJ210" s="158"/>
      <c r="VAK210" s="161"/>
      <c r="VAL210" s="160"/>
      <c r="VAM210" s="159"/>
      <c r="VAN210" s="158"/>
      <c r="VAO210" s="161"/>
      <c r="VAP210" s="160"/>
      <c r="VAQ210" s="159"/>
      <c r="VAR210" s="158"/>
      <c r="VAS210" s="161"/>
      <c r="VAT210" s="160"/>
      <c r="VAU210" s="159"/>
      <c r="VAV210" s="158"/>
      <c r="VAW210" s="161"/>
      <c r="VAX210" s="160"/>
      <c r="VAY210" s="159"/>
      <c r="VAZ210" s="158"/>
      <c r="VBA210" s="161"/>
      <c r="VBB210" s="160"/>
      <c r="VBC210" s="159"/>
      <c r="VBD210" s="158"/>
      <c r="VBE210" s="161"/>
      <c r="VBF210" s="160"/>
      <c r="VBG210" s="159"/>
      <c r="VBH210" s="158"/>
      <c r="VBI210" s="161"/>
      <c r="VBJ210" s="160"/>
      <c r="VBK210" s="159"/>
      <c r="VBL210" s="158"/>
      <c r="VBM210" s="161"/>
      <c r="VBN210" s="160"/>
      <c r="VBO210" s="159"/>
      <c r="VBP210" s="158"/>
      <c r="VBQ210" s="161"/>
      <c r="VBR210" s="160"/>
      <c r="VBS210" s="159"/>
      <c r="VBT210" s="158"/>
      <c r="VBU210" s="161"/>
      <c r="VBV210" s="160"/>
      <c r="VBW210" s="159"/>
      <c r="VBX210" s="158"/>
      <c r="VBY210" s="161"/>
      <c r="VBZ210" s="160"/>
      <c r="VCA210" s="159"/>
      <c r="VCB210" s="158"/>
      <c r="VCC210" s="161"/>
      <c r="VCD210" s="160"/>
      <c r="VCE210" s="159"/>
      <c r="VCF210" s="158"/>
      <c r="VCG210" s="161"/>
      <c r="VCH210" s="160"/>
      <c r="VCI210" s="159"/>
      <c r="VCJ210" s="158"/>
      <c r="VCK210" s="161"/>
      <c r="VCL210" s="160"/>
      <c r="VCM210" s="159"/>
      <c r="VCN210" s="158"/>
      <c r="VCO210" s="161"/>
      <c r="VCP210" s="160"/>
      <c r="VCQ210" s="159"/>
      <c r="VCR210" s="158"/>
      <c r="VCS210" s="161"/>
      <c r="VCT210" s="160"/>
      <c r="VCU210" s="159"/>
      <c r="VCV210" s="158"/>
      <c r="VCW210" s="161"/>
      <c r="VCX210" s="160"/>
      <c r="VCY210" s="159"/>
      <c r="VCZ210" s="158"/>
      <c r="VDA210" s="161"/>
      <c r="VDB210" s="160"/>
      <c r="VDC210" s="159"/>
      <c r="VDD210" s="158"/>
      <c r="VDE210" s="161"/>
      <c r="VDF210" s="160"/>
      <c r="VDG210" s="159"/>
      <c r="VDH210" s="158"/>
      <c r="VDI210" s="161"/>
      <c r="VDJ210" s="160"/>
      <c r="VDK210" s="159"/>
      <c r="VDL210" s="158"/>
      <c r="VDM210" s="161"/>
      <c r="VDN210" s="160"/>
      <c r="VDO210" s="159"/>
      <c r="VDP210" s="158"/>
      <c r="VDQ210" s="161"/>
      <c r="VDR210" s="160"/>
      <c r="VDS210" s="159"/>
      <c r="VDT210" s="158"/>
      <c r="VDU210" s="161"/>
      <c r="VDV210" s="160"/>
      <c r="VDW210" s="159"/>
      <c r="VDX210" s="158"/>
      <c r="VDY210" s="161"/>
      <c r="VDZ210" s="160"/>
      <c r="VEA210" s="159"/>
      <c r="VEB210" s="158"/>
      <c r="VEC210" s="161"/>
      <c r="VED210" s="160"/>
      <c r="VEE210" s="159"/>
      <c r="VEF210" s="158"/>
      <c r="VEG210" s="161"/>
      <c r="VEH210" s="160"/>
      <c r="VEI210" s="159"/>
      <c r="VEJ210" s="158"/>
      <c r="VEK210" s="161"/>
      <c r="VEL210" s="160"/>
      <c r="VEM210" s="159"/>
      <c r="VEN210" s="158"/>
      <c r="VEO210" s="161"/>
      <c r="VEP210" s="160"/>
      <c r="VEQ210" s="159"/>
      <c r="VER210" s="158"/>
      <c r="VES210" s="161"/>
      <c r="VET210" s="160"/>
      <c r="VEU210" s="159"/>
      <c r="VEV210" s="158"/>
      <c r="VEW210" s="161"/>
      <c r="VEX210" s="672"/>
      <c r="VEY210" s="672"/>
      <c r="VEZ210" s="672"/>
      <c r="VFA210" s="673"/>
      <c r="VFB210" s="167"/>
      <c r="VFC210" s="674"/>
      <c r="VFD210" s="674"/>
      <c r="VFE210" s="674"/>
      <c r="VFF210" s="164"/>
      <c r="VFG210" s="160"/>
      <c r="VFH210" s="159"/>
      <c r="VFI210" s="158"/>
      <c r="VFJ210" s="161"/>
      <c r="VFK210" s="160"/>
      <c r="VFL210" s="159"/>
      <c r="VFM210" s="158"/>
      <c r="VFN210" s="161"/>
      <c r="VFO210" s="160"/>
      <c r="VFP210" s="159"/>
      <c r="VFQ210" s="158"/>
      <c r="VFR210" s="161"/>
      <c r="VFS210" s="160"/>
      <c r="VFT210" s="159"/>
      <c r="VFU210" s="158"/>
      <c r="VFV210" s="161"/>
      <c r="VFW210" s="160"/>
      <c r="VFX210" s="159"/>
      <c r="VFY210" s="158"/>
      <c r="VFZ210" s="161"/>
      <c r="VGA210" s="160"/>
      <c r="VGB210" s="159"/>
      <c r="VGC210" s="158"/>
      <c r="VGD210" s="161"/>
      <c r="VGE210" s="160"/>
      <c r="VGF210" s="159"/>
      <c r="VGG210" s="158"/>
      <c r="VGH210" s="161"/>
      <c r="VGI210" s="160"/>
      <c r="VGJ210" s="159"/>
      <c r="VGK210" s="158"/>
      <c r="VGL210" s="161"/>
      <c r="VGM210" s="160"/>
      <c r="VGN210" s="159"/>
      <c r="VGO210" s="158"/>
      <c r="VGP210" s="161"/>
      <c r="VGQ210" s="160"/>
      <c r="VGR210" s="159"/>
      <c r="VGS210" s="158"/>
      <c r="VGT210" s="161"/>
      <c r="VGU210" s="160"/>
      <c r="VGV210" s="159"/>
      <c r="VGW210" s="158"/>
      <c r="VGX210" s="161"/>
      <c r="VGY210" s="160"/>
      <c r="VGZ210" s="159"/>
      <c r="VHA210" s="158"/>
      <c r="VHB210" s="161"/>
      <c r="VHC210" s="160"/>
      <c r="VHD210" s="159"/>
      <c r="VHE210" s="158"/>
      <c r="VHF210" s="161"/>
      <c r="VHG210" s="160"/>
      <c r="VHH210" s="159"/>
      <c r="VHI210" s="158"/>
      <c r="VHJ210" s="161"/>
      <c r="VHK210" s="160"/>
      <c r="VHL210" s="159"/>
      <c r="VHM210" s="158"/>
      <c r="VHN210" s="161"/>
      <c r="VHO210" s="160"/>
      <c r="VHP210" s="159"/>
      <c r="VHQ210" s="158"/>
      <c r="VHR210" s="161"/>
      <c r="VHS210" s="160"/>
      <c r="VHT210" s="159"/>
      <c r="VHU210" s="158"/>
      <c r="VHV210" s="161"/>
      <c r="VHW210" s="160"/>
      <c r="VHX210" s="159"/>
      <c r="VHY210" s="158"/>
      <c r="VHZ210" s="161"/>
      <c r="VIA210" s="160"/>
      <c r="VIB210" s="159"/>
      <c r="VIC210" s="158"/>
      <c r="VID210" s="161"/>
      <c r="VIE210" s="160"/>
      <c r="VIF210" s="159"/>
      <c r="VIG210" s="158"/>
      <c r="VIH210" s="161"/>
      <c r="VII210" s="160"/>
      <c r="VIJ210" s="159"/>
      <c r="VIK210" s="158"/>
      <c r="VIL210" s="161"/>
      <c r="VIM210" s="160"/>
      <c r="VIN210" s="159"/>
      <c r="VIO210" s="158"/>
      <c r="VIP210" s="161"/>
      <c r="VIQ210" s="160"/>
      <c r="VIR210" s="159"/>
      <c r="VIS210" s="158"/>
      <c r="VIT210" s="161"/>
      <c r="VIU210" s="160"/>
      <c r="VIV210" s="159"/>
      <c r="VIW210" s="158"/>
      <c r="VIX210" s="161"/>
      <c r="VIY210" s="160"/>
      <c r="VIZ210" s="159"/>
      <c r="VJA210" s="158"/>
      <c r="VJB210" s="161"/>
      <c r="VJC210" s="160"/>
      <c r="VJD210" s="159"/>
      <c r="VJE210" s="158"/>
      <c r="VJF210" s="161"/>
      <c r="VJG210" s="160"/>
      <c r="VJH210" s="159"/>
      <c r="VJI210" s="158"/>
      <c r="VJJ210" s="161"/>
      <c r="VJK210" s="160"/>
      <c r="VJL210" s="159"/>
      <c r="VJM210" s="158"/>
      <c r="VJN210" s="161"/>
      <c r="VJO210" s="160"/>
      <c r="VJP210" s="159"/>
      <c r="VJQ210" s="158"/>
      <c r="VJR210" s="161"/>
      <c r="VJS210" s="160"/>
      <c r="VJT210" s="159"/>
      <c r="VJU210" s="158"/>
      <c r="VJV210" s="161"/>
      <c r="VJW210" s="160"/>
      <c r="VJX210" s="159"/>
      <c r="VJY210" s="158"/>
      <c r="VJZ210" s="161"/>
      <c r="VKA210" s="672"/>
      <c r="VKB210" s="672"/>
      <c r="VKC210" s="672"/>
      <c r="VKD210" s="673"/>
      <c r="VKE210" s="167"/>
      <c r="VKF210" s="674"/>
      <c r="VKG210" s="674"/>
      <c r="VKH210" s="674"/>
      <c r="VKI210" s="164"/>
      <c r="VKJ210" s="160"/>
      <c r="VKK210" s="159"/>
      <c r="VKL210" s="158"/>
      <c r="VKM210" s="161"/>
      <c r="VKN210" s="160"/>
      <c r="VKO210" s="159"/>
      <c r="VKP210" s="158"/>
      <c r="VKQ210" s="161"/>
      <c r="VKR210" s="160"/>
      <c r="VKS210" s="159"/>
      <c r="VKT210" s="158"/>
      <c r="VKU210" s="161"/>
      <c r="VKV210" s="160"/>
      <c r="VKW210" s="159"/>
      <c r="VKX210" s="158"/>
      <c r="VKY210" s="161"/>
      <c r="VKZ210" s="160"/>
      <c r="VLA210" s="159"/>
      <c r="VLB210" s="158"/>
      <c r="VLC210" s="161"/>
      <c r="VLD210" s="160"/>
      <c r="VLE210" s="159"/>
      <c r="VLF210" s="158"/>
      <c r="VLG210" s="161"/>
      <c r="VLH210" s="160"/>
      <c r="VLI210" s="159"/>
      <c r="VLJ210" s="158"/>
      <c r="VLK210" s="161"/>
      <c r="VLL210" s="160"/>
      <c r="VLM210" s="159"/>
      <c r="VLN210" s="158"/>
      <c r="VLO210" s="161"/>
      <c r="VLP210" s="160"/>
      <c r="VLQ210" s="159"/>
      <c r="VLR210" s="158"/>
      <c r="VLS210" s="161"/>
      <c r="VLT210" s="160"/>
      <c r="VLU210" s="159"/>
      <c r="VLV210" s="158"/>
      <c r="VLW210" s="161"/>
      <c r="VLX210" s="160"/>
      <c r="VLY210" s="159"/>
      <c r="VLZ210" s="158"/>
      <c r="VMA210" s="161"/>
      <c r="VMB210" s="160"/>
      <c r="VMC210" s="159"/>
      <c r="VMD210" s="158"/>
      <c r="VME210" s="161"/>
      <c r="VMF210" s="160"/>
      <c r="VMG210" s="159"/>
      <c r="VMH210" s="158"/>
      <c r="VMI210" s="161"/>
      <c r="VMJ210" s="160"/>
      <c r="VMK210" s="159"/>
      <c r="VML210" s="158"/>
      <c r="VMM210" s="161"/>
      <c r="VMN210" s="160"/>
      <c r="VMO210" s="159"/>
      <c r="VMP210" s="158"/>
      <c r="VMQ210" s="161"/>
      <c r="VMR210" s="160"/>
      <c r="VMS210" s="159"/>
      <c r="VMT210" s="158"/>
      <c r="VMU210" s="161"/>
      <c r="VMV210" s="160"/>
      <c r="VMW210" s="159"/>
      <c r="VMX210" s="158"/>
      <c r="VMY210" s="161"/>
      <c r="VMZ210" s="160"/>
      <c r="VNA210" s="159"/>
      <c r="VNB210" s="158"/>
      <c r="VNC210" s="161"/>
      <c r="VND210" s="160"/>
      <c r="VNE210" s="159"/>
      <c r="VNF210" s="158"/>
      <c r="VNG210" s="161"/>
      <c r="VNH210" s="160"/>
      <c r="VNI210" s="159"/>
      <c r="VNJ210" s="158"/>
      <c r="VNK210" s="161"/>
      <c r="VNL210" s="160"/>
      <c r="VNM210" s="159"/>
      <c r="VNN210" s="158"/>
      <c r="VNO210" s="161"/>
      <c r="VNP210" s="160"/>
      <c r="VNQ210" s="159"/>
      <c r="VNR210" s="158"/>
      <c r="VNS210" s="161"/>
      <c r="VNT210" s="160"/>
      <c r="VNU210" s="159"/>
      <c r="VNV210" s="158"/>
      <c r="VNW210" s="161"/>
      <c r="VNX210" s="160"/>
      <c r="VNY210" s="159"/>
      <c r="VNZ210" s="158"/>
      <c r="VOA210" s="161"/>
      <c r="VOB210" s="160"/>
      <c r="VOC210" s="159"/>
      <c r="VOD210" s="158"/>
      <c r="VOE210" s="161"/>
      <c r="VOF210" s="160"/>
      <c r="VOG210" s="159"/>
      <c r="VOH210" s="158"/>
      <c r="VOI210" s="161"/>
      <c r="VOJ210" s="160"/>
      <c r="VOK210" s="159"/>
      <c r="VOL210" s="158"/>
      <c r="VOM210" s="161"/>
      <c r="VON210" s="160"/>
      <c r="VOO210" s="159"/>
      <c r="VOP210" s="158"/>
      <c r="VOQ210" s="161"/>
      <c r="VOR210" s="160"/>
      <c r="VOS210" s="159"/>
      <c r="VOT210" s="158"/>
      <c r="VOU210" s="161"/>
      <c r="VOV210" s="160"/>
      <c r="VOW210" s="159"/>
      <c r="VOX210" s="158"/>
      <c r="VOY210" s="161"/>
      <c r="VOZ210" s="160"/>
      <c r="VPA210" s="159"/>
      <c r="VPB210" s="158"/>
      <c r="VPC210" s="161"/>
      <c r="VPD210" s="672"/>
      <c r="VPE210" s="672"/>
      <c r="VPF210" s="672"/>
      <c r="VPG210" s="673"/>
      <c r="VPH210" s="167"/>
      <c r="VPI210" s="674"/>
      <c r="VPJ210" s="674"/>
      <c r="VPK210" s="674"/>
      <c r="VPL210" s="164"/>
      <c r="VPM210" s="160"/>
      <c r="VPN210" s="159"/>
      <c r="VPO210" s="158"/>
      <c r="VPP210" s="161"/>
      <c r="VPQ210" s="160"/>
      <c r="VPR210" s="159"/>
      <c r="VPS210" s="158"/>
      <c r="VPT210" s="161"/>
      <c r="VPU210" s="160"/>
      <c r="VPV210" s="159"/>
      <c r="VPW210" s="158"/>
      <c r="VPX210" s="161"/>
      <c r="VPY210" s="160"/>
      <c r="VPZ210" s="159"/>
      <c r="VQA210" s="158"/>
      <c r="VQB210" s="161"/>
      <c r="VQC210" s="160"/>
      <c r="VQD210" s="159"/>
      <c r="VQE210" s="158"/>
      <c r="VQF210" s="161"/>
      <c r="VQG210" s="160"/>
      <c r="VQH210" s="159"/>
      <c r="VQI210" s="158"/>
      <c r="VQJ210" s="161"/>
      <c r="VQK210" s="160"/>
      <c r="VQL210" s="159"/>
      <c r="VQM210" s="158"/>
      <c r="VQN210" s="161"/>
      <c r="VQO210" s="160"/>
      <c r="VQP210" s="159"/>
      <c r="VQQ210" s="158"/>
      <c r="VQR210" s="161"/>
      <c r="VQS210" s="160"/>
      <c r="VQT210" s="159"/>
      <c r="VQU210" s="158"/>
      <c r="VQV210" s="161"/>
      <c r="VQW210" s="160"/>
      <c r="VQX210" s="159"/>
      <c r="VQY210" s="158"/>
      <c r="VQZ210" s="161"/>
      <c r="VRA210" s="160"/>
      <c r="VRB210" s="159"/>
      <c r="VRC210" s="158"/>
      <c r="VRD210" s="161"/>
      <c r="VRE210" s="160"/>
      <c r="VRF210" s="159"/>
      <c r="VRG210" s="158"/>
      <c r="VRH210" s="161"/>
      <c r="VRI210" s="160"/>
      <c r="VRJ210" s="159"/>
      <c r="VRK210" s="158"/>
      <c r="VRL210" s="161"/>
      <c r="VRM210" s="160"/>
      <c r="VRN210" s="159"/>
      <c r="VRO210" s="158"/>
      <c r="VRP210" s="161"/>
      <c r="VRQ210" s="160"/>
      <c r="VRR210" s="159"/>
      <c r="VRS210" s="158"/>
      <c r="VRT210" s="161"/>
      <c r="VRU210" s="160"/>
      <c r="VRV210" s="159"/>
      <c r="VRW210" s="158"/>
      <c r="VRX210" s="161"/>
      <c r="VRY210" s="160"/>
      <c r="VRZ210" s="159"/>
      <c r="VSA210" s="158"/>
      <c r="VSB210" s="161"/>
      <c r="VSC210" s="160"/>
      <c r="VSD210" s="159"/>
      <c r="VSE210" s="158"/>
      <c r="VSF210" s="161"/>
      <c r="VSG210" s="160"/>
      <c r="VSH210" s="159"/>
      <c r="VSI210" s="158"/>
      <c r="VSJ210" s="161"/>
      <c r="VSK210" s="160"/>
      <c r="VSL210" s="159"/>
      <c r="VSM210" s="158"/>
      <c r="VSN210" s="161"/>
      <c r="VSO210" s="160"/>
      <c r="VSP210" s="159"/>
      <c r="VSQ210" s="158"/>
      <c r="VSR210" s="161"/>
      <c r="VSS210" s="160"/>
      <c r="VST210" s="159"/>
      <c r="VSU210" s="158"/>
      <c r="VSV210" s="161"/>
      <c r="VSW210" s="160"/>
      <c r="VSX210" s="159"/>
      <c r="VSY210" s="158"/>
      <c r="VSZ210" s="161"/>
      <c r="VTA210" s="160"/>
      <c r="VTB210" s="159"/>
      <c r="VTC210" s="158"/>
      <c r="VTD210" s="161"/>
      <c r="VTE210" s="160"/>
      <c r="VTF210" s="159"/>
      <c r="VTG210" s="158"/>
      <c r="VTH210" s="161"/>
      <c r="VTI210" s="160"/>
      <c r="VTJ210" s="159"/>
      <c r="VTK210" s="158"/>
      <c r="VTL210" s="161"/>
      <c r="VTM210" s="160"/>
      <c r="VTN210" s="159"/>
      <c r="VTO210" s="158"/>
      <c r="VTP210" s="161"/>
      <c r="VTQ210" s="160"/>
      <c r="VTR210" s="159"/>
      <c r="VTS210" s="158"/>
      <c r="VTT210" s="161"/>
      <c r="VTU210" s="160"/>
      <c r="VTV210" s="159"/>
      <c r="VTW210" s="158"/>
      <c r="VTX210" s="161"/>
      <c r="VTY210" s="160"/>
      <c r="VTZ210" s="159"/>
      <c r="VUA210" s="158"/>
      <c r="VUB210" s="161"/>
      <c r="VUC210" s="160"/>
      <c r="VUD210" s="159"/>
      <c r="VUE210" s="158"/>
      <c r="VUF210" s="161"/>
      <c r="VUG210" s="672"/>
      <c r="VUH210" s="672"/>
      <c r="VUI210" s="672"/>
      <c r="VUJ210" s="673"/>
      <c r="VUK210" s="167"/>
      <c r="VUL210" s="674"/>
      <c r="VUM210" s="674"/>
      <c r="VUN210" s="674"/>
      <c r="VUO210" s="164"/>
      <c r="VUP210" s="160"/>
      <c r="VUQ210" s="159"/>
      <c r="VUR210" s="158"/>
      <c r="VUS210" s="161"/>
      <c r="VUT210" s="160"/>
      <c r="VUU210" s="159"/>
      <c r="VUV210" s="158"/>
      <c r="VUW210" s="161"/>
      <c r="VUX210" s="160"/>
      <c r="VUY210" s="159"/>
      <c r="VUZ210" s="158"/>
      <c r="VVA210" s="161"/>
      <c r="VVB210" s="160"/>
      <c r="VVC210" s="159"/>
      <c r="VVD210" s="158"/>
      <c r="VVE210" s="161"/>
      <c r="VVF210" s="160"/>
      <c r="VVG210" s="159"/>
      <c r="VVH210" s="158"/>
      <c r="VVI210" s="161"/>
      <c r="VVJ210" s="160"/>
      <c r="VVK210" s="159"/>
      <c r="VVL210" s="158"/>
      <c r="VVM210" s="161"/>
      <c r="VVN210" s="160"/>
      <c r="VVO210" s="159"/>
      <c r="VVP210" s="158"/>
      <c r="VVQ210" s="161"/>
      <c r="VVR210" s="160"/>
      <c r="VVS210" s="159"/>
      <c r="VVT210" s="158"/>
      <c r="VVU210" s="161"/>
      <c r="VVV210" s="160"/>
      <c r="VVW210" s="159"/>
      <c r="VVX210" s="158"/>
      <c r="VVY210" s="161"/>
      <c r="VVZ210" s="160"/>
      <c r="VWA210" s="159"/>
      <c r="VWB210" s="158"/>
      <c r="VWC210" s="161"/>
      <c r="VWD210" s="160"/>
      <c r="VWE210" s="159"/>
      <c r="VWF210" s="158"/>
      <c r="VWG210" s="161"/>
      <c r="VWH210" s="160"/>
      <c r="VWI210" s="159"/>
      <c r="VWJ210" s="158"/>
      <c r="VWK210" s="161"/>
      <c r="VWL210" s="160"/>
      <c r="VWM210" s="159"/>
      <c r="VWN210" s="158"/>
      <c r="VWO210" s="161"/>
      <c r="VWP210" s="160"/>
      <c r="VWQ210" s="159"/>
      <c r="VWR210" s="158"/>
      <c r="VWS210" s="161"/>
      <c r="VWT210" s="160"/>
      <c r="VWU210" s="159"/>
      <c r="VWV210" s="158"/>
      <c r="VWW210" s="161"/>
      <c r="VWX210" s="160"/>
      <c r="VWY210" s="159"/>
      <c r="VWZ210" s="158"/>
      <c r="VXA210" s="161"/>
      <c r="VXB210" s="160"/>
      <c r="VXC210" s="159"/>
      <c r="VXD210" s="158"/>
      <c r="VXE210" s="161"/>
      <c r="VXF210" s="160"/>
      <c r="VXG210" s="159"/>
      <c r="VXH210" s="158"/>
      <c r="VXI210" s="161"/>
      <c r="VXJ210" s="160"/>
      <c r="VXK210" s="159"/>
      <c r="VXL210" s="158"/>
      <c r="VXM210" s="161"/>
      <c r="VXN210" s="160"/>
      <c r="VXO210" s="159"/>
      <c r="VXP210" s="158"/>
      <c r="VXQ210" s="161"/>
      <c r="VXR210" s="160"/>
      <c r="VXS210" s="159"/>
      <c r="VXT210" s="158"/>
      <c r="VXU210" s="161"/>
      <c r="VXV210" s="160"/>
      <c r="VXW210" s="159"/>
      <c r="VXX210" s="158"/>
      <c r="VXY210" s="161"/>
      <c r="VXZ210" s="160"/>
      <c r="VYA210" s="159"/>
      <c r="VYB210" s="158"/>
      <c r="VYC210" s="161"/>
      <c r="VYD210" s="160"/>
      <c r="VYE210" s="159"/>
      <c r="VYF210" s="158"/>
      <c r="VYG210" s="161"/>
      <c r="VYH210" s="160"/>
      <c r="VYI210" s="159"/>
      <c r="VYJ210" s="158"/>
      <c r="VYK210" s="161"/>
      <c r="VYL210" s="160"/>
      <c r="VYM210" s="159"/>
      <c r="VYN210" s="158"/>
      <c r="VYO210" s="161"/>
      <c r="VYP210" s="160"/>
      <c r="VYQ210" s="159"/>
      <c r="VYR210" s="158"/>
      <c r="VYS210" s="161"/>
      <c r="VYT210" s="160"/>
      <c r="VYU210" s="159"/>
      <c r="VYV210" s="158"/>
      <c r="VYW210" s="161"/>
      <c r="VYX210" s="160"/>
      <c r="VYY210" s="159"/>
      <c r="VYZ210" s="158"/>
      <c r="VZA210" s="161"/>
      <c r="VZB210" s="160"/>
      <c r="VZC210" s="159"/>
      <c r="VZD210" s="158"/>
      <c r="VZE210" s="161"/>
      <c r="VZF210" s="160"/>
      <c r="VZG210" s="159"/>
      <c r="VZH210" s="158"/>
      <c r="VZI210" s="161"/>
      <c r="VZJ210" s="672"/>
      <c r="VZK210" s="672"/>
      <c r="VZL210" s="672"/>
      <c r="VZM210" s="673"/>
      <c r="VZN210" s="167"/>
      <c r="VZO210" s="674"/>
      <c r="VZP210" s="674"/>
      <c r="VZQ210" s="674"/>
      <c r="VZR210" s="164"/>
      <c r="VZS210" s="160"/>
      <c r="VZT210" s="159"/>
      <c r="VZU210" s="158"/>
      <c r="VZV210" s="161"/>
      <c r="VZW210" s="160"/>
      <c r="VZX210" s="159"/>
      <c r="VZY210" s="158"/>
      <c r="VZZ210" s="161"/>
      <c r="WAA210" s="160"/>
      <c r="WAB210" s="159"/>
      <c r="WAC210" s="158"/>
      <c r="WAD210" s="161"/>
      <c r="WAE210" s="160"/>
      <c r="WAF210" s="159"/>
      <c r="WAG210" s="158"/>
      <c r="WAH210" s="161"/>
      <c r="WAI210" s="160"/>
      <c r="WAJ210" s="159"/>
      <c r="WAK210" s="158"/>
      <c r="WAL210" s="161"/>
      <c r="WAM210" s="160"/>
      <c r="WAN210" s="159"/>
      <c r="WAO210" s="158"/>
      <c r="WAP210" s="161"/>
      <c r="WAQ210" s="160"/>
      <c r="WAR210" s="159"/>
      <c r="WAS210" s="158"/>
      <c r="WAT210" s="161"/>
      <c r="WAU210" s="160"/>
      <c r="WAV210" s="159"/>
      <c r="WAW210" s="158"/>
      <c r="WAX210" s="161"/>
      <c r="WAY210" s="160"/>
      <c r="WAZ210" s="159"/>
      <c r="WBA210" s="158"/>
      <c r="WBB210" s="161"/>
      <c r="WBC210" s="160"/>
      <c r="WBD210" s="159"/>
      <c r="WBE210" s="158"/>
      <c r="WBF210" s="161"/>
      <c r="WBG210" s="160"/>
      <c r="WBH210" s="159"/>
      <c r="WBI210" s="158"/>
      <c r="WBJ210" s="161"/>
      <c r="WBK210" s="160"/>
      <c r="WBL210" s="159"/>
      <c r="WBM210" s="158"/>
      <c r="WBN210" s="161"/>
      <c r="WBO210" s="160"/>
      <c r="WBP210" s="159"/>
      <c r="WBQ210" s="158"/>
      <c r="WBR210" s="161"/>
      <c r="WBS210" s="160"/>
      <c r="WBT210" s="159"/>
      <c r="WBU210" s="158"/>
      <c r="WBV210" s="161"/>
      <c r="WBW210" s="160"/>
      <c r="WBX210" s="159"/>
      <c r="WBY210" s="158"/>
      <c r="WBZ210" s="161"/>
      <c r="WCA210" s="160"/>
      <c r="WCB210" s="159"/>
      <c r="WCC210" s="158"/>
      <c r="WCD210" s="161"/>
      <c r="WCE210" s="160"/>
      <c r="WCF210" s="159"/>
      <c r="WCG210" s="158"/>
      <c r="WCH210" s="161"/>
      <c r="WCI210" s="160"/>
      <c r="WCJ210" s="159"/>
      <c r="WCK210" s="158"/>
      <c r="WCL210" s="161"/>
      <c r="WCM210" s="160"/>
      <c r="WCN210" s="159"/>
      <c r="WCO210" s="158"/>
      <c r="WCP210" s="161"/>
      <c r="WCQ210" s="160"/>
      <c r="WCR210" s="159"/>
      <c r="WCS210" s="158"/>
      <c r="WCT210" s="161"/>
      <c r="WCU210" s="160"/>
      <c r="WCV210" s="159"/>
      <c r="WCW210" s="158"/>
      <c r="WCX210" s="161"/>
      <c r="WCY210" s="160"/>
      <c r="WCZ210" s="159"/>
      <c r="WDA210" s="158"/>
      <c r="WDB210" s="161"/>
      <c r="WDC210" s="160"/>
      <c r="WDD210" s="159"/>
      <c r="WDE210" s="158"/>
      <c r="WDF210" s="161"/>
      <c r="WDG210" s="160"/>
      <c r="WDH210" s="159"/>
      <c r="WDI210" s="158"/>
      <c r="WDJ210" s="161"/>
      <c r="WDK210" s="160"/>
      <c r="WDL210" s="159"/>
      <c r="WDM210" s="158"/>
      <c r="WDN210" s="161"/>
      <c r="WDO210" s="160"/>
      <c r="WDP210" s="159"/>
      <c r="WDQ210" s="158"/>
      <c r="WDR210" s="161"/>
      <c r="WDS210" s="160"/>
      <c r="WDT210" s="159"/>
      <c r="WDU210" s="158"/>
      <c r="WDV210" s="161"/>
      <c r="WDW210" s="160"/>
      <c r="WDX210" s="159"/>
      <c r="WDY210" s="158"/>
      <c r="WDZ210" s="161"/>
      <c r="WEA210" s="160"/>
      <c r="WEB210" s="159"/>
      <c r="WEC210" s="158"/>
      <c r="WED210" s="161"/>
      <c r="WEE210" s="160"/>
      <c r="WEF210" s="159"/>
      <c r="WEG210" s="158"/>
      <c r="WEH210" s="161"/>
      <c r="WEI210" s="160"/>
      <c r="WEJ210" s="159"/>
      <c r="WEK210" s="158"/>
      <c r="WEL210" s="161"/>
      <c r="WEM210" s="672"/>
      <c r="WEN210" s="672"/>
      <c r="WEO210" s="672"/>
      <c r="WEP210" s="673"/>
      <c r="WEQ210" s="167"/>
      <c r="WER210" s="674"/>
      <c r="WES210" s="674"/>
      <c r="WET210" s="674"/>
      <c r="WEU210" s="164"/>
      <c r="WEV210" s="160"/>
      <c r="WEW210" s="159"/>
      <c r="WEX210" s="158"/>
      <c r="WEY210" s="161"/>
      <c r="WEZ210" s="160"/>
      <c r="WFA210" s="159"/>
      <c r="WFB210" s="158"/>
      <c r="WFC210" s="161"/>
      <c r="WFD210" s="160"/>
      <c r="WFE210" s="159"/>
      <c r="WFF210" s="158"/>
      <c r="WFG210" s="161"/>
      <c r="WFH210" s="160"/>
      <c r="WFI210" s="159"/>
      <c r="WFJ210" s="158"/>
      <c r="WFK210" s="161"/>
      <c r="WFL210" s="160"/>
      <c r="WFM210" s="159"/>
      <c r="WFN210" s="158"/>
      <c r="WFO210" s="161"/>
      <c r="WFP210" s="160"/>
      <c r="WFQ210" s="159"/>
      <c r="WFR210" s="158"/>
      <c r="WFS210" s="161"/>
      <c r="WFT210" s="160"/>
      <c r="WFU210" s="159"/>
      <c r="WFV210" s="158"/>
      <c r="WFW210" s="161"/>
      <c r="WFX210" s="160"/>
      <c r="WFY210" s="159"/>
      <c r="WFZ210" s="158"/>
      <c r="WGA210" s="161"/>
      <c r="WGB210" s="160"/>
      <c r="WGC210" s="159"/>
      <c r="WGD210" s="158"/>
      <c r="WGE210" s="161"/>
      <c r="WGF210" s="160"/>
      <c r="WGG210" s="159"/>
      <c r="WGH210" s="158"/>
      <c r="WGI210" s="161"/>
      <c r="WGJ210" s="160"/>
      <c r="WGK210" s="159"/>
      <c r="WGL210" s="158"/>
      <c r="WGM210" s="161"/>
      <c r="WGN210" s="160"/>
      <c r="WGO210" s="159"/>
      <c r="WGP210" s="158"/>
      <c r="WGQ210" s="161"/>
      <c r="WGR210" s="160"/>
      <c r="WGS210" s="159"/>
      <c r="WGT210" s="158"/>
      <c r="WGU210" s="161"/>
      <c r="WGV210" s="160"/>
      <c r="WGW210" s="159"/>
      <c r="WGX210" s="158"/>
      <c r="WGY210" s="161"/>
      <c r="WGZ210" s="160"/>
      <c r="WHA210" s="159"/>
      <c r="WHB210" s="158"/>
      <c r="WHC210" s="161"/>
      <c r="WHD210" s="160"/>
      <c r="WHE210" s="159"/>
      <c r="WHF210" s="158"/>
      <c r="WHG210" s="161"/>
      <c r="WHH210" s="160"/>
      <c r="WHI210" s="159"/>
      <c r="WHJ210" s="158"/>
      <c r="WHK210" s="161"/>
      <c r="WHL210" s="160"/>
      <c r="WHM210" s="159"/>
      <c r="WHN210" s="158"/>
      <c r="WHO210" s="161"/>
      <c r="WHP210" s="160"/>
      <c r="WHQ210" s="159"/>
      <c r="WHR210" s="158"/>
      <c r="WHS210" s="161"/>
      <c r="WHT210" s="160"/>
      <c r="WHU210" s="159"/>
      <c r="WHV210" s="158"/>
      <c r="WHW210" s="161"/>
      <c r="WHX210" s="160"/>
      <c r="WHY210" s="159"/>
      <c r="WHZ210" s="158"/>
      <c r="WIA210" s="161"/>
      <c r="WIB210" s="160"/>
      <c r="WIC210" s="159"/>
      <c r="WID210" s="158"/>
      <c r="WIE210" s="161"/>
      <c r="WIF210" s="160"/>
      <c r="WIG210" s="159"/>
      <c r="WIH210" s="158"/>
      <c r="WII210" s="161"/>
      <c r="WIJ210" s="160"/>
      <c r="WIK210" s="159"/>
      <c r="WIL210" s="158"/>
      <c r="WIM210" s="161"/>
      <c r="WIN210" s="160"/>
      <c r="WIO210" s="159"/>
      <c r="WIP210" s="158"/>
      <c r="WIQ210" s="161"/>
      <c r="WIR210" s="160"/>
      <c r="WIS210" s="159"/>
      <c r="WIT210" s="158"/>
      <c r="WIU210" s="161"/>
      <c r="WIV210" s="160"/>
      <c r="WIW210" s="159"/>
      <c r="WIX210" s="158"/>
      <c r="WIY210" s="161"/>
      <c r="WIZ210" s="160"/>
      <c r="WJA210" s="159"/>
      <c r="WJB210" s="158"/>
      <c r="WJC210" s="161"/>
      <c r="WJD210" s="160"/>
      <c r="WJE210" s="159"/>
      <c r="WJF210" s="158"/>
      <c r="WJG210" s="161"/>
      <c r="WJH210" s="160"/>
      <c r="WJI210" s="159"/>
      <c r="WJJ210" s="158"/>
      <c r="WJK210" s="161"/>
      <c r="WJL210" s="160"/>
      <c r="WJM210" s="159"/>
      <c r="WJN210" s="158"/>
      <c r="WJO210" s="161"/>
      <c r="WJP210" s="672"/>
      <c r="WJQ210" s="672"/>
      <c r="WJR210" s="672"/>
      <c r="WJS210" s="673"/>
      <c r="WJT210" s="167"/>
      <c r="WJU210" s="674"/>
      <c r="WJV210" s="674"/>
      <c r="WJW210" s="674"/>
      <c r="WJX210" s="164"/>
      <c r="WJY210" s="160"/>
      <c r="WJZ210" s="159"/>
      <c r="WKA210" s="158"/>
      <c r="WKB210" s="161"/>
      <c r="WKC210" s="160"/>
      <c r="WKD210" s="159"/>
      <c r="WKE210" s="158"/>
      <c r="WKF210" s="161"/>
      <c r="WKG210" s="160"/>
      <c r="WKH210" s="159"/>
      <c r="WKI210" s="158"/>
      <c r="WKJ210" s="161"/>
      <c r="WKK210" s="160"/>
      <c r="WKL210" s="159"/>
      <c r="WKM210" s="158"/>
      <c r="WKN210" s="161"/>
      <c r="WKO210" s="160"/>
      <c r="WKP210" s="159"/>
      <c r="WKQ210" s="158"/>
      <c r="WKR210" s="161"/>
      <c r="WKS210" s="160"/>
      <c r="WKT210" s="159"/>
      <c r="WKU210" s="158"/>
      <c r="WKV210" s="161"/>
      <c r="WKW210" s="160"/>
      <c r="WKX210" s="159"/>
      <c r="WKY210" s="158"/>
      <c r="WKZ210" s="161"/>
      <c r="WLA210" s="160"/>
      <c r="WLB210" s="159"/>
      <c r="WLC210" s="158"/>
      <c r="WLD210" s="161"/>
      <c r="WLE210" s="160"/>
      <c r="WLF210" s="159"/>
      <c r="WLG210" s="158"/>
      <c r="WLH210" s="161"/>
      <c r="WLI210" s="160"/>
      <c r="WLJ210" s="159"/>
      <c r="WLK210" s="158"/>
      <c r="WLL210" s="161"/>
      <c r="WLM210" s="160"/>
      <c r="WLN210" s="159"/>
      <c r="WLO210" s="158"/>
      <c r="WLP210" s="161"/>
      <c r="WLQ210" s="160"/>
      <c r="WLR210" s="159"/>
      <c r="WLS210" s="158"/>
      <c r="WLT210" s="161"/>
      <c r="WLU210" s="160"/>
      <c r="WLV210" s="159"/>
      <c r="WLW210" s="158"/>
      <c r="WLX210" s="161"/>
      <c r="WLY210" s="160"/>
      <c r="WLZ210" s="159"/>
      <c r="WMA210" s="158"/>
      <c r="WMB210" s="161"/>
      <c r="WMC210" s="160"/>
      <c r="WMD210" s="159"/>
      <c r="WME210" s="158"/>
      <c r="WMF210" s="161"/>
      <c r="WMG210" s="160"/>
      <c r="WMH210" s="159"/>
      <c r="WMI210" s="158"/>
      <c r="WMJ210" s="161"/>
      <c r="WMK210" s="160"/>
      <c r="WML210" s="159"/>
      <c r="WMM210" s="158"/>
      <c r="WMN210" s="161"/>
      <c r="WMO210" s="160"/>
      <c r="WMP210" s="159"/>
      <c r="WMQ210" s="158"/>
      <c r="WMR210" s="161"/>
      <c r="WMS210" s="160"/>
      <c r="WMT210" s="159"/>
      <c r="WMU210" s="158"/>
      <c r="WMV210" s="161"/>
      <c r="WMW210" s="160"/>
      <c r="WMX210" s="159"/>
      <c r="WMY210" s="158"/>
      <c r="WMZ210" s="161"/>
      <c r="WNA210" s="160"/>
      <c r="WNB210" s="159"/>
      <c r="WNC210" s="158"/>
      <c r="WND210" s="161"/>
      <c r="WNE210" s="160"/>
      <c r="WNF210" s="159"/>
      <c r="WNG210" s="158"/>
      <c r="WNH210" s="161"/>
      <c r="WNI210" s="160"/>
      <c r="WNJ210" s="159"/>
      <c r="WNK210" s="158"/>
      <c r="WNL210" s="161"/>
      <c r="WNM210" s="160"/>
      <c r="WNN210" s="159"/>
      <c r="WNO210" s="158"/>
      <c r="WNP210" s="161"/>
      <c r="WNQ210" s="160"/>
      <c r="WNR210" s="159"/>
      <c r="WNS210" s="158"/>
      <c r="WNT210" s="161"/>
      <c r="WNU210" s="160"/>
      <c r="WNV210" s="159"/>
      <c r="WNW210" s="158"/>
      <c r="WNX210" s="161"/>
      <c r="WNY210" s="160"/>
      <c r="WNZ210" s="159"/>
      <c r="WOA210" s="158"/>
      <c r="WOB210" s="161"/>
      <c r="WOC210" s="160"/>
      <c r="WOD210" s="159"/>
      <c r="WOE210" s="158"/>
      <c r="WOF210" s="161"/>
      <c r="WOG210" s="160"/>
      <c r="WOH210" s="159"/>
      <c r="WOI210" s="158"/>
      <c r="WOJ210" s="161"/>
      <c r="WOK210" s="160"/>
      <c r="WOL210" s="159"/>
      <c r="WOM210" s="158"/>
      <c r="WON210" s="161"/>
      <c r="WOO210" s="160"/>
      <c r="WOP210" s="159"/>
      <c r="WOQ210" s="158"/>
      <c r="WOR210" s="161"/>
      <c r="WOS210" s="672"/>
      <c r="WOT210" s="672"/>
      <c r="WOU210" s="672"/>
      <c r="WOV210" s="673"/>
      <c r="WOW210" s="167"/>
      <c r="WOX210" s="674"/>
      <c r="WOY210" s="674"/>
      <c r="WOZ210" s="674"/>
      <c r="WPA210" s="164"/>
      <c r="WPB210" s="160"/>
      <c r="WPC210" s="159"/>
      <c r="WPD210" s="158"/>
      <c r="WPE210" s="161"/>
      <c r="WPF210" s="160"/>
      <c r="WPG210" s="159"/>
      <c r="WPH210" s="158"/>
      <c r="WPI210" s="161"/>
      <c r="WPJ210" s="160"/>
      <c r="WPK210" s="159"/>
      <c r="WPL210" s="158"/>
      <c r="WPM210" s="161"/>
      <c r="WPN210" s="160"/>
      <c r="WPO210" s="159"/>
      <c r="WPP210" s="158"/>
      <c r="WPQ210" s="161"/>
      <c r="WPR210" s="160"/>
      <c r="WPS210" s="159"/>
      <c r="WPT210" s="158"/>
      <c r="WPU210" s="161"/>
      <c r="WPV210" s="160"/>
      <c r="WPW210" s="159"/>
      <c r="WPX210" s="158"/>
      <c r="WPY210" s="161"/>
      <c r="WPZ210" s="160"/>
      <c r="WQA210" s="159"/>
      <c r="WQB210" s="158"/>
      <c r="WQC210" s="161"/>
      <c r="WQD210" s="160"/>
      <c r="WQE210" s="159"/>
      <c r="WQF210" s="158"/>
      <c r="WQG210" s="161"/>
      <c r="WQH210" s="160"/>
      <c r="WQI210" s="159"/>
      <c r="WQJ210" s="158"/>
      <c r="WQK210" s="161"/>
      <c r="WQL210" s="160"/>
      <c r="WQM210" s="159"/>
      <c r="WQN210" s="158"/>
      <c r="WQO210" s="161"/>
      <c r="WQP210" s="160"/>
      <c r="WQQ210" s="159"/>
      <c r="WQR210" s="158"/>
      <c r="WQS210" s="161"/>
      <c r="WQT210" s="160"/>
      <c r="WQU210" s="159"/>
      <c r="WQV210" s="158"/>
      <c r="WQW210" s="161"/>
      <c r="WQX210" s="160"/>
      <c r="WQY210" s="159"/>
      <c r="WQZ210" s="158"/>
      <c r="WRA210" s="161"/>
      <c r="WRB210" s="160"/>
      <c r="WRC210" s="159"/>
      <c r="WRD210" s="158"/>
      <c r="WRE210" s="161"/>
      <c r="WRF210" s="160"/>
      <c r="WRG210" s="159"/>
      <c r="WRH210" s="158"/>
      <c r="WRI210" s="161"/>
      <c r="WRJ210" s="160"/>
      <c r="WRK210" s="159"/>
      <c r="WRL210" s="158"/>
      <c r="WRM210" s="161"/>
      <c r="WRN210" s="160"/>
      <c r="WRO210" s="159"/>
      <c r="WRP210" s="158"/>
      <c r="WRQ210" s="161"/>
      <c r="WRR210" s="160"/>
      <c r="WRS210" s="159"/>
      <c r="WRT210" s="158"/>
      <c r="WRU210" s="161"/>
      <c r="WRV210" s="160"/>
      <c r="WRW210" s="159"/>
      <c r="WRX210" s="158"/>
      <c r="WRY210" s="161"/>
      <c r="WRZ210" s="160"/>
      <c r="WSA210" s="159"/>
      <c r="WSB210" s="158"/>
      <c r="WSC210" s="161"/>
      <c r="WSD210" s="160"/>
      <c r="WSE210" s="159"/>
      <c r="WSF210" s="158"/>
      <c r="WSG210" s="161"/>
      <c r="WSH210" s="160"/>
      <c r="WSI210" s="159"/>
      <c r="WSJ210" s="158"/>
      <c r="WSK210" s="161"/>
      <c r="WSL210" s="160"/>
      <c r="WSM210" s="159"/>
      <c r="WSN210" s="158"/>
      <c r="WSO210" s="161"/>
      <c r="WSP210" s="160"/>
      <c r="WSQ210" s="159"/>
      <c r="WSR210" s="158"/>
      <c r="WSS210" s="161"/>
      <c r="WST210" s="160"/>
      <c r="WSU210" s="159"/>
      <c r="WSV210" s="158"/>
      <c r="WSW210" s="161"/>
      <c r="WSX210" s="160"/>
      <c r="WSY210" s="159"/>
      <c r="WSZ210" s="158"/>
      <c r="WTA210" s="161"/>
      <c r="WTB210" s="160"/>
      <c r="WTC210" s="159"/>
      <c r="WTD210" s="158"/>
      <c r="WTE210" s="161"/>
      <c r="WTF210" s="160"/>
      <c r="WTG210" s="159"/>
      <c r="WTH210" s="158"/>
      <c r="WTI210" s="161"/>
      <c r="WTJ210" s="160"/>
      <c r="WTK210" s="159"/>
      <c r="WTL210" s="158"/>
      <c r="WTM210" s="161"/>
      <c r="WTN210" s="160"/>
      <c r="WTO210" s="159"/>
      <c r="WTP210" s="158"/>
      <c r="WTQ210" s="161"/>
      <c r="WTR210" s="160"/>
      <c r="WTS210" s="159"/>
      <c r="WTT210" s="158"/>
      <c r="WTU210" s="161"/>
      <c r="WTV210" s="672"/>
      <c r="WTW210" s="672"/>
      <c r="WTX210" s="672"/>
      <c r="WTY210" s="673"/>
      <c r="WTZ210" s="167"/>
      <c r="WUA210" s="674"/>
      <c r="WUB210" s="674"/>
      <c r="WUC210" s="674"/>
      <c r="WUD210" s="164"/>
      <c r="WUE210" s="160"/>
      <c r="WUF210" s="159"/>
      <c r="WUG210" s="158"/>
      <c r="WUH210" s="161"/>
      <c r="WUI210" s="160"/>
      <c r="WUJ210" s="159"/>
      <c r="WUK210" s="158"/>
      <c r="WUL210" s="161"/>
      <c r="WUM210" s="160"/>
      <c r="WUN210" s="159"/>
      <c r="WUO210" s="158"/>
      <c r="WUP210" s="161"/>
      <c r="WUQ210" s="160"/>
      <c r="WUR210" s="159"/>
      <c r="WUS210" s="158"/>
      <c r="WUT210" s="161"/>
      <c r="WUU210" s="160"/>
      <c r="WUV210" s="159"/>
      <c r="WUW210" s="158"/>
      <c r="WUX210" s="161"/>
      <c r="WUY210" s="160"/>
      <c r="WUZ210" s="159"/>
      <c r="WVA210" s="158"/>
      <c r="WVB210" s="161"/>
      <c r="WVC210" s="160"/>
      <c r="WVD210" s="159"/>
      <c r="WVE210" s="158"/>
      <c r="WVF210" s="161"/>
      <c r="WVG210" s="160"/>
      <c r="WVH210" s="159"/>
      <c r="WVI210" s="158"/>
      <c r="WVJ210" s="161"/>
      <c r="WVK210" s="160"/>
      <c r="WVL210" s="159"/>
      <c r="WVM210" s="158"/>
      <c r="WVN210" s="161"/>
      <c r="WVO210" s="160"/>
      <c r="WVP210" s="159"/>
      <c r="WVQ210" s="158"/>
      <c r="WVR210" s="161"/>
      <c r="WVS210" s="160"/>
      <c r="WVT210" s="159"/>
      <c r="WVU210" s="158"/>
      <c r="WVV210" s="161"/>
      <c r="WVW210" s="160"/>
      <c r="WVX210" s="159"/>
      <c r="WVY210" s="158"/>
      <c r="WVZ210" s="161"/>
      <c r="WWA210" s="160"/>
      <c r="WWB210" s="159"/>
      <c r="WWC210" s="158"/>
      <c r="WWD210" s="161"/>
      <c r="WWE210" s="160"/>
      <c r="WWF210" s="159"/>
      <c r="WWG210" s="158"/>
      <c r="WWH210" s="161"/>
      <c r="WWI210" s="160"/>
      <c r="WWJ210" s="159"/>
      <c r="WWK210" s="158"/>
      <c r="WWL210" s="161"/>
      <c r="WWM210" s="160"/>
      <c r="WWN210" s="159"/>
      <c r="WWO210" s="158"/>
      <c r="WWP210" s="161"/>
      <c r="WWQ210" s="160"/>
      <c r="WWR210" s="159"/>
      <c r="WWS210" s="158"/>
      <c r="WWT210" s="161"/>
      <c r="WWU210" s="160"/>
      <c r="WWV210" s="159"/>
      <c r="WWW210" s="158"/>
      <c r="WWX210" s="161"/>
      <c r="WWY210" s="160"/>
      <c r="WWZ210" s="159"/>
      <c r="WXA210" s="158"/>
      <c r="WXB210" s="161"/>
      <c r="WXC210" s="160"/>
      <c r="WXD210" s="159"/>
      <c r="WXE210" s="158"/>
      <c r="WXF210" s="161"/>
      <c r="WXG210" s="160"/>
      <c r="WXH210" s="159"/>
      <c r="WXI210" s="158"/>
      <c r="WXJ210" s="161"/>
      <c r="WXK210" s="160"/>
      <c r="WXL210" s="159"/>
      <c r="WXM210" s="158"/>
      <c r="WXN210" s="161"/>
      <c r="WXO210" s="160"/>
      <c r="WXP210" s="159"/>
      <c r="WXQ210" s="158"/>
      <c r="WXR210" s="161"/>
      <c r="WXS210" s="160"/>
      <c r="WXT210" s="159"/>
      <c r="WXU210" s="158"/>
      <c r="WXV210" s="161"/>
      <c r="WXW210" s="160"/>
      <c r="WXX210" s="159"/>
      <c r="WXY210" s="158"/>
      <c r="WXZ210" s="161"/>
      <c r="WYA210" s="160"/>
      <c r="WYB210" s="159"/>
      <c r="WYC210" s="158"/>
      <c r="WYD210" s="161"/>
      <c r="WYE210" s="160"/>
      <c r="WYF210" s="159"/>
      <c r="WYG210" s="158"/>
      <c r="WYH210" s="161"/>
      <c r="WYI210" s="160"/>
      <c r="WYJ210" s="159"/>
      <c r="WYK210" s="158"/>
      <c r="WYL210" s="161"/>
      <c r="WYM210" s="160"/>
      <c r="WYN210" s="159"/>
      <c r="WYO210" s="158"/>
      <c r="WYP210" s="161"/>
      <c r="WYQ210" s="160"/>
      <c r="WYR210" s="159"/>
      <c r="WYS210" s="158"/>
      <c r="WYT210" s="161"/>
      <c r="WYU210" s="160"/>
      <c r="WYV210" s="159"/>
      <c r="WYW210" s="158"/>
      <c r="WYX210" s="161"/>
      <c r="WYY210" s="672"/>
      <c r="WYZ210" s="672"/>
      <c r="WZA210" s="672"/>
      <c r="WZB210" s="673"/>
      <c r="WZC210" s="167"/>
      <c r="WZD210" s="674"/>
      <c r="WZE210" s="674"/>
      <c r="WZF210" s="674"/>
      <c r="WZG210" s="164"/>
      <c r="WZH210" s="160"/>
      <c r="WZI210" s="159"/>
      <c r="WZJ210" s="158"/>
      <c r="WZK210" s="161"/>
      <c r="WZL210" s="160"/>
      <c r="WZM210" s="159"/>
      <c r="WZN210" s="158"/>
      <c r="WZO210" s="161"/>
      <c r="WZP210" s="160"/>
      <c r="WZQ210" s="159"/>
      <c r="WZR210" s="158"/>
      <c r="WZS210" s="161"/>
      <c r="WZT210" s="160"/>
      <c r="WZU210" s="159"/>
      <c r="WZV210" s="158"/>
      <c r="WZW210" s="161"/>
      <c r="WZX210" s="160"/>
      <c r="WZY210" s="159"/>
      <c r="WZZ210" s="158"/>
      <c r="XAA210" s="161"/>
      <c r="XAB210" s="160"/>
      <c r="XAC210" s="159"/>
      <c r="XAD210" s="158"/>
      <c r="XAE210" s="161"/>
      <c r="XAF210" s="160"/>
      <c r="XAG210" s="159"/>
      <c r="XAH210" s="158"/>
      <c r="XAI210" s="161"/>
      <c r="XAJ210" s="160"/>
      <c r="XAK210" s="159"/>
      <c r="XAL210" s="158"/>
      <c r="XAM210" s="161"/>
      <c r="XAN210" s="160"/>
      <c r="XAO210" s="159"/>
      <c r="XAP210" s="158"/>
      <c r="XAQ210" s="161"/>
      <c r="XAR210" s="160"/>
      <c r="XAS210" s="159"/>
      <c r="XAT210" s="158"/>
      <c r="XAU210" s="161"/>
      <c r="XAV210" s="160"/>
      <c r="XAW210" s="159"/>
      <c r="XAX210" s="158"/>
      <c r="XAY210" s="161"/>
      <c r="XAZ210" s="160"/>
      <c r="XBA210" s="159"/>
      <c r="XBB210" s="158"/>
      <c r="XBC210" s="161"/>
      <c r="XBD210" s="160"/>
      <c r="XBE210" s="159"/>
      <c r="XBF210" s="158"/>
      <c r="XBG210" s="161"/>
      <c r="XBH210" s="160"/>
      <c r="XBI210" s="159"/>
      <c r="XBJ210" s="158"/>
      <c r="XBK210" s="161"/>
      <c r="XBL210" s="160"/>
      <c r="XBM210" s="159"/>
      <c r="XBN210" s="158"/>
      <c r="XBO210" s="161"/>
      <c r="XBP210" s="160"/>
      <c r="XBQ210" s="159"/>
      <c r="XBR210" s="158"/>
      <c r="XBS210" s="161"/>
      <c r="XBT210" s="160"/>
      <c r="XBU210" s="159"/>
      <c r="XBV210" s="158"/>
      <c r="XBW210" s="161"/>
      <c r="XBX210" s="160"/>
      <c r="XBY210" s="159"/>
      <c r="XBZ210" s="158"/>
      <c r="XCA210" s="161"/>
      <c r="XCB210" s="160"/>
      <c r="XCC210" s="159"/>
      <c r="XCD210" s="158"/>
      <c r="XCE210" s="161"/>
      <c r="XCF210" s="160"/>
      <c r="XCG210" s="159"/>
      <c r="XCH210" s="158"/>
      <c r="XCI210" s="161"/>
      <c r="XCJ210" s="160"/>
      <c r="XCK210" s="159"/>
      <c r="XCL210" s="158"/>
      <c r="XCM210" s="161"/>
      <c r="XCN210" s="160"/>
      <c r="XCO210" s="159"/>
      <c r="XCP210" s="158"/>
      <c r="XCQ210" s="161"/>
      <c r="XCR210" s="160"/>
      <c r="XCS210" s="159"/>
      <c r="XCT210" s="158"/>
      <c r="XCU210" s="161"/>
      <c r="XCV210" s="160"/>
      <c r="XCW210" s="159"/>
      <c r="XCX210" s="158"/>
      <c r="XCY210" s="161"/>
      <c r="XCZ210" s="160"/>
      <c r="XDA210" s="159"/>
      <c r="XDB210" s="158"/>
      <c r="XDC210" s="161"/>
      <c r="XDD210" s="160"/>
      <c r="XDE210" s="159"/>
      <c r="XDF210" s="158"/>
      <c r="XDG210" s="161"/>
      <c r="XDH210" s="160"/>
      <c r="XDI210" s="159"/>
      <c r="XDJ210" s="158"/>
      <c r="XDK210" s="161"/>
      <c r="XDL210" s="160"/>
      <c r="XDM210" s="159"/>
      <c r="XDN210" s="158"/>
      <c r="XDO210" s="161"/>
      <c r="XDP210" s="160"/>
      <c r="XDQ210" s="159"/>
      <c r="XDR210" s="158"/>
      <c r="XDS210" s="161"/>
      <c r="XDT210" s="160"/>
      <c r="XDU210" s="159"/>
      <c r="XDV210" s="158"/>
      <c r="XDW210" s="161"/>
      <c r="XDX210" s="160"/>
      <c r="XDY210" s="159"/>
      <c r="XDZ210" s="158"/>
      <c r="XEA210" s="161"/>
      <c r="XEB210" s="672"/>
      <c r="XEC210" s="672"/>
      <c r="XED210" s="672"/>
      <c r="XEE210" s="673"/>
      <c r="XEF210" s="167"/>
      <c r="XEG210" s="674"/>
      <c r="XEH210" s="674"/>
      <c r="XEI210" s="674"/>
      <c r="XEJ210" s="164"/>
      <c r="XEK210" s="160"/>
      <c r="XEL210" s="159"/>
      <c r="XEM210" s="158"/>
      <c r="XEN210" s="161"/>
      <c r="XEO210" s="160"/>
      <c r="XEP210" s="159"/>
      <c r="XEQ210" s="158"/>
      <c r="XER210" s="161"/>
      <c r="XES210" s="160"/>
      <c r="XET210" s="159"/>
      <c r="XEU210" s="158"/>
      <c r="XEV210" s="161"/>
      <c r="XEW210" s="160"/>
      <c r="XEX210" s="159"/>
      <c r="XEY210" s="158"/>
      <c r="XEZ210" s="161"/>
      <c r="XFA210" s="160"/>
      <c r="XFB210" s="159"/>
      <c r="XFC210" s="158"/>
      <c r="XFD210" s="161"/>
    </row>
    <row r="211" spans="1:16384" ht="30.75" thickBot="1" x14ac:dyDescent="0.3">
      <c r="A211" s="221">
        <v>12</v>
      </c>
      <c r="B211" s="536" t="s">
        <v>1999</v>
      </c>
      <c r="C211" s="564" t="s">
        <v>2000</v>
      </c>
      <c r="D211" s="565" t="s">
        <v>2001</v>
      </c>
      <c r="E211" s="537">
        <v>6</v>
      </c>
      <c r="F211" s="171">
        <v>3</v>
      </c>
      <c r="G211" s="229"/>
      <c r="H211" s="230"/>
      <c r="I211" s="170"/>
      <c r="J211" s="171">
        <v>3</v>
      </c>
      <c r="K211" s="229"/>
      <c r="L211" s="230"/>
      <c r="M211" s="170"/>
      <c r="N211" s="171">
        <v>3</v>
      </c>
      <c r="O211" s="229"/>
      <c r="P211" s="230"/>
      <c r="Q211" s="170"/>
      <c r="R211" s="171">
        <v>3</v>
      </c>
      <c r="S211" s="229"/>
      <c r="T211" s="230"/>
      <c r="U211" s="170"/>
      <c r="V211" s="171">
        <v>3</v>
      </c>
      <c r="W211" s="229"/>
      <c r="X211" s="230"/>
      <c r="Y211" s="170"/>
      <c r="Z211" s="171">
        <v>3</v>
      </c>
      <c r="AA211" s="229"/>
      <c r="AB211" s="230"/>
      <c r="AC211" s="170"/>
      <c r="AD211" s="171"/>
      <c r="AE211" s="229"/>
      <c r="AF211" s="230"/>
      <c r="AG211" s="170"/>
      <c r="AH211" s="171">
        <v>3</v>
      </c>
      <c r="AI211" s="229"/>
      <c r="AJ211" s="230"/>
      <c r="AK211" s="170"/>
      <c r="AL211" s="171">
        <v>3</v>
      </c>
      <c r="AM211" s="229"/>
      <c r="AN211" s="230"/>
      <c r="AO211" s="170"/>
      <c r="AP211" s="171">
        <v>3</v>
      </c>
      <c r="AQ211" s="229"/>
      <c r="AR211" s="230"/>
      <c r="AS211" s="170"/>
      <c r="AT211" s="171">
        <v>3</v>
      </c>
      <c r="AU211" s="229"/>
      <c r="AV211" s="230"/>
      <c r="AW211" s="170"/>
      <c r="AX211" s="171">
        <v>3</v>
      </c>
      <c r="AY211" s="229"/>
      <c r="AZ211" s="230"/>
      <c r="BA211" s="170"/>
      <c r="BB211" s="171">
        <v>3</v>
      </c>
      <c r="BC211" s="229"/>
      <c r="BD211" s="230"/>
      <c r="BE211" s="170"/>
      <c r="BF211" s="171"/>
      <c r="BG211" s="229"/>
      <c r="BH211" s="230"/>
      <c r="BI211" s="170"/>
      <c r="BJ211" s="171">
        <v>3</v>
      </c>
      <c r="BK211" s="229"/>
      <c r="BL211" s="230"/>
      <c r="BM211" s="170"/>
      <c r="BN211" s="171">
        <v>3</v>
      </c>
      <c r="BO211" s="229"/>
      <c r="BP211" s="230"/>
      <c r="BQ211" s="170"/>
      <c r="BR211" s="171">
        <v>3</v>
      </c>
      <c r="BS211" s="229"/>
      <c r="BT211" s="230"/>
      <c r="BU211" s="170"/>
      <c r="BV211" s="171">
        <v>3</v>
      </c>
      <c r="BW211" s="229"/>
      <c r="BX211" s="230"/>
      <c r="BY211" s="170"/>
      <c r="BZ211" s="171">
        <v>3</v>
      </c>
      <c r="CA211" s="229"/>
      <c r="CB211" s="230"/>
      <c r="CC211" s="170"/>
      <c r="CD211" s="171">
        <v>3</v>
      </c>
      <c r="CE211" s="229"/>
      <c r="CF211" s="230"/>
      <c r="CG211" s="170"/>
      <c r="CH211" s="171"/>
      <c r="CI211" s="229"/>
      <c r="CJ211" s="230"/>
      <c r="CK211" s="170"/>
      <c r="CL211" s="171">
        <v>3</v>
      </c>
      <c r="CM211" s="229"/>
      <c r="CN211" s="230"/>
      <c r="CO211" s="170"/>
      <c r="CP211" s="171">
        <v>3</v>
      </c>
      <c r="CQ211" s="229"/>
      <c r="CR211" s="230"/>
      <c r="CS211" s="170"/>
      <c r="CT211" s="171">
        <v>3</v>
      </c>
      <c r="CU211" s="229"/>
      <c r="CV211" s="230"/>
      <c r="CW211" s="170"/>
      <c r="CX211" s="171">
        <v>3</v>
      </c>
      <c r="CY211" s="229"/>
      <c r="CZ211" s="230"/>
      <c r="DA211" s="170"/>
      <c r="DB211" s="171">
        <v>3</v>
      </c>
      <c r="DC211" s="229"/>
      <c r="DD211" s="230"/>
      <c r="DE211" s="170"/>
      <c r="DF211" s="171">
        <v>3</v>
      </c>
      <c r="DG211" s="229"/>
      <c r="DH211" s="230"/>
      <c r="DI211" s="170"/>
      <c r="DJ211" s="171"/>
      <c r="DK211" s="229"/>
      <c r="DL211" s="230"/>
      <c r="DM211" s="170"/>
      <c r="DN211" s="171">
        <v>3</v>
      </c>
      <c r="DO211" s="229"/>
      <c r="DP211" s="230"/>
      <c r="DQ211" s="170"/>
      <c r="DR211" s="171">
        <v>3</v>
      </c>
      <c r="DS211" s="229"/>
      <c r="DT211" s="230"/>
      <c r="DU211" s="170"/>
      <c r="DV211" s="171">
        <v>3</v>
      </c>
      <c r="DW211" s="229"/>
      <c r="DX211" s="230"/>
      <c r="DY211" s="170"/>
      <c r="DZ211" s="259">
        <f t="shared" si="56"/>
        <v>81</v>
      </c>
      <c r="EA211" s="260">
        <f t="shared" si="57"/>
        <v>0</v>
      </c>
      <c r="EB211" s="260">
        <f t="shared" si="58"/>
        <v>0</v>
      </c>
      <c r="EC211" s="261">
        <f t="shared" si="59"/>
        <v>0</v>
      </c>
      <c r="EE211" s="674"/>
      <c r="EF211" s="674"/>
      <c r="EG211" s="674"/>
      <c r="EH211" s="164"/>
      <c r="EI211" s="160"/>
      <c r="EJ211" s="159"/>
      <c r="EK211" s="158"/>
      <c r="EL211" s="161"/>
      <c r="EM211" s="160"/>
      <c r="EN211" s="159"/>
      <c r="EO211" s="158"/>
      <c r="EP211" s="161"/>
      <c r="EQ211" s="160"/>
      <c r="ER211" s="159"/>
      <c r="ES211" s="158"/>
      <c r="ET211" s="161"/>
      <c r="EU211" s="160"/>
      <c r="EV211" s="159"/>
      <c r="EW211" s="158"/>
      <c r="EX211" s="161"/>
      <c r="EY211" s="160"/>
      <c r="EZ211" s="159"/>
      <c r="FA211" s="158"/>
      <c r="FB211" s="161"/>
      <c r="FC211" s="160"/>
      <c r="FD211" s="159"/>
      <c r="FE211" s="158"/>
      <c r="FF211" s="161"/>
      <c r="FG211" s="160"/>
      <c r="FH211" s="159"/>
      <c r="FI211" s="158"/>
      <c r="FJ211" s="161"/>
      <c r="FK211" s="160"/>
      <c r="FL211" s="159"/>
      <c r="FM211" s="158"/>
      <c r="FN211" s="161"/>
      <c r="FO211" s="160"/>
      <c r="FP211" s="159"/>
      <c r="FQ211" s="158"/>
      <c r="FR211" s="161"/>
      <c r="FS211" s="160"/>
      <c r="FT211" s="159"/>
      <c r="FU211" s="158"/>
      <c r="FV211" s="161"/>
      <c r="FW211" s="160"/>
      <c r="FX211" s="159"/>
      <c r="FY211" s="158"/>
      <c r="FZ211" s="161"/>
      <c r="GA211" s="160"/>
      <c r="GB211" s="159"/>
      <c r="GC211" s="158"/>
      <c r="GD211" s="161"/>
      <c r="GE211" s="160"/>
      <c r="GF211" s="159"/>
      <c r="GG211" s="158"/>
      <c r="GH211" s="161"/>
      <c r="GI211" s="160"/>
      <c r="GJ211" s="159"/>
      <c r="GK211" s="158"/>
      <c r="GL211" s="161"/>
      <c r="GM211" s="160"/>
      <c r="GN211" s="159"/>
      <c r="GO211" s="158"/>
      <c r="GP211" s="161"/>
      <c r="GQ211" s="160"/>
      <c r="GR211" s="159"/>
      <c r="GS211" s="158"/>
      <c r="GT211" s="161"/>
      <c r="GU211" s="160"/>
      <c r="GV211" s="159"/>
      <c r="GW211" s="158"/>
      <c r="GX211" s="161"/>
      <c r="GY211" s="160"/>
      <c r="GZ211" s="159"/>
      <c r="HA211" s="158"/>
      <c r="HB211" s="161"/>
      <c r="HC211" s="160"/>
      <c r="HD211" s="159"/>
      <c r="HE211" s="158"/>
      <c r="HF211" s="161"/>
      <c r="HG211" s="160"/>
      <c r="HH211" s="159"/>
      <c r="HI211" s="158"/>
      <c r="HJ211" s="161"/>
      <c r="HK211" s="160"/>
      <c r="HL211" s="159"/>
      <c r="HM211" s="158"/>
      <c r="HN211" s="161"/>
      <c r="HO211" s="160"/>
      <c r="HP211" s="159"/>
      <c r="HQ211" s="158"/>
      <c r="HR211" s="161"/>
      <c r="HS211" s="160"/>
      <c r="HT211" s="159"/>
      <c r="HU211" s="158"/>
      <c r="HV211" s="161"/>
      <c r="HW211" s="160"/>
      <c r="HX211" s="159"/>
      <c r="HY211" s="158"/>
      <c r="HZ211" s="161"/>
      <c r="IA211" s="160"/>
      <c r="IB211" s="159"/>
      <c r="IC211" s="158"/>
      <c r="ID211" s="161"/>
      <c r="IE211" s="160"/>
      <c r="IF211" s="159"/>
      <c r="IG211" s="158"/>
      <c r="IH211" s="161"/>
      <c r="II211" s="160"/>
      <c r="IJ211" s="159"/>
      <c r="IK211" s="158"/>
      <c r="IL211" s="161"/>
      <c r="IM211" s="160"/>
      <c r="IN211" s="159"/>
      <c r="IO211" s="158"/>
      <c r="IP211" s="161"/>
      <c r="IQ211" s="160"/>
      <c r="IR211" s="159"/>
      <c r="IS211" s="158"/>
      <c r="IT211" s="161"/>
      <c r="IU211" s="160"/>
      <c r="IV211" s="159"/>
      <c r="IW211" s="158"/>
      <c r="IX211" s="161"/>
      <c r="IY211" s="160"/>
      <c r="IZ211" s="159"/>
      <c r="JA211" s="158"/>
      <c r="JB211" s="161"/>
      <c r="JC211" s="672"/>
      <c r="JD211" s="672"/>
      <c r="JE211" s="672"/>
      <c r="JF211" s="673"/>
      <c r="JG211" s="167"/>
      <c r="JH211" s="674"/>
      <c r="JI211" s="674"/>
      <c r="JJ211" s="674"/>
      <c r="JK211" s="164"/>
      <c r="JL211" s="160"/>
      <c r="JM211" s="159"/>
      <c r="JN211" s="158"/>
      <c r="JO211" s="161"/>
      <c r="JP211" s="160"/>
      <c r="JQ211" s="159"/>
      <c r="JR211" s="158"/>
      <c r="JS211" s="161"/>
      <c r="JT211" s="160"/>
      <c r="JU211" s="159"/>
      <c r="JV211" s="158"/>
      <c r="JW211" s="161"/>
      <c r="JX211" s="160"/>
      <c r="JY211" s="159"/>
      <c r="JZ211" s="158"/>
      <c r="KA211" s="161"/>
      <c r="KB211" s="160"/>
      <c r="KC211" s="159"/>
      <c r="KD211" s="158"/>
      <c r="KE211" s="161"/>
      <c r="KF211" s="160"/>
      <c r="KG211" s="159"/>
      <c r="KH211" s="158"/>
      <c r="KI211" s="161"/>
      <c r="KJ211" s="160"/>
      <c r="KK211" s="159"/>
      <c r="KL211" s="158"/>
      <c r="KM211" s="161"/>
      <c r="KN211" s="160"/>
      <c r="KO211" s="159"/>
      <c r="KP211" s="158"/>
      <c r="KQ211" s="161"/>
      <c r="KR211" s="160"/>
      <c r="KS211" s="159"/>
      <c r="KT211" s="158"/>
      <c r="KU211" s="161"/>
      <c r="KV211" s="160"/>
      <c r="KW211" s="159"/>
      <c r="KX211" s="158"/>
      <c r="KY211" s="161"/>
      <c r="KZ211" s="160"/>
      <c r="LA211" s="159"/>
      <c r="LB211" s="158"/>
      <c r="LC211" s="161"/>
      <c r="LD211" s="160"/>
      <c r="LE211" s="159"/>
      <c r="LF211" s="158"/>
      <c r="LG211" s="161"/>
      <c r="LH211" s="160"/>
      <c r="LI211" s="159"/>
      <c r="LJ211" s="158"/>
      <c r="LK211" s="161"/>
      <c r="LL211" s="160"/>
      <c r="LM211" s="159"/>
      <c r="LN211" s="158"/>
      <c r="LO211" s="161"/>
      <c r="LP211" s="160"/>
      <c r="LQ211" s="159"/>
      <c r="LR211" s="158"/>
      <c r="LS211" s="161"/>
      <c r="LT211" s="160"/>
      <c r="LU211" s="159"/>
      <c r="LV211" s="158"/>
      <c r="LW211" s="161"/>
      <c r="LX211" s="160"/>
      <c r="LY211" s="159"/>
      <c r="LZ211" s="158"/>
      <c r="MA211" s="161"/>
      <c r="MB211" s="160"/>
      <c r="MC211" s="159"/>
      <c r="MD211" s="158"/>
      <c r="ME211" s="161"/>
      <c r="MF211" s="160"/>
      <c r="MG211" s="159"/>
      <c r="MH211" s="158"/>
      <c r="MI211" s="161"/>
      <c r="MJ211" s="160"/>
      <c r="MK211" s="159"/>
      <c r="ML211" s="158"/>
      <c r="MM211" s="161"/>
      <c r="MN211" s="160"/>
      <c r="MO211" s="159"/>
      <c r="MP211" s="158"/>
      <c r="MQ211" s="161"/>
      <c r="MR211" s="160"/>
      <c r="MS211" s="159"/>
      <c r="MT211" s="158"/>
      <c r="MU211" s="161"/>
      <c r="MV211" s="160"/>
      <c r="MW211" s="159"/>
      <c r="MX211" s="158"/>
      <c r="MY211" s="161"/>
      <c r="MZ211" s="160"/>
      <c r="NA211" s="159"/>
      <c r="NB211" s="158"/>
      <c r="NC211" s="161"/>
      <c r="ND211" s="160"/>
      <c r="NE211" s="159"/>
      <c r="NF211" s="158"/>
      <c r="NG211" s="161"/>
      <c r="NH211" s="160"/>
      <c r="NI211" s="159"/>
      <c r="NJ211" s="158"/>
      <c r="NK211" s="161"/>
      <c r="NL211" s="160"/>
      <c r="NM211" s="159"/>
      <c r="NN211" s="158"/>
      <c r="NO211" s="161"/>
      <c r="NP211" s="160"/>
      <c r="NQ211" s="159"/>
      <c r="NR211" s="158"/>
      <c r="NS211" s="161"/>
      <c r="NT211" s="160"/>
      <c r="NU211" s="159"/>
      <c r="NV211" s="158"/>
      <c r="NW211" s="161"/>
      <c r="NX211" s="160"/>
      <c r="NY211" s="159"/>
      <c r="NZ211" s="158"/>
      <c r="OA211" s="161"/>
      <c r="OB211" s="160"/>
      <c r="OC211" s="159"/>
      <c r="OD211" s="158"/>
      <c r="OE211" s="161"/>
      <c r="OF211" s="672"/>
      <c r="OG211" s="672"/>
      <c r="OH211" s="672"/>
      <c r="OI211" s="673"/>
      <c r="OJ211" s="167"/>
      <c r="OK211" s="674"/>
      <c r="OL211" s="674"/>
      <c r="OM211" s="674"/>
      <c r="ON211" s="164"/>
      <c r="OO211" s="160"/>
      <c r="OP211" s="159"/>
      <c r="OQ211" s="158"/>
      <c r="OR211" s="161"/>
      <c r="OS211" s="160"/>
      <c r="OT211" s="159"/>
      <c r="OU211" s="158"/>
      <c r="OV211" s="161"/>
      <c r="OW211" s="160"/>
      <c r="OX211" s="159"/>
      <c r="OY211" s="158"/>
      <c r="OZ211" s="161"/>
      <c r="PA211" s="160"/>
      <c r="PB211" s="159"/>
      <c r="PC211" s="158"/>
      <c r="PD211" s="161"/>
      <c r="PE211" s="160"/>
      <c r="PF211" s="159"/>
      <c r="PG211" s="158"/>
      <c r="PH211" s="161"/>
      <c r="PI211" s="160"/>
      <c r="PJ211" s="159"/>
      <c r="PK211" s="158"/>
      <c r="PL211" s="161"/>
      <c r="PM211" s="160"/>
      <c r="PN211" s="159"/>
      <c r="PO211" s="158"/>
      <c r="PP211" s="161"/>
      <c r="PQ211" s="160"/>
      <c r="PR211" s="159"/>
      <c r="PS211" s="158"/>
      <c r="PT211" s="161"/>
      <c r="PU211" s="160"/>
      <c r="PV211" s="159"/>
      <c r="PW211" s="158"/>
      <c r="PX211" s="161"/>
      <c r="PY211" s="160"/>
      <c r="PZ211" s="159"/>
      <c r="QA211" s="158"/>
      <c r="QB211" s="161"/>
      <c r="QC211" s="160"/>
      <c r="QD211" s="159"/>
      <c r="QE211" s="158"/>
      <c r="QF211" s="161"/>
      <c r="QG211" s="160"/>
      <c r="QH211" s="159"/>
      <c r="QI211" s="158"/>
      <c r="QJ211" s="161"/>
      <c r="QK211" s="160"/>
      <c r="QL211" s="159"/>
      <c r="QM211" s="158"/>
      <c r="QN211" s="161"/>
      <c r="QO211" s="160"/>
      <c r="QP211" s="159"/>
      <c r="QQ211" s="158"/>
      <c r="QR211" s="161"/>
      <c r="QS211" s="160"/>
      <c r="QT211" s="159"/>
      <c r="QU211" s="158"/>
      <c r="QV211" s="161"/>
      <c r="QW211" s="160"/>
      <c r="QX211" s="159"/>
      <c r="QY211" s="158"/>
      <c r="QZ211" s="161"/>
      <c r="RA211" s="160"/>
      <c r="RB211" s="159"/>
      <c r="RC211" s="158"/>
      <c r="RD211" s="161"/>
      <c r="RE211" s="160"/>
      <c r="RF211" s="159"/>
      <c r="RG211" s="158"/>
      <c r="RH211" s="161"/>
      <c r="RI211" s="160"/>
      <c r="RJ211" s="159"/>
      <c r="RK211" s="158"/>
      <c r="RL211" s="161"/>
      <c r="RM211" s="160"/>
      <c r="RN211" s="159"/>
      <c r="RO211" s="158"/>
      <c r="RP211" s="161"/>
      <c r="RQ211" s="160"/>
      <c r="RR211" s="159"/>
      <c r="RS211" s="158"/>
      <c r="RT211" s="161"/>
      <c r="RU211" s="160"/>
      <c r="RV211" s="159"/>
      <c r="RW211" s="158"/>
      <c r="RX211" s="161"/>
      <c r="RY211" s="160"/>
      <c r="RZ211" s="159"/>
      <c r="SA211" s="158"/>
      <c r="SB211" s="161"/>
      <c r="SC211" s="160"/>
      <c r="SD211" s="159"/>
      <c r="SE211" s="158"/>
      <c r="SF211" s="161"/>
      <c r="SG211" s="160"/>
      <c r="SH211" s="159"/>
      <c r="SI211" s="158"/>
      <c r="SJ211" s="161"/>
      <c r="SK211" s="160"/>
      <c r="SL211" s="159"/>
      <c r="SM211" s="158"/>
      <c r="SN211" s="161"/>
      <c r="SO211" s="160"/>
      <c r="SP211" s="159"/>
      <c r="SQ211" s="158"/>
      <c r="SR211" s="161"/>
      <c r="SS211" s="160"/>
      <c r="ST211" s="159"/>
      <c r="SU211" s="158"/>
      <c r="SV211" s="161"/>
      <c r="SW211" s="160"/>
      <c r="SX211" s="159"/>
      <c r="SY211" s="158"/>
      <c r="SZ211" s="161"/>
      <c r="TA211" s="160"/>
      <c r="TB211" s="159"/>
      <c r="TC211" s="158"/>
      <c r="TD211" s="161"/>
      <c r="TE211" s="160"/>
      <c r="TF211" s="159"/>
      <c r="TG211" s="158"/>
      <c r="TH211" s="161"/>
      <c r="TI211" s="672"/>
      <c r="TJ211" s="672"/>
      <c r="TK211" s="672"/>
      <c r="TL211" s="673"/>
      <c r="TM211" s="167"/>
      <c r="TN211" s="674"/>
      <c r="TO211" s="674"/>
      <c r="TP211" s="674"/>
      <c r="TQ211" s="164"/>
      <c r="TR211" s="160"/>
      <c r="TS211" s="159"/>
      <c r="TT211" s="158"/>
      <c r="TU211" s="161"/>
      <c r="TV211" s="160"/>
      <c r="TW211" s="159"/>
      <c r="TX211" s="158"/>
      <c r="TY211" s="161"/>
      <c r="TZ211" s="160"/>
      <c r="UA211" s="159"/>
      <c r="UB211" s="158"/>
      <c r="UC211" s="161"/>
      <c r="UD211" s="160"/>
      <c r="UE211" s="159"/>
      <c r="UF211" s="158"/>
      <c r="UG211" s="161"/>
      <c r="UH211" s="160"/>
      <c r="UI211" s="159"/>
      <c r="UJ211" s="158"/>
      <c r="UK211" s="161"/>
      <c r="UL211" s="160"/>
      <c r="UM211" s="159"/>
      <c r="UN211" s="158"/>
      <c r="UO211" s="161"/>
      <c r="UP211" s="160"/>
      <c r="UQ211" s="159"/>
      <c r="UR211" s="158"/>
      <c r="US211" s="161"/>
      <c r="UT211" s="160"/>
      <c r="UU211" s="159"/>
      <c r="UV211" s="158"/>
      <c r="UW211" s="161"/>
      <c r="UX211" s="160"/>
      <c r="UY211" s="159"/>
      <c r="UZ211" s="158"/>
      <c r="VA211" s="161"/>
      <c r="VB211" s="160"/>
      <c r="VC211" s="159"/>
      <c r="VD211" s="158"/>
      <c r="VE211" s="161"/>
      <c r="VF211" s="160"/>
      <c r="VG211" s="159"/>
      <c r="VH211" s="158"/>
      <c r="VI211" s="161"/>
      <c r="VJ211" s="160"/>
      <c r="VK211" s="159"/>
      <c r="VL211" s="158"/>
      <c r="VM211" s="161"/>
      <c r="VN211" s="160"/>
      <c r="VO211" s="159"/>
      <c r="VP211" s="158"/>
      <c r="VQ211" s="161"/>
      <c r="VR211" s="160"/>
      <c r="VS211" s="159"/>
      <c r="VT211" s="158"/>
      <c r="VU211" s="161"/>
      <c r="VV211" s="160"/>
      <c r="VW211" s="159"/>
      <c r="VX211" s="158"/>
      <c r="VY211" s="161"/>
      <c r="VZ211" s="160"/>
      <c r="WA211" s="159"/>
      <c r="WB211" s="158"/>
      <c r="WC211" s="161"/>
      <c r="WD211" s="160"/>
      <c r="WE211" s="159"/>
      <c r="WF211" s="158"/>
      <c r="WG211" s="161"/>
      <c r="WH211" s="160"/>
      <c r="WI211" s="159"/>
      <c r="WJ211" s="158"/>
      <c r="WK211" s="161"/>
      <c r="WL211" s="160"/>
      <c r="WM211" s="159"/>
      <c r="WN211" s="158"/>
      <c r="WO211" s="161"/>
      <c r="WP211" s="160"/>
      <c r="WQ211" s="159"/>
      <c r="WR211" s="158"/>
      <c r="WS211" s="161"/>
      <c r="WT211" s="160"/>
      <c r="WU211" s="159"/>
      <c r="WV211" s="158"/>
      <c r="WW211" s="161"/>
      <c r="WX211" s="160"/>
      <c r="WY211" s="159"/>
      <c r="WZ211" s="158"/>
      <c r="XA211" s="161"/>
      <c r="XB211" s="160"/>
      <c r="XC211" s="159"/>
      <c r="XD211" s="158"/>
      <c r="XE211" s="161"/>
      <c r="XF211" s="160"/>
      <c r="XG211" s="159"/>
      <c r="XH211" s="158"/>
      <c r="XI211" s="161"/>
      <c r="XJ211" s="160"/>
      <c r="XK211" s="159"/>
      <c r="XL211" s="158"/>
      <c r="XM211" s="161"/>
      <c r="XN211" s="160"/>
      <c r="XO211" s="159"/>
      <c r="XP211" s="158"/>
      <c r="XQ211" s="161"/>
      <c r="XR211" s="160"/>
      <c r="XS211" s="159"/>
      <c r="XT211" s="158"/>
      <c r="XU211" s="161"/>
      <c r="XV211" s="160"/>
      <c r="XW211" s="159"/>
      <c r="XX211" s="158"/>
      <c r="XY211" s="161"/>
      <c r="XZ211" s="160"/>
      <c r="YA211" s="159"/>
      <c r="YB211" s="158"/>
      <c r="YC211" s="161"/>
      <c r="YD211" s="160"/>
      <c r="YE211" s="159"/>
      <c r="YF211" s="158"/>
      <c r="YG211" s="161"/>
      <c r="YH211" s="160"/>
      <c r="YI211" s="159"/>
      <c r="YJ211" s="158"/>
      <c r="YK211" s="161"/>
      <c r="YL211" s="672"/>
      <c r="YM211" s="672"/>
      <c r="YN211" s="672"/>
      <c r="YO211" s="673"/>
      <c r="YP211" s="167"/>
      <c r="YQ211" s="674"/>
      <c r="YR211" s="674"/>
      <c r="YS211" s="674"/>
      <c r="YT211" s="164"/>
      <c r="YU211" s="160"/>
      <c r="YV211" s="159"/>
      <c r="YW211" s="158"/>
      <c r="YX211" s="161"/>
      <c r="YY211" s="160"/>
      <c r="YZ211" s="159"/>
      <c r="ZA211" s="158"/>
      <c r="ZB211" s="161"/>
      <c r="ZC211" s="160"/>
      <c r="ZD211" s="159"/>
      <c r="ZE211" s="158"/>
      <c r="ZF211" s="161"/>
      <c r="ZG211" s="160"/>
      <c r="ZH211" s="159"/>
      <c r="ZI211" s="158"/>
      <c r="ZJ211" s="161"/>
      <c r="ZK211" s="160"/>
      <c r="ZL211" s="159"/>
      <c r="ZM211" s="158"/>
      <c r="ZN211" s="161"/>
      <c r="ZO211" s="160"/>
      <c r="ZP211" s="159"/>
      <c r="ZQ211" s="158"/>
      <c r="ZR211" s="161"/>
      <c r="ZS211" s="160"/>
      <c r="ZT211" s="159"/>
      <c r="ZU211" s="158"/>
      <c r="ZV211" s="161"/>
      <c r="ZW211" s="160"/>
      <c r="ZX211" s="159"/>
      <c r="ZY211" s="158"/>
      <c r="ZZ211" s="161"/>
      <c r="AAA211" s="160"/>
      <c r="AAB211" s="159"/>
      <c r="AAC211" s="158"/>
      <c r="AAD211" s="161"/>
      <c r="AAE211" s="160"/>
      <c r="AAF211" s="159"/>
      <c r="AAG211" s="158"/>
      <c r="AAH211" s="161"/>
      <c r="AAI211" s="160"/>
      <c r="AAJ211" s="159"/>
      <c r="AAK211" s="158"/>
      <c r="AAL211" s="161"/>
      <c r="AAM211" s="160"/>
      <c r="AAN211" s="159"/>
      <c r="AAO211" s="158"/>
      <c r="AAP211" s="161"/>
      <c r="AAQ211" s="160"/>
      <c r="AAR211" s="159"/>
      <c r="AAS211" s="158"/>
      <c r="AAT211" s="161"/>
      <c r="AAU211" s="160"/>
      <c r="AAV211" s="159"/>
      <c r="AAW211" s="158"/>
      <c r="AAX211" s="161"/>
      <c r="AAY211" s="160"/>
      <c r="AAZ211" s="159"/>
      <c r="ABA211" s="158"/>
      <c r="ABB211" s="161"/>
      <c r="ABC211" s="160"/>
      <c r="ABD211" s="159"/>
      <c r="ABE211" s="158"/>
      <c r="ABF211" s="161"/>
      <c r="ABG211" s="160"/>
      <c r="ABH211" s="159"/>
      <c r="ABI211" s="158"/>
      <c r="ABJ211" s="161"/>
      <c r="ABK211" s="160"/>
      <c r="ABL211" s="159"/>
      <c r="ABM211" s="158"/>
      <c r="ABN211" s="161"/>
      <c r="ABO211" s="160"/>
      <c r="ABP211" s="159"/>
      <c r="ABQ211" s="158"/>
      <c r="ABR211" s="161"/>
      <c r="ABS211" s="160"/>
      <c r="ABT211" s="159"/>
      <c r="ABU211" s="158"/>
      <c r="ABV211" s="161"/>
      <c r="ABW211" s="160"/>
      <c r="ABX211" s="159"/>
      <c r="ABY211" s="158"/>
      <c r="ABZ211" s="161"/>
      <c r="ACA211" s="160"/>
      <c r="ACB211" s="159"/>
      <c r="ACC211" s="158"/>
      <c r="ACD211" s="161"/>
      <c r="ACE211" s="160"/>
      <c r="ACF211" s="159"/>
      <c r="ACG211" s="158"/>
      <c r="ACH211" s="161"/>
      <c r="ACI211" s="160"/>
      <c r="ACJ211" s="159"/>
      <c r="ACK211" s="158"/>
      <c r="ACL211" s="161"/>
      <c r="ACM211" s="160"/>
      <c r="ACN211" s="159"/>
      <c r="ACO211" s="158"/>
      <c r="ACP211" s="161"/>
      <c r="ACQ211" s="160"/>
      <c r="ACR211" s="159"/>
      <c r="ACS211" s="158"/>
      <c r="ACT211" s="161"/>
      <c r="ACU211" s="160"/>
      <c r="ACV211" s="159"/>
      <c r="ACW211" s="158"/>
      <c r="ACX211" s="161"/>
      <c r="ACY211" s="160"/>
      <c r="ACZ211" s="159"/>
      <c r="ADA211" s="158"/>
      <c r="ADB211" s="161"/>
      <c r="ADC211" s="160"/>
      <c r="ADD211" s="159"/>
      <c r="ADE211" s="158"/>
      <c r="ADF211" s="161"/>
      <c r="ADG211" s="160"/>
      <c r="ADH211" s="159"/>
      <c r="ADI211" s="158"/>
      <c r="ADJ211" s="161"/>
      <c r="ADK211" s="160"/>
      <c r="ADL211" s="159"/>
      <c r="ADM211" s="158"/>
      <c r="ADN211" s="161"/>
      <c r="ADO211" s="672"/>
      <c r="ADP211" s="672"/>
      <c r="ADQ211" s="672"/>
      <c r="ADR211" s="673"/>
      <c r="ADS211" s="167"/>
      <c r="ADT211" s="674"/>
      <c r="ADU211" s="674"/>
      <c r="ADV211" s="674"/>
      <c r="ADW211" s="164"/>
      <c r="ADX211" s="160"/>
      <c r="ADY211" s="159"/>
      <c r="ADZ211" s="158"/>
      <c r="AEA211" s="161"/>
      <c r="AEB211" s="160"/>
      <c r="AEC211" s="159"/>
      <c r="AED211" s="158"/>
      <c r="AEE211" s="161"/>
      <c r="AEF211" s="160"/>
      <c r="AEG211" s="159"/>
      <c r="AEH211" s="158"/>
      <c r="AEI211" s="161"/>
      <c r="AEJ211" s="160"/>
      <c r="AEK211" s="159"/>
      <c r="AEL211" s="158"/>
      <c r="AEM211" s="161"/>
      <c r="AEN211" s="160"/>
      <c r="AEO211" s="159"/>
      <c r="AEP211" s="158"/>
      <c r="AEQ211" s="161"/>
      <c r="AER211" s="160"/>
      <c r="AES211" s="159"/>
      <c r="AET211" s="158"/>
      <c r="AEU211" s="161"/>
      <c r="AEV211" s="160"/>
      <c r="AEW211" s="159"/>
      <c r="AEX211" s="158"/>
      <c r="AEY211" s="161"/>
      <c r="AEZ211" s="160"/>
      <c r="AFA211" s="159"/>
      <c r="AFB211" s="158"/>
      <c r="AFC211" s="161"/>
      <c r="AFD211" s="160"/>
      <c r="AFE211" s="159"/>
      <c r="AFF211" s="158"/>
      <c r="AFG211" s="161"/>
      <c r="AFH211" s="160"/>
      <c r="AFI211" s="159"/>
      <c r="AFJ211" s="158"/>
      <c r="AFK211" s="161"/>
      <c r="AFL211" s="160"/>
      <c r="AFM211" s="159"/>
      <c r="AFN211" s="158"/>
      <c r="AFO211" s="161"/>
      <c r="AFP211" s="160"/>
      <c r="AFQ211" s="159"/>
      <c r="AFR211" s="158"/>
      <c r="AFS211" s="161"/>
      <c r="AFT211" s="160"/>
      <c r="AFU211" s="159"/>
      <c r="AFV211" s="158"/>
      <c r="AFW211" s="161"/>
      <c r="AFX211" s="160"/>
      <c r="AFY211" s="159"/>
      <c r="AFZ211" s="158"/>
      <c r="AGA211" s="161"/>
      <c r="AGB211" s="160"/>
      <c r="AGC211" s="159"/>
      <c r="AGD211" s="158"/>
      <c r="AGE211" s="161"/>
      <c r="AGF211" s="160"/>
      <c r="AGG211" s="159"/>
      <c r="AGH211" s="158"/>
      <c r="AGI211" s="161"/>
      <c r="AGJ211" s="160"/>
      <c r="AGK211" s="159"/>
      <c r="AGL211" s="158"/>
      <c r="AGM211" s="161"/>
      <c r="AGN211" s="160"/>
      <c r="AGO211" s="159"/>
      <c r="AGP211" s="158"/>
      <c r="AGQ211" s="161"/>
      <c r="AGR211" s="160"/>
      <c r="AGS211" s="159"/>
      <c r="AGT211" s="158"/>
      <c r="AGU211" s="161"/>
      <c r="AGV211" s="160"/>
      <c r="AGW211" s="159"/>
      <c r="AGX211" s="158"/>
      <c r="AGY211" s="161"/>
      <c r="AGZ211" s="160"/>
      <c r="AHA211" s="159"/>
      <c r="AHB211" s="158"/>
      <c r="AHC211" s="161"/>
      <c r="AHD211" s="160"/>
      <c r="AHE211" s="159"/>
      <c r="AHF211" s="158"/>
      <c r="AHG211" s="161"/>
      <c r="AHH211" s="160"/>
      <c r="AHI211" s="159"/>
      <c r="AHJ211" s="158"/>
      <c r="AHK211" s="161"/>
      <c r="AHL211" s="160"/>
      <c r="AHM211" s="159"/>
      <c r="AHN211" s="158"/>
      <c r="AHO211" s="161"/>
      <c r="AHP211" s="160"/>
      <c r="AHQ211" s="159"/>
      <c r="AHR211" s="158"/>
      <c r="AHS211" s="161"/>
      <c r="AHT211" s="160"/>
      <c r="AHU211" s="159"/>
      <c r="AHV211" s="158"/>
      <c r="AHW211" s="161"/>
      <c r="AHX211" s="160"/>
      <c r="AHY211" s="159"/>
      <c r="AHZ211" s="158"/>
      <c r="AIA211" s="161"/>
      <c r="AIB211" s="160"/>
      <c r="AIC211" s="159"/>
      <c r="AID211" s="158"/>
      <c r="AIE211" s="161"/>
      <c r="AIF211" s="160"/>
      <c r="AIG211" s="159"/>
      <c r="AIH211" s="158"/>
      <c r="AII211" s="161"/>
      <c r="AIJ211" s="160"/>
      <c r="AIK211" s="159"/>
      <c r="AIL211" s="158"/>
      <c r="AIM211" s="161"/>
      <c r="AIN211" s="160"/>
      <c r="AIO211" s="159"/>
      <c r="AIP211" s="158"/>
      <c r="AIQ211" s="161"/>
      <c r="AIR211" s="672"/>
      <c r="AIS211" s="672"/>
      <c r="AIT211" s="672"/>
      <c r="AIU211" s="673"/>
      <c r="AIV211" s="167"/>
      <c r="AIW211" s="674"/>
      <c r="AIX211" s="674"/>
      <c r="AIY211" s="674"/>
      <c r="AIZ211" s="164"/>
      <c r="AJA211" s="160"/>
      <c r="AJB211" s="159"/>
      <c r="AJC211" s="158"/>
      <c r="AJD211" s="161"/>
      <c r="AJE211" s="160"/>
      <c r="AJF211" s="159"/>
      <c r="AJG211" s="158"/>
      <c r="AJH211" s="161"/>
      <c r="AJI211" s="160"/>
      <c r="AJJ211" s="159"/>
      <c r="AJK211" s="158"/>
      <c r="AJL211" s="161"/>
      <c r="AJM211" s="160"/>
      <c r="AJN211" s="159"/>
      <c r="AJO211" s="158"/>
      <c r="AJP211" s="161"/>
      <c r="AJQ211" s="160"/>
      <c r="AJR211" s="159"/>
      <c r="AJS211" s="158"/>
      <c r="AJT211" s="161"/>
      <c r="AJU211" s="160"/>
      <c r="AJV211" s="159"/>
      <c r="AJW211" s="158"/>
      <c r="AJX211" s="161"/>
      <c r="AJY211" s="160"/>
      <c r="AJZ211" s="159"/>
      <c r="AKA211" s="158"/>
      <c r="AKB211" s="161"/>
      <c r="AKC211" s="160"/>
      <c r="AKD211" s="159"/>
      <c r="AKE211" s="158"/>
      <c r="AKF211" s="161"/>
      <c r="AKG211" s="160"/>
      <c r="AKH211" s="159"/>
      <c r="AKI211" s="158"/>
      <c r="AKJ211" s="161"/>
      <c r="AKK211" s="160"/>
      <c r="AKL211" s="159"/>
      <c r="AKM211" s="158"/>
      <c r="AKN211" s="161"/>
      <c r="AKO211" s="160"/>
      <c r="AKP211" s="159"/>
      <c r="AKQ211" s="158"/>
      <c r="AKR211" s="161"/>
      <c r="AKS211" s="160"/>
      <c r="AKT211" s="159"/>
      <c r="AKU211" s="158"/>
      <c r="AKV211" s="161"/>
      <c r="AKW211" s="160"/>
      <c r="AKX211" s="159"/>
      <c r="AKY211" s="158"/>
      <c r="AKZ211" s="161"/>
      <c r="ALA211" s="160"/>
      <c r="ALB211" s="159"/>
      <c r="ALC211" s="158"/>
      <c r="ALD211" s="161"/>
      <c r="ALE211" s="160"/>
      <c r="ALF211" s="159"/>
      <c r="ALG211" s="158"/>
      <c r="ALH211" s="161"/>
      <c r="ALI211" s="160"/>
      <c r="ALJ211" s="159"/>
      <c r="ALK211" s="158"/>
      <c r="ALL211" s="161"/>
      <c r="ALM211" s="160"/>
      <c r="ALN211" s="159"/>
      <c r="ALO211" s="158"/>
      <c r="ALP211" s="161"/>
      <c r="ALQ211" s="160"/>
      <c r="ALR211" s="159"/>
      <c r="ALS211" s="158"/>
      <c r="ALT211" s="161"/>
      <c r="ALU211" s="160"/>
      <c r="ALV211" s="159"/>
      <c r="ALW211" s="158"/>
      <c r="ALX211" s="161"/>
      <c r="ALY211" s="160"/>
      <c r="ALZ211" s="159"/>
      <c r="AMA211" s="158"/>
      <c r="AMB211" s="161"/>
      <c r="AMC211" s="160"/>
      <c r="AMD211" s="159"/>
      <c r="AME211" s="158"/>
      <c r="AMF211" s="161"/>
      <c r="AMG211" s="160"/>
      <c r="AMH211" s="159"/>
      <c r="AMI211" s="158"/>
      <c r="AMJ211" s="161"/>
      <c r="AMK211" s="160"/>
      <c r="AML211" s="159"/>
      <c r="AMM211" s="158"/>
      <c r="AMN211" s="161"/>
      <c r="AMO211" s="160"/>
      <c r="AMP211" s="159"/>
      <c r="AMQ211" s="158"/>
      <c r="AMR211" s="161"/>
      <c r="AMS211" s="160"/>
      <c r="AMT211" s="159"/>
      <c r="AMU211" s="158"/>
      <c r="AMV211" s="161"/>
      <c r="AMW211" s="160"/>
      <c r="AMX211" s="159"/>
      <c r="AMY211" s="158"/>
      <c r="AMZ211" s="161"/>
      <c r="ANA211" s="160"/>
      <c r="ANB211" s="159"/>
      <c r="ANC211" s="158"/>
      <c r="AND211" s="161"/>
      <c r="ANE211" s="160"/>
      <c r="ANF211" s="159"/>
      <c r="ANG211" s="158"/>
      <c r="ANH211" s="161"/>
      <c r="ANI211" s="160"/>
      <c r="ANJ211" s="159"/>
      <c r="ANK211" s="158"/>
      <c r="ANL211" s="161"/>
      <c r="ANM211" s="160"/>
      <c r="ANN211" s="159"/>
      <c r="ANO211" s="158"/>
      <c r="ANP211" s="161"/>
      <c r="ANQ211" s="160"/>
      <c r="ANR211" s="159"/>
      <c r="ANS211" s="158"/>
      <c r="ANT211" s="161"/>
      <c r="ANU211" s="672"/>
      <c r="ANV211" s="672"/>
      <c r="ANW211" s="672"/>
      <c r="ANX211" s="673"/>
      <c r="ANY211" s="167"/>
      <c r="ANZ211" s="674"/>
      <c r="AOA211" s="674"/>
      <c r="AOB211" s="674"/>
      <c r="AOC211" s="164"/>
      <c r="AOD211" s="160"/>
      <c r="AOE211" s="159"/>
      <c r="AOF211" s="158"/>
      <c r="AOG211" s="161"/>
      <c r="AOH211" s="160"/>
      <c r="AOI211" s="159"/>
      <c r="AOJ211" s="158"/>
      <c r="AOK211" s="161"/>
      <c r="AOL211" s="160"/>
      <c r="AOM211" s="159"/>
      <c r="AON211" s="158"/>
      <c r="AOO211" s="161"/>
      <c r="AOP211" s="160"/>
      <c r="AOQ211" s="159"/>
      <c r="AOR211" s="158"/>
      <c r="AOS211" s="161"/>
      <c r="AOT211" s="160"/>
      <c r="AOU211" s="159"/>
      <c r="AOV211" s="158"/>
      <c r="AOW211" s="161"/>
      <c r="AOX211" s="160"/>
      <c r="AOY211" s="159"/>
      <c r="AOZ211" s="158"/>
      <c r="APA211" s="161"/>
      <c r="APB211" s="160"/>
      <c r="APC211" s="159"/>
      <c r="APD211" s="158"/>
      <c r="APE211" s="161"/>
      <c r="APF211" s="160"/>
      <c r="APG211" s="159"/>
      <c r="APH211" s="158"/>
      <c r="API211" s="161"/>
      <c r="APJ211" s="160"/>
      <c r="APK211" s="159"/>
      <c r="APL211" s="158"/>
      <c r="APM211" s="161"/>
      <c r="APN211" s="160"/>
      <c r="APO211" s="159"/>
      <c r="APP211" s="158"/>
      <c r="APQ211" s="161"/>
      <c r="APR211" s="160"/>
      <c r="APS211" s="159"/>
      <c r="APT211" s="158"/>
      <c r="APU211" s="161"/>
      <c r="APV211" s="160"/>
      <c r="APW211" s="159"/>
      <c r="APX211" s="158"/>
      <c r="APY211" s="161"/>
      <c r="APZ211" s="160"/>
      <c r="AQA211" s="159"/>
      <c r="AQB211" s="158"/>
      <c r="AQC211" s="161"/>
      <c r="AQD211" s="160"/>
      <c r="AQE211" s="159"/>
      <c r="AQF211" s="158"/>
      <c r="AQG211" s="161"/>
      <c r="AQH211" s="160"/>
      <c r="AQI211" s="159"/>
      <c r="AQJ211" s="158"/>
      <c r="AQK211" s="161"/>
      <c r="AQL211" s="160"/>
      <c r="AQM211" s="159"/>
      <c r="AQN211" s="158"/>
      <c r="AQO211" s="161"/>
      <c r="AQP211" s="160"/>
      <c r="AQQ211" s="159"/>
      <c r="AQR211" s="158"/>
      <c r="AQS211" s="161"/>
      <c r="AQT211" s="160"/>
      <c r="AQU211" s="159"/>
      <c r="AQV211" s="158"/>
      <c r="AQW211" s="161"/>
      <c r="AQX211" s="160"/>
      <c r="AQY211" s="159"/>
      <c r="AQZ211" s="158"/>
      <c r="ARA211" s="161"/>
      <c r="ARB211" s="160"/>
      <c r="ARC211" s="159"/>
      <c r="ARD211" s="158"/>
      <c r="ARE211" s="161"/>
      <c r="ARF211" s="160"/>
      <c r="ARG211" s="159"/>
      <c r="ARH211" s="158"/>
      <c r="ARI211" s="161"/>
      <c r="ARJ211" s="160"/>
      <c r="ARK211" s="159"/>
      <c r="ARL211" s="158"/>
      <c r="ARM211" s="161"/>
      <c r="ARN211" s="160"/>
      <c r="ARO211" s="159"/>
      <c r="ARP211" s="158"/>
      <c r="ARQ211" s="161"/>
      <c r="ARR211" s="160"/>
      <c r="ARS211" s="159"/>
      <c r="ART211" s="158"/>
      <c r="ARU211" s="161"/>
      <c r="ARV211" s="160"/>
      <c r="ARW211" s="159"/>
      <c r="ARX211" s="158"/>
      <c r="ARY211" s="161"/>
      <c r="ARZ211" s="160"/>
      <c r="ASA211" s="159"/>
      <c r="ASB211" s="158"/>
      <c r="ASC211" s="161"/>
      <c r="ASD211" s="160"/>
      <c r="ASE211" s="159"/>
      <c r="ASF211" s="158"/>
      <c r="ASG211" s="161"/>
      <c r="ASH211" s="160"/>
      <c r="ASI211" s="159"/>
      <c r="ASJ211" s="158"/>
      <c r="ASK211" s="161"/>
      <c r="ASL211" s="160"/>
      <c r="ASM211" s="159"/>
      <c r="ASN211" s="158"/>
      <c r="ASO211" s="161"/>
      <c r="ASP211" s="160"/>
      <c r="ASQ211" s="159"/>
      <c r="ASR211" s="158"/>
      <c r="ASS211" s="161"/>
      <c r="AST211" s="160"/>
      <c r="ASU211" s="159"/>
      <c r="ASV211" s="158"/>
      <c r="ASW211" s="161"/>
      <c r="ASX211" s="672"/>
      <c r="ASY211" s="672"/>
      <c r="ASZ211" s="672"/>
      <c r="ATA211" s="673"/>
      <c r="ATB211" s="167"/>
      <c r="ATC211" s="674"/>
      <c r="ATD211" s="674"/>
      <c r="ATE211" s="674"/>
      <c r="ATF211" s="164"/>
      <c r="ATG211" s="160"/>
      <c r="ATH211" s="159"/>
      <c r="ATI211" s="158"/>
      <c r="ATJ211" s="161"/>
      <c r="ATK211" s="160"/>
      <c r="ATL211" s="159"/>
      <c r="ATM211" s="158"/>
      <c r="ATN211" s="161"/>
      <c r="ATO211" s="160"/>
      <c r="ATP211" s="159"/>
      <c r="ATQ211" s="158"/>
      <c r="ATR211" s="161"/>
      <c r="ATS211" s="160"/>
      <c r="ATT211" s="159"/>
      <c r="ATU211" s="158"/>
      <c r="ATV211" s="161"/>
      <c r="ATW211" s="160"/>
      <c r="ATX211" s="159"/>
      <c r="ATY211" s="158"/>
      <c r="ATZ211" s="161"/>
      <c r="AUA211" s="160"/>
      <c r="AUB211" s="159"/>
      <c r="AUC211" s="158"/>
      <c r="AUD211" s="161"/>
      <c r="AUE211" s="160"/>
      <c r="AUF211" s="159"/>
      <c r="AUG211" s="158"/>
      <c r="AUH211" s="161"/>
      <c r="AUI211" s="160"/>
      <c r="AUJ211" s="159"/>
      <c r="AUK211" s="158"/>
      <c r="AUL211" s="161"/>
      <c r="AUM211" s="160"/>
      <c r="AUN211" s="159"/>
      <c r="AUO211" s="158"/>
      <c r="AUP211" s="161"/>
      <c r="AUQ211" s="160"/>
      <c r="AUR211" s="159"/>
      <c r="AUS211" s="158"/>
      <c r="AUT211" s="161"/>
      <c r="AUU211" s="160"/>
      <c r="AUV211" s="159"/>
      <c r="AUW211" s="158"/>
      <c r="AUX211" s="161"/>
      <c r="AUY211" s="160"/>
      <c r="AUZ211" s="159"/>
      <c r="AVA211" s="158"/>
      <c r="AVB211" s="161"/>
      <c r="AVC211" s="160"/>
      <c r="AVD211" s="159"/>
      <c r="AVE211" s="158"/>
      <c r="AVF211" s="161"/>
      <c r="AVG211" s="160"/>
      <c r="AVH211" s="159"/>
      <c r="AVI211" s="158"/>
      <c r="AVJ211" s="161"/>
      <c r="AVK211" s="160"/>
      <c r="AVL211" s="159"/>
      <c r="AVM211" s="158"/>
      <c r="AVN211" s="161"/>
      <c r="AVO211" s="160"/>
      <c r="AVP211" s="159"/>
      <c r="AVQ211" s="158"/>
      <c r="AVR211" s="161"/>
      <c r="AVS211" s="160"/>
      <c r="AVT211" s="159"/>
      <c r="AVU211" s="158"/>
      <c r="AVV211" s="161"/>
      <c r="AVW211" s="160"/>
      <c r="AVX211" s="159"/>
      <c r="AVY211" s="158"/>
      <c r="AVZ211" s="161"/>
      <c r="AWA211" s="160"/>
      <c r="AWB211" s="159"/>
      <c r="AWC211" s="158"/>
      <c r="AWD211" s="161"/>
      <c r="AWE211" s="160"/>
      <c r="AWF211" s="159"/>
      <c r="AWG211" s="158"/>
      <c r="AWH211" s="161"/>
      <c r="AWI211" s="160"/>
      <c r="AWJ211" s="159"/>
      <c r="AWK211" s="158"/>
      <c r="AWL211" s="161"/>
      <c r="AWM211" s="160"/>
      <c r="AWN211" s="159"/>
      <c r="AWO211" s="158"/>
      <c r="AWP211" s="161"/>
      <c r="AWQ211" s="160"/>
      <c r="AWR211" s="159"/>
      <c r="AWS211" s="158"/>
      <c r="AWT211" s="161"/>
      <c r="AWU211" s="160"/>
      <c r="AWV211" s="159"/>
      <c r="AWW211" s="158"/>
      <c r="AWX211" s="161"/>
      <c r="AWY211" s="160"/>
      <c r="AWZ211" s="159"/>
      <c r="AXA211" s="158"/>
      <c r="AXB211" s="161"/>
      <c r="AXC211" s="160"/>
      <c r="AXD211" s="159"/>
      <c r="AXE211" s="158"/>
      <c r="AXF211" s="161"/>
      <c r="AXG211" s="160"/>
      <c r="AXH211" s="159"/>
      <c r="AXI211" s="158"/>
      <c r="AXJ211" s="161"/>
      <c r="AXK211" s="160"/>
      <c r="AXL211" s="159"/>
      <c r="AXM211" s="158"/>
      <c r="AXN211" s="161"/>
      <c r="AXO211" s="160"/>
      <c r="AXP211" s="159"/>
      <c r="AXQ211" s="158"/>
      <c r="AXR211" s="161"/>
      <c r="AXS211" s="160"/>
      <c r="AXT211" s="159"/>
      <c r="AXU211" s="158"/>
      <c r="AXV211" s="161"/>
      <c r="AXW211" s="160"/>
      <c r="AXX211" s="159"/>
      <c r="AXY211" s="158"/>
      <c r="AXZ211" s="161"/>
      <c r="AYA211" s="672"/>
      <c r="AYB211" s="672"/>
      <c r="AYC211" s="672"/>
      <c r="AYD211" s="673"/>
      <c r="AYE211" s="167"/>
      <c r="AYF211" s="674"/>
      <c r="AYG211" s="674"/>
      <c r="AYH211" s="674"/>
      <c r="AYI211" s="164"/>
      <c r="AYJ211" s="160"/>
      <c r="AYK211" s="159"/>
      <c r="AYL211" s="158"/>
      <c r="AYM211" s="161"/>
      <c r="AYN211" s="160"/>
      <c r="AYO211" s="159"/>
      <c r="AYP211" s="158"/>
      <c r="AYQ211" s="161"/>
      <c r="AYR211" s="160"/>
      <c r="AYS211" s="159"/>
      <c r="AYT211" s="158"/>
      <c r="AYU211" s="161"/>
      <c r="AYV211" s="160"/>
      <c r="AYW211" s="159"/>
      <c r="AYX211" s="158"/>
      <c r="AYY211" s="161"/>
      <c r="AYZ211" s="160"/>
      <c r="AZA211" s="159"/>
      <c r="AZB211" s="158"/>
      <c r="AZC211" s="161"/>
      <c r="AZD211" s="160"/>
      <c r="AZE211" s="159"/>
      <c r="AZF211" s="158"/>
      <c r="AZG211" s="161"/>
      <c r="AZH211" s="160"/>
      <c r="AZI211" s="159"/>
      <c r="AZJ211" s="158"/>
      <c r="AZK211" s="161"/>
      <c r="AZL211" s="160"/>
      <c r="AZM211" s="159"/>
      <c r="AZN211" s="158"/>
      <c r="AZO211" s="161"/>
      <c r="AZP211" s="160"/>
      <c r="AZQ211" s="159"/>
      <c r="AZR211" s="158"/>
      <c r="AZS211" s="161"/>
      <c r="AZT211" s="160"/>
      <c r="AZU211" s="159"/>
      <c r="AZV211" s="158"/>
      <c r="AZW211" s="161"/>
      <c r="AZX211" s="160"/>
      <c r="AZY211" s="159"/>
      <c r="AZZ211" s="158"/>
      <c r="BAA211" s="161"/>
      <c r="BAB211" s="160"/>
      <c r="BAC211" s="159"/>
      <c r="BAD211" s="158"/>
      <c r="BAE211" s="161"/>
      <c r="BAF211" s="160"/>
      <c r="BAG211" s="159"/>
      <c r="BAH211" s="158"/>
      <c r="BAI211" s="161"/>
      <c r="BAJ211" s="160"/>
      <c r="BAK211" s="159"/>
      <c r="BAL211" s="158"/>
      <c r="BAM211" s="161"/>
      <c r="BAN211" s="160"/>
      <c r="BAO211" s="159"/>
      <c r="BAP211" s="158"/>
      <c r="BAQ211" s="161"/>
      <c r="BAR211" s="160"/>
      <c r="BAS211" s="159"/>
      <c r="BAT211" s="158"/>
      <c r="BAU211" s="161"/>
      <c r="BAV211" s="160"/>
      <c r="BAW211" s="159"/>
      <c r="BAX211" s="158"/>
      <c r="BAY211" s="161"/>
      <c r="BAZ211" s="160"/>
      <c r="BBA211" s="159"/>
      <c r="BBB211" s="158"/>
      <c r="BBC211" s="161"/>
      <c r="BBD211" s="160"/>
      <c r="BBE211" s="159"/>
      <c r="BBF211" s="158"/>
      <c r="BBG211" s="161"/>
      <c r="BBH211" s="160"/>
      <c r="BBI211" s="159"/>
      <c r="BBJ211" s="158"/>
      <c r="BBK211" s="161"/>
      <c r="BBL211" s="160"/>
      <c r="BBM211" s="159"/>
      <c r="BBN211" s="158"/>
      <c r="BBO211" s="161"/>
      <c r="BBP211" s="160"/>
      <c r="BBQ211" s="159"/>
      <c r="BBR211" s="158"/>
      <c r="BBS211" s="161"/>
      <c r="BBT211" s="160"/>
      <c r="BBU211" s="159"/>
      <c r="BBV211" s="158"/>
      <c r="BBW211" s="161"/>
      <c r="BBX211" s="160"/>
      <c r="BBY211" s="159"/>
      <c r="BBZ211" s="158"/>
      <c r="BCA211" s="161"/>
      <c r="BCB211" s="160"/>
      <c r="BCC211" s="159"/>
      <c r="BCD211" s="158"/>
      <c r="BCE211" s="161"/>
      <c r="BCF211" s="160"/>
      <c r="BCG211" s="159"/>
      <c r="BCH211" s="158"/>
      <c r="BCI211" s="161"/>
      <c r="BCJ211" s="160"/>
      <c r="BCK211" s="159"/>
      <c r="BCL211" s="158"/>
      <c r="BCM211" s="161"/>
      <c r="BCN211" s="160"/>
      <c r="BCO211" s="159"/>
      <c r="BCP211" s="158"/>
      <c r="BCQ211" s="161"/>
      <c r="BCR211" s="160"/>
      <c r="BCS211" s="159"/>
      <c r="BCT211" s="158"/>
      <c r="BCU211" s="161"/>
      <c r="BCV211" s="160"/>
      <c r="BCW211" s="159"/>
      <c r="BCX211" s="158"/>
      <c r="BCY211" s="161"/>
      <c r="BCZ211" s="160"/>
      <c r="BDA211" s="159"/>
      <c r="BDB211" s="158"/>
      <c r="BDC211" s="161"/>
      <c r="BDD211" s="672"/>
      <c r="BDE211" s="672"/>
      <c r="BDF211" s="672"/>
      <c r="BDG211" s="673"/>
      <c r="BDH211" s="167"/>
      <c r="BDI211" s="674"/>
      <c r="BDJ211" s="674"/>
      <c r="BDK211" s="674"/>
      <c r="BDL211" s="164"/>
      <c r="BDM211" s="160"/>
      <c r="BDN211" s="159"/>
      <c r="BDO211" s="158"/>
      <c r="BDP211" s="161"/>
      <c r="BDQ211" s="160"/>
      <c r="BDR211" s="159"/>
      <c r="BDS211" s="158"/>
      <c r="BDT211" s="161"/>
      <c r="BDU211" s="160"/>
      <c r="BDV211" s="159"/>
      <c r="BDW211" s="158"/>
      <c r="BDX211" s="161"/>
      <c r="BDY211" s="160"/>
      <c r="BDZ211" s="159"/>
      <c r="BEA211" s="158"/>
      <c r="BEB211" s="161"/>
      <c r="BEC211" s="160"/>
      <c r="BED211" s="159"/>
      <c r="BEE211" s="158"/>
      <c r="BEF211" s="161"/>
      <c r="BEG211" s="160"/>
      <c r="BEH211" s="159"/>
      <c r="BEI211" s="158"/>
      <c r="BEJ211" s="161"/>
      <c r="BEK211" s="160"/>
      <c r="BEL211" s="159"/>
      <c r="BEM211" s="158"/>
      <c r="BEN211" s="161"/>
      <c r="BEO211" s="160"/>
      <c r="BEP211" s="159"/>
      <c r="BEQ211" s="158"/>
      <c r="BER211" s="161"/>
      <c r="BES211" s="160"/>
      <c r="BET211" s="159"/>
      <c r="BEU211" s="158"/>
      <c r="BEV211" s="161"/>
      <c r="BEW211" s="160"/>
      <c r="BEX211" s="159"/>
      <c r="BEY211" s="158"/>
      <c r="BEZ211" s="161"/>
      <c r="BFA211" s="160"/>
      <c r="BFB211" s="159"/>
      <c r="BFC211" s="158"/>
      <c r="BFD211" s="161"/>
      <c r="BFE211" s="160"/>
      <c r="BFF211" s="159"/>
      <c r="BFG211" s="158"/>
      <c r="BFH211" s="161"/>
      <c r="BFI211" s="160"/>
      <c r="BFJ211" s="159"/>
      <c r="BFK211" s="158"/>
      <c r="BFL211" s="161"/>
      <c r="BFM211" s="160"/>
      <c r="BFN211" s="159"/>
      <c r="BFO211" s="158"/>
      <c r="BFP211" s="161"/>
      <c r="BFQ211" s="160"/>
      <c r="BFR211" s="159"/>
      <c r="BFS211" s="158"/>
      <c r="BFT211" s="161"/>
      <c r="BFU211" s="160"/>
      <c r="BFV211" s="159"/>
      <c r="BFW211" s="158"/>
      <c r="BFX211" s="161"/>
      <c r="BFY211" s="160"/>
      <c r="BFZ211" s="159"/>
      <c r="BGA211" s="158"/>
      <c r="BGB211" s="161"/>
      <c r="BGC211" s="160"/>
      <c r="BGD211" s="159"/>
      <c r="BGE211" s="158"/>
      <c r="BGF211" s="161"/>
      <c r="BGG211" s="160"/>
      <c r="BGH211" s="159"/>
      <c r="BGI211" s="158"/>
      <c r="BGJ211" s="161"/>
      <c r="BGK211" s="160"/>
      <c r="BGL211" s="159"/>
      <c r="BGM211" s="158"/>
      <c r="BGN211" s="161"/>
      <c r="BGO211" s="160"/>
      <c r="BGP211" s="159"/>
      <c r="BGQ211" s="158"/>
      <c r="BGR211" s="161"/>
      <c r="BGS211" s="160"/>
      <c r="BGT211" s="159"/>
      <c r="BGU211" s="158"/>
      <c r="BGV211" s="161"/>
      <c r="BGW211" s="160"/>
      <c r="BGX211" s="159"/>
      <c r="BGY211" s="158"/>
      <c r="BGZ211" s="161"/>
      <c r="BHA211" s="160"/>
      <c r="BHB211" s="159"/>
      <c r="BHC211" s="158"/>
      <c r="BHD211" s="161"/>
      <c r="BHE211" s="160"/>
      <c r="BHF211" s="159"/>
      <c r="BHG211" s="158"/>
      <c r="BHH211" s="161"/>
      <c r="BHI211" s="160"/>
      <c r="BHJ211" s="159"/>
      <c r="BHK211" s="158"/>
      <c r="BHL211" s="161"/>
      <c r="BHM211" s="160"/>
      <c r="BHN211" s="159"/>
      <c r="BHO211" s="158"/>
      <c r="BHP211" s="161"/>
      <c r="BHQ211" s="160"/>
      <c r="BHR211" s="159"/>
      <c r="BHS211" s="158"/>
      <c r="BHT211" s="161"/>
      <c r="BHU211" s="160"/>
      <c r="BHV211" s="159"/>
      <c r="BHW211" s="158"/>
      <c r="BHX211" s="161"/>
      <c r="BHY211" s="160"/>
      <c r="BHZ211" s="159"/>
      <c r="BIA211" s="158"/>
      <c r="BIB211" s="161"/>
      <c r="BIC211" s="160"/>
      <c r="BID211" s="159"/>
      <c r="BIE211" s="158"/>
      <c r="BIF211" s="161"/>
      <c r="BIG211" s="672"/>
      <c r="BIH211" s="672"/>
      <c r="BII211" s="672"/>
      <c r="BIJ211" s="673"/>
      <c r="BIK211" s="167"/>
      <c r="BIL211" s="674"/>
      <c r="BIM211" s="674"/>
      <c r="BIN211" s="674"/>
      <c r="BIO211" s="164"/>
      <c r="BIP211" s="160"/>
      <c r="BIQ211" s="159"/>
      <c r="BIR211" s="158"/>
      <c r="BIS211" s="161"/>
      <c r="BIT211" s="160"/>
      <c r="BIU211" s="159"/>
      <c r="BIV211" s="158"/>
      <c r="BIW211" s="161"/>
      <c r="BIX211" s="160"/>
      <c r="BIY211" s="159"/>
      <c r="BIZ211" s="158"/>
      <c r="BJA211" s="161"/>
      <c r="BJB211" s="160"/>
      <c r="BJC211" s="159"/>
      <c r="BJD211" s="158"/>
      <c r="BJE211" s="161"/>
      <c r="BJF211" s="160"/>
      <c r="BJG211" s="159"/>
      <c r="BJH211" s="158"/>
      <c r="BJI211" s="161"/>
      <c r="BJJ211" s="160"/>
      <c r="BJK211" s="159"/>
      <c r="BJL211" s="158"/>
      <c r="BJM211" s="161"/>
      <c r="BJN211" s="160"/>
      <c r="BJO211" s="159"/>
      <c r="BJP211" s="158"/>
      <c r="BJQ211" s="161"/>
      <c r="BJR211" s="160"/>
      <c r="BJS211" s="159"/>
      <c r="BJT211" s="158"/>
      <c r="BJU211" s="161"/>
      <c r="BJV211" s="160"/>
      <c r="BJW211" s="159"/>
      <c r="BJX211" s="158"/>
      <c r="BJY211" s="161"/>
      <c r="BJZ211" s="160"/>
      <c r="BKA211" s="159"/>
      <c r="BKB211" s="158"/>
      <c r="BKC211" s="161"/>
      <c r="BKD211" s="160"/>
      <c r="BKE211" s="159"/>
      <c r="BKF211" s="158"/>
      <c r="BKG211" s="161"/>
      <c r="BKH211" s="160"/>
      <c r="BKI211" s="159"/>
      <c r="BKJ211" s="158"/>
      <c r="BKK211" s="161"/>
      <c r="BKL211" s="160"/>
      <c r="BKM211" s="159"/>
      <c r="BKN211" s="158"/>
      <c r="BKO211" s="161"/>
      <c r="BKP211" s="160"/>
      <c r="BKQ211" s="159"/>
      <c r="BKR211" s="158"/>
      <c r="BKS211" s="161"/>
      <c r="BKT211" s="160"/>
      <c r="BKU211" s="159"/>
      <c r="BKV211" s="158"/>
      <c r="BKW211" s="161"/>
      <c r="BKX211" s="160"/>
      <c r="BKY211" s="159"/>
      <c r="BKZ211" s="158"/>
      <c r="BLA211" s="161"/>
      <c r="BLB211" s="160"/>
      <c r="BLC211" s="159"/>
      <c r="BLD211" s="158"/>
      <c r="BLE211" s="161"/>
      <c r="BLF211" s="160"/>
      <c r="BLG211" s="159"/>
      <c r="BLH211" s="158"/>
      <c r="BLI211" s="161"/>
      <c r="BLJ211" s="160"/>
      <c r="BLK211" s="159"/>
      <c r="BLL211" s="158"/>
      <c r="BLM211" s="161"/>
      <c r="BLN211" s="160"/>
      <c r="BLO211" s="159"/>
      <c r="BLP211" s="158"/>
      <c r="BLQ211" s="161"/>
      <c r="BLR211" s="160"/>
      <c r="BLS211" s="159"/>
      <c r="BLT211" s="158"/>
      <c r="BLU211" s="161"/>
      <c r="BLV211" s="160"/>
      <c r="BLW211" s="159"/>
      <c r="BLX211" s="158"/>
      <c r="BLY211" s="161"/>
      <c r="BLZ211" s="160"/>
      <c r="BMA211" s="159"/>
      <c r="BMB211" s="158"/>
      <c r="BMC211" s="161"/>
      <c r="BMD211" s="160"/>
      <c r="BME211" s="159"/>
      <c r="BMF211" s="158"/>
      <c r="BMG211" s="161"/>
      <c r="BMH211" s="160"/>
      <c r="BMI211" s="159"/>
      <c r="BMJ211" s="158"/>
      <c r="BMK211" s="161"/>
      <c r="BML211" s="160"/>
      <c r="BMM211" s="159"/>
      <c r="BMN211" s="158"/>
      <c r="BMO211" s="161"/>
      <c r="BMP211" s="160"/>
      <c r="BMQ211" s="159"/>
      <c r="BMR211" s="158"/>
      <c r="BMS211" s="161"/>
      <c r="BMT211" s="160"/>
      <c r="BMU211" s="159"/>
      <c r="BMV211" s="158"/>
      <c r="BMW211" s="161"/>
      <c r="BMX211" s="160"/>
      <c r="BMY211" s="159"/>
      <c r="BMZ211" s="158"/>
      <c r="BNA211" s="161"/>
      <c r="BNB211" s="160"/>
      <c r="BNC211" s="159"/>
      <c r="BND211" s="158"/>
      <c r="BNE211" s="161"/>
      <c r="BNF211" s="160"/>
      <c r="BNG211" s="159"/>
      <c r="BNH211" s="158"/>
      <c r="BNI211" s="161"/>
      <c r="BNJ211" s="672"/>
      <c r="BNK211" s="672"/>
      <c r="BNL211" s="672"/>
      <c r="BNM211" s="673"/>
      <c r="BNN211" s="167"/>
      <c r="BNO211" s="674"/>
      <c r="BNP211" s="674"/>
      <c r="BNQ211" s="674"/>
      <c r="BNR211" s="164"/>
      <c r="BNS211" s="160"/>
      <c r="BNT211" s="159"/>
      <c r="BNU211" s="158"/>
      <c r="BNV211" s="161"/>
      <c r="BNW211" s="160"/>
      <c r="BNX211" s="159"/>
      <c r="BNY211" s="158"/>
      <c r="BNZ211" s="161"/>
      <c r="BOA211" s="160"/>
      <c r="BOB211" s="159"/>
      <c r="BOC211" s="158"/>
      <c r="BOD211" s="161"/>
      <c r="BOE211" s="160"/>
      <c r="BOF211" s="159"/>
      <c r="BOG211" s="158"/>
      <c r="BOH211" s="161"/>
      <c r="BOI211" s="160"/>
      <c r="BOJ211" s="159"/>
      <c r="BOK211" s="158"/>
      <c r="BOL211" s="161"/>
      <c r="BOM211" s="160"/>
      <c r="BON211" s="159"/>
      <c r="BOO211" s="158"/>
      <c r="BOP211" s="161"/>
      <c r="BOQ211" s="160"/>
      <c r="BOR211" s="159"/>
      <c r="BOS211" s="158"/>
      <c r="BOT211" s="161"/>
      <c r="BOU211" s="160"/>
      <c r="BOV211" s="159"/>
      <c r="BOW211" s="158"/>
      <c r="BOX211" s="161"/>
      <c r="BOY211" s="160"/>
      <c r="BOZ211" s="159"/>
      <c r="BPA211" s="158"/>
      <c r="BPB211" s="161"/>
      <c r="BPC211" s="160"/>
      <c r="BPD211" s="159"/>
      <c r="BPE211" s="158"/>
      <c r="BPF211" s="161"/>
      <c r="BPG211" s="160"/>
      <c r="BPH211" s="159"/>
      <c r="BPI211" s="158"/>
      <c r="BPJ211" s="161"/>
      <c r="BPK211" s="160"/>
      <c r="BPL211" s="159"/>
      <c r="BPM211" s="158"/>
      <c r="BPN211" s="161"/>
      <c r="BPO211" s="160"/>
      <c r="BPP211" s="159"/>
      <c r="BPQ211" s="158"/>
      <c r="BPR211" s="161"/>
      <c r="BPS211" s="160"/>
      <c r="BPT211" s="159"/>
      <c r="BPU211" s="158"/>
      <c r="BPV211" s="161"/>
      <c r="BPW211" s="160"/>
      <c r="BPX211" s="159"/>
      <c r="BPY211" s="158"/>
      <c r="BPZ211" s="161"/>
      <c r="BQA211" s="160"/>
      <c r="BQB211" s="159"/>
      <c r="BQC211" s="158"/>
      <c r="BQD211" s="161"/>
      <c r="BQE211" s="160"/>
      <c r="BQF211" s="159"/>
      <c r="BQG211" s="158"/>
      <c r="BQH211" s="161"/>
      <c r="BQI211" s="160"/>
      <c r="BQJ211" s="159"/>
      <c r="BQK211" s="158"/>
      <c r="BQL211" s="161"/>
      <c r="BQM211" s="160"/>
      <c r="BQN211" s="159"/>
      <c r="BQO211" s="158"/>
      <c r="BQP211" s="161"/>
      <c r="BQQ211" s="160"/>
      <c r="BQR211" s="159"/>
      <c r="BQS211" s="158"/>
      <c r="BQT211" s="161"/>
      <c r="BQU211" s="160"/>
      <c r="BQV211" s="159"/>
      <c r="BQW211" s="158"/>
      <c r="BQX211" s="161"/>
      <c r="BQY211" s="160"/>
      <c r="BQZ211" s="159"/>
      <c r="BRA211" s="158"/>
      <c r="BRB211" s="161"/>
      <c r="BRC211" s="160"/>
      <c r="BRD211" s="159"/>
      <c r="BRE211" s="158"/>
      <c r="BRF211" s="161"/>
      <c r="BRG211" s="160"/>
      <c r="BRH211" s="159"/>
      <c r="BRI211" s="158"/>
      <c r="BRJ211" s="161"/>
      <c r="BRK211" s="160"/>
      <c r="BRL211" s="159"/>
      <c r="BRM211" s="158"/>
      <c r="BRN211" s="161"/>
      <c r="BRO211" s="160"/>
      <c r="BRP211" s="159"/>
      <c r="BRQ211" s="158"/>
      <c r="BRR211" s="161"/>
      <c r="BRS211" s="160"/>
      <c r="BRT211" s="159"/>
      <c r="BRU211" s="158"/>
      <c r="BRV211" s="161"/>
      <c r="BRW211" s="160"/>
      <c r="BRX211" s="159"/>
      <c r="BRY211" s="158"/>
      <c r="BRZ211" s="161"/>
      <c r="BSA211" s="160"/>
      <c r="BSB211" s="159"/>
      <c r="BSC211" s="158"/>
      <c r="BSD211" s="161"/>
      <c r="BSE211" s="160"/>
      <c r="BSF211" s="159"/>
      <c r="BSG211" s="158"/>
      <c r="BSH211" s="161"/>
      <c r="BSI211" s="160"/>
      <c r="BSJ211" s="159"/>
      <c r="BSK211" s="158"/>
      <c r="BSL211" s="161"/>
      <c r="BSM211" s="672"/>
      <c r="BSN211" s="672"/>
      <c r="BSO211" s="672"/>
      <c r="BSP211" s="673"/>
      <c r="BSQ211" s="167"/>
      <c r="BSR211" s="674"/>
      <c r="BSS211" s="674"/>
      <c r="BST211" s="674"/>
      <c r="BSU211" s="164"/>
      <c r="BSV211" s="160"/>
      <c r="BSW211" s="159"/>
      <c r="BSX211" s="158"/>
      <c r="BSY211" s="161"/>
      <c r="BSZ211" s="160"/>
      <c r="BTA211" s="159"/>
      <c r="BTB211" s="158"/>
      <c r="BTC211" s="161"/>
      <c r="BTD211" s="160"/>
      <c r="BTE211" s="159"/>
      <c r="BTF211" s="158"/>
      <c r="BTG211" s="161"/>
      <c r="BTH211" s="160"/>
      <c r="BTI211" s="159"/>
      <c r="BTJ211" s="158"/>
      <c r="BTK211" s="161"/>
      <c r="BTL211" s="160"/>
      <c r="BTM211" s="159"/>
      <c r="BTN211" s="158"/>
      <c r="BTO211" s="161"/>
      <c r="BTP211" s="160"/>
      <c r="BTQ211" s="159"/>
      <c r="BTR211" s="158"/>
      <c r="BTS211" s="161"/>
      <c r="BTT211" s="160"/>
      <c r="BTU211" s="159"/>
      <c r="BTV211" s="158"/>
      <c r="BTW211" s="161"/>
      <c r="BTX211" s="160"/>
      <c r="BTY211" s="159"/>
      <c r="BTZ211" s="158"/>
      <c r="BUA211" s="161"/>
      <c r="BUB211" s="160"/>
      <c r="BUC211" s="159"/>
      <c r="BUD211" s="158"/>
      <c r="BUE211" s="161"/>
      <c r="BUF211" s="160"/>
      <c r="BUG211" s="159"/>
      <c r="BUH211" s="158"/>
      <c r="BUI211" s="161"/>
      <c r="BUJ211" s="160"/>
      <c r="BUK211" s="159"/>
      <c r="BUL211" s="158"/>
      <c r="BUM211" s="161"/>
      <c r="BUN211" s="160"/>
      <c r="BUO211" s="159"/>
      <c r="BUP211" s="158"/>
      <c r="BUQ211" s="161"/>
      <c r="BUR211" s="160"/>
      <c r="BUS211" s="159"/>
      <c r="BUT211" s="158"/>
      <c r="BUU211" s="161"/>
      <c r="BUV211" s="160"/>
      <c r="BUW211" s="159"/>
      <c r="BUX211" s="158"/>
      <c r="BUY211" s="161"/>
      <c r="BUZ211" s="160"/>
      <c r="BVA211" s="159"/>
      <c r="BVB211" s="158"/>
      <c r="BVC211" s="161"/>
      <c r="BVD211" s="160"/>
      <c r="BVE211" s="159"/>
      <c r="BVF211" s="158"/>
      <c r="BVG211" s="161"/>
      <c r="BVH211" s="160"/>
      <c r="BVI211" s="159"/>
      <c r="BVJ211" s="158"/>
      <c r="BVK211" s="161"/>
      <c r="BVL211" s="160"/>
      <c r="BVM211" s="159"/>
      <c r="BVN211" s="158"/>
      <c r="BVO211" s="161"/>
      <c r="BVP211" s="160"/>
      <c r="BVQ211" s="159"/>
      <c r="BVR211" s="158"/>
      <c r="BVS211" s="161"/>
      <c r="BVT211" s="160"/>
      <c r="BVU211" s="159"/>
      <c r="BVV211" s="158"/>
      <c r="BVW211" s="161"/>
      <c r="BVX211" s="160"/>
      <c r="BVY211" s="159"/>
      <c r="BVZ211" s="158"/>
      <c r="BWA211" s="161"/>
      <c r="BWB211" s="160"/>
      <c r="BWC211" s="159"/>
      <c r="BWD211" s="158"/>
      <c r="BWE211" s="161"/>
      <c r="BWF211" s="160"/>
      <c r="BWG211" s="159"/>
      <c r="BWH211" s="158"/>
      <c r="BWI211" s="161"/>
      <c r="BWJ211" s="160"/>
      <c r="BWK211" s="159"/>
      <c r="BWL211" s="158"/>
      <c r="BWM211" s="161"/>
      <c r="BWN211" s="160"/>
      <c r="BWO211" s="159"/>
      <c r="BWP211" s="158"/>
      <c r="BWQ211" s="161"/>
      <c r="BWR211" s="160"/>
      <c r="BWS211" s="159"/>
      <c r="BWT211" s="158"/>
      <c r="BWU211" s="161"/>
      <c r="BWV211" s="160"/>
      <c r="BWW211" s="159"/>
      <c r="BWX211" s="158"/>
      <c r="BWY211" s="161"/>
      <c r="BWZ211" s="160"/>
      <c r="BXA211" s="159"/>
      <c r="BXB211" s="158"/>
      <c r="BXC211" s="161"/>
      <c r="BXD211" s="160"/>
      <c r="BXE211" s="159"/>
      <c r="BXF211" s="158"/>
      <c r="BXG211" s="161"/>
      <c r="BXH211" s="160"/>
      <c r="BXI211" s="159"/>
      <c r="BXJ211" s="158"/>
      <c r="BXK211" s="161"/>
      <c r="BXL211" s="160"/>
      <c r="BXM211" s="159"/>
      <c r="BXN211" s="158"/>
      <c r="BXO211" s="161"/>
      <c r="BXP211" s="672"/>
      <c r="BXQ211" s="672"/>
      <c r="BXR211" s="672"/>
      <c r="BXS211" s="673"/>
      <c r="BXT211" s="167"/>
      <c r="BXU211" s="674"/>
      <c r="BXV211" s="674"/>
      <c r="BXW211" s="674"/>
      <c r="BXX211" s="164"/>
      <c r="BXY211" s="160"/>
      <c r="BXZ211" s="159"/>
      <c r="BYA211" s="158"/>
      <c r="BYB211" s="161"/>
      <c r="BYC211" s="160"/>
      <c r="BYD211" s="159"/>
      <c r="BYE211" s="158"/>
      <c r="BYF211" s="161"/>
      <c r="BYG211" s="160"/>
      <c r="BYH211" s="159"/>
      <c r="BYI211" s="158"/>
      <c r="BYJ211" s="161"/>
      <c r="BYK211" s="160"/>
      <c r="BYL211" s="159"/>
      <c r="BYM211" s="158"/>
      <c r="BYN211" s="161"/>
      <c r="BYO211" s="160"/>
      <c r="BYP211" s="159"/>
      <c r="BYQ211" s="158"/>
      <c r="BYR211" s="161"/>
      <c r="BYS211" s="160"/>
      <c r="BYT211" s="159"/>
      <c r="BYU211" s="158"/>
      <c r="BYV211" s="161"/>
      <c r="BYW211" s="160"/>
      <c r="BYX211" s="159"/>
      <c r="BYY211" s="158"/>
      <c r="BYZ211" s="161"/>
      <c r="BZA211" s="160"/>
      <c r="BZB211" s="159"/>
      <c r="BZC211" s="158"/>
      <c r="BZD211" s="161"/>
      <c r="BZE211" s="160"/>
      <c r="BZF211" s="159"/>
      <c r="BZG211" s="158"/>
      <c r="BZH211" s="161"/>
      <c r="BZI211" s="160"/>
      <c r="BZJ211" s="159"/>
      <c r="BZK211" s="158"/>
      <c r="BZL211" s="161"/>
      <c r="BZM211" s="160"/>
      <c r="BZN211" s="159"/>
      <c r="BZO211" s="158"/>
      <c r="BZP211" s="161"/>
      <c r="BZQ211" s="160"/>
      <c r="BZR211" s="159"/>
      <c r="BZS211" s="158"/>
      <c r="BZT211" s="161"/>
      <c r="BZU211" s="160"/>
      <c r="BZV211" s="159"/>
      <c r="BZW211" s="158"/>
      <c r="BZX211" s="161"/>
      <c r="BZY211" s="160"/>
      <c r="BZZ211" s="159"/>
      <c r="CAA211" s="158"/>
      <c r="CAB211" s="161"/>
      <c r="CAC211" s="160"/>
      <c r="CAD211" s="159"/>
      <c r="CAE211" s="158"/>
      <c r="CAF211" s="161"/>
      <c r="CAG211" s="160"/>
      <c r="CAH211" s="159"/>
      <c r="CAI211" s="158"/>
      <c r="CAJ211" s="161"/>
      <c r="CAK211" s="160"/>
      <c r="CAL211" s="159"/>
      <c r="CAM211" s="158"/>
      <c r="CAN211" s="161"/>
      <c r="CAO211" s="160"/>
      <c r="CAP211" s="159"/>
      <c r="CAQ211" s="158"/>
      <c r="CAR211" s="161"/>
      <c r="CAS211" s="160"/>
      <c r="CAT211" s="159"/>
      <c r="CAU211" s="158"/>
      <c r="CAV211" s="161"/>
      <c r="CAW211" s="160"/>
      <c r="CAX211" s="159"/>
      <c r="CAY211" s="158"/>
      <c r="CAZ211" s="161"/>
      <c r="CBA211" s="160"/>
      <c r="CBB211" s="159"/>
      <c r="CBC211" s="158"/>
      <c r="CBD211" s="161"/>
      <c r="CBE211" s="160"/>
      <c r="CBF211" s="159"/>
      <c r="CBG211" s="158"/>
      <c r="CBH211" s="161"/>
      <c r="CBI211" s="160"/>
      <c r="CBJ211" s="159"/>
      <c r="CBK211" s="158"/>
      <c r="CBL211" s="161"/>
      <c r="CBM211" s="160"/>
      <c r="CBN211" s="159"/>
      <c r="CBO211" s="158"/>
      <c r="CBP211" s="161"/>
      <c r="CBQ211" s="160"/>
      <c r="CBR211" s="159"/>
      <c r="CBS211" s="158"/>
      <c r="CBT211" s="161"/>
      <c r="CBU211" s="160"/>
      <c r="CBV211" s="159"/>
      <c r="CBW211" s="158"/>
      <c r="CBX211" s="161"/>
      <c r="CBY211" s="160"/>
      <c r="CBZ211" s="159"/>
      <c r="CCA211" s="158"/>
      <c r="CCB211" s="161"/>
      <c r="CCC211" s="160"/>
      <c r="CCD211" s="159"/>
      <c r="CCE211" s="158"/>
      <c r="CCF211" s="161"/>
      <c r="CCG211" s="160"/>
      <c r="CCH211" s="159"/>
      <c r="CCI211" s="158"/>
      <c r="CCJ211" s="161"/>
      <c r="CCK211" s="160"/>
      <c r="CCL211" s="159"/>
      <c r="CCM211" s="158"/>
      <c r="CCN211" s="161"/>
      <c r="CCO211" s="160"/>
      <c r="CCP211" s="159"/>
      <c r="CCQ211" s="158"/>
      <c r="CCR211" s="161"/>
      <c r="CCS211" s="672"/>
      <c r="CCT211" s="672"/>
      <c r="CCU211" s="672"/>
      <c r="CCV211" s="673"/>
      <c r="CCW211" s="167"/>
      <c r="CCX211" s="674"/>
      <c r="CCY211" s="674"/>
      <c r="CCZ211" s="674"/>
      <c r="CDA211" s="164"/>
      <c r="CDB211" s="160"/>
      <c r="CDC211" s="159"/>
      <c r="CDD211" s="158"/>
      <c r="CDE211" s="161"/>
      <c r="CDF211" s="160"/>
      <c r="CDG211" s="159"/>
      <c r="CDH211" s="158"/>
      <c r="CDI211" s="161"/>
      <c r="CDJ211" s="160"/>
      <c r="CDK211" s="159"/>
      <c r="CDL211" s="158"/>
      <c r="CDM211" s="161"/>
      <c r="CDN211" s="160"/>
      <c r="CDO211" s="159"/>
      <c r="CDP211" s="158"/>
      <c r="CDQ211" s="161"/>
      <c r="CDR211" s="160"/>
      <c r="CDS211" s="159"/>
      <c r="CDT211" s="158"/>
      <c r="CDU211" s="161"/>
      <c r="CDV211" s="160"/>
      <c r="CDW211" s="159"/>
      <c r="CDX211" s="158"/>
      <c r="CDY211" s="161"/>
      <c r="CDZ211" s="160"/>
      <c r="CEA211" s="159"/>
      <c r="CEB211" s="158"/>
      <c r="CEC211" s="161"/>
      <c r="CED211" s="160"/>
      <c r="CEE211" s="159"/>
      <c r="CEF211" s="158"/>
      <c r="CEG211" s="161"/>
      <c r="CEH211" s="160"/>
      <c r="CEI211" s="159"/>
      <c r="CEJ211" s="158"/>
      <c r="CEK211" s="161"/>
      <c r="CEL211" s="160"/>
      <c r="CEM211" s="159"/>
      <c r="CEN211" s="158"/>
      <c r="CEO211" s="161"/>
      <c r="CEP211" s="160"/>
      <c r="CEQ211" s="159"/>
      <c r="CER211" s="158"/>
      <c r="CES211" s="161"/>
      <c r="CET211" s="160"/>
      <c r="CEU211" s="159"/>
      <c r="CEV211" s="158"/>
      <c r="CEW211" s="161"/>
      <c r="CEX211" s="160"/>
      <c r="CEY211" s="159"/>
      <c r="CEZ211" s="158"/>
      <c r="CFA211" s="161"/>
      <c r="CFB211" s="160"/>
      <c r="CFC211" s="159"/>
      <c r="CFD211" s="158"/>
      <c r="CFE211" s="161"/>
      <c r="CFF211" s="160"/>
      <c r="CFG211" s="159"/>
      <c r="CFH211" s="158"/>
      <c r="CFI211" s="161"/>
      <c r="CFJ211" s="160"/>
      <c r="CFK211" s="159"/>
      <c r="CFL211" s="158"/>
      <c r="CFM211" s="161"/>
      <c r="CFN211" s="160"/>
      <c r="CFO211" s="159"/>
      <c r="CFP211" s="158"/>
      <c r="CFQ211" s="161"/>
      <c r="CFR211" s="160"/>
      <c r="CFS211" s="159"/>
      <c r="CFT211" s="158"/>
      <c r="CFU211" s="161"/>
      <c r="CFV211" s="160"/>
      <c r="CFW211" s="159"/>
      <c r="CFX211" s="158"/>
      <c r="CFY211" s="161"/>
      <c r="CFZ211" s="160"/>
      <c r="CGA211" s="159"/>
      <c r="CGB211" s="158"/>
      <c r="CGC211" s="161"/>
      <c r="CGD211" s="160"/>
      <c r="CGE211" s="159"/>
      <c r="CGF211" s="158"/>
      <c r="CGG211" s="161"/>
      <c r="CGH211" s="160"/>
      <c r="CGI211" s="159"/>
      <c r="CGJ211" s="158"/>
      <c r="CGK211" s="161"/>
      <c r="CGL211" s="160"/>
      <c r="CGM211" s="159"/>
      <c r="CGN211" s="158"/>
      <c r="CGO211" s="161"/>
      <c r="CGP211" s="160"/>
      <c r="CGQ211" s="159"/>
      <c r="CGR211" s="158"/>
      <c r="CGS211" s="161"/>
      <c r="CGT211" s="160"/>
      <c r="CGU211" s="159"/>
      <c r="CGV211" s="158"/>
      <c r="CGW211" s="161"/>
      <c r="CGX211" s="160"/>
      <c r="CGY211" s="159"/>
      <c r="CGZ211" s="158"/>
      <c r="CHA211" s="161"/>
      <c r="CHB211" s="160"/>
      <c r="CHC211" s="159"/>
      <c r="CHD211" s="158"/>
      <c r="CHE211" s="161"/>
      <c r="CHF211" s="160"/>
      <c r="CHG211" s="159"/>
      <c r="CHH211" s="158"/>
      <c r="CHI211" s="161"/>
      <c r="CHJ211" s="160"/>
      <c r="CHK211" s="159"/>
      <c r="CHL211" s="158"/>
      <c r="CHM211" s="161"/>
      <c r="CHN211" s="160"/>
      <c r="CHO211" s="159"/>
      <c r="CHP211" s="158"/>
      <c r="CHQ211" s="161"/>
      <c r="CHR211" s="160"/>
      <c r="CHS211" s="159"/>
      <c r="CHT211" s="158"/>
      <c r="CHU211" s="161"/>
      <c r="CHV211" s="672"/>
      <c r="CHW211" s="672"/>
      <c r="CHX211" s="672"/>
      <c r="CHY211" s="673"/>
      <c r="CHZ211" s="167"/>
      <c r="CIA211" s="674"/>
      <c r="CIB211" s="674"/>
      <c r="CIC211" s="674"/>
      <c r="CID211" s="164"/>
      <c r="CIE211" s="160"/>
      <c r="CIF211" s="159"/>
      <c r="CIG211" s="158"/>
      <c r="CIH211" s="161"/>
      <c r="CII211" s="160"/>
      <c r="CIJ211" s="159"/>
      <c r="CIK211" s="158"/>
      <c r="CIL211" s="161"/>
      <c r="CIM211" s="160"/>
      <c r="CIN211" s="159"/>
      <c r="CIO211" s="158"/>
      <c r="CIP211" s="161"/>
      <c r="CIQ211" s="160"/>
      <c r="CIR211" s="159"/>
      <c r="CIS211" s="158"/>
      <c r="CIT211" s="161"/>
      <c r="CIU211" s="160"/>
      <c r="CIV211" s="159"/>
      <c r="CIW211" s="158"/>
      <c r="CIX211" s="161"/>
      <c r="CIY211" s="160"/>
      <c r="CIZ211" s="159"/>
      <c r="CJA211" s="158"/>
      <c r="CJB211" s="161"/>
      <c r="CJC211" s="160"/>
      <c r="CJD211" s="159"/>
      <c r="CJE211" s="158"/>
      <c r="CJF211" s="161"/>
      <c r="CJG211" s="160"/>
      <c r="CJH211" s="159"/>
      <c r="CJI211" s="158"/>
      <c r="CJJ211" s="161"/>
      <c r="CJK211" s="160"/>
      <c r="CJL211" s="159"/>
      <c r="CJM211" s="158"/>
      <c r="CJN211" s="161"/>
      <c r="CJO211" s="160"/>
      <c r="CJP211" s="159"/>
      <c r="CJQ211" s="158"/>
      <c r="CJR211" s="161"/>
      <c r="CJS211" s="160"/>
      <c r="CJT211" s="159"/>
      <c r="CJU211" s="158"/>
      <c r="CJV211" s="161"/>
      <c r="CJW211" s="160"/>
      <c r="CJX211" s="159"/>
      <c r="CJY211" s="158"/>
      <c r="CJZ211" s="161"/>
      <c r="CKA211" s="160"/>
      <c r="CKB211" s="159"/>
      <c r="CKC211" s="158"/>
      <c r="CKD211" s="161"/>
      <c r="CKE211" s="160"/>
      <c r="CKF211" s="159"/>
      <c r="CKG211" s="158"/>
      <c r="CKH211" s="161"/>
      <c r="CKI211" s="160"/>
      <c r="CKJ211" s="159"/>
      <c r="CKK211" s="158"/>
      <c r="CKL211" s="161"/>
      <c r="CKM211" s="160"/>
      <c r="CKN211" s="159"/>
      <c r="CKO211" s="158"/>
      <c r="CKP211" s="161"/>
      <c r="CKQ211" s="160"/>
      <c r="CKR211" s="159"/>
      <c r="CKS211" s="158"/>
      <c r="CKT211" s="161"/>
      <c r="CKU211" s="160"/>
      <c r="CKV211" s="159"/>
      <c r="CKW211" s="158"/>
      <c r="CKX211" s="161"/>
      <c r="CKY211" s="160"/>
      <c r="CKZ211" s="159"/>
      <c r="CLA211" s="158"/>
      <c r="CLB211" s="161"/>
      <c r="CLC211" s="160"/>
      <c r="CLD211" s="159"/>
      <c r="CLE211" s="158"/>
      <c r="CLF211" s="161"/>
      <c r="CLG211" s="160"/>
      <c r="CLH211" s="159"/>
      <c r="CLI211" s="158"/>
      <c r="CLJ211" s="161"/>
      <c r="CLK211" s="160"/>
      <c r="CLL211" s="159"/>
      <c r="CLM211" s="158"/>
      <c r="CLN211" s="161"/>
      <c r="CLO211" s="160"/>
      <c r="CLP211" s="159"/>
      <c r="CLQ211" s="158"/>
      <c r="CLR211" s="161"/>
      <c r="CLS211" s="160"/>
      <c r="CLT211" s="159"/>
      <c r="CLU211" s="158"/>
      <c r="CLV211" s="161"/>
      <c r="CLW211" s="160"/>
      <c r="CLX211" s="159"/>
      <c r="CLY211" s="158"/>
      <c r="CLZ211" s="161"/>
      <c r="CMA211" s="160"/>
      <c r="CMB211" s="159"/>
      <c r="CMC211" s="158"/>
      <c r="CMD211" s="161"/>
      <c r="CME211" s="160"/>
      <c r="CMF211" s="159"/>
      <c r="CMG211" s="158"/>
      <c r="CMH211" s="161"/>
      <c r="CMI211" s="160"/>
      <c r="CMJ211" s="159"/>
      <c r="CMK211" s="158"/>
      <c r="CML211" s="161"/>
      <c r="CMM211" s="160"/>
      <c r="CMN211" s="159"/>
      <c r="CMO211" s="158"/>
      <c r="CMP211" s="161"/>
      <c r="CMQ211" s="160"/>
      <c r="CMR211" s="159"/>
      <c r="CMS211" s="158"/>
      <c r="CMT211" s="161"/>
      <c r="CMU211" s="160"/>
      <c r="CMV211" s="159"/>
      <c r="CMW211" s="158"/>
      <c r="CMX211" s="161"/>
      <c r="CMY211" s="672"/>
      <c r="CMZ211" s="672"/>
      <c r="CNA211" s="672"/>
      <c r="CNB211" s="673"/>
      <c r="CNC211" s="167"/>
      <c r="CND211" s="674"/>
      <c r="CNE211" s="674"/>
      <c r="CNF211" s="674"/>
      <c r="CNG211" s="164"/>
      <c r="CNH211" s="160"/>
      <c r="CNI211" s="159"/>
      <c r="CNJ211" s="158"/>
      <c r="CNK211" s="161"/>
      <c r="CNL211" s="160"/>
      <c r="CNM211" s="159"/>
      <c r="CNN211" s="158"/>
      <c r="CNO211" s="161"/>
      <c r="CNP211" s="160"/>
      <c r="CNQ211" s="159"/>
      <c r="CNR211" s="158"/>
      <c r="CNS211" s="161"/>
      <c r="CNT211" s="160"/>
      <c r="CNU211" s="159"/>
      <c r="CNV211" s="158"/>
      <c r="CNW211" s="161"/>
      <c r="CNX211" s="160"/>
      <c r="CNY211" s="159"/>
      <c r="CNZ211" s="158"/>
      <c r="COA211" s="161"/>
      <c r="COB211" s="160"/>
      <c r="COC211" s="159"/>
      <c r="COD211" s="158"/>
      <c r="COE211" s="161"/>
      <c r="COF211" s="160"/>
      <c r="COG211" s="159"/>
      <c r="COH211" s="158"/>
      <c r="COI211" s="161"/>
      <c r="COJ211" s="160"/>
      <c r="COK211" s="159"/>
      <c r="COL211" s="158"/>
      <c r="COM211" s="161"/>
      <c r="CON211" s="160"/>
      <c r="COO211" s="159"/>
      <c r="COP211" s="158"/>
      <c r="COQ211" s="161"/>
      <c r="COR211" s="160"/>
      <c r="COS211" s="159"/>
      <c r="COT211" s="158"/>
      <c r="COU211" s="161"/>
      <c r="COV211" s="160"/>
      <c r="COW211" s="159"/>
      <c r="COX211" s="158"/>
      <c r="COY211" s="161"/>
      <c r="COZ211" s="160"/>
      <c r="CPA211" s="159"/>
      <c r="CPB211" s="158"/>
      <c r="CPC211" s="161"/>
      <c r="CPD211" s="160"/>
      <c r="CPE211" s="159"/>
      <c r="CPF211" s="158"/>
      <c r="CPG211" s="161"/>
      <c r="CPH211" s="160"/>
      <c r="CPI211" s="159"/>
      <c r="CPJ211" s="158"/>
      <c r="CPK211" s="161"/>
      <c r="CPL211" s="160"/>
      <c r="CPM211" s="159"/>
      <c r="CPN211" s="158"/>
      <c r="CPO211" s="161"/>
      <c r="CPP211" s="160"/>
      <c r="CPQ211" s="159"/>
      <c r="CPR211" s="158"/>
      <c r="CPS211" s="161"/>
      <c r="CPT211" s="160"/>
      <c r="CPU211" s="159"/>
      <c r="CPV211" s="158"/>
      <c r="CPW211" s="161"/>
      <c r="CPX211" s="160"/>
      <c r="CPY211" s="159"/>
      <c r="CPZ211" s="158"/>
      <c r="CQA211" s="161"/>
      <c r="CQB211" s="160"/>
      <c r="CQC211" s="159"/>
      <c r="CQD211" s="158"/>
      <c r="CQE211" s="161"/>
      <c r="CQF211" s="160"/>
      <c r="CQG211" s="159"/>
      <c r="CQH211" s="158"/>
      <c r="CQI211" s="161"/>
      <c r="CQJ211" s="160"/>
      <c r="CQK211" s="159"/>
      <c r="CQL211" s="158"/>
      <c r="CQM211" s="161"/>
      <c r="CQN211" s="160"/>
      <c r="CQO211" s="159"/>
      <c r="CQP211" s="158"/>
      <c r="CQQ211" s="161"/>
      <c r="CQR211" s="160"/>
      <c r="CQS211" s="159"/>
      <c r="CQT211" s="158"/>
      <c r="CQU211" s="161"/>
      <c r="CQV211" s="160"/>
      <c r="CQW211" s="159"/>
      <c r="CQX211" s="158"/>
      <c r="CQY211" s="161"/>
      <c r="CQZ211" s="160"/>
      <c r="CRA211" s="159"/>
      <c r="CRB211" s="158"/>
      <c r="CRC211" s="161"/>
      <c r="CRD211" s="160"/>
      <c r="CRE211" s="159"/>
      <c r="CRF211" s="158"/>
      <c r="CRG211" s="161"/>
      <c r="CRH211" s="160"/>
      <c r="CRI211" s="159"/>
      <c r="CRJ211" s="158"/>
      <c r="CRK211" s="161"/>
      <c r="CRL211" s="160"/>
      <c r="CRM211" s="159"/>
      <c r="CRN211" s="158"/>
      <c r="CRO211" s="161"/>
      <c r="CRP211" s="160"/>
      <c r="CRQ211" s="159"/>
      <c r="CRR211" s="158"/>
      <c r="CRS211" s="161"/>
      <c r="CRT211" s="160"/>
      <c r="CRU211" s="159"/>
      <c r="CRV211" s="158"/>
      <c r="CRW211" s="161"/>
      <c r="CRX211" s="160"/>
      <c r="CRY211" s="159"/>
      <c r="CRZ211" s="158"/>
      <c r="CSA211" s="161"/>
      <c r="CSB211" s="672"/>
      <c r="CSC211" s="672"/>
      <c r="CSD211" s="672"/>
      <c r="CSE211" s="673"/>
      <c r="CSF211" s="167"/>
      <c r="CSG211" s="674"/>
      <c r="CSH211" s="674"/>
      <c r="CSI211" s="674"/>
      <c r="CSJ211" s="164"/>
      <c r="CSK211" s="160"/>
      <c r="CSL211" s="159"/>
      <c r="CSM211" s="158"/>
      <c r="CSN211" s="161"/>
      <c r="CSO211" s="160"/>
      <c r="CSP211" s="159"/>
      <c r="CSQ211" s="158"/>
      <c r="CSR211" s="161"/>
      <c r="CSS211" s="160"/>
      <c r="CST211" s="159"/>
      <c r="CSU211" s="158"/>
      <c r="CSV211" s="161"/>
      <c r="CSW211" s="160"/>
      <c r="CSX211" s="159"/>
      <c r="CSY211" s="158"/>
      <c r="CSZ211" s="161"/>
      <c r="CTA211" s="160"/>
      <c r="CTB211" s="159"/>
      <c r="CTC211" s="158"/>
      <c r="CTD211" s="161"/>
      <c r="CTE211" s="160"/>
      <c r="CTF211" s="159"/>
      <c r="CTG211" s="158"/>
      <c r="CTH211" s="161"/>
      <c r="CTI211" s="160"/>
      <c r="CTJ211" s="159"/>
      <c r="CTK211" s="158"/>
      <c r="CTL211" s="161"/>
      <c r="CTM211" s="160"/>
      <c r="CTN211" s="159"/>
      <c r="CTO211" s="158"/>
      <c r="CTP211" s="161"/>
      <c r="CTQ211" s="160"/>
      <c r="CTR211" s="159"/>
      <c r="CTS211" s="158"/>
      <c r="CTT211" s="161"/>
      <c r="CTU211" s="160"/>
      <c r="CTV211" s="159"/>
      <c r="CTW211" s="158"/>
      <c r="CTX211" s="161"/>
      <c r="CTY211" s="160"/>
      <c r="CTZ211" s="159"/>
      <c r="CUA211" s="158"/>
      <c r="CUB211" s="161"/>
      <c r="CUC211" s="160"/>
      <c r="CUD211" s="159"/>
      <c r="CUE211" s="158"/>
      <c r="CUF211" s="161"/>
      <c r="CUG211" s="160"/>
      <c r="CUH211" s="159"/>
      <c r="CUI211" s="158"/>
      <c r="CUJ211" s="161"/>
      <c r="CUK211" s="160"/>
      <c r="CUL211" s="159"/>
      <c r="CUM211" s="158"/>
      <c r="CUN211" s="161"/>
      <c r="CUO211" s="160"/>
      <c r="CUP211" s="159"/>
      <c r="CUQ211" s="158"/>
      <c r="CUR211" s="161"/>
      <c r="CUS211" s="160"/>
      <c r="CUT211" s="159"/>
      <c r="CUU211" s="158"/>
      <c r="CUV211" s="161"/>
      <c r="CUW211" s="160"/>
      <c r="CUX211" s="159"/>
      <c r="CUY211" s="158"/>
      <c r="CUZ211" s="161"/>
      <c r="CVA211" s="160"/>
      <c r="CVB211" s="159"/>
      <c r="CVC211" s="158"/>
      <c r="CVD211" s="161"/>
      <c r="CVE211" s="160"/>
      <c r="CVF211" s="159"/>
      <c r="CVG211" s="158"/>
      <c r="CVH211" s="161"/>
      <c r="CVI211" s="160"/>
      <c r="CVJ211" s="159"/>
      <c r="CVK211" s="158"/>
      <c r="CVL211" s="161"/>
      <c r="CVM211" s="160"/>
      <c r="CVN211" s="159"/>
      <c r="CVO211" s="158"/>
      <c r="CVP211" s="161"/>
      <c r="CVQ211" s="160"/>
      <c r="CVR211" s="159"/>
      <c r="CVS211" s="158"/>
      <c r="CVT211" s="161"/>
      <c r="CVU211" s="160"/>
      <c r="CVV211" s="159"/>
      <c r="CVW211" s="158"/>
      <c r="CVX211" s="161"/>
      <c r="CVY211" s="160"/>
      <c r="CVZ211" s="159"/>
      <c r="CWA211" s="158"/>
      <c r="CWB211" s="161"/>
      <c r="CWC211" s="160"/>
      <c r="CWD211" s="159"/>
      <c r="CWE211" s="158"/>
      <c r="CWF211" s="161"/>
      <c r="CWG211" s="160"/>
      <c r="CWH211" s="159"/>
      <c r="CWI211" s="158"/>
      <c r="CWJ211" s="161"/>
      <c r="CWK211" s="160"/>
      <c r="CWL211" s="159"/>
      <c r="CWM211" s="158"/>
      <c r="CWN211" s="161"/>
      <c r="CWO211" s="160"/>
      <c r="CWP211" s="159"/>
      <c r="CWQ211" s="158"/>
      <c r="CWR211" s="161"/>
      <c r="CWS211" s="160"/>
      <c r="CWT211" s="159"/>
      <c r="CWU211" s="158"/>
      <c r="CWV211" s="161"/>
      <c r="CWW211" s="160"/>
      <c r="CWX211" s="159"/>
      <c r="CWY211" s="158"/>
      <c r="CWZ211" s="161"/>
      <c r="CXA211" s="160"/>
      <c r="CXB211" s="159"/>
      <c r="CXC211" s="158"/>
      <c r="CXD211" s="161"/>
      <c r="CXE211" s="672"/>
      <c r="CXF211" s="672"/>
      <c r="CXG211" s="672"/>
      <c r="CXH211" s="673"/>
      <c r="CXI211" s="167"/>
      <c r="CXJ211" s="674"/>
      <c r="CXK211" s="674"/>
      <c r="CXL211" s="674"/>
      <c r="CXM211" s="164"/>
      <c r="CXN211" s="160"/>
      <c r="CXO211" s="159"/>
      <c r="CXP211" s="158"/>
      <c r="CXQ211" s="161"/>
      <c r="CXR211" s="160"/>
      <c r="CXS211" s="159"/>
      <c r="CXT211" s="158"/>
      <c r="CXU211" s="161"/>
      <c r="CXV211" s="160"/>
      <c r="CXW211" s="159"/>
      <c r="CXX211" s="158"/>
      <c r="CXY211" s="161"/>
      <c r="CXZ211" s="160"/>
      <c r="CYA211" s="159"/>
      <c r="CYB211" s="158"/>
      <c r="CYC211" s="161"/>
      <c r="CYD211" s="160"/>
      <c r="CYE211" s="159"/>
      <c r="CYF211" s="158"/>
      <c r="CYG211" s="161"/>
      <c r="CYH211" s="160"/>
      <c r="CYI211" s="159"/>
      <c r="CYJ211" s="158"/>
      <c r="CYK211" s="161"/>
      <c r="CYL211" s="160"/>
      <c r="CYM211" s="159"/>
      <c r="CYN211" s="158"/>
      <c r="CYO211" s="161"/>
      <c r="CYP211" s="160"/>
      <c r="CYQ211" s="159"/>
      <c r="CYR211" s="158"/>
      <c r="CYS211" s="161"/>
      <c r="CYT211" s="160"/>
      <c r="CYU211" s="159"/>
      <c r="CYV211" s="158"/>
      <c r="CYW211" s="161"/>
      <c r="CYX211" s="160"/>
      <c r="CYY211" s="159"/>
      <c r="CYZ211" s="158"/>
      <c r="CZA211" s="161"/>
      <c r="CZB211" s="160"/>
      <c r="CZC211" s="159"/>
      <c r="CZD211" s="158"/>
      <c r="CZE211" s="161"/>
      <c r="CZF211" s="160"/>
      <c r="CZG211" s="159"/>
      <c r="CZH211" s="158"/>
      <c r="CZI211" s="161"/>
      <c r="CZJ211" s="160"/>
      <c r="CZK211" s="159"/>
      <c r="CZL211" s="158"/>
      <c r="CZM211" s="161"/>
      <c r="CZN211" s="160"/>
      <c r="CZO211" s="159"/>
      <c r="CZP211" s="158"/>
      <c r="CZQ211" s="161"/>
      <c r="CZR211" s="160"/>
      <c r="CZS211" s="159"/>
      <c r="CZT211" s="158"/>
      <c r="CZU211" s="161"/>
      <c r="CZV211" s="160"/>
      <c r="CZW211" s="159"/>
      <c r="CZX211" s="158"/>
      <c r="CZY211" s="161"/>
      <c r="CZZ211" s="160"/>
      <c r="DAA211" s="159"/>
      <c r="DAB211" s="158"/>
      <c r="DAC211" s="161"/>
      <c r="DAD211" s="160"/>
      <c r="DAE211" s="159"/>
      <c r="DAF211" s="158"/>
      <c r="DAG211" s="161"/>
      <c r="DAH211" s="160"/>
      <c r="DAI211" s="159"/>
      <c r="DAJ211" s="158"/>
      <c r="DAK211" s="161"/>
      <c r="DAL211" s="160"/>
      <c r="DAM211" s="159"/>
      <c r="DAN211" s="158"/>
      <c r="DAO211" s="161"/>
      <c r="DAP211" s="160"/>
      <c r="DAQ211" s="159"/>
      <c r="DAR211" s="158"/>
      <c r="DAS211" s="161"/>
      <c r="DAT211" s="160"/>
      <c r="DAU211" s="159"/>
      <c r="DAV211" s="158"/>
      <c r="DAW211" s="161"/>
      <c r="DAX211" s="160"/>
      <c r="DAY211" s="159"/>
      <c r="DAZ211" s="158"/>
      <c r="DBA211" s="161"/>
      <c r="DBB211" s="160"/>
      <c r="DBC211" s="159"/>
      <c r="DBD211" s="158"/>
      <c r="DBE211" s="161"/>
      <c r="DBF211" s="160"/>
      <c r="DBG211" s="159"/>
      <c r="DBH211" s="158"/>
      <c r="DBI211" s="161"/>
      <c r="DBJ211" s="160"/>
      <c r="DBK211" s="159"/>
      <c r="DBL211" s="158"/>
      <c r="DBM211" s="161"/>
      <c r="DBN211" s="160"/>
      <c r="DBO211" s="159"/>
      <c r="DBP211" s="158"/>
      <c r="DBQ211" s="161"/>
      <c r="DBR211" s="160"/>
      <c r="DBS211" s="159"/>
      <c r="DBT211" s="158"/>
      <c r="DBU211" s="161"/>
      <c r="DBV211" s="160"/>
      <c r="DBW211" s="159"/>
      <c r="DBX211" s="158"/>
      <c r="DBY211" s="161"/>
      <c r="DBZ211" s="160"/>
      <c r="DCA211" s="159"/>
      <c r="DCB211" s="158"/>
      <c r="DCC211" s="161"/>
      <c r="DCD211" s="160"/>
      <c r="DCE211" s="159"/>
      <c r="DCF211" s="158"/>
      <c r="DCG211" s="161"/>
      <c r="DCH211" s="672"/>
      <c r="DCI211" s="672"/>
      <c r="DCJ211" s="672"/>
      <c r="DCK211" s="673"/>
      <c r="DCL211" s="167"/>
      <c r="DCM211" s="674"/>
      <c r="DCN211" s="674"/>
      <c r="DCO211" s="674"/>
      <c r="DCP211" s="164"/>
      <c r="DCQ211" s="160"/>
      <c r="DCR211" s="159"/>
      <c r="DCS211" s="158"/>
      <c r="DCT211" s="161"/>
      <c r="DCU211" s="160"/>
      <c r="DCV211" s="159"/>
      <c r="DCW211" s="158"/>
      <c r="DCX211" s="161"/>
      <c r="DCY211" s="160"/>
      <c r="DCZ211" s="159"/>
      <c r="DDA211" s="158"/>
      <c r="DDB211" s="161"/>
      <c r="DDC211" s="160"/>
      <c r="DDD211" s="159"/>
      <c r="DDE211" s="158"/>
      <c r="DDF211" s="161"/>
      <c r="DDG211" s="160"/>
      <c r="DDH211" s="159"/>
      <c r="DDI211" s="158"/>
      <c r="DDJ211" s="161"/>
      <c r="DDK211" s="160"/>
      <c r="DDL211" s="159"/>
      <c r="DDM211" s="158"/>
      <c r="DDN211" s="161"/>
      <c r="DDO211" s="160"/>
      <c r="DDP211" s="159"/>
      <c r="DDQ211" s="158"/>
      <c r="DDR211" s="161"/>
      <c r="DDS211" s="160"/>
      <c r="DDT211" s="159"/>
      <c r="DDU211" s="158"/>
      <c r="DDV211" s="161"/>
      <c r="DDW211" s="160"/>
      <c r="DDX211" s="159"/>
      <c r="DDY211" s="158"/>
      <c r="DDZ211" s="161"/>
      <c r="DEA211" s="160"/>
      <c r="DEB211" s="159"/>
      <c r="DEC211" s="158"/>
      <c r="DED211" s="161"/>
      <c r="DEE211" s="160"/>
      <c r="DEF211" s="159"/>
      <c r="DEG211" s="158"/>
      <c r="DEH211" s="161"/>
      <c r="DEI211" s="160"/>
      <c r="DEJ211" s="159"/>
      <c r="DEK211" s="158"/>
      <c r="DEL211" s="161"/>
      <c r="DEM211" s="160"/>
      <c r="DEN211" s="159"/>
      <c r="DEO211" s="158"/>
      <c r="DEP211" s="161"/>
      <c r="DEQ211" s="160"/>
      <c r="DER211" s="159"/>
      <c r="DES211" s="158"/>
      <c r="DET211" s="161"/>
      <c r="DEU211" s="160"/>
      <c r="DEV211" s="159"/>
      <c r="DEW211" s="158"/>
      <c r="DEX211" s="161"/>
      <c r="DEY211" s="160"/>
      <c r="DEZ211" s="159"/>
      <c r="DFA211" s="158"/>
      <c r="DFB211" s="161"/>
      <c r="DFC211" s="160"/>
      <c r="DFD211" s="159"/>
      <c r="DFE211" s="158"/>
      <c r="DFF211" s="161"/>
      <c r="DFG211" s="160"/>
      <c r="DFH211" s="159"/>
      <c r="DFI211" s="158"/>
      <c r="DFJ211" s="161"/>
      <c r="DFK211" s="160"/>
      <c r="DFL211" s="159"/>
      <c r="DFM211" s="158"/>
      <c r="DFN211" s="161"/>
      <c r="DFO211" s="160"/>
      <c r="DFP211" s="159"/>
      <c r="DFQ211" s="158"/>
      <c r="DFR211" s="161"/>
      <c r="DFS211" s="160"/>
      <c r="DFT211" s="159"/>
      <c r="DFU211" s="158"/>
      <c r="DFV211" s="161"/>
      <c r="DFW211" s="160"/>
      <c r="DFX211" s="159"/>
      <c r="DFY211" s="158"/>
      <c r="DFZ211" s="161"/>
      <c r="DGA211" s="160"/>
      <c r="DGB211" s="159"/>
      <c r="DGC211" s="158"/>
      <c r="DGD211" s="161"/>
      <c r="DGE211" s="160"/>
      <c r="DGF211" s="159"/>
      <c r="DGG211" s="158"/>
      <c r="DGH211" s="161"/>
      <c r="DGI211" s="160"/>
      <c r="DGJ211" s="159"/>
      <c r="DGK211" s="158"/>
      <c r="DGL211" s="161"/>
      <c r="DGM211" s="160"/>
      <c r="DGN211" s="159"/>
      <c r="DGO211" s="158"/>
      <c r="DGP211" s="161"/>
      <c r="DGQ211" s="160"/>
      <c r="DGR211" s="159"/>
      <c r="DGS211" s="158"/>
      <c r="DGT211" s="161"/>
      <c r="DGU211" s="160"/>
      <c r="DGV211" s="159"/>
      <c r="DGW211" s="158"/>
      <c r="DGX211" s="161"/>
      <c r="DGY211" s="160"/>
      <c r="DGZ211" s="159"/>
      <c r="DHA211" s="158"/>
      <c r="DHB211" s="161"/>
      <c r="DHC211" s="160"/>
      <c r="DHD211" s="159"/>
      <c r="DHE211" s="158"/>
      <c r="DHF211" s="161"/>
      <c r="DHG211" s="160"/>
      <c r="DHH211" s="159"/>
      <c r="DHI211" s="158"/>
      <c r="DHJ211" s="161"/>
      <c r="DHK211" s="672"/>
      <c r="DHL211" s="672"/>
      <c r="DHM211" s="672"/>
      <c r="DHN211" s="673"/>
      <c r="DHO211" s="167"/>
      <c r="DHP211" s="674"/>
      <c r="DHQ211" s="674"/>
      <c r="DHR211" s="674"/>
      <c r="DHS211" s="164"/>
      <c r="DHT211" s="160"/>
      <c r="DHU211" s="159"/>
      <c r="DHV211" s="158"/>
      <c r="DHW211" s="161"/>
      <c r="DHX211" s="160"/>
      <c r="DHY211" s="159"/>
      <c r="DHZ211" s="158"/>
      <c r="DIA211" s="161"/>
      <c r="DIB211" s="160"/>
      <c r="DIC211" s="159"/>
      <c r="DID211" s="158"/>
      <c r="DIE211" s="161"/>
      <c r="DIF211" s="160"/>
      <c r="DIG211" s="159"/>
      <c r="DIH211" s="158"/>
      <c r="DII211" s="161"/>
      <c r="DIJ211" s="160"/>
      <c r="DIK211" s="159"/>
      <c r="DIL211" s="158"/>
      <c r="DIM211" s="161"/>
      <c r="DIN211" s="160"/>
      <c r="DIO211" s="159"/>
      <c r="DIP211" s="158"/>
      <c r="DIQ211" s="161"/>
      <c r="DIR211" s="160"/>
      <c r="DIS211" s="159"/>
      <c r="DIT211" s="158"/>
      <c r="DIU211" s="161"/>
      <c r="DIV211" s="160"/>
      <c r="DIW211" s="159"/>
      <c r="DIX211" s="158"/>
      <c r="DIY211" s="161"/>
      <c r="DIZ211" s="160"/>
      <c r="DJA211" s="159"/>
      <c r="DJB211" s="158"/>
      <c r="DJC211" s="161"/>
      <c r="DJD211" s="160"/>
      <c r="DJE211" s="159"/>
      <c r="DJF211" s="158"/>
      <c r="DJG211" s="161"/>
      <c r="DJH211" s="160"/>
      <c r="DJI211" s="159"/>
      <c r="DJJ211" s="158"/>
      <c r="DJK211" s="161"/>
      <c r="DJL211" s="160"/>
      <c r="DJM211" s="159"/>
      <c r="DJN211" s="158"/>
      <c r="DJO211" s="161"/>
      <c r="DJP211" s="160"/>
      <c r="DJQ211" s="159"/>
      <c r="DJR211" s="158"/>
      <c r="DJS211" s="161"/>
      <c r="DJT211" s="160"/>
      <c r="DJU211" s="159"/>
      <c r="DJV211" s="158"/>
      <c r="DJW211" s="161"/>
      <c r="DJX211" s="160"/>
      <c r="DJY211" s="159"/>
      <c r="DJZ211" s="158"/>
      <c r="DKA211" s="161"/>
      <c r="DKB211" s="160"/>
      <c r="DKC211" s="159"/>
      <c r="DKD211" s="158"/>
      <c r="DKE211" s="161"/>
      <c r="DKF211" s="160"/>
      <c r="DKG211" s="159"/>
      <c r="DKH211" s="158"/>
      <c r="DKI211" s="161"/>
      <c r="DKJ211" s="160"/>
      <c r="DKK211" s="159"/>
      <c r="DKL211" s="158"/>
      <c r="DKM211" s="161"/>
      <c r="DKN211" s="160"/>
      <c r="DKO211" s="159"/>
      <c r="DKP211" s="158"/>
      <c r="DKQ211" s="161"/>
      <c r="DKR211" s="160"/>
      <c r="DKS211" s="159"/>
      <c r="DKT211" s="158"/>
      <c r="DKU211" s="161"/>
      <c r="DKV211" s="160"/>
      <c r="DKW211" s="159"/>
      <c r="DKX211" s="158"/>
      <c r="DKY211" s="161"/>
      <c r="DKZ211" s="160"/>
      <c r="DLA211" s="159"/>
      <c r="DLB211" s="158"/>
      <c r="DLC211" s="161"/>
      <c r="DLD211" s="160"/>
      <c r="DLE211" s="159"/>
      <c r="DLF211" s="158"/>
      <c r="DLG211" s="161"/>
      <c r="DLH211" s="160"/>
      <c r="DLI211" s="159"/>
      <c r="DLJ211" s="158"/>
      <c r="DLK211" s="161"/>
      <c r="DLL211" s="160"/>
      <c r="DLM211" s="159"/>
      <c r="DLN211" s="158"/>
      <c r="DLO211" s="161"/>
      <c r="DLP211" s="160"/>
      <c r="DLQ211" s="159"/>
      <c r="DLR211" s="158"/>
      <c r="DLS211" s="161"/>
      <c r="DLT211" s="160"/>
      <c r="DLU211" s="159"/>
      <c r="DLV211" s="158"/>
      <c r="DLW211" s="161"/>
      <c r="DLX211" s="160"/>
      <c r="DLY211" s="159"/>
      <c r="DLZ211" s="158"/>
      <c r="DMA211" s="161"/>
      <c r="DMB211" s="160"/>
      <c r="DMC211" s="159"/>
      <c r="DMD211" s="158"/>
      <c r="DME211" s="161"/>
      <c r="DMF211" s="160"/>
      <c r="DMG211" s="159"/>
      <c r="DMH211" s="158"/>
      <c r="DMI211" s="161"/>
      <c r="DMJ211" s="160"/>
      <c r="DMK211" s="159"/>
      <c r="DML211" s="158"/>
      <c r="DMM211" s="161"/>
      <c r="DMN211" s="672"/>
      <c r="DMO211" s="672"/>
      <c r="DMP211" s="672"/>
      <c r="DMQ211" s="673"/>
      <c r="DMR211" s="167"/>
      <c r="DMS211" s="674"/>
      <c r="DMT211" s="674"/>
      <c r="DMU211" s="674"/>
      <c r="DMV211" s="164"/>
      <c r="DMW211" s="160"/>
      <c r="DMX211" s="159"/>
      <c r="DMY211" s="158"/>
      <c r="DMZ211" s="161"/>
      <c r="DNA211" s="160"/>
      <c r="DNB211" s="159"/>
      <c r="DNC211" s="158"/>
      <c r="DND211" s="161"/>
      <c r="DNE211" s="160"/>
      <c r="DNF211" s="159"/>
      <c r="DNG211" s="158"/>
      <c r="DNH211" s="161"/>
      <c r="DNI211" s="160"/>
      <c r="DNJ211" s="159"/>
      <c r="DNK211" s="158"/>
      <c r="DNL211" s="161"/>
      <c r="DNM211" s="160"/>
      <c r="DNN211" s="159"/>
      <c r="DNO211" s="158"/>
      <c r="DNP211" s="161"/>
      <c r="DNQ211" s="160"/>
      <c r="DNR211" s="159"/>
      <c r="DNS211" s="158"/>
      <c r="DNT211" s="161"/>
      <c r="DNU211" s="160"/>
      <c r="DNV211" s="159"/>
      <c r="DNW211" s="158"/>
      <c r="DNX211" s="161"/>
      <c r="DNY211" s="160"/>
      <c r="DNZ211" s="159"/>
      <c r="DOA211" s="158"/>
      <c r="DOB211" s="161"/>
      <c r="DOC211" s="160"/>
      <c r="DOD211" s="159"/>
      <c r="DOE211" s="158"/>
      <c r="DOF211" s="161"/>
      <c r="DOG211" s="160"/>
      <c r="DOH211" s="159"/>
      <c r="DOI211" s="158"/>
      <c r="DOJ211" s="161"/>
      <c r="DOK211" s="160"/>
      <c r="DOL211" s="159"/>
      <c r="DOM211" s="158"/>
      <c r="DON211" s="161"/>
      <c r="DOO211" s="160"/>
      <c r="DOP211" s="159"/>
      <c r="DOQ211" s="158"/>
      <c r="DOR211" s="161"/>
      <c r="DOS211" s="160"/>
      <c r="DOT211" s="159"/>
      <c r="DOU211" s="158"/>
      <c r="DOV211" s="161"/>
      <c r="DOW211" s="160"/>
      <c r="DOX211" s="159"/>
      <c r="DOY211" s="158"/>
      <c r="DOZ211" s="161"/>
      <c r="DPA211" s="160"/>
      <c r="DPB211" s="159"/>
      <c r="DPC211" s="158"/>
      <c r="DPD211" s="161"/>
      <c r="DPE211" s="160"/>
      <c r="DPF211" s="159"/>
      <c r="DPG211" s="158"/>
      <c r="DPH211" s="161"/>
      <c r="DPI211" s="160"/>
      <c r="DPJ211" s="159"/>
      <c r="DPK211" s="158"/>
      <c r="DPL211" s="161"/>
      <c r="DPM211" s="160"/>
      <c r="DPN211" s="159"/>
      <c r="DPO211" s="158"/>
      <c r="DPP211" s="161"/>
      <c r="DPQ211" s="160"/>
      <c r="DPR211" s="159"/>
      <c r="DPS211" s="158"/>
      <c r="DPT211" s="161"/>
      <c r="DPU211" s="160"/>
      <c r="DPV211" s="159"/>
      <c r="DPW211" s="158"/>
      <c r="DPX211" s="161"/>
      <c r="DPY211" s="160"/>
      <c r="DPZ211" s="159"/>
      <c r="DQA211" s="158"/>
      <c r="DQB211" s="161"/>
      <c r="DQC211" s="160"/>
      <c r="DQD211" s="159"/>
      <c r="DQE211" s="158"/>
      <c r="DQF211" s="161"/>
      <c r="DQG211" s="160"/>
      <c r="DQH211" s="159"/>
      <c r="DQI211" s="158"/>
      <c r="DQJ211" s="161"/>
      <c r="DQK211" s="160"/>
      <c r="DQL211" s="159"/>
      <c r="DQM211" s="158"/>
      <c r="DQN211" s="161"/>
      <c r="DQO211" s="160"/>
      <c r="DQP211" s="159"/>
      <c r="DQQ211" s="158"/>
      <c r="DQR211" s="161"/>
      <c r="DQS211" s="160"/>
      <c r="DQT211" s="159"/>
      <c r="DQU211" s="158"/>
      <c r="DQV211" s="161"/>
      <c r="DQW211" s="160"/>
      <c r="DQX211" s="159"/>
      <c r="DQY211" s="158"/>
      <c r="DQZ211" s="161"/>
      <c r="DRA211" s="160"/>
      <c r="DRB211" s="159"/>
      <c r="DRC211" s="158"/>
      <c r="DRD211" s="161"/>
      <c r="DRE211" s="160"/>
      <c r="DRF211" s="159"/>
      <c r="DRG211" s="158"/>
      <c r="DRH211" s="161"/>
      <c r="DRI211" s="160"/>
      <c r="DRJ211" s="159"/>
      <c r="DRK211" s="158"/>
      <c r="DRL211" s="161"/>
      <c r="DRM211" s="160"/>
      <c r="DRN211" s="159"/>
      <c r="DRO211" s="158"/>
      <c r="DRP211" s="161"/>
      <c r="DRQ211" s="672"/>
      <c r="DRR211" s="672"/>
      <c r="DRS211" s="672"/>
      <c r="DRT211" s="673"/>
      <c r="DRU211" s="167"/>
      <c r="DRV211" s="674"/>
      <c r="DRW211" s="674"/>
      <c r="DRX211" s="674"/>
      <c r="DRY211" s="164"/>
      <c r="DRZ211" s="160"/>
      <c r="DSA211" s="159"/>
      <c r="DSB211" s="158"/>
      <c r="DSC211" s="161"/>
      <c r="DSD211" s="160"/>
      <c r="DSE211" s="159"/>
      <c r="DSF211" s="158"/>
      <c r="DSG211" s="161"/>
      <c r="DSH211" s="160"/>
      <c r="DSI211" s="159"/>
      <c r="DSJ211" s="158"/>
      <c r="DSK211" s="161"/>
      <c r="DSL211" s="160"/>
      <c r="DSM211" s="159"/>
      <c r="DSN211" s="158"/>
      <c r="DSO211" s="161"/>
      <c r="DSP211" s="160"/>
      <c r="DSQ211" s="159"/>
      <c r="DSR211" s="158"/>
      <c r="DSS211" s="161"/>
      <c r="DST211" s="160"/>
      <c r="DSU211" s="159"/>
      <c r="DSV211" s="158"/>
      <c r="DSW211" s="161"/>
      <c r="DSX211" s="160"/>
      <c r="DSY211" s="159"/>
      <c r="DSZ211" s="158"/>
      <c r="DTA211" s="161"/>
      <c r="DTB211" s="160"/>
      <c r="DTC211" s="159"/>
      <c r="DTD211" s="158"/>
      <c r="DTE211" s="161"/>
      <c r="DTF211" s="160"/>
      <c r="DTG211" s="159"/>
      <c r="DTH211" s="158"/>
      <c r="DTI211" s="161"/>
      <c r="DTJ211" s="160"/>
      <c r="DTK211" s="159"/>
      <c r="DTL211" s="158"/>
      <c r="DTM211" s="161"/>
      <c r="DTN211" s="160"/>
      <c r="DTO211" s="159"/>
      <c r="DTP211" s="158"/>
      <c r="DTQ211" s="161"/>
      <c r="DTR211" s="160"/>
      <c r="DTS211" s="159"/>
      <c r="DTT211" s="158"/>
      <c r="DTU211" s="161"/>
      <c r="DTV211" s="160"/>
      <c r="DTW211" s="159"/>
      <c r="DTX211" s="158"/>
      <c r="DTY211" s="161"/>
      <c r="DTZ211" s="160"/>
      <c r="DUA211" s="159"/>
      <c r="DUB211" s="158"/>
      <c r="DUC211" s="161"/>
      <c r="DUD211" s="160"/>
      <c r="DUE211" s="159"/>
      <c r="DUF211" s="158"/>
      <c r="DUG211" s="161"/>
      <c r="DUH211" s="160"/>
      <c r="DUI211" s="159"/>
      <c r="DUJ211" s="158"/>
      <c r="DUK211" s="161"/>
      <c r="DUL211" s="160"/>
      <c r="DUM211" s="159"/>
      <c r="DUN211" s="158"/>
      <c r="DUO211" s="161"/>
      <c r="DUP211" s="160"/>
      <c r="DUQ211" s="159"/>
      <c r="DUR211" s="158"/>
      <c r="DUS211" s="161"/>
      <c r="DUT211" s="160"/>
      <c r="DUU211" s="159"/>
      <c r="DUV211" s="158"/>
      <c r="DUW211" s="161"/>
      <c r="DUX211" s="160"/>
      <c r="DUY211" s="159"/>
      <c r="DUZ211" s="158"/>
      <c r="DVA211" s="161"/>
      <c r="DVB211" s="160"/>
      <c r="DVC211" s="159"/>
      <c r="DVD211" s="158"/>
      <c r="DVE211" s="161"/>
      <c r="DVF211" s="160"/>
      <c r="DVG211" s="159"/>
      <c r="DVH211" s="158"/>
      <c r="DVI211" s="161"/>
      <c r="DVJ211" s="160"/>
      <c r="DVK211" s="159"/>
      <c r="DVL211" s="158"/>
      <c r="DVM211" s="161"/>
      <c r="DVN211" s="160"/>
      <c r="DVO211" s="159"/>
      <c r="DVP211" s="158"/>
      <c r="DVQ211" s="161"/>
      <c r="DVR211" s="160"/>
      <c r="DVS211" s="159"/>
      <c r="DVT211" s="158"/>
      <c r="DVU211" s="161"/>
      <c r="DVV211" s="160"/>
      <c r="DVW211" s="159"/>
      <c r="DVX211" s="158"/>
      <c r="DVY211" s="161"/>
      <c r="DVZ211" s="160"/>
      <c r="DWA211" s="159"/>
      <c r="DWB211" s="158"/>
      <c r="DWC211" s="161"/>
      <c r="DWD211" s="160"/>
      <c r="DWE211" s="159"/>
      <c r="DWF211" s="158"/>
      <c r="DWG211" s="161"/>
      <c r="DWH211" s="160"/>
      <c r="DWI211" s="159"/>
      <c r="DWJ211" s="158"/>
      <c r="DWK211" s="161"/>
      <c r="DWL211" s="160"/>
      <c r="DWM211" s="159"/>
      <c r="DWN211" s="158"/>
      <c r="DWO211" s="161"/>
      <c r="DWP211" s="160"/>
      <c r="DWQ211" s="159"/>
      <c r="DWR211" s="158"/>
      <c r="DWS211" s="161"/>
      <c r="DWT211" s="672"/>
      <c r="DWU211" s="672"/>
      <c r="DWV211" s="672"/>
      <c r="DWW211" s="673"/>
      <c r="DWX211" s="167"/>
      <c r="DWY211" s="674"/>
      <c r="DWZ211" s="674"/>
      <c r="DXA211" s="674"/>
      <c r="DXB211" s="164"/>
      <c r="DXC211" s="160"/>
      <c r="DXD211" s="159"/>
      <c r="DXE211" s="158"/>
      <c r="DXF211" s="161"/>
      <c r="DXG211" s="160"/>
      <c r="DXH211" s="159"/>
      <c r="DXI211" s="158"/>
      <c r="DXJ211" s="161"/>
      <c r="DXK211" s="160"/>
      <c r="DXL211" s="159"/>
      <c r="DXM211" s="158"/>
      <c r="DXN211" s="161"/>
      <c r="DXO211" s="160"/>
      <c r="DXP211" s="159"/>
      <c r="DXQ211" s="158"/>
      <c r="DXR211" s="161"/>
      <c r="DXS211" s="160"/>
      <c r="DXT211" s="159"/>
      <c r="DXU211" s="158"/>
      <c r="DXV211" s="161"/>
      <c r="DXW211" s="160"/>
      <c r="DXX211" s="159"/>
      <c r="DXY211" s="158"/>
      <c r="DXZ211" s="161"/>
      <c r="DYA211" s="160"/>
      <c r="DYB211" s="159"/>
      <c r="DYC211" s="158"/>
      <c r="DYD211" s="161"/>
      <c r="DYE211" s="160"/>
      <c r="DYF211" s="159"/>
      <c r="DYG211" s="158"/>
      <c r="DYH211" s="161"/>
      <c r="DYI211" s="160"/>
      <c r="DYJ211" s="159"/>
      <c r="DYK211" s="158"/>
      <c r="DYL211" s="161"/>
      <c r="DYM211" s="160"/>
      <c r="DYN211" s="159"/>
      <c r="DYO211" s="158"/>
      <c r="DYP211" s="161"/>
      <c r="DYQ211" s="160"/>
      <c r="DYR211" s="159"/>
      <c r="DYS211" s="158"/>
      <c r="DYT211" s="161"/>
      <c r="DYU211" s="160"/>
      <c r="DYV211" s="159"/>
      <c r="DYW211" s="158"/>
      <c r="DYX211" s="161"/>
      <c r="DYY211" s="160"/>
      <c r="DYZ211" s="159"/>
      <c r="DZA211" s="158"/>
      <c r="DZB211" s="161"/>
      <c r="DZC211" s="160"/>
      <c r="DZD211" s="159"/>
      <c r="DZE211" s="158"/>
      <c r="DZF211" s="161"/>
      <c r="DZG211" s="160"/>
      <c r="DZH211" s="159"/>
      <c r="DZI211" s="158"/>
      <c r="DZJ211" s="161"/>
      <c r="DZK211" s="160"/>
      <c r="DZL211" s="159"/>
      <c r="DZM211" s="158"/>
      <c r="DZN211" s="161"/>
      <c r="DZO211" s="160"/>
      <c r="DZP211" s="159"/>
      <c r="DZQ211" s="158"/>
      <c r="DZR211" s="161"/>
      <c r="DZS211" s="160"/>
      <c r="DZT211" s="159"/>
      <c r="DZU211" s="158"/>
      <c r="DZV211" s="161"/>
      <c r="DZW211" s="160"/>
      <c r="DZX211" s="159"/>
      <c r="DZY211" s="158"/>
      <c r="DZZ211" s="161"/>
      <c r="EAA211" s="160"/>
      <c r="EAB211" s="159"/>
      <c r="EAC211" s="158"/>
      <c r="EAD211" s="161"/>
      <c r="EAE211" s="160"/>
      <c r="EAF211" s="159"/>
      <c r="EAG211" s="158"/>
      <c r="EAH211" s="161"/>
      <c r="EAI211" s="160"/>
      <c r="EAJ211" s="159"/>
      <c r="EAK211" s="158"/>
      <c r="EAL211" s="161"/>
      <c r="EAM211" s="160"/>
      <c r="EAN211" s="159"/>
      <c r="EAO211" s="158"/>
      <c r="EAP211" s="161"/>
      <c r="EAQ211" s="160"/>
      <c r="EAR211" s="159"/>
      <c r="EAS211" s="158"/>
      <c r="EAT211" s="161"/>
      <c r="EAU211" s="160"/>
      <c r="EAV211" s="159"/>
      <c r="EAW211" s="158"/>
      <c r="EAX211" s="161"/>
      <c r="EAY211" s="160"/>
      <c r="EAZ211" s="159"/>
      <c r="EBA211" s="158"/>
      <c r="EBB211" s="161"/>
      <c r="EBC211" s="160"/>
      <c r="EBD211" s="159"/>
      <c r="EBE211" s="158"/>
      <c r="EBF211" s="161"/>
      <c r="EBG211" s="160"/>
      <c r="EBH211" s="159"/>
      <c r="EBI211" s="158"/>
      <c r="EBJ211" s="161"/>
      <c r="EBK211" s="160"/>
      <c r="EBL211" s="159"/>
      <c r="EBM211" s="158"/>
      <c r="EBN211" s="161"/>
      <c r="EBO211" s="160"/>
      <c r="EBP211" s="159"/>
      <c r="EBQ211" s="158"/>
      <c r="EBR211" s="161"/>
      <c r="EBS211" s="160"/>
      <c r="EBT211" s="159"/>
      <c r="EBU211" s="158"/>
      <c r="EBV211" s="161"/>
      <c r="EBW211" s="672"/>
      <c r="EBX211" s="672"/>
      <c r="EBY211" s="672"/>
      <c r="EBZ211" s="673"/>
      <c r="ECA211" s="167"/>
      <c r="ECB211" s="674"/>
      <c r="ECC211" s="674"/>
      <c r="ECD211" s="674"/>
      <c r="ECE211" s="164"/>
      <c r="ECF211" s="160"/>
      <c r="ECG211" s="159"/>
      <c r="ECH211" s="158"/>
      <c r="ECI211" s="161"/>
      <c r="ECJ211" s="160"/>
      <c r="ECK211" s="159"/>
      <c r="ECL211" s="158"/>
      <c r="ECM211" s="161"/>
      <c r="ECN211" s="160"/>
      <c r="ECO211" s="159"/>
      <c r="ECP211" s="158"/>
      <c r="ECQ211" s="161"/>
      <c r="ECR211" s="160"/>
      <c r="ECS211" s="159"/>
      <c r="ECT211" s="158"/>
      <c r="ECU211" s="161"/>
      <c r="ECV211" s="160"/>
      <c r="ECW211" s="159"/>
      <c r="ECX211" s="158"/>
      <c r="ECY211" s="161"/>
      <c r="ECZ211" s="160"/>
      <c r="EDA211" s="159"/>
      <c r="EDB211" s="158"/>
      <c r="EDC211" s="161"/>
      <c r="EDD211" s="160"/>
      <c r="EDE211" s="159"/>
      <c r="EDF211" s="158"/>
      <c r="EDG211" s="161"/>
      <c r="EDH211" s="160"/>
      <c r="EDI211" s="159"/>
      <c r="EDJ211" s="158"/>
      <c r="EDK211" s="161"/>
      <c r="EDL211" s="160"/>
      <c r="EDM211" s="159"/>
      <c r="EDN211" s="158"/>
      <c r="EDO211" s="161"/>
      <c r="EDP211" s="160"/>
      <c r="EDQ211" s="159"/>
      <c r="EDR211" s="158"/>
      <c r="EDS211" s="161"/>
      <c r="EDT211" s="160"/>
      <c r="EDU211" s="159"/>
      <c r="EDV211" s="158"/>
      <c r="EDW211" s="161"/>
      <c r="EDX211" s="160"/>
      <c r="EDY211" s="159"/>
      <c r="EDZ211" s="158"/>
      <c r="EEA211" s="161"/>
      <c r="EEB211" s="160"/>
      <c r="EEC211" s="159"/>
      <c r="EED211" s="158"/>
      <c r="EEE211" s="161"/>
      <c r="EEF211" s="160"/>
      <c r="EEG211" s="159"/>
      <c r="EEH211" s="158"/>
      <c r="EEI211" s="161"/>
      <c r="EEJ211" s="160"/>
      <c r="EEK211" s="159"/>
      <c r="EEL211" s="158"/>
      <c r="EEM211" s="161"/>
      <c r="EEN211" s="160"/>
      <c r="EEO211" s="159"/>
      <c r="EEP211" s="158"/>
      <c r="EEQ211" s="161"/>
      <c r="EER211" s="160"/>
      <c r="EES211" s="159"/>
      <c r="EET211" s="158"/>
      <c r="EEU211" s="161"/>
      <c r="EEV211" s="160"/>
      <c r="EEW211" s="159"/>
      <c r="EEX211" s="158"/>
      <c r="EEY211" s="161"/>
      <c r="EEZ211" s="160"/>
      <c r="EFA211" s="159"/>
      <c r="EFB211" s="158"/>
      <c r="EFC211" s="161"/>
      <c r="EFD211" s="160"/>
      <c r="EFE211" s="159"/>
      <c r="EFF211" s="158"/>
      <c r="EFG211" s="161"/>
      <c r="EFH211" s="160"/>
      <c r="EFI211" s="159"/>
      <c r="EFJ211" s="158"/>
      <c r="EFK211" s="161"/>
      <c r="EFL211" s="160"/>
      <c r="EFM211" s="159"/>
      <c r="EFN211" s="158"/>
      <c r="EFO211" s="161"/>
      <c r="EFP211" s="160"/>
      <c r="EFQ211" s="159"/>
      <c r="EFR211" s="158"/>
      <c r="EFS211" s="161"/>
      <c r="EFT211" s="160"/>
      <c r="EFU211" s="159"/>
      <c r="EFV211" s="158"/>
      <c r="EFW211" s="161"/>
      <c r="EFX211" s="160"/>
      <c r="EFY211" s="159"/>
      <c r="EFZ211" s="158"/>
      <c r="EGA211" s="161"/>
      <c r="EGB211" s="160"/>
      <c r="EGC211" s="159"/>
      <c r="EGD211" s="158"/>
      <c r="EGE211" s="161"/>
      <c r="EGF211" s="160"/>
      <c r="EGG211" s="159"/>
      <c r="EGH211" s="158"/>
      <c r="EGI211" s="161"/>
      <c r="EGJ211" s="160"/>
      <c r="EGK211" s="159"/>
      <c r="EGL211" s="158"/>
      <c r="EGM211" s="161"/>
      <c r="EGN211" s="160"/>
      <c r="EGO211" s="159"/>
      <c r="EGP211" s="158"/>
      <c r="EGQ211" s="161"/>
      <c r="EGR211" s="160"/>
      <c r="EGS211" s="159"/>
      <c r="EGT211" s="158"/>
      <c r="EGU211" s="161"/>
      <c r="EGV211" s="160"/>
      <c r="EGW211" s="159"/>
      <c r="EGX211" s="158"/>
      <c r="EGY211" s="161"/>
      <c r="EGZ211" s="672"/>
      <c r="EHA211" s="672"/>
      <c r="EHB211" s="672"/>
      <c r="EHC211" s="673"/>
      <c r="EHD211" s="167"/>
      <c r="EHE211" s="674"/>
      <c r="EHF211" s="674"/>
      <c r="EHG211" s="674"/>
      <c r="EHH211" s="164"/>
      <c r="EHI211" s="160"/>
      <c r="EHJ211" s="159"/>
      <c r="EHK211" s="158"/>
      <c r="EHL211" s="161"/>
      <c r="EHM211" s="160"/>
      <c r="EHN211" s="159"/>
      <c r="EHO211" s="158"/>
      <c r="EHP211" s="161"/>
      <c r="EHQ211" s="160"/>
      <c r="EHR211" s="159"/>
      <c r="EHS211" s="158"/>
      <c r="EHT211" s="161"/>
      <c r="EHU211" s="160"/>
      <c r="EHV211" s="159"/>
      <c r="EHW211" s="158"/>
      <c r="EHX211" s="161"/>
      <c r="EHY211" s="160"/>
      <c r="EHZ211" s="159"/>
      <c r="EIA211" s="158"/>
      <c r="EIB211" s="161"/>
      <c r="EIC211" s="160"/>
      <c r="EID211" s="159"/>
      <c r="EIE211" s="158"/>
      <c r="EIF211" s="161"/>
      <c r="EIG211" s="160"/>
      <c r="EIH211" s="159"/>
      <c r="EII211" s="158"/>
      <c r="EIJ211" s="161"/>
      <c r="EIK211" s="160"/>
      <c r="EIL211" s="159"/>
      <c r="EIM211" s="158"/>
      <c r="EIN211" s="161"/>
      <c r="EIO211" s="160"/>
      <c r="EIP211" s="159"/>
      <c r="EIQ211" s="158"/>
      <c r="EIR211" s="161"/>
      <c r="EIS211" s="160"/>
      <c r="EIT211" s="159"/>
      <c r="EIU211" s="158"/>
      <c r="EIV211" s="161"/>
      <c r="EIW211" s="160"/>
      <c r="EIX211" s="159"/>
      <c r="EIY211" s="158"/>
      <c r="EIZ211" s="161"/>
      <c r="EJA211" s="160"/>
      <c r="EJB211" s="159"/>
      <c r="EJC211" s="158"/>
      <c r="EJD211" s="161"/>
      <c r="EJE211" s="160"/>
      <c r="EJF211" s="159"/>
      <c r="EJG211" s="158"/>
      <c r="EJH211" s="161"/>
      <c r="EJI211" s="160"/>
      <c r="EJJ211" s="159"/>
      <c r="EJK211" s="158"/>
      <c r="EJL211" s="161"/>
      <c r="EJM211" s="160"/>
      <c r="EJN211" s="159"/>
      <c r="EJO211" s="158"/>
      <c r="EJP211" s="161"/>
      <c r="EJQ211" s="160"/>
      <c r="EJR211" s="159"/>
      <c r="EJS211" s="158"/>
      <c r="EJT211" s="161"/>
      <c r="EJU211" s="160"/>
      <c r="EJV211" s="159"/>
      <c r="EJW211" s="158"/>
      <c r="EJX211" s="161"/>
      <c r="EJY211" s="160"/>
      <c r="EJZ211" s="159"/>
      <c r="EKA211" s="158"/>
      <c r="EKB211" s="161"/>
      <c r="EKC211" s="160"/>
      <c r="EKD211" s="159"/>
      <c r="EKE211" s="158"/>
      <c r="EKF211" s="161"/>
      <c r="EKG211" s="160"/>
      <c r="EKH211" s="159"/>
      <c r="EKI211" s="158"/>
      <c r="EKJ211" s="161"/>
      <c r="EKK211" s="160"/>
      <c r="EKL211" s="159"/>
      <c r="EKM211" s="158"/>
      <c r="EKN211" s="161"/>
      <c r="EKO211" s="160"/>
      <c r="EKP211" s="159"/>
      <c r="EKQ211" s="158"/>
      <c r="EKR211" s="161"/>
      <c r="EKS211" s="160"/>
      <c r="EKT211" s="159"/>
      <c r="EKU211" s="158"/>
      <c r="EKV211" s="161"/>
      <c r="EKW211" s="160"/>
      <c r="EKX211" s="159"/>
      <c r="EKY211" s="158"/>
      <c r="EKZ211" s="161"/>
      <c r="ELA211" s="160"/>
      <c r="ELB211" s="159"/>
      <c r="ELC211" s="158"/>
      <c r="ELD211" s="161"/>
      <c r="ELE211" s="160"/>
      <c r="ELF211" s="159"/>
      <c r="ELG211" s="158"/>
      <c r="ELH211" s="161"/>
      <c r="ELI211" s="160"/>
      <c r="ELJ211" s="159"/>
      <c r="ELK211" s="158"/>
      <c r="ELL211" s="161"/>
      <c r="ELM211" s="160"/>
      <c r="ELN211" s="159"/>
      <c r="ELO211" s="158"/>
      <c r="ELP211" s="161"/>
      <c r="ELQ211" s="160"/>
      <c r="ELR211" s="159"/>
      <c r="ELS211" s="158"/>
      <c r="ELT211" s="161"/>
      <c r="ELU211" s="160"/>
      <c r="ELV211" s="159"/>
      <c r="ELW211" s="158"/>
      <c r="ELX211" s="161"/>
      <c r="ELY211" s="160"/>
      <c r="ELZ211" s="159"/>
      <c r="EMA211" s="158"/>
      <c r="EMB211" s="161"/>
      <c r="EMC211" s="672"/>
      <c r="EMD211" s="672"/>
      <c r="EME211" s="672"/>
      <c r="EMF211" s="673"/>
      <c r="EMG211" s="167"/>
      <c r="EMH211" s="674"/>
      <c r="EMI211" s="674"/>
      <c r="EMJ211" s="674"/>
      <c r="EMK211" s="164"/>
      <c r="EML211" s="160"/>
      <c r="EMM211" s="159"/>
      <c r="EMN211" s="158"/>
      <c r="EMO211" s="161"/>
      <c r="EMP211" s="160"/>
      <c r="EMQ211" s="159"/>
      <c r="EMR211" s="158"/>
      <c r="EMS211" s="161"/>
      <c r="EMT211" s="160"/>
      <c r="EMU211" s="159"/>
      <c r="EMV211" s="158"/>
      <c r="EMW211" s="161"/>
      <c r="EMX211" s="160"/>
      <c r="EMY211" s="159"/>
      <c r="EMZ211" s="158"/>
      <c r="ENA211" s="161"/>
      <c r="ENB211" s="160"/>
      <c r="ENC211" s="159"/>
      <c r="END211" s="158"/>
      <c r="ENE211" s="161"/>
      <c r="ENF211" s="160"/>
      <c r="ENG211" s="159"/>
      <c r="ENH211" s="158"/>
      <c r="ENI211" s="161"/>
      <c r="ENJ211" s="160"/>
      <c r="ENK211" s="159"/>
      <c r="ENL211" s="158"/>
      <c r="ENM211" s="161"/>
      <c r="ENN211" s="160"/>
      <c r="ENO211" s="159"/>
      <c r="ENP211" s="158"/>
      <c r="ENQ211" s="161"/>
      <c r="ENR211" s="160"/>
      <c r="ENS211" s="159"/>
      <c r="ENT211" s="158"/>
      <c r="ENU211" s="161"/>
      <c r="ENV211" s="160"/>
      <c r="ENW211" s="159"/>
      <c r="ENX211" s="158"/>
      <c r="ENY211" s="161"/>
      <c r="ENZ211" s="160"/>
      <c r="EOA211" s="159"/>
      <c r="EOB211" s="158"/>
      <c r="EOC211" s="161"/>
      <c r="EOD211" s="160"/>
      <c r="EOE211" s="159"/>
      <c r="EOF211" s="158"/>
      <c r="EOG211" s="161"/>
      <c r="EOH211" s="160"/>
      <c r="EOI211" s="159"/>
      <c r="EOJ211" s="158"/>
      <c r="EOK211" s="161"/>
      <c r="EOL211" s="160"/>
      <c r="EOM211" s="159"/>
      <c r="EON211" s="158"/>
      <c r="EOO211" s="161"/>
      <c r="EOP211" s="160"/>
      <c r="EOQ211" s="159"/>
      <c r="EOR211" s="158"/>
      <c r="EOS211" s="161"/>
      <c r="EOT211" s="160"/>
      <c r="EOU211" s="159"/>
      <c r="EOV211" s="158"/>
      <c r="EOW211" s="161"/>
      <c r="EOX211" s="160"/>
      <c r="EOY211" s="159"/>
      <c r="EOZ211" s="158"/>
      <c r="EPA211" s="161"/>
      <c r="EPB211" s="160"/>
      <c r="EPC211" s="159"/>
      <c r="EPD211" s="158"/>
      <c r="EPE211" s="161"/>
      <c r="EPF211" s="160"/>
      <c r="EPG211" s="159"/>
      <c r="EPH211" s="158"/>
      <c r="EPI211" s="161"/>
      <c r="EPJ211" s="160"/>
      <c r="EPK211" s="159"/>
      <c r="EPL211" s="158"/>
      <c r="EPM211" s="161"/>
      <c r="EPN211" s="160"/>
      <c r="EPO211" s="159"/>
      <c r="EPP211" s="158"/>
      <c r="EPQ211" s="161"/>
      <c r="EPR211" s="160"/>
      <c r="EPS211" s="159"/>
      <c r="EPT211" s="158"/>
      <c r="EPU211" s="161"/>
      <c r="EPV211" s="160"/>
      <c r="EPW211" s="159"/>
      <c r="EPX211" s="158"/>
      <c r="EPY211" s="161"/>
      <c r="EPZ211" s="160"/>
      <c r="EQA211" s="159"/>
      <c r="EQB211" s="158"/>
      <c r="EQC211" s="161"/>
      <c r="EQD211" s="160"/>
      <c r="EQE211" s="159"/>
      <c r="EQF211" s="158"/>
      <c r="EQG211" s="161"/>
      <c r="EQH211" s="160"/>
      <c r="EQI211" s="159"/>
      <c r="EQJ211" s="158"/>
      <c r="EQK211" s="161"/>
      <c r="EQL211" s="160"/>
      <c r="EQM211" s="159"/>
      <c r="EQN211" s="158"/>
      <c r="EQO211" s="161"/>
      <c r="EQP211" s="160"/>
      <c r="EQQ211" s="159"/>
      <c r="EQR211" s="158"/>
      <c r="EQS211" s="161"/>
      <c r="EQT211" s="160"/>
      <c r="EQU211" s="159"/>
      <c r="EQV211" s="158"/>
      <c r="EQW211" s="161"/>
      <c r="EQX211" s="160"/>
      <c r="EQY211" s="159"/>
      <c r="EQZ211" s="158"/>
      <c r="ERA211" s="161"/>
      <c r="ERB211" s="160"/>
      <c r="ERC211" s="159"/>
      <c r="ERD211" s="158"/>
      <c r="ERE211" s="161"/>
      <c r="ERF211" s="672"/>
      <c r="ERG211" s="672"/>
      <c r="ERH211" s="672"/>
      <c r="ERI211" s="673"/>
      <c r="ERJ211" s="167"/>
      <c r="ERK211" s="674"/>
      <c r="ERL211" s="674"/>
      <c r="ERM211" s="674"/>
      <c r="ERN211" s="164"/>
      <c r="ERO211" s="160"/>
      <c r="ERP211" s="159"/>
      <c r="ERQ211" s="158"/>
      <c r="ERR211" s="161"/>
      <c r="ERS211" s="160"/>
      <c r="ERT211" s="159"/>
      <c r="ERU211" s="158"/>
      <c r="ERV211" s="161"/>
      <c r="ERW211" s="160"/>
      <c r="ERX211" s="159"/>
      <c r="ERY211" s="158"/>
      <c r="ERZ211" s="161"/>
      <c r="ESA211" s="160"/>
      <c r="ESB211" s="159"/>
      <c r="ESC211" s="158"/>
      <c r="ESD211" s="161"/>
      <c r="ESE211" s="160"/>
      <c r="ESF211" s="159"/>
      <c r="ESG211" s="158"/>
      <c r="ESH211" s="161"/>
      <c r="ESI211" s="160"/>
      <c r="ESJ211" s="159"/>
      <c r="ESK211" s="158"/>
      <c r="ESL211" s="161"/>
      <c r="ESM211" s="160"/>
      <c r="ESN211" s="159"/>
      <c r="ESO211" s="158"/>
      <c r="ESP211" s="161"/>
      <c r="ESQ211" s="160"/>
      <c r="ESR211" s="159"/>
      <c r="ESS211" s="158"/>
      <c r="EST211" s="161"/>
      <c r="ESU211" s="160"/>
      <c r="ESV211" s="159"/>
      <c r="ESW211" s="158"/>
      <c r="ESX211" s="161"/>
      <c r="ESY211" s="160"/>
      <c r="ESZ211" s="159"/>
      <c r="ETA211" s="158"/>
      <c r="ETB211" s="161"/>
      <c r="ETC211" s="160"/>
      <c r="ETD211" s="159"/>
      <c r="ETE211" s="158"/>
      <c r="ETF211" s="161"/>
      <c r="ETG211" s="160"/>
      <c r="ETH211" s="159"/>
      <c r="ETI211" s="158"/>
      <c r="ETJ211" s="161"/>
      <c r="ETK211" s="160"/>
      <c r="ETL211" s="159"/>
      <c r="ETM211" s="158"/>
      <c r="ETN211" s="161"/>
      <c r="ETO211" s="160"/>
      <c r="ETP211" s="159"/>
      <c r="ETQ211" s="158"/>
      <c r="ETR211" s="161"/>
      <c r="ETS211" s="160"/>
      <c r="ETT211" s="159"/>
      <c r="ETU211" s="158"/>
      <c r="ETV211" s="161"/>
      <c r="ETW211" s="160"/>
      <c r="ETX211" s="159"/>
      <c r="ETY211" s="158"/>
      <c r="ETZ211" s="161"/>
      <c r="EUA211" s="160"/>
      <c r="EUB211" s="159"/>
      <c r="EUC211" s="158"/>
      <c r="EUD211" s="161"/>
      <c r="EUE211" s="160"/>
      <c r="EUF211" s="159"/>
      <c r="EUG211" s="158"/>
      <c r="EUH211" s="161"/>
      <c r="EUI211" s="160"/>
      <c r="EUJ211" s="159"/>
      <c r="EUK211" s="158"/>
      <c r="EUL211" s="161"/>
      <c r="EUM211" s="160"/>
      <c r="EUN211" s="159"/>
      <c r="EUO211" s="158"/>
      <c r="EUP211" s="161"/>
      <c r="EUQ211" s="160"/>
      <c r="EUR211" s="159"/>
      <c r="EUS211" s="158"/>
      <c r="EUT211" s="161"/>
      <c r="EUU211" s="160"/>
      <c r="EUV211" s="159"/>
      <c r="EUW211" s="158"/>
      <c r="EUX211" s="161"/>
      <c r="EUY211" s="160"/>
      <c r="EUZ211" s="159"/>
      <c r="EVA211" s="158"/>
      <c r="EVB211" s="161"/>
      <c r="EVC211" s="160"/>
      <c r="EVD211" s="159"/>
      <c r="EVE211" s="158"/>
      <c r="EVF211" s="161"/>
      <c r="EVG211" s="160"/>
      <c r="EVH211" s="159"/>
      <c r="EVI211" s="158"/>
      <c r="EVJ211" s="161"/>
      <c r="EVK211" s="160"/>
      <c r="EVL211" s="159"/>
      <c r="EVM211" s="158"/>
      <c r="EVN211" s="161"/>
      <c r="EVO211" s="160"/>
      <c r="EVP211" s="159"/>
      <c r="EVQ211" s="158"/>
      <c r="EVR211" s="161"/>
      <c r="EVS211" s="160"/>
      <c r="EVT211" s="159"/>
      <c r="EVU211" s="158"/>
      <c r="EVV211" s="161"/>
      <c r="EVW211" s="160"/>
      <c r="EVX211" s="159"/>
      <c r="EVY211" s="158"/>
      <c r="EVZ211" s="161"/>
      <c r="EWA211" s="160"/>
      <c r="EWB211" s="159"/>
      <c r="EWC211" s="158"/>
      <c r="EWD211" s="161"/>
      <c r="EWE211" s="160"/>
      <c r="EWF211" s="159"/>
      <c r="EWG211" s="158"/>
      <c r="EWH211" s="161"/>
      <c r="EWI211" s="672"/>
      <c r="EWJ211" s="672"/>
      <c r="EWK211" s="672"/>
      <c r="EWL211" s="673"/>
      <c r="EWM211" s="167"/>
      <c r="EWN211" s="674"/>
      <c r="EWO211" s="674"/>
      <c r="EWP211" s="674"/>
      <c r="EWQ211" s="164"/>
      <c r="EWR211" s="160"/>
      <c r="EWS211" s="159"/>
      <c r="EWT211" s="158"/>
      <c r="EWU211" s="161"/>
      <c r="EWV211" s="160"/>
      <c r="EWW211" s="159"/>
      <c r="EWX211" s="158"/>
      <c r="EWY211" s="161"/>
      <c r="EWZ211" s="160"/>
      <c r="EXA211" s="159"/>
      <c r="EXB211" s="158"/>
      <c r="EXC211" s="161"/>
      <c r="EXD211" s="160"/>
      <c r="EXE211" s="159"/>
      <c r="EXF211" s="158"/>
      <c r="EXG211" s="161"/>
      <c r="EXH211" s="160"/>
      <c r="EXI211" s="159"/>
      <c r="EXJ211" s="158"/>
      <c r="EXK211" s="161"/>
      <c r="EXL211" s="160"/>
      <c r="EXM211" s="159"/>
      <c r="EXN211" s="158"/>
      <c r="EXO211" s="161"/>
      <c r="EXP211" s="160"/>
      <c r="EXQ211" s="159"/>
      <c r="EXR211" s="158"/>
      <c r="EXS211" s="161"/>
      <c r="EXT211" s="160"/>
      <c r="EXU211" s="159"/>
      <c r="EXV211" s="158"/>
      <c r="EXW211" s="161"/>
      <c r="EXX211" s="160"/>
      <c r="EXY211" s="159"/>
      <c r="EXZ211" s="158"/>
      <c r="EYA211" s="161"/>
      <c r="EYB211" s="160"/>
      <c r="EYC211" s="159"/>
      <c r="EYD211" s="158"/>
      <c r="EYE211" s="161"/>
      <c r="EYF211" s="160"/>
      <c r="EYG211" s="159"/>
      <c r="EYH211" s="158"/>
      <c r="EYI211" s="161"/>
      <c r="EYJ211" s="160"/>
      <c r="EYK211" s="159"/>
      <c r="EYL211" s="158"/>
      <c r="EYM211" s="161"/>
      <c r="EYN211" s="160"/>
      <c r="EYO211" s="159"/>
      <c r="EYP211" s="158"/>
      <c r="EYQ211" s="161"/>
      <c r="EYR211" s="160"/>
      <c r="EYS211" s="159"/>
      <c r="EYT211" s="158"/>
      <c r="EYU211" s="161"/>
      <c r="EYV211" s="160"/>
      <c r="EYW211" s="159"/>
      <c r="EYX211" s="158"/>
      <c r="EYY211" s="161"/>
      <c r="EYZ211" s="160"/>
      <c r="EZA211" s="159"/>
      <c r="EZB211" s="158"/>
      <c r="EZC211" s="161"/>
      <c r="EZD211" s="160"/>
      <c r="EZE211" s="159"/>
      <c r="EZF211" s="158"/>
      <c r="EZG211" s="161"/>
      <c r="EZH211" s="160"/>
      <c r="EZI211" s="159"/>
      <c r="EZJ211" s="158"/>
      <c r="EZK211" s="161"/>
      <c r="EZL211" s="160"/>
      <c r="EZM211" s="159"/>
      <c r="EZN211" s="158"/>
      <c r="EZO211" s="161"/>
      <c r="EZP211" s="160"/>
      <c r="EZQ211" s="159"/>
      <c r="EZR211" s="158"/>
      <c r="EZS211" s="161"/>
      <c r="EZT211" s="160"/>
      <c r="EZU211" s="159"/>
      <c r="EZV211" s="158"/>
      <c r="EZW211" s="161"/>
      <c r="EZX211" s="160"/>
      <c r="EZY211" s="159"/>
      <c r="EZZ211" s="158"/>
      <c r="FAA211" s="161"/>
      <c r="FAB211" s="160"/>
      <c r="FAC211" s="159"/>
      <c r="FAD211" s="158"/>
      <c r="FAE211" s="161"/>
      <c r="FAF211" s="160"/>
      <c r="FAG211" s="159"/>
      <c r="FAH211" s="158"/>
      <c r="FAI211" s="161"/>
      <c r="FAJ211" s="160"/>
      <c r="FAK211" s="159"/>
      <c r="FAL211" s="158"/>
      <c r="FAM211" s="161"/>
      <c r="FAN211" s="160"/>
      <c r="FAO211" s="159"/>
      <c r="FAP211" s="158"/>
      <c r="FAQ211" s="161"/>
      <c r="FAR211" s="160"/>
      <c r="FAS211" s="159"/>
      <c r="FAT211" s="158"/>
      <c r="FAU211" s="161"/>
      <c r="FAV211" s="160"/>
      <c r="FAW211" s="159"/>
      <c r="FAX211" s="158"/>
      <c r="FAY211" s="161"/>
      <c r="FAZ211" s="160"/>
      <c r="FBA211" s="159"/>
      <c r="FBB211" s="158"/>
      <c r="FBC211" s="161"/>
      <c r="FBD211" s="160"/>
      <c r="FBE211" s="159"/>
      <c r="FBF211" s="158"/>
      <c r="FBG211" s="161"/>
      <c r="FBH211" s="160"/>
      <c r="FBI211" s="159"/>
      <c r="FBJ211" s="158"/>
      <c r="FBK211" s="161"/>
      <c r="FBL211" s="672"/>
      <c r="FBM211" s="672"/>
      <c r="FBN211" s="672"/>
      <c r="FBO211" s="673"/>
      <c r="FBP211" s="167"/>
      <c r="FBQ211" s="674"/>
      <c r="FBR211" s="674"/>
      <c r="FBS211" s="674"/>
      <c r="FBT211" s="164"/>
      <c r="FBU211" s="160"/>
      <c r="FBV211" s="159"/>
      <c r="FBW211" s="158"/>
      <c r="FBX211" s="161"/>
      <c r="FBY211" s="160"/>
      <c r="FBZ211" s="159"/>
      <c r="FCA211" s="158"/>
      <c r="FCB211" s="161"/>
      <c r="FCC211" s="160"/>
      <c r="FCD211" s="159"/>
      <c r="FCE211" s="158"/>
      <c r="FCF211" s="161"/>
      <c r="FCG211" s="160"/>
      <c r="FCH211" s="159"/>
      <c r="FCI211" s="158"/>
      <c r="FCJ211" s="161"/>
      <c r="FCK211" s="160"/>
      <c r="FCL211" s="159"/>
      <c r="FCM211" s="158"/>
      <c r="FCN211" s="161"/>
      <c r="FCO211" s="160"/>
      <c r="FCP211" s="159"/>
      <c r="FCQ211" s="158"/>
      <c r="FCR211" s="161"/>
      <c r="FCS211" s="160"/>
      <c r="FCT211" s="159"/>
      <c r="FCU211" s="158"/>
      <c r="FCV211" s="161"/>
      <c r="FCW211" s="160"/>
      <c r="FCX211" s="159"/>
      <c r="FCY211" s="158"/>
      <c r="FCZ211" s="161"/>
      <c r="FDA211" s="160"/>
      <c r="FDB211" s="159"/>
      <c r="FDC211" s="158"/>
      <c r="FDD211" s="161"/>
      <c r="FDE211" s="160"/>
      <c r="FDF211" s="159"/>
      <c r="FDG211" s="158"/>
      <c r="FDH211" s="161"/>
      <c r="FDI211" s="160"/>
      <c r="FDJ211" s="159"/>
      <c r="FDK211" s="158"/>
      <c r="FDL211" s="161"/>
      <c r="FDM211" s="160"/>
      <c r="FDN211" s="159"/>
      <c r="FDO211" s="158"/>
      <c r="FDP211" s="161"/>
      <c r="FDQ211" s="160"/>
      <c r="FDR211" s="159"/>
      <c r="FDS211" s="158"/>
      <c r="FDT211" s="161"/>
      <c r="FDU211" s="160"/>
      <c r="FDV211" s="159"/>
      <c r="FDW211" s="158"/>
      <c r="FDX211" s="161"/>
      <c r="FDY211" s="160"/>
      <c r="FDZ211" s="159"/>
      <c r="FEA211" s="158"/>
      <c r="FEB211" s="161"/>
      <c r="FEC211" s="160"/>
      <c r="FED211" s="159"/>
      <c r="FEE211" s="158"/>
      <c r="FEF211" s="161"/>
      <c r="FEG211" s="160"/>
      <c r="FEH211" s="159"/>
      <c r="FEI211" s="158"/>
      <c r="FEJ211" s="161"/>
      <c r="FEK211" s="160"/>
      <c r="FEL211" s="159"/>
      <c r="FEM211" s="158"/>
      <c r="FEN211" s="161"/>
      <c r="FEO211" s="160"/>
      <c r="FEP211" s="159"/>
      <c r="FEQ211" s="158"/>
      <c r="FER211" s="161"/>
      <c r="FES211" s="160"/>
      <c r="FET211" s="159"/>
      <c r="FEU211" s="158"/>
      <c r="FEV211" s="161"/>
      <c r="FEW211" s="160"/>
      <c r="FEX211" s="159"/>
      <c r="FEY211" s="158"/>
      <c r="FEZ211" s="161"/>
      <c r="FFA211" s="160"/>
      <c r="FFB211" s="159"/>
      <c r="FFC211" s="158"/>
      <c r="FFD211" s="161"/>
      <c r="FFE211" s="160"/>
      <c r="FFF211" s="159"/>
      <c r="FFG211" s="158"/>
      <c r="FFH211" s="161"/>
      <c r="FFI211" s="160"/>
      <c r="FFJ211" s="159"/>
      <c r="FFK211" s="158"/>
      <c r="FFL211" s="161"/>
      <c r="FFM211" s="160"/>
      <c r="FFN211" s="159"/>
      <c r="FFO211" s="158"/>
      <c r="FFP211" s="161"/>
      <c r="FFQ211" s="160"/>
      <c r="FFR211" s="159"/>
      <c r="FFS211" s="158"/>
      <c r="FFT211" s="161"/>
      <c r="FFU211" s="160"/>
      <c r="FFV211" s="159"/>
      <c r="FFW211" s="158"/>
      <c r="FFX211" s="161"/>
      <c r="FFY211" s="160"/>
      <c r="FFZ211" s="159"/>
      <c r="FGA211" s="158"/>
      <c r="FGB211" s="161"/>
      <c r="FGC211" s="160"/>
      <c r="FGD211" s="159"/>
      <c r="FGE211" s="158"/>
      <c r="FGF211" s="161"/>
      <c r="FGG211" s="160"/>
      <c r="FGH211" s="159"/>
      <c r="FGI211" s="158"/>
      <c r="FGJ211" s="161"/>
      <c r="FGK211" s="160"/>
      <c r="FGL211" s="159"/>
      <c r="FGM211" s="158"/>
      <c r="FGN211" s="161"/>
      <c r="FGO211" s="672"/>
      <c r="FGP211" s="672"/>
      <c r="FGQ211" s="672"/>
      <c r="FGR211" s="673"/>
      <c r="FGS211" s="167"/>
      <c r="FGT211" s="674"/>
      <c r="FGU211" s="674"/>
      <c r="FGV211" s="674"/>
      <c r="FGW211" s="164"/>
      <c r="FGX211" s="160"/>
      <c r="FGY211" s="159"/>
      <c r="FGZ211" s="158"/>
      <c r="FHA211" s="161"/>
      <c r="FHB211" s="160"/>
      <c r="FHC211" s="159"/>
      <c r="FHD211" s="158"/>
      <c r="FHE211" s="161"/>
      <c r="FHF211" s="160"/>
      <c r="FHG211" s="159"/>
      <c r="FHH211" s="158"/>
      <c r="FHI211" s="161"/>
      <c r="FHJ211" s="160"/>
      <c r="FHK211" s="159"/>
      <c r="FHL211" s="158"/>
      <c r="FHM211" s="161"/>
      <c r="FHN211" s="160"/>
      <c r="FHO211" s="159"/>
      <c r="FHP211" s="158"/>
      <c r="FHQ211" s="161"/>
      <c r="FHR211" s="160"/>
      <c r="FHS211" s="159"/>
      <c r="FHT211" s="158"/>
      <c r="FHU211" s="161"/>
      <c r="FHV211" s="160"/>
      <c r="FHW211" s="159"/>
      <c r="FHX211" s="158"/>
      <c r="FHY211" s="161"/>
      <c r="FHZ211" s="160"/>
      <c r="FIA211" s="159"/>
      <c r="FIB211" s="158"/>
      <c r="FIC211" s="161"/>
      <c r="FID211" s="160"/>
      <c r="FIE211" s="159"/>
      <c r="FIF211" s="158"/>
      <c r="FIG211" s="161"/>
      <c r="FIH211" s="160"/>
      <c r="FII211" s="159"/>
      <c r="FIJ211" s="158"/>
      <c r="FIK211" s="161"/>
      <c r="FIL211" s="160"/>
      <c r="FIM211" s="159"/>
      <c r="FIN211" s="158"/>
      <c r="FIO211" s="161"/>
      <c r="FIP211" s="160"/>
      <c r="FIQ211" s="159"/>
      <c r="FIR211" s="158"/>
      <c r="FIS211" s="161"/>
      <c r="FIT211" s="160"/>
      <c r="FIU211" s="159"/>
      <c r="FIV211" s="158"/>
      <c r="FIW211" s="161"/>
      <c r="FIX211" s="160"/>
      <c r="FIY211" s="159"/>
      <c r="FIZ211" s="158"/>
      <c r="FJA211" s="161"/>
      <c r="FJB211" s="160"/>
      <c r="FJC211" s="159"/>
      <c r="FJD211" s="158"/>
      <c r="FJE211" s="161"/>
      <c r="FJF211" s="160"/>
      <c r="FJG211" s="159"/>
      <c r="FJH211" s="158"/>
      <c r="FJI211" s="161"/>
      <c r="FJJ211" s="160"/>
      <c r="FJK211" s="159"/>
      <c r="FJL211" s="158"/>
      <c r="FJM211" s="161"/>
      <c r="FJN211" s="160"/>
      <c r="FJO211" s="159"/>
      <c r="FJP211" s="158"/>
      <c r="FJQ211" s="161"/>
      <c r="FJR211" s="160"/>
      <c r="FJS211" s="159"/>
      <c r="FJT211" s="158"/>
      <c r="FJU211" s="161"/>
      <c r="FJV211" s="160"/>
      <c r="FJW211" s="159"/>
      <c r="FJX211" s="158"/>
      <c r="FJY211" s="161"/>
      <c r="FJZ211" s="160"/>
      <c r="FKA211" s="159"/>
      <c r="FKB211" s="158"/>
      <c r="FKC211" s="161"/>
      <c r="FKD211" s="160"/>
      <c r="FKE211" s="159"/>
      <c r="FKF211" s="158"/>
      <c r="FKG211" s="161"/>
      <c r="FKH211" s="160"/>
      <c r="FKI211" s="159"/>
      <c r="FKJ211" s="158"/>
      <c r="FKK211" s="161"/>
      <c r="FKL211" s="160"/>
      <c r="FKM211" s="159"/>
      <c r="FKN211" s="158"/>
      <c r="FKO211" s="161"/>
      <c r="FKP211" s="160"/>
      <c r="FKQ211" s="159"/>
      <c r="FKR211" s="158"/>
      <c r="FKS211" s="161"/>
      <c r="FKT211" s="160"/>
      <c r="FKU211" s="159"/>
      <c r="FKV211" s="158"/>
      <c r="FKW211" s="161"/>
      <c r="FKX211" s="160"/>
      <c r="FKY211" s="159"/>
      <c r="FKZ211" s="158"/>
      <c r="FLA211" s="161"/>
      <c r="FLB211" s="160"/>
      <c r="FLC211" s="159"/>
      <c r="FLD211" s="158"/>
      <c r="FLE211" s="161"/>
      <c r="FLF211" s="160"/>
      <c r="FLG211" s="159"/>
      <c r="FLH211" s="158"/>
      <c r="FLI211" s="161"/>
      <c r="FLJ211" s="160"/>
      <c r="FLK211" s="159"/>
      <c r="FLL211" s="158"/>
      <c r="FLM211" s="161"/>
      <c r="FLN211" s="160"/>
      <c r="FLO211" s="159"/>
      <c r="FLP211" s="158"/>
      <c r="FLQ211" s="161"/>
      <c r="FLR211" s="672"/>
      <c r="FLS211" s="672"/>
      <c r="FLT211" s="672"/>
      <c r="FLU211" s="673"/>
      <c r="FLV211" s="167"/>
      <c r="FLW211" s="674"/>
      <c r="FLX211" s="674"/>
      <c r="FLY211" s="674"/>
      <c r="FLZ211" s="164"/>
      <c r="FMA211" s="160"/>
      <c r="FMB211" s="159"/>
      <c r="FMC211" s="158"/>
      <c r="FMD211" s="161"/>
      <c r="FME211" s="160"/>
      <c r="FMF211" s="159"/>
      <c r="FMG211" s="158"/>
      <c r="FMH211" s="161"/>
      <c r="FMI211" s="160"/>
      <c r="FMJ211" s="159"/>
      <c r="FMK211" s="158"/>
      <c r="FML211" s="161"/>
      <c r="FMM211" s="160"/>
      <c r="FMN211" s="159"/>
      <c r="FMO211" s="158"/>
      <c r="FMP211" s="161"/>
      <c r="FMQ211" s="160"/>
      <c r="FMR211" s="159"/>
      <c r="FMS211" s="158"/>
      <c r="FMT211" s="161"/>
      <c r="FMU211" s="160"/>
      <c r="FMV211" s="159"/>
      <c r="FMW211" s="158"/>
      <c r="FMX211" s="161"/>
      <c r="FMY211" s="160"/>
      <c r="FMZ211" s="159"/>
      <c r="FNA211" s="158"/>
      <c r="FNB211" s="161"/>
      <c r="FNC211" s="160"/>
      <c r="FND211" s="159"/>
      <c r="FNE211" s="158"/>
      <c r="FNF211" s="161"/>
      <c r="FNG211" s="160"/>
      <c r="FNH211" s="159"/>
      <c r="FNI211" s="158"/>
      <c r="FNJ211" s="161"/>
      <c r="FNK211" s="160"/>
      <c r="FNL211" s="159"/>
      <c r="FNM211" s="158"/>
      <c r="FNN211" s="161"/>
      <c r="FNO211" s="160"/>
      <c r="FNP211" s="159"/>
      <c r="FNQ211" s="158"/>
      <c r="FNR211" s="161"/>
      <c r="FNS211" s="160"/>
      <c r="FNT211" s="159"/>
      <c r="FNU211" s="158"/>
      <c r="FNV211" s="161"/>
      <c r="FNW211" s="160"/>
      <c r="FNX211" s="159"/>
      <c r="FNY211" s="158"/>
      <c r="FNZ211" s="161"/>
      <c r="FOA211" s="160"/>
      <c r="FOB211" s="159"/>
      <c r="FOC211" s="158"/>
      <c r="FOD211" s="161"/>
      <c r="FOE211" s="160"/>
      <c r="FOF211" s="159"/>
      <c r="FOG211" s="158"/>
      <c r="FOH211" s="161"/>
      <c r="FOI211" s="160"/>
      <c r="FOJ211" s="159"/>
      <c r="FOK211" s="158"/>
      <c r="FOL211" s="161"/>
      <c r="FOM211" s="160"/>
      <c r="FON211" s="159"/>
      <c r="FOO211" s="158"/>
      <c r="FOP211" s="161"/>
      <c r="FOQ211" s="160"/>
      <c r="FOR211" s="159"/>
      <c r="FOS211" s="158"/>
      <c r="FOT211" s="161"/>
      <c r="FOU211" s="160"/>
      <c r="FOV211" s="159"/>
      <c r="FOW211" s="158"/>
      <c r="FOX211" s="161"/>
      <c r="FOY211" s="160"/>
      <c r="FOZ211" s="159"/>
      <c r="FPA211" s="158"/>
      <c r="FPB211" s="161"/>
      <c r="FPC211" s="160"/>
      <c r="FPD211" s="159"/>
      <c r="FPE211" s="158"/>
      <c r="FPF211" s="161"/>
      <c r="FPG211" s="160"/>
      <c r="FPH211" s="159"/>
      <c r="FPI211" s="158"/>
      <c r="FPJ211" s="161"/>
      <c r="FPK211" s="160"/>
      <c r="FPL211" s="159"/>
      <c r="FPM211" s="158"/>
      <c r="FPN211" s="161"/>
      <c r="FPO211" s="160"/>
      <c r="FPP211" s="159"/>
      <c r="FPQ211" s="158"/>
      <c r="FPR211" s="161"/>
      <c r="FPS211" s="160"/>
      <c r="FPT211" s="159"/>
      <c r="FPU211" s="158"/>
      <c r="FPV211" s="161"/>
      <c r="FPW211" s="160"/>
      <c r="FPX211" s="159"/>
      <c r="FPY211" s="158"/>
      <c r="FPZ211" s="161"/>
      <c r="FQA211" s="160"/>
      <c r="FQB211" s="159"/>
      <c r="FQC211" s="158"/>
      <c r="FQD211" s="161"/>
      <c r="FQE211" s="160"/>
      <c r="FQF211" s="159"/>
      <c r="FQG211" s="158"/>
      <c r="FQH211" s="161"/>
      <c r="FQI211" s="160"/>
      <c r="FQJ211" s="159"/>
      <c r="FQK211" s="158"/>
      <c r="FQL211" s="161"/>
      <c r="FQM211" s="160"/>
      <c r="FQN211" s="159"/>
      <c r="FQO211" s="158"/>
      <c r="FQP211" s="161"/>
      <c r="FQQ211" s="160"/>
      <c r="FQR211" s="159"/>
      <c r="FQS211" s="158"/>
      <c r="FQT211" s="161"/>
      <c r="FQU211" s="672"/>
      <c r="FQV211" s="672"/>
      <c r="FQW211" s="672"/>
      <c r="FQX211" s="673"/>
      <c r="FQY211" s="167"/>
      <c r="FQZ211" s="674"/>
      <c r="FRA211" s="674"/>
      <c r="FRB211" s="674"/>
      <c r="FRC211" s="164"/>
      <c r="FRD211" s="160"/>
      <c r="FRE211" s="159"/>
      <c r="FRF211" s="158"/>
      <c r="FRG211" s="161"/>
      <c r="FRH211" s="160"/>
      <c r="FRI211" s="159"/>
      <c r="FRJ211" s="158"/>
      <c r="FRK211" s="161"/>
      <c r="FRL211" s="160"/>
      <c r="FRM211" s="159"/>
      <c r="FRN211" s="158"/>
      <c r="FRO211" s="161"/>
      <c r="FRP211" s="160"/>
      <c r="FRQ211" s="159"/>
      <c r="FRR211" s="158"/>
      <c r="FRS211" s="161"/>
      <c r="FRT211" s="160"/>
      <c r="FRU211" s="159"/>
      <c r="FRV211" s="158"/>
      <c r="FRW211" s="161"/>
      <c r="FRX211" s="160"/>
      <c r="FRY211" s="159"/>
      <c r="FRZ211" s="158"/>
      <c r="FSA211" s="161"/>
      <c r="FSB211" s="160"/>
      <c r="FSC211" s="159"/>
      <c r="FSD211" s="158"/>
      <c r="FSE211" s="161"/>
      <c r="FSF211" s="160"/>
      <c r="FSG211" s="159"/>
      <c r="FSH211" s="158"/>
      <c r="FSI211" s="161"/>
      <c r="FSJ211" s="160"/>
      <c r="FSK211" s="159"/>
      <c r="FSL211" s="158"/>
      <c r="FSM211" s="161"/>
      <c r="FSN211" s="160"/>
      <c r="FSO211" s="159"/>
      <c r="FSP211" s="158"/>
      <c r="FSQ211" s="161"/>
      <c r="FSR211" s="160"/>
      <c r="FSS211" s="159"/>
      <c r="FST211" s="158"/>
      <c r="FSU211" s="161"/>
      <c r="FSV211" s="160"/>
      <c r="FSW211" s="159"/>
      <c r="FSX211" s="158"/>
      <c r="FSY211" s="161"/>
      <c r="FSZ211" s="160"/>
      <c r="FTA211" s="159"/>
      <c r="FTB211" s="158"/>
      <c r="FTC211" s="161"/>
      <c r="FTD211" s="160"/>
      <c r="FTE211" s="159"/>
      <c r="FTF211" s="158"/>
      <c r="FTG211" s="161"/>
      <c r="FTH211" s="160"/>
      <c r="FTI211" s="159"/>
      <c r="FTJ211" s="158"/>
      <c r="FTK211" s="161"/>
      <c r="FTL211" s="160"/>
      <c r="FTM211" s="159"/>
      <c r="FTN211" s="158"/>
      <c r="FTO211" s="161"/>
      <c r="FTP211" s="160"/>
      <c r="FTQ211" s="159"/>
      <c r="FTR211" s="158"/>
      <c r="FTS211" s="161"/>
      <c r="FTT211" s="160"/>
      <c r="FTU211" s="159"/>
      <c r="FTV211" s="158"/>
      <c r="FTW211" s="161"/>
      <c r="FTX211" s="160"/>
      <c r="FTY211" s="159"/>
      <c r="FTZ211" s="158"/>
      <c r="FUA211" s="161"/>
      <c r="FUB211" s="160"/>
      <c r="FUC211" s="159"/>
      <c r="FUD211" s="158"/>
      <c r="FUE211" s="161"/>
      <c r="FUF211" s="160"/>
      <c r="FUG211" s="159"/>
      <c r="FUH211" s="158"/>
      <c r="FUI211" s="161"/>
      <c r="FUJ211" s="160"/>
      <c r="FUK211" s="159"/>
      <c r="FUL211" s="158"/>
      <c r="FUM211" s="161"/>
      <c r="FUN211" s="160"/>
      <c r="FUO211" s="159"/>
      <c r="FUP211" s="158"/>
      <c r="FUQ211" s="161"/>
      <c r="FUR211" s="160"/>
      <c r="FUS211" s="159"/>
      <c r="FUT211" s="158"/>
      <c r="FUU211" s="161"/>
      <c r="FUV211" s="160"/>
      <c r="FUW211" s="159"/>
      <c r="FUX211" s="158"/>
      <c r="FUY211" s="161"/>
      <c r="FUZ211" s="160"/>
      <c r="FVA211" s="159"/>
      <c r="FVB211" s="158"/>
      <c r="FVC211" s="161"/>
      <c r="FVD211" s="160"/>
      <c r="FVE211" s="159"/>
      <c r="FVF211" s="158"/>
      <c r="FVG211" s="161"/>
      <c r="FVH211" s="160"/>
      <c r="FVI211" s="159"/>
      <c r="FVJ211" s="158"/>
      <c r="FVK211" s="161"/>
      <c r="FVL211" s="160"/>
      <c r="FVM211" s="159"/>
      <c r="FVN211" s="158"/>
      <c r="FVO211" s="161"/>
      <c r="FVP211" s="160"/>
      <c r="FVQ211" s="159"/>
      <c r="FVR211" s="158"/>
      <c r="FVS211" s="161"/>
      <c r="FVT211" s="160"/>
      <c r="FVU211" s="159"/>
      <c r="FVV211" s="158"/>
      <c r="FVW211" s="161"/>
      <c r="FVX211" s="672"/>
      <c r="FVY211" s="672"/>
      <c r="FVZ211" s="672"/>
      <c r="FWA211" s="673"/>
      <c r="FWB211" s="167"/>
      <c r="FWC211" s="674"/>
      <c r="FWD211" s="674"/>
      <c r="FWE211" s="674"/>
      <c r="FWF211" s="164"/>
      <c r="FWG211" s="160"/>
      <c r="FWH211" s="159"/>
      <c r="FWI211" s="158"/>
      <c r="FWJ211" s="161"/>
      <c r="FWK211" s="160"/>
      <c r="FWL211" s="159"/>
      <c r="FWM211" s="158"/>
      <c r="FWN211" s="161"/>
      <c r="FWO211" s="160"/>
      <c r="FWP211" s="159"/>
      <c r="FWQ211" s="158"/>
      <c r="FWR211" s="161"/>
      <c r="FWS211" s="160"/>
      <c r="FWT211" s="159"/>
      <c r="FWU211" s="158"/>
      <c r="FWV211" s="161"/>
      <c r="FWW211" s="160"/>
      <c r="FWX211" s="159"/>
      <c r="FWY211" s="158"/>
      <c r="FWZ211" s="161"/>
      <c r="FXA211" s="160"/>
      <c r="FXB211" s="159"/>
      <c r="FXC211" s="158"/>
      <c r="FXD211" s="161"/>
      <c r="FXE211" s="160"/>
      <c r="FXF211" s="159"/>
      <c r="FXG211" s="158"/>
      <c r="FXH211" s="161"/>
      <c r="FXI211" s="160"/>
      <c r="FXJ211" s="159"/>
      <c r="FXK211" s="158"/>
      <c r="FXL211" s="161"/>
      <c r="FXM211" s="160"/>
      <c r="FXN211" s="159"/>
      <c r="FXO211" s="158"/>
      <c r="FXP211" s="161"/>
      <c r="FXQ211" s="160"/>
      <c r="FXR211" s="159"/>
      <c r="FXS211" s="158"/>
      <c r="FXT211" s="161"/>
      <c r="FXU211" s="160"/>
      <c r="FXV211" s="159"/>
      <c r="FXW211" s="158"/>
      <c r="FXX211" s="161"/>
      <c r="FXY211" s="160"/>
      <c r="FXZ211" s="159"/>
      <c r="FYA211" s="158"/>
      <c r="FYB211" s="161"/>
      <c r="FYC211" s="160"/>
      <c r="FYD211" s="159"/>
      <c r="FYE211" s="158"/>
      <c r="FYF211" s="161"/>
      <c r="FYG211" s="160"/>
      <c r="FYH211" s="159"/>
      <c r="FYI211" s="158"/>
      <c r="FYJ211" s="161"/>
      <c r="FYK211" s="160"/>
      <c r="FYL211" s="159"/>
      <c r="FYM211" s="158"/>
      <c r="FYN211" s="161"/>
      <c r="FYO211" s="160"/>
      <c r="FYP211" s="159"/>
      <c r="FYQ211" s="158"/>
      <c r="FYR211" s="161"/>
      <c r="FYS211" s="160"/>
      <c r="FYT211" s="159"/>
      <c r="FYU211" s="158"/>
      <c r="FYV211" s="161"/>
      <c r="FYW211" s="160"/>
      <c r="FYX211" s="159"/>
      <c r="FYY211" s="158"/>
      <c r="FYZ211" s="161"/>
      <c r="FZA211" s="160"/>
      <c r="FZB211" s="159"/>
      <c r="FZC211" s="158"/>
      <c r="FZD211" s="161"/>
      <c r="FZE211" s="160"/>
      <c r="FZF211" s="159"/>
      <c r="FZG211" s="158"/>
      <c r="FZH211" s="161"/>
      <c r="FZI211" s="160"/>
      <c r="FZJ211" s="159"/>
      <c r="FZK211" s="158"/>
      <c r="FZL211" s="161"/>
      <c r="FZM211" s="160"/>
      <c r="FZN211" s="159"/>
      <c r="FZO211" s="158"/>
      <c r="FZP211" s="161"/>
      <c r="FZQ211" s="160"/>
      <c r="FZR211" s="159"/>
      <c r="FZS211" s="158"/>
      <c r="FZT211" s="161"/>
      <c r="FZU211" s="160"/>
      <c r="FZV211" s="159"/>
      <c r="FZW211" s="158"/>
      <c r="FZX211" s="161"/>
      <c r="FZY211" s="160"/>
      <c r="FZZ211" s="159"/>
      <c r="GAA211" s="158"/>
      <c r="GAB211" s="161"/>
      <c r="GAC211" s="160"/>
      <c r="GAD211" s="159"/>
      <c r="GAE211" s="158"/>
      <c r="GAF211" s="161"/>
      <c r="GAG211" s="160"/>
      <c r="GAH211" s="159"/>
      <c r="GAI211" s="158"/>
      <c r="GAJ211" s="161"/>
      <c r="GAK211" s="160"/>
      <c r="GAL211" s="159"/>
      <c r="GAM211" s="158"/>
      <c r="GAN211" s="161"/>
      <c r="GAO211" s="160"/>
      <c r="GAP211" s="159"/>
      <c r="GAQ211" s="158"/>
      <c r="GAR211" s="161"/>
      <c r="GAS211" s="160"/>
      <c r="GAT211" s="159"/>
      <c r="GAU211" s="158"/>
      <c r="GAV211" s="161"/>
      <c r="GAW211" s="160"/>
      <c r="GAX211" s="159"/>
      <c r="GAY211" s="158"/>
      <c r="GAZ211" s="161"/>
      <c r="GBA211" s="672"/>
      <c r="GBB211" s="672"/>
      <c r="GBC211" s="672"/>
      <c r="GBD211" s="673"/>
      <c r="GBE211" s="167"/>
      <c r="GBF211" s="674"/>
      <c r="GBG211" s="674"/>
      <c r="GBH211" s="674"/>
      <c r="GBI211" s="164"/>
      <c r="GBJ211" s="160"/>
      <c r="GBK211" s="159"/>
      <c r="GBL211" s="158"/>
      <c r="GBM211" s="161"/>
      <c r="GBN211" s="160"/>
      <c r="GBO211" s="159"/>
      <c r="GBP211" s="158"/>
      <c r="GBQ211" s="161"/>
      <c r="GBR211" s="160"/>
      <c r="GBS211" s="159"/>
      <c r="GBT211" s="158"/>
      <c r="GBU211" s="161"/>
      <c r="GBV211" s="160"/>
      <c r="GBW211" s="159"/>
      <c r="GBX211" s="158"/>
      <c r="GBY211" s="161"/>
      <c r="GBZ211" s="160"/>
      <c r="GCA211" s="159"/>
      <c r="GCB211" s="158"/>
      <c r="GCC211" s="161"/>
      <c r="GCD211" s="160"/>
      <c r="GCE211" s="159"/>
      <c r="GCF211" s="158"/>
      <c r="GCG211" s="161"/>
      <c r="GCH211" s="160"/>
      <c r="GCI211" s="159"/>
      <c r="GCJ211" s="158"/>
      <c r="GCK211" s="161"/>
      <c r="GCL211" s="160"/>
      <c r="GCM211" s="159"/>
      <c r="GCN211" s="158"/>
      <c r="GCO211" s="161"/>
      <c r="GCP211" s="160"/>
      <c r="GCQ211" s="159"/>
      <c r="GCR211" s="158"/>
      <c r="GCS211" s="161"/>
      <c r="GCT211" s="160"/>
      <c r="GCU211" s="159"/>
      <c r="GCV211" s="158"/>
      <c r="GCW211" s="161"/>
      <c r="GCX211" s="160"/>
      <c r="GCY211" s="159"/>
      <c r="GCZ211" s="158"/>
      <c r="GDA211" s="161"/>
      <c r="GDB211" s="160"/>
      <c r="GDC211" s="159"/>
      <c r="GDD211" s="158"/>
      <c r="GDE211" s="161"/>
      <c r="GDF211" s="160"/>
      <c r="GDG211" s="159"/>
      <c r="GDH211" s="158"/>
      <c r="GDI211" s="161"/>
      <c r="GDJ211" s="160"/>
      <c r="GDK211" s="159"/>
      <c r="GDL211" s="158"/>
      <c r="GDM211" s="161"/>
      <c r="GDN211" s="160"/>
      <c r="GDO211" s="159"/>
      <c r="GDP211" s="158"/>
      <c r="GDQ211" s="161"/>
      <c r="GDR211" s="160"/>
      <c r="GDS211" s="159"/>
      <c r="GDT211" s="158"/>
      <c r="GDU211" s="161"/>
      <c r="GDV211" s="160"/>
      <c r="GDW211" s="159"/>
      <c r="GDX211" s="158"/>
      <c r="GDY211" s="161"/>
      <c r="GDZ211" s="160"/>
      <c r="GEA211" s="159"/>
      <c r="GEB211" s="158"/>
      <c r="GEC211" s="161"/>
      <c r="GED211" s="160"/>
      <c r="GEE211" s="159"/>
      <c r="GEF211" s="158"/>
      <c r="GEG211" s="161"/>
      <c r="GEH211" s="160"/>
      <c r="GEI211" s="159"/>
      <c r="GEJ211" s="158"/>
      <c r="GEK211" s="161"/>
      <c r="GEL211" s="160"/>
      <c r="GEM211" s="159"/>
      <c r="GEN211" s="158"/>
      <c r="GEO211" s="161"/>
      <c r="GEP211" s="160"/>
      <c r="GEQ211" s="159"/>
      <c r="GER211" s="158"/>
      <c r="GES211" s="161"/>
      <c r="GET211" s="160"/>
      <c r="GEU211" s="159"/>
      <c r="GEV211" s="158"/>
      <c r="GEW211" s="161"/>
      <c r="GEX211" s="160"/>
      <c r="GEY211" s="159"/>
      <c r="GEZ211" s="158"/>
      <c r="GFA211" s="161"/>
      <c r="GFB211" s="160"/>
      <c r="GFC211" s="159"/>
      <c r="GFD211" s="158"/>
      <c r="GFE211" s="161"/>
      <c r="GFF211" s="160"/>
      <c r="GFG211" s="159"/>
      <c r="GFH211" s="158"/>
      <c r="GFI211" s="161"/>
      <c r="GFJ211" s="160"/>
      <c r="GFK211" s="159"/>
      <c r="GFL211" s="158"/>
      <c r="GFM211" s="161"/>
      <c r="GFN211" s="160"/>
      <c r="GFO211" s="159"/>
      <c r="GFP211" s="158"/>
      <c r="GFQ211" s="161"/>
      <c r="GFR211" s="160"/>
      <c r="GFS211" s="159"/>
      <c r="GFT211" s="158"/>
      <c r="GFU211" s="161"/>
      <c r="GFV211" s="160"/>
      <c r="GFW211" s="159"/>
      <c r="GFX211" s="158"/>
      <c r="GFY211" s="161"/>
      <c r="GFZ211" s="160"/>
      <c r="GGA211" s="159"/>
      <c r="GGB211" s="158"/>
      <c r="GGC211" s="161"/>
      <c r="GGD211" s="672"/>
      <c r="GGE211" s="672"/>
      <c r="GGF211" s="672"/>
      <c r="GGG211" s="673"/>
      <c r="GGH211" s="167"/>
      <c r="GGI211" s="674"/>
      <c r="GGJ211" s="674"/>
      <c r="GGK211" s="674"/>
      <c r="GGL211" s="164"/>
      <c r="GGM211" s="160"/>
      <c r="GGN211" s="159"/>
      <c r="GGO211" s="158"/>
      <c r="GGP211" s="161"/>
      <c r="GGQ211" s="160"/>
      <c r="GGR211" s="159"/>
      <c r="GGS211" s="158"/>
      <c r="GGT211" s="161"/>
      <c r="GGU211" s="160"/>
      <c r="GGV211" s="159"/>
      <c r="GGW211" s="158"/>
      <c r="GGX211" s="161"/>
      <c r="GGY211" s="160"/>
      <c r="GGZ211" s="159"/>
      <c r="GHA211" s="158"/>
      <c r="GHB211" s="161"/>
      <c r="GHC211" s="160"/>
      <c r="GHD211" s="159"/>
      <c r="GHE211" s="158"/>
      <c r="GHF211" s="161"/>
      <c r="GHG211" s="160"/>
      <c r="GHH211" s="159"/>
      <c r="GHI211" s="158"/>
      <c r="GHJ211" s="161"/>
      <c r="GHK211" s="160"/>
      <c r="GHL211" s="159"/>
      <c r="GHM211" s="158"/>
      <c r="GHN211" s="161"/>
      <c r="GHO211" s="160"/>
      <c r="GHP211" s="159"/>
      <c r="GHQ211" s="158"/>
      <c r="GHR211" s="161"/>
      <c r="GHS211" s="160"/>
      <c r="GHT211" s="159"/>
      <c r="GHU211" s="158"/>
      <c r="GHV211" s="161"/>
      <c r="GHW211" s="160"/>
      <c r="GHX211" s="159"/>
      <c r="GHY211" s="158"/>
      <c r="GHZ211" s="161"/>
      <c r="GIA211" s="160"/>
      <c r="GIB211" s="159"/>
      <c r="GIC211" s="158"/>
      <c r="GID211" s="161"/>
      <c r="GIE211" s="160"/>
      <c r="GIF211" s="159"/>
      <c r="GIG211" s="158"/>
      <c r="GIH211" s="161"/>
      <c r="GII211" s="160"/>
      <c r="GIJ211" s="159"/>
      <c r="GIK211" s="158"/>
      <c r="GIL211" s="161"/>
      <c r="GIM211" s="160"/>
      <c r="GIN211" s="159"/>
      <c r="GIO211" s="158"/>
      <c r="GIP211" s="161"/>
      <c r="GIQ211" s="160"/>
      <c r="GIR211" s="159"/>
      <c r="GIS211" s="158"/>
      <c r="GIT211" s="161"/>
      <c r="GIU211" s="160"/>
      <c r="GIV211" s="159"/>
      <c r="GIW211" s="158"/>
      <c r="GIX211" s="161"/>
      <c r="GIY211" s="160"/>
      <c r="GIZ211" s="159"/>
      <c r="GJA211" s="158"/>
      <c r="GJB211" s="161"/>
      <c r="GJC211" s="160"/>
      <c r="GJD211" s="159"/>
      <c r="GJE211" s="158"/>
      <c r="GJF211" s="161"/>
      <c r="GJG211" s="160"/>
      <c r="GJH211" s="159"/>
      <c r="GJI211" s="158"/>
      <c r="GJJ211" s="161"/>
      <c r="GJK211" s="160"/>
      <c r="GJL211" s="159"/>
      <c r="GJM211" s="158"/>
      <c r="GJN211" s="161"/>
      <c r="GJO211" s="160"/>
      <c r="GJP211" s="159"/>
      <c r="GJQ211" s="158"/>
      <c r="GJR211" s="161"/>
      <c r="GJS211" s="160"/>
      <c r="GJT211" s="159"/>
      <c r="GJU211" s="158"/>
      <c r="GJV211" s="161"/>
      <c r="GJW211" s="160"/>
      <c r="GJX211" s="159"/>
      <c r="GJY211" s="158"/>
      <c r="GJZ211" s="161"/>
      <c r="GKA211" s="160"/>
      <c r="GKB211" s="159"/>
      <c r="GKC211" s="158"/>
      <c r="GKD211" s="161"/>
      <c r="GKE211" s="160"/>
      <c r="GKF211" s="159"/>
      <c r="GKG211" s="158"/>
      <c r="GKH211" s="161"/>
      <c r="GKI211" s="160"/>
      <c r="GKJ211" s="159"/>
      <c r="GKK211" s="158"/>
      <c r="GKL211" s="161"/>
      <c r="GKM211" s="160"/>
      <c r="GKN211" s="159"/>
      <c r="GKO211" s="158"/>
      <c r="GKP211" s="161"/>
      <c r="GKQ211" s="160"/>
      <c r="GKR211" s="159"/>
      <c r="GKS211" s="158"/>
      <c r="GKT211" s="161"/>
      <c r="GKU211" s="160"/>
      <c r="GKV211" s="159"/>
      <c r="GKW211" s="158"/>
      <c r="GKX211" s="161"/>
      <c r="GKY211" s="160"/>
      <c r="GKZ211" s="159"/>
      <c r="GLA211" s="158"/>
      <c r="GLB211" s="161"/>
      <c r="GLC211" s="160"/>
      <c r="GLD211" s="159"/>
      <c r="GLE211" s="158"/>
      <c r="GLF211" s="161"/>
      <c r="GLG211" s="672"/>
      <c r="GLH211" s="672"/>
      <c r="GLI211" s="672"/>
      <c r="GLJ211" s="673"/>
      <c r="GLK211" s="167"/>
      <c r="GLL211" s="674"/>
      <c r="GLM211" s="674"/>
      <c r="GLN211" s="674"/>
      <c r="GLO211" s="164"/>
      <c r="GLP211" s="160"/>
      <c r="GLQ211" s="159"/>
      <c r="GLR211" s="158"/>
      <c r="GLS211" s="161"/>
      <c r="GLT211" s="160"/>
      <c r="GLU211" s="159"/>
      <c r="GLV211" s="158"/>
      <c r="GLW211" s="161"/>
      <c r="GLX211" s="160"/>
      <c r="GLY211" s="159"/>
      <c r="GLZ211" s="158"/>
      <c r="GMA211" s="161"/>
      <c r="GMB211" s="160"/>
      <c r="GMC211" s="159"/>
      <c r="GMD211" s="158"/>
      <c r="GME211" s="161"/>
      <c r="GMF211" s="160"/>
      <c r="GMG211" s="159"/>
      <c r="GMH211" s="158"/>
      <c r="GMI211" s="161"/>
      <c r="GMJ211" s="160"/>
      <c r="GMK211" s="159"/>
      <c r="GML211" s="158"/>
      <c r="GMM211" s="161"/>
      <c r="GMN211" s="160"/>
      <c r="GMO211" s="159"/>
      <c r="GMP211" s="158"/>
      <c r="GMQ211" s="161"/>
      <c r="GMR211" s="160"/>
      <c r="GMS211" s="159"/>
      <c r="GMT211" s="158"/>
      <c r="GMU211" s="161"/>
      <c r="GMV211" s="160"/>
      <c r="GMW211" s="159"/>
      <c r="GMX211" s="158"/>
      <c r="GMY211" s="161"/>
      <c r="GMZ211" s="160"/>
      <c r="GNA211" s="159"/>
      <c r="GNB211" s="158"/>
      <c r="GNC211" s="161"/>
      <c r="GND211" s="160"/>
      <c r="GNE211" s="159"/>
      <c r="GNF211" s="158"/>
      <c r="GNG211" s="161"/>
      <c r="GNH211" s="160"/>
      <c r="GNI211" s="159"/>
      <c r="GNJ211" s="158"/>
      <c r="GNK211" s="161"/>
      <c r="GNL211" s="160"/>
      <c r="GNM211" s="159"/>
      <c r="GNN211" s="158"/>
      <c r="GNO211" s="161"/>
      <c r="GNP211" s="160"/>
      <c r="GNQ211" s="159"/>
      <c r="GNR211" s="158"/>
      <c r="GNS211" s="161"/>
      <c r="GNT211" s="160"/>
      <c r="GNU211" s="159"/>
      <c r="GNV211" s="158"/>
      <c r="GNW211" s="161"/>
      <c r="GNX211" s="160"/>
      <c r="GNY211" s="159"/>
      <c r="GNZ211" s="158"/>
      <c r="GOA211" s="161"/>
      <c r="GOB211" s="160"/>
      <c r="GOC211" s="159"/>
      <c r="GOD211" s="158"/>
      <c r="GOE211" s="161"/>
      <c r="GOF211" s="160"/>
      <c r="GOG211" s="159"/>
      <c r="GOH211" s="158"/>
      <c r="GOI211" s="161"/>
      <c r="GOJ211" s="160"/>
      <c r="GOK211" s="159"/>
      <c r="GOL211" s="158"/>
      <c r="GOM211" s="161"/>
      <c r="GON211" s="160"/>
      <c r="GOO211" s="159"/>
      <c r="GOP211" s="158"/>
      <c r="GOQ211" s="161"/>
      <c r="GOR211" s="160"/>
      <c r="GOS211" s="159"/>
      <c r="GOT211" s="158"/>
      <c r="GOU211" s="161"/>
      <c r="GOV211" s="160"/>
      <c r="GOW211" s="159"/>
      <c r="GOX211" s="158"/>
      <c r="GOY211" s="161"/>
      <c r="GOZ211" s="160"/>
      <c r="GPA211" s="159"/>
      <c r="GPB211" s="158"/>
      <c r="GPC211" s="161"/>
      <c r="GPD211" s="160"/>
      <c r="GPE211" s="159"/>
      <c r="GPF211" s="158"/>
      <c r="GPG211" s="161"/>
      <c r="GPH211" s="160"/>
      <c r="GPI211" s="159"/>
      <c r="GPJ211" s="158"/>
      <c r="GPK211" s="161"/>
      <c r="GPL211" s="160"/>
      <c r="GPM211" s="159"/>
      <c r="GPN211" s="158"/>
      <c r="GPO211" s="161"/>
      <c r="GPP211" s="160"/>
      <c r="GPQ211" s="159"/>
      <c r="GPR211" s="158"/>
      <c r="GPS211" s="161"/>
      <c r="GPT211" s="160"/>
      <c r="GPU211" s="159"/>
      <c r="GPV211" s="158"/>
      <c r="GPW211" s="161"/>
      <c r="GPX211" s="160"/>
      <c r="GPY211" s="159"/>
      <c r="GPZ211" s="158"/>
      <c r="GQA211" s="161"/>
      <c r="GQB211" s="160"/>
      <c r="GQC211" s="159"/>
      <c r="GQD211" s="158"/>
      <c r="GQE211" s="161"/>
      <c r="GQF211" s="160"/>
      <c r="GQG211" s="159"/>
      <c r="GQH211" s="158"/>
      <c r="GQI211" s="161"/>
      <c r="GQJ211" s="672"/>
      <c r="GQK211" s="672"/>
      <c r="GQL211" s="672"/>
      <c r="GQM211" s="673"/>
      <c r="GQN211" s="167"/>
      <c r="GQO211" s="674"/>
      <c r="GQP211" s="674"/>
      <c r="GQQ211" s="674"/>
      <c r="GQR211" s="164"/>
      <c r="GQS211" s="160"/>
      <c r="GQT211" s="159"/>
      <c r="GQU211" s="158"/>
      <c r="GQV211" s="161"/>
      <c r="GQW211" s="160"/>
      <c r="GQX211" s="159"/>
      <c r="GQY211" s="158"/>
      <c r="GQZ211" s="161"/>
      <c r="GRA211" s="160"/>
      <c r="GRB211" s="159"/>
      <c r="GRC211" s="158"/>
      <c r="GRD211" s="161"/>
      <c r="GRE211" s="160"/>
      <c r="GRF211" s="159"/>
      <c r="GRG211" s="158"/>
      <c r="GRH211" s="161"/>
      <c r="GRI211" s="160"/>
      <c r="GRJ211" s="159"/>
      <c r="GRK211" s="158"/>
      <c r="GRL211" s="161"/>
      <c r="GRM211" s="160"/>
      <c r="GRN211" s="159"/>
      <c r="GRO211" s="158"/>
      <c r="GRP211" s="161"/>
      <c r="GRQ211" s="160"/>
      <c r="GRR211" s="159"/>
      <c r="GRS211" s="158"/>
      <c r="GRT211" s="161"/>
      <c r="GRU211" s="160"/>
      <c r="GRV211" s="159"/>
      <c r="GRW211" s="158"/>
      <c r="GRX211" s="161"/>
      <c r="GRY211" s="160"/>
      <c r="GRZ211" s="159"/>
      <c r="GSA211" s="158"/>
      <c r="GSB211" s="161"/>
      <c r="GSC211" s="160"/>
      <c r="GSD211" s="159"/>
      <c r="GSE211" s="158"/>
      <c r="GSF211" s="161"/>
      <c r="GSG211" s="160"/>
      <c r="GSH211" s="159"/>
      <c r="GSI211" s="158"/>
      <c r="GSJ211" s="161"/>
      <c r="GSK211" s="160"/>
      <c r="GSL211" s="159"/>
      <c r="GSM211" s="158"/>
      <c r="GSN211" s="161"/>
      <c r="GSO211" s="160"/>
      <c r="GSP211" s="159"/>
      <c r="GSQ211" s="158"/>
      <c r="GSR211" s="161"/>
      <c r="GSS211" s="160"/>
      <c r="GST211" s="159"/>
      <c r="GSU211" s="158"/>
      <c r="GSV211" s="161"/>
      <c r="GSW211" s="160"/>
      <c r="GSX211" s="159"/>
      <c r="GSY211" s="158"/>
      <c r="GSZ211" s="161"/>
      <c r="GTA211" s="160"/>
      <c r="GTB211" s="159"/>
      <c r="GTC211" s="158"/>
      <c r="GTD211" s="161"/>
      <c r="GTE211" s="160"/>
      <c r="GTF211" s="159"/>
      <c r="GTG211" s="158"/>
      <c r="GTH211" s="161"/>
      <c r="GTI211" s="160"/>
      <c r="GTJ211" s="159"/>
      <c r="GTK211" s="158"/>
      <c r="GTL211" s="161"/>
      <c r="GTM211" s="160"/>
      <c r="GTN211" s="159"/>
      <c r="GTO211" s="158"/>
      <c r="GTP211" s="161"/>
      <c r="GTQ211" s="160"/>
      <c r="GTR211" s="159"/>
      <c r="GTS211" s="158"/>
      <c r="GTT211" s="161"/>
      <c r="GTU211" s="160"/>
      <c r="GTV211" s="159"/>
      <c r="GTW211" s="158"/>
      <c r="GTX211" s="161"/>
      <c r="GTY211" s="160"/>
      <c r="GTZ211" s="159"/>
      <c r="GUA211" s="158"/>
      <c r="GUB211" s="161"/>
      <c r="GUC211" s="160"/>
      <c r="GUD211" s="159"/>
      <c r="GUE211" s="158"/>
      <c r="GUF211" s="161"/>
      <c r="GUG211" s="160"/>
      <c r="GUH211" s="159"/>
      <c r="GUI211" s="158"/>
      <c r="GUJ211" s="161"/>
      <c r="GUK211" s="160"/>
      <c r="GUL211" s="159"/>
      <c r="GUM211" s="158"/>
      <c r="GUN211" s="161"/>
      <c r="GUO211" s="160"/>
      <c r="GUP211" s="159"/>
      <c r="GUQ211" s="158"/>
      <c r="GUR211" s="161"/>
      <c r="GUS211" s="160"/>
      <c r="GUT211" s="159"/>
      <c r="GUU211" s="158"/>
      <c r="GUV211" s="161"/>
      <c r="GUW211" s="160"/>
      <c r="GUX211" s="159"/>
      <c r="GUY211" s="158"/>
      <c r="GUZ211" s="161"/>
      <c r="GVA211" s="160"/>
      <c r="GVB211" s="159"/>
      <c r="GVC211" s="158"/>
      <c r="GVD211" s="161"/>
      <c r="GVE211" s="160"/>
      <c r="GVF211" s="159"/>
      <c r="GVG211" s="158"/>
      <c r="GVH211" s="161"/>
      <c r="GVI211" s="160"/>
      <c r="GVJ211" s="159"/>
      <c r="GVK211" s="158"/>
      <c r="GVL211" s="161"/>
      <c r="GVM211" s="672"/>
      <c r="GVN211" s="672"/>
      <c r="GVO211" s="672"/>
      <c r="GVP211" s="673"/>
      <c r="GVQ211" s="167"/>
      <c r="GVR211" s="674"/>
      <c r="GVS211" s="674"/>
      <c r="GVT211" s="674"/>
      <c r="GVU211" s="164"/>
      <c r="GVV211" s="160"/>
      <c r="GVW211" s="159"/>
      <c r="GVX211" s="158"/>
      <c r="GVY211" s="161"/>
      <c r="GVZ211" s="160"/>
      <c r="GWA211" s="159"/>
      <c r="GWB211" s="158"/>
      <c r="GWC211" s="161"/>
      <c r="GWD211" s="160"/>
      <c r="GWE211" s="159"/>
      <c r="GWF211" s="158"/>
      <c r="GWG211" s="161"/>
      <c r="GWH211" s="160"/>
      <c r="GWI211" s="159"/>
      <c r="GWJ211" s="158"/>
      <c r="GWK211" s="161"/>
      <c r="GWL211" s="160"/>
      <c r="GWM211" s="159"/>
      <c r="GWN211" s="158"/>
      <c r="GWO211" s="161"/>
      <c r="GWP211" s="160"/>
      <c r="GWQ211" s="159"/>
      <c r="GWR211" s="158"/>
      <c r="GWS211" s="161"/>
      <c r="GWT211" s="160"/>
      <c r="GWU211" s="159"/>
      <c r="GWV211" s="158"/>
      <c r="GWW211" s="161"/>
      <c r="GWX211" s="160"/>
      <c r="GWY211" s="159"/>
      <c r="GWZ211" s="158"/>
      <c r="GXA211" s="161"/>
      <c r="GXB211" s="160"/>
      <c r="GXC211" s="159"/>
      <c r="GXD211" s="158"/>
      <c r="GXE211" s="161"/>
      <c r="GXF211" s="160"/>
      <c r="GXG211" s="159"/>
      <c r="GXH211" s="158"/>
      <c r="GXI211" s="161"/>
      <c r="GXJ211" s="160"/>
      <c r="GXK211" s="159"/>
      <c r="GXL211" s="158"/>
      <c r="GXM211" s="161"/>
      <c r="GXN211" s="160"/>
      <c r="GXO211" s="159"/>
      <c r="GXP211" s="158"/>
      <c r="GXQ211" s="161"/>
      <c r="GXR211" s="160"/>
      <c r="GXS211" s="159"/>
      <c r="GXT211" s="158"/>
      <c r="GXU211" s="161"/>
      <c r="GXV211" s="160"/>
      <c r="GXW211" s="159"/>
      <c r="GXX211" s="158"/>
      <c r="GXY211" s="161"/>
      <c r="GXZ211" s="160"/>
      <c r="GYA211" s="159"/>
      <c r="GYB211" s="158"/>
      <c r="GYC211" s="161"/>
      <c r="GYD211" s="160"/>
      <c r="GYE211" s="159"/>
      <c r="GYF211" s="158"/>
      <c r="GYG211" s="161"/>
      <c r="GYH211" s="160"/>
      <c r="GYI211" s="159"/>
      <c r="GYJ211" s="158"/>
      <c r="GYK211" s="161"/>
      <c r="GYL211" s="160"/>
      <c r="GYM211" s="159"/>
      <c r="GYN211" s="158"/>
      <c r="GYO211" s="161"/>
      <c r="GYP211" s="160"/>
      <c r="GYQ211" s="159"/>
      <c r="GYR211" s="158"/>
      <c r="GYS211" s="161"/>
      <c r="GYT211" s="160"/>
      <c r="GYU211" s="159"/>
      <c r="GYV211" s="158"/>
      <c r="GYW211" s="161"/>
      <c r="GYX211" s="160"/>
      <c r="GYY211" s="159"/>
      <c r="GYZ211" s="158"/>
      <c r="GZA211" s="161"/>
      <c r="GZB211" s="160"/>
      <c r="GZC211" s="159"/>
      <c r="GZD211" s="158"/>
      <c r="GZE211" s="161"/>
      <c r="GZF211" s="160"/>
      <c r="GZG211" s="159"/>
      <c r="GZH211" s="158"/>
      <c r="GZI211" s="161"/>
      <c r="GZJ211" s="160"/>
      <c r="GZK211" s="159"/>
      <c r="GZL211" s="158"/>
      <c r="GZM211" s="161"/>
      <c r="GZN211" s="160"/>
      <c r="GZO211" s="159"/>
      <c r="GZP211" s="158"/>
      <c r="GZQ211" s="161"/>
      <c r="GZR211" s="160"/>
      <c r="GZS211" s="159"/>
      <c r="GZT211" s="158"/>
      <c r="GZU211" s="161"/>
      <c r="GZV211" s="160"/>
      <c r="GZW211" s="159"/>
      <c r="GZX211" s="158"/>
      <c r="GZY211" s="161"/>
      <c r="GZZ211" s="160"/>
      <c r="HAA211" s="159"/>
      <c r="HAB211" s="158"/>
      <c r="HAC211" s="161"/>
      <c r="HAD211" s="160"/>
      <c r="HAE211" s="159"/>
      <c r="HAF211" s="158"/>
      <c r="HAG211" s="161"/>
      <c r="HAH211" s="160"/>
      <c r="HAI211" s="159"/>
      <c r="HAJ211" s="158"/>
      <c r="HAK211" s="161"/>
      <c r="HAL211" s="160"/>
      <c r="HAM211" s="159"/>
      <c r="HAN211" s="158"/>
      <c r="HAO211" s="161"/>
      <c r="HAP211" s="672"/>
      <c r="HAQ211" s="672"/>
      <c r="HAR211" s="672"/>
      <c r="HAS211" s="673"/>
      <c r="HAT211" s="167"/>
      <c r="HAU211" s="674"/>
      <c r="HAV211" s="674"/>
      <c r="HAW211" s="674"/>
      <c r="HAX211" s="164"/>
      <c r="HAY211" s="160"/>
      <c r="HAZ211" s="159"/>
      <c r="HBA211" s="158"/>
      <c r="HBB211" s="161"/>
      <c r="HBC211" s="160"/>
      <c r="HBD211" s="159"/>
      <c r="HBE211" s="158"/>
      <c r="HBF211" s="161"/>
      <c r="HBG211" s="160"/>
      <c r="HBH211" s="159"/>
      <c r="HBI211" s="158"/>
      <c r="HBJ211" s="161"/>
      <c r="HBK211" s="160"/>
      <c r="HBL211" s="159"/>
      <c r="HBM211" s="158"/>
      <c r="HBN211" s="161"/>
      <c r="HBO211" s="160"/>
      <c r="HBP211" s="159"/>
      <c r="HBQ211" s="158"/>
      <c r="HBR211" s="161"/>
      <c r="HBS211" s="160"/>
      <c r="HBT211" s="159"/>
      <c r="HBU211" s="158"/>
      <c r="HBV211" s="161"/>
      <c r="HBW211" s="160"/>
      <c r="HBX211" s="159"/>
      <c r="HBY211" s="158"/>
      <c r="HBZ211" s="161"/>
      <c r="HCA211" s="160"/>
      <c r="HCB211" s="159"/>
      <c r="HCC211" s="158"/>
      <c r="HCD211" s="161"/>
      <c r="HCE211" s="160"/>
      <c r="HCF211" s="159"/>
      <c r="HCG211" s="158"/>
      <c r="HCH211" s="161"/>
      <c r="HCI211" s="160"/>
      <c r="HCJ211" s="159"/>
      <c r="HCK211" s="158"/>
      <c r="HCL211" s="161"/>
      <c r="HCM211" s="160"/>
      <c r="HCN211" s="159"/>
      <c r="HCO211" s="158"/>
      <c r="HCP211" s="161"/>
      <c r="HCQ211" s="160"/>
      <c r="HCR211" s="159"/>
      <c r="HCS211" s="158"/>
      <c r="HCT211" s="161"/>
      <c r="HCU211" s="160"/>
      <c r="HCV211" s="159"/>
      <c r="HCW211" s="158"/>
      <c r="HCX211" s="161"/>
      <c r="HCY211" s="160"/>
      <c r="HCZ211" s="159"/>
      <c r="HDA211" s="158"/>
      <c r="HDB211" s="161"/>
      <c r="HDC211" s="160"/>
      <c r="HDD211" s="159"/>
      <c r="HDE211" s="158"/>
      <c r="HDF211" s="161"/>
      <c r="HDG211" s="160"/>
      <c r="HDH211" s="159"/>
      <c r="HDI211" s="158"/>
      <c r="HDJ211" s="161"/>
      <c r="HDK211" s="160"/>
      <c r="HDL211" s="159"/>
      <c r="HDM211" s="158"/>
      <c r="HDN211" s="161"/>
      <c r="HDO211" s="160"/>
      <c r="HDP211" s="159"/>
      <c r="HDQ211" s="158"/>
      <c r="HDR211" s="161"/>
      <c r="HDS211" s="160"/>
      <c r="HDT211" s="159"/>
      <c r="HDU211" s="158"/>
      <c r="HDV211" s="161"/>
      <c r="HDW211" s="160"/>
      <c r="HDX211" s="159"/>
      <c r="HDY211" s="158"/>
      <c r="HDZ211" s="161"/>
      <c r="HEA211" s="160"/>
      <c r="HEB211" s="159"/>
      <c r="HEC211" s="158"/>
      <c r="HED211" s="161"/>
      <c r="HEE211" s="160"/>
      <c r="HEF211" s="159"/>
      <c r="HEG211" s="158"/>
      <c r="HEH211" s="161"/>
      <c r="HEI211" s="160"/>
      <c r="HEJ211" s="159"/>
      <c r="HEK211" s="158"/>
      <c r="HEL211" s="161"/>
      <c r="HEM211" s="160"/>
      <c r="HEN211" s="159"/>
      <c r="HEO211" s="158"/>
      <c r="HEP211" s="161"/>
      <c r="HEQ211" s="160"/>
      <c r="HER211" s="159"/>
      <c r="HES211" s="158"/>
      <c r="HET211" s="161"/>
      <c r="HEU211" s="160"/>
      <c r="HEV211" s="159"/>
      <c r="HEW211" s="158"/>
      <c r="HEX211" s="161"/>
      <c r="HEY211" s="160"/>
      <c r="HEZ211" s="159"/>
      <c r="HFA211" s="158"/>
      <c r="HFB211" s="161"/>
      <c r="HFC211" s="160"/>
      <c r="HFD211" s="159"/>
      <c r="HFE211" s="158"/>
      <c r="HFF211" s="161"/>
      <c r="HFG211" s="160"/>
      <c r="HFH211" s="159"/>
      <c r="HFI211" s="158"/>
      <c r="HFJ211" s="161"/>
      <c r="HFK211" s="160"/>
      <c r="HFL211" s="159"/>
      <c r="HFM211" s="158"/>
      <c r="HFN211" s="161"/>
      <c r="HFO211" s="160"/>
      <c r="HFP211" s="159"/>
      <c r="HFQ211" s="158"/>
      <c r="HFR211" s="161"/>
      <c r="HFS211" s="672"/>
      <c r="HFT211" s="672"/>
      <c r="HFU211" s="672"/>
      <c r="HFV211" s="673"/>
      <c r="HFW211" s="167"/>
      <c r="HFX211" s="674"/>
      <c r="HFY211" s="674"/>
      <c r="HFZ211" s="674"/>
      <c r="HGA211" s="164"/>
      <c r="HGB211" s="160"/>
      <c r="HGC211" s="159"/>
      <c r="HGD211" s="158"/>
      <c r="HGE211" s="161"/>
      <c r="HGF211" s="160"/>
      <c r="HGG211" s="159"/>
      <c r="HGH211" s="158"/>
      <c r="HGI211" s="161"/>
      <c r="HGJ211" s="160"/>
      <c r="HGK211" s="159"/>
      <c r="HGL211" s="158"/>
      <c r="HGM211" s="161"/>
      <c r="HGN211" s="160"/>
      <c r="HGO211" s="159"/>
      <c r="HGP211" s="158"/>
      <c r="HGQ211" s="161"/>
      <c r="HGR211" s="160"/>
      <c r="HGS211" s="159"/>
      <c r="HGT211" s="158"/>
      <c r="HGU211" s="161"/>
      <c r="HGV211" s="160"/>
      <c r="HGW211" s="159"/>
      <c r="HGX211" s="158"/>
      <c r="HGY211" s="161"/>
      <c r="HGZ211" s="160"/>
      <c r="HHA211" s="159"/>
      <c r="HHB211" s="158"/>
      <c r="HHC211" s="161"/>
      <c r="HHD211" s="160"/>
      <c r="HHE211" s="159"/>
      <c r="HHF211" s="158"/>
      <c r="HHG211" s="161"/>
      <c r="HHH211" s="160"/>
      <c r="HHI211" s="159"/>
      <c r="HHJ211" s="158"/>
      <c r="HHK211" s="161"/>
      <c r="HHL211" s="160"/>
      <c r="HHM211" s="159"/>
      <c r="HHN211" s="158"/>
      <c r="HHO211" s="161"/>
      <c r="HHP211" s="160"/>
      <c r="HHQ211" s="159"/>
      <c r="HHR211" s="158"/>
      <c r="HHS211" s="161"/>
      <c r="HHT211" s="160"/>
      <c r="HHU211" s="159"/>
      <c r="HHV211" s="158"/>
      <c r="HHW211" s="161"/>
      <c r="HHX211" s="160"/>
      <c r="HHY211" s="159"/>
      <c r="HHZ211" s="158"/>
      <c r="HIA211" s="161"/>
      <c r="HIB211" s="160"/>
      <c r="HIC211" s="159"/>
      <c r="HID211" s="158"/>
      <c r="HIE211" s="161"/>
      <c r="HIF211" s="160"/>
      <c r="HIG211" s="159"/>
      <c r="HIH211" s="158"/>
      <c r="HII211" s="161"/>
      <c r="HIJ211" s="160"/>
      <c r="HIK211" s="159"/>
      <c r="HIL211" s="158"/>
      <c r="HIM211" s="161"/>
      <c r="HIN211" s="160"/>
      <c r="HIO211" s="159"/>
      <c r="HIP211" s="158"/>
      <c r="HIQ211" s="161"/>
      <c r="HIR211" s="160"/>
      <c r="HIS211" s="159"/>
      <c r="HIT211" s="158"/>
      <c r="HIU211" s="161"/>
      <c r="HIV211" s="160"/>
      <c r="HIW211" s="159"/>
      <c r="HIX211" s="158"/>
      <c r="HIY211" s="161"/>
      <c r="HIZ211" s="160"/>
      <c r="HJA211" s="159"/>
      <c r="HJB211" s="158"/>
      <c r="HJC211" s="161"/>
      <c r="HJD211" s="160"/>
      <c r="HJE211" s="159"/>
      <c r="HJF211" s="158"/>
      <c r="HJG211" s="161"/>
      <c r="HJH211" s="160"/>
      <c r="HJI211" s="159"/>
      <c r="HJJ211" s="158"/>
      <c r="HJK211" s="161"/>
      <c r="HJL211" s="160"/>
      <c r="HJM211" s="159"/>
      <c r="HJN211" s="158"/>
      <c r="HJO211" s="161"/>
      <c r="HJP211" s="160"/>
      <c r="HJQ211" s="159"/>
      <c r="HJR211" s="158"/>
      <c r="HJS211" s="161"/>
      <c r="HJT211" s="160"/>
      <c r="HJU211" s="159"/>
      <c r="HJV211" s="158"/>
      <c r="HJW211" s="161"/>
      <c r="HJX211" s="160"/>
      <c r="HJY211" s="159"/>
      <c r="HJZ211" s="158"/>
      <c r="HKA211" s="161"/>
      <c r="HKB211" s="160"/>
      <c r="HKC211" s="159"/>
      <c r="HKD211" s="158"/>
      <c r="HKE211" s="161"/>
      <c r="HKF211" s="160"/>
      <c r="HKG211" s="159"/>
      <c r="HKH211" s="158"/>
      <c r="HKI211" s="161"/>
      <c r="HKJ211" s="160"/>
      <c r="HKK211" s="159"/>
      <c r="HKL211" s="158"/>
      <c r="HKM211" s="161"/>
      <c r="HKN211" s="160"/>
      <c r="HKO211" s="159"/>
      <c r="HKP211" s="158"/>
      <c r="HKQ211" s="161"/>
      <c r="HKR211" s="160"/>
      <c r="HKS211" s="159"/>
      <c r="HKT211" s="158"/>
      <c r="HKU211" s="161"/>
      <c r="HKV211" s="672"/>
      <c r="HKW211" s="672"/>
      <c r="HKX211" s="672"/>
      <c r="HKY211" s="673"/>
      <c r="HKZ211" s="167"/>
      <c r="HLA211" s="674"/>
      <c r="HLB211" s="674"/>
      <c r="HLC211" s="674"/>
      <c r="HLD211" s="164"/>
      <c r="HLE211" s="160"/>
      <c r="HLF211" s="159"/>
      <c r="HLG211" s="158"/>
      <c r="HLH211" s="161"/>
      <c r="HLI211" s="160"/>
      <c r="HLJ211" s="159"/>
      <c r="HLK211" s="158"/>
      <c r="HLL211" s="161"/>
      <c r="HLM211" s="160"/>
      <c r="HLN211" s="159"/>
      <c r="HLO211" s="158"/>
      <c r="HLP211" s="161"/>
      <c r="HLQ211" s="160"/>
      <c r="HLR211" s="159"/>
      <c r="HLS211" s="158"/>
      <c r="HLT211" s="161"/>
      <c r="HLU211" s="160"/>
      <c r="HLV211" s="159"/>
      <c r="HLW211" s="158"/>
      <c r="HLX211" s="161"/>
      <c r="HLY211" s="160"/>
      <c r="HLZ211" s="159"/>
      <c r="HMA211" s="158"/>
      <c r="HMB211" s="161"/>
      <c r="HMC211" s="160"/>
      <c r="HMD211" s="159"/>
      <c r="HME211" s="158"/>
      <c r="HMF211" s="161"/>
      <c r="HMG211" s="160"/>
      <c r="HMH211" s="159"/>
      <c r="HMI211" s="158"/>
      <c r="HMJ211" s="161"/>
      <c r="HMK211" s="160"/>
      <c r="HML211" s="159"/>
      <c r="HMM211" s="158"/>
      <c r="HMN211" s="161"/>
      <c r="HMO211" s="160"/>
      <c r="HMP211" s="159"/>
      <c r="HMQ211" s="158"/>
      <c r="HMR211" s="161"/>
      <c r="HMS211" s="160"/>
      <c r="HMT211" s="159"/>
      <c r="HMU211" s="158"/>
      <c r="HMV211" s="161"/>
      <c r="HMW211" s="160"/>
      <c r="HMX211" s="159"/>
      <c r="HMY211" s="158"/>
      <c r="HMZ211" s="161"/>
      <c r="HNA211" s="160"/>
      <c r="HNB211" s="159"/>
      <c r="HNC211" s="158"/>
      <c r="HND211" s="161"/>
      <c r="HNE211" s="160"/>
      <c r="HNF211" s="159"/>
      <c r="HNG211" s="158"/>
      <c r="HNH211" s="161"/>
      <c r="HNI211" s="160"/>
      <c r="HNJ211" s="159"/>
      <c r="HNK211" s="158"/>
      <c r="HNL211" s="161"/>
      <c r="HNM211" s="160"/>
      <c r="HNN211" s="159"/>
      <c r="HNO211" s="158"/>
      <c r="HNP211" s="161"/>
      <c r="HNQ211" s="160"/>
      <c r="HNR211" s="159"/>
      <c r="HNS211" s="158"/>
      <c r="HNT211" s="161"/>
      <c r="HNU211" s="160"/>
      <c r="HNV211" s="159"/>
      <c r="HNW211" s="158"/>
      <c r="HNX211" s="161"/>
      <c r="HNY211" s="160"/>
      <c r="HNZ211" s="159"/>
      <c r="HOA211" s="158"/>
      <c r="HOB211" s="161"/>
      <c r="HOC211" s="160"/>
      <c r="HOD211" s="159"/>
      <c r="HOE211" s="158"/>
      <c r="HOF211" s="161"/>
      <c r="HOG211" s="160"/>
      <c r="HOH211" s="159"/>
      <c r="HOI211" s="158"/>
      <c r="HOJ211" s="161"/>
      <c r="HOK211" s="160"/>
      <c r="HOL211" s="159"/>
      <c r="HOM211" s="158"/>
      <c r="HON211" s="161"/>
      <c r="HOO211" s="160"/>
      <c r="HOP211" s="159"/>
      <c r="HOQ211" s="158"/>
      <c r="HOR211" s="161"/>
      <c r="HOS211" s="160"/>
      <c r="HOT211" s="159"/>
      <c r="HOU211" s="158"/>
      <c r="HOV211" s="161"/>
      <c r="HOW211" s="160"/>
      <c r="HOX211" s="159"/>
      <c r="HOY211" s="158"/>
      <c r="HOZ211" s="161"/>
      <c r="HPA211" s="160"/>
      <c r="HPB211" s="159"/>
      <c r="HPC211" s="158"/>
      <c r="HPD211" s="161"/>
      <c r="HPE211" s="160"/>
      <c r="HPF211" s="159"/>
      <c r="HPG211" s="158"/>
      <c r="HPH211" s="161"/>
      <c r="HPI211" s="160"/>
      <c r="HPJ211" s="159"/>
      <c r="HPK211" s="158"/>
      <c r="HPL211" s="161"/>
      <c r="HPM211" s="160"/>
      <c r="HPN211" s="159"/>
      <c r="HPO211" s="158"/>
      <c r="HPP211" s="161"/>
      <c r="HPQ211" s="160"/>
      <c r="HPR211" s="159"/>
      <c r="HPS211" s="158"/>
      <c r="HPT211" s="161"/>
      <c r="HPU211" s="160"/>
      <c r="HPV211" s="159"/>
      <c r="HPW211" s="158"/>
      <c r="HPX211" s="161"/>
      <c r="HPY211" s="672"/>
      <c r="HPZ211" s="672"/>
      <c r="HQA211" s="672"/>
      <c r="HQB211" s="673"/>
      <c r="HQC211" s="167"/>
      <c r="HQD211" s="674"/>
      <c r="HQE211" s="674"/>
      <c r="HQF211" s="674"/>
      <c r="HQG211" s="164"/>
      <c r="HQH211" s="160"/>
      <c r="HQI211" s="159"/>
      <c r="HQJ211" s="158"/>
      <c r="HQK211" s="161"/>
      <c r="HQL211" s="160"/>
      <c r="HQM211" s="159"/>
      <c r="HQN211" s="158"/>
      <c r="HQO211" s="161"/>
      <c r="HQP211" s="160"/>
      <c r="HQQ211" s="159"/>
      <c r="HQR211" s="158"/>
      <c r="HQS211" s="161"/>
      <c r="HQT211" s="160"/>
      <c r="HQU211" s="159"/>
      <c r="HQV211" s="158"/>
      <c r="HQW211" s="161"/>
      <c r="HQX211" s="160"/>
      <c r="HQY211" s="159"/>
      <c r="HQZ211" s="158"/>
      <c r="HRA211" s="161"/>
      <c r="HRB211" s="160"/>
      <c r="HRC211" s="159"/>
      <c r="HRD211" s="158"/>
      <c r="HRE211" s="161"/>
      <c r="HRF211" s="160"/>
      <c r="HRG211" s="159"/>
      <c r="HRH211" s="158"/>
      <c r="HRI211" s="161"/>
      <c r="HRJ211" s="160"/>
      <c r="HRK211" s="159"/>
      <c r="HRL211" s="158"/>
      <c r="HRM211" s="161"/>
      <c r="HRN211" s="160"/>
      <c r="HRO211" s="159"/>
      <c r="HRP211" s="158"/>
      <c r="HRQ211" s="161"/>
      <c r="HRR211" s="160"/>
      <c r="HRS211" s="159"/>
      <c r="HRT211" s="158"/>
      <c r="HRU211" s="161"/>
      <c r="HRV211" s="160"/>
      <c r="HRW211" s="159"/>
      <c r="HRX211" s="158"/>
      <c r="HRY211" s="161"/>
      <c r="HRZ211" s="160"/>
      <c r="HSA211" s="159"/>
      <c r="HSB211" s="158"/>
      <c r="HSC211" s="161"/>
      <c r="HSD211" s="160"/>
      <c r="HSE211" s="159"/>
      <c r="HSF211" s="158"/>
      <c r="HSG211" s="161"/>
      <c r="HSH211" s="160"/>
      <c r="HSI211" s="159"/>
      <c r="HSJ211" s="158"/>
      <c r="HSK211" s="161"/>
      <c r="HSL211" s="160"/>
      <c r="HSM211" s="159"/>
      <c r="HSN211" s="158"/>
      <c r="HSO211" s="161"/>
      <c r="HSP211" s="160"/>
      <c r="HSQ211" s="159"/>
      <c r="HSR211" s="158"/>
      <c r="HSS211" s="161"/>
      <c r="HST211" s="160"/>
      <c r="HSU211" s="159"/>
      <c r="HSV211" s="158"/>
      <c r="HSW211" s="161"/>
      <c r="HSX211" s="160"/>
      <c r="HSY211" s="159"/>
      <c r="HSZ211" s="158"/>
      <c r="HTA211" s="161"/>
      <c r="HTB211" s="160"/>
      <c r="HTC211" s="159"/>
      <c r="HTD211" s="158"/>
      <c r="HTE211" s="161"/>
      <c r="HTF211" s="160"/>
      <c r="HTG211" s="159"/>
      <c r="HTH211" s="158"/>
      <c r="HTI211" s="161"/>
      <c r="HTJ211" s="160"/>
      <c r="HTK211" s="159"/>
      <c r="HTL211" s="158"/>
      <c r="HTM211" s="161"/>
      <c r="HTN211" s="160"/>
      <c r="HTO211" s="159"/>
      <c r="HTP211" s="158"/>
      <c r="HTQ211" s="161"/>
      <c r="HTR211" s="160"/>
      <c r="HTS211" s="159"/>
      <c r="HTT211" s="158"/>
      <c r="HTU211" s="161"/>
      <c r="HTV211" s="160"/>
      <c r="HTW211" s="159"/>
      <c r="HTX211" s="158"/>
      <c r="HTY211" s="161"/>
      <c r="HTZ211" s="160"/>
      <c r="HUA211" s="159"/>
      <c r="HUB211" s="158"/>
      <c r="HUC211" s="161"/>
      <c r="HUD211" s="160"/>
      <c r="HUE211" s="159"/>
      <c r="HUF211" s="158"/>
      <c r="HUG211" s="161"/>
      <c r="HUH211" s="160"/>
      <c r="HUI211" s="159"/>
      <c r="HUJ211" s="158"/>
      <c r="HUK211" s="161"/>
      <c r="HUL211" s="160"/>
      <c r="HUM211" s="159"/>
      <c r="HUN211" s="158"/>
      <c r="HUO211" s="161"/>
      <c r="HUP211" s="160"/>
      <c r="HUQ211" s="159"/>
      <c r="HUR211" s="158"/>
      <c r="HUS211" s="161"/>
      <c r="HUT211" s="160"/>
      <c r="HUU211" s="159"/>
      <c r="HUV211" s="158"/>
      <c r="HUW211" s="161"/>
      <c r="HUX211" s="160"/>
      <c r="HUY211" s="159"/>
      <c r="HUZ211" s="158"/>
      <c r="HVA211" s="161"/>
      <c r="HVB211" s="672"/>
      <c r="HVC211" s="672"/>
      <c r="HVD211" s="672"/>
      <c r="HVE211" s="673"/>
      <c r="HVF211" s="167"/>
      <c r="HVG211" s="674"/>
      <c r="HVH211" s="674"/>
      <c r="HVI211" s="674"/>
      <c r="HVJ211" s="164"/>
      <c r="HVK211" s="160"/>
      <c r="HVL211" s="159"/>
      <c r="HVM211" s="158"/>
      <c r="HVN211" s="161"/>
      <c r="HVO211" s="160"/>
      <c r="HVP211" s="159"/>
      <c r="HVQ211" s="158"/>
      <c r="HVR211" s="161"/>
      <c r="HVS211" s="160"/>
      <c r="HVT211" s="159"/>
      <c r="HVU211" s="158"/>
      <c r="HVV211" s="161"/>
      <c r="HVW211" s="160"/>
      <c r="HVX211" s="159"/>
      <c r="HVY211" s="158"/>
      <c r="HVZ211" s="161"/>
      <c r="HWA211" s="160"/>
      <c r="HWB211" s="159"/>
      <c r="HWC211" s="158"/>
      <c r="HWD211" s="161"/>
      <c r="HWE211" s="160"/>
      <c r="HWF211" s="159"/>
      <c r="HWG211" s="158"/>
      <c r="HWH211" s="161"/>
      <c r="HWI211" s="160"/>
      <c r="HWJ211" s="159"/>
      <c r="HWK211" s="158"/>
      <c r="HWL211" s="161"/>
      <c r="HWM211" s="160"/>
      <c r="HWN211" s="159"/>
      <c r="HWO211" s="158"/>
      <c r="HWP211" s="161"/>
      <c r="HWQ211" s="160"/>
      <c r="HWR211" s="159"/>
      <c r="HWS211" s="158"/>
      <c r="HWT211" s="161"/>
      <c r="HWU211" s="160"/>
      <c r="HWV211" s="159"/>
      <c r="HWW211" s="158"/>
      <c r="HWX211" s="161"/>
      <c r="HWY211" s="160"/>
      <c r="HWZ211" s="159"/>
      <c r="HXA211" s="158"/>
      <c r="HXB211" s="161"/>
      <c r="HXC211" s="160"/>
      <c r="HXD211" s="159"/>
      <c r="HXE211" s="158"/>
      <c r="HXF211" s="161"/>
      <c r="HXG211" s="160"/>
      <c r="HXH211" s="159"/>
      <c r="HXI211" s="158"/>
      <c r="HXJ211" s="161"/>
      <c r="HXK211" s="160"/>
      <c r="HXL211" s="159"/>
      <c r="HXM211" s="158"/>
      <c r="HXN211" s="161"/>
      <c r="HXO211" s="160"/>
      <c r="HXP211" s="159"/>
      <c r="HXQ211" s="158"/>
      <c r="HXR211" s="161"/>
      <c r="HXS211" s="160"/>
      <c r="HXT211" s="159"/>
      <c r="HXU211" s="158"/>
      <c r="HXV211" s="161"/>
      <c r="HXW211" s="160"/>
      <c r="HXX211" s="159"/>
      <c r="HXY211" s="158"/>
      <c r="HXZ211" s="161"/>
      <c r="HYA211" s="160"/>
      <c r="HYB211" s="159"/>
      <c r="HYC211" s="158"/>
      <c r="HYD211" s="161"/>
      <c r="HYE211" s="160"/>
      <c r="HYF211" s="159"/>
      <c r="HYG211" s="158"/>
      <c r="HYH211" s="161"/>
      <c r="HYI211" s="160"/>
      <c r="HYJ211" s="159"/>
      <c r="HYK211" s="158"/>
      <c r="HYL211" s="161"/>
      <c r="HYM211" s="160"/>
      <c r="HYN211" s="159"/>
      <c r="HYO211" s="158"/>
      <c r="HYP211" s="161"/>
      <c r="HYQ211" s="160"/>
      <c r="HYR211" s="159"/>
      <c r="HYS211" s="158"/>
      <c r="HYT211" s="161"/>
      <c r="HYU211" s="160"/>
      <c r="HYV211" s="159"/>
      <c r="HYW211" s="158"/>
      <c r="HYX211" s="161"/>
      <c r="HYY211" s="160"/>
      <c r="HYZ211" s="159"/>
      <c r="HZA211" s="158"/>
      <c r="HZB211" s="161"/>
      <c r="HZC211" s="160"/>
      <c r="HZD211" s="159"/>
      <c r="HZE211" s="158"/>
      <c r="HZF211" s="161"/>
      <c r="HZG211" s="160"/>
      <c r="HZH211" s="159"/>
      <c r="HZI211" s="158"/>
      <c r="HZJ211" s="161"/>
      <c r="HZK211" s="160"/>
      <c r="HZL211" s="159"/>
      <c r="HZM211" s="158"/>
      <c r="HZN211" s="161"/>
      <c r="HZO211" s="160"/>
      <c r="HZP211" s="159"/>
      <c r="HZQ211" s="158"/>
      <c r="HZR211" s="161"/>
      <c r="HZS211" s="160"/>
      <c r="HZT211" s="159"/>
      <c r="HZU211" s="158"/>
      <c r="HZV211" s="161"/>
      <c r="HZW211" s="160"/>
      <c r="HZX211" s="159"/>
      <c r="HZY211" s="158"/>
      <c r="HZZ211" s="161"/>
      <c r="IAA211" s="160"/>
      <c r="IAB211" s="159"/>
      <c r="IAC211" s="158"/>
      <c r="IAD211" s="161"/>
      <c r="IAE211" s="672"/>
      <c r="IAF211" s="672"/>
      <c r="IAG211" s="672"/>
      <c r="IAH211" s="673"/>
      <c r="IAI211" s="167"/>
      <c r="IAJ211" s="674"/>
      <c r="IAK211" s="674"/>
      <c r="IAL211" s="674"/>
      <c r="IAM211" s="164"/>
      <c r="IAN211" s="160"/>
      <c r="IAO211" s="159"/>
      <c r="IAP211" s="158"/>
      <c r="IAQ211" s="161"/>
      <c r="IAR211" s="160"/>
      <c r="IAS211" s="159"/>
      <c r="IAT211" s="158"/>
      <c r="IAU211" s="161"/>
      <c r="IAV211" s="160"/>
      <c r="IAW211" s="159"/>
      <c r="IAX211" s="158"/>
      <c r="IAY211" s="161"/>
      <c r="IAZ211" s="160"/>
      <c r="IBA211" s="159"/>
      <c r="IBB211" s="158"/>
      <c r="IBC211" s="161"/>
      <c r="IBD211" s="160"/>
      <c r="IBE211" s="159"/>
      <c r="IBF211" s="158"/>
      <c r="IBG211" s="161"/>
      <c r="IBH211" s="160"/>
      <c r="IBI211" s="159"/>
      <c r="IBJ211" s="158"/>
      <c r="IBK211" s="161"/>
      <c r="IBL211" s="160"/>
      <c r="IBM211" s="159"/>
      <c r="IBN211" s="158"/>
      <c r="IBO211" s="161"/>
      <c r="IBP211" s="160"/>
      <c r="IBQ211" s="159"/>
      <c r="IBR211" s="158"/>
      <c r="IBS211" s="161"/>
      <c r="IBT211" s="160"/>
      <c r="IBU211" s="159"/>
      <c r="IBV211" s="158"/>
      <c r="IBW211" s="161"/>
      <c r="IBX211" s="160"/>
      <c r="IBY211" s="159"/>
      <c r="IBZ211" s="158"/>
      <c r="ICA211" s="161"/>
      <c r="ICB211" s="160"/>
      <c r="ICC211" s="159"/>
      <c r="ICD211" s="158"/>
      <c r="ICE211" s="161"/>
      <c r="ICF211" s="160"/>
      <c r="ICG211" s="159"/>
      <c r="ICH211" s="158"/>
      <c r="ICI211" s="161"/>
      <c r="ICJ211" s="160"/>
      <c r="ICK211" s="159"/>
      <c r="ICL211" s="158"/>
      <c r="ICM211" s="161"/>
      <c r="ICN211" s="160"/>
      <c r="ICO211" s="159"/>
      <c r="ICP211" s="158"/>
      <c r="ICQ211" s="161"/>
      <c r="ICR211" s="160"/>
      <c r="ICS211" s="159"/>
      <c r="ICT211" s="158"/>
      <c r="ICU211" s="161"/>
      <c r="ICV211" s="160"/>
      <c r="ICW211" s="159"/>
      <c r="ICX211" s="158"/>
      <c r="ICY211" s="161"/>
      <c r="ICZ211" s="160"/>
      <c r="IDA211" s="159"/>
      <c r="IDB211" s="158"/>
      <c r="IDC211" s="161"/>
      <c r="IDD211" s="160"/>
      <c r="IDE211" s="159"/>
      <c r="IDF211" s="158"/>
      <c r="IDG211" s="161"/>
      <c r="IDH211" s="160"/>
      <c r="IDI211" s="159"/>
      <c r="IDJ211" s="158"/>
      <c r="IDK211" s="161"/>
      <c r="IDL211" s="160"/>
      <c r="IDM211" s="159"/>
      <c r="IDN211" s="158"/>
      <c r="IDO211" s="161"/>
      <c r="IDP211" s="160"/>
      <c r="IDQ211" s="159"/>
      <c r="IDR211" s="158"/>
      <c r="IDS211" s="161"/>
      <c r="IDT211" s="160"/>
      <c r="IDU211" s="159"/>
      <c r="IDV211" s="158"/>
      <c r="IDW211" s="161"/>
      <c r="IDX211" s="160"/>
      <c r="IDY211" s="159"/>
      <c r="IDZ211" s="158"/>
      <c r="IEA211" s="161"/>
      <c r="IEB211" s="160"/>
      <c r="IEC211" s="159"/>
      <c r="IED211" s="158"/>
      <c r="IEE211" s="161"/>
      <c r="IEF211" s="160"/>
      <c r="IEG211" s="159"/>
      <c r="IEH211" s="158"/>
      <c r="IEI211" s="161"/>
      <c r="IEJ211" s="160"/>
      <c r="IEK211" s="159"/>
      <c r="IEL211" s="158"/>
      <c r="IEM211" s="161"/>
      <c r="IEN211" s="160"/>
      <c r="IEO211" s="159"/>
      <c r="IEP211" s="158"/>
      <c r="IEQ211" s="161"/>
      <c r="IER211" s="160"/>
      <c r="IES211" s="159"/>
      <c r="IET211" s="158"/>
      <c r="IEU211" s="161"/>
      <c r="IEV211" s="160"/>
      <c r="IEW211" s="159"/>
      <c r="IEX211" s="158"/>
      <c r="IEY211" s="161"/>
      <c r="IEZ211" s="160"/>
      <c r="IFA211" s="159"/>
      <c r="IFB211" s="158"/>
      <c r="IFC211" s="161"/>
      <c r="IFD211" s="160"/>
      <c r="IFE211" s="159"/>
      <c r="IFF211" s="158"/>
      <c r="IFG211" s="161"/>
      <c r="IFH211" s="672"/>
      <c r="IFI211" s="672"/>
      <c r="IFJ211" s="672"/>
      <c r="IFK211" s="673"/>
      <c r="IFL211" s="167"/>
      <c r="IFM211" s="674"/>
      <c r="IFN211" s="674"/>
      <c r="IFO211" s="674"/>
      <c r="IFP211" s="164"/>
      <c r="IFQ211" s="160"/>
      <c r="IFR211" s="159"/>
      <c r="IFS211" s="158"/>
      <c r="IFT211" s="161"/>
      <c r="IFU211" s="160"/>
      <c r="IFV211" s="159"/>
      <c r="IFW211" s="158"/>
      <c r="IFX211" s="161"/>
      <c r="IFY211" s="160"/>
      <c r="IFZ211" s="159"/>
      <c r="IGA211" s="158"/>
      <c r="IGB211" s="161"/>
      <c r="IGC211" s="160"/>
      <c r="IGD211" s="159"/>
      <c r="IGE211" s="158"/>
      <c r="IGF211" s="161"/>
      <c r="IGG211" s="160"/>
      <c r="IGH211" s="159"/>
      <c r="IGI211" s="158"/>
      <c r="IGJ211" s="161"/>
      <c r="IGK211" s="160"/>
      <c r="IGL211" s="159"/>
      <c r="IGM211" s="158"/>
      <c r="IGN211" s="161"/>
      <c r="IGO211" s="160"/>
      <c r="IGP211" s="159"/>
      <c r="IGQ211" s="158"/>
      <c r="IGR211" s="161"/>
      <c r="IGS211" s="160"/>
      <c r="IGT211" s="159"/>
      <c r="IGU211" s="158"/>
      <c r="IGV211" s="161"/>
      <c r="IGW211" s="160"/>
      <c r="IGX211" s="159"/>
      <c r="IGY211" s="158"/>
      <c r="IGZ211" s="161"/>
      <c r="IHA211" s="160"/>
      <c r="IHB211" s="159"/>
      <c r="IHC211" s="158"/>
      <c r="IHD211" s="161"/>
      <c r="IHE211" s="160"/>
      <c r="IHF211" s="159"/>
      <c r="IHG211" s="158"/>
      <c r="IHH211" s="161"/>
      <c r="IHI211" s="160"/>
      <c r="IHJ211" s="159"/>
      <c r="IHK211" s="158"/>
      <c r="IHL211" s="161"/>
      <c r="IHM211" s="160"/>
      <c r="IHN211" s="159"/>
      <c r="IHO211" s="158"/>
      <c r="IHP211" s="161"/>
      <c r="IHQ211" s="160"/>
      <c r="IHR211" s="159"/>
      <c r="IHS211" s="158"/>
      <c r="IHT211" s="161"/>
      <c r="IHU211" s="160"/>
      <c r="IHV211" s="159"/>
      <c r="IHW211" s="158"/>
      <c r="IHX211" s="161"/>
      <c r="IHY211" s="160"/>
      <c r="IHZ211" s="159"/>
      <c r="IIA211" s="158"/>
      <c r="IIB211" s="161"/>
      <c r="IIC211" s="160"/>
      <c r="IID211" s="159"/>
      <c r="IIE211" s="158"/>
      <c r="IIF211" s="161"/>
      <c r="IIG211" s="160"/>
      <c r="IIH211" s="159"/>
      <c r="III211" s="158"/>
      <c r="IIJ211" s="161"/>
      <c r="IIK211" s="160"/>
      <c r="IIL211" s="159"/>
      <c r="IIM211" s="158"/>
      <c r="IIN211" s="161"/>
      <c r="IIO211" s="160"/>
      <c r="IIP211" s="159"/>
      <c r="IIQ211" s="158"/>
      <c r="IIR211" s="161"/>
      <c r="IIS211" s="160"/>
      <c r="IIT211" s="159"/>
      <c r="IIU211" s="158"/>
      <c r="IIV211" s="161"/>
      <c r="IIW211" s="160"/>
      <c r="IIX211" s="159"/>
      <c r="IIY211" s="158"/>
      <c r="IIZ211" s="161"/>
      <c r="IJA211" s="160"/>
      <c r="IJB211" s="159"/>
      <c r="IJC211" s="158"/>
      <c r="IJD211" s="161"/>
      <c r="IJE211" s="160"/>
      <c r="IJF211" s="159"/>
      <c r="IJG211" s="158"/>
      <c r="IJH211" s="161"/>
      <c r="IJI211" s="160"/>
      <c r="IJJ211" s="159"/>
      <c r="IJK211" s="158"/>
      <c r="IJL211" s="161"/>
      <c r="IJM211" s="160"/>
      <c r="IJN211" s="159"/>
      <c r="IJO211" s="158"/>
      <c r="IJP211" s="161"/>
      <c r="IJQ211" s="160"/>
      <c r="IJR211" s="159"/>
      <c r="IJS211" s="158"/>
      <c r="IJT211" s="161"/>
      <c r="IJU211" s="160"/>
      <c r="IJV211" s="159"/>
      <c r="IJW211" s="158"/>
      <c r="IJX211" s="161"/>
      <c r="IJY211" s="160"/>
      <c r="IJZ211" s="159"/>
      <c r="IKA211" s="158"/>
      <c r="IKB211" s="161"/>
      <c r="IKC211" s="160"/>
      <c r="IKD211" s="159"/>
      <c r="IKE211" s="158"/>
      <c r="IKF211" s="161"/>
      <c r="IKG211" s="160"/>
      <c r="IKH211" s="159"/>
      <c r="IKI211" s="158"/>
      <c r="IKJ211" s="161"/>
      <c r="IKK211" s="672"/>
      <c r="IKL211" s="672"/>
      <c r="IKM211" s="672"/>
      <c r="IKN211" s="673"/>
      <c r="IKO211" s="167"/>
      <c r="IKP211" s="674"/>
      <c r="IKQ211" s="674"/>
      <c r="IKR211" s="674"/>
      <c r="IKS211" s="164"/>
      <c r="IKT211" s="160"/>
      <c r="IKU211" s="159"/>
      <c r="IKV211" s="158"/>
      <c r="IKW211" s="161"/>
      <c r="IKX211" s="160"/>
      <c r="IKY211" s="159"/>
      <c r="IKZ211" s="158"/>
      <c r="ILA211" s="161"/>
      <c r="ILB211" s="160"/>
      <c r="ILC211" s="159"/>
      <c r="ILD211" s="158"/>
      <c r="ILE211" s="161"/>
      <c r="ILF211" s="160"/>
      <c r="ILG211" s="159"/>
      <c r="ILH211" s="158"/>
      <c r="ILI211" s="161"/>
      <c r="ILJ211" s="160"/>
      <c r="ILK211" s="159"/>
      <c r="ILL211" s="158"/>
      <c r="ILM211" s="161"/>
      <c r="ILN211" s="160"/>
      <c r="ILO211" s="159"/>
      <c r="ILP211" s="158"/>
      <c r="ILQ211" s="161"/>
      <c r="ILR211" s="160"/>
      <c r="ILS211" s="159"/>
      <c r="ILT211" s="158"/>
      <c r="ILU211" s="161"/>
      <c r="ILV211" s="160"/>
      <c r="ILW211" s="159"/>
      <c r="ILX211" s="158"/>
      <c r="ILY211" s="161"/>
      <c r="ILZ211" s="160"/>
      <c r="IMA211" s="159"/>
      <c r="IMB211" s="158"/>
      <c r="IMC211" s="161"/>
      <c r="IMD211" s="160"/>
      <c r="IME211" s="159"/>
      <c r="IMF211" s="158"/>
      <c r="IMG211" s="161"/>
      <c r="IMH211" s="160"/>
      <c r="IMI211" s="159"/>
      <c r="IMJ211" s="158"/>
      <c r="IMK211" s="161"/>
      <c r="IML211" s="160"/>
      <c r="IMM211" s="159"/>
      <c r="IMN211" s="158"/>
      <c r="IMO211" s="161"/>
      <c r="IMP211" s="160"/>
      <c r="IMQ211" s="159"/>
      <c r="IMR211" s="158"/>
      <c r="IMS211" s="161"/>
      <c r="IMT211" s="160"/>
      <c r="IMU211" s="159"/>
      <c r="IMV211" s="158"/>
      <c r="IMW211" s="161"/>
      <c r="IMX211" s="160"/>
      <c r="IMY211" s="159"/>
      <c r="IMZ211" s="158"/>
      <c r="INA211" s="161"/>
      <c r="INB211" s="160"/>
      <c r="INC211" s="159"/>
      <c r="IND211" s="158"/>
      <c r="INE211" s="161"/>
      <c r="INF211" s="160"/>
      <c r="ING211" s="159"/>
      <c r="INH211" s="158"/>
      <c r="INI211" s="161"/>
      <c r="INJ211" s="160"/>
      <c r="INK211" s="159"/>
      <c r="INL211" s="158"/>
      <c r="INM211" s="161"/>
      <c r="INN211" s="160"/>
      <c r="INO211" s="159"/>
      <c r="INP211" s="158"/>
      <c r="INQ211" s="161"/>
      <c r="INR211" s="160"/>
      <c r="INS211" s="159"/>
      <c r="INT211" s="158"/>
      <c r="INU211" s="161"/>
      <c r="INV211" s="160"/>
      <c r="INW211" s="159"/>
      <c r="INX211" s="158"/>
      <c r="INY211" s="161"/>
      <c r="INZ211" s="160"/>
      <c r="IOA211" s="159"/>
      <c r="IOB211" s="158"/>
      <c r="IOC211" s="161"/>
      <c r="IOD211" s="160"/>
      <c r="IOE211" s="159"/>
      <c r="IOF211" s="158"/>
      <c r="IOG211" s="161"/>
      <c r="IOH211" s="160"/>
      <c r="IOI211" s="159"/>
      <c r="IOJ211" s="158"/>
      <c r="IOK211" s="161"/>
      <c r="IOL211" s="160"/>
      <c r="IOM211" s="159"/>
      <c r="ION211" s="158"/>
      <c r="IOO211" s="161"/>
      <c r="IOP211" s="160"/>
      <c r="IOQ211" s="159"/>
      <c r="IOR211" s="158"/>
      <c r="IOS211" s="161"/>
      <c r="IOT211" s="160"/>
      <c r="IOU211" s="159"/>
      <c r="IOV211" s="158"/>
      <c r="IOW211" s="161"/>
      <c r="IOX211" s="160"/>
      <c r="IOY211" s="159"/>
      <c r="IOZ211" s="158"/>
      <c r="IPA211" s="161"/>
      <c r="IPB211" s="160"/>
      <c r="IPC211" s="159"/>
      <c r="IPD211" s="158"/>
      <c r="IPE211" s="161"/>
      <c r="IPF211" s="160"/>
      <c r="IPG211" s="159"/>
      <c r="IPH211" s="158"/>
      <c r="IPI211" s="161"/>
      <c r="IPJ211" s="160"/>
      <c r="IPK211" s="159"/>
      <c r="IPL211" s="158"/>
      <c r="IPM211" s="161"/>
      <c r="IPN211" s="672"/>
      <c r="IPO211" s="672"/>
      <c r="IPP211" s="672"/>
      <c r="IPQ211" s="673"/>
      <c r="IPR211" s="167"/>
      <c r="IPS211" s="674"/>
      <c r="IPT211" s="674"/>
      <c r="IPU211" s="674"/>
      <c r="IPV211" s="164"/>
      <c r="IPW211" s="160"/>
      <c r="IPX211" s="159"/>
      <c r="IPY211" s="158"/>
      <c r="IPZ211" s="161"/>
      <c r="IQA211" s="160"/>
      <c r="IQB211" s="159"/>
      <c r="IQC211" s="158"/>
      <c r="IQD211" s="161"/>
      <c r="IQE211" s="160"/>
      <c r="IQF211" s="159"/>
      <c r="IQG211" s="158"/>
      <c r="IQH211" s="161"/>
      <c r="IQI211" s="160"/>
      <c r="IQJ211" s="159"/>
      <c r="IQK211" s="158"/>
      <c r="IQL211" s="161"/>
      <c r="IQM211" s="160"/>
      <c r="IQN211" s="159"/>
      <c r="IQO211" s="158"/>
      <c r="IQP211" s="161"/>
      <c r="IQQ211" s="160"/>
      <c r="IQR211" s="159"/>
      <c r="IQS211" s="158"/>
      <c r="IQT211" s="161"/>
      <c r="IQU211" s="160"/>
      <c r="IQV211" s="159"/>
      <c r="IQW211" s="158"/>
      <c r="IQX211" s="161"/>
      <c r="IQY211" s="160"/>
      <c r="IQZ211" s="159"/>
      <c r="IRA211" s="158"/>
      <c r="IRB211" s="161"/>
      <c r="IRC211" s="160"/>
      <c r="IRD211" s="159"/>
      <c r="IRE211" s="158"/>
      <c r="IRF211" s="161"/>
      <c r="IRG211" s="160"/>
      <c r="IRH211" s="159"/>
      <c r="IRI211" s="158"/>
      <c r="IRJ211" s="161"/>
      <c r="IRK211" s="160"/>
      <c r="IRL211" s="159"/>
      <c r="IRM211" s="158"/>
      <c r="IRN211" s="161"/>
      <c r="IRO211" s="160"/>
      <c r="IRP211" s="159"/>
      <c r="IRQ211" s="158"/>
      <c r="IRR211" s="161"/>
      <c r="IRS211" s="160"/>
      <c r="IRT211" s="159"/>
      <c r="IRU211" s="158"/>
      <c r="IRV211" s="161"/>
      <c r="IRW211" s="160"/>
      <c r="IRX211" s="159"/>
      <c r="IRY211" s="158"/>
      <c r="IRZ211" s="161"/>
      <c r="ISA211" s="160"/>
      <c r="ISB211" s="159"/>
      <c r="ISC211" s="158"/>
      <c r="ISD211" s="161"/>
      <c r="ISE211" s="160"/>
      <c r="ISF211" s="159"/>
      <c r="ISG211" s="158"/>
      <c r="ISH211" s="161"/>
      <c r="ISI211" s="160"/>
      <c r="ISJ211" s="159"/>
      <c r="ISK211" s="158"/>
      <c r="ISL211" s="161"/>
      <c r="ISM211" s="160"/>
      <c r="ISN211" s="159"/>
      <c r="ISO211" s="158"/>
      <c r="ISP211" s="161"/>
      <c r="ISQ211" s="160"/>
      <c r="ISR211" s="159"/>
      <c r="ISS211" s="158"/>
      <c r="IST211" s="161"/>
      <c r="ISU211" s="160"/>
      <c r="ISV211" s="159"/>
      <c r="ISW211" s="158"/>
      <c r="ISX211" s="161"/>
      <c r="ISY211" s="160"/>
      <c r="ISZ211" s="159"/>
      <c r="ITA211" s="158"/>
      <c r="ITB211" s="161"/>
      <c r="ITC211" s="160"/>
      <c r="ITD211" s="159"/>
      <c r="ITE211" s="158"/>
      <c r="ITF211" s="161"/>
      <c r="ITG211" s="160"/>
      <c r="ITH211" s="159"/>
      <c r="ITI211" s="158"/>
      <c r="ITJ211" s="161"/>
      <c r="ITK211" s="160"/>
      <c r="ITL211" s="159"/>
      <c r="ITM211" s="158"/>
      <c r="ITN211" s="161"/>
      <c r="ITO211" s="160"/>
      <c r="ITP211" s="159"/>
      <c r="ITQ211" s="158"/>
      <c r="ITR211" s="161"/>
      <c r="ITS211" s="160"/>
      <c r="ITT211" s="159"/>
      <c r="ITU211" s="158"/>
      <c r="ITV211" s="161"/>
      <c r="ITW211" s="160"/>
      <c r="ITX211" s="159"/>
      <c r="ITY211" s="158"/>
      <c r="ITZ211" s="161"/>
      <c r="IUA211" s="160"/>
      <c r="IUB211" s="159"/>
      <c r="IUC211" s="158"/>
      <c r="IUD211" s="161"/>
      <c r="IUE211" s="160"/>
      <c r="IUF211" s="159"/>
      <c r="IUG211" s="158"/>
      <c r="IUH211" s="161"/>
      <c r="IUI211" s="160"/>
      <c r="IUJ211" s="159"/>
      <c r="IUK211" s="158"/>
      <c r="IUL211" s="161"/>
      <c r="IUM211" s="160"/>
      <c r="IUN211" s="159"/>
      <c r="IUO211" s="158"/>
      <c r="IUP211" s="161"/>
      <c r="IUQ211" s="672"/>
      <c r="IUR211" s="672"/>
      <c r="IUS211" s="672"/>
      <c r="IUT211" s="673"/>
      <c r="IUU211" s="167"/>
      <c r="IUV211" s="674"/>
      <c r="IUW211" s="674"/>
      <c r="IUX211" s="674"/>
      <c r="IUY211" s="164"/>
      <c r="IUZ211" s="160"/>
      <c r="IVA211" s="159"/>
      <c r="IVB211" s="158"/>
      <c r="IVC211" s="161"/>
      <c r="IVD211" s="160"/>
      <c r="IVE211" s="159"/>
      <c r="IVF211" s="158"/>
      <c r="IVG211" s="161"/>
      <c r="IVH211" s="160"/>
      <c r="IVI211" s="159"/>
      <c r="IVJ211" s="158"/>
      <c r="IVK211" s="161"/>
      <c r="IVL211" s="160"/>
      <c r="IVM211" s="159"/>
      <c r="IVN211" s="158"/>
      <c r="IVO211" s="161"/>
      <c r="IVP211" s="160"/>
      <c r="IVQ211" s="159"/>
      <c r="IVR211" s="158"/>
      <c r="IVS211" s="161"/>
      <c r="IVT211" s="160"/>
      <c r="IVU211" s="159"/>
      <c r="IVV211" s="158"/>
      <c r="IVW211" s="161"/>
      <c r="IVX211" s="160"/>
      <c r="IVY211" s="159"/>
      <c r="IVZ211" s="158"/>
      <c r="IWA211" s="161"/>
      <c r="IWB211" s="160"/>
      <c r="IWC211" s="159"/>
      <c r="IWD211" s="158"/>
      <c r="IWE211" s="161"/>
      <c r="IWF211" s="160"/>
      <c r="IWG211" s="159"/>
      <c r="IWH211" s="158"/>
      <c r="IWI211" s="161"/>
      <c r="IWJ211" s="160"/>
      <c r="IWK211" s="159"/>
      <c r="IWL211" s="158"/>
      <c r="IWM211" s="161"/>
      <c r="IWN211" s="160"/>
      <c r="IWO211" s="159"/>
      <c r="IWP211" s="158"/>
      <c r="IWQ211" s="161"/>
      <c r="IWR211" s="160"/>
      <c r="IWS211" s="159"/>
      <c r="IWT211" s="158"/>
      <c r="IWU211" s="161"/>
      <c r="IWV211" s="160"/>
      <c r="IWW211" s="159"/>
      <c r="IWX211" s="158"/>
      <c r="IWY211" s="161"/>
      <c r="IWZ211" s="160"/>
      <c r="IXA211" s="159"/>
      <c r="IXB211" s="158"/>
      <c r="IXC211" s="161"/>
      <c r="IXD211" s="160"/>
      <c r="IXE211" s="159"/>
      <c r="IXF211" s="158"/>
      <c r="IXG211" s="161"/>
      <c r="IXH211" s="160"/>
      <c r="IXI211" s="159"/>
      <c r="IXJ211" s="158"/>
      <c r="IXK211" s="161"/>
      <c r="IXL211" s="160"/>
      <c r="IXM211" s="159"/>
      <c r="IXN211" s="158"/>
      <c r="IXO211" s="161"/>
      <c r="IXP211" s="160"/>
      <c r="IXQ211" s="159"/>
      <c r="IXR211" s="158"/>
      <c r="IXS211" s="161"/>
      <c r="IXT211" s="160"/>
      <c r="IXU211" s="159"/>
      <c r="IXV211" s="158"/>
      <c r="IXW211" s="161"/>
      <c r="IXX211" s="160"/>
      <c r="IXY211" s="159"/>
      <c r="IXZ211" s="158"/>
      <c r="IYA211" s="161"/>
      <c r="IYB211" s="160"/>
      <c r="IYC211" s="159"/>
      <c r="IYD211" s="158"/>
      <c r="IYE211" s="161"/>
      <c r="IYF211" s="160"/>
      <c r="IYG211" s="159"/>
      <c r="IYH211" s="158"/>
      <c r="IYI211" s="161"/>
      <c r="IYJ211" s="160"/>
      <c r="IYK211" s="159"/>
      <c r="IYL211" s="158"/>
      <c r="IYM211" s="161"/>
      <c r="IYN211" s="160"/>
      <c r="IYO211" s="159"/>
      <c r="IYP211" s="158"/>
      <c r="IYQ211" s="161"/>
      <c r="IYR211" s="160"/>
      <c r="IYS211" s="159"/>
      <c r="IYT211" s="158"/>
      <c r="IYU211" s="161"/>
      <c r="IYV211" s="160"/>
      <c r="IYW211" s="159"/>
      <c r="IYX211" s="158"/>
      <c r="IYY211" s="161"/>
      <c r="IYZ211" s="160"/>
      <c r="IZA211" s="159"/>
      <c r="IZB211" s="158"/>
      <c r="IZC211" s="161"/>
      <c r="IZD211" s="160"/>
      <c r="IZE211" s="159"/>
      <c r="IZF211" s="158"/>
      <c r="IZG211" s="161"/>
      <c r="IZH211" s="160"/>
      <c r="IZI211" s="159"/>
      <c r="IZJ211" s="158"/>
      <c r="IZK211" s="161"/>
      <c r="IZL211" s="160"/>
      <c r="IZM211" s="159"/>
      <c r="IZN211" s="158"/>
      <c r="IZO211" s="161"/>
      <c r="IZP211" s="160"/>
      <c r="IZQ211" s="159"/>
      <c r="IZR211" s="158"/>
      <c r="IZS211" s="161"/>
      <c r="IZT211" s="672"/>
      <c r="IZU211" s="672"/>
      <c r="IZV211" s="672"/>
      <c r="IZW211" s="673"/>
      <c r="IZX211" s="167"/>
      <c r="IZY211" s="674"/>
      <c r="IZZ211" s="674"/>
      <c r="JAA211" s="674"/>
      <c r="JAB211" s="164"/>
      <c r="JAC211" s="160"/>
      <c r="JAD211" s="159"/>
      <c r="JAE211" s="158"/>
      <c r="JAF211" s="161"/>
      <c r="JAG211" s="160"/>
      <c r="JAH211" s="159"/>
      <c r="JAI211" s="158"/>
      <c r="JAJ211" s="161"/>
      <c r="JAK211" s="160"/>
      <c r="JAL211" s="159"/>
      <c r="JAM211" s="158"/>
      <c r="JAN211" s="161"/>
      <c r="JAO211" s="160"/>
      <c r="JAP211" s="159"/>
      <c r="JAQ211" s="158"/>
      <c r="JAR211" s="161"/>
      <c r="JAS211" s="160"/>
      <c r="JAT211" s="159"/>
      <c r="JAU211" s="158"/>
      <c r="JAV211" s="161"/>
      <c r="JAW211" s="160"/>
      <c r="JAX211" s="159"/>
      <c r="JAY211" s="158"/>
      <c r="JAZ211" s="161"/>
      <c r="JBA211" s="160"/>
      <c r="JBB211" s="159"/>
      <c r="JBC211" s="158"/>
      <c r="JBD211" s="161"/>
      <c r="JBE211" s="160"/>
      <c r="JBF211" s="159"/>
      <c r="JBG211" s="158"/>
      <c r="JBH211" s="161"/>
      <c r="JBI211" s="160"/>
      <c r="JBJ211" s="159"/>
      <c r="JBK211" s="158"/>
      <c r="JBL211" s="161"/>
      <c r="JBM211" s="160"/>
      <c r="JBN211" s="159"/>
      <c r="JBO211" s="158"/>
      <c r="JBP211" s="161"/>
      <c r="JBQ211" s="160"/>
      <c r="JBR211" s="159"/>
      <c r="JBS211" s="158"/>
      <c r="JBT211" s="161"/>
      <c r="JBU211" s="160"/>
      <c r="JBV211" s="159"/>
      <c r="JBW211" s="158"/>
      <c r="JBX211" s="161"/>
      <c r="JBY211" s="160"/>
      <c r="JBZ211" s="159"/>
      <c r="JCA211" s="158"/>
      <c r="JCB211" s="161"/>
      <c r="JCC211" s="160"/>
      <c r="JCD211" s="159"/>
      <c r="JCE211" s="158"/>
      <c r="JCF211" s="161"/>
      <c r="JCG211" s="160"/>
      <c r="JCH211" s="159"/>
      <c r="JCI211" s="158"/>
      <c r="JCJ211" s="161"/>
      <c r="JCK211" s="160"/>
      <c r="JCL211" s="159"/>
      <c r="JCM211" s="158"/>
      <c r="JCN211" s="161"/>
      <c r="JCO211" s="160"/>
      <c r="JCP211" s="159"/>
      <c r="JCQ211" s="158"/>
      <c r="JCR211" s="161"/>
      <c r="JCS211" s="160"/>
      <c r="JCT211" s="159"/>
      <c r="JCU211" s="158"/>
      <c r="JCV211" s="161"/>
      <c r="JCW211" s="160"/>
      <c r="JCX211" s="159"/>
      <c r="JCY211" s="158"/>
      <c r="JCZ211" s="161"/>
      <c r="JDA211" s="160"/>
      <c r="JDB211" s="159"/>
      <c r="JDC211" s="158"/>
      <c r="JDD211" s="161"/>
      <c r="JDE211" s="160"/>
      <c r="JDF211" s="159"/>
      <c r="JDG211" s="158"/>
      <c r="JDH211" s="161"/>
      <c r="JDI211" s="160"/>
      <c r="JDJ211" s="159"/>
      <c r="JDK211" s="158"/>
      <c r="JDL211" s="161"/>
      <c r="JDM211" s="160"/>
      <c r="JDN211" s="159"/>
      <c r="JDO211" s="158"/>
      <c r="JDP211" s="161"/>
      <c r="JDQ211" s="160"/>
      <c r="JDR211" s="159"/>
      <c r="JDS211" s="158"/>
      <c r="JDT211" s="161"/>
      <c r="JDU211" s="160"/>
      <c r="JDV211" s="159"/>
      <c r="JDW211" s="158"/>
      <c r="JDX211" s="161"/>
      <c r="JDY211" s="160"/>
      <c r="JDZ211" s="159"/>
      <c r="JEA211" s="158"/>
      <c r="JEB211" s="161"/>
      <c r="JEC211" s="160"/>
      <c r="JED211" s="159"/>
      <c r="JEE211" s="158"/>
      <c r="JEF211" s="161"/>
      <c r="JEG211" s="160"/>
      <c r="JEH211" s="159"/>
      <c r="JEI211" s="158"/>
      <c r="JEJ211" s="161"/>
      <c r="JEK211" s="160"/>
      <c r="JEL211" s="159"/>
      <c r="JEM211" s="158"/>
      <c r="JEN211" s="161"/>
      <c r="JEO211" s="160"/>
      <c r="JEP211" s="159"/>
      <c r="JEQ211" s="158"/>
      <c r="JER211" s="161"/>
      <c r="JES211" s="160"/>
      <c r="JET211" s="159"/>
      <c r="JEU211" s="158"/>
      <c r="JEV211" s="161"/>
      <c r="JEW211" s="672"/>
      <c r="JEX211" s="672"/>
      <c r="JEY211" s="672"/>
      <c r="JEZ211" s="673"/>
      <c r="JFA211" s="167"/>
      <c r="JFB211" s="674"/>
      <c r="JFC211" s="674"/>
      <c r="JFD211" s="674"/>
      <c r="JFE211" s="164"/>
      <c r="JFF211" s="160"/>
      <c r="JFG211" s="159"/>
      <c r="JFH211" s="158"/>
      <c r="JFI211" s="161"/>
      <c r="JFJ211" s="160"/>
      <c r="JFK211" s="159"/>
      <c r="JFL211" s="158"/>
      <c r="JFM211" s="161"/>
      <c r="JFN211" s="160"/>
      <c r="JFO211" s="159"/>
      <c r="JFP211" s="158"/>
      <c r="JFQ211" s="161"/>
      <c r="JFR211" s="160"/>
      <c r="JFS211" s="159"/>
      <c r="JFT211" s="158"/>
      <c r="JFU211" s="161"/>
      <c r="JFV211" s="160"/>
      <c r="JFW211" s="159"/>
      <c r="JFX211" s="158"/>
      <c r="JFY211" s="161"/>
      <c r="JFZ211" s="160"/>
      <c r="JGA211" s="159"/>
      <c r="JGB211" s="158"/>
      <c r="JGC211" s="161"/>
      <c r="JGD211" s="160"/>
      <c r="JGE211" s="159"/>
      <c r="JGF211" s="158"/>
      <c r="JGG211" s="161"/>
      <c r="JGH211" s="160"/>
      <c r="JGI211" s="159"/>
      <c r="JGJ211" s="158"/>
      <c r="JGK211" s="161"/>
      <c r="JGL211" s="160"/>
      <c r="JGM211" s="159"/>
      <c r="JGN211" s="158"/>
      <c r="JGO211" s="161"/>
      <c r="JGP211" s="160"/>
      <c r="JGQ211" s="159"/>
      <c r="JGR211" s="158"/>
      <c r="JGS211" s="161"/>
      <c r="JGT211" s="160"/>
      <c r="JGU211" s="159"/>
      <c r="JGV211" s="158"/>
      <c r="JGW211" s="161"/>
      <c r="JGX211" s="160"/>
      <c r="JGY211" s="159"/>
      <c r="JGZ211" s="158"/>
      <c r="JHA211" s="161"/>
      <c r="JHB211" s="160"/>
      <c r="JHC211" s="159"/>
      <c r="JHD211" s="158"/>
      <c r="JHE211" s="161"/>
      <c r="JHF211" s="160"/>
      <c r="JHG211" s="159"/>
      <c r="JHH211" s="158"/>
      <c r="JHI211" s="161"/>
      <c r="JHJ211" s="160"/>
      <c r="JHK211" s="159"/>
      <c r="JHL211" s="158"/>
      <c r="JHM211" s="161"/>
      <c r="JHN211" s="160"/>
      <c r="JHO211" s="159"/>
      <c r="JHP211" s="158"/>
      <c r="JHQ211" s="161"/>
      <c r="JHR211" s="160"/>
      <c r="JHS211" s="159"/>
      <c r="JHT211" s="158"/>
      <c r="JHU211" s="161"/>
      <c r="JHV211" s="160"/>
      <c r="JHW211" s="159"/>
      <c r="JHX211" s="158"/>
      <c r="JHY211" s="161"/>
      <c r="JHZ211" s="160"/>
      <c r="JIA211" s="159"/>
      <c r="JIB211" s="158"/>
      <c r="JIC211" s="161"/>
      <c r="JID211" s="160"/>
      <c r="JIE211" s="159"/>
      <c r="JIF211" s="158"/>
      <c r="JIG211" s="161"/>
      <c r="JIH211" s="160"/>
      <c r="JII211" s="159"/>
      <c r="JIJ211" s="158"/>
      <c r="JIK211" s="161"/>
      <c r="JIL211" s="160"/>
      <c r="JIM211" s="159"/>
      <c r="JIN211" s="158"/>
      <c r="JIO211" s="161"/>
      <c r="JIP211" s="160"/>
      <c r="JIQ211" s="159"/>
      <c r="JIR211" s="158"/>
      <c r="JIS211" s="161"/>
      <c r="JIT211" s="160"/>
      <c r="JIU211" s="159"/>
      <c r="JIV211" s="158"/>
      <c r="JIW211" s="161"/>
      <c r="JIX211" s="160"/>
      <c r="JIY211" s="159"/>
      <c r="JIZ211" s="158"/>
      <c r="JJA211" s="161"/>
      <c r="JJB211" s="160"/>
      <c r="JJC211" s="159"/>
      <c r="JJD211" s="158"/>
      <c r="JJE211" s="161"/>
      <c r="JJF211" s="160"/>
      <c r="JJG211" s="159"/>
      <c r="JJH211" s="158"/>
      <c r="JJI211" s="161"/>
      <c r="JJJ211" s="160"/>
      <c r="JJK211" s="159"/>
      <c r="JJL211" s="158"/>
      <c r="JJM211" s="161"/>
      <c r="JJN211" s="160"/>
      <c r="JJO211" s="159"/>
      <c r="JJP211" s="158"/>
      <c r="JJQ211" s="161"/>
      <c r="JJR211" s="160"/>
      <c r="JJS211" s="159"/>
      <c r="JJT211" s="158"/>
      <c r="JJU211" s="161"/>
      <c r="JJV211" s="160"/>
      <c r="JJW211" s="159"/>
      <c r="JJX211" s="158"/>
      <c r="JJY211" s="161"/>
      <c r="JJZ211" s="672"/>
      <c r="JKA211" s="672"/>
      <c r="JKB211" s="672"/>
      <c r="JKC211" s="673"/>
      <c r="JKD211" s="167"/>
      <c r="JKE211" s="674"/>
      <c r="JKF211" s="674"/>
      <c r="JKG211" s="674"/>
      <c r="JKH211" s="164"/>
      <c r="JKI211" s="160"/>
      <c r="JKJ211" s="159"/>
      <c r="JKK211" s="158"/>
      <c r="JKL211" s="161"/>
      <c r="JKM211" s="160"/>
      <c r="JKN211" s="159"/>
      <c r="JKO211" s="158"/>
      <c r="JKP211" s="161"/>
      <c r="JKQ211" s="160"/>
      <c r="JKR211" s="159"/>
      <c r="JKS211" s="158"/>
      <c r="JKT211" s="161"/>
      <c r="JKU211" s="160"/>
      <c r="JKV211" s="159"/>
      <c r="JKW211" s="158"/>
      <c r="JKX211" s="161"/>
      <c r="JKY211" s="160"/>
      <c r="JKZ211" s="159"/>
      <c r="JLA211" s="158"/>
      <c r="JLB211" s="161"/>
      <c r="JLC211" s="160"/>
      <c r="JLD211" s="159"/>
      <c r="JLE211" s="158"/>
      <c r="JLF211" s="161"/>
      <c r="JLG211" s="160"/>
      <c r="JLH211" s="159"/>
      <c r="JLI211" s="158"/>
      <c r="JLJ211" s="161"/>
      <c r="JLK211" s="160"/>
      <c r="JLL211" s="159"/>
      <c r="JLM211" s="158"/>
      <c r="JLN211" s="161"/>
      <c r="JLO211" s="160"/>
      <c r="JLP211" s="159"/>
      <c r="JLQ211" s="158"/>
      <c r="JLR211" s="161"/>
      <c r="JLS211" s="160"/>
      <c r="JLT211" s="159"/>
      <c r="JLU211" s="158"/>
      <c r="JLV211" s="161"/>
      <c r="JLW211" s="160"/>
      <c r="JLX211" s="159"/>
      <c r="JLY211" s="158"/>
      <c r="JLZ211" s="161"/>
      <c r="JMA211" s="160"/>
      <c r="JMB211" s="159"/>
      <c r="JMC211" s="158"/>
      <c r="JMD211" s="161"/>
      <c r="JME211" s="160"/>
      <c r="JMF211" s="159"/>
      <c r="JMG211" s="158"/>
      <c r="JMH211" s="161"/>
      <c r="JMI211" s="160"/>
      <c r="JMJ211" s="159"/>
      <c r="JMK211" s="158"/>
      <c r="JML211" s="161"/>
      <c r="JMM211" s="160"/>
      <c r="JMN211" s="159"/>
      <c r="JMO211" s="158"/>
      <c r="JMP211" s="161"/>
      <c r="JMQ211" s="160"/>
      <c r="JMR211" s="159"/>
      <c r="JMS211" s="158"/>
      <c r="JMT211" s="161"/>
      <c r="JMU211" s="160"/>
      <c r="JMV211" s="159"/>
      <c r="JMW211" s="158"/>
      <c r="JMX211" s="161"/>
      <c r="JMY211" s="160"/>
      <c r="JMZ211" s="159"/>
      <c r="JNA211" s="158"/>
      <c r="JNB211" s="161"/>
      <c r="JNC211" s="160"/>
      <c r="JND211" s="159"/>
      <c r="JNE211" s="158"/>
      <c r="JNF211" s="161"/>
      <c r="JNG211" s="160"/>
      <c r="JNH211" s="159"/>
      <c r="JNI211" s="158"/>
      <c r="JNJ211" s="161"/>
      <c r="JNK211" s="160"/>
      <c r="JNL211" s="159"/>
      <c r="JNM211" s="158"/>
      <c r="JNN211" s="161"/>
      <c r="JNO211" s="160"/>
      <c r="JNP211" s="159"/>
      <c r="JNQ211" s="158"/>
      <c r="JNR211" s="161"/>
      <c r="JNS211" s="160"/>
      <c r="JNT211" s="159"/>
      <c r="JNU211" s="158"/>
      <c r="JNV211" s="161"/>
      <c r="JNW211" s="160"/>
      <c r="JNX211" s="159"/>
      <c r="JNY211" s="158"/>
      <c r="JNZ211" s="161"/>
      <c r="JOA211" s="160"/>
      <c r="JOB211" s="159"/>
      <c r="JOC211" s="158"/>
      <c r="JOD211" s="161"/>
      <c r="JOE211" s="160"/>
      <c r="JOF211" s="159"/>
      <c r="JOG211" s="158"/>
      <c r="JOH211" s="161"/>
      <c r="JOI211" s="160"/>
      <c r="JOJ211" s="159"/>
      <c r="JOK211" s="158"/>
      <c r="JOL211" s="161"/>
      <c r="JOM211" s="160"/>
      <c r="JON211" s="159"/>
      <c r="JOO211" s="158"/>
      <c r="JOP211" s="161"/>
      <c r="JOQ211" s="160"/>
      <c r="JOR211" s="159"/>
      <c r="JOS211" s="158"/>
      <c r="JOT211" s="161"/>
      <c r="JOU211" s="160"/>
      <c r="JOV211" s="159"/>
      <c r="JOW211" s="158"/>
      <c r="JOX211" s="161"/>
      <c r="JOY211" s="160"/>
      <c r="JOZ211" s="159"/>
      <c r="JPA211" s="158"/>
      <c r="JPB211" s="161"/>
      <c r="JPC211" s="672"/>
      <c r="JPD211" s="672"/>
      <c r="JPE211" s="672"/>
      <c r="JPF211" s="673"/>
      <c r="JPG211" s="167"/>
      <c r="JPH211" s="674"/>
      <c r="JPI211" s="674"/>
      <c r="JPJ211" s="674"/>
      <c r="JPK211" s="164"/>
      <c r="JPL211" s="160"/>
      <c r="JPM211" s="159"/>
      <c r="JPN211" s="158"/>
      <c r="JPO211" s="161"/>
      <c r="JPP211" s="160"/>
      <c r="JPQ211" s="159"/>
      <c r="JPR211" s="158"/>
      <c r="JPS211" s="161"/>
      <c r="JPT211" s="160"/>
      <c r="JPU211" s="159"/>
      <c r="JPV211" s="158"/>
      <c r="JPW211" s="161"/>
      <c r="JPX211" s="160"/>
      <c r="JPY211" s="159"/>
      <c r="JPZ211" s="158"/>
      <c r="JQA211" s="161"/>
      <c r="JQB211" s="160"/>
      <c r="JQC211" s="159"/>
      <c r="JQD211" s="158"/>
      <c r="JQE211" s="161"/>
      <c r="JQF211" s="160"/>
      <c r="JQG211" s="159"/>
      <c r="JQH211" s="158"/>
      <c r="JQI211" s="161"/>
      <c r="JQJ211" s="160"/>
      <c r="JQK211" s="159"/>
      <c r="JQL211" s="158"/>
      <c r="JQM211" s="161"/>
      <c r="JQN211" s="160"/>
      <c r="JQO211" s="159"/>
      <c r="JQP211" s="158"/>
      <c r="JQQ211" s="161"/>
      <c r="JQR211" s="160"/>
      <c r="JQS211" s="159"/>
      <c r="JQT211" s="158"/>
      <c r="JQU211" s="161"/>
      <c r="JQV211" s="160"/>
      <c r="JQW211" s="159"/>
      <c r="JQX211" s="158"/>
      <c r="JQY211" s="161"/>
      <c r="JQZ211" s="160"/>
      <c r="JRA211" s="159"/>
      <c r="JRB211" s="158"/>
      <c r="JRC211" s="161"/>
      <c r="JRD211" s="160"/>
      <c r="JRE211" s="159"/>
      <c r="JRF211" s="158"/>
      <c r="JRG211" s="161"/>
      <c r="JRH211" s="160"/>
      <c r="JRI211" s="159"/>
      <c r="JRJ211" s="158"/>
      <c r="JRK211" s="161"/>
      <c r="JRL211" s="160"/>
      <c r="JRM211" s="159"/>
      <c r="JRN211" s="158"/>
      <c r="JRO211" s="161"/>
      <c r="JRP211" s="160"/>
      <c r="JRQ211" s="159"/>
      <c r="JRR211" s="158"/>
      <c r="JRS211" s="161"/>
      <c r="JRT211" s="160"/>
      <c r="JRU211" s="159"/>
      <c r="JRV211" s="158"/>
      <c r="JRW211" s="161"/>
      <c r="JRX211" s="160"/>
      <c r="JRY211" s="159"/>
      <c r="JRZ211" s="158"/>
      <c r="JSA211" s="161"/>
      <c r="JSB211" s="160"/>
      <c r="JSC211" s="159"/>
      <c r="JSD211" s="158"/>
      <c r="JSE211" s="161"/>
      <c r="JSF211" s="160"/>
      <c r="JSG211" s="159"/>
      <c r="JSH211" s="158"/>
      <c r="JSI211" s="161"/>
      <c r="JSJ211" s="160"/>
      <c r="JSK211" s="159"/>
      <c r="JSL211" s="158"/>
      <c r="JSM211" s="161"/>
      <c r="JSN211" s="160"/>
      <c r="JSO211" s="159"/>
      <c r="JSP211" s="158"/>
      <c r="JSQ211" s="161"/>
      <c r="JSR211" s="160"/>
      <c r="JSS211" s="159"/>
      <c r="JST211" s="158"/>
      <c r="JSU211" s="161"/>
      <c r="JSV211" s="160"/>
      <c r="JSW211" s="159"/>
      <c r="JSX211" s="158"/>
      <c r="JSY211" s="161"/>
      <c r="JSZ211" s="160"/>
      <c r="JTA211" s="159"/>
      <c r="JTB211" s="158"/>
      <c r="JTC211" s="161"/>
      <c r="JTD211" s="160"/>
      <c r="JTE211" s="159"/>
      <c r="JTF211" s="158"/>
      <c r="JTG211" s="161"/>
      <c r="JTH211" s="160"/>
      <c r="JTI211" s="159"/>
      <c r="JTJ211" s="158"/>
      <c r="JTK211" s="161"/>
      <c r="JTL211" s="160"/>
      <c r="JTM211" s="159"/>
      <c r="JTN211" s="158"/>
      <c r="JTO211" s="161"/>
      <c r="JTP211" s="160"/>
      <c r="JTQ211" s="159"/>
      <c r="JTR211" s="158"/>
      <c r="JTS211" s="161"/>
      <c r="JTT211" s="160"/>
      <c r="JTU211" s="159"/>
      <c r="JTV211" s="158"/>
      <c r="JTW211" s="161"/>
      <c r="JTX211" s="160"/>
      <c r="JTY211" s="159"/>
      <c r="JTZ211" s="158"/>
      <c r="JUA211" s="161"/>
      <c r="JUB211" s="160"/>
      <c r="JUC211" s="159"/>
      <c r="JUD211" s="158"/>
      <c r="JUE211" s="161"/>
      <c r="JUF211" s="672"/>
      <c r="JUG211" s="672"/>
      <c r="JUH211" s="672"/>
      <c r="JUI211" s="673"/>
      <c r="JUJ211" s="167"/>
      <c r="JUK211" s="674"/>
      <c r="JUL211" s="674"/>
      <c r="JUM211" s="674"/>
      <c r="JUN211" s="164"/>
      <c r="JUO211" s="160"/>
      <c r="JUP211" s="159"/>
      <c r="JUQ211" s="158"/>
      <c r="JUR211" s="161"/>
      <c r="JUS211" s="160"/>
      <c r="JUT211" s="159"/>
      <c r="JUU211" s="158"/>
      <c r="JUV211" s="161"/>
      <c r="JUW211" s="160"/>
      <c r="JUX211" s="159"/>
      <c r="JUY211" s="158"/>
      <c r="JUZ211" s="161"/>
      <c r="JVA211" s="160"/>
      <c r="JVB211" s="159"/>
      <c r="JVC211" s="158"/>
      <c r="JVD211" s="161"/>
      <c r="JVE211" s="160"/>
      <c r="JVF211" s="159"/>
      <c r="JVG211" s="158"/>
      <c r="JVH211" s="161"/>
      <c r="JVI211" s="160"/>
      <c r="JVJ211" s="159"/>
      <c r="JVK211" s="158"/>
      <c r="JVL211" s="161"/>
      <c r="JVM211" s="160"/>
      <c r="JVN211" s="159"/>
      <c r="JVO211" s="158"/>
      <c r="JVP211" s="161"/>
      <c r="JVQ211" s="160"/>
      <c r="JVR211" s="159"/>
      <c r="JVS211" s="158"/>
      <c r="JVT211" s="161"/>
      <c r="JVU211" s="160"/>
      <c r="JVV211" s="159"/>
      <c r="JVW211" s="158"/>
      <c r="JVX211" s="161"/>
      <c r="JVY211" s="160"/>
      <c r="JVZ211" s="159"/>
      <c r="JWA211" s="158"/>
      <c r="JWB211" s="161"/>
      <c r="JWC211" s="160"/>
      <c r="JWD211" s="159"/>
      <c r="JWE211" s="158"/>
      <c r="JWF211" s="161"/>
      <c r="JWG211" s="160"/>
      <c r="JWH211" s="159"/>
      <c r="JWI211" s="158"/>
      <c r="JWJ211" s="161"/>
      <c r="JWK211" s="160"/>
      <c r="JWL211" s="159"/>
      <c r="JWM211" s="158"/>
      <c r="JWN211" s="161"/>
      <c r="JWO211" s="160"/>
      <c r="JWP211" s="159"/>
      <c r="JWQ211" s="158"/>
      <c r="JWR211" s="161"/>
      <c r="JWS211" s="160"/>
      <c r="JWT211" s="159"/>
      <c r="JWU211" s="158"/>
      <c r="JWV211" s="161"/>
      <c r="JWW211" s="160"/>
      <c r="JWX211" s="159"/>
      <c r="JWY211" s="158"/>
      <c r="JWZ211" s="161"/>
      <c r="JXA211" s="160"/>
      <c r="JXB211" s="159"/>
      <c r="JXC211" s="158"/>
      <c r="JXD211" s="161"/>
      <c r="JXE211" s="160"/>
      <c r="JXF211" s="159"/>
      <c r="JXG211" s="158"/>
      <c r="JXH211" s="161"/>
      <c r="JXI211" s="160"/>
      <c r="JXJ211" s="159"/>
      <c r="JXK211" s="158"/>
      <c r="JXL211" s="161"/>
      <c r="JXM211" s="160"/>
      <c r="JXN211" s="159"/>
      <c r="JXO211" s="158"/>
      <c r="JXP211" s="161"/>
      <c r="JXQ211" s="160"/>
      <c r="JXR211" s="159"/>
      <c r="JXS211" s="158"/>
      <c r="JXT211" s="161"/>
      <c r="JXU211" s="160"/>
      <c r="JXV211" s="159"/>
      <c r="JXW211" s="158"/>
      <c r="JXX211" s="161"/>
      <c r="JXY211" s="160"/>
      <c r="JXZ211" s="159"/>
      <c r="JYA211" s="158"/>
      <c r="JYB211" s="161"/>
      <c r="JYC211" s="160"/>
      <c r="JYD211" s="159"/>
      <c r="JYE211" s="158"/>
      <c r="JYF211" s="161"/>
      <c r="JYG211" s="160"/>
      <c r="JYH211" s="159"/>
      <c r="JYI211" s="158"/>
      <c r="JYJ211" s="161"/>
      <c r="JYK211" s="160"/>
      <c r="JYL211" s="159"/>
      <c r="JYM211" s="158"/>
      <c r="JYN211" s="161"/>
      <c r="JYO211" s="160"/>
      <c r="JYP211" s="159"/>
      <c r="JYQ211" s="158"/>
      <c r="JYR211" s="161"/>
      <c r="JYS211" s="160"/>
      <c r="JYT211" s="159"/>
      <c r="JYU211" s="158"/>
      <c r="JYV211" s="161"/>
      <c r="JYW211" s="160"/>
      <c r="JYX211" s="159"/>
      <c r="JYY211" s="158"/>
      <c r="JYZ211" s="161"/>
      <c r="JZA211" s="160"/>
      <c r="JZB211" s="159"/>
      <c r="JZC211" s="158"/>
      <c r="JZD211" s="161"/>
      <c r="JZE211" s="160"/>
      <c r="JZF211" s="159"/>
      <c r="JZG211" s="158"/>
      <c r="JZH211" s="161"/>
      <c r="JZI211" s="672"/>
      <c r="JZJ211" s="672"/>
      <c r="JZK211" s="672"/>
      <c r="JZL211" s="673"/>
      <c r="JZM211" s="167"/>
      <c r="JZN211" s="674"/>
      <c r="JZO211" s="674"/>
      <c r="JZP211" s="674"/>
      <c r="JZQ211" s="164"/>
      <c r="JZR211" s="160"/>
      <c r="JZS211" s="159"/>
      <c r="JZT211" s="158"/>
      <c r="JZU211" s="161"/>
      <c r="JZV211" s="160"/>
      <c r="JZW211" s="159"/>
      <c r="JZX211" s="158"/>
      <c r="JZY211" s="161"/>
      <c r="JZZ211" s="160"/>
      <c r="KAA211" s="159"/>
      <c r="KAB211" s="158"/>
      <c r="KAC211" s="161"/>
      <c r="KAD211" s="160"/>
      <c r="KAE211" s="159"/>
      <c r="KAF211" s="158"/>
      <c r="KAG211" s="161"/>
      <c r="KAH211" s="160"/>
      <c r="KAI211" s="159"/>
      <c r="KAJ211" s="158"/>
      <c r="KAK211" s="161"/>
      <c r="KAL211" s="160"/>
      <c r="KAM211" s="159"/>
      <c r="KAN211" s="158"/>
      <c r="KAO211" s="161"/>
      <c r="KAP211" s="160"/>
      <c r="KAQ211" s="159"/>
      <c r="KAR211" s="158"/>
      <c r="KAS211" s="161"/>
      <c r="KAT211" s="160"/>
      <c r="KAU211" s="159"/>
      <c r="KAV211" s="158"/>
      <c r="KAW211" s="161"/>
      <c r="KAX211" s="160"/>
      <c r="KAY211" s="159"/>
      <c r="KAZ211" s="158"/>
      <c r="KBA211" s="161"/>
      <c r="KBB211" s="160"/>
      <c r="KBC211" s="159"/>
      <c r="KBD211" s="158"/>
      <c r="KBE211" s="161"/>
      <c r="KBF211" s="160"/>
      <c r="KBG211" s="159"/>
      <c r="KBH211" s="158"/>
      <c r="KBI211" s="161"/>
      <c r="KBJ211" s="160"/>
      <c r="KBK211" s="159"/>
      <c r="KBL211" s="158"/>
      <c r="KBM211" s="161"/>
      <c r="KBN211" s="160"/>
      <c r="KBO211" s="159"/>
      <c r="KBP211" s="158"/>
      <c r="KBQ211" s="161"/>
      <c r="KBR211" s="160"/>
      <c r="KBS211" s="159"/>
      <c r="KBT211" s="158"/>
      <c r="KBU211" s="161"/>
      <c r="KBV211" s="160"/>
      <c r="KBW211" s="159"/>
      <c r="KBX211" s="158"/>
      <c r="KBY211" s="161"/>
      <c r="KBZ211" s="160"/>
      <c r="KCA211" s="159"/>
      <c r="KCB211" s="158"/>
      <c r="KCC211" s="161"/>
      <c r="KCD211" s="160"/>
      <c r="KCE211" s="159"/>
      <c r="KCF211" s="158"/>
      <c r="KCG211" s="161"/>
      <c r="KCH211" s="160"/>
      <c r="KCI211" s="159"/>
      <c r="KCJ211" s="158"/>
      <c r="KCK211" s="161"/>
      <c r="KCL211" s="160"/>
      <c r="KCM211" s="159"/>
      <c r="KCN211" s="158"/>
      <c r="KCO211" s="161"/>
      <c r="KCP211" s="160"/>
      <c r="KCQ211" s="159"/>
      <c r="KCR211" s="158"/>
      <c r="KCS211" s="161"/>
      <c r="KCT211" s="160"/>
      <c r="KCU211" s="159"/>
      <c r="KCV211" s="158"/>
      <c r="KCW211" s="161"/>
      <c r="KCX211" s="160"/>
      <c r="KCY211" s="159"/>
      <c r="KCZ211" s="158"/>
      <c r="KDA211" s="161"/>
      <c r="KDB211" s="160"/>
      <c r="KDC211" s="159"/>
      <c r="KDD211" s="158"/>
      <c r="KDE211" s="161"/>
      <c r="KDF211" s="160"/>
      <c r="KDG211" s="159"/>
      <c r="KDH211" s="158"/>
      <c r="KDI211" s="161"/>
      <c r="KDJ211" s="160"/>
      <c r="KDK211" s="159"/>
      <c r="KDL211" s="158"/>
      <c r="KDM211" s="161"/>
      <c r="KDN211" s="160"/>
      <c r="KDO211" s="159"/>
      <c r="KDP211" s="158"/>
      <c r="KDQ211" s="161"/>
      <c r="KDR211" s="160"/>
      <c r="KDS211" s="159"/>
      <c r="KDT211" s="158"/>
      <c r="KDU211" s="161"/>
      <c r="KDV211" s="160"/>
      <c r="KDW211" s="159"/>
      <c r="KDX211" s="158"/>
      <c r="KDY211" s="161"/>
      <c r="KDZ211" s="160"/>
      <c r="KEA211" s="159"/>
      <c r="KEB211" s="158"/>
      <c r="KEC211" s="161"/>
      <c r="KED211" s="160"/>
      <c r="KEE211" s="159"/>
      <c r="KEF211" s="158"/>
      <c r="KEG211" s="161"/>
      <c r="KEH211" s="160"/>
      <c r="KEI211" s="159"/>
      <c r="KEJ211" s="158"/>
      <c r="KEK211" s="161"/>
      <c r="KEL211" s="672"/>
      <c r="KEM211" s="672"/>
      <c r="KEN211" s="672"/>
      <c r="KEO211" s="673"/>
      <c r="KEP211" s="167"/>
      <c r="KEQ211" s="674"/>
      <c r="KER211" s="674"/>
      <c r="KES211" s="674"/>
      <c r="KET211" s="164"/>
      <c r="KEU211" s="160"/>
      <c r="KEV211" s="159"/>
      <c r="KEW211" s="158"/>
      <c r="KEX211" s="161"/>
      <c r="KEY211" s="160"/>
      <c r="KEZ211" s="159"/>
      <c r="KFA211" s="158"/>
      <c r="KFB211" s="161"/>
      <c r="KFC211" s="160"/>
      <c r="KFD211" s="159"/>
      <c r="KFE211" s="158"/>
      <c r="KFF211" s="161"/>
      <c r="KFG211" s="160"/>
      <c r="KFH211" s="159"/>
      <c r="KFI211" s="158"/>
      <c r="KFJ211" s="161"/>
      <c r="KFK211" s="160"/>
      <c r="KFL211" s="159"/>
      <c r="KFM211" s="158"/>
      <c r="KFN211" s="161"/>
      <c r="KFO211" s="160"/>
      <c r="KFP211" s="159"/>
      <c r="KFQ211" s="158"/>
      <c r="KFR211" s="161"/>
      <c r="KFS211" s="160"/>
      <c r="KFT211" s="159"/>
      <c r="KFU211" s="158"/>
      <c r="KFV211" s="161"/>
      <c r="KFW211" s="160"/>
      <c r="KFX211" s="159"/>
      <c r="KFY211" s="158"/>
      <c r="KFZ211" s="161"/>
      <c r="KGA211" s="160"/>
      <c r="KGB211" s="159"/>
      <c r="KGC211" s="158"/>
      <c r="KGD211" s="161"/>
      <c r="KGE211" s="160"/>
      <c r="KGF211" s="159"/>
      <c r="KGG211" s="158"/>
      <c r="KGH211" s="161"/>
      <c r="KGI211" s="160"/>
      <c r="KGJ211" s="159"/>
      <c r="KGK211" s="158"/>
      <c r="KGL211" s="161"/>
      <c r="KGM211" s="160"/>
      <c r="KGN211" s="159"/>
      <c r="KGO211" s="158"/>
      <c r="KGP211" s="161"/>
      <c r="KGQ211" s="160"/>
      <c r="KGR211" s="159"/>
      <c r="KGS211" s="158"/>
      <c r="KGT211" s="161"/>
      <c r="KGU211" s="160"/>
      <c r="KGV211" s="159"/>
      <c r="KGW211" s="158"/>
      <c r="KGX211" s="161"/>
      <c r="KGY211" s="160"/>
      <c r="KGZ211" s="159"/>
      <c r="KHA211" s="158"/>
      <c r="KHB211" s="161"/>
      <c r="KHC211" s="160"/>
      <c r="KHD211" s="159"/>
      <c r="KHE211" s="158"/>
      <c r="KHF211" s="161"/>
      <c r="KHG211" s="160"/>
      <c r="KHH211" s="159"/>
      <c r="KHI211" s="158"/>
      <c r="KHJ211" s="161"/>
      <c r="KHK211" s="160"/>
      <c r="KHL211" s="159"/>
      <c r="KHM211" s="158"/>
      <c r="KHN211" s="161"/>
      <c r="KHO211" s="160"/>
      <c r="KHP211" s="159"/>
      <c r="KHQ211" s="158"/>
      <c r="KHR211" s="161"/>
      <c r="KHS211" s="160"/>
      <c r="KHT211" s="159"/>
      <c r="KHU211" s="158"/>
      <c r="KHV211" s="161"/>
      <c r="KHW211" s="160"/>
      <c r="KHX211" s="159"/>
      <c r="KHY211" s="158"/>
      <c r="KHZ211" s="161"/>
      <c r="KIA211" s="160"/>
      <c r="KIB211" s="159"/>
      <c r="KIC211" s="158"/>
      <c r="KID211" s="161"/>
      <c r="KIE211" s="160"/>
      <c r="KIF211" s="159"/>
      <c r="KIG211" s="158"/>
      <c r="KIH211" s="161"/>
      <c r="KII211" s="160"/>
      <c r="KIJ211" s="159"/>
      <c r="KIK211" s="158"/>
      <c r="KIL211" s="161"/>
      <c r="KIM211" s="160"/>
      <c r="KIN211" s="159"/>
      <c r="KIO211" s="158"/>
      <c r="KIP211" s="161"/>
      <c r="KIQ211" s="160"/>
      <c r="KIR211" s="159"/>
      <c r="KIS211" s="158"/>
      <c r="KIT211" s="161"/>
      <c r="KIU211" s="160"/>
      <c r="KIV211" s="159"/>
      <c r="KIW211" s="158"/>
      <c r="KIX211" s="161"/>
      <c r="KIY211" s="160"/>
      <c r="KIZ211" s="159"/>
      <c r="KJA211" s="158"/>
      <c r="KJB211" s="161"/>
      <c r="KJC211" s="160"/>
      <c r="KJD211" s="159"/>
      <c r="KJE211" s="158"/>
      <c r="KJF211" s="161"/>
      <c r="KJG211" s="160"/>
      <c r="KJH211" s="159"/>
      <c r="KJI211" s="158"/>
      <c r="KJJ211" s="161"/>
      <c r="KJK211" s="160"/>
      <c r="KJL211" s="159"/>
      <c r="KJM211" s="158"/>
      <c r="KJN211" s="161"/>
      <c r="KJO211" s="672"/>
      <c r="KJP211" s="672"/>
      <c r="KJQ211" s="672"/>
      <c r="KJR211" s="673"/>
      <c r="KJS211" s="167"/>
      <c r="KJT211" s="674"/>
      <c r="KJU211" s="674"/>
      <c r="KJV211" s="674"/>
      <c r="KJW211" s="164"/>
      <c r="KJX211" s="160"/>
      <c r="KJY211" s="159"/>
      <c r="KJZ211" s="158"/>
      <c r="KKA211" s="161"/>
      <c r="KKB211" s="160"/>
      <c r="KKC211" s="159"/>
      <c r="KKD211" s="158"/>
      <c r="KKE211" s="161"/>
      <c r="KKF211" s="160"/>
      <c r="KKG211" s="159"/>
      <c r="KKH211" s="158"/>
      <c r="KKI211" s="161"/>
      <c r="KKJ211" s="160"/>
      <c r="KKK211" s="159"/>
      <c r="KKL211" s="158"/>
      <c r="KKM211" s="161"/>
      <c r="KKN211" s="160"/>
      <c r="KKO211" s="159"/>
      <c r="KKP211" s="158"/>
      <c r="KKQ211" s="161"/>
      <c r="KKR211" s="160"/>
      <c r="KKS211" s="159"/>
      <c r="KKT211" s="158"/>
      <c r="KKU211" s="161"/>
      <c r="KKV211" s="160"/>
      <c r="KKW211" s="159"/>
      <c r="KKX211" s="158"/>
      <c r="KKY211" s="161"/>
      <c r="KKZ211" s="160"/>
      <c r="KLA211" s="159"/>
      <c r="KLB211" s="158"/>
      <c r="KLC211" s="161"/>
      <c r="KLD211" s="160"/>
      <c r="KLE211" s="159"/>
      <c r="KLF211" s="158"/>
      <c r="KLG211" s="161"/>
      <c r="KLH211" s="160"/>
      <c r="KLI211" s="159"/>
      <c r="KLJ211" s="158"/>
      <c r="KLK211" s="161"/>
      <c r="KLL211" s="160"/>
      <c r="KLM211" s="159"/>
      <c r="KLN211" s="158"/>
      <c r="KLO211" s="161"/>
      <c r="KLP211" s="160"/>
      <c r="KLQ211" s="159"/>
      <c r="KLR211" s="158"/>
      <c r="KLS211" s="161"/>
      <c r="KLT211" s="160"/>
      <c r="KLU211" s="159"/>
      <c r="KLV211" s="158"/>
      <c r="KLW211" s="161"/>
      <c r="KLX211" s="160"/>
      <c r="KLY211" s="159"/>
      <c r="KLZ211" s="158"/>
      <c r="KMA211" s="161"/>
      <c r="KMB211" s="160"/>
      <c r="KMC211" s="159"/>
      <c r="KMD211" s="158"/>
      <c r="KME211" s="161"/>
      <c r="KMF211" s="160"/>
      <c r="KMG211" s="159"/>
      <c r="KMH211" s="158"/>
      <c r="KMI211" s="161"/>
      <c r="KMJ211" s="160"/>
      <c r="KMK211" s="159"/>
      <c r="KML211" s="158"/>
      <c r="KMM211" s="161"/>
      <c r="KMN211" s="160"/>
      <c r="KMO211" s="159"/>
      <c r="KMP211" s="158"/>
      <c r="KMQ211" s="161"/>
      <c r="KMR211" s="160"/>
      <c r="KMS211" s="159"/>
      <c r="KMT211" s="158"/>
      <c r="KMU211" s="161"/>
      <c r="KMV211" s="160"/>
      <c r="KMW211" s="159"/>
      <c r="KMX211" s="158"/>
      <c r="KMY211" s="161"/>
      <c r="KMZ211" s="160"/>
      <c r="KNA211" s="159"/>
      <c r="KNB211" s="158"/>
      <c r="KNC211" s="161"/>
      <c r="KND211" s="160"/>
      <c r="KNE211" s="159"/>
      <c r="KNF211" s="158"/>
      <c r="KNG211" s="161"/>
      <c r="KNH211" s="160"/>
      <c r="KNI211" s="159"/>
      <c r="KNJ211" s="158"/>
      <c r="KNK211" s="161"/>
      <c r="KNL211" s="160"/>
      <c r="KNM211" s="159"/>
      <c r="KNN211" s="158"/>
      <c r="KNO211" s="161"/>
      <c r="KNP211" s="160"/>
      <c r="KNQ211" s="159"/>
      <c r="KNR211" s="158"/>
      <c r="KNS211" s="161"/>
      <c r="KNT211" s="160"/>
      <c r="KNU211" s="159"/>
      <c r="KNV211" s="158"/>
      <c r="KNW211" s="161"/>
      <c r="KNX211" s="160"/>
      <c r="KNY211" s="159"/>
      <c r="KNZ211" s="158"/>
      <c r="KOA211" s="161"/>
      <c r="KOB211" s="160"/>
      <c r="KOC211" s="159"/>
      <c r="KOD211" s="158"/>
      <c r="KOE211" s="161"/>
      <c r="KOF211" s="160"/>
      <c r="KOG211" s="159"/>
      <c r="KOH211" s="158"/>
      <c r="KOI211" s="161"/>
      <c r="KOJ211" s="160"/>
      <c r="KOK211" s="159"/>
      <c r="KOL211" s="158"/>
      <c r="KOM211" s="161"/>
      <c r="KON211" s="160"/>
      <c r="KOO211" s="159"/>
      <c r="KOP211" s="158"/>
      <c r="KOQ211" s="161"/>
      <c r="KOR211" s="672"/>
      <c r="KOS211" s="672"/>
      <c r="KOT211" s="672"/>
      <c r="KOU211" s="673"/>
      <c r="KOV211" s="167"/>
      <c r="KOW211" s="674"/>
      <c r="KOX211" s="674"/>
      <c r="KOY211" s="674"/>
      <c r="KOZ211" s="164"/>
      <c r="KPA211" s="160"/>
      <c r="KPB211" s="159"/>
      <c r="KPC211" s="158"/>
      <c r="KPD211" s="161"/>
      <c r="KPE211" s="160"/>
      <c r="KPF211" s="159"/>
      <c r="KPG211" s="158"/>
      <c r="KPH211" s="161"/>
      <c r="KPI211" s="160"/>
      <c r="KPJ211" s="159"/>
      <c r="KPK211" s="158"/>
      <c r="KPL211" s="161"/>
      <c r="KPM211" s="160"/>
      <c r="KPN211" s="159"/>
      <c r="KPO211" s="158"/>
      <c r="KPP211" s="161"/>
      <c r="KPQ211" s="160"/>
      <c r="KPR211" s="159"/>
      <c r="KPS211" s="158"/>
      <c r="KPT211" s="161"/>
      <c r="KPU211" s="160"/>
      <c r="KPV211" s="159"/>
      <c r="KPW211" s="158"/>
      <c r="KPX211" s="161"/>
      <c r="KPY211" s="160"/>
      <c r="KPZ211" s="159"/>
      <c r="KQA211" s="158"/>
      <c r="KQB211" s="161"/>
      <c r="KQC211" s="160"/>
      <c r="KQD211" s="159"/>
      <c r="KQE211" s="158"/>
      <c r="KQF211" s="161"/>
      <c r="KQG211" s="160"/>
      <c r="KQH211" s="159"/>
      <c r="KQI211" s="158"/>
      <c r="KQJ211" s="161"/>
      <c r="KQK211" s="160"/>
      <c r="KQL211" s="159"/>
      <c r="KQM211" s="158"/>
      <c r="KQN211" s="161"/>
      <c r="KQO211" s="160"/>
      <c r="KQP211" s="159"/>
      <c r="KQQ211" s="158"/>
      <c r="KQR211" s="161"/>
      <c r="KQS211" s="160"/>
      <c r="KQT211" s="159"/>
      <c r="KQU211" s="158"/>
      <c r="KQV211" s="161"/>
      <c r="KQW211" s="160"/>
      <c r="KQX211" s="159"/>
      <c r="KQY211" s="158"/>
      <c r="KQZ211" s="161"/>
      <c r="KRA211" s="160"/>
      <c r="KRB211" s="159"/>
      <c r="KRC211" s="158"/>
      <c r="KRD211" s="161"/>
      <c r="KRE211" s="160"/>
      <c r="KRF211" s="159"/>
      <c r="KRG211" s="158"/>
      <c r="KRH211" s="161"/>
      <c r="KRI211" s="160"/>
      <c r="KRJ211" s="159"/>
      <c r="KRK211" s="158"/>
      <c r="KRL211" s="161"/>
      <c r="KRM211" s="160"/>
      <c r="KRN211" s="159"/>
      <c r="KRO211" s="158"/>
      <c r="KRP211" s="161"/>
      <c r="KRQ211" s="160"/>
      <c r="KRR211" s="159"/>
      <c r="KRS211" s="158"/>
      <c r="KRT211" s="161"/>
      <c r="KRU211" s="160"/>
      <c r="KRV211" s="159"/>
      <c r="KRW211" s="158"/>
      <c r="KRX211" s="161"/>
      <c r="KRY211" s="160"/>
      <c r="KRZ211" s="159"/>
      <c r="KSA211" s="158"/>
      <c r="KSB211" s="161"/>
      <c r="KSC211" s="160"/>
      <c r="KSD211" s="159"/>
      <c r="KSE211" s="158"/>
      <c r="KSF211" s="161"/>
      <c r="KSG211" s="160"/>
      <c r="KSH211" s="159"/>
      <c r="KSI211" s="158"/>
      <c r="KSJ211" s="161"/>
      <c r="KSK211" s="160"/>
      <c r="KSL211" s="159"/>
      <c r="KSM211" s="158"/>
      <c r="KSN211" s="161"/>
      <c r="KSO211" s="160"/>
      <c r="KSP211" s="159"/>
      <c r="KSQ211" s="158"/>
      <c r="KSR211" s="161"/>
      <c r="KSS211" s="160"/>
      <c r="KST211" s="159"/>
      <c r="KSU211" s="158"/>
      <c r="KSV211" s="161"/>
      <c r="KSW211" s="160"/>
      <c r="KSX211" s="159"/>
      <c r="KSY211" s="158"/>
      <c r="KSZ211" s="161"/>
      <c r="KTA211" s="160"/>
      <c r="KTB211" s="159"/>
      <c r="KTC211" s="158"/>
      <c r="KTD211" s="161"/>
      <c r="KTE211" s="160"/>
      <c r="KTF211" s="159"/>
      <c r="KTG211" s="158"/>
      <c r="KTH211" s="161"/>
      <c r="KTI211" s="160"/>
      <c r="KTJ211" s="159"/>
      <c r="KTK211" s="158"/>
      <c r="KTL211" s="161"/>
      <c r="KTM211" s="160"/>
      <c r="KTN211" s="159"/>
      <c r="KTO211" s="158"/>
      <c r="KTP211" s="161"/>
      <c r="KTQ211" s="160"/>
      <c r="KTR211" s="159"/>
      <c r="KTS211" s="158"/>
      <c r="KTT211" s="161"/>
      <c r="KTU211" s="672"/>
      <c r="KTV211" s="672"/>
      <c r="KTW211" s="672"/>
      <c r="KTX211" s="673"/>
      <c r="KTY211" s="167"/>
      <c r="KTZ211" s="674"/>
      <c r="KUA211" s="674"/>
      <c r="KUB211" s="674"/>
      <c r="KUC211" s="164"/>
      <c r="KUD211" s="160"/>
      <c r="KUE211" s="159"/>
      <c r="KUF211" s="158"/>
      <c r="KUG211" s="161"/>
      <c r="KUH211" s="160"/>
      <c r="KUI211" s="159"/>
      <c r="KUJ211" s="158"/>
      <c r="KUK211" s="161"/>
      <c r="KUL211" s="160"/>
      <c r="KUM211" s="159"/>
      <c r="KUN211" s="158"/>
      <c r="KUO211" s="161"/>
      <c r="KUP211" s="160"/>
      <c r="KUQ211" s="159"/>
      <c r="KUR211" s="158"/>
      <c r="KUS211" s="161"/>
      <c r="KUT211" s="160"/>
      <c r="KUU211" s="159"/>
      <c r="KUV211" s="158"/>
      <c r="KUW211" s="161"/>
      <c r="KUX211" s="160"/>
      <c r="KUY211" s="159"/>
      <c r="KUZ211" s="158"/>
      <c r="KVA211" s="161"/>
      <c r="KVB211" s="160"/>
      <c r="KVC211" s="159"/>
      <c r="KVD211" s="158"/>
      <c r="KVE211" s="161"/>
      <c r="KVF211" s="160"/>
      <c r="KVG211" s="159"/>
      <c r="KVH211" s="158"/>
      <c r="KVI211" s="161"/>
      <c r="KVJ211" s="160"/>
      <c r="KVK211" s="159"/>
      <c r="KVL211" s="158"/>
      <c r="KVM211" s="161"/>
      <c r="KVN211" s="160"/>
      <c r="KVO211" s="159"/>
      <c r="KVP211" s="158"/>
      <c r="KVQ211" s="161"/>
      <c r="KVR211" s="160"/>
      <c r="KVS211" s="159"/>
      <c r="KVT211" s="158"/>
      <c r="KVU211" s="161"/>
      <c r="KVV211" s="160"/>
      <c r="KVW211" s="159"/>
      <c r="KVX211" s="158"/>
      <c r="KVY211" s="161"/>
      <c r="KVZ211" s="160"/>
      <c r="KWA211" s="159"/>
      <c r="KWB211" s="158"/>
      <c r="KWC211" s="161"/>
      <c r="KWD211" s="160"/>
      <c r="KWE211" s="159"/>
      <c r="KWF211" s="158"/>
      <c r="KWG211" s="161"/>
      <c r="KWH211" s="160"/>
      <c r="KWI211" s="159"/>
      <c r="KWJ211" s="158"/>
      <c r="KWK211" s="161"/>
      <c r="KWL211" s="160"/>
      <c r="KWM211" s="159"/>
      <c r="KWN211" s="158"/>
      <c r="KWO211" s="161"/>
      <c r="KWP211" s="160"/>
      <c r="KWQ211" s="159"/>
      <c r="KWR211" s="158"/>
      <c r="KWS211" s="161"/>
      <c r="KWT211" s="160"/>
      <c r="KWU211" s="159"/>
      <c r="KWV211" s="158"/>
      <c r="KWW211" s="161"/>
      <c r="KWX211" s="160"/>
      <c r="KWY211" s="159"/>
      <c r="KWZ211" s="158"/>
      <c r="KXA211" s="161"/>
      <c r="KXB211" s="160"/>
      <c r="KXC211" s="159"/>
      <c r="KXD211" s="158"/>
      <c r="KXE211" s="161"/>
      <c r="KXF211" s="160"/>
      <c r="KXG211" s="159"/>
      <c r="KXH211" s="158"/>
      <c r="KXI211" s="161"/>
      <c r="KXJ211" s="160"/>
      <c r="KXK211" s="159"/>
      <c r="KXL211" s="158"/>
      <c r="KXM211" s="161"/>
      <c r="KXN211" s="160"/>
      <c r="KXO211" s="159"/>
      <c r="KXP211" s="158"/>
      <c r="KXQ211" s="161"/>
      <c r="KXR211" s="160"/>
      <c r="KXS211" s="159"/>
      <c r="KXT211" s="158"/>
      <c r="KXU211" s="161"/>
      <c r="KXV211" s="160"/>
      <c r="KXW211" s="159"/>
      <c r="KXX211" s="158"/>
      <c r="KXY211" s="161"/>
      <c r="KXZ211" s="160"/>
      <c r="KYA211" s="159"/>
      <c r="KYB211" s="158"/>
      <c r="KYC211" s="161"/>
      <c r="KYD211" s="160"/>
      <c r="KYE211" s="159"/>
      <c r="KYF211" s="158"/>
      <c r="KYG211" s="161"/>
      <c r="KYH211" s="160"/>
      <c r="KYI211" s="159"/>
      <c r="KYJ211" s="158"/>
      <c r="KYK211" s="161"/>
      <c r="KYL211" s="160"/>
      <c r="KYM211" s="159"/>
      <c r="KYN211" s="158"/>
      <c r="KYO211" s="161"/>
      <c r="KYP211" s="160"/>
      <c r="KYQ211" s="159"/>
      <c r="KYR211" s="158"/>
      <c r="KYS211" s="161"/>
      <c r="KYT211" s="160"/>
      <c r="KYU211" s="159"/>
      <c r="KYV211" s="158"/>
      <c r="KYW211" s="161"/>
      <c r="KYX211" s="672"/>
      <c r="KYY211" s="672"/>
      <c r="KYZ211" s="672"/>
      <c r="KZA211" s="673"/>
      <c r="KZB211" s="167"/>
      <c r="KZC211" s="674"/>
      <c r="KZD211" s="674"/>
      <c r="KZE211" s="674"/>
      <c r="KZF211" s="164"/>
      <c r="KZG211" s="160"/>
      <c r="KZH211" s="159"/>
      <c r="KZI211" s="158"/>
      <c r="KZJ211" s="161"/>
      <c r="KZK211" s="160"/>
      <c r="KZL211" s="159"/>
      <c r="KZM211" s="158"/>
      <c r="KZN211" s="161"/>
      <c r="KZO211" s="160"/>
      <c r="KZP211" s="159"/>
      <c r="KZQ211" s="158"/>
      <c r="KZR211" s="161"/>
      <c r="KZS211" s="160"/>
      <c r="KZT211" s="159"/>
      <c r="KZU211" s="158"/>
      <c r="KZV211" s="161"/>
      <c r="KZW211" s="160"/>
      <c r="KZX211" s="159"/>
      <c r="KZY211" s="158"/>
      <c r="KZZ211" s="161"/>
      <c r="LAA211" s="160"/>
      <c r="LAB211" s="159"/>
      <c r="LAC211" s="158"/>
      <c r="LAD211" s="161"/>
      <c r="LAE211" s="160"/>
      <c r="LAF211" s="159"/>
      <c r="LAG211" s="158"/>
      <c r="LAH211" s="161"/>
      <c r="LAI211" s="160"/>
      <c r="LAJ211" s="159"/>
      <c r="LAK211" s="158"/>
      <c r="LAL211" s="161"/>
      <c r="LAM211" s="160"/>
      <c r="LAN211" s="159"/>
      <c r="LAO211" s="158"/>
      <c r="LAP211" s="161"/>
      <c r="LAQ211" s="160"/>
      <c r="LAR211" s="159"/>
      <c r="LAS211" s="158"/>
      <c r="LAT211" s="161"/>
      <c r="LAU211" s="160"/>
      <c r="LAV211" s="159"/>
      <c r="LAW211" s="158"/>
      <c r="LAX211" s="161"/>
      <c r="LAY211" s="160"/>
      <c r="LAZ211" s="159"/>
      <c r="LBA211" s="158"/>
      <c r="LBB211" s="161"/>
      <c r="LBC211" s="160"/>
      <c r="LBD211" s="159"/>
      <c r="LBE211" s="158"/>
      <c r="LBF211" s="161"/>
      <c r="LBG211" s="160"/>
      <c r="LBH211" s="159"/>
      <c r="LBI211" s="158"/>
      <c r="LBJ211" s="161"/>
      <c r="LBK211" s="160"/>
      <c r="LBL211" s="159"/>
      <c r="LBM211" s="158"/>
      <c r="LBN211" s="161"/>
      <c r="LBO211" s="160"/>
      <c r="LBP211" s="159"/>
      <c r="LBQ211" s="158"/>
      <c r="LBR211" s="161"/>
      <c r="LBS211" s="160"/>
      <c r="LBT211" s="159"/>
      <c r="LBU211" s="158"/>
      <c r="LBV211" s="161"/>
      <c r="LBW211" s="160"/>
      <c r="LBX211" s="159"/>
      <c r="LBY211" s="158"/>
      <c r="LBZ211" s="161"/>
      <c r="LCA211" s="160"/>
      <c r="LCB211" s="159"/>
      <c r="LCC211" s="158"/>
      <c r="LCD211" s="161"/>
      <c r="LCE211" s="160"/>
      <c r="LCF211" s="159"/>
      <c r="LCG211" s="158"/>
      <c r="LCH211" s="161"/>
      <c r="LCI211" s="160"/>
      <c r="LCJ211" s="159"/>
      <c r="LCK211" s="158"/>
      <c r="LCL211" s="161"/>
      <c r="LCM211" s="160"/>
      <c r="LCN211" s="159"/>
      <c r="LCO211" s="158"/>
      <c r="LCP211" s="161"/>
      <c r="LCQ211" s="160"/>
      <c r="LCR211" s="159"/>
      <c r="LCS211" s="158"/>
      <c r="LCT211" s="161"/>
      <c r="LCU211" s="160"/>
      <c r="LCV211" s="159"/>
      <c r="LCW211" s="158"/>
      <c r="LCX211" s="161"/>
      <c r="LCY211" s="160"/>
      <c r="LCZ211" s="159"/>
      <c r="LDA211" s="158"/>
      <c r="LDB211" s="161"/>
      <c r="LDC211" s="160"/>
      <c r="LDD211" s="159"/>
      <c r="LDE211" s="158"/>
      <c r="LDF211" s="161"/>
      <c r="LDG211" s="160"/>
      <c r="LDH211" s="159"/>
      <c r="LDI211" s="158"/>
      <c r="LDJ211" s="161"/>
      <c r="LDK211" s="160"/>
      <c r="LDL211" s="159"/>
      <c r="LDM211" s="158"/>
      <c r="LDN211" s="161"/>
      <c r="LDO211" s="160"/>
      <c r="LDP211" s="159"/>
      <c r="LDQ211" s="158"/>
      <c r="LDR211" s="161"/>
      <c r="LDS211" s="160"/>
      <c r="LDT211" s="159"/>
      <c r="LDU211" s="158"/>
      <c r="LDV211" s="161"/>
      <c r="LDW211" s="160"/>
      <c r="LDX211" s="159"/>
      <c r="LDY211" s="158"/>
      <c r="LDZ211" s="161"/>
      <c r="LEA211" s="672"/>
      <c r="LEB211" s="672"/>
      <c r="LEC211" s="672"/>
      <c r="LED211" s="673"/>
      <c r="LEE211" s="167"/>
      <c r="LEF211" s="674"/>
      <c r="LEG211" s="674"/>
      <c r="LEH211" s="674"/>
      <c r="LEI211" s="164"/>
      <c r="LEJ211" s="160"/>
      <c r="LEK211" s="159"/>
      <c r="LEL211" s="158"/>
      <c r="LEM211" s="161"/>
      <c r="LEN211" s="160"/>
      <c r="LEO211" s="159"/>
      <c r="LEP211" s="158"/>
      <c r="LEQ211" s="161"/>
      <c r="LER211" s="160"/>
      <c r="LES211" s="159"/>
      <c r="LET211" s="158"/>
      <c r="LEU211" s="161"/>
      <c r="LEV211" s="160"/>
      <c r="LEW211" s="159"/>
      <c r="LEX211" s="158"/>
      <c r="LEY211" s="161"/>
      <c r="LEZ211" s="160"/>
      <c r="LFA211" s="159"/>
      <c r="LFB211" s="158"/>
      <c r="LFC211" s="161"/>
      <c r="LFD211" s="160"/>
      <c r="LFE211" s="159"/>
      <c r="LFF211" s="158"/>
      <c r="LFG211" s="161"/>
      <c r="LFH211" s="160"/>
      <c r="LFI211" s="159"/>
      <c r="LFJ211" s="158"/>
      <c r="LFK211" s="161"/>
      <c r="LFL211" s="160"/>
      <c r="LFM211" s="159"/>
      <c r="LFN211" s="158"/>
      <c r="LFO211" s="161"/>
      <c r="LFP211" s="160"/>
      <c r="LFQ211" s="159"/>
      <c r="LFR211" s="158"/>
      <c r="LFS211" s="161"/>
      <c r="LFT211" s="160"/>
      <c r="LFU211" s="159"/>
      <c r="LFV211" s="158"/>
      <c r="LFW211" s="161"/>
      <c r="LFX211" s="160"/>
      <c r="LFY211" s="159"/>
      <c r="LFZ211" s="158"/>
      <c r="LGA211" s="161"/>
      <c r="LGB211" s="160"/>
      <c r="LGC211" s="159"/>
      <c r="LGD211" s="158"/>
      <c r="LGE211" s="161"/>
      <c r="LGF211" s="160"/>
      <c r="LGG211" s="159"/>
      <c r="LGH211" s="158"/>
      <c r="LGI211" s="161"/>
      <c r="LGJ211" s="160"/>
      <c r="LGK211" s="159"/>
      <c r="LGL211" s="158"/>
      <c r="LGM211" s="161"/>
      <c r="LGN211" s="160"/>
      <c r="LGO211" s="159"/>
      <c r="LGP211" s="158"/>
      <c r="LGQ211" s="161"/>
      <c r="LGR211" s="160"/>
      <c r="LGS211" s="159"/>
      <c r="LGT211" s="158"/>
      <c r="LGU211" s="161"/>
      <c r="LGV211" s="160"/>
      <c r="LGW211" s="159"/>
      <c r="LGX211" s="158"/>
      <c r="LGY211" s="161"/>
      <c r="LGZ211" s="160"/>
      <c r="LHA211" s="159"/>
      <c r="LHB211" s="158"/>
      <c r="LHC211" s="161"/>
      <c r="LHD211" s="160"/>
      <c r="LHE211" s="159"/>
      <c r="LHF211" s="158"/>
      <c r="LHG211" s="161"/>
      <c r="LHH211" s="160"/>
      <c r="LHI211" s="159"/>
      <c r="LHJ211" s="158"/>
      <c r="LHK211" s="161"/>
      <c r="LHL211" s="160"/>
      <c r="LHM211" s="159"/>
      <c r="LHN211" s="158"/>
      <c r="LHO211" s="161"/>
      <c r="LHP211" s="160"/>
      <c r="LHQ211" s="159"/>
      <c r="LHR211" s="158"/>
      <c r="LHS211" s="161"/>
      <c r="LHT211" s="160"/>
      <c r="LHU211" s="159"/>
      <c r="LHV211" s="158"/>
      <c r="LHW211" s="161"/>
      <c r="LHX211" s="160"/>
      <c r="LHY211" s="159"/>
      <c r="LHZ211" s="158"/>
      <c r="LIA211" s="161"/>
      <c r="LIB211" s="160"/>
      <c r="LIC211" s="159"/>
      <c r="LID211" s="158"/>
      <c r="LIE211" s="161"/>
      <c r="LIF211" s="160"/>
      <c r="LIG211" s="159"/>
      <c r="LIH211" s="158"/>
      <c r="LII211" s="161"/>
      <c r="LIJ211" s="160"/>
      <c r="LIK211" s="159"/>
      <c r="LIL211" s="158"/>
      <c r="LIM211" s="161"/>
      <c r="LIN211" s="160"/>
      <c r="LIO211" s="159"/>
      <c r="LIP211" s="158"/>
      <c r="LIQ211" s="161"/>
      <c r="LIR211" s="160"/>
      <c r="LIS211" s="159"/>
      <c r="LIT211" s="158"/>
      <c r="LIU211" s="161"/>
      <c r="LIV211" s="160"/>
      <c r="LIW211" s="159"/>
      <c r="LIX211" s="158"/>
      <c r="LIY211" s="161"/>
      <c r="LIZ211" s="160"/>
      <c r="LJA211" s="159"/>
      <c r="LJB211" s="158"/>
      <c r="LJC211" s="161"/>
      <c r="LJD211" s="672"/>
      <c r="LJE211" s="672"/>
      <c r="LJF211" s="672"/>
      <c r="LJG211" s="673"/>
      <c r="LJH211" s="167"/>
      <c r="LJI211" s="674"/>
      <c r="LJJ211" s="674"/>
      <c r="LJK211" s="674"/>
      <c r="LJL211" s="164"/>
      <c r="LJM211" s="160"/>
      <c r="LJN211" s="159"/>
      <c r="LJO211" s="158"/>
      <c r="LJP211" s="161"/>
      <c r="LJQ211" s="160"/>
      <c r="LJR211" s="159"/>
      <c r="LJS211" s="158"/>
      <c r="LJT211" s="161"/>
      <c r="LJU211" s="160"/>
      <c r="LJV211" s="159"/>
      <c r="LJW211" s="158"/>
      <c r="LJX211" s="161"/>
      <c r="LJY211" s="160"/>
      <c r="LJZ211" s="159"/>
      <c r="LKA211" s="158"/>
      <c r="LKB211" s="161"/>
      <c r="LKC211" s="160"/>
      <c r="LKD211" s="159"/>
      <c r="LKE211" s="158"/>
      <c r="LKF211" s="161"/>
      <c r="LKG211" s="160"/>
      <c r="LKH211" s="159"/>
      <c r="LKI211" s="158"/>
      <c r="LKJ211" s="161"/>
      <c r="LKK211" s="160"/>
      <c r="LKL211" s="159"/>
      <c r="LKM211" s="158"/>
      <c r="LKN211" s="161"/>
      <c r="LKO211" s="160"/>
      <c r="LKP211" s="159"/>
      <c r="LKQ211" s="158"/>
      <c r="LKR211" s="161"/>
      <c r="LKS211" s="160"/>
      <c r="LKT211" s="159"/>
      <c r="LKU211" s="158"/>
      <c r="LKV211" s="161"/>
      <c r="LKW211" s="160"/>
      <c r="LKX211" s="159"/>
      <c r="LKY211" s="158"/>
      <c r="LKZ211" s="161"/>
      <c r="LLA211" s="160"/>
      <c r="LLB211" s="159"/>
      <c r="LLC211" s="158"/>
      <c r="LLD211" s="161"/>
      <c r="LLE211" s="160"/>
      <c r="LLF211" s="159"/>
      <c r="LLG211" s="158"/>
      <c r="LLH211" s="161"/>
      <c r="LLI211" s="160"/>
      <c r="LLJ211" s="159"/>
      <c r="LLK211" s="158"/>
      <c r="LLL211" s="161"/>
      <c r="LLM211" s="160"/>
      <c r="LLN211" s="159"/>
      <c r="LLO211" s="158"/>
      <c r="LLP211" s="161"/>
      <c r="LLQ211" s="160"/>
      <c r="LLR211" s="159"/>
      <c r="LLS211" s="158"/>
      <c r="LLT211" s="161"/>
      <c r="LLU211" s="160"/>
      <c r="LLV211" s="159"/>
      <c r="LLW211" s="158"/>
      <c r="LLX211" s="161"/>
      <c r="LLY211" s="160"/>
      <c r="LLZ211" s="159"/>
      <c r="LMA211" s="158"/>
      <c r="LMB211" s="161"/>
      <c r="LMC211" s="160"/>
      <c r="LMD211" s="159"/>
      <c r="LME211" s="158"/>
      <c r="LMF211" s="161"/>
      <c r="LMG211" s="160"/>
      <c r="LMH211" s="159"/>
      <c r="LMI211" s="158"/>
      <c r="LMJ211" s="161"/>
      <c r="LMK211" s="160"/>
      <c r="LML211" s="159"/>
      <c r="LMM211" s="158"/>
      <c r="LMN211" s="161"/>
      <c r="LMO211" s="160"/>
      <c r="LMP211" s="159"/>
      <c r="LMQ211" s="158"/>
      <c r="LMR211" s="161"/>
      <c r="LMS211" s="160"/>
      <c r="LMT211" s="159"/>
      <c r="LMU211" s="158"/>
      <c r="LMV211" s="161"/>
      <c r="LMW211" s="160"/>
      <c r="LMX211" s="159"/>
      <c r="LMY211" s="158"/>
      <c r="LMZ211" s="161"/>
      <c r="LNA211" s="160"/>
      <c r="LNB211" s="159"/>
      <c r="LNC211" s="158"/>
      <c r="LND211" s="161"/>
      <c r="LNE211" s="160"/>
      <c r="LNF211" s="159"/>
      <c r="LNG211" s="158"/>
      <c r="LNH211" s="161"/>
      <c r="LNI211" s="160"/>
      <c r="LNJ211" s="159"/>
      <c r="LNK211" s="158"/>
      <c r="LNL211" s="161"/>
      <c r="LNM211" s="160"/>
      <c r="LNN211" s="159"/>
      <c r="LNO211" s="158"/>
      <c r="LNP211" s="161"/>
      <c r="LNQ211" s="160"/>
      <c r="LNR211" s="159"/>
      <c r="LNS211" s="158"/>
      <c r="LNT211" s="161"/>
      <c r="LNU211" s="160"/>
      <c r="LNV211" s="159"/>
      <c r="LNW211" s="158"/>
      <c r="LNX211" s="161"/>
      <c r="LNY211" s="160"/>
      <c r="LNZ211" s="159"/>
      <c r="LOA211" s="158"/>
      <c r="LOB211" s="161"/>
      <c r="LOC211" s="160"/>
      <c r="LOD211" s="159"/>
      <c r="LOE211" s="158"/>
      <c r="LOF211" s="161"/>
      <c r="LOG211" s="672"/>
      <c r="LOH211" s="672"/>
      <c r="LOI211" s="672"/>
      <c r="LOJ211" s="673"/>
      <c r="LOK211" s="167"/>
      <c r="LOL211" s="674"/>
      <c r="LOM211" s="674"/>
      <c r="LON211" s="674"/>
      <c r="LOO211" s="164"/>
      <c r="LOP211" s="160"/>
      <c r="LOQ211" s="159"/>
      <c r="LOR211" s="158"/>
      <c r="LOS211" s="161"/>
      <c r="LOT211" s="160"/>
      <c r="LOU211" s="159"/>
      <c r="LOV211" s="158"/>
      <c r="LOW211" s="161"/>
      <c r="LOX211" s="160"/>
      <c r="LOY211" s="159"/>
      <c r="LOZ211" s="158"/>
      <c r="LPA211" s="161"/>
      <c r="LPB211" s="160"/>
      <c r="LPC211" s="159"/>
      <c r="LPD211" s="158"/>
      <c r="LPE211" s="161"/>
      <c r="LPF211" s="160"/>
      <c r="LPG211" s="159"/>
      <c r="LPH211" s="158"/>
      <c r="LPI211" s="161"/>
      <c r="LPJ211" s="160"/>
      <c r="LPK211" s="159"/>
      <c r="LPL211" s="158"/>
      <c r="LPM211" s="161"/>
      <c r="LPN211" s="160"/>
      <c r="LPO211" s="159"/>
      <c r="LPP211" s="158"/>
      <c r="LPQ211" s="161"/>
      <c r="LPR211" s="160"/>
      <c r="LPS211" s="159"/>
      <c r="LPT211" s="158"/>
      <c r="LPU211" s="161"/>
      <c r="LPV211" s="160"/>
      <c r="LPW211" s="159"/>
      <c r="LPX211" s="158"/>
      <c r="LPY211" s="161"/>
      <c r="LPZ211" s="160"/>
      <c r="LQA211" s="159"/>
      <c r="LQB211" s="158"/>
      <c r="LQC211" s="161"/>
      <c r="LQD211" s="160"/>
      <c r="LQE211" s="159"/>
      <c r="LQF211" s="158"/>
      <c r="LQG211" s="161"/>
      <c r="LQH211" s="160"/>
      <c r="LQI211" s="159"/>
      <c r="LQJ211" s="158"/>
      <c r="LQK211" s="161"/>
      <c r="LQL211" s="160"/>
      <c r="LQM211" s="159"/>
      <c r="LQN211" s="158"/>
      <c r="LQO211" s="161"/>
      <c r="LQP211" s="160"/>
      <c r="LQQ211" s="159"/>
      <c r="LQR211" s="158"/>
      <c r="LQS211" s="161"/>
      <c r="LQT211" s="160"/>
      <c r="LQU211" s="159"/>
      <c r="LQV211" s="158"/>
      <c r="LQW211" s="161"/>
      <c r="LQX211" s="160"/>
      <c r="LQY211" s="159"/>
      <c r="LQZ211" s="158"/>
      <c r="LRA211" s="161"/>
      <c r="LRB211" s="160"/>
      <c r="LRC211" s="159"/>
      <c r="LRD211" s="158"/>
      <c r="LRE211" s="161"/>
      <c r="LRF211" s="160"/>
      <c r="LRG211" s="159"/>
      <c r="LRH211" s="158"/>
      <c r="LRI211" s="161"/>
      <c r="LRJ211" s="160"/>
      <c r="LRK211" s="159"/>
      <c r="LRL211" s="158"/>
      <c r="LRM211" s="161"/>
      <c r="LRN211" s="160"/>
      <c r="LRO211" s="159"/>
      <c r="LRP211" s="158"/>
      <c r="LRQ211" s="161"/>
      <c r="LRR211" s="160"/>
      <c r="LRS211" s="159"/>
      <c r="LRT211" s="158"/>
      <c r="LRU211" s="161"/>
      <c r="LRV211" s="160"/>
      <c r="LRW211" s="159"/>
      <c r="LRX211" s="158"/>
      <c r="LRY211" s="161"/>
      <c r="LRZ211" s="160"/>
      <c r="LSA211" s="159"/>
      <c r="LSB211" s="158"/>
      <c r="LSC211" s="161"/>
      <c r="LSD211" s="160"/>
      <c r="LSE211" s="159"/>
      <c r="LSF211" s="158"/>
      <c r="LSG211" s="161"/>
      <c r="LSH211" s="160"/>
      <c r="LSI211" s="159"/>
      <c r="LSJ211" s="158"/>
      <c r="LSK211" s="161"/>
      <c r="LSL211" s="160"/>
      <c r="LSM211" s="159"/>
      <c r="LSN211" s="158"/>
      <c r="LSO211" s="161"/>
      <c r="LSP211" s="160"/>
      <c r="LSQ211" s="159"/>
      <c r="LSR211" s="158"/>
      <c r="LSS211" s="161"/>
      <c r="LST211" s="160"/>
      <c r="LSU211" s="159"/>
      <c r="LSV211" s="158"/>
      <c r="LSW211" s="161"/>
      <c r="LSX211" s="160"/>
      <c r="LSY211" s="159"/>
      <c r="LSZ211" s="158"/>
      <c r="LTA211" s="161"/>
      <c r="LTB211" s="160"/>
      <c r="LTC211" s="159"/>
      <c r="LTD211" s="158"/>
      <c r="LTE211" s="161"/>
      <c r="LTF211" s="160"/>
      <c r="LTG211" s="159"/>
      <c r="LTH211" s="158"/>
      <c r="LTI211" s="161"/>
      <c r="LTJ211" s="672"/>
      <c r="LTK211" s="672"/>
      <c r="LTL211" s="672"/>
      <c r="LTM211" s="673"/>
      <c r="LTN211" s="167"/>
      <c r="LTO211" s="674"/>
      <c r="LTP211" s="674"/>
      <c r="LTQ211" s="674"/>
      <c r="LTR211" s="164"/>
      <c r="LTS211" s="160"/>
      <c r="LTT211" s="159"/>
      <c r="LTU211" s="158"/>
      <c r="LTV211" s="161"/>
      <c r="LTW211" s="160"/>
      <c r="LTX211" s="159"/>
      <c r="LTY211" s="158"/>
      <c r="LTZ211" s="161"/>
      <c r="LUA211" s="160"/>
      <c r="LUB211" s="159"/>
      <c r="LUC211" s="158"/>
      <c r="LUD211" s="161"/>
      <c r="LUE211" s="160"/>
      <c r="LUF211" s="159"/>
      <c r="LUG211" s="158"/>
      <c r="LUH211" s="161"/>
      <c r="LUI211" s="160"/>
      <c r="LUJ211" s="159"/>
      <c r="LUK211" s="158"/>
      <c r="LUL211" s="161"/>
      <c r="LUM211" s="160"/>
      <c r="LUN211" s="159"/>
      <c r="LUO211" s="158"/>
      <c r="LUP211" s="161"/>
      <c r="LUQ211" s="160"/>
      <c r="LUR211" s="159"/>
      <c r="LUS211" s="158"/>
      <c r="LUT211" s="161"/>
      <c r="LUU211" s="160"/>
      <c r="LUV211" s="159"/>
      <c r="LUW211" s="158"/>
      <c r="LUX211" s="161"/>
      <c r="LUY211" s="160"/>
      <c r="LUZ211" s="159"/>
      <c r="LVA211" s="158"/>
      <c r="LVB211" s="161"/>
      <c r="LVC211" s="160"/>
      <c r="LVD211" s="159"/>
      <c r="LVE211" s="158"/>
      <c r="LVF211" s="161"/>
      <c r="LVG211" s="160"/>
      <c r="LVH211" s="159"/>
      <c r="LVI211" s="158"/>
      <c r="LVJ211" s="161"/>
      <c r="LVK211" s="160"/>
      <c r="LVL211" s="159"/>
      <c r="LVM211" s="158"/>
      <c r="LVN211" s="161"/>
      <c r="LVO211" s="160"/>
      <c r="LVP211" s="159"/>
      <c r="LVQ211" s="158"/>
      <c r="LVR211" s="161"/>
      <c r="LVS211" s="160"/>
      <c r="LVT211" s="159"/>
      <c r="LVU211" s="158"/>
      <c r="LVV211" s="161"/>
      <c r="LVW211" s="160"/>
      <c r="LVX211" s="159"/>
      <c r="LVY211" s="158"/>
      <c r="LVZ211" s="161"/>
      <c r="LWA211" s="160"/>
      <c r="LWB211" s="159"/>
      <c r="LWC211" s="158"/>
      <c r="LWD211" s="161"/>
      <c r="LWE211" s="160"/>
      <c r="LWF211" s="159"/>
      <c r="LWG211" s="158"/>
      <c r="LWH211" s="161"/>
      <c r="LWI211" s="160"/>
      <c r="LWJ211" s="159"/>
      <c r="LWK211" s="158"/>
      <c r="LWL211" s="161"/>
      <c r="LWM211" s="160"/>
      <c r="LWN211" s="159"/>
      <c r="LWO211" s="158"/>
      <c r="LWP211" s="161"/>
      <c r="LWQ211" s="160"/>
      <c r="LWR211" s="159"/>
      <c r="LWS211" s="158"/>
      <c r="LWT211" s="161"/>
      <c r="LWU211" s="160"/>
      <c r="LWV211" s="159"/>
      <c r="LWW211" s="158"/>
      <c r="LWX211" s="161"/>
      <c r="LWY211" s="160"/>
      <c r="LWZ211" s="159"/>
      <c r="LXA211" s="158"/>
      <c r="LXB211" s="161"/>
      <c r="LXC211" s="160"/>
      <c r="LXD211" s="159"/>
      <c r="LXE211" s="158"/>
      <c r="LXF211" s="161"/>
      <c r="LXG211" s="160"/>
      <c r="LXH211" s="159"/>
      <c r="LXI211" s="158"/>
      <c r="LXJ211" s="161"/>
      <c r="LXK211" s="160"/>
      <c r="LXL211" s="159"/>
      <c r="LXM211" s="158"/>
      <c r="LXN211" s="161"/>
      <c r="LXO211" s="160"/>
      <c r="LXP211" s="159"/>
      <c r="LXQ211" s="158"/>
      <c r="LXR211" s="161"/>
      <c r="LXS211" s="160"/>
      <c r="LXT211" s="159"/>
      <c r="LXU211" s="158"/>
      <c r="LXV211" s="161"/>
      <c r="LXW211" s="160"/>
      <c r="LXX211" s="159"/>
      <c r="LXY211" s="158"/>
      <c r="LXZ211" s="161"/>
      <c r="LYA211" s="160"/>
      <c r="LYB211" s="159"/>
      <c r="LYC211" s="158"/>
      <c r="LYD211" s="161"/>
      <c r="LYE211" s="160"/>
      <c r="LYF211" s="159"/>
      <c r="LYG211" s="158"/>
      <c r="LYH211" s="161"/>
      <c r="LYI211" s="160"/>
      <c r="LYJ211" s="159"/>
      <c r="LYK211" s="158"/>
      <c r="LYL211" s="161"/>
      <c r="LYM211" s="672"/>
      <c r="LYN211" s="672"/>
      <c r="LYO211" s="672"/>
      <c r="LYP211" s="673"/>
      <c r="LYQ211" s="167"/>
      <c r="LYR211" s="674"/>
      <c r="LYS211" s="674"/>
      <c r="LYT211" s="674"/>
      <c r="LYU211" s="164"/>
      <c r="LYV211" s="160"/>
      <c r="LYW211" s="159"/>
      <c r="LYX211" s="158"/>
      <c r="LYY211" s="161"/>
      <c r="LYZ211" s="160"/>
      <c r="LZA211" s="159"/>
      <c r="LZB211" s="158"/>
      <c r="LZC211" s="161"/>
      <c r="LZD211" s="160"/>
      <c r="LZE211" s="159"/>
      <c r="LZF211" s="158"/>
      <c r="LZG211" s="161"/>
      <c r="LZH211" s="160"/>
      <c r="LZI211" s="159"/>
      <c r="LZJ211" s="158"/>
      <c r="LZK211" s="161"/>
      <c r="LZL211" s="160"/>
      <c r="LZM211" s="159"/>
      <c r="LZN211" s="158"/>
      <c r="LZO211" s="161"/>
      <c r="LZP211" s="160"/>
      <c r="LZQ211" s="159"/>
      <c r="LZR211" s="158"/>
      <c r="LZS211" s="161"/>
      <c r="LZT211" s="160"/>
      <c r="LZU211" s="159"/>
      <c r="LZV211" s="158"/>
      <c r="LZW211" s="161"/>
      <c r="LZX211" s="160"/>
      <c r="LZY211" s="159"/>
      <c r="LZZ211" s="158"/>
      <c r="MAA211" s="161"/>
      <c r="MAB211" s="160"/>
      <c r="MAC211" s="159"/>
      <c r="MAD211" s="158"/>
      <c r="MAE211" s="161"/>
      <c r="MAF211" s="160"/>
      <c r="MAG211" s="159"/>
      <c r="MAH211" s="158"/>
      <c r="MAI211" s="161"/>
      <c r="MAJ211" s="160"/>
      <c r="MAK211" s="159"/>
      <c r="MAL211" s="158"/>
      <c r="MAM211" s="161"/>
      <c r="MAN211" s="160"/>
      <c r="MAO211" s="159"/>
      <c r="MAP211" s="158"/>
      <c r="MAQ211" s="161"/>
      <c r="MAR211" s="160"/>
      <c r="MAS211" s="159"/>
      <c r="MAT211" s="158"/>
      <c r="MAU211" s="161"/>
      <c r="MAV211" s="160"/>
      <c r="MAW211" s="159"/>
      <c r="MAX211" s="158"/>
      <c r="MAY211" s="161"/>
      <c r="MAZ211" s="160"/>
      <c r="MBA211" s="159"/>
      <c r="MBB211" s="158"/>
      <c r="MBC211" s="161"/>
      <c r="MBD211" s="160"/>
      <c r="MBE211" s="159"/>
      <c r="MBF211" s="158"/>
      <c r="MBG211" s="161"/>
      <c r="MBH211" s="160"/>
      <c r="MBI211" s="159"/>
      <c r="MBJ211" s="158"/>
      <c r="MBK211" s="161"/>
      <c r="MBL211" s="160"/>
      <c r="MBM211" s="159"/>
      <c r="MBN211" s="158"/>
      <c r="MBO211" s="161"/>
      <c r="MBP211" s="160"/>
      <c r="MBQ211" s="159"/>
      <c r="MBR211" s="158"/>
      <c r="MBS211" s="161"/>
      <c r="MBT211" s="160"/>
      <c r="MBU211" s="159"/>
      <c r="MBV211" s="158"/>
      <c r="MBW211" s="161"/>
      <c r="MBX211" s="160"/>
      <c r="MBY211" s="159"/>
      <c r="MBZ211" s="158"/>
      <c r="MCA211" s="161"/>
      <c r="MCB211" s="160"/>
      <c r="MCC211" s="159"/>
      <c r="MCD211" s="158"/>
      <c r="MCE211" s="161"/>
      <c r="MCF211" s="160"/>
      <c r="MCG211" s="159"/>
      <c r="MCH211" s="158"/>
      <c r="MCI211" s="161"/>
      <c r="MCJ211" s="160"/>
      <c r="MCK211" s="159"/>
      <c r="MCL211" s="158"/>
      <c r="MCM211" s="161"/>
      <c r="MCN211" s="160"/>
      <c r="MCO211" s="159"/>
      <c r="MCP211" s="158"/>
      <c r="MCQ211" s="161"/>
      <c r="MCR211" s="160"/>
      <c r="MCS211" s="159"/>
      <c r="MCT211" s="158"/>
      <c r="MCU211" s="161"/>
      <c r="MCV211" s="160"/>
      <c r="MCW211" s="159"/>
      <c r="MCX211" s="158"/>
      <c r="MCY211" s="161"/>
      <c r="MCZ211" s="160"/>
      <c r="MDA211" s="159"/>
      <c r="MDB211" s="158"/>
      <c r="MDC211" s="161"/>
      <c r="MDD211" s="160"/>
      <c r="MDE211" s="159"/>
      <c r="MDF211" s="158"/>
      <c r="MDG211" s="161"/>
      <c r="MDH211" s="160"/>
      <c r="MDI211" s="159"/>
      <c r="MDJ211" s="158"/>
      <c r="MDK211" s="161"/>
      <c r="MDL211" s="160"/>
      <c r="MDM211" s="159"/>
      <c r="MDN211" s="158"/>
      <c r="MDO211" s="161"/>
      <c r="MDP211" s="672"/>
      <c r="MDQ211" s="672"/>
      <c r="MDR211" s="672"/>
      <c r="MDS211" s="673"/>
      <c r="MDT211" s="167"/>
      <c r="MDU211" s="674"/>
      <c r="MDV211" s="674"/>
      <c r="MDW211" s="674"/>
      <c r="MDX211" s="164"/>
      <c r="MDY211" s="160"/>
      <c r="MDZ211" s="159"/>
      <c r="MEA211" s="158"/>
      <c r="MEB211" s="161"/>
      <c r="MEC211" s="160"/>
      <c r="MED211" s="159"/>
      <c r="MEE211" s="158"/>
      <c r="MEF211" s="161"/>
      <c r="MEG211" s="160"/>
      <c r="MEH211" s="159"/>
      <c r="MEI211" s="158"/>
      <c r="MEJ211" s="161"/>
      <c r="MEK211" s="160"/>
      <c r="MEL211" s="159"/>
      <c r="MEM211" s="158"/>
      <c r="MEN211" s="161"/>
      <c r="MEO211" s="160"/>
      <c r="MEP211" s="159"/>
      <c r="MEQ211" s="158"/>
      <c r="MER211" s="161"/>
      <c r="MES211" s="160"/>
      <c r="MET211" s="159"/>
      <c r="MEU211" s="158"/>
      <c r="MEV211" s="161"/>
      <c r="MEW211" s="160"/>
      <c r="MEX211" s="159"/>
      <c r="MEY211" s="158"/>
      <c r="MEZ211" s="161"/>
      <c r="MFA211" s="160"/>
      <c r="MFB211" s="159"/>
      <c r="MFC211" s="158"/>
      <c r="MFD211" s="161"/>
      <c r="MFE211" s="160"/>
      <c r="MFF211" s="159"/>
      <c r="MFG211" s="158"/>
      <c r="MFH211" s="161"/>
      <c r="MFI211" s="160"/>
      <c r="MFJ211" s="159"/>
      <c r="MFK211" s="158"/>
      <c r="MFL211" s="161"/>
      <c r="MFM211" s="160"/>
      <c r="MFN211" s="159"/>
      <c r="MFO211" s="158"/>
      <c r="MFP211" s="161"/>
      <c r="MFQ211" s="160"/>
      <c r="MFR211" s="159"/>
      <c r="MFS211" s="158"/>
      <c r="MFT211" s="161"/>
      <c r="MFU211" s="160"/>
      <c r="MFV211" s="159"/>
      <c r="MFW211" s="158"/>
      <c r="MFX211" s="161"/>
      <c r="MFY211" s="160"/>
      <c r="MFZ211" s="159"/>
      <c r="MGA211" s="158"/>
      <c r="MGB211" s="161"/>
      <c r="MGC211" s="160"/>
      <c r="MGD211" s="159"/>
      <c r="MGE211" s="158"/>
      <c r="MGF211" s="161"/>
      <c r="MGG211" s="160"/>
      <c r="MGH211" s="159"/>
      <c r="MGI211" s="158"/>
      <c r="MGJ211" s="161"/>
      <c r="MGK211" s="160"/>
      <c r="MGL211" s="159"/>
      <c r="MGM211" s="158"/>
      <c r="MGN211" s="161"/>
      <c r="MGO211" s="160"/>
      <c r="MGP211" s="159"/>
      <c r="MGQ211" s="158"/>
      <c r="MGR211" s="161"/>
      <c r="MGS211" s="160"/>
      <c r="MGT211" s="159"/>
      <c r="MGU211" s="158"/>
      <c r="MGV211" s="161"/>
      <c r="MGW211" s="160"/>
      <c r="MGX211" s="159"/>
      <c r="MGY211" s="158"/>
      <c r="MGZ211" s="161"/>
      <c r="MHA211" s="160"/>
      <c r="MHB211" s="159"/>
      <c r="MHC211" s="158"/>
      <c r="MHD211" s="161"/>
      <c r="MHE211" s="160"/>
      <c r="MHF211" s="159"/>
      <c r="MHG211" s="158"/>
      <c r="MHH211" s="161"/>
      <c r="MHI211" s="160"/>
      <c r="MHJ211" s="159"/>
      <c r="MHK211" s="158"/>
      <c r="MHL211" s="161"/>
      <c r="MHM211" s="160"/>
      <c r="MHN211" s="159"/>
      <c r="MHO211" s="158"/>
      <c r="MHP211" s="161"/>
      <c r="MHQ211" s="160"/>
      <c r="MHR211" s="159"/>
      <c r="MHS211" s="158"/>
      <c r="MHT211" s="161"/>
      <c r="MHU211" s="160"/>
      <c r="MHV211" s="159"/>
      <c r="MHW211" s="158"/>
      <c r="MHX211" s="161"/>
      <c r="MHY211" s="160"/>
      <c r="MHZ211" s="159"/>
      <c r="MIA211" s="158"/>
      <c r="MIB211" s="161"/>
      <c r="MIC211" s="160"/>
      <c r="MID211" s="159"/>
      <c r="MIE211" s="158"/>
      <c r="MIF211" s="161"/>
      <c r="MIG211" s="160"/>
      <c r="MIH211" s="159"/>
      <c r="MII211" s="158"/>
      <c r="MIJ211" s="161"/>
      <c r="MIK211" s="160"/>
      <c r="MIL211" s="159"/>
      <c r="MIM211" s="158"/>
      <c r="MIN211" s="161"/>
      <c r="MIO211" s="160"/>
      <c r="MIP211" s="159"/>
      <c r="MIQ211" s="158"/>
      <c r="MIR211" s="161"/>
      <c r="MIS211" s="672"/>
      <c r="MIT211" s="672"/>
      <c r="MIU211" s="672"/>
      <c r="MIV211" s="673"/>
      <c r="MIW211" s="167"/>
      <c r="MIX211" s="674"/>
      <c r="MIY211" s="674"/>
      <c r="MIZ211" s="674"/>
      <c r="MJA211" s="164"/>
      <c r="MJB211" s="160"/>
      <c r="MJC211" s="159"/>
      <c r="MJD211" s="158"/>
      <c r="MJE211" s="161"/>
      <c r="MJF211" s="160"/>
      <c r="MJG211" s="159"/>
      <c r="MJH211" s="158"/>
      <c r="MJI211" s="161"/>
      <c r="MJJ211" s="160"/>
      <c r="MJK211" s="159"/>
      <c r="MJL211" s="158"/>
      <c r="MJM211" s="161"/>
      <c r="MJN211" s="160"/>
      <c r="MJO211" s="159"/>
      <c r="MJP211" s="158"/>
      <c r="MJQ211" s="161"/>
      <c r="MJR211" s="160"/>
      <c r="MJS211" s="159"/>
      <c r="MJT211" s="158"/>
      <c r="MJU211" s="161"/>
      <c r="MJV211" s="160"/>
      <c r="MJW211" s="159"/>
      <c r="MJX211" s="158"/>
      <c r="MJY211" s="161"/>
      <c r="MJZ211" s="160"/>
      <c r="MKA211" s="159"/>
      <c r="MKB211" s="158"/>
      <c r="MKC211" s="161"/>
      <c r="MKD211" s="160"/>
      <c r="MKE211" s="159"/>
      <c r="MKF211" s="158"/>
      <c r="MKG211" s="161"/>
      <c r="MKH211" s="160"/>
      <c r="MKI211" s="159"/>
      <c r="MKJ211" s="158"/>
      <c r="MKK211" s="161"/>
      <c r="MKL211" s="160"/>
      <c r="MKM211" s="159"/>
      <c r="MKN211" s="158"/>
      <c r="MKO211" s="161"/>
      <c r="MKP211" s="160"/>
      <c r="MKQ211" s="159"/>
      <c r="MKR211" s="158"/>
      <c r="MKS211" s="161"/>
      <c r="MKT211" s="160"/>
      <c r="MKU211" s="159"/>
      <c r="MKV211" s="158"/>
      <c r="MKW211" s="161"/>
      <c r="MKX211" s="160"/>
      <c r="MKY211" s="159"/>
      <c r="MKZ211" s="158"/>
      <c r="MLA211" s="161"/>
      <c r="MLB211" s="160"/>
      <c r="MLC211" s="159"/>
      <c r="MLD211" s="158"/>
      <c r="MLE211" s="161"/>
      <c r="MLF211" s="160"/>
      <c r="MLG211" s="159"/>
      <c r="MLH211" s="158"/>
      <c r="MLI211" s="161"/>
      <c r="MLJ211" s="160"/>
      <c r="MLK211" s="159"/>
      <c r="MLL211" s="158"/>
      <c r="MLM211" s="161"/>
      <c r="MLN211" s="160"/>
      <c r="MLO211" s="159"/>
      <c r="MLP211" s="158"/>
      <c r="MLQ211" s="161"/>
      <c r="MLR211" s="160"/>
      <c r="MLS211" s="159"/>
      <c r="MLT211" s="158"/>
      <c r="MLU211" s="161"/>
      <c r="MLV211" s="160"/>
      <c r="MLW211" s="159"/>
      <c r="MLX211" s="158"/>
      <c r="MLY211" s="161"/>
      <c r="MLZ211" s="160"/>
      <c r="MMA211" s="159"/>
      <c r="MMB211" s="158"/>
      <c r="MMC211" s="161"/>
      <c r="MMD211" s="160"/>
      <c r="MME211" s="159"/>
      <c r="MMF211" s="158"/>
      <c r="MMG211" s="161"/>
      <c r="MMH211" s="160"/>
      <c r="MMI211" s="159"/>
      <c r="MMJ211" s="158"/>
      <c r="MMK211" s="161"/>
      <c r="MML211" s="160"/>
      <c r="MMM211" s="159"/>
      <c r="MMN211" s="158"/>
      <c r="MMO211" s="161"/>
      <c r="MMP211" s="160"/>
      <c r="MMQ211" s="159"/>
      <c r="MMR211" s="158"/>
      <c r="MMS211" s="161"/>
      <c r="MMT211" s="160"/>
      <c r="MMU211" s="159"/>
      <c r="MMV211" s="158"/>
      <c r="MMW211" s="161"/>
      <c r="MMX211" s="160"/>
      <c r="MMY211" s="159"/>
      <c r="MMZ211" s="158"/>
      <c r="MNA211" s="161"/>
      <c r="MNB211" s="160"/>
      <c r="MNC211" s="159"/>
      <c r="MND211" s="158"/>
      <c r="MNE211" s="161"/>
      <c r="MNF211" s="160"/>
      <c r="MNG211" s="159"/>
      <c r="MNH211" s="158"/>
      <c r="MNI211" s="161"/>
      <c r="MNJ211" s="160"/>
      <c r="MNK211" s="159"/>
      <c r="MNL211" s="158"/>
      <c r="MNM211" s="161"/>
      <c r="MNN211" s="160"/>
      <c r="MNO211" s="159"/>
      <c r="MNP211" s="158"/>
      <c r="MNQ211" s="161"/>
      <c r="MNR211" s="160"/>
      <c r="MNS211" s="159"/>
      <c r="MNT211" s="158"/>
      <c r="MNU211" s="161"/>
      <c r="MNV211" s="672"/>
      <c r="MNW211" s="672"/>
      <c r="MNX211" s="672"/>
      <c r="MNY211" s="673"/>
      <c r="MNZ211" s="167"/>
      <c r="MOA211" s="674"/>
      <c r="MOB211" s="674"/>
      <c r="MOC211" s="674"/>
      <c r="MOD211" s="164"/>
      <c r="MOE211" s="160"/>
      <c r="MOF211" s="159"/>
      <c r="MOG211" s="158"/>
      <c r="MOH211" s="161"/>
      <c r="MOI211" s="160"/>
      <c r="MOJ211" s="159"/>
      <c r="MOK211" s="158"/>
      <c r="MOL211" s="161"/>
      <c r="MOM211" s="160"/>
      <c r="MON211" s="159"/>
      <c r="MOO211" s="158"/>
      <c r="MOP211" s="161"/>
      <c r="MOQ211" s="160"/>
      <c r="MOR211" s="159"/>
      <c r="MOS211" s="158"/>
      <c r="MOT211" s="161"/>
      <c r="MOU211" s="160"/>
      <c r="MOV211" s="159"/>
      <c r="MOW211" s="158"/>
      <c r="MOX211" s="161"/>
      <c r="MOY211" s="160"/>
      <c r="MOZ211" s="159"/>
      <c r="MPA211" s="158"/>
      <c r="MPB211" s="161"/>
      <c r="MPC211" s="160"/>
      <c r="MPD211" s="159"/>
      <c r="MPE211" s="158"/>
      <c r="MPF211" s="161"/>
      <c r="MPG211" s="160"/>
      <c r="MPH211" s="159"/>
      <c r="MPI211" s="158"/>
      <c r="MPJ211" s="161"/>
      <c r="MPK211" s="160"/>
      <c r="MPL211" s="159"/>
      <c r="MPM211" s="158"/>
      <c r="MPN211" s="161"/>
      <c r="MPO211" s="160"/>
      <c r="MPP211" s="159"/>
      <c r="MPQ211" s="158"/>
      <c r="MPR211" s="161"/>
      <c r="MPS211" s="160"/>
      <c r="MPT211" s="159"/>
      <c r="MPU211" s="158"/>
      <c r="MPV211" s="161"/>
      <c r="MPW211" s="160"/>
      <c r="MPX211" s="159"/>
      <c r="MPY211" s="158"/>
      <c r="MPZ211" s="161"/>
      <c r="MQA211" s="160"/>
      <c r="MQB211" s="159"/>
      <c r="MQC211" s="158"/>
      <c r="MQD211" s="161"/>
      <c r="MQE211" s="160"/>
      <c r="MQF211" s="159"/>
      <c r="MQG211" s="158"/>
      <c r="MQH211" s="161"/>
      <c r="MQI211" s="160"/>
      <c r="MQJ211" s="159"/>
      <c r="MQK211" s="158"/>
      <c r="MQL211" s="161"/>
      <c r="MQM211" s="160"/>
      <c r="MQN211" s="159"/>
      <c r="MQO211" s="158"/>
      <c r="MQP211" s="161"/>
      <c r="MQQ211" s="160"/>
      <c r="MQR211" s="159"/>
      <c r="MQS211" s="158"/>
      <c r="MQT211" s="161"/>
      <c r="MQU211" s="160"/>
      <c r="MQV211" s="159"/>
      <c r="MQW211" s="158"/>
      <c r="MQX211" s="161"/>
      <c r="MQY211" s="160"/>
      <c r="MQZ211" s="159"/>
      <c r="MRA211" s="158"/>
      <c r="MRB211" s="161"/>
      <c r="MRC211" s="160"/>
      <c r="MRD211" s="159"/>
      <c r="MRE211" s="158"/>
      <c r="MRF211" s="161"/>
      <c r="MRG211" s="160"/>
      <c r="MRH211" s="159"/>
      <c r="MRI211" s="158"/>
      <c r="MRJ211" s="161"/>
      <c r="MRK211" s="160"/>
      <c r="MRL211" s="159"/>
      <c r="MRM211" s="158"/>
      <c r="MRN211" s="161"/>
      <c r="MRO211" s="160"/>
      <c r="MRP211" s="159"/>
      <c r="MRQ211" s="158"/>
      <c r="MRR211" s="161"/>
      <c r="MRS211" s="160"/>
      <c r="MRT211" s="159"/>
      <c r="MRU211" s="158"/>
      <c r="MRV211" s="161"/>
      <c r="MRW211" s="160"/>
      <c r="MRX211" s="159"/>
      <c r="MRY211" s="158"/>
      <c r="MRZ211" s="161"/>
      <c r="MSA211" s="160"/>
      <c r="MSB211" s="159"/>
      <c r="MSC211" s="158"/>
      <c r="MSD211" s="161"/>
      <c r="MSE211" s="160"/>
      <c r="MSF211" s="159"/>
      <c r="MSG211" s="158"/>
      <c r="MSH211" s="161"/>
      <c r="MSI211" s="160"/>
      <c r="MSJ211" s="159"/>
      <c r="MSK211" s="158"/>
      <c r="MSL211" s="161"/>
      <c r="MSM211" s="160"/>
      <c r="MSN211" s="159"/>
      <c r="MSO211" s="158"/>
      <c r="MSP211" s="161"/>
      <c r="MSQ211" s="160"/>
      <c r="MSR211" s="159"/>
      <c r="MSS211" s="158"/>
      <c r="MST211" s="161"/>
      <c r="MSU211" s="160"/>
      <c r="MSV211" s="159"/>
      <c r="MSW211" s="158"/>
      <c r="MSX211" s="161"/>
      <c r="MSY211" s="672"/>
      <c r="MSZ211" s="672"/>
      <c r="MTA211" s="672"/>
      <c r="MTB211" s="673"/>
      <c r="MTC211" s="167"/>
      <c r="MTD211" s="674"/>
      <c r="MTE211" s="674"/>
      <c r="MTF211" s="674"/>
      <c r="MTG211" s="164"/>
      <c r="MTH211" s="160"/>
      <c r="MTI211" s="159"/>
      <c r="MTJ211" s="158"/>
      <c r="MTK211" s="161"/>
      <c r="MTL211" s="160"/>
      <c r="MTM211" s="159"/>
      <c r="MTN211" s="158"/>
      <c r="MTO211" s="161"/>
      <c r="MTP211" s="160"/>
      <c r="MTQ211" s="159"/>
      <c r="MTR211" s="158"/>
      <c r="MTS211" s="161"/>
      <c r="MTT211" s="160"/>
      <c r="MTU211" s="159"/>
      <c r="MTV211" s="158"/>
      <c r="MTW211" s="161"/>
      <c r="MTX211" s="160"/>
      <c r="MTY211" s="159"/>
      <c r="MTZ211" s="158"/>
      <c r="MUA211" s="161"/>
      <c r="MUB211" s="160"/>
      <c r="MUC211" s="159"/>
      <c r="MUD211" s="158"/>
      <c r="MUE211" s="161"/>
      <c r="MUF211" s="160"/>
      <c r="MUG211" s="159"/>
      <c r="MUH211" s="158"/>
      <c r="MUI211" s="161"/>
      <c r="MUJ211" s="160"/>
      <c r="MUK211" s="159"/>
      <c r="MUL211" s="158"/>
      <c r="MUM211" s="161"/>
      <c r="MUN211" s="160"/>
      <c r="MUO211" s="159"/>
      <c r="MUP211" s="158"/>
      <c r="MUQ211" s="161"/>
      <c r="MUR211" s="160"/>
      <c r="MUS211" s="159"/>
      <c r="MUT211" s="158"/>
      <c r="MUU211" s="161"/>
      <c r="MUV211" s="160"/>
      <c r="MUW211" s="159"/>
      <c r="MUX211" s="158"/>
      <c r="MUY211" s="161"/>
      <c r="MUZ211" s="160"/>
      <c r="MVA211" s="159"/>
      <c r="MVB211" s="158"/>
      <c r="MVC211" s="161"/>
      <c r="MVD211" s="160"/>
      <c r="MVE211" s="159"/>
      <c r="MVF211" s="158"/>
      <c r="MVG211" s="161"/>
      <c r="MVH211" s="160"/>
      <c r="MVI211" s="159"/>
      <c r="MVJ211" s="158"/>
      <c r="MVK211" s="161"/>
      <c r="MVL211" s="160"/>
      <c r="MVM211" s="159"/>
      <c r="MVN211" s="158"/>
      <c r="MVO211" s="161"/>
      <c r="MVP211" s="160"/>
      <c r="MVQ211" s="159"/>
      <c r="MVR211" s="158"/>
      <c r="MVS211" s="161"/>
      <c r="MVT211" s="160"/>
      <c r="MVU211" s="159"/>
      <c r="MVV211" s="158"/>
      <c r="MVW211" s="161"/>
      <c r="MVX211" s="160"/>
      <c r="MVY211" s="159"/>
      <c r="MVZ211" s="158"/>
      <c r="MWA211" s="161"/>
      <c r="MWB211" s="160"/>
      <c r="MWC211" s="159"/>
      <c r="MWD211" s="158"/>
      <c r="MWE211" s="161"/>
      <c r="MWF211" s="160"/>
      <c r="MWG211" s="159"/>
      <c r="MWH211" s="158"/>
      <c r="MWI211" s="161"/>
      <c r="MWJ211" s="160"/>
      <c r="MWK211" s="159"/>
      <c r="MWL211" s="158"/>
      <c r="MWM211" s="161"/>
      <c r="MWN211" s="160"/>
      <c r="MWO211" s="159"/>
      <c r="MWP211" s="158"/>
      <c r="MWQ211" s="161"/>
      <c r="MWR211" s="160"/>
      <c r="MWS211" s="159"/>
      <c r="MWT211" s="158"/>
      <c r="MWU211" s="161"/>
      <c r="MWV211" s="160"/>
      <c r="MWW211" s="159"/>
      <c r="MWX211" s="158"/>
      <c r="MWY211" s="161"/>
      <c r="MWZ211" s="160"/>
      <c r="MXA211" s="159"/>
      <c r="MXB211" s="158"/>
      <c r="MXC211" s="161"/>
      <c r="MXD211" s="160"/>
      <c r="MXE211" s="159"/>
      <c r="MXF211" s="158"/>
      <c r="MXG211" s="161"/>
      <c r="MXH211" s="160"/>
      <c r="MXI211" s="159"/>
      <c r="MXJ211" s="158"/>
      <c r="MXK211" s="161"/>
      <c r="MXL211" s="160"/>
      <c r="MXM211" s="159"/>
      <c r="MXN211" s="158"/>
      <c r="MXO211" s="161"/>
      <c r="MXP211" s="160"/>
      <c r="MXQ211" s="159"/>
      <c r="MXR211" s="158"/>
      <c r="MXS211" s="161"/>
      <c r="MXT211" s="160"/>
      <c r="MXU211" s="159"/>
      <c r="MXV211" s="158"/>
      <c r="MXW211" s="161"/>
      <c r="MXX211" s="160"/>
      <c r="MXY211" s="159"/>
      <c r="MXZ211" s="158"/>
      <c r="MYA211" s="161"/>
      <c r="MYB211" s="672"/>
      <c r="MYC211" s="672"/>
      <c r="MYD211" s="672"/>
      <c r="MYE211" s="673"/>
      <c r="MYF211" s="167"/>
      <c r="MYG211" s="674"/>
      <c r="MYH211" s="674"/>
      <c r="MYI211" s="674"/>
      <c r="MYJ211" s="164"/>
      <c r="MYK211" s="160"/>
      <c r="MYL211" s="159"/>
      <c r="MYM211" s="158"/>
      <c r="MYN211" s="161"/>
      <c r="MYO211" s="160"/>
      <c r="MYP211" s="159"/>
      <c r="MYQ211" s="158"/>
      <c r="MYR211" s="161"/>
      <c r="MYS211" s="160"/>
      <c r="MYT211" s="159"/>
      <c r="MYU211" s="158"/>
      <c r="MYV211" s="161"/>
      <c r="MYW211" s="160"/>
      <c r="MYX211" s="159"/>
      <c r="MYY211" s="158"/>
      <c r="MYZ211" s="161"/>
      <c r="MZA211" s="160"/>
      <c r="MZB211" s="159"/>
      <c r="MZC211" s="158"/>
      <c r="MZD211" s="161"/>
      <c r="MZE211" s="160"/>
      <c r="MZF211" s="159"/>
      <c r="MZG211" s="158"/>
      <c r="MZH211" s="161"/>
      <c r="MZI211" s="160"/>
      <c r="MZJ211" s="159"/>
      <c r="MZK211" s="158"/>
      <c r="MZL211" s="161"/>
      <c r="MZM211" s="160"/>
      <c r="MZN211" s="159"/>
      <c r="MZO211" s="158"/>
      <c r="MZP211" s="161"/>
      <c r="MZQ211" s="160"/>
      <c r="MZR211" s="159"/>
      <c r="MZS211" s="158"/>
      <c r="MZT211" s="161"/>
      <c r="MZU211" s="160"/>
      <c r="MZV211" s="159"/>
      <c r="MZW211" s="158"/>
      <c r="MZX211" s="161"/>
      <c r="MZY211" s="160"/>
      <c r="MZZ211" s="159"/>
      <c r="NAA211" s="158"/>
      <c r="NAB211" s="161"/>
      <c r="NAC211" s="160"/>
      <c r="NAD211" s="159"/>
      <c r="NAE211" s="158"/>
      <c r="NAF211" s="161"/>
      <c r="NAG211" s="160"/>
      <c r="NAH211" s="159"/>
      <c r="NAI211" s="158"/>
      <c r="NAJ211" s="161"/>
      <c r="NAK211" s="160"/>
      <c r="NAL211" s="159"/>
      <c r="NAM211" s="158"/>
      <c r="NAN211" s="161"/>
      <c r="NAO211" s="160"/>
      <c r="NAP211" s="159"/>
      <c r="NAQ211" s="158"/>
      <c r="NAR211" s="161"/>
      <c r="NAS211" s="160"/>
      <c r="NAT211" s="159"/>
      <c r="NAU211" s="158"/>
      <c r="NAV211" s="161"/>
      <c r="NAW211" s="160"/>
      <c r="NAX211" s="159"/>
      <c r="NAY211" s="158"/>
      <c r="NAZ211" s="161"/>
      <c r="NBA211" s="160"/>
      <c r="NBB211" s="159"/>
      <c r="NBC211" s="158"/>
      <c r="NBD211" s="161"/>
      <c r="NBE211" s="160"/>
      <c r="NBF211" s="159"/>
      <c r="NBG211" s="158"/>
      <c r="NBH211" s="161"/>
      <c r="NBI211" s="160"/>
      <c r="NBJ211" s="159"/>
      <c r="NBK211" s="158"/>
      <c r="NBL211" s="161"/>
      <c r="NBM211" s="160"/>
      <c r="NBN211" s="159"/>
      <c r="NBO211" s="158"/>
      <c r="NBP211" s="161"/>
      <c r="NBQ211" s="160"/>
      <c r="NBR211" s="159"/>
      <c r="NBS211" s="158"/>
      <c r="NBT211" s="161"/>
      <c r="NBU211" s="160"/>
      <c r="NBV211" s="159"/>
      <c r="NBW211" s="158"/>
      <c r="NBX211" s="161"/>
      <c r="NBY211" s="160"/>
      <c r="NBZ211" s="159"/>
      <c r="NCA211" s="158"/>
      <c r="NCB211" s="161"/>
      <c r="NCC211" s="160"/>
      <c r="NCD211" s="159"/>
      <c r="NCE211" s="158"/>
      <c r="NCF211" s="161"/>
      <c r="NCG211" s="160"/>
      <c r="NCH211" s="159"/>
      <c r="NCI211" s="158"/>
      <c r="NCJ211" s="161"/>
      <c r="NCK211" s="160"/>
      <c r="NCL211" s="159"/>
      <c r="NCM211" s="158"/>
      <c r="NCN211" s="161"/>
      <c r="NCO211" s="160"/>
      <c r="NCP211" s="159"/>
      <c r="NCQ211" s="158"/>
      <c r="NCR211" s="161"/>
      <c r="NCS211" s="160"/>
      <c r="NCT211" s="159"/>
      <c r="NCU211" s="158"/>
      <c r="NCV211" s="161"/>
      <c r="NCW211" s="160"/>
      <c r="NCX211" s="159"/>
      <c r="NCY211" s="158"/>
      <c r="NCZ211" s="161"/>
      <c r="NDA211" s="160"/>
      <c r="NDB211" s="159"/>
      <c r="NDC211" s="158"/>
      <c r="NDD211" s="161"/>
      <c r="NDE211" s="672"/>
      <c r="NDF211" s="672"/>
      <c r="NDG211" s="672"/>
      <c r="NDH211" s="673"/>
      <c r="NDI211" s="167"/>
      <c r="NDJ211" s="674"/>
      <c r="NDK211" s="674"/>
      <c r="NDL211" s="674"/>
      <c r="NDM211" s="164"/>
      <c r="NDN211" s="160"/>
      <c r="NDO211" s="159"/>
      <c r="NDP211" s="158"/>
      <c r="NDQ211" s="161"/>
      <c r="NDR211" s="160"/>
      <c r="NDS211" s="159"/>
      <c r="NDT211" s="158"/>
      <c r="NDU211" s="161"/>
      <c r="NDV211" s="160"/>
      <c r="NDW211" s="159"/>
      <c r="NDX211" s="158"/>
      <c r="NDY211" s="161"/>
      <c r="NDZ211" s="160"/>
      <c r="NEA211" s="159"/>
      <c r="NEB211" s="158"/>
      <c r="NEC211" s="161"/>
      <c r="NED211" s="160"/>
      <c r="NEE211" s="159"/>
      <c r="NEF211" s="158"/>
      <c r="NEG211" s="161"/>
      <c r="NEH211" s="160"/>
      <c r="NEI211" s="159"/>
      <c r="NEJ211" s="158"/>
      <c r="NEK211" s="161"/>
      <c r="NEL211" s="160"/>
      <c r="NEM211" s="159"/>
      <c r="NEN211" s="158"/>
      <c r="NEO211" s="161"/>
      <c r="NEP211" s="160"/>
      <c r="NEQ211" s="159"/>
      <c r="NER211" s="158"/>
      <c r="NES211" s="161"/>
      <c r="NET211" s="160"/>
      <c r="NEU211" s="159"/>
      <c r="NEV211" s="158"/>
      <c r="NEW211" s="161"/>
      <c r="NEX211" s="160"/>
      <c r="NEY211" s="159"/>
      <c r="NEZ211" s="158"/>
      <c r="NFA211" s="161"/>
      <c r="NFB211" s="160"/>
      <c r="NFC211" s="159"/>
      <c r="NFD211" s="158"/>
      <c r="NFE211" s="161"/>
      <c r="NFF211" s="160"/>
      <c r="NFG211" s="159"/>
      <c r="NFH211" s="158"/>
      <c r="NFI211" s="161"/>
      <c r="NFJ211" s="160"/>
      <c r="NFK211" s="159"/>
      <c r="NFL211" s="158"/>
      <c r="NFM211" s="161"/>
      <c r="NFN211" s="160"/>
      <c r="NFO211" s="159"/>
      <c r="NFP211" s="158"/>
      <c r="NFQ211" s="161"/>
      <c r="NFR211" s="160"/>
      <c r="NFS211" s="159"/>
      <c r="NFT211" s="158"/>
      <c r="NFU211" s="161"/>
      <c r="NFV211" s="160"/>
      <c r="NFW211" s="159"/>
      <c r="NFX211" s="158"/>
      <c r="NFY211" s="161"/>
      <c r="NFZ211" s="160"/>
      <c r="NGA211" s="159"/>
      <c r="NGB211" s="158"/>
      <c r="NGC211" s="161"/>
      <c r="NGD211" s="160"/>
      <c r="NGE211" s="159"/>
      <c r="NGF211" s="158"/>
      <c r="NGG211" s="161"/>
      <c r="NGH211" s="160"/>
      <c r="NGI211" s="159"/>
      <c r="NGJ211" s="158"/>
      <c r="NGK211" s="161"/>
      <c r="NGL211" s="160"/>
      <c r="NGM211" s="159"/>
      <c r="NGN211" s="158"/>
      <c r="NGO211" s="161"/>
      <c r="NGP211" s="160"/>
      <c r="NGQ211" s="159"/>
      <c r="NGR211" s="158"/>
      <c r="NGS211" s="161"/>
      <c r="NGT211" s="160"/>
      <c r="NGU211" s="159"/>
      <c r="NGV211" s="158"/>
      <c r="NGW211" s="161"/>
      <c r="NGX211" s="160"/>
      <c r="NGY211" s="159"/>
      <c r="NGZ211" s="158"/>
      <c r="NHA211" s="161"/>
      <c r="NHB211" s="160"/>
      <c r="NHC211" s="159"/>
      <c r="NHD211" s="158"/>
      <c r="NHE211" s="161"/>
      <c r="NHF211" s="160"/>
      <c r="NHG211" s="159"/>
      <c r="NHH211" s="158"/>
      <c r="NHI211" s="161"/>
      <c r="NHJ211" s="160"/>
      <c r="NHK211" s="159"/>
      <c r="NHL211" s="158"/>
      <c r="NHM211" s="161"/>
      <c r="NHN211" s="160"/>
      <c r="NHO211" s="159"/>
      <c r="NHP211" s="158"/>
      <c r="NHQ211" s="161"/>
      <c r="NHR211" s="160"/>
      <c r="NHS211" s="159"/>
      <c r="NHT211" s="158"/>
      <c r="NHU211" s="161"/>
      <c r="NHV211" s="160"/>
      <c r="NHW211" s="159"/>
      <c r="NHX211" s="158"/>
      <c r="NHY211" s="161"/>
      <c r="NHZ211" s="160"/>
      <c r="NIA211" s="159"/>
      <c r="NIB211" s="158"/>
      <c r="NIC211" s="161"/>
      <c r="NID211" s="160"/>
      <c r="NIE211" s="159"/>
      <c r="NIF211" s="158"/>
      <c r="NIG211" s="161"/>
      <c r="NIH211" s="672"/>
      <c r="NII211" s="672"/>
      <c r="NIJ211" s="672"/>
      <c r="NIK211" s="673"/>
      <c r="NIL211" s="167"/>
      <c r="NIM211" s="674"/>
      <c r="NIN211" s="674"/>
      <c r="NIO211" s="674"/>
      <c r="NIP211" s="164"/>
      <c r="NIQ211" s="160"/>
      <c r="NIR211" s="159"/>
      <c r="NIS211" s="158"/>
      <c r="NIT211" s="161"/>
      <c r="NIU211" s="160"/>
      <c r="NIV211" s="159"/>
      <c r="NIW211" s="158"/>
      <c r="NIX211" s="161"/>
      <c r="NIY211" s="160"/>
      <c r="NIZ211" s="159"/>
      <c r="NJA211" s="158"/>
      <c r="NJB211" s="161"/>
      <c r="NJC211" s="160"/>
      <c r="NJD211" s="159"/>
      <c r="NJE211" s="158"/>
      <c r="NJF211" s="161"/>
      <c r="NJG211" s="160"/>
      <c r="NJH211" s="159"/>
      <c r="NJI211" s="158"/>
      <c r="NJJ211" s="161"/>
      <c r="NJK211" s="160"/>
      <c r="NJL211" s="159"/>
      <c r="NJM211" s="158"/>
      <c r="NJN211" s="161"/>
      <c r="NJO211" s="160"/>
      <c r="NJP211" s="159"/>
      <c r="NJQ211" s="158"/>
      <c r="NJR211" s="161"/>
      <c r="NJS211" s="160"/>
      <c r="NJT211" s="159"/>
      <c r="NJU211" s="158"/>
      <c r="NJV211" s="161"/>
      <c r="NJW211" s="160"/>
      <c r="NJX211" s="159"/>
      <c r="NJY211" s="158"/>
      <c r="NJZ211" s="161"/>
      <c r="NKA211" s="160"/>
      <c r="NKB211" s="159"/>
      <c r="NKC211" s="158"/>
      <c r="NKD211" s="161"/>
      <c r="NKE211" s="160"/>
      <c r="NKF211" s="159"/>
      <c r="NKG211" s="158"/>
      <c r="NKH211" s="161"/>
      <c r="NKI211" s="160"/>
      <c r="NKJ211" s="159"/>
      <c r="NKK211" s="158"/>
      <c r="NKL211" s="161"/>
      <c r="NKM211" s="160"/>
      <c r="NKN211" s="159"/>
      <c r="NKO211" s="158"/>
      <c r="NKP211" s="161"/>
      <c r="NKQ211" s="160"/>
      <c r="NKR211" s="159"/>
      <c r="NKS211" s="158"/>
      <c r="NKT211" s="161"/>
      <c r="NKU211" s="160"/>
      <c r="NKV211" s="159"/>
      <c r="NKW211" s="158"/>
      <c r="NKX211" s="161"/>
      <c r="NKY211" s="160"/>
      <c r="NKZ211" s="159"/>
      <c r="NLA211" s="158"/>
      <c r="NLB211" s="161"/>
      <c r="NLC211" s="160"/>
      <c r="NLD211" s="159"/>
      <c r="NLE211" s="158"/>
      <c r="NLF211" s="161"/>
      <c r="NLG211" s="160"/>
      <c r="NLH211" s="159"/>
      <c r="NLI211" s="158"/>
      <c r="NLJ211" s="161"/>
      <c r="NLK211" s="160"/>
      <c r="NLL211" s="159"/>
      <c r="NLM211" s="158"/>
      <c r="NLN211" s="161"/>
      <c r="NLO211" s="160"/>
      <c r="NLP211" s="159"/>
      <c r="NLQ211" s="158"/>
      <c r="NLR211" s="161"/>
      <c r="NLS211" s="160"/>
      <c r="NLT211" s="159"/>
      <c r="NLU211" s="158"/>
      <c r="NLV211" s="161"/>
      <c r="NLW211" s="160"/>
      <c r="NLX211" s="159"/>
      <c r="NLY211" s="158"/>
      <c r="NLZ211" s="161"/>
      <c r="NMA211" s="160"/>
      <c r="NMB211" s="159"/>
      <c r="NMC211" s="158"/>
      <c r="NMD211" s="161"/>
      <c r="NME211" s="160"/>
      <c r="NMF211" s="159"/>
      <c r="NMG211" s="158"/>
      <c r="NMH211" s="161"/>
      <c r="NMI211" s="160"/>
      <c r="NMJ211" s="159"/>
      <c r="NMK211" s="158"/>
      <c r="NML211" s="161"/>
      <c r="NMM211" s="160"/>
      <c r="NMN211" s="159"/>
      <c r="NMO211" s="158"/>
      <c r="NMP211" s="161"/>
      <c r="NMQ211" s="160"/>
      <c r="NMR211" s="159"/>
      <c r="NMS211" s="158"/>
      <c r="NMT211" s="161"/>
      <c r="NMU211" s="160"/>
      <c r="NMV211" s="159"/>
      <c r="NMW211" s="158"/>
      <c r="NMX211" s="161"/>
      <c r="NMY211" s="160"/>
      <c r="NMZ211" s="159"/>
      <c r="NNA211" s="158"/>
      <c r="NNB211" s="161"/>
      <c r="NNC211" s="160"/>
      <c r="NND211" s="159"/>
      <c r="NNE211" s="158"/>
      <c r="NNF211" s="161"/>
      <c r="NNG211" s="160"/>
      <c r="NNH211" s="159"/>
      <c r="NNI211" s="158"/>
      <c r="NNJ211" s="161"/>
      <c r="NNK211" s="672"/>
      <c r="NNL211" s="672"/>
      <c r="NNM211" s="672"/>
      <c r="NNN211" s="673"/>
      <c r="NNO211" s="167"/>
      <c r="NNP211" s="674"/>
      <c r="NNQ211" s="674"/>
      <c r="NNR211" s="674"/>
      <c r="NNS211" s="164"/>
      <c r="NNT211" s="160"/>
      <c r="NNU211" s="159"/>
      <c r="NNV211" s="158"/>
      <c r="NNW211" s="161"/>
      <c r="NNX211" s="160"/>
      <c r="NNY211" s="159"/>
      <c r="NNZ211" s="158"/>
      <c r="NOA211" s="161"/>
      <c r="NOB211" s="160"/>
      <c r="NOC211" s="159"/>
      <c r="NOD211" s="158"/>
      <c r="NOE211" s="161"/>
      <c r="NOF211" s="160"/>
      <c r="NOG211" s="159"/>
      <c r="NOH211" s="158"/>
      <c r="NOI211" s="161"/>
      <c r="NOJ211" s="160"/>
      <c r="NOK211" s="159"/>
      <c r="NOL211" s="158"/>
      <c r="NOM211" s="161"/>
      <c r="NON211" s="160"/>
      <c r="NOO211" s="159"/>
      <c r="NOP211" s="158"/>
      <c r="NOQ211" s="161"/>
      <c r="NOR211" s="160"/>
      <c r="NOS211" s="159"/>
      <c r="NOT211" s="158"/>
      <c r="NOU211" s="161"/>
      <c r="NOV211" s="160"/>
      <c r="NOW211" s="159"/>
      <c r="NOX211" s="158"/>
      <c r="NOY211" s="161"/>
      <c r="NOZ211" s="160"/>
      <c r="NPA211" s="159"/>
      <c r="NPB211" s="158"/>
      <c r="NPC211" s="161"/>
      <c r="NPD211" s="160"/>
      <c r="NPE211" s="159"/>
      <c r="NPF211" s="158"/>
      <c r="NPG211" s="161"/>
      <c r="NPH211" s="160"/>
      <c r="NPI211" s="159"/>
      <c r="NPJ211" s="158"/>
      <c r="NPK211" s="161"/>
      <c r="NPL211" s="160"/>
      <c r="NPM211" s="159"/>
      <c r="NPN211" s="158"/>
      <c r="NPO211" s="161"/>
      <c r="NPP211" s="160"/>
      <c r="NPQ211" s="159"/>
      <c r="NPR211" s="158"/>
      <c r="NPS211" s="161"/>
      <c r="NPT211" s="160"/>
      <c r="NPU211" s="159"/>
      <c r="NPV211" s="158"/>
      <c r="NPW211" s="161"/>
      <c r="NPX211" s="160"/>
      <c r="NPY211" s="159"/>
      <c r="NPZ211" s="158"/>
      <c r="NQA211" s="161"/>
      <c r="NQB211" s="160"/>
      <c r="NQC211" s="159"/>
      <c r="NQD211" s="158"/>
      <c r="NQE211" s="161"/>
      <c r="NQF211" s="160"/>
      <c r="NQG211" s="159"/>
      <c r="NQH211" s="158"/>
      <c r="NQI211" s="161"/>
      <c r="NQJ211" s="160"/>
      <c r="NQK211" s="159"/>
      <c r="NQL211" s="158"/>
      <c r="NQM211" s="161"/>
      <c r="NQN211" s="160"/>
      <c r="NQO211" s="159"/>
      <c r="NQP211" s="158"/>
      <c r="NQQ211" s="161"/>
      <c r="NQR211" s="160"/>
      <c r="NQS211" s="159"/>
      <c r="NQT211" s="158"/>
      <c r="NQU211" s="161"/>
      <c r="NQV211" s="160"/>
      <c r="NQW211" s="159"/>
      <c r="NQX211" s="158"/>
      <c r="NQY211" s="161"/>
      <c r="NQZ211" s="160"/>
      <c r="NRA211" s="159"/>
      <c r="NRB211" s="158"/>
      <c r="NRC211" s="161"/>
      <c r="NRD211" s="160"/>
      <c r="NRE211" s="159"/>
      <c r="NRF211" s="158"/>
      <c r="NRG211" s="161"/>
      <c r="NRH211" s="160"/>
      <c r="NRI211" s="159"/>
      <c r="NRJ211" s="158"/>
      <c r="NRK211" s="161"/>
      <c r="NRL211" s="160"/>
      <c r="NRM211" s="159"/>
      <c r="NRN211" s="158"/>
      <c r="NRO211" s="161"/>
      <c r="NRP211" s="160"/>
      <c r="NRQ211" s="159"/>
      <c r="NRR211" s="158"/>
      <c r="NRS211" s="161"/>
      <c r="NRT211" s="160"/>
      <c r="NRU211" s="159"/>
      <c r="NRV211" s="158"/>
      <c r="NRW211" s="161"/>
      <c r="NRX211" s="160"/>
      <c r="NRY211" s="159"/>
      <c r="NRZ211" s="158"/>
      <c r="NSA211" s="161"/>
      <c r="NSB211" s="160"/>
      <c r="NSC211" s="159"/>
      <c r="NSD211" s="158"/>
      <c r="NSE211" s="161"/>
      <c r="NSF211" s="160"/>
      <c r="NSG211" s="159"/>
      <c r="NSH211" s="158"/>
      <c r="NSI211" s="161"/>
      <c r="NSJ211" s="160"/>
      <c r="NSK211" s="159"/>
      <c r="NSL211" s="158"/>
      <c r="NSM211" s="161"/>
      <c r="NSN211" s="672"/>
      <c r="NSO211" s="672"/>
      <c r="NSP211" s="672"/>
      <c r="NSQ211" s="673"/>
      <c r="NSR211" s="167"/>
      <c r="NSS211" s="674"/>
      <c r="NST211" s="674"/>
      <c r="NSU211" s="674"/>
      <c r="NSV211" s="164"/>
      <c r="NSW211" s="160"/>
      <c r="NSX211" s="159"/>
      <c r="NSY211" s="158"/>
      <c r="NSZ211" s="161"/>
      <c r="NTA211" s="160"/>
      <c r="NTB211" s="159"/>
      <c r="NTC211" s="158"/>
      <c r="NTD211" s="161"/>
      <c r="NTE211" s="160"/>
      <c r="NTF211" s="159"/>
      <c r="NTG211" s="158"/>
      <c r="NTH211" s="161"/>
      <c r="NTI211" s="160"/>
      <c r="NTJ211" s="159"/>
      <c r="NTK211" s="158"/>
      <c r="NTL211" s="161"/>
      <c r="NTM211" s="160"/>
      <c r="NTN211" s="159"/>
      <c r="NTO211" s="158"/>
      <c r="NTP211" s="161"/>
      <c r="NTQ211" s="160"/>
      <c r="NTR211" s="159"/>
      <c r="NTS211" s="158"/>
      <c r="NTT211" s="161"/>
      <c r="NTU211" s="160"/>
      <c r="NTV211" s="159"/>
      <c r="NTW211" s="158"/>
      <c r="NTX211" s="161"/>
      <c r="NTY211" s="160"/>
      <c r="NTZ211" s="159"/>
      <c r="NUA211" s="158"/>
      <c r="NUB211" s="161"/>
      <c r="NUC211" s="160"/>
      <c r="NUD211" s="159"/>
      <c r="NUE211" s="158"/>
      <c r="NUF211" s="161"/>
      <c r="NUG211" s="160"/>
      <c r="NUH211" s="159"/>
      <c r="NUI211" s="158"/>
      <c r="NUJ211" s="161"/>
      <c r="NUK211" s="160"/>
      <c r="NUL211" s="159"/>
      <c r="NUM211" s="158"/>
      <c r="NUN211" s="161"/>
      <c r="NUO211" s="160"/>
      <c r="NUP211" s="159"/>
      <c r="NUQ211" s="158"/>
      <c r="NUR211" s="161"/>
      <c r="NUS211" s="160"/>
      <c r="NUT211" s="159"/>
      <c r="NUU211" s="158"/>
      <c r="NUV211" s="161"/>
      <c r="NUW211" s="160"/>
      <c r="NUX211" s="159"/>
      <c r="NUY211" s="158"/>
      <c r="NUZ211" s="161"/>
      <c r="NVA211" s="160"/>
      <c r="NVB211" s="159"/>
      <c r="NVC211" s="158"/>
      <c r="NVD211" s="161"/>
      <c r="NVE211" s="160"/>
      <c r="NVF211" s="159"/>
      <c r="NVG211" s="158"/>
      <c r="NVH211" s="161"/>
      <c r="NVI211" s="160"/>
      <c r="NVJ211" s="159"/>
      <c r="NVK211" s="158"/>
      <c r="NVL211" s="161"/>
      <c r="NVM211" s="160"/>
      <c r="NVN211" s="159"/>
      <c r="NVO211" s="158"/>
      <c r="NVP211" s="161"/>
      <c r="NVQ211" s="160"/>
      <c r="NVR211" s="159"/>
      <c r="NVS211" s="158"/>
      <c r="NVT211" s="161"/>
      <c r="NVU211" s="160"/>
      <c r="NVV211" s="159"/>
      <c r="NVW211" s="158"/>
      <c r="NVX211" s="161"/>
      <c r="NVY211" s="160"/>
      <c r="NVZ211" s="159"/>
      <c r="NWA211" s="158"/>
      <c r="NWB211" s="161"/>
      <c r="NWC211" s="160"/>
      <c r="NWD211" s="159"/>
      <c r="NWE211" s="158"/>
      <c r="NWF211" s="161"/>
      <c r="NWG211" s="160"/>
      <c r="NWH211" s="159"/>
      <c r="NWI211" s="158"/>
      <c r="NWJ211" s="161"/>
      <c r="NWK211" s="160"/>
      <c r="NWL211" s="159"/>
      <c r="NWM211" s="158"/>
      <c r="NWN211" s="161"/>
      <c r="NWO211" s="160"/>
      <c r="NWP211" s="159"/>
      <c r="NWQ211" s="158"/>
      <c r="NWR211" s="161"/>
      <c r="NWS211" s="160"/>
      <c r="NWT211" s="159"/>
      <c r="NWU211" s="158"/>
      <c r="NWV211" s="161"/>
      <c r="NWW211" s="160"/>
      <c r="NWX211" s="159"/>
      <c r="NWY211" s="158"/>
      <c r="NWZ211" s="161"/>
      <c r="NXA211" s="160"/>
      <c r="NXB211" s="159"/>
      <c r="NXC211" s="158"/>
      <c r="NXD211" s="161"/>
      <c r="NXE211" s="160"/>
      <c r="NXF211" s="159"/>
      <c r="NXG211" s="158"/>
      <c r="NXH211" s="161"/>
      <c r="NXI211" s="160"/>
      <c r="NXJ211" s="159"/>
      <c r="NXK211" s="158"/>
      <c r="NXL211" s="161"/>
      <c r="NXM211" s="160"/>
      <c r="NXN211" s="159"/>
      <c r="NXO211" s="158"/>
      <c r="NXP211" s="161"/>
      <c r="NXQ211" s="672"/>
      <c r="NXR211" s="672"/>
      <c r="NXS211" s="672"/>
      <c r="NXT211" s="673"/>
      <c r="NXU211" s="167"/>
      <c r="NXV211" s="674"/>
      <c r="NXW211" s="674"/>
      <c r="NXX211" s="674"/>
      <c r="NXY211" s="164"/>
      <c r="NXZ211" s="160"/>
      <c r="NYA211" s="159"/>
      <c r="NYB211" s="158"/>
      <c r="NYC211" s="161"/>
      <c r="NYD211" s="160"/>
      <c r="NYE211" s="159"/>
      <c r="NYF211" s="158"/>
      <c r="NYG211" s="161"/>
      <c r="NYH211" s="160"/>
      <c r="NYI211" s="159"/>
      <c r="NYJ211" s="158"/>
      <c r="NYK211" s="161"/>
      <c r="NYL211" s="160"/>
      <c r="NYM211" s="159"/>
      <c r="NYN211" s="158"/>
      <c r="NYO211" s="161"/>
      <c r="NYP211" s="160"/>
      <c r="NYQ211" s="159"/>
      <c r="NYR211" s="158"/>
      <c r="NYS211" s="161"/>
      <c r="NYT211" s="160"/>
      <c r="NYU211" s="159"/>
      <c r="NYV211" s="158"/>
      <c r="NYW211" s="161"/>
      <c r="NYX211" s="160"/>
      <c r="NYY211" s="159"/>
      <c r="NYZ211" s="158"/>
      <c r="NZA211" s="161"/>
      <c r="NZB211" s="160"/>
      <c r="NZC211" s="159"/>
      <c r="NZD211" s="158"/>
      <c r="NZE211" s="161"/>
      <c r="NZF211" s="160"/>
      <c r="NZG211" s="159"/>
      <c r="NZH211" s="158"/>
      <c r="NZI211" s="161"/>
      <c r="NZJ211" s="160"/>
      <c r="NZK211" s="159"/>
      <c r="NZL211" s="158"/>
      <c r="NZM211" s="161"/>
      <c r="NZN211" s="160"/>
      <c r="NZO211" s="159"/>
      <c r="NZP211" s="158"/>
      <c r="NZQ211" s="161"/>
      <c r="NZR211" s="160"/>
      <c r="NZS211" s="159"/>
      <c r="NZT211" s="158"/>
      <c r="NZU211" s="161"/>
      <c r="NZV211" s="160"/>
      <c r="NZW211" s="159"/>
      <c r="NZX211" s="158"/>
      <c r="NZY211" s="161"/>
      <c r="NZZ211" s="160"/>
      <c r="OAA211" s="159"/>
      <c r="OAB211" s="158"/>
      <c r="OAC211" s="161"/>
      <c r="OAD211" s="160"/>
      <c r="OAE211" s="159"/>
      <c r="OAF211" s="158"/>
      <c r="OAG211" s="161"/>
      <c r="OAH211" s="160"/>
      <c r="OAI211" s="159"/>
      <c r="OAJ211" s="158"/>
      <c r="OAK211" s="161"/>
      <c r="OAL211" s="160"/>
      <c r="OAM211" s="159"/>
      <c r="OAN211" s="158"/>
      <c r="OAO211" s="161"/>
      <c r="OAP211" s="160"/>
      <c r="OAQ211" s="159"/>
      <c r="OAR211" s="158"/>
      <c r="OAS211" s="161"/>
      <c r="OAT211" s="160"/>
      <c r="OAU211" s="159"/>
      <c r="OAV211" s="158"/>
      <c r="OAW211" s="161"/>
      <c r="OAX211" s="160"/>
      <c r="OAY211" s="159"/>
      <c r="OAZ211" s="158"/>
      <c r="OBA211" s="161"/>
      <c r="OBB211" s="160"/>
      <c r="OBC211" s="159"/>
      <c r="OBD211" s="158"/>
      <c r="OBE211" s="161"/>
      <c r="OBF211" s="160"/>
      <c r="OBG211" s="159"/>
      <c r="OBH211" s="158"/>
      <c r="OBI211" s="161"/>
      <c r="OBJ211" s="160"/>
      <c r="OBK211" s="159"/>
      <c r="OBL211" s="158"/>
      <c r="OBM211" s="161"/>
      <c r="OBN211" s="160"/>
      <c r="OBO211" s="159"/>
      <c r="OBP211" s="158"/>
      <c r="OBQ211" s="161"/>
      <c r="OBR211" s="160"/>
      <c r="OBS211" s="159"/>
      <c r="OBT211" s="158"/>
      <c r="OBU211" s="161"/>
      <c r="OBV211" s="160"/>
      <c r="OBW211" s="159"/>
      <c r="OBX211" s="158"/>
      <c r="OBY211" s="161"/>
      <c r="OBZ211" s="160"/>
      <c r="OCA211" s="159"/>
      <c r="OCB211" s="158"/>
      <c r="OCC211" s="161"/>
      <c r="OCD211" s="160"/>
      <c r="OCE211" s="159"/>
      <c r="OCF211" s="158"/>
      <c r="OCG211" s="161"/>
      <c r="OCH211" s="160"/>
      <c r="OCI211" s="159"/>
      <c r="OCJ211" s="158"/>
      <c r="OCK211" s="161"/>
      <c r="OCL211" s="160"/>
      <c r="OCM211" s="159"/>
      <c r="OCN211" s="158"/>
      <c r="OCO211" s="161"/>
      <c r="OCP211" s="160"/>
      <c r="OCQ211" s="159"/>
      <c r="OCR211" s="158"/>
      <c r="OCS211" s="161"/>
      <c r="OCT211" s="672"/>
      <c r="OCU211" s="672"/>
      <c r="OCV211" s="672"/>
      <c r="OCW211" s="673"/>
      <c r="OCX211" s="167"/>
      <c r="OCY211" s="674"/>
      <c r="OCZ211" s="674"/>
      <c r="ODA211" s="674"/>
      <c r="ODB211" s="164"/>
      <c r="ODC211" s="160"/>
      <c r="ODD211" s="159"/>
      <c r="ODE211" s="158"/>
      <c r="ODF211" s="161"/>
      <c r="ODG211" s="160"/>
      <c r="ODH211" s="159"/>
      <c r="ODI211" s="158"/>
      <c r="ODJ211" s="161"/>
      <c r="ODK211" s="160"/>
      <c r="ODL211" s="159"/>
      <c r="ODM211" s="158"/>
      <c r="ODN211" s="161"/>
      <c r="ODO211" s="160"/>
      <c r="ODP211" s="159"/>
      <c r="ODQ211" s="158"/>
      <c r="ODR211" s="161"/>
      <c r="ODS211" s="160"/>
      <c r="ODT211" s="159"/>
      <c r="ODU211" s="158"/>
      <c r="ODV211" s="161"/>
      <c r="ODW211" s="160"/>
      <c r="ODX211" s="159"/>
      <c r="ODY211" s="158"/>
      <c r="ODZ211" s="161"/>
      <c r="OEA211" s="160"/>
      <c r="OEB211" s="159"/>
      <c r="OEC211" s="158"/>
      <c r="OED211" s="161"/>
      <c r="OEE211" s="160"/>
      <c r="OEF211" s="159"/>
      <c r="OEG211" s="158"/>
      <c r="OEH211" s="161"/>
      <c r="OEI211" s="160"/>
      <c r="OEJ211" s="159"/>
      <c r="OEK211" s="158"/>
      <c r="OEL211" s="161"/>
      <c r="OEM211" s="160"/>
      <c r="OEN211" s="159"/>
      <c r="OEO211" s="158"/>
      <c r="OEP211" s="161"/>
      <c r="OEQ211" s="160"/>
      <c r="OER211" s="159"/>
      <c r="OES211" s="158"/>
      <c r="OET211" s="161"/>
      <c r="OEU211" s="160"/>
      <c r="OEV211" s="159"/>
      <c r="OEW211" s="158"/>
      <c r="OEX211" s="161"/>
      <c r="OEY211" s="160"/>
      <c r="OEZ211" s="159"/>
      <c r="OFA211" s="158"/>
      <c r="OFB211" s="161"/>
      <c r="OFC211" s="160"/>
      <c r="OFD211" s="159"/>
      <c r="OFE211" s="158"/>
      <c r="OFF211" s="161"/>
      <c r="OFG211" s="160"/>
      <c r="OFH211" s="159"/>
      <c r="OFI211" s="158"/>
      <c r="OFJ211" s="161"/>
      <c r="OFK211" s="160"/>
      <c r="OFL211" s="159"/>
      <c r="OFM211" s="158"/>
      <c r="OFN211" s="161"/>
      <c r="OFO211" s="160"/>
      <c r="OFP211" s="159"/>
      <c r="OFQ211" s="158"/>
      <c r="OFR211" s="161"/>
      <c r="OFS211" s="160"/>
      <c r="OFT211" s="159"/>
      <c r="OFU211" s="158"/>
      <c r="OFV211" s="161"/>
      <c r="OFW211" s="160"/>
      <c r="OFX211" s="159"/>
      <c r="OFY211" s="158"/>
      <c r="OFZ211" s="161"/>
      <c r="OGA211" s="160"/>
      <c r="OGB211" s="159"/>
      <c r="OGC211" s="158"/>
      <c r="OGD211" s="161"/>
      <c r="OGE211" s="160"/>
      <c r="OGF211" s="159"/>
      <c r="OGG211" s="158"/>
      <c r="OGH211" s="161"/>
      <c r="OGI211" s="160"/>
      <c r="OGJ211" s="159"/>
      <c r="OGK211" s="158"/>
      <c r="OGL211" s="161"/>
      <c r="OGM211" s="160"/>
      <c r="OGN211" s="159"/>
      <c r="OGO211" s="158"/>
      <c r="OGP211" s="161"/>
      <c r="OGQ211" s="160"/>
      <c r="OGR211" s="159"/>
      <c r="OGS211" s="158"/>
      <c r="OGT211" s="161"/>
      <c r="OGU211" s="160"/>
      <c r="OGV211" s="159"/>
      <c r="OGW211" s="158"/>
      <c r="OGX211" s="161"/>
      <c r="OGY211" s="160"/>
      <c r="OGZ211" s="159"/>
      <c r="OHA211" s="158"/>
      <c r="OHB211" s="161"/>
      <c r="OHC211" s="160"/>
      <c r="OHD211" s="159"/>
      <c r="OHE211" s="158"/>
      <c r="OHF211" s="161"/>
      <c r="OHG211" s="160"/>
      <c r="OHH211" s="159"/>
      <c r="OHI211" s="158"/>
      <c r="OHJ211" s="161"/>
      <c r="OHK211" s="160"/>
      <c r="OHL211" s="159"/>
      <c r="OHM211" s="158"/>
      <c r="OHN211" s="161"/>
      <c r="OHO211" s="160"/>
      <c r="OHP211" s="159"/>
      <c r="OHQ211" s="158"/>
      <c r="OHR211" s="161"/>
      <c r="OHS211" s="160"/>
      <c r="OHT211" s="159"/>
      <c r="OHU211" s="158"/>
      <c r="OHV211" s="161"/>
      <c r="OHW211" s="672"/>
      <c r="OHX211" s="672"/>
      <c r="OHY211" s="672"/>
      <c r="OHZ211" s="673"/>
      <c r="OIA211" s="167"/>
      <c r="OIB211" s="674"/>
      <c r="OIC211" s="674"/>
      <c r="OID211" s="674"/>
      <c r="OIE211" s="164"/>
      <c r="OIF211" s="160"/>
      <c r="OIG211" s="159"/>
      <c r="OIH211" s="158"/>
      <c r="OII211" s="161"/>
      <c r="OIJ211" s="160"/>
      <c r="OIK211" s="159"/>
      <c r="OIL211" s="158"/>
      <c r="OIM211" s="161"/>
      <c r="OIN211" s="160"/>
      <c r="OIO211" s="159"/>
      <c r="OIP211" s="158"/>
      <c r="OIQ211" s="161"/>
      <c r="OIR211" s="160"/>
      <c r="OIS211" s="159"/>
      <c r="OIT211" s="158"/>
      <c r="OIU211" s="161"/>
      <c r="OIV211" s="160"/>
      <c r="OIW211" s="159"/>
      <c r="OIX211" s="158"/>
      <c r="OIY211" s="161"/>
      <c r="OIZ211" s="160"/>
      <c r="OJA211" s="159"/>
      <c r="OJB211" s="158"/>
      <c r="OJC211" s="161"/>
      <c r="OJD211" s="160"/>
      <c r="OJE211" s="159"/>
      <c r="OJF211" s="158"/>
      <c r="OJG211" s="161"/>
      <c r="OJH211" s="160"/>
      <c r="OJI211" s="159"/>
      <c r="OJJ211" s="158"/>
      <c r="OJK211" s="161"/>
      <c r="OJL211" s="160"/>
      <c r="OJM211" s="159"/>
      <c r="OJN211" s="158"/>
      <c r="OJO211" s="161"/>
      <c r="OJP211" s="160"/>
      <c r="OJQ211" s="159"/>
      <c r="OJR211" s="158"/>
      <c r="OJS211" s="161"/>
      <c r="OJT211" s="160"/>
      <c r="OJU211" s="159"/>
      <c r="OJV211" s="158"/>
      <c r="OJW211" s="161"/>
      <c r="OJX211" s="160"/>
      <c r="OJY211" s="159"/>
      <c r="OJZ211" s="158"/>
      <c r="OKA211" s="161"/>
      <c r="OKB211" s="160"/>
      <c r="OKC211" s="159"/>
      <c r="OKD211" s="158"/>
      <c r="OKE211" s="161"/>
      <c r="OKF211" s="160"/>
      <c r="OKG211" s="159"/>
      <c r="OKH211" s="158"/>
      <c r="OKI211" s="161"/>
      <c r="OKJ211" s="160"/>
      <c r="OKK211" s="159"/>
      <c r="OKL211" s="158"/>
      <c r="OKM211" s="161"/>
      <c r="OKN211" s="160"/>
      <c r="OKO211" s="159"/>
      <c r="OKP211" s="158"/>
      <c r="OKQ211" s="161"/>
      <c r="OKR211" s="160"/>
      <c r="OKS211" s="159"/>
      <c r="OKT211" s="158"/>
      <c r="OKU211" s="161"/>
      <c r="OKV211" s="160"/>
      <c r="OKW211" s="159"/>
      <c r="OKX211" s="158"/>
      <c r="OKY211" s="161"/>
      <c r="OKZ211" s="160"/>
      <c r="OLA211" s="159"/>
      <c r="OLB211" s="158"/>
      <c r="OLC211" s="161"/>
      <c r="OLD211" s="160"/>
      <c r="OLE211" s="159"/>
      <c r="OLF211" s="158"/>
      <c r="OLG211" s="161"/>
      <c r="OLH211" s="160"/>
      <c r="OLI211" s="159"/>
      <c r="OLJ211" s="158"/>
      <c r="OLK211" s="161"/>
      <c r="OLL211" s="160"/>
      <c r="OLM211" s="159"/>
      <c r="OLN211" s="158"/>
      <c r="OLO211" s="161"/>
      <c r="OLP211" s="160"/>
      <c r="OLQ211" s="159"/>
      <c r="OLR211" s="158"/>
      <c r="OLS211" s="161"/>
      <c r="OLT211" s="160"/>
      <c r="OLU211" s="159"/>
      <c r="OLV211" s="158"/>
      <c r="OLW211" s="161"/>
      <c r="OLX211" s="160"/>
      <c r="OLY211" s="159"/>
      <c r="OLZ211" s="158"/>
      <c r="OMA211" s="161"/>
      <c r="OMB211" s="160"/>
      <c r="OMC211" s="159"/>
      <c r="OMD211" s="158"/>
      <c r="OME211" s="161"/>
      <c r="OMF211" s="160"/>
      <c r="OMG211" s="159"/>
      <c r="OMH211" s="158"/>
      <c r="OMI211" s="161"/>
      <c r="OMJ211" s="160"/>
      <c r="OMK211" s="159"/>
      <c r="OML211" s="158"/>
      <c r="OMM211" s="161"/>
      <c r="OMN211" s="160"/>
      <c r="OMO211" s="159"/>
      <c r="OMP211" s="158"/>
      <c r="OMQ211" s="161"/>
      <c r="OMR211" s="160"/>
      <c r="OMS211" s="159"/>
      <c r="OMT211" s="158"/>
      <c r="OMU211" s="161"/>
      <c r="OMV211" s="160"/>
      <c r="OMW211" s="159"/>
      <c r="OMX211" s="158"/>
      <c r="OMY211" s="161"/>
      <c r="OMZ211" s="672"/>
      <c r="ONA211" s="672"/>
      <c r="ONB211" s="672"/>
      <c r="ONC211" s="673"/>
      <c r="OND211" s="167"/>
      <c r="ONE211" s="674"/>
      <c r="ONF211" s="674"/>
      <c r="ONG211" s="674"/>
      <c r="ONH211" s="164"/>
      <c r="ONI211" s="160"/>
      <c r="ONJ211" s="159"/>
      <c r="ONK211" s="158"/>
      <c r="ONL211" s="161"/>
      <c r="ONM211" s="160"/>
      <c r="ONN211" s="159"/>
      <c r="ONO211" s="158"/>
      <c r="ONP211" s="161"/>
      <c r="ONQ211" s="160"/>
      <c r="ONR211" s="159"/>
      <c r="ONS211" s="158"/>
      <c r="ONT211" s="161"/>
      <c r="ONU211" s="160"/>
      <c r="ONV211" s="159"/>
      <c r="ONW211" s="158"/>
      <c r="ONX211" s="161"/>
      <c r="ONY211" s="160"/>
      <c r="ONZ211" s="159"/>
      <c r="OOA211" s="158"/>
      <c r="OOB211" s="161"/>
      <c r="OOC211" s="160"/>
      <c r="OOD211" s="159"/>
      <c r="OOE211" s="158"/>
      <c r="OOF211" s="161"/>
      <c r="OOG211" s="160"/>
      <c r="OOH211" s="159"/>
      <c r="OOI211" s="158"/>
      <c r="OOJ211" s="161"/>
      <c r="OOK211" s="160"/>
      <c r="OOL211" s="159"/>
      <c r="OOM211" s="158"/>
      <c r="OON211" s="161"/>
      <c r="OOO211" s="160"/>
      <c r="OOP211" s="159"/>
      <c r="OOQ211" s="158"/>
      <c r="OOR211" s="161"/>
      <c r="OOS211" s="160"/>
      <c r="OOT211" s="159"/>
      <c r="OOU211" s="158"/>
      <c r="OOV211" s="161"/>
      <c r="OOW211" s="160"/>
      <c r="OOX211" s="159"/>
      <c r="OOY211" s="158"/>
      <c r="OOZ211" s="161"/>
      <c r="OPA211" s="160"/>
      <c r="OPB211" s="159"/>
      <c r="OPC211" s="158"/>
      <c r="OPD211" s="161"/>
      <c r="OPE211" s="160"/>
      <c r="OPF211" s="159"/>
      <c r="OPG211" s="158"/>
      <c r="OPH211" s="161"/>
      <c r="OPI211" s="160"/>
      <c r="OPJ211" s="159"/>
      <c r="OPK211" s="158"/>
      <c r="OPL211" s="161"/>
      <c r="OPM211" s="160"/>
      <c r="OPN211" s="159"/>
      <c r="OPO211" s="158"/>
      <c r="OPP211" s="161"/>
      <c r="OPQ211" s="160"/>
      <c r="OPR211" s="159"/>
      <c r="OPS211" s="158"/>
      <c r="OPT211" s="161"/>
      <c r="OPU211" s="160"/>
      <c r="OPV211" s="159"/>
      <c r="OPW211" s="158"/>
      <c r="OPX211" s="161"/>
      <c r="OPY211" s="160"/>
      <c r="OPZ211" s="159"/>
      <c r="OQA211" s="158"/>
      <c r="OQB211" s="161"/>
      <c r="OQC211" s="160"/>
      <c r="OQD211" s="159"/>
      <c r="OQE211" s="158"/>
      <c r="OQF211" s="161"/>
      <c r="OQG211" s="160"/>
      <c r="OQH211" s="159"/>
      <c r="OQI211" s="158"/>
      <c r="OQJ211" s="161"/>
      <c r="OQK211" s="160"/>
      <c r="OQL211" s="159"/>
      <c r="OQM211" s="158"/>
      <c r="OQN211" s="161"/>
      <c r="OQO211" s="160"/>
      <c r="OQP211" s="159"/>
      <c r="OQQ211" s="158"/>
      <c r="OQR211" s="161"/>
      <c r="OQS211" s="160"/>
      <c r="OQT211" s="159"/>
      <c r="OQU211" s="158"/>
      <c r="OQV211" s="161"/>
      <c r="OQW211" s="160"/>
      <c r="OQX211" s="159"/>
      <c r="OQY211" s="158"/>
      <c r="OQZ211" s="161"/>
      <c r="ORA211" s="160"/>
      <c r="ORB211" s="159"/>
      <c r="ORC211" s="158"/>
      <c r="ORD211" s="161"/>
      <c r="ORE211" s="160"/>
      <c r="ORF211" s="159"/>
      <c r="ORG211" s="158"/>
      <c r="ORH211" s="161"/>
      <c r="ORI211" s="160"/>
      <c r="ORJ211" s="159"/>
      <c r="ORK211" s="158"/>
      <c r="ORL211" s="161"/>
      <c r="ORM211" s="160"/>
      <c r="ORN211" s="159"/>
      <c r="ORO211" s="158"/>
      <c r="ORP211" s="161"/>
      <c r="ORQ211" s="160"/>
      <c r="ORR211" s="159"/>
      <c r="ORS211" s="158"/>
      <c r="ORT211" s="161"/>
      <c r="ORU211" s="160"/>
      <c r="ORV211" s="159"/>
      <c r="ORW211" s="158"/>
      <c r="ORX211" s="161"/>
      <c r="ORY211" s="160"/>
      <c r="ORZ211" s="159"/>
      <c r="OSA211" s="158"/>
      <c r="OSB211" s="161"/>
      <c r="OSC211" s="672"/>
      <c r="OSD211" s="672"/>
      <c r="OSE211" s="672"/>
      <c r="OSF211" s="673"/>
      <c r="OSG211" s="167"/>
      <c r="OSH211" s="674"/>
      <c r="OSI211" s="674"/>
      <c r="OSJ211" s="674"/>
      <c r="OSK211" s="164"/>
      <c r="OSL211" s="160"/>
      <c r="OSM211" s="159"/>
      <c r="OSN211" s="158"/>
      <c r="OSO211" s="161"/>
      <c r="OSP211" s="160"/>
      <c r="OSQ211" s="159"/>
      <c r="OSR211" s="158"/>
      <c r="OSS211" s="161"/>
      <c r="OST211" s="160"/>
      <c r="OSU211" s="159"/>
      <c r="OSV211" s="158"/>
      <c r="OSW211" s="161"/>
      <c r="OSX211" s="160"/>
      <c r="OSY211" s="159"/>
      <c r="OSZ211" s="158"/>
      <c r="OTA211" s="161"/>
      <c r="OTB211" s="160"/>
      <c r="OTC211" s="159"/>
      <c r="OTD211" s="158"/>
      <c r="OTE211" s="161"/>
      <c r="OTF211" s="160"/>
      <c r="OTG211" s="159"/>
      <c r="OTH211" s="158"/>
      <c r="OTI211" s="161"/>
      <c r="OTJ211" s="160"/>
      <c r="OTK211" s="159"/>
      <c r="OTL211" s="158"/>
      <c r="OTM211" s="161"/>
      <c r="OTN211" s="160"/>
      <c r="OTO211" s="159"/>
      <c r="OTP211" s="158"/>
      <c r="OTQ211" s="161"/>
      <c r="OTR211" s="160"/>
      <c r="OTS211" s="159"/>
      <c r="OTT211" s="158"/>
      <c r="OTU211" s="161"/>
      <c r="OTV211" s="160"/>
      <c r="OTW211" s="159"/>
      <c r="OTX211" s="158"/>
      <c r="OTY211" s="161"/>
      <c r="OTZ211" s="160"/>
      <c r="OUA211" s="159"/>
      <c r="OUB211" s="158"/>
      <c r="OUC211" s="161"/>
      <c r="OUD211" s="160"/>
      <c r="OUE211" s="159"/>
      <c r="OUF211" s="158"/>
      <c r="OUG211" s="161"/>
      <c r="OUH211" s="160"/>
      <c r="OUI211" s="159"/>
      <c r="OUJ211" s="158"/>
      <c r="OUK211" s="161"/>
      <c r="OUL211" s="160"/>
      <c r="OUM211" s="159"/>
      <c r="OUN211" s="158"/>
      <c r="OUO211" s="161"/>
      <c r="OUP211" s="160"/>
      <c r="OUQ211" s="159"/>
      <c r="OUR211" s="158"/>
      <c r="OUS211" s="161"/>
      <c r="OUT211" s="160"/>
      <c r="OUU211" s="159"/>
      <c r="OUV211" s="158"/>
      <c r="OUW211" s="161"/>
      <c r="OUX211" s="160"/>
      <c r="OUY211" s="159"/>
      <c r="OUZ211" s="158"/>
      <c r="OVA211" s="161"/>
      <c r="OVB211" s="160"/>
      <c r="OVC211" s="159"/>
      <c r="OVD211" s="158"/>
      <c r="OVE211" s="161"/>
      <c r="OVF211" s="160"/>
      <c r="OVG211" s="159"/>
      <c r="OVH211" s="158"/>
      <c r="OVI211" s="161"/>
      <c r="OVJ211" s="160"/>
      <c r="OVK211" s="159"/>
      <c r="OVL211" s="158"/>
      <c r="OVM211" s="161"/>
      <c r="OVN211" s="160"/>
      <c r="OVO211" s="159"/>
      <c r="OVP211" s="158"/>
      <c r="OVQ211" s="161"/>
      <c r="OVR211" s="160"/>
      <c r="OVS211" s="159"/>
      <c r="OVT211" s="158"/>
      <c r="OVU211" s="161"/>
      <c r="OVV211" s="160"/>
      <c r="OVW211" s="159"/>
      <c r="OVX211" s="158"/>
      <c r="OVY211" s="161"/>
      <c r="OVZ211" s="160"/>
      <c r="OWA211" s="159"/>
      <c r="OWB211" s="158"/>
      <c r="OWC211" s="161"/>
      <c r="OWD211" s="160"/>
      <c r="OWE211" s="159"/>
      <c r="OWF211" s="158"/>
      <c r="OWG211" s="161"/>
      <c r="OWH211" s="160"/>
      <c r="OWI211" s="159"/>
      <c r="OWJ211" s="158"/>
      <c r="OWK211" s="161"/>
      <c r="OWL211" s="160"/>
      <c r="OWM211" s="159"/>
      <c r="OWN211" s="158"/>
      <c r="OWO211" s="161"/>
      <c r="OWP211" s="160"/>
      <c r="OWQ211" s="159"/>
      <c r="OWR211" s="158"/>
      <c r="OWS211" s="161"/>
      <c r="OWT211" s="160"/>
      <c r="OWU211" s="159"/>
      <c r="OWV211" s="158"/>
      <c r="OWW211" s="161"/>
      <c r="OWX211" s="160"/>
      <c r="OWY211" s="159"/>
      <c r="OWZ211" s="158"/>
      <c r="OXA211" s="161"/>
      <c r="OXB211" s="160"/>
      <c r="OXC211" s="159"/>
      <c r="OXD211" s="158"/>
      <c r="OXE211" s="161"/>
      <c r="OXF211" s="672"/>
      <c r="OXG211" s="672"/>
      <c r="OXH211" s="672"/>
      <c r="OXI211" s="673"/>
      <c r="OXJ211" s="167"/>
      <c r="OXK211" s="674"/>
      <c r="OXL211" s="674"/>
      <c r="OXM211" s="674"/>
      <c r="OXN211" s="164"/>
      <c r="OXO211" s="160"/>
      <c r="OXP211" s="159"/>
      <c r="OXQ211" s="158"/>
      <c r="OXR211" s="161"/>
      <c r="OXS211" s="160"/>
      <c r="OXT211" s="159"/>
      <c r="OXU211" s="158"/>
      <c r="OXV211" s="161"/>
      <c r="OXW211" s="160"/>
      <c r="OXX211" s="159"/>
      <c r="OXY211" s="158"/>
      <c r="OXZ211" s="161"/>
      <c r="OYA211" s="160"/>
      <c r="OYB211" s="159"/>
      <c r="OYC211" s="158"/>
      <c r="OYD211" s="161"/>
      <c r="OYE211" s="160"/>
      <c r="OYF211" s="159"/>
      <c r="OYG211" s="158"/>
      <c r="OYH211" s="161"/>
      <c r="OYI211" s="160"/>
      <c r="OYJ211" s="159"/>
      <c r="OYK211" s="158"/>
      <c r="OYL211" s="161"/>
      <c r="OYM211" s="160"/>
      <c r="OYN211" s="159"/>
      <c r="OYO211" s="158"/>
      <c r="OYP211" s="161"/>
      <c r="OYQ211" s="160"/>
      <c r="OYR211" s="159"/>
      <c r="OYS211" s="158"/>
      <c r="OYT211" s="161"/>
      <c r="OYU211" s="160"/>
      <c r="OYV211" s="159"/>
      <c r="OYW211" s="158"/>
      <c r="OYX211" s="161"/>
      <c r="OYY211" s="160"/>
      <c r="OYZ211" s="159"/>
      <c r="OZA211" s="158"/>
      <c r="OZB211" s="161"/>
      <c r="OZC211" s="160"/>
      <c r="OZD211" s="159"/>
      <c r="OZE211" s="158"/>
      <c r="OZF211" s="161"/>
      <c r="OZG211" s="160"/>
      <c r="OZH211" s="159"/>
      <c r="OZI211" s="158"/>
      <c r="OZJ211" s="161"/>
      <c r="OZK211" s="160"/>
      <c r="OZL211" s="159"/>
      <c r="OZM211" s="158"/>
      <c r="OZN211" s="161"/>
      <c r="OZO211" s="160"/>
      <c r="OZP211" s="159"/>
      <c r="OZQ211" s="158"/>
      <c r="OZR211" s="161"/>
      <c r="OZS211" s="160"/>
      <c r="OZT211" s="159"/>
      <c r="OZU211" s="158"/>
      <c r="OZV211" s="161"/>
      <c r="OZW211" s="160"/>
      <c r="OZX211" s="159"/>
      <c r="OZY211" s="158"/>
      <c r="OZZ211" s="161"/>
      <c r="PAA211" s="160"/>
      <c r="PAB211" s="159"/>
      <c r="PAC211" s="158"/>
      <c r="PAD211" s="161"/>
      <c r="PAE211" s="160"/>
      <c r="PAF211" s="159"/>
      <c r="PAG211" s="158"/>
      <c r="PAH211" s="161"/>
      <c r="PAI211" s="160"/>
      <c r="PAJ211" s="159"/>
      <c r="PAK211" s="158"/>
      <c r="PAL211" s="161"/>
      <c r="PAM211" s="160"/>
      <c r="PAN211" s="159"/>
      <c r="PAO211" s="158"/>
      <c r="PAP211" s="161"/>
      <c r="PAQ211" s="160"/>
      <c r="PAR211" s="159"/>
      <c r="PAS211" s="158"/>
      <c r="PAT211" s="161"/>
      <c r="PAU211" s="160"/>
      <c r="PAV211" s="159"/>
      <c r="PAW211" s="158"/>
      <c r="PAX211" s="161"/>
      <c r="PAY211" s="160"/>
      <c r="PAZ211" s="159"/>
      <c r="PBA211" s="158"/>
      <c r="PBB211" s="161"/>
      <c r="PBC211" s="160"/>
      <c r="PBD211" s="159"/>
      <c r="PBE211" s="158"/>
      <c r="PBF211" s="161"/>
      <c r="PBG211" s="160"/>
      <c r="PBH211" s="159"/>
      <c r="PBI211" s="158"/>
      <c r="PBJ211" s="161"/>
      <c r="PBK211" s="160"/>
      <c r="PBL211" s="159"/>
      <c r="PBM211" s="158"/>
      <c r="PBN211" s="161"/>
      <c r="PBO211" s="160"/>
      <c r="PBP211" s="159"/>
      <c r="PBQ211" s="158"/>
      <c r="PBR211" s="161"/>
      <c r="PBS211" s="160"/>
      <c r="PBT211" s="159"/>
      <c r="PBU211" s="158"/>
      <c r="PBV211" s="161"/>
      <c r="PBW211" s="160"/>
      <c r="PBX211" s="159"/>
      <c r="PBY211" s="158"/>
      <c r="PBZ211" s="161"/>
      <c r="PCA211" s="160"/>
      <c r="PCB211" s="159"/>
      <c r="PCC211" s="158"/>
      <c r="PCD211" s="161"/>
      <c r="PCE211" s="160"/>
      <c r="PCF211" s="159"/>
      <c r="PCG211" s="158"/>
      <c r="PCH211" s="161"/>
      <c r="PCI211" s="672"/>
      <c r="PCJ211" s="672"/>
      <c r="PCK211" s="672"/>
      <c r="PCL211" s="673"/>
      <c r="PCM211" s="167"/>
      <c r="PCN211" s="674"/>
      <c r="PCO211" s="674"/>
      <c r="PCP211" s="674"/>
      <c r="PCQ211" s="164"/>
      <c r="PCR211" s="160"/>
      <c r="PCS211" s="159"/>
      <c r="PCT211" s="158"/>
      <c r="PCU211" s="161"/>
      <c r="PCV211" s="160"/>
      <c r="PCW211" s="159"/>
      <c r="PCX211" s="158"/>
      <c r="PCY211" s="161"/>
      <c r="PCZ211" s="160"/>
      <c r="PDA211" s="159"/>
      <c r="PDB211" s="158"/>
      <c r="PDC211" s="161"/>
      <c r="PDD211" s="160"/>
      <c r="PDE211" s="159"/>
      <c r="PDF211" s="158"/>
      <c r="PDG211" s="161"/>
      <c r="PDH211" s="160"/>
      <c r="PDI211" s="159"/>
      <c r="PDJ211" s="158"/>
      <c r="PDK211" s="161"/>
      <c r="PDL211" s="160"/>
      <c r="PDM211" s="159"/>
      <c r="PDN211" s="158"/>
      <c r="PDO211" s="161"/>
      <c r="PDP211" s="160"/>
      <c r="PDQ211" s="159"/>
      <c r="PDR211" s="158"/>
      <c r="PDS211" s="161"/>
      <c r="PDT211" s="160"/>
      <c r="PDU211" s="159"/>
      <c r="PDV211" s="158"/>
      <c r="PDW211" s="161"/>
      <c r="PDX211" s="160"/>
      <c r="PDY211" s="159"/>
      <c r="PDZ211" s="158"/>
      <c r="PEA211" s="161"/>
      <c r="PEB211" s="160"/>
      <c r="PEC211" s="159"/>
      <c r="PED211" s="158"/>
      <c r="PEE211" s="161"/>
      <c r="PEF211" s="160"/>
      <c r="PEG211" s="159"/>
      <c r="PEH211" s="158"/>
      <c r="PEI211" s="161"/>
      <c r="PEJ211" s="160"/>
      <c r="PEK211" s="159"/>
      <c r="PEL211" s="158"/>
      <c r="PEM211" s="161"/>
      <c r="PEN211" s="160"/>
      <c r="PEO211" s="159"/>
      <c r="PEP211" s="158"/>
      <c r="PEQ211" s="161"/>
      <c r="PER211" s="160"/>
      <c r="PES211" s="159"/>
      <c r="PET211" s="158"/>
      <c r="PEU211" s="161"/>
      <c r="PEV211" s="160"/>
      <c r="PEW211" s="159"/>
      <c r="PEX211" s="158"/>
      <c r="PEY211" s="161"/>
      <c r="PEZ211" s="160"/>
      <c r="PFA211" s="159"/>
      <c r="PFB211" s="158"/>
      <c r="PFC211" s="161"/>
      <c r="PFD211" s="160"/>
      <c r="PFE211" s="159"/>
      <c r="PFF211" s="158"/>
      <c r="PFG211" s="161"/>
      <c r="PFH211" s="160"/>
      <c r="PFI211" s="159"/>
      <c r="PFJ211" s="158"/>
      <c r="PFK211" s="161"/>
      <c r="PFL211" s="160"/>
      <c r="PFM211" s="159"/>
      <c r="PFN211" s="158"/>
      <c r="PFO211" s="161"/>
      <c r="PFP211" s="160"/>
      <c r="PFQ211" s="159"/>
      <c r="PFR211" s="158"/>
      <c r="PFS211" s="161"/>
      <c r="PFT211" s="160"/>
      <c r="PFU211" s="159"/>
      <c r="PFV211" s="158"/>
      <c r="PFW211" s="161"/>
      <c r="PFX211" s="160"/>
      <c r="PFY211" s="159"/>
      <c r="PFZ211" s="158"/>
      <c r="PGA211" s="161"/>
      <c r="PGB211" s="160"/>
      <c r="PGC211" s="159"/>
      <c r="PGD211" s="158"/>
      <c r="PGE211" s="161"/>
      <c r="PGF211" s="160"/>
      <c r="PGG211" s="159"/>
      <c r="PGH211" s="158"/>
      <c r="PGI211" s="161"/>
      <c r="PGJ211" s="160"/>
      <c r="PGK211" s="159"/>
      <c r="PGL211" s="158"/>
      <c r="PGM211" s="161"/>
      <c r="PGN211" s="160"/>
      <c r="PGO211" s="159"/>
      <c r="PGP211" s="158"/>
      <c r="PGQ211" s="161"/>
      <c r="PGR211" s="160"/>
      <c r="PGS211" s="159"/>
      <c r="PGT211" s="158"/>
      <c r="PGU211" s="161"/>
      <c r="PGV211" s="160"/>
      <c r="PGW211" s="159"/>
      <c r="PGX211" s="158"/>
      <c r="PGY211" s="161"/>
      <c r="PGZ211" s="160"/>
      <c r="PHA211" s="159"/>
      <c r="PHB211" s="158"/>
      <c r="PHC211" s="161"/>
      <c r="PHD211" s="160"/>
      <c r="PHE211" s="159"/>
      <c r="PHF211" s="158"/>
      <c r="PHG211" s="161"/>
      <c r="PHH211" s="160"/>
      <c r="PHI211" s="159"/>
      <c r="PHJ211" s="158"/>
      <c r="PHK211" s="161"/>
      <c r="PHL211" s="672"/>
      <c r="PHM211" s="672"/>
      <c r="PHN211" s="672"/>
      <c r="PHO211" s="673"/>
      <c r="PHP211" s="167"/>
      <c r="PHQ211" s="674"/>
      <c r="PHR211" s="674"/>
      <c r="PHS211" s="674"/>
      <c r="PHT211" s="164"/>
      <c r="PHU211" s="160"/>
      <c r="PHV211" s="159"/>
      <c r="PHW211" s="158"/>
      <c r="PHX211" s="161"/>
      <c r="PHY211" s="160"/>
      <c r="PHZ211" s="159"/>
      <c r="PIA211" s="158"/>
      <c r="PIB211" s="161"/>
      <c r="PIC211" s="160"/>
      <c r="PID211" s="159"/>
      <c r="PIE211" s="158"/>
      <c r="PIF211" s="161"/>
      <c r="PIG211" s="160"/>
      <c r="PIH211" s="159"/>
      <c r="PII211" s="158"/>
      <c r="PIJ211" s="161"/>
      <c r="PIK211" s="160"/>
      <c r="PIL211" s="159"/>
      <c r="PIM211" s="158"/>
      <c r="PIN211" s="161"/>
      <c r="PIO211" s="160"/>
      <c r="PIP211" s="159"/>
      <c r="PIQ211" s="158"/>
      <c r="PIR211" s="161"/>
      <c r="PIS211" s="160"/>
      <c r="PIT211" s="159"/>
      <c r="PIU211" s="158"/>
      <c r="PIV211" s="161"/>
      <c r="PIW211" s="160"/>
      <c r="PIX211" s="159"/>
      <c r="PIY211" s="158"/>
      <c r="PIZ211" s="161"/>
      <c r="PJA211" s="160"/>
      <c r="PJB211" s="159"/>
      <c r="PJC211" s="158"/>
      <c r="PJD211" s="161"/>
      <c r="PJE211" s="160"/>
      <c r="PJF211" s="159"/>
      <c r="PJG211" s="158"/>
      <c r="PJH211" s="161"/>
      <c r="PJI211" s="160"/>
      <c r="PJJ211" s="159"/>
      <c r="PJK211" s="158"/>
      <c r="PJL211" s="161"/>
      <c r="PJM211" s="160"/>
      <c r="PJN211" s="159"/>
      <c r="PJO211" s="158"/>
      <c r="PJP211" s="161"/>
      <c r="PJQ211" s="160"/>
      <c r="PJR211" s="159"/>
      <c r="PJS211" s="158"/>
      <c r="PJT211" s="161"/>
      <c r="PJU211" s="160"/>
      <c r="PJV211" s="159"/>
      <c r="PJW211" s="158"/>
      <c r="PJX211" s="161"/>
      <c r="PJY211" s="160"/>
      <c r="PJZ211" s="159"/>
      <c r="PKA211" s="158"/>
      <c r="PKB211" s="161"/>
      <c r="PKC211" s="160"/>
      <c r="PKD211" s="159"/>
      <c r="PKE211" s="158"/>
      <c r="PKF211" s="161"/>
      <c r="PKG211" s="160"/>
      <c r="PKH211" s="159"/>
      <c r="PKI211" s="158"/>
      <c r="PKJ211" s="161"/>
      <c r="PKK211" s="160"/>
      <c r="PKL211" s="159"/>
      <c r="PKM211" s="158"/>
      <c r="PKN211" s="161"/>
      <c r="PKO211" s="160"/>
      <c r="PKP211" s="159"/>
      <c r="PKQ211" s="158"/>
      <c r="PKR211" s="161"/>
      <c r="PKS211" s="160"/>
      <c r="PKT211" s="159"/>
      <c r="PKU211" s="158"/>
      <c r="PKV211" s="161"/>
      <c r="PKW211" s="160"/>
      <c r="PKX211" s="159"/>
      <c r="PKY211" s="158"/>
      <c r="PKZ211" s="161"/>
      <c r="PLA211" s="160"/>
      <c r="PLB211" s="159"/>
      <c r="PLC211" s="158"/>
      <c r="PLD211" s="161"/>
      <c r="PLE211" s="160"/>
      <c r="PLF211" s="159"/>
      <c r="PLG211" s="158"/>
      <c r="PLH211" s="161"/>
      <c r="PLI211" s="160"/>
      <c r="PLJ211" s="159"/>
      <c r="PLK211" s="158"/>
      <c r="PLL211" s="161"/>
      <c r="PLM211" s="160"/>
      <c r="PLN211" s="159"/>
      <c r="PLO211" s="158"/>
      <c r="PLP211" s="161"/>
      <c r="PLQ211" s="160"/>
      <c r="PLR211" s="159"/>
      <c r="PLS211" s="158"/>
      <c r="PLT211" s="161"/>
      <c r="PLU211" s="160"/>
      <c r="PLV211" s="159"/>
      <c r="PLW211" s="158"/>
      <c r="PLX211" s="161"/>
      <c r="PLY211" s="160"/>
      <c r="PLZ211" s="159"/>
      <c r="PMA211" s="158"/>
      <c r="PMB211" s="161"/>
      <c r="PMC211" s="160"/>
      <c r="PMD211" s="159"/>
      <c r="PME211" s="158"/>
      <c r="PMF211" s="161"/>
      <c r="PMG211" s="160"/>
      <c r="PMH211" s="159"/>
      <c r="PMI211" s="158"/>
      <c r="PMJ211" s="161"/>
      <c r="PMK211" s="160"/>
      <c r="PML211" s="159"/>
      <c r="PMM211" s="158"/>
      <c r="PMN211" s="161"/>
      <c r="PMO211" s="672"/>
      <c r="PMP211" s="672"/>
      <c r="PMQ211" s="672"/>
      <c r="PMR211" s="673"/>
      <c r="PMS211" s="167"/>
      <c r="PMT211" s="674"/>
      <c r="PMU211" s="674"/>
      <c r="PMV211" s="674"/>
      <c r="PMW211" s="164"/>
      <c r="PMX211" s="160"/>
      <c r="PMY211" s="159"/>
      <c r="PMZ211" s="158"/>
      <c r="PNA211" s="161"/>
      <c r="PNB211" s="160"/>
      <c r="PNC211" s="159"/>
      <c r="PND211" s="158"/>
      <c r="PNE211" s="161"/>
      <c r="PNF211" s="160"/>
      <c r="PNG211" s="159"/>
      <c r="PNH211" s="158"/>
      <c r="PNI211" s="161"/>
      <c r="PNJ211" s="160"/>
      <c r="PNK211" s="159"/>
      <c r="PNL211" s="158"/>
      <c r="PNM211" s="161"/>
      <c r="PNN211" s="160"/>
      <c r="PNO211" s="159"/>
      <c r="PNP211" s="158"/>
      <c r="PNQ211" s="161"/>
      <c r="PNR211" s="160"/>
      <c r="PNS211" s="159"/>
      <c r="PNT211" s="158"/>
      <c r="PNU211" s="161"/>
      <c r="PNV211" s="160"/>
      <c r="PNW211" s="159"/>
      <c r="PNX211" s="158"/>
      <c r="PNY211" s="161"/>
      <c r="PNZ211" s="160"/>
      <c r="POA211" s="159"/>
      <c r="POB211" s="158"/>
      <c r="POC211" s="161"/>
      <c r="POD211" s="160"/>
      <c r="POE211" s="159"/>
      <c r="POF211" s="158"/>
      <c r="POG211" s="161"/>
      <c r="POH211" s="160"/>
      <c r="POI211" s="159"/>
      <c r="POJ211" s="158"/>
      <c r="POK211" s="161"/>
      <c r="POL211" s="160"/>
      <c r="POM211" s="159"/>
      <c r="PON211" s="158"/>
      <c r="POO211" s="161"/>
      <c r="POP211" s="160"/>
      <c r="POQ211" s="159"/>
      <c r="POR211" s="158"/>
      <c r="POS211" s="161"/>
      <c r="POT211" s="160"/>
      <c r="POU211" s="159"/>
      <c r="POV211" s="158"/>
      <c r="POW211" s="161"/>
      <c r="POX211" s="160"/>
      <c r="POY211" s="159"/>
      <c r="POZ211" s="158"/>
      <c r="PPA211" s="161"/>
      <c r="PPB211" s="160"/>
      <c r="PPC211" s="159"/>
      <c r="PPD211" s="158"/>
      <c r="PPE211" s="161"/>
      <c r="PPF211" s="160"/>
      <c r="PPG211" s="159"/>
      <c r="PPH211" s="158"/>
      <c r="PPI211" s="161"/>
      <c r="PPJ211" s="160"/>
      <c r="PPK211" s="159"/>
      <c r="PPL211" s="158"/>
      <c r="PPM211" s="161"/>
      <c r="PPN211" s="160"/>
      <c r="PPO211" s="159"/>
      <c r="PPP211" s="158"/>
      <c r="PPQ211" s="161"/>
      <c r="PPR211" s="160"/>
      <c r="PPS211" s="159"/>
      <c r="PPT211" s="158"/>
      <c r="PPU211" s="161"/>
      <c r="PPV211" s="160"/>
      <c r="PPW211" s="159"/>
      <c r="PPX211" s="158"/>
      <c r="PPY211" s="161"/>
      <c r="PPZ211" s="160"/>
      <c r="PQA211" s="159"/>
      <c r="PQB211" s="158"/>
      <c r="PQC211" s="161"/>
      <c r="PQD211" s="160"/>
      <c r="PQE211" s="159"/>
      <c r="PQF211" s="158"/>
      <c r="PQG211" s="161"/>
      <c r="PQH211" s="160"/>
      <c r="PQI211" s="159"/>
      <c r="PQJ211" s="158"/>
      <c r="PQK211" s="161"/>
      <c r="PQL211" s="160"/>
      <c r="PQM211" s="159"/>
      <c r="PQN211" s="158"/>
      <c r="PQO211" s="161"/>
      <c r="PQP211" s="160"/>
      <c r="PQQ211" s="159"/>
      <c r="PQR211" s="158"/>
      <c r="PQS211" s="161"/>
      <c r="PQT211" s="160"/>
      <c r="PQU211" s="159"/>
      <c r="PQV211" s="158"/>
      <c r="PQW211" s="161"/>
      <c r="PQX211" s="160"/>
      <c r="PQY211" s="159"/>
      <c r="PQZ211" s="158"/>
      <c r="PRA211" s="161"/>
      <c r="PRB211" s="160"/>
      <c r="PRC211" s="159"/>
      <c r="PRD211" s="158"/>
      <c r="PRE211" s="161"/>
      <c r="PRF211" s="160"/>
      <c r="PRG211" s="159"/>
      <c r="PRH211" s="158"/>
      <c r="PRI211" s="161"/>
      <c r="PRJ211" s="160"/>
      <c r="PRK211" s="159"/>
      <c r="PRL211" s="158"/>
      <c r="PRM211" s="161"/>
      <c r="PRN211" s="160"/>
      <c r="PRO211" s="159"/>
      <c r="PRP211" s="158"/>
      <c r="PRQ211" s="161"/>
      <c r="PRR211" s="672"/>
      <c r="PRS211" s="672"/>
      <c r="PRT211" s="672"/>
      <c r="PRU211" s="673"/>
      <c r="PRV211" s="167"/>
      <c r="PRW211" s="674"/>
      <c r="PRX211" s="674"/>
      <c r="PRY211" s="674"/>
      <c r="PRZ211" s="164"/>
      <c r="PSA211" s="160"/>
      <c r="PSB211" s="159"/>
      <c r="PSC211" s="158"/>
      <c r="PSD211" s="161"/>
      <c r="PSE211" s="160"/>
      <c r="PSF211" s="159"/>
      <c r="PSG211" s="158"/>
      <c r="PSH211" s="161"/>
      <c r="PSI211" s="160"/>
      <c r="PSJ211" s="159"/>
      <c r="PSK211" s="158"/>
      <c r="PSL211" s="161"/>
      <c r="PSM211" s="160"/>
      <c r="PSN211" s="159"/>
      <c r="PSO211" s="158"/>
      <c r="PSP211" s="161"/>
      <c r="PSQ211" s="160"/>
      <c r="PSR211" s="159"/>
      <c r="PSS211" s="158"/>
      <c r="PST211" s="161"/>
      <c r="PSU211" s="160"/>
      <c r="PSV211" s="159"/>
      <c r="PSW211" s="158"/>
      <c r="PSX211" s="161"/>
      <c r="PSY211" s="160"/>
      <c r="PSZ211" s="159"/>
      <c r="PTA211" s="158"/>
      <c r="PTB211" s="161"/>
      <c r="PTC211" s="160"/>
      <c r="PTD211" s="159"/>
      <c r="PTE211" s="158"/>
      <c r="PTF211" s="161"/>
      <c r="PTG211" s="160"/>
      <c r="PTH211" s="159"/>
      <c r="PTI211" s="158"/>
      <c r="PTJ211" s="161"/>
      <c r="PTK211" s="160"/>
      <c r="PTL211" s="159"/>
      <c r="PTM211" s="158"/>
      <c r="PTN211" s="161"/>
      <c r="PTO211" s="160"/>
      <c r="PTP211" s="159"/>
      <c r="PTQ211" s="158"/>
      <c r="PTR211" s="161"/>
      <c r="PTS211" s="160"/>
      <c r="PTT211" s="159"/>
      <c r="PTU211" s="158"/>
      <c r="PTV211" s="161"/>
      <c r="PTW211" s="160"/>
      <c r="PTX211" s="159"/>
      <c r="PTY211" s="158"/>
      <c r="PTZ211" s="161"/>
      <c r="PUA211" s="160"/>
      <c r="PUB211" s="159"/>
      <c r="PUC211" s="158"/>
      <c r="PUD211" s="161"/>
      <c r="PUE211" s="160"/>
      <c r="PUF211" s="159"/>
      <c r="PUG211" s="158"/>
      <c r="PUH211" s="161"/>
      <c r="PUI211" s="160"/>
      <c r="PUJ211" s="159"/>
      <c r="PUK211" s="158"/>
      <c r="PUL211" s="161"/>
      <c r="PUM211" s="160"/>
      <c r="PUN211" s="159"/>
      <c r="PUO211" s="158"/>
      <c r="PUP211" s="161"/>
      <c r="PUQ211" s="160"/>
      <c r="PUR211" s="159"/>
      <c r="PUS211" s="158"/>
      <c r="PUT211" s="161"/>
      <c r="PUU211" s="160"/>
      <c r="PUV211" s="159"/>
      <c r="PUW211" s="158"/>
      <c r="PUX211" s="161"/>
      <c r="PUY211" s="160"/>
      <c r="PUZ211" s="159"/>
      <c r="PVA211" s="158"/>
      <c r="PVB211" s="161"/>
      <c r="PVC211" s="160"/>
      <c r="PVD211" s="159"/>
      <c r="PVE211" s="158"/>
      <c r="PVF211" s="161"/>
      <c r="PVG211" s="160"/>
      <c r="PVH211" s="159"/>
      <c r="PVI211" s="158"/>
      <c r="PVJ211" s="161"/>
      <c r="PVK211" s="160"/>
      <c r="PVL211" s="159"/>
      <c r="PVM211" s="158"/>
      <c r="PVN211" s="161"/>
      <c r="PVO211" s="160"/>
      <c r="PVP211" s="159"/>
      <c r="PVQ211" s="158"/>
      <c r="PVR211" s="161"/>
      <c r="PVS211" s="160"/>
      <c r="PVT211" s="159"/>
      <c r="PVU211" s="158"/>
      <c r="PVV211" s="161"/>
      <c r="PVW211" s="160"/>
      <c r="PVX211" s="159"/>
      <c r="PVY211" s="158"/>
      <c r="PVZ211" s="161"/>
      <c r="PWA211" s="160"/>
      <c r="PWB211" s="159"/>
      <c r="PWC211" s="158"/>
      <c r="PWD211" s="161"/>
      <c r="PWE211" s="160"/>
      <c r="PWF211" s="159"/>
      <c r="PWG211" s="158"/>
      <c r="PWH211" s="161"/>
      <c r="PWI211" s="160"/>
      <c r="PWJ211" s="159"/>
      <c r="PWK211" s="158"/>
      <c r="PWL211" s="161"/>
      <c r="PWM211" s="160"/>
      <c r="PWN211" s="159"/>
      <c r="PWO211" s="158"/>
      <c r="PWP211" s="161"/>
      <c r="PWQ211" s="160"/>
      <c r="PWR211" s="159"/>
      <c r="PWS211" s="158"/>
      <c r="PWT211" s="161"/>
      <c r="PWU211" s="672"/>
      <c r="PWV211" s="672"/>
      <c r="PWW211" s="672"/>
      <c r="PWX211" s="673"/>
      <c r="PWY211" s="167"/>
      <c r="PWZ211" s="674"/>
      <c r="PXA211" s="674"/>
      <c r="PXB211" s="674"/>
      <c r="PXC211" s="164"/>
      <c r="PXD211" s="160"/>
      <c r="PXE211" s="159"/>
      <c r="PXF211" s="158"/>
      <c r="PXG211" s="161"/>
      <c r="PXH211" s="160"/>
      <c r="PXI211" s="159"/>
      <c r="PXJ211" s="158"/>
      <c r="PXK211" s="161"/>
      <c r="PXL211" s="160"/>
      <c r="PXM211" s="159"/>
      <c r="PXN211" s="158"/>
      <c r="PXO211" s="161"/>
      <c r="PXP211" s="160"/>
      <c r="PXQ211" s="159"/>
      <c r="PXR211" s="158"/>
      <c r="PXS211" s="161"/>
      <c r="PXT211" s="160"/>
      <c r="PXU211" s="159"/>
      <c r="PXV211" s="158"/>
      <c r="PXW211" s="161"/>
      <c r="PXX211" s="160"/>
      <c r="PXY211" s="159"/>
      <c r="PXZ211" s="158"/>
      <c r="PYA211" s="161"/>
      <c r="PYB211" s="160"/>
      <c r="PYC211" s="159"/>
      <c r="PYD211" s="158"/>
      <c r="PYE211" s="161"/>
      <c r="PYF211" s="160"/>
      <c r="PYG211" s="159"/>
      <c r="PYH211" s="158"/>
      <c r="PYI211" s="161"/>
      <c r="PYJ211" s="160"/>
      <c r="PYK211" s="159"/>
      <c r="PYL211" s="158"/>
      <c r="PYM211" s="161"/>
      <c r="PYN211" s="160"/>
      <c r="PYO211" s="159"/>
      <c r="PYP211" s="158"/>
      <c r="PYQ211" s="161"/>
      <c r="PYR211" s="160"/>
      <c r="PYS211" s="159"/>
      <c r="PYT211" s="158"/>
      <c r="PYU211" s="161"/>
      <c r="PYV211" s="160"/>
      <c r="PYW211" s="159"/>
      <c r="PYX211" s="158"/>
      <c r="PYY211" s="161"/>
      <c r="PYZ211" s="160"/>
      <c r="PZA211" s="159"/>
      <c r="PZB211" s="158"/>
      <c r="PZC211" s="161"/>
      <c r="PZD211" s="160"/>
      <c r="PZE211" s="159"/>
      <c r="PZF211" s="158"/>
      <c r="PZG211" s="161"/>
      <c r="PZH211" s="160"/>
      <c r="PZI211" s="159"/>
      <c r="PZJ211" s="158"/>
      <c r="PZK211" s="161"/>
      <c r="PZL211" s="160"/>
      <c r="PZM211" s="159"/>
      <c r="PZN211" s="158"/>
      <c r="PZO211" s="161"/>
      <c r="PZP211" s="160"/>
      <c r="PZQ211" s="159"/>
      <c r="PZR211" s="158"/>
      <c r="PZS211" s="161"/>
      <c r="PZT211" s="160"/>
      <c r="PZU211" s="159"/>
      <c r="PZV211" s="158"/>
      <c r="PZW211" s="161"/>
      <c r="PZX211" s="160"/>
      <c r="PZY211" s="159"/>
      <c r="PZZ211" s="158"/>
      <c r="QAA211" s="161"/>
      <c r="QAB211" s="160"/>
      <c r="QAC211" s="159"/>
      <c r="QAD211" s="158"/>
      <c r="QAE211" s="161"/>
      <c r="QAF211" s="160"/>
      <c r="QAG211" s="159"/>
      <c r="QAH211" s="158"/>
      <c r="QAI211" s="161"/>
      <c r="QAJ211" s="160"/>
      <c r="QAK211" s="159"/>
      <c r="QAL211" s="158"/>
      <c r="QAM211" s="161"/>
      <c r="QAN211" s="160"/>
      <c r="QAO211" s="159"/>
      <c r="QAP211" s="158"/>
      <c r="QAQ211" s="161"/>
      <c r="QAR211" s="160"/>
      <c r="QAS211" s="159"/>
      <c r="QAT211" s="158"/>
      <c r="QAU211" s="161"/>
      <c r="QAV211" s="160"/>
      <c r="QAW211" s="159"/>
      <c r="QAX211" s="158"/>
      <c r="QAY211" s="161"/>
      <c r="QAZ211" s="160"/>
      <c r="QBA211" s="159"/>
      <c r="QBB211" s="158"/>
      <c r="QBC211" s="161"/>
      <c r="QBD211" s="160"/>
      <c r="QBE211" s="159"/>
      <c r="QBF211" s="158"/>
      <c r="QBG211" s="161"/>
      <c r="QBH211" s="160"/>
      <c r="QBI211" s="159"/>
      <c r="QBJ211" s="158"/>
      <c r="QBK211" s="161"/>
      <c r="QBL211" s="160"/>
      <c r="QBM211" s="159"/>
      <c r="QBN211" s="158"/>
      <c r="QBO211" s="161"/>
      <c r="QBP211" s="160"/>
      <c r="QBQ211" s="159"/>
      <c r="QBR211" s="158"/>
      <c r="QBS211" s="161"/>
      <c r="QBT211" s="160"/>
      <c r="QBU211" s="159"/>
      <c r="QBV211" s="158"/>
      <c r="QBW211" s="161"/>
      <c r="QBX211" s="672"/>
      <c r="QBY211" s="672"/>
      <c r="QBZ211" s="672"/>
      <c r="QCA211" s="673"/>
      <c r="QCB211" s="167"/>
      <c r="QCC211" s="674"/>
      <c r="QCD211" s="674"/>
      <c r="QCE211" s="674"/>
      <c r="QCF211" s="164"/>
      <c r="QCG211" s="160"/>
      <c r="QCH211" s="159"/>
      <c r="QCI211" s="158"/>
      <c r="QCJ211" s="161"/>
      <c r="QCK211" s="160"/>
      <c r="QCL211" s="159"/>
      <c r="QCM211" s="158"/>
      <c r="QCN211" s="161"/>
      <c r="QCO211" s="160"/>
      <c r="QCP211" s="159"/>
      <c r="QCQ211" s="158"/>
      <c r="QCR211" s="161"/>
      <c r="QCS211" s="160"/>
      <c r="QCT211" s="159"/>
      <c r="QCU211" s="158"/>
      <c r="QCV211" s="161"/>
      <c r="QCW211" s="160"/>
      <c r="QCX211" s="159"/>
      <c r="QCY211" s="158"/>
      <c r="QCZ211" s="161"/>
      <c r="QDA211" s="160"/>
      <c r="QDB211" s="159"/>
      <c r="QDC211" s="158"/>
      <c r="QDD211" s="161"/>
      <c r="QDE211" s="160"/>
      <c r="QDF211" s="159"/>
      <c r="QDG211" s="158"/>
      <c r="QDH211" s="161"/>
      <c r="QDI211" s="160"/>
      <c r="QDJ211" s="159"/>
      <c r="QDK211" s="158"/>
      <c r="QDL211" s="161"/>
      <c r="QDM211" s="160"/>
      <c r="QDN211" s="159"/>
      <c r="QDO211" s="158"/>
      <c r="QDP211" s="161"/>
      <c r="QDQ211" s="160"/>
      <c r="QDR211" s="159"/>
      <c r="QDS211" s="158"/>
      <c r="QDT211" s="161"/>
      <c r="QDU211" s="160"/>
      <c r="QDV211" s="159"/>
      <c r="QDW211" s="158"/>
      <c r="QDX211" s="161"/>
      <c r="QDY211" s="160"/>
      <c r="QDZ211" s="159"/>
      <c r="QEA211" s="158"/>
      <c r="QEB211" s="161"/>
      <c r="QEC211" s="160"/>
      <c r="QED211" s="159"/>
      <c r="QEE211" s="158"/>
      <c r="QEF211" s="161"/>
      <c r="QEG211" s="160"/>
      <c r="QEH211" s="159"/>
      <c r="QEI211" s="158"/>
      <c r="QEJ211" s="161"/>
      <c r="QEK211" s="160"/>
      <c r="QEL211" s="159"/>
      <c r="QEM211" s="158"/>
      <c r="QEN211" s="161"/>
      <c r="QEO211" s="160"/>
      <c r="QEP211" s="159"/>
      <c r="QEQ211" s="158"/>
      <c r="QER211" s="161"/>
      <c r="QES211" s="160"/>
      <c r="QET211" s="159"/>
      <c r="QEU211" s="158"/>
      <c r="QEV211" s="161"/>
      <c r="QEW211" s="160"/>
      <c r="QEX211" s="159"/>
      <c r="QEY211" s="158"/>
      <c r="QEZ211" s="161"/>
      <c r="QFA211" s="160"/>
      <c r="QFB211" s="159"/>
      <c r="QFC211" s="158"/>
      <c r="QFD211" s="161"/>
      <c r="QFE211" s="160"/>
      <c r="QFF211" s="159"/>
      <c r="QFG211" s="158"/>
      <c r="QFH211" s="161"/>
      <c r="QFI211" s="160"/>
      <c r="QFJ211" s="159"/>
      <c r="QFK211" s="158"/>
      <c r="QFL211" s="161"/>
      <c r="QFM211" s="160"/>
      <c r="QFN211" s="159"/>
      <c r="QFO211" s="158"/>
      <c r="QFP211" s="161"/>
      <c r="QFQ211" s="160"/>
      <c r="QFR211" s="159"/>
      <c r="QFS211" s="158"/>
      <c r="QFT211" s="161"/>
      <c r="QFU211" s="160"/>
      <c r="QFV211" s="159"/>
      <c r="QFW211" s="158"/>
      <c r="QFX211" s="161"/>
      <c r="QFY211" s="160"/>
      <c r="QFZ211" s="159"/>
      <c r="QGA211" s="158"/>
      <c r="QGB211" s="161"/>
      <c r="QGC211" s="160"/>
      <c r="QGD211" s="159"/>
      <c r="QGE211" s="158"/>
      <c r="QGF211" s="161"/>
      <c r="QGG211" s="160"/>
      <c r="QGH211" s="159"/>
      <c r="QGI211" s="158"/>
      <c r="QGJ211" s="161"/>
      <c r="QGK211" s="160"/>
      <c r="QGL211" s="159"/>
      <c r="QGM211" s="158"/>
      <c r="QGN211" s="161"/>
      <c r="QGO211" s="160"/>
      <c r="QGP211" s="159"/>
      <c r="QGQ211" s="158"/>
      <c r="QGR211" s="161"/>
      <c r="QGS211" s="160"/>
      <c r="QGT211" s="159"/>
      <c r="QGU211" s="158"/>
      <c r="QGV211" s="161"/>
      <c r="QGW211" s="160"/>
      <c r="QGX211" s="159"/>
      <c r="QGY211" s="158"/>
      <c r="QGZ211" s="161"/>
      <c r="QHA211" s="672"/>
      <c r="QHB211" s="672"/>
      <c r="QHC211" s="672"/>
      <c r="QHD211" s="673"/>
      <c r="QHE211" s="167"/>
      <c r="QHF211" s="674"/>
      <c r="QHG211" s="674"/>
      <c r="QHH211" s="674"/>
      <c r="QHI211" s="164"/>
      <c r="QHJ211" s="160"/>
      <c r="QHK211" s="159"/>
      <c r="QHL211" s="158"/>
      <c r="QHM211" s="161"/>
      <c r="QHN211" s="160"/>
      <c r="QHO211" s="159"/>
      <c r="QHP211" s="158"/>
      <c r="QHQ211" s="161"/>
      <c r="QHR211" s="160"/>
      <c r="QHS211" s="159"/>
      <c r="QHT211" s="158"/>
      <c r="QHU211" s="161"/>
      <c r="QHV211" s="160"/>
      <c r="QHW211" s="159"/>
      <c r="QHX211" s="158"/>
      <c r="QHY211" s="161"/>
      <c r="QHZ211" s="160"/>
      <c r="QIA211" s="159"/>
      <c r="QIB211" s="158"/>
      <c r="QIC211" s="161"/>
      <c r="QID211" s="160"/>
      <c r="QIE211" s="159"/>
      <c r="QIF211" s="158"/>
      <c r="QIG211" s="161"/>
      <c r="QIH211" s="160"/>
      <c r="QII211" s="159"/>
      <c r="QIJ211" s="158"/>
      <c r="QIK211" s="161"/>
      <c r="QIL211" s="160"/>
      <c r="QIM211" s="159"/>
      <c r="QIN211" s="158"/>
      <c r="QIO211" s="161"/>
      <c r="QIP211" s="160"/>
      <c r="QIQ211" s="159"/>
      <c r="QIR211" s="158"/>
      <c r="QIS211" s="161"/>
      <c r="QIT211" s="160"/>
      <c r="QIU211" s="159"/>
      <c r="QIV211" s="158"/>
      <c r="QIW211" s="161"/>
      <c r="QIX211" s="160"/>
      <c r="QIY211" s="159"/>
      <c r="QIZ211" s="158"/>
      <c r="QJA211" s="161"/>
      <c r="QJB211" s="160"/>
      <c r="QJC211" s="159"/>
      <c r="QJD211" s="158"/>
      <c r="QJE211" s="161"/>
      <c r="QJF211" s="160"/>
      <c r="QJG211" s="159"/>
      <c r="QJH211" s="158"/>
      <c r="QJI211" s="161"/>
      <c r="QJJ211" s="160"/>
      <c r="QJK211" s="159"/>
      <c r="QJL211" s="158"/>
      <c r="QJM211" s="161"/>
      <c r="QJN211" s="160"/>
      <c r="QJO211" s="159"/>
      <c r="QJP211" s="158"/>
      <c r="QJQ211" s="161"/>
      <c r="QJR211" s="160"/>
      <c r="QJS211" s="159"/>
      <c r="QJT211" s="158"/>
      <c r="QJU211" s="161"/>
      <c r="QJV211" s="160"/>
      <c r="QJW211" s="159"/>
      <c r="QJX211" s="158"/>
      <c r="QJY211" s="161"/>
      <c r="QJZ211" s="160"/>
      <c r="QKA211" s="159"/>
      <c r="QKB211" s="158"/>
      <c r="QKC211" s="161"/>
      <c r="QKD211" s="160"/>
      <c r="QKE211" s="159"/>
      <c r="QKF211" s="158"/>
      <c r="QKG211" s="161"/>
      <c r="QKH211" s="160"/>
      <c r="QKI211" s="159"/>
      <c r="QKJ211" s="158"/>
      <c r="QKK211" s="161"/>
      <c r="QKL211" s="160"/>
      <c r="QKM211" s="159"/>
      <c r="QKN211" s="158"/>
      <c r="QKO211" s="161"/>
      <c r="QKP211" s="160"/>
      <c r="QKQ211" s="159"/>
      <c r="QKR211" s="158"/>
      <c r="QKS211" s="161"/>
      <c r="QKT211" s="160"/>
      <c r="QKU211" s="159"/>
      <c r="QKV211" s="158"/>
      <c r="QKW211" s="161"/>
      <c r="QKX211" s="160"/>
      <c r="QKY211" s="159"/>
      <c r="QKZ211" s="158"/>
      <c r="QLA211" s="161"/>
      <c r="QLB211" s="160"/>
      <c r="QLC211" s="159"/>
      <c r="QLD211" s="158"/>
      <c r="QLE211" s="161"/>
      <c r="QLF211" s="160"/>
      <c r="QLG211" s="159"/>
      <c r="QLH211" s="158"/>
      <c r="QLI211" s="161"/>
      <c r="QLJ211" s="160"/>
      <c r="QLK211" s="159"/>
      <c r="QLL211" s="158"/>
      <c r="QLM211" s="161"/>
      <c r="QLN211" s="160"/>
      <c r="QLO211" s="159"/>
      <c r="QLP211" s="158"/>
      <c r="QLQ211" s="161"/>
      <c r="QLR211" s="160"/>
      <c r="QLS211" s="159"/>
      <c r="QLT211" s="158"/>
      <c r="QLU211" s="161"/>
      <c r="QLV211" s="160"/>
      <c r="QLW211" s="159"/>
      <c r="QLX211" s="158"/>
      <c r="QLY211" s="161"/>
      <c r="QLZ211" s="160"/>
      <c r="QMA211" s="159"/>
      <c r="QMB211" s="158"/>
      <c r="QMC211" s="161"/>
      <c r="QMD211" s="672"/>
      <c r="QME211" s="672"/>
      <c r="QMF211" s="672"/>
      <c r="QMG211" s="673"/>
      <c r="QMH211" s="167"/>
      <c r="QMI211" s="674"/>
      <c r="QMJ211" s="674"/>
      <c r="QMK211" s="674"/>
      <c r="QML211" s="164"/>
      <c r="QMM211" s="160"/>
      <c r="QMN211" s="159"/>
      <c r="QMO211" s="158"/>
      <c r="QMP211" s="161"/>
      <c r="QMQ211" s="160"/>
      <c r="QMR211" s="159"/>
      <c r="QMS211" s="158"/>
      <c r="QMT211" s="161"/>
      <c r="QMU211" s="160"/>
      <c r="QMV211" s="159"/>
      <c r="QMW211" s="158"/>
      <c r="QMX211" s="161"/>
      <c r="QMY211" s="160"/>
      <c r="QMZ211" s="159"/>
      <c r="QNA211" s="158"/>
      <c r="QNB211" s="161"/>
      <c r="QNC211" s="160"/>
      <c r="QND211" s="159"/>
      <c r="QNE211" s="158"/>
      <c r="QNF211" s="161"/>
      <c r="QNG211" s="160"/>
      <c r="QNH211" s="159"/>
      <c r="QNI211" s="158"/>
      <c r="QNJ211" s="161"/>
      <c r="QNK211" s="160"/>
      <c r="QNL211" s="159"/>
      <c r="QNM211" s="158"/>
      <c r="QNN211" s="161"/>
      <c r="QNO211" s="160"/>
      <c r="QNP211" s="159"/>
      <c r="QNQ211" s="158"/>
      <c r="QNR211" s="161"/>
      <c r="QNS211" s="160"/>
      <c r="QNT211" s="159"/>
      <c r="QNU211" s="158"/>
      <c r="QNV211" s="161"/>
      <c r="QNW211" s="160"/>
      <c r="QNX211" s="159"/>
      <c r="QNY211" s="158"/>
      <c r="QNZ211" s="161"/>
      <c r="QOA211" s="160"/>
      <c r="QOB211" s="159"/>
      <c r="QOC211" s="158"/>
      <c r="QOD211" s="161"/>
      <c r="QOE211" s="160"/>
      <c r="QOF211" s="159"/>
      <c r="QOG211" s="158"/>
      <c r="QOH211" s="161"/>
      <c r="QOI211" s="160"/>
      <c r="QOJ211" s="159"/>
      <c r="QOK211" s="158"/>
      <c r="QOL211" s="161"/>
      <c r="QOM211" s="160"/>
      <c r="QON211" s="159"/>
      <c r="QOO211" s="158"/>
      <c r="QOP211" s="161"/>
      <c r="QOQ211" s="160"/>
      <c r="QOR211" s="159"/>
      <c r="QOS211" s="158"/>
      <c r="QOT211" s="161"/>
      <c r="QOU211" s="160"/>
      <c r="QOV211" s="159"/>
      <c r="QOW211" s="158"/>
      <c r="QOX211" s="161"/>
      <c r="QOY211" s="160"/>
      <c r="QOZ211" s="159"/>
      <c r="QPA211" s="158"/>
      <c r="QPB211" s="161"/>
      <c r="QPC211" s="160"/>
      <c r="QPD211" s="159"/>
      <c r="QPE211" s="158"/>
      <c r="QPF211" s="161"/>
      <c r="QPG211" s="160"/>
      <c r="QPH211" s="159"/>
      <c r="QPI211" s="158"/>
      <c r="QPJ211" s="161"/>
      <c r="QPK211" s="160"/>
      <c r="QPL211" s="159"/>
      <c r="QPM211" s="158"/>
      <c r="QPN211" s="161"/>
      <c r="QPO211" s="160"/>
      <c r="QPP211" s="159"/>
      <c r="QPQ211" s="158"/>
      <c r="QPR211" s="161"/>
      <c r="QPS211" s="160"/>
      <c r="QPT211" s="159"/>
      <c r="QPU211" s="158"/>
      <c r="QPV211" s="161"/>
      <c r="QPW211" s="160"/>
      <c r="QPX211" s="159"/>
      <c r="QPY211" s="158"/>
      <c r="QPZ211" s="161"/>
      <c r="QQA211" s="160"/>
      <c r="QQB211" s="159"/>
      <c r="QQC211" s="158"/>
      <c r="QQD211" s="161"/>
      <c r="QQE211" s="160"/>
      <c r="QQF211" s="159"/>
      <c r="QQG211" s="158"/>
      <c r="QQH211" s="161"/>
      <c r="QQI211" s="160"/>
      <c r="QQJ211" s="159"/>
      <c r="QQK211" s="158"/>
      <c r="QQL211" s="161"/>
      <c r="QQM211" s="160"/>
      <c r="QQN211" s="159"/>
      <c r="QQO211" s="158"/>
      <c r="QQP211" s="161"/>
      <c r="QQQ211" s="160"/>
      <c r="QQR211" s="159"/>
      <c r="QQS211" s="158"/>
      <c r="QQT211" s="161"/>
      <c r="QQU211" s="160"/>
      <c r="QQV211" s="159"/>
      <c r="QQW211" s="158"/>
      <c r="QQX211" s="161"/>
      <c r="QQY211" s="160"/>
      <c r="QQZ211" s="159"/>
      <c r="QRA211" s="158"/>
      <c r="QRB211" s="161"/>
      <c r="QRC211" s="160"/>
      <c r="QRD211" s="159"/>
      <c r="QRE211" s="158"/>
      <c r="QRF211" s="161"/>
      <c r="QRG211" s="672"/>
      <c r="QRH211" s="672"/>
      <c r="QRI211" s="672"/>
      <c r="QRJ211" s="673"/>
      <c r="QRK211" s="167"/>
      <c r="QRL211" s="674"/>
      <c r="QRM211" s="674"/>
      <c r="QRN211" s="674"/>
      <c r="QRO211" s="164"/>
      <c r="QRP211" s="160"/>
      <c r="QRQ211" s="159"/>
      <c r="QRR211" s="158"/>
      <c r="QRS211" s="161"/>
      <c r="QRT211" s="160"/>
      <c r="QRU211" s="159"/>
      <c r="QRV211" s="158"/>
      <c r="QRW211" s="161"/>
      <c r="QRX211" s="160"/>
      <c r="QRY211" s="159"/>
      <c r="QRZ211" s="158"/>
      <c r="QSA211" s="161"/>
      <c r="QSB211" s="160"/>
      <c r="QSC211" s="159"/>
      <c r="QSD211" s="158"/>
      <c r="QSE211" s="161"/>
      <c r="QSF211" s="160"/>
      <c r="QSG211" s="159"/>
      <c r="QSH211" s="158"/>
      <c r="QSI211" s="161"/>
      <c r="QSJ211" s="160"/>
      <c r="QSK211" s="159"/>
      <c r="QSL211" s="158"/>
      <c r="QSM211" s="161"/>
      <c r="QSN211" s="160"/>
      <c r="QSO211" s="159"/>
      <c r="QSP211" s="158"/>
      <c r="QSQ211" s="161"/>
      <c r="QSR211" s="160"/>
      <c r="QSS211" s="159"/>
      <c r="QST211" s="158"/>
      <c r="QSU211" s="161"/>
      <c r="QSV211" s="160"/>
      <c r="QSW211" s="159"/>
      <c r="QSX211" s="158"/>
      <c r="QSY211" s="161"/>
      <c r="QSZ211" s="160"/>
      <c r="QTA211" s="159"/>
      <c r="QTB211" s="158"/>
      <c r="QTC211" s="161"/>
      <c r="QTD211" s="160"/>
      <c r="QTE211" s="159"/>
      <c r="QTF211" s="158"/>
      <c r="QTG211" s="161"/>
      <c r="QTH211" s="160"/>
      <c r="QTI211" s="159"/>
      <c r="QTJ211" s="158"/>
      <c r="QTK211" s="161"/>
      <c r="QTL211" s="160"/>
      <c r="QTM211" s="159"/>
      <c r="QTN211" s="158"/>
      <c r="QTO211" s="161"/>
      <c r="QTP211" s="160"/>
      <c r="QTQ211" s="159"/>
      <c r="QTR211" s="158"/>
      <c r="QTS211" s="161"/>
      <c r="QTT211" s="160"/>
      <c r="QTU211" s="159"/>
      <c r="QTV211" s="158"/>
      <c r="QTW211" s="161"/>
      <c r="QTX211" s="160"/>
      <c r="QTY211" s="159"/>
      <c r="QTZ211" s="158"/>
      <c r="QUA211" s="161"/>
      <c r="QUB211" s="160"/>
      <c r="QUC211" s="159"/>
      <c r="QUD211" s="158"/>
      <c r="QUE211" s="161"/>
      <c r="QUF211" s="160"/>
      <c r="QUG211" s="159"/>
      <c r="QUH211" s="158"/>
      <c r="QUI211" s="161"/>
      <c r="QUJ211" s="160"/>
      <c r="QUK211" s="159"/>
      <c r="QUL211" s="158"/>
      <c r="QUM211" s="161"/>
      <c r="QUN211" s="160"/>
      <c r="QUO211" s="159"/>
      <c r="QUP211" s="158"/>
      <c r="QUQ211" s="161"/>
      <c r="QUR211" s="160"/>
      <c r="QUS211" s="159"/>
      <c r="QUT211" s="158"/>
      <c r="QUU211" s="161"/>
      <c r="QUV211" s="160"/>
      <c r="QUW211" s="159"/>
      <c r="QUX211" s="158"/>
      <c r="QUY211" s="161"/>
      <c r="QUZ211" s="160"/>
      <c r="QVA211" s="159"/>
      <c r="QVB211" s="158"/>
      <c r="QVC211" s="161"/>
      <c r="QVD211" s="160"/>
      <c r="QVE211" s="159"/>
      <c r="QVF211" s="158"/>
      <c r="QVG211" s="161"/>
      <c r="QVH211" s="160"/>
      <c r="QVI211" s="159"/>
      <c r="QVJ211" s="158"/>
      <c r="QVK211" s="161"/>
      <c r="QVL211" s="160"/>
      <c r="QVM211" s="159"/>
      <c r="QVN211" s="158"/>
      <c r="QVO211" s="161"/>
      <c r="QVP211" s="160"/>
      <c r="QVQ211" s="159"/>
      <c r="QVR211" s="158"/>
      <c r="QVS211" s="161"/>
      <c r="QVT211" s="160"/>
      <c r="QVU211" s="159"/>
      <c r="QVV211" s="158"/>
      <c r="QVW211" s="161"/>
      <c r="QVX211" s="160"/>
      <c r="QVY211" s="159"/>
      <c r="QVZ211" s="158"/>
      <c r="QWA211" s="161"/>
      <c r="QWB211" s="160"/>
      <c r="QWC211" s="159"/>
      <c r="QWD211" s="158"/>
      <c r="QWE211" s="161"/>
      <c r="QWF211" s="160"/>
      <c r="QWG211" s="159"/>
      <c r="QWH211" s="158"/>
      <c r="QWI211" s="161"/>
      <c r="QWJ211" s="672"/>
      <c r="QWK211" s="672"/>
      <c r="QWL211" s="672"/>
      <c r="QWM211" s="673"/>
      <c r="QWN211" s="167"/>
      <c r="QWO211" s="674"/>
      <c r="QWP211" s="674"/>
      <c r="QWQ211" s="674"/>
      <c r="QWR211" s="164"/>
      <c r="QWS211" s="160"/>
      <c r="QWT211" s="159"/>
      <c r="QWU211" s="158"/>
      <c r="QWV211" s="161"/>
      <c r="QWW211" s="160"/>
      <c r="QWX211" s="159"/>
      <c r="QWY211" s="158"/>
      <c r="QWZ211" s="161"/>
      <c r="QXA211" s="160"/>
      <c r="QXB211" s="159"/>
      <c r="QXC211" s="158"/>
      <c r="QXD211" s="161"/>
      <c r="QXE211" s="160"/>
      <c r="QXF211" s="159"/>
      <c r="QXG211" s="158"/>
      <c r="QXH211" s="161"/>
      <c r="QXI211" s="160"/>
      <c r="QXJ211" s="159"/>
      <c r="QXK211" s="158"/>
      <c r="QXL211" s="161"/>
      <c r="QXM211" s="160"/>
      <c r="QXN211" s="159"/>
      <c r="QXO211" s="158"/>
      <c r="QXP211" s="161"/>
      <c r="QXQ211" s="160"/>
      <c r="QXR211" s="159"/>
      <c r="QXS211" s="158"/>
      <c r="QXT211" s="161"/>
      <c r="QXU211" s="160"/>
      <c r="QXV211" s="159"/>
      <c r="QXW211" s="158"/>
      <c r="QXX211" s="161"/>
      <c r="QXY211" s="160"/>
      <c r="QXZ211" s="159"/>
      <c r="QYA211" s="158"/>
      <c r="QYB211" s="161"/>
      <c r="QYC211" s="160"/>
      <c r="QYD211" s="159"/>
      <c r="QYE211" s="158"/>
      <c r="QYF211" s="161"/>
      <c r="QYG211" s="160"/>
      <c r="QYH211" s="159"/>
      <c r="QYI211" s="158"/>
      <c r="QYJ211" s="161"/>
      <c r="QYK211" s="160"/>
      <c r="QYL211" s="159"/>
      <c r="QYM211" s="158"/>
      <c r="QYN211" s="161"/>
      <c r="QYO211" s="160"/>
      <c r="QYP211" s="159"/>
      <c r="QYQ211" s="158"/>
      <c r="QYR211" s="161"/>
      <c r="QYS211" s="160"/>
      <c r="QYT211" s="159"/>
      <c r="QYU211" s="158"/>
      <c r="QYV211" s="161"/>
      <c r="QYW211" s="160"/>
      <c r="QYX211" s="159"/>
      <c r="QYY211" s="158"/>
      <c r="QYZ211" s="161"/>
      <c r="QZA211" s="160"/>
      <c r="QZB211" s="159"/>
      <c r="QZC211" s="158"/>
      <c r="QZD211" s="161"/>
      <c r="QZE211" s="160"/>
      <c r="QZF211" s="159"/>
      <c r="QZG211" s="158"/>
      <c r="QZH211" s="161"/>
      <c r="QZI211" s="160"/>
      <c r="QZJ211" s="159"/>
      <c r="QZK211" s="158"/>
      <c r="QZL211" s="161"/>
      <c r="QZM211" s="160"/>
      <c r="QZN211" s="159"/>
      <c r="QZO211" s="158"/>
      <c r="QZP211" s="161"/>
      <c r="QZQ211" s="160"/>
      <c r="QZR211" s="159"/>
      <c r="QZS211" s="158"/>
      <c r="QZT211" s="161"/>
      <c r="QZU211" s="160"/>
      <c r="QZV211" s="159"/>
      <c r="QZW211" s="158"/>
      <c r="QZX211" s="161"/>
      <c r="QZY211" s="160"/>
      <c r="QZZ211" s="159"/>
      <c r="RAA211" s="158"/>
      <c r="RAB211" s="161"/>
      <c r="RAC211" s="160"/>
      <c r="RAD211" s="159"/>
      <c r="RAE211" s="158"/>
      <c r="RAF211" s="161"/>
      <c r="RAG211" s="160"/>
      <c r="RAH211" s="159"/>
      <c r="RAI211" s="158"/>
      <c r="RAJ211" s="161"/>
      <c r="RAK211" s="160"/>
      <c r="RAL211" s="159"/>
      <c r="RAM211" s="158"/>
      <c r="RAN211" s="161"/>
      <c r="RAO211" s="160"/>
      <c r="RAP211" s="159"/>
      <c r="RAQ211" s="158"/>
      <c r="RAR211" s="161"/>
      <c r="RAS211" s="160"/>
      <c r="RAT211" s="159"/>
      <c r="RAU211" s="158"/>
      <c r="RAV211" s="161"/>
      <c r="RAW211" s="160"/>
      <c r="RAX211" s="159"/>
      <c r="RAY211" s="158"/>
      <c r="RAZ211" s="161"/>
      <c r="RBA211" s="160"/>
      <c r="RBB211" s="159"/>
      <c r="RBC211" s="158"/>
      <c r="RBD211" s="161"/>
      <c r="RBE211" s="160"/>
      <c r="RBF211" s="159"/>
      <c r="RBG211" s="158"/>
      <c r="RBH211" s="161"/>
      <c r="RBI211" s="160"/>
      <c r="RBJ211" s="159"/>
      <c r="RBK211" s="158"/>
      <c r="RBL211" s="161"/>
      <c r="RBM211" s="672"/>
      <c r="RBN211" s="672"/>
      <c r="RBO211" s="672"/>
      <c r="RBP211" s="673"/>
      <c r="RBQ211" s="167"/>
      <c r="RBR211" s="674"/>
      <c r="RBS211" s="674"/>
      <c r="RBT211" s="674"/>
      <c r="RBU211" s="164"/>
      <c r="RBV211" s="160"/>
      <c r="RBW211" s="159"/>
      <c r="RBX211" s="158"/>
      <c r="RBY211" s="161"/>
      <c r="RBZ211" s="160"/>
      <c r="RCA211" s="159"/>
      <c r="RCB211" s="158"/>
      <c r="RCC211" s="161"/>
      <c r="RCD211" s="160"/>
      <c r="RCE211" s="159"/>
      <c r="RCF211" s="158"/>
      <c r="RCG211" s="161"/>
      <c r="RCH211" s="160"/>
      <c r="RCI211" s="159"/>
      <c r="RCJ211" s="158"/>
      <c r="RCK211" s="161"/>
      <c r="RCL211" s="160"/>
      <c r="RCM211" s="159"/>
      <c r="RCN211" s="158"/>
      <c r="RCO211" s="161"/>
      <c r="RCP211" s="160"/>
      <c r="RCQ211" s="159"/>
      <c r="RCR211" s="158"/>
      <c r="RCS211" s="161"/>
      <c r="RCT211" s="160"/>
      <c r="RCU211" s="159"/>
      <c r="RCV211" s="158"/>
      <c r="RCW211" s="161"/>
      <c r="RCX211" s="160"/>
      <c r="RCY211" s="159"/>
      <c r="RCZ211" s="158"/>
      <c r="RDA211" s="161"/>
      <c r="RDB211" s="160"/>
      <c r="RDC211" s="159"/>
      <c r="RDD211" s="158"/>
      <c r="RDE211" s="161"/>
      <c r="RDF211" s="160"/>
      <c r="RDG211" s="159"/>
      <c r="RDH211" s="158"/>
      <c r="RDI211" s="161"/>
      <c r="RDJ211" s="160"/>
      <c r="RDK211" s="159"/>
      <c r="RDL211" s="158"/>
      <c r="RDM211" s="161"/>
      <c r="RDN211" s="160"/>
      <c r="RDO211" s="159"/>
      <c r="RDP211" s="158"/>
      <c r="RDQ211" s="161"/>
      <c r="RDR211" s="160"/>
      <c r="RDS211" s="159"/>
      <c r="RDT211" s="158"/>
      <c r="RDU211" s="161"/>
      <c r="RDV211" s="160"/>
      <c r="RDW211" s="159"/>
      <c r="RDX211" s="158"/>
      <c r="RDY211" s="161"/>
      <c r="RDZ211" s="160"/>
      <c r="REA211" s="159"/>
      <c r="REB211" s="158"/>
      <c r="REC211" s="161"/>
      <c r="RED211" s="160"/>
      <c r="REE211" s="159"/>
      <c r="REF211" s="158"/>
      <c r="REG211" s="161"/>
      <c r="REH211" s="160"/>
      <c r="REI211" s="159"/>
      <c r="REJ211" s="158"/>
      <c r="REK211" s="161"/>
      <c r="REL211" s="160"/>
      <c r="REM211" s="159"/>
      <c r="REN211" s="158"/>
      <c r="REO211" s="161"/>
      <c r="REP211" s="160"/>
      <c r="REQ211" s="159"/>
      <c r="RER211" s="158"/>
      <c r="RES211" s="161"/>
      <c r="RET211" s="160"/>
      <c r="REU211" s="159"/>
      <c r="REV211" s="158"/>
      <c r="REW211" s="161"/>
      <c r="REX211" s="160"/>
      <c r="REY211" s="159"/>
      <c r="REZ211" s="158"/>
      <c r="RFA211" s="161"/>
      <c r="RFB211" s="160"/>
      <c r="RFC211" s="159"/>
      <c r="RFD211" s="158"/>
      <c r="RFE211" s="161"/>
      <c r="RFF211" s="160"/>
      <c r="RFG211" s="159"/>
      <c r="RFH211" s="158"/>
      <c r="RFI211" s="161"/>
      <c r="RFJ211" s="160"/>
      <c r="RFK211" s="159"/>
      <c r="RFL211" s="158"/>
      <c r="RFM211" s="161"/>
      <c r="RFN211" s="160"/>
      <c r="RFO211" s="159"/>
      <c r="RFP211" s="158"/>
      <c r="RFQ211" s="161"/>
      <c r="RFR211" s="160"/>
      <c r="RFS211" s="159"/>
      <c r="RFT211" s="158"/>
      <c r="RFU211" s="161"/>
      <c r="RFV211" s="160"/>
      <c r="RFW211" s="159"/>
      <c r="RFX211" s="158"/>
      <c r="RFY211" s="161"/>
      <c r="RFZ211" s="160"/>
      <c r="RGA211" s="159"/>
      <c r="RGB211" s="158"/>
      <c r="RGC211" s="161"/>
      <c r="RGD211" s="160"/>
      <c r="RGE211" s="159"/>
      <c r="RGF211" s="158"/>
      <c r="RGG211" s="161"/>
      <c r="RGH211" s="160"/>
      <c r="RGI211" s="159"/>
      <c r="RGJ211" s="158"/>
      <c r="RGK211" s="161"/>
      <c r="RGL211" s="160"/>
      <c r="RGM211" s="159"/>
      <c r="RGN211" s="158"/>
      <c r="RGO211" s="161"/>
      <c r="RGP211" s="672"/>
      <c r="RGQ211" s="672"/>
      <c r="RGR211" s="672"/>
      <c r="RGS211" s="673"/>
      <c r="RGT211" s="167"/>
      <c r="RGU211" s="674"/>
      <c r="RGV211" s="674"/>
      <c r="RGW211" s="674"/>
      <c r="RGX211" s="164"/>
      <c r="RGY211" s="160"/>
      <c r="RGZ211" s="159"/>
      <c r="RHA211" s="158"/>
      <c r="RHB211" s="161"/>
      <c r="RHC211" s="160"/>
      <c r="RHD211" s="159"/>
      <c r="RHE211" s="158"/>
      <c r="RHF211" s="161"/>
      <c r="RHG211" s="160"/>
      <c r="RHH211" s="159"/>
      <c r="RHI211" s="158"/>
      <c r="RHJ211" s="161"/>
      <c r="RHK211" s="160"/>
      <c r="RHL211" s="159"/>
      <c r="RHM211" s="158"/>
      <c r="RHN211" s="161"/>
      <c r="RHO211" s="160"/>
      <c r="RHP211" s="159"/>
      <c r="RHQ211" s="158"/>
      <c r="RHR211" s="161"/>
      <c r="RHS211" s="160"/>
      <c r="RHT211" s="159"/>
      <c r="RHU211" s="158"/>
      <c r="RHV211" s="161"/>
      <c r="RHW211" s="160"/>
      <c r="RHX211" s="159"/>
      <c r="RHY211" s="158"/>
      <c r="RHZ211" s="161"/>
      <c r="RIA211" s="160"/>
      <c r="RIB211" s="159"/>
      <c r="RIC211" s="158"/>
      <c r="RID211" s="161"/>
      <c r="RIE211" s="160"/>
      <c r="RIF211" s="159"/>
      <c r="RIG211" s="158"/>
      <c r="RIH211" s="161"/>
      <c r="RII211" s="160"/>
      <c r="RIJ211" s="159"/>
      <c r="RIK211" s="158"/>
      <c r="RIL211" s="161"/>
      <c r="RIM211" s="160"/>
      <c r="RIN211" s="159"/>
      <c r="RIO211" s="158"/>
      <c r="RIP211" s="161"/>
      <c r="RIQ211" s="160"/>
      <c r="RIR211" s="159"/>
      <c r="RIS211" s="158"/>
      <c r="RIT211" s="161"/>
      <c r="RIU211" s="160"/>
      <c r="RIV211" s="159"/>
      <c r="RIW211" s="158"/>
      <c r="RIX211" s="161"/>
      <c r="RIY211" s="160"/>
      <c r="RIZ211" s="159"/>
      <c r="RJA211" s="158"/>
      <c r="RJB211" s="161"/>
      <c r="RJC211" s="160"/>
      <c r="RJD211" s="159"/>
      <c r="RJE211" s="158"/>
      <c r="RJF211" s="161"/>
      <c r="RJG211" s="160"/>
      <c r="RJH211" s="159"/>
      <c r="RJI211" s="158"/>
      <c r="RJJ211" s="161"/>
      <c r="RJK211" s="160"/>
      <c r="RJL211" s="159"/>
      <c r="RJM211" s="158"/>
      <c r="RJN211" s="161"/>
      <c r="RJO211" s="160"/>
      <c r="RJP211" s="159"/>
      <c r="RJQ211" s="158"/>
      <c r="RJR211" s="161"/>
      <c r="RJS211" s="160"/>
      <c r="RJT211" s="159"/>
      <c r="RJU211" s="158"/>
      <c r="RJV211" s="161"/>
      <c r="RJW211" s="160"/>
      <c r="RJX211" s="159"/>
      <c r="RJY211" s="158"/>
      <c r="RJZ211" s="161"/>
      <c r="RKA211" s="160"/>
      <c r="RKB211" s="159"/>
      <c r="RKC211" s="158"/>
      <c r="RKD211" s="161"/>
      <c r="RKE211" s="160"/>
      <c r="RKF211" s="159"/>
      <c r="RKG211" s="158"/>
      <c r="RKH211" s="161"/>
      <c r="RKI211" s="160"/>
      <c r="RKJ211" s="159"/>
      <c r="RKK211" s="158"/>
      <c r="RKL211" s="161"/>
      <c r="RKM211" s="160"/>
      <c r="RKN211" s="159"/>
      <c r="RKO211" s="158"/>
      <c r="RKP211" s="161"/>
      <c r="RKQ211" s="160"/>
      <c r="RKR211" s="159"/>
      <c r="RKS211" s="158"/>
      <c r="RKT211" s="161"/>
      <c r="RKU211" s="160"/>
      <c r="RKV211" s="159"/>
      <c r="RKW211" s="158"/>
      <c r="RKX211" s="161"/>
      <c r="RKY211" s="160"/>
      <c r="RKZ211" s="159"/>
      <c r="RLA211" s="158"/>
      <c r="RLB211" s="161"/>
      <c r="RLC211" s="160"/>
      <c r="RLD211" s="159"/>
      <c r="RLE211" s="158"/>
      <c r="RLF211" s="161"/>
      <c r="RLG211" s="160"/>
      <c r="RLH211" s="159"/>
      <c r="RLI211" s="158"/>
      <c r="RLJ211" s="161"/>
      <c r="RLK211" s="160"/>
      <c r="RLL211" s="159"/>
      <c r="RLM211" s="158"/>
      <c r="RLN211" s="161"/>
      <c r="RLO211" s="160"/>
      <c r="RLP211" s="159"/>
      <c r="RLQ211" s="158"/>
      <c r="RLR211" s="161"/>
      <c r="RLS211" s="672"/>
      <c r="RLT211" s="672"/>
      <c r="RLU211" s="672"/>
      <c r="RLV211" s="673"/>
      <c r="RLW211" s="167"/>
      <c r="RLX211" s="674"/>
      <c r="RLY211" s="674"/>
      <c r="RLZ211" s="674"/>
      <c r="RMA211" s="164"/>
      <c r="RMB211" s="160"/>
      <c r="RMC211" s="159"/>
      <c r="RMD211" s="158"/>
      <c r="RME211" s="161"/>
      <c r="RMF211" s="160"/>
      <c r="RMG211" s="159"/>
      <c r="RMH211" s="158"/>
      <c r="RMI211" s="161"/>
      <c r="RMJ211" s="160"/>
      <c r="RMK211" s="159"/>
      <c r="RML211" s="158"/>
      <c r="RMM211" s="161"/>
      <c r="RMN211" s="160"/>
      <c r="RMO211" s="159"/>
      <c r="RMP211" s="158"/>
      <c r="RMQ211" s="161"/>
      <c r="RMR211" s="160"/>
      <c r="RMS211" s="159"/>
      <c r="RMT211" s="158"/>
      <c r="RMU211" s="161"/>
      <c r="RMV211" s="160"/>
      <c r="RMW211" s="159"/>
      <c r="RMX211" s="158"/>
      <c r="RMY211" s="161"/>
      <c r="RMZ211" s="160"/>
      <c r="RNA211" s="159"/>
      <c r="RNB211" s="158"/>
      <c r="RNC211" s="161"/>
      <c r="RND211" s="160"/>
      <c r="RNE211" s="159"/>
      <c r="RNF211" s="158"/>
      <c r="RNG211" s="161"/>
      <c r="RNH211" s="160"/>
      <c r="RNI211" s="159"/>
      <c r="RNJ211" s="158"/>
      <c r="RNK211" s="161"/>
      <c r="RNL211" s="160"/>
      <c r="RNM211" s="159"/>
      <c r="RNN211" s="158"/>
      <c r="RNO211" s="161"/>
      <c r="RNP211" s="160"/>
      <c r="RNQ211" s="159"/>
      <c r="RNR211" s="158"/>
      <c r="RNS211" s="161"/>
      <c r="RNT211" s="160"/>
      <c r="RNU211" s="159"/>
      <c r="RNV211" s="158"/>
      <c r="RNW211" s="161"/>
      <c r="RNX211" s="160"/>
      <c r="RNY211" s="159"/>
      <c r="RNZ211" s="158"/>
      <c r="ROA211" s="161"/>
      <c r="ROB211" s="160"/>
      <c r="ROC211" s="159"/>
      <c r="ROD211" s="158"/>
      <c r="ROE211" s="161"/>
      <c r="ROF211" s="160"/>
      <c r="ROG211" s="159"/>
      <c r="ROH211" s="158"/>
      <c r="ROI211" s="161"/>
      <c r="ROJ211" s="160"/>
      <c r="ROK211" s="159"/>
      <c r="ROL211" s="158"/>
      <c r="ROM211" s="161"/>
      <c r="RON211" s="160"/>
      <c r="ROO211" s="159"/>
      <c r="ROP211" s="158"/>
      <c r="ROQ211" s="161"/>
      <c r="ROR211" s="160"/>
      <c r="ROS211" s="159"/>
      <c r="ROT211" s="158"/>
      <c r="ROU211" s="161"/>
      <c r="ROV211" s="160"/>
      <c r="ROW211" s="159"/>
      <c r="ROX211" s="158"/>
      <c r="ROY211" s="161"/>
      <c r="ROZ211" s="160"/>
      <c r="RPA211" s="159"/>
      <c r="RPB211" s="158"/>
      <c r="RPC211" s="161"/>
      <c r="RPD211" s="160"/>
      <c r="RPE211" s="159"/>
      <c r="RPF211" s="158"/>
      <c r="RPG211" s="161"/>
      <c r="RPH211" s="160"/>
      <c r="RPI211" s="159"/>
      <c r="RPJ211" s="158"/>
      <c r="RPK211" s="161"/>
      <c r="RPL211" s="160"/>
      <c r="RPM211" s="159"/>
      <c r="RPN211" s="158"/>
      <c r="RPO211" s="161"/>
      <c r="RPP211" s="160"/>
      <c r="RPQ211" s="159"/>
      <c r="RPR211" s="158"/>
      <c r="RPS211" s="161"/>
      <c r="RPT211" s="160"/>
      <c r="RPU211" s="159"/>
      <c r="RPV211" s="158"/>
      <c r="RPW211" s="161"/>
      <c r="RPX211" s="160"/>
      <c r="RPY211" s="159"/>
      <c r="RPZ211" s="158"/>
      <c r="RQA211" s="161"/>
      <c r="RQB211" s="160"/>
      <c r="RQC211" s="159"/>
      <c r="RQD211" s="158"/>
      <c r="RQE211" s="161"/>
      <c r="RQF211" s="160"/>
      <c r="RQG211" s="159"/>
      <c r="RQH211" s="158"/>
      <c r="RQI211" s="161"/>
      <c r="RQJ211" s="160"/>
      <c r="RQK211" s="159"/>
      <c r="RQL211" s="158"/>
      <c r="RQM211" s="161"/>
      <c r="RQN211" s="160"/>
      <c r="RQO211" s="159"/>
      <c r="RQP211" s="158"/>
      <c r="RQQ211" s="161"/>
      <c r="RQR211" s="160"/>
      <c r="RQS211" s="159"/>
      <c r="RQT211" s="158"/>
      <c r="RQU211" s="161"/>
      <c r="RQV211" s="672"/>
      <c r="RQW211" s="672"/>
      <c r="RQX211" s="672"/>
      <c r="RQY211" s="673"/>
      <c r="RQZ211" s="167"/>
      <c r="RRA211" s="674"/>
      <c r="RRB211" s="674"/>
      <c r="RRC211" s="674"/>
      <c r="RRD211" s="164"/>
      <c r="RRE211" s="160"/>
      <c r="RRF211" s="159"/>
      <c r="RRG211" s="158"/>
      <c r="RRH211" s="161"/>
      <c r="RRI211" s="160"/>
      <c r="RRJ211" s="159"/>
      <c r="RRK211" s="158"/>
      <c r="RRL211" s="161"/>
      <c r="RRM211" s="160"/>
      <c r="RRN211" s="159"/>
      <c r="RRO211" s="158"/>
      <c r="RRP211" s="161"/>
      <c r="RRQ211" s="160"/>
      <c r="RRR211" s="159"/>
      <c r="RRS211" s="158"/>
      <c r="RRT211" s="161"/>
      <c r="RRU211" s="160"/>
      <c r="RRV211" s="159"/>
      <c r="RRW211" s="158"/>
      <c r="RRX211" s="161"/>
      <c r="RRY211" s="160"/>
      <c r="RRZ211" s="159"/>
      <c r="RSA211" s="158"/>
      <c r="RSB211" s="161"/>
      <c r="RSC211" s="160"/>
      <c r="RSD211" s="159"/>
      <c r="RSE211" s="158"/>
      <c r="RSF211" s="161"/>
      <c r="RSG211" s="160"/>
      <c r="RSH211" s="159"/>
      <c r="RSI211" s="158"/>
      <c r="RSJ211" s="161"/>
      <c r="RSK211" s="160"/>
      <c r="RSL211" s="159"/>
      <c r="RSM211" s="158"/>
      <c r="RSN211" s="161"/>
      <c r="RSO211" s="160"/>
      <c r="RSP211" s="159"/>
      <c r="RSQ211" s="158"/>
      <c r="RSR211" s="161"/>
      <c r="RSS211" s="160"/>
      <c r="RST211" s="159"/>
      <c r="RSU211" s="158"/>
      <c r="RSV211" s="161"/>
      <c r="RSW211" s="160"/>
      <c r="RSX211" s="159"/>
      <c r="RSY211" s="158"/>
      <c r="RSZ211" s="161"/>
      <c r="RTA211" s="160"/>
      <c r="RTB211" s="159"/>
      <c r="RTC211" s="158"/>
      <c r="RTD211" s="161"/>
      <c r="RTE211" s="160"/>
      <c r="RTF211" s="159"/>
      <c r="RTG211" s="158"/>
      <c r="RTH211" s="161"/>
      <c r="RTI211" s="160"/>
      <c r="RTJ211" s="159"/>
      <c r="RTK211" s="158"/>
      <c r="RTL211" s="161"/>
      <c r="RTM211" s="160"/>
      <c r="RTN211" s="159"/>
      <c r="RTO211" s="158"/>
      <c r="RTP211" s="161"/>
      <c r="RTQ211" s="160"/>
      <c r="RTR211" s="159"/>
      <c r="RTS211" s="158"/>
      <c r="RTT211" s="161"/>
      <c r="RTU211" s="160"/>
      <c r="RTV211" s="159"/>
      <c r="RTW211" s="158"/>
      <c r="RTX211" s="161"/>
      <c r="RTY211" s="160"/>
      <c r="RTZ211" s="159"/>
      <c r="RUA211" s="158"/>
      <c r="RUB211" s="161"/>
      <c r="RUC211" s="160"/>
      <c r="RUD211" s="159"/>
      <c r="RUE211" s="158"/>
      <c r="RUF211" s="161"/>
      <c r="RUG211" s="160"/>
      <c r="RUH211" s="159"/>
      <c r="RUI211" s="158"/>
      <c r="RUJ211" s="161"/>
      <c r="RUK211" s="160"/>
      <c r="RUL211" s="159"/>
      <c r="RUM211" s="158"/>
      <c r="RUN211" s="161"/>
      <c r="RUO211" s="160"/>
      <c r="RUP211" s="159"/>
      <c r="RUQ211" s="158"/>
      <c r="RUR211" s="161"/>
      <c r="RUS211" s="160"/>
      <c r="RUT211" s="159"/>
      <c r="RUU211" s="158"/>
      <c r="RUV211" s="161"/>
      <c r="RUW211" s="160"/>
      <c r="RUX211" s="159"/>
      <c r="RUY211" s="158"/>
      <c r="RUZ211" s="161"/>
      <c r="RVA211" s="160"/>
      <c r="RVB211" s="159"/>
      <c r="RVC211" s="158"/>
      <c r="RVD211" s="161"/>
      <c r="RVE211" s="160"/>
      <c r="RVF211" s="159"/>
      <c r="RVG211" s="158"/>
      <c r="RVH211" s="161"/>
      <c r="RVI211" s="160"/>
      <c r="RVJ211" s="159"/>
      <c r="RVK211" s="158"/>
      <c r="RVL211" s="161"/>
      <c r="RVM211" s="160"/>
      <c r="RVN211" s="159"/>
      <c r="RVO211" s="158"/>
      <c r="RVP211" s="161"/>
      <c r="RVQ211" s="160"/>
      <c r="RVR211" s="159"/>
      <c r="RVS211" s="158"/>
      <c r="RVT211" s="161"/>
      <c r="RVU211" s="160"/>
      <c r="RVV211" s="159"/>
      <c r="RVW211" s="158"/>
      <c r="RVX211" s="161"/>
      <c r="RVY211" s="672"/>
      <c r="RVZ211" s="672"/>
      <c r="RWA211" s="672"/>
      <c r="RWB211" s="673"/>
      <c r="RWC211" s="167"/>
      <c r="RWD211" s="674"/>
      <c r="RWE211" s="674"/>
      <c r="RWF211" s="674"/>
      <c r="RWG211" s="164"/>
      <c r="RWH211" s="160"/>
      <c r="RWI211" s="159"/>
      <c r="RWJ211" s="158"/>
      <c r="RWK211" s="161"/>
      <c r="RWL211" s="160"/>
      <c r="RWM211" s="159"/>
      <c r="RWN211" s="158"/>
      <c r="RWO211" s="161"/>
      <c r="RWP211" s="160"/>
      <c r="RWQ211" s="159"/>
      <c r="RWR211" s="158"/>
      <c r="RWS211" s="161"/>
      <c r="RWT211" s="160"/>
      <c r="RWU211" s="159"/>
      <c r="RWV211" s="158"/>
      <c r="RWW211" s="161"/>
      <c r="RWX211" s="160"/>
      <c r="RWY211" s="159"/>
      <c r="RWZ211" s="158"/>
      <c r="RXA211" s="161"/>
      <c r="RXB211" s="160"/>
      <c r="RXC211" s="159"/>
      <c r="RXD211" s="158"/>
      <c r="RXE211" s="161"/>
      <c r="RXF211" s="160"/>
      <c r="RXG211" s="159"/>
      <c r="RXH211" s="158"/>
      <c r="RXI211" s="161"/>
      <c r="RXJ211" s="160"/>
      <c r="RXK211" s="159"/>
      <c r="RXL211" s="158"/>
      <c r="RXM211" s="161"/>
      <c r="RXN211" s="160"/>
      <c r="RXO211" s="159"/>
      <c r="RXP211" s="158"/>
      <c r="RXQ211" s="161"/>
      <c r="RXR211" s="160"/>
      <c r="RXS211" s="159"/>
      <c r="RXT211" s="158"/>
      <c r="RXU211" s="161"/>
      <c r="RXV211" s="160"/>
      <c r="RXW211" s="159"/>
      <c r="RXX211" s="158"/>
      <c r="RXY211" s="161"/>
      <c r="RXZ211" s="160"/>
      <c r="RYA211" s="159"/>
      <c r="RYB211" s="158"/>
      <c r="RYC211" s="161"/>
      <c r="RYD211" s="160"/>
      <c r="RYE211" s="159"/>
      <c r="RYF211" s="158"/>
      <c r="RYG211" s="161"/>
      <c r="RYH211" s="160"/>
      <c r="RYI211" s="159"/>
      <c r="RYJ211" s="158"/>
      <c r="RYK211" s="161"/>
      <c r="RYL211" s="160"/>
      <c r="RYM211" s="159"/>
      <c r="RYN211" s="158"/>
      <c r="RYO211" s="161"/>
      <c r="RYP211" s="160"/>
      <c r="RYQ211" s="159"/>
      <c r="RYR211" s="158"/>
      <c r="RYS211" s="161"/>
      <c r="RYT211" s="160"/>
      <c r="RYU211" s="159"/>
      <c r="RYV211" s="158"/>
      <c r="RYW211" s="161"/>
      <c r="RYX211" s="160"/>
      <c r="RYY211" s="159"/>
      <c r="RYZ211" s="158"/>
      <c r="RZA211" s="161"/>
      <c r="RZB211" s="160"/>
      <c r="RZC211" s="159"/>
      <c r="RZD211" s="158"/>
      <c r="RZE211" s="161"/>
      <c r="RZF211" s="160"/>
      <c r="RZG211" s="159"/>
      <c r="RZH211" s="158"/>
      <c r="RZI211" s="161"/>
      <c r="RZJ211" s="160"/>
      <c r="RZK211" s="159"/>
      <c r="RZL211" s="158"/>
      <c r="RZM211" s="161"/>
      <c r="RZN211" s="160"/>
      <c r="RZO211" s="159"/>
      <c r="RZP211" s="158"/>
      <c r="RZQ211" s="161"/>
      <c r="RZR211" s="160"/>
      <c r="RZS211" s="159"/>
      <c r="RZT211" s="158"/>
      <c r="RZU211" s="161"/>
      <c r="RZV211" s="160"/>
      <c r="RZW211" s="159"/>
      <c r="RZX211" s="158"/>
      <c r="RZY211" s="161"/>
      <c r="RZZ211" s="160"/>
      <c r="SAA211" s="159"/>
      <c r="SAB211" s="158"/>
      <c r="SAC211" s="161"/>
      <c r="SAD211" s="160"/>
      <c r="SAE211" s="159"/>
      <c r="SAF211" s="158"/>
      <c r="SAG211" s="161"/>
      <c r="SAH211" s="160"/>
      <c r="SAI211" s="159"/>
      <c r="SAJ211" s="158"/>
      <c r="SAK211" s="161"/>
      <c r="SAL211" s="160"/>
      <c r="SAM211" s="159"/>
      <c r="SAN211" s="158"/>
      <c r="SAO211" s="161"/>
      <c r="SAP211" s="160"/>
      <c r="SAQ211" s="159"/>
      <c r="SAR211" s="158"/>
      <c r="SAS211" s="161"/>
      <c r="SAT211" s="160"/>
      <c r="SAU211" s="159"/>
      <c r="SAV211" s="158"/>
      <c r="SAW211" s="161"/>
      <c r="SAX211" s="160"/>
      <c r="SAY211" s="159"/>
      <c r="SAZ211" s="158"/>
      <c r="SBA211" s="161"/>
      <c r="SBB211" s="672"/>
      <c r="SBC211" s="672"/>
      <c r="SBD211" s="672"/>
      <c r="SBE211" s="673"/>
      <c r="SBF211" s="167"/>
      <c r="SBG211" s="674"/>
      <c r="SBH211" s="674"/>
      <c r="SBI211" s="674"/>
      <c r="SBJ211" s="164"/>
      <c r="SBK211" s="160"/>
      <c r="SBL211" s="159"/>
      <c r="SBM211" s="158"/>
      <c r="SBN211" s="161"/>
      <c r="SBO211" s="160"/>
      <c r="SBP211" s="159"/>
      <c r="SBQ211" s="158"/>
      <c r="SBR211" s="161"/>
      <c r="SBS211" s="160"/>
      <c r="SBT211" s="159"/>
      <c r="SBU211" s="158"/>
      <c r="SBV211" s="161"/>
      <c r="SBW211" s="160"/>
      <c r="SBX211" s="159"/>
      <c r="SBY211" s="158"/>
      <c r="SBZ211" s="161"/>
      <c r="SCA211" s="160"/>
      <c r="SCB211" s="159"/>
      <c r="SCC211" s="158"/>
      <c r="SCD211" s="161"/>
      <c r="SCE211" s="160"/>
      <c r="SCF211" s="159"/>
      <c r="SCG211" s="158"/>
      <c r="SCH211" s="161"/>
      <c r="SCI211" s="160"/>
      <c r="SCJ211" s="159"/>
      <c r="SCK211" s="158"/>
      <c r="SCL211" s="161"/>
      <c r="SCM211" s="160"/>
      <c r="SCN211" s="159"/>
      <c r="SCO211" s="158"/>
      <c r="SCP211" s="161"/>
      <c r="SCQ211" s="160"/>
      <c r="SCR211" s="159"/>
      <c r="SCS211" s="158"/>
      <c r="SCT211" s="161"/>
      <c r="SCU211" s="160"/>
      <c r="SCV211" s="159"/>
      <c r="SCW211" s="158"/>
      <c r="SCX211" s="161"/>
      <c r="SCY211" s="160"/>
      <c r="SCZ211" s="159"/>
      <c r="SDA211" s="158"/>
      <c r="SDB211" s="161"/>
      <c r="SDC211" s="160"/>
      <c r="SDD211" s="159"/>
      <c r="SDE211" s="158"/>
      <c r="SDF211" s="161"/>
      <c r="SDG211" s="160"/>
      <c r="SDH211" s="159"/>
      <c r="SDI211" s="158"/>
      <c r="SDJ211" s="161"/>
      <c r="SDK211" s="160"/>
      <c r="SDL211" s="159"/>
      <c r="SDM211" s="158"/>
      <c r="SDN211" s="161"/>
      <c r="SDO211" s="160"/>
      <c r="SDP211" s="159"/>
      <c r="SDQ211" s="158"/>
      <c r="SDR211" s="161"/>
      <c r="SDS211" s="160"/>
      <c r="SDT211" s="159"/>
      <c r="SDU211" s="158"/>
      <c r="SDV211" s="161"/>
      <c r="SDW211" s="160"/>
      <c r="SDX211" s="159"/>
      <c r="SDY211" s="158"/>
      <c r="SDZ211" s="161"/>
      <c r="SEA211" s="160"/>
      <c r="SEB211" s="159"/>
      <c r="SEC211" s="158"/>
      <c r="SED211" s="161"/>
      <c r="SEE211" s="160"/>
      <c r="SEF211" s="159"/>
      <c r="SEG211" s="158"/>
      <c r="SEH211" s="161"/>
      <c r="SEI211" s="160"/>
      <c r="SEJ211" s="159"/>
      <c r="SEK211" s="158"/>
      <c r="SEL211" s="161"/>
      <c r="SEM211" s="160"/>
      <c r="SEN211" s="159"/>
      <c r="SEO211" s="158"/>
      <c r="SEP211" s="161"/>
      <c r="SEQ211" s="160"/>
      <c r="SER211" s="159"/>
      <c r="SES211" s="158"/>
      <c r="SET211" s="161"/>
      <c r="SEU211" s="160"/>
      <c r="SEV211" s="159"/>
      <c r="SEW211" s="158"/>
      <c r="SEX211" s="161"/>
      <c r="SEY211" s="160"/>
      <c r="SEZ211" s="159"/>
      <c r="SFA211" s="158"/>
      <c r="SFB211" s="161"/>
      <c r="SFC211" s="160"/>
      <c r="SFD211" s="159"/>
      <c r="SFE211" s="158"/>
      <c r="SFF211" s="161"/>
      <c r="SFG211" s="160"/>
      <c r="SFH211" s="159"/>
      <c r="SFI211" s="158"/>
      <c r="SFJ211" s="161"/>
      <c r="SFK211" s="160"/>
      <c r="SFL211" s="159"/>
      <c r="SFM211" s="158"/>
      <c r="SFN211" s="161"/>
      <c r="SFO211" s="160"/>
      <c r="SFP211" s="159"/>
      <c r="SFQ211" s="158"/>
      <c r="SFR211" s="161"/>
      <c r="SFS211" s="160"/>
      <c r="SFT211" s="159"/>
      <c r="SFU211" s="158"/>
      <c r="SFV211" s="161"/>
      <c r="SFW211" s="160"/>
      <c r="SFX211" s="159"/>
      <c r="SFY211" s="158"/>
      <c r="SFZ211" s="161"/>
      <c r="SGA211" s="160"/>
      <c r="SGB211" s="159"/>
      <c r="SGC211" s="158"/>
      <c r="SGD211" s="161"/>
      <c r="SGE211" s="672"/>
      <c r="SGF211" s="672"/>
      <c r="SGG211" s="672"/>
      <c r="SGH211" s="673"/>
      <c r="SGI211" s="167"/>
      <c r="SGJ211" s="674"/>
      <c r="SGK211" s="674"/>
      <c r="SGL211" s="674"/>
      <c r="SGM211" s="164"/>
      <c r="SGN211" s="160"/>
      <c r="SGO211" s="159"/>
      <c r="SGP211" s="158"/>
      <c r="SGQ211" s="161"/>
      <c r="SGR211" s="160"/>
      <c r="SGS211" s="159"/>
      <c r="SGT211" s="158"/>
      <c r="SGU211" s="161"/>
      <c r="SGV211" s="160"/>
      <c r="SGW211" s="159"/>
      <c r="SGX211" s="158"/>
      <c r="SGY211" s="161"/>
      <c r="SGZ211" s="160"/>
      <c r="SHA211" s="159"/>
      <c r="SHB211" s="158"/>
      <c r="SHC211" s="161"/>
      <c r="SHD211" s="160"/>
      <c r="SHE211" s="159"/>
      <c r="SHF211" s="158"/>
      <c r="SHG211" s="161"/>
      <c r="SHH211" s="160"/>
      <c r="SHI211" s="159"/>
      <c r="SHJ211" s="158"/>
      <c r="SHK211" s="161"/>
      <c r="SHL211" s="160"/>
      <c r="SHM211" s="159"/>
      <c r="SHN211" s="158"/>
      <c r="SHO211" s="161"/>
      <c r="SHP211" s="160"/>
      <c r="SHQ211" s="159"/>
      <c r="SHR211" s="158"/>
      <c r="SHS211" s="161"/>
      <c r="SHT211" s="160"/>
      <c r="SHU211" s="159"/>
      <c r="SHV211" s="158"/>
      <c r="SHW211" s="161"/>
      <c r="SHX211" s="160"/>
      <c r="SHY211" s="159"/>
      <c r="SHZ211" s="158"/>
      <c r="SIA211" s="161"/>
      <c r="SIB211" s="160"/>
      <c r="SIC211" s="159"/>
      <c r="SID211" s="158"/>
      <c r="SIE211" s="161"/>
      <c r="SIF211" s="160"/>
      <c r="SIG211" s="159"/>
      <c r="SIH211" s="158"/>
      <c r="SII211" s="161"/>
      <c r="SIJ211" s="160"/>
      <c r="SIK211" s="159"/>
      <c r="SIL211" s="158"/>
      <c r="SIM211" s="161"/>
      <c r="SIN211" s="160"/>
      <c r="SIO211" s="159"/>
      <c r="SIP211" s="158"/>
      <c r="SIQ211" s="161"/>
      <c r="SIR211" s="160"/>
      <c r="SIS211" s="159"/>
      <c r="SIT211" s="158"/>
      <c r="SIU211" s="161"/>
      <c r="SIV211" s="160"/>
      <c r="SIW211" s="159"/>
      <c r="SIX211" s="158"/>
      <c r="SIY211" s="161"/>
      <c r="SIZ211" s="160"/>
      <c r="SJA211" s="159"/>
      <c r="SJB211" s="158"/>
      <c r="SJC211" s="161"/>
      <c r="SJD211" s="160"/>
      <c r="SJE211" s="159"/>
      <c r="SJF211" s="158"/>
      <c r="SJG211" s="161"/>
      <c r="SJH211" s="160"/>
      <c r="SJI211" s="159"/>
      <c r="SJJ211" s="158"/>
      <c r="SJK211" s="161"/>
      <c r="SJL211" s="160"/>
      <c r="SJM211" s="159"/>
      <c r="SJN211" s="158"/>
      <c r="SJO211" s="161"/>
      <c r="SJP211" s="160"/>
      <c r="SJQ211" s="159"/>
      <c r="SJR211" s="158"/>
      <c r="SJS211" s="161"/>
      <c r="SJT211" s="160"/>
      <c r="SJU211" s="159"/>
      <c r="SJV211" s="158"/>
      <c r="SJW211" s="161"/>
      <c r="SJX211" s="160"/>
      <c r="SJY211" s="159"/>
      <c r="SJZ211" s="158"/>
      <c r="SKA211" s="161"/>
      <c r="SKB211" s="160"/>
      <c r="SKC211" s="159"/>
      <c r="SKD211" s="158"/>
      <c r="SKE211" s="161"/>
      <c r="SKF211" s="160"/>
      <c r="SKG211" s="159"/>
      <c r="SKH211" s="158"/>
      <c r="SKI211" s="161"/>
      <c r="SKJ211" s="160"/>
      <c r="SKK211" s="159"/>
      <c r="SKL211" s="158"/>
      <c r="SKM211" s="161"/>
      <c r="SKN211" s="160"/>
      <c r="SKO211" s="159"/>
      <c r="SKP211" s="158"/>
      <c r="SKQ211" s="161"/>
      <c r="SKR211" s="160"/>
      <c r="SKS211" s="159"/>
      <c r="SKT211" s="158"/>
      <c r="SKU211" s="161"/>
      <c r="SKV211" s="160"/>
      <c r="SKW211" s="159"/>
      <c r="SKX211" s="158"/>
      <c r="SKY211" s="161"/>
      <c r="SKZ211" s="160"/>
      <c r="SLA211" s="159"/>
      <c r="SLB211" s="158"/>
      <c r="SLC211" s="161"/>
      <c r="SLD211" s="160"/>
      <c r="SLE211" s="159"/>
      <c r="SLF211" s="158"/>
      <c r="SLG211" s="161"/>
      <c r="SLH211" s="672"/>
      <c r="SLI211" s="672"/>
      <c r="SLJ211" s="672"/>
      <c r="SLK211" s="673"/>
      <c r="SLL211" s="167"/>
      <c r="SLM211" s="674"/>
      <c r="SLN211" s="674"/>
      <c r="SLO211" s="674"/>
      <c r="SLP211" s="164"/>
      <c r="SLQ211" s="160"/>
      <c r="SLR211" s="159"/>
      <c r="SLS211" s="158"/>
      <c r="SLT211" s="161"/>
      <c r="SLU211" s="160"/>
      <c r="SLV211" s="159"/>
      <c r="SLW211" s="158"/>
      <c r="SLX211" s="161"/>
      <c r="SLY211" s="160"/>
      <c r="SLZ211" s="159"/>
      <c r="SMA211" s="158"/>
      <c r="SMB211" s="161"/>
      <c r="SMC211" s="160"/>
      <c r="SMD211" s="159"/>
      <c r="SME211" s="158"/>
      <c r="SMF211" s="161"/>
      <c r="SMG211" s="160"/>
      <c r="SMH211" s="159"/>
      <c r="SMI211" s="158"/>
      <c r="SMJ211" s="161"/>
      <c r="SMK211" s="160"/>
      <c r="SML211" s="159"/>
      <c r="SMM211" s="158"/>
      <c r="SMN211" s="161"/>
      <c r="SMO211" s="160"/>
      <c r="SMP211" s="159"/>
      <c r="SMQ211" s="158"/>
      <c r="SMR211" s="161"/>
      <c r="SMS211" s="160"/>
      <c r="SMT211" s="159"/>
      <c r="SMU211" s="158"/>
      <c r="SMV211" s="161"/>
      <c r="SMW211" s="160"/>
      <c r="SMX211" s="159"/>
      <c r="SMY211" s="158"/>
      <c r="SMZ211" s="161"/>
      <c r="SNA211" s="160"/>
      <c r="SNB211" s="159"/>
      <c r="SNC211" s="158"/>
      <c r="SND211" s="161"/>
      <c r="SNE211" s="160"/>
      <c r="SNF211" s="159"/>
      <c r="SNG211" s="158"/>
      <c r="SNH211" s="161"/>
      <c r="SNI211" s="160"/>
      <c r="SNJ211" s="159"/>
      <c r="SNK211" s="158"/>
      <c r="SNL211" s="161"/>
      <c r="SNM211" s="160"/>
      <c r="SNN211" s="159"/>
      <c r="SNO211" s="158"/>
      <c r="SNP211" s="161"/>
      <c r="SNQ211" s="160"/>
      <c r="SNR211" s="159"/>
      <c r="SNS211" s="158"/>
      <c r="SNT211" s="161"/>
      <c r="SNU211" s="160"/>
      <c r="SNV211" s="159"/>
      <c r="SNW211" s="158"/>
      <c r="SNX211" s="161"/>
      <c r="SNY211" s="160"/>
      <c r="SNZ211" s="159"/>
      <c r="SOA211" s="158"/>
      <c r="SOB211" s="161"/>
      <c r="SOC211" s="160"/>
      <c r="SOD211" s="159"/>
      <c r="SOE211" s="158"/>
      <c r="SOF211" s="161"/>
      <c r="SOG211" s="160"/>
      <c r="SOH211" s="159"/>
      <c r="SOI211" s="158"/>
      <c r="SOJ211" s="161"/>
      <c r="SOK211" s="160"/>
      <c r="SOL211" s="159"/>
      <c r="SOM211" s="158"/>
      <c r="SON211" s="161"/>
      <c r="SOO211" s="160"/>
      <c r="SOP211" s="159"/>
      <c r="SOQ211" s="158"/>
      <c r="SOR211" s="161"/>
      <c r="SOS211" s="160"/>
      <c r="SOT211" s="159"/>
      <c r="SOU211" s="158"/>
      <c r="SOV211" s="161"/>
      <c r="SOW211" s="160"/>
      <c r="SOX211" s="159"/>
      <c r="SOY211" s="158"/>
      <c r="SOZ211" s="161"/>
      <c r="SPA211" s="160"/>
      <c r="SPB211" s="159"/>
      <c r="SPC211" s="158"/>
      <c r="SPD211" s="161"/>
      <c r="SPE211" s="160"/>
      <c r="SPF211" s="159"/>
      <c r="SPG211" s="158"/>
      <c r="SPH211" s="161"/>
      <c r="SPI211" s="160"/>
      <c r="SPJ211" s="159"/>
      <c r="SPK211" s="158"/>
      <c r="SPL211" s="161"/>
      <c r="SPM211" s="160"/>
      <c r="SPN211" s="159"/>
      <c r="SPO211" s="158"/>
      <c r="SPP211" s="161"/>
      <c r="SPQ211" s="160"/>
      <c r="SPR211" s="159"/>
      <c r="SPS211" s="158"/>
      <c r="SPT211" s="161"/>
      <c r="SPU211" s="160"/>
      <c r="SPV211" s="159"/>
      <c r="SPW211" s="158"/>
      <c r="SPX211" s="161"/>
      <c r="SPY211" s="160"/>
      <c r="SPZ211" s="159"/>
      <c r="SQA211" s="158"/>
      <c r="SQB211" s="161"/>
      <c r="SQC211" s="160"/>
      <c r="SQD211" s="159"/>
      <c r="SQE211" s="158"/>
      <c r="SQF211" s="161"/>
      <c r="SQG211" s="160"/>
      <c r="SQH211" s="159"/>
      <c r="SQI211" s="158"/>
      <c r="SQJ211" s="161"/>
      <c r="SQK211" s="672"/>
      <c r="SQL211" s="672"/>
      <c r="SQM211" s="672"/>
      <c r="SQN211" s="673"/>
      <c r="SQO211" s="167"/>
      <c r="SQP211" s="674"/>
      <c r="SQQ211" s="674"/>
      <c r="SQR211" s="674"/>
      <c r="SQS211" s="164"/>
      <c r="SQT211" s="160"/>
      <c r="SQU211" s="159"/>
      <c r="SQV211" s="158"/>
      <c r="SQW211" s="161"/>
      <c r="SQX211" s="160"/>
      <c r="SQY211" s="159"/>
      <c r="SQZ211" s="158"/>
      <c r="SRA211" s="161"/>
      <c r="SRB211" s="160"/>
      <c r="SRC211" s="159"/>
      <c r="SRD211" s="158"/>
      <c r="SRE211" s="161"/>
      <c r="SRF211" s="160"/>
      <c r="SRG211" s="159"/>
      <c r="SRH211" s="158"/>
      <c r="SRI211" s="161"/>
      <c r="SRJ211" s="160"/>
      <c r="SRK211" s="159"/>
      <c r="SRL211" s="158"/>
      <c r="SRM211" s="161"/>
      <c r="SRN211" s="160"/>
      <c r="SRO211" s="159"/>
      <c r="SRP211" s="158"/>
      <c r="SRQ211" s="161"/>
      <c r="SRR211" s="160"/>
      <c r="SRS211" s="159"/>
      <c r="SRT211" s="158"/>
      <c r="SRU211" s="161"/>
      <c r="SRV211" s="160"/>
      <c r="SRW211" s="159"/>
      <c r="SRX211" s="158"/>
      <c r="SRY211" s="161"/>
      <c r="SRZ211" s="160"/>
      <c r="SSA211" s="159"/>
      <c r="SSB211" s="158"/>
      <c r="SSC211" s="161"/>
      <c r="SSD211" s="160"/>
      <c r="SSE211" s="159"/>
      <c r="SSF211" s="158"/>
      <c r="SSG211" s="161"/>
      <c r="SSH211" s="160"/>
      <c r="SSI211" s="159"/>
      <c r="SSJ211" s="158"/>
      <c r="SSK211" s="161"/>
      <c r="SSL211" s="160"/>
      <c r="SSM211" s="159"/>
      <c r="SSN211" s="158"/>
      <c r="SSO211" s="161"/>
      <c r="SSP211" s="160"/>
      <c r="SSQ211" s="159"/>
      <c r="SSR211" s="158"/>
      <c r="SSS211" s="161"/>
      <c r="SST211" s="160"/>
      <c r="SSU211" s="159"/>
      <c r="SSV211" s="158"/>
      <c r="SSW211" s="161"/>
      <c r="SSX211" s="160"/>
      <c r="SSY211" s="159"/>
      <c r="SSZ211" s="158"/>
      <c r="STA211" s="161"/>
      <c r="STB211" s="160"/>
      <c r="STC211" s="159"/>
      <c r="STD211" s="158"/>
      <c r="STE211" s="161"/>
      <c r="STF211" s="160"/>
      <c r="STG211" s="159"/>
      <c r="STH211" s="158"/>
      <c r="STI211" s="161"/>
      <c r="STJ211" s="160"/>
      <c r="STK211" s="159"/>
      <c r="STL211" s="158"/>
      <c r="STM211" s="161"/>
      <c r="STN211" s="160"/>
      <c r="STO211" s="159"/>
      <c r="STP211" s="158"/>
      <c r="STQ211" s="161"/>
      <c r="STR211" s="160"/>
      <c r="STS211" s="159"/>
      <c r="STT211" s="158"/>
      <c r="STU211" s="161"/>
      <c r="STV211" s="160"/>
      <c r="STW211" s="159"/>
      <c r="STX211" s="158"/>
      <c r="STY211" s="161"/>
      <c r="STZ211" s="160"/>
      <c r="SUA211" s="159"/>
      <c r="SUB211" s="158"/>
      <c r="SUC211" s="161"/>
      <c r="SUD211" s="160"/>
      <c r="SUE211" s="159"/>
      <c r="SUF211" s="158"/>
      <c r="SUG211" s="161"/>
      <c r="SUH211" s="160"/>
      <c r="SUI211" s="159"/>
      <c r="SUJ211" s="158"/>
      <c r="SUK211" s="161"/>
      <c r="SUL211" s="160"/>
      <c r="SUM211" s="159"/>
      <c r="SUN211" s="158"/>
      <c r="SUO211" s="161"/>
      <c r="SUP211" s="160"/>
      <c r="SUQ211" s="159"/>
      <c r="SUR211" s="158"/>
      <c r="SUS211" s="161"/>
      <c r="SUT211" s="160"/>
      <c r="SUU211" s="159"/>
      <c r="SUV211" s="158"/>
      <c r="SUW211" s="161"/>
      <c r="SUX211" s="160"/>
      <c r="SUY211" s="159"/>
      <c r="SUZ211" s="158"/>
      <c r="SVA211" s="161"/>
      <c r="SVB211" s="160"/>
      <c r="SVC211" s="159"/>
      <c r="SVD211" s="158"/>
      <c r="SVE211" s="161"/>
      <c r="SVF211" s="160"/>
      <c r="SVG211" s="159"/>
      <c r="SVH211" s="158"/>
      <c r="SVI211" s="161"/>
      <c r="SVJ211" s="160"/>
      <c r="SVK211" s="159"/>
      <c r="SVL211" s="158"/>
      <c r="SVM211" s="161"/>
      <c r="SVN211" s="672"/>
      <c r="SVO211" s="672"/>
      <c r="SVP211" s="672"/>
      <c r="SVQ211" s="673"/>
      <c r="SVR211" s="167"/>
      <c r="SVS211" s="674"/>
      <c r="SVT211" s="674"/>
      <c r="SVU211" s="674"/>
      <c r="SVV211" s="164"/>
      <c r="SVW211" s="160"/>
      <c r="SVX211" s="159"/>
      <c r="SVY211" s="158"/>
      <c r="SVZ211" s="161"/>
      <c r="SWA211" s="160"/>
      <c r="SWB211" s="159"/>
      <c r="SWC211" s="158"/>
      <c r="SWD211" s="161"/>
      <c r="SWE211" s="160"/>
      <c r="SWF211" s="159"/>
      <c r="SWG211" s="158"/>
      <c r="SWH211" s="161"/>
      <c r="SWI211" s="160"/>
      <c r="SWJ211" s="159"/>
      <c r="SWK211" s="158"/>
      <c r="SWL211" s="161"/>
      <c r="SWM211" s="160"/>
      <c r="SWN211" s="159"/>
      <c r="SWO211" s="158"/>
      <c r="SWP211" s="161"/>
      <c r="SWQ211" s="160"/>
      <c r="SWR211" s="159"/>
      <c r="SWS211" s="158"/>
      <c r="SWT211" s="161"/>
      <c r="SWU211" s="160"/>
      <c r="SWV211" s="159"/>
      <c r="SWW211" s="158"/>
      <c r="SWX211" s="161"/>
      <c r="SWY211" s="160"/>
      <c r="SWZ211" s="159"/>
      <c r="SXA211" s="158"/>
      <c r="SXB211" s="161"/>
      <c r="SXC211" s="160"/>
      <c r="SXD211" s="159"/>
      <c r="SXE211" s="158"/>
      <c r="SXF211" s="161"/>
      <c r="SXG211" s="160"/>
      <c r="SXH211" s="159"/>
      <c r="SXI211" s="158"/>
      <c r="SXJ211" s="161"/>
      <c r="SXK211" s="160"/>
      <c r="SXL211" s="159"/>
      <c r="SXM211" s="158"/>
      <c r="SXN211" s="161"/>
      <c r="SXO211" s="160"/>
      <c r="SXP211" s="159"/>
      <c r="SXQ211" s="158"/>
      <c r="SXR211" s="161"/>
      <c r="SXS211" s="160"/>
      <c r="SXT211" s="159"/>
      <c r="SXU211" s="158"/>
      <c r="SXV211" s="161"/>
      <c r="SXW211" s="160"/>
      <c r="SXX211" s="159"/>
      <c r="SXY211" s="158"/>
      <c r="SXZ211" s="161"/>
      <c r="SYA211" s="160"/>
      <c r="SYB211" s="159"/>
      <c r="SYC211" s="158"/>
      <c r="SYD211" s="161"/>
      <c r="SYE211" s="160"/>
      <c r="SYF211" s="159"/>
      <c r="SYG211" s="158"/>
      <c r="SYH211" s="161"/>
      <c r="SYI211" s="160"/>
      <c r="SYJ211" s="159"/>
      <c r="SYK211" s="158"/>
      <c r="SYL211" s="161"/>
      <c r="SYM211" s="160"/>
      <c r="SYN211" s="159"/>
      <c r="SYO211" s="158"/>
      <c r="SYP211" s="161"/>
      <c r="SYQ211" s="160"/>
      <c r="SYR211" s="159"/>
      <c r="SYS211" s="158"/>
      <c r="SYT211" s="161"/>
      <c r="SYU211" s="160"/>
      <c r="SYV211" s="159"/>
      <c r="SYW211" s="158"/>
      <c r="SYX211" s="161"/>
      <c r="SYY211" s="160"/>
      <c r="SYZ211" s="159"/>
      <c r="SZA211" s="158"/>
      <c r="SZB211" s="161"/>
      <c r="SZC211" s="160"/>
      <c r="SZD211" s="159"/>
      <c r="SZE211" s="158"/>
      <c r="SZF211" s="161"/>
      <c r="SZG211" s="160"/>
      <c r="SZH211" s="159"/>
      <c r="SZI211" s="158"/>
      <c r="SZJ211" s="161"/>
      <c r="SZK211" s="160"/>
      <c r="SZL211" s="159"/>
      <c r="SZM211" s="158"/>
      <c r="SZN211" s="161"/>
      <c r="SZO211" s="160"/>
      <c r="SZP211" s="159"/>
      <c r="SZQ211" s="158"/>
      <c r="SZR211" s="161"/>
      <c r="SZS211" s="160"/>
      <c r="SZT211" s="159"/>
      <c r="SZU211" s="158"/>
      <c r="SZV211" s="161"/>
      <c r="SZW211" s="160"/>
      <c r="SZX211" s="159"/>
      <c r="SZY211" s="158"/>
      <c r="SZZ211" s="161"/>
      <c r="TAA211" s="160"/>
      <c r="TAB211" s="159"/>
      <c r="TAC211" s="158"/>
      <c r="TAD211" s="161"/>
      <c r="TAE211" s="160"/>
      <c r="TAF211" s="159"/>
      <c r="TAG211" s="158"/>
      <c r="TAH211" s="161"/>
      <c r="TAI211" s="160"/>
      <c r="TAJ211" s="159"/>
      <c r="TAK211" s="158"/>
      <c r="TAL211" s="161"/>
      <c r="TAM211" s="160"/>
      <c r="TAN211" s="159"/>
      <c r="TAO211" s="158"/>
      <c r="TAP211" s="161"/>
      <c r="TAQ211" s="672"/>
      <c r="TAR211" s="672"/>
      <c r="TAS211" s="672"/>
      <c r="TAT211" s="673"/>
      <c r="TAU211" s="167"/>
      <c r="TAV211" s="674"/>
      <c r="TAW211" s="674"/>
      <c r="TAX211" s="674"/>
      <c r="TAY211" s="164"/>
      <c r="TAZ211" s="160"/>
      <c r="TBA211" s="159"/>
      <c r="TBB211" s="158"/>
      <c r="TBC211" s="161"/>
      <c r="TBD211" s="160"/>
      <c r="TBE211" s="159"/>
      <c r="TBF211" s="158"/>
      <c r="TBG211" s="161"/>
      <c r="TBH211" s="160"/>
      <c r="TBI211" s="159"/>
      <c r="TBJ211" s="158"/>
      <c r="TBK211" s="161"/>
      <c r="TBL211" s="160"/>
      <c r="TBM211" s="159"/>
      <c r="TBN211" s="158"/>
      <c r="TBO211" s="161"/>
      <c r="TBP211" s="160"/>
      <c r="TBQ211" s="159"/>
      <c r="TBR211" s="158"/>
      <c r="TBS211" s="161"/>
      <c r="TBT211" s="160"/>
      <c r="TBU211" s="159"/>
      <c r="TBV211" s="158"/>
      <c r="TBW211" s="161"/>
      <c r="TBX211" s="160"/>
      <c r="TBY211" s="159"/>
      <c r="TBZ211" s="158"/>
      <c r="TCA211" s="161"/>
      <c r="TCB211" s="160"/>
      <c r="TCC211" s="159"/>
      <c r="TCD211" s="158"/>
      <c r="TCE211" s="161"/>
      <c r="TCF211" s="160"/>
      <c r="TCG211" s="159"/>
      <c r="TCH211" s="158"/>
      <c r="TCI211" s="161"/>
      <c r="TCJ211" s="160"/>
      <c r="TCK211" s="159"/>
      <c r="TCL211" s="158"/>
      <c r="TCM211" s="161"/>
      <c r="TCN211" s="160"/>
      <c r="TCO211" s="159"/>
      <c r="TCP211" s="158"/>
      <c r="TCQ211" s="161"/>
      <c r="TCR211" s="160"/>
      <c r="TCS211" s="159"/>
      <c r="TCT211" s="158"/>
      <c r="TCU211" s="161"/>
      <c r="TCV211" s="160"/>
      <c r="TCW211" s="159"/>
      <c r="TCX211" s="158"/>
      <c r="TCY211" s="161"/>
      <c r="TCZ211" s="160"/>
      <c r="TDA211" s="159"/>
      <c r="TDB211" s="158"/>
      <c r="TDC211" s="161"/>
      <c r="TDD211" s="160"/>
      <c r="TDE211" s="159"/>
      <c r="TDF211" s="158"/>
      <c r="TDG211" s="161"/>
      <c r="TDH211" s="160"/>
      <c r="TDI211" s="159"/>
      <c r="TDJ211" s="158"/>
      <c r="TDK211" s="161"/>
      <c r="TDL211" s="160"/>
      <c r="TDM211" s="159"/>
      <c r="TDN211" s="158"/>
      <c r="TDO211" s="161"/>
      <c r="TDP211" s="160"/>
      <c r="TDQ211" s="159"/>
      <c r="TDR211" s="158"/>
      <c r="TDS211" s="161"/>
      <c r="TDT211" s="160"/>
      <c r="TDU211" s="159"/>
      <c r="TDV211" s="158"/>
      <c r="TDW211" s="161"/>
      <c r="TDX211" s="160"/>
      <c r="TDY211" s="159"/>
      <c r="TDZ211" s="158"/>
      <c r="TEA211" s="161"/>
      <c r="TEB211" s="160"/>
      <c r="TEC211" s="159"/>
      <c r="TED211" s="158"/>
      <c r="TEE211" s="161"/>
      <c r="TEF211" s="160"/>
      <c r="TEG211" s="159"/>
      <c r="TEH211" s="158"/>
      <c r="TEI211" s="161"/>
      <c r="TEJ211" s="160"/>
      <c r="TEK211" s="159"/>
      <c r="TEL211" s="158"/>
      <c r="TEM211" s="161"/>
      <c r="TEN211" s="160"/>
      <c r="TEO211" s="159"/>
      <c r="TEP211" s="158"/>
      <c r="TEQ211" s="161"/>
      <c r="TER211" s="160"/>
      <c r="TES211" s="159"/>
      <c r="TET211" s="158"/>
      <c r="TEU211" s="161"/>
      <c r="TEV211" s="160"/>
      <c r="TEW211" s="159"/>
      <c r="TEX211" s="158"/>
      <c r="TEY211" s="161"/>
      <c r="TEZ211" s="160"/>
      <c r="TFA211" s="159"/>
      <c r="TFB211" s="158"/>
      <c r="TFC211" s="161"/>
      <c r="TFD211" s="160"/>
      <c r="TFE211" s="159"/>
      <c r="TFF211" s="158"/>
      <c r="TFG211" s="161"/>
      <c r="TFH211" s="160"/>
      <c r="TFI211" s="159"/>
      <c r="TFJ211" s="158"/>
      <c r="TFK211" s="161"/>
      <c r="TFL211" s="160"/>
      <c r="TFM211" s="159"/>
      <c r="TFN211" s="158"/>
      <c r="TFO211" s="161"/>
      <c r="TFP211" s="160"/>
      <c r="TFQ211" s="159"/>
      <c r="TFR211" s="158"/>
      <c r="TFS211" s="161"/>
      <c r="TFT211" s="672"/>
      <c r="TFU211" s="672"/>
      <c r="TFV211" s="672"/>
      <c r="TFW211" s="673"/>
      <c r="TFX211" s="167"/>
      <c r="TFY211" s="674"/>
      <c r="TFZ211" s="674"/>
      <c r="TGA211" s="674"/>
      <c r="TGB211" s="164"/>
      <c r="TGC211" s="160"/>
      <c r="TGD211" s="159"/>
      <c r="TGE211" s="158"/>
      <c r="TGF211" s="161"/>
      <c r="TGG211" s="160"/>
      <c r="TGH211" s="159"/>
      <c r="TGI211" s="158"/>
      <c r="TGJ211" s="161"/>
      <c r="TGK211" s="160"/>
      <c r="TGL211" s="159"/>
      <c r="TGM211" s="158"/>
      <c r="TGN211" s="161"/>
      <c r="TGO211" s="160"/>
      <c r="TGP211" s="159"/>
      <c r="TGQ211" s="158"/>
      <c r="TGR211" s="161"/>
      <c r="TGS211" s="160"/>
      <c r="TGT211" s="159"/>
      <c r="TGU211" s="158"/>
      <c r="TGV211" s="161"/>
      <c r="TGW211" s="160"/>
      <c r="TGX211" s="159"/>
      <c r="TGY211" s="158"/>
      <c r="TGZ211" s="161"/>
      <c r="THA211" s="160"/>
      <c r="THB211" s="159"/>
      <c r="THC211" s="158"/>
      <c r="THD211" s="161"/>
      <c r="THE211" s="160"/>
      <c r="THF211" s="159"/>
      <c r="THG211" s="158"/>
      <c r="THH211" s="161"/>
      <c r="THI211" s="160"/>
      <c r="THJ211" s="159"/>
      <c r="THK211" s="158"/>
      <c r="THL211" s="161"/>
      <c r="THM211" s="160"/>
      <c r="THN211" s="159"/>
      <c r="THO211" s="158"/>
      <c r="THP211" s="161"/>
      <c r="THQ211" s="160"/>
      <c r="THR211" s="159"/>
      <c r="THS211" s="158"/>
      <c r="THT211" s="161"/>
      <c r="THU211" s="160"/>
      <c r="THV211" s="159"/>
      <c r="THW211" s="158"/>
      <c r="THX211" s="161"/>
      <c r="THY211" s="160"/>
      <c r="THZ211" s="159"/>
      <c r="TIA211" s="158"/>
      <c r="TIB211" s="161"/>
      <c r="TIC211" s="160"/>
      <c r="TID211" s="159"/>
      <c r="TIE211" s="158"/>
      <c r="TIF211" s="161"/>
      <c r="TIG211" s="160"/>
      <c r="TIH211" s="159"/>
      <c r="TII211" s="158"/>
      <c r="TIJ211" s="161"/>
      <c r="TIK211" s="160"/>
      <c r="TIL211" s="159"/>
      <c r="TIM211" s="158"/>
      <c r="TIN211" s="161"/>
      <c r="TIO211" s="160"/>
      <c r="TIP211" s="159"/>
      <c r="TIQ211" s="158"/>
      <c r="TIR211" s="161"/>
      <c r="TIS211" s="160"/>
      <c r="TIT211" s="159"/>
      <c r="TIU211" s="158"/>
      <c r="TIV211" s="161"/>
      <c r="TIW211" s="160"/>
      <c r="TIX211" s="159"/>
      <c r="TIY211" s="158"/>
      <c r="TIZ211" s="161"/>
      <c r="TJA211" s="160"/>
      <c r="TJB211" s="159"/>
      <c r="TJC211" s="158"/>
      <c r="TJD211" s="161"/>
      <c r="TJE211" s="160"/>
      <c r="TJF211" s="159"/>
      <c r="TJG211" s="158"/>
      <c r="TJH211" s="161"/>
      <c r="TJI211" s="160"/>
      <c r="TJJ211" s="159"/>
      <c r="TJK211" s="158"/>
      <c r="TJL211" s="161"/>
      <c r="TJM211" s="160"/>
      <c r="TJN211" s="159"/>
      <c r="TJO211" s="158"/>
      <c r="TJP211" s="161"/>
      <c r="TJQ211" s="160"/>
      <c r="TJR211" s="159"/>
      <c r="TJS211" s="158"/>
      <c r="TJT211" s="161"/>
      <c r="TJU211" s="160"/>
      <c r="TJV211" s="159"/>
      <c r="TJW211" s="158"/>
      <c r="TJX211" s="161"/>
      <c r="TJY211" s="160"/>
      <c r="TJZ211" s="159"/>
      <c r="TKA211" s="158"/>
      <c r="TKB211" s="161"/>
      <c r="TKC211" s="160"/>
      <c r="TKD211" s="159"/>
      <c r="TKE211" s="158"/>
      <c r="TKF211" s="161"/>
      <c r="TKG211" s="160"/>
      <c r="TKH211" s="159"/>
      <c r="TKI211" s="158"/>
      <c r="TKJ211" s="161"/>
      <c r="TKK211" s="160"/>
      <c r="TKL211" s="159"/>
      <c r="TKM211" s="158"/>
      <c r="TKN211" s="161"/>
      <c r="TKO211" s="160"/>
      <c r="TKP211" s="159"/>
      <c r="TKQ211" s="158"/>
      <c r="TKR211" s="161"/>
      <c r="TKS211" s="160"/>
      <c r="TKT211" s="159"/>
      <c r="TKU211" s="158"/>
      <c r="TKV211" s="161"/>
      <c r="TKW211" s="672"/>
      <c r="TKX211" s="672"/>
      <c r="TKY211" s="672"/>
      <c r="TKZ211" s="673"/>
      <c r="TLA211" s="167"/>
      <c r="TLB211" s="674"/>
      <c r="TLC211" s="674"/>
      <c r="TLD211" s="674"/>
      <c r="TLE211" s="164"/>
      <c r="TLF211" s="160"/>
      <c r="TLG211" s="159"/>
      <c r="TLH211" s="158"/>
      <c r="TLI211" s="161"/>
      <c r="TLJ211" s="160"/>
      <c r="TLK211" s="159"/>
      <c r="TLL211" s="158"/>
      <c r="TLM211" s="161"/>
      <c r="TLN211" s="160"/>
      <c r="TLO211" s="159"/>
      <c r="TLP211" s="158"/>
      <c r="TLQ211" s="161"/>
      <c r="TLR211" s="160"/>
      <c r="TLS211" s="159"/>
      <c r="TLT211" s="158"/>
      <c r="TLU211" s="161"/>
      <c r="TLV211" s="160"/>
      <c r="TLW211" s="159"/>
      <c r="TLX211" s="158"/>
      <c r="TLY211" s="161"/>
      <c r="TLZ211" s="160"/>
      <c r="TMA211" s="159"/>
      <c r="TMB211" s="158"/>
      <c r="TMC211" s="161"/>
      <c r="TMD211" s="160"/>
      <c r="TME211" s="159"/>
      <c r="TMF211" s="158"/>
      <c r="TMG211" s="161"/>
      <c r="TMH211" s="160"/>
      <c r="TMI211" s="159"/>
      <c r="TMJ211" s="158"/>
      <c r="TMK211" s="161"/>
      <c r="TML211" s="160"/>
      <c r="TMM211" s="159"/>
      <c r="TMN211" s="158"/>
      <c r="TMO211" s="161"/>
      <c r="TMP211" s="160"/>
      <c r="TMQ211" s="159"/>
      <c r="TMR211" s="158"/>
      <c r="TMS211" s="161"/>
      <c r="TMT211" s="160"/>
      <c r="TMU211" s="159"/>
      <c r="TMV211" s="158"/>
      <c r="TMW211" s="161"/>
      <c r="TMX211" s="160"/>
      <c r="TMY211" s="159"/>
      <c r="TMZ211" s="158"/>
      <c r="TNA211" s="161"/>
      <c r="TNB211" s="160"/>
      <c r="TNC211" s="159"/>
      <c r="TND211" s="158"/>
      <c r="TNE211" s="161"/>
      <c r="TNF211" s="160"/>
      <c r="TNG211" s="159"/>
      <c r="TNH211" s="158"/>
      <c r="TNI211" s="161"/>
      <c r="TNJ211" s="160"/>
      <c r="TNK211" s="159"/>
      <c r="TNL211" s="158"/>
      <c r="TNM211" s="161"/>
      <c r="TNN211" s="160"/>
      <c r="TNO211" s="159"/>
      <c r="TNP211" s="158"/>
      <c r="TNQ211" s="161"/>
      <c r="TNR211" s="160"/>
      <c r="TNS211" s="159"/>
      <c r="TNT211" s="158"/>
      <c r="TNU211" s="161"/>
      <c r="TNV211" s="160"/>
      <c r="TNW211" s="159"/>
      <c r="TNX211" s="158"/>
      <c r="TNY211" s="161"/>
      <c r="TNZ211" s="160"/>
      <c r="TOA211" s="159"/>
      <c r="TOB211" s="158"/>
      <c r="TOC211" s="161"/>
      <c r="TOD211" s="160"/>
      <c r="TOE211" s="159"/>
      <c r="TOF211" s="158"/>
      <c r="TOG211" s="161"/>
      <c r="TOH211" s="160"/>
      <c r="TOI211" s="159"/>
      <c r="TOJ211" s="158"/>
      <c r="TOK211" s="161"/>
      <c r="TOL211" s="160"/>
      <c r="TOM211" s="159"/>
      <c r="TON211" s="158"/>
      <c r="TOO211" s="161"/>
      <c r="TOP211" s="160"/>
      <c r="TOQ211" s="159"/>
      <c r="TOR211" s="158"/>
      <c r="TOS211" s="161"/>
      <c r="TOT211" s="160"/>
      <c r="TOU211" s="159"/>
      <c r="TOV211" s="158"/>
      <c r="TOW211" s="161"/>
      <c r="TOX211" s="160"/>
      <c r="TOY211" s="159"/>
      <c r="TOZ211" s="158"/>
      <c r="TPA211" s="161"/>
      <c r="TPB211" s="160"/>
      <c r="TPC211" s="159"/>
      <c r="TPD211" s="158"/>
      <c r="TPE211" s="161"/>
      <c r="TPF211" s="160"/>
      <c r="TPG211" s="159"/>
      <c r="TPH211" s="158"/>
      <c r="TPI211" s="161"/>
      <c r="TPJ211" s="160"/>
      <c r="TPK211" s="159"/>
      <c r="TPL211" s="158"/>
      <c r="TPM211" s="161"/>
      <c r="TPN211" s="160"/>
      <c r="TPO211" s="159"/>
      <c r="TPP211" s="158"/>
      <c r="TPQ211" s="161"/>
      <c r="TPR211" s="160"/>
      <c r="TPS211" s="159"/>
      <c r="TPT211" s="158"/>
      <c r="TPU211" s="161"/>
      <c r="TPV211" s="160"/>
      <c r="TPW211" s="159"/>
      <c r="TPX211" s="158"/>
      <c r="TPY211" s="161"/>
      <c r="TPZ211" s="672"/>
      <c r="TQA211" s="672"/>
      <c r="TQB211" s="672"/>
      <c r="TQC211" s="673"/>
      <c r="TQD211" s="167"/>
      <c r="TQE211" s="674"/>
      <c r="TQF211" s="674"/>
      <c r="TQG211" s="674"/>
      <c r="TQH211" s="164"/>
      <c r="TQI211" s="160"/>
      <c r="TQJ211" s="159"/>
      <c r="TQK211" s="158"/>
      <c r="TQL211" s="161"/>
      <c r="TQM211" s="160"/>
      <c r="TQN211" s="159"/>
      <c r="TQO211" s="158"/>
      <c r="TQP211" s="161"/>
      <c r="TQQ211" s="160"/>
      <c r="TQR211" s="159"/>
      <c r="TQS211" s="158"/>
      <c r="TQT211" s="161"/>
      <c r="TQU211" s="160"/>
      <c r="TQV211" s="159"/>
      <c r="TQW211" s="158"/>
      <c r="TQX211" s="161"/>
      <c r="TQY211" s="160"/>
      <c r="TQZ211" s="159"/>
      <c r="TRA211" s="158"/>
      <c r="TRB211" s="161"/>
      <c r="TRC211" s="160"/>
      <c r="TRD211" s="159"/>
      <c r="TRE211" s="158"/>
      <c r="TRF211" s="161"/>
      <c r="TRG211" s="160"/>
      <c r="TRH211" s="159"/>
      <c r="TRI211" s="158"/>
      <c r="TRJ211" s="161"/>
      <c r="TRK211" s="160"/>
      <c r="TRL211" s="159"/>
      <c r="TRM211" s="158"/>
      <c r="TRN211" s="161"/>
      <c r="TRO211" s="160"/>
      <c r="TRP211" s="159"/>
      <c r="TRQ211" s="158"/>
      <c r="TRR211" s="161"/>
      <c r="TRS211" s="160"/>
      <c r="TRT211" s="159"/>
      <c r="TRU211" s="158"/>
      <c r="TRV211" s="161"/>
      <c r="TRW211" s="160"/>
      <c r="TRX211" s="159"/>
      <c r="TRY211" s="158"/>
      <c r="TRZ211" s="161"/>
      <c r="TSA211" s="160"/>
      <c r="TSB211" s="159"/>
      <c r="TSC211" s="158"/>
      <c r="TSD211" s="161"/>
      <c r="TSE211" s="160"/>
      <c r="TSF211" s="159"/>
      <c r="TSG211" s="158"/>
      <c r="TSH211" s="161"/>
      <c r="TSI211" s="160"/>
      <c r="TSJ211" s="159"/>
      <c r="TSK211" s="158"/>
      <c r="TSL211" s="161"/>
      <c r="TSM211" s="160"/>
      <c r="TSN211" s="159"/>
      <c r="TSO211" s="158"/>
      <c r="TSP211" s="161"/>
      <c r="TSQ211" s="160"/>
      <c r="TSR211" s="159"/>
      <c r="TSS211" s="158"/>
      <c r="TST211" s="161"/>
      <c r="TSU211" s="160"/>
      <c r="TSV211" s="159"/>
      <c r="TSW211" s="158"/>
      <c r="TSX211" s="161"/>
      <c r="TSY211" s="160"/>
      <c r="TSZ211" s="159"/>
      <c r="TTA211" s="158"/>
      <c r="TTB211" s="161"/>
      <c r="TTC211" s="160"/>
      <c r="TTD211" s="159"/>
      <c r="TTE211" s="158"/>
      <c r="TTF211" s="161"/>
      <c r="TTG211" s="160"/>
      <c r="TTH211" s="159"/>
      <c r="TTI211" s="158"/>
      <c r="TTJ211" s="161"/>
      <c r="TTK211" s="160"/>
      <c r="TTL211" s="159"/>
      <c r="TTM211" s="158"/>
      <c r="TTN211" s="161"/>
      <c r="TTO211" s="160"/>
      <c r="TTP211" s="159"/>
      <c r="TTQ211" s="158"/>
      <c r="TTR211" s="161"/>
      <c r="TTS211" s="160"/>
      <c r="TTT211" s="159"/>
      <c r="TTU211" s="158"/>
      <c r="TTV211" s="161"/>
      <c r="TTW211" s="160"/>
      <c r="TTX211" s="159"/>
      <c r="TTY211" s="158"/>
      <c r="TTZ211" s="161"/>
      <c r="TUA211" s="160"/>
      <c r="TUB211" s="159"/>
      <c r="TUC211" s="158"/>
      <c r="TUD211" s="161"/>
      <c r="TUE211" s="160"/>
      <c r="TUF211" s="159"/>
      <c r="TUG211" s="158"/>
      <c r="TUH211" s="161"/>
      <c r="TUI211" s="160"/>
      <c r="TUJ211" s="159"/>
      <c r="TUK211" s="158"/>
      <c r="TUL211" s="161"/>
      <c r="TUM211" s="160"/>
      <c r="TUN211" s="159"/>
      <c r="TUO211" s="158"/>
      <c r="TUP211" s="161"/>
      <c r="TUQ211" s="160"/>
      <c r="TUR211" s="159"/>
      <c r="TUS211" s="158"/>
      <c r="TUT211" s="161"/>
      <c r="TUU211" s="160"/>
      <c r="TUV211" s="159"/>
      <c r="TUW211" s="158"/>
      <c r="TUX211" s="161"/>
      <c r="TUY211" s="160"/>
      <c r="TUZ211" s="159"/>
      <c r="TVA211" s="158"/>
      <c r="TVB211" s="161"/>
      <c r="TVC211" s="672"/>
      <c r="TVD211" s="672"/>
      <c r="TVE211" s="672"/>
      <c r="TVF211" s="673"/>
      <c r="TVG211" s="167"/>
      <c r="TVH211" s="674"/>
      <c r="TVI211" s="674"/>
      <c r="TVJ211" s="674"/>
      <c r="TVK211" s="164"/>
      <c r="TVL211" s="160"/>
      <c r="TVM211" s="159"/>
      <c r="TVN211" s="158"/>
      <c r="TVO211" s="161"/>
      <c r="TVP211" s="160"/>
      <c r="TVQ211" s="159"/>
      <c r="TVR211" s="158"/>
      <c r="TVS211" s="161"/>
      <c r="TVT211" s="160"/>
      <c r="TVU211" s="159"/>
      <c r="TVV211" s="158"/>
      <c r="TVW211" s="161"/>
      <c r="TVX211" s="160"/>
      <c r="TVY211" s="159"/>
      <c r="TVZ211" s="158"/>
      <c r="TWA211" s="161"/>
      <c r="TWB211" s="160"/>
      <c r="TWC211" s="159"/>
      <c r="TWD211" s="158"/>
      <c r="TWE211" s="161"/>
      <c r="TWF211" s="160"/>
      <c r="TWG211" s="159"/>
      <c r="TWH211" s="158"/>
      <c r="TWI211" s="161"/>
      <c r="TWJ211" s="160"/>
      <c r="TWK211" s="159"/>
      <c r="TWL211" s="158"/>
      <c r="TWM211" s="161"/>
      <c r="TWN211" s="160"/>
      <c r="TWO211" s="159"/>
      <c r="TWP211" s="158"/>
      <c r="TWQ211" s="161"/>
      <c r="TWR211" s="160"/>
      <c r="TWS211" s="159"/>
      <c r="TWT211" s="158"/>
      <c r="TWU211" s="161"/>
      <c r="TWV211" s="160"/>
      <c r="TWW211" s="159"/>
      <c r="TWX211" s="158"/>
      <c r="TWY211" s="161"/>
      <c r="TWZ211" s="160"/>
      <c r="TXA211" s="159"/>
      <c r="TXB211" s="158"/>
      <c r="TXC211" s="161"/>
      <c r="TXD211" s="160"/>
      <c r="TXE211" s="159"/>
      <c r="TXF211" s="158"/>
      <c r="TXG211" s="161"/>
      <c r="TXH211" s="160"/>
      <c r="TXI211" s="159"/>
      <c r="TXJ211" s="158"/>
      <c r="TXK211" s="161"/>
      <c r="TXL211" s="160"/>
      <c r="TXM211" s="159"/>
      <c r="TXN211" s="158"/>
      <c r="TXO211" s="161"/>
      <c r="TXP211" s="160"/>
      <c r="TXQ211" s="159"/>
      <c r="TXR211" s="158"/>
      <c r="TXS211" s="161"/>
      <c r="TXT211" s="160"/>
      <c r="TXU211" s="159"/>
      <c r="TXV211" s="158"/>
      <c r="TXW211" s="161"/>
      <c r="TXX211" s="160"/>
      <c r="TXY211" s="159"/>
      <c r="TXZ211" s="158"/>
      <c r="TYA211" s="161"/>
      <c r="TYB211" s="160"/>
      <c r="TYC211" s="159"/>
      <c r="TYD211" s="158"/>
      <c r="TYE211" s="161"/>
      <c r="TYF211" s="160"/>
      <c r="TYG211" s="159"/>
      <c r="TYH211" s="158"/>
      <c r="TYI211" s="161"/>
      <c r="TYJ211" s="160"/>
      <c r="TYK211" s="159"/>
      <c r="TYL211" s="158"/>
      <c r="TYM211" s="161"/>
      <c r="TYN211" s="160"/>
      <c r="TYO211" s="159"/>
      <c r="TYP211" s="158"/>
      <c r="TYQ211" s="161"/>
      <c r="TYR211" s="160"/>
      <c r="TYS211" s="159"/>
      <c r="TYT211" s="158"/>
      <c r="TYU211" s="161"/>
      <c r="TYV211" s="160"/>
      <c r="TYW211" s="159"/>
      <c r="TYX211" s="158"/>
      <c r="TYY211" s="161"/>
      <c r="TYZ211" s="160"/>
      <c r="TZA211" s="159"/>
      <c r="TZB211" s="158"/>
      <c r="TZC211" s="161"/>
      <c r="TZD211" s="160"/>
      <c r="TZE211" s="159"/>
      <c r="TZF211" s="158"/>
      <c r="TZG211" s="161"/>
      <c r="TZH211" s="160"/>
      <c r="TZI211" s="159"/>
      <c r="TZJ211" s="158"/>
      <c r="TZK211" s="161"/>
      <c r="TZL211" s="160"/>
      <c r="TZM211" s="159"/>
      <c r="TZN211" s="158"/>
      <c r="TZO211" s="161"/>
      <c r="TZP211" s="160"/>
      <c r="TZQ211" s="159"/>
      <c r="TZR211" s="158"/>
      <c r="TZS211" s="161"/>
      <c r="TZT211" s="160"/>
      <c r="TZU211" s="159"/>
      <c r="TZV211" s="158"/>
      <c r="TZW211" s="161"/>
      <c r="TZX211" s="160"/>
      <c r="TZY211" s="159"/>
      <c r="TZZ211" s="158"/>
      <c r="UAA211" s="161"/>
      <c r="UAB211" s="160"/>
      <c r="UAC211" s="159"/>
      <c r="UAD211" s="158"/>
      <c r="UAE211" s="161"/>
      <c r="UAF211" s="672"/>
      <c r="UAG211" s="672"/>
      <c r="UAH211" s="672"/>
      <c r="UAI211" s="673"/>
      <c r="UAJ211" s="167"/>
      <c r="UAK211" s="674"/>
      <c r="UAL211" s="674"/>
      <c r="UAM211" s="674"/>
      <c r="UAN211" s="164"/>
      <c r="UAO211" s="160"/>
      <c r="UAP211" s="159"/>
      <c r="UAQ211" s="158"/>
      <c r="UAR211" s="161"/>
      <c r="UAS211" s="160"/>
      <c r="UAT211" s="159"/>
      <c r="UAU211" s="158"/>
      <c r="UAV211" s="161"/>
      <c r="UAW211" s="160"/>
      <c r="UAX211" s="159"/>
      <c r="UAY211" s="158"/>
      <c r="UAZ211" s="161"/>
      <c r="UBA211" s="160"/>
      <c r="UBB211" s="159"/>
      <c r="UBC211" s="158"/>
      <c r="UBD211" s="161"/>
      <c r="UBE211" s="160"/>
      <c r="UBF211" s="159"/>
      <c r="UBG211" s="158"/>
      <c r="UBH211" s="161"/>
      <c r="UBI211" s="160"/>
      <c r="UBJ211" s="159"/>
      <c r="UBK211" s="158"/>
      <c r="UBL211" s="161"/>
      <c r="UBM211" s="160"/>
      <c r="UBN211" s="159"/>
      <c r="UBO211" s="158"/>
      <c r="UBP211" s="161"/>
      <c r="UBQ211" s="160"/>
      <c r="UBR211" s="159"/>
      <c r="UBS211" s="158"/>
      <c r="UBT211" s="161"/>
      <c r="UBU211" s="160"/>
      <c r="UBV211" s="159"/>
      <c r="UBW211" s="158"/>
      <c r="UBX211" s="161"/>
      <c r="UBY211" s="160"/>
      <c r="UBZ211" s="159"/>
      <c r="UCA211" s="158"/>
      <c r="UCB211" s="161"/>
      <c r="UCC211" s="160"/>
      <c r="UCD211" s="159"/>
      <c r="UCE211" s="158"/>
      <c r="UCF211" s="161"/>
      <c r="UCG211" s="160"/>
      <c r="UCH211" s="159"/>
      <c r="UCI211" s="158"/>
      <c r="UCJ211" s="161"/>
      <c r="UCK211" s="160"/>
      <c r="UCL211" s="159"/>
      <c r="UCM211" s="158"/>
      <c r="UCN211" s="161"/>
      <c r="UCO211" s="160"/>
      <c r="UCP211" s="159"/>
      <c r="UCQ211" s="158"/>
      <c r="UCR211" s="161"/>
      <c r="UCS211" s="160"/>
      <c r="UCT211" s="159"/>
      <c r="UCU211" s="158"/>
      <c r="UCV211" s="161"/>
      <c r="UCW211" s="160"/>
      <c r="UCX211" s="159"/>
      <c r="UCY211" s="158"/>
      <c r="UCZ211" s="161"/>
      <c r="UDA211" s="160"/>
      <c r="UDB211" s="159"/>
      <c r="UDC211" s="158"/>
      <c r="UDD211" s="161"/>
      <c r="UDE211" s="160"/>
      <c r="UDF211" s="159"/>
      <c r="UDG211" s="158"/>
      <c r="UDH211" s="161"/>
      <c r="UDI211" s="160"/>
      <c r="UDJ211" s="159"/>
      <c r="UDK211" s="158"/>
      <c r="UDL211" s="161"/>
      <c r="UDM211" s="160"/>
      <c r="UDN211" s="159"/>
      <c r="UDO211" s="158"/>
      <c r="UDP211" s="161"/>
      <c r="UDQ211" s="160"/>
      <c r="UDR211" s="159"/>
      <c r="UDS211" s="158"/>
      <c r="UDT211" s="161"/>
      <c r="UDU211" s="160"/>
      <c r="UDV211" s="159"/>
      <c r="UDW211" s="158"/>
      <c r="UDX211" s="161"/>
      <c r="UDY211" s="160"/>
      <c r="UDZ211" s="159"/>
      <c r="UEA211" s="158"/>
      <c r="UEB211" s="161"/>
      <c r="UEC211" s="160"/>
      <c r="UED211" s="159"/>
      <c r="UEE211" s="158"/>
      <c r="UEF211" s="161"/>
      <c r="UEG211" s="160"/>
      <c r="UEH211" s="159"/>
      <c r="UEI211" s="158"/>
      <c r="UEJ211" s="161"/>
      <c r="UEK211" s="160"/>
      <c r="UEL211" s="159"/>
      <c r="UEM211" s="158"/>
      <c r="UEN211" s="161"/>
      <c r="UEO211" s="160"/>
      <c r="UEP211" s="159"/>
      <c r="UEQ211" s="158"/>
      <c r="UER211" s="161"/>
      <c r="UES211" s="160"/>
      <c r="UET211" s="159"/>
      <c r="UEU211" s="158"/>
      <c r="UEV211" s="161"/>
      <c r="UEW211" s="160"/>
      <c r="UEX211" s="159"/>
      <c r="UEY211" s="158"/>
      <c r="UEZ211" s="161"/>
      <c r="UFA211" s="160"/>
      <c r="UFB211" s="159"/>
      <c r="UFC211" s="158"/>
      <c r="UFD211" s="161"/>
      <c r="UFE211" s="160"/>
      <c r="UFF211" s="159"/>
      <c r="UFG211" s="158"/>
      <c r="UFH211" s="161"/>
      <c r="UFI211" s="672"/>
      <c r="UFJ211" s="672"/>
      <c r="UFK211" s="672"/>
      <c r="UFL211" s="673"/>
      <c r="UFM211" s="167"/>
      <c r="UFN211" s="674"/>
      <c r="UFO211" s="674"/>
      <c r="UFP211" s="674"/>
      <c r="UFQ211" s="164"/>
      <c r="UFR211" s="160"/>
      <c r="UFS211" s="159"/>
      <c r="UFT211" s="158"/>
      <c r="UFU211" s="161"/>
      <c r="UFV211" s="160"/>
      <c r="UFW211" s="159"/>
      <c r="UFX211" s="158"/>
      <c r="UFY211" s="161"/>
      <c r="UFZ211" s="160"/>
      <c r="UGA211" s="159"/>
      <c r="UGB211" s="158"/>
      <c r="UGC211" s="161"/>
      <c r="UGD211" s="160"/>
      <c r="UGE211" s="159"/>
      <c r="UGF211" s="158"/>
      <c r="UGG211" s="161"/>
      <c r="UGH211" s="160"/>
      <c r="UGI211" s="159"/>
      <c r="UGJ211" s="158"/>
      <c r="UGK211" s="161"/>
      <c r="UGL211" s="160"/>
      <c r="UGM211" s="159"/>
      <c r="UGN211" s="158"/>
      <c r="UGO211" s="161"/>
      <c r="UGP211" s="160"/>
      <c r="UGQ211" s="159"/>
      <c r="UGR211" s="158"/>
      <c r="UGS211" s="161"/>
      <c r="UGT211" s="160"/>
      <c r="UGU211" s="159"/>
      <c r="UGV211" s="158"/>
      <c r="UGW211" s="161"/>
      <c r="UGX211" s="160"/>
      <c r="UGY211" s="159"/>
      <c r="UGZ211" s="158"/>
      <c r="UHA211" s="161"/>
      <c r="UHB211" s="160"/>
      <c r="UHC211" s="159"/>
      <c r="UHD211" s="158"/>
      <c r="UHE211" s="161"/>
      <c r="UHF211" s="160"/>
      <c r="UHG211" s="159"/>
      <c r="UHH211" s="158"/>
      <c r="UHI211" s="161"/>
      <c r="UHJ211" s="160"/>
      <c r="UHK211" s="159"/>
      <c r="UHL211" s="158"/>
      <c r="UHM211" s="161"/>
      <c r="UHN211" s="160"/>
      <c r="UHO211" s="159"/>
      <c r="UHP211" s="158"/>
      <c r="UHQ211" s="161"/>
      <c r="UHR211" s="160"/>
      <c r="UHS211" s="159"/>
      <c r="UHT211" s="158"/>
      <c r="UHU211" s="161"/>
      <c r="UHV211" s="160"/>
      <c r="UHW211" s="159"/>
      <c r="UHX211" s="158"/>
      <c r="UHY211" s="161"/>
      <c r="UHZ211" s="160"/>
      <c r="UIA211" s="159"/>
      <c r="UIB211" s="158"/>
      <c r="UIC211" s="161"/>
      <c r="UID211" s="160"/>
      <c r="UIE211" s="159"/>
      <c r="UIF211" s="158"/>
      <c r="UIG211" s="161"/>
      <c r="UIH211" s="160"/>
      <c r="UII211" s="159"/>
      <c r="UIJ211" s="158"/>
      <c r="UIK211" s="161"/>
      <c r="UIL211" s="160"/>
      <c r="UIM211" s="159"/>
      <c r="UIN211" s="158"/>
      <c r="UIO211" s="161"/>
      <c r="UIP211" s="160"/>
      <c r="UIQ211" s="159"/>
      <c r="UIR211" s="158"/>
      <c r="UIS211" s="161"/>
      <c r="UIT211" s="160"/>
      <c r="UIU211" s="159"/>
      <c r="UIV211" s="158"/>
      <c r="UIW211" s="161"/>
      <c r="UIX211" s="160"/>
      <c r="UIY211" s="159"/>
      <c r="UIZ211" s="158"/>
      <c r="UJA211" s="161"/>
      <c r="UJB211" s="160"/>
      <c r="UJC211" s="159"/>
      <c r="UJD211" s="158"/>
      <c r="UJE211" s="161"/>
      <c r="UJF211" s="160"/>
      <c r="UJG211" s="159"/>
      <c r="UJH211" s="158"/>
      <c r="UJI211" s="161"/>
      <c r="UJJ211" s="160"/>
      <c r="UJK211" s="159"/>
      <c r="UJL211" s="158"/>
      <c r="UJM211" s="161"/>
      <c r="UJN211" s="160"/>
      <c r="UJO211" s="159"/>
      <c r="UJP211" s="158"/>
      <c r="UJQ211" s="161"/>
      <c r="UJR211" s="160"/>
      <c r="UJS211" s="159"/>
      <c r="UJT211" s="158"/>
      <c r="UJU211" s="161"/>
      <c r="UJV211" s="160"/>
      <c r="UJW211" s="159"/>
      <c r="UJX211" s="158"/>
      <c r="UJY211" s="161"/>
      <c r="UJZ211" s="160"/>
      <c r="UKA211" s="159"/>
      <c r="UKB211" s="158"/>
      <c r="UKC211" s="161"/>
      <c r="UKD211" s="160"/>
      <c r="UKE211" s="159"/>
      <c r="UKF211" s="158"/>
      <c r="UKG211" s="161"/>
      <c r="UKH211" s="160"/>
      <c r="UKI211" s="159"/>
      <c r="UKJ211" s="158"/>
      <c r="UKK211" s="161"/>
      <c r="UKL211" s="672"/>
      <c r="UKM211" s="672"/>
      <c r="UKN211" s="672"/>
      <c r="UKO211" s="673"/>
      <c r="UKP211" s="167"/>
      <c r="UKQ211" s="674"/>
      <c r="UKR211" s="674"/>
      <c r="UKS211" s="674"/>
      <c r="UKT211" s="164"/>
      <c r="UKU211" s="160"/>
      <c r="UKV211" s="159"/>
      <c r="UKW211" s="158"/>
      <c r="UKX211" s="161"/>
      <c r="UKY211" s="160"/>
      <c r="UKZ211" s="159"/>
      <c r="ULA211" s="158"/>
      <c r="ULB211" s="161"/>
      <c r="ULC211" s="160"/>
      <c r="ULD211" s="159"/>
      <c r="ULE211" s="158"/>
      <c r="ULF211" s="161"/>
      <c r="ULG211" s="160"/>
      <c r="ULH211" s="159"/>
      <c r="ULI211" s="158"/>
      <c r="ULJ211" s="161"/>
      <c r="ULK211" s="160"/>
      <c r="ULL211" s="159"/>
      <c r="ULM211" s="158"/>
      <c r="ULN211" s="161"/>
      <c r="ULO211" s="160"/>
      <c r="ULP211" s="159"/>
      <c r="ULQ211" s="158"/>
      <c r="ULR211" s="161"/>
      <c r="ULS211" s="160"/>
      <c r="ULT211" s="159"/>
      <c r="ULU211" s="158"/>
      <c r="ULV211" s="161"/>
      <c r="ULW211" s="160"/>
      <c r="ULX211" s="159"/>
      <c r="ULY211" s="158"/>
      <c r="ULZ211" s="161"/>
      <c r="UMA211" s="160"/>
      <c r="UMB211" s="159"/>
      <c r="UMC211" s="158"/>
      <c r="UMD211" s="161"/>
      <c r="UME211" s="160"/>
      <c r="UMF211" s="159"/>
      <c r="UMG211" s="158"/>
      <c r="UMH211" s="161"/>
      <c r="UMI211" s="160"/>
      <c r="UMJ211" s="159"/>
      <c r="UMK211" s="158"/>
      <c r="UML211" s="161"/>
      <c r="UMM211" s="160"/>
      <c r="UMN211" s="159"/>
      <c r="UMO211" s="158"/>
      <c r="UMP211" s="161"/>
      <c r="UMQ211" s="160"/>
      <c r="UMR211" s="159"/>
      <c r="UMS211" s="158"/>
      <c r="UMT211" s="161"/>
      <c r="UMU211" s="160"/>
      <c r="UMV211" s="159"/>
      <c r="UMW211" s="158"/>
      <c r="UMX211" s="161"/>
      <c r="UMY211" s="160"/>
      <c r="UMZ211" s="159"/>
      <c r="UNA211" s="158"/>
      <c r="UNB211" s="161"/>
      <c r="UNC211" s="160"/>
      <c r="UND211" s="159"/>
      <c r="UNE211" s="158"/>
      <c r="UNF211" s="161"/>
      <c r="UNG211" s="160"/>
      <c r="UNH211" s="159"/>
      <c r="UNI211" s="158"/>
      <c r="UNJ211" s="161"/>
      <c r="UNK211" s="160"/>
      <c r="UNL211" s="159"/>
      <c r="UNM211" s="158"/>
      <c r="UNN211" s="161"/>
      <c r="UNO211" s="160"/>
      <c r="UNP211" s="159"/>
      <c r="UNQ211" s="158"/>
      <c r="UNR211" s="161"/>
      <c r="UNS211" s="160"/>
      <c r="UNT211" s="159"/>
      <c r="UNU211" s="158"/>
      <c r="UNV211" s="161"/>
      <c r="UNW211" s="160"/>
      <c r="UNX211" s="159"/>
      <c r="UNY211" s="158"/>
      <c r="UNZ211" s="161"/>
      <c r="UOA211" s="160"/>
      <c r="UOB211" s="159"/>
      <c r="UOC211" s="158"/>
      <c r="UOD211" s="161"/>
      <c r="UOE211" s="160"/>
      <c r="UOF211" s="159"/>
      <c r="UOG211" s="158"/>
      <c r="UOH211" s="161"/>
      <c r="UOI211" s="160"/>
      <c r="UOJ211" s="159"/>
      <c r="UOK211" s="158"/>
      <c r="UOL211" s="161"/>
      <c r="UOM211" s="160"/>
      <c r="UON211" s="159"/>
      <c r="UOO211" s="158"/>
      <c r="UOP211" s="161"/>
      <c r="UOQ211" s="160"/>
      <c r="UOR211" s="159"/>
      <c r="UOS211" s="158"/>
      <c r="UOT211" s="161"/>
      <c r="UOU211" s="160"/>
      <c r="UOV211" s="159"/>
      <c r="UOW211" s="158"/>
      <c r="UOX211" s="161"/>
      <c r="UOY211" s="160"/>
      <c r="UOZ211" s="159"/>
      <c r="UPA211" s="158"/>
      <c r="UPB211" s="161"/>
      <c r="UPC211" s="160"/>
      <c r="UPD211" s="159"/>
      <c r="UPE211" s="158"/>
      <c r="UPF211" s="161"/>
      <c r="UPG211" s="160"/>
      <c r="UPH211" s="159"/>
      <c r="UPI211" s="158"/>
      <c r="UPJ211" s="161"/>
      <c r="UPK211" s="160"/>
      <c r="UPL211" s="159"/>
      <c r="UPM211" s="158"/>
      <c r="UPN211" s="161"/>
      <c r="UPO211" s="672"/>
      <c r="UPP211" s="672"/>
      <c r="UPQ211" s="672"/>
      <c r="UPR211" s="673"/>
      <c r="UPS211" s="167"/>
      <c r="UPT211" s="674"/>
      <c r="UPU211" s="674"/>
      <c r="UPV211" s="674"/>
      <c r="UPW211" s="164"/>
      <c r="UPX211" s="160"/>
      <c r="UPY211" s="159"/>
      <c r="UPZ211" s="158"/>
      <c r="UQA211" s="161"/>
      <c r="UQB211" s="160"/>
      <c r="UQC211" s="159"/>
      <c r="UQD211" s="158"/>
      <c r="UQE211" s="161"/>
      <c r="UQF211" s="160"/>
      <c r="UQG211" s="159"/>
      <c r="UQH211" s="158"/>
      <c r="UQI211" s="161"/>
      <c r="UQJ211" s="160"/>
      <c r="UQK211" s="159"/>
      <c r="UQL211" s="158"/>
      <c r="UQM211" s="161"/>
      <c r="UQN211" s="160"/>
      <c r="UQO211" s="159"/>
      <c r="UQP211" s="158"/>
      <c r="UQQ211" s="161"/>
      <c r="UQR211" s="160"/>
      <c r="UQS211" s="159"/>
      <c r="UQT211" s="158"/>
      <c r="UQU211" s="161"/>
      <c r="UQV211" s="160"/>
      <c r="UQW211" s="159"/>
      <c r="UQX211" s="158"/>
      <c r="UQY211" s="161"/>
      <c r="UQZ211" s="160"/>
      <c r="URA211" s="159"/>
      <c r="URB211" s="158"/>
      <c r="URC211" s="161"/>
      <c r="URD211" s="160"/>
      <c r="URE211" s="159"/>
      <c r="URF211" s="158"/>
      <c r="URG211" s="161"/>
      <c r="URH211" s="160"/>
      <c r="URI211" s="159"/>
      <c r="URJ211" s="158"/>
      <c r="URK211" s="161"/>
      <c r="URL211" s="160"/>
      <c r="URM211" s="159"/>
      <c r="URN211" s="158"/>
      <c r="URO211" s="161"/>
      <c r="URP211" s="160"/>
      <c r="URQ211" s="159"/>
      <c r="URR211" s="158"/>
      <c r="URS211" s="161"/>
      <c r="URT211" s="160"/>
      <c r="URU211" s="159"/>
      <c r="URV211" s="158"/>
      <c r="URW211" s="161"/>
      <c r="URX211" s="160"/>
      <c r="URY211" s="159"/>
      <c r="URZ211" s="158"/>
      <c r="USA211" s="161"/>
      <c r="USB211" s="160"/>
      <c r="USC211" s="159"/>
      <c r="USD211" s="158"/>
      <c r="USE211" s="161"/>
      <c r="USF211" s="160"/>
      <c r="USG211" s="159"/>
      <c r="USH211" s="158"/>
      <c r="USI211" s="161"/>
      <c r="USJ211" s="160"/>
      <c r="USK211" s="159"/>
      <c r="USL211" s="158"/>
      <c r="USM211" s="161"/>
      <c r="USN211" s="160"/>
      <c r="USO211" s="159"/>
      <c r="USP211" s="158"/>
      <c r="USQ211" s="161"/>
      <c r="USR211" s="160"/>
      <c r="USS211" s="159"/>
      <c r="UST211" s="158"/>
      <c r="USU211" s="161"/>
      <c r="USV211" s="160"/>
      <c r="USW211" s="159"/>
      <c r="USX211" s="158"/>
      <c r="USY211" s="161"/>
      <c r="USZ211" s="160"/>
      <c r="UTA211" s="159"/>
      <c r="UTB211" s="158"/>
      <c r="UTC211" s="161"/>
      <c r="UTD211" s="160"/>
      <c r="UTE211" s="159"/>
      <c r="UTF211" s="158"/>
      <c r="UTG211" s="161"/>
      <c r="UTH211" s="160"/>
      <c r="UTI211" s="159"/>
      <c r="UTJ211" s="158"/>
      <c r="UTK211" s="161"/>
      <c r="UTL211" s="160"/>
      <c r="UTM211" s="159"/>
      <c r="UTN211" s="158"/>
      <c r="UTO211" s="161"/>
      <c r="UTP211" s="160"/>
      <c r="UTQ211" s="159"/>
      <c r="UTR211" s="158"/>
      <c r="UTS211" s="161"/>
      <c r="UTT211" s="160"/>
      <c r="UTU211" s="159"/>
      <c r="UTV211" s="158"/>
      <c r="UTW211" s="161"/>
      <c r="UTX211" s="160"/>
      <c r="UTY211" s="159"/>
      <c r="UTZ211" s="158"/>
      <c r="UUA211" s="161"/>
      <c r="UUB211" s="160"/>
      <c r="UUC211" s="159"/>
      <c r="UUD211" s="158"/>
      <c r="UUE211" s="161"/>
      <c r="UUF211" s="160"/>
      <c r="UUG211" s="159"/>
      <c r="UUH211" s="158"/>
      <c r="UUI211" s="161"/>
      <c r="UUJ211" s="160"/>
      <c r="UUK211" s="159"/>
      <c r="UUL211" s="158"/>
      <c r="UUM211" s="161"/>
      <c r="UUN211" s="160"/>
      <c r="UUO211" s="159"/>
      <c r="UUP211" s="158"/>
      <c r="UUQ211" s="161"/>
      <c r="UUR211" s="672"/>
      <c r="UUS211" s="672"/>
      <c r="UUT211" s="672"/>
      <c r="UUU211" s="673"/>
      <c r="UUV211" s="167"/>
      <c r="UUW211" s="674"/>
      <c r="UUX211" s="674"/>
      <c r="UUY211" s="674"/>
      <c r="UUZ211" s="164"/>
      <c r="UVA211" s="160"/>
      <c r="UVB211" s="159"/>
      <c r="UVC211" s="158"/>
      <c r="UVD211" s="161"/>
      <c r="UVE211" s="160"/>
      <c r="UVF211" s="159"/>
      <c r="UVG211" s="158"/>
      <c r="UVH211" s="161"/>
      <c r="UVI211" s="160"/>
      <c r="UVJ211" s="159"/>
      <c r="UVK211" s="158"/>
      <c r="UVL211" s="161"/>
      <c r="UVM211" s="160"/>
      <c r="UVN211" s="159"/>
      <c r="UVO211" s="158"/>
      <c r="UVP211" s="161"/>
      <c r="UVQ211" s="160"/>
      <c r="UVR211" s="159"/>
      <c r="UVS211" s="158"/>
      <c r="UVT211" s="161"/>
      <c r="UVU211" s="160"/>
      <c r="UVV211" s="159"/>
      <c r="UVW211" s="158"/>
      <c r="UVX211" s="161"/>
      <c r="UVY211" s="160"/>
      <c r="UVZ211" s="159"/>
      <c r="UWA211" s="158"/>
      <c r="UWB211" s="161"/>
      <c r="UWC211" s="160"/>
      <c r="UWD211" s="159"/>
      <c r="UWE211" s="158"/>
      <c r="UWF211" s="161"/>
      <c r="UWG211" s="160"/>
      <c r="UWH211" s="159"/>
      <c r="UWI211" s="158"/>
      <c r="UWJ211" s="161"/>
      <c r="UWK211" s="160"/>
      <c r="UWL211" s="159"/>
      <c r="UWM211" s="158"/>
      <c r="UWN211" s="161"/>
      <c r="UWO211" s="160"/>
      <c r="UWP211" s="159"/>
      <c r="UWQ211" s="158"/>
      <c r="UWR211" s="161"/>
      <c r="UWS211" s="160"/>
      <c r="UWT211" s="159"/>
      <c r="UWU211" s="158"/>
      <c r="UWV211" s="161"/>
      <c r="UWW211" s="160"/>
      <c r="UWX211" s="159"/>
      <c r="UWY211" s="158"/>
      <c r="UWZ211" s="161"/>
      <c r="UXA211" s="160"/>
      <c r="UXB211" s="159"/>
      <c r="UXC211" s="158"/>
      <c r="UXD211" s="161"/>
      <c r="UXE211" s="160"/>
      <c r="UXF211" s="159"/>
      <c r="UXG211" s="158"/>
      <c r="UXH211" s="161"/>
      <c r="UXI211" s="160"/>
      <c r="UXJ211" s="159"/>
      <c r="UXK211" s="158"/>
      <c r="UXL211" s="161"/>
      <c r="UXM211" s="160"/>
      <c r="UXN211" s="159"/>
      <c r="UXO211" s="158"/>
      <c r="UXP211" s="161"/>
      <c r="UXQ211" s="160"/>
      <c r="UXR211" s="159"/>
      <c r="UXS211" s="158"/>
      <c r="UXT211" s="161"/>
      <c r="UXU211" s="160"/>
      <c r="UXV211" s="159"/>
      <c r="UXW211" s="158"/>
      <c r="UXX211" s="161"/>
      <c r="UXY211" s="160"/>
      <c r="UXZ211" s="159"/>
      <c r="UYA211" s="158"/>
      <c r="UYB211" s="161"/>
      <c r="UYC211" s="160"/>
      <c r="UYD211" s="159"/>
      <c r="UYE211" s="158"/>
      <c r="UYF211" s="161"/>
      <c r="UYG211" s="160"/>
      <c r="UYH211" s="159"/>
      <c r="UYI211" s="158"/>
      <c r="UYJ211" s="161"/>
      <c r="UYK211" s="160"/>
      <c r="UYL211" s="159"/>
      <c r="UYM211" s="158"/>
      <c r="UYN211" s="161"/>
      <c r="UYO211" s="160"/>
      <c r="UYP211" s="159"/>
      <c r="UYQ211" s="158"/>
      <c r="UYR211" s="161"/>
      <c r="UYS211" s="160"/>
      <c r="UYT211" s="159"/>
      <c r="UYU211" s="158"/>
      <c r="UYV211" s="161"/>
      <c r="UYW211" s="160"/>
      <c r="UYX211" s="159"/>
      <c r="UYY211" s="158"/>
      <c r="UYZ211" s="161"/>
      <c r="UZA211" s="160"/>
      <c r="UZB211" s="159"/>
      <c r="UZC211" s="158"/>
      <c r="UZD211" s="161"/>
      <c r="UZE211" s="160"/>
      <c r="UZF211" s="159"/>
      <c r="UZG211" s="158"/>
      <c r="UZH211" s="161"/>
      <c r="UZI211" s="160"/>
      <c r="UZJ211" s="159"/>
      <c r="UZK211" s="158"/>
      <c r="UZL211" s="161"/>
      <c r="UZM211" s="160"/>
      <c r="UZN211" s="159"/>
      <c r="UZO211" s="158"/>
      <c r="UZP211" s="161"/>
      <c r="UZQ211" s="160"/>
      <c r="UZR211" s="159"/>
      <c r="UZS211" s="158"/>
      <c r="UZT211" s="161"/>
      <c r="UZU211" s="672"/>
      <c r="UZV211" s="672"/>
      <c r="UZW211" s="672"/>
      <c r="UZX211" s="673"/>
      <c r="UZY211" s="167"/>
      <c r="UZZ211" s="674"/>
      <c r="VAA211" s="674"/>
      <c r="VAB211" s="674"/>
      <c r="VAC211" s="164"/>
      <c r="VAD211" s="160"/>
      <c r="VAE211" s="159"/>
      <c r="VAF211" s="158"/>
      <c r="VAG211" s="161"/>
      <c r="VAH211" s="160"/>
      <c r="VAI211" s="159"/>
      <c r="VAJ211" s="158"/>
      <c r="VAK211" s="161"/>
      <c r="VAL211" s="160"/>
      <c r="VAM211" s="159"/>
      <c r="VAN211" s="158"/>
      <c r="VAO211" s="161"/>
      <c r="VAP211" s="160"/>
      <c r="VAQ211" s="159"/>
      <c r="VAR211" s="158"/>
      <c r="VAS211" s="161"/>
      <c r="VAT211" s="160"/>
      <c r="VAU211" s="159"/>
      <c r="VAV211" s="158"/>
      <c r="VAW211" s="161"/>
      <c r="VAX211" s="160"/>
      <c r="VAY211" s="159"/>
      <c r="VAZ211" s="158"/>
      <c r="VBA211" s="161"/>
      <c r="VBB211" s="160"/>
      <c r="VBC211" s="159"/>
      <c r="VBD211" s="158"/>
      <c r="VBE211" s="161"/>
      <c r="VBF211" s="160"/>
      <c r="VBG211" s="159"/>
      <c r="VBH211" s="158"/>
      <c r="VBI211" s="161"/>
      <c r="VBJ211" s="160"/>
      <c r="VBK211" s="159"/>
      <c r="VBL211" s="158"/>
      <c r="VBM211" s="161"/>
      <c r="VBN211" s="160"/>
      <c r="VBO211" s="159"/>
      <c r="VBP211" s="158"/>
      <c r="VBQ211" s="161"/>
      <c r="VBR211" s="160"/>
      <c r="VBS211" s="159"/>
      <c r="VBT211" s="158"/>
      <c r="VBU211" s="161"/>
      <c r="VBV211" s="160"/>
      <c r="VBW211" s="159"/>
      <c r="VBX211" s="158"/>
      <c r="VBY211" s="161"/>
      <c r="VBZ211" s="160"/>
      <c r="VCA211" s="159"/>
      <c r="VCB211" s="158"/>
      <c r="VCC211" s="161"/>
      <c r="VCD211" s="160"/>
      <c r="VCE211" s="159"/>
      <c r="VCF211" s="158"/>
      <c r="VCG211" s="161"/>
      <c r="VCH211" s="160"/>
      <c r="VCI211" s="159"/>
      <c r="VCJ211" s="158"/>
      <c r="VCK211" s="161"/>
      <c r="VCL211" s="160"/>
      <c r="VCM211" s="159"/>
      <c r="VCN211" s="158"/>
      <c r="VCO211" s="161"/>
      <c r="VCP211" s="160"/>
      <c r="VCQ211" s="159"/>
      <c r="VCR211" s="158"/>
      <c r="VCS211" s="161"/>
      <c r="VCT211" s="160"/>
      <c r="VCU211" s="159"/>
      <c r="VCV211" s="158"/>
      <c r="VCW211" s="161"/>
      <c r="VCX211" s="160"/>
      <c r="VCY211" s="159"/>
      <c r="VCZ211" s="158"/>
      <c r="VDA211" s="161"/>
      <c r="VDB211" s="160"/>
      <c r="VDC211" s="159"/>
      <c r="VDD211" s="158"/>
      <c r="VDE211" s="161"/>
      <c r="VDF211" s="160"/>
      <c r="VDG211" s="159"/>
      <c r="VDH211" s="158"/>
      <c r="VDI211" s="161"/>
      <c r="VDJ211" s="160"/>
      <c r="VDK211" s="159"/>
      <c r="VDL211" s="158"/>
      <c r="VDM211" s="161"/>
      <c r="VDN211" s="160"/>
      <c r="VDO211" s="159"/>
      <c r="VDP211" s="158"/>
      <c r="VDQ211" s="161"/>
      <c r="VDR211" s="160"/>
      <c r="VDS211" s="159"/>
      <c r="VDT211" s="158"/>
      <c r="VDU211" s="161"/>
      <c r="VDV211" s="160"/>
      <c r="VDW211" s="159"/>
      <c r="VDX211" s="158"/>
      <c r="VDY211" s="161"/>
      <c r="VDZ211" s="160"/>
      <c r="VEA211" s="159"/>
      <c r="VEB211" s="158"/>
      <c r="VEC211" s="161"/>
      <c r="VED211" s="160"/>
      <c r="VEE211" s="159"/>
      <c r="VEF211" s="158"/>
      <c r="VEG211" s="161"/>
      <c r="VEH211" s="160"/>
      <c r="VEI211" s="159"/>
      <c r="VEJ211" s="158"/>
      <c r="VEK211" s="161"/>
      <c r="VEL211" s="160"/>
      <c r="VEM211" s="159"/>
      <c r="VEN211" s="158"/>
      <c r="VEO211" s="161"/>
      <c r="VEP211" s="160"/>
      <c r="VEQ211" s="159"/>
      <c r="VER211" s="158"/>
      <c r="VES211" s="161"/>
      <c r="VET211" s="160"/>
      <c r="VEU211" s="159"/>
      <c r="VEV211" s="158"/>
      <c r="VEW211" s="161"/>
      <c r="VEX211" s="672"/>
      <c r="VEY211" s="672"/>
      <c r="VEZ211" s="672"/>
      <c r="VFA211" s="673"/>
      <c r="VFB211" s="167"/>
      <c r="VFC211" s="674"/>
      <c r="VFD211" s="674"/>
      <c r="VFE211" s="674"/>
      <c r="VFF211" s="164"/>
      <c r="VFG211" s="160"/>
      <c r="VFH211" s="159"/>
      <c r="VFI211" s="158"/>
      <c r="VFJ211" s="161"/>
      <c r="VFK211" s="160"/>
      <c r="VFL211" s="159"/>
      <c r="VFM211" s="158"/>
      <c r="VFN211" s="161"/>
      <c r="VFO211" s="160"/>
      <c r="VFP211" s="159"/>
      <c r="VFQ211" s="158"/>
      <c r="VFR211" s="161"/>
      <c r="VFS211" s="160"/>
      <c r="VFT211" s="159"/>
      <c r="VFU211" s="158"/>
      <c r="VFV211" s="161"/>
      <c r="VFW211" s="160"/>
      <c r="VFX211" s="159"/>
      <c r="VFY211" s="158"/>
      <c r="VFZ211" s="161"/>
      <c r="VGA211" s="160"/>
      <c r="VGB211" s="159"/>
      <c r="VGC211" s="158"/>
      <c r="VGD211" s="161"/>
      <c r="VGE211" s="160"/>
      <c r="VGF211" s="159"/>
      <c r="VGG211" s="158"/>
      <c r="VGH211" s="161"/>
      <c r="VGI211" s="160"/>
      <c r="VGJ211" s="159"/>
      <c r="VGK211" s="158"/>
      <c r="VGL211" s="161"/>
      <c r="VGM211" s="160"/>
      <c r="VGN211" s="159"/>
      <c r="VGO211" s="158"/>
      <c r="VGP211" s="161"/>
      <c r="VGQ211" s="160"/>
      <c r="VGR211" s="159"/>
      <c r="VGS211" s="158"/>
      <c r="VGT211" s="161"/>
      <c r="VGU211" s="160"/>
      <c r="VGV211" s="159"/>
      <c r="VGW211" s="158"/>
      <c r="VGX211" s="161"/>
      <c r="VGY211" s="160"/>
      <c r="VGZ211" s="159"/>
      <c r="VHA211" s="158"/>
      <c r="VHB211" s="161"/>
      <c r="VHC211" s="160"/>
      <c r="VHD211" s="159"/>
      <c r="VHE211" s="158"/>
      <c r="VHF211" s="161"/>
      <c r="VHG211" s="160"/>
      <c r="VHH211" s="159"/>
      <c r="VHI211" s="158"/>
      <c r="VHJ211" s="161"/>
      <c r="VHK211" s="160"/>
      <c r="VHL211" s="159"/>
      <c r="VHM211" s="158"/>
      <c r="VHN211" s="161"/>
      <c r="VHO211" s="160"/>
      <c r="VHP211" s="159"/>
      <c r="VHQ211" s="158"/>
      <c r="VHR211" s="161"/>
      <c r="VHS211" s="160"/>
      <c r="VHT211" s="159"/>
      <c r="VHU211" s="158"/>
      <c r="VHV211" s="161"/>
      <c r="VHW211" s="160"/>
      <c r="VHX211" s="159"/>
      <c r="VHY211" s="158"/>
      <c r="VHZ211" s="161"/>
      <c r="VIA211" s="160"/>
      <c r="VIB211" s="159"/>
      <c r="VIC211" s="158"/>
      <c r="VID211" s="161"/>
      <c r="VIE211" s="160"/>
      <c r="VIF211" s="159"/>
      <c r="VIG211" s="158"/>
      <c r="VIH211" s="161"/>
      <c r="VII211" s="160"/>
      <c r="VIJ211" s="159"/>
      <c r="VIK211" s="158"/>
      <c r="VIL211" s="161"/>
      <c r="VIM211" s="160"/>
      <c r="VIN211" s="159"/>
      <c r="VIO211" s="158"/>
      <c r="VIP211" s="161"/>
      <c r="VIQ211" s="160"/>
      <c r="VIR211" s="159"/>
      <c r="VIS211" s="158"/>
      <c r="VIT211" s="161"/>
      <c r="VIU211" s="160"/>
      <c r="VIV211" s="159"/>
      <c r="VIW211" s="158"/>
      <c r="VIX211" s="161"/>
      <c r="VIY211" s="160"/>
      <c r="VIZ211" s="159"/>
      <c r="VJA211" s="158"/>
      <c r="VJB211" s="161"/>
      <c r="VJC211" s="160"/>
      <c r="VJD211" s="159"/>
      <c r="VJE211" s="158"/>
      <c r="VJF211" s="161"/>
      <c r="VJG211" s="160"/>
      <c r="VJH211" s="159"/>
      <c r="VJI211" s="158"/>
      <c r="VJJ211" s="161"/>
      <c r="VJK211" s="160"/>
      <c r="VJL211" s="159"/>
      <c r="VJM211" s="158"/>
      <c r="VJN211" s="161"/>
      <c r="VJO211" s="160"/>
      <c r="VJP211" s="159"/>
      <c r="VJQ211" s="158"/>
      <c r="VJR211" s="161"/>
      <c r="VJS211" s="160"/>
      <c r="VJT211" s="159"/>
      <c r="VJU211" s="158"/>
      <c r="VJV211" s="161"/>
      <c r="VJW211" s="160"/>
      <c r="VJX211" s="159"/>
      <c r="VJY211" s="158"/>
      <c r="VJZ211" s="161"/>
      <c r="VKA211" s="672"/>
      <c r="VKB211" s="672"/>
      <c r="VKC211" s="672"/>
      <c r="VKD211" s="673"/>
      <c r="VKE211" s="167"/>
      <c r="VKF211" s="674"/>
      <c r="VKG211" s="674"/>
      <c r="VKH211" s="674"/>
      <c r="VKI211" s="164"/>
      <c r="VKJ211" s="160"/>
      <c r="VKK211" s="159"/>
      <c r="VKL211" s="158"/>
      <c r="VKM211" s="161"/>
      <c r="VKN211" s="160"/>
      <c r="VKO211" s="159"/>
      <c r="VKP211" s="158"/>
      <c r="VKQ211" s="161"/>
      <c r="VKR211" s="160"/>
      <c r="VKS211" s="159"/>
      <c r="VKT211" s="158"/>
      <c r="VKU211" s="161"/>
      <c r="VKV211" s="160"/>
      <c r="VKW211" s="159"/>
      <c r="VKX211" s="158"/>
      <c r="VKY211" s="161"/>
      <c r="VKZ211" s="160"/>
      <c r="VLA211" s="159"/>
      <c r="VLB211" s="158"/>
      <c r="VLC211" s="161"/>
      <c r="VLD211" s="160"/>
      <c r="VLE211" s="159"/>
      <c r="VLF211" s="158"/>
      <c r="VLG211" s="161"/>
      <c r="VLH211" s="160"/>
      <c r="VLI211" s="159"/>
      <c r="VLJ211" s="158"/>
      <c r="VLK211" s="161"/>
      <c r="VLL211" s="160"/>
      <c r="VLM211" s="159"/>
      <c r="VLN211" s="158"/>
      <c r="VLO211" s="161"/>
      <c r="VLP211" s="160"/>
      <c r="VLQ211" s="159"/>
      <c r="VLR211" s="158"/>
      <c r="VLS211" s="161"/>
      <c r="VLT211" s="160"/>
      <c r="VLU211" s="159"/>
      <c r="VLV211" s="158"/>
      <c r="VLW211" s="161"/>
      <c r="VLX211" s="160"/>
      <c r="VLY211" s="159"/>
      <c r="VLZ211" s="158"/>
      <c r="VMA211" s="161"/>
      <c r="VMB211" s="160"/>
      <c r="VMC211" s="159"/>
      <c r="VMD211" s="158"/>
      <c r="VME211" s="161"/>
      <c r="VMF211" s="160"/>
      <c r="VMG211" s="159"/>
      <c r="VMH211" s="158"/>
      <c r="VMI211" s="161"/>
      <c r="VMJ211" s="160"/>
      <c r="VMK211" s="159"/>
      <c r="VML211" s="158"/>
      <c r="VMM211" s="161"/>
      <c r="VMN211" s="160"/>
      <c r="VMO211" s="159"/>
      <c r="VMP211" s="158"/>
      <c r="VMQ211" s="161"/>
      <c r="VMR211" s="160"/>
      <c r="VMS211" s="159"/>
      <c r="VMT211" s="158"/>
      <c r="VMU211" s="161"/>
      <c r="VMV211" s="160"/>
      <c r="VMW211" s="159"/>
      <c r="VMX211" s="158"/>
      <c r="VMY211" s="161"/>
      <c r="VMZ211" s="160"/>
      <c r="VNA211" s="159"/>
      <c r="VNB211" s="158"/>
      <c r="VNC211" s="161"/>
      <c r="VND211" s="160"/>
      <c r="VNE211" s="159"/>
      <c r="VNF211" s="158"/>
      <c r="VNG211" s="161"/>
      <c r="VNH211" s="160"/>
      <c r="VNI211" s="159"/>
      <c r="VNJ211" s="158"/>
      <c r="VNK211" s="161"/>
      <c r="VNL211" s="160"/>
      <c r="VNM211" s="159"/>
      <c r="VNN211" s="158"/>
      <c r="VNO211" s="161"/>
      <c r="VNP211" s="160"/>
      <c r="VNQ211" s="159"/>
      <c r="VNR211" s="158"/>
      <c r="VNS211" s="161"/>
      <c r="VNT211" s="160"/>
      <c r="VNU211" s="159"/>
      <c r="VNV211" s="158"/>
      <c r="VNW211" s="161"/>
      <c r="VNX211" s="160"/>
      <c r="VNY211" s="159"/>
      <c r="VNZ211" s="158"/>
      <c r="VOA211" s="161"/>
      <c r="VOB211" s="160"/>
      <c r="VOC211" s="159"/>
      <c r="VOD211" s="158"/>
      <c r="VOE211" s="161"/>
      <c r="VOF211" s="160"/>
      <c r="VOG211" s="159"/>
      <c r="VOH211" s="158"/>
      <c r="VOI211" s="161"/>
      <c r="VOJ211" s="160"/>
      <c r="VOK211" s="159"/>
      <c r="VOL211" s="158"/>
      <c r="VOM211" s="161"/>
      <c r="VON211" s="160"/>
      <c r="VOO211" s="159"/>
      <c r="VOP211" s="158"/>
      <c r="VOQ211" s="161"/>
      <c r="VOR211" s="160"/>
      <c r="VOS211" s="159"/>
      <c r="VOT211" s="158"/>
      <c r="VOU211" s="161"/>
      <c r="VOV211" s="160"/>
      <c r="VOW211" s="159"/>
      <c r="VOX211" s="158"/>
      <c r="VOY211" s="161"/>
      <c r="VOZ211" s="160"/>
      <c r="VPA211" s="159"/>
      <c r="VPB211" s="158"/>
      <c r="VPC211" s="161"/>
      <c r="VPD211" s="672"/>
      <c r="VPE211" s="672"/>
      <c r="VPF211" s="672"/>
      <c r="VPG211" s="673"/>
      <c r="VPH211" s="167"/>
      <c r="VPI211" s="674"/>
      <c r="VPJ211" s="674"/>
      <c r="VPK211" s="674"/>
      <c r="VPL211" s="164"/>
      <c r="VPM211" s="160"/>
      <c r="VPN211" s="159"/>
      <c r="VPO211" s="158"/>
      <c r="VPP211" s="161"/>
      <c r="VPQ211" s="160"/>
      <c r="VPR211" s="159"/>
      <c r="VPS211" s="158"/>
      <c r="VPT211" s="161"/>
      <c r="VPU211" s="160"/>
      <c r="VPV211" s="159"/>
      <c r="VPW211" s="158"/>
      <c r="VPX211" s="161"/>
      <c r="VPY211" s="160"/>
      <c r="VPZ211" s="159"/>
      <c r="VQA211" s="158"/>
      <c r="VQB211" s="161"/>
      <c r="VQC211" s="160"/>
      <c r="VQD211" s="159"/>
      <c r="VQE211" s="158"/>
      <c r="VQF211" s="161"/>
      <c r="VQG211" s="160"/>
      <c r="VQH211" s="159"/>
      <c r="VQI211" s="158"/>
      <c r="VQJ211" s="161"/>
      <c r="VQK211" s="160"/>
      <c r="VQL211" s="159"/>
      <c r="VQM211" s="158"/>
      <c r="VQN211" s="161"/>
      <c r="VQO211" s="160"/>
      <c r="VQP211" s="159"/>
      <c r="VQQ211" s="158"/>
      <c r="VQR211" s="161"/>
      <c r="VQS211" s="160"/>
      <c r="VQT211" s="159"/>
      <c r="VQU211" s="158"/>
      <c r="VQV211" s="161"/>
      <c r="VQW211" s="160"/>
      <c r="VQX211" s="159"/>
      <c r="VQY211" s="158"/>
      <c r="VQZ211" s="161"/>
      <c r="VRA211" s="160"/>
      <c r="VRB211" s="159"/>
      <c r="VRC211" s="158"/>
      <c r="VRD211" s="161"/>
      <c r="VRE211" s="160"/>
      <c r="VRF211" s="159"/>
      <c r="VRG211" s="158"/>
      <c r="VRH211" s="161"/>
      <c r="VRI211" s="160"/>
      <c r="VRJ211" s="159"/>
      <c r="VRK211" s="158"/>
      <c r="VRL211" s="161"/>
      <c r="VRM211" s="160"/>
      <c r="VRN211" s="159"/>
      <c r="VRO211" s="158"/>
      <c r="VRP211" s="161"/>
      <c r="VRQ211" s="160"/>
      <c r="VRR211" s="159"/>
      <c r="VRS211" s="158"/>
      <c r="VRT211" s="161"/>
      <c r="VRU211" s="160"/>
      <c r="VRV211" s="159"/>
      <c r="VRW211" s="158"/>
      <c r="VRX211" s="161"/>
      <c r="VRY211" s="160"/>
      <c r="VRZ211" s="159"/>
      <c r="VSA211" s="158"/>
      <c r="VSB211" s="161"/>
      <c r="VSC211" s="160"/>
      <c r="VSD211" s="159"/>
      <c r="VSE211" s="158"/>
      <c r="VSF211" s="161"/>
      <c r="VSG211" s="160"/>
      <c r="VSH211" s="159"/>
      <c r="VSI211" s="158"/>
      <c r="VSJ211" s="161"/>
      <c r="VSK211" s="160"/>
      <c r="VSL211" s="159"/>
      <c r="VSM211" s="158"/>
      <c r="VSN211" s="161"/>
      <c r="VSO211" s="160"/>
      <c r="VSP211" s="159"/>
      <c r="VSQ211" s="158"/>
      <c r="VSR211" s="161"/>
      <c r="VSS211" s="160"/>
      <c r="VST211" s="159"/>
      <c r="VSU211" s="158"/>
      <c r="VSV211" s="161"/>
      <c r="VSW211" s="160"/>
      <c r="VSX211" s="159"/>
      <c r="VSY211" s="158"/>
      <c r="VSZ211" s="161"/>
      <c r="VTA211" s="160"/>
      <c r="VTB211" s="159"/>
      <c r="VTC211" s="158"/>
      <c r="VTD211" s="161"/>
      <c r="VTE211" s="160"/>
      <c r="VTF211" s="159"/>
      <c r="VTG211" s="158"/>
      <c r="VTH211" s="161"/>
      <c r="VTI211" s="160"/>
      <c r="VTJ211" s="159"/>
      <c r="VTK211" s="158"/>
      <c r="VTL211" s="161"/>
      <c r="VTM211" s="160"/>
      <c r="VTN211" s="159"/>
      <c r="VTO211" s="158"/>
      <c r="VTP211" s="161"/>
      <c r="VTQ211" s="160"/>
      <c r="VTR211" s="159"/>
      <c r="VTS211" s="158"/>
      <c r="VTT211" s="161"/>
      <c r="VTU211" s="160"/>
      <c r="VTV211" s="159"/>
      <c r="VTW211" s="158"/>
      <c r="VTX211" s="161"/>
      <c r="VTY211" s="160"/>
      <c r="VTZ211" s="159"/>
      <c r="VUA211" s="158"/>
      <c r="VUB211" s="161"/>
      <c r="VUC211" s="160"/>
      <c r="VUD211" s="159"/>
      <c r="VUE211" s="158"/>
      <c r="VUF211" s="161"/>
      <c r="VUG211" s="672"/>
      <c r="VUH211" s="672"/>
      <c r="VUI211" s="672"/>
      <c r="VUJ211" s="673"/>
      <c r="VUK211" s="167"/>
      <c r="VUL211" s="674"/>
      <c r="VUM211" s="674"/>
      <c r="VUN211" s="674"/>
      <c r="VUO211" s="164"/>
      <c r="VUP211" s="160"/>
      <c r="VUQ211" s="159"/>
      <c r="VUR211" s="158"/>
      <c r="VUS211" s="161"/>
      <c r="VUT211" s="160"/>
      <c r="VUU211" s="159"/>
      <c r="VUV211" s="158"/>
      <c r="VUW211" s="161"/>
      <c r="VUX211" s="160"/>
      <c r="VUY211" s="159"/>
      <c r="VUZ211" s="158"/>
      <c r="VVA211" s="161"/>
      <c r="VVB211" s="160"/>
      <c r="VVC211" s="159"/>
      <c r="VVD211" s="158"/>
      <c r="VVE211" s="161"/>
      <c r="VVF211" s="160"/>
      <c r="VVG211" s="159"/>
      <c r="VVH211" s="158"/>
      <c r="VVI211" s="161"/>
      <c r="VVJ211" s="160"/>
      <c r="VVK211" s="159"/>
      <c r="VVL211" s="158"/>
      <c r="VVM211" s="161"/>
      <c r="VVN211" s="160"/>
      <c r="VVO211" s="159"/>
      <c r="VVP211" s="158"/>
      <c r="VVQ211" s="161"/>
      <c r="VVR211" s="160"/>
      <c r="VVS211" s="159"/>
      <c r="VVT211" s="158"/>
      <c r="VVU211" s="161"/>
      <c r="VVV211" s="160"/>
      <c r="VVW211" s="159"/>
      <c r="VVX211" s="158"/>
      <c r="VVY211" s="161"/>
      <c r="VVZ211" s="160"/>
      <c r="VWA211" s="159"/>
      <c r="VWB211" s="158"/>
      <c r="VWC211" s="161"/>
      <c r="VWD211" s="160"/>
      <c r="VWE211" s="159"/>
      <c r="VWF211" s="158"/>
      <c r="VWG211" s="161"/>
      <c r="VWH211" s="160"/>
      <c r="VWI211" s="159"/>
      <c r="VWJ211" s="158"/>
      <c r="VWK211" s="161"/>
      <c r="VWL211" s="160"/>
      <c r="VWM211" s="159"/>
      <c r="VWN211" s="158"/>
      <c r="VWO211" s="161"/>
      <c r="VWP211" s="160"/>
      <c r="VWQ211" s="159"/>
      <c r="VWR211" s="158"/>
      <c r="VWS211" s="161"/>
      <c r="VWT211" s="160"/>
      <c r="VWU211" s="159"/>
      <c r="VWV211" s="158"/>
      <c r="VWW211" s="161"/>
      <c r="VWX211" s="160"/>
      <c r="VWY211" s="159"/>
      <c r="VWZ211" s="158"/>
      <c r="VXA211" s="161"/>
      <c r="VXB211" s="160"/>
      <c r="VXC211" s="159"/>
      <c r="VXD211" s="158"/>
      <c r="VXE211" s="161"/>
      <c r="VXF211" s="160"/>
      <c r="VXG211" s="159"/>
      <c r="VXH211" s="158"/>
      <c r="VXI211" s="161"/>
      <c r="VXJ211" s="160"/>
      <c r="VXK211" s="159"/>
      <c r="VXL211" s="158"/>
      <c r="VXM211" s="161"/>
      <c r="VXN211" s="160"/>
      <c r="VXO211" s="159"/>
      <c r="VXP211" s="158"/>
      <c r="VXQ211" s="161"/>
      <c r="VXR211" s="160"/>
      <c r="VXS211" s="159"/>
      <c r="VXT211" s="158"/>
      <c r="VXU211" s="161"/>
      <c r="VXV211" s="160"/>
      <c r="VXW211" s="159"/>
      <c r="VXX211" s="158"/>
      <c r="VXY211" s="161"/>
      <c r="VXZ211" s="160"/>
      <c r="VYA211" s="159"/>
      <c r="VYB211" s="158"/>
      <c r="VYC211" s="161"/>
      <c r="VYD211" s="160"/>
      <c r="VYE211" s="159"/>
      <c r="VYF211" s="158"/>
      <c r="VYG211" s="161"/>
      <c r="VYH211" s="160"/>
      <c r="VYI211" s="159"/>
      <c r="VYJ211" s="158"/>
      <c r="VYK211" s="161"/>
      <c r="VYL211" s="160"/>
      <c r="VYM211" s="159"/>
      <c r="VYN211" s="158"/>
      <c r="VYO211" s="161"/>
      <c r="VYP211" s="160"/>
      <c r="VYQ211" s="159"/>
      <c r="VYR211" s="158"/>
      <c r="VYS211" s="161"/>
      <c r="VYT211" s="160"/>
      <c r="VYU211" s="159"/>
      <c r="VYV211" s="158"/>
      <c r="VYW211" s="161"/>
      <c r="VYX211" s="160"/>
      <c r="VYY211" s="159"/>
      <c r="VYZ211" s="158"/>
      <c r="VZA211" s="161"/>
      <c r="VZB211" s="160"/>
      <c r="VZC211" s="159"/>
      <c r="VZD211" s="158"/>
      <c r="VZE211" s="161"/>
      <c r="VZF211" s="160"/>
      <c r="VZG211" s="159"/>
      <c r="VZH211" s="158"/>
      <c r="VZI211" s="161"/>
      <c r="VZJ211" s="672"/>
      <c r="VZK211" s="672"/>
      <c r="VZL211" s="672"/>
      <c r="VZM211" s="673"/>
      <c r="VZN211" s="167"/>
      <c r="VZO211" s="674"/>
      <c r="VZP211" s="674"/>
      <c r="VZQ211" s="674"/>
      <c r="VZR211" s="164"/>
      <c r="VZS211" s="160"/>
      <c r="VZT211" s="159"/>
      <c r="VZU211" s="158"/>
      <c r="VZV211" s="161"/>
      <c r="VZW211" s="160"/>
      <c r="VZX211" s="159"/>
      <c r="VZY211" s="158"/>
      <c r="VZZ211" s="161"/>
      <c r="WAA211" s="160"/>
      <c r="WAB211" s="159"/>
      <c r="WAC211" s="158"/>
      <c r="WAD211" s="161"/>
      <c r="WAE211" s="160"/>
      <c r="WAF211" s="159"/>
      <c r="WAG211" s="158"/>
      <c r="WAH211" s="161"/>
      <c r="WAI211" s="160"/>
      <c r="WAJ211" s="159"/>
      <c r="WAK211" s="158"/>
      <c r="WAL211" s="161"/>
      <c r="WAM211" s="160"/>
      <c r="WAN211" s="159"/>
      <c r="WAO211" s="158"/>
      <c r="WAP211" s="161"/>
      <c r="WAQ211" s="160"/>
      <c r="WAR211" s="159"/>
      <c r="WAS211" s="158"/>
      <c r="WAT211" s="161"/>
      <c r="WAU211" s="160"/>
      <c r="WAV211" s="159"/>
      <c r="WAW211" s="158"/>
      <c r="WAX211" s="161"/>
      <c r="WAY211" s="160"/>
      <c r="WAZ211" s="159"/>
      <c r="WBA211" s="158"/>
      <c r="WBB211" s="161"/>
      <c r="WBC211" s="160"/>
      <c r="WBD211" s="159"/>
      <c r="WBE211" s="158"/>
      <c r="WBF211" s="161"/>
      <c r="WBG211" s="160"/>
      <c r="WBH211" s="159"/>
      <c r="WBI211" s="158"/>
      <c r="WBJ211" s="161"/>
      <c r="WBK211" s="160"/>
      <c r="WBL211" s="159"/>
      <c r="WBM211" s="158"/>
      <c r="WBN211" s="161"/>
      <c r="WBO211" s="160"/>
      <c r="WBP211" s="159"/>
      <c r="WBQ211" s="158"/>
      <c r="WBR211" s="161"/>
      <c r="WBS211" s="160"/>
      <c r="WBT211" s="159"/>
      <c r="WBU211" s="158"/>
      <c r="WBV211" s="161"/>
      <c r="WBW211" s="160"/>
      <c r="WBX211" s="159"/>
      <c r="WBY211" s="158"/>
      <c r="WBZ211" s="161"/>
      <c r="WCA211" s="160"/>
      <c r="WCB211" s="159"/>
      <c r="WCC211" s="158"/>
      <c r="WCD211" s="161"/>
      <c r="WCE211" s="160"/>
      <c r="WCF211" s="159"/>
      <c r="WCG211" s="158"/>
      <c r="WCH211" s="161"/>
      <c r="WCI211" s="160"/>
      <c r="WCJ211" s="159"/>
      <c r="WCK211" s="158"/>
      <c r="WCL211" s="161"/>
      <c r="WCM211" s="160"/>
      <c r="WCN211" s="159"/>
      <c r="WCO211" s="158"/>
      <c r="WCP211" s="161"/>
      <c r="WCQ211" s="160"/>
      <c r="WCR211" s="159"/>
      <c r="WCS211" s="158"/>
      <c r="WCT211" s="161"/>
      <c r="WCU211" s="160"/>
      <c r="WCV211" s="159"/>
      <c r="WCW211" s="158"/>
      <c r="WCX211" s="161"/>
      <c r="WCY211" s="160"/>
      <c r="WCZ211" s="159"/>
      <c r="WDA211" s="158"/>
      <c r="WDB211" s="161"/>
      <c r="WDC211" s="160"/>
      <c r="WDD211" s="159"/>
      <c r="WDE211" s="158"/>
      <c r="WDF211" s="161"/>
      <c r="WDG211" s="160"/>
      <c r="WDH211" s="159"/>
      <c r="WDI211" s="158"/>
      <c r="WDJ211" s="161"/>
      <c r="WDK211" s="160"/>
      <c r="WDL211" s="159"/>
      <c r="WDM211" s="158"/>
      <c r="WDN211" s="161"/>
      <c r="WDO211" s="160"/>
      <c r="WDP211" s="159"/>
      <c r="WDQ211" s="158"/>
      <c r="WDR211" s="161"/>
      <c r="WDS211" s="160"/>
      <c r="WDT211" s="159"/>
      <c r="WDU211" s="158"/>
      <c r="WDV211" s="161"/>
      <c r="WDW211" s="160"/>
      <c r="WDX211" s="159"/>
      <c r="WDY211" s="158"/>
      <c r="WDZ211" s="161"/>
      <c r="WEA211" s="160"/>
      <c r="WEB211" s="159"/>
      <c r="WEC211" s="158"/>
      <c r="WED211" s="161"/>
      <c r="WEE211" s="160"/>
      <c r="WEF211" s="159"/>
      <c r="WEG211" s="158"/>
      <c r="WEH211" s="161"/>
      <c r="WEI211" s="160"/>
      <c r="WEJ211" s="159"/>
      <c r="WEK211" s="158"/>
      <c r="WEL211" s="161"/>
      <c r="WEM211" s="672"/>
      <c r="WEN211" s="672"/>
      <c r="WEO211" s="672"/>
      <c r="WEP211" s="673"/>
      <c r="WEQ211" s="167"/>
      <c r="WER211" s="674"/>
      <c r="WES211" s="674"/>
      <c r="WET211" s="674"/>
      <c r="WEU211" s="164"/>
      <c r="WEV211" s="160"/>
      <c r="WEW211" s="159"/>
      <c r="WEX211" s="158"/>
      <c r="WEY211" s="161"/>
      <c r="WEZ211" s="160"/>
      <c r="WFA211" s="159"/>
      <c r="WFB211" s="158"/>
      <c r="WFC211" s="161"/>
      <c r="WFD211" s="160"/>
      <c r="WFE211" s="159"/>
      <c r="WFF211" s="158"/>
      <c r="WFG211" s="161"/>
      <c r="WFH211" s="160"/>
      <c r="WFI211" s="159"/>
      <c r="WFJ211" s="158"/>
      <c r="WFK211" s="161"/>
      <c r="WFL211" s="160"/>
      <c r="WFM211" s="159"/>
      <c r="WFN211" s="158"/>
      <c r="WFO211" s="161"/>
      <c r="WFP211" s="160"/>
      <c r="WFQ211" s="159"/>
      <c r="WFR211" s="158"/>
      <c r="WFS211" s="161"/>
      <c r="WFT211" s="160"/>
      <c r="WFU211" s="159"/>
      <c r="WFV211" s="158"/>
      <c r="WFW211" s="161"/>
      <c r="WFX211" s="160"/>
      <c r="WFY211" s="159"/>
      <c r="WFZ211" s="158"/>
      <c r="WGA211" s="161"/>
      <c r="WGB211" s="160"/>
      <c r="WGC211" s="159"/>
      <c r="WGD211" s="158"/>
      <c r="WGE211" s="161"/>
      <c r="WGF211" s="160"/>
      <c r="WGG211" s="159"/>
      <c r="WGH211" s="158"/>
      <c r="WGI211" s="161"/>
      <c r="WGJ211" s="160"/>
      <c r="WGK211" s="159"/>
      <c r="WGL211" s="158"/>
      <c r="WGM211" s="161"/>
      <c r="WGN211" s="160"/>
      <c r="WGO211" s="159"/>
      <c r="WGP211" s="158"/>
      <c r="WGQ211" s="161"/>
      <c r="WGR211" s="160"/>
      <c r="WGS211" s="159"/>
      <c r="WGT211" s="158"/>
      <c r="WGU211" s="161"/>
      <c r="WGV211" s="160"/>
      <c r="WGW211" s="159"/>
      <c r="WGX211" s="158"/>
      <c r="WGY211" s="161"/>
      <c r="WGZ211" s="160"/>
      <c r="WHA211" s="159"/>
      <c r="WHB211" s="158"/>
      <c r="WHC211" s="161"/>
      <c r="WHD211" s="160"/>
      <c r="WHE211" s="159"/>
      <c r="WHF211" s="158"/>
      <c r="WHG211" s="161"/>
      <c r="WHH211" s="160"/>
      <c r="WHI211" s="159"/>
      <c r="WHJ211" s="158"/>
      <c r="WHK211" s="161"/>
      <c r="WHL211" s="160"/>
      <c r="WHM211" s="159"/>
      <c r="WHN211" s="158"/>
      <c r="WHO211" s="161"/>
      <c r="WHP211" s="160"/>
      <c r="WHQ211" s="159"/>
      <c r="WHR211" s="158"/>
      <c r="WHS211" s="161"/>
      <c r="WHT211" s="160"/>
      <c r="WHU211" s="159"/>
      <c r="WHV211" s="158"/>
      <c r="WHW211" s="161"/>
      <c r="WHX211" s="160"/>
      <c r="WHY211" s="159"/>
      <c r="WHZ211" s="158"/>
      <c r="WIA211" s="161"/>
      <c r="WIB211" s="160"/>
      <c r="WIC211" s="159"/>
      <c r="WID211" s="158"/>
      <c r="WIE211" s="161"/>
      <c r="WIF211" s="160"/>
      <c r="WIG211" s="159"/>
      <c r="WIH211" s="158"/>
      <c r="WII211" s="161"/>
      <c r="WIJ211" s="160"/>
      <c r="WIK211" s="159"/>
      <c r="WIL211" s="158"/>
      <c r="WIM211" s="161"/>
      <c r="WIN211" s="160"/>
      <c r="WIO211" s="159"/>
      <c r="WIP211" s="158"/>
      <c r="WIQ211" s="161"/>
      <c r="WIR211" s="160"/>
      <c r="WIS211" s="159"/>
      <c r="WIT211" s="158"/>
      <c r="WIU211" s="161"/>
      <c r="WIV211" s="160"/>
      <c r="WIW211" s="159"/>
      <c r="WIX211" s="158"/>
      <c r="WIY211" s="161"/>
      <c r="WIZ211" s="160"/>
      <c r="WJA211" s="159"/>
      <c r="WJB211" s="158"/>
      <c r="WJC211" s="161"/>
      <c r="WJD211" s="160"/>
      <c r="WJE211" s="159"/>
      <c r="WJF211" s="158"/>
      <c r="WJG211" s="161"/>
      <c r="WJH211" s="160"/>
      <c r="WJI211" s="159"/>
      <c r="WJJ211" s="158"/>
      <c r="WJK211" s="161"/>
      <c r="WJL211" s="160"/>
      <c r="WJM211" s="159"/>
      <c r="WJN211" s="158"/>
      <c r="WJO211" s="161"/>
      <c r="WJP211" s="672"/>
      <c r="WJQ211" s="672"/>
      <c r="WJR211" s="672"/>
      <c r="WJS211" s="673"/>
      <c r="WJT211" s="167"/>
      <c r="WJU211" s="674"/>
      <c r="WJV211" s="674"/>
      <c r="WJW211" s="674"/>
      <c r="WJX211" s="164"/>
      <c r="WJY211" s="160"/>
      <c r="WJZ211" s="159"/>
      <c r="WKA211" s="158"/>
      <c r="WKB211" s="161"/>
      <c r="WKC211" s="160"/>
      <c r="WKD211" s="159"/>
      <c r="WKE211" s="158"/>
      <c r="WKF211" s="161"/>
      <c r="WKG211" s="160"/>
      <c r="WKH211" s="159"/>
      <c r="WKI211" s="158"/>
      <c r="WKJ211" s="161"/>
      <c r="WKK211" s="160"/>
      <c r="WKL211" s="159"/>
      <c r="WKM211" s="158"/>
      <c r="WKN211" s="161"/>
      <c r="WKO211" s="160"/>
      <c r="WKP211" s="159"/>
      <c r="WKQ211" s="158"/>
      <c r="WKR211" s="161"/>
      <c r="WKS211" s="160"/>
      <c r="WKT211" s="159"/>
      <c r="WKU211" s="158"/>
      <c r="WKV211" s="161"/>
      <c r="WKW211" s="160"/>
      <c r="WKX211" s="159"/>
      <c r="WKY211" s="158"/>
      <c r="WKZ211" s="161"/>
      <c r="WLA211" s="160"/>
      <c r="WLB211" s="159"/>
      <c r="WLC211" s="158"/>
      <c r="WLD211" s="161"/>
      <c r="WLE211" s="160"/>
      <c r="WLF211" s="159"/>
      <c r="WLG211" s="158"/>
      <c r="WLH211" s="161"/>
      <c r="WLI211" s="160"/>
      <c r="WLJ211" s="159"/>
      <c r="WLK211" s="158"/>
      <c r="WLL211" s="161"/>
      <c r="WLM211" s="160"/>
      <c r="WLN211" s="159"/>
      <c r="WLO211" s="158"/>
      <c r="WLP211" s="161"/>
      <c r="WLQ211" s="160"/>
      <c r="WLR211" s="159"/>
      <c r="WLS211" s="158"/>
      <c r="WLT211" s="161"/>
      <c r="WLU211" s="160"/>
      <c r="WLV211" s="159"/>
      <c r="WLW211" s="158"/>
      <c r="WLX211" s="161"/>
      <c r="WLY211" s="160"/>
      <c r="WLZ211" s="159"/>
      <c r="WMA211" s="158"/>
      <c r="WMB211" s="161"/>
      <c r="WMC211" s="160"/>
      <c r="WMD211" s="159"/>
      <c r="WME211" s="158"/>
      <c r="WMF211" s="161"/>
      <c r="WMG211" s="160"/>
      <c r="WMH211" s="159"/>
      <c r="WMI211" s="158"/>
      <c r="WMJ211" s="161"/>
      <c r="WMK211" s="160"/>
      <c r="WML211" s="159"/>
      <c r="WMM211" s="158"/>
      <c r="WMN211" s="161"/>
      <c r="WMO211" s="160"/>
      <c r="WMP211" s="159"/>
      <c r="WMQ211" s="158"/>
      <c r="WMR211" s="161"/>
      <c r="WMS211" s="160"/>
      <c r="WMT211" s="159"/>
      <c r="WMU211" s="158"/>
      <c r="WMV211" s="161"/>
      <c r="WMW211" s="160"/>
      <c r="WMX211" s="159"/>
      <c r="WMY211" s="158"/>
      <c r="WMZ211" s="161"/>
      <c r="WNA211" s="160"/>
      <c r="WNB211" s="159"/>
      <c r="WNC211" s="158"/>
      <c r="WND211" s="161"/>
      <c r="WNE211" s="160"/>
      <c r="WNF211" s="159"/>
      <c r="WNG211" s="158"/>
      <c r="WNH211" s="161"/>
      <c r="WNI211" s="160"/>
      <c r="WNJ211" s="159"/>
      <c r="WNK211" s="158"/>
      <c r="WNL211" s="161"/>
      <c r="WNM211" s="160"/>
      <c r="WNN211" s="159"/>
      <c r="WNO211" s="158"/>
      <c r="WNP211" s="161"/>
      <c r="WNQ211" s="160"/>
      <c r="WNR211" s="159"/>
      <c r="WNS211" s="158"/>
      <c r="WNT211" s="161"/>
      <c r="WNU211" s="160"/>
      <c r="WNV211" s="159"/>
      <c r="WNW211" s="158"/>
      <c r="WNX211" s="161"/>
      <c r="WNY211" s="160"/>
      <c r="WNZ211" s="159"/>
      <c r="WOA211" s="158"/>
      <c r="WOB211" s="161"/>
      <c r="WOC211" s="160"/>
      <c r="WOD211" s="159"/>
      <c r="WOE211" s="158"/>
      <c r="WOF211" s="161"/>
      <c r="WOG211" s="160"/>
      <c r="WOH211" s="159"/>
      <c r="WOI211" s="158"/>
      <c r="WOJ211" s="161"/>
      <c r="WOK211" s="160"/>
      <c r="WOL211" s="159"/>
      <c r="WOM211" s="158"/>
      <c r="WON211" s="161"/>
      <c r="WOO211" s="160"/>
      <c r="WOP211" s="159"/>
      <c r="WOQ211" s="158"/>
      <c r="WOR211" s="161"/>
      <c r="WOS211" s="672"/>
      <c r="WOT211" s="672"/>
      <c r="WOU211" s="672"/>
      <c r="WOV211" s="673"/>
      <c r="WOW211" s="167"/>
      <c r="WOX211" s="674"/>
      <c r="WOY211" s="674"/>
      <c r="WOZ211" s="674"/>
      <c r="WPA211" s="164"/>
      <c r="WPB211" s="160"/>
      <c r="WPC211" s="159"/>
      <c r="WPD211" s="158"/>
      <c r="WPE211" s="161"/>
      <c r="WPF211" s="160"/>
      <c r="WPG211" s="159"/>
      <c r="WPH211" s="158"/>
      <c r="WPI211" s="161"/>
      <c r="WPJ211" s="160"/>
      <c r="WPK211" s="159"/>
      <c r="WPL211" s="158"/>
      <c r="WPM211" s="161"/>
      <c r="WPN211" s="160"/>
      <c r="WPO211" s="159"/>
      <c r="WPP211" s="158"/>
      <c r="WPQ211" s="161"/>
      <c r="WPR211" s="160"/>
      <c r="WPS211" s="159"/>
      <c r="WPT211" s="158"/>
      <c r="WPU211" s="161"/>
      <c r="WPV211" s="160"/>
      <c r="WPW211" s="159"/>
      <c r="WPX211" s="158"/>
      <c r="WPY211" s="161"/>
      <c r="WPZ211" s="160"/>
      <c r="WQA211" s="159"/>
      <c r="WQB211" s="158"/>
      <c r="WQC211" s="161"/>
      <c r="WQD211" s="160"/>
      <c r="WQE211" s="159"/>
      <c r="WQF211" s="158"/>
      <c r="WQG211" s="161"/>
      <c r="WQH211" s="160"/>
      <c r="WQI211" s="159"/>
      <c r="WQJ211" s="158"/>
      <c r="WQK211" s="161"/>
      <c r="WQL211" s="160"/>
      <c r="WQM211" s="159"/>
      <c r="WQN211" s="158"/>
      <c r="WQO211" s="161"/>
      <c r="WQP211" s="160"/>
      <c r="WQQ211" s="159"/>
      <c r="WQR211" s="158"/>
      <c r="WQS211" s="161"/>
      <c r="WQT211" s="160"/>
      <c r="WQU211" s="159"/>
      <c r="WQV211" s="158"/>
      <c r="WQW211" s="161"/>
      <c r="WQX211" s="160"/>
      <c r="WQY211" s="159"/>
      <c r="WQZ211" s="158"/>
      <c r="WRA211" s="161"/>
      <c r="WRB211" s="160"/>
      <c r="WRC211" s="159"/>
      <c r="WRD211" s="158"/>
      <c r="WRE211" s="161"/>
      <c r="WRF211" s="160"/>
      <c r="WRG211" s="159"/>
      <c r="WRH211" s="158"/>
      <c r="WRI211" s="161"/>
      <c r="WRJ211" s="160"/>
      <c r="WRK211" s="159"/>
      <c r="WRL211" s="158"/>
      <c r="WRM211" s="161"/>
      <c r="WRN211" s="160"/>
      <c r="WRO211" s="159"/>
      <c r="WRP211" s="158"/>
      <c r="WRQ211" s="161"/>
      <c r="WRR211" s="160"/>
      <c r="WRS211" s="159"/>
      <c r="WRT211" s="158"/>
      <c r="WRU211" s="161"/>
      <c r="WRV211" s="160"/>
      <c r="WRW211" s="159"/>
      <c r="WRX211" s="158"/>
      <c r="WRY211" s="161"/>
      <c r="WRZ211" s="160"/>
      <c r="WSA211" s="159"/>
      <c r="WSB211" s="158"/>
      <c r="WSC211" s="161"/>
      <c r="WSD211" s="160"/>
      <c r="WSE211" s="159"/>
      <c r="WSF211" s="158"/>
      <c r="WSG211" s="161"/>
      <c r="WSH211" s="160"/>
      <c r="WSI211" s="159"/>
      <c r="WSJ211" s="158"/>
      <c r="WSK211" s="161"/>
      <c r="WSL211" s="160"/>
      <c r="WSM211" s="159"/>
      <c r="WSN211" s="158"/>
      <c r="WSO211" s="161"/>
      <c r="WSP211" s="160"/>
      <c r="WSQ211" s="159"/>
      <c r="WSR211" s="158"/>
      <c r="WSS211" s="161"/>
      <c r="WST211" s="160"/>
      <c r="WSU211" s="159"/>
      <c r="WSV211" s="158"/>
      <c r="WSW211" s="161"/>
      <c r="WSX211" s="160"/>
      <c r="WSY211" s="159"/>
      <c r="WSZ211" s="158"/>
      <c r="WTA211" s="161"/>
      <c r="WTB211" s="160"/>
      <c r="WTC211" s="159"/>
      <c r="WTD211" s="158"/>
      <c r="WTE211" s="161"/>
      <c r="WTF211" s="160"/>
      <c r="WTG211" s="159"/>
      <c r="WTH211" s="158"/>
      <c r="WTI211" s="161"/>
      <c r="WTJ211" s="160"/>
      <c r="WTK211" s="159"/>
      <c r="WTL211" s="158"/>
      <c r="WTM211" s="161"/>
      <c r="WTN211" s="160"/>
      <c r="WTO211" s="159"/>
      <c r="WTP211" s="158"/>
      <c r="WTQ211" s="161"/>
      <c r="WTR211" s="160"/>
      <c r="WTS211" s="159"/>
      <c r="WTT211" s="158"/>
      <c r="WTU211" s="161"/>
      <c r="WTV211" s="672"/>
      <c r="WTW211" s="672"/>
      <c r="WTX211" s="672"/>
      <c r="WTY211" s="673"/>
      <c r="WTZ211" s="167"/>
      <c r="WUA211" s="674"/>
      <c r="WUB211" s="674"/>
      <c r="WUC211" s="674"/>
      <c r="WUD211" s="164"/>
      <c r="WUE211" s="160"/>
      <c r="WUF211" s="159"/>
      <c r="WUG211" s="158"/>
      <c r="WUH211" s="161"/>
      <c r="WUI211" s="160"/>
      <c r="WUJ211" s="159"/>
      <c r="WUK211" s="158"/>
      <c r="WUL211" s="161"/>
      <c r="WUM211" s="160"/>
      <c r="WUN211" s="159"/>
      <c r="WUO211" s="158"/>
      <c r="WUP211" s="161"/>
      <c r="WUQ211" s="160"/>
      <c r="WUR211" s="159"/>
      <c r="WUS211" s="158"/>
      <c r="WUT211" s="161"/>
      <c r="WUU211" s="160"/>
      <c r="WUV211" s="159"/>
      <c r="WUW211" s="158"/>
      <c r="WUX211" s="161"/>
      <c r="WUY211" s="160"/>
      <c r="WUZ211" s="159"/>
      <c r="WVA211" s="158"/>
      <c r="WVB211" s="161"/>
      <c r="WVC211" s="160"/>
      <c r="WVD211" s="159"/>
      <c r="WVE211" s="158"/>
      <c r="WVF211" s="161"/>
      <c r="WVG211" s="160"/>
      <c r="WVH211" s="159"/>
      <c r="WVI211" s="158"/>
      <c r="WVJ211" s="161"/>
      <c r="WVK211" s="160"/>
      <c r="WVL211" s="159"/>
      <c r="WVM211" s="158"/>
      <c r="WVN211" s="161"/>
      <c r="WVO211" s="160"/>
      <c r="WVP211" s="159"/>
      <c r="WVQ211" s="158"/>
      <c r="WVR211" s="161"/>
      <c r="WVS211" s="160"/>
      <c r="WVT211" s="159"/>
      <c r="WVU211" s="158"/>
      <c r="WVV211" s="161"/>
      <c r="WVW211" s="160"/>
      <c r="WVX211" s="159"/>
      <c r="WVY211" s="158"/>
      <c r="WVZ211" s="161"/>
      <c r="WWA211" s="160"/>
      <c r="WWB211" s="159"/>
      <c r="WWC211" s="158"/>
      <c r="WWD211" s="161"/>
      <c r="WWE211" s="160"/>
      <c r="WWF211" s="159"/>
      <c r="WWG211" s="158"/>
      <c r="WWH211" s="161"/>
      <c r="WWI211" s="160"/>
      <c r="WWJ211" s="159"/>
      <c r="WWK211" s="158"/>
      <c r="WWL211" s="161"/>
      <c r="WWM211" s="160"/>
      <c r="WWN211" s="159"/>
      <c r="WWO211" s="158"/>
      <c r="WWP211" s="161"/>
      <c r="WWQ211" s="160"/>
      <c r="WWR211" s="159"/>
      <c r="WWS211" s="158"/>
      <c r="WWT211" s="161"/>
      <c r="WWU211" s="160"/>
      <c r="WWV211" s="159"/>
      <c r="WWW211" s="158"/>
      <c r="WWX211" s="161"/>
      <c r="WWY211" s="160"/>
      <c r="WWZ211" s="159"/>
      <c r="WXA211" s="158"/>
      <c r="WXB211" s="161"/>
      <c r="WXC211" s="160"/>
      <c r="WXD211" s="159"/>
      <c r="WXE211" s="158"/>
      <c r="WXF211" s="161"/>
      <c r="WXG211" s="160"/>
      <c r="WXH211" s="159"/>
      <c r="WXI211" s="158"/>
      <c r="WXJ211" s="161"/>
      <c r="WXK211" s="160"/>
      <c r="WXL211" s="159"/>
      <c r="WXM211" s="158"/>
      <c r="WXN211" s="161"/>
      <c r="WXO211" s="160"/>
      <c r="WXP211" s="159"/>
      <c r="WXQ211" s="158"/>
      <c r="WXR211" s="161"/>
      <c r="WXS211" s="160"/>
      <c r="WXT211" s="159"/>
      <c r="WXU211" s="158"/>
      <c r="WXV211" s="161"/>
      <c r="WXW211" s="160"/>
      <c r="WXX211" s="159"/>
      <c r="WXY211" s="158"/>
      <c r="WXZ211" s="161"/>
      <c r="WYA211" s="160"/>
      <c r="WYB211" s="159"/>
      <c r="WYC211" s="158"/>
      <c r="WYD211" s="161"/>
      <c r="WYE211" s="160"/>
      <c r="WYF211" s="159"/>
      <c r="WYG211" s="158"/>
      <c r="WYH211" s="161"/>
      <c r="WYI211" s="160"/>
      <c r="WYJ211" s="159"/>
      <c r="WYK211" s="158"/>
      <c r="WYL211" s="161"/>
      <c r="WYM211" s="160"/>
      <c r="WYN211" s="159"/>
      <c r="WYO211" s="158"/>
      <c r="WYP211" s="161"/>
      <c r="WYQ211" s="160"/>
      <c r="WYR211" s="159"/>
      <c r="WYS211" s="158"/>
      <c r="WYT211" s="161"/>
      <c r="WYU211" s="160"/>
      <c r="WYV211" s="159"/>
      <c r="WYW211" s="158"/>
      <c r="WYX211" s="161"/>
      <c r="WYY211" s="672"/>
      <c r="WYZ211" s="672"/>
      <c r="WZA211" s="672"/>
      <c r="WZB211" s="673"/>
      <c r="WZC211" s="167"/>
      <c r="WZD211" s="674"/>
      <c r="WZE211" s="674"/>
      <c r="WZF211" s="674"/>
      <c r="WZG211" s="164"/>
      <c r="WZH211" s="160"/>
      <c r="WZI211" s="159"/>
      <c r="WZJ211" s="158"/>
      <c r="WZK211" s="161"/>
      <c r="WZL211" s="160"/>
      <c r="WZM211" s="159"/>
      <c r="WZN211" s="158"/>
      <c r="WZO211" s="161"/>
      <c r="WZP211" s="160"/>
      <c r="WZQ211" s="159"/>
      <c r="WZR211" s="158"/>
      <c r="WZS211" s="161"/>
      <c r="WZT211" s="160"/>
      <c r="WZU211" s="159"/>
      <c r="WZV211" s="158"/>
      <c r="WZW211" s="161"/>
      <c r="WZX211" s="160"/>
      <c r="WZY211" s="159"/>
      <c r="WZZ211" s="158"/>
      <c r="XAA211" s="161"/>
      <c r="XAB211" s="160"/>
      <c r="XAC211" s="159"/>
      <c r="XAD211" s="158"/>
      <c r="XAE211" s="161"/>
      <c r="XAF211" s="160"/>
      <c r="XAG211" s="159"/>
      <c r="XAH211" s="158"/>
      <c r="XAI211" s="161"/>
      <c r="XAJ211" s="160"/>
      <c r="XAK211" s="159"/>
      <c r="XAL211" s="158"/>
      <c r="XAM211" s="161"/>
      <c r="XAN211" s="160"/>
      <c r="XAO211" s="159"/>
      <c r="XAP211" s="158"/>
      <c r="XAQ211" s="161"/>
      <c r="XAR211" s="160"/>
      <c r="XAS211" s="159"/>
      <c r="XAT211" s="158"/>
      <c r="XAU211" s="161"/>
      <c r="XAV211" s="160"/>
      <c r="XAW211" s="159"/>
      <c r="XAX211" s="158"/>
      <c r="XAY211" s="161"/>
      <c r="XAZ211" s="160"/>
      <c r="XBA211" s="159"/>
      <c r="XBB211" s="158"/>
      <c r="XBC211" s="161"/>
      <c r="XBD211" s="160"/>
      <c r="XBE211" s="159"/>
      <c r="XBF211" s="158"/>
      <c r="XBG211" s="161"/>
      <c r="XBH211" s="160"/>
      <c r="XBI211" s="159"/>
      <c r="XBJ211" s="158"/>
      <c r="XBK211" s="161"/>
      <c r="XBL211" s="160"/>
      <c r="XBM211" s="159"/>
      <c r="XBN211" s="158"/>
      <c r="XBO211" s="161"/>
      <c r="XBP211" s="160"/>
      <c r="XBQ211" s="159"/>
      <c r="XBR211" s="158"/>
      <c r="XBS211" s="161"/>
      <c r="XBT211" s="160"/>
      <c r="XBU211" s="159"/>
      <c r="XBV211" s="158"/>
      <c r="XBW211" s="161"/>
      <c r="XBX211" s="160"/>
      <c r="XBY211" s="159"/>
      <c r="XBZ211" s="158"/>
      <c r="XCA211" s="161"/>
      <c r="XCB211" s="160"/>
      <c r="XCC211" s="159"/>
      <c r="XCD211" s="158"/>
      <c r="XCE211" s="161"/>
      <c r="XCF211" s="160"/>
      <c r="XCG211" s="159"/>
      <c r="XCH211" s="158"/>
      <c r="XCI211" s="161"/>
      <c r="XCJ211" s="160"/>
      <c r="XCK211" s="159"/>
      <c r="XCL211" s="158"/>
      <c r="XCM211" s="161"/>
      <c r="XCN211" s="160"/>
      <c r="XCO211" s="159"/>
      <c r="XCP211" s="158"/>
      <c r="XCQ211" s="161"/>
      <c r="XCR211" s="160"/>
      <c r="XCS211" s="159"/>
      <c r="XCT211" s="158"/>
      <c r="XCU211" s="161"/>
      <c r="XCV211" s="160"/>
      <c r="XCW211" s="159"/>
      <c r="XCX211" s="158"/>
      <c r="XCY211" s="161"/>
      <c r="XCZ211" s="160"/>
      <c r="XDA211" s="159"/>
      <c r="XDB211" s="158"/>
      <c r="XDC211" s="161"/>
      <c r="XDD211" s="160"/>
      <c r="XDE211" s="159"/>
      <c r="XDF211" s="158"/>
      <c r="XDG211" s="161"/>
      <c r="XDH211" s="160"/>
      <c r="XDI211" s="159"/>
      <c r="XDJ211" s="158"/>
      <c r="XDK211" s="161"/>
      <c r="XDL211" s="160"/>
      <c r="XDM211" s="159"/>
      <c r="XDN211" s="158"/>
      <c r="XDO211" s="161"/>
      <c r="XDP211" s="160"/>
      <c r="XDQ211" s="159"/>
      <c r="XDR211" s="158"/>
      <c r="XDS211" s="161"/>
      <c r="XDT211" s="160"/>
      <c r="XDU211" s="159"/>
      <c r="XDV211" s="158"/>
      <c r="XDW211" s="161"/>
      <c r="XDX211" s="160"/>
      <c r="XDY211" s="159"/>
      <c r="XDZ211" s="158"/>
      <c r="XEA211" s="161"/>
      <c r="XEB211" s="672"/>
      <c r="XEC211" s="672"/>
      <c r="XED211" s="672"/>
      <c r="XEE211" s="673"/>
      <c r="XEF211" s="167"/>
      <c r="XEG211" s="674"/>
      <c r="XEH211" s="674"/>
      <c r="XEI211" s="674"/>
      <c r="XEJ211" s="164"/>
      <c r="XEK211" s="160"/>
      <c r="XEL211" s="159"/>
      <c r="XEM211" s="158"/>
      <c r="XEN211" s="161"/>
      <c r="XEO211" s="160"/>
      <c r="XEP211" s="159"/>
      <c r="XEQ211" s="158"/>
      <c r="XER211" s="161"/>
      <c r="XES211" s="160"/>
      <c r="XET211" s="159"/>
      <c r="XEU211" s="158"/>
      <c r="XEV211" s="161"/>
      <c r="XEW211" s="160"/>
      <c r="XEX211" s="159"/>
      <c r="XEY211" s="158"/>
      <c r="XEZ211" s="161"/>
      <c r="XFA211" s="160"/>
      <c r="XFB211" s="159"/>
      <c r="XFC211" s="158"/>
      <c r="XFD211" s="161"/>
    </row>
    <row r="212" spans="1:16384" ht="30.75" thickBot="1" x14ac:dyDescent="0.3">
      <c r="A212" s="221">
        <v>13</v>
      </c>
      <c r="B212" s="536" t="s">
        <v>2002</v>
      </c>
      <c r="C212" s="564" t="s">
        <v>2003</v>
      </c>
      <c r="D212" s="565" t="s">
        <v>2673</v>
      </c>
      <c r="E212" s="537">
        <v>6</v>
      </c>
      <c r="F212" s="171">
        <v>3</v>
      </c>
      <c r="G212" s="229"/>
      <c r="H212" s="230"/>
      <c r="I212" s="170"/>
      <c r="J212" s="171">
        <v>3</v>
      </c>
      <c r="K212" s="229"/>
      <c r="L212" s="230"/>
      <c r="M212" s="170"/>
      <c r="N212" s="171">
        <v>3</v>
      </c>
      <c r="O212" s="229"/>
      <c r="P212" s="230"/>
      <c r="Q212" s="170"/>
      <c r="R212" s="171">
        <v>3</v>
      </c>
      <c r="S212" s="229"/>
      <c r="T212" s="230"/>
      <c r="U212" s="170"/>
      <c r="V212" s="171">
        <v>3</v>
      </c>
      <c r="W212" s="229"/>
      <c r="X212" s="230"/>
      <c r="Y212" s="170"/>
      <c r="Z212" s="171">
        <v>3</v>
      </c>
      <c r="AA212" s="229"/>
      <c r="AB212" s="230"/>
      <c r="AC212" s="170"/>
      <c r="AD212" s="171"/>
      <c r="AE212" s="229"/>
      <c r="AF212" s="230"/>
      <c r="AG212" s="170"/>
      <c r="AH212" s="171">
        <v>3</v>
      </c>
      <c r="AI212" s="229"/>
      <c r="AJ212" s="230"/>
      <c r="AK212" s="170"/>
      <c r="AL212" s="171">
        <v>3</v>
      </c>
      <c r="AM212" s="229"/>
      <c r="AN212" s="230"/>
      <c r="AO212" s="170"/>
      <c r="AP212" s="171">
        <v>3</v>
      </c>
      <c r="AQ212" s="229"/>
      <c r="AR212" s="230"/>
      <c r="AS212" s="170"/>
      <c r="AT212" s="171">
        <v>3</v>
      </c>
      <c r="AU212" s="229"/>
      <c r="AV212" s="230"/>
      <c r="AW212" s="170"/>
      <c r="AX212" s="171">
        <v>3</v>
      </c>
      <c r="AY212" s="229"/>
      <c r="AZ212" s="230"/>
      <c r="BA212" s="170"/>
      <c r="BB212" s="171">
        <v>3</v>
      </c>
      <c r="BC212" s="229"/>
      <c r="BD212" s="230"/>
      <c r="BE212" s="170"/>
      <c r="BF212" s="171"/>
      <c r="BG212" s="229"/>
      <c r="BH212" s="230"/>
      <c r="BI212" s="170"/>
      <c r="BJ212" s="171">
        <v>3</v>
      </c>
      <c r="BK212" s="229"/>
      <c r="BL212" s="230"/>
      <c r="BM212" s="170"/>
      <c r="BN212" s="171">
        <v>3</v>
      </c>
      <c r="BO212" s="229"/>
      <c r="BP212" s="230"/>
      <c r="BQ212" s="170"/>
      <c r="BR212" s="171">
        <v>3</v>
      </c>
      <c r="BS212" s="229"/>
      <c r="BT212" s="230"/>
      <c r="BU212" s="170"/>
      <c r="BV212" s="171">
        <v>3</v>
      </c>
      <c r="BW212" s="229"/>
      <c r="BX212" s="230"/>
      <c r="BY212" s="170"/>
      <c r="BZ212" s="171">
        <v>3</v>
      </c>
      <c r="CA212" s="229"/>
      <c r="CB212" s="230"/>
      <c r="CC212" s="170"/>
      <c r="CD212" s="171">
        <v>3</v>
      </c>
      <c r="CE212" s="229"/>
      <c r="CF212" s="230"/>
      <c r="CG212" s="170"/>
      <c r="CH212" s="171"/>
      <c r="CI212" s="229"/>
      <c r="CJ212" s="230"/>
      <c r="CK212" s="170"/>
      <c r="CL212" s="171">
        <v>3</v>
      </c>
      <c r="CM212" s="229"/>
      <c r="CN212" s="230"/>
      <c r="CO212" s="170"/>
      <c r="CP212" s="171">
        <v>3</v>
      </c>
      <c r="CQ212" s="229"/>
      <c r="CR212" s="230"/>
      <c r="CS212" s="170"/>
      <c r="CT212" s="171">
        <v>3</v>
      </c>
      <c r="CU212" s="229"/>
      <c r="CV212" s="230"/>
      <c r="CW212" s="170"/>
      <c r="CX212" s="171">
        <v>3</v>
      </c>
      <c r="CY212" s="229"/>
      <c r="CZ212" s="230"/>
      <c r="DA212" s="170"/>
      <c r="DB212" s="171">
        <v>3</v>
      </c>
      <c r="DC212" s="229"/>
      <c r="DD212" s="230"/>
      <c r="DE212" s="170"/>
      <c r="DF212" s="171">
        <v>3</v>
      </c>
      <c r="DG212" s="229"/>
      <c r="DH212" s="230"/>
      <c r="DI212" s="170"/>
      <c r="DJ212" s="171"/>
      <c r="DK212" s="229"/>
      <c r="DL212" s="230"/>
      <c r="DM212" s="170"/>
      <c r="DN212" s="171">
        <v>3</v>
      </c>
      <c r="DO212" s="229"/>
      <c r="DP212" s="230"/>
      <c r="DQ212" s="170"/>
      <c r="DR212" s="171">
        <v>3</v>
      </c>
      <c r="DS212" s="229"/>
      <c r="DT212" s="230"/>
      <c r="DU212" s="170"/>
      <c r="DV212" s="171">
        <v>3</v>
      </c>
      <c r="DW212" s="229"/>
      <c r="DX212" s="230"/>
      <c r="DY212" s="170"/>
      <c r="DZ212" s="259">
        <f t="shared" si="56"/>
        <v>81</v>
      </c>
      <c r="EA212" s="260">
        <f t="shared" si="57"/>
        <v>0</v>
      </c>
      <c r="EB212" s="260">
        <f t="shared" si="58"/>
        <v>0</v>
      </c>
      <c r="EC212" s="261">
        <f t="shared" si="59"/>
        <v>0</v>
      </c>
      <c r="EE212" s="674"/>
      <c r="EF212" s="674"/>
      <c r="EG212" s="674"/>
      <c r="EH212" s="164"/>
      <c r="EI212" s="160"/>
      <c r="EJ212" s="159"/>
      <c r="EK212" s="158"/>
      <c r="EL212" s="161"/>
      <c r="EM212" s="160"/>
      <c r="EN212" s="159"/>
      <c r="EO212" s="158"/>
      <c r="EP212" s="161"/>
      <c r="EQ212" s="160"/>
      <c r="ER212" s="159"/>
      <c r="ES212" s="158"/>
      <c r="ET212" s="161"/>
      <c r="EU212" s="160"/>
      <c r="EV212" s="159"/>
      <c r="EW212" s="158"/>
      <c r="EX212" s="161"/>
      <c r="EY212" s="160"/>
      <c r="EZ212" s="159"/>
      <c r="FA212" s="158"/>
      <c r="FB212" s="161"/>
      <c r="FC212" s="160"/>
      <c r="FD212" s="159"/>
      <c r="FE212" s="158"/>
      <c r="FF212" s="161"/>
      <c r="FG212" s="160"/>
      <c r="FH212" s="159"/>
      <c r="FI212" s="158"/>
      <c r="FJ212" s="161"/>
      <c r="FK212" s="160"/>
      <c r="FL212" s="159"/>
      <c r="FM212" s="158"/>
      <c r="FN212" s="161"/>
      <c r="FO212" s="160"/>
      <c r="FP212" s="159"/>
      <c r="FQ212" s="158"/>
      <c r="FR212" s="161"/>
      <c r="FS212" s="160"/>
      <c r="FT212" s="159"/>
      <c r="FU212" s="158"/>
      <c r="FV212" s="161"/>
      <c r="FW212" s="160"/>
      <c r="FX212" s="159"/>
      <c r="FY212" s="158"/>
      <c r="FZ212" s="161"/>
      <c r="GA212" s="160"/>
      <c r="GB212" s="159"/>
      <c r="GC212" s="158"/>
      <c r="GD212" s="161"/>
      <c r="GE212" s="160"/>
      <c r="GF212" s="159"/>
      <c r="GG212" s="158"/>
      <c r="GH212" s="161"/>
      <c r="GI212" s="160"/>
      <c r="GJ212" s="159"/>
      <c r="GK212" s="158"/>
      <c r="GL212" s="161"/>
      <c r="GM212" s="160"/>
      <c r="GN212" s="159"/>
      <c r="GO212" s="158"/>
      <c r="GP212" s="161"/>
      <c r="GQ212" s="160"/>
      <c r="GR212" s="159"/>
      <c r="GS212" s="158"/>
      <c r="GT212" s="161"/>
      <c r="GU212" s="160"/>
      <c r="GV212" s="159"/>
      <c r="GW212" s="158"/>
      <c r="GX212" s="161"/>
      <c r="GY212" s="160"/>
      <c r="GZ212" s="159"/>
      <c r="HA212" s="158"/>
      <c r="HB212" s="161"/>
      <c r="HC212" s="160"/>
      <c r="HD212" s="159"/>
      <c r="HE212" s="158"/>
      <c r="HF212" s="161"/>
      <c r="HG212" s="160"/>
      <c r="HH212" s="159"/>
      <c r="HI212" s="158"/>
      <c r="HJ212" s="161"/>
      <c r="HK212" s="160"/>
      <c r="HL212" s="159"/>
      <c r="HM212" s="158"/>
      <c r="HN212" s="161"/>
      <c r="HO212" s="160"/>
      <c r="HP212" s="159"/>
      <c r="HQ212" s="158"/>
      <c r="HR212" s="161"/>
      <c r="HS212" s="160"/>
      <c r="HT212" s="159"/>
      <c r="HU212" s="158"/>
      <c r="HV212" s="161"/>
      <c r="HW212" s="160"/>
      <c r="HX212" s="159"/>
      <c r="HY212" s="158"/>
      <c r="HZ212" s="161"/>
      <c r="IA212" s="160"/>
      <c r="IB212" s="159"/>
      <c r="IC212" s="158"/>
      <c r="ID212" s="161"/>
      <c r="IE212" s="160"/>
      <c r="IF212" s="159"/>
      <c r="IG212" s="158"/>
      <c r="IH212" s="161"/>
      <c r="II212" s="160"/>
      <c r="IJ212" s="159"/>
      <c r="IK212" s="158"/>
      <c r="IL212" s="161"/>
      <c r="IM212" s="160"/>
      <c r="IN212" s="159"/>
      <c r="IO212" s="158"/>
      <c r="IP212" s="161"/>
      <c r="IQ212" s="160"/>
      <c r="IR212" s="159"/>
      <c r="IS212" s="158"/>
      <c r="IT212" s="161"/>
      <c r="IU212" s="160"/>
      <c r="IV212" s="159"/>
      <c r="IW212" s="158"/>
      <c r="IX212" s="161"/>
      <c r="IY212" s="160"/>
      <c r="IZ212" s="159"/>
      <c r="JA212" s="158"/>
      <c r="JB212" s="161"/>
      <c r="JC212" s="672"/>
      <c r="JD212" s="672"/>
      <c r="JE212" s="672"/>
      <c r="JF212" s="673"/>
      <c r="JG212" s="167"/>
      <c r="JH212" s="674"/>
      <c r="JI212" s="674"/>
      <c r="JJ212" s="674"/>
      <c r="JK212" s="164"/>
      <c r="JL212" s="160"/>
      <c r="JM212" s="159"/>
      <c r="JN212" s="158"/>
      <c r="JO212" s="161"/>
      <c r="JP212" s="160"/>
      <c r="JQ212" s="159"/>
      <c r="JR212" s="158"/>
      <c r="JS212" s="161"/>
      <c r="JT212" s="160"/>
      <c r="JU212" s="159"/>
      <c r="JV212" s="158"/>
      <c r="JW212" s="161"/>
      <c r="JX212" s="160"/>
      <c r="JY212" s="159"/>
      <c r="JZ212" s="158"/>
      <c r="KA212" s="161"/>
      <c r="KB212" s="160"/>
      <c r="KC212" s="159"/>
      <c r="KD212" s="158"/>
      <c r="KE212" s="161"/>
      <c r="KF212" s="160"/>
      <c r="KG212" s="159"/>
      <c r="KH212" s="158"/>
      <c r="KI212" s="161"/>
      <c r="KJ212" s="160"/>
      <c r="KK212" s="159"/>
      <c r="KL212" s="158"/>
      <c r="KM212" s="161"/>
      <c r="KN212" s="160"/>
      <c r="KO212" s="159"/>
      <c r="KP212" s="158"/>
      <c r="KQ212" s="161"/>
      <c r="KR212" s="160"/>
      <c r="KS212" s="159"/>
      <c r="KT212" s="158"/>
      <c r="KU212" s="161"/>
      <c r="KV212" s="160"/>
      <c r="KW212" s="159"/>
      <c r="KX212" s="158"/>
      <c r="KY212" s="161"/>
      <c r="KZ212" s="160"/>
      <c r="LA212" s="159"/>
      <c r="LB212" s="158"/>
      <c r="LC212" s="161"/>
      <c r="LD212" s="160"/>
      <c r="LE212" s="159"/>
      <c r="LF212" s="158"/>
      <c r="LG212" s="161"/>
      <c r="LH212" s="160"/>
      <c r="LI212" s="159"/>
      <c r="LJ212" s="158"/>
      <c r="LK212" s="161"/>
      <c r="LL212" s="160"/>
      <c r="LM212" s="159"/>
      <c r="LN212" s="158"/>
      <c r="LO212" s="161"/>
      <c r="LP212" s="160"/>
      <c r="LQ212" s="159"/>
      <c r="LR212" s="158"/>
      <c r="LS212" s="161"/>
      <c r="LT212" s="160"/>
      <c r="LU212" s="159"/>
      <c r="LV212" s="158"/>
      <c r="LW212" s="161"/>
      <c r="LX212" s="160"/>
      <c r="LY212" s="159"/>
      <c r="LZ212" s="158"/>
      <c r="MA212" s="161"/>
      <c r="MB212" s="160"/>
      <c r="MC212" s="159"/>
      <c r="MD212" s="158"/>
      <c r="ME212" s="161"/>
      <c r="MF212" s="160"/>
      <c r="MG212" s="159"/>
      <c r="MH212" s="158"/>
      <c r="MI212" s="161"/>
      <c r="MJ212" s="160"/>
      <c r="MK212" s="159"/>
      <c r="ML212" s="158"/>
      <c r="MM212" s="161"/>
      <c r="MN212" s="160"/>
      <c r="MO212" s="159"/>
      <c r="MP212" s="158"/>
      <c r="MQ212" s="161"/>
      <c r="MR212" s="160"/>
      <c r="MS212" s="159"/>
      <c r="MT212" s="158"/>
      <c r="MU212" s="161"/>
      <c r="MV212" s="160"/>
      <c r="MW212" s="159"/>
      <c r="MX212" s="158"/>
      <c r="MY212" s="161"/>
      <c r="MZ212" s="160"/>
      <c r="NA212" s="159"/>
      <c r="NB212" s="158"/>
      <c r="NC212" s="161"/>
      <c r="ND212" s="160"/>
      <c r="NE212" s="159"/>
      <c r="NF212" s="158"/>
      <c r="NG212" s="161"/>
      <c r="NH212" s="160"/>
      <c r="NI212" s="159"/>
      <c r="NJ212" s="158"/>
      <c r="NK212" s="161"/>
      <c r="NL212" s="160"/>
      <c r="NM212" s="159"/>
      <c r="NN212" s="158"/>
      <c r="NO212" s="161"/>
      <c r="NP212" s="160"/>
      <c r="NQ212" s="159"/>
      <c r="NR212" s="158"/>
      <c r="NS212" s="161"/>
      <c r="NT212" s="160"/>
      <c r="NU212" s="159"/>
      <c r="NV212" s="158"/>
      <c r="NW212" s="161"/>
      <c r="NX212" s="160"/>
      <c r="NY212" s="159"/>
      <c r="NZ212" s="158"/>
      <c r="OA212" s="161"/>
      <c r="OB212" s="160"/>
      <c r="OC212" s="159"/>
      <c r="OD212" s="158"/>
      <c r="OE212" s="161"/>
      <c r="OF212" s="672"/>
      <c r="OG212" s="672"/>
      <c r="OH212" s="672"/>
      <c r="OI212" s="673"/>
      <c r="OJ212" s="167"/>
      <c r="OK212" s="674"/>
      <c r="OL212" s="674"/>
      <c r="OM212" s="674"/>
      <c r="ON212" s="164"/>
      <c r="OO212" s="160"/>
      <c r="OP212" s="159"/>
      <c r="OQ212" s="158"/>
      <c r="OR212" s="161"/>
      <c r="OS212" s="160"/>
      <c r="OT212" s="159"/>
      <c r="OU212" s="158"/>
      <c r="OV212" s="161"/>
      <c r="OW212" s="160"/>
      <c r="OX212" s="159"/>
      <c r="OY212" s="158"/>
      <c r="OZ212" s="161"/>
      <c r="PA212" s="160"/>
      <c r="PB212" s="159"/>
      <c r="PC212" s="158"/>
      <c r="PD212" s="161"/>
      <c r="PE212" s="160"/>
      <c r="PF212" s="159"/>
      <c r="PG212" s="158"/>
      <c r="PH212" s="161"/>
      <c r="PI212" s="160"/>
      <c r="PJ212" s="159"/>
      <c r="PK212" s="158"/>
      <c r="PL212" s="161"/>
      <c r="PM212" s="160"/>
      <c r="PN212" s="159"/>
      <c r="PO212" s="158"/>
      <c r="PP212" s="161"/>
      <c r="PQ212" s="160"/>
      <c r="PR212" s="159"/>
      <c r="PS212" s="158"/>
      <c r="PT212" s="161"/>
      <c r="PU212" s="160"/>
      <c r="PV212" s="159"/>
      <c r="PW212" s="158"/>
      <c r="PX212" s="161"/>
      <c r="PY212" s="160"/>
      <c r="PZ212" s="159"/>
      <c r="QA212" s="158"/>
      <c r="QB212" s="161"/>
      <c r="QC212" s="160"/>
      <c r="QD212" s="159"/>
      <c r="QE212" s="158"/>
      <c r="QF212" s="161"/>
      <c r="QG212" s="160"/>
      <c r="QH212" s="159"/>
      <c r="QI212" s="158"/>
      <c r="QJ212" s="161"/>
      <c r="QK212" s="160"/>
      <c r="QL212" s="159"/>
      <c r="QM212" s="158"/>
      <c r="QN212" s="161"/>
      <c r="QO212" s="160"/>
      <c r="QP212" s="159"/>
      <c r="QQ212" s="158"/>
      <c r="QR212" s="161"/>
      <c r="QS212" s="160"/>
      <c r="QT212" s="159"/>
      <c r="QU212" s="158"/>
      <c r="QV212" s="161"/>
      <c r="QW212" s="160"/>
      <c r="QX212" s="159"/>
      <c r="QY212" s="158"/>
      <c r="QZ212" s="161"/>
      <c r="RA212" s="160"/>
      <c r="RB212" s="159"/>
      <c r="RC212" s="158"/>
      <c r="RD212" s="161"/>
      <c r="RE212" s="160"/>
      <c r="RF212" s="159"/>
      <c r="RG212" s="158"/>
      <c r="RH212" s="161"/>
      <c r="RI212" s="160"/>
      <c r="RJ212" s="159"/>
      <c r="RK212" s="158"/>
      <c r="RL212" s="161"/>
      <c r="RM212" s="160"/>
      <c r="RN212" s="159"/>
      <c r="RO212" s="158"/>
      <c r="RP212" s="161"/>
      <c r="RQ212" s="160"/>
      <c r="RR212" s="159"/>
      <c r="RS212" s="158"/>
      <c r="RT212" s="161"/>
      <c r="RU212" s="160"/>
      <c r="RV212" s="159"/>
      <c r="RW212" s="158"/>
      <c r="RX212" s="161"/>
      <c r="RY212" s="160"/>
      <c r="RZ212" s="159"/>
      <c r="SA212" s="158"/>
      <c r="SB212" s="161"/>
      <c r="SC212" s="160"/>
      <c r="SD212" s="159"/>
      <c r="SE212" s="158"/>
      <c r="SF212" s="161"/>
      <c r="SG212" s="160"/>
      <c r="SH212" s="159"/>
      <c r="SI212" s="158"/>
      <c r="SJ212" s="161"/>
      <c r="SK212" s="160"/>
      <c r="SL212" s="159"/>
      <c r="SM212" s="158"/>
      <c r="SN212" s="161"/>
      <c r="SO212" s="160"/>
      <c r="SP212" s="159"/>
      <c r="SQ212" s="158"/>
      <c r="SR212" s="161"/>
      <c r="SS212" s="160"/>
      <c r="ST212" s="159"/>
      <c r="SU212" s="158"/>
      <c r="SV212" s="161"/>
      <c r="SW212" s="160"/>
      <c r="SX212" s="159"/>
      <c r="SY212" s="158"/>
      <c r="SZ212" s="161"/>
      <c r="TA212" s="160"/>
      <c r="TB212" s="159"/>
      <c r="TC212" s="158"/>
      <c r="TD212" s="161"/>
      <c r="TE212" s="160"/>
      <c r="TF212" s="159"/>
      <c r="TG212" s="158"/>
      <c r="TH212" s="161"/>
      <c r="TI212" s="672"/>
      <c r="TJ212" s="672"/>
      <c r="TK212" s="672"/>
      <c r="TL212" s="673"/>
      <c r="TM212" s="167"/>
      <c r="TN212" s="674"/>
      <c r="TO212" s="674"/>
      <c r="TP212" s="674"/>
      <c r="TQ212" s="164"/>
      <c r="TR212" s="160"/>
      <c r="TS212" s="159"/>
      <c r="TT212" s="158"/>
      <c r="TU212" s="161"/>
      <c r="TV212" s="160"/>
      <c r="TW212" s="159"/>
      <c r="TX212" s="158"/>
      <c r="TY212" s="161"/>
      <c r="TZ212" s="160"/>
      <c r="UA212" s="159"/>
      <c r="UB212" s="158"/>
      <c r="UC212" s="161"/>
      <c r="UD212" s="160"/>
      <c r="UE212" s="159"/>
      <c r="UF212" s="158"/>
      <c r="UG212" s="161"/>
      <c r="UH212" s="160"/>
      <c r="UI212" s="159"/>
      <c r="UJ212" s="158"/>
      <c r="UK212" s="161"/>
      <c r="UL212" s="160"/>
      <c r="UM212" s="159"/>
      <c r="UN212" s="158"/>
      <c r="UO212" s="161"/>
      <c r="UP212" s="160"/>
      <c r="UQ212" s="159"/>
      <c r="UR212" s="158"/>
      <c r="US212" s="161"/>
      <c r="UT212" s="160"/>
      <c r="UU212" s="159"/>
      <c r="UV212" s="158"/>
      <c r="UW212" s="161"/>
      <c r="UX212" s="160"/>
      <c r="UY212" s="159"/>
      <c r="UZ212" s="158"/>
      <c r="VA212" s="161"/>
      <c r="VB212" s="160"/>
      <c r="VC212" s="159"/>
      <c r="VD212" s="158"/>
      <c r="VE212" s="161"/>
      <c r="VF212" s="160"/>
      <c r="VG212" s="159"/>
      <c r="VH212" s="158"/>
      <c r="VI212" s="161"/>
      <c r="VJ212" s="160"/>
      <c r="VK212" s="159"/>
      <c r="VL212" s="158"/>
      <c r="VM212" s="161"/>
      <c r="VN212" s="160"/>
      <c r="VO212" s="159"/>
      <c r="VP212" s="158"/>
      <c r="VQ212" s="161"/>
      <c r="VR212" s="160"/>
      <c r="VS212" s="159"/>
      <c r="VT212" s="158"/>
      <c r="VU212" s="161"/>
      <c r="VV212" s="160"/>
      <c r="VW212" s="159"/>
      <c r="VX212" s="158"/>
      <c r="VY212" s="161"/>
      <c r="VZ212" s="160"/>
      <c r="WA212" s="159"/>
      <c r="WB212" s="158"/>
      <c r="WC212" s="161"/>
      <c r="WD212" s="160"/>
      <c r="WE212" s="159"/>
      <c r="WF212" s="158"/>
      <c r="WG212" s="161"/>
      <c r="WH212" s="160"/>
      <c r="WI212" s="159"/>
      <c r="WJ212" s="158"/>
      <c r="WK212" s="161"/>
      <c r="WL212" s="160"/>
      <c r="WM212" s="159"/>
      <c r="WN212" s="158"/>
      <c r="WO212" s="161"/>
      <c r="WP212" s="160"/>
      <c r="WQ212" s="159"/>
      <c r="WR212" s="158"/>
      <c r="WS212" s="161"/>
      <c r="WT212" s="160"/>
      <c r="WU212" s="159"/>
      <c r="WV212" s="158"/>
      <c r="WW212" s="161"/>
      <c r="WX212" s="160"/>
      <c r="WY212" s="159"/>
      <c r="WZ212" s="158"/>
      <c r="XA212" s="161"/>
      <c r="XB212" s="160"/>
      <c r="XC212" s="159"/>
      <c r="XD212" s="158"/>
      <c r="XE212" s="161"/>
      <c r="XF212" s="160"/>
      <c r="XG212" s="159"/>
      <c r="XH212" s="158"/>
      <c r="XI212" s="161"/>
      <c r="XJ212" s="160"/>
      <c r="XK212" s="159"/>
      <c r="XL212" s="158"/>
      <c r="XM212" s="161"/>
      <c r="XN212" s="160"/>
      <c r="XO212" s="159"/>
      <c r="XP212" s="158"/>
      <c r="XQ212" s="161"/>
      <c r="XR212" s="160"/>
      <c r="XS212" s="159"/>
      <c r="XT212" s="158"/>
      <c r="XU212" s="161"/>
      <c r="XV212" s="160"/>
      <c r="XW212" s="159"/>
      <c r="XX212" s="158"/>
      <c r="XY212" s="161"/>
      <c r="XZ212" s="160"/>
      <c r="YA212" s="159"/>
      <c r="YB212" s="158"/>
      <c r="YC212" s="161"/>
      <c r="YD212" s="160"/>
      <c r="YE212" s="159"/>
      <c r="YF212" s="158"/>
      <c r="YG212" s="161"/>
      <c r="YH212" s="160"/>
      <c r="YI212" s="159"/>
      <c r="YJ212" s="158"/>
      <c r="YK212" s="161"/>
      <c r="YL212" s="672"/>
      <c r="YM212" s="672"/>
      <c r="YN212" s="672"/>
      <c r="YO212" s="673"/>
      <c r="YP212" s="167"/>
      <c r="YQ212" s="674"/>
      <c r="YR212" s="674"/>
      <c r="YS212" s="674"/>
      <c r="YT212" s="164"/>
      <c r="YU212" s="160"/>
      <c r="YV212" s="159"/>
      <c r="YW212" s="158"/>
      <c r="YX212" s="161"/>
      <c r="YY212" s="160"/>
      <c r="YZ212" s="159"/>
      <c r="ZA212" s="158"/>
      <c r="ZB212" s="161"/>
      <c r="ZC212" s="160"/>
      <c r="ZD212" s="159"/>
      <c r="ZE212" s="158"/>
      <c r="ZF212" s="161"/>
      <c r="ZG212" s="160"/>
      <c r="ZH212" s="159"/>
      <c r="ZI212" s="158"/>
      <c r="ZJ212" s="161"/>
      <c r="ZK212" s="160"/>
      <c r="ZL212" s="159"/>
      <c r="ZM212" s="158"/>
      <c r="ZN212" s="161"/>
      <c r="ZO212" s="160"/>
      <c r="ZP212" s="159"/>
      <c r="ZQ212" s="158"/>
      <c r="ZR212" s="161"/>
      <c r="ZS212" s="160"/>
      <c r="ZT212" s="159"/>
      <c r="ZU212" s="158"/>
      <c r="ZV212" s="161"/>
      <c r="ZW212" s="160"/>
      <c r="ZX212" s="159"/>
      <c r="ZY212" s="158"/>
      <c r="ZZ212" s="161"/>
      <c r="AAA212" s="160"/>
      <c r="AAB212" s="159"/>
      <c r="AAC212" s="158"/>
      <c r="AAD212" s="161"/>
      <c r="AAE212" s="160"/>
      <c r="AAF212" s="159"/>
      <c r="AAG212" s="158"/>
      <c r="AAH212" s="161"/>
      <c r="AAI212" s="160"/>
      <c r="AAJ212" s="159"/>
      <c r="AAK212" s="158"/>
      <c r="AAL212" s="161"/>
      <c r="AAM212" s="160"/>
      <c r="AAN212" s="159"/>
      <c r="AAO212" s="158"/>
      <c r="AAP212" s="161"/>
      <c r="AAQ212" s="160"/>
      <c r="AAR212" s="159"/>
      <c r="AAS212" s="158"/>
      <c r="AAT212" s="161"/>
      <c r="AAU212" s="160"/>
      <c r="AAV212" s="159"/>
      <c r="AAW212" s="158"/>
      <c r="AAX212" s="161"/>
      <c r="AAY212" s="160"/>
      <c r="AAZ212" s="159"/>
      <c r="ABA212" s="158"/>
      <c r="ABB212" s="161"/>
      <c r="ABC212" s="160"/>
      <c r="ABD212" s="159"/>
      <c r="ABE212" s="158"/>
      <c r="ABF212" s="161"/>
      <c r="ABG212" s="160"/>
      <c r="ABH212" s="159"/>
      <c r="ABI212" s="158"/>
      <c r="ABJ212" s="161"/>
      <c r="ABK212" s="160"/>
      <c r="ABL212" s="159"/>
      <c r="ABM212" s="158"/>
      <c r="ABN212" s="161"/>
      <c r="ABO212" s="160"/>
      <c r="ABP212" s="159"/>
      <c r="ABQ212" s="158"/>
      <c r="ABR212" s="161"/>
      <c r="ABS212" s="160"/>
      <c r="ABT212" s="159"/>
      <c r="ABU212" s="158"/>
      <c r="ABV212" s="161"/>
      <c r="ABW212" s="160"/>
      <c r="ABX212" s="159"/>
      <c r="ABY212" s="158"/>
      <c r="ABZ212" s="161"/>
      <c r="ACA212" s="160"/>
      <c r="ACB212" s="159"/>
      <c r="ACC212" s="158"/>
      <c r="ACD212" s="161"/>
      <c r="ACE212" s="160"/>
      <c r="ACF212" s="159"/>
      <c r="ACG212" s="158"/>
      <c r="ACH212" s="161"/>
      <c r="ACI212" s="160"/>
      <c r="ACJ212" s="159"/>
      <c r="ACK212" s="158"/>
      <c r="ACL212" s="161"/>
      <c r="ACM212" s="160"/>
      <c r="ACN212" s="159"/>
      <c r="ACO212" s="158"/>
      <c r="ACP212" s="161"/>
      <c r="ACQ212" s="160"/>
      <c r="ACR212" s="159"/>
      <c r="ACS212" s="158"/>
      <c r="ACT212" s="161"/>
      <c r="ACU212" s="160"/>
      <c r="ACV212" s="159"/>
      <c r="ACW212" s="158"/>
      <c r="ACX212" s="161"/>
      <c r="ACY212" s="160"/>
      <c r="ACZ212" s="159"/>
      <c r="ADA212" s="158"/>
      <c r="ADB212" s="161"/>
      <c r="ADC212" s="160"/>
      <c r="ADD212" s="159"/>
      <c r="ADE212" s="158"/>
      <c r="ADF212" s="161"/>
      <c r="ADG212" s="160"/>
      <c r="ADH212" s="159"/>
      <c r="ADI212" s="158"/>
      <c r="ADJ212" s="161"/>
      <c r="ADK212" s="160"/>
      <c r="ADL212" s="159"/>
      <c r="ADM212" s="158"/>
      <c r="ADN212" s="161"/>
      <c r="ADO212" s="672"/>
      <c r="ADP212" s="672"/>
      <c r="ADQ212" s="672"/>
      <c r="ADR212" s="673"/>
      <c r="ADS212" s="167"/>
      <c r="ADT212" s="674"/>
      <c r="ADU212" s="674"/>
      <c r="ADV212" s="674"/>
      <c r="ADW212" s="164"/>
      <c r="ADX212" s="160"/>
      <c r="ADY212" s="159"/>
      <c r="ADZ212" s="158"/>
      <c r="AEA212" s="161"/>
      <c r="AEB212" s="160"/>
      <c r="AEC212" s="159"/>
      <c r="AED212" s="158"/>
      <c r="AEE212" s="161"/>
      <c r="AEF212" s="160"/>
      <c r="AEG212" s="159"/>
      <c r="AEH212" s="158"/>
      <c r="AEI212" s="161"/>
      <c r="AEJ212" s="160"/>
      <c r="AEK212" s="159"/>
      <c r="AEL212" s="158"/>
      <c r="AEM212" s="161"/>
      <c r="AEN212" s="160"/>
      <c r="AEO212" s="159"/>
      <c r="AEP212" s="158"/>
      <c r="AEQ212" s="161"/>
      <c r="AER212" s="160"/>
      <c r="AES212" s="159"/>
      <c r="AET212" s="158"/>
      <c r="AEU212" s="161"/>
      <c r="AEV212" s="160"/>
      <c r="AEW212" s="159"/>
      <c r="AEX212" s="158"/>
      <c r="AEY212" s="161"/>
      <c r="AEZ212" s="160"/>
      <c r="AFA212" s="159"/>
      <c r="AFB212" s="158"/>
      <c r="AFC212" s="161"/>
      <c r="AFD212" s="160"/>
      <c r="AFE212" s="159"/>
      <c r="AFF212" s="158"/>
      <c r="AFG212" s="161"/>
      <c r="AFH212" s="160"/>
      <c r="AFI212" s="159"/>
      <c r="AFJ212" s="158"/>
      <c r="AFK212" s="161"/>
      <c r="AFL212" s="160"/>
      <c r="AFM212" s="159"/>
      <c r="AFN212" s="158"/>
      <c r="AFO212" s="161"/>
      <c r="AFP212" s="160"/>
      <c r="AFQ212" s="159"/>
      <c r="AFR212" s="158"/>
      <c r="AFS212" s="161"/>
      <c r="AFT212" s="160"/>
      <c r="AFU212" s="159"/>
      <c r="AFV212" s="158"/>
      <c r="AFW212" s="161"/>
      <c r="AFX212" s="160"/>
      <c r="AFY212" s="159"/>
      <c r="AFZ212" s="158"/>
      <c r="AGA212" s="161"/>
      <c r="AGB212" s="160"/>
      <c r="AGC212" s="159"/>
      <c r="AGD212" s="158"/>
      <c r="AGE212" s="161"/>
      <c r="AGF212" s="160"/>
      <c r="AGG212" s="159"/>
      <c r="AGH212" s="158"/>
      <c r="AGI212" s="161"/>
      <c r="AGJ212" s="160"/>
      <c r="AGK212" s="159"/>
      <c r="AGL212" s="158"/>
      <c r="AGM212" s="161"/>
      <c r="AGN212" s="160"/>
      <c r="AGO212" s="159"/>
      <c r="AGP212" s="158"/>
      <c r="AGQ212" s="161"/>
      <c r="AGR212" s="160"/>
      <c r="AGS212" s="159"/>
      <c r="AGT212" s="158"/>
      <c r="AGU212" s="161"/>
      <c r="AGV212" s="160"/>
      <c r="AGW212" s="159"/>
      <c r="AGX212" s="158"/>
      <c r="AGY212" s="161"/>
      <c r="AGZ212" s="160"/>
      <c r="AHA212" s="159"/>
      <c r="AHB212" s="158"/>
      <c r="AHC212" s="161"/>
      <c r="AHD212" s="160"/>
      <c r="AHE212" s="159"/>
      <c r="AHF212" s="158"/>
      <c r="AHG212" s="161"/>
      <c r="AHH212" s="160"/>
      <c r="AHI212" s="159"/>
      <c r="AHJ212" s="158"/>
      <c r="AHK212" s="161"/>
      <c r="AHL212" s="160"/>
      <c r="AHM212" s="159"/>
      <c r="AHN212" s="158"/>
      <c r="AHO212" s="161"/>
      <c r="AHP212" s="160"/>
      <c r="AHQ212" s="159"/>
      <c r="AHR212" s="158"/>
      <c r="AHS212" s="161"/>
      <c r="AHT212" s="160"/>
      <c r="AHU212" s="159"/>
      <c r="AHV212" s="158"/>
      <c r="AHW212" s="161"/>
      <c r="AHX212" s="160"/>
      <c r="AHY212" s="159"/>
      <c r="AHZ212" s="158"/>
      <c r="AIA212" s="161"/>
      <c r="AIB212" s="160"/>
      <c r="AIC212" s="159"/>
      <c r="AID212" s="158"/>
      <c r="AIE212" s="161"/>
      <c r="AIF212" s="160"/>
      <c r="AIG212" s="159"/>
      <c r="AIH212" s="158"/>
      <c r="AII212" s="161"/>
      <c r="AIJ212" s="160"/>
      <c r="AIK212" s="159"/>
      <c r="AIL212" s="158"/>
      <c r="AIM212" s="161"/>
      <c r="AIN212" s="160"/>
      <c r="AIO212" s="159"/>
      <c r="AIP212" s="158"/>
      <c r="AIQ212" s="161"/>
      <c r="AIR212" s="672"/>
      <c r="AIS212" s="672"/>
      <c r="AIT212" s="672"/>
      <c r="AIU212" s="673"/>
      <c r="AIV212" s="167"/>
      <c r="AIW212" s="674"/>
      <c r="AIX212" s="674"/>
      <c r="AIY212" s="674"/>
      <c r="AIZ212" s="164"/>
      <c r="AJA212" s="160"/>
      <c r="AJB212" s="159"/>
      <c r="AJC212" s="158"/>
      <c r="AJD212" s="161"/>
      <c r="AJE212" s="160"/>
      <c r="AJF212" s="159"/>
      <c r="AJG212" s="158"/>
      <c r="AJH212" s="161"/>
      <c r="AJI212" s="160"/>
      <c r="AJJ212" s="159"/>
      <c r="AJK212" s="158"/>
      <c r="AJL212" s="161"/>
      <c r="AJM212" s="160"/>
      <c r="AJN212" s="159"/>
      <c r="AJO212" s="158"/>
      <c r="AJP212" s="161"/>
      <c r="AJQ212" s="160"/>
      <c r="AJR212" s="159"/>
      <c r="AJS212" s="158"/>
      <c r="AJT212" s="161"/>
      <c r="AJU212" s="160"/>
      <c r="AJV212" s="159"/>
      <c r="AJW212" s="158"/>
      <c r="AJX212" s="161"/>
      <c r="AJY212" s="160"/>
      <c r="AJZ212" s="159"/>
      <c r="AKA212" s="158"/>
      <c r="AKB212" s="161"/>
      <c r="AKC212" s="160"/>
      <c r="AKD212" s="159"/>
      <c r="AKE212" s="158"/>
      <c r="AKF212" s="161"/>
      <c r="AKG212" s="160"/>
      <c r="AKH212" s="159"/>
      <c r="AKI212" s="158"/>
      <c r="AKJ212" s="161"/>
      <c r="AKK212" s="160"/>
      <c r="AKL212" s="159"/>
      <c r="AKM212" s="158"/>
      <c r="AKN212" s="161"/>
      <c r="AKO212" s="160"/>
      <c r="AKP212" s="159"/>
      <c r="AKQ212" s="158"/>
      <c r="AKR212" s="161"/>
      <c r="AKS212" s="160"/>
      <c r="AKT212" s="159"/>
      <c r="AKU212" s="158"/>
      <c r="AKV212" s="161"/>
      <c r="AKW212" s="160"/>
      <c r="AKX212" s="159"/>
      <c r="AKY212" s="158"/>
      <c r="AKZ212" s="161"/>
      <c r="ALA212" s="160"/>
      <c r="ALB212" s="159"/>
      <c r="ALC212" s="158"/>
      <c r="ALD212" s="161"/>
      <c r="ALE212" s="160"/>
      <c r="ALF212" s="159"/>
      <c r="ALG212" s="158"/>
      <c r="ALH212" s="161"/>
      <c r="ALI212" s="160"/>
      <c r="ALJ212" s="159"/>
      <c r="ALK212" s="158"/>
      <c r="ALL212" s="161"/>
      <c r="ALM212" s="160"/>
      <c r="ALN212" s="159"/>
      <c r="ALO212" s="158"/>
      <c r="ALP212" s="161"/>
      <c r="ALQ212" s="160"/>
      <c r="ALR212" s="159"/>
      <c r="ALS212" s="158"/>
      <c r="ALT212" s="161"/>
      <c r="ALU212" s="160"/>
      <c r="ALV212" s="159"/>
      <c r="ALW212" s="158"/>
      <c r="ALX212" s="161"/>
      <c r="ALY212" s="160"/>
      <c r="ALZ212" s="159"/>
      <c r="AMA212" s="158"/>
      <c r="AMB212" s="161"/>
      <c r="AMC212" s="160"/>
      <c r="AMD212" s="159"/>
      <c r="AME212" s="158"/>
      <c r="AMF212" s="161"/>
      <c r="AMG212" s="160"/>
      <c r="AMH212" s="159"/>
      <c r="AMI212" s="158"/>
      <c r="AMJ212" s="161"/>
      <c r="AMK212" s="160"/>
      <c r="AML212" s="159"/>
      <c r="AMM212" s="158"/>
      <c r="AMN212" s="161"/>
      <c r="AMO212" s="160"/>
      <c r="AMP212" s="159"/>
      <c r="AMQ212" s="158"/>
      <c r="AMR212" s="161"/>
      <c r="AMS212" s="160"/>
      <c r="AMT212" s="159"/>
      <c r="AMU212" s="158"/>
      <c r="AMV212" s="161"/>
      <c r="AMW212" s="160"/>
      <c r="AMX212" s="159"/>
      <c r="AMY212" s="158"/>
      <c r="AMZ212" s="161"/>
      <c r="ANA212" s="160"/>
      <c r="ANB212" s="159"/>
      <c r="ANC212" s="158"/>
      <c r="AND212" s="161"/>
      <c r="ANE212" s="160"/>
      <c r="ANF212" s="159"/>
      <c r="ANG212" s="158"/>
      <c r="ANH212" s="161"/>
      <c r="ANI212" s="160"/>
      <c r="ANJ212" s="159"/>
      <c r="ANK212" s="158"/>
      <c r="ANL212" s="161"/>
      <c r="ANM212" s="160"/>
      <c r="ANN212" s="159"/>
      <c r="ANO212" s="158"/>
      <c r="ANP212" s="161"/>
      <c r="ANQ212" s="160"/>
      <c r="ANR212" s="159"/>
      <c r="ANS212" s="158"/>
      <c r="ANT212" s="161"/>
      <c r="ANU212" s="672"/>
      <c r="ANV212" s="672"/>
      <c r="ANW212" s="672"/>
      <c r="ANX212" s="673"/>
      <c r="ANY212" s="167"/>
      <c r="ANZ212" s="674"/>
      <c r="AOA212" s="674"/>
      <c r="AOB212" s="674"/>
      <c r="AOC212" s="164"/>
      <c r="AOD212" s="160"/>
      <c r="AOE212" s="159"/>
      <c r="AOF212" s="158"/>
      <c r="AOG212" s="161"/>
      <c r="AOH212" s="160"/>
      <c r="AOI212" s="159"/>
      <c r="AOJ212" s="158"/>
      <c r="AOK212" s="161"/>
      <c r="AOL212" s="160"/>
      <c r="AOM212" s="159"/>
      <c r="AON212" s="158"/>
      <c r="AOO212" s="161"/>
      <c r="AOP212" s="160"/>
      <c r="AOQ212" s="159"/>
      <c r="AOR212" s="158"/>
      <c r="AOS212" s="161"/>
      <c r="AOT212" s="160"/>
      <c r="AOU212" s="159"/>
      <c r="AOV212" s="158"/>
      <c r="AOW212" s="161"/>
      <c r="AOX212" s="160"/>
      <c r="AOY212" s="159"/>
      <c r="AOZ212" s="158"/>
      <c r="APA212" s="161"/>
      <c r="APB212" s="160"/>
      <c r="APC212" s="159"/>
      <c r="APD212" s="158"/>
      <c r="APE212" s="161"/>
      <c r="APF212" s="160"/>
      <c r="APG212" s="159"/>
      <c r="APH212" s="158"/>
      <c r="API212" s="161"/>
      <c r="APJ212" s="160"/>
      <c r="APK212" s="159"/>
      <c r="APL212" s="158"/>
      <c r="APM212" s="161"/>
      <c r="APN212" s="160"/>
      <c r="APO212" s="159"/>
      <c r="APP212" s="158"/>
      <c r="APQ212" s="161"/>
      <c r="APR212" s="160"/>
      <c r="APS212" s="159"/>
      <c r="APT212" s="158"/>
      <c r="APU212" s="161"/>
      <c r="APV212" s="160"/>
      <c r="APW212" s="159"/>
      <c r="APX212" s="158"/>
      <c r="APY212" s="161"/>
      <c r="APZ212" s="160"/>
      <c r="AQA212" s="159"/>
      <c r="AQB212" s="158"/>
      <c r="AQC212" s="161"/>
      <c r="AQD212" s="160"/>
      <c r="AQE212" s="159"/>
      <c r="AQF212" s="158"/>
      <c r="AQG212" s="161"/>
      <c r="AQH212" s="160"/>
      <c r="AQI212" s="159"/>
      <c r="AQJ212" s="158"/>
      <c r="AQK212" s="161"/>
      <c r="AQL212" s="160"/>
      <c r="AQM212" s="159"/>
      <c r="AQN212" s="158"/>
      <c r="AQO212" s="161"/>
      <c r="AQP212" s="160"/>
      <c r="AQQ212" s="159"/>
      <c r="AQR212" s="158"/>
      <c r="AQS212" s="161"/>
      <c r="AQT212" s="160"/>
      <c r="AQU212" s="159"/>
      <c r="AQV212" s="158"/>
      <c r="AQW212" s="161"/>
      <c r="AQX212" s="160"/>
      <c r="AQY212" s="159"/>
      <c r="AQZ212" s="158"/>
      <c r="ARA212" s="161"/>
      <c r="ARB212" s="160"/>
      <c r="ARC212" s="159"/>
      <c r="ARD212" s="158"/>
      <c r="ARE212" s="161"/>
      <c r="ARF212" s="160"/>
      <c r="ARG212" s="159"/>
      <c r="ARH212" s="158"/>
      <c r="ARI212" s="161"/>
      <c r="ARJ212" s="160"/>
      <c r="ARK212" s="159"/>
      <c r="ARL212" s="158"/>
      <c r="ARM212" s="161"/>
      <c r="ARN212" s="160"/>
      <c r="ARO212" s="159"/>
      <c r="ARP212" s="158"/>
      <c r="ARQ212" s="161"/>
      <c r="ARR212" s="160"/>
      <c r="ARS212" s="159"/>
      <c r="ART212" s="158"/>
      <c r="ARU212" s="161"/>
      <c r="ARV212" s="160"/>
      <c r="ARW212" s="159"/>
      <c r="ARX212" s="158"/>
      <c r="ARY212" s="161"/>
      <c r="ARZ212" s="160"/>
      <c r="ASA212" s="159"/>
      <c r="ASB212" s="158"/>
      <c r="ASC212" s="161"/>
      <c r="ASD212" s="160"/>
      <c r="ASE212" s="159"/>
      <c r="ASF212" s="158"/>
      <c r="ASG212" s="161"/>
      <c r="ASH212" s="160"/>
      <c r="ASI212" s="159"/>
      <c r="ASJ212" s="158"/>
      <c r="ASK212" s="161"/>
      <c r="ASL212" s="160"/>
      <c r="ASM212" s="159"/>
      <c r="ASN212" s="158"/>
      <c r="ASO212" s="161"/>
      <c r="ASP212" s="160"/>
      <c r="ASQ212" s="159"/>
      <c r="ASR212" s="158"/>
      <c r="ASS212" s="161"/>
      <c r="AST212" s="160"/>
      <c r="ASU212" s="159"/>
      <c r="ASV212" s="158"/>
      <c r="ASW212" s="161"/>
      <c r="ASX212" s="672"/>
      <c r="ASY212" s="672"/>
      <c r="ASZ212" s="672"/>
      <c r="ATA212" s="673"/>
      <c r="ATB212" s="167"/>
      <c r="ATC212" s="674"/>
      <c r="ATD212" s="674"/>
      <c r="ATE212" s="674"/>
      <c r="ATF212" s="164"/>
      <c r="ATG212" s="160"/>
      <c r="ATH212" s="159"/>
      <c r="ATI212" s="158"/>
      <c r="ATJ212" s="161"/>
      <c r="ATK212" s="160"/>
      <c r="ATL212" s="159"/>
      <c r="ATM212" s="158"/>
      <c r="ATN212" s="161"/>
      <c r="ATO212" s="160"/>
      <c r="ATP212" s="159"/>
      <c r="ATQ212" s="158"/>
      <c r="ATR212" s="161"/>
      <c r="ATS212" s="160"/>
      <c r="ATT212" s="159"/>
      <c r="ATU212" s="158"/>
      <c r="ATV212" s="161"/>
      <c r="ATW212" s="160"/>
      <c r="ATX212" s="159"/>
      <c r="ATY212" s="158"/>
      <c r="ATZ212" s="161"/>
      <c r="AUA212" s="160"/>
      <c r="AUB212" s="159"/>
      <c r="AUC212" s="158"/>
      <c r="AUD212" s="161"/>
      <c r="AUE212" s="160"/>
      <c r="AUF212" s="159"/>
      <c r="AUG212" s="158"/>
      <c r="AUH212" s="161"/>
      <c r="AUI212" s="160"/>
      <c r="AUJ212" s="159"/>
      <c r="AUK212" s="158"/>
      <c r="AUL212" s="161"/>
      <c r="AUM212" s="160"/>
      <c r="AUN212" s="159"/>
      <c r="AUO212" s="158"/>
      <c r="AUP212" s="161"/>
      <c r="AUQ212" s="160"/>
      <c r="AUR212" s="159"/>
      <c r="AUS212" s="158"/>
      <c r="AUT212" s="161"/>
      <c r="AUU212" s="160"/>
      <c r="AUV212" s="159"/>
      <c r="AUW212" s="158"/>
      <c r="AUX212" s="161"/>
      <c r="AUY212" s="160"/>
      <c r="AUZ212" s="159"/>
      <c r="AVA212" s="158"/>
      <c r="AVB212" s="161"/>
      <c r="AVC212" s="160"/>
      <c r="AVD212" s="159"/>
      <c r="AVE212" s="158"/>
      <c r="AVF212" s="161"/>
      <c r="AVG212" s="160"/>
      <c r="AVH212" s="159"/>
      <c r="AVI212" s="158"/>
      <c r="AVJ212" s="161"/>
      <c r="AVK212" s="160"/>
      <c r="AVL212" s="159"/>
      <c r="AVM212" s="158"/>
      <c r="AVN212" s="161"/>
      <c r="AVO212" s="160"/>
      <c r="AVP212" s="159"/>
      <c r="AVQ212" s="158"/>
      <c r="AVR212" s="161"/>
      <c r="AVS212" s="160"/>
      <c r="AVT212" s="159"/>
      <c r="AVU212" s="158"/>
      <c r="AVV212" s="161"/>
      <c r="AVW212" s="160"/>
      <c r="AVX212" s="159"/>
      <c r="AVY212" s="158"/>
      <c r="AVZ212" s="161"/>
      <c r="AWA212" s="160"/>
      <c r="AWB212" s="159"/>
      <c r="AWC212" s="158"/>
      <c r="AWD212" s="161"/>
      <c r="AWE212" s="160"/>
      <c r="AWF212" s="159"/>
      <c r="AWG212" s="158"/>
      <c r="AWH212" s="161"/>
      <c r="AWI212" s="160"/>
      <c r="AWJ212" s="159"/>
      <c r="AWK212" s="158"/>
      <c r="AWL212" s="161"/>
      <c r="AWM212" s="160"/>
      <c r="AWN212" s="159"/>
      <c r="AWO212" s="158"/>
      <c r="AWP212" s="161"/>
      <c r="AWQ212" s="160"/>
      <c r="AWR212" s="159"/>
      <c r="AWS212" s="158"/>
      <c r="AWT212" s="161"/>
      <c r="AWU212" s="160"/>
      <c r="AWV212" s="159"/>
      <c r="AWW212" s="158"/>
      <c r="AWX212" s="161"/>
      <c r="AWY212" s="160"/>
      <c r="AWZ212" s="159"/>
      <c r="AXA212" s="158"/>
      <c r="AXB212" s="161"/>
      <c r="AXC212" s="160"/>
      <c r="AXD212" s="159"/>
      <c r="AXE212" s="158"/>
      <c r="AXF212" s="161"/>
      <c r="AXG212" s="160"/>
      <c r="AXH212" s="159"/>
      <c r="AXI212" s="158"/>
      <c r="AXJ212" s="161"/>
      <c r="AXK212" s="160"/>
      <c r="AXL212" s="159"/>
      <c r="AXM212" s="158"/>
      <c r="AXN212" s="161"/>
      <c r="AXO212" s="160"/>
      <c r="AXP212" s="159"/>
      <c r="AXQ212" s="158"/>
      <c r="AXR212" s="161"/>
      <c r="AXS212" s="160"/>
      <c r="AXT212" s="159"/>
      <c r="AXU212" s="158"/>
      <c r="AXV212" s="161"/>
      <c r="AXW212" s="160"/>
      <c r="AXX212" s="159"/>
      <c r="AXY212" s="158"/>
      <c r="AXZ212" s="161"/>
      <c r="AYA212" s="672"/>
      <c r="AYB212" s="672"/>
      <c r="AYC212" s="672"/>
      <c r="AYD212" s="673"/>
      <c r="AYE212" s="167"/>
      <c r="AYF212" s="674"/>
      <c r="AYG212" s="674"/>
      <c r="AYH212" s="674"/>
      <c r="AYI212" s="164"/>
      <c r="AYJ212" s="160"/>
      <c r="AYK212" s="159"/>
      <c r="AYL212" s="158"/>
      <c r="AYM212" s="161"/>
      <c r="AYN212" s="160"/>
      <c r="AYO212" s="159"/>
      <c r="AYP212" s="158"/>
      <c r="AYQ212" s="161"/>
      <c r="AYR212" s="160"/>
      <c r="AYS212" s="159"/>
      <c r="AYT212" s="158"/>
      <c r="AYU212" s="161"/>
      <c r="AYV212" s="160"/>
      <c r="AYW212" s="159"/>
      <c r="AYX212" s="158"/>
      <c r="AYY212" s="161"/>
      <c r="AYZ212" s="160"/>
      <c r="AZA212" s="159"/>
      <c r="AZB212" s="158"/>
      <c r="AZC212" s="161"/>
      <c r="AZD212" s="160"/>
      <c r="AZE212" s="159"/>
      <c r="AZF212" s="158"/>
      <c r="AZG212" s="161"/>
      <c r="AZH212" s="160"/>
      <c r="AZI212" s="159"/>
      <c r="AZJ212" s="158"/>
      <c r="AZK212" s="161"/>
      <c r="AZL212" s="160"/>
      <c r="AZM212" s="159"/>
      <c r="AZN212" s="158"/>
      <c r="AZO212" s="161"/>
      <c r="AZP212" s="160"/>
      <c r="AZQ212" s="159"/>
      <c r="AZR212" s="158"/>
      <c r="AZS212" s="161"/>
      <c r="AZT212" s="160"/>
      <c r="AZU212" s="159"/>
      <c r="AZV212" s="158"/>
      <c r="AZW212" s="161"/>
      <c r="AZX212" s="160"/>
      <c r="AZY212" s="159"/>
      <c r="AZZ212" s="158"/>
      <c r="BAA212" s="161"/>
      <c r="BAB212" s="160"/>
      <c r="BAC212" s="159"/>
      <c r="BAD212" s="158"/>
      <c r="BAE212" s="161"/>
      <c r="BAF212" s="160"/>
      <c r="BAG212" s="159"/>
      <c r="BAH212" s="158"/>
      <c r="BAI212" s="161"/>
      <c r="BAJ212" s="160"/>
      <c r="BAK212" s="159"/>
      <c r="BAL212" s="158"/>
      <c r="BAM212" s="161"/>
      <c r="BAN212" s="160"/>
      <c r="BAO212" s="159"/>
      <c r="BAP212" s="158"/>
      <c r="BAQ212" s="161"/>
      <c r="BAR212" s="160"/>
      <c r="BAS212" s="159"/>
      <c r="BAT212" s="158"/>
      <c r="BAU212" s="161"/>
      <c r="BAV212" s="160"/>
      <c r="BAW212" s="159"/>
      <c r="BAX212" s="158"/>
      <c r="BAY212" s="161"/>
      <c r="BAZ212" s="160"/>
      <c r="BBA212" s="159"/>
      <c r="BBB212" s="158"/>
      <c r="BBC212" s="161"/>
      <c r="BBD212" s="160"/>
      <c r="BBE212" s="159"/>
      <c r="BBF212" s="158"/>
      <c r="BBG212" s="161"/>
      <c r="BBH212" s="160"/>
      <c r="BBI212" s="159"/>
      <c r="BBJ212" s="158"/>
      <c r="BBK212" s="161"/>
      <c r="BBL212" s="160"/>
      <c r="BBM212" s="159"/>
      <c r="BBN212" s="158"/>
      <c r="BBO212" s="161"/>
      <c r="BBP212" s="160"/>
      <c r="BBQ212" s="159"/>
      <c r="BBR212" s="158"/>
      <c r="BBS212" s="161"/>
      <c r="BBT212" s="160"/>
      <c r="BBU212" s="159"/>
      <c r="BBV212" s="158"/>
      <c r="BBW212" s="161"/>
      <c r="BBX212" s="160"/>
      <c r="BBY212" s="159"/>
      <c r="BBZ212" s="158"/>
      <c r="BCA212" s="161"/>
      <c r="BCB212" s="160"/>
      <c r="BCC212" s="159"/>
      <c r="BCD212" s="158"/>
      <c r="BCE212" s="161"/>
      <c r="BCF212" s="160"/>
      <c r="BCG212" s="159"/>
      <c r="BCH212" s="158"/>
      <c r="BCI212" s="161"/>
      <c r="BCJ212" s="160"/>
      <c r="BCK212" s="159"/>
      <c r="BCL212" s="158"/>
      <c r="BCM212" s="161"/>
      <c r="BCN212" s="160"/>
      <c r="BCO212" s="159"/>
      <c r="BCP212" s="158"/>
      <c r="BCQ212" s="161"/>
      <c r="BCR212" s="160"/>
      <c r="BCS212" s="159"/>
      <c r="BCT212" s="158"/>
      <c r="BCU212" s="161"/>
      <c r="BCV212" s="160"/>
      <c r="BCW212" s="159"/>
      <c r="BCX212" s="158"/>
      <c r="BCY212" s="161"/>
      <c r="BCZ212" s="160"/>
      <c r="BDA212" s="159"/>
      <c r="BDB212" s="158"/>
      <c r="BDC212" s="161"/>
      <c r="BDD212" s="672"/>
      <c r="BDE212" s="672"/>
      <c r="BDF212" s="672"/>
      <c r="BDG212" s="673"/>
      <c r="BDH212" s="167"/>
      <c r="BDI212" s="674"/>
      <c r="BDJ212" s="674"/>
      <c r="BDK212" s="674"/>
      <c r="BDL212" s="164"/>
      <c r="BDM212" s="160"/>
      <c r="BDN212" s="159"/>
      <c r="BDO212" s="158"/>
      <c r="BDP212" s="161"/>
      <c r="BDQ212" s="160"/>
      <c r="BDR212" s="159"/>
      <c r="BDS212" s="158"/>
      <c r="BDT212" s="161"/>
      <c r="BDU212" s="160"/>
      <c r="BDV212" s="159"/>
      <c r="BDW212" s="158"/>
      <c r="BDX212" s="161"/>
      <c r="BDY212" s="160"/>
      <c r="BDZ212" s="159"/>
      <c r="BEA212" s="158"/>
      <c r="BEB212" s="161"/>
      <c r="BEC212" s="160"/>
      <c r="BED212" s="159"/>
      <c r="BEE212" s="158"/>
      <c r="BEF212" s="161"/>
      <c r="BEG212" s="160"/>
      <c r="BEH212" s="159"/>
      <c r="BEI212" s="158"/>
      <c r="BEJ212" s="161"/>
      <c r="BEK212" s="160"/>
      <c r="BEL212" s="159"/>
      <c r="BEM212" s="158"/>
      <c r="BEN212" s="161"/>
      <c r="BEO212" s="160"/>
      <c r="BEP212" s="159"/>
      <c r="BEQ212" s="158"/>
      <c r="BER212" s="161"/>
      <c r="BES212" s="160"/>
      <c r="BET212" s="159"/>
      <c r="BEU212" s="158"/>
      <c r="BEV212" s="161"/>
      <c r="BEW212" s="160"/>
      <c r="BEX212" s="159"/>
      <c r="BEY212" s="158"/>
      <c r="BEZ212" s="161"/>
      <c r="BFA212" s="160"/>
      <c r="BFB212" s="159"/>
      <c r="BFC212" s="158"/>
      <c r="BFD212" s="161"/>
      <c r="BFE212" s="160"/>
      <c r="BFF212" s="159"/>
      <c r="BFG212" s="158"/>
      <c r="BFH212" s="161"/>
      <c r="BFI212" s="160"/>
      <c r="BFJ212" s="159"/>
      <c r="BFK212" s="158"/>
      <c r="BFL212" s="161"/>
      <c r="BFM212" s="160"/>
      <c r="BFN212" s="159"/>
      <c r="BFO212" s="158"/>
      <c r="BFP212" s="161"/>
      <c r="BFQ212" s="160"/>
      <c r="BFR212" s="159"/>
      <c r="BFS212" s="158"/>
      <c r="BFT212" s="161"/>
      <c r="BFU212" s="160"/>
      <c r="BFV212" s="159"/>
      <c r="BFW212" s="158"/>
      <c r="BFX212" s="161"/>
      <c r="BFY212" s="160"/>
      <c r="BFZ212" s="159"/>
      <c r="BGA212" s="158"/>
      <c r="BGB212" s="161"/>
      <c r="BGC212" s="160"/>
      <c r="BGD212" s="159"/>
      <c r="BGE212" s="158"/>
      <c r="BGF212" s="161"/>
      <c r="BGG212" s="160"/>
      <c r="BGH212" s="159"/>
      <c r="BGI212" s="158"/>
      <c r="BGJ212" s="161"/>
      <c r="BGK212" s="160"/>
      <c r="BGL212" s="159"/>
      <c r="BGM212" s="158"/>
      <c r="BGN212" s="161"/>
      <c r="BGO212" s="160"/>
      <c r="BGP212" s="159"/>
      <c r="BGQ212" s="158"/>
      <c r="BGR212" s="161"/>
      <c r="BGS212" s="160"/>
      <c r="BGT212" s="159"/>
      <c r="BGU212" s="158"/>
      <c r="BGV212" s="161"/>
      <c r="BGW212" s="160"/>
      <c r="BGX212" s="159"/>
      <c r="BGY212" s="158"/>
      <c r="BGZ212" s="161"/>
      <c r="BHA212" s="160"/>
      <c r="BHB212" s="159"/>
      <c r="BHC212" s="158"/>
      <c r="BHD212" s="161"/>
      <c r="BHE212" s="160"/>
      <c r="BHF212" s="159"/>
      <c r="BHG212" s="158"/>
      <c r="BHH212" s="161"/>
      <c r="BHI212" s="160"/>
      <c r="BHJ212" s="159"/>
      <c r="BHK212" s="158"/>
      <c r="BHL212" s="161"/>
      <c r="BHM212" s="160"/>
      <c r="BHN212" s="159"/>
      <c r="BHO212" s="158"/>
      <c r="BHP212" s="161"/>
      <c r="BHQ212" s="160"/>
      <c r="BHR212" s="159"/>
      <c r="BHS212" s="158"/>
      <c r="BHT212" s="161"/>
      <c r="BHU212" s="160"/>
      <c r="BHV212" s="159"/>
      <c r="BHW212" s="158"/>
      <c r="BHX212" s="161"/>
      <c r="BHY212" s="160"/>
      <c r="BHZ212" s="159"/>
      <c r="BIA212" s="158"/>
      <c r="BIB212" s="161"/>
      <c r="BIC212" s="160"/>
      <c r="BID212" s="159"/>
      <c r="BIE212" s="158"/>
      <c r="BIF212" s="161"/>
      <c r="BIG212" s="672"/>
      <c r="BIH212" s="672"/>
      <c r="BII212" s="672"/>
      <c r="BIJ212" s="673"/>
      <c r="BIK212" s="167"/>
      <c r="BIL212" s="674"/>
      <c r="BIM212" s="674"/>
      <c r="BIN212" s="674"/>
      <c r="BIO212" s="164"/>
      <c r="BIP212" s="160"/>
      <c r="BIQ212" s="159"/>
      <c r="BIR212" s="158"/>
      <c r="BIS212" s="161"/>
      <c r="BIT212" s="160"/>
      <c r="BIU212" s="159"/>
      <c r="BIV212" s="158"/>
      <c r="BIW212" s="161"/>
      <c r="BIX212" s="160"/>
      <c r="BIY212" s="159"/>
      <c r="BIZ212" s="158"/>
      <c r="BJA212" s="161"/>
      <c r="BJB212" s="160"/>
      <c r="BJC212" s="159"/>
      <c r="BJD212" s="158"/>
      <c r="BJE212" s="161"/>
      <c r="BJF212" s="160"/>
      <c r="BJG212" s="159"/>
      <c r="BJH212" s="158"/>
      <c r="BJI212" s="161"/>
      <c r="BJJ212" s="160"/>
      <c r="BJK212" s="159"/>
      <c r="BJL212" s="158"/>
      <c r="BJM212" s="161"/>
      <c r="BJN212" s="160"/>
      <c r="BJO212" s="159"/>
      <c r="BJP212" s="158"/>
      <c r="BJQ212" s="161"/>
      <c r="BJR212" s="160"/>
      <c r="BJS212" s="159"/>
      <c r="BJT212" s="158"/>
      <c r="BJU212" s="161"/>
      <c r="BJV212" s="160"/>
      <c r="BJW212" s="159"/>
      <c r="BJX212" s="158"/>
      <c r="BJY212" s="161"/>
      <c r="BJZ212" s="160"/>
      <c r="BKA212" s="159"/>
      <c r="BKB212" s="158"/>
      <c r="BKC212" s="161"/>
      <c r="BKD212" s="160"/>
      <c r="BKE212" s="159"/>
      <c r="BKF212" s="158"/>
      <c r="BKG212" s="161"/>
      <c r="BKH212" s="160"/>
      <c r="BKI212" s="159"/>
      <c r="BKJ212" s="158"/>
      <c r="BKK212" s="161"/>
      <c r="BKL212" s="160"/>
      <c r="BKM212" s="159"/>
      <c r="BKN212" s="158"/>
      <c r="BKO212" s="161"/>
      <c r="BKP212" s="160"/>
      <c r="BKQ212" s="159"/>
      <c r="BKR212" s="158"/>
      <c r="BKS212" s="161"/>
      <c r="BKT212" s="160"/>
      <c r="BKU212" s="159"/>
      <c r="BKV212" s="158"/>
      <c r="BKW212" s="161"/>
      <c r="BKX212" s="160"/>
      <c r="BKY212" s="159"/>
      <c r="BKZ212" s="158"/>
      <c r="BLA212" s="161"/>
      <c r="BLB212" s="160"/>
      <c r="BLC212" s="159"/>
      <c r="BLD212" s="158"/>
      <c r="BLE212" s="161"/>
      <c r="BLF212" s="160"/>
      <c r="BLG212" s="159"/>
      <c r="BLH212" s="158"/>
      <c r="BLI212" s="161"/>
      <c r="BLJ212" s="160"/>
      <c r="BLK212" s="159"/>
      <c r="BLL212" s="158"/>
      <c r="BLM212" s="161"/>
      <c r="BLN212" s="160"/>
      <c r="BLO212" s="159"/>
      <c r="BLP212" s="158"/>
      <c r="BLQ212" s="161"/>
      <c r="BLR212" s="160"/>
      <c r="BLS212" s="159"/>
      <c r="BLT212" s="158"/>
      <c r="BLU212" s="161"/>
      <c r="BLV212" s="160"/>
      <c r="BLW212" s="159"/>
      <c r="BLX212" s="158"/>
      <c r="BLY212" s="161"/>
      <c r="BLZ212" s="160"/>
      <c r="BMA212" s="159"/>
      <c r="BMB212" s="158"/>
      <c r="BMC212" s="161"/>
      <c r="BMD212" s="160"/>
      <c r="BME212" s="159"/>
      <c r="BMF212" s="158"/>
      <c r="BMG212" s="161"/>
      <c r="BMH212" s="160"/>
      <c r="BMI212" s="159"/>
      <c r="BMJ212" s="158"/>
      <c r="BMK212" s="161"/>
      <c r="BML212" s="160"/>
      <c r="BMM212" s="159"/>
      <c r="BMN212" s="158"/>
      <c r="BMO212" s="161"/>
      <c r="BMP212" s="160"/>
      <c r="BMQ212" s="159"/>
      <c r="BMR212" s="158"/>
      <c r="BMS212" s="161"/>
      <c r="BMT212" s="160"/>
      <c r="BMU212" s="159"/>
      <c r="BMV212" s="158"/>
      <c r="BMW212" s="161"/>
      <c r="BMX212" s="160"/>
      <c r="BMY212" s="159"/>
      <c r="BMZ212" s="158"/>
      <c r="BNA212" s="161"/>
      <c r="BNB212" s="160"/>
      <c r="BNC212" s="159"/>
      <c r="BND212" s="158"/>
      <c r="BNE212" s="161"/>
      <c r="BNF212" s="160"/>
      <c r="BNG212" s="159"/>
      <c r="BNH212" s="158"/>
      <c r="BNI212" s="161"/>
      <c r="BNJ212" s="672"/>
      <c r="BNK212" s="672"/>
      <c r="BNL212" s="672"/>
      <c r="BNM212" s="673"/>
      <c r="BNN212" s="167"/>
      <c r="BNO212" s="674"/>
      <c r="BNP212" s="674"/>
      <c r="BNQ212" s="674"/>
      <c r="BNR212" s="164"/>
      <c r="BNS212" s="160"/>
      <c r="BNT212" s="159"/>
      <c r="BNU212" s="158"/>
      <c r="BNV212" s="161"/>
      <c r="BNW212" s="160"/>
      <c r="BNX212" s="159"/>
      <c r="BNY212" s="158"/>
      <c r="BNZ212" s="161"/>
      <c r="BOA212" s="160"/>
      <c r="BOB212" s="159"/>
      <c r="BOC212" s="158"/>
      <c r="BOD212" s="161"/>
      <c r="BOE212" s="160"/>
      <c r="BOF212" s="159"/>
      <c r="BOG212" s="158"/>
      <c r="BOH212" s="161"/>
      <c r="BOI212" s="160"/>
      <c r="BOJ212" s="159"/>
      <c r="BOK212" s="158"/>
      <c r="BOL212" s="161"/>
      <c r="BOM212" s="160"/>
      <c r="BON212" s="159"/>
      <c r="BOO212" s="158"/>
      <c r="BOP212" s="161"/>
      <c r="BOQ212" s="160"/>
      <c r="BOR212" s="159"/>
      <c r="BOS212" s="158"/>
      <c r="BOT212" s="161"/>
      <c r="BOU212" s="160"/>
      <c r="BOV212" s="159"/>
      <c r="BOW212" s="158"/>
      <c r="BOX212" s="161"/>
      <c r="BOY212" s="160"/>
      <c r="BOZ212" s="159"/>
      <c r="BPA212" s="158"/>
      <c r="BPB212" s="161"/>
      <c r="BPC212" s="160"/>
      <c r="BPD212" s="159"/>
      <c r="BPE212" s="158"/>
      <c r="BPF212" s="161"/>
      <c r="BPG212" s="160"/>
      <c r="BPH212" s="159"/>
      <c r="BPI212" s="158"/>
      <c r="BPJ212" s="161"/>
      <c r="BPK212" s="160"/>
      <c r="BPL212" s="159"/>
      <c r="BPM212" s="158"/>
      <c r="BPN212" s="161"/>
      <c r="BPO212" s="160"/>
      <c r="BPP212" s="159"/>
      <c r="BPQ212" s="158"/>
      <c r="BPR212" s="161"/>
      <c r="BPS212" s="160"/>
      <c r="BPT212" s="159"/>
      <c r="BPU212" s="158"/>
      <c r="BPV212" s="161"/>
      <c r="BPW212" s="160"/>
      <c r="BPX212" s="159"/>
      <c r="BPY212" s="158"/>
      <c r="BPZ212" s="161"/>
      <c r="BQA212" s="160"/>
      <c r="BQB212" s="159"/>
      <c r="BQC212" s="158"/>
      <c r="BQD212" s="161"/>
      <c r="BQE212" s="160"/>
      <c r="BQF212" s="159"/>
      <c r="BQG212" s="158"/>
      <c r="BQH212" s="161"/>
      <c r="BQI212" s="160"/>
      <c r="BQJ212" s="159"/>
      <c r="BQK212" s="158"/>
      <c r="BQL212" s="161"/>
      <c r="BQM212" s="160"/>
      <c r="BQN212" s="159"/>
      <c r="BQO212" s="158"/>
      <c r="BQP212" s="161"/>
      <c r="BQQ212" s="160"/>
      <c r="BQR212" s="159"/>
      <c r="BQS212" s="158"/>
      <c r="BQT212" s="161"/>
      <c r="BQU212" s="160"/>
      <c r="BQV212" s="159"/>
      <c r="BQW212" s="158"/>
      <c r="BQX212" s="161"/>
      <c r="BQY212" s="160"/>
      <c r="BQZ212" s="159"/>
      <c r="BRA212" s="158"/>
      <c r="BRB212" s="161"/>
      <c r="BRC212" s="160"/>
      <c r="BRD212" s="159"/>
      <c r="BRE212" s="158"/>
      <c r="BRF212" s="161"/>
      <c r="BRG212" s="160"/>
      <c r="BRH212" s="159"/>
      <c r="BRI212" s="158"/>
      <c r="BRJ212" s="161"/>
      <c r="BRK212" s="160"/>
      <c r="BRL212" s="159"/>
      <c r="BRM212" s="158"/>
      <c r="BRN212" s="161"/>
      <c r="BRO212" s="160"/>
      <c r="BRP212" s="159"/>
      <c r="BRQ212" s="158"/>
      <c r="BRR212" s="161"/>
      <c r="BRS212" s="160"/>
      <c r="BRT212" s="159"/>
      <c r="BRU212" s="158"/>
      <c r="BRV212" s="161"/>
      <c r="BRW212" s="160"/>
      <c r="BRX212" s="159"/>
      <c r="BRY212" s="158"/>
      <c r="BRZ212" s="161"/>
      <c r="BSA212" s="160"/>
      <c r="BSB212" s="159"/>
      <c r="BSC212" s="158"/>
      <c r="BSD212" s="161"/>
      <c r="BSE212" s="160"/>
      <c r="BSF212" s="159"/>
      <c r="BSG212" s="158"/>
      <c r="BSH212" s="161"/>
      <c r="BSI212" s="160"/>
      <c r="BSJ212" s="159"/>
      <c r="BSK212" s="158"/>
      <c r="BSL212" s="161"/>
      <c r="BSM212" s="672"/>
      <c r="BSN212" s="672"/>
      <c r="BSO212" s="672"/>
      <c r="BSP212" s="673"/>
      <c r="BSQ212" s="167"/>
      <c r="BSR212" s="674"/>
      <c r="BSS212" s="674"/>
      <c r="BST212" s="674"/>
      <c r="BSU212" s="164"/>
      <c r="BSV212" s="160"/>
      <c r="BSW212" s="159"/>
      <c r="BSX212" s="158"/>
      <c r="BSY212" s="161"/>
      <c r="BSZ212" s="160"/>
      <c r="BTA212" s="159"/>
      <c r="BTB212" s="158"/>
      <c r="BTC212" s="161"/>
      <c r="BTD212" s="160"/>
      <c r="BTE212" s="159"/>
      <c r="BTF212" s="158"/>
      <c r="BTG212" s="161"/>
      <c r="BTH212" s="160"/>
      <c r="BTI212" s="159"/>
      <c r="BTJ212" s="158"/>
      <c r="BTK212" s="161"/>
      <c r="BTL212" s="160"/>
      <c r="BTM212" s="159"/>
      <c r="BTN212" s="158"/>
      <c r="BTO212" s="161"/>
      <c r="BTP212" s="160"/>
      <c r="BTQ212" s="159"/>
      <c r="BTR212" s="158"/>
      <c r="BTS212" s="161"/>
      <c r="BTT212" s="160"/>
      <c r="BTU212" s="159"/>
      <c r="BTV212" s="158"/>
      <c r="BTW212" s="161"/>
      <c r="BTX212" s="160"/>
      <c r="BTY212" s="159"/>
      <c r="BTZ212" s="158"/>
      <c r="BUA212" s="161"/>
      <c r="BUB212" s="160"/>
      <c r="BUC212" s="159"/>
      <c r="BUD212" s="158"/>
      <c r="BUE212" s="161"/>
      <c r="BUF212" s="160"/>
      <c r="BUG212" s="159"/>
      <c r="BUH212" s="158"/>
      <c r="BUI212" s="161"/>
      <c r="BUJ212" s="160"/>
      <c r="BUK212" s="159"/>
      <c r="BUL212" s="158"/>
      <c r="BUM212" s="161"/>
      <c r="BUN212" s="160"/>
      <c r="BUO212" s="159"/>
      <c r="BUP212" s="158"/>
      <c r="BUQ212" s="161"/>
      <c r="BUR212" s="160"/>
      <c r="BUS212" s="159"/>
      <c r="BUT212" s="158"/>
      <c r="BUU212" s="161"/>
      <c r="BUV212" s="160"/>
      <c r="BUW212" s="159"/>
      <c r="BUX212" s="158"/>
      <c r="BUY212" s="161"/>
      <c r="BUZ212" s="160"/>
      <c r="BVA212" s="159"/>
      <c r="BVB212" s="158"/>
      <c r="BVC212" s="161"/>
      <c r="BVD212" s="160"/>
      <c r="BVE212" s="159"/>
      <c r="BVF212" s="158"/>
      <c r="BVG212" s="161"/>
      <c r="BVH212" s="160"/>
      <c r="BVI212" s="159"/>
      <c r="BVJ212" s="158"/>
      <c r="BVK212" s="161"/>
      <c r="BVL212" s="160"/>
      <c r="BVM212" s="159"/>
      <c r="BVN212" s="158"/>
      <c r="BVO212" s="161"/>
      <c r="BVP212" s="160"/>
      <c r="BVQ212" s="159"/>
      <c r="BVR212" s="158"/>
      <c r="BVS212" s="161"/>
      <c r="BVT212" s="160"/>
      <c r="BVU212" s="159"/>
      <c r="BVV212" s="158"/>
      <c r="BVW212" s="161"/>
      <c r="BVX212" s="160"/>
      <c r="BVY212" s="159"/>
      <c r="BVZ212" s="158"/>
      <c r="BWA212" s="161"/>
      <c r="BWB212" s="160"/>
      <c r="BWC212" s="159"/>
      <c r="BWD212" s="158"/>
      <c r="BWE212" s="161"/>
      <c r="BWF212" s="160"/>
      <c r="BWG212" s="159"/>
      <c r="BWH212" s="158"/>
      <c r="BWI212" s="161"/>
      <c r="BWJ212" s="160"/>
      <c r="BWK212" s="159"/>
      <c r="BWL212" s="158"/>
      <c r="BWM212" s="161"/>
      <c r="BWN212" s="160"/>
      <c r="BWO212" s="159"/>
      <c r="BWP212" s="158"/>
      <c r="BWQ212" s="161"/>
      <c r="BWR212" s="160"/>
      <c r="BWS212" s="159"/>
      <c r="BWT212" s="158"/>
      <c r="BWU212" s="161"/>
      <c r="BWV212" s="160"/>
      <c r="BWW212" s="159"/>
      <c r="BWX212" s="158"/>
      <c r="BWY212" s="161"/>
      <c r="BWZ212" s="160"/>
      <c r="BXA212" s="159"/>
      <c r="BXB212" s="158"/>
      <c r="BXC212" s="161"/>
      <c r="BXD212" s="160"/>
      <c r="BXE212" s="159"/>
      <c r="BXF212" s="158"/>
      <c r="BXG212" s="161"/>
      <c r="BXH212" s="160"/>
      <c r="BXI212" s="159"/>
      <c r="BXJ212" s="158"/>
      <c r="BXK212" s="161"/>
      <c r="BXL212" s="160"/>
      <c r="BXM212" s="159"/>
      <c r="BXN212" s="158"/>
      <c r="BXO212" s="161"/>
      <c r="BXP212" s="672"/>
      <c r="BXQ212" s="672"/>
      <c r="BXR212" s="672"/>
      <c r="BXS212" s="673"/>
      <c r="BXT212" s="167"/>
      <c r="BXU212" s="674"/>
      <c r="BXV212" s="674"/>
      <c r="BXW212" s="674"/>
      <c r="BXX212" s="164"/>
      <c r="BXY212" s="160"/>
      <c r="BXZ212" s="159"/>
      <c r="BYA212" s="158"/>
      <c r="BYB212" s="161"/>
      <c r="BYC212" s="160"/>
      <c r="BYD212" s="159"/>
      <c r="BYE212" s="158"/>
      <c r="BYF212" s="161"/>
      <c r="BYG212" s="160"/>
      <c r="BYH212" s="159"/>
      <c r="BYI212" s="158"/>
      <c r="BYJ212" s="161"/>
      <c r="BYK212" s="160"/>
      <c r="BYL212" s="159"/>
      <c r="BYM212" s="158"/>
      <c r="BYN212" s="161"/>
      <c r="BYO212" s="160"/>
      <c r="BYP212" s="159"/>
      <c r="BYQ212" s="158"/>
      <c r="BYR212" s="161"/>
      <c r="BYS212" s="160"/>
      <c r="BYT212" s="159"/>
      <c r="BYU212" s="158"/>
      <c r="BYV212" s="161"/>
      <c r="BYW212" s="160"/>
      <c r="BYX212" s="159"/>
      <c r="BYY212" s="158"/>
      <c r="BYZ212" s="161"/>
      <c r="BZA212" s="160"/>
      <c r="BZB212" s="159"/>
      <c r="BZC212" s="158"/>
      <c r="BZD212" s="161"/>
      <c r="BZE212" s="160"/>
      <c r="BZF212" s="159"/>
      <c r="BZG212" s="158"/>
      <c r="BZH212" s="161"/>
      <c r="BZI212" s="160"/>
      <c r="BZJ212" s="159"/>
      <c r="BZK212" s="158"/>
      <c r="BZL212" s="161"/>
      <c r="BZM212" s="160"/>
      <c r="BZN212" s="159"/>
      <c r="BZO212" s="158"/>
      <c r="BZP212" s="161"/>
      <c r="BZQ212" s="160"/>
      <c r="BZR212" s="159"/>
      <c r="BZS212" s="158"/>
      <c r="BZT212" s="161"/>
      <c r="BZU212" s="160"/>
      <c r="BZV212" s="159"/>
      <c r="BZW212" s="158"/>
      <c r="BZX212" s="161"/>
      <c r="BZY212" s="160"/>
      <c r="BZZ212" s="159"/>
      <c r="CAA212" s="158"/>
      <c r="CAB212" s="161"/>
      <c r="CAC212" s="160"/>
      <c r="CAD212" s="159"/>
      <c r="CAE212" s="158"/>
      <c r="CAF212" s="161"/>
      <c r="CAG212" s="160"/>
      <c r="CAH212" s="159"/>
      <c r="CAI212" s="158"/>
      <c r="CAJ212" s="161"/>
      <c r="CAK212" s="160"/>
      <c r="CAL212" s="159"/>
      <c r="CAM212" s="158"/>
      <c r="CAN212" s="161"/>
      <c r="CAO212" s="160"/>
      <c r="CAP212" s="159"/>
      <c r="CAQ212" s="158"/>
      <c r="CAR212" s="161"/>
      <c r="CAS212" s="160"/>
      <c r="CAT212" s="159"/>
      <c r="CAU212" s="158"/>
      <c r="CAV212" s="161"/>
      <c r="CAW212" s="160"/>
      <c r="CAX212" s="159"/>
      <c r="CAY212" s="158"/>
      <c r="CAZ212" s="161"/>
      <c r="CBA212" s="160"/>
      <c r="CBB212" s="159"/>
      <c r="CBC212" s="158"/>
      <c r="CBD212" s="161"/>
      <c r="CBE212" s="160"/>
      <c r="CBF212" s="159"/>
      <c r="CBG212" s="158"/>
      <c r="CBH212" s="161"/>
      <c r="CBI212" s="160"/>
      <c r="CBJ212" s="159"/>
      <c r="CBK212" s="158"/>
      <c r="CBL212" s="161"/>
      <c r="CBM212" s="160"/>
      <c r="CBN212" s="159"/>
      <c r="CBO212" s="158"/>
      <c r="CBP212" s="161"/>
      <c r="CBQ212" s="160"/>
      <c r="CBR212" s="159"/>
      <c r="CBS212" s="158"/>
      <c r="CBT212" s="161"/>
      <c r="CBU212" s="160"/>
      <c r="CBV212" s="159"/>
      <c r="CBW212" s="158"/>
      <c r="CBX212" s="161"/>
      <c r="CBY212" s="160"/>
      <c r="CBZ212" s="159"/>
      <c r="CCA212" s="158"/>
      <c r="CCB212" s="161"/>
      <c r="CCC212" s="160"/>
      <c r="CCD212" s="159"/>
      <c r="CCE212" s="158"/>
      <c r="CCF212" s="161"/>
      <c r="CCG212" s="160"/>
      <c r="CCH212" s="159"/>
      <c r="CCI212" s="158"/>
      <c r="CCJ212" s="161"/>
      <c r="CCK212" s="160"/>
      <c r="CCL212" s="159"/>
      <c r="CCM212" s="158"/>
      <c r="CCN212" s="161"/>
      <c r="CCO212" s="160"/>
      <c r="CCP212" s="159"/>
      <c r="CCQ212" s="158"/>
      <c r="CCR212" s="161"/>
      <c r="CCS212" s="672"/>
      <c r="CCT212" s="672"/>
      <c r="CCU212" s="672"/>
      <c r="CCV212" s="673"/>
      <c r="CCW212" s="167"/>
      <c r="CCX212" s="674"/>
      <c r="CCY212" s="674"/>
      <c r="CCZ212" s="674"/>
      <c r="CDA212" s="164"/>
      <c r="CDB212" s="160"/>
      <c r="CDC212" s="159"/>
      <c r="CDD212" s="158"/>
      <c r="CDE212" s="161"/>
      <c r="CDF212" s="160"/>
      <c r="CDG212" s="159"/>
      <c r="CDH212" s="158"/>
      <c r="CDI212" s="161"/>
      <c r="CDJ212" s="160"/>
      <c r="CDK212" s="159"/>
      <c r="CDL212" s="158"/>
      <c r="CDM212" s="161"/>
      <c r="CDN212" s="160"/>
      <c r="CDO212" s="159"/>
      <c r="CDP212" s="158"/>
      <c r="CDQ212" s="161"/>
      <c r="CDR212" s="160"/>
      <c r="CDS212" s="159"/>
      <c r="CDT212" s="158"/>
      <c r="CDU212" s="161"/>
      <c r="CDV212" s="160"/>
      <c r="CDW212" s="159"/>
      <c r="CDX212" s="158"/>
      <c r="CDY212" s="161"/>
      <c r="CDZ212" s="160"/>
      <c r="CEA212" s="159"/>
      <c r="CEB212" s="158"/>
      <c r="CEC212" s="161"/>
      <c r="CED212" s="160"/>
      <c r="CEE212" s="159"/>
      <c r="CEF212" s="158"/>
      <c r="CEG212" s="161"/>
      <c r="CEH212" s="160"/>
      <c r="CEI212" s="159"/>
      <c r="CEJ212" s="158"/>
      <c r="CEK212" s="161"/>
      <c r="CEL212" s="160"/>
      <c r="CEM212" s="159"/>
      <c r="CEN212" s="158"/>
      <c r="CEO212" s="161"/>
      <c r="CEP212" s="160"/>
      <c r="CEQ212" s="159"/>
      <c r="CER212" s="158"/>
      <c r="CES212" s="161"/>
      <c r="CET212" s="160"/>
      <c r="CEU212" s="159"/>
      <c r="CEV212" s="158"/>
      <c r="CEW212" s="161"/>
      <c r="CEX212" s="160"/>
      <c r="CEY212" s="159"/>
      <c r="CEZ212" s="158"/>
      <c r="CFA212" s="161"/>
      <c r="CFB212" s="160"/>
      <c r="CFC212" s="159"/>
      <c r="CFD212" s="158"/>
      <c r="CFE212" s="161"/>
      <c r="CFF212" s="160"/>
      <c r="CFG212" s="159"/>
      <c r="CFH212" s="158"/>
      <c r="CFI212" s="161"/>
      <c r="CFJ212" s="160"/>
      <c r="CFK212" s="159"/>
      <c r="CFL212" s="158"/>
      <c r="CFM212" s="161"/>
      <c r="CFN212" s="160"/>
      <c r="CFO212" s="159"/>
      <c r="CFP212" s="158"/>
      <c r="CFQ212" s="161"/>
      <c r="CFR212" s="160"/>
      <c r="CFS212" s="159"/>
      <c r="CFT212" s="158"/>
      <c r="CFU212" s="161"/>
      <c r="CFV212" s="160"/>
      <c r="CFW212" s="159"/>
      <c r="CFX212" s="158"/>
      <c r="CFY212" s="161"/>
      <c r="CFZ212" s="160"/>
      <c r="CGA212" s="159"/>
      <c r="CGB212" s="158"/>
      <c r="CGC212" s="161"/>
      <c r="CGD212" s="160"/>
      <c r="CGE212" s="159"/>
      <c r="CGF212" s="158"/>
      <c r="CGG212" s="161"/>
      <c r="CGH212" s="160"/>
      <c r="CGI212" s="159"/>
      <c r="CGJ212" s="158"/>
      <c r="CGK212" s="161"/>
      <c r="CGL212" s="160"/>
      <c r="CGM212" s="159"/>
      <c r="CGN212" s="158"/>
      <c r="CGO212" s="161"/>
      <c r="CGP212" s="160"/>
      <c r="CGQ212" s="159"/>
      <c r="CGR212" s="158"/>
      <c r="CGS212" s="161"/>
      <c r="CGT212" s="160"/>
      <c r="CGU212" s="159"/>
      <c r="CGV212" s="158"/>
      <c r="CGW212" s="161"/>
      <c r="CGX212" s="160"/>
      <c r="CGY212" s="159"/>
      <c r="CGZ212" s="158"/>
      <c r="CHA212" s="161"/>
      <c r="CHB212" s="160"/>
      <c r="CHC212" s="159"/>
      <c r="CHD212" s="158"/>
      <c r="CHE212" s="161"/>
      <c r="CHF212" s="160"/>
      <c r="CHG212" s="159"/>
      <c r="CHH212" s="158"/>
      <c r="CHI212" s="161"/>
      <c r="CHJ212" s="160"/>
      <c r="CHK212" s="159"/>
      <c r="CHL212" s="158"/>
      <c r="CHM212" s="161"/>
      <c r="CHN212" s="160"/>
      <c r="CHO212" s="159"/>
      <c r="CHP212" s="158"/>
      <c r="CHQ212" s="161"/>
      <c r="CHR212" s="160"/>
      <c r="CHS212" s="159"/>
      <c r="CHT212" s="158"/>
      <c r="CHU212" s="161"/>
      <c r="CHV212" s="672"/>
      <c r="CHW212" s="672"/>
      <c r="CHX212" s="672"/>
      <c r="CHY212" s="673"/>
      <c r="CHZ212" s="167"/>
      <c r="CIA212" s="674"/>
      <c r="CIB212" s="674"/>
      <c r="CIC212" s="674"/>
      <c r="CID212" s="164"/>
      <c r="CIE212" s="160"/>
      <c r="CIF212" s="159"/>
      <c r="CIG212" s="158"/>
      <c r="CIH212" s="161"/>
      <c r="CII212" s="160"/>
      <c r="CIJ212" s="159"/>
      <c r="CIK212" s="158"/>
      <c r="CIL212" s="161"/>
      <c r="CIM212" s="160"/>
      <c r="CIN212" s="159"/>
      <c r="CIO212" s="158"/>
      <c r="CIP212" s="161"/>
      <c r="CIQ212" s="160"/>
      <c r="CIR212" s="159"/>
      <c r="CIS212" s="158"/>
      <c r="CIT212" s="161"/>
      <c r="CIU212" s="160"/>
      <c r="CIV212" s="159"/>
      <c r="CIW212" s="158"/>
      <c r="CIX212" s="161"/>
      <c r="CIY212" s="160"/>
      <c r="CIZ212" s="159"/>
      <c r="CJA212" s="158"/>
      <c r="CJB212" s="161"/>
      <c r="CJC212" s="160"/>
      <c r="CJD212" s="159"/>
      <c r="CJE212" s="158"/>
      <c r="CJF212" s="161"/>
      <c r="CJG212" s="160"/>
      <c r="CJH212" s="159"/>
      <c r="CJI212" s="158"/>
      <c r="CJJ212" s="161"/>
      <c r="CJK212" s="160"/>
      <c r="CJL212" s="159"/>
      <c r="CJM212" s="158"/>
      <c r="CJN212" s="161"/>
      <c r="CJO212" s="160"/>
      <c r="CJP212" s="159"/>
      <c r="CJQ212" s="158"/>
      <c r="CJR212" s="161"/>
      <c r="CJS212" s="160"/>
      <c r="CJT212" s="159"/>
      <c r="CJU212" s="158"/>
      <c r="CJV212" s="161"/>
      <c r="CJW212" s="160"/>
      <c r="CJX212" s="159"/>
      <c r="CJY212" s="158"/>
      <c r="CJZ212" s="161"/>
      <c r="CKA212" s="160"/>
      <c r="CKB212" s="159"/>
      <c r="CKC212" s="158"/>
      <c r="CKD212" s="161"/>
      <c r="CKE212" s="160"/>
      <c r="CKF212" s="159"/>
      <c r="CKG212" s="158"/>
      <c r="CKH212" s="161"/>
      <c r="CKI212" s="160"/>
      <c r="CKJ212" s="159"/>
      <c r="CKK212" s="158"/>
      <c r="CKL212" s="161"/>
      <c r="CKM212" s="160"/>
      <c r="CKN212" s="159"/>
      <c r="CKO212" s="158"/>
      <c r="CKP212" s="161"/>
      <c r="CKQ212" s="160"/>
      <c r="CKR212" s="159"/>
      <c r="CKS212" s="158"/>
      <c r="CKT212" s="161"/>
      <c r="CKU212" s="160"/>
      <c r="CKV212" s="159"/>
      <c r="CKW212" s="158"/>
      <c r="CKX212" s="161"/>
      <c r="CKY212" s="160"/>
      <c r="CKZ212" s="159"/>
      <c r="CLA212" s="158"/>
      <c r="CLB212" s="161"/>
      <c r="CLC212" s="160"/>
      <c r="CLD212" s="159"/>
      <c r="CLE212" s="158"/>
      <c r="CLF212" s="161"/>
      <c r="CLG212" s="160"/>
      <c r="CLH212" s="159"/>
      <c r="CLI212" s="158"/>
      <c r="CLJ212" s="161"/>
      <c r="CLK212" s="160"/>
      <c r="CLL212" s="159"/>
      <c r="CLM212" s="158"/>
      <c r="CLN212" s="161"/>
      <c r="CLO212" s="160"/>
      <c r="CLP212" s="159"/>
      <c r="CLQ212" s="158"/>
      <c r="CLR212" s="161"/>
      <c r="CLS212" s="160"/>
      <c r="CLT212" s="159"/>
      <c r="CLU212" s="158"/>
      <c r="CLV212" s="161"/>
      <c r="CLW212" s="160"/>
      <c r="CLX212" s="159"/>
      <c r="CLY212" s="158"/>
      <c r="CLZ212" s="161"/>
      <c r="CMA212" s="160"/>
      <c r="CMB212" s="159"/>
      <c r="CMC212" s="158"/>
      <c r="CMD212" s="161"/>
      <c r="CME212" s="160"/>
      <c r="CMF212" s="159"/>
      <c r="CMG212" s="158"/>
      <c r="CMH212" s="161"/>
      <c r="CMI212" s="160"/>
      <c r="CMJ212" s="159"/>
      <c r="CMK212" s="158"/>
      <c r="CML212" s="161"/>
      <c r="CMM212" s="160"/>
      <c r="CMN212" s="159"/>
      <c r="CMO212" s="158"/>
      <c r="CMP212" s="161"/>
      <c r="CMQ212" s="160"/>
      <c r="CMR212" s="159"/>
      <c r="CMS212" s="158"/>
      <c r="CMT212" s="161"/>
      <c r="CMU212" s="160"/>
      <c r="CMV212" s="159"/>
      <c r="CMW212" s="158"/>
      <c r="CMX212" s="161"/>
      <c r="CMY212" s="672"/>
      <c r="CMZ212" s="672"/>
      <c r="CNA212" s="672"/>
      <c r="CNB212" s="673"/>
      <c r="CNC212" s="167"/>
      <c r="CND212" s="674"/>
      <c r="CNE212" s="674"/>
      <c r="CNF212" s="674"/>
      <c r="CNG212" s="164"/>
      <c r="CNH212" s="160"/>
      <c r="CNI212" s="159"/>
      <c r="CNJ212" s="158"/>
      <c r="CNK212" s="161"/>
      <c r="CNL212" s="160"/>
      <c r="CNM212" s="159"/>
      <c r="CNN212" s="158"/>
      <c r="CNO212" s="161"/>
      <c r="CNP212" s="160"/>
      <c r="CNQ212" s="159"/>
      <c r="CNR212" s="158"/>
      <c r="CNS212" s="161"/>
      <c r="CNT212" s="160"/>
      <c r="CNU212" s="159"/>
      <c r="CNV212" s="158"/>
      <c r="CNW212" s="161"/>
      <c r="CNX212" s="160"/>
      <c r="CNY212" s="159"/>
      <c r="CNZ212" s="158"/>
      <c r="COA212" s="161"/>
      <c r="COB212" s="160"/>
      <c r="COC212" s="159"/>
      <c r="COD212" s="158"/>
      <c r="COE212" s="161"/>
      <c r="COF212" s="160"/>
      <c r="COG212" s="159"/>
      <c r="COH212" s="158"/>
      <c r="COI212" s="161"/>
      <c r="COJ212" s="160"/>
      <c r="COK212" s="159"/>
      <c r="COL212" s="158"/>
      <c r="COM212" s="161"/>
      <c r="CON212" s="160"/>
      <c r="COO212" s="159"/>
      <c r="COP212" s="158"/>
      <c r="COQ212" s="161"/>
      <c r="COR212" s="160"/>
      <c r="COS212" s="159"/>
      <c r="COT212" s="158"/>
      <c r="COU212" s="161"/>
      <c r="COV212" s="160"/>
      <c r="COW212" s="159"/>
      <c r="COX212" s="158"/>
      <c r="COY212" s="161"/>
      <c r="COZ212" s="160"/>
      <c r="CPA212" s="159"/>
      <c r="CPB212" s="158"/>
      <c r="CPC212" s="161"/>
      <c r="CPD212" s="160"/>
      <c r="CPE212" s="159"/>
      <c r="CPF212" s="158"/>
      <c r="CPG212" s="161"/>
      <c r="CPH212" s="160"/>
      <c r="CPI212" s="159"/>
      <c r="CPJ212" s="158"/>
      <c r="CPK212" s="161"/>
      <c r="CPL212" s="160"/>
      <c r="CPM212" s="159"/>
      <c r="CPN212" s="158"/>
      <c r="CPO212" s="161"/>
      <c r="CPP212" s="160"/>
      <c r="CPQ212" s="159"/>
      <c r="CPR212" s="158"/>
      <c r="CPS212" s="161"/>
      <c r="CPT212" s="160"/>
      <c r="CPU212" s="159"/>
      <c r="CPV212" s="158"/>
      <c r="CPW212" s="161"/>
      <c r="CPX212" s="160"/>
      <c r="CPY212" s="159"/>
      <c r="CPZ212" s="158"/>
      <c r="CQA212" s="161"/>
      <c r="CQB212" s="160"/>
      <c r="CQC212" s="159"/>
      <c r="CQD212" s="158"/>
      <c r="CQE212" s="161"/>
      <c r="CQF212" s="160"/>
      <c r="CQG212" s="159"/>
      <c r="CQH212" s="158"/>
      <c r="CQI212" s="161"/>
      <c r="CQJ212" s="160"/>
      <c r="CQK212" s="159"/>
      <c r="CQL212" s="158"/>
      <c r="CQM212" s="161"/>
      <c r="CQN212" s="160"/>
      <c r="CQO212" s="159"/>
      <c r="CQP212" s="158"/>
      <c r="CQQ212" s="161"/>
      <c r="CQR212" s="160"/>
      <c r="CQS212" s="159"/>
      <c r="CQT212" s="158"/>
      <c r="CQU212" s="161"/>
      <c r="CQV212" s="160"/>
      <c r="CQW212" s="159"/>
      <c r="CQX212" s="158"/>
      <c r="CQY212" s="161"/>
      <c r="CQZ212" s="160"/>
      <c r="CRA212" s="159"/>
      <c r="CRB212" s="158"/>
      <c r="CRC212" s="161"/>
      <c r="CRD212" s="160"/>
      <c r="CRE212" s="159"/>
      <c r="CRF212" s="158"/>
      <c r="CRG212" s="161"/>
      <c r="CRH212" s="160"/>
      <c r="CRI212" s="159"/>
      <c r="CRJ212" s="158"/>
      <c r="CRK212" s="161"/>
      <c r="CRL212" s="160"/>
      <c r="CRM212" s="159"/>
      <c r="CRN212" s="158"/>
      <c r="CRO212" s="161"/>
      <c r="CRP212" s="160"/>
      <c r="CRQ212" s="159"/>
      <c r="CRR212" s="158"/>
      <c r="CRS212" s="161"/>
      <c r="CRT212" s="160"/>
      <c r="CRU212" s="159"/>
      <c r="CRV212" s="158"/>
      <c r="CRW212" s="161"/>
      <c r="CRX212" s="160"/>
      <c r="CRY212" s="159"/>
      <c r="CRZ212" s="158"/>
      <c r="CSA212" s="161"/>
      <c r="CSB212" s="672"/>
      <c r="CSC212" s="672"/>
      <c r="CSD212" s="672"/>
      <c r="CSE212" s="673"/>
      <c r="CSF212" s="167"/>
      <c r="CSG212" s="674"/>
      <c r="CSH212" s="674"/>
      <c r="CSI212" s="674"/>
      <c r="CSJ212" s="164"/>
      <c r="CSK212" s="160"/>
      <c r="CSL212" s="159"/>
      <c r="CSM212" s="158"/>
      <c r="CSN212" s="161"/>
      <c r="CSO212" s="160"/>
      <c r="CSP212" s="159"/>
      <c r="CSQ212" s="158"/>
      <c r="CSR212" s="161"/>
      <c r="CSS212" s="160"/>
      <c r="CST212" s="159"/>
      <c r="CSU212" s="158"/>
      <c r="CSV212" s="161"/>
      <c r="CSW212" s="160"/>
      <c r="CSX212" s="159"/>
      <c r="CSY212" s="158"/>
      <c r="CSZ212" s="161"/>
      <c r="CTA212" s="160"/>
      <c r="CTB212" s="159"/>
      <c r="CTC212" s="158"/>
      <c r="CTD212" s="161"/>
      <c r="CTE212" s="160"/>
      <c r="CTF212" s="159"/>
      <c r="CTG212" s="158"/>
      <c r="CTH212" s="161"/>
      <c r="CTI212" s="160"/>
      <c r="CTJ212" s="159"/>
      <c r="CTK212" s="158"/>
      <c r="CTL212" s="161"/>
      <c r="CTM212" s="160"/>
      <c r="CTN212" s="159"/>
      <c r="CTO212" s="158"/>
      <c r="CTP212" s="161"/>
      <c r="CTQ212" s="160"/>
      <c r="CTR212" s="159"/>
      <c r="CTS212" s="158"/>
      <c r="CTT212" s="161"/>
      <c r="CTU212" s="160"/>
      <c r="CTV212" s="159"/>
      <c r="CTW212" s="158"/>
      <c r="CTX212" s="161"/>
      <c r="CTY212" s="160"/>
      <c r="CTZ212" s="159"/>
      <c r="CUA212" s="158"/>
      <c r="CUB212" s="161"/>
      <c r="CUC212" s="160"/>
      <c r="CUD212" s="159"/>
      <c r="CUE212" s="158"/>
      <c r="CUF212" s="161"/>
      <c r="CUG212" s="160"/>
      <c r="CUH212" s="159"/>
      <c r="CUI212" s="158"/>
      <c r="CUJ212" s="161"/>
      <c r="CUK212" s="160"/>
      <c r="CUL212" s="159"/>
      <c r="CUM212" s="158"/>
      <c r="CUN212" s="161"/>
      <c r="CUO212" s="160"/>
      <c r="CUP212" s="159"/>
      <c r="CUQ212" s="158"/>
      <c r="CUR212" s="161"/>
      <c r="CUS212" s="160"/>
      <c r="CUT212" s="159"/>
      <c r="CUU212" s="158"/>
      <c r="CUV212" s="161"/>
      <c r="CUW212" s="160"/>
      <c r="CUX212" s="159"/>
      <c r="CUY212" s="158"/>
      <c r="CUZ212" s="161"/>
      <c r="CVA212" s="160"/>
      <c r="CVB212" s="159"/>
      <c r="CVC212" s="158"/>
      <c r="CVD212" s="161"/>
      <c r="CVE212" s="160"/>
      <c r="CVF212" s="159"/>
      <c r="CVG212" s="158"/>
      <c r="CVH212" s="161"/>
      <c r="CVI212" s="160"/>
      <c r="CVJ212" s="159"/>
      <c r="CVK212" s="158"/>
      <c r="CVL212" s="161"/>
      <c r="CVM212" s="160"/>
      <c r="CVN212" s="159"/>
      <c r="CVO212" s="158"/>
      <c r="CVP212" s="161"/>
      <c r="CVQ212" s="160"/>
      <c r="CVR212" s="159"/>
      <c r="CVS212" s="158"/>
      <c r="CVT212" s="161"/>
      <c r="CVU212" s="160"/>
      <c r="CVV212" s="159"/>
      <c r="CVW212" s="158"/>
      <c r="CVX212" s="161"/>
      <c r="CVY212" s="160"/>
      <c r="CVZ212" s="159"/>
      <c r="CWA212" s="158"/>
      <c r="CWB212" s="161"/>
      <c r="CWC212" s="160"/>
      <c r="CWD212" s="159"/>
      <c r="CWE212" s="158"/>
      <c r="CWF212" s="161"/>
      <c r="CWG212" s="160"/>
      <c r="CWH212" s="159"/>
      <c r="CWI212" s="158"/>
      <c r="CWJ212" s="161"/>
      <c r="CWK212" s="160"/>
      <c r="CWL212" s="159"/>
      <c r="CWM212" s="158"/>
      <c r="CWN212" s="161"/>
      <c r="CWO212" s="160"/>
      <c r="CWP212" s="159"/>
      <c r="CWQ212" s="158"/>
      <c r="CWR212" s="161"/>
      <c r="CWS212" s="160"/>
      <c r="CWT212" s="159"/>
      <c r="CWU212" s="158"/>
      <c r="CWV212" s="161"/>
      <c r="CWW212" s="160"/>
      <c r="CWX212" s="159"/>
      <c r="CWY212" s="158"/>
      <c r="CWZ212" s="161"/>
      <c r="CXA212" s="160"/>
      <c r="CXB212" s="159"/>
      <c r="CXC212" s="158"/>
      <c r="CXD212" s="161"/>
      <c r="CXE212" s="672"/>
      <c r="CXF212" s="672"/>
      <c r="CXG212" s="672"/>
      <c r="CXH212" s="673"/>
      <c r="CXI212" s="167"/>
      <c r="CXJ212" s="674"/>
      <c r="CXK212" s="674"/>
      <c r="CXL212" s="674"/>
      <c r="CXM212" s="164"/>
      <c r="CXN212" s="160"/>
      <c r="CXO212" s="159"/>
      <c r="CXP212" s="158"/>
      <c r="CXQ212" s="161"/>
      <c r="CXR212" s="160"/>
      <c r="CXS212" s="159"/>
      <c r="CXT212" s="158"/>
      <c r="CXU212" s="161"/>
      <c r="CXV212" s="160"/>
      <c r="CXW212" s="159"/>
      <c r="CXX212" s="158"/>
      <c r="CXY212" s="161"/>
      <c r="CXZ212" s="160"/>
      <c r="CYA212" s="159"/>
      <c r="CYB212" s="158"/>
      <c r="CYC212" s="161"/>
      <c r="CYD212" s="160"/>
      <c r="CYE212" s="159"/>
      <c r="CYF212" s="158"/>
      <c r="CYG212" s="161"/>
      <c r="CYH212" s="160"/>
      <c r="CYI212" s="159"/>
      <c r="CYJ212" s="158"/>
      <c r="CYK212" s="161"/>
      <c r="CYL212" s="160"/>
      <c r="CYM212" s="159"/>
      <c r="CYN212" s="158"/>
      <c r="CYO212" s="161"/>
      <c r="CYP212" s="160"/>
      <c r="CYQ212" s="159"/>
      <c r="CYR212" s="158"/>
      <c r="CYS212" s="161"/>
      <c r="CYT212" s="160"/>
      <c r="CYU212" s="159"/>
      <c r="CYV212" s="158"/>
      <c r="CYW212" s="161"/>
      <c r="CYX212" s="160"/>
      <c r="CYY212" s="159"/>
      <c r="CYZ212" s="158"/>
      <c r="CZA212" s="161"/>
      <c r="CZB212" s="160"/>
      <c r="CZC212" s="159"/>
      <c r="CZD212" s="158"/>
      <c r="CZE212" s="161"/>
      <c r="CZF212" s="160"/>
      <c r="CZG212" s="159"/>
      <c r="CZH212" s="158"/>
      <c r="CZI212" s="161"/>
      <c r="CZJ212" s="160"/>
      <c r="CZK212" s="159"/>
      <c r="CZL212" s="158"/>
      <c r="CZM212" s="161"/>
      <c r="CZN212" s="160"/>
      <c r="CZO212" s="159"/>
      <c r="CZP212" s="158"/>
      <c r="CZQ212" s="161"/>
      <c r="CZR212" s="160"/>
      <c r="CZS212" s="159"/>
      <c r="CZT212" s="158"/>
      <c r="CZU212" s="161"/>
      <c r="CZV212" s="160"/>
      <c r="CZW212" s="159"/>
      <c r="CZX212" s="158"/>
      <c r="CZY212" s="161"/>
      <c r="CZZ212" s="160"/>
      <c r="DAA212" s="159"/>
      <c r="DAB212" s="158"/>
      <c r="DAC212" s="161"/>
      <c r="DAD212" s="160"/>
      <c r="DAE212" s="159"/>
      <c r="DAF212" s="158"/>
      <c r="DAG212" s="161"/>
      <c r="DAH212" s="160"/>
      <c r="DAI212" s="159"/>
      <c r="DAJ212" s="158"/>
      <c r="DAK212" s="161"/>
      <c r="DAL212" s="160"/>
      <c r="DAM212" s="159"/>
      <c r="DAN212" s="158"/>
      <c r="DAO212" s="161"/>
      <c r="DAP212" s="160"/>
      <c r="DAQ212" s="159"/>
      <c r="DAR212" s="158"/>
      <c r="DAS212" s="161"/>
      <c r="DAT212" s="160"/>
      <c r="DAU212" s="159"/>
      <c r="DAV212" s="158"/>
      <c r="DAW212" s="161"/>
      <c r="DAX212" s="160"/>
      <c r="DAY212" s="159"/>
      <c r="DAZ212" s="158"/>
      <c r="DBA212" s="161"/>
      <c r="DBB212" s="160"/>
      <c r="DBC212" s="159"/>
      <c r="DBD212" s="158"/>
      <c r="DBE212" s="161"/>
      <c r="DBF212" s="160"/>
      <c r="DBG212" s="159"/>
      <c r="DBH212" s="158"/>
      <c r="DBI212" s="161"/>
      <c r="DBJ212" s="160"/>
      <c r="DBK212" s="159"/>
      <c r="DBL212" s="158"/>
      <c r="DBM212" s="161"/>
      <c r="DBN212" s="160"/>
      <c r="DBO212" s="159"/>
      <c r="DBP212" s="158"/>
      <c r="DBQ212" s="161"/>
      <c r="DBR212" s="160"/>
      <c r="DBS212" s="159"/>
      <c r="DBT212" s="158"/>
      <c r="DBU212" s="161"/>
      <c r="DBV212" s="160"/>
      <c r="DBW212" s="159"/>
      <c r="DBX212" s="158"/>
      <c r="DBY212" s="161"/>
      <c r="DBZ212" s="160"/>
      <c r="DCA212" s="159"/>
      <c r="DCB212" s="158"/>
      <c r="DCC212" s="161"/>
      <c r="DCD212" s="160"/>
      <c r="DCE212" s="159"/>
      <c r="DCF212" s="158"/>
      <c r="DCG212" s="161"/>
      <c r="DCH212" s="672"/>
      <c r="DCI212" s="672"/>
      <c r="DCJ212" s="672"/>
      <c r="DCK212" s="673"/>
      <c r="DCL212" s="167"/>
      <c r="DCM212" s="674"/>
      <c r="DCN212" s="674"/>
      <c r="DCO212" s="674"/>
      <c r="DCP212" s="164"/>
      <c r="DCQ212" s="160"/>
      <c r="DCR212" s="159"/>
      <c r="DCS212" s="158"/>
      <c r="DCT212" s="161"/>
      <c r="DCU212" s="160"/>
      <c r="DCV212" s="159"/>
      <c r="DCW212" s="158"/>
      <c r="DCX212" s="161"/>
      <c r="DCY212" s="160"/>
      <c r="DCZ212" s="159"/>
      <c r="DDA212" s="158"/>
      <c r="DDB212" s="161"/>
      <c r="DDC212" s="160"/>
      <c r="DDD212" s="159"/>
      <c r="DDE212" s="158"/>
      <c r="DDF212" s="161"/>
      <c r="DDG212" s="160"/>
      <c r="DDH212" s="159"/>
      <c r="DDI212" s="158"/>
      <c r="DDJ212" s="161"/>
      <c r="DDK212" s="160"/>
      <c r="DDL212" s="159"/>
      <c r="DDM212" s="158"/>
      <c r="DDN212" s="161"/>
      <c r="DDO212" s="160"/>
      <c r="DDP212" s="159"/>
      <c r="DDQ212" s="158"/>
      <c r="DDR212" s="161"/>
      <c r="DDS212" s="160"/>
      <c r="DDT212" s="159"/>
      <c r="DDU212" s="158"/>
      <c r="DDV212" s="161"/>
      <c r="DDW212" s="160"/>
      <c r="DDX212" s="159"/>
      <c r="DDY212" s="158"/>
      <c r="DDZ212" s="161"/>
      <c r="DEA212" s="160"/>
      <c r="DEB212" s="159"/>
      <c r="DEC212" s="158"/>
      <c r="DED212" s="161"/>
      <c r="DEE212" s="160"/>
      <c r="DEF212" s="159"/>
      <c r="DEG212" s="158"/>
      <c r="DEH212" s="161"/>
      <c r="DEI212" s="160"/>
      <c r="DEJ212" s="159"/>
      <c r="DEK212" s="158"/>
      <c r="DEL212" s="161"/>
      <c r="DEM212" s="160"/>
      <c r="DEN212" s="159"/>
      <c r="DEO212" s="158"/>
      <c r="DEP212" s="161"/>
      <c r="DEQ212" s="160"/>
      <c r="DER212" s="159"/>
      <c r="DES212" s="158"/>
      <c r="DET212" s="161"/>
      <c r="DEU212" s="160"/>
      <c r="DEV212" s="159"/>
      <c r="DEW212" s="158"/>
      <c r="DEX212" s="161"/>
      <c r="DEY212" s="160"/>
      <c r="DEZ212" s="159"/>
      <c r="DFA212" s="158"/>
      <c r="DFB212" s="161"/>
      <c r="DFC212" s="160"/>
      <c r="DFD212" s="159"/>
      <c r="DFE212" s="158"/>
      <c r="DFF212" s="161"/>
      <c r="DFG212" s="160"/>
      <c r="DFH212" s="159"/>
      <c r="DFI212" s="158"/>
      <c r="DFJ212" s="161"/>
      <c r="DFK212" s="160"/>
      <c r="DFL212" s="159"/>
      <c r="DFM212" s="158"/>
      <c r="DFN212" s="161"/>
      <c r="DFO212" s="160"/>
      <c r="DFP212" s="159"/>
      <c r="DFQ212" s="158"/>
      <c r="DFR212" s="161"/>
      <c r="DFS212" s="160"/>
      <c r="DFT212" s="159"/>
      <c r="DFU212" s="158"/>
      <c r="DFV212" s="161"/>
      <c r="DFW212" s="160"/>
      <c r="DFX212" s="159"/>
      <c r="DFY212" s="158"/>
      <c r="DFZ212" s="161"/>
      <c r="DGA212" s="160"/>
      <c r="DGB212" s="159"/>
      <c r="DGC212" s="158"/>
      <c r="DGD212" s="161"/>
      <c r="DGE212" s="160"/>
      <c r="DGF212" s="159"/>
      <c r="DGG212" s="158"/>
      <c r="DGH212" s="161"/>
      <c r="DGI212" s="160"/>
      <c r="DGJ212" s="159"/>
      <c r="DGK212" s="158"/>
      <c r="DGL212" s="161"/>
      <c r="DGM212" s="160"/>
      <c r="DGN212" s="159"/>
      <c r="DGO212" s="158"/>
      <c r="DGP212" s="161"/>
      <c r="DGQ212" s="160"/>
      <c r="DGR212" s="159"/>
      <c r="DGS212" s="158"/>
      <c r="DGT212" s="161"/>
      <c r="DGU212" s="160"/>
      <c r="DGV212" s="159"/>
      <c r="DGW212" s="158"/>
      <c r="DGX212" s="161"/>
      <c r="DGY212" s="160"/>
      <c r="DGZ212" s="159"/>
      <c r="DHA212" s="158"/>
      <c r="DHB212" s="161"/>
      <c r="DHC212" s="160"/>
      <c r="DHD212" s="159"/>
      <c r="DHE212" s="158"/>
      <c r="DHF212" s="161"/>
      <c r="DHG212" s="160"/>
      <c r="DHH212" s="159"/>
      <c r="DHI212" s="158"/>
      <c r="DHJ212" s="161"/>
      <c r="DHK212" s="672"/>
      <c r="DHL212" s="672"/>
      <c r="DHM212" s="672"/>
      <c r="DHN212" s="673"/>
      <c r="DHO212" s="167"/>
      <c r="DHP212" s="674"/>
      <c r="DHQ212" s="674"/>
      <c r="DHR212" s="674"/>
      <c r="DHS212" s="164"/>
      <c r="DHT212" s="160"/>
      <c r="DHU212" s="159"/>
      <c r="DHV212" s="158"/>
      <c r="DHW212" s="161"/>
      <c r="DHX212" s="160"/>
      <c r="DHY212" s="159"/>
      <c r="DHZ212" s="158"/>
      <c r="DIA212" s="161"/>
      <c r="DIB212" s="160"/>
      <c r="DIC212" s="159"/>
      <c r="DID212" s="158"/>
      <c r="DIE212" s="161"/>
      <c r="DIF212" s="160"/>
      <c r="DIG212" s="159"/>
      <c r="DIH212" s="158"/>
      <c r="DII212" s="161"/>
      <c r="DIJ212" s="160"/>
      <c r="DIK212" s="159"/>
      <c r="DIL212" s="158"/>
      <c r="DIM212" s="161"/>
      <c r="DIN212" s="160"/>
      <c r="DIO212" s="159"/>
      <c r="DIP212" s="158"/>
      <c r="DIQ212" s="161"/>
      <c r="DIR212" s="160"/>
      <c r="DIS212" s="159"/>
      <c r="DIT212" s="158"/>
      <c r="DIU212" s="161"/>
      <c r="DIV212" s="160"/>
      <c r="DIW212" s="159"/>
      <c r="DIX212" s="158"/>
      <c r="DIY212" s="161"/>
      <c r="DIZ212" s="160"/>
      <c r="DJA212" s="159"/>
      <c r="DJB212" s="158"/>
      <c r="DJC212" s="161"/>
      <c r="DJD212" s="160"/>
      <c r="DJE212" s="159"/>
      <c r="DJF212" s="158"/>
      <c r="DJG212" s="161"/>
      <c r="DJH212" s="160"/>
      <c r="DJI212" s="159"/>
      <c r="DJJ212" s="158"/>
      <c r="DJK212" s="161"/>
      <c r="DJL212" s="160"/>
      <c r="DJM212" s="159"/>
      <c r="DJN212" s="158"/>
      <c r="DJO212" s="161"/>
      <c r="DJP212" s="160"/>
      <c r="DJQ212" s="159"/>
      <c r="DJR212" s="158"/>
      <c r="DJS212" s="161"/>
      <c r="DJT212" s="160"/>
      <c r="DJU212" s="159"/>
      <c r="DJV212" s="158"/>
      <c r="DJW212" s="161"/>
      <c r="DJX212" s="160"/>
      <c r="DJY212" s="159"/>
      <c r="DJZ212" s="158"/>
      <c r="DKA212" s="161"/>
      <c r="DKB212" s="160"/>
      <c r="DKC212" s="159"/>
      <c r="DKD212" s="158"/>
      <c r="DKE212" s="161"/>
      <c r="DKF212" s="160"/>
      <c r="DKG212" s="159"/>
      <c r="DKH212" s="158"/>
      <c r="DKI212" s="161"/>
      <c r="DKJ212" s="160"/>
      <c r="DKK212" s="159"/>
      <c r="DKL212" s="158"/>
      <c r="DKM212" s="161"/>
      <c r="DKN212" s="160"/>
      <c r="DKO212" s="159"/>
      <c r="DKP212" s="158"/>
      <c r="DKQ212" s="161"/>
      <c r="DKR212" s="160"/>
      <c r="DKS212" s="159"/>
      <c r="DKT212" s="158"/>
      <c r="DKU212" s="161"/>
      <c r="DKV212" s="160"/>
      <c r="DKW212" s="159"/>
      <c r="DKX212" s="158"/>
      <c r="DKY212" s="161"/>
      <c r="DKZ212" s="160"/>
      <c r="DLA212" s="159"/>
      <c r="DLB212" s="158"/>
      <c r="DLC212" s="161"/>
      <c r="DLD212" s="160"/>
      <c r="DLE212" s="159"/>
      <c r="DLF212" s="158"/>
      <c r="DLG212" s="161"/>
      <c r="DLH212" s="160"/>
      <c r="DLI212" s="159"/>
      <c r="DLJ212" s="158"/>
      <c r="DLK212" s="161"/>
      <c r="DLL212" s="160"/>
      <c r="DLM212" s="159"/>
      <c r="DLN212" s="158"/>
      <c r="DLO212" s="161"/>
      <c r="DLP212" s="160"/>
      <c r="DLQ212" s="159"/>
      <c r="DLR212" s="158"/>
      <c r="DLS212" s="161"/>
      <c r="DLT212" s="160"/>
      <c r="DLU212" s="159"/>
      <c r="DLV212" s="158"/>
      <c r="DLW212" s="161"/>
      <c r="DLX212" s="160"/>
      <c r="DLY212" s="159"/>
      <c r="DLZ212" s="158"/>
      <c r="DMA212" s="161"/>
      <c r="DMB212" s="160"/>
      <c r="DMC212" s="159"/>
      <c r="DMD212" s="158"/>
      <c r="DME212" s="161"/>
      <c r="DMF212" s="160"/>
      <c r="DMG212" s="159"/>
      <c r="DMH212" s="158"/>
      <c r="DMI212" s="161"/>
      <c r="DMJ212" s="160"/>
      <c r="DMK212" s="159"/>
      <c r="DML212" s="158"/>
      <c r="DMM212" s="161"/>
      <c r="DMN212" s="672"/>
      <c r="DMO212" s="672"/>
      <c r="DMP212" s="672"/>
      <c r="DMQ212" s="673"/>
      <c r="DMR212" s="167"/>
      <c r="DMS212" s="674"/>
      <c r="DMT212" s="674"/>
      <c r="DMU212" s="674"/>
      <c r="DMV212" s="164"/>
      <c r="DMW212" s="160"/>
      <c r="DMX212" s="159"/>
      <c r="DMY212" s="158"/>
      <c r="DMZ212" s="161"/>
      <c r="DNA212" s="160"/>
      <c r="DNB212" s="159"/>
      <c r="DNC212" s="158"/>
      <c r="DND212" s="161"/>
      <c r="DNE212" s="160"/>
      <c r="DNF212" s="159"/>
      <c r="DNG212" s="158"/>
      <c r="DNH212" s="161"/>
      <c r="DNI212" s="160"/>
      <c r="DNJ212" s="159"/>
      <c r="DNK212" s="158"/>
      <c r="DNL212" s="161"/>
      <c r="DNM212" s="160"/>
      <c r="DNN212" s="159"/>
      <c r="DNO212" s="158"/>
      <c r="DNP212" s="161"/>
      <c r="DNQ212" s="160"/>
      <c r="DNR212" s="159"/>
      <c r="DNS212" s="158"/>
      <c r="DNT212" s="161"/>
      <c r="DNU212" s="160"/>
      <c r="DNV212" s="159"/>
      <c r="DNW212" s="158"/>
      <c r="DNX212" s="161"/>
      <c r="DNY212" s="160"/>
      <c r="DNZ212" s="159"/>
      <c r="DOA212" s="158"/>
      <c r="DOB212" s="161"/>
      <c r="DOC212" s="160"/>
      <c r="DOD212" s="159"/>
      <c r="DOE212" s="158"/>
      <c r="DOF212" s="161"/>
      <c r="DOG212" s="160"/>
      <c r="DOH212" s="159"/>
      <c r="DOI212" s="158"/>
      <c r="DOJ212" s="161"/>
      <c r="DOK212" s="160"/>
      <c r="DOL212" s="159"/>
      <c r="DOM212" s="158"/>
      <c r="DON212" s="161"/>
      <c r="DOO212" s="160"/>
      <c r="DOP212" s="159"/>
      <c r="DOQ212" s="158"/>
      <c r="DOR212" s="161"/>
      <c r="DOS212" s="160"/>
      <c r="DOT212" s="159"/>
      <c r="DOU212" s="158"/>
      <c r="DOV212" s="161"/>
      <c r="DOW212" s="160"/>
      <c r="DOX212" s="159"/>
      <c r="DOY212" s="158"/>
      <c r="DOZ212" s="161"/>
      <c r="DPA212" s="160"/>
      <c r="DPB212" s="159"/>
      <c r="DPC212" s="158"/>
      <c r="DPD212" s="161"/>
      <c r="DPE212" s="160"/>
      <c r="DPF212" s="159"/>
      <c r="DPG212" s="158"/>
      <c r="DPH212" s="161"/>
      <c r="DPI212" s="160"/>
      <c r="DPJ212" s="159"/>
      <c r="DPK212" s="158"/>
      <c r="DPL212" s="161"/>
      <c r="DPM212" s="160"/>
      <c r="DPN212" s="159"/>
      <c r="DPO212" s="158"/>
      <c r="DPP212" s="161"/>
      <c r="DPQ212" s="160"/>
      <c r="DPR212" s="159"/>
      <c r="DPS212" s="158"/>
      <c r="DPT212" s="161"/>
      <c r="DPU212" s="160"/>
      <c r="DPV212" s="159"/>
      <c r="DPW212" s="158"/>
      <c r="DPX212" s="161"/>
      <c r="DPY212" s="160"/>
      <c r="DPZ212" s="159"/>
      <c r="DQA212" s="158"/>
      <c r="DQB212" s="161"/>
      <c r="DQC212" s="160"/>
      <c r="DQD212" s="159"/>
      <c r="DQE212" s="158"/>
      <c r="DQF212" s="161"/>
      <c r="DQG212" s="160"/>
      <c r="DQH212" s="159"/>
      <c r="DQI212" s="158"/>
      <c r="DQJ212" s="161"/>
      <c r="DQK212" s="160"/>
      <c r="DQL212" s="159"/>
      <c r="DQM212" s="158"/>
      <c r="DQN212" s="161"/>
      <c r="DQO212" s="160"/>
      <c r="DQP212" s="159"/>
      <c r="DQQ212" s="158"/>
      <c r="DQR212" s="161"/>
      <c r="DQS212" s="160"/>
      <c r="DQT212" s="159"/>
      <c r="DQU212" s="158"/>
      <c r="DQV212" s="161"/>
      <c r="DQW212" s="160"/>
      <c r="DQX212" s="159"/>
      <c r="DQY212" s="158"/>
      <c r="DQZ212" s="161"/>
      <c r="DRA212" s="160"/>
      <c r="DRB212" s="159"/>
      <c r="DRC212" s="158"/>
      <c r="DRD212" s="161"/>
      <c r="DRE212" s="160"/>
      <c r="DRF212" s="159"/>
      <c r="DRG212" s="158"/>
      <c r="DRH212" s="161"/>
      <c r="DRI212" s="160"/>
      <c r="DRJ212" s="159"/>
      <c r="DRK212" s="158"/>
      <c r="DRL212" s="161"/>
      <c r="DRM212" s="160"/>
      <c r="DRN212" s="159"/>
      <c r="DRO212" s="158"/>
      <c r="DRP212" s="161"/>
      <c r="DRQ212" s="672"/>
      <c r="DRR212" s="672"/>
      <c r="DRS212" s="672"/>
      <c r="DRT212" s="673"/>
      <c r="DRU212" s="167"/>
      <c r="DRV212" s="674"/>
      <c r="DRW212" s="674"/>
      <c r="DRX212" s="674"/>
      <c r="DRY212" s="164"/>
      <c r="DRZ212" s="160"/>
      <c r="DSA212" s="159"/>
      <c r="DSB212" s="158"/>
      <c r="DSC212" s="161"/>
      <c r="DSD212" s="160"/>
      <c r="DSE212" s="159"/>
      <c r="DSF212" s="158"/>
      <c r="DSG212" s="161"/>
      <c r="DSH212" s="160"/>
      <c r="DSI212" s="159"/>
      <c r="DSJ212" s="158"/>
      <c r="DSK212" s="161"/>
      <c r="DSL212" s="160"/>
      <c r="DSM212" s="159"/>
      <c r="DSN212" s="158"/>
      <c r="DSO212" s="161"/>
      <c r="DSP212" s="160"/>
      <c r="DSQ212" s="159"/>
      <c r="DSR212" s="158"/>
      <c r="DSS212" s="161"/>
      <c r="DST212" s="160"/>
      <c r="DSU212" s="159"/>
      <c r="DSV212" s="158"/>
      <c r="DSW212" s="161"/>
      <c r="DSX212" s="160"/>
      <c r="DSY212" s="159"/>
      <c r="DSZ212" s="158"/>
      <c r="DTA212" s="161"/>
      <c r="DTB212" s="160"/>
      <c r="DTC212" s="159"/>
      <c r="DTD212" s="158"/>
      <c r="DTE212" s="161"/>
      <c r="DTF212" s="160"/>
      <c r="DTG212" s="159"/>
      <c r="DTH212" s="158"/>
      <c r="DTI212" s="161"/>
      <c r="DTJ212" s="160"/>
      <c r="DTK212" s="159"/>
      <c r="DTL212" s="158"/>
      <c r="DTM212" s="161"/>
      <c r="DTN212" s="160"/>
      <c r="DTO212" s="159"/>
      <c r="DTP212" s="158"/>
      <c r="DTQ212" s="161"/>
      <c r="DTR212" s="160"/>
      <c r="DTS212" s="159"/>
      <c r="DTT212" s="158"/>
      <c r="DTU212" s="161"/>
      <c r="DTV212" s="160"/>
      <c r="DTW212" s="159"/>
      <c r="DTX212" s="158"/>
      <c r="DTY212" s="161"/>
      <c r="DTZ212" s="160"/>
      <c r="DUA212" s="159"/>
      <c r="DUB212" s="158"/>
      <c r="DUC212" s="161"/>
      <c r="DUD212" s="160"/>
      <c r="DUE212" s="159"/>
      <c r="DUF212" s="158"/>
      <c r="DUG212" s="161"/>
      <c r="DUH212" s="160"/>
      <c r="DUI212" s="159"/>
      <c r="DUJ212" s="158"/>
      <c r="DUK212" s="161"/>
      <c r="DUL212" s="160"/>
      <c r="DUM212" s="159"/>
      <c r="DUN212" s="158"/>
      <c r="DUO212" s="161"/>
      <c r="DUP212" s="160"/>
      <c r="DUQ212" s="159"/>
      <c r="DUR212" s="158"/>
      <c r="DUS212" s="161"/>
      <c r="DUT212" s="160"/>
      <c r="DUU212" s="159"/>
      <c r="DUV212" s="158"/>
      <c r="DUW212" s="161"/>
      <c r="DUX212" s="160"/>
      <c r="DUY212" s="159"/>
      <c r="DUZ212" s="158"/>
      <c r="DVA212" s="161"/>
      <c r="DVB212" s="160"/>
      <c r="DVC212" s="159"/>
      <c r="DVD212" s="158"/>
      <c r="DVE212" s="161"/>
      <c r="DVF212" s="160"/>
      <c r="DVG212" s="159"/>
      <c r="DVH212" s="158"/>
      <c r="DVI212" s="161"/>
      <c r="DVJ212" s="160"/>
      <c r="DVK212" s="159"/>
      <c r="DVL212" s="158"/>
      <c r="DVM212" s="161"/>
      <c r="DVN212" s="160"/>
      <c r="DVO212" s="159"/>
      <c r="DVP212" s="158"/>
      <c r="DVQ212" s="161"/>
      <c r="DVR212" s="160"/>
      <c r="DVS212" s="159"/>
      <c r="DVT212" s="158"/>
      <c r="DVU212" s="161"/>
      <c r="DVV212" s="160"/>
      <c r="DVW212" s="159"/>
      <c r="DVX212" s="158"/>
      <c r="DVY212" s="161"/>
      <c r="DVZ212" s="160"/>
      <c r="DWA212" s="159"/>
      <c r="DWB212" s="158"/>
      <c r="DWC212" s="161"/>
      <c r="DWD212" s="160"/>
      <c r="DWE212" s="159"/>
      <c r="DWF212" s="158"/>
      <c r="DWG212" s="161"/>
      <c r="DWH212" s="160"/>
      <c r="DWI212" s="159"/>
      <c r="DWJ212" s="158"/>
      <c r="DWK212" s="161"/>
      <c r="DWL212" s="160"/>
      <c r="DWM212" s="159"/>
      <c r="DWN212" s="158"/>
      <c r="DWO212" s="161"/>
      <c r="DWP212" s="160"/>
      <c r="DWQ212" s="159"/>
      <c r="DWR212" s="158"/>
      <c r="DWS212" s="161"/>
      <c r="DWT212" s="672"/>
      <c r="DWU212" s="672"/>
      <c r="DWV212" s="672"/>
      <c r="DWW212" s="673"/>
      <c r="DWX212" s="167"/>
      <c r="DWY212" s="674"/>
      <c r="DWZ212" s="674"/>
      <c r="DXA212" s="674"/>
      <c r="DXB212" s="164"/>
      <c r="DXC212" s="160"/>
      <c r="DXD212" s="159"/>
      <c r="DXE212" s="158"/>
      <c r="DXF212" s="161"/>
      <c r="DXG212" s="160"/>
      <c r="DXH212" s="159"/>
      <c r="DXI212" s="158"/>
      <c r="DXJ212" s="161"/>
      <c r="DXK212" s="160"/>
      <c r="DXL212" s="159"/>
      <c r="DXM212" s="158"/>
      <c r="DXN212" s="161"/>
      <c r="DXO212" s="160"/>
      <c r="DXP212" s="159"/>
      <c r="DXQ212" s="158"/>
      <c r="DXR212" s="161"/>
      <c r="DXS212" s="160"/>
      <c r="DXT212" s="159"/>
      <c r="DXU212" s="158"/>
      <c r="DXV212" s="161"/>
      <c r="DXW212" s="160"/>
      <c r="DXX212" s="159"/>
      <c r="DXY212" s="158"/>
      <c r="DXZ212" s="161"/>
      <c r="DYA212" s="160"/>
      <c r="DYB212" s="159"/>
      <c r="DYC212" s="158"/>
      <c r="DYD212" s="161"/>
      <c r="DYE212" s="160"/>
      <c r="DYF212" s="159"/>
      <c r="DYG212" s="158"/>
      <c r="DYH212" s="161"/>
      <c r="DYI212" s="160"/>
      <c r="DYJ212" s="159"/>
      <c r="DYK212" s="158"/>
      <c r="DYL212" s="161"/>
      <c r="DYM212" s="160"/>
      <c r="DYN212" s="159"/>
      <c r="DYO212" s="158"/>
      <c r="DYP212" s="161"/>
      <c r="DYQ212" s="160"/>
      <c r="DYR212" s="159"/>
      <c r="DYS212" s="158"/>
      <c r="DYT212" s="161"/>
      <c r="DYU212" s="160"/>
      <c r="DYV212" s="159"/>
      <c r="DYW212" s="158"/>
      <c r="DYX212" s="161"/>
      <c r="DYY212" s="160"/>
      <c r="DYZ212" s="159"/>
      <c r="DZA212" s="158"/>
      <c r="DZB212" s="161"/>
      <c r="DZC212" s="160"/>
      <c r="DZD212" s="159"/>
      <c r="DZE212" s="158"/>
      <c r="DZF212" s="161"/>
      <c r="DZG212" s="160"/>
      <c r="DZH212" s="159"/>
      <c r="DZI212" s="158"/>
      <c r="DZJ212" s="161"/>
      <c r="DZK212" s="160"/>
      <c r="DZL212" s="159"/>
      <c r="DZM212" s="158"/>
      <c r="DZN212" s="161"/>
      <c r="DZO212" s="160"/>
      <c r="DZP212" s="159"/>
      <c r="DZQ212" s="158"/>
      <c r="DZR212" s="161"/>
      <c r="DZS212" s="160"/>
      <c r="DZT212" s="159"/>
      <c r="DZU212" s="158"/>
      <c r="DZV212" s="161"/>
      <c r="DZW212" s="160"/>
      <c r="DZX212" s="159"/>
      <c r="DZY212" s="158"/>
      <c r="DZZ212" s="161"/>
      <c r="EAA212" s="160"/>
      <c r="EAB212" s="159"/>
      <c r="EAC212" s="158"/>
      <c r="EAD212" s="161"/>
      <c r="EAE212" s="160"/>
      <c r="EAF212" s="159"/>
      <c r="EAG212" s="158"/>
      <c r="EAH212" s="161"/>
      <c r="EAI212" s="160"/>
      <c r="EAJ212" s="159"/>
      <c r="EAK212" s="158"/>
      <c r="EAL212" s="161"/>
      <c r="EAM212" s="160"/>
      <c r="EAN212" s="159"/>
      <c r="EAO212" s="158"/>
      <c r="EAP212" s="161"/>
      <c r="EAQ212" s="160"/>
      <c r="EAR212" s="159"/>
      <c r="EAS212" s="158"/>
      <c r="EAT212" s="161"/>
      <c r="EAU212" s="160"/>
      <c r="EAV212" s="159"/>
      <c r="EAW212" s="158"/>
      <c r="EAX212" s="161"/>
      <c r="EAY212" s="160"/>
      <c r="EAZ212" s="159"/>
      <c r="EBA212" s="158"/>
      <c r="EBB212" s="161"/>
      <c r="EBC212" s="160"/>
      <c r="EBD212" s="159"/>
      <c r="EBE212" s="158"/>
      <c r="EBF212" s="161"/>
      <c r="EBG212" s="160"/>
      <c r="EBH212" s="159"/>
      <c r="EBI212" s="158"/>
      <c r="EBJ212" s="161"/>
      <c r="EBK212" s="160"/>
      <c r="EBL212" s="159"/>
      <c r="EBM212" s="158"/>
      <c r="EBN212" s="161"/>
      <c r="EBO212" s="160"/>
      <c r="EBP212" s="159"/>
      <c r="EBQ212" s="158"/>
      <c r="EBR212" s="161"/>
      <c r="EBS212" s="160"/>
      <c r="EBT212" s="159"/>
      <c r="EBU212" s="158"/>
      <c r="EBV212" s="161"/>
      <c r="EBW212" s="672"/>
      <c r="EBX212" s="672"/>
      <c r="EBY212" s="672"/>
      <c r="EBZ212" s="673"/>
      <c r="ECA212" s="167"/>
      <c r="ECB212" s="674"/>
      <c r="ECC212" s="674"/>
      <c r="ECD212" s="674"/>
      <c r="ECE212" s="164"/>
      <c r="ECF212" s="160"/>
      <c r="ECG212" s="159"/>
      <c r="ECH212" s="158"/>
      <c r="ECI212" s="161"/>
      <c r="ECJ212" s="160"/>
      <c r="ECK212" s="159"/>
      <c r="ECL212" s="158"/>
      <c r="ECM212" s="161"/>
      <c r="ECN212" s="160"/>
      <c r="ECO212" s="159"/>
      <c r="ECP212" s="158"/>
      <c r="ECQ212" s="161"/>
      <c r="ECR212" s="160"/>
      <c r="ECS212" s="159"/>
      <c r="ECT212" s="158"/>
      <c r="ECU212" s="161"/>
      <c r="ECV212" s="160"/>
      <c r="ECW212" s="159"/>
      <c r="ECX212" s="158"/>
      <c r="ECY212" s="161"/>
      <c r="ECZ212" s="160"/>
      <c r="EDA212" s="159"/>
      <c r="EDB212" s="158"/>
      <c r="EDC212" s="161"/>
      <c r="EDD212" s="160"/>
      <c r="EDE212" s="159"/>
      <c r="EDF212" s="158"/>
      <c r="EDG212" s="161"/>
      <c r="EDH212" s="160"/>
      <c r="EDI212" s="159"/>
      <c r="EDJ212" s="158"/>
      <c r="EDK212" s="161"/>
      <c r="EDL212" s="160"/>
      <c r="EDM212" s="159"/>
      <c r="EDN212" s="158"/>
      <c r="EDO212" s="161"/>
      <c r="EDP212" s="160"/>
      <c r="EDQ212" s="159"/>
      <c r="EDR212" s="158"/>
      <c r="EDS212" s="161"/>
      <c r="EDT212" s="160"/>
      <c r="EDU212" s="159"/>
      <c r="EDV212" s="158"/>
      <c r="EDW212" s="161"/>
      <c r="EDX212" s="160"/>
      <c r="EDY212" s="159"/>
      <c r="EDZ212" s="158"/>
      <c r="EEA212" s="161"/>
      <c r="EEB212" s="160"/>
      <c r="EEC212" s="159"/>
      <c r="EED212" s="158"/>
      <c r="EEE212" s="161"/>
      <c r="EEF212" s="160"/>
      <c r="EEG212" s="159"/>
      <c r="EEH212" s="158"/>
      <c r="EEI212" s="161"/>
      <c r="EEJ212" s="160"/>
      <c r="EEK212" s="159"/>
      <c r="EEL212" s="158"/>
      <c r="EEM212" s="161"/>
      <c r="EEN212" s="160"/>
      <c r="EEO212" s="159"/>
      <c r="EEP212" s="158"/>
      <c r="EEQ212" s="161"/>
      <c r="EER212" s="160"/>
      <c r="EES212" s="159"/>
      <c r="EET212" s="158"/>
      <c r="EEU212" s="161"/>
      <c r="EEV212" s="160"/>
      <c r="EEW212" s="159"/>
      <c r="EEX212" s="158"/>
      <c r="EEY212" s="161"/>
      <c r="EEZ212" s="160"/>
      <c r="EFA212" s="159"/>
      <c r="EFB212" s="158"/>
      <c r="EFC212" s="161"/>
      <c r="EFD212" s="160"/>
      <c r="EFE212" s="159"/>
      <c r="EFF212" s="158"/>
      <c r="EFG212" s="161"/>
      <c r="EFH212" s="160"/>
      <c r="EFI212" s="159"/>
      <c r="EFJ212" s="158"/>
      <c r="EFK212" s="161"/>
      <c r="EFL212" s="160"/>
      <c r="EFM212" s="159"/>
      <c r="EFN212" s="158"/>
      <c r="EFO212" s="161"/>
      <c r="EFP212" s="160"/>
      <c r="EFQ212" s="159"/>
      <c r="EFR212" s="158"/>
      <c r="EFS212" s="161"/>
      <c r="EFT212" s="160"/>
      <c r="EFU212" s="159"/>
      <c r="EFV212" s="158"/>
      <c r="EFW212" s="161"/>
      <c r="EFX212" s="160"/>
      <c r="EFY212" s="159"/>
      <c r="EFZ212" s="158"/>
      <c r="EGA212" s="161"/>
      <c r="EGB212" s="160"/>
      <c r="EGC212" s="159"/>
      <c r="EGD212" s="158"/>
      <c r="EGE212" s="161"/>
      <c r="EGF212" s="160"/>
      <c r="EGG212" s="159"/>
      <c r="EGH212" s="158"/>
      <c r="EGI212" s="161"/>
      <c r="EGJ212" s="160"/>
      <c r="EGK212" s="159"/>
      <c r="EGL212" s="158"/>
      <c r="EGM212" s="161"/>
      <c r="EGN212" s="160"/>
      <c r="EGO212" s="159"/>
      <c r="EGP212" s="158"/>
      <c r="EGQ212" s="161"/>
      <c r="EGR212" s="160"/>
      <c r="EGS212" s="159"/>
      <c r="EGT212" s="158"/>
      <c r="EGU212" s="161"/>
      <c r="EGV212" s="160"/>
      <c r="EGW212" s="159"/>
      <c r="EGX212" s="158"/>
      <c r="EGY212" s="161"/>
      <c r="EGZ212" s="672"/>
      <c r="EHA212" s="672"/>
      <c r="EHB212" s="672"/>
      <c r="EHC212" s="673"/>
      <c r="EHD212" s="167"/>
      <c r="EHE212" s="674"/>
      <c r="EHF212" s="674"/>
      <c r="EHG212" s="674"/>
      <c r="EHH212" s="164"/>
      <c r="EHI212" s="160"/>
      <c r="EHJ212" s="159"/>
      <c r="EHK212" s="158"/>
      <c r="EHL212" s="161"/>
      <c r="EHM212" s="160"/>
      <c r="EHN212" s="159"/>
      <c r="EHO212" s="158"/>
      <c r="EHP212" s="161"/>
      <c r="EHQ212" s="160"/>
      <c r="EHR212" s="159"/>
      <c r="EHS212" s="158"/>
      <c r="EHT212" s="161"/>
      <c r="EHU212" s="160"/>
      <c r="EHV212" s="159"/>
      <c r="EHW212" s="158"/>
      <c r="EHX212" s="161"/>
      <c r="EHY212" s="160"/>
      <c r="EHZ212" s="159"/>
      <c r="EIA212" s="158"/>
      <c r="EIB212" s="161"/>
      <c r="EIC212" s="160"/>
      <c r="EID212" s="159"/>
      <c r="EIE212" s="158"/>
      <c r="EIF212" s="161"/>
      <c r="EIG212" s="160"/>
      <c r="EIH212" s="159"/>
      <c r="EII212" s="158"/>
      <c r="EIJ212" s="161"/>
      <c r="EIK212" s="160"/>
      <c r="EIL212" s="159"/>
      <c r="EIM212" s="158"/>
      <c r="EIN212" s="161"/>
      <c r="EIO212" s="160"/>
      <c r="EIP212" s="159"/>
      <c r="EIQ212" s="158"/>
      <c r="EIR212" s="161"/>
      <c r="EIS212" s="160"/>
      <c r="EIT212" s="159"/>
      <c r="EIU212" s="158"/>
      <c r="EIV212" s="161"/>
      <c r="EIW212" s="160"/>
      <c r="EIX212" s="159"/>
      <c r="EIY212" s="158"/>
      <c r="EIZ212" s="161"/>
      <c r="EJA212" s="160"/>
      <c r="EJB212" s="159"/>
      <c r="EJC212" s="158"/>
      <c r="EJD212" s="161"/>
      <c r="EJE212" s="160"/>
      <c r="EJF212" s="159"/>
      <c r="EJG212" s="158"/>
      <c r="EJH212" s="161"/>
      <c r="EJI212" s="160"/>
      <c r="EJJ212" s="159"/>
      <c r="EJK212" s="158"/>
      <c r="EJL212" s="161"/>
      <c r="EJM212" s="160"/>
      <c r="EJN212" s="159"/>
      <c r="EJO212" s="158"/>
      <c r="EJP212" s="161"/>
      <c r="EJQ212" s="160"/>
      <c r="EJR212" s="159"/>
      <c r="EJS212" s="158"/>
      <c r="EJT212" s="161"/>
      <c r="EJU212" s="160"/>
      <c r="EJV212" s="159"/>
      <c r="EJW212" s="158"/>
      <c r="EJX212" s="161"/>
      <c r="EJY212" s="160"/>
      <c r="EJZ212" s="159"/>
      <c r="EKA212" s="158"/>
      <c r="EKB212" s="161"/>
      <c r="EKC212" s="160"/>
      <c r="EKD212" s="159"/>
      <c r="EKE212" s="158"/>
      <c r="EKF212" s="161"/>
      <c r="EKG212" s="160"/>
      <c r="EKH212" s="159"/>
      <c r="EKI212" s="158"/>
      <c r="EKJ212" s="161"/>
      <c r="EKK212" s="160"/>
      <c r="EKL212" s="159"/>
      <c r="EKM212" s="158"/>
      <c r="EKN212" s="161"/>
      <c r="EKO212" s="160"/>
      <c r="EKP212" s="159"/>
      <c r="EKQ212" s="158"/>
      <c r="EKR212" s="161"/>
      <c r="EKS212" s="160"/>
      <c r="EKT212" s="159"/>
      <c r="EKU212" s="158"/>
      <c r="EKV212" s="161"/>
      <c r="EKW212" s="160"/>
      <c r="EKX212" s="159"/>
      <c r="EKY212" s="158"/>
      <c r="EKZ212" s="161"/>
      <c r="ELA212" s="160"/>
      <c r="ELB212" s="159"/>
      <c r="ELC212" s="158"/>
      <c r="ELD212" s="161"/>
      <c r="ELE212" s="160"/>
      <c r="ELF212" s="159"/>
      <c r="ELG212" s="158"/>
      <c r="ELH212" s="161"/>
      <c r="ELI212" s="160"/>
      <c r="ELJ212" s="159"/>
      <c r="ELK212" s="158"/>
      <c r="ELL212" s="161"/>
      <c r="ELM212" s="160"/>
      <c r="ELN212" s="159"/>
      <c r="ELO212" s="158"/>
      <c r="ELP212" s="161"/>
      <c r="ELQ212" s="160"/>
      <c r="ELR212" s="159"/>
      <c r="ELS212" s="158"/>
      <c r="ELT212" s="161"/>
      <c r="ELU212" s="160"/>
      <c r="ELV212" s="159"/>
      <c r="ELW212" s="158"/>
      <c r="ELX212" s="161"/>
      <c r="ELY212" s="160"/>
      <c r="ELZ212" s="159"/>
      <c r="EMA212" s="158"/>
      <c r="EMB212" s="161"/>
      <c r="EMC212" s="672"/>
      <c r="EMD212" s="672"/>
      <c r="EME212" s="672"/>
      <c r="EMF212" s="673"/>
      <c r="EMG212" s="167"/>
      <c r="EMH212" s="674"/>
      <c r="EMI212" s="674"/>
      <c r="EMJ212" s="674"/>
      <c r="EMK212" s="164"/>
      <c r="EML212" s="160"/>
      <c r="EMM212" s="159"/>
      <c r="EMN212" s="158"/>
      <c r="EMO212" s="161"/>
      <c r="EMP212" s="160"/>
      <c r="EMQ212" s="159"/>
      <c r="EMR212" s="158"/>
      <c r="EMS212" s="161"/>
      <c r="EMT212" s="160"/>
      <c r="EMU212" s="159"/>
      <c r="EMV212" s="158"/>
      <c r="EMW212" s="161"/>
      <c r="EMX212" s="160"/>
      <c r="EMY212" s="159"/>
      <c r="EMZ212" s="158"/>
      <c r="ENA212" s="161"/>
      <c r="ENB212" s="160"/>
      <c r="ENC212" s="159"/>
      <c r="END212" s="158"/>
      <c r="ENE212" s="161"/>
      <c r="ENF212" s="160"/>
      <c r="ENG212" s="159"/>
      <c r="ENH212" s="158"/>
      <c r="ENI212" s="161"/>
      <c r="ENJ212" s="160"/>
      <c r="ENK212" s="159"/>
      <c r="ENL212" s="158"/>
      <c r="ENM212" s="161"/>
      <c r="ENN212" s="160"/>
      <c r="ENO212" s="159"/>
      <c r="ENP212" s="158"/>
      <c r="ENQ212" s="161"/>
      <c r="ENR212" s="160"/>
      <c r="ENS212" s="159"/>
      <c r="ENT212" s="158"/>
      <c r="ENU212" s="161"/>
      <c r="ENV212" s="160"/>
      <c r="ENW212" s="159"/>
      <c r="ENX212" s="158"/>
      <c r="ENY212" s="161"/>
      <c r="ENZ212" s="160"/>
      <c r="EOA212" s="159"/>
      <c r="EOB212" s="158"/>
      <c r="EOC212" s="161"/>
      <c r="EOD212" s="160"/>
      <c r="EOE212" s="159"/>
      <c r="EOF212" s="158"/>
      <c r="EOG212" s="161"/>
      <c r="EOH212" s="160"/>
      <c r="EOI212" s="159"/>
      <c r="EOJ212" s="158"/>
      <c r="EOK212" s="161"/>
      <c r="EOL212" s="160"/>
      <c r="EOM212" s="159"/>
      <c r="EON212" s="158"/>
      <c r="EOO212" s="161"/>
      <c r="EOP212" s="160"/>
      <c r="EOQ212" s="159"/>
      <c r="EOR212" s="158"/>
      <c r="EOS212" s="161"/>
      <c r="EOT212" s="160"/>
      <c r="EOU212" s="159"/>
      <c r="EOV212" s="158"/>
      <c r="EOW212" s="161"/>
      <c r="EOX212" s="160"/>
      <c r="EOY212" s="159"/>
      <c r="EOZ212" s="158"/>
      <c r="EPA212" s="161"/>
      <c r="EPB212" s="160"/>
      <c r="EPC212" s="159"/>
      <c r="EPD212" s="158"/>
      <c r="EPE212" s="161"/>
      <c r="EPF212" s="160"/>
      <c r="EPG212" s="159"/>
      <c r="EPH212" s="158"/>
      <c r="EPI212" s="161"/>
      <c r="EPJ212" s="160"/>
      <c r="EPK212" s="159"/>
      <c r="EPL212" s="158"/>
      <c r="EPM212" s="161"/>
      <c r="EPN212" s="160"/>
      <c r="EPO212" s="159"/>
      <c r="EPP212" s="158"/>
      <c r="EPQ212" s="161"/>
      <c r="EPR212" s="160"/>
      <c r="EPS212" s="159"/>
      <c r="EPT212" s="158"/>
      <c r="EPU212" s="161"/>
      <c r="EPV212" s="160"/>
      <c r="EPW212" s="159"/>
      <c r="EPX212" s="158"/>
      <c r="EPY212" s="161"/>
      <c r="EPZ212" s="160"/>
      <c r="EQA212" s="159"/>
      <c r="EQB212" s="158"/>
      <c r="EQC212" s="161"/>
      <c r="EQD212" s="160"/>
      <c r="EQE212" s="159"/>
      <c r="EQF212" s="158"/>
      <c r="EQG212" s="161"/>
      <c r="EQH212" s="160"/>
      <c r="EQI212" s="159"/>
      <c r="EQJ212" s="158"/>
      <c r="EQK212" s="161"/>
      <c r="EQL212" s="160"/>
      <c r="EQM212" s="159"/>
      <c r="EQN212" s="158"/>
      <c r="EQO212" s="161"/>
      <c r="EQP212" s="160"/>
      <c r="EQQ212" s="159"/>
      <c r="EQR212" s="158"/>
      <c r="EQS212" s="161"/>
      <c r="EQT212" s="160"/>
      <c r="EQU212" s="159"/>
      <c r="EQV212" s="158"/>
      <c r="EQW212" s="161"/>
      <c r="EQX212" s="160"/>
      <c r="EQY212" s="159"/>
      <c r="EQZ212" s="158"/>
      <c r="ERA212" s="161"/>
      <c r="ERB212" s="160"/>
      <c r="ERC212" s="159"/>
      <c r="ERD212" s="158"/>
      <c r="ERE212" s="161"/>
      <c r="ERF212" s="672"/>
      <c r="ERG212" s="672"/>
      <c r="ERH212" s="672"/>
      <c r="ERI212" s="673"/>
      <c r="ERJ212" s="167"/>
      <c r="ERK212" s="674"/>
      <c r="ERL212" s="674"/>
      <c r="ERM212" s="674"/>
      <c r="ERN212" s="164"/>
      <c r="ERO212" s="160"/>
      <c r="ERP212" s="159"/>
      <c r="ERQ212" s="158"/>
      <c r="ERR212" s="161"/>
      <c r="ERS212" s="160"/>
      <c r="ERT212" s="159"/>
      <c r="ERU212" s="158"/>
      <c r="ERV212" s="161"/>
      <c r="ERW212" s="160"/>
      <c r="ERX212" s="159"/>
      <c r="ERY212" s="158"/>
      <c r="ERZ212" s="161"/>
      <c r="ESA212" s="160"/>
      <c r="ESB212" s="159"/>
      <c r="ESC212" s="158"/>
      <c r="ESD212" s="161"/>
      <c r="ESE212" s="160"/>
      <c r="ESF212" s="159"/>
      <c r="ESG212" s="158"/>
      <c r="ESH212" s="161"/>
      <c r="ESI212" s="160"/>
      <c r="ESJ212" s="159"/>
      <c r="ESK212" s="158"/>
      <c r="ESL212" s="161"/>
      <c r="ESM212" s="160"/>
      <c r="ESN212" s="159"/>
      <c r="ESO212" s="158"/>
      <c r="ESP212" s="161"/>
      <c r="ESQ212" s="160"/>
      <c r="ESR212" s="159"/>
      <c r="ESS212" s="158"/>
      <c r="EST212" s="161"/>
      <c r="ESU212" s="160"/>
      <c r="ESV212" s="159"/>
      <c r="ESW212" s="158"/>
      <c r="ESX212" s="161"/>
      <c r="ESY212" s="160"/>
      <c r="ESZ212" s="159"/>
      <c r="ETA212" s="158"/>
      <c r="ETB212" s="161"/>
      <c r="ETC212" s="160"/>
      <c r="ETD212" s="159"/>
      <c r="ETE212" s="158"/>
      <c r="ETF212" s="161"/>
      <c r="ETG212" s="160"/>
      <c r="ETH212" s="159"/>
      <c r="ETI212" s="158"/>
      <c r="ETJ212" s="161"/>
      <c r="ETK212" s="160"/>
      <c r="ETL212" s="159"/>
      <c r="ETM212" s="158"/>
      <c r="ETN212" s="161"/>
      <c r="ETO212" s="160"/>
      <c r="ETP212" s="159"/>
      <c r="ETQ212" s="158"/>
      <c r="ETR212" s="161"/>
      <c r="ETS212" s="160"/>
      <c r="ETT212" s="159"/>
      <c r="ETU212" s="158"/>
      <c r="ETV212" s="161"/>
      <c r="ETW212" s="160"/>
      <c r="ETX212" s="159"/>
      <c r="ETY212" s="158"/>
      <c r="ETZ212" s="161"/>
      <c r="EUA212" s="160"/>
      <c r="EUB212" s="159"/>
      <c r="EUC212" s="158"/>
      <c r="EUD212" s="161"/>
      <c r="EUE212" s="160"/>
      <c r="EUF212" s="159"/>
      <c r="EUG212" s="158"/>
      <c r="EUH212" s="161"/>
      <c r="EUI212" s="160"/>
      <c r="EUJ212" s="159"/>
      <c r="EUK212" s="158"/>
      <c r="EUL212" s="161"/>
      <c r="EUM212" s="160"/>
      <c r="EUN212" s="159"/>
      <c r="EUO212" s="158"/>
      <c r="EUP212" s="161"/>
      <c r="EUQ212" s="160"/>
      <c r="EUR212" s="159"/>
      <c r="EUS212" s="158"/>
      <c r="EUT212" s="161"/>
      <c r="EUU212" s="160"/>
      <c r="EUV212" s="159"/>
      <c r="EUW212" s="158"/>
      <c r="EUX212" s="161"/>
      <c r="EUY212" s="160"/>
      <c r="EUZ212" s="159"/>
      <c r="EVA212" s="158"/>
      <c r="EVB212" s="161"/>
      <c r="EVC212" s="160"/>
      <c r="EVD212" s="159"/>
      <c r="EVE212" s="158"/>
      <c r="EVF212" s="161"/>
      <c r="EVG212" s="160"/>
      <c r="EVH212" s="159"/>
      <c r="EVI212" s="158"/>
      <c r="EVJ212" s="161"/>
      <c r="EVK212" s="160"/>
      <c r="EVL212" s="159"/>
      <c r="EVM212" s="158"/>
      <c r="EVN212" s="161"/>
      <c r="EVO212" s="160"/>
      <c r="EVP212" s="159"/>
      <c r="EVQ212" s="158"/>
      <c r="EVR212" s="161"/>
      <c r="EVS212" s="160"/>
      <c r="EVT212" s="159"/>
      <c r="EVU212" s="158"/>
      <c r="EVV212" s="161"/>
      <c r="EVW212" s="160"/>
      <c r="EVX212" s="159"/>
      <c r="EVY212" s="158"/>
      <c r="EVZ212" s="161"/>
      <c r="EWA212" s="160"/>
      <c r="EWB212" s="159"/>
      <c r="EWC212" s="158"/>
      <c r="EWD212" s="161"/>
      <c r="EWE212" s="160"/>
      <c r="EWF212" s="159"/>
      <c r="EWG212" s="158"/>
      <c r="EWH212" s="161"/>
      <c r="EWI212" s="672"/>
      <c r="EWJ212" s="672"/>
      <c r="EWK212" s="672"/>
      <c r="EWL212" s="673"/>
      <c r="EWM212" s="167"/>
      <c r="EWN212" s="674"/>
      <c r="EWO212" s="674"/>
      <c r="EWP212" s="674"/>
      <c r="EWQ212" s="164"/>
      <c r="EWR212" s="160"/>
      <c r="EWS212" s="159"/>
      <c r="EWT212" s="158"/>
      <c r="EWU212" s="161"/>
      <c r="EWV212" s="160"/>
      <c r="EWW212" s="159"/>
      <c r="EWX212" s="158"/>
      <c r="EWY212" s="161"/>
      <c r="EWZ212" s="160"/>
      <c r="EXA212" s="159"/>
      <c r="EXB212" s="158"/>
      <c r="EXC212" s="161"/>
      <c r="EXD212" s="160"/>
      <c r="EXE212" s="159"/>
      <c r="EXF212" s="158"/>
      <c r="EXG212" s="161"/>
      <c r="EXH212" s="160"/>
      <c r="EXI212" s="159"/>
      <c r="EXJ212" s="158"/>
      <c r="EXK212" s="161"/>
      <c r="EXL212" s="160"/>
      <c r="EXM212" s="159"/>
      <c r="EXN212" s="158"/>
      <c r="EXO212" s="161"/>
      <c r="EXP212" s="160"/>
      <c r="EXQ212" s="159"/>
      <c r="EXR212" s="158"/>
      <c r="EXS212" s="161"/>
      <c r="EXT212" s="160"/>
      <c r="EXU212" s="159"/>
      <c r="EXV212" s="158"/>
      <c r="EXW212" s="161"/>
      <c r="EXX212" s="160"/>
      <c r="EXY212" s="159"/>
      <c r="EXZ212" s="158"/>
      <c r="EYA212" s="161"/>
      <c r="EYB212" s="160"/>
      <c r="EYC212" s="159"/>
      <c r="EYD212" s="158"/>
      <c r="EYE212" s="161"/>
      <c r="EYF212" s="160"/>
      <c r="EYG212" s="159"/>
      <c r="EYH212" s="158"/>
      <c r="EYI212" s="161"/>
      <c r="EYJ212" s="160"/>
      <c r="EYK212" s="159"/>
      <c r="EYL212" s="158"/>
      <c r="EYM212" s="161"/>
      <c r="EYN212" s="160"/>
      <c r="EYO212" s="159"/>
      <c r="EYP212" s="158"/>
      <c r="EYQ212" s="161"/>
      <c r="EYR212" s="160"/>
      <c r="EYS212" s="159"/>
      <c r="EYT212" s="158"/>
      <c r="EYU212" s="161"/>
      <c r="EYV212" s="160"/>
      <c r="EYW212" s="159"/>
      <c r="EYX212" s="158"/>
      <c r="EYY212" s="161"/>
      <c r="EYZ212" s="160"/>
      <c r="EZA212" s="159"/>
      <c r="EZB212" s="158"/>
      <c r="EZC212" s="161"/>
      <c r="EZD212" s="160"/>
      <c r="EZE212" s="159"/>
      <c r="EZF212" s="158"/>
      <c r="EZG212" s="161"/>
      <c r="EZH212" s="160"/>
      <c r="EZI212" s="159"/>
      <c r="EZJ212" s="158"/>
      <c r="EZK212" s="161"/>
      <c r="EZL212" s="160"/>
      <c r="EZM212" s="159"/>
      <c r="EZN212" s="158"/>
      <c r="EZO212" s="161"/>
      <c r="EZP212" s="160"/>
      <c r="EZQ212" s="159"/>
      <c r="EZR212" s="158"/>
      <c r="EZS212" s="161"/>
      <c r="EZT212" s="160"/>
      <c r="EZU212" s="159"/>
      <c r="EZV212" s="158"/>
      <c r="EZW212" s="161"/>
      <c r="EZX212" s="160"/>
      <c r="EZY212" s="159"/>
      <c r="EZZ212" s="158"/>
      <c r="FAA212" s="161"/>
      <c r="FAB212" s="160"/>
      <c r="FAC212" s="159"/>
      <c r="FAD212" s="158"/>
      <c r="FAE212" s="161"/>
      <c r="FAF212" s="160"/>
      <c r="FAG212" s="159"/>
      <c r="FAH212" s="158"/>
      <c r="FAI212" s="161"/>
      <c r="FAJ212" s="160"/>
      <c r="FAK212" s="159"/>
      <c r="FAL212" s="158"/>
      <c r="FAM212" s="161"/>
      <c r="FAN212" s="160"/>
      <c r="FAO212" s="159"/>
      <c r="FAP212" s="158"/>
      <c r="FAQ212" s="161"/>
      <c r="FAR212" s="160"/>
      <c r="FAS212" s="159"/>
      <c r="FAT212" s="158"/>
      <c r="FAU212" s="161"/>
      <c r="FAV212" s="160"/>
      <c r="FAW212" s="159"/>
      <c r="FAX212" s="158"/>
      <c r="FAY212" s="161"/>
      <c r="FAZ212" s="160"/>
      <c r="FBA212" s="159"/>
      <c r="FBB212" s="158"/>
      <c r="FBC212" s="161"/>
      <c r="FBD212" s="160"/>
      <c r="FBE212" s="159"/>
      <c r="FBF212" s="158"/>
      <c r="FBG212" s="161"/>
      <c r="FBH212" s="160"/>
      <c r="FBI212" s="159"/>
      <c r="FBJ212" s="158"/>
      <c r="FBK212" s="161"/>
      <c r="FBL212" s="672"/>
      <c r="FBM212" s="672"/>
      <c r="FBN212" s="672"/>
      <c r="FBO212" s="673"/>
      <c r="FBP212" s="167"/>
      <c r="FBQ212" s="674"/>
      <c r="FBR212" s="674"/>
      <c r="FBS212" s="674"/>
      <c r="FBT212" s="164"/>
      <c r="FBU212" s="160"/>
      <c r="FBV212" s="159"/>
      <c r="FBW212" s="158"/>
      <c r="FBX212" s="161"/>
      <c r="FBY212" s="160"/>
      <c r="FBZ212" s="159"/>
      <c r="FCA212" s="158"/>
      <c r="FCB212" s="161"/>
      <c r="FCC212" s="160"/>
      <c r="FCD212" s="159"/>
      <c r="FCE212" s="158"/>
      <c r="FCF212" s="161"/>
      <c r="FCG212" s="160"/>
      <c r="FCH212" s="159"/>
      <c r="FCI212" s="158"/>
      <c r="FCJ212" s="161"/>
      <c r="FCK212" s="160"/>
      <c r="FCL212" s="159"/>
      <c r="FCM212" s="158"/>
      <c r="FCN212" s="161"/>
      <c r="FCO212" s="160"/>
      <c r="FCP212" s="159"/>
      <c r="FCQ212" s="158"/>
      <c r="FCR212" s="161"/>
      <c r="FCS212" s="160"/>
      <c r="FCT212" s="159"/>
      <c r="FCU212" s="158"/>
      <c r="FCV212" s="161"/>
      <c r="FCW212" s="160"/>
      <c r="FCX212" s="159"/>
      <c r="FCY212" s="158"/>
      <c r="FCZ212" s="161"/>
      <c r="FDA212" s="160"/>
      <c r="FDB212" s="159"/>
      <c r="FDC212" s="158"/>
      <c r="FDD212" s="161"/>
      <c r="FDE212" s="160"/>
      <c r="FDF212" s="159"/>
      <c r="FDG212" s="158"/>
      <c r="FDH212" s="161"/>
      <c r="FDI212" s="160"/>
      <c r="FDJ212" s="159"/>
      <c r="FDK212" s="158"/>
      <c r="FDL212" s="161"/>
      <c r="FDM212" s="160"/>
      <c r="FDN212" s="159"/>
      <c r="FDO212" s="158"/>
      <c r="FDP212" s="161"/>
      <c r="FDQ212" s="160"/>
      <c r="FDR212" s="159"/>
      <c r="FDS212" s="158"/>
      <c r="FDT212" s="161"/>
      <c r="FDU212" s="160"/>
      <c r="FDV212" s="159"/>
      <c r="FDW212" s="158"/>
      <c r="FDX212" s="161"/>
      <c r="FDY212" s="160"/>
      <c r="FDZ212" s="159"/>
      <c r="FEA212" s="158"/>
      <c r="FEB212" s="161"/>
      <c r="FEC212" s="160"/>
      <c r="FED212" s="159"/>
      <c r="FEE212" s="158"/>
      <c r="FEF212" s="161"/>
      <c r="FEG212" s="160"/>
      <c r="FEH212" s="159"/>
      <c r="FEI212" s="158"/>
      <c r="FEJ212" s="161"/>
      <c r="FEK212" s="160"/>
      <c r="FEL212" s="159"/>
      <c r="FEM212" s="158"/>
      <c r="FEN212" s="161"/>
      <c r="FEO212" s="160"/>
      <c r="FEP212" s="159"/>
      <c r="FEQ212" s="158"/>
      <c r="FER212" s="161"/>
      <c r="FES212" s="160"/>
      <c r="FET212" s="159"/>
      <c r="FEU212" s="158"/>
      <c r="FEV212" s="161"/>
      <c r="FEW212" s="160"/>
      <c r="FEX212" s="159"/>
      <c r="FEY212" s="158"/>
      <c r="FEZ212" s="161"/>
      <c r="FFA212" s="160"/>
      <c r="FFB212" s="159"/>
      <c r="FFC212" s="158"/>
      <c r="FFD212" s="161"/>
      <c r="FFE212" s="160"/>
      <c r="FFF212" s="159"/>
      <c r="FFG212" s="158"/>
      <c r="FFH212" s="161"/>
      <c r="FFI212" s="160"/>
      <c r="FFJ212" s="159"/>
      <c r="FFK212" s="158"/>
      <c r="FFL212" s="161"/>
      <c r="FFM212" s="160"/>
      <c r="FFN212" s="159"/>
      <c r="FFO212" s="158"/>
      <c r="FFP212" s="161"/>
      <c r="FFQ212" s="160"/>
      <c r="FFR212" s="159"/>
      <c r="FFS212" s="158"/>
      <c r="FFT212" s="161"/>
      <c r="FFU212" s="160"/>
      <c r="FFV212" s="159"/>
      <c r="FFW212" s="158"/>
      <c r="FFX212" s="161"/>
      <c r="FFY212" s="160"/>
      <c r="FFZ212" s="159"/>
      <c r="FGA212" s="158"/>
      <c r="FGB212" s="161"/>
      <c r="FGC212" s="160"/>
      <c r="FGD212" s="159"/>
      <c r="FGE212" s="158"/>
      <c r="FGF212" s="161"/>
      <c r="FGG212" s="160"/>
      <c r="FGH212" s="159"/>
      <c r="FGI212" s="158"/>
      <c r="FGJ212" s="161"/>
      <c r="FGK212" s="160"/>
      <c r="FGL212" s="159"/>
      <c r="FGM212" s="158"/>
      <c r="FGN212" s="161"/>
      <c r="FGO212" s="672"/>
      <c r="FGP212" s="672"/>
      <c r="FGQ212" s="672"/>
      <c r="FGR212" s="673"/>
      <c r="FGS212" s="167"/>
      <c r="FGT212" s="674"/>
      <c r="FGU212" s="674"/>
      <c r="FGV212" s="674"/>
      <c r="FGW212" s="164"/>
      <c r="FGX212" s="160"/>
      <c r="FGY212" s="159"/>
      <c r="FGZ212" s="158"/>
      <c r="FHA212" s="161"/>
      <c r="FHB212" s="160"/>
      <c r="FHC212" s="159"/>
      <c r="FHD212" s="158"/>
      <c r="FHE212" s="161"/>
      <c r="FHF212" s="160"/>
      <c r="FHG212" s="159"/>
      <c r="FHH212" s="158"/>
      <c r="FHI212" s="161"/>
      <c r="FHJ212" s="160"/>
      <c r="FHK212" s="159"/>
      <c r="FHL212" s="158"/>
      <c r="FHM212" s="161"/>
      <c r="FHN212" s="160"/>
      <c r="FHO212" s="159"/>
      <c r="FHP212" s="158"/>
      <c r="FHQ212" s="161"/>
      <c r="FHR212" s="160"/>
      <c r="FHS212" s="159"/>
      <c r="FHT212" s="158"/>
      <c r="FHU212" s="161"/>
      <c r="FHV212" s="160"/>
      <c r="FHW212" s="159"/>
      <c r="FHX212" s="158"/>
      <c r="FHY212" s="161"/>
      <c r="FHZ212" s="160"/>
      <c r="FIA212" s="159"/>
      <c r="FIB212" s="158"/>
      <c r="FIC212" s="161"/>
      <c r="FID212" s="160"/>
      <c r="FIE212" s="159"/>
      <c r="FIF212" s="158"/>
      <c r="FIG212" s="161"/>
      <c r="FIH212" s="160"/>
      <c r="FII212" s="159"/>
      <c r="FIJ212" s="158"/>
      <c r="FIK212" s="161"/>
      <c r="FIL212" s="160"/>
      <c r="FIM212" s="159"/>
      <c r="FIN212" s="158"/>
      <c r="FIO212" s="161"/>
      <c r="FIP212" s="160"/>
      <c r="FIQ212" s="159"/>
      <c r="FIR212" s="158"/>
      <c r="FIS212" s="161"/>
      <c r="FIT212" s="160"/>
      <c r="FIU212" s="159"/>
      <c r="FIV212" s="158"/>
      <c r="FIW212" s="161"/>
      <c r="FIX212" s="160"/>
      <c r="FIY212" s="159"/>
      <c r="FIZ212" s="158"/>
      <c r="FJA212" s="161"/>
      <c r="FJB212" s="160"/>
      <c r="FJC212" s="159"/>
      <c r="FJD212" s="158"/>
      <c r="FJE212" s="161"/>
      <c r="FJF212" s="160"/>
      <c r="FJG212" s="159"/>
      <c r="FJH212" s="158"/>
      <c r="FJI212" s="161"/>
      <c r="FJJ212" s="160"/>
      <c r="FJK212" s="159"/>
      <c r="FJL212" s="158"/>
      <c r="FJM212" s="161"/>
      <c r="FJN212" s="160"/>
      <c r="FJO212" s="159"/>
      <c r="FJP212" s="158"/>
      <c r="FJQ212" s="161"/>
      <c r="FJR212" s="160"/>
      <c r="FJS212" s="159"/>
      <c r="FJT212" s="158"/>
      <c r="FJU212" s="161"/>
      <c r="FJV212" s="160"/>
      <c r="FJW212" s="159"/>
      <c r="FJX212" s="158"/>
      <c r="FJY212" s="161"/>
      <c r="FJZ212" s="160"/>
      <c r="FKA212" s="159"/>
      <c r="FKB212" s="158"/>
      <c r="FKC212" s="161"/>
      <c r="FKD212" s="160"/>
      <c r="FKE212" s="159"/>
      <c r="FKF212" s="158"/>
      <c r="FKG212" s="161"/>
      <c r="FKH212" s="160"/>
      <c r="FKI212" s="159"/>
      <c r="FKJ212" s="158"/>
      <c r="FKK212" s="161"/>
      <c r="FKL212" s="160"/>
      <c r="FKM212" s="159"/>
      <c r="FKN212" s="158"/>
      <c r="FKO212" s="161"/>
      <c r="FKP212" s="160"/>
      <c r="FKQ212" s="159"/>
      <c r="FKR212" s="158"/>
      <c r="FKS212" s="161"/>
      <c r="FKT212" s="160"/>
      <c r="FKU212" s="159"/>
      <c r="FKV212" s="158"/>
      <c r="FKW212" s="161"/>
      <c r="FKX212" s="160"/>
      <c r="FKY212" s="159"/>
      <c r="FKZ212" s="158"/>
      <c r="FLA212" s="161"/>
      <c r="FLB212" s="160"/>
      <c r="FLC212" s="159"/>
      <c r="FLD212" s="158"/>
      <c r="FLE212" s="161"/>
      <c r="FLF212" s="160"/>
      <c r="FLG212" s="159"/>
      <c r="FLH212" s="158"/>
      <c r="FLI212" s="161"/>
      <c r="FLJ212" s="160"/>
      <c r="FLK212" s="159"/>
      <c r="FLL212" s="158"/>
      <c r="FLM212" s="161"/>
      <c r="FLN212" s="160"/>
      <c r="FLO212" s="159"/>
      <c r="FLP212" s="158"/>
      <c r="FLQ212" s="161"/>
      <c r="FLR212" s="672"/>
      <c r="FLS212" s="672"/>
      <c r="FLT212" s="672"/>
      <c r="FLU212" s="673"/>
      <c r="FLV212" s="167"/>
      <c r="FLW212" s="674"/>
      <c r="FLX212" s="674"/>
      <c r="FLY212" s="674"/>
      <c r="FLZ212" s="164"/>
      <c r="FMA212" s="160"/>
      <c r="FMB212" s="159"/>
      <c r="FMC212" s="158"/>
      <c r="FMD212" s="161"/>
      <c r="FME212" s="160"/>
      <c r="FMF212" s="159"/>
      <c r="FMG212" s="158"/>
      <c r="FMH212" s="161"/>
      <c r="FMI212" s="160"/>
      <c r="FMJ212" s="159"/>
      <c r="FMK212" s="158"/>
      <c r="FML212" s="161"/>
      <c r="FMM212" s="160"/>
      <c r="FMN212" s="159"/>
      <c r="FMO212" s="158"/>
      <c r="FMP212" s="161"/>
      <c r="FMQ212" s="160"/>
      <c r="FMR212" s="159"/>
      <c r="FMS212" s="158"/>
      <c r="FMT212" s="161"/>
      <c r="FMU212" s="160"/>
      <c r="FMV212" s="159"/>
      <c r="FMW212" s="158"/>
      <c r="FMX212" s="161"/>
      <c r="FMY212" s="160"/>
      <c r="FMZ212" s="159"/>
      <c r="FNA212" s="158"/>
      <c r="FNB212" s="161"/>
      <c r="FNC212" s="160"/>
      <c r="FND212" s="159"/>
      <c r="FNE212" s="158"/>
      <c r="FNF212" s="161"/>
      <c r="FNG212" s="160"/>
      <c r="FNH212" s="159"/>
      <c r="FNI212" s="158"/>
      <c r="FNJ212" s="161"/>
      <c r="FNK212" s="160"/>
      <c r="FNL212" s="159"/>
      <c r="FNM212" s="158"/>
      <c r="FNN212" s="161"/>
      <c r="FNO212" s="160"/>
      <c r="FNP212" s="159"/>
      <c r="FNQ212" s="158"/>
      <c r="FNR212" s="161"/>
      <c r="FNS212" s="160"/>
      <c r="FNT212" s="159"/>
      <c r="FNU212" s="158"/>
      <c r="FNV212" s="161"/>
      <c r="FNW212" s="160"/>
      <c r="FNX212" s="159"/>
      <c r="FNY212" s="158"/>
      <c r="FNZ212" s="161"/>
      <c r="FOA212" s="160"/>
      <c r="FOB212" s="159"/>
      <c r="FOC212" s="158"/>
      <c r="FOD212" s="161"/>
      <c r="FOE212" s="160"/>
      <c r="FOF212" s="159"/>
      <c r="FOG212" s="158"/>
      <c r="FOH212" s="161"/>
      <c r="FOI212" s="160"/>
      <c r="FOJ212" s="159"/>
      <c r="FOK212" s="158"/>
      <c r="FOL212" s="161"/>
      <c r="FOM212" s="160"/>
      <c r="FON212" s="159"/>
      <c r="FOO212" s="158"/>
      <c r="FOP212" s="161"/>
      <c r="FOQ212" s="160"/>
      <c r="FOR212" s="159"/>
      <c r="FOS212" s="158"/>
      <c r="FOT212" s="161"/>
      <c r="FOU212" s="160"/>
      <c r="FOV212" s="159"/>
      <c r="FOW212" s="158"/>
      <c r="FOX212" s="161"/>
      <c r="FOY212" s="160"/>
      <c r="FOZ212" s="159"/>
      <c r="FPA212" s="158"/>
      <c r="FPB212" s="161"/>
      <c r="FPC212" s="160"/>
      <c r="FPD212" s="159"/>
      <c r="FPE212" s="158"/>
      <c r="FPF212" s="161"/>
      <c r="FPG212" s="160"/>
      <c r="FPH212" s="159"/>
      <c r="FPI212" s="158"/>
      <c r="FPJ212" s="161"/>
      <c r="FPK212" s="160"/>
      <c r="FPL212" s="159"/>
      <c r="FPM212" s="158"/>
      <c r="FPN212" s="161"/>
      <c r="FPO212" s="160"/>
      <c r="FPP212" s="159"/>
      <c r="FPQ212" s="158"/>
      <c r="FPR212" s="161"/>
      <c r="FPS212" s="160"/>
      <c r="FPT212" s="159"/>
      <c r="FPU212" s="158"/>
      <c r="FPV212" s="161"/>
      <c r="FPW212" s="160"/>
      <c r="FPX212" s="159"/>
      <c r="FPY212" s="158"/>
      <c r="FPZ212" s="161"/>
      <c r="FQA212" s="160"/>
      <c r="FQB212" s="159"/>
      <c r="FQC212" s="158"/>
      <c r="FQD212" s="161"/>
      <c r="FQE212" s="160"/>
      <c r="FQF212" s="159"/>
      <c r="FQG212" s="158"/>
      <c r="FQH212" s="161"/>
      <c r="FQI212" s="160"/>
      <c r="FQJ212" s="159"/>
      <c r="FQK212" s="158"/>
      <c r="FQL212" s="161"/>
      <c r="FQM212" s="160"/>
      <c r="FQN212" s="159"/>
      <c r="FQO212" s="158"/>
      <c r="FQP212" s="161"/>
      <c r="FQQ212" s="160"/>
      <c r="FQR212" s="159"/>
      <c r="FQS212" s="158"/>
      <c r="FQT212" s="161"/>
      <c r="FQU212" s="672"/>
      <c r="FQV212" s="672"/>
      <c r="FQW212" s="672"/>
      <c r="FQX212" s="673"/>
      <c r="FQY212" s="167"/>
      <c r="FQZ212" s="674"/>
      <c r="FRA212" s="674"/>
      <c r="FRB212" s="674"/>
      <c r="FRC212" s="164"/>
      <c r="FRD212" s="160"/>
      <c r="FRE212" s="159"/>
      <c r="FRF212" s="158"/>
      <c r="FRG212" s="161"/>
      <c r="FRH212" s="160"/>
      <c r="FRI212" s="159"/>
      <c r="FRJ212" s="158"/>
      <c r="FRK212" s="161"/>
      <c r="FRL212" s="160"/>
      <c r="FRM212" s="159"/>
      <c r="FRN212" s="158"/>
      <c r="FRO212" s="161"/>
      <c r="FRP212" s="160"/>
      <c r="FRQ212" s="159"/>
      <c r="FRR212" s="158"/>
      <c r="FRS212" s="161"/>
      <c r="FRT212" s="160"/>
      <c r="FRU212" s="159"/>
      <c r="FRV212" s="158"/>
      <c r="FRW212" s="161"/>
      <c r="FRX212" s="160"/>
      <c r="FRY212" s="159"/>
      <c r="FRZ212" s="158"/>
      <c r="FSA212" s="161"/>
      <c r="FSB212" s="160"/>
      <c r="FSC212" s="159"/>
      <c r="FSD212" s="158"/>
      <c r="FSE212" s="161"/>
      <c r="FSF212" s="160"/>
      <c r="FSG212" s="159"/>
      <c r="FSH212" s="158"/>
      <c r="FSI212" s="161"/>
      <c r="FSJ212" s="160"/>
      <c r="FSK212" s="159"/>
      <c r="FSL212" s="158"/>
      <c r="FSM212" s="161"/>
      <c r="FSN212" s="160"/>
      <c r="FSO212" s="159"/>
      <c r="FSP212" s="158"/>
      <c r="FSQ212" s="161"/>
      <c r="FSR212" s="160"/>
      <c r="FSS212" s="159"/>
      <c r="FST212" s="158"/>
      <c r="FSU212" s="161"/>
      <c r="FSV212" s="160"/>
      <c r="FSW212" s="159"/>
      <c r="FSX212" s="158"/>
      <c r="FSY212" s="161"/>
      <c r="FSZ212" s="160"/>
      <c r="FTA212" s="159"/>
      <c r="FTB212" s="158"/>
      <c r="FTC212" s="161"/>
      <c r="FTD212" s="160"/>
      <c r="FTE212" s="159"/>
      <c r="FTF212" s="158"/>
      <c r="FTG212" s="161"/>
      <c r="FTH212" s="160"/>
      <c r="FTI212" s="159"/>
      <c r="FTJ212" s="158"/>
      <c r="FTK212" s="161"/>
      <c r="FTL212" s="160"/>
      <c r="FTM212" s="159"/>
      <c r="FTN212" s="158"/>
      <c r="FTO212" s="161"/>
      <c r="FTP212" s="160"/>
      <c r="FTQ212" s="159"/>
      <c r="FTR212" s="158"/>
      <c r="FTS212" s="161"/>
      <c r="FTT212" s="160"/>
      <c r="FTU212" s="159"/>
      <c r="FTV212" s="158"/>
      <c r="FTW212" s="161"/>
      <c r="FTX212" s="160"/>
      <c r="FTY212" s="159"/>
      <c r="FTZ212" s="158"/>
      <c r="FUA212" s="161"/>
      <c r="FUB212" s="160"/>
      <c r="FUC212" s="159"/>
      <c r="FUD212" s="158"/>
      <c r="FUE212" s="161"/>
      <c r="FUF212" s="160"/>
      <c r="FUG212" s="159"/>
      <c r="FUH212" s="158"/>
      <c r="FUI212" s="161"/>
      <c r="FUJ212" s="160"/>
      <c r="FUK212" s="159"/>
      <c r="FUL212" s="158"/>
      <c r="FUM212" s="161"/>
      <c r="FUN212" s="160"/>
      <c r="FUO212" s="159"/>
      <c r="FUP212" s="158"/>
      <c r="FUQ212" s="161"/>
      <c r="FUR212" s="160"/>
      <c r="FUS212" s="159"/>
      <c r="FUT212" s="158"/>
      <c r="FUU212" s="161"/>
      <c r="FUV212" s="160"/>
      <c r="FUW212" s="159"/>
      <c r="FUX212" s="158"/>
      <c r="FUY212" s="161"/>
      <c r="FUZ212" s="160"/>
      <c r="FVA212" s="159"/>
      <c r="FVB212" s="158"/>
      <c r="FVC212" s="161"/>
      <c r="FVD212" s="160"/>
      <c r="FVE212" s="159"/>
      <c r="FVF212" s="158"/>
      <c r="FVG212" s="161"/>
      <c r="FVH212" s="160"/>
      <c r="FVI212" s="159"/>
      <c r="FVJ212" s="158"/>
      <c r="FVK212" s="161"/>
      <c r="FVL212" s="160"/>
      <c r="FVM212" s="159"/>
      <c r="FVN212" s="158"/>
      <c r="FVO212" s="161"/>
      <c r="FVP212" s="160"/>
      <c r="FVQ212" s="159"/>
      <c r="FVR212" s="158"/>
      <c r="FVS212" s="161"/>
      <c r="FVT212" s="160"/>
      <c r="FVU212" s="159"/>
      <c r="FVV212" s="158"/>
      <c r="FVW212" s="161"/>
      <c r="FVX212" s="672"/>
      <c r="FVY212" s="672"/>
      <c r="FVZ212" s="672"/>
      <c r="FWA212" s="673"/>
      <c r="FWB212" s="167"/>
      <c r="FWC212" s="674"/>
      <c r="FWD212" s="674"/>
      <c r="FWE212" s="674"/>
      <c r="FWF212" s="164"/>
      <c r="FWG212" s="160"/>
      <c r="FWH212" s="159"/>
      <c r="FWI212" s="158"/>
      <c r="FWJ212" s="161"/>
      <c r="FWK212" s="160"/>
      <c r="FWL212" s="159"/>
      <c r="FWM212" s="158"/>
      <c r="FWN212" s="161"/>
      <c r="FWO212" s="160"/>
      <c r="FWP212" s="159"/>
      <c r="FWQ212" s="158"/>
      <c r="FWR212" s="161"/>
      <c r="FWS212" s="160"/>
      <c r="FWT212" s="159"/>
      <c r="FWU212" s="158"/>
      <c r="FWV212" s="161"/>
      <c r="FWW212" s="160"/>
      <c r="FWX212" s="159"/>
      <c r="FWY212" s="158"/>
      <c r="FWZ212" s="161"/>
      <c r="FXA212" s="160"/>
      <c r="FXB212" s="159"/>
      <c r="FXC212" s="158"/>
      <c r="FXD212" s="161"/>
      <c r="FXE212" s="160"/>
      <c r="FXF212" s="159"/>
      <c r="FXG212" s="158"/>
      <c r="FXH212" s="161"/>
      <c r="FXI212" s="160"/>
      <c r="FXJ212" s="159"/>
      <c r="FXK212" s="158"/>
      <c r="FXL212" s="161"/>
      <c r="FXM212" s="160"/>
      <c r="FXN212" s="159"/>
      <c r="FXO212" s="158"/>
      <c r="FXP212" s="161"/>
      <c r="FXQ212" s="160"/>
      <c r="FXR212" s="159"/>
      <c r="FXS212" s="158"/>
      <c r="FXT212" s="161"/>
      <c r="FXU212" s="160"/>
      <c r="FXV212" s="159"/>
      <c r="FXW212" s="158"/>
      <c r="FXX212" s="161"/>
      <c r="FXY212" s="160"/>
      <c r="FXZ212" s="159"/>
      <c r="FYA212" s="158"/>
      <c r="FYB212" s="161"/>
      <c r="FYC212" s="160"/>
      <c r="FYD212" s="159"/>
      <c r="FYE212" s="158"/>
      <c r="FYF212" s="161"/>
      <c r="FYG212" s="160"/>
      <c r="FYH212" s="159"/>
      <c r="FYI212" s="158"/>
      <c r="FYJ212" s="161"/>
      <c r="FYK212" s="160"/>
      <c r="FYL212" s="159"/>
      <c r="FYM212" s="158"/>
      <c r="FYN212" s="161"/>
      <c r="FYO212" s="160"/>
      <c r="FYP212" s="159"/>
      <c r="FYQ212" s="158"/>
      <c r="FYR212" s="161"/>
      <c r="FYS212" s="160"/>
      <c r="FYT212" s="159"/>
      <c r="FYU212" s="158"/>
      <c r="FYV212" s="161"/>
      <c r="FYW212" s="160"/>
      <c r="FYX212" s="159"/>
      <c r="FYY212" s="158"/>
      <c r="FYZ212" s="161"/>
      <c r="FZA212" s="160"/>
      <c r="FZB212" s="159"/>
      <c r="FZC212" s="158"/>
      <c r="FZD212" s="161"/>
      <c r="FZE212" s="160"/>
      <c r="FZF212" s="159"/>
      <c r="FZG212" s="158"/>
      <c r="FZH212" s="161"/>
      <c r="FZI212" s="160"/>
      <c r="FZJ212" s="159"/>
      <c r="FZK212" s="158"/>
      <c r="FZL212" s="161"/>
      <c r="FZM212" s="160"/>
      <c r="FZN212" s="159"/>
      <c r="FZO212" s="158"/>
      <c r="FZP212" s="161"/>
      <c r="FZQ212" s="160"/>
      <c r="FZR212" s="159"/>
      <c r="FZS212" s="158"/>
      <c r="FZT212" s="161"/>
      <c r="FZU212" s="160"/>
      <c r="FZV212" s="159"/>
      <c r="FZW212" s="158"/>
      <c r="FZX212" s="161"/>
      <c r="FZY212" s="160"/>
      <c r="FZZ212" s="159"/>
      <c r="GAA212" s="158"/>
      <c r="GAB212" s="161"/>
      <c r="GAC212" s="160"/>
      <c r="GAD212" s="159"/>
      <c r="GAE212" s="158"/>
      <c r="GAF212" s="161"/>
      <c r="GAG212" s="160"/>
      <c r="GAH212" s="159"/>
      <c r="GAI212" s="158"/>
      <c r="GAJ212" s="161"/>
      <c r="GAK212" s="160"/>
      <c r="GAL212" s="159"/>
      <c r="GAM212" s="158"/>
      <c r="GAN212" s="161"/>
      <c r="GAO212" s="160"/>
      <c r="GAP212" s="159"/>
      <c r="GAQ212" s="158"/>
      <c r="GAR212" s="161"/>
      <c r="GAS212" s="160"/>
      <c r="GAT212" s="159"/>
      <c r="GAU212" s="158"/>
      <c r="GAV212" s="161"/>
      <c r="GAW212" s="160"/>
      <c r="GAX212" s="159"/>
      <c r="GAY212" s="158"/>
      <c r="GAZ212" s="161"/>
      <c r="GBA212" s="672"/>
      <c r="GBB212" s="672"/>
      <c r="GBC212" s="672"/>
      <c r="GBD212" s="673"/>
      <c r="GBE212" s="167"/>
      <c r="GBF212" s="674"/>
      <c r="GBG212" s="674"/>
      <c r="GBH212" s="674"/>
      <c r="GBI212" s="164"/>
      <c r="GBJ212" s="160"/>
      <c r="GBK212" s="159"/>
      <c r="GBL212" s="158"/>
      <c r="GBM212" s="161"/>
      <c r="GBN212" s="160"/>
      <c r="GBO212" s="159"/>
      <c r="GBP212" s="158"/>
      <c r="GBQ212" s="161"/>
      <c r="GBR212" s="160"/>
      <c r="GBS212" s="159"/>
      <c r="GBT212" s="158"/>
      <c r="GBU212" s="161"/>
      <c r="GBV212" s="160"/>
      <c r="GBW212" s="159"/>
      <c r="GBX212" s="158"/>
      <c r="GBY212" s="161"/>
      <c r="GBZ212" s="160"/>
      <c r="GCA212" s="159"/>
      <c r="GCB212" s="158"/>
      <c r="GCC212" s="161"/>
      <c r="GCD212" s="160"/>
      <c r="GCE212" s="159"/>
      <c r="GCF212" s="158"/>
      <c r="GCG212" s="161"/>
      <c r="GCH212" s="160"/>
      <c r="GCI212" s="159"/>
      <c r="GCJ212" s="158"/>
      <c r="GCK212" s="161"/>
      <c r="GCL212" s="160"/>
      <c r="GCM212" s="159"/>
      <c r="GCN212" s="158"/>
      <c r="GCO212" s="161"/>
      <c r="GCP212" s="160"/>
      <c r="GCQ212" s="159"/>
      <c r="GCR212" s="158"/>
      <c r="GCS212" s="161"/>
      <c r="GCT212" s="160"/>
      <c r="GCU212" s="159"/>
      <c r="GCV212" s="158"/>
      <c r="GCW212" s="161"/>
      <c r="GCX212" s="160"/>
      <c r="GCY212" s="159"/>
      <c r="GCZ212" s="158"/>
      <c r="GDA212" s="161"/>
      <c r="GDB212" s="160"/>
      <c r="GDC212" s="159"/>
      <c r="GDD212" s="158"/>
      <c r="GDE212" s="161"/>
      <c r="GDF212" s="160"/>
      <c r="GDG212" s="159"/>
      <c r="GDH212" s="158"/>
      <c r="GDI212" s="161"/>
      <c r="GDJ212" s="160"/>
      <c r="GDK212" s="159"/>
      <c r="GDL212" s="158"/>
      <c r="GDM212" s="161"/>
      <c r="GDN212" s="160"/>
      <c r="GDO212" s="159"/>
      <c r="GDP212" s="158"/>
      <c r="GDQ212" s="161"/>
      <c r="GDR212" s="160"/>
      <c r="GDS212" s="159"/>
      <c r="GDT212" s="158"/>
      <c r="GDU212" s="161"/>
      <c r="GDV212" s="160"/>
      <c r="GDW212" s="159"/>
      <c r="GDX212" s="158"/>
      <c r="GDY212" s="161"/>
      <c r="GDZ212" s="160"/>
      <c r="GEA212" s="159"/>
      <c r="GEB212" s="158"/>
      <c r="GEC212" s="161"/>
      <c r="GED212" s="160"/>
      <c r="GEE212" s="159"/>
      <c r="GEF212" s="158"/>
      <c r="GEG212" s="161"/>
      <c r="GEH212" s="160"/>
      <c r="GEI212" s="159"/>
      <c r="GEJ212" s="158"/>
      <c r="GEK212" s="161"/>
      <c r="GEL212" s="160"/>
      <c r="GEM212" s="159"/>
      <c r="GEN212" s="158"/>
      <c r="GEO212" s="161"/>
      <c r="GEP212" s="160"/>
      <c r="GEQ212" s="159"/>
      <c r="GER212" s="158"/>
      <c r="GES212" s="161"/>
      <c r="GET212" s="160"/>
      <c r="GEU212" s="159"/>
      <c r="GEV212" s="158"/>
      <c r="GEW212" s="161"/>
      <c r="GEX212" s="160"/>
      <c r="GEY212" s="159"/>
      <c r="GEZ212" s="158"/>
      <c r="GFA212" s="161"/>
      <c r="GFB212" s="160"/>
      <c r="GFC212" s="159"/>
      <c r="GFD212" s="158"/>
      <c r="GFE212" s="161"/>
      <c r="GFF212" s="160"/>
      <c r="GFG212" s="159"/>
      <c r="GFH212" s="158"/>
      <c r="GFI212" s="161"/>
      <c r="GFJ212" s="160"/>
      <c r="GFK212" s="159"/>
      <c r="GFL212" s="158"/>
      <c r="GFM212" s="161"/>
      <c r="GFN212" s="160"/>
      <c r="GFO212" s="159"/>
      <c r="GFP212" s="158"/>
      <c r="GFQ212" s="161"/>
      <c r="GFR212" s="160"/>
      <c r="GFS212" s="159"/>
      <c r="GFT212" s="158"/>
      <c r="GFU212" s="161"/>
      <c r="GFV212" s="160"/>
      <c r="GFW212" s="159"/>
      <c r="GFX212" s="158"/>
      <c r="GFY212" s="161"/>
      <c r="GFZ212" s="160"/>
      <c r="GGA212" s="159"/>
      <c r="GGB212" s="158"/>
      <c r="GGC212" s="161"/>
      <c r="GGD212" s="672"/>
      <c r="GGE212" s="672"/>
      <c r="GGF212" s="672"/>
      <c r="GGG212" s="673"/>
      <c r="GGH212" s="167"/>
      <c r="GGI212" s="674"/>
      <c r="GGJ212" s="674"/>
      <c r="GGK212" s="674"/>
      <c r="GGL212" s="164"/>
      <c r="GGM212" s="160"/>
      <c r="GGN212" s="159"/>
      <c r="GGO212" s="158"/>
      <c r="GGP212" s="161"/>
      <c r="GGQ212" s="160"/>
      <c r="GGR212" s="159"/>
      <c r="GGS212" s="158"/>
      <c r="GGT212" s="161"/>
      <c r="GGU212" s="160"/>
      <c r="GGV212" s="159"/>
      <c r="GGW212" s="158"/>
      <c r="GGX212" s="161"/>
      <c r="GGY212" s="160"/>
      <c r="GGZ212" s="159"/>
      <c r="GHA212" s="158"/>
      <c r="GHB212" s="161"/>
      <c r="GHC212" s="160"/>
      <c r="GHD212" s="159"/>
      <c r="GHE212" s="158"/>
      <c r="GHF212" s="161"/>
      <c r="GHG212" s="160"/>
      <c r="GHH212" s="159"/>
      <c r="GHI212" s="158"/>
      <c r="GHJ212" s="161"/>
      <c r="GHK212" s="160"/>
      <c r="GHL212" s="159"/>
      <c r="GHM212" s="158"/>
      <c r="GHN212" s="161"/>
      <c r="GHO212" s="160"/>
      <c r="GHP212" s="159"/>
      <c r="GHQ212" s="158"/>
      <c r="GHR212" s="161"/>
      <c r="GHS212" s="160"/>
      <c r="GHT212" s="159"/>
      <c r="GHU212" s="158"/>
      <c r="GHV212" s="161"/>
      <c r="GHW212" s="160"/>
      <c r="GHX212" s="159"/>
      <c r="GHY212" s="158"/>
      <c r="GHZ212" s="161"/>
      <c r="GIA212" s="160"/>
      <c r="GIB212" s="159"/>
      <c r="GIC212" s="158"/>
      <c r="GID212" s="161"/>
      <c r="GIE212" s="160"/>
      <c r="GIF212" s="159"/>
      <c r="GIG212" s="158"/>
      <c r="GIH212" s="161"/>
      <c r="GII212" s="160"/>
      <c r="GIJ212" s="159"/>
      <c r="GIK212" s="158"/>
      <c r="GIL212" s="161"/>
      <c r="GIM212" s="160"/>
      <c r="GIN212" s="159"/>
      <c r="GIO212" s="158"/>
      <c r="GIP212" s="161"/>
      <c r="GIQ212" s="160"/>
      <c r="GIR212" s="159"/>
      <c r="GIS212" s="158"/>
      <c r="GIT212" s="161"/>
      <c r="GIU212" s="160"/>
      <c r="GIV212" s="159"/>
      <c r="GIW212" s="158"/>
      <c r="GIX212" s="161"/>
      <c r="GIY212" s="160"/>
      <c r="GIZ212" s="159"/>
      <c r="GJA212" s="158"/>
      <c r="GJB212" s="161"/>
      <c r="GJC212" s="160"/>
      <c r="GJD212" s="159"/>
      <c r="GJE212" s="158"/>
      <c r="GJF212" s="161"/>
      <c r="GJG212" s="160"/>
      <c r="GJH212" s="159"/>
      <c r="GJI212" s="158"/>
      <c r="GJJ212" s="161"/>
      <c r="GJK212" s="160"/>
      <c r="GJL212" s="159"/>
      <c r="GJM212" s="158"/>
      <c r="GJN212" s="161"/>
      <c r="GJO212" s="160"/>
      <c r="GJP212" s="159"/>
      <c r="GJQ212" s="158"/>
      <c r="GJR212" s="161"/>
      <c r="GJS212" s="160"/>
      <c r="GJT212" s="159"/>
      <c r="GJU212" s="158"/>
      <c r="GJV212" s="161"/>
      <c r="GJW212" s="160"/>
      <c r="GJX212" s="159"/>
      <c r="GJY212" s="158"/>
      <c r="GJZ212" s="161"/>
      <c r="GKA212" s="160"/>
      <c r="GKB212" s="159"/>
      <c r="GKC212" s="158"/>
      <c r="GKD212" s="161"/>
      <c r="GKE212" s="160"/>
      <c r="GKF212" s="159"/>
      <c r="GKG212" s="158"/>
      <c r="GKH212" s="161"/>
      <c r="GKI212" s="160"/>
      <c r="GKJ212" s="159"/>
      <c r="GKK212" s="158"/>
      <c r="GKL212" s="161"/>
      <c r="GKM212" s="160"/>
      <c r="GKN212" s="159"/>
      <c r="GKO212" s="158"/>
      <c r="GKP212" s="161"/>
      <c r="GKQ212" s="160"/>
      <c r="GKR212" s="159"/>
      <c r="GKS212" s="158"/>
      <c r="GKT212" s="161"/>
      <c r="GKU212" s="160"/>
      <c r="GKV212" s="159"/>
      <c r="GKW212" s="158"/>
      <c r="GKX212" s="161"/>
      <c r="GKY212" s="160"/>
      <c r="GKZ212" s="159"/>
      <c r="GLA212" s="158"/>
      <c r="GLB212" s="161"/>
      <c r="GLC212" s="160"/>
      <c r="GLD212" s="159"/>
      <c r="GLE212" s="158"/>
      <c r="GLF212" s="161"/>
      <c r="GLG212" s="672"/>
      <c r="GLH212" s="672"/>
      <c r="GLI212" s="672"/>
      <c r="GLJ212" s="673"/>
      <c r="GLK212" s="167"/>
      <c r="GLL212" s="674"/>
      <c r="GLM212" s="674"/>
      <c r="GLN212" s="674"/>
      <c r="GLO212" s="164"/>
      <c r="GLP212" s="160"/>
      <c r="GLQ212" s="159"/>
      <c r="GLR212" s="158"/>
      <c r="GLS212" s="161"/>
      <c r="GLT212" s="160"/>
      <c r="GLU212" s="159"/>
      <c r="GLV212" s="158"/>
      <c r="GLW212" s="161"/>
      <c r="GLX212" s="160"/>
      <c r="GLY212" s="159"/>
      <c r="GLZ212" s="158"/>
      <c r="GMA212" s="161"/>
      <c r="GMB212" s="160"/>
      <c r="GMC212" s="159"/>
      <c r="GMD212" s="158"/>
      <c r="GME212" s="161"/>
      <c r="GMF212" s="160"/>
      <c r="GMG212" s="159"/>
      <c r="GMH212" s="158"/>
      <c r="GMI212" s="161"/>
      <c r="GMJ212" s="160"/>
      <c r="GMK212" s="159"/>
      <c r="GML212" s="158"/>
      <c r="GMM212" s="161"/>
      <c r="GMN212" s="160"/>
      <c r="GMO212" s="159"/>
      <c r="GMP212" s="158"/>
      <c r="GMQ212" s="161"/>
      <c r="GMR212" s="160"/>
      <c r="GMS212" s="159"/>
      <c r="GMT212" s="158"/>
      <c r="GMU212" s="161"/>
      <c r="GMV212" s="160"/>
      <c r="GMW212" s="159"/>
      <c r="GMX212" s="158"/>
      <c r="GMY212" s="161"/>
      <c r="GMZ212" s="160"/>
      <c r="GNA212" s="159"/>
      <c r="GNB212" s="158"/>
      <c r="GNC212" s="161"/>
      <c r="GND212" s="160"/>
      <c r="GNE212" s="159"/>
      <c r="GNF212" s="158"/>
      <c r="GNG212" s="161"/>
      <c r="GNH212" s="160"/>
      <c r="GNI212" s="159"/>
      <c r="GNJ212" s="158"/>
      <c r="GNK212" s="161"/>
      <c r="GNL212" s="160"/>
      <c r="GNM212" s="159"/>
      <c r="GNN212" s="158"/>
      <c r="GNO212" s="161"/>
      <c r="GNP212" s="160"/>
      <c r="GNQ212" s="159"/>
      <c r="GNR212" s="158"/>
      <c r="GNS212" s="161"/>
      <c r="GNT212" s="160"/>
      <c r="GNU212" s="159"/>
      <c r="GNV212" s="158"/>
      <c r="GNW212" s="161"/>
      <c r="GNX212" s="160"/>
      <c r="GNY212" s="159"/>
      <c r="GNZ212" s="158"/>
      <c r="GOA212" s="161"/>
      <c r="GOB212" s="160"/>
      <c r="GOC212" s="159"/>
      <c r="GOD212" s="158"/>
      <c r="GOE212" s="161"/>
      <c r="GOF212" s="160"/>
      <c r="GOG212" s="159"/>
      <c r="GOH212" s="158"/>
      <c r="GOI212" s="161"/>
      <c r="GOJ212" s="160"/>
      <c r="GOK212" s="159"/>
      <c r="GOL212" s="158"/>
      <c r="GOM212" s="161"/>
      <c r="GON212" s="160"/>
      <c r="GOO212" s="159"/>
      <c r="GOP212" s="158"/>
      <c r="GOQ212" s="161"/>
      <c r="GOR212" s="160"/>
      <c r="GOS212" s="159"/>
      <c r="GOT212" s="158"/>
      <c r="GOU212" s="161"/>
      <c r="GOV212" s="160"/>
      <c r="GOW212" s="159"/>
      <c r="GOX212" s="158"/>
      <c r="GOY212" s="161"/>
      <c r="GOZ212" s="160"/>
      <c r="GPA212" s="159"/>
      <c r="GPB212" s="158"/>
      <c r="GPC212" s="161"/>
      <c r="GPD212" s="160"/>
      <c r="GPE212" s="159"/>
      <c r="GPF212" s="158"/>
      <c r="GPG212" s="161"/>
      <c r="GPH212" s="160"/>
      <c r="GPI212" s="159"/>
      <c r="GPJ212" s="158"/>
      <c r="GPK212" s="161"/>
      <c r="GPL212" s="160"/>
      <c r="GPM212" s="159"/>
      <c r="GPN212" s="158"/>
      <c r="GPO212" s="161"/>
      <c r="GPP212" s="160"/>
      <c r="GPQ212" s="159"/>
      <c r="GPR212" s="158"/>
      <c r="GPS212" s="161"/>
      <c r="GPT212" s="160"/>
      <c r="GPU212" s="159"/>
      <c r="GPV212" s="158"/>
      <c r="GPW212" s="161"/>
      <c r="GPX212" s="160"/>
      <c r="GPY212" s="159"/>
      <c r="GPZ212" s="158"/>
      <c r="GQA212" s="161"/>
      <c r="GQB212" s="160"/>
      <c r="GQC212" s="159"/>
      <c r="GQD212" s="158"/>
      <c r="GQE212" s="161"/>
      <c r="GQF212" s="160"/>
      <c r="GQG212" s="159"/>
      <c r="GQH212" s="158"/>
      <c r="GQI212" s="161"/>
      <c r="GQJ212" s="672"/>
      <c r="GQK212" s="672"/>
      <c r="GQL212" s="672"/>
      <c r="GQM212" s="673"/>
      <c r="GQN212" s="167"/>
      <c r="GQO212" s="674"/>
      <c r="GQP212" s="674"/>
      <c r="GQQ212" s="674"/>
      <c r="GQR212" s="164"/>
      <c r="GQS212" s="160"/>
      <c r="GQT212" s="159"/>
      <c r="GQU212" s="158"/>
      <c r="GQV212" s="161"/>
      <c r="GQW212" s="160"/>
      <c r="GQX212" s="159"/>
      <c r="GQY212" s="158"/>
      <c r="GQZ212" s="161"/>
      <c r="GRA212" s="160"/>
      <c r="GRB212" s="159"/>
      <c r="GRC212" s="158"/>
      <c r="GRD212" s="161"/>
      <c r="GRE212" s="160"/>
      <c r="GRF212" s="159"/>
      <c r="GRG212" s="158"/>
      <c r="GRH212" s="161"/>
      <c r="GRI212" s="160"/>
      <c r="GRJ212" s="159"/>
      <c r="GRK212" s="158"/>
      <c r="GRL212" s="161"/>
      <c r="GRM212" s="160"/>
      <c r="GRN212" s="159"/>
      <c r="GRO212" s="158"/>
      <c r="GRP212" s="161"/>
      <c r="GRQ212" s="160"/>
      <c r="GRR212" s="159"/>
      <c r="GRS212" s="158"/>
      <c r="GRT212" s="161"/>
      <c r="GRU212" s="160"/>
      <c r="GRV212" s="159"/>
      <c r="GRW212" s="158"/>
      <c r="GRX212" s="161"/>
      <c r="GRY212" s="160"/>
      <c r="GRZ212" s="159"/>
      <c r="GSA212" s="158"/>
      <c r="GSB212" s="161"/>
      <c r="GSC212" s="160"/>
      <c r="GSD212" s="159"/>
      <c r="GSE212" s="158"/>
      <c r="GSF212" s="161"/>
      <c r="GSG212" s="160"/>
      <c r="GSH212" s="159"/>
      <c r="GSI212" s="158"/>
      <c r="GSJ212" s="161"/>
      <c r="GSK212" s="160"/>
      <c r="GSL212" s="159"/>
      <c r="GSM212" s="158"/>
      <c r="GSN212" s="161"/>
      <c r="GSO212" s="160"/>
      <c r="GSP212" s="159"/>
      <c r="GSQ212" s="158"/>
      <c r="GSR212" s="161"/>
      <c r="GSS212" s="160"/>
      <c r="GST212" s="159"/>
      <c r="GSU212" s="158"/>
      <c r="GSV212" s="161"/>
      <c r="GSW212" s="160"/>
      <c r="GSX212" s="159"/>
      <c r="GSY212" s="158"/>
      <c r="GSZ212" s="161"/>
      <c r="GTA212" s="160"/>
      <c r="GTB212" s="159"/>
      <c r="GTC212" s="158"/>
      <c r="GTD212" s="161"/>
      <c r="GTE212" s="160"/>
      <c r="GTF212" s="159"/>
      <c r="GTG212" s="158"/>
      <c r="GTH212" s="161"/>
      <c r="GTI212" s="160"/>
      <c r="GTJ212" s="159"/>
      <c r="GTK212" s="158"/>
      <c r="GTL212" s="161"/>
      <c r="GTM212" s="160"/>
      <c r="GTN212" s="159"/>
      <c r="GTO212" s="158"/>
      <c r="GTP212" s="161"/>
      <c r="GTQ212" s="160"/>
      <c r="GTR212" s="159"/>
      <c r="GTS212" s="158"/>
      <c r="GTT212" s="161"/>
      <c r="GTU212" s="160"/>
      <c r="GTV212" s="159"/>
      <c r="GTW212" s="158"/>
      <c r="GTX212" s="161"/>
      <c r="GTY212" s="160"/>
      <c r="GTZ212" s="159"/>
      <c r="GUA212" s="158"/>
      <c r="GUB212" s="161"/>
      <c r="GUC212" s="160"/>
      <c r="GUD212" s="159"/>
      <c r="GUE212" s="158"/>
      <c r="GUF212" s="161"/>
      <c r="GUG212" s="160"/>
      <c r="GUH212" s="159"/>
      <c r="GUI212" s="158"/>
      <c r="GUJ212" s="161"/>
      <c r="GUK212" s="160"/>
      <c r="GUL212" s="159"/>
      <c r="GUM212" s="158"/>
      <c r="GUN212" s="161"/>
      <c r="GUO212" s="160"/>
      <c r="GUP212" s="159"/>
      <c r="GUQ212" s="158"/>
      <c r="GUR212" s="161"/>
      <c r="GUS212" s="160"/>
      <c r="GUT212" s="159"/>
      <c r="GUU212" s="158"/>
      <c r="GUV212" s="161"/>
      <c r="GUW212" s="160"/>
      <c r="GUX212" s="159"/>
      <c r="GUY212" s="158"/>
      <c r="GUZ212" s="161"/>
      <c r="GVA212" s="160"/>
      <c r="GVB212" s="159"/>
      <c r="GVC212" s="158"/>
      <c r="GVD212" s="161"/>
      <c r="GVE212" s="160"/>
      <c r="GVF212" s="159"/>
      <c r="GVG212" s="158"/>
      <c r="GVH212" s="161"/>
      <c r="GVI212" s="160"/>
      <c r="GVJ212" s="159"/>
      <c r="GVK212" s="158"/>
      <c r="GVL212" s="161"/>
      <c r="GVM212" s="672"/>
      <c r="GVN212" s="672"/>
      <c r="GVO212" s="672"/>
      <c r="GVP212" s="673"/>
      <c r="GVQ212" s="167"/>
      <c r="GVR212" s="674"/>
      <c r="GVS212" s="674"/>
      <c r="GVT212" s="674"/>
      <c r="GVU212" s="164"/>
      <c r="GVV212" s="160"/>
      <c r="GVW212" s="159"/>
      <c r="GVX212" s="158"/>
      <c r="GVY212" s="161"/>
      <c r="GVZ212" s="160"/>
      <c r="GWA212" s="159"/>
      <c r="GWB212" s="158"/>
      <c r="GWC212" s="161"/>
      <c r="GWD212" s="160"/>
      <c r="GWE212" s="159"/>
      <c r="GWF212" s="158"/>
      <c r="GWG212" s="161"/>
      <c r="GWH212" s="160"/>
      <c r="GWI212" s="159"/>
      <c r="GWJ212" s="158"/>
      <c r="GWK212" s="161"/>
      <c r="GWL212" s="160"/>
      <c r="GWM212" s="159"/>
      <c r="GWN212" s="158"/>
      <c r="GWO212" s="161"/>
      <c r="GWP212" s="160"/>
      <c r="GWQ212" s="159"/>
      <c r="GWR212" s="158"/>
      <c r="GWS212" s="161"/>
      <c r="GWT212" s="160"/>
      <c r="GWU212" s="159"/>
      <c r="GWV212" s="158"/>
      <c r="GWW212" s="161"/>
      <c r="GWX212" s="160"/>
      <c r="GWY212" s="159"/>
      <c r="GWZ212" s="158"/>
      <c r="GXA212" s="161"/>
      <c r="GXB212" s="160"/>
      <c r="GXC212" s="159"/>
      <c r="GXD212" s="158"/>
      <c r="GXE212" s="161"/>
      <c r="GXF212" s="160"/>
      <c r="GXG212" s="159"/>
      <c r="GXH212" s="158"/>
      <c r="GXI212" s="161"/>
      <c r="GXJ212" s="160"/>
      <c r="GXK212" s="159"/>
      <c r="GXL212" s="158"/>
      <c r="GXM212" s="161"/>
      <c r="GXN212" s="160"/>
      <c r="GXO212" s="159"/>
      <c r="GXP212" s="158"/>
      <c r="GXQ212" s="161"/>
      <c r="GXR212" s="160"/>
      <c r="GXS212" s="159"/>
      <c r="GXT212" s="158"/>
      <c r="GXU212" s="161"/>
      <c r="GXV212" s="160"/>
      <c r="GXW212" s="159"/>
      <c r="GXX212" s="158"/>
      <c r="GXY212" s="161"/>
      <c r="GXZ212" s="160"/>
      <c r="GYA212" s="159"/>
      <c r="GYB212" s="158"/>
      <c r="GYC212" s="161"/>
      <c r="GYD212" s="160"/>
      <c r="GYE212" s="159"/>
      <c r="GYF212" s="158"/>
      <c r="GYG212" s="161"/>
      <c r="GYH212" s="160"/>
      <c r="GYI212" s="159"/>
      <c r="GYJ212" s="158"/>
      <c r="GYK212" s="161"/>
      <c r="GYL212" s="160"/>
      <c r="GYM212" s="159"/>
      <c r="GYN212" s="158"/>
      <c r="GYO212" s="161"/>
      <c r="GYP212" s="160"/>
      <c r="GYQ212" s="159"/>
      <c r="GYR212" s="158"/>
      <c r="GYS212" s="161"/>
      <c r="GYT212" s="160"/>
      <c r="GYU212" s="159"/>
      <c r="GYV212" s="158"/>
      <c r="GYW212" s="161"/>
      <c r="GYX212" s="160"/>
      <c r="GYY212" s="159"/>
      <c r="GYZ212" s="158"/>
      <c r="GZA212" s="161"/>
      <c r="GZB212" s="160"/>
      <c r="GZC212" s="159"/>
      <c r="GZD212" s="158"/>
      <c r="GZE212" s="161"/>
      <c r="GZF212" s="160"/>
      <c r="GZG212" s="159"/>
      <c r="GZH212" s="158"/>
      <c r="GZI212" s="161"/>
      <c r="GZJ212" s="160"/>
      <c r="GZK212" s="159"/>
      <c r="GZL212" s="158"/>
      <c r="GZM212" s="161"/>
      <c r="GZN212" s="160"/>
      <c r="GZO212" s="159"/>
      <c r="GZP212" s="158"/>
      <c r="GZQ212" s="161"/>
      <c r="GZR212" s="160"/>
      <c r="GZS212" s="159"/>
      <c r="GZT212" s="158"/>
      <c r="GZU212" s="161"/>
      <c r="GZV212" s="160"/>
      <c r="GZW212" s="159"/>
      <c r="GZX212" s="158"/>
      <c r="GZY212" s="161"/>
      <c r="GZZ212" s="160"/>
      <c r="HAA212" s="159"/>
      <c r="HAB212" s="158"/>
      <c r="HAC212" s="161"/>
      <c r="HAD212" s="160"/>
      <c r="HAE212" s="159"/>
      <c r="HAF212" s="158"/>
      <c r="HAG212" s="161"/>
      <c r="HAH212" s="160"/>
      <c r="HAI212" s="159"/>
      <c r="HAJ212" s="158"/>
      <c r="HAK212" s="161"/>
      <c r="HAL212" s="160"/>
      <c r="HAM212" s="159"/>
      <c r="HAN212" s="158"/>
      <c r="HAO212" s="161"/>
      <c r="HAP212" s="672"/>
      <c r="HAQ212" s="672"/>
      <c r="HAR212" s="672"/>
      <c r="HAS212" s="673"/>
      <c r="HAT212" s="167"/>
      <c r="HAU212" s="674"/>
      <c r="HAV212" s="674"/>
      <c r="HAW212" s="674"/>
      <c r="HAX212" s="164"/>
      <c r="HAY212" s="160"/>
      <c r="HAZ212" s="159"/>
      <c r="HBA212" s="158"/>
      <c r="HBB212" s="161"/>
      <c r="HBC212" s="160"/>
      <c r="HBD212" s="159"/>
      <c r="HBE212" s="158"/>
      <c r="HBF212" s="161"/>
      <c r="HBG212" s="160"/>
      <c r="HBH212" s="159"/>
      <c r="HBI212" s="158"/>
      <c r="HBJ212" s="161"/>
      <c r="HBK212" s="160"/>
      <c r="HBL212" s="159"/>
      <c r="HBM212" s="158"/>
      <c r="HBN212" s="161"/>
      <c r="HBO212" s="160"/>
      <c r="HBP212" s="159"/>
      <c r="HBQ212" s="158"/>
      <c r="HBR212" s="161"/>
      <c r="HBS212" s="160"/>
      <c r="HBT212" s="159"/>
      <c r="HBU212" s="158"/>
      <c r="HBV212" s="161"/>
      <c r="HBW212" s="160"/>
      <c r="HBX212" s="159"/>
      <c r="HBY212" s="158"/>
      <c r="HBZ212" s="161"/>
      <c r="HCA212" s="160"/>
      <c r="HCB212" s="159"/>
      <c r="HCC212" s="158"/>
      <c r="HCD212" s="161"/>
      <c r="HCE212" s="160"/>
      <c r="HCF212" s="159"/>
      <c r="HCG212" s="158"/>
      <c r="HCH212" s="161"/>
      <c r="HCI212" s="160"/>
      <c r="HCJ212" s="159"/>
      <c r="HCK212" s="158"/>
      <c r="HCL212" s="161"/>
      <c r="HCM212" s="160"/>
      <c r="HCN212" s="159"/>
      <c r="HCO212" s="158"/>
      <c r="HCP212" s="161"/>
      <c r="HCQ212" s="160"/>
      <c r="HCR212" s="159"/>
      <c r="HCS212" s="158"/>
      <c r="HCT212" s="161"/>
      <c r="HCU212" s="160"/>
      <c r="HCV212" s="159"/>
      <c r="HCW212" s="158"/>
      <c r="HCX212" s="161"/>
      <c r="HCY212" s="160"/>
      <c r="HCZ212" s="159"/>
      <c r="HDA212" s="158"/>
      <c r="HDB212" s="161"/>
      <c r="HDC212" s="160"/>
      <c r="HDD212" s="159"/>
      <c r="HDE212" s="158"/>
      <c r="HDF212" s="161"/>
      <c r="HDG212" s="160"/>
      <c r="HDH212" s="159"/>
      <c r="HDI212" s="158"/>
      <c r="HDJ212" s="161"/>
      <c r="HDK212" s="160"/>
      <c r="HDL212" s="159"/>
      <c r="HDM212" s="158"/>
      <c r="HDN212" s="161"/>
      <c r="HDO212" s="160"/>
      <c r="HDP212" s="159"/>
      <c r="HDQ212" s="158"/>
      <c r="HDR212" s="161"/>
      <c r="HDS212" s="160"/>
      <c r="HDT212" s="159"/>
      <c r="HDU212" s="158"/>
      <c r="HDV212" s="161"/>
      <c r="HDW212" s="160"/>
      <c r="HDX212" s="159"/>
      <c r="HDY212" s="158"/>
      <c r="HDZ212" s="161"/>
      <c r="HEA212" s="160"/>
      <c r="HEB212" s="159"/>
      <c r="HEC212" s="158"/>
      <c r="HED212" s="161"/>
      <c r="HEE212" s="160"/>
      <c r="HEF212" s="159"/>
      <c r="HEG212" s="158"/>
      <c r="HEH212" s="161"/>
      <c r="HEI212" s="160"/>
      <c r="HEJ212" s="159"/>
      <c r="HEK212" s="158"/>
      <c r="HEL212" s="161"/>
      <c r="HEM212" s="160"/>
      <c r="HEN212" s="159"/>
      <c r="HEO212" s="158"/>
      <c r="HEP212" s="161"/>
      <c r="HEQ212" s="160"/>
      <c r="HER212" s="159"/>
      <c r="HES212" s="158"/>
      <c r="HET212" s="161"/>
      <c r="HEU212" s="160"/>
      <c r="HEV212" s="159"/>
      <c r="HEW212" s="158"/>
      <c r="HEX212" s="161"/>
      <c r="HEY212" s="160"/>
      <c r="HEZ212" s="159"/>
      <c r="HFA212" s="158"/>
      <c r="HFB212" s="161"/>
      <c r="HFC212" s="160"/>
      <c r="HFD212" s="159"/>
      <c r="HFE212" s="158"/>
      <c r="HFF212" s="161"/>
      <c r="HFG212" s="160"/>
      <c r="HFH212" s="159"/>
      <c r="HFI212" s="158"/>
      <c r="HFJ212" s="161"/>
      <c r="HFK212" s="160"/>
      <c r="HFL212" s="159"/>
      <c r="HFM212" s="158"/>
      <c r="HFN212" s="161"/>
      <c r="HFO212" s="160"/>
      <c r="HFP212" s="159"/>
      <c r="HFQ212" s="158"/>
      <c r="HFR212" s="161"/>
      <c r="HFS212" s="672"/>
      <c r="HFT212" s="672"/>
      <c r="HFU212" s="672"/>
      <c r="HFV212" s="673"/>
      <c r="HFW212" s="167"/>
      <c r="HFX212" s="674"/>
      <c r="HFY212" s="674"/>
      <c r="HFZ212" s="674"/>
      <c r="HGA212" s="164"/>
      <c r="HGB212" s="160"/>
      <c r="HGC212" s="159"/>
      <c r="HGD212" s="158"/>
      <c r="HGE212" s="161"/>
      <c r="HGF212" s="160"/>
      <c r="HGG212" s="159"/>
      <c r="HGH212" s="158"/>
      <c r="HGI212" s="161"/>
      <c r="HGJ212" s="160"/>
      <c r="HGK212" s="159"/>
      <c r="HGL212" s="158"/>
      <c r="HGM212" s="161"/>
      <c r="HGN212" s="160"/>
      <c r="HGO212" s="159"/>
      <c r="HGP212" s="158"/>
      <c r="HGQ212" s="161"/>
      <c r="HGR212" s="160"/>
      <c r="HGS212" s="159"/>
      <c r="HGT212" s="158"/>
      <c r="HGU212" s="161"/>
      <c r="HGV212" s="160"/>
      <c r="HGW212" s="159"/>
      <c r="HGX212" s="158"/>
      <c r="HGY212" s="161"/>
      <c r="HGZ212" s="160"/>
      <c r="HHA212" s="159"/>
      <c r="HHB212" s="158"/>
      <c r="HHC212" s="161"/>
      <c r="HHD212" s="160"/>
      <c r="HHE212" s="159"/>
      <c r="HHF212" s="158"/>
      <c r="HHG212" s="161"/>
      <c r="HHH212" s="160"/>
      <c r="HHI212" s="159"/>
      <c r="HHJ212" s="158"/>
      <c r="HHK212" s="161"/>
      <c r="HHL212" s="160"/>
      <c r="HHM212" s="159"/>
      <c r="HHN212" s="158"/>
      <c r="HHO212" s="161"/>
      <c r="HHP212" s="160"/>
      <c r="HHQ212" s="159"/>
      <c r="HHR212" s="158"/>
      <c r="HHS212" s="161"/>
      <c r="HHT212" s="160"/>
      <c r="HHU212" s="159"/>
      <c r="HHV212" s="158"/>
      <c r="HHW212" s="161"/>
      <c r="HHX212" s="160"/>
      <c r="HHY212" s="159"/>
      <c r="HHZ212" s="158"/>
      <c r="HIA212" s="161"/>
      <c r="HIB212" s="160"/>
      <c r="HIC212" s="159"/>
      <c r="HID212" s="158"/>
      <c r="HIE212" s="161"/>
      <c r="HIF212" s="160"/>
      <c r="HIG212" s="159"/>
      <c r="HIH212" s="158"/>
      <c r="HII212" s="161"/>
      <c r="HIJ212" s="160"/>
      <c r="HIK212" s="159"/>
      <c r="HIL212" s="158"/>
      <c r="HIM212" s="161"/>
      <c r="HIN212" s="160"/>
      <c r="HIO212" s="159"/>
      <c r="HIP212" s="158"/>
      <c r="HIQ212" s="161"/>
      <c r="HIR212" s="160"/>
      <c r="HIS212" s="159"/>
      <c r="HIT212" s="158"/>
      <c r="HIU212" s="161"/>
      <c r="HIV212" s="160"/>
      <c r="HIW212" s="159"/>
      <c r="HIX212" s="158"/>
      <c r="HIY212" s="161"/>
      <c r="HIZ212" s="160"/>
      <c r="HJA212" s="159"/>
      <c r="HJB212" s="158"/>
      <c r="HJC212" s="161"/>
      <c r="HJD212" s="160"/>
      <c r="HJE212" s="159"/>
      <c r="HJF212" s="158"/>
      <c r="HJG212" s="161"/>
      <c r="HJH212" s="160"/>
      <c r="HJI212" s="159"/>
      <c r="HJJ212" s="158"/>
      <c r="HJK212" s="161"/>
      <c r="HJL212" s="160"/>
      <c r="HJM212" s="159"/>
      <c r="HJN212" s="158"/>
      <c r="HJO212" s="161"/>
      <c r="HJP212" s="160"/>
      <c r="HJQ212" s="159"/>
      <c r="HJR212" s="158"/>
      <c r="HJS212" s="161"/>
      <c r="HJT212" s="160"/>
      <c r="HJU212" s="159"/>
      <c r="HJV212" s="158"/>
      <c r="HJW212" s="161"/>
      <c r="HJX212" s="160"/>
      <c r="HJY212" s="159"/>
      <c r="HJZ212" s="158"/>
      <c r="HKA212" s="161"/>
      <c r="HKB212" s="160"/>
      <c r="HKC212" s="159"/>
      <c r="HKD212" s="158"/>
      <c r="HKE212" s="161"/>
      <c r="HKF212" s="160"/>
      <c r="HKG212" s="159"/>
      <c r="HKH212" s="158"/>
      <c r="HKI212" s="161"/>
      <c r="HKJ212" s="160"/>
      <c r="HKK212" s="159"/>
      <c r="HKL212" s="158"/>
      <c r="HKM212" s="161"/>
      <c r="HKN212" s="160"/>
      <c r="HKO212" s="159"/>
      <c r="HKP212" s="158"/>
      <c r="HKQ212" s="161"/>
      <c r="HKR212" s="160"/>
      <c r="HKS212" s="159"/>
      <c r="HKT212" s="158"/>
      <c r="HKU212" s="161"/>
      <c r="HKV212" s="672"/>
      <c r="HKW212" s="672"/>
      <c r="HKX212" s="672"/>
      <c r="HKY212" s="673"/>
      <c r="HKZ212" s="167"/>
      <c r="HLA212" s="674"/>
      <c r="HLB212" s="674"/>
      <c r="HLC212" s="674"/>
      <c r="HLD212" s="164"/>
      <c r="HLE212" s="160"/>
      <c r="HLF212" s="159"/>
      <c r="HLG212" s="158"/>
      <c r="HLH212" s="161"/>
      <c r="HLI212" s="160"/>
      <c r="HLJ212" s="159"/>
      <c r="HLK212" s="158"/>
      <c r="HLL212" s="161"/>
      <c r="HLM212" s="160"/>
      <c r="HLN212" s="159"/>
      <c r="HLO212" s="158"/>
      <c r="HLP212" s="161"/>
      <c r="HLQ212" s="160"/>
      <c r="HLR212" s="159"/>
      <c r="HLS212" s="158"/>
      <c r="HLT212" s="161"/>
      <c r="HLU212" s="160"/>
      <c r="HLV212" s="159"/>
      <c r="HLW212" s="158"/>
      <c r="HLX212" s="161"/>
      <c r="HLY212" s="160"/>
      <c r="HLZ212" s="159"/>
      <c r="HMA212" s="158"/>
      <c r="HMB212" s="161"/>
      <c r="HMC212" s="160"/>
      <c r="HMD212" s="159"/>
      <c r="HME212" s="158"/>
      <c r="HMF212" s="161"/>
      <c r="HMG212" s="160"/>
      <c r="HMH212" s="159"/>
      <c r="HMI212" s="158"/>
      <c r="HMJ212" s="161"/>
      <c r="HMK212" s="160"/>
      <c r="HML212" s="159"/>
      <c r="HMM212" s="158"/>
      <c r="HMN212" s="161"/>
      <c r="HMO212" s="160"/>
      <c r="HMP212" s="159"/>
      <c r="HMQ212" s="158"/>
      <c r="HMR212" s="161"/>
      <c r="HMS212" s="160"/>
      <c r="HMT212" s="159"/>
      <c r="HMU212" s="158"/>
      <c r="HMV212" s="161"/>
      <c r="HMW212" s="160"/>
      <c r="HMX212" s="159"/>
      <c r="HMY212" s="158"/>
      <c r="HMZ212" s="161"/>
      <c r="HNA212" s="160"/>
      <c r="HNB212" s="159"/>
      <c r="HNC212" s="158"/>
      <c r="HND212" s="161"/>
      <c r="HNE212" s="160"/>
      <c r="HNF212" s="159"/>
      <c r="HNG212" s="158"/>
      <c r="HNH212" s="161"/>
      <c r="HNI212" s="160"/>
      <c r="HNJ212" s="159"/>
      <c r="HNK212" s="158"/>
      <c r="HNL212" s="161"/>
      <c r="HNM212" s="160"/>
      <c r="HNN212" s="159"/>
      <c r="HNO212" s="158"/>
      <c r="HNP212" s="161"/>
      <c r="HNQ212" s="160"/>
      <c r="HNR212" s="159"/>
      <c r="HNS212" s="158"/>
      <c r="HNT212" s="161"/>
      <c r="HNU212" s="160"/>
      <c r="HNV212" s="159"/>
      <c r="HNW212" s="158"/>
      <c r="HNX212" s="161"/>
      <c r="HNY212" s="160"/>
      <c r="HNZ212" s="159"/>
      <c r="HOA212" s="158"/>
      <c r="HOB212" s="161"/>
      <c r="HOC212" s="160"/>
      <c r="HOD212" s="159"/>
      <c r="HOE212" s="158"/>
      <c r="HOF212" s="161"/>
      <c r="HOG212" s="160"/>
      <c r="HOH212" s="159"/>
      <c r="HOI212" s="158"/>
      <c r="HOJ212" s="161"/>
      <c r="HOK212" s="160"/>
      <c r="HOL212" s="159"/>
      <c r="HOM212" s="158"/>
      <c r="HON212" s="161"/>
      <c r="HOO212" s="160"/>
      <c r="HOP212" s="159"/>
      <c r="HOQ212" s="158"/>
      <c r="HOR212" s="161"/>
      <c r="HOS212" s="160"/>
      <c r="HOT212" s="159"/>
      <c r="HOU212" s="158"/>
      <c r="HOV212" s="161"/>
      <c r="HOW212" s="160"/>
      <c r="HOX212" s="159"/>
      <c r="HOY212" s="158"/>
      <c r="HOZ212" s="161"/>
      <c r="HPA212" s="160"/>
      <c r="HPB212" s="159"/>
      <c r="HPC212" s="158"/>
      <c r="HPD212" s="161"/>
      <c r="HPE212" s="160"/>
      <c r="HPF212" s="159"/>
      <c r="HPG212" s="158"/>
      <c r="HPH212" s="161"/>
      <c r="HPI212" s="160"/>
      <c r="HPJ212" s="159"/>
      <c r="HPK212" s="158"/>
      <c r="HPL212" s="161"/>
      <c r="HPM212" s="160"/>
      <c r="HPN212" s="159"/>
      <c r="HPO212" s="158"/>
      <c r="HPP212" s="161"/>
      <c r="HPQ212" s="160"/>
      <c r="HPR212" s="159"/>
      <c r="HPS212" s="158"/>
      <c r="HPT212" s="161"/>
      <c r="HPU212" s="160"/>
      <c r="HPV212" s="159"/>
      <c r="HPW212" s="158"/>
      <c r="HPX212" s="161"/>
      <c r="HPY212" s="672"/>
      <c r="HPZ212" s="672"/>
      <c r="HQA212" s="672"/>
      <c r="HQB212" s="673"/>
      <c r="HQC212" s="167"/>
      <c r="HQD212" s="674"/>
      <c r="HQE212" s="674"/>
      <c r="HQF212" s="674"/>
      <c r="HQG212" s="164"/>
      <c r="HQH212" s="160"/>
      <c r="HQI212" s="159"/>
      <c r="HQJ212" s="158"/>
      <c r="HQK212" s="161"/>
      <c r="HQL212" s="160"/>
      <c r="HQM212" s="159"/>
      <c r="HQN212" s="158"/>
      <c r="HQO212" s="161"/>
      <c r="HQP212" s="160"/>
      <c r="HQQ212" s="159"/>
      <c r="HQR212" s="158"/>
      <c r="HQS212" s="161"/>
      <c r="HQT212" s="160"/>
      <c r="HQU212" s="159"/>
      <c r="HQV212" s="158"/>
      <c r="HQW212" s="161"/>
      <c r="HQX212" s="160"/>
      <c r="HQY212" s="159"/>
      <c r="HQZ212" s="158"/>
      <c r="HRA212" s="161"/>
      <c r="HRB212" s="160"/>
      <c r="HRC212" s="159"/>
      <c r="HRD212" s="158"/>
      <c r="HRE212" s="161"/>
      <c r="HRF212" s="160"/>
      <c r="HRG212" s="159"/>
      <c r="HRH212" s="158"/>
      <c r="HRI212" s="161"/>
      <c r="HRJ212" s="160"/>
      <c r="HRK212" s="159"/>
      <c r="HRL212" s="158"/>
      <c r="HRM212" s="161"/>
      <c r="HRN212" s="160"/>
      <c r="HRO212" s="159"/>
      <c r="HRP212" s="158"/>
      <c r="HRQ212" s="161"/>
      <c r="HRR212" s="160"/>
      <c r="HRS212" s="159"/>
      <c r="HRT212" s="158"/>
      <c r="HRU212" s="161"/>
      <c r="HRV212" s="160"/>
      <c r="HRW212" s="159"/>
      <c r="HRX212" s="158"/>
      <c r="HRY212" s="161"/>
      <c r="HRZ212" s="160"/>
      <c r="HSA212" s="159"/>
      <c r="HSB212" s="158"/>
      <c r="HSC212" s="161"/>
      <c r="HSD212" s="160"/>
      <c r="HSE212" s="159"/>
      <c r="HSF212" s="158"/>
      <c r="HSG212" s="161"/>
      <c r="HSH212" s="160"/>
      <c r="HSI212" s="159"/>
      <c r="HSJ212" s="158"/>
      <c r="HSK212" s="161"/>
      <c r="HSL212" s="160"/>
      <c r="HSM212" s="159"/>
      <c r="HSN212" s="158"/>
      <c r="HSO212" s="161"/>
      <c r="HSP212" s="160"/>
      <c r="HSQ212" s="159"/>
      <c r="HSR212" s="158"/>
      <c r="HSS212" s="161"/>
      <c r="HST212" s="160"/>
      <c r="HSU212" s="159"/>
      <c r="HSV212" s="158"/>
      <c r="HSW212" s="161"/>
      <c r="HSX212" s="160"/>
      <c r="HSY212" s="159"/>
      <c r="HSZ212" s="158"/>
      <c r="HTA212" s="161"/>
      <c r="HTB212" s="160"/>
      <c r="HTC212" s="159"/>
      <c r="HTD212" s="158"/>
      <c r="HTE212" s="161"/>
      <c r="HTF212" s="160"/>
      <c r="HTG212" s="159"/>
      <c r="HTH212" s="158"/>
      <c r="HTI212" s="161"/>
      <c r="HTJ212" s="160"/>
      <c r="HTK212" s="159"/>
      <c r="HTL212" s="158"/>
      <c r="HTM212" s="161"/>
      <c r="HTN212" s="160"/>
      <c r="HTO212" s="159"/>
      <c r="HTP212" s="158"/>
      <c r="HTQ212" s="161"/>
      <c r="HTR212" s="160"/>
      <c r="HTS212" s="159"/>
      <c r="HTT212" s="158"/>
      <c r="HTU212" s="161"/>
      <c r="HTV212" s="160"/>
      <c r="HTW212" s="159"/>
      <c r="HTX212" s="158"/>
      <c r="HTY212" s="161"/>
      <c r="HTZ212" s="160"/>
      <c r="HUA212" s="159"/>
      <c r="HUB212" s="158"/>
      <c r="HUC212" s="161"/>
      <c r="HUD212" s="160"/>
      <c r="HUE212" s="159"/>
      <c r="HUF212" s="158"/>
      <c r="HUG212" s="161"/>
      <c r="HUH212" s="160"/>
      <c r="HUI212" s="159"/>
      <c r="HUJ212" s="158"/>
      <c r="HUK212" s="161"/>
      <c r="HUL212" s="160"/>
      <c r="HUM212" s="159"/>
      <c r="HUN212" s="158"/>
      <c r="HUO212" s="161"/>
      <c r="HUP212" s="160"/>
      <c r="HUQ212" s="159"/>
      <c r="HUR212" s="158"/>
      <c r="HUS212" s="161"/>
      <c r="HUT212" s="160"/>
      <c r="HUU212" s="159"/>
      <c r="HUV212" s="158"/>
      <c r="HUW212" s="161"/>
      <c r="HUX212" s="160"/>
      <c r="HUY212" s="159"/>
      <c r="HUZ212" s="158"/>
      <c r="HVA212" s="161"/>
      <c r="HVB212" s="672"/>
      <c r="HVC212" s="672"/>
      <c r="HVD212" s="672"/>
      <c r="HVE212" s="673"/>
      <c r="HVF212" s="167"/>
      <c r="HVG212" s="674"/>
      <c r="HVH212" s="674"/>
      <c r="HVI212" s="674"/>
      <c r="HVJ212" s="164"/>
      <c r="HVK212" s="160"/>
      <c r="HVL212" s="159"/>
      <c r="HVM212" s="158"/>
      <c r="HVN212" s="161"/>
      <c r="HVO212" s="160"/>
      <c r="HVP212" s="159"/>
      <c r="HVQ212" s="158"/>
      <c r="HVR212" s="161"/>
      <c r="HVS212" s="160"/>
      <c r="HVT212" s="159"/>
      <c r="HVU212" s="158"/>
      <c r="HVV212" s="161"/>
      <c r="HVW212" s="160"/>
      <c r="HVX212" s="159"/>
      <c r="HVY212" s="158"/>
      <c r="HVZ212" s="161"/>
      <c r="HWA212" s="160"/>
      <c r="HWB212" s="159"/>
      <c r="HWC212" s="158"/>
      <c r="HWD212" s="161"/>
      <c r="HWE212" s="160"/>
      <c r="HWF212" s="159"/>
      <c r="HWG212" s="158"/>
      <c r="HWH212" s="161"/>
      <c r="HWI212" s="160"/>
      <c r="HWJ212" s="159"/>
      <c r="HWK212" s="158"/>
      <c r="HWL212" s="161"/>
      <c r="HWM212" s="160"/>
      <c r="HWN212" s="159"/>
      <c r="HWO212" s="158"/>
      <c r="HWP212" s="161"/>
      <c r="HWQ212" s="160"/>
      <c r="HWR212" s="159"/>
      <c r="HWS212" s="158"/>
      <c r="HWT212" s="161"/>
      <c r="HWU212" s="160"/>
      <c r="HWV212" s="159"/>
      <c r="HWW212" s="158"/>
      <c r="HWX212" s="161"/>
      <c r="HWY212" s="160"/>
      <c r="HWZ212" s="159"/>
      <c r="HXA212" s="158"/>
      <c r="HXB212" s="161"/>
      <c r="HXC212" s="160"/>
      <c r="HXD212" s="159"/>
      <c r="HXE212" s="158"/>
      <c r="HXF212" s="161"/>
      <c r="HXG212" s="160"/>
      <c r="HXH212" s="159"/>
      <c r="HXI212" s="158"/>
      <c r="HXJ212" s="161"/>
      <c r="HXK212" s="160"/>
      <c r="HXL212" s="159"/>
      <c r="HXM212" s="158"/>
      <c r="HXN212" s="161"/>
      <c r="HXO212" s="160"/>
      <c r="HXP212" s="159"/>
      <c r="HXQ212" s="158"/>
      <c r="HXR212" s="161"/>
      <c r="HXS212" s="160"/>
      <c r="HXT212" s="159"/>
      <c r="HXU212" s="158"/>
      <c r="HXV212" s="161"/>
      <c r="HXW212" s="160"/>
      <c r="HXX212" s="159"/>
      <c r="HXY212" s="158"/>
      <c r="HXZ212" s="161"/>
      <c r="HYA212" s="160"/>
      <c r="HYB212" s="159"/>
      <c r="HYC212" s="158"/>
      <c r="HYD212" s="161"/>
      <c r="HYE212" s="160"/>
      <c r="HYF212" s="159"/>
      <c r="HYG212" s="158"/>
      <c r="HYH212" s="161"/>
      <c r="HYI212" s="160"/>
      <c r="HYJ212" s="159"/>
      <c r="HYK212" s="158"/>
      <c r="HYL212" s="161"/>
      <c r="HYM212" s="160"/>
      <c r="HYN212" s="159"/>
      <c r="HYO212" s="158"/>
      <c r="HYP212" s="161"/>
      <c r="HYQ212" s="160"/>
      <c r="HYR212" s="159"/>
      <c r="HYS212" s="158"/>
      <c r="HYT212" s="161"/>
      <c r="HYU212" s="160"/>
      <c r="HYV212" s="159"/>
      <c r="HYW212" s="158"/>
      <c r="HYX212" s="161"/>
      <c r="HYY212" s="160"/>
      <c r="HYZ212" s="159"/>
      <c r="HZA212" s="158"/>
      <c r="HZB212" s="161"/>
      <c r="HZC212" s="160"/>
      <c r="HZD212" s="159"/>
      <c r="HZE212" s="158"/>
      <c r="HZF212" s="161"/>
      <c r="HZG212" s="160"/>
      <c r="HZH212" s="159"/>
      <c r="HZI212" s="158"/>
      <c r="HZJ212" s="161"/>
      <c r="HZK212" s="160"/>
      <c r="HZL212" s="159"/>
      <c r="HZM212" s="158"/>
      <c r="HZN212" s="161"/>
      <c r="HZO212" s="160"/>
      <c r="HZP212" s="159"/>
      <c r="HZQ212" s="158"/>
      <c r="HZR212" s="161"/>
      <c r="HZS212" s="160"/>
      <c r="HZT212" s="159"/>
      <c r="HZU212" s="158"/>
      <c r="HZV212" s="161"/>
      <c r="HZW212" s="160"/>
      <c r="HZX212" s="159"/>
      <c r="HZY212" s="158"/>
      <c r="HZZ212" s="161"/>
      <c r="IAA212" s="160"/>
      <c r="IAB212" s="159"/>
      <c r="IAC212" s="158"/>
      <c r="IAD212" s="161"/>
      <c r="IAE212" s="672"/>
      <c r="IAF212" s="672"/>
      <c r="IAG212" s="672"/>
      <c r="IAH212" s="673"/>
      <c r="IAI212" s="167"/>
      <c r="IAJ212" s="674"/>
      <c r="IAK212" s="674"/>
      <c r="IAL212" s="674"/>
      <c r="IAM212" s="164"/>
      <c r="IAN212" s="160"/>
      <c r="IAO212" s="159"/>
      <c r="IAP212" s="158"/>
      <c r="IAQ212" s="161"/>
      <c r="IAR212" s="160"/>
      <c r="IAS212" s="159"/>
      <c r="IAT212" s="158"/>
      <c r="IAU212" s="161"/>
      <c r="IAV212" s="160"/>
      <c r="IAW212" s="159"/>
      <c r="IAX212" s="158"/>
      <c r="IAY212" s="161"/>
      <c r="IAZ212" s="160"/>
      <c r="IBA212" s="159"/>
      <c r="IBB212" s="158"/>
      <c r="IBC212" s="161"/>
      <c r="IBD212" s="160"/>
      <c r="IBE212" s="159"/>
      <c r="IBF212" s="158"/>
      <c r="IBG212" s="161"/>
      <c r="IBH212" s="160"/>
      <c r="IBI212" s="159"/>
      <c r="IBJ212" s="158"/>
      <c r="IBK212" s="161"/>
      <c r="IBL212" s="160"/>
      <c r="IBM212" s="159"/>
      <c r="IBN212" s="158"/>
      <c r="IBO212" s="161"/>
      <c r="IBP212" s="160"/>
      <c r="IBQ212" s="159"/>
      <c r="IBR212" s="158"/>
      <c r="IBS212" s="161"/>
      <c r="IBT212" s="160"/>
      <c r="IBU212" s="159"/>
      <c r="IBV212" s="158"/>
      <c r="IBW212" s="161"/>
      <c r="IBX212" s="160"/>
      <c r="IBY212" s="159"/>
      <c r="IBZ212" s="158"/>
      <c r="ICA212" s="161"/>
      <c r="ICB212" s="160"/>
      <c r="ICC212" s="159"/>
      <c r="ICD212" s="158"/>
      <c r="ICE212" s="161"/>
      <c r="ICF212" s="160"/>
      <c r="ICG212" s="159"/>
      <c r="ICH212" s="158"/>
      <c r="ICI212" s="161"/>
      <c r="ICJ212" s="160"/>
      <c r="ICK212" s="159"/>
      <c r="ICL212" s="158"/>
      <c r="ICM212" s="161"/>
      <c r="ICN212" s="160"/>
      <c r="ICO212" s="159"/>
      <c r="ICP212" s="158"/>
      <c r="ICQ212" s="161"/>
      <c r="ICR212" s="160"/>
      <c r="ICS212" s="159"/>
      <c r="ICT212" s="158"/>
      <c r="ICU212" s="161"/>
      <c r="ICV212" s="160"/>
      <c r="ICW212" s="159"/>
      <c r="ICX212" s="158"/>
      <c r="ICY212" s="161"/>
      <c r="ICZ212" s="160"/>
      <c r="IDA212" s="159"/>
      <c r="IDB212" s="158"/>
      <c r="IDC212" s="161"/>
      <c r="IDD212" s="160"/>
      <c r="IDE212" s="159"/>
      <c r="IDF212" s="158"/>
      <c r="IDG212" s="161"/>
      <c r="IDH212" s="160"/>
      <c r="IDI212" s="159"/>
      <c r="IDJ212" s="158"/>
      <c r="IDK212" s="161"/>
      <c r="IDL212" s="160"/>
      <c r="IDM212" s="159"/>
      <c r="IDN212" s="158"/>
      <c r="IDO212" s="161"/>
      <c r="IDP212" s="160"/>
      <c r="IDQ212" s="159"/>
      <c r="IDR212" s="158"/>
      <c r="IDS212" s="161"/>
      <c r="IDT212" s="160"/>
      <c r="IDU212" s="159"/>
      <c r="IDV212" s="158"/>
      <c r="IDW212" s="161"/>
      <c r="IDX212" s="160"/>
      <c r="IDY212" s="159"/>
      <c r="IDZ212" s="158"/>
      <c r="IEA212" s="161"/>
      <c r="IEB212" s="160"/>
      <c r="IEC212" s="159"/>
      <c r="IED212" s="158"/>
      <c r="IEE212" s="161"/>
      <c r="IEF212" s="160"/>
      <c r="IEG212" s="159"/>
      <c r="IEH212" s="158"/>
      <c r="IEI212" s="161"/>
      <c r="IEJ212" s="160"/>
      <c r="IEK212" s="159"/>
      <c r="IEL212" s="158"/>
      <c r="IEM212" s="161"/>
      <c r="IEN212" s="160"/>
      <c r="IEO212" s="159"/>
      <c r="IEP212" s="158"/>
      <c r="IEQ212" s="161"/>
      <c r="IER212" s="160"/>
      <c r="IES212" s="159"/>
      <c r="IET212" s="158"/>
      <c r="IEU212" s="161"/>
      <c r="IEV212" s="160"/>
      <c r="IEW212" s="159"/>
      <c r="IEX212" s="158"/>
      <c r="IEY212" s="161"/>
      <c r="IEZ212" s="160"/>
      <c r="IFA212" s="159"/>
      <c r="IFB212" s="158"/>
      <c r="IFC212" s="161"/>
      <c r="IFD212" s="160"/>
      <c r="IFE212" s="159"/>
      <c r="IFF212" s="158"/>
      <c r="IFG212" s="161"/>
      <c r="IFH212" s="672"/>
      <c r="IFI212" s="672"/>
      <c r="IFJ212" s="672"/>
      <c r="IFK212" s="673"/>
      <c r="IFL212" s="167"/>
      <c r="IFM212" s="674"/>
      <c r="IFN212" s="674"/>
      <c r="IFO212" s="674"/>
      <c r="IFP212" s="164"/>
      <c r="IFQ212" s="160"/>
      <c r="IFR212" s="159"/>
      <c r="IFS212" s="158"/>
      <c r="IFT212" s="161"/>
      <c r="IFU212" s="160"/>
      <c r="IFV212" s="159"/>
      <c r="IFW212" s="158"/>
      <c r="IFX212" s="161"/>
      <c r="IFY212" s="160"/>
      <c r="IFZ212" s="159"/>
      <c r="IGA212" s="158"/>
      <c r="IGB212" s="161"/>
      <c r="IGC212" s="160"/>
      <c r="IGD212" s="159"/>
      <c r="IGE212" s="158"/>
      <c r="IGF212" s="161"/>
      <c r="IGG212" s="160"/>
      <c r="IGH212" s="159"/>
      <c r="IGI212" s="158"/>
      <c r="IGJ212" s="161"/>
      <c r="IGK212" s="160"/>
      <c r="IGL212" s="159"/>
      <c r="IGM212" s="158"/>
      <c r="IGN212" s="161"/>
      <c r="IGO212" s="160"/>
      <c r="IGP212" s="159"/>
      <c r="IGQ212" s="158"/>
      <c r="IGR212" s="161"/>
      <c r="IGS212" s="160"/>
      <c r="IGT212" s="159"/>
      <c r="IGU212" s="158"/>
      <c r="IGV212" s="161"/>
      <c r="IGW212" s="160"/>
      <c r="IGX212" s="159"/>
      <c r="IGY212" s="158"/>
      <c r="IGZ212" s="161"/>
      <c r="IHA212" s="160"/>
      <c r="IHB212" s="159"/>
      <c r="IHC212" s="158"/>
      <c r="IHD212" s="161"/>
      <c r="IHE212" s="160"/>
      <c r="IHF212" s="159"/>
      <c r="IHG212" s="158"/>
      <c r="IHH212" s="161"/>
      <c r="IHI212" s="160"/>
      <c r="IHJ212" s="159"/>
      <c r="IHK212" s="158"/>
      <c r="IHL212" s="161"/>
      <c r="IHM212" s="160"/>
      <c r="IHN212" s="159"/>
      <c r="IHO212" s="158"/>
      <c r="IHP212" s="161"/>
      <c r="IHQ212" s="160"/>
      <c r="IHR212" s="159"/>
      <c r="IHS212" s="158"/>
      <c r="IHT212" s="161"/>
      <c r="IHU212" s="160"/>
      <c r="IHV212" s="159"/>
      <c r="IHW212" s="158"/>
      <c r="IHX212" s="161"/>
      <c r="IHY212" s="160"/>
      <c r="IHZ212" s="159"/>
      <c r="IIA212" s="158"/>
      <c r="IIB212" s="161"/>
      <c r="IIC212" s="160"/>
      <c r="IID212" s="159"/>
      <c r="IIE212" s="158"/>
      <c r="IIF212" s="161"/>
      <c r="IIG212" s="160"/>
      <c r="IIH212" s="159"/>
      <c r="III212" s="158"/>
      <c r="IIJ212" s="161"/>
      <c r="IIK212" s="160"/>
      <c r="IIL212" s="159"/>
      <c r="IIM212" s="158"/>
      <c r="IIN212" s="161"/>
      <c r="IIO212" s="160"/>
      <c r="IIP212" s="159"/>
      <c r="IIQ212" s="158"/>
      <c r="IIR212" s="161"/>
      <c r="IIS212" s="160"/>
      <c r="IIT212" s="159"/>
      <c r="IIU212" s="158"/>
      <c r="IIV212" s="161"/>
      <c r="IIW212" s="160"/>
      <c r="IIX212" s="159"/>
      <c r="IIY212" s="158"/>
      <c r="IIZ212" s="161"/>
      <c r="IJA212" s="160"/>
      <c r="IJB212" s="159"/>
      <c r="IJC212" s="158"/>
      <c r="IJD212" s="161"/>
      <c r="IJE212" s="160"/>
      <c r="IJF212" s="159"/>
      <c r="IJG212" s="158"/>
      <c r="IJH212" s="161"/>
      <c r="IJI212" s="160"/>
      <c r="IJJ212" s="159"/>
      <c r="IJK212" s="158"/>
      <c r="IJL212" s="161"/>
      <c r="IJM212" s="160"/>
      <c r="IJN212" s="159"/>
      <c r="IJO212" s="158"/>
      <c r="IJP212" s="161"/>
      <c r="IJQ212" s="160"/>
      <c r="IJR212" s="159"/>
      <c r="IJS212" s="158"/>
      <c r="IJT212" s="161"/>
      <c r="IJU212" s="160"/>
      <c r="IJV212" s="159"/>
      <c r="IJW212" s="158"/>
      <c r="IJX212" s="161"/>
      <c r="IJY212" s="160"/>
      <c r="IJZ212" s="159"/>
      <c r="IKA212" s="158"/>
      <c r="IKB212" s="161"/>
      <c r="IKC212" s="160"/>
      <c r="IKD212" s="159"/>
      <c r="IKE212" s="158"/>
      <c r="IKF212" s="161"/>
      <c r="IKG212" s="160"/>
      <c r="IKH212" s="159"/>
      <c r="IKI212" s="158"/>
      <c r="IKJ212" s="161"/>
      <c r="IKK212" s="672"/>
      <c r="IKL212" s="672"/>
      <c r="IKM212" s="672"/>
      <c r="IKN212" s="673"/>
      <c r="IKO212" s="167"/>
      <c r="IKP212" s="674"/>
      <c r="IKQ212" s="674"/>
      <c r="IKR212" s="674"/>
      <c r="IKS212" s="164"/>
      <c r="IKT212" s="160"/>
      <c r="IKU212" s="159"/>
      <c r="IKV212" s="158"/>
      <c r="IKW212" s="161"/>
      <c r="IKX212" s="160"/>
      <c r="IKY212" s="159"/>
      <c r="IKZ212" s="158"/>
      <c r="ILA212" s="161"/>
      <c r="ILB212" s="160"/>
      <c r="ILC212" s="159"/>
      <c r="ILD212" s="158"/>
      <c r="ILE212" s="161"/>
      <c r="ILF212" s="160"/>
      <c r="ILG212" s="159"/>
      <c r="ILH212" s="158"/>
      <c r="ILI212" s="161"/>
      <c r="ILJ212" s="160"/>
      <c r="ILK212" s="159"/>
      <c r="ILL212" s="158"/>
      <c r="ILM212" s="161"/>
      <c r="ILN212" s="160"/>
      <c r="ILO212" s="159"/>
      <c r="ILP212" s="158"/>
      <c r="ILQ212" s="161"/>
      <c r="ILR212" s="160"/>
      <c r="ILS212" s="159"/>
      <c r="ILT212" s="158"/>
      <c r="ILU212" s="161"/>
      <c r="ILV212" s="160"/>
      <c r="ILW212" s="159"/>
      <c r="ILX212" s="158"/>
      <c r="ILY212" s="161"/>
      <c r="ILZ212" s="160"/>
      <c r="IMA212" s="159"/>
      <c r="IMB212" s="158"/>
      <c r="IMC212" s="161"/>
      <c r="IMD212" s="160"/>
      <c r="IME212" s="159"/>
      <c r="IMF212" s="158"/>
      <c r="IMG212" s="161"/>
      <c r="IMH212" s="160"/>
      <c r="IMI212" s="159"/>
      <c r="IMJ212" s="158"/>
      <c r="IMK212" s="161"/>
      <c r="IML212" s="160"/>
      <c r="IMM212" s="159"/>
      <c r="IMN212" s="158"/>
      <c r="IMO212" s="161"/>
      <c r="IMP212" s="160"/>
      <c r="IMQ212" s="159"/>
      <c r="IMR212" s="158"/>
      <c r="IMS212" s="161"/>
      <c r="IMT212" s="160"/>
      <c r="IMU212" s="159"/>
      <c r="IMV212" s="158"/>
      <c r="IMW212" s="161"/>
      <c r="IMX212" s="160"/>
      <c r="IMY212" s="159"/>
      <c r="IMZ212" s="158"/>
      <c r="INA212" s="161"/>
      <c r="INB212" s="160"/>
      <c r="INC212" s="159"/>
      <c r="IND212" s="158"/>
      <c r="INE212" s="161"/>
      <c r="INF212" s="160"/>
      <c r="ING212" s="159"/>
      <c r="INH212" s="158"/>
      <c r="INI212" s="161"/>
      <c r="INJ212" s="160"/>
      <c r="INK212" s="159"/>
      <c r="INL212" s="158"/>
      <c r="INM212" s="161"/>
      <c r="INN212" s="160"/>
      <c r="INO212" s="159"/>
      <c r="INP212" s="158"/>
      <c r="INQ212" s="161"/>
      <c r="INR212" s="160"/>
      <c r="INS212" s="159"/>
      <c r="INT212" s="158"/>
      <c r="INU212" s="161"/>
      <c r="INV212" s="160"/>
      <c r="INW212" s="159"/>
      <c r="INX212" s="158"/>
      <c r="INY212" s="161"/>
      <c r="INZ212" s="160"/>
      <c r="IOA212" s="159"/>
      <c r="IOB212" s="158"/>
      <c r="IOC212" s="161"/>
      <c r="IOD212" s="160"/>
      <c r="IOE212" s="159"/>
      <c r="IOF212" s="158"/>
      <c r="IOG212" s="161"/>
      <c r="IOH212" s="160"/>
      <c r="IOI212" s="159"/>
      <c r="IOJ212" s="158"/>
      <c r="IOK212" s="161"/>
      <c r="IOL212" s="160"/>
      <c r="IOM212" s="159"/>
      <c r="ION212" s="158"/>
      <c r="IOO212" s="161"/>
      <c r="IOP212" s="160"/>
      <c r="IOQ212" s="159"/>
      <c r="IOR212" s="158"/>
      <c r="IOS212" s="161"/>
      <c r="IOT212" s="160"/>
      <c r="IOU212" s="159"/>
      <c r="IOV212" s="158"/>
      <c r="IOW212" s="161"/>
      <c r="IOX212" s="160"/>
      <c r="IOY212" s="159"/>
      <c r="IOZ212" s="158"/>
      <c r="IPA212" s="161"/>
      <c r="IPB212" s="160"/>
      <c r="IPC212" s="159"/>
      <c r="IPD212" s="158"/>
      <c r="IPE212" s="161"/>
      <c r="IPF212" s="160"/>
      <c r="IPG212" s="159"/>
      <c r="IPH212" s="158"/>
      <c r="IPI212" s="161"/>
      <c r="IPJ212" s="160"/>
      <c r="IPK212" s="159"/>
      <c r="IPL212" s="158"/>
      <c r="IPM212" s="161"/>
      <c r="IPN212" s="672"/>
      <c r="IPO212" s="672"/>
      <c r="IPP212" s="672"/>
      <c r="IPQ212" s="673"/>
      <c r="IPR212" s="167"/>
      <c r="IPS212" s="674"/>
      <c r="IPT212" s="674"/>
      <c r="IPU212" s="674"/>
      <c r="IPV212" s="164"/>
      <c r="IPW212" s="160"/>
      <c r="IPX212" s="159"/>
      <c r="IPY212" s="158"/>
      <c r="IPZ212" s="161"/>
      <c r="IQA212" s="160"/>
      <c r="IQB212" s="159"/>
      <c r="IQC212" s="158"/>
      <c r="IQD212" s="161"/>
      <c r="IQE212" s="160"/>
      <c r="IQF212" s="159"/>
      <c r="IQG212" s="158"/>
      <c r="IQH212" s="161"/>
      <c r="IQI212" s="160"/>
      <c r="IQJ212" s="159"/>
      <c r="IQK212" s="158"/>
      <c r="IQL212" s="161"/>
      <c r="IQM212" s="160"/>
      <c r="IQN212" s="159"/>
      <c r="IQO212" s="158"/>
      <c r="IQP212" s="161"/>
      <c r="IQQ212" s="160"/>
      <c r="IQR212" s="159"/>
      <c r="IQS212" s="158"/>
      <c r="IQT212" s="161"/>
      <c r="IQU212" s="160"/>
      <c r="IQV212" s="159"/>
      <c r="IQW212" s="158"/>
      <c r="IQX212" s="161"/>
      <c r="IQY212" s="160"/>
      <c r="IQZ212" s="159"/>
      <c r="IRA212" s="158"/>
      <c r="IRB212" s="161"/>
      <c r="IRC212" s="160"/>
      <c r="IRD212" s="159"/>
      <c r="IRE212" s="158"/>
      <c r="IRF212" s="161"/>
      <c r="IRG212" s="160"/>
      <c r="IRH212" s="159"/>
      <c r="IRI212" s="158"/>
      <c r="IRJ212" s="161"/>
      <c r="IRK212" s="160"/>
      <c r="IRL212" s="159"/>
      <c r="IRM212" s="158"/>
      <c r="IRN212" s="161"/>
      <c r="IRO212" s="160"/>
      <c r="IRP212" s="159"/>
      <c r="IRQ212" s="158"/>
      <c r="IRR212" s="161"/>
      <c r="IRS212" s="160"/>
      <c r="IRT212" s="159"/>
      <c r="IRU212" s="158"/>
      <c r="IRV212" s="161"/>
      <c r="IRW212" s="160"/>
      <c r="IRX212" s="159"/>
      <c r="IRY212" s="158"/>
      <c r="IRZ212" s="161"/>
      <c r="ISA212" s="160"/>
      <c r="ISB212" s="159"/>
      <c r="ISC212" s="158"/>
      <c r="ISD212" s="161"/>
      <c r="ISE212" s="160"/>
      <c r="ISF212" s="159"/>
      <c r="ISG212" s="158"/>
      <c r="ISH212" s="161"/>
      <c r="ISI212" s="160"/>
      <c r="ISJ212" s="159"/>
      <c r="ISK212" s="158"/>
      <c r="ISL212" s="161"/>
      <c r="ISM212" s="160"/>
      <c r="ISN212" s="159"/>
      <c r="ISO212" s="158"/>
      <c r="ISP212" s="161"/>
      <c r="ISQ212" s="160"/>
      <c r="ISR212" s="159"/>
      <c r="ISS212" s="158"/>
      <c r="IST212" s="161"/>
      <c r="ISU212" s="160"/>
      <c r="ISV212" s="159"/>
      <c r="ISW212" s="158"/>
      <c r="ISX212" s="161"/>
      <c r="ISY212" s="160"/>
      <c r="ISZ212" s="159"/>
      <c r="ITA212" s="158"/>
      <c r="ITB212" s="161"/>
      <c r="ITC212" s="160"/>
      <c r="ITD212" s="159"/>
      <c r="ITE212" s="158"/>
      <c r="ITF212" s="161"/>
      <c r="ITG212" s="160"/>
      <c r="ITH212" s="159"/>
      <c r="ITI212" s="158"/>
      <c r="ITJ212" s="161"/>
      <c r="ITK212" s="160"/>
      <c r="ITL212" s="159"/>
      <c r="ITM212" s="158"/>
      <c r="ITN212" s="161"/>
      <c r="ITO212" s="160"/>
      <c r="ITP212" s="159"/>
      <c r="ITQ212" s="158"/>
      <c r="ITR212" s="161"/>
      <c r="ITS212" s="160"/>
      <c r="ITT212" s="159"/>
      <c r="ITU212" s="158"/>
      <c r="ITV212" s="161"/>
      <c r="ITW212" s="160"/>
      <c r="ITX212" s="159"/>
      <c r="ITY212" s="158"/>
      <c r="ITZ212" s="161"/>
      <c r="IUA212" s="160"/>
      <c r="IUB212" s="159"/>
      <c r="IUC212" s="158"/>
      <c r="IUD212" s="161"/>
      <c r="IUE212" s="160"/>
      <c r="IUF212" s="159"/>
      <c r="IUG212" s="158"/>
      <c r="IUH212" s="161"/>
      <c r="IUI212" s="160"/>
      <c r="IUJ212" s="159"/>
      <c r="IUK212" s="158"/>
      <c r="IUL212" s="161"/>
      <c r="IUM212" s="160"/>
      <c r="IUN212" s="159"/>
      <c r="IUO212" s="158"/>
      <c r="IUP212" s="161"/>
      <c r="IUQ212" s="672"/>
      <c r="IUR212" s="672"/>
      <c r="IUS212" s="672"/>
      <c r="IUT212" s="673"/>
      <c r="IUU212" s="167"/>
      <c r="IUV212" s="674"/>
      <c r="IUW212" s="674"/>
      <c r="IUX212" s="674"/>
      <c r="IUY212" s="164"/>
      <c r="IUZ212" s="160"/>
      <c r="IVA212" s="159"/>
      <c r="IVB212" s="158"/>
      <c r="IVC212" s="161"/>
      <c r="IVD212" s="160"/>
      <c r="IVE212" s="159"/>
      <c r="IVF212" s="158"/>
      <c r="IVG212" s="161"/>
      <c r="IVH212" s="160"/>
      <c r="IVI212" s="159"/>
      <c r="IVJ212" s="158"/>
      <c r="IVK212" s="161"/>
      <c r="IVL212" s="160"/>
      <c r="IVM212" s="159"/>
      <c r="IVN212" s="158"/>
      <c r="IVO212" s="161"/>
      <c r="IVP212" s="160"/>
      <c r="IVQ212" s="159"/>
      <c r="IVR212" s="158"/>
      <c r="IVS212" s="161"/>
      <c r="IVT212" s="160"/>
      <c r="IVU212" s="159"/>
      <c r="IVV212" s="158"/>
      <c r="IVW212" s="161"/>
      <c r="IVX212" s="160"/>
      <c r="IVY212" s="159"/>
      <c r="IVZ212" s="158"/>
      <c r="IWA212" s="161"/>
      <c r="IWB212" s="160"/>
      <c r="IWC212" s="159"/>
      <c r="IWD212" s="158"/>
      <c r="IWE212" s="161"/>
      <c r="IWF212" s="160"/>
      <c r="IWG212" s="159"/>
      <c r="IWH212" s="158"/>
      <c r="IWI212" s="161"/>
      <c r="IWJ212" s="160"/>
      <c r="IWK212" s="159"/>
      <c r="IWL212" s="158"/>
      <c r="IWM212" s="161"/>
      <c r="IWN212" s="160"/>
      <c r="IWO212" s="159"/>
      <c r="IWP212" s="158"/>
      <c r="IWQ212" s="161"/>
      <c r="IWR212" s="160"/>
      <c r="IWS212" s="159"/>
      <c r="IWT212" s="158"/>
      <c r="IWU212" s="161"/>
      <c r="IWV212" s="160"/>
      <c r="IWW212" s="159"/>
      <c r="IWX212" s="158"/>
      <c r="IWY212" s="161"/>
      <c r="IWZ212" s="160"/>
      <c r="IXA212" s="159"/>
      <c r="IXB212" s="158"/>
      <c r="IXC212" s="161"/>
      <c r="IXD212" s="160"/>
      <c r="IXE212" s="159"/>
      <c r="IXF212" s="158"/>
      <c r="IXG212" s="161"/>
      <c r="IXH212" s="160"/>
      <c r="IXI212" s="159"/>
      <c r="IXJ212" s="158"/>
      <c r="IXK212" s="161"/>
      <c r="IXL212" s="160"/>
      <c r="IXM212" s="159"/>
      <c r="IXN212" s="158"/>
      <c r="IXO212" s="161"/>
      <c r="IXP212" s="160"/>
      <c r="IXQ212" s="159"/>
      <c r="IXR212" s="158"/>
      <c r="IXS212" s="161"/>
      <c r="IXT212" s="160"/>
      <c r="IXU212" s="159"/>
      <c r="IXV212" s="158"/>
      <c r="IXW212" s="161"/>
      <c r="IXX212" s="160"/>
      <c r="IXY212" s="159"/>
      <c r="IXZ212" s="158"/>
      <c r="IYA212" s="161"/>
      <c r="IYB212" s="160"/>
      <c r="IYC212" s="159"/>
      <c r="IYD212" s="158"/>
      <c r="IYE212" s="161"/>
      <c r="IYF212" s="160"/>
      <c r="IYG212" s="159"/>
      <c r="IYH212" s="158"/>
      <c r="IYI212" s="161"/>
      <c r="IYJ212" s="160"/>
      <c r="IYK212" s="159"/>
      <c r="IYL212" s="158"/>
      <c r="IYM212" s="161"/>
      <c r="IYN212" s="160"/>
      <c r="IYO212" s="159"/>
      <c r="IYP212" s="158"/>
      <c r="IYQ212" s="161"/>
      <c r="IYR212" s="160"/>
      <c r="IYS212" s="159"/>
      <c r="IYT212" s="158"/>
      <c r="IYU212" s="161"/>
      <c r="IYV212" s="160"/>
      <c r="IYW212" s="159"/>
      <c r="IYX212" s="158"/>
      <c r="IYY212" s="161"/>
      <c r="IYZ212" s="160"/>
      <c r="IZA212" s="159"/>
      <c r="IZB212" s="158"/>
      <c r="IZC212" s="161"/>
      <c r="IZD212" s="160"/>
      <c r="IZE212" s="159"/>
      <c r="IZF212" s="158"/>
      <c r="IZG212" s="161"/>
      <c r="IZH212" s="160"/>
      <c r="IZI212" s="159"/>
      <c r="IZJ212" s="158"/>
      <c r="IZK212" s="161"/>
      <c r="IZL212" s="160"/>
      <c r="IZM212" s="159"/>
      <c r="IZN212" s="158"/>
      <c r="IZO212" s="161"/>
      <c r="IZP212" s="160"/>
      <c r="IZQ212" s="159"/>
      <c r="IZR212" s="158"/>
      <c r="IZS212" s="161"/>
      <c r="IZT212" s="672"/>
      <c r="IZU212" s="672"/>
      <c r="IZV212" s="672"/>
      <c r="IZW212" s="673"/>
      <c r="IZX212" s="167"/>
      <c r="IZY212" s="674"/>
      <c r="IZZ212" s="674"/>
      <c r="JAA212" s="674"/>
      <c r="JAB212" s="164"/>
      <c r="JAC212" s="160"/>
      <c r="JAD212" s="159"/>
      <c r="JAE212" s="158"/>
      <c r="JAF212" s="161"/>
      <c r="JAG212" s="160"/>
      <c r="JAH212" s="159"/>
      <c r="JAI212" s="158"/>
      <c r="JAJ212" s="161"/>
      <c r="JAK212" s="160"/>
      <c r="JAL212" s="159"/>
      <c r="JAM212" s="158"/>
      <c r="JAN212" s="161"/>
      <c r="JAO212" s="160"/>
      <c r="JAP212" s="159"/>
      <c r="JAQ212" s="158"/>
      <c r="JAR212" s="161"/>
      <c r="JAS212" s="160"/>
      <c r="JAT212" s="159"/>
      <c r="JAU212" s="158"/>
      <c r="JAV212" s="161"/>
      <c r="JAW212" s="160"/>
      <c r="JAX212" s="159"/>
      <c r="JAY212" s="158"/>
      <c r="JAZ212" s="161"/>
      <c r="JBA212" s="160"/>
      <c r="JBB212" s="159"/>
      <c r="JBC212" s="158"/>
      <c r="JBD212" s="161"/>
      <c r="JBE212" s="160"/>
      <c r="JBF212" s="159"/>
      <c r="JBG212" s="158"/>
      <c r="JBH212" s="161"/>
      <c r="JBI212" s="160"/>
      <c r="JBJ212" s="159"/>
      <c r="JBK212" s="158"/>
      <c r="JBL212" s="161"/>
      <c r="JBM212" s="160"/>
      <c r="JBN212" s="159"/>
      <c r="JBO212" s="158"/>
      <c r="JBP212" s="161"/>
      <c r="JBQ212" s="160"/>
      <c r="JBR212" s="159"/>
      <c r="JBS212" s="158"/>
      <c r="JBT212" s="161"/>
      <c r="JBU212" s="160"/>
      <c r="JBV212" s="159"/>
      <c r="JBW212" s="158"/>
      <c r="JBX212" s="161"/>
      <c r="JBY212" s="160"/>
      <c r="JBZ212" s="159"/>
      <c r="JCA212" s="158"/>
      <c r="JCB212" s="161"/>
      <c r="JCC212" s="160"/>
      <c r="JCD212" s="159"/>
      <c r="JCE212" s="158"/>
      <c r="JCF212" s="161"/>
      <c r="JCG212" s="160"/>
      <c r="JCH212" s="159"/>
      <c r="JCI212" s="158"/>
      <c r="JCJ212" s="161"/>
      <c r="JCK212" s="160"/>
      <c r="JCL212" s="159"/>
      <c r="JCM212" s="158"/>
      <c r="JCN212" s="161"/>
      <c r="JCO212" s="160"/>
      <c r="JCP212" s="159"/>
      <c r="JCQ212" s="158"/>
      <c r="JCR212" s="161"/>
      <c r="JCS212" s="160"/>
      <c r="JCT212" s="159"/>
      <c r="JCU212" s="158"/>
      <c r="JCV212" s="161"/>
      <c r="JCW212" s="160"/>
      <c r="JCX212" s="159"/>
      <c r="JCY212" s="158"/>
      <c r="JCZ212" s="161"/>
      <c r="JDA212" s="160"/>
      <c r="JDB212" s="159"/>
      <c r="JDC212" s="158"/>
      <c r="JDD212" s="161"/>
      <c r="JDE212" s="160"/>
      <c r="JDF212" s="159"/>
      <c r="JDG212" s="158"/>
      <c r="JDH212" s="161"/>
      <c r="JDI212" s="160"/>
      <c r="JDJ212" s="159"/>
      <c r="JDK212" s="158"/>
      <c r="JDL212" s="161"/>
      <c r="JDM212" s="160"/>
      <c r="JDN212" s="159"/>
      <c r="JDO212" s="158"/>
      <c r="JDP212" s="161"/>
      <c r="JDQ212" s="160"/>
      <c r="JDR212" s="159"/>
      <c r="JDS212" s="158"/>
      <c r="JDT212" s="161"/>
      <c r="JDU212" s="160"/>
      <c r="JDV212" s="159"/>
      <c r="JDW212" s="158"/>
      <c r="JDX212" s="161"/>
      <c r="JDY212" s="160"/>
      <c r="JDZ212" s="159"/>
      <c r="JEA212" s="158"/>
      <c r="JEB212" s="161"/>
      <c r="JEC212" s="160"/>
      <c r="JED212" s="159"/>
      <c r="JEE212" s="158"/>
      <c r="JEF212" s="161"/>
      <c r="JEG212" s="160"/>
      <c r="JEH212" s="159"/>
      <c r="JEI212" s="158"/>
      <c r="JEJ212" s="161"/>
      <c r="JEK212" s="160"/>
      <c r="JEL212" s="159"/>
      <c r="JEM212" s="158"/>
      <c r="JEN212" s="161"/>
      <c r="JEO212" s="160"/>
      <c r="JEP212" s="159"/>
      <c r="JEQ212" s="158"/>
      <c r="JER212" s="161"/>
      <c r="JES212" s="160"/>
      <c r="JET212" s="159"/>
      <c r="JEU212" s="158"/>
      <c r="JEV212" s="161"/>
      <c r="JEW212" s="672"/>
      <c r="JEX212" s="672"/>
      <c r="JEY212" s="672"/>
      <c r="JEZ212" s="673"/>
      <c r="JFA212" s="167"/>
      <c r="JFB212" s="674"/>
      <c r="JFC212" s="674"/>
      <c r="JFD212" s="674"/>
      <c r="JFE212" s="164"/>
      <c r="JFF212" s="160"/>
      <c r="JFG212" s="159"/>
      <c r="JFH212" s="158"/>
      <c r="JFI212" s="161"/>
      <c r="JFJ212" s="160"/>
      <c r="JFK212" s="159"/>
      <c r="JFL212" s="158"/>
      <c r="JFM212" s="161"/>
      <c r="JFN212" s="160"/>
      <c r="JFO212" s="159"/>
      <c r="JFP212" s="158"/>
      <c r="JFQ212" s="161"/>
      <c r="JFR212" s="160"/>
      <c r="JFS212" s="159"/>
      <c r="JFT212" s="158"/>
      <c r="JFU212" s="161"/>
      <c r="JFV212" s="160"/>
      <c r="JFW212" s="159"/>
      <c r="JFX212" s="158"/>
      <c r="JFY212" s="161"/>
      <c r="JFZ212" s="160"/>
      <c r="JGA212" s="159"/>
      <c r="JGB212" s="158"/>
      <c r="JGC212" s="161"/>
      <c r="JGD212" s="160"/>
      <c r="JGE212" s="159"/>
      <c r="JGF212" s="158"/>
      <c r="JGG212" s="161"/>
      <c r="JGH212" s="160"/>
      <c r="JGI212" s="159"/>
      <c r="JGJ212" s="158"/>
      <c r="JGK212" s="161"/>
      <c r="JGL212" s="160"/>
      <c r="JGM212" s="159"/>
      <c r="JGN212" s="158"/>
      <c r="JGO212" s="161"/>
      <c r="JGP212" s="160"/>
      <c r="JGQ212" s="159"/>
      <c r="JGR212" s="158"/>
      <c r="JGS212" s="161"/>
      <c r="JGT212" s="160"/>
      <c r="JGU212" s="159"/>
      <c r="JGV212" s="158"/>
      <c r="JGW212" s="161"/>
      <c r="JGX212" s="160"/>
      <c r="JGY212" s="159"/>
      <c r="JGZ212" s="158"/>
      <c r="JHA212" s="161"/>
      <c r="JHB212" s="160"/>
      <c r="JHC212" s="159"/>
      <c r="JHD212" s="158"/>
      <c r="JHE212" s="161"/>
      <c r="JHF212" s="160"/>
      <c r="JHG212" s="159"/>
      <c r="JHH212" s="158"/>
      <c r="JHI212" s="161"/>
      <c r="JHJ212" s="160"/>
      <c r="JHK212" s="159"/>
      <c r="JHL212" s="158"/>
      <c r="JHM212" s="161"/>
      <c r="JHN212" s="160"/>
      <c r="JHO212" s="159"/>
      <c r="JHP212" s="158"/>
      <c r="JHQ212" s="161"/>
      <c r="JHR212" s="160"/>
      <c r="JHS212" s="159"/>
      <c r="JHT212" s="158"/>
      <c r="JHU212" s="161"/>
      <c r="JHV212" s="160"/>
      <c r="JHW212" s="159"/>
      <c r="JHX212" s="158"/>
      <c r="JHY212" s="161"/>
      <c r="JHZ212" s="160"/>
      <c r="JIA212" s="159"/>
      <c r="JIB212" s="158"/>
      <c r="JIC212" s="161"/>
      <c r="JID212" s="160"/>
      <c r="JIE212" s="159"/>
      <c r="JIF212" s="158"/>
      <c r="JIG212" s="161"/>
      <c r="JIH212" s="160"/>
      <c r="JII212" s="159"/>
      <c r="JIJ212" s="158"/>
      <c r="JIK212" s="161"/>
      <c r="JIL212" s="160"/>
      <c r="JIM212" s="159"/>
      <c r="JIN212" s="158"/>
      <c r="JIO212" s="161"/>
      <c r="JIP212" s="160"/>
      <c r="JIQ212" s="159"/>
      <c r="JIR212" s="158"/>
      <c r="JIS212" s="161"/>
      <c r="JIT212" s="160"/>
      <c r="JIU212" s="159"/>
      <c r="JIV212" s="158"/>
      <c r="JIW212" s="161"/>
      <c r="JIX212" s="160"/>
      <c r="JIY212" s="159"/>
      <c r="JIZ212" s="158"/>
      <c r="JJA212" s="161"/>
      <c r="JJB212" s="160"/>
      <c r="JJC212" s="159"/>
      <c r="JJD212" s="158"/>
      <c r="JJE212" s="161"/>
      <c r="JJF212" s="160"/>
      <c r="JJG212" s="159"/>
      <c r="JJH212" s="158"/>
      <c r="JJI212" s="161"/>
      <c r="JJJ212" s="160"/>
      <c r="JJK212" s="159"/>
      <c r="JJL212" s="158"/>
      <c r="JJM212" s="161"/>
      <c r="JJN212" s="160"/>
      <c r="JJO212" s="159"/>
      <c r="JJP212" s="158"/>
      <c r="JJQ212" s="161"/>
      <c r="JJR212" s="160"/>
      <c r="JJS212" s="159"/>
      <c r="JJT212" s="158"/>
      <c r="JJU212" s="161"/>
      <c r="JJV212" s="160"/>
      <c r="JJW212" s="159"/>
      <c r="JJX212" s="158"/>
      <c r="JJY212" s="161"/>
      <c r="JJZ212" s="672"/>
      <c r="JKA212" s="672"/>
      <c r="JKB212" s="672"/>
      <c r="JKC212" s="673"/>
      <c r="JKD212" s="167"/>
      <c r="JKE212" s="674"/>
      <c r="JKF212" s="674"/>
      <c r="JKG212" s="674"/>
      <c r="JKH212" s="164"/>
      <c r="JKI212" s="160"/>
      <c r="JKJ212" s="159"/>
      <c r="JKK212" s="158"/>
      <c r="JKL212" s="161"/>
      <c r="JKM212" s="160"/>
      <c r="JKN212" s="159"/>
      <c r="JKO212" s="158"/>
      <c r="JKP212" s="161"/>
      <c r="JKQ212" s="160"/>
      <c r="JKR212" s="159"/>
      <c r="JKS212" s="158"/>
      <c r="JKT212" s="161"/>
      <c r="JKU212" s="160"/>
      <c r="JKV212" s="159"/>
      <c r="JKW212" s="158"/>
      <c r="JKX212" s="161"/>
      <c r="JKY212" s="160"/>
      <c r="JKZ212" s="159"/>
      <c r="JLA212" s="158"/>
      <c r="JLB212" s="161"/>
      <c r="JLC212" s="160"/>
      <c r="JLD212" s="159"/>
      <c r="JLE212" s="158"/>
      <c r="JLF212" s="161"/>
      <c r="JLG212" s="160"/>
      <c r="JLH212" s="159"/>
      <c r="JLI212" s="158"/>
      <c r="JLJ212" s="161"/>
      <c r="JLK212" s="160"/>
      <c r="JLL212" s="159"/>
      <c r="JLM212" s="158"/>
      <c r="JLN212" s="161"/>
      <c r="JLO212" s="160"/>
      <c r="JLP212" s="159"/>
      <c r="JLQ212" s="158"/>
      <c r="JLR212" s="161"/>
      <c r="JLS212" s="160"/>
      <c r="JLT212" s="159"/>
      <c r="JLU212" s="158"/>
      <c r="JLV212" s="161"/>
      <c r="JLW212" s="160"/>
      <c r="JLX212" s="159"/>
      <c r="JLY212" s="158"/>
      <c r="JLZ212" s="161"/>
      <c r="JMA212" s="160"/>
      <c r="JMB212" s="159"/>
      <c r="JMC212" s="158"/>
      <c r="JMD212" s="161"/>
      <c r="JME212" s="160"/>
      <c r="JMF212" s="159"/>
      <c r="JMG212" s="158"/>
      <c r="JMH212" s="161"/>
      <c r="JMI212" s="160"/>
      <c r="JMJ212" s="159"/>
      <c r="JMK212" s="158"/>
      <c r="JML212" s="161"/>
      <c r="JMM212" s="160"/>
      <c r="JMN212" s="159"/>
      <c r="JMO212" s="158"/>
      <c r="JMP212" s="161"/>
      <c r="JMQ212" s="160"/>
      <c r="JMR212" s="159"/>
      <c r="JMS212" s="158"/>
      <c r="JMT212" s="161"/>
      <c r="JMU212" s="160"/>
      <c r="JMV212" s="159"/>
      <c r="JMW212" s="158"/>
      <c r="JMX212" s="161"/>
      <c r="JMY212" s="160"/>
      <c r="JMZ212" s="159"/>
      <c r="JNA212" s="158"/>
      <c r="JNB212" s="161"/>
      <c r="JNC212" s="160"/>
      <c r="JND212" s="159"/>
      <c r="JNE212" s="158"/>
      <c r="JNF212" s="161"/>
      <c r="JNG212" s="160"/>
      <c r="JNH212" s="159"/>
      <c r="JNI212" s="158"/>
      <c r="JNJ212" s="161"/>
      <c r="JNK212" s="160"/>
      <c r="JNL212" s="159"/>
      <c r="JNM212" s="158"/>
      <c r="JNN212" s="161"/>
      <c r="JNO212" s="160"/>
      <c r="JNP212" s="159"/>
      <c r="JNQ212" s="158"/>
      <c r="JNR212" s="161"/>
      <c r="JNS212" s="160"/>
      <c r="JNT212" s="159"/>
      <c r="JNU212" s="158"/>
      <c r="JNV212" s="161"/>
      <c r="JNW212" s="160"/>
      <c r="JNX212" s="159"/>
      <c r="JNY212" s="158"/>
      <c r="JNZ212" s="161"/>
      <c r="JOA212" s="160"/>
      <c r="JOB212" s="159"/>
      <c r="JOC212" s="158"/>
      <c r="JOD212" s="161"/>
      <c r="JOE212" s="160"/>
      <c r="JOF212" s="159"/>
      <c r="JOG212" s="158"/>
      <c r="JOH212" s="161"/>
      <c r="JOI212" s="160"/>
      <c r="JOJ212" s="159"/>
      <c r="JOK212" s="158"/>
      <c r="JOL212" s="161"/>
      <c r="JOM212" s="160"/>
      <c r="JON212" s="159"/>
      <c r="JOO212" s="158"/>
      <c r="JOP212" s="161"/>
      <c r="JOQ212" s="160"/>
      <c r="JOR212" s="159"/>
      <c r="JOS212" s="158"/>
      <c r="JOT212" s="161"/>
      <c r="JOU212" s="160"/>
      <c r="JOV212" s="159"/>
      <c r="JOW212" s="158"/>
      <c r="JOX212" s="161"/>
      <c r="JOY212" s="160"/>
      <c r="JOZ212" s="159"/>
      <c r="JPA212" s="158"/>
      <c r="JPB212" s="161"/>
      <c r="JPC212" s="672"/>
      <c r="JPD212" s="672"/>
      <c r="JPE212" s="672"/>
      <c r="JPF212" s="673"/>
      <c r="JPG212" s="167"/>
      <c r="JPH212" s="674"/>
      <c r="JPI212" s="674"/>
      <c r="JPJ212" s="674"/>
      <c r="JPK212" s="164"/>
      <c r="JPL212" s="160"/>
      <c r="JPM212" s="159"/>
      <c r="JPN212" s="158"/>
      <c r="JPO212" s="161"/>
      <c r="JPP212" s="160"/>
      <c r="JPQ212" s="159"/>
      <c r="JPR212" s="158"/>
      <c r="JPS212" s="161"/>
      <c r="JPT212" s="160"/>
      <c r="JPU212" s="159"/>
      <c r="JPV212" s="158"/>
      <c r="JPW212" s="161"/>
      <c r="JPX212" s="160"/>
      <c r="JPY212" s="159"/>
      <c r="JPZ212" s="158"/>
      <c r="JQA212" s="161"/>
      <c r="JQB212" s="160"/>
      <c r="JQC212" s="159"/>
      <c r="JQD212" s="158"/>
      <c r="JQE212" s="161"/>
      <c r="JQF212" s="160"/>
      <c r="JQG212" s="159"/>
      <c r="JQH212" s="158"/>
      <c r="JQI212" s="161"/>
      <c r="JQJ212" s="160"/>
      <c r="JQK212" s="159"/>
      <c r="JQL212" s="158"/>
      <c r="JQM212" s="161"/>
      <c r="JQN212" s="160"/>
      <c r="JQO212" s="159"/>
      <c r="JQP212" s="158"/>
      <c r="JQQ212" s="161"/>
      <c r="JQR212" s="160"/>
      <c r="JQS212" s="159"/>
      <c r="JQT212" s="158"/>
      <c r="JQU212" s="161"/>
      <c r="JQV212" s="160"/>
      <c r="JQW212" s="159"/>
      <c r="JQX212" s="158"/>
      <c r="JQY212" s="161"/>
      <c r="JQZ212" s="160"/>
      <c r="JRA212" s="159"/>
      <c r="JRB212" s="158"/>
      <c r="JRC212" s="161"/>
      <c r="JRD212" s="160"/>
      <c r="JRE212" s="159"/>
      <c r="JRF212" s="158"/>
      <c r="JRG212" s="161"/>
      <c r="JRH212" s="160"/>
      <c r="JRI212" s="159"/>
      <c r="JRJ212" s="158"/>
      <c r="JRK212" s="161"/>
      <c r="JRL212" s="160"/>
      <c r="JRM212" s="159"/>
      <c r="JRN212" s="158"/>
      <c r="JRO212" s="161"/>
      <c r="JRP212" s="160"/>
      <c r="JRQ212" s="159"/>
      <c r="JRR212" s="158"/>
      <c r="JRS212" s="161"/>
      <c r="JRT212" s="160"/>
      <c r="JRU212" s="159"/>
      <c r="JRV212" s="158"/>
      <c r="JRW212" s="161"/>
      <c r="JRX212" s="160"/>
      <c r="JRY212" s="159"/>
      <c r="JRZ212" s="158"/>
      <c r="JSA212" s="161"/>
      <c r="JSB212" s="160"/>
      <c r="JSC212" s="159"/>
      <c r="JSD212" s="158"/>
      <c r="JSE212" s="161"/>
      <c r="JSF212" s="160"/>
      <c r="JSG212" s="159"/>
      <c r="JSH212" s="158"/>
      <c r="JSI212" s="161"/>
      <c r="JSJ212" s="160"/>
      <c r="JSK212" s="159"/>
      <c r="JSL212" s="158"/>
      <c r="JSM212" s="161"/>
      <c r="JSN212" s="160"/>
      <c r="JSO212" s="159"/>
      <c r="JSP212" s="158"/>
      <c r="JSQ212" s="161"/>
      <c r="JSR212" s="160"/>
      <c r="JSS212" s="159"/>
      <c r="JST212" s="158"/>
      <c r="JSU212" s="161"/>
      <c r="JSV212" s="160"/>
      <c r="JSW212" s="159"/>
      <c r="JSX212" s="158"/>
      <c r="JSY212" s="161"/>
      <c r="JSZ212" s="160"/>
      <c r="JTA212" s="159"/>
      <c r="JTB212" s="158"/>
      <c r="JTC212" s="161"/>
      <c r="JTD212" s="160"/>
      <c r="JTE212" s="159"/>
      <c r="JTF212" s="158"/>
      <c r="JTG212" s="161"/>
      <c r="JTH212" s="160"/>
      <c r="JTI212" s="159"/>
      <c r="JTJ212" s="158"/>
      <c r="JTK212" s="161"/>
      <c r="JTL212" s="160"/>
      <c r="JTM212" s="159"/>
      <c r="JTN212" s="158"/>
      <c r="JTO212" s="161"/>
      <c r="JTP212" s="160"/>
      <c r="JTQ212" s="159"/>
      <c r="JTR212" s="158"/>
      <c r="JTS212" s="161"/>
      <c r="JTT212" s="160"/>
      <c r="JTU212" s="159"/>
      <c r="JTV212" s="158"/>
      <c r="JTW212" s="161"/>
      <c r="JTX212" s="160"/>
      <c r="JTY212" s="159"/>
      <c r="JTZ212" s="158"/>
      <c r="JUA212" s="161"/>
      <c r="JUB212" s="160"/>
      <c r="JUC212" s="159"/>
      <c r="JUD212" s="158"/>
      <c r="JUE212" s="161"/>
      <c r="JUF212" s="672"/>
      <c r="JUG212" s="672"/>
      <c r="JUH212" s="672"/>
      <c r="JUI212" s="673"/>
      <c r="JUJ212" s="167"/>
      <c r="JUK212" s="674"/>
      <c r="JUL212" s="674"/>
      <c r="JUM212" s="674"/>
      <c r="JUN212" s="164"/>
      <c r="JUO212" s="160"/>
      <c r="JUP212" s="159"/>
      <c r="JUQ212" s="158"/>
      <c r="JUR212" s="161"/>
      <c r="JUS212" s="160"/>
      <c r="JUT212" s="159"/>
      <c r="JUU212" s="158"/>
      <c r="JUV212" s="161"/>
      <c r="JUW212" s="160"/>
      <c r="JUX212" s="159"/>
      <c r="JUY212" s="158"/>
      <c r="JUZ212" s="161"/>
      <c r="JVA212" s="160"/>
      <c r="JVB212" s="159"/>
      <c r="JVC212" s="158"/>
      <c r="JVD212" s="161"/>
      <c r="JVE212" s="160"/>
      <c r="JVF212" s="159"/>
      <c r="JVG212" s="158"/>
      <c r="JVH212" s="161"/>
      <c r="JVI212" s="160"/>
      <c r="JVJ212" s="159"/>
      <c r="JVK212" s="158"/>
      <c r="JVL212" s="161"/>
      <c r="JVM212" s="160"/>
      <c r="JVN212" s="159"/>
      <c r="JVO212" s="158"/>
      <c r="JVP212" s="161"/>
      <c r="JVQ212" s="160"/>
      <c r="JVR212" s="159"/>
      <c r="JVS212" s="158"/>
      <c r="JVT212" s="161"/>
      <c r="JVU212" s="160"/>
      <c r="JVV212" s="159"/>
      <c r="JVW212" s="158"/>
      <c r="JVX212" s="161"/>
      <c r="JVY212" s="160"/>
      <c r="JVZ212" s="159"/>
      <c r="JWA212" s="158"/>
      <c r="JWB212" s="161"/>
      <c r="JWC212" s="160"/>
      <c r="JWD212" s="159"/>
      <c r="JWE212" s="158"/>
      <c r="JWF212" s="161"/>
      <c r="JWG212" s="160"/>
      <c r="JWH212" s="159"/>
      <c r="JWI212" s="158"/>
      <c r="JWJ212" s="161"/>
      <c r="JWK212" s="160"/>
      <c r="JWL212" s="159"/>
      <c r="JWM212" s="158"/>
      <c r="JWN212" s="161"/>
      <c r="JWO212" s="160"/>
      <c r="JWP212" s="159"/>
      <c r="JWQ212" s="158"/>
      <c r="JWR212" s="161"/>
      <c r="JWS212" s="160"/>
      <c r="JWT212" s="159"/>
      <c r="JWU212" s="158"/>
      <c r="JWV212" s="161"/>
      <c r="JWW212" s="160"/>
      <c r="JWX212" s="159"/>
      <c r="JWY212" s="158"/>
      <c r="JWZ212" s="161"/>
      <c r="JXA212" s="160"/>
      <c r="JXB212" s="159"/>
      <c r="JXC212" s="158"/>
      <c r="JXD212" s="161"/>
      <c r="JXE212" s="160"/>
      <c r="JXF212" s="159"/>
      <c r="JXG212" s="158"/>
      <c r="JXH212" s="161"/>
      <c r="JXI212" s="160"/>
      <c r="JXJ212" s="159"/>
      <c r="JXK212" s="158"/>
      <c r="JXL212" s="161"/>
      <c r="JXM212" s="160"/>
      <c r="JXN212" s="159"/>
      <c r="JXO212" s="158"/>
      <c r="JXP212" s="161"/>
      <c r="JXQ212" s="160"/>
      <c r="JXR212" s="159"/>
      <c r="JXS212" s="158"/>
      <c r="JXT212" s="161"/>
      <c r="JXU212" s="160"/>
      <c r="JXV212" s="159"/>
      <c r="JXW212" s="158"/>
      <c r="JXX212" s="161"/>
      <c r="JXY212" s="160"/>
      <c r="JXZ212" s="159"/>
      <c r="JYA212" s="158"/>
      <c r="JYB212" s="161"/>
      <c r="JYC212" s="160"/>
      <c r="JYD212" s="159"/>
      <c r="JYE212" s="158"/>
      <c r="JYF212" s="161"/>
      <c r="JYG212" s="160"/>
      <c r="JYH212" s="159"/>
      <c r="JYI212" s="158"/>
      <c r="JYJ212" s="161"/>
      <c r="JYK212" s="160"/>
      <c r="JYL212" s="159"/>
      <c r="JYM212" s="158"/>
      <c r="JYN212" s="161"/>
      <c r="JYO212" s="160"/>
      <c r="JYP212" s="159"/>
      <c r="JYQ212" s="158"/>
      <c r="JYR212" s="161"/>
      <c r="JYS212" s="160"/>
      <c r="JYT212" s="159"/>
      <c r="JYU212" s="158"/>
      <c r="JYV212" s="161"/>
      <c r="JYW212" s="160"/>
      <c r="JYX212" s="159"/>
      <c r="JYY212" s="158"/>
      <c r="JYZ212" s="161"/>
      <c r="JZA212" s="160"/>
      <c r="JZB212" s="159"/>
      <c r="JZC212" s="158"/>
      <c r="JZD212" s="161"/>
      <c r="JZE212" s="160"/>
      <c r="JZF212" s="159"/>
      <c r="JZG212" s="158"/>
      <c r="JZH212" s="161"/>
      <c r="JZI212" s="672"/>
      <c r="JZJ212" s="672"/>
      <c r="JZK212" s="672"/>
      <c r="JZL212" s="673"/>
      <c r="JZM212" s="167"/>
      <c r="JZN212" s="674"/>
      <c r="JZO212" s="674"/>
      <c r="JZP212" s="674"/>
      <c r="JZQ212" s="164"/>
      <c r="JZR212" s="160"/>
      <c r="JZS212" s="159"/>
      <c r="JZT212" s="158"/>
      <c r="JZU212" s="161"/>
      <c r="JZV212" s="160"/>
      <c r="JZW212" s="159"/>
      <c r="JZX212" s="158"/>
      <c r="JZY212" s="161"/>
      <c r="JZZ212" s="160"/>
      <c r="KAA212" s="159"/>
      <c r="KAB212" s="158"/>
      <c r="KAC212" s="161"/>
      <c r="KAD212" s="160"/>
      <c r="KAE212" s="159"/>
      <c r="KAF212" s="158"/>
      <c r="KAG212" s="161"/>
      <c r="KAH212" s="160"/>
      <c r="KAI212" s="159"/>
      <c r="KAJ212" s="158"/>
      <c r="KAK212" s="161"/>
      <c r="KAL212" s="160"/>
      <c r="KAM212" s="159"/>
      <c r="KAN212" s="158"/>
      <c r="KAO212" s="161"/>
      <c r="KAP212" s="160"/>
      <c r="KAQ212" s="159"/>
      <c r="KAR212" s="158"/>
      <c r="KAS212" s="161"/>
      <c r="KAT212" s="160"/>
      <c r="KAU212" s="159"/>
      <c r="KAV212" s="158"/>
      <c r="KAW212" s="161"/>
      <c r="KAX212" s="160"/>
      <c r="KAY212" s="159"/>
      <c r="KAZ212" s="158"/>
      <c r="KBA212" s="161"/>
      <c r="KBB212" s="160"/>
      <c r="KBC212" s="159"/>
      <c r="KBD212" s="158"/>
      <c r="KBE212" s="161"/>
      <c r="KBF212" s="160"/>
      <c r="KBG212" s="159"/>
      <c r="KBH212" s="158"/>
      <c r="KBI212" s="161"/>
      <c r="KBJ212" s="160"/>
      <c r="KBK212" s="159"/>
      <c r="KBL212" s="158"/>
      <c r="KBM212" s="161"/>
      <c r="KBN212" s="160"/>
      <c r="KBO212" s="159"/>
      <c r="KBP212" s="158"/>
      <c r="KBQ212" s="161"/>
      <c r="KBR212" s="160"/>
      <c r="KBS212" s="159"/>
      <c r="KBT212" s="158"/>
      <c r="KBU212" s="161"/>
      <c r="KBV212" s="160"/>
      <c r="KBW212" s="159"/>
      <c r="KBX212" s="158"/>
      <c r="KBY212" s="161"/>
      <c r="KBZ212" s="160"/>
      <c r="KCA212" s="159"/>
      <c r="KCB212" s="158"/>
      <c r="KCC212" s="161"/>
      <c r="KCD212" s="160"/>
      <c r="KCE212" s="159"/>
      <c r="KCF212" s="158"/>
      <c r="KCG212" s="161"/>
      <c r="KCH212" s="160"/>
      <c r="KCI212" s="159"/>
      <c r="KCJ212" s="158"/>
      <c r="KCK212" s="161"/>
      <c r="KCL212" s="160"/>
      <c r="KCM212" s="159"/>
      <c r="KCN212" s="158"/>
      <c r="KCO212" s="161"/>
      <c r="KCP212" s="160"/>
      <c r="KCQ212" s="159"/>
      <c r="KCR212" s="158"/>
      <c r="KCS212" s="161"/>
      <c r="KCT212" s="160"/>
      <c r="KCU212" s="159"/>
      <c r="KCV212" s="158"/>
      <c r="KCW212" s="161"/>
      <c r="KCX212" s="160"/>
      <c r="KCY212" s="159"/>
      <c r="KCZ212" s="158"/>
      <c r="KDA212" s="161"/>
      <c r="KDB212" s="160"/>
      <c r="KDC212" s="159"/>
      <c r="KDD212" s="158"/>
      <c r="KDE212" s="161"/>
      <c r="KDF212" s="160"/>
      <c r="KDG212" s="159"/>
      <c r="KDH212" s="158"/>
      <c r="KDI212" s="161"/>
      <c r="KDJ212" s="160"/>
      <c r="KDK212" s="159"/>
      <c r="KDL212" s="158"/>
      <c r="KDM212" s="161"/>
      <c r="KDN212" s="160"/>
      <c r="KDO212" s="159"/>
      <c r="KDP212" s="158"/>
      <c r="KDQ212" s="161"/>
      <c r="KDR212" s="160"/>
      <c r="KDS212" s="159"/>
      <c r="KDT212" s="158"/>
      <c r="KDU212" s="161"/>
      <c r="KDV212" s="160"/>
      <c r="KDW212" s="159"/>
      <c r="KDX212" s="158"/>
      <c r="KDY212" s="161"/>
      <c r="KDZ212" s="160"/>
      <c r="KEA212" s="159"/>
      <c r="KEB212" s="158"/>
      <c r="KEC212" s="161"/>
      <c r="KED212" s="160"/>
      <c r="KEE212" s="159"/>
      <c r="KEF212" s="158"/>
      <c r="KEG212" s="161"/>
      <c r="KEH212" s="160"/>
      <c r="KEI212" s="159"/>
      <c r="KEJ212" s="158"/>
      <c r="KEK212" s="161"/>
      <c r="KEL212" s="672"/>
      <c r="KEM212" s="672"/>
      <c r="KEN212" s="672"/>
      <c r="KEO212" s="673"/>
      <c r="KEP212" s="167"/>
      <c r="KEQ212" s="674"/>
      <c r="KER212" s="674"/>
      <c r="KES212" s="674"/>
      <c r="KET212" s="164"/>
      <c r="KEU212" s="160"/>
      <c r="KEV212" s="159"/>
      <c r="KEW212" s="158"/>
      <c r="KEX212" s="161"/>
      <c r="KEY212" s="160"/>
      <c r="KEZ212" s="159"/>
      <c r="KFA212" s="158"/>
      <c r="KFB212" s="161"/>
      <c r="KFC212" s="160"/>
      <c r="KFD212" s="159"/>
      <c r="KFE212" s="158"/>
      <c r="KFF212" s="161"/>
      <c r="KFG212" s="160"/>
      <c r="KFH212" s="159"/>
      <c r="KFI212" s="158"/>
      <c r="KFJ212" s="161"/>
      <c r="KFK212" s="160"/>
      <c r="KFL212" s="159"/>
      <c r="KFM212" s="158"/>
      <c r="KFN212" s="161"/>
      <c r="KFO212" s="160"/>
      <c r="KFP212" s="159"/>
      <c r="KFQ212" s="158"/>
      <c r="KFR212" s="161"/>
      <c r="KFS212" s="160"/>
      <c r="KFT212" s="159"/>
      <c r="KFU212" s="158"/>
      <c r="KFV212" s="161"/>
      <c r="KFW212" s="160"/>
      <c r="KFX212" s="159"/>
      <c r="KFY212" s="158"/>
      <c r="KFZ212" s="161"/>
      <c r="KGA212" s="160"/>
      <c r="KGB212" s="159"/>
      <c r="KGC212" s="158"/>
      <c r="KGD212" s="161"/>
      <c r="KGE212" s="160"/>
      <c r="KGF212" s="159"/>
      <c r="KGG212" s="158"/>
      <c r="KGH212" s="161"/>
      <c r="KGI212" s="160"/>
      <c r="KGJ212" s="159"/>
      <c r="KGK212" s="158"/>
      <c r="KGL212" s="161"/>
      <c r="KGM212" s="160"/>
      <c r="KGN212" s="159"/>
      <c r="KGO212" s="158"/>
      <c r="KGP212" s="161"/>
      <c r="KGQ212" s="160"/>
      <c r="KGR212" s="159"/>
      <c r="KGS212" s="158"/>
      <c r="KGT212" s="161"/>
      <c r="KGU212" s="160"/>
      <c r="KGV212" s="159"/>
      <c r="KGW212" s="158"/>
      <c r="KGX212" s="161"/>
      <c r="KGY212" s="160"/>
      <c r="KGZ212" s="159"/>
      <c r="KHA212" s="158"/>
      <c r="KHB212" s="161"/>
      <c r="KHC212" s="160"/>
      <c r="KHD212" s="159"/>
      <c r="KHE212" s="158"/>
      <c r="KHF212" s="161"/>
      <c r="KHG212" s="160"/>
      <c r="KHH212" s="159"/>
      <c r="KHI212" s="158"/>
      <c r="KHJ212" s="161"/>
      <c r="KHK212" s="160"/>
      <c r="KHL212" s="159"/>
      <c r="KHM212" s="158"/>
      <c r="KHN212" s="161"/>
      <c r="KHO212" s="160"/>
      <c r="KHP212" s="159"/>
      <c r="KHQ212" s="158"/>
      <c r="KHR212" s="161"/>
      <c r="KHS212" s="160"/>
      <c r="KHT212" s="159"/>
      <c r="KHU212" s="158"/>
      <c r="KHV212" s="161"/>
      <c r="KHW212" s="160"/>
      <c r="KHX212" s="159"/>
      <c r="KHY212" s="158"/>
      <c r="KHZ212" s="161"/>
      <c r="KIA212" s="160"/>
      <c r="KIB212" s="159"/>
      <c r="KIC212" s="158"/>
      <c r="KID212" s="161"/>
      <c r="KIE212" s="160"/>
      <c r="KIF212" s="159"/>
      <c r="KIG212" s="158"/>
      <c r="KIH212" s="161"/>
      <c r="KII212" s="160"/>
      <c r="KIJ212" s="159"/>
      <c r="KIK212" s="158"/>
      <c r="KIL212" s="161"/>
      <c r="KIM212" s="160"/>
      <c r="KIN212" s="159"/>
      <c r="KIO212" s="158"/>
      <c r="KIP212" s="161"/>
      <c r="KIQ212" s="160"/>
      <c r="KIR212" s="159"/>
      <c r="KIS212" s="158"/>
      <c r="KIT212" s="161"/>
      <c r="KIU212" s="160"/>
      <c r="KIV212" s="159"/>
      <c r="KIW212" s="158"/>
      <c r="KIX212" s="161"/>
      <c r="KIY212" s="160"/>
      <c r="KIZ212" s="159"/>
      <c r="KJA212" s="158"/>
      <c r="KJB212" s="161"/>
      <c r="KJC212" s="160"/>
      <c r="KJD212" s="159"/>
      <c r="KJE212" s="158"/>
      <c r="KJF212" s="161"/>
      <c r="KJG212" s="160"/>
      <c r="KJH212" s="159"/>
      <c r="KJI212" s="158"/>
      <c r="KJJ212" s="161"/>
      <c r="KJK212" s="160"/>
      <c r="KJL212" s="159"/>
      <c r="KJM212" s="158"/>
      <c r="KJN212" s="161"/>
      <c r="KJO212" s="672"/>
      <c r="KJP212" s="672"/>
      <c r="KJQ212" s="672"/>
      <c r="KJR212" s="673"/>
      <c r="KJS212" s="167"/>
      <c r="KJT212" s="674"/>
      <c r="KJU212" s="674"/>
      <c r="KJV212" s="674"/>
      <c r="KJW212" s="164"/>
      <c r="KJX212" s="160"/>
      <c r="KJY212" s="159"/>
      <c r="KJZ212" s="158"/>
      <c r="KKA212" s="161"/>
      <c r="KKB212" s="160"/>
      <c r="KKC212" s="159"/>
      <c r="KKD212" s="158"/>
      <c r="KKE212" s="161"/>
      <c r="KKF212" s="160"/>
      <c r="KKG212" s="159"/>
      <c r="KKH212" s="158"/>
      <c r="KKI212" s="161"/>
      <c r="KKJ212" s="160"/>
      <c r="KKK212" s="159"/>
      <c r="KKL212" s="158"/>
      <c r="KKM212" s="161"/>
      <c r="KKN212" s="160"/>
      <c r="KKO212" s="159"/>
      <c r="KKP212" s="158"/>
      <c r="KKQ212" s="161"/>
      <c r="KKR212" s="160"/>
      <c r="KKS212" s="159"/>
      <c r="KKT212" s="158"/>
      <c r="KKU212" s="161"/>
      <c r="KKV212" s="160"/>
      <c r="KKW212" s="159"/>
      <c r="KKX212" s="158"/>
      <c r="KKY212" s="161"/>
      <c r="KKZ212" s="160"/>
      <c r="KLA212" s="159"/>
      <c r="KLB212" s="158"/>
      <c r="KLC212" s="161"/>
      <c r="KLD212" s="160"/>
      <c r="KLE212" s="159"/>
      <c r="KLF212" s="158"/>
      <c r="KLG212" s="161"/>
      <c r="KLH212" s="160"/>
      <c r="KLI212" s="159"/>
      <c r="KLJ212" s="158"/>
      <c r="KLK212" s="161"/>
      <c r="KLL212" s="160"/>
      <c r="KLM212" s="159"/>
      <c r="KLN212" s="158"/>
      <c r="KLO212" s="161"/>
      <c r="KLP212" s="160"/>
      <c r="KLQ212" s="159"/>
      <c r="KLR212" s="158"/>
      <c r="KLS212" s="161"/>
      <c r="KLT212" s="160"/>
      <c r="KLU212" s="159"/>
      <c r="KLV212" s="158"/>
      <c r="KLW212" s="161"/>
      <c r="KLX212" s="160"/>
      <c r="KLY212" s="159"/>
      <c r="KLZ212" s="158"/>
      <c r="KMA212" s="161"/>
      <c r="KMB212" s="160"/>
      <c r="KMC212" s="159"/>
      <c r="KMD212" s="158"/>
      <c r="KME212" s="161"/>
      <c r="KMF212" s="160"/>
      <c r="KMG212" s="159"/>
      <c r="KMH212" s="158"/>
      <c r="KMI212" s="161"/>
      <c r="KMJ212" s="160"/>
      <c r="KMK212" s="159"/>
      <c r="KML212" s="158"/>
      <c r="KMM212" s="161"/>
      <c r="KMN212" s="160"/>
      <c r="KMO212" s="159"/>
      <c r="KMP212" s="158"/>
      <c r="KMQ212" s="161"/>
      <c r="KMR212" s="160"/>
      <c r="KMS212" s="159"/>
      <c r="KMT212" s="158"/>
      <c r="KMU212" s="161"/>
      <c r="KMV212" s="160"/>
      <c r="KMW212" s="159"/>
      <c r="KMX212" s="158"/>
      <c r="KMY212" s="161"/>
      <c r="KMZ212" s="160"/>
      <c r="KNA212" s="159"/>
      <c r="KNB212" s="158"/>
      <c r="KNC212" s="161"/>
      <c r="KND212" s="160"/>
      <c r="KNE212" s="159"/>
      <c r="KNF212" s="158"/>
      <c r="KNG212" s="161"/>
      <c r="KNH212" s="160"/>
      <c r="KNI212" s="159"/>
      <c r="KNJ212" s="158"/>
      <c r="KNK212" s="161"/>
      <c r="KNL212" s="160"/>
      <c r="KNM212" s="159"/>
      <c r="KNN212" s="158"/>
      <c r="KNO212" s="161"/>
      <c r="KNP212" s="160"/>
      <c r="KNQ212" s="159"/>
      <c r="KNR212" s="158"/>
      <c r="KNS212" s="161"/>
      <c r="KNT212" s="160"/>
      <c r="KNU212" s="159"/>
      <c r="KNV212" s="158"/>
      <c r="KNW212" s="161"/>
      <c r="KNX212" s="160"/>
      <c r="KNY212" s="159"/>
      <c r="KNZ212" s="158"/>
      <c r="KOA212" s="161"/>
      <c r="KOB212" s="160"/>
      <c r="KOC212" s="159"/>
      <c r="KOD212" s="158"/>
      <c r="KOE212" s="161"/>
      <c r="KOF212" s="160"/>
      <c r="KOG212" s="159"/>
      <c r="KOH212" s="158"/>
      <c r="KOI212" s="161"/>
      <c r="KOJ212" s="160"/>
      <c r="KOK212" s="159"/>
      <c r="KOL212" s="158"/>
      <c r="KOM212" s="161"/>
      <c r="KON212" s="160"/>
      <c r="KOO212" s="159"/>
      <c r="KOP212" s="158"/>
      <c r="KOQ212" s="161"/>
      <c r="KOR212" s="672"/>
      <c r="KOS212" s="672"/>
      <c r="KOT212" s="672"/>
      <c r="KOU212" s="673"/>
      <c r="KOV212" s="167"/>
      <c r="KOW212" s="674"/>
      <c r="KOX212" s="674"/>
      <c r="KOY212" s="674"/>
      <c r="KOZ212" s="164"/>
      <c r="KPA212" s="160"/>
      <c r="KPB212" s="159"/>
      <c r="KPC212" s="158"/>
      <c r="KPD212" s="161"/>
      <c r="KPE212" s="160"/>
      <c r="KPF212" s="159"/>
      <c r="KPG212" s="158"/>
      <c r="KPH212" s="161"/>
      <c r="KPI212" s="160"/>
      <c r="KPJ212" s="159"/>
      <c r="KPK212" s="158"/>
      <c r="KPL212" s="161"/>
      <c r="KPM212" s="160"/>
      <c r="KPN212" s="159"/>
      <c r="KPO212" s="158"/>
      <c r="KPP212" s="161"/>
      <c r="KPQ212" s="160"/>
      <c r="KPR212" s="159"/>
      <c r="KPS212" s="158"/>
      <c r="KPT212" s="161"/>
      <c r="KPU212" s="160"/>
      <c r="KPV212" s="159"/>
      <c r="KPW212" s="158"/>
      <c r="KPX212" s="161"/>
      <c r="KPY212" s="160"/>
      <c r="KPZ212" s="159"/>
      <c r="KQA212" s="158"/>
      <c r="KQB212" s="161"/>
      <c r="KQC212" s="160"/>
      <c r="KQD212" s="159"/>
      <c r="KQE212" s="158"/>
      <c r="KQF212" s="161"/>
      <c r="KQG212" s="160"/>
      <c r="KQH212" s="159"/>
      <c r="KQI212" s="158"/>
      <c r="KQJ212" s="161"/>
      <c r="KQK212" s="160"/>
      <c r="KQL212" s="159"/>
      <c r="KQM212" s="158"/>
      <c r="KQN212" s="161"/>
      <c r="KQO212" s="160"/>
      <c r="KQP212" s="159"/>
      <c r="KQQ212" s="158"/>
      <c r="KQR212" s="161"/>
      <c r="KQS212" s="160"/>
      <c r="KQT212" s="159"/>
      <c r="KQU212" s="158"/>
      <c r="KQV212" s="161"/>
      <c r="KQW212" s="160"/>
      <c r="KQX212" s="159"/>
      <c r="KQY212" s="158"/>
      <c r="KQZ212" s="161"/>
      <c r="KRA212" s="160"/>
      <c r="KRB212" s="159"/>
      <c r="KRC212" s="158"/>
      <c r="KRD212" s="161"/>
      <c r="KRE212" s="160"/>
      <c r="KRF212" s="159"/>
      <c r="KRG212" s="158"/>
      <c r="KRH212" s="161"/>
      <c r="KRI212" s="160"/>
      <c r="KRJ212" s="159"/>
      <c r="KRK212" s="158"/>
      <c r="KRL212" s="161"/>
      <c r="KRM212" s="160"/>
      <c r="KRN212" s="159"/>
      <c r="KRO212" s="158"/>
      <c r="KRP212" s="161"/>
      <c r="KRQ212" s="160"/>
      <c r="KRR212" s="159"/>
      <c r="KRS212" s="158"/>
      <c r="KRT212" s="161"/>
      <c r="KRU212" s="160"/>
      <c r="KRV212" s="159"/>
      <c r="KRW212" s="158"/>
      <c r="KRX212" s="161"/>
      <c r="KRY212" s="160"/>
      <c r="KRZ212" s="159"/>
      <c r="KSA212" s="158"/>
      <c r="KSB212" s="161"/>
      <c r="KSC212" s="160"/>
      <c r="KSD212" s="159"/>
      <c r="KSE212" s="158"/>
      <c r="KSF212" s="161"/>
      <c r="KSG212" s="160"/>
      <c r="KSH212" s="159"/>
      <c r="KSI212" s="158"/>
      <c r="KSJ212" s="161"/>
      <c r="KSK212" s="160"/>
      <c r="KSL212" s="159"/>
      <c r="KSM212" s="158"/>
      <c r="KSN212" s="161"/>
      <c r="KSO212" s="160"/>
      <c r="KSP212" s="159"/>
      <c r="KSQ212" s="158"/>
      <c r="KSR212" s="161"/>
      <c r="KSS212" s="160"/>
      <c r="KST212" s="159"/>
      <c r="KSU212" s="158"/>
      <c r="KSV212" s="161"/>
      <c r="KSW212" s="160"/>
      <c r="KSX212" s="159"/>
      <c r="KSY212" s="158"/>
      <c r="KSZ212" s="161"/>
      <c r="KTA212" s="160"/>
      <c r="KTB212" s="159"/>
      <c r="KTC212" s="158"/>
      <c r="KTD212" s="161"/>
      <c r="KTE212" s="160"/>
      <c r="KTF212" s="159"/>
      <c r="KTG212" s="158"/>
      <c r="KTH212" s="161"/>
      <c r="KTI212" s="160"/>
      <c r="KTJ212" s="159"/>
      <c r="KTK212" s="158"/>
      <c r="KTL212" s="161"/>
      <c r="KTM212" s="160"/>
      <c r="KTN212" s="159"/>
      <c r="KTO212" s="158"/>
      <c r="KTP212" s="161"/>
      <c r="KTQ212" s="160"/>
      <c r="KTR212" s="159"/>
      <c r="KTS212" s="158"/>
      <c r="KTT212" s="161"/>
      <c r="KTU212" s="672"/>
      <c r="KTV212" s="672"/>
      <c r="KTW212" s="672"/>
      <c r="KTX212" s="673"/>
      <c r="KTY212" s="167"/>
      <c r="KTZ212" s="674"/>
      <c r="KUA212" s="674"/>
      <c r="KUB212" s="674"/>
      <c r="KUC212" s="164"/>
      <c r="KUD212" s="160"/>
      <c r="KUE212" s="159"/>
      <c r="KUF212" s="158"/>
      <c r="KUG212" s="161"/>
      <c r="KUH212" s="160"/>
      <c r="KUI212" s="159"/>
      <c r="KUJ212" s="158"/>
      <c r="KUK212" s="161"/>
      <c r="KUL212" s="160"/>
      <c r="KUM212" s="159"/>
      <c r="KUN212" s="158"/>
      <c r="KUO212" s="161"/>
      <c r="KUP212" s="160"/>
      <c r="KUQ212" s="159"/>
      <c r="KUR212" s="158"/>
      <c r="KUS212" s="161"/>
      <c r="KUT212" s="160"/>
      <c r="KUU212" s="159"/>
      <c r="KUV212" s="158"/>
      <c r="KUW212" s="161"/>
      <c r="KUX212" s="160"/>
      <c r="KUY212" s="159"/>
      <c r="KUZ212" s="158"/>
      <c r="KVA212" s="161"/>
      <c r="KVB212" s="160"/>
      <c r="KVC212" s="159"/>
      <c r="KVD212" s="158"/>
      <c r="KVE212" s="161"/>
      <c r="KVF212" s="160"/>
      <c r="KVG212" s="159"/>
      <c r="KVH212" s="158"/>
      <c r="KVI212" s="161"/>
      <c r="KVJ212" s="160"/>
      <c r="KVK212" s="159"/>
      <c r="KVL212" s="158"/>
      <c r="KVM212" s="161"/>
      <c r="KVN212" s="160"/>
      <c r="KVO212" s="159"/>
      <c r="KVP212" s="158"/>
      <c r="KVQ212" s="161"/>
      <c r="KVR212" s="160"/>
      <c r="KVS212" s="159"/>
      <c r="KVT212" s="158"/>
      <c r="KVU212" s="161"/>
      <c r="KVV212" s="160"/>
      <c r="KVW212" s="159"/>
      <c r="KVX212" s="158"/>
      <c r="KVY212" s="161"/>
      <c r="KVZ212" s="160"/>
      <c r="KWA212" s="159"/>
      <c r="KWB212" s="158"/>
      <c r="KWC212" s="161"/>
      <c r="KWD212" s="160"/>
      <c r="KWE212" s="159"/>
      <c r="KWF212" s="158"/>
      <c r="KWG212" s="161"/>
      <c r="KWH212" s="160"/>
      <c r="KWI212" s="159"/>
      <c r="KWJ212" s="158"/>
      <c r="KWK212" s="161"/>
      <c r="KWL212" s="160"/>
      <c r="KWM212" s="159"/>
      <c r="KWN212" s="158"/>
      <c r="KWO212" s="161"/>
      <c r="KWP212" s="160"/>
      <c r="KWQ212" s="159"/>
      <c r="KWR212" s="158"/>
      <c r="KWS212" s="161"/>
      <c r="KWT212" s="160"/>
      <c r="KWU212" s="159"/>
      <c r="KWV212" s="158"/>
      <c r="KWW212" s="161"/>
      <c r="KWX212" s="160"/>
      <c r="KWY212" s="159"/>
      <c r="KWZ212" s="158"/>
      <c r="KXA212" s="161"/>
      <c r="KXB212" s="160"/>
      <c r="KXC212" s="159"/>
      <c r="KXD212" s="158"/>
      <c r="KXE212" s="161"/>
      <c r="KXF212" s="160"/>
      <c r="KXG212" s="159"/>
      <c r="KXH212" s="158"/>
      <c r="KXI212" s="161"/>
      <c r="KXJ212" s="160"/>
      <c r="KXK212" s="159"/>
      <c r="KXL212" s="158"/>
      <c r="KXM212" s="161"/>
      <c r="KXN212" s="160"/>
      <c r="KXO212" s="159"/>
      <c r="KXP212" s="158"/>
      <c r="KXQ212" s="161"/>
      <c r="KXR212" s="160"/>
      <c r="KXS212" s="159"/>
      <c r="KXT212" s="158"/>
      <c r="KXU212" s="161"/>
      <c r="KXV212" s="160"/>
      <c r="KXW212" s="159"/>
      <c r="KXX212" s="158"/>
      <c r="KXY212" s="161"/>
      <c r="KXZ212" s="160"/>
      <c r="KYA212" s="159"/>
      <c r="KYB212" s="158"/>
      <c r="KYC212" s="161"/>
      <c r="KYD212" s="160"/>
      <c r="KYE212" s="159"/>
      <c r="KYF212" s="158"/>
      <c r="KYG212" s="161"/>
      <c r="KYH212" s="160"/>
      <c r="KYI212" s="159"/>
      <c r="KYJ212" s="158"/>
      <c r="KYK212" s="161"/>
      <c r="KYL212" s="160"/>
      <c r="KYM212" s="159"/>
      <c r="KYN212" s="158"/>
      <c r="KYO212" s="161"/>
      <c r="KYP212" s="160"/>
      <c r="KYQ212" s="159"/>
      <c r="KYR212" s="158"/>
      <c r="KYS212" s="161"/>
      <c r="KYT212" s="160"/>
      <c r="KYU212" s="159"/>
      <c r="KYV212" s="158"/>
      <c r="KYW212" s="161"/>
      <c r="KYX212" s="672"/>
      <c r="KYY212" s="672"/>
      <c r="KYZ212" s="672"/>
      <c r="KZA212" s="673"/>
      <c r="KZB212" s="167"/>
      <c r="KZC212" s="674"/>
      <c r="KZD212" s="674"/>
      <c r="KZE212" s="674"/>
      <c r="KZF212" s="164"/>
      <c r="KZG212" s="160"/>
      <c r="KZH212" s="159"/>
      <c r="KZI212" s="158"/>
      <c r="KZJ212" s="161"/>
      <c r="KZK212" s="160"/>
      <c r="KZL212" s="159"/>
      <c r="KZM212" s="158"/>
      <c r="KZN212" s="161"/>
      <c r="KZO212" s="160"/>
      <c r="KZP212" s="159"/>
      <c r="KZQ212" s="158"/>
      <c r="KZR212" s="161"/>
      <c r="KZS212" s="160"/>
      <c r="KZT212" s="159"/>
      <c r="KZU212" s="158"/>
      <c r="KZV212" s="161"/>
      <c r="KZW212" s="160"/>
      <c r="KZX212" s="159"/>
      <c r="KZY212" s="158"/>
      <c r="KZZ212" s="161"/>
      <c r="LAA212" s="160"/>
      <c r="LAB212" s="159"/>
      <c r="LAC212" s="158"/>
      <c r="LAD212" s="161"/>
      <c r="LAE212" s="160"/>
      <c r="LAF212" s="159"/>
      <c r="LAG212" s="158"/>
      <c r="LAH212" s="161"/>
      <c r="LAI212" s="160"/>
      <c r="LAJ212" s="159"/>
      <c r="LAK212" s="158"/>
      <c r="LAL212" s="161"/>
      <c r="LAM212" s="160"/>
      <c r="LAN212" s="159"/>
      <c r="LAO212" s="158"/>
      <c r="LAP212" s="161"/>
      <c r="LAQ212" s="160"/>
      <c r="LAR212" s="159"/>
      <c r="LAS212" s="158"/>
      <c r="LAT212" s="161"/>
      <c r="LAU212" s="160"/>
      <c r="LAV212" s="159"/>
      <c r="LAW212" s="158"/>
      <c r="LAX212" s="161"/>
      <c r="LAY212" s="160"/>
      <c r="LAZ212" s="159"/>
      <c r="LBA212" s="158"/>
      <c r="LBB212" s="161"/>
      <c r="LBC212" s="160"/>
      <c r="LBD212" s="159"/>
      <c r="LBE212" s="158"/>
      <c r="LBF212" s="161"/>
      <c r="LBG212" s="160"/>
      <c r="LBH212" s="159"/>
      <c r="LBI212" s="158"/>
      <c r="LBJ212" s="161"/>
      <c r="LBK212" s="160"/>
      <c r="LBL212" s="159"/>
      <c r="LBM212" s="158"/>
      <c r="LBN212" s="161"/>
      <c r="LBO212" s="160"/>
      <c r="LBP212" s="159"/>
      <c r="LBQ212" s="158"/>
      <c r="LBR212" s="161"/>
      <c r="LBS212" s="160"/>
      <c r="LBT212" s="159"/>
      <c r="LBU212" s="158"/>
      <c r="LBV212" s="161"/>
      <c r="LBW212" s="160"/>
      <c r="LBX212" s="159"/>
      <c r="LBY212" s="158"/>
      <c r="LBZ212" s="161"/>
      <c r="LCA212" s="160"/>
      <c r="LCB212" s="159"/>
      <c r="LCC212" s="158"/>
      <c r="LCD212" s="161"/>
      <c r="LCE212" s="160"/>
      <c r="LCF212" s="159"/>
      <c r="LCG212" s="158"/>
      <c r="LCH212" s="161"/>
      <c r="LCI212" s="160"/>
      <c r="LCJ212" s="159"/>
      <c r="LCK212" s="158"/>
      <c r="LCL212" s="161"/>
      <c r="LCM212" s="160"/>
      <c r="LCN212" s="159"/>
      <c r="LCO212" s="158"/>
      <c r="LCP212" s="161"/>
      <c r="LCQ212" s="160"/>
      <c r="LCR212" s="159"/>
      <c r="LCS212" s="158"/>
      <c r="LCT212" s="161"/>
      <c r="LCU212" s="160"/>
      <c r="LCV212" s="159"/>
      <c r="LCW212" s="158"/>
      <c r="LCX212" s="161"/>
      <c r="LCY212" s="160"/>
      <c r="LCZ212" s="159"/>
      <c r="LDA212" s="158"/>
      <c r="LDB212" s="161"/>
      <c r="LDC212" s="160"/>
      <c r="LDD212" s="159"/>
      <c r="LDE212" s="158"/>
      <c r="LDF212" s="161"/>
      <c r="LDG212" s="160"/>
      <c r="LDH212" s="159"/>
      <c r="LDI212" s="158"/>
      <c r="LDJ212" s="161"/>
      <c r="LDK212" s="160"/>
      <c r="LDL212" s="159"/>
      <c r="LDM212" s="158"/>
      <c r="LDN212" s="161"/>
      <c r="LDO212" s="160"/>
      <c r="LDP212" s="159"/>
      <c r="LDQ212" s="158"/>
      <c r="LDR212" s="161"/>
      <c r="LDS212" s="160"/>
      <c r="LDT212" s="159"/>
      <c r="LDU212" s="158"/>
      <c r="LDV212" s="161"/>
      <c r="LDW212" s="160"/>
      <c r="LDX212" s="159"/>
      <c r="LDY212" s="158"/>
      <c r="LDZ212" s="161"/>
      <c r="LEA212" s="672"/>
      <c r="LEB212" s="672"/>
      <c r="LEC212" s="672"/>
      <c r="LED212" s="673"/>
      <c r="LEE212" s="167"/>
      <c r="LEF212" s="674"/>
      <c r="LEG212" s="674"/>
      <c r="LEH212" s="674"/>
      <c r="LEI212" s="164"/>
      <c r="LEJ212" s="160"/>
      <c r="LEK212" s="159"/>
      <c r="LEL212" s="158"/>
      <c r="LEM212" s="161"/>
      <c r="LEN212" s="160"/>
      <c r="LEO212" s="159"/>
      <c r="LEP212" s="158"/>
      <c r="LEQ212" s="161"/>
      <c r="LER212" s="160"/>
      <c r="LES212" s="159"/>
      <c r="LET212" s="158"/>
      <c r="LEU212" s="161"/>
      <c r="LEV212" s="160"/>
      <c r="LEW212" s="159"/>
      <c r="LEX212" s="158"/>
      <c r="LEY212" s="161"/>
      <c r="LEZ212" s="160"/>
      <c r="LFA212" s="159"/>
      <c r="LFB212" s="158"/>
      <c r="LFC212" s="161"/>
      <c r="LFD212" s="160"/>
      <c r="LFE212" s="159"/>
      <c r="LFF212" s="158"/>
      <c r="LFG212" s="161"/>
      <c r="LFH212" s="160"/>
      <c r="LFI212" s="159"/>
      <c r="LFJ212" s="158"/>
      <c r="LFK212" s="161"/>
      <c r="LFL212" s="160"/>
      <c r="LFM212" s="159"/>
      <c r="LFN212" s="158"/>
      <c r="LFO212" s="161"/>
      <c r="LFP212" s="160"/>
      <c r="LFQ212" s="159"/>
      <c r="LFR212" s="158"/>
      <c r="LFS212" s="161"/>
      <c r="LFT212" s="160"/>
      <c r="LFU212" s="159"/>
      <c r="LFV212" s="158"/>
      <c r="LFW212" s="161"/>
      <c r="LFX212" s="160"/>
      <c r="LFY212" s="159"/>
      <c r="LFZ212" s="158"/>
      <c r="LGA212" s="161"/>
      <c r="LGB212" s="160"/>
      <c r="LGC212" s="159"/>
      <c r="LGD212" s="158"/>
      <c r="LGE212" s="161"/>
      <c r="LGF212" s="160"/>
      <c r="LGG212" s="159"/>
      <c r="LGH212" s="158"/>
      <c r="LGI212" s="161"/>
      <c r="LGJ212" s="160"/>
      <c r="LGK212" s="159"/>
      <c r="LGL212" s="158"/>
      <c r="LGM212" s="161"/>
      <c r="LGN212" s="160"/>
      <c r="LGO212" s="159"/>
      <c r="LGP212" s="158"/>
      <c r="LGQ212" s="161"/>
      <c r="LGR212" s="160"/>
      <c r="LGS212" s="159"/>
      <c r="LGT212" s="158"/>
      <c r="LGU212" s="161"/>
      <c r="LGV212" s="160"/>
      <c r="LGW212" s="159"/>
      <c r="LGX212" s="158"/>
      <c r="LGY212" s="161"/>
      <c r="LGZ212" s="160"/>
      <c r="LHA212" s="159"/>
      <c r="LHB212" s="158"/>
      <c r="LHC212" s="161"/>
      <c r="LHD212" s="160"/>
      <c r="LHE212" s="159"/>
      <c r="LHF212" s="158"/>
      <c r="LHG212" s="161"/>
      <c r="LHH212" s="160"/>
      <c r="LHI212" s="159"/>
      <c r="LHJ212" s="158"/>
      <c r="LHK212" s="161"/>
      <c r="LHL212" s="160"/>
      <c r="LHM212" s="159"/>
      <c r="LHN212" s="158"/>
      <c r="LHO212" s="161"/>
      <c r="LHP212" s="160"/>
      <c r="LHQ212" s="159"/>
      <c r="LHR212" s="158"/>
      <c r="LHS212" s="161"/>
      <c r="LHT212" s="160"/>
      <c r="LHU212" s="159"/>
      <c r="LHV212" s="158"/>
      <c r="LHW212" s="161"/>
      <c r="LHX212" s="160"/>
      <c r="LHY212" s="159"/>
      <c r="LHZ212" s="158"/>
      <c r="LIA212" s="161"/>
      <c r="LIB212" s="160"/>
      <c r="LIC212" s="159"/>
      <c r="LID212" s="158"/>
      <c r="LIE212" s="161"/>
      <c r="LIF212" s="160"/>
      <c r="LIG212" s="159"/>
      <c r="LIH212" s="158"/>
      <c r="LII212" s="161"/>
      <c r="LIJ212" s="160"/>
      <c r="LIK212" s="159"/>
      <c r="LIL212" s="158"/>
      <c r="LIM212" s="161"/>
      <c r="LIN212" s="160"/>
      <c r="LIO212" s="159"/>
      <c r="LIP212" s="158"/>
      <c r="LIQ212" s="161"/>
      <c r="LIR212" s="160"/>
      <c r="LIS212" s="159"/>
      <c r="LIT212" s="158"/>
      <c r="LIU212" s="161"/>
      <c r="LIV212" s="160"/>
      <c r="LIW212" s="159"/>
      <c r="LIX212" s="158"/>
      <c r="LIY212" s="161"/>
      <c r="LIZ212" s="160"/>
      <c r="LJA212" s="159"/>
      <c r="LJB212" s="158"/>
      <c r="LJC212" s="161"/>
      <c r="LJD212" s="672"/>
      <c r="LJE212" s="672"/>
      <c r="LJF212" s="672"/>
      <c r="LJG212" s="673"/>
      <c r="LJH212" s="167"/>
      <c r="LJI212" s="674"/>
      <c r="LJJ212" s="674"/>
      <c r="LJK212" s="674"/>
      <c r="LJL212" s="164"/>
      <c r="LJM212" s="160"/>
      <c r="LJN212" s="159"/>
      <c r="LJO212" s="158"/>
      <c r="LJP212" s="161"/>
      <c r="LJQ212" s="160"/>
      <c r="LJR212" s="159"/>
      <c r="LJS212" s="158"/>
      <c r="LJT212" s="161"/>
      <c r="LJU212" s="160"/>
      <c r="LJV212" s="159"/>
      <c r="LJW212" s="158"/>
      <c r="LJX212" s="161"/>
      <c r="LJY212" s="160"/>
      <c r="LJZ212" s="159"/>
      <c r="LKA212" s="158"/>
      <c r="LKB212" s="161"/>
      <c r="LKC212" s="160"/>
      <c r="LKD212" s="159"/>
      <c r="LKE212" s="158"/>
      <c r="LKF212" s="161"/>
      <c r="LKG212" s="160"/>
      <c r="LKH212" s="159"/>
      <c r="LKI212" s="158"/>
      <c r="LKJ212" s="161"/>
      <c r="LKK212" s="160"/>
      <c r="LKL212" s="159"/>
      <c r="LKM212" s="158"/>
      <c r="LKN212" s="161"/>
      <c r="LKO212" s="160"/>
      <c r="LKP212" s="159"/>
      <c r="LKQ212" s="158"/>
      <c r="LKR212" s="161"/>
      <c r="LKS212" s="160"/>
      <c r="LKT212" s="159"/>
      <c r="LKU212" s="158"/>
      <c r="LKV212" s="161"/>
      <c r="LKW212" s="160"/>
      <c r="LKX212" s="159"/>
      <c r="LKY212" s="158"/>
      <c r="LKZ212" s="161"/>
      <c r="LLA212" s="160"/>
      <c r="LLB212" s="159"/>
      <c r="LLC212" s="158"/>
      <c r="LLD212" s="161"/>
      <c r="LLE212" s="160"/>
      <c r="LLF212" s="159"/>
      <c r="LLG212" s="158"/>
      <c r="LLH212" s="161"/>
      <c r="LLI212" s="160"/>
      <c r="LLJ212" s="159"/>
      <c r="LLK212" s="158"/>
      <c r="LLL212" s="161"/>
      <c r="LLM212" s="160"/>
      <c r="LLN212" s="159"/>
      <c r="LLO212" s="158"/>
      <c r="LLP212" s="161"/>
      <c r="LLQ212" s="160"/>
      <c r="LLR212" s="159"/>
      <c r="LLS212" s="158"/>
      <c r="LLT212" s="161"/>
      <c r="LLU212" s="160"/>
      <c r="LLV212" s="159"/>
      <c r="LLW212" s="158"/>
      <c r="LLX212" s="161"/>
      <c r="LLY212" s="160"/>
      <c r="LLZ212" s="159"/>
      <c r="LMA212" s="158"/>
      <c r="LMB212" s="161"/>
      <c r="LMC212" s="160"/>
      <c r="LMD212" s="159"/>
      <c r="LME212" s="158"/>
      <c r="LMF212" s="161"/>
      <c r="LMG212" s="160"/>
      <c r="LMH212" s="159"/>
      <c r="LMI212" s="158"/>
      <c r="LMJ212" s="161"/>
      <c r="LMK212" s="160"/>
      <c r="LML212" s="159"/>
      <c r="LMM212" s="158"/>
      <c r="LMN212" s="161"/>
      <c r="LMO212" s="160"/>
      <c r="LMP212" s="159"/>
      <c r="LMQ212" s="158"/>
      <c r="LMR212" s="161"/>
      <c r="LMS212" s="160"/>
      <c r="LMT212" s="159"/>
      <c r="LMU212" s="158"/>
      <c r="LMV212" s="161"/>
      <c r="LMW212" s="160"/>
      <c r="LMX212" s="159"/>
      <c r="LMY212" s="158"/>
      <c r="LMZ212" s="161"/>
      <c r="LNA212" s="160"/>
      <c r="LNB212" s="159"/>
      <c r="LNC212" s="158"/>
      <c r="LND212" s="161"/>
      <c r="LNE212" s="160"/>
      <c r="LNF212" s="159"/>
      <c r="LNG212" s="158"/>
      <c r="LNH212" s="161"/>
      <c r="LNI212" s="160"/>
      <c r="LNJ212" s="159"/>
      <c r="LNK212" s="158"/>
      <c r="LNL212" s="161"/>
      <c r="LNM212" s="160"/>
      <c r="LNN212" s="159"/>
      <c r="LNO212" s="158"/>
      <c r="LNP212" s="161"/>
      <c r="LNQ212" s="160"/>
      <c r="LNR212" s="159"/>
      <c r="LNS212" s="158"/>
      <c r="LNT212" s="161"/>
      <c r="LNU212" s="160"/>
      <c r="LNV212" s="159"/>
      <c r="LNW212" s="158"/>
      <c r="LNX212" s="161"/>
      <c r="LNY212" s="160"/>
      <c r="LNZ212" s="159"/>
      <c r="LOA212" s="158"/>
      <c r="LOB212" s="161"/>
      <c r="LOC212" s="160"/>
      <c r="LOD212" s="159"/>
      <c r="LOE212" s="158"/>
      <c r="LOF212" s="161"/>
      <c r="LOG212" s="672"/>
      <c r="LOH212" s="672"/>
      <c r="LOI212" s="672"/>
      <c r="LOJ212" s="673"/>
      <c r="LOK212" s="167"/>
      <c r="LOL212" s="674"/>
      <c r="LOM212" s="674"/>
      <c r="LON212" s="674"/>
      <c r="LOO212" s="164"/>
      <c r="LOP212" s="160"/>
      <c r="LOQ212" s="159"/>
      <c r="LOR212" s="158"/>
      <c r="LOS212" s="161"/>
      <c r="LOT212" s="160"/>
      <c r="LOU212" s="159"/>
      <c r="LOV212" s="158"/>
      <c r="LOW212" s="161"/>
      <c r="LOX212" s="160"/>
      <c r="LOY212" s="159"/>
      <c r="LOZ212" s="158"/>
      <c r="LPA212" s="161"/>
      <c r="LPB212" s="160"/>
      <c r="LPC212" s="159"/>
      <c r="LPD212" s="158"/>
      <c r="LPE212" s="161"/>
      <c r="LPF212" s="160"/>
      <c r="LPG212" s="159"/>
      <c r="LPH212" s="158"/>
      <c r="LPI212" s="161"/>
      <c r="LPJ212" s="160"/>
      <c r="LPK212" s="159"/>
      <c r="LPL212" s="158"/>
      <c r="LPM212" s="161"/>
      <c r="LPN212" s="160"/>
      <c r="LPO212" s="159"/>
      <c r="LPP212" s="158"/>
      <c r="LPQ212" s="161"/>
      <c r="LPR212" s="160"/>
      <c r="LPS212" s="159"/>
      <c r="LPT212" s="158"/>
      <c r="LPU212" s="161"/>
      <c r="LPV212" s="160"/>
      <c r="LPW212" s="159"/>
      <c r="LPX212" s="158"/>
      <c r="LPY212" s="161"/>
      <c r="LPZ212" s="160"/>
      <c r="LQA212" s="159"/>
      <c r="LQB212" s="158"/>
      <c r="LQC212" s="161"/>
      <c r="LQD212" s="160"/>
      <c r="LQE212" s="159"/>
      <c r="LQF212" s="158"/>
      <c r="LQG212" s="161"/>
      <c r="LQH212" s="160"/>
      <c r="LQI212" s="159"/>
      <c r="LQJ212" s="158"/>
      <c r="LQK212" s="161"/>
      <c r="LQL212" s="160"/>
      <c r="LQM212" s="159"/>
      <c r="LQN212" s="158"/>
      <c r="LQO212" s="161"/>
      <c r="LQP212" s="160"/>
      <c r="LQQ212" s="159"/>
      <c r="LQR212" s="158"/>
      <c r="LQS212" s="161"/>
      <c r="LQT212" s="160"/>
      <c r="LQU212" s="159"/>
      <c r="LQV212" s="158"/>
      <c r="LQW212" s="161"/>
      <c r="LQX212" s="160"/>
      <c r="LQY212" s="159"/>
      <c r="LQZ212" s="158"/>
      <c r="LRA212" s="161"/>
      <c r="LRB212" s="160"/>
      <c r="LRC212" s="159"/>
      <c r="LRD212" s="158"/>
      <c r="LRE212" s="161"/>
      <c r="LRF212" s="160"/>
      <c r="LRG212" s="159"/>
      <c r="LRH212" s="158"/>
      <c r="LRI212" s="161"/>
      <c r="LRJ212" s="160"/>
      <c r="LRK212" s="159"/>
      <c r="LRL212" s="158"/>
      <c r="LRM212" s="161"/>
      <c r="LRN212" s="160"/>
      <c r="LRO212" s="159"/>
      <c r="LRP212" s="158"/>
      <c r="LRQ212" s="161"/>
      <c r="LRR212" s="160"/>
      <c r="LRS212" s="159"/>
      <c r="LRT212" s="158"/>
      <c r="LRU212" s="161"/>
      <c r="LRV212" s="160"/>
      <c r="LRW212" s="159"/>
      <c r="LRX212" s="158"/>
      <c r="LRY212" s="161"/>
      <c r="LRZ212" s="160"/>
      <c r="LSA212" s="159"/>
      <c r="LSB212" s="158"/>
      <c r="LSC212" s="161"/>
      <c r="LSD212" s="160"/>
      <c r="LSE212" s="159"/>
      <c r="LSF212" s="158"/>
      <c r="LSG212" s="161"/>
      <c r="LSH212" s="160"/>
      <c r="LSI212" s="159"/>
      <c r="LSJ212" s="158"/>
      <c r="LSK212" s="161"/>
      <c r="LSL212" s="160"/>
      <c r="LSM212" s="159"/>
      <c r="LSN212" s="158"/>
      <c r="LSO212" s="161"/>
      <c r="LSP212" s="160"/>
      <c r="LSQ212" s="159"/>
      <c r="LSR212" s="158"/>
      <c r="LSS212" s="161"/>
      <c r="LST212" s="160"/>
      <c r="LSU212" s="159"/>
      <c r="LSV212" s="158"/>
      <c r="LSW212" s="161"/>
      <c r="LSX212" s="160"/>
      <c r="LSY212" s="159"/>
      <c r="LSZ212" s="158"/>
      <c r="LTA212" s="161"/>
      <c r="LTB212" s="160"/>
      <c r="LTC212" s="159"/>
      <c r="LTD212" s="158"/>
      <c r="LTE212" s="161"/>
      <c r="LTF212" s="160"/>
      <c r="LTG212" s="159"/>
      <c r="LTH212" s="158"/>
      <c r="LTI212" s="161"/>
      <c r="LTJ212" s="672"/>
      <c r="LTK212" s="672"/>
      <c r="LTL212" s="672"/>
      <c r="LTM212" s="673"/>
      <c r="LTN212" s="167"/>
      <c r="LTO212" s="674"/>
      <c r="LTP212" s="674"/>
      <c r="LTQ212" s="674"/>
      <c r="LTR212" s="164"/>
      <c r="LTS212" s="160"/>
      <c r="LTT212" s="159"/>
      <c r="LTU212" s="158"/>
      <c r="LTV212" s="161"/>
      <c r="LTW212" s="160"/>
      <c r="LTX212" s="159"/>
      <c r="LTY212" s="158"/>
      <c r="LTZ212" s="161"/>
      <c r="LUA212" s="160"/>
      <c r="LUB212" s="159"/>
      <c r="LUC212" s="158"/>
      <c r="LUD212" s="161"/>
      <c r="LUE212" s="160"/>
      <c r="LUF212" s="159"/>
      <c r="LUG212" s="158"/>
      <c r="LUH212" s="161"/>
      <c r="LUI212" s="160"/>
      <c r="LUJ212" s="159"/>
      <c r="LUK212" s="158"/>
      <c r="LUL212" s="161"/>
      <c r="LUM212" s="160"/>
      <c r="LUN212" s="159"/>
      <c r="LUO212" s="158"/>
      <c r="LUP212" s="161"/>
      <c r="LUQ212" s="160"/>
      <c r="LUR212" s="159"/>
      <c r="LUS212" s="158"/>
      <c r="LUT212" s="161"/>
      <c r="LUU212" s="160"/>
      <c r="LUV212" s="159"/>
      <c r="LUW212" s="158"/>
      <c r="LUX212" s="161"/>
      <c r="LUY212" s="160"/>
      <c r="LUZ212" s="159"/>
      <c r="LVA212" s="158"/>
      <c r="LVB212" s="161"/>
      <c r="LVC212" s="160"/>
      <c r="LVD212" s="159"/>
      <c r="LVE212" s="158"/>
      <c r="LVF212" s="161"/>
      <c r="LVG212" s="160"/>
      <c r="LVH212" s="159"/>
      <c r="LVI212" s="158"/>
      <c r="LVJ212" s="161"/>
      <c r="LVK212" s="160"/>
      <c r="LVL212" s="159"/>
      <c r="LVM212" s="158"/>
      <c r="LVN212" s="161"/>
      <c r="LVO212" s="160"/>
      <c r="LVP212" s="159"/>
      <c r="LVQ212" s="158"/>
      <c r="LVR212" s="161"/>
      <c r="LVS212" s="160"/>
      <c r="LVT212" s="159"/>
      <c r="LVU212" s="158"/>
      <c r="LVV212" s="161"/>
      <c r="LVW212" s="160"/>
      <c r="LVX212" s="159"/>
      <c r="LVY212" s="158"/>
      <c r="LVZ212" s="161"/>
      <c r="LWA212" s="160"/>
      <c r="LWB212" s="159"/>
      <c r="LWC212" s="158"/>
      <c r="LWD212" s="161"/>
      <c r="LWE212" s="160"/>
      <c r="LWF212" s="159"/>
      <c r="LWG212" s="158"/>
      <c r="LWH212" s="161"/>
      <c r="LWI212" s="160"/>
      <c r="LWJ212" s="159"/>
      <c r="LWK212" s="158"/>
      <c r="LWL212" s="161"/>
      <c r="LWM212" s="160"/>
      <c r="LWN212" s="159"/>
      <c r="LWO212" s="158"/>
      <c r="LWP212" s="161"/>
      <c r="LWQ212" s="160"/>
      <c r="LWR212" s="159"/>
      <c r="LWS212" s="158"/>
      <c r="LWT212" s="161"/>
      <c r="LWU212" s="160"/>
      <c r="LWV212" s="159"/>
      <c r="LWW212" s="158"/>
      <c r="LWX212" s="161"/>
      <c r="LWY212" s="160"/>
      <c r="LWZ212" s="159"/>
      <c r="LXA212" s="158"/>
      <c r="LXB212" s="161"/>
      <c r="LXC212" s="160"/>
      <c r="LXD212" s="159"/>
      <c r="LXE212" s="158"/>
      <c r="LXF212" s="161"/>
      <c r="LXG212" s="160"/>
      <c r="LXH212" s="159"/>
      <c r="LXI212" s="158"/>
      <c r="LXJ212" s="161"/>
      <c r="LXK212" s="160"/>
      <c r="LXL212" s="159"/>
      <c r="LXM212" s="158"/>
      <c r="LXN212" s="161"/>
      <c r="LXO212" s="160"/>
      <c r="LXP212" s="159"/>
      <c r="LXQ212" s="158"/>
      <c r="LXR212" s="161"/>
      <c r="LXS212" s="160"/>
      <c r="LXT212" s="159"/>
      <c r="LXU212" s="158"/>
      <c r="LXV212" s="161"/>
      <c r="LXW212" s="160"/>
      <c r="LXX212" s="159"/>
      <c r="LXY212" s="158"/>
      <c r="LXZ212" s="161"/>
      <c r="LYA212" s="160"/>
      <c r="LYB212" s="159"/>
      <c r="LYC212" s="158"/>
      <c r="LYD212" s="161"/>
      <c r="LYE212" s="160"/>
      <c r="LYF212" s="159"/>
      <c r="LYG212" s="158"/>
      <c r="LYH212" s="161"/>
      <c r="LYI212" s="160"/>
      <c r="LYJ212" s="159"/>
      <c r="LYK212" s="158"/>
      <c r="LYL212" s="161"/>
      <c r="LYM212" s="672"/>
      <c r="LYN212" s="672"/>
      <c r="LYO212" s="672"/>
      <c r="LYP212" s="673"/>
      <c r="LYQ212" s="167"/>
      <c r="LYR212" s="674"/>
      <c r="LYS212" s="674"/>
      <c r="LYT212" s="674"/>
      <c r="LYU212" s="164"/>
      <c r="LYV212" s="160"/>
      <c r="LYW212" s="159"/>
      <c r="LYX212" s="158"/>
      <c r="LYY212" s="161"/>
      <c r="LYZ212" s="160"/>
      <c r="LZA212" s="159"/>
      <c r="LZB212" s="158"/>
      <c r="LZC212" s="161"/>
      <c r="LZD212" s="160"/>
      <c r="LZE212" s="159"/>
      <c r="LZF212" s="158"/>
      <c r="LZG212" s="161"/>
      <c r="LZH212" s="160"/>
      <c r="LZI212" s="159"/>
      <c r="LZJ212" s="158"/>
      <c r="LZK212" s="161"/>
      <c r="LZL212" s="160"/>
      <c r="LZM212" s="159"/>
      <c r="LZN212" s="158"/>
      <c r="LZO212" s="161"/>
      <c r="LZP212" s="160"/>
      <c r="LZQ212" s="159"/>
      <c r="LZR212" s="158"/>
      <c r="LZS212" s="161"/>
      <c r="LZT212" s="160"/>
      <c r="LZU212" s="159"/>
      <c r="LZV212" s="158"/>
      <c r="LZW212" s="161"/>
      <c r="LZX212" s="160"/>
      <c r="LZY212" s="159"/>
      <c r="LZZ212" s="158"/>
      <c r="MAA212" s="161"/>
      <c r="MAB212" s="160"/>
      <c r="MAC212" s="159"/>
      <c r="MAD212" s="158"/>
      <c r="MAE212" s="161"/>
      <c r="MAF212" s="160"/>
      <c r="MAG212" s="159"/>
      <c r="MAH212" s="158"/>
      <c r="MAI212" s="161"/>
      <c r="MAJ212" s="160"/>
      <c r="MAK212" s="159"/>
      <c r="MAL212" s="158"/>
      <c r="MAM212" s="161"/>
      <c r="MAN212" s="160"/>
      <c r="MAO212" s="159"/>
      <c r="MAP212" s="158"/>
      <c r="MAQ212" s="161"/>
      <c r="MAR212" s="160"/>
      <c r="MAS212" s="159"/>
      <c r="MAT212" s="158"/>
      <c r="MAU212" s="161"/>
      <c r="MAV212" s="160"/>
      <c r="MAW212" s="159"/>
      <c r="MAX212" s="158"/>
      <c r="MAY212" s="161"/>
      <c r="MAZ212" s="160"/>
      <c r="MBA212" s="159"/>
      <c r="MBB212" s="158"/>
      <c r="MBC212" s="161"/>
      <c r="MBD212" s="160"/>
      <c r="MBE212" s="159"/>
      <c r="MBF212" s="158"/>
      <c r="MBG212" s="161"/>
      <c r="MBH212" s="160"/>
      <c r="MBI212" s="159"/>
      <c r="MBJ212" s="158"/>
      <c r="MBK212" s="161"/>
      <c r="MBL212" s="160"/>
      <c r="MBM212" s="159"/>
      <c r="MBN212" s="158"/>
      <c r="MBO212" s="161"/>
      <c r="MBP212" s="160"/>
      <c r="MBQ212" s="159"/>
      <c r="MBR212" s="158"/>
      <c r="MBS212" s="161"/>
      <c r="MBT212" s="160"/>
      <c r="MBU212" s="159"/>
      <c r="MBV212" s="158"/>
      <c r="MBW212" s="161"/>
      <c r="MBX212" s="160"/>
      <c r="MBY212" s="159"/>
      <c r="MBZ212" s="158"/>
      <c r="MCA212" s="161"/>
      <c r="MCB212" s="160"/>
      <c r="MCC212" s="159"/>
      <c r="MCD212" s="158"/>
      <c r="MCE212" s="161"/>
      <c r="MCF212" s="160"/>
      <c r="MCG212" s="159"/>
      <c r="MCH212" s="158"/>
      <c r="MCI212" s="161"/>
      <c r="MCJ212" s="160"/>
      <c r="MCK212" s="159"/>
      <c r="MCL212" s="158"/>
      <c r="MCM212" s="161"/>
      <c r="MCN212" s="160"/>
      <c r="MCO212" s="159"/>
      <c r="MCP212" s="158"/>
      <c r="MCQ212" s="161"/>
      <c r="MCR212" s="160"/>
      <c r="MCS212" s="159"/>
      <c r="MCT212" s="158"/>
      <c r="MCU212" s="161"/>
      <c r="MCV212" s="160"/>
      <c r="MCW212" s="159"/>
      <c r="MCX212" s="158"/>
      <c r="MCY212" s="161"/>
      <c r="MCZ212" s="160"/>
      <c r="MDA212" s="159"/>
      <c r="MDB212" s="158"/>
      <c r="MDC212" s="161"/>
      <c r="MDD212" s="160"/>
      <c r="MDE212" s="159"/>
      <c r="MDF212" s="158"/>
      <c r="MDG212" s="161"/>
      <c r="MDH212" s="160"/>
      <c r="MDI212" s="159"/>
      <c r="MDJ212" s="158"/>
      <c r="MDK212" s="161"/>
      <c r="MDL212" s="160"/>
      <c r="MDM212" s="159"/>
      <c r="MDN212" s="158"/>
      <c r="MDO212" s="161"/>
      <c r="MDP212" s="672"/>
      <c r="MDQ212" s="672"/>
      <c r="MDR212" s="672"/>
      <c r="MDS212" s="673"/>
      <c r="MDT212" s="167"/>
      <c r="MDU212" s="674"/>
      <c r="MDV212" s="674"/>
      <c r="MDW212" s="674"/>
      <c r="MDX212" s="164"/>
      <c r="MDY212" s="160"/>
      <c r="MDZ212" s="159"/>
      <c r="MEA212" s="158"/>
      <c r="MEB212" s="161"/>
      <c r="MEC212" s="160"/>
      <c r="MED212" s="159"/>
      <c r="MEE212" s="158"/>
      <c r="MEF212" s="161"/>
      <c r="MEG212" s="160"/>
      <c r="MEH212" s="159"/>
      <c r="MEI212" s="158"/>
      <c r="MEJ212" s="161"/>
      <c r="MEK212" s="160"/>
      <c r="MEL212" s="159"/>
      <c r="MEM212" s="158"/>
      <c r="MEN212" s="161"/>
      <c r="MEO212" s="160"/>
      <c r="MEP212" s="159"/>
      <c r="MEQ212" s="158"/>
      <c r="MER212" s="161"/>
      <c r="MES212" s="160"/>
      <c r="MET212" s="159"/>
      <c r="MEU212" s="158"/>
      <c r="MEV212" s="161"/>
      <c r="MEW212" s="160"/>
      <c r="MEX212" s="159"/>
      <c r="MEY212" s="158"/>
      <c r="MEZ212" s="161"/>
      <c r="MFA212" s="160"/>
      <c r="MFB212" s="159"/>
      <c r="MFC212" s="158"/>
      <c r="MFD212" s="161"/>
      <c r="MFE212" s="160"/>
      <c r="MFF212" s="159"/>
      <c r="MFG212" s="158"/>
      <c r="MFH212" s="161"/>
      <c r="MFI212" s="160"/>
      <c r="MFJ212" s="159"/>
      <c r="MFK212" s="158"/>
      <c r="MFL212" s="161"/>
      <c r="MFM212" s="160"/>
      <c r="MFN212" s="159"/>
      <c r="MFO212" s="158"/>
      <c r="MFP212" s="161"/>
      <c r="MFQ212" s="160"/>
      <c r="MFR212" s="159"/>
      <c r="MFS212" s="158"/>
      <c r="MFT212" s="161"/>
      <c r="MFU212" s="160"/>
      <c r="MFV212" s="159"/>
      <c r="MFW212" s="158"/>
      <c r="MFX212" s="161"/>
      <c r="MFY212" s="160"/>
      <c r="MFZ212" s="159"/>
      <c r="MGA212" s="158"/>
      <c r="MGB212" s="161"/>
      <c r="MGC212" s="160"/>
      <c r="MGD212" s="159"/>
      <c r="MGE212" s="158"/>
      <c r="MGF212" s="161"/>
      <c r="MGG212" s="160"/>
      <c r="MGH212" s="159"/>
      <c r="MGI212" s="158"/>
      <c r="MGJ212" s="161"/>
      <c r="MGK212" s="160"/>
      <c r="MGL212" s="159"/>
      <c r="MGM212" s="158"/>
      <c r="MGN212" s="161"/>
      <c r="MGO212" s="160"/>
      <c r="MGP212" s="159"/>
      <c r="MGQ212" s="158"/>
      <c r="MGR212" s="161"/>
      <c r="MGS212" s="160"/>
      <c r="MGT212" s="159"/>
      <c r="MGU212" s="158"/>
      <c r="MGV212" s="161"/>
      <c r="MGW212" s="160"/>
      <c r="MGX212" s="159"/>
      <c r="MGY212" s="158"/>
      <c r="MGZ212" s="161"/>
      <c r="MHA212" s="160"/>
      <c r="MHB212" s="159"/>
      <c r="MHC212" s="158"/>
      <c r="MHD212" s="161"/>
      <c r="MHE212" s="160"/>
      <c r="MHF212" s="159"/>
      <c r="MHG212" s="158"/>
      <c r="MHH212" s="161"/>
      <c r="MHI212" s="160"/>
      <c r="MHJ212" s="159"/>
      <c r="MHK212" s="158"/>
      <c r="MHL212" s="161"/>
      <c r="MHM212" s="160"/>
      <c r="MHN212" s="159"/>
      <c r="MHO212" s="158"/>
      <c r="MHP212" s="161"/>
      <c r="MHQ212" s="160"/>
      <c r="MHR212" s="159"/>
      <c r="MHS212" s="158"/>
      <c r="MHT212" s="161"/>
      <c r="MHU212" s="160"/>
      <c r="MHV212" s="159"/>
      <c r="MHW212" s="158"/>
      <c r="MHX212" s="161"/>
      <c r="MHY212" s="160"/>
      <c r="MHZ212" s="159"/>
      <c r="MIA212" s="158"/>
      <c r="MIB212" s="161"/>
      <c r="MIC212" s="160"/>
      <c r="MID212" s="159"/>
      <c r="MIE212" s="158"/>
      <c r="MIF212" s="161"/>
      <c r="MIG212" s="160"/>
      <c r="MIH212" s="159"/>
      <c r="MII212" s="158"/>
      <c r="MIJ212" s="161"/>
      <c r="MIK212" s="160"/>
      <c r="MIL212" s="159"/>
      <c r="MIM212" s="158"/>
      <c r="MIN212" s="161"/>
      <c r="MIO212" s="160"/>
      <c r="MIP212" s="159"/>
      <c r="MIQ212" s="158"/>
      <c r="MIR212" s="161"/>
      <c r="MIS212" s="672"/>
      <c r="MIT212" s="672"/>
      <c r="MIU212" s="672"/>
      <c r="MIV212" s="673"/>
      <c r="MIW212" s="167"/>
      <c r="MIX212" s="674"/>
      <c r="MIY212" s="674"/>
      <c r="MIZ212" s="674"/>
      <c r="MJA212" s="164"/>
      <c r="MJB212" s="160"/>
      <c r="MJC212" s="159"/>
      <c r="MJD212" s="158"/>
      <c r="MJE212" s="161"/>
      <c r="MJF212" s="160"/>
      <c r="MJG212" s="159"/>
      <c r="MJH212" s="158"/>
      <c r="MJI212" s="161"/>
      <c r="MJJ212" s="160"/>
      <c r="MJK212" s="159"/>
      <c r="MJL212" s="158"/>
      <c r="MJM212" s="161"/>
      <c r="MJN212" s="160"/>
      <c r="MJO212" s="159"/>
      <c r="MJP212" s="158"/>
      <c r="MJQ212" s="161"/>
      <c r="MJR212" s="160"/>
      <c r="MJS212" s="159"/>
      <c r="MJT212" s="158"/>
      <c r="MJU212" s="161"/>
      <c r="MJV212" s="160"/>
      <c r="MJW212" s="159"/>
      <c r="MJX212" s="158"/>
      <c r="MJY212" s="161"/>
      <c r="MJZ212" s="160"/>
      <c r="MKA212" s="159"/>
      <c r="MKB212" s="158"/>
      <c r="MKC212" s="161"/>
      <c r="MKD212" s="160"/>
      <c r="MKE212" s="159"/>
      <c r="MKF212" s="158"/>
      <c r="MKG212" s="161"/>
      <c r="MKH212" s="160"/>
      <c r="MKI212" s="159"/>
      <c r="MKJ212" s="158"/>
      <c r="MKK212" s="161"/>
      <c r="MKL212" s="160"/>
      <c r="MKM212" s="159"/>
      <c r="MKN212" s="158"/>
      <c r="MKO212" s="161"/>
      <c r="MKP212" s="160"/>
      <c r="MKQ212" s="159"/>
      <c r="MKR212" s="158"/>
      <c r="MKS212" s="161"/>
      <c r="MKT212" s="160"/>
      <c r="MKU212" s="159"/>
      <c r="MKV212" s="158"/>
      <c r="MKW212" s="161"/>
      <c r="MKX212" s="160"/>
      <c r="MKY212" s="159"/>
      <c r="MKZ212" s="158"/>
      <c r="MLA212" s="161"/>
      <c r="MLB212" s="160"/>
      <c r="MLC212" s="159"/>
      <c r="MLD212" s="158"/>
      <c r="MLE212" s="161"/>
      <c r="MLF212" s="160"/>
      <c r="MLG212" s="159"/>
      <c r="MLH212" s="158"/>
      <c r="MLI212" s="161"/>
      <c r="MLJ212" s="160"/>
      <c r="MLK212" s="159"/>
      <c r="MLL212" s="158"/>
      <c r="MLM212" s="161"/>
      <c r="MLN212" s="160"/>
      <c r="MLO212" s="159"/>
      <c r="MLP212" s="158"/>
      <c r="MLQ212" s="161"/>
      <c r="MLR212" s="160"/>
      <c r="MLS212" s="159"/>
      <c r="MLT212" s="158"/>
      <c r="MLU212" s="161"/>
      <c r="MLV212" s="160"/>
      <c r="MLW212" s="159"/>
      <c r="MLX212" s="158"/>
      <c r="MLY212" s="161"/>
      <c r="MLZ212" s="160"/>
      <c r="MMA212" s="159"/>
      <c r="MMB212" s="158"/>
      <c r="MMC212" s="161"/>
      <c r="MMD212" s="160"/>
      <c r="MME212" s="159"/>
      <c r="MMF212" s="158"/>
      <c r="MMG212" s="161"/>
      <c r="MMH212" s="160"/>
      <c r="MMI212" s="159"/>
      <c r="MMJ212" s="158"/>
      <c r="MMK212" s="161"/>
      <c r="MML212" s="160"/>
      <c r="MMM212" s="159"/>
      <c r="MMN212" s="158"/>
      <c r="MMO212" s="161"/>
      <c r="MMP212" s="160"/>
      <c r="MMQ212" s="159"/>
      <c r="MMR212" s="158"/>
      <c r="MMS212" s="161"/>
      <c r="MMT212" s="160"/>
      <c r="MMU212" s="159"/>
      <c r="MMV212" s="158"/>
      <c r="MMW212" s="161"/>
      <c r="MMX212" s="160"/>
      <c r="MMY212" s="159"/>
      <c r="MMZ212" s="158"/>
      <c r="MNA212" s="161"/>
      <c r="MNB212" s="160"/>
      <c r="MNC212" s="159"/>
      <c r="MND212" s="158"/>
      <c r="MNE212" s="161"/>
      <c r="MNF212" s="160"/>
      <c r="MNG212" s="159"/>
      <c r="MNH212" s="158"/>
      <c r="MNI212" s="161"/>
      <c r="MNJ212" s="160"/>
      <c r="MNK212" s="159"/>
      <c r="MNL212" s="158"/>
      <c r="MNM212" s="161"/>
      <c r="MNN212" s="160"/>
      <c r="MNO212" s="159"/>
      <c r="MNP212" s="158"/>
      <c r="MNQ212" s="161"/>
      <c r="MNR212" s="160"/>
      <c r="MNS212" s="159"/>
      <c r="MNT212" s="158"/>
      <c r="MNU212" s="161"/>
      <c r="MNV212" s="672"/>
      <c r="MNW212" s="672"/>
      <c r="MNX212" s="672"/>
      <c r="MNY212" s="673"/>
      <c r="MNZ212" s="167"/>
      <c r="MOA212" s="674"/>
      <c r="MOB212" s="674"/>
      <c r="MOC212" s="674"/>
      <c r="MOD212" s="164"/>
      <c r="MOE212" s="160"/>
      <c r="MOF212" s="159"/>
      <c r="MOG212" s="158"/>
      <c r="MOH212" s="161"/>
      <c r="MOI212" s="160"/>
      <c r="MOJ212" s="159"/>
      <c r="MOK212" s="158"/>
      <c r="MOL212" s="161"/>
      <c r="MOM212" s="160"/>
      <c r="MON212" s="159"/>
      <c r="MOO212" s="158"/>
      <c r="MOP212" s="161"/>
      <c r="MOQ212" s="160"/>
      <c r="MOR212" s="159"/>
      <c r="MOS212" s="158"/>
      <c r="MOT212" s="161"/>
      <c r="MOU212" s="160"/>
      <c r="MOV212" s="159"/>
      <c r="MOW212" s="158"/>
      <c r="MOX212" s="161"/>
      <c r="MOY212" s="160"/>
      <c r="MOZ212" s="159"/>
      <c r="MPA212" s="158"/>
      <c r="MPB212" s="161"/>
      <c r="MPC212" s="160"/>
      <c r="MPD212" s="159"/>
      <c r="MPE212" s="158"/>
      <c r="MPF212" s="161"/>
      <c r="MPG212" s="160"/>
      <c r="MPH212" s="159"/>
      <c r="MPI212" s="158"/>
      <c r="MPJ212" s="161"/>
      <c r="MPK212" s="160"/>
      <c r="MPL212" s="159"/>
      <c r="MPM212" s="158"/>
      <c r="MPN212" s="161"/>
      <c r="MPO212" s="160"/>
      <c r="MPP212" s="159"/>
      <c r="MPQ212" s="158"/>
      <c r="MPR212" s="161"/>
      <c r="MPS212" s="160"/>
      <c r="MPT212" s="159"/>
      <c r="MPU212" s="158"/>
      <c r="MPV212" s="161"/>
      <c r="MPW212" s="160"/>
      <c r="MPX212" s="159"/>
      <c r="MPY212" s="158"/>
      <c r="MPZ212" s="161"/>
      <c r="MQA212" s="160"/>
      <c r="MQB212" s="159"/>
      <c r="MQC212" s="158"/>
      <c r="MQD212" s="161"/>
      <c r="MQE212" s="160"/>
      <c r="MQF212" s="159"/>
      <c r="MQG212" s="158"/>
      <c r="MQH212" s="161"/>
      <c r="MQI212" s="160"/>
      <c r="MQJ212" s="159"/>
      <c r="MQK212" s="158"/>
      <c r="MQL212" s="161"/>
      <c r="MQM212" s="160"/>
      <c r="MQN212" s="159"/>
      <c r="MQO212" s="158"/>
      <c r="MQP212" s="161"/>
      <c r="MQQ212" s="160"/>
      <c r="MQR212" s="159"/>
      <c r="MQS212" s="158"/>
      <c r="MQT212" s="161"/>
      <c r="MQU212" s="160"/>
      <c r="MQV212" s="159"/>
      <c r="MQW212" s="158"/>
      <c r="MQX212" s="161"/>
      <c r="MQY212" s="160"/>
      <c r="MQZ212" s="159"/>
      <c r="MRA212" s="158"/>
      <c r="MRB212" s="161"/>
      <c r="MRC212" s="160"/>
      <c r="MRD212" s="159"/>
      <c r="MRE212" s="158"/>
      <c r="MRF212" s="161"/>
      <c r="MRG212" s="160"/>
      <c r="MRH212" s="159"/>
      <c r="MRI212" s="158"/>
      <c r="MRJ212" s="161"/>
      <c r="MRK212" s="160"/>
      <c r="MRL212" s="159"/>
      <c r="MRM212" s="158"/>
      <c r="MRN212" s="161"/>
      <c r="MRO212" s="160"/>
      <c r="MRP212" s="159"/>
      <c r="MRQ212" s="158"/>
      <c r="MRR212" s="161"/>
      <c r="MRS212" s="160"/>
      <c r="MRT212" s="159"/>
      <c r="MRU212" s="158"/>
      <c r="MRV212" s="161"/>
      <c r="MRW212" s="160"/>
      <c r="MRX212" s="159"/>
      <c r="MRY212" s="158"/>
      <c r="MRZ212" s="161"/>
      <c r="MSA212" s="160"/>
      <c r="MSB212" s="159"/>
      <c r="MSC212" s="158"/>
      <c r="MSD212" s="161"/>
      <c r="MSE212" s="160"/>
      <c r="MSF212" s="159"/>
      <c r="MSG212" s="158"/>
      <c r="MSH212" s="161"/>
      <c r="MSI212" s="160"/>
      <c r="MSJ212" s="159"/>
      <c r="MSK212" s="158"/>
      <c r="MSL212" s="161"/>
      <c r="MSM212" s="160"/>
      <c r="MSN212" s="159"/>
      <c r="MSO212" s="158"/>
      <c r="MSP212" s="161"/>
      <c r="MSQ212" s="160"/>
      <c r="MSR212" s="159"/>
      <c r="MSS212" s="158"/>
      <c r="MST212" s="161"/>
      <c r="MSU212" s="160"/>
      <c r="MSV212" s="159"/>
      <c r="MSW212" s="158"/>
      <c r="MSX212" s="161"/>
      <c r="MSY212" s="672"/>
      <c r="MSZ212" s="672"/>
      <c r="MTA212" s="672"/>
      <c r="MTB212" s="673"/>
      <c r="MTC212" s="167"/>
      <c r="MTD212" s="674"/>
      <c r="MTE212" s="674"/>
      <c r="MTF212" s="674"/>
      <c r="MTG212" s="164"/>
      <c r="MTH212" s="160"/>
      <c r="MTI212" s="159"/>
      <c r="MTJ212" s="158"/>
      <c r="MTK212" s="161"/>
      <c r="MTL212" s="160"/>
      <c r="MTM212" s="159"/>
      <c r="MTN212" s="158"/>
      <c r="MTO212" s="161"/>
      <c r="MTP212" s="160"/>
      <c r="MTQ212" s="159"/>
      <c r="MTR212" s="158"/>
      <c r="MTS212" s="161"/>
      <c r="MTT212" s="160"/>
      <c r="MTU212" s="159"/>
      <c r="MTV212" s="158"/>
      <c r="MTW212" s="161"/>
      <c r="MTX212" s="160"/>
      <c r="MTY212" s="159"/>
      <c r="MTZ212" s="158"/>
      <c r="MUA212" s="161"/>
      <c r="MUB212" s="160"/>
      <c r="MUC212" s="159"/>
      <c r="MUD212" s="158"/>
      <c r="MUE212" s="161"/>
      <c r="MUF212" s="160"/>
      <c r="MUG212" s="159"/>
      <c r="MUH212" s="158"/>
      <c r="MUI212" s="161"/>
      <c r="MUJ212" s="160"/>
      <c r="MUK212" s="159"/>
      <c r="MUL212" s="158"/>
      <c r="MUM212" s="161"/>
      <c r="MUN212" s="160"/>
      <c r="MUO212" s="159"/>
      <c r="MUP212" s="158"/>
      <c r="MUQ212" s="161"/>
      <c r="MUR212" s="160"/>
      <c r="MUS212" s="159"/>
      <c r="MUT212" s="158"/>
      <c r="MUU212" s="161"/>
      <c r="MUV212" s="160"/>
      <c r="MUW212" s="159"/>
      <c r="MUX212" s="158"/>
      <c r="MUY212" s="161"/>
      <c r="MUZ212" s="160"/>
      <c r="MVA212" s="159"/>
      <c r="MVB212" s="158"/>
      <c r="MVC212" s="161"/>
      <c r="MVD212" s="160"/>
      <c r="MVE212" s="159"/>
      <c r="MVF212" s="158"/>
      <c r="MVG212" s="161"/>
      <c r="MVH212" s="160"/>
      <c r="MVI212" s="159"/>
      <c r="MVJ212" s="158"/>
      <c r="MVK212" s="161"/>
      <c r="MVL212" s="160"/>
      <c r="MVM212" s="159"/>
      <c r="MVN212" s="158"/>
      <c r="MVO212" s="161"/>
      <c r="MVP212" s="160"/>
      <c r="MVQ212" s="159"/>
      <c r="MVR212" s="158"/>
      <c r="MVS212" s="161"/>
      <c r="MVT212" s="160"/>
      <c r="MVU212" s="159"/>
      <c r="MVV212" s="158"/>
      <c r="MVW212" s="161"/>
      <c r="MVX212" s="160"/>
      <c r="MVY212" s="159"/>
      <c r="MVZ212" s="158"/>
      <c r="MWA212" s="161"/>
      <c r="MWB212" s="160"/>
      <c r="MWC212" s="159"/>
      <c r="MWD212" s="158"/>
      <c r="MWE212" s="161"/>
      <c r="MWF212" s="160"/>
      <c r="MWG212" s="159"/>
      <c r="MWH212" s="158"/>
      <c r="MWI212" s="161"/>
      <c r="MWJ212" s="160"/>
      <c r="MWK212" s="159"/>
      <c r="MWL212" s="158"/>
      <c r="MWM212" s="161"/>
      <c r="MWN212" s="160"/>
      <c r="MWO212" s="159"/>
      <c r="MWP212" s="158"/>
      <c r="MWQ212" s="161"/>
      <c r="MWR212" s="160"/>
      <c r="MWS212" s="159"/>
      <c r="MWT212" s="158"/>
      <c r="MWU212" s="161"/>
      <c r="MWV212" s="160"/>
      <c r="MWW212" s="159"/>
      <c r="MWX212" s="158"/>
      <c r="MWY212" s="161"/>
      <c r="MWZ212" s="160"/>
      <c r="MXA212" s="159"/>
      <c r="MXB212" s="158"/>
      <c r="MXC212" s="161"/>
      <c r="MXD212" s="160"/>
      <c r="MXE212" s="159"/>
      <c r="MXF212" s="158"/>
      <c r="MXG212" s="161"/>
      <c r="MXH212" s="160"/>
      <c r="MXI212" s="159"/>
      <c r="MXJ212" s="158"/>
      <c r="MXK212" s="161"/>
      <c r="MXL212" s="160"/>
      <c r="MXM212" s="159"/>
      <c r="MXN212" s="158"/>
      <c r="MXO212" s="161"/>
      <c r="MXP212" s="160"/>
      <c r="MXQ212" s="159"/>
      <c r="MXR212" s="158"/>
      <c r="MXS212" s="161"/>
      <c r="MXT212" s="160"/>
      <c r="MXU212" s="159"/>
      <c r="MXV212" s="158"/>
      <c r="MXW212" s="161"/>
      <c r="MXX212" s="160"/>
      <c r="MXY212" s="159"/>
      <c r="MXZ212" s="158"/>
      <c r="MYA212" s="161"/>
      <c r="MYB212" s="672"/>
      <c r="MYC212" s="672"/>
      <c r="MYD212" s="672"/>
      <c r="MYE212" s="673"/>
      <c r="MYF212" s="167"/>
      <c r="MYG212" s="674"/>
      <c r="MYH212" s="674"/>
      <c r="MYI212" s="674"/>
      <c r="MYJ212" s="164"/>
      <c r="MYK212" s="160"/>
      <c r="MYL212" s="159"/>
      <c r="MYM212" s="158"/>
      <c r="MYN212" s="161"/>
      <c r="MYO212" s="160"/>
      <c r="MYP212" s="159"/>
      <c r="MYQ212" s="158"/>
      <c r="MYR212" s="161"/>
      <c r="MYS212" s="160"/>
      <c r="MYT212" s="159"/>
      <c r="MYU212" s="158"/>
      <c r="MYV212" s="161"/>
      <c r="MYW212" s="160"/>
      <c r="MYX212" s="159"/>
      <c r="MYY212" s="158"/>
      <c r="MYZ212" s="161"/>
      <c r="MZA212" s="160"/>
      <c r="MZB212" s="159"/>
      <c r="MZC212" s="158"/>
      <c r="MZD212" s="161"/>
      <c r="MZE212" s="160"/>
      <c r="MZF212" s="159"/>
      <c r="MZG212" s="158"/>
      <c r="MZH212" s="161"/>
      <c r="MZI212" s="160"/>
      <c r="MZJ212" s="159"/>
      <c r="MZK212" s="158"/>
      <c r="MZL212" s="161"/>
      <c r="MZM212" s="160"/>
      <c r="MZN212" s="159"/>
      <c r="MZO212" s="158"/>
      <c r="MZP212" s="161"/>
      <c r="MZQ212" s="160"/>
      <c r="MZR212" s="159"/>
      <c r="MZS212" s="158"/>
      <c r="MZT212" s="161"/>
      <c r="MZU212" s="160"/>
      <c r="MZV212" s="159"/>
      <c r="MZW212" s="158"/>
      <c r="MZX212" s="161"/>
      <c r="MZY212" s="160"/>
      <c r="MZZ212" s="159"/>
      <c r="NAA212" s="158"/>
      <c r="NAB212" s="161"/>
      <c r="NAC212" s="160"/>
      <c r="NAD212" s="159"/>
      <c r="NAE212" s="158"/>
      <c r="NAF212" s="161"/>
      <c r="NAG212" s="160"/>
      <c r="NAH212" s="159"/>
      <c r="NAI212" s="158"/>
      <c r="NAJ212" s="161"/>
      <c r="NAK212" s="160"/>
      <c r="NAL212" s="159"/>
      <c r="NAM212" s="158"/>
      <c r="NAN212" s="161"/>
      <c r="NAO212" s="160"/>
      <c r="NAP212" s="159"/>
      <c r="NAQ212" s="158"/>
      <c r="NAR212" s="161"/>
      <c r="NAS212" s="160"/>
      <c r="NAT212" s="159"/>
      <c r="NAU212" s="158"/>
      <c r="NAV212" s="161"/>
      <c r="NAW212" s="160"/>
      <c r="NAX212" s="159"/>
      <c r="NAY212" s="158"/>
      <c r="NAZ212" s="161"/>
      <c r="NBA212" s="160"/>
      <c r="NBB212" s="159"/>
      <c r="NBC212" s="158"/>
      <c r="NBD212" s="161"/>
      <c r="NBE212" s="160"/>
      <c r="NBF212" s="159"/>
      <c r="NBG212" s="158"/>
      <c r="NBH212" s="161"/>
      <c r="NBI212" s="160"/>
      <c r="NBJ212" s="159"/>
      <c r="NBK212" s="158"/>
      <c r="NBL212" s="161"/>
      <c r="NBM212" s="160"/>
      <c r="NBN212" s="159"/>
      <c r="NBO212" s="158"/>
      <c r="NBP212" s="161"/>
      <c r="NBQ212" s="160"/>
      <c r="NBR212" s="159"/>
      <c r="NBS212" s="158"/>
      <c r="NBT212" s="161"/>
      <c r="NBU212" s="160"/>
      <c r="NBV212" s="159"/>
      <c r="NBW212" s="158"/>
      <c r="NBX212" s="161"/>
      <c r="NBY212" s="160"/>
      <c r="NBZ212" s="159"/>
      <c r="NCA212" s="158"/>
      <c r="NCB212" s="161"/>
      <c r="NCC212" s="160"/>
      <c r="NCD212" s="159"/>
      <c r="NCE212" s="158"/>
      <c r="NCF212" s="161"/>
      <c r="NCG212" s="160"/>
      <c r="NCH212" s="159"/>
      <c r="NCI212" s="158"/>
      <c r="NCJ212" s="161"/>
      <c r="NCK212" s="160"/>
      <c r="NCL212" s="159"/>
      <c r="NCM212" s="158"/>
      <c r="NCN212" s="161"/>
      <c r="NCO212" s="160"/>
      <c r="NCP212" s="159"/>
      <c r="NCQ212" s="158"/>
      <c r="NCR212" s="161"/>
      <c r="NCS212" s="160"/>
      <c r="NCT212" s="159"/>
      <c r="NCU212" s="158"/>
      <c r="NCV212" s="161"/>
      <c r="NCW212" s="160"/>
      <c r="NCX212" s="159"/>
      <c r="NCY212" s="158"/>
      <c r="NCZ212" s="161"/>
      <c r="NDA212" s="160"/>
      <c r="NDB212" s="159"/>
      <c r="NDC212" s="158"/>
      <c r="NDD212" s="161"/>
      <c r="NDE212" s="672"/>
      <c r="NDF212" s="672"/>
      <c r="NDG212" s="672"/>
      <c r="NDH212" s="673"/>
      <c r="NDI212" s="167"/>
      <c r="NDJ212" s="674"/>
      <c r="NDK212" s="674"/>
      <c r="NDL212" s="674"/>
      <c r="NDM212" s="164"/>
      <c r="NDN212" s="160"/>
      <c r="NDO212" s="159"/>
      <c r="NDP212" s="158"/>
      <c r="NDQ212" s="161"/>
      <c r="NDR212" s="160"/>
      <c r="NDS212" s="159"/>
      <c r="NDT212" s="158"/>
      <c r="NDU212" s="161"/>
      <c r="NDV212" s="160"/>
      <c r="NDW212" s="159"/>
      <c r="NDX212" s="158"/>
      <c r="NDY212" s="161"/>
      <c r="NDZ212" s="160"/>
      <c r="NEA212" s="159"/>
      <c r="NEB212" s="158"/>
      <c r="NEC212" s="161"/>
      <c r="NED212" s="160"/>
      <c r="NEE212" s="159"/>
      <c r="NEF212" s="158"/>
      <c r="NEG212" s="161"/>
      <c r="NEH212" s="160"/>
      <c r="NEI212" s="159"/>
      <c r="NEJ212" s="158"/>
      <c r="NEK212" s="161"/>
      <c r="NEL212" s="160"/>
      <c r="NEM212" s="159"/>
      <c r="NEN212" s="158"/>
      <c r="NEO212" s="161"/>
      <c r="NEP212" s="160"/>
      <c r="NEQ212" s="159"/>
      <c r="NER212" s="158"/>
      <c r="NES212" s="161"/>
      <c r="NET212" s="160"/>
      <c r="NEU212" s="159"/>
      <c r="NEV212" s="158"/>
      <c r="NEW212" s="161"/>
      <c r="NEX212" s="160"/>
      <c r="NEY212" s="159"/>
      <c r="NEZ212" s="158"/>
      <c r="NFA212" s="161"/>
      <c r="NFB212" s="160"/>
      <c r="NFC212" s="159"/>
      <c r="NFD212" s="158"/>
      <c r="NFE212" s="161"/>
      <c r="NFF212" s="160"/>
      <c r="NFG212" s="159"/>
      <c r="NFH212" s="158"/>
      <c r="NFI212" s="161"/>
      <c r="NFJ212" s="160"/>
      <c r="NFK212" s="159"/>
      <c r="NFL212" s="158"/>
      <c r="NFM212" s="161"/>
      <c r="NFN212" s="160"/>
      <c r="NFO212" s="159"/>
      <c r="NFP212" s="158"/>
      <c r="NFQ212" s="161"/>
      <c r="NFR212" s="160"/>
      <c r="NFS212" s="159"/>
      <c r="NFT212" s="158"/>
      <c r="NFU212" s="161"/>
      <c r="NFV212" s="160"/>
      <c r="NFW212" s="159"/>
      <c r="NFX212" s="158"/>
      <c r="NFY212" s="161"/>
      <c r="NFZ212" s="160"/>
      <c r="NGA212" s="159"/>
      <c r="NGB212" s="158"/>
      <c r="NGC212" s="161"/>
      <c r="NGD212" s="160"/>
      <c r="NGE212" s="159"/>
      <c r="NGF212" s="158"/>
      <c r="NGG212" s="161"/>
      <c r="NGH212" s="160"/>
      <c r="NGI212" s="159"/>
      <c r="NGJ212" s="158"/>
      <c r="NGK212" s="161"/>
      <c r="NGL212" s="160"/>
      <c r="NGM212" s="159"/>
      <c r="NGN212" s="158"/>
      <c r="NGO212" s="161"/>
      <c r="NGP212" s="160"/>
      <c r="NGQ212" s="159"/>
      <c r="NGR212" s="158"/>
      <c r="NGS212" s="161"/>
      <c r="NGT212" s="160"/>
      <c r="NGU212" s="159"/>
      <c r="NGV212" s="158"/>
      <c r="NGW212" s="161"/>
      <c r="NGX212" s="160"/>
      <c r="NGY212" s="159"/>
      <c r="NGZ212" s="158"/>
      <c r="NHA212" s="161"/>
      <c r="NHB212" s="160"/>
      <c r="NHC212" s="159"/>
      <c r="NHD212" s="158"/>
      <c r="NHE212" s="161"/>
      <c r="NHF212" s="160"/>
      <c r="NHG212" s="159"/>
      <c r="NHH212" s="158"/>
      <c r="NHI212" s="161"/>
      <c r="NHJ212" s="160"/>
      <c r="NHK212" s="159"/>
      <c r="NHL212" s="158"/>
      <c r="NHM212" s="161"/>
      <c r="NHN212" s="160"/>
      <c r="NHO212" s="159"/>
      <c r="NHP212" s="158"/>
      <c r="NHQ212" s="161"/>
      <c r="NHR212" s="160"/>
      <c r="NHS212" s="159"/>
      <c r="NHT212" s="158"/>
      <c r="NHU212" s="161"/>
      <c r="NHV212" s="160"/>
      <c r="NHW212" s="159"/>
      <c r="NHX212" s="158"/>
      <c r="NHY212" s="161"/>
      <c r="NHZ212" s="160"/>
      <c r="NIA212" s="159"/>
      <c r="NIB212" s="158"/>
      <c r="NIC212" s="161"/>
      <c r="NID212" s="160"/>
      <c r="NIE212" s="159"/>
      <c r="NIF212" s="158"/>
      <c r="NIG212" s="161"/>
      <c r="NIH212" s="672"/>
      <c r="NII212" s="672"/>
      <c r="NIJ212" s="672"/>
      <c r="NIK212" s="673"/>
      <c r="NIL212" s="167"/>
      <c r="NIM212" s="674"/>
      <c r="NIN212" s="674"/>
      <c r="NIO212" s="674"/>
      <c r="NIP212" s="164"/>
      <c r="NIQ212" s="160"/>
      <c r="NIR212" s="159"/>
      <c r="NIS212" s="158"/>
      <c r="NIT212" s="161"/>
      <c r="NIU212" s="160"/>
      <c r="NIV212" s="159"/>
      <c r="NIW212" s="158"/>
      <c r="NIX212" s="161"/>
      <c r="NIY212" s="160"/>
      <c r="NIZ212" s="159"/>
      <c r="NJA212" s="158"/>
      <c r="NJB212" s="161"/>
      <c r="NJC212" s="160"/>
      <c r="NJD212" s="159"/>
      <c r="NJE212" s="158"/>
      <c r="NJF212" s="161"/>
      <c r="NJG212" s="160"/>
      <c r="NJH212" s="159"/>
      <c r="NJI212" s="158"/>
      <c r="NJJ212" s="161"/>
      <c r="NJK212" s="160"/>
      <c r="NJL212" s="159"/>
      <c r="NJM212" s="158"/>
      <c r="NJN212" s="161"/>
      <c r="NJO212" s="160"/>
      <c r="NJP212" s="159"/>
      <c r="NJQ212" s="158"/>
      <c r="NJR212" s="161"/>
      <c r="NJS212" s="160"/>
      <c r="NJT212" s="159"/>
      <c r="NJU212" s="158"/>
      <c r="NJV212" s="161"/>
      <c r="NJW212" s="160"/>
      <c r="NJX212" s="159"/>
      <c r="NJY212" s="158"/>
      <c r="NJZ212" s="161"/>
      <c r="NKA212" s="160"/>
      <c r="NKB212" s="159"/>
      <c r="NKC212" s="158"/>
      <c r="NKD212" s="161"/>
      <c r="NKE212" s="160"/>
      <c r="NKF212" s="159"/>
      <c r="NKG212" s="158"/>
      <c r="NKH212" s="161"/>
      <c r="NKI212" s="160"/>
      <c r="NKJ212" s="159"/>
      <c r="NKK212" s="158"/>
      <c r="NKL212" s="161"/>
      <c r="NKM212" s="160"/>
      <c r="NKN212" s="159"/>
      <c r="NKO212" s="158"/>
      <c r="NKP212" s="161"/>
      <c r="NKQ212" s="160"/>
      <c r="NKR212" s="159"/>
      <c r="NKS212" s="158"/>
      <c r="NKT212" s="161"/>
      <c r="NKU212" s="160"/>
      <c r="NKV212" s="159"/>
      <c r="NKW212" s="158"/>
      <c r="NKX212" s="161"/>
      <c r="NKY212" s="160"/>
      <c r="NKZ212" s="159"/>
      <c r="NLA212" s="158"/>
      <c r="NLB212" s="161"/>
      <c r="NLC212" s="160"/>
      <c r="NLD212" s="159"/>
      <c r="NLE212" s="158"/>
      <c r="NLF212" s="161"/>
      <c r="NLG212" s="160"/>
      <c r="NLH212" s="159"/>
      <c r="NLI212" s="158"/>
      <c r="NLJ212" s="161"/>
      <c r="NLK212" s="160"/>
      <c r="NLL212" s="159"/>
      <c r="NLM212" s="158"/>
      <c r="NLN212" s="161"/>
      <c r="NLO212" s="160"/>
      <c r="NLP212" s="159"/>
      <c r="NLQ212" s="158"/>
      <c r="NLR212" s="161"/>
      <c r="NLS212" s="160"/>
      <c r="NLT212" s="159"/>
      <c r="NLU212" s="158"/>
      <c r="NLV212" s="161"/>
      <c r="NLW212" s="160"/>
      <c r="NLX212" s="159"/>
      <c r="NLY212" s="158"/>
      <c r="NLZ212" s="161"/>
      <c r="NMA212" s="160"/>
      <c r="NMB212" s="159"/>
      <c r="NMC212" s="158"/>
      <c r="NMD212" s="161"/>
      <c r="NME212" s="160"/>
      <c r="NMF212" s="159"/>
      <c r="NMG212" s="158"/>
      <c r="NMH212" s="161"/>
      <c r="NMI212" s="160"/>
      <c r="NMJ212" s="159"/>
      <c r="NMK212" s="158"/>
      <c r="NML212" s="161"/>
      <c r="NMM212" s="160"/>
      <c r="NMN212" s="159"/>
      <c r="NMO212" s="158"/>
      <c r="NMP212" s="161"/>
      <c r="NMQ212" s="160"/>
      <c r="NMR212" s="159"/>
      <c r="NMS212" s="158"/>
      <c r="NMT212" s="161"/>
      <c r="NMU212" s="160"/>
      <c r="NMV212" s="159"/>
      <c r="NMW212" s="158"/>
      <c r="NMX212" s="161"/>
      <c r="NMY212" s="160"/>
      <c r="NMZ212" s="159"/>
      <c r="NNA212" s="158"/>
      <c r="NNB212" s="161"/>
      <c r="NNC212" s="160"/>
      <c r="NND212" s="159"/>
      <c r="NNE212" s="158"/>
      <c r="NNF212" s="161"/>
      <c r="NNG212" s="160"/>
      <c r="NNH212" s="159"/>
      <c r="NNI212" s="158"/>
      <c r="NNJ212" s="161"/>
      <c r="NNK212" s="672"/>
      <c r="NNL212" s="672"/>
      <c r="NNM212" s="672"/>
      <c r="NNN212" s="673"/>
      <c r="NNO212" s="167"/>
      <c r="NNP212" s="674"/>
      <c r="NNQ212" s="674"/>
      <c r="NNR212" s="674"/>
      <c r="NNS212" s="164"/>
      <c r="NNT212" s="160"/>
      <c r="NNU212" s="159"/>
      <c r="NNV212" s="158"/>
      <c r="NNW212" s="161"/>
      <c r="NNX212" s="160"/>
      <c r="NNY212" s="159"/>
      <c r="NNZ212" s="158"/>
      <c r="NOA212" s="161"/>
      <c r="NOB212" s="160"/>
      <c r="NOC212" s="159"/>
      <c r="NOD212" s="158"/>
      <c r="NOE212" s="161"/>
      <c r="NOF212" s="160"/>
      <c r="NOG212" s="159"/>
      <c r="NOH212" s="158"/>
      <c r="NOI212" s="161"/>
      <c r="NOJ212" s="160"/>
      <c r="NOK212" s="159"/>
      <c r="NOL212" s="158"/>
      <c r="NOM212" s="161"/>
      <c r="NON212" s="160"/>
      <c r="NOO212" s="159"/>
      <c r="NOP212" s="158"/>
      <c r="NOQ212" s="161"/>
      <c r="NOR212" s="160"/>
      <c r="NOS212" s="159"/>
      <c r="NOT212" s="158"/>
      <c r="NOU212" s="161"/>
      <c r="NOV212" s="160"/>
      <c r="NOW212" s="159"/>
      <c r="NOX212" s="158"/>
      <c r="NOY212" s="161"/>
      <c r="NOZ212" s="160"/>
      <c r="NPA212" s="159"/>
      <c r="NPB212" s="158"/>
      <c r="NPC212" s="161"/>
      <c r="NPD212" s="160"/>
      <c r="NPE212" s="159"/>
      <c r="NPF212" s="158"/>
      <c r="NPG212" s="161"/>
      <c r="NPH212" s="160"/>
      <c r="NPI212" s="159"/>
      <c r="NPJ212" s="158"/>
      <c r="NPK212" s="161"/>
      <c r="NPL212" s="160"/>
      <c r="NPM212" s="159"/>
      <c r="NPN212" s="158"/>
      <c r="NPO212" s="161"/>
      <c r="NPP212" s="160"/>
      <c r="NPQ212" s="159"/>
      <c r="NPR212" s="158"/>
      <c r="NPS212" s="161"/>
      <c r="NPT212" s="160"/>
      <c r="NPU212" s="159"/>
      <c r="NPV212" s="158"/>
      <c r="NPW212" s="161"/>
      <c r="NPX212" s="160"/>
      <c r="NPY212" s="159"/>
      <c r="NPZ212" s="158"/>
      <c r="NQA212" s="161"/>
      <c r="NQB212" s="160"/>
      <c r="NQC212" s="159"/>
      <c r="NQD212" s="158"/>
      <c r="NQE212" s="161"/>
      <c r="NQF212" s="160"/>
      <c r="NQG212" s="159"/>
      <c r="NQH212" s="158"/>
      <c r="NQI212" s="161"/>
      <c r="NQJ212" s="160"/>
      <c r="NQK212" s="159"/>
      <c r="NQL212" s="158"/>
      <c r="NQM212" s="161"/>
      <c r="NQN212" s="160"/>
      <c r="NQO212" s="159"/>
      <c r="NQP212" s="158"/>
      <c r="NQQ212" s="161"/>
      <c r="NQR212" s="160"/>
      <c r="NQS212" s="159"/>
      <c r="NQT212" s="158"/>
      <c r="NQU212" s="161"/>
      <c r="NQV212" s="160"/>
      <c r="NQW212" s="159"/>
      <c r="NQX212" s="158"/>
      <c r="NQY212" s="161"/>
      <c r="NQZ212" s="160"/>
      <c r="NRA212" s="159"/>
      <c r="NRB212" s="158"/>
      <c r="NRC212" s="161"/>
      <c r="NRD212" s="160"/>
      <c r="NRE212" s="159"/>
      <c r="NRF212" s="158"/>
      <c r="NRG212" s="161"/>
      <c r="NRH212" s="160"/>
      <c r="NRI212" s="159"/>
      <c r="NRJ212" s="158"/>
      <c r="NRK212" s="161"/>
      <c r="NRL212" s="160"/>
      <c r="NRM212" s="159"/>
      <c r="NRN212" s="158"/>
      <c r="NRO212" s="161"/>
      <c r="NRP212" s="160"/>
      <c r="NRQ212" s="159"/>
      <c r="NRR212" s="158"/>
      <c r="NRS212" s="161"/>
      <c r="NRT212" s="160"/>
      <c r="NRU212" s="159"/>
      <c r="NRV212" s="158"/>
      <c r="NRW212" s="161"/>
      <c r="NRX212" s="160"/>
      <c r="NRY212" s="159"/>
      <c r="NRZ212" s="158"/>
      <c r="NSA212" s="161"/>
      <c r="NSB212" s="160"/>
      <c r="NSC212" s="159"/>
      <c r="NSD212" s="158"/>
      <c r="NSE212" s="161"/>
      <c r="NSF212" s="160"/>
      <c r="NSG212" s="159"/>
      <c r="NSH212" s="158"/>
      <c r="NSI212" s="161"/>
      <c r="NSJ212" s="160"/>
      <c r="NSK212" s="159"/>
      <c r="NSL212" s="158"/>
      <c r="NSM212" s="161"/>
      <c r="NSN212" s="672"/>
      <c r="NSO212" s="672"/>
      <c r="NSP212" s="672"/>
      <c r="NSQ212" s="673"/>
      <c r="NSR212" s="167"/>
      <c r="NSS212" s="674"/>
      <c r="NST212" s="674"/>
      <c r="NSU212" s="674"/>
      <c r="NSV212" s="164"/>
      <c r="NSW212" s="160"/>
      <c r="NSX212" s="159"/>
      <c r="NSY212" s="158"/>
      <c r="NSZ212" s="161"/>
      <c r="NTA212" s="160"/>
      <c r="NTB212" s="159"/>
      <c r="NTC212" s="158"/>
      <c r="NTD212" s="161"/>
      <c r="NTE212" s="160"/>
      <c r="NTF212" s="159"/>
      <c r="NTG212" s="158"/>
      <c r="NTH212" s="161"/>
      <c r="NTI212" s="160"/>
      <c r="NTJ212" s="159"/>
      <c r="NTK212" s="158"/>
      <c r="NTL212" s="161"/>
      <c r="NTM212" s="160"/>
      <c r="NTN212" s="159"/>
      <c r="NTO212" s="158"/>
      <c r="NTP212" s="161"/>
      <c r="NTQ212" s="160"/>
      <c r="NTR212" s="159"/>
      <c r="NTS212" s="158"/>
      <c r="NTT212" s="161"/>
      <c r="NTU212" s="160"/>
      <c r="NTV212" s="159"/>
      <c r="NTW212" s="158"/>
      <c r="NTX212" s="161"/>
      <c r="NTY212" s="160"/>
      <c r="NTZ212" s="159"/>
      <c r="NUA212" s="158"/>
      <c r="NUB212" s="161"/>
      <c r="NUC212" s="160"/>
      <c r="NUD212" s="159"/>
      <c r="NUE212" s="158"/>
      <c r="NUF212" s="161"/>
      <c r="NUG212" s="160"/>
      <c r="NUH212" s="159"/>
      <c r="NUI212" s="158"/>
      <c r="NUJ212" s="161"/>
      <c r="NUK212" s="160"/>
      <c r="NUL212" s="159"/>
      <c r="NUM212" s="158"/>
      <c r="NUN212" s="161"/>
      <c r="NUO212" s="160"/>
      <c r="NUP212" s="159"/>
      <c r="NUQ212" s="158"/>
      <c r="NUR212" s="161"/>
      <c r="NUS212" s="160"/>
      <c r="NUT212" s="159"/>
      <c r="NUU212" s="158"/>
      <c r="NUV212" s="161"/>
      <c r="NUW212" s="160"/>
      <c r="NUX212" s="159"/>
      <c r="NUY212" s="158"/>
      <c r="NUZ212" s="161"/>
      <c r="NVA212" s="160"/>
      <c r="NVB212" s="159"/>
      <c r="NVC212" s="158"/>
      <c r="NVD212" s="161"/>
      <c r="NVE212" s="160"/>
      <c r="NVF212" s="159"/>
      <c r="NVG212" s="158"/>
      <c r="NVH212" s="161"/>
      <c r="NVI212" s="160"/>
      <c r="NVJ212" s="159"/>
      <c r="NVK212" s="158"/>
      <c r="NVL212" s="161"/>
      <c r="NVM212" s="160"/>
      <c r="NVN212" s="159"/>
      <c r="NVO212" s="158"/>
      <c r="NVP212" s="161"/>
      <c r="NVQ212" s="160"/>
      <c r="NVR212" s="159"/>
      <c r="NVS212" s="158"/>
      <c r="NVT212" s="161"/>
      <c r="NVU212" s="160"/>
      <c r="NVV212" s="159"/>
      <c r="NVW212" s="158"/>
      <c r="NVX212" s="161"/>
      <c r="NVY212" s="160"/>
      <c r="NVZ212" s="159"/>
      <c r="NWA212" s="158"/>
      <c r="NWB212" s="161"/>
      <c r="NWC212" s="160"/>
      <c r="NWD212" s="159"/>
      <c r="NWE212" s="158"/>
      <c r="NWF212" s="161"/>
      <c r="NWG212" s="160"/>
      <c r="NWH212" s="159"/>
      <c r="NWI212" s="158"/>
      <c r="NWJ212" s="161"/>
      <c r="NWK212" s="160"/>
      <c r="NWL212" s="159"/>
      <c r="NWM212" s="158"/>
      <c r="NWN212" s="161"/>
      <c r="NWO212" s="160"/>
      <c r="NWP212" s="159"/>
      <c r="NWQ212" s="158"/>
      <c r="NWR212" s="161"/>
      <c r="NWS212" s="160"/>
      <c r="NWT212" s="159"/>
      <c r="NWU212" s="158"/>
      <c r="NWV212" s="161"/>
      <c r="NWW212" s="160"/>
      <c r="NWX212" s="159"/>
      <c r="NWY212" s="158"/>
      <c r="NWZ212" s="161"/>
      <c r="NXA212" s="160"/>
      <c r="NXB212" s="159"/>
      <c r="NXC212" s="158"/>
      <c r="NXD212" s="161"/>
      <c r="NXE212" s="160"/>
      <c r="NXF212" s="159"/>
      <c r="NXG212" s="158"/>
      <c r="NXH212" s="161"/>
      <c r="NXI212" s="160"/>
      <c r="NXJ212" s="159"/>
      <c r="NXK212" s="158"/>
      <c r="NXL212" s="161"/>
      <c r="NXM212" s="160"/>
      <c r="NXN212" s="159"/>
      <c r="NXO212" s="158"/>
      <c r="NXP212" s="161"/>
      <c r="NXQ212" s="672"/>
      <c r="NXR212" s="672"/>
      <c r="NXS212" s="672"/>
      <c r="NXT212" s="673"/>
      <c r="NXU212" s="167"/>
      <c r="NXV212" s="674"/>
      <c r="NXW212" s="674"/>
      <c r="NXX212" s="674"/>
      <c r="NXY212" s="164"/>
      <c r="NXZ212" s="160"/>
      <c r="NYA212" s="159"/>
      <c r="NYB212" s="158"/>
      <c r="NYC212" s="161"/>
      <c r="NYD212" s="160"/>
      <c r="NYE212" s="159"/>
      <c r="NYF212" s="158"/>
      <c r="NYG212" s="161"/>
      <c r="NYH212" s="160"/>
      <c r="NYI212" s="159"/>
      <c r="NYJ212" s="158"/>
      <c r="NYK212" s="161"/>
      <c r="NYL212" s="160"/>
      <c r="NYM212" s="159"/>
      <c r="NYN212" s="158"/>
      <c r="NYO212" s="161"/>
      <c r="NYP212" s="160"/>
      <c r="NYQ212" s="159"/>
      <c r="NYR212" s="158"/>
      <c r="NYS212" s="161"/>
      <c r="NYT212" s="160"/>
      <c r="NYU212" s="159"/>
      <c r="NYV212" s="158"/>
      <c r="NYW212" s="161"/>
      <c r="NYX212" s="160"/>
      <c r="NYY212" s="159"/>
      <c r="NYZ212" s="158"/>
      <c r="NZA212" s="161"/>
      <c r="NZB212" s="160"/>
      <c r="NZC212" s="159"/>
      <c r="NZD212" s="158"/>
      <c r="NZE212" s="161"/>
      <c r="NZF212" s="160"/>
      <c r="NZG212" s="159"/>
      <c r="NZH212" s="158"/>
      <c r="NZI212" s="161"/>
      <c r="NZJ212" s="160"/>
      <c r="NZK212" s="159"/>
      <c r="NZL212" s="158"/>
      <c r="NZM212" s="161"/>
      <c r="NZN212" s="160"/>
      <c r="NZO212" s="159"/>
      <c r="NZP212" s="158"/>
      <c r="NZQ212" s="161"/>
      <c r="NZR212" s="160"/>
      <c r="NZS212" s="159"/>
      <c r="NZT212" s="158"/>
      <c r="NZU212" s="161"/>
      <c r="NZV212" s="160"/>
      <c r="NZW212" s="159"/>
      <c r="NZX212" s="158"/>
      <c r="NZY212" s="161"/>
      <c r="NZZ212" s="160"/>
      <c r="OAA212" s="159"/>
      <c r="OAB212" s="158"/>
      <c r="OAC212" s="161"/>
      <c r="OAD212" s="160"/>
      <c r="OAE212" s="159"/>
      <c r="OAF212" s="158"/>
      <c r="OAG212" s="161"/>
      <c r="OAH212" s="160"/>
      <c r="OAI212" s="159"/>
      <c r="OAJ212" s="158"/>
      <c r="OAK212" s="161"/>
      <c r="OAL212" s="160"/>
      <c r="OAM212" s="159"/>
      <c r="OAN212" s="158"/>
      <c r="OAO212" s="161"/>
      <c r="OAP212" s="160"/>
      <c r="OAQ212" s="159"/>
      <c r="OAR212" s="158"/>
      <c r="OAS212" s="161"/>
      <c r="OAT212" s="160"/>
      <c r="OAU212" s="159"/>
      <c r="OAV212" s="158"/>
      <c r="OAW212" s="161"/>
      <c r="OAX212" s="160"/>
      <c r="OAY212" s="159"/>
      <c r="OAZ212" s="158"/>
      <c r="OBA212" s="161"/>
      <c r="OBB212" s="160"/>
      <c r="OBC212" s="159"/>
      <c r="OBD212" s="158"/>
      <c r="OBE212" s="161"/>
      <c r="OBF212" s="160"/>
      <c r="OBG212" s="159"/>
      <c r="OBH212" s="158"/>
      <c r="OBI212" s="161"/>
      <c r="OBJ212" s="160"/>
      <c r="OBK212" s="159"/>
      <c r="OBL212" s="158"/>
      <c r="OBM212" s="161"/>
      <c r="OBN212" s="160"/>
      <c r="OBO212" s="159"/>
      <c r="OBP212" s="158"/>
      <c r="OBQ212" s="161"/>
      <c r="OBR212" s="160"/>
      <c r="OBS212" s="159"/>
      <c r="OBT212" s="158"/>
      <c r="OBU212" s="161"/>
      <c r="OBV212" s="160"/>
      <c r="OBW212" s="159"/>
      <c r="OBX212" s="158"/>
      <c r="OBY212" s="161"/>
      <c r="OBZ212" s="160"/>
      <c r="OCA212" s="159"/>
      <c r="OCB212" s="158"/>
      <c r="OCC212" s="161"/>
      <c r="OCD212" s="160"/>
      <c r="OCE212" s="159"/>
      <c r="OCF212" s="158"/>
      <c r="OCG212" s="161"/>
      <c r="OCH212" s="160"/>
      <c r="OCI212" s="159"/>
      <c r="OCJ212" s="158"/>
      <c r="OCK212" s="161"/>
      <c r="OCL212" s="160"/>
      <c r="OCM212" s="159"/>
      <c r="OCN212" s="158"/>
      <c r="OCO212" s="161"/>
      <c r="OCP212" s="160"/>
      <c r="OCQ212" s="159"/>
      <c r="OCR212" s="158"/>
      <c r="OCS212" s="161"/>
      <c r="OCT212" s="672"/>
      <c r="OCU212" s="672"/>
      <c r="OCV212" s="672"/>
      <c r="OCW212" s="673"/>
      <c r="OCX212" s="167"/>
      <c r="OCY212" s="674"/>
      <c r="OCZ212" s="674"/>
      <c r="ODA212" s="674"/>
      <c r="ODB212" s="164"/>
      <c r="ODC212" s="160"/>
      <c r="ODD212" s="159"/>
      <c r="ODE212" s="158"/>
      <c r="ODF212" s="161"/>
      <c r="ODG212" s="160"/>
      <c r="ODH212" s="159"/>
      <c r="ODI212" s="158"/>
      <c r="ODJ212" s="161"/>
      <c r="ODK212" s="160"/>
      <c r="ODL212" s="159"/>
      <c r="ODM212" s="158"/>
      <c r="ODN212" s="161"/>
      <c r="ODO212" s="160"/>
      <c r="ODP212" s="159"/>
      <c r="ODQ212" s="158"/>
      <c r="ODR212" s="161"/>
      <c r="ODS212" s="160"/>
      <c r="ODT212" s="159"/>
      <c r="ODU212" s="158"/>
      <c r="ODV212" s="161"/>
      <c r="ODW212" s="160"/>
      <c r="ODX212" s="159"/>
      <c r="ODY212" s="158"/>
      <c r="ODZ212" s="161"/>
      <c r="OEA212" s="160"/>
      <c r="OEB212" s="159"/>
      <c r="OEC212" s="158"/>
      <c r="OED212" s="161"/>
      <c r="OEE212" s="160"/>
      <c r="OEF212" s="159"/>
      <c r="OEG212" s="158"/>
      <c r="OEH212" s="161"/>
      <c r="OEI212" s="160"/>
      <c r="OEJ212" s="159"/>
      <c r="OEK212" s="158"/>
      <c r="OEL212" s="161"/>
      <c r="OEM212" s="160"/>
      <c r="OEN212" s="159"/>
      <c r="OEO212" s="158"/>
      <c r="OEP212" s="161"/>
      <c r="OEQ212" s="160"/>
      <c r="OER212" s="159"/>
      <c r="OES212" s="158"/>
      <c r="OET212" s="161"/>
      <c r="OEU212" s="160"/>
      <c r="OEV212" s="159"/>
      <c r="OEW212" s="158"/>
      <c r="OEX212" s="161"/>
      <c r="OEY212" s="160"/>
      <c r="OEZ212" s="159"/>
      <c r="OFA212" s="158"/>
      <c r="OFB212" s="161"/>
      <c r="OFC212" s="160"/>
      <c r="OFD212" s="159"/>
      <c r="OFE212" s="158"/>
      <c r="OFF212" s="161"/>
      <c r="OFG212" s="160"/>
      <c r="OFH212" s="159"/>
      <c r="OFI212" s="158"/>
      <c r="OFJ212" s="161"/>
      <c r="OFK212" s="160"/>
      <c r="OFL212" s="159"/>
      <c r="OFM212" s="158"/>
      <c r="OFN212" s="161"/>
      <c r="OFO212" s="160"/>
      <c r="OFP212" s="159"/>
      <c r="OFQ212" s="158"/>
      <c r="OFR212" s="161"/>
      <c r="OFS212" s="160"/>
      <c r="OFT212" s="159"/>
      <c r="OFU212" s="158"/>
      <c r="OFV212" s="161"/>
      <c r="OFW212" s="160"/>
      <c r="OFX212" s="159"/>
      <c r="OFY212" s="158"/>
      <c r="OFZ212" s="161"/>
      <c r="OGA212" s="160"/>
      <c r="OGB212" s="159"/>
      <c r="OGC212" s="158"/>
      <c r="OGD212" s="161"/>
      <c r="OGE212" s="160"/>
      <c r="OGF212" s="159"/>
      <c r="OGG212" s="158"/>
      <c r="OGH212" s="161"/>
      <c r="OGI212" s="160"/>
      <c r="OGJ212" s="159"/>
      <c r="OGK212" s="158"/>
      <c r="OGL212" s="161"/>
      <c r="OGM212" s="160"/>
      <c r="OGN212" s="159"/>
      <c r="OGO212" s="158"/>
      <c r="OGP212" s="161"/>
      <c r="OGQ212" s="160"/>
      <c r="OGR212" s="159"/>
      <c r="OGS212" s="158"/>
      <c r="OGT212" s="161"/>
      <c r="OGU212" s="160"/>
      <c r="OGV212" s="159"/>
      <c r="OGW212" s="158"/>
      <c r="OGX212" s="161"/>
      <c r="OGY212" s="160"/>
      <c r="OGZ212" s="159"/>
      <c r="OHA212" s="158"/>
      <c r="OHB212" s="161"/>
      <c r="OHC212" s="160"/>
      <c r="OHD212" s="159"/>
      <c r="OHE212" s="158"/>
      <c r="OHF212" s="161"/>
      <c r="OHG212" s="160"/>
      <c r="OHH212" s="159"/>
      <c r="OHI212" s="158"/>
      <c r="OHJ212" s="161"/>
      <c r="OHK212" s="160"/>
      <c r="OHL212" s="159"/>
      <c r="OHM212" s="158"/>
      <c r="OHN212" s="161"/>
      <c r="OHO212" s="160"/>
      <c r="OHP212" s="159"/>
      <c r="OHQ212" s="158"/>
      <c r="OHR212" s="161"/>
      <c r="OHS212" s="160"/>
      <c r="OHT212" s="159"/>
      <c r="OHU212" s="158"/>
      <c r="OHV212" s="161"/>
      <c r="OHW212" s="672"/>
      <c r="OHX212" s="672"/>
      <c r="OHY212" s="672"/>
      <c r="OHZ212" s="673"/>
      <c r="OIA212" s="167"/>
      <c r="OIB212" s="674"/>
      <c r="OIC212" s="674"/>
      <c r="OID212" s="674"/>
      <c r="OIE212" s="164"/>
      <c r="OIF212" s="160"/>
      <c r="OIG212" s="159"/>
      <c r="OIH212" s="158"/>
      <c r="OII212" s="161"/>
      <c r="OIJ212" s="160"/>
      <c r="OIK212" s="159"/>
      <c r="OIL212" s="158"/>
      <c r="OIM212" s="161"/>
      <c r="OIN212" s="160"/>
      <c r="OIO212" s="159"/>
      <c r="OIP212" s="158"/>
      <c r="OIQ212" s="161"/>
      <c r="OIR212" s="160"/>
      <c r="OIS212" s="159"/>
      <c r="OIT212" s="158"/>
      <c r="OIU212" s="161"/>
      <c r="OIV212" s="160"/>
      <c r="OIW212" s="159"/>
      <c r="OIX212" s="158"/>
      <c r="OIY212" s="161"/>
      <c r="OIZ212" s="160"/>
      <c r="OJA212" s="159"/>
      <c r="OJB212" s="158"/>
      <c r="OJC212" s="161"/>
      <c r="OJD212" s="160"/>
      <c r="OJE212" s="159"/>
      <c r="OJF212" s="158"/>
      <c r="OJG212" s="161"/>
      <c r="OJH212" s="160"/>
      <c r="OJI212" s="159"/>
      <c r="OJJ212" s="158"/>
      <c r="OJK212" s="161"/>
      <c r="OJL212" s="160"/>
      <c r="OJM212" s="159"/>
      <c r="OJN212" s="158"/>
      <c r="OJO212" s="161"/>
      <c r="OJP212" s="160"/>
      <c r="OJQ212" s="159"/>
      <c r="OJR212" s="158"/>
      <c r="OJS212" s="161"/>
      <c r="OJT212" s="160"/>
      <c r="OJU212" s="159"/>
      <c r="OJV212" s="158"/>
      <c r="OJW212" s="161"/>
      <c r="OJX212" s="160"/>
      <c r="OJY212" s="159"/>
      <c r="OJZ212" s="158"/>
      <c r="OKA212" s="161"/>
      <c r="OKB212" s="160"/>
      <c r="OKC212" s="159"/>
      <c r="OKD212" s="158"/>
      <c r="OKE212" s="161"/>
      <c r="OKF212" s="160"/>
      <c r="OKG212" s="159"/>
      <c r="OKH212" s="158"/>
      <c r="OKI212" s="161"/>
      <c r="OKJ212" s="160"/>
      <c r="OKK212" s="159"/>
      <c r="OKL212" s="158"/>
      <c r="OKM212" s="161"/>
      <c r="OKN212" s="160"/>
      <c r="OKO212" s="159"/>
      <c r="OKP212" s="158"/>
      <c r="OKQ212" s="161"/>
      <c r="OKR212" s="160"/>
      <c r="OKS212" s="159"/>
      <c r="OKT212" s="158"/>
      <c r="OKU212" s="161"/>
      <c r="OKV212" s="160"/>
      <c r="OKW212" s="159"/>
      <c r="OKX212" s="158"/>
      <c r="OKY212" s="161"/>
      <c r="OKZ212" s="160"/>
      <c r="OLA212" s="159"/>
      <c r="OLB212" s="158"/>
      <c r="OLC212" s="161"/>
      <c r="OLD212" s="160"/>
      <c r="OLE212" s="159"/>
      <c r="OLF212" s="158"/>
      <c r="OLG212" s="161"/>
      <c r="OLH212" s="160"/>
      <c r="OLI212" s="159"/>
      <c r="OLJ212" s="158"/>
      <c r="OLK212" s="161"/>
      <c r="OLL212" s="160"/>
      <c r="OLM212" s="159"/>
      <c r="OLN212" s="158"/>
      <c r="OLO212" s="161"/>
      <c r="OLP212" s="160"/>
      <c r="OLQ212" s="159"/>
      <c r="OLR212" s="158"/>
      <c r="OLS212" s="161"/>
      <c r="OLT212" s="160"/>
      <c r="OLU212" s="159"/>
      <c r="OLV212" s="158"/>
      <c r="OLW212" s="161"/>
      <c r="OLX212" s="160"/>
      <c r="OLY212" s="159"/>
      <c r="OLZ212" s="158"/>
      <c r="OMA212" s="161"/>
      <c r="OMB212" s="160"/>
      <c r="OMC212" s="159"/>
      <c r="OMD212" s="158"/>
      <c r="OME212" s="161"/>
      <c r="OMF212" s="160"/>
      <c r="OMG212" s="159"/>
      <c r="OMH212" s="158"/>
      <c r="OMI212" s="161"/>
      <c r="OMJ212" s="160"/>
      <c r="OMK212" s="159"/>
      <c r="OML212" s="158"/>
      <c r="OMM212" s="161"/>
      <c r="OMN212" s="160"/>
      <c r="OMO212" s="159"/>
      <c r="OMP212" s="158"/>
      <c r="OMQ212" s="161"/>
      <c r="OMR212" s="160"/>
      <c r="OMS212" s="159"/>
      <c r="OMT212" s="158"/>
      <c r="OMU212" s="161"/>
      <c r="OMV212" s="160"/>
      <c r="OMW212" s="159"/>
      <c r="OMX212" s="158"/>
      <c r="OMY212" s="161"/>
      <c r="OMZ212" s="672"/>
      <c r="ONA212" s="672"/>
      <c r="ONB212" s="672"/>
      <c r="ONC212" s="673"/>
      <c r="OND212" s="167"/>
      <c r="ONE212" s="674"/>
      <c r="ONF212" s="674"/>
      <c r="ONG212" s="674"/>
      <c r="ONH212" s="164"/>
      <c r="ONI212" s="160"/>
      <c r="ONJ212" s="159"/>
      <c r="ONK212" s="158"/>
      <c r="ONL212" s="161"/>
      <c r="ONM212" s="160"/>
      <c r="ONN212" s="159"/>
      <c r="ONO212" s="158"/>
      <c r="ONP212" s="161"/>
      <c r="ONQ212" s="160"/>
      <c r="ONR212" s="159"/>
      <c r="ONS212" s="158"/>
      <c r="ONT212" s="161"/>
      <c r="ONU212" s="160"/>
      <c r="ONV212" s="159"/>
      <c r="ONW212" s="158"/>
      <c r="ONX212" s="161"/>
      <c r="ONY212" s="160"/>
      <c r="ONZ212" s="159"/>
      <c r="OOA212" s="158"/>
      <c r="OOB212" s="161"/>
      <c r="OOC212" s="160"/>
      <c r="OOD212" s="159"/>
      <c r="OOE212" s="158"/>
      <c r="OOF212" s="161"/>
      <c r="OOG212" s="160"/>
      <c r="OOH212" s="159"/>
      <c r="OOI212" s="158"/>
      <c r="OOJ212" s="161"/>
      <c r="OOK212" s="160"/>
      <c r="OOL212" s="159"/>
      <c r="OOM212" s="158"/>
      <c r="OON212" s="161"/>
      <c r="OOO212" s="160"/>
      <c r="OOP212" s="159"/>
      <c r="OOQ212" s="158"/>
      <c r="OOR212" s="161"/>
      <c r="OOS212" s="160"/>
      <c r="OOT212" s="159"/>
      <c r="OOU212" s="158"/>
      <c r="OOV212" s="161"/>
      <c r="OOW212" s="160"/>
      <c r="OOX212" s="159"/>
      <c r="OOY212" s="158"/>
      <c r="OOZ212" s="161"/>
      <c r="OPA212" s="160"/>
      <c r="OPB212" s="159"/>
      <c r="OPC212" s="158"/>
      <c r="OPD212" s="161"/>
      <c r="OPE212" s="160"/>
      <c r="OPF212" s="159"/>
      <c r="OPG212" s="158"/>
      <c r="OPH212" s="161"/>
      <c r="OPI212" s="160"/>
      <c r="OPJ212" s="159"/>
      <c r="OPK212" s="158"/>
      <c r="OPL212" s="161"/>
      <c r="OPM212" s="160"/>
      <c r="OPN212" s="159"/>
      <c r="OPO212" s="158"/>
      <c r="OPP212" s="161"/>
      <c r="OPQ212" s="160"/>
      <c r="OPR212" s="159"/>
      <c r="OPS212" s="158"/>
      <c r="OPT212" s="161"/>
      <c r="OPU212" s="160"/>
      <c r="OPV212" s="159"/>
      <c r="OPW212" s="158"/>
      <c r="OPX212" s="161"/>
      <c r="OPY212" s="160"/>
      <c r="OPZ212" s="159"/>
      <c r="OQA212" s="158"/>
      <c r="OQB212" s="161"/>
      <c r="OQC212" s="160"/>
      <c r="OQD212" s="159"/>
      <c r="OQE212" s="158"/>
      <c r="OQF212" s="161"/>
      <c r="OQG212" s="160"/>
      <c r="OQH212" s="159"/>
      <c r="OQI212" s="158"/>
      <c r="OQJ212" s="161"/>
      <c r="OQK212" s="160"/>
      <c r="OQL212" s="159"/>
      <c r="OQM212" s="158"/>
      <c r="OQN212" s="161"/>
      <c r="OQO212" s="160"/>
      <c r="OQP212" s="159"/>
      <c r="OQQ212" s="158"/>
      <c r="OQR212" s="161"/>
      <c r="OQS212" s="160"/>
      <c r="OQT212" s="159"/>
      <c r="OQU212" s="158"/>
      <c r="OQV212" s="161"/>
      <c r="OQW212" s="160"/>
      <c r="OQX212" s="159"/>
      <c r="OQY212" s="158"/>
      <c r="OQZ212" s="161"/>
      <c r="ORA212" s="160"/>
      <c r="ORB212" s="159"/>
      <c r="ORC212" s="158"/>
      <c r="ORD212" s="161"/>
      <c r="ORE212" s="160"/>
      <c r="ORF212" s="159"/>
      <c r="ORG212" s="158"/>
      <c r="ORH212" s="161"/>
      <c r="ORI212" s="160"/>
      <c r="ORJ212" s="159"/>
      <c r="ORK212" s="158"/>
      <c r="ORL212" s="161"/>
      <c r="ORM212" s="160"/>
      <c r="ORN212" s="159"/>
      <c r="ORO212" s="158"/>
      <c r="ORP212" s="161"/>
      <c r="ORQ212" s="160"/>
      <c r="ORR212" s="159"/>
      <c r="ORS212" s="158"/>
      <c r="ORT212" s="161"/>
      <c r="ORU212" s="160"/>
      <c r="ORV212" s="159"/>
      <c r="ORW212" s="158"/>
      <c r="ORX212" s="161"/>
      <c r="ORY212" s="160"/>
      <c r="ORZ212" s="159"/>
      <c r="OSA212" s="158"/>
      <c r="OSB212" s="161"/>
      <c r="OSC212" s="672"/>
      <c r="OSD212" s="672"/>
      <c r="OSE212" s="672"/>
      <c r="OSF212" s="673"/>
      <c r="OSG212" s="167"/>
      <c r="OSH212" s="674"/>
      <c r="OSI212" s="674"/>
      <c r="OSJ212" s="674"/>
      <c r="OSK212" s="164"/>
      <c r="OSL212" s="160"/>
      <c r="OSM212" s="159"/>
      <c r="OSN212" s="158"/>
      <c r="OSO212" s="161"/>
      <c r="OSP212" s="160"/>
      <c r="OSQ212" s="159"/>
      <c r="OSR212" s="158"/>
      <c r="OSS212" s="161"/>
      <c r="OST212" s="160"/>
      <c r="OSU212" s="159"/>
      <c r="OSV212" s="158"/>
      <c r="OSW212" s="161"/>
      <c r="OSX212" s="160"/>
      <c r="OSY212" s="159"/>
      <c r="OSZ212" s="158"/>
      <c r="OTA212" s="161"/>
      <c r="OTB212" s="160"/>
      <c r="OTC212" s="159"/>
      <c r="OTD212" s="158"/>
      <c r="OTE212" s="161"/>
      <c r="OTF212" s="160"/>
      <c r="OTG212" s="159"/>
      <c r="OTH212" s="158"/>
      <c r="OTI212" s="161"/>
      <c r="OTJ212" s="160"/>
      <c r="OTK212" s="159"/>
      <c r="OTL212" s="158"/>
      <c r="OTM212" s="161"/>
      <c r="OTN212" s="160"/>
      <c r="OTO212" s="159"/>
      <c r="OTP212" s="158"/>
      <c r="OTQ212" s="161"/>
      <c r="OTR212" s="160"/>
      <c r="OTS212" s="159"/>
      <c r="OTT212" s="158"/>
      <c r="OTU212" s="161"/>
      <c r="OTV212" s="160"/>
      <c r="OTW212" s="159"/>
      <c r="OTX212" s="158"/>
      <c r="OTY212" s="161"/>
      <c r="OTZ212" s="160"/>
      <c r="OUA212" s="159"/>
      <c r="OUB212" s="158"/>
      <c r="OUC212" s="161"/>
      <c r="OUD212" s="160"/>
      <c r="OUE212" s="159"/>
      <c r="OUF212" s="158"/>
      <c r="OUG212" s="161"/>
      <c r="OUH212" s="160"/>
      <c r="OUI212" s="159"/>
      <c r="OUJ212" s="158"/>
      <c r="OUK212" s="161"/>
      <c r="OUL212" s="160"/>
      <c r="OUM212" s="159"/>
      <c r="OUN212" s="158"/>
      <c r="OUO212" s="161"/>
      <c r="OUP212" s="160"/>
      <c r="OUQ212" s="159"/>
      <c r="OUR212" s="158"/>
      <c r="OUS212" s="161"/>
      <c r="OUT212" s="160"/>
      <c r="OUU212" s="159"/>
      <c r="OUV212" s="158"/>
      <c r="OUW212" s="161"/>
      <c r="OUX212" s="160"/>
      <c r="OUY212" s="159"/>
      <c r="OUZ212" s="158"/>
      <c r="OVA212" s="161"/>
      <c r="OVB212" s="160"/>
      <c r="OVC212" s="159"/>
      <c r="OVD212" s="158"/>
      <c r="OVE212" s="161"/>
      <c r="OVF212" s="160"/>
      <c r="OVG212" s="159"/>
      <c r="OVH212" s="158"/>
      <c r="OVI212" s="161"/>
      <c r="OVJ212" s="160"/>
      <c r="OVK212" s="159"/>
      <c r="OVL212" s="158"/>
      <c r="OVM212" s="161"/>
      <c r="OVN212" s="160"/>
      <c r="OVO212" s="159"/>
      <c r="OVP212" s="158"/>
      <c r="OVQ212" s="161"/>
      <c r="OVR212" s="160"/>
      <c r="OVS212" s="159"/>
      <c r="OVT212" s="158"/>
      <c r="OVU212" s="161"/>
      <c r="OVV212" s="160"/>
      <c r="OVW212" s="159"/>
      <c r="OVX212" s="158"/>
      <c r="OVY212" s="161"/>
      <c r="OVZ212" s="160"/>
      <c r="OWA212" s="159"/>
      <c r="OWB212" s="158"/>
      <c r="OWC212" s="161"/>
      <c r="OWD212" s="160"/>
      <c r="OWE212" s="159"/>
      <c r="OWF212" s="158"/>
      <c r="OWG212" s="161"/>
      <c r="OWH212" s="160"/>
      <c r="OWI212" s="159"/>
      <c r="OWJ212" s="158"/>
      <c r="OWK212" s="161"/>
      <c r="OWL212" s="160"/>
      <c r="OWM212" s="159"/>
      <c r="OWN212" s="158"/>
      <c r="OWO212" s="161"/>
      <c r="OWP212" s="160"/>
      <c r="OWQ212" s="159"/>
      <c r="OWR212" s="158"/>
      <c r="OWS212" s="161"/>
      <c r="OWT212" s="160"/>
      <c r="OWU212" s="159"/>
      <c r="OWV212" s="158"/>
      <c r="OWW212" s="161"/>
      <c r="OWX212" s="160"/>
      <c r="OWY212" s="159"/>
      <c r="OWZ212" s="158"/>
      <c r="OXA212" s="161"/>
      <c r="OXB212" s="160"/>
      <c r="OXC212" s="159"/>
      <c r="OXD212" s="158"/>
      <c r="OXE212" s="161"/>
      <c r="OXF212" s="672"/>
      <c r="OXG212" s="672"/>
      <c r="OXH212" s="672"/>
      <c r="OXI212" s="673"/>
      <c r="OXJ212" s="167"/>
      <c r="OXK212" s="674"/>
      <c r="OXL212" s="674"/>
      <c r="OXM212" s="674"/>
      <c r="OXN212" s="164"/>
      <c r="OXO212" s="160"/>
      <c r="OXP212" s="159"/>
      <c r="OXQ212" s="158"/>
      <c r="OXR212" s="161"/>
      <c r="OXS212" s="160"/>
      <c r="OXT212" s="159"/>
      <c r="OXU212" s="158"/>
      <c r="OXV212" s="161"/>
      <c r="OXW212" s="160"/>
      <c r="OXX212" s="159"/>
      <c r="OXY212" s="158"/>
      <c r="OXZ212" s="161"/>
      <c r="OYA212" s="160"/>
      <c r="OYB212" s="159"/>
      <c r="OYC212" s="158"/>
      <c r="OYD212" s="161"/>
      <c r="OYE212" s="160"/>
      <c r="OYF212" s="159"/>
      <c r="OYG212" s="158"/>
      <c r="OYH212" s="161"/>
      <c r="OYI212" s="160"/>
      <c r="OYJ212" s="159"/>
      <c r="OYK212" s="158"/>
      <c r="OYL212" s="161"/>
      <c r="OYM212" s="160"/>
      <c r="OYN212" s="159"/>
      <c r="OYO212" s="158"/>
      <c r="OYP212" s="161"/>
      <c r="OYQ212" s="160"/>
      <c r="OYR212" s="159"/>
      <c r="OYS212" s="158"/>
      <c r="OYT212" s="161"/>
      <c r="OYU212" s="160"/>
      <c r="OYV212" s="159"/>
      <c r="OYW212" s="158"/>
      <c r="OYX212" s="161"/>
      <c r="OYY212" s="160"/>
      <c r="OYZ212" s="159"/>
      <c r="OZA212" s="158"/>
      <c r="OZB212" s="161"/>
      <c r="OZC212" s="160"/>
      <c r="OZD212" s="159"/>
      <c r="OZE212" s="158"/>
      <c r="OZF212" s="161"/>
      <c r="OZG212" s="160"/>
      <c r="OZH212" s="159"/>
      <c r="OZI212" s="158"/>
      <c r="OZJ212" s="161"/>
      <c r="OZK212" s="160"/>
      <c r="OZL212" s="159"/>
      <c r="OZM212" s="158"/>
      <c r="OZN212" s="161"/>
      <c r="OZO212" s="160"/>
      <c r="OZP212" s="159"/>
      <c r="OZQ212" s="158"/>
      <c r="OZR212" s="161"/>
      <c r="OZS212" s="160"/>
      <c r="OZT212" s="159"/>
      <c r="OZU212" s="158"/>
      <c r="OZV212" s="161"/>
      <c r="OZW212" s="160"/>
      <c r="OZX212" s="159"/>
      <c r="OZY212" s="158"/>
      <c r="OZZ212" s="161"/>
      <c r="PAA212" s="160"/>
      <c r="PAB212" s="159"/>
      <c r="PAC212" s="158"/>
      <c r="PAD212" s="161"/>
      <c r="PAE212" s="160"/>
      <c r="PAF212" s="159"/>
      <c r="PAG212" s="158"/>
      <c r="PAH212" s="161"/>
      <c r="PAI212" s="160"/>
      <c r="PAJ212" s="159"/>
      <c r="PAK212" s="158"/>
      <c r="PAL212" s="161"/>
      <c r="PAM212" s="160"/>
      <c r="PAN212" s="159"/>
      <c r="PAO212" s="158"/>
      <c r="PAP212" s="161"/>
      <c r="PAQ212" s="160"/>
      <c r="PAR212" s="159"/>
      <c r="PAS212" s="158"/>
      <c r="PAT212" s="161"/>
      <c r="PAU212" s="160"/>
      <c r="PAV212" s="159"/>
      <c r="PAW212" s="158"/>
      <c r="PAX212" s="161"/>
      <c r="PAY212" s="160"/>
      <c r="PAZ212" s="159"/>
      <c r="PBA212" s="158"/>
      <c r="PBB212" s="161"/>
      <c r="PBC212" s="160"/>
      <c r="PBD212" s="159"/>
      <c r="PBE212" s="158"/>
      <c r="PBF212" s="161"/>
      <c r="PBG212" s="160"/>
      <c r="PBH212" s="159"/>
      <c r="PBI212" s="158"/>
      <c r="PBJ212" s="161"/>
      <c r="PBK212" s="160"/>
      <c r="PBL212" s="159"/>
      <c r="PBM212" s="158"/>
      <c r="PBN212" s="161"/>
      <c r="PBO212" s="160"/>
      <c r="PBP212" s="159"/>
      <c r="PBQ212" s="158"/>
      <c r="PBR212" s="161"/>
      <c r="PBS212" s="160"/>
      <c r="PBT212" s="159"/>
      <c r="PBU212" s="158"/>
      <c r="PBV212" s="161"/>
      <c r="PBW212" s="160"/>
      <c r="PBX212" s="159"/>
      <c r="PBY212" s="158"/>
      <c r="PBZ212" s="161"/>
      <c r="PCA212" s="160"/>
      <c r="PCB212" s="159"/>
      <c r="PCC212" s="158"/>
      <c r="PCD212" s="161"/>
      <c r="PCE212" s="160"/>
      <c r="PCF212" s="159"/>
      <c r="PCG212" s="158"/>
      <c r="PCH212" s="161"/>
      <c r="PCI212" s="672"/>
      <c r="PCJ212" s="672"/>
      <c r="PCK212" s="672"/>
      <c r="PCL212" s="673"/>
      <c r="PCM212" s="167"/>
      <c r="PCN212" s="674"/>
      <c r="PCO212" s="674"/>
      <c r="PCP212" s="674"/>
      <c r="PCQ212" s="164"/>
      <c r="PCR212" s="160"/>
      <c r="PCS212" s="159"/>
      <c r="PCT212" s="158"/>
      <c r="PCU212" s="161"/>
      <c r="PCV212" s="160"/>
      <c r="PCW212" s="159"/>
      <c r="PCX212" s="158"/>
      <c r="PCY212" s="161"/>
      <c r="PCZ212" s="160"/>
      <c r="PDA212" s="159"/>
      <c r="PDB212" s="158"/>
      <c r="PDC212" s="161"/>
      <c r="PDD212" s="160"/>
      <c r="PDE212" s="159"/>
      <c r="PDF212" s="158"/>
      <c r="PDG212" s="161"/>
      <c r="PDH212" s="160"/>
      <c r="PDI212" s="159"/>
      <c r="PDJ212" s="158"/>
      <c r="PDK212" s="161"/>
      <c r="PDL212" s="160"/>
      <c r="PDM212" s="159"/>
      <c r="PDN212" s="158"/>
      <c r="PDO212" s="161"/>
      <c r="PDP212" s="160"/>
      <c r="PDQ212" s="159"/>
      <c r="PDR212" s="158"/>
      <c r="PDS212" s="161"/>
      <c r="PDT212" s="160"/>
      <c r="PDU212" s="159"/>
      <c r="PDV212" s="158"/>
      <c r="PDW212" s="161"/>
      <c r="PDX212" s="160"/>
      <c r="PDY212" s="159"/>
      <c r="PDZ212" s="158"/>
      <c r="PEA212" s="161"/>
      <c r="PEB212" s="160"/>
      <c r="PEC212" s="159"/>
      <c r="PED212" s="158"/>
      <c r="PEE212" s="161"/>
      <c r="PEF212" s="160"/>
      <c r="PEG212" s="159"/>
      <c r="PEH212" s="158"/>
      <c r="PEI212" s="161"/>
      <c r="PEJ212" s="160"/>
      <c r="PEK212" s="159"/>
      <c r="PEL212" s="158"/>
      <c r="PEM212" s="161"/>
      <c r="PEN212" s="160"/>
      <c r="PEO212" s="159"/>
      <c r="PEP212" s="158"/>
      <c r="PEQ212" s="161"/>
      <c r="PER212" s="160"/>
      <c r="PES212" s="159"/>
      <c r="PET212" s="158"/>
      <c r="PEU212" s="161"/>
      <c r="PEV212" s="160"/>
      <c r="PEW212" s="159"/>
      <c r="PEX212" s="158"/>
      <c r="PEY212" s="161"/>
      <c r="PEZ212" s="160"/>
      <c r="PFA212" s="159"/>
      <c r="PFB212" s="158"/>
      <c r="PFC212" s="161"/>
      <c r="PFD212" s="160"/>
      <c r="PFE212" s="159"/>
      <c r="PFF212" s="158"/>
      <c r="PFG212" s="161"/>
      <c r="PFH212" s="160"/>
      <c r="PFI212" s="159"/>
      <c r="PFJ212" s="158"/>
      <c r="PFK212" s="161"/>
      <c r="PFL212" s="160"/>
      <c r="PFM212" s="159"/>
      <c r="PFN212" s="158"/>
      <c r="PFO212" s="161"/>
      <c r="PFP212" s="160"/>
      <c r="PFQ212" s="159"/>
      <c r="PFR212" s="158"/>
      <c r="PFS212" s="161"/>
      <c r="PFT212" s="160"/>
      <c r="PFU212" s="159"/>
      <c r="PFV212" s="158"/>
      <c r="PFW212" s="161"/>
      <c r="PFX212" s="160"/>
      <c r="PFY212" s="159"/>
      <c r="PFZ212" s="158"/>
      <c r="PGA212" s="161"/>
      <c r="PGB212" s="160"/>
      <c r="PGC212" s="159"/>
      <c r="PGD212" s="158"/>
      <c r="PGE212" s="161"/>
      <c r="PGF212" s="160"/>
      <c r="PGG212" s="159"/>
      <c r="PGH212" s="158"/>
      <c r="PGI212" s="161"/>
      <c r="PGJ212" s="160"/>
      <c r="PGK212" s="159"/>
      <c r="PGL212" s="158"/>
      <c r="PGM212" s="161"/>
      <c r="PGN212" s="160"/>
      <c r="PGO212" s="159"/>
      <c r="PGP212" s="158"/>
      <c r="PGQ212" s="161"/>
      <c r="PGR212" s="160"/>
      <c r="PGS212" s="159"/>
      <c r="PGT212" s="158"/>
      <c r="PGU212" s="161"/>
      <c r="PGV212" s="160"/>
      <c r="PGW212" s="159"/>
      <c r="PGX212" s="158"/>
      <c r="PGY212" s="161"/>
      <c r="PGZ212" s="160"/>
      <c r="PHA212" s="159"/>
      <c r="PHB212" s="158"/>
      <c r="PHC212" s="161"/>
      <c r="PHD212" s="160"/>
      <c r="PHE212" s="159"/>
      <c r="PHF212" s="158"/>
      <c r="PHG212" s="161"/>
      <c r="PHH212" s="160"/>
      <c r="PHI212" s="159"/>
      <c r="PHJ212" s="158"/>
      <c r="PHK212" s="161"/>
      <c r="PHL212" s="672"/>
      <c r="PHM212" s="672"/>
      <c r="PHN212" s="672"/>
      <c r="PHO212" s="673"/>
      <c r="PHP212" s="167"/>
      <c r="PHQ212" s="674"/>
      <c r="PHR212" s="674"/>
      <c r="PHS212" s="674"/>
      <c r="PHT212" s="164"/>
      <c r="PHU212" s="160"/>
      <c r="PHV212" s="159"/>
      <c r="PHW212" s="158"/>
      <c r="PHX212" s="161"/>
      <c r="PHY212" s="160"/>
      <c r="PHZ212" s="159"/>
      <c r="PIA212" s="158"/>
      <c r="PIB212" s="161"/>
      <c r="PIC212" s="160"/>
      <c r="PID212" s="159"/>
      <c r="PIE212" s="158"/>
      <c r="PIF212" s="161"/>
      <c r="PIG212" s="160"/>
      <c r="PIH212" s="159"/>
      <c r="PII212" s="158"/>
      <c r="PIJ212" s="161"/>
      <c r="PIK212" s="160"/>
      <c r="PIL212" s="159"/>
      <c r="PIM212" s="158"/>
      <c r="PIN212" s="161"/>
      <c r="PIO212" s="160"/>
      <c r="PIP212" s="159"/>
      <c r="PIQ212" s="158"/>
      <c r="PIR212" s="161"/>
      <c r="PIS212" s="160"/>
      <c r="PIT212" s="159"/>
      <c r="PIU212" s="158"/>
      <c r="PIV212" s="161"/>
      <c r="PIW212" s="160"/>
      <c r="PIX212" s="159"/>
      <c r="PIY212" s="158"/>
      <c r="PIZ212" s="161"/>
      <c r="PJA212" s="160"/>
      <c r="PJB212" s="159"/>
      <c r="PJC212" s="158"/>
      <c r="PJD212" s="161"/>
      <c r="PJE212" s="160"/>
      <c r="PJF212" s="159"/>
      <c r="PJG212" s="158"/>
      <c r="PJH212" s="161"/>
      <c r="PJI212" s="160"/>
      <c r="PJJ212" s="159"/>
      <c r="PJK212" s="158"/>
      <c r="PJL212" s="161"/>
      <c r="PJM212" s="160"/>
      <c r="PJN212" s="159"/>
      <c r="PJO212" s="158"/>
      <c r="PJP212" s="161"/>
      <c r="PJQ212" s="160"/>
      <c r="PJR212" s="159"/>
      <c r="PJS212" s="158"/>
      <c r="PJT212" s="161"/>
      <c r="PJU212" s="160"/>
      <c r="PJV212" s="159"/>
      <c r="PJW212" s="158"/>
      <c r="PJX212" s="161"/>
      <c r="PJY212" s="160"/>
      <c r="PJZ212" s="159"/>
      <c r="PKA212" s="158"/>
      <c r="PKB212" s="161"/>
      <c r="PKC212" s="160"/>
      <c r="PKD212" s="159"/>
      <c r="PKE212" s="158"/>
      <c r="PKF212" s="161"/>
      <c r="PKG212" s="160"/>
      <c r="PKH212" s="159"/>
      <c r="PKI212" s="158"/>
      <c r="PKJ212" s="161"/>
      <c r="PKK212" s="160"/>
      <c r="PKL212" s="159"/>
      <c r="PKM212" s="158"/>
      <c r="PKN212" s="161"/>
      <c r="PKO212" s="160"/>
      <c r="PKP212" s="159"/>
      <c r="PKQ212" s="158"/>
      <c r="PKR212" s="161"/>
      <c r="PKS212" s="160"/>
      <c r="PKT212" s="159"/>
      <c r="PKU212" s="158"/>
      <c r="PKV212" s="161"/>
      <c r="PKW212" s="160"/>
      <c r="PKX212" s="159"/>
      <c r="PKY212" s="158"/>
      <c r="PKZ212" s="161"/>
      <c r="PLA212" s="160"/>
      <c r="PLB212" s="159"/>
      <c r="PLC212" s="158"/>
      <c r="PLD212" s="161"/>
      <c r="PLE212" s="160"/>
      <c r="PLF212" s="159"/>
      <c r="PLG212" s="158"/>
      <c r="PLH212" s="161"/>
      <c r="PLI212" s="160"/>
      <c r="PLJ212" s="159"/>
      <c r="PLK212" s="158"/>
      <c r="PLL212" s="161"/>
      <c r="PLM212" s="160"/>
      <c r="PLN212" s="159"/>
      <c r="PLO212" s="158"/>
      <c r="PLP212" s="161"/>
      <c r="PLQ212" s="160"/>
      <c r="PLR212" s="159"/>
      <c r="PLS212" s="158"/>
      <c r="PLT212" s="161"/>
      <c r="PLU212" s="160"/>
      <c r="PLV212" s="159"/>
      <c r="PLW212" s="158"/>
      <c r="PLX212" s="161"/>
      <c r="PLY212" s="160"/>
      <c r="PLZ212" s="159"/>
      <c r="PMA212" s="158"/>
      <c r="PMB212" s="161"/>
      <c r="PMC212" s="160"/>
      <c r="PMD212" s="159"/>
      <c r="PME212" s="158"/>
      <c r="PMF212" s="161"/>
      <c r="PMG212" s="160"/>
      <c r="PMH212" s="159"/>
      <c r="PMI212" s="158"/>
      <c r="PMJ212" s="161"/>
      <c r="PMK212" s="160"/>
      <c r="PML212" s="159"/>
      <c r="PMM212" s="158"/>
      <c r="PMN212" s="161"/>
      <c r="PMO212" s="672"/>
      <c r="PMP212" s="672"/>
      <c r="PMQ212" s="672"/>
      <c r="PMR212" s="673"/>
      <c r="PMS212" s="167"/>
      <c r="PMT212" s="674"/>
      <c r="PMU212" s="674"/>
      <c r="PMV212" s="674"/>
      <c r="PMW212" s="164"/>
      <c r="PMX212" s="160"/>
      <c r="PMY212" s="159"/>
      <c r="PMZ212" s="158"/>
      <c r="PNA212" s="161"/>
      <c r="PNB212" s="160"/>
      <c r="PNC212" s="159"/>
      <c r="PND212" s="158"/>
      <c r="PNE212" s="161"/>
      <c r="PNF212" s="160"/>
      <c r="PNG212" s="159"/>
      <c r="PNH212" s="158"/>
      <c r="PNI212" s="161"/>
      <c r="PNJ212" s="160"/>
      <c r="PNK212" s="159"/>
      <c r="PNL212" s="158"/>
      <c r="PNM212" s="161"/>
      <c r="PNN212" s="160"/>
      <c r="PNO212" s="159"/>
      <c r="PNP212" s="158"/>
      <c r="PNQ212" s="161"/>
      <c r="PNR212" s="160"/>
      <c r="PNS212" s="159"/>
      <c r="PNT212" s="158"/>
      <c r="PNU212" s="161"/>
      <c r="PNV212" s="160"/>
      <c r="PNW212" s="159"/>
      <c r="PNX212" s="158"/>
      <c r="PNY212" s="161"/>
      <c r="PNZ212" s="160"/>
      <c r="POA212" s="159"/>
      <c r="POB212" s="158"/>
      <c r="POC212" s="161"/>
      <c r="POD212" s="160"/>
      <c r="POE212" s="159"/>
      <c r="POF212" s="158"/>
      <c r="POG212" s="161"/>
      <c r="POH212" s="160"/>
      <c r="POI212" s="159"/>
      <c r="POJ212" s="158"/>
      <c r="POK212" s="161"/>
      <c r="POL212" s="160"/>
      <c r="POM212" s="159"/>
      <c r="PON212" s="158"/>
      <c r="POO212" s="161"/>
      <c r="POP212" s="160"/>
      <c r="POQ212" s="159"/>
      <c r="POR212" s="158"/>
      <c r="POS212" s="161"/>
      <c r="POT212" s="160"/>
      <c r="POU212" s="159"/>
      <c r="POV212" s="158"/>
      <c r="POW212" s="161"/>
      <c r="POX212" s="160"/>
      <c r="POY212" s="159"/>
      <c r="POZ212" s="158"/>
      <c r="PPA212" s="161"/>
      <c r="PPB212" s="160"/>
      <c r="PPC212" s="159"/>
      <c r="PPD212" s="158"/>
      <c r="PPE212" s="161"/>
      <c r="PPF212" s="160"/>
      <c r="PPG212" s="159"/>
      <c r="PPH212" s="158"/>
      <c r="PPI212" s="161"/>
      <c r="PPJ212" s="160"/>
      <c r="PPK212" s="159"/>
      <c r="PPL212" s="158"/>
      <c r="PPM212" s="161"/>
      <c r="PPN212" s="160"/>
      <c r="PPO212" s="159"/>
      <c r="PPP212" s="158"/>
      <c r="PPQ212" s="161"/>
      <c r="PPR212" s="160"/>
      <c r="PPS212" s="159"/>
      <c r="PPT212" s="158"/>
      <c r="PPU212" s="161"/>
      <c r="PPV212" s="160"/>
      <c r="PPW212" s="159"/>
      <c r="PPX212" s="158"/>
      <c r="PPY212" s="161"/>
      <c r="PPZ212" s="160"/>
      <c r="PQA212" s="159"/>
      <c r="PQB212" s="158"/>
      <c r="PQC212" s="161"/>
      <c r="PQD212" s="160"/>
      <c r="PQE212" s="159"/>
      <c r="PQF212" s="158"/>
      <c r="PQG212" s="161"/>
      <c r="PQH212" s="160"/>
      <c r="PQI212" s="159"/>
      <c r="PQJ212" s="158"/>
      <c r="PQK212" s="161"/>
      <c r="PQL212" s="160"/>
      <c r="PQM212" s="159"/>
      <c r="PQN212" s="158"/>
      <c r="PQO212" s="161"/>
      <c r="PQP212" s="160"/>
      <c r="PQQ212" s="159"/>
      <c r="PQR212" s="158"/>
      <c r="PQS212" s="161"/>
      <c r="PQT212" s="160"/>
      <c r="PQU212" s="159"/>
      <c r="PQV212" s="158"/>
      <c r="PQW212" s="161"/>
      <c r="PQX212" s="160"/>
      <c r="PQY212" s="159"/>
      <c r="PQZ212" s="158"/>
      <c r="PRA212" s="161"/>
      <c r="PRB212" s="160"/>
      <c r="PRC212" s="159"/>
      <c r="PRD212" s="158"/>
      <c r="PRE212" s="161"/>
      <c r="PRF212" s="160"/>
      <c r="PRG212" s="159"/>
      <c r="PRH212" s="158"/>
      <c r="PRI212" s="161"/>
      <c r="PRJ212" s="160"/>
      <c r="PRK212" s="159"/>
      <c r="PRL212" s="158"/>
      <c r="PRM212" s="161"/>
      <c r="PRN212" s="160"/>
      <c r="PRO212" s="159"/>
      <c r="PRP212" s="158"/>
      <c r="PRQ212" s="161"/>
      <c r="PRR212" s="672"/>
      <c r="PRS212" s="672"/>
      <c r="PRT212" s="672"/>
      <c r="PRU212" s="673"/>
      <c r="PRV212" s="167"/>
      <c r="PRW212" s="674"/>
      <c r="PRX212" s="674"/>
      <c r="PRY212" s="674"/>
      <c r="PRZ212" s="164"/>
      <c r="PSA212" s="160"/>
      <c r="PSB212" s="159"/>
      <c r="PSC212" s="158"/>
      <c r="PSD212" s="161"/>
      <c r="PSE212" s="160"/>
      <c r="PSF212" s="159"/>
      <c r="PSG212" s="158"/>
      <c r="PSH212" s="161"/>
      <c r="PSI212" s="160"/>
      <c r="PSJ212" s="159"/>
      <c r="PSK212" s="158"/>
      <c r="PSL212" s="161"/>
      <c r="PSM212" s="160"/>
      <c r="PSN212" s="159"/>
      <c r="PSO212" s="158"/>
      <c r="PSP212" s="161"/>
      <c r="PSQ212" s="160"/>
      <c r="PSR212" s="159"/>
      <c r="PSS212" s="158"/>
      <c r="PST212" s="161"/>
      <c r="PSU212" s="160"/>
      <c r="PSV212" s="159"/>
      <c r="PSW212" s="158"/>
      <c r="PSX212" s="161"/>
      <c r="PSY212" s="160"/>
      <c r="PSZ212" s="159"/>
      <c r="PTA212" s="158"/>
      <c r="PTB212" s="161"/>
      <c r="PTC212" s="160"/>
      <c r="PTD212" s="159"/>
      <c r="PTE212" s="158"/>
      <c r="PTF212" s="161"/>
      <c r="PTG212" s="160"/>
      <c r="PTH212" s="159"/>
      <c r="PTI212" s="158"/>
      <c r="PTJ212" s="161"/>
      <c r="PTK212" s="160"/>
      <c r="PTL212" s="159"/>
      <c r="PTM212" s="158"/>
      <c r="PTN212" s="161"/>
      <c r="PTO212" s="160"/>
      <c r="PTP212" s="159"/>
      <c r="PTQ212" s="158"/>
      <c r="PTR212" s="161"/>
      <c r="PTS212" s="160"/>
      <c r="PTT212" s="159"/>
      <c r="PTU212" s="158"/>
      <c r="PTV212" s="161"/>
      <c r="PTW212" s="160"/>
      <c r="PTX212" s="159"/>
      <c r="PTY212" s="158"/>
      <c r="PTZ212" s="161"/>
      <c r="PUA212" s="160"/>
      <c r="PUB212" s="159"/>
      <c r="PUC212" s="158"/>
      <c r="PUD212" s="161"/>
      <c r="PUE212" s="160"/>
      <c r="PUF212" s="159"/>
      <c r="PUG212" s="158"/>
      <c r="PUH212" s="161"/>
      <c r="PUI212" s="160"/>
      <c r="PUJ212" s="159"/>
      <c r="PUK212" s="158"/>
      <c r="PUL212" s="161"/>
      <c r="PUM212" s="160"/>
      <c r="PUN212" s="159"/>
      <c r="PUO212" s="158"/>
      <c r="PUP212" s="161"/>
      <c r="PUQ212" s="160"/>
      <c r="PUR212" s="159"/>
      <c r="PUS212" s="158"/>
      <c r="PUT212" s="161"/>
      <c r="PUU212" s="160"/>
      <c r="PUV212" s="159"/>
      <c r="PUW212" s="158"/>
      <c r="PUX212" s="161"/>
      <c r="PUY212" s="160"/>
      <c r="PUZ212" s="159"/>
      <c r="PVA212" s="158"/>
      <c r="PVB212" s="161"/>
      <c r="PVC212" s="160"/>
      <c r="PVD212" s="159"/>
      <c r="PVE212" s="158"/>
      <c r="PVF212" s="161"/>
      <c r="PVG212" s="160"/>
      <c r="PVH212" s="159"/>
      <c r="PVI212" s="158"/>
      <c r="PVJ212" s="161"/>
      <c r="PVK212" s="160"/>
      <c r="PVL212" s="159"/>
      <c r="PVM212" s="158"/>
      <c r="PVN212" s="161"/>
      <c r="PVO212" s="160"/>
      <c r="PVP212" s="159"/>
      <c r="PVQ212" s="158"/>
      <c r="PVR212" s="161"/>
      <c r="PVS212" s="160"/>
      <c r="PVT212" s="159"/>
      <c r="PVU212" s="158"/>
      <c r="PVV212" s="161"/>
      <c r="PVW212" s="160"/>
      <c r="PVX212" s="159"/>
      <c r="PVY212" s="158"/>
      <c r="PVZ212" s="161"/>
      <c r="PWA212" s="160"/>
      <c r="PWB212" s="159"/>
      <c r="PWC212" s="158"/>
      <c r="PWD212" s="161"/>
      <c r="PWE212" s="160"/>
      <c r="PWF212" s="159"/>
      <c r="PWG212" s="158"/>
      <c r="PWH212" s="161"/>
      <c r="PWI212" s="160"/>
      <c r="PWJ212" s="159"/>
      <c r="PWK212" s="158"/>
      <c r="PWL212" s="161"/>
      <c r="PWM212" s="160"/>
      <c r="PWN212" s="159"/>
      <c r="PWO212" s="158"/>
      <c r="PWP212" s="161"/>
      <c r="PWQ212" s="160"/>
      <c r="PWR212" s="159"/>
      <c r="PWS212" s="158"/>
      <c r="PWT212" s="161"/>
      <c r="PWU212" s="672"/>
      <c r="PWV212" s="672"/>
      <c r="PWW212" s="672"/>
      <c r="PWX212" s="673"/>
      <c r="PWY212" s="167"/>
      <c r="PWZ212" s="674"/>
      <c r="PXA212" s="674"/>
      <c r="PXB212" s="674"/>
      <c r="PXC212" s="164"/>
      <c r="PXD212" s="160"/>
      <c r="PXE212" s="159"/>
      <c r="PXF212" s="158"/>
      <c r="PXG212" s="161"/>
      <c r="PXH212" s="160"/>
      <c r="PXI212" s="159"/>
      <c r="PXJ212" s="158"/>
      <c r="PXK212" s="161"/>
      <c r="PXL212" s="160"/>
      <c r="PXM212" s="159"/>
      <c r="PXN212" s="158"/>
      <c r="PXO212" s="161"/>
      <c r="PXP212" s="160"/>
      <c r="PXQ212" s="159"/>
      <c r="PXR212" s="158"/>
      <c r="PXS212" s="161"/>
      <c r="PXT212" s="160"/>
      <c r="PXU212" s="159"/>
      <c r="PXV212" s="158"/>
      <c r="PXW212" s="161"/>
      <c r="PXX212" s="160"/>
      <c r="PXY212" s="159"/>
      <c r="PXZ212" s="158"/>
      <c r="PYA212" s="161"/>
      <c r="PYB212" s="160"/>
      <c r="PYC212" s="159"/>
      <c r="PYD212" s="158"/>
      <c r="PYE212" s="161"/>
      <c r="PYF212" s="160"/>
      <c r="PYG212" s="159"/>
      <c r="PYH212" s="158"/>
      <c r="PYI212" s="161"/>
      <c r="PYJ212" s="160"/>
      <c r="PYK212" s="159"/>
      <c r="PYL212" s="158"/>
      <c r="PYM212" s="161"/>
      <c r="PYN212" s="160"/>
      <c r="PYO212" s="159"/>
      <c r="PYP212" s="158"/>
      <c r="PYQ212" s="161"/>
      <c r="PYR212" s="160"/>
      <c r="PYS212" s="159"/>
      <c r="PYT212" s="158"/>
      <c r="PYU212" s="161"/>
      <c r="PYV212" s="160"/>
      <c r="PYW212" s="159"/>
      <c r="PYX212" s="158"/>
      <c r="PYY212" s="161"/>
      <c r="PYZ212" s="160"/>
      <c r="PZA212" s="159"/>
      <c r="PZB212" s="158"/>
      <c r="PZC212" s="161"/>
      <c r="PZD212" s="160"/>
      <c r="PZE212" s="159"/>
      <c r="PZF212" s="158"/>
      <c r="PZG212" s="161"/>
      <c r="PZH212" s="160"/>
      <c r="PZI212" s="159"/>
      <c r="PZJ212" s="158"/>
      <c r="PZK212" s="161"/>
      <c r="PZL212" s="160"/>
      <c r="PZM212" s="159"/>
      <c r="PZN212" s="158"/>
      <c r="PZO212" s="161"/>
      <c r="PZP212" s="160"/>
      <c r="PZQ212" s="159"/>
      <c r="PZR212" s="158"/>
      <c r="PZS212" s="161"/>
      <c r="PZT212" s="160"/>
      <c r="PZU212" s="159"/>
      <c r="PZV212" s="158"/>
      <c r="PZW212" s="161"/>
      <c r="PZX212" s="160"/>
      <c r="PZY212" s="159"/>
      <c r="PZZ212" s="158"/>
      <c r="QAA212" s="161"/>
      <c r="QAB212" s="160"/>
      <c r="QAC212" s="159"/>
      <c r="QAD212" s="158"/>
      <c r="QAE212" s="161"/>
      <c r="QAF212" s="160"/>
      <c r="QAG212" s="159"/>
      <c r="QAH212" s="158"/>
      <c r="QAI212" s="161"/>
      <c r="QAJ212" s="160"/>
      <c r="QAK212" s="159"/>
      <c r="QAL212" s="158"/>
      <c r="QAM212" s="161"/>
      <c r="QAN212" s="160"/>
      <c r="QAO212" s="159"/>
      <c r="QAP212" s="158"/>
      <c r="QAQ212" s="161"/>
      <c r="QAR212" s="160"/>
      <c r="QAS212" s="159"/>
      <c r="QAT212" s="158"/>
      <c r="QAU212" s="161"/>
      <c r="QAV212" s="160"/>
      <c r="QAW212" s="159"/>
      <c r="QAX212" s="158"/>
      <c r="QAY212" s="161"/>
      <c r="QAZ212" s="160"/>
      <c r="QBA212" s="159"/>
      <c r="QBB212" s="158"/>
      <c r="QBC212" s="161"/>
      <c r="QBD212" s="160"/>
      <c r="QBE212" s="159"/>
      <c r="QBF212" s="158"/>
      <c r="QBG212" s="161"/>
      <c r="QBH212" s="160"/>
      <c r="QBI212" s="159"/>
      <c r="QBJ212" s="158"/>
      <c r="QBK212" s="161"/>
      <c r="QBL212" s="160"/>
      <c r="QBM212" s="159"/>
      <c r="QBN212" s="158"/>
      <c r="QBO212" s="161"/>
      <c r="QBP212" s="160"/>
      <c r="QBQ212" s="159"/>
      <c r="QBR212" s="158"/>
      <c r="QBS212" s="161"/>
      <c r="QBT212" s="160"/>
      <c r="QBU212" s="159"/>
      <c r="QBV212" s="158"/>
      <c r="QBW212" s="161"/>
      <c r="QBX212" s="672"/>
      <c r="QBY212" s="672"/>
      <c r="QBZ212" s="672"/>
      <c r="QCA212" s="673"/>
      <c r="QCB212" s="167"/>
      <c r="QCC212" s="674"/>
      <c r="QCD212" s="674"/>
      <c r="QCE212" s="674"/>
      <c r="QCF212" s="164"/>
      <c r="QCG212" s="160"/>
      <c r="QCH212" s="159"/>
      <c r="QCI212" s="158"/>
      <c r="QCJ212" s="161"/>
      <c r="QCK212" s="160"/>
      <c r="QCL212" s="159"/>
      <c r="QCM212" s="158"/>
      <c r="QCN212" s="161"/>
      <c r="QCO212" s="160"/>
      <c r="QCP212" s="159"/>
      <c r="QCQ212" s="158"/>
      <c r="QCR212" s="161"/>
      <c r="QCS212" s="160"/>
      <c r="QCT212" s="159"/>
      <c r="QCU212" s="158"/>
      <c r="QCV212" s="161"/>
      <c r="QCW212" s="160"/>
      <c r="QCX212" s="159"/>
      <c r="QCY212" s="158"/>
      <c r="QCZ212" s="161"/>
      <c r="QDA212" s="160"/>
      <c r="QDB212" s="159"/>
      <c r="QDC212" s="158"/>
      <c r="QDD212" s="161"/>
      <c r="QDE212" s="160"/>
      <c r="QDF212" s="159"/>
      <c r="QDG212" s="158"/>
      <c r="QDH212" s="161"/>
      <c r="QDI212" s="160"/>
      <c r="QDJ212" s="159"/>
      <c r="QDK212" s="158"/>
      <c r="QDL212" s="161"/>
      <c r="QDM212" s="160"/>
      <c r="QDN212" s="159"/>
      <c r="QDO212" s="158"/>
      <c r="QDP212" s="161"/>
      <c r="QDQ212" s="160"/>
      <c r="QDR212" s="159"/>
      <c r="QDS212" s="158"/>
      <c r="QDT212" s="161"/>
      <c r="QDU212" s="160"/>
      <c r="QDV212" s="159"/>
      <c r="QDW212" s="158"/>
      <c r="QDX212" s="161"/>
      <c r="QDY212" s="160"/>
      <c r="QDZ212" s="159"/>
      <c r="QEA212" s="158"/>
      <c r="QEB212" s="161"/>
      <c r="QEC212" s="160"/>
      <c r="QED212" s="159"/>
      <c r="QEE212" s="158"/>
      <c r="QEF212" s="161"/>
      <c r="QEG212" s="160"/>
      <c r="QEH212" s="159"/>
      <c r="QEI212" s="158"/>
      <c r="QEJ212" s="161"/>
      <c r="QEK212" s="160"/>
      <c r="QEL212" s="159"/>
      <c r="QEM212" s="158"/>
      <c r="QEN212" s="161"/>
      <c r="QEO212" s="160"/>
      <c r="QEP212" s="159"/>
      <c r="QEQ212" s="158"/>
      <c r="QER212" s="161"/>
      <c r="QES212" s="160"/>
      <c r="QET212" s="159"/>
      <c r="QEU212" s="158"/>
      <c r="QEV212" s="161"/>
      <c r="QEW212" s="160"/>
      <c r="QEX212" s="159"/>
      <c r="QEY212" s="158"/>
      <c r="QEZ212" s="161"/>
      <c r="QFA212" s="160"/>
      <c r="QFB212" s="159"/>
      <c r="QFC212" s="158"/>
      <c r="QFD212" s="161"/>
      <c r="QFE212" s="160"/>
      <c r="QFF212" s="159"/>
      <c r="QFG212" s="158"/>
      <c r="QFH212" s="161"/>
      <c r="QFI212" s="160"/>
      <c r="QFJ212" s="159"/>
      <c r="QFK212" s="158"/>
      <c r="QFL212" s="161"/>
      <c r="QFM212" s="160"/>
      <c r="QFN212" s="159"/>
      <c r="QFO212" s="158"/>
      <c r="QFP212" s="161"/>
      <c r="QFQ212" s="160"/>
      <c r="QFR212" s="159"/>
      <c r="QFS212" s="158"/>
      <c r="QFT212" s="161"/>
      <c r="QFU212" s="160"/>
      <c r="QFV212" s="159"/>
      <c r="QFW212" s="158"/>
      <c r="QFX212" s="161"/>
      <c r="QFY212" s="160"/>
      <c r="QFZ212" s="159"/>
      <c r="QGA212" s="158"/>
      <c r="QGB212" s="161"/>
      <c r="QGC212" s="160"/>
      <c r="QGD212" s="159"/>
      <c r="QGE212" s="158"/>
      <c r="QGF212" s="161"/>
      <c r="QGG212" s="160"/>
      <c r="QGH212" s="159"/>
      <c r="QGI212" s="158"/>
      <c r="QGJ212" s="161"/>
      <c r="QGK212" s="160"/>
      <c r="QGL212" s="159"/>
      <c r="QGM212" s="158"/>
      <c r="QGN212" s="161"/>
      <c r="QGO212" s="160"/>
      <c r="QGP212" s="159"/>
      <c r="QGQ212" s="158"/>
      <c r="QGR212" s="161"/>
      <c r="QGS212" s="160"/>
      <c r="QGT212" s="159"/>
      <c r="QGU212" s="158"/>
      <c r="QGV212" s="161"/>
      <c r="QGW212" s="160"/>
      <c r="QGX212" s="159"/>
      <c r="QGY212" s="158"/>
      <c r="QGZ212" s="161"/>
      <c r="QHA212" s="672"/>
      <c r="QHB212" s="672"/>
      <c r="QHC212" s="672"/>
      <c r="QHD212" s="673"/>
      <c r="QHE212" s="167"/>
      <c r="QHF212" s="674"/>
      <c r="QHG212" s="674"/>
      <c r="QHH212" s="674"/>
      <c r="QHI212" s="164"/>
      <c r="QHJ212" s="160"/>
      <c r="QHK212" s="159"/>
      <c r="QHL212" s="158"/>
      <c r="QHM212" s="161"/>
      <c r="QHN212" s="160"/>
      <c r="QHO212" s="159"/>
      <c r="QHP212" s="158"/>
      <c r="QHQ212" s="161"/>
      <c r="QHR212" s="160"/>
      <c r="QHS212" s="159"/>
      <c r="QHT212" s="158"/>
      <c r="QHU212" s="161"/>
      <c r="QHV212" s="160"/>
      <c r="QHW212" s="159"/>
      <c r="QHX212" s="158"/>
      <c r="QHY212" s="161"/>
      <c r="QHZ212" s="160"/>
      <c r="QIA212" s="159"/>
      <c r="QIB212" s="158"/>
      <c r="QIC212" s="161"/>
      <c r="QID212" s="160"/>
      <c r="QIE212" s="159"/>
      <c r="QIF212" s="158"/>
      <c r="QIG212" s="161"/>
      <c r="QIH212" s="160"/>
      <c r="QII212" s="159"/>
      <c r="QIJ212" s="158"/>
      <c r="QIK212" s="161"/>
      <c r="QIL212" s="160"/>
      <c r="QIM212" s="159"/>
      <c r="QIN212" s="158"/>
      <c r="QIO212" s="161"/>
      <c r="QIP212" s="160"/>
      <c r="QIQ212" s="159"/>
      <c r="QIR212" s="158"/>
      <c r="QIS212" s="161"/>
      <c r="QIT212" s="160"/>
      <c r="QIU212" s="159"/>
      <c r="QIV212" s="158"/>
      <c r="QIW212" s="161"/>
      <c r="QIX212" s="160"/>
      <c r="QIY212" s="159"/>
      <c r="QIZ212" s="158"/>
      <c r="QJA212" s="161"/>
      <c r="QJB212" s="160"/>
      <c r="QJC212" s="159"/>
      <c r="QJD212" s="158"/>
      <c r="QJE212" s="161"/>
      <c r="QJF212" s="160"/>
      <c r="QJG212" s="159"/>
      <c r="QJH212" s="158"/>
      <c r="QJI212" s="161"/>
      <c r="QJJ212" s="160"/>
      <c r="QJK212" s="159"/>
      <c r="QJL212" s="158"/>
      <c r="QJM212" s="161"/>
      <c r="QJN212" s="160"/>
      <c r="QJO212" s="159"/>
      <c r="QJP212" s="158"/>
      <c r="QJQ212" s="161"/>
      <c r="QJR212" s="160"/>
      <c r="QJS212" s="159"/>
      <c r="QJT212" s="158"/>
      <c r="QJU212" s="161"/>
      <c r="QJV212" s="160"/>
      <c r="QJW212" s="159"/>
      <c r="QJX212" s="158"/>
      <c r="QJY212" s="161"/>
      <c r="QJZ212" s="160"/>
      <c r="QKA212" s="159"/>
      <c r="QKB212" s="158"/>
      <c r="QKC212" s="161"/>
      <c r="QKD212" s="160"/>
      <c r="QKE212" s="159"/>
      <c r="QKF212" s="158"/>
      <c r="QKG212" s="161"/>
      <c r="QKH212" s="160"/>
      <c r="QKI212" s="159"/>
      <c r="QKJ212" s="158"/>
      <c r="QKK212" s="161"/>
      <c r="QKL212" s="160"/>
      <c r="QKM212" s="159"/>
      <c r="QKN212" s="158"/>
      <c r="QKO212" s="161"/>
      <c r="QKP212" s="160"/>
      <c r="QKQ212" s="159"/>
      <c r="QKR212" s="158"/>
      <c r="QKS212" s="161"/>
      <c r="QKT212" s="160"/>
      <c r="QKU212" s="159"/>
      <c r="QKV212" s="158"/>
      <c r="QKW212" s="161"/>
      <c r="QKX212" s="160"/>
      <c r="QKY212" s="159"/>
      <c r="QKZ212" s="158"/>
      <c r="QLA212" s="161"/>
      <c r="QLB212" s="160"/>
      <c r="QLC212" s="159"/>
      <c r="QLD212" s="158"/>
      <c r="QLE212" s="161"/>
      <c r="QLF212" s="160"/>
      <c r="QLG212" s="159"/>
      <c r="QLH212" s="158"/>
      <c r="QLI212" s="161"/>
      <c r="QLJ212" s="160"/>
      <c r="QLK212" s="159"/>
      <c r="QLL212" s="158"/>
      <c r="QLM212" s="161"/>
      <c r="QLN212" s="160"/>
      <c r="QLO212" s="159"/>
      <c r="QLP212" s="158"/>
      <c r="QLQ212" s="161"/>
      <c r="QLR212" s="160"/>
      <c r="QLS212" s="159"/>
      <c r="QLT212" s="158"/>
      <c r="QLU212" s="161"/>
      <c r="QLV212" s="160"/>
      <c r="QLW212" s="159"/>
      <c r="QLX212" s="158"/>
      <c r="QLY212" s="161"/>
      <c r="QLZ212" s="160"/>
      <c r="QMA212" s="159"/>
      <c r="QMB212" s="158"/>
      <c r="QMC212" s="161"/>
      <c r="QMD212" s="672"/>
      <c r="QME212" s="672"/>
      <c r="QMF212" s="672"/>
      <c r="QMG212" s="673"/>
      <c r="QMH212" s="167"/>
      <c r="QMI212" s="674"/>
      <c r="QMJ212" s="674"/>
      <c r="QMK212" s="674"/>
      <c r="QML212" s="164"/>
      <c r="QMM212" s="160"/>
      <c r="QMN212" s="159"/>
      <c r="QMO212" s="158"/>
      <c r="QMP212" s="161"/>
      <c r="QMQ212" s="160"/>
      <c r="QMR212" s="159"/>
      <c r="QMS212" s="158"/>
      <c r="QMT212" s="161"/>
      <c r="QMU212" s="160"/>
      <c r="QMV212" s="159"/>
      <c r="QMW212" s="158"/>
      <c r="QMX212" s="161"/>
      <c r="QMY212" s="160"/>
      <c r="QMZ212" s="159"/>
      <c r="QNA212" s="158"/>
      <c r="QNB212" s="161"/>
      <c r="QNC212" s="160"/>
      <c r="QND212" s="159"/>
      <c r="QNE212" s="158"/>
      <c r="QNF212" s="161"/>
      <c r="QNG212" s="160"/>
      <c r="QNH212" s="159"/>
      <c r="QNI212" s="158"/>
      <c r="QNJ212" s="161"/>
      <c r="QNK212" s="160"/>
      <c r="QNL212" s="159"/>
      <c r="QNM212" s="158"/>
      <c r="QNN212" s="161"/>
      <c r="QNO212" s="160"/>
      <c r="QNP212" s="159"/>
      <c r="QNQ212" s="158"/>
      <c r="QNR212" s="161"/>
      <c r="QNS212" s="160"/>
      <c r="QNT212" s="159"/>
      <c r="QNU212" s="158"/>
      <c r="QNV212" s="161"/>
      <c r="QNW212" s="160"/>
      <c r="QNX212" s="159"/>
      <c r="QNY212" s="158"/>
      <c r="QNZ212" s="161"/>
      <c r="QOA212" s="160"/>
      <c r="QOB212" s="159"/>
      <c r="QOC212" s="158"/>
      <c r="QOD212" s="161"/>
      <c r="QOE212" s="160"/>
      <c r="QOF212" s="159"/>
      <c r="QOG212" s="158"/>
      <c r="QOH212" s="161"/>
      <c r="QOI212" s="160"/>
      <c r="QOJ212" s="159"/>
      <c r="QOK212" s="158"/>
      <c r="QOL212" s="161"/>
      <c r="QOM212" s="160"/>
      <c r="QON212" s="159"/>
      <c r="QOO212" s="158"/>
      <c r="QOP212" s="161"/>
      <c r="QOQ212" s="160"/>
      <c r="QOR212" s="159"/>
      <c r="QOS212" s="158"/>
      <c r="QOT212" s="161"/>
      <c r="QOU212" s="160"/>
      <c r="QOV212" s="159"/>
      <c r="QOW212" s="158"/>
      <c r="QOX212" s="161"/>
      <c r="QOY212" s="160"/>
      <c r="QOZ212" s="159"/>
      <c r="QPA212" s="158"/>
      <c r="QPB212" s="161"/>
      <c r="QPC212" s="160"/>
      <c r="QPD212" s="159"/>
      <c r="QPE212" s="158"/>
      <c r="QPF212" s="161"/>
      <c r="QPG212" s="160"/>
      <c r="QPH212" s="159"/>
      <c r="QPI212" s="158"/>
      <c r="QPJ212" s="161"/>
      <c r="QPK212" s="160"/>
      <c r="QPL212" s="159"/>
      <c r="QPM212" s="158"/>
      <c r="QPN212" s="161"/>
      <c r="QPO212" s="160"/>
      <c r="QPP212" s="159"/>
      <c r="QPQ212" s="158"/>
      <c r="QPR212" s="161"/>
      <c r="QPS212" s="160"/>
      <c r="QPT212" s="159"/>
      <c r="QPU212" s="158"/>
      <c r="QPV212" s="161"/>
      <c r="QPW212" s="160"/>
      <c r="QPX212" s="159"/>
      <c r="QPY212" s="158"/>
      <c r="QPZ212" s="161"/>
      <c r="QQA212" s="160"/>
      <c r="QQB212" s="159"/>
      <c r="QQC212" s="158"/>
      <c r="QQD212" s="161"/>
      <c r="QQE212" s="160"/>
      <c r="QQF212" s="159"/>
      <c r="QQG212" s="158"/>
      <c r="QQH212" s="161"/>
      <c r="QQI212" s="160"/>
      <c r="QQJ212" s="159"/>
      <c r="QQK212" s="158"/>
      <c r="QQL212" s="161"/>
      <c r="QQM212" s="160"/>
      <c r="QQN212" s="159"/>
      <c r="QQO212" s="158"/>
      <c r="QQP212" s="161"/>
      <c r="QQQ212" s="160"/>
      <c r="QQR212" s="159"/>
      <c r="QQS212" s="158"/>
      <c r="QQT212" s="161"/>
      <c r="QQU212" s="160"/>
      <c r="QQV212" s="159"/>
      <c r="QQW212" s="158"/>
      <c r="QQX212" s="161"/>
      <c r="QQY212" s="160"/>
      <c r="QQZ212" s="159"/>
      <c r="QRA212" s="158"/>
      <c r="QRB212" s="161"/>
      <c r="QRC212" s="160"/>
      <c r="QRD212" s="159"/>
      <c r="QRE212" s="158"/>
      <c r="QRF212" s="161"/>
      <c r="QRG212" s="672"/>
      <c r="QRH212" s="672"/>
      <c r="QRI212" s="672"/>
      <c r="QRJ212" s="673"/>
      <c r="QRK212" s="167"/>
      <c r="QRL212" s="674"/>
      <c r="QRM212" s="674"/>
      <c r="QRN212" s="674"/>
      <c r="QRO212" s="164"/>
      <c r="QRP212" s="160"/>
      <c r="QRQ212" s="159"/>
      <c r="QRR212" s="158"/>
      <c r="QRS212" s="161"/>
      <c r="QRT212" s="160"/>
      <c r="QRU212" s="159"/>
      <c r="QRV212" s="158"/>
      <c r="QRW212" s="161"/>
      <c r="QRX212" s="160"/>
      <c r="QRY212" s="159"/>
      <c r="QRZ212" s="158"/>
      <c r="QSA212" s="161"/>
      <c r="QSB212" s="160"/>
      <c r="QSC212" s="159"/>
      <c r="QSD212" s="158"/>
      <c r="QSE212" s="161"/>
      <c r="QSF212" s="160"/>
      <c r="QSG212" s="159"/>
      <c r="QSH212" s="158"/>
      <c r="QSI212" s="161"/>
      <c r="QSJ212" s="160"/>
      <c r="QSK212" s="159"/>
      <c r="QSL212" s="158"/>
      <c r="QSM212" s="161"/>
      <c r="QSN212" s="160"/>
      <c r="QSO212" s="159"/>
      <c r="QSP212" s="158"/>
      <c r="QSQ212" s="161"/>
      <c r="QSR212" s="160"/>
      <c r="QSS212" s="159"/>
      <c r="QST212" s="158"/>
      <c r="QSU212" s="161"/>
      <c r="QSV212" s="160"/>
      <c r="QSW212" s="159"/>
      <c r="QSX212" s="158"/>
      <c r="QSY212" s="161"/>
      <c r="QSZ212" s="160"/>
      <c r="QTA212" s="159"/>
      <c r="QTB212" s="158"/>
      <c r="QTC212" s="161"/>
      <c r="QTD212" s="160"/>
      <c r="QTE212" s="159"/>
      <c r="QTF212" s="158"/>
      <c r="QTG212" s="161"/>
      <c r="QTH212" s="160"/>
      <c r="QTI212" s="159"/>
      <c r="QTJ212" s="158"/>
      <c r="QTK212" s="161"/>
      <c r="QTL212" s="160"/>
      <c r="QTM212" s="159"/>
      <c r="QTN212" s="158"/>
      <c r="QTO212" s="161"/>
      <c r="QTP212" s="160"/>
      <c r="QTQ212" s="159"/>
      <c r="QTR212" s="158"/>
      <c r="QTS212" s="161"/>
      <c r="QTT212" s="160"/>
      <c r="QTU212" s="159"/>
      <c r="QTV212" s="158"/>
      <c r="QTW212" s="161"/>
      <c r="QTX212" s="160"/>
      <c r="QTY212" s="159"/>
      <c r="QTZ212" s="158"/>
      <c r="QUA212" s="161"/>
      <c r="QUB212" s="160"/>
      <c r="QUC212" s="159"/>
      <c r="QUD212" s="158"/>
      <c r="QUE212" s="161"/>
      <c r="QUF212" s="160"/>
      <c r="QUG212" s="159"/>
      <c r="QUH212" s="158"/>
      <c r="QUI212" s="161"/>
      <c r="QUJ212" s="160"/>
      <c r="QUK212" s="159"/>
      <c r="QUL212" s="158"/>
      <c r="QUM212" s="161"/>
      <c r="QUN212" s="160"/>
      <c r="QUO212" s="159"/>
      <c r="QUP212" s="158"/>
      <c r="QUQ212" s="161"/>
      <c r="QUR212" s="160"/>
      <c r="QUS212" s="159"/>
      <c r="QUT212" s="158"/>
      <c r="QUU212" s="161"/>
      <c r="QUV212" s="160"/>
      <c r="QUW212" s="159"/>
      <c r="QUX212" s="158"/>
      <c r="QUY212" s="161"/>
      <c r="QUZ212" s="160"/>
      <c r="QVA212" s="159"/>
      <c r="QVB212" s="158"/>
      <c r="QVC212" s="161"/>
      <c r="QVD212" s="160"/>
      <c r="QVE212" s="159"/>
      <c r="QVF212" s="158"/>
      <c r="QVG212" s="161"/>
      <c r="QVH212" s="160"/>
      <c r="QVI212" s="159"/>
      <c r="QVJ212" s="158"/>
      <c r="QVK212" s="161"/>
      <c r="QVL212" s="160"/>
      <c r="QVM212" s="159"/>
      <c r="QVN212" s="158"/>
      <c r="QVO212" s="161"/>
      <c r="QVP212" s="160"/>
      <c r="QVQ212" s="159"/>
      <c r="QVR212" s="158"/>
      <c r="QVS212" s="161"/>
      <c r="QVT212" s="160"/>
      <c r="QVU212" s="159"/>
      <c r="QVV212" s="158"/>
      <c r="QVW212" s="161"/>
      <c r="QVX212" s="160"/>
      <c r="QVY212" s="159"/>
      <c r="QVZ212" s="158"/>
      <c r="QWA212" s="161"/>
      <c r="QWB212" s="160"/>
      <c r="QWC212" s="159"/>
      <c r="QWD212" s="158"/>
      <c r="QWE212" s="161"/>
      <c r="QWF212" s="160"/>
      <c r="QWG212" s="159"/>
      <c r="QWH212" s="158"/>
      <c r="QWI212" s="161"/>
      <c r="QWJ212" s="672"/>
      <c r="QWK212" s="672"/>
      <c r="QWL212" s="672"/>
      <c r="QWM212" s="673"/>
      <c r="QWN212" s="167"/>
      <c r="QWO212" s="674"/>
      <c r="QWP212" s="674"/>
      <c r="QWQ212" s="674"/>
      <c r="QWR212" s="164"/>
      <c r="QWS212" s="160"/>
      <c r="QWT212" s="159"/>
      <c r="QWU212" s="158"/>
      <c r="QWV212" s="161"/>
      <c r="QWW212" s="160"/>
      <c r="QWX212" s="159"/>
      <c r="QWY212" s="158"/>
      <c r="QWZ212" s="161"/>
      <c r="QXA212" s="160"/>
      <c r="QXB212" s="159"/>
      <c r="QXC212" s="158"/>
      <c r="QXD212" s="161"/>
      <c r="QXE212" s="160"/>
      <c r="QXF212" s="159"/>
      <c r="QXG212" s="158"/>
      <c r="QXH212" s="161"/>
      <c r="QXI212" s="160"/>
      <c r="QXJ212" s="159"/>
      <c r="QXK212" s="158"/>
      <c r="QXL212" s="161"/>
      <c r="QXM212" s="160"/>
      <c r="QXN212" s="159"/>
      <c r="QXO212" s="158"/>
      <c r="QXP212" s="161"/>
      <c r="QXQ212" s="160"/>
      <c r="QXR212" s="159"/>
      <c r="QXS212" s="158"/>
      <c r="QXT212" s="161"/>
      <c r="QXU212" s="160"/>
      <c r="QXV212" s="159"/>
      <c r="QXW212" s="158"/>
      <c r="QXX212" s="161"/>
      <c r="QXY212" s="160"/>
      <c r="QXZ212" s="159"/>
      <c r="QYA212" s="158"/>
      <c r="QYB212" s="161"/>
      <c r="QYC212" s="160"/>
      <c r="QYD212" s="159"/>
      <c r="QYE212" s="158"/>
      <c r="QYF212" s="161"/>
      <c r="QYG212" s="160"/>
      <c r="QYH212" s="159"/>
      <c r="QYI212" s="158"/>
      <c r="QYJ212" s="161"/>
      <c r="QYK212" s="160"/>
      <c r="QYL212" s="159"/>
      <c r="QYM212" s="158"/>
      <c r="QYN212" s="161"/>
      <c r="QYO212" s="160"/>
      <c r="QYP212" s="159"/>
      <c r="QYQ212" s="158"/>
      <c r="QYR212" s="161"/>
      <c r="QYS212" s="160"/>
      <c r="QYT212" s="159"/>
      <c r="QYU212" s="158"/>
      <c r="QYV212" s="161"/>
      <c r="QYW212" s="160"/>
      <c r="QYX212" s="159"/>
      <c r="QYY212" s="158"/>
      <c r="QYZ212" s="161"/>
      <c r="QZA212" s="160"/>
      <c r="QZB212" s="159"/>
      <c r="QZC212" s="158"/>
      <c r="QZD212" s="161"/>
      <c r="QZE212" s="160"/>
      <c r="QZF212" s="159"/>
      <c r="QZG212" s="158"/>
      <c r="QZH212" s="161"/>
      <c r="QZI212" s="160"/>
      <c r="QZJ212" s="159"/>
      <c r="QZK212" s="158"/>
      <c r="QZL212" s="161"/>
      <c r="QZM212" s="160"/>
      <c r="QZN212" s="159"/>
      <c r="QZO212" s="158"/>
      <c r="QZP212" s="161"/>
      <c r="QZQ212" s="160"/>
      <c r="QZR212" s="159"/>
      <c r="QZS212" s="158"/>
      <c r="QZT212" s="161"/>
      <c r="QZU212" s="160"/>
      <c r="QZV212" s="159"/>
      <c r="QZW212" s="158"/>
      <c r="QZX212" s="161"/>
      <c r="QZY212" s="160"/>
      <c r="QZZ212" s="159"/>
      <c r="RAA212" s="158"/>
      <c r="RAB212" s="161"/>
      <c r="RAC212" s="160"/>
      <c r="RAD212" s="159"/>
      <c r="RAE212" s="158"/>
      <c r="RAF212" s="161"/>
      <c r="RAG212" s="160"/>
      <c r="RAH212" s="159"/>
      <c r="RAI212" s="158"/>
      <c r="RAJ212" s="161"/>
      <c r="RAK212" s="160"/>
      <c r="RAL212" s="159"/>
      <c r="RAM212" s="158"/>
      <c r="RAN212" s="161"/>
      <c r="RAO212" s="160"/>
      <c r="RAP212" s="159"/>
      <c r="RAQ212" s="158"/>
      <c r="RAR212" s="161"/>
      <c r="RAS212" s="160"/>
      <c r="RAT212" s="159"/>
      <c r="RAU212" s="158"/>
      <c r="RAV212" s="161"/>
      <c r="RAW212" s="160"/>
      <c r="RAX212" s="159"/>
      <c r="RAY212" s="158"/>
      <c r="RAZ212" s="161"/>
      <c r="RBA212" s="160"/>
      <c r="RBB212" s="159"/>
      <c r="RBC212" s="158"/>
      <c r="RBD212" s="161"/>
      <c r="RBE212" s="160"/>
      <c r="RBF212" s="159"/>
      <c r="RBG212" s="158"/>
      <c r="RBH212" s="161"/>
      <c r="RBI212" s="160"/>
      <c r="RBJ212" s="159"/>
      <c r="RBK212" s="158"/>
      <c r="RBL212" s="161"/>
      <c r="RBM212" s="672"/>
      <c r="RBN212" s="672"/>
      <c r="RBO212" s="672"/>
      <c r="RBP212" s="673"/>
      <c r="RBQ212" s="167"/>
      <c r="RBR212" s="674"/>
      <c r="RBS212" s="674"/>
      <c r="RBT212" s="674"/>
      <c r="RBU212" s="164"/>
      <c r="RBV212" s="160"/>
      <c r="RBW212" s="159"/>
      <c r="RBX212" s="158"/>
      <c r="RBY212" s="161"/>
      <c r="RBZ212" s="160"/>
      <c r="RCA212" s="159"/>
      <c r="RCB212" s="158"/>
      <c r="RCC212" s="161"/>
      <c r="RCD212" s="160"/>
      <c r="RCE212" s="159"/>
      <c r="RCF212" s="158"/>
      <c r="RCG212" s="161"/>
      <c r="RCH212" s="160"/>
      <c r="RCI212" s="159"/>
      <c r="RCJ212" s="158"/>
      <c r="RCK212" s="161"/>
      <c r="RCL212" s="160"/>
      <c r="RCM212" s="159"/>
      <c r="RCN212" s="158"/>
      <c r="RCO212" s="161"/>
      <c r="RCP212" s="160"/>
      <c r="RCQ212" s="159"/>
      <c r="RCR212" s="158"/>
      <c r="RCS212" s="161"/>
      <c r="RCT212" s="160"/>
      <c r="RCU212" s="159"/>
      <c r="RCV212" s="158"/>
      <c r="RCW212" s="161"/>
      <c r="RCX212" s="160"/>
      <c r="RCY212" s="159"/>
      <c r="RCZ212" s="158"/>
      <c r="RDA212" s="161"/>
      <c r="RDB212" s="160"/>
      <c r="RDC212" s="159"/>
      <c r="RDD212" s="158"/>
      <c r="RDE212" s="161"/>
      <c r="RDF212" s="160"/>
      <c r="RDG212" s="159"/>
      <c r="RDH212" s="158"/>
      <c r="RDI212" s="161"/>
      <c r="RDJ212" s="160"/>
      <c r="RDK212" s="159"/>
      <c r="RDL212" s="158"/>
      <c r="RDM212" s="161"/>
      <c r="RDN212" s="160"/>
      <c r="RDO212" s="159"/>
      <c r="RDP212" s="158"/>
      <c r="RDQ212" s="161"/>
      <c r="RDR212" s="160"/>
      <c r="RDS212" s="159"/>
      <c r="RDT212" s="158"/>
      <c r="RDU212" s="161"/>
      <c r="RDV212" s="160"/>
      <c r="RDW212" s="159"/>
      <c r="RDX212" s="158"/>
      <c r="RDY212" s="161"/>
      <c r="RDZ212" s="160"/>
      <c r="REA212" s="159"/>
      <c r="REB212" s="158"/>
      <c r="REC212" s="161"/>
      <c r="RED212" s="160"/>
      <c r="REE212" s="159"/>
      <c r="REF212" s="158"/>
      <c r="REG212" s="161"/>
      <c r="REH212" s="160"/>
      <c r="REI212" s="159"/>
      <c r="REJ212" s="158"/>
      <c r="REK212" s="161"/>
      <c r="REL212" s="160"/>
      <c r="REM212" s="159"/>
      <c r="REN212" s="158"/>
      <c r="REO212" s="161"/>
      <c r="REP212" s="160"/>
      <c r="REQ212" s="159"/>
      <c r="RER212" s="158"/>
      <c r="RES212" s="161"/>
      <c r="RET212" s="160"/>
      <c r="REU212" s="159"/>
      <c r="REV212" s="158"/>
      <c r="REW212" s="161"/>
      <c r="REX212" s="160"/>
      <c r="REY212" s="159"/>
      <c r="REZ212" s="158"/>
      <c r="RFA212" s="161"/>
      <c r="RFB212" s="160"/>
      <c r="RFC212" s="159"/>
      <c r="RFD212" s="158"/>
      <c r="RFE212" s="161"/>
      <c r="RFF212" s="160"/>
      <c r="RFG212" s="159"/>
      <c r="RFH212" s="158"/>
      <c r="RFI212" s="161"/>
      <c r="RFJ212" s="160"/>
      <c r="RFK212" s="159"/>
      <c r="RFL212" s="158"/>
      <c r="RFM212" s="161"/>
      <c r="RFN212" s="160"/>
      <c r="RFO212" s="159"/>
      <c r="RFP212" s="158"/>
      <c r="RFQ212" s="161"/>
      <c r="RFR212" s="160"/>
      <c r="RFS212" s="159"/>
      <c r="RFT212" s="158"/>
      <c r="RFU212" s="161"/>
      <c r="RFV212" s="160"/>
      <c r="RFW212" s="159"/>
      <c r="RFX212" s="158"/>
      <c r="RFY212" s="161"/>
      <c r="RFZ212" s="160"/>
      <c r="RGA212" s="159"/>
      <c r="RGB212" s="158"/>
      <c r="RGC212" s="161"/>
      <c r="RGD212" s="160"/>
      <c r="RGE212" s="159"/>
      <c r="RGF212" s="158"/>
      <c r="RGG212" s="161"/>
      <c r="RGH212" s="160"/>
      <c r="RGI212" s="159"/>
      <c r="RGJ212" s="158"/>
      <c r="RGK212" s="161"/>
      <c r="RGL212" s="160"/>
      <c r="RGM212" s="159"/>
      <c r="RGN212" s="158"/>
      <c r="RGO212" s="161"/>
      <c r="RGP212" s="672"/>
      <c r="RGQ212" s="672"/>
      <c r="RGR212" s="672"/>
      <c r="RGS212" s="673"/>
      <c r="RGT212" s="167"/>
      <c r="RGU212" s="674"/>
      <c r="RGV212" s="674"/>
      <c r="RGW212" s="674"/>
      <c r="RGX212" s="164"/>
      <c r="RGY212" s="160"/>
      <c r="RGZ212" s="159"/>
      <c r="RHA212" s="158"/>
      <c r="RHB212" s="161"/>
      <c r="RHC212" s="160"/>
      <c r="RHD212" s="159"/>
      <c r="RHE212" s="158"/>
      <c r="RHF212" s="161"/>
      <c r="RHG212" s="160"/>
      <c r="RHH212" s="159"/>
      <c r="RHI212" s="158"/>
      <c r="RHJ212" s="161"/>
      <c r="RHK212" s="160"/>
      <c r="RHL212" s="159"/>
      <c r="RHM212" s="158"/>
      <c r="RHN212" s="161"/>
      <c r="RHO212" s="160"/>
      <c r="RHP212" s="159"/>
      <c r="RHQ212" s="158"/>
      <c r="RHR212" s="161"/>
      <c r="RHS212" s="160"/>
      <c r="RHT212" s="159"/>
      <c r="RHU212" s="158"/>
      <c r="RHV212" s="161"/>
      <c r="RHW212" s="160"/>
      <c r="RHX212" s="159"/>
      <c r="RHY212" s="158"/>
      <c r="RHZ212" s="161"/>
      <c r="RIA212" s="160"/>
      <c r="RIB212" s="159"/>
      <c r="RIC212" s="158"/>
      <c r="RID212" s="161"/>
      <c r="RIE212" s="160"/>
      <c r="RIF212" s="159"/>
      <c r="RIG212" s="158"/>
      <c r="RIH212" s="161"/>
      <c r="RII212" s="160"/>
      <c r="RIJ212" s="159"/>
      <c r="RIK212" s="158"/>
      <c r="RIL212" s="161"/>
      <c r="RIM212" s="160"/>
      <c r="RIN212" s="159"/>
      <c r="RIO212" s="158"/>
      <c r="RIP212" s="161"/>
      <c r="RIQ212" s="160"/>
      <c r="RIR212" s="159"/>
      <c r="RIS212" s="158"/>
      <c r="RIT212" s="161"/>
      <c r="RIU212" s="160"/>
      <c r="RIV212" s="159"/>
      <c r="RIW212" s="158"/>
      <c r="RIX212" s="161"/>
      <c r="RIY212" s="160"/>
      <c r="RIZ212" s="159"/>
      <c r="RJA212" s="158"/>
      <c r="RJB212" s="161"/>
      <c r="RJC212" s="160"/>
      <c r="RJD212" s="159"/>
      <c r="RJE212" s="158"/>
      <c r="RJF212" s="161"/>
      <c r="RJG212" s="160"/>
      <c r="RJH212" s="159"/>
      <c r="RJI212" s="158"/>
      <c r="RJJ212" s="161"/>
      <c r="RJK212" s="160"/>
      <c r="RJL212" s="159"/>
      <c r="RJM212" s="158"/>
      <c r="RJN212" s="161"/>
      <c r="RJO212" s="160"/>
      <c r="RJP212" s="159"/>
      <c r="RJQ212" s="158"/>
      <c r="RJR212" s="161"/>
      <c r="RJS212" s="160"/>
      <c r="RJT212" s="159"/>
      <c r="RJU212" s="158"/>
      <c r="RJV212" s="161"/>
      <c r="RJW212" s="160"/>
      <c r="RJX212" s="159"/>
      <c r="RJY212" s="158"/>
      <c r="RJZ212" s="161"/>
      <c r="RKA212" s="160"/>
      <c r="RKB212" s="159"/>
      <c r="RKC212" s="158"/>
      <c r="RKD212" s="161"/>
      <c r="RKE212" s="160"/>
      <c r="RKF212" s="159"/>
      <c r="RKG212" s="158"/>
      <c r="RKH212" s="161"/>
      <c r="RKI212" s="160"/>
      <c r="RKJ212" s="159"/>
      <c r="RKK212" s="158"/>
      <c r="RKL212" s="161"/>
      <c r="RKM212" s="160"/>
      <c r="RKN212" s="159"/>
      <c r="RKO212" s="158"/>
      <c r="RKP212" s="161"/>
      <c r="RKQ212" s="160"/>
      <c r="RKR212" s="159"/>
      <c r="RKS212" s="158"/>
      <c r="RKT212" s="161"/>
      <c r="RKU212" s="160"/>
      <c r="RKV212" s="159"/>
      <c r="RKW212" s="158"/>
      <c r="RKX212" s="161"/>
      <c r="RKY212" s="160"/>
      <c r="RKZ212" s="159"/>
      <c r="RLA212" s="158"/>
      <c r="RLB212" s="161"/>
      <c r="RLC212" s="160"/>
      <c r="RLD212" s="159"/>
      <c r="RLE212" s="158"/>
      <c r="RLF212" s="161"/>
      <c r="RLG212" s="160"/>
      <c r="RLH212" s="159"/>
      <c r="RLI212" s="158"/>
      <c r="RLJ212" s="161"/>
      <c r="RLK212" s="160"/>
      <c r="RLL212" s="159"/>
      <c r="RLM212" s="158"/>
      <c r="RLN212" s="161"/>
      <c r="RLO212" s="160"/>
      <c r="RLP212" s="159"/>
      <c r="RLQ212" s="158"/>
      <c r="RLR212" s="161"/>
      <c r="RLS212" s="672"/>
      <c r="RLT212" s="672"/>
      <c r="RLU212" s="672"/>
      <c r="RLV212" s="673"/>
      <c r="RLW212" s="167"/>
      <c r="RLX212" s="674"/>
      <c r="RLY212" s="674"/>
      <c r="RLZ212" s="674"/>
      <c r="RMA212" s="164"/>
      <c r="RMB212" s="160"/>
      <c r="RMC212" s="159"/>
      <c r="RMD212" s="158"/>
      <c r="RME212" s="161"/>
      <c r="RMF212" s="160"/>
      <c r="RMG212" s="159"/>
      <c r="RMH212" s="158"/>
      <c r="RMI212" s="161"/>
      <c r="RMJ212" s="160"/>
      <c r="RMK212" s="159"/>
      <c r="RML212" s="158"/>
      <c r="RMM212" s="161"/>
      <c r="RMN212" s="160"/>
      <c r="RMO212" s="159"/>
      <c r="RMP212" s="158"/>
      <c r="RMQ212" s="161"/>
      <c r="RMR212" s="160"/>
      <c r="RMS212" s="159"/>
      <c r="RMT212" s="158"/>
      <c r="RMU212" s="161"/>
      <c r="RMV212" s="160"/>
      <c r="RMW212" s="159"/>
      <c r="RMX212" s="158"/>
      <c r="RMY212" s="161"/>
      <c r="RMZ212" s="160"/>
      <c r="RNA212" s="159"/>
      <c r="RNB212" s="158"/>
      <c r="RNC212" s="161"/>
      <c r="RND212" s="160"/>
      <c r="RNE212" s="159"/>
      <c r="RNF212" s="158"/>
      <c r="RNG212" s="161"/>
      <c r="RNH212" s="160"/>
      <c r="RNI212" s="159"/>
      <c r="RNJ212" s="158"/>
      <c r="RNK212" s="161"/>
      <c r="RNL212" s="160"/>
      <c r="RNM212" s="159"/>
      <c r="RNN212" s="158"/>
      <c r="RNO212" s="161"/>
      <c r="RNP212" s="160"/>
      <c r="RNQ212" s="159"/>
      <c r="RNR212" s="158"/>
      <c r="RNS212" s="161"/>
      <c r="RNT212" s="160"/>
      <c r="RNU212" s="159"/>
      <c r="RNV212" s="158"/>
      <c r="RNW212" s="161"/>
      <c r="RNX212" s="160"/>
      <c r="RNY212" s="159"/>
      <c r="RNZ212" s="158"/>
      <c r="ROA212" s="161"/>
      <c r="ROB212" s="160"/>
      <c r="ROC212" s="159"/>
      <c r="ROD212" s="158"/>
      <c r="ROE212" s="161"/>
      <c r="ROF212" s="160"/>
      <c r="ROG212" s="159"/>
      <c r="ROH212" s="158"/>
      <c r="ROI212" s="161"/>
      <c r="ROJ212" s="160"/>
      <c r="ROK212" s="159"/>
      <c r="ROL212" s="158"/>
      <c r="ROM212" s="161"/>
      <c r="RON212" s="160"/>
      <c r="ROO212" s="159"/>
      <c r="ROP212" s="158"/>
      <c r="ROQ212" s="161"/>
      <c r="ROR212" s="160"/>
      <c r="ROS212" s="159"/>
      <c r="ROT212" s="158"/>
      <c r="ROU212" s="161"/>
      <c r="ROV212" s="160"/>
      <c r="ROW212" s="159"/>
      <c r="ROX212" s="158"/>
      <c r="ROY212" s="161"/>
      <c r="ROZ212" s="160"/>
      <c r="RPA212" s="159"/>
      <c r="RPB212" s="158"/>
      <c r="RPC212" s="161"/>
      <c r="RPD212" s="160"/>
      <c r="RPE212" s="159"/>
      <c r="RPF212" s="158"/>
      <c r="RPG212" s="161"/>
      <c r="RPH212" s="160"/>
      <c r="RPI212" s="159"/>
      <c r="RPJ212" s="158"/>
      <c r="RPK212" s="161"/>
      <c r="RPL212" s="160"/>
      <c r="RPM212" s="159"/>
      <c r="RPN212" s="158"/>
      <c r="RPO212" s="161"/>
      <c r="RPP212" s="160"/>
      <c r="RPQ212" s="159"/>
      <c r="RPR212" s="158"/>
      <c r="RPS212" s="161"/>
      <c r="RPT212" s="160"/>
      <c r="RPU212" s="159"/>
      <c r="RPV212" s="158"/>
      <c r="RPW212" s="161"/>
      <c r="RPX212" s="160"/>
      <c r="RPY212" s="159"/>
      <c r="RPZ212" s="158"/>
      <c r="RQA212" s="161"/>
      <c r="RQB212" s="160"/>
      <c r="RQC212" s="159"/>
      <c r="RQD212" s="158"/>
      <c r="RQE212" s="161"/>
      <c r="RQF212" s="160"/>
      <c r="RQG212" s="159"/>
      <c r="RQH212" s="158"/>
      <c r="RQI212" s="161"/>
      <c r="RQJ212" s="160"/>
      <c r="RQK212" s="159"/>
      <c r="RQL212" s="158"/>
      <c r="RQM212" s="161"/>
      <c r="RQN212" s="160"/>
      <c r="RQO212" s="159"/>
      <c r="RQP212" s="158"/>
      <c r="RQQ212" s="161"/>
      <c r="RQR212" s="160"/>
      <c r="RQS212" s="159"/>
      <c r="RQT212" s="158"/>
      <c r="RQU212" s="161"/>
      <c r="RQV212" s="672"/>
      <c r="RQW212" s="672"/>
      <c r="RQX212" s="672"/>
      <c r="RQY212" s="673"/>
      <c r="RQZ212" s="167"/>
      <c r="RRA212" s="674"/>
      <c r="RRB212" s="674"/>
      <c r="RRC212" s="674"/>
      <c r="RRD212" s="164"/>
      <c r="RRE212" s="160"/>
      <c r="RRF212" s="159"/>
      <c r="RRG212" s="158"/>
      <c r="RRH212" s="161"/>
      <c r="RRI212" s="160"/>
      <c r="RRJ212" s="159"/>
      <c r="RRK212" s="158"/>
      <c r="RRL212" s="161"/>
      <c r="RRM212" s="160"/>
      <c r="RRN212" s="159"/>
      <c r="RRO212" s="158"/>
      <c r="RRP212" s="161"/>
      <c r="RRQ212" s="160"/>
      <c r="RRR212" s="159"/>
      <c r="RRS212" s="158"/>
      <c r="RRT212" s="161"/>
      <c r="RRU212" s="160"/>
      <c r="RRV212" s="159"/>
      <c r="RRW212" s="158"/>
      <c r="RRX212" s="161"/>
      <c r="RRY212" s="160"/>
      <c r="RRZ212" s="159"/>
      <c r="RSA212" s="158"/>
      <c r="RSB212" s="161"/>
      <c r="RSC212" s="160"/>
      <c r="RSD212" s="159"/>
      <c r="RSE212" s="158"/>
      <c r="RSF212" s="161"/>
      <c r="RSG212" s="160"/>
      <c r="RSH212" s="159"/>
      <c r="RSI212" s="158"/>
      <c r="RSJ212" s="161"/>
      <c r="RSK212" s="160"/>
      <c r="RSL212" s="159"/>
      <c r="RSM212" s="158"/>
      <c r="RSN212" s="161"/>
      <c r="RSO212" s="160"/>
      <c r="RSP212" s="159"/>
      <c r="RSQ212" s="158"/>
      <c r="RSR212" s="161"/>
      <c r="RSS212" s="160"/>
      <c r="RST212" s="159"/>
      <c r="RSU212" s="158"/>
      <c r="RSV212" s="161"/>
      <c r="RSW212" s="160"/>
      <c r="RSX212" s="159"/>
      <c r="RSY212" s="158"/>
      <c r="RSZ212" s="161"/>
      <c r="RTA212" s="160"/>
      <c r="RTB212" s="159"/>
      <c r="RTC212" s="158"/>
      <c r="RTD212" s="161"/>
      <c r="RTE212" s="160"/>
      <c r="RTF212" s="159"/>
      <c r="RTG212" s="158"/>
      <c r="RTH212" s="161"/>
      <c r="RTI212" s="160"/>
      <c r="RTJ212" s="159"/>
      <c r="RTK212" s="158"/>
      <c r="RTL212" s="161"/>
      <c r="RTM212" s="160"/>
      <c r="RTN212" s="159"/>
      <c r="RTO212" s="158"/>
      <c r="RTP212" s="161"/>
      <c r="RTQ212" s="160"/>
      <c r="RTR212" s="159"/>
      <c r="RTS212" s="158"/>
      <c r="RTT212" s="161"/>
      <c r="RTU212" s="160"/>
      <c r="RTV212" s="159"/>
      <c r="RTW212" s="158"/>
      <c r="RTX212" s="161"/>
      <c r="RTY212" s="160"/>
      <c r="RTZ212" s="159"/>
      <c r="RUA212" s="158"/>
      <c r="RUB212" s="161"/>
      <c r="RUC212" s="160"/>
      <c r="RUD212" s="159"/>
      <c r="RUE212" s="158"/>
      <c r="RUF212" s="161"/>
      <c r="RUG212" s="160"/>
      <c r="RUH212" s="159"/>
      <c r="RUI212" s="158"/>
      <c r="RUJ212" s="161"/>
      <c r="RUK212" s="160"/>
      <c r="RUL212" s="159"/>
      <c r="RUM212" s="158"/>
      <c r="RUN212" s="161"/>
      <c r="RUO212" s="160"/>
      <c r="RUP212" s="159"/>
      <c r="RUQ212" s="158"/>
      <c r="RUR212" s="161"/>
      <c r="RUS212" s="160"/>
      <c r="RUT212" s="159"/>
      <c r="RUU212" s="158"/>
      <c r="RUV212" s="161"/>
      <c r="RUW212" s="160"/>
      <c r="RUX212" s="159"/>
      <c r="RUY212" s="158"/>
      <c r="RUZ212" s="161"/>
      <c r="RVA212" s="160"/>
      <c r="RVB212" s="159"/>
      <c r="RVC212" s="158"/>
      <c r="RVD212" s="161"/>
      <c r="RVE212" s="160"/>
      <c r="RVF212" s="159"/>
      <c r="RVG212" s="158"/>
      <c r="RVH212" s="161"/>
      <c r="RVI212" s="160"/>
      <c r="RVJ212" s="159"/>
      <c r="RVK212" s="158"/>
      <c r="RVL212" s="161"/>
      <c r="RVM212" s="160"/>
      <c r="RVN212" s="159"/>
      <c r="RVO212" s="158"/>
      <c r="RVP212" s="161"/>
      <c r="RVQ212" s="160"/>
      <c r="RVR212" s="159"/>
      <c r="RVS212" s="158"/>
      <c r="RVT212" s="161"/>
      <c r="RVU212" s="160"/>
      <c r="RVV212" s="159"/>
      <c r="RVW212" s="158"/>
      <c r="RVX212" s="161"/>
      <c r="RVY212" s="672"/>
      <c r="RVZ212" s="672"/>
      <c r="RWA212" s="672"/>
      <c r="RWB212" s="673"/>
      <c r="RWC212" s="167"/>
      <c r="RWD212" s="674"/>
      <c r="RWE212" s="674"/>
      <c r="RWF212" s="674"/>
      <c r="RWG212" s="164"/>
      <c r="RWH212" s="160"/>
      <c r="RWI212" s="159"/>
      <c r="RWJ212" s="158"/>
      <c r="RWK212" s="161"/>
      <c r="RWL212" s="160"/>
      <c r="RWM212" s="159"/>
      <c r="RWN212" s="158"/>
      <c r="RWO212" s="161"/>
      <c r="RWP212" s="160"/>
      <c r="RWQ212" s="159"/>
      <c r="RWR212" s="158"/>
      <c r="RWS212" s="161"/>
      <c r="RWT212" s="160"/>
      <c r="RWU212" s="159"/>
      <c r="RWV212" s="158"/>
      <c r="RWW212" s="161"/>
      <c r="RWX212" s="160"/>
      <c r="RWY212" s="159"/>
      <c r="RWZ212" s="158"/>
      <c r="RXA212" s="161"/>
      <c r="RXB212" s="160"/>
      <c r="RXC212" s="159"/>
      <c r="RXD212" s="158"/>
      <c r="RXE212" s="161"/>
      <c r="RXF212" s="160"/>
      <c r="RXG212" s="159"/>
      <c r="RXH212" s="158"/>
      <c r="RXI212" s="161"/>
      <c r="RXJ212" s="160"/>
      <c r="RXK212" s="159"/>
      <c r="RXL212" s="158"/>
      <c r="RXM212" s="161"/>
      <c r="RXN212" s="160"/>
      <c r="RXO212" s="159"/>
      <c r="RXP212" s="158"/>
      <c r="RXQ212" s="161"/>
      <c r="RXR212" s="160"/>
      <c r="RXS212" s="159"/>
      <c r="RXT212" s="158"/>
      <c r="RXU212" s="161"/>
      <c r="RXV212" s="160"/>
      <c r="RXW212" s="159"/>
      <c r="RXX212" s="158"/>
      <c r="RXY212" s="161"/>
      <c r="RXZ212" s="160"/>
      <c r="RYA212" s="159"/>
      <c r="RYB212" s="158"/>
      <c r="RYC212" s="161"/>
      <c r="RYD212" s="160"/>
      <c r="RYE212" s="159"/>
      <c r="RYF212" s="158"/>
      <c r="RYG212" s="161"/>
      <c r="RYH212" s="160"/>
      <c r="RYI212" s="159"/>
      <c r="RYJ212" s="158"/>
      <c r="RYK212" s="161"/>
      <c r="RYL212" s="160"/>
      <c r="RYM212" s="159"/>
      <c r="RYN212" s="158"/>
      <c r="RYO212" s="161"/>
      <c r="RYP212" s="160"/>
      <c r="RYQ212" s="159"/>
      <c r="RYR212" s="158"/>
      <c r="RYS212" s="161"/>
      <c r="RYT212" s="160"/>
      <c r="RYU212" s="159"/>
      <c r="RYV212" s="158"/>
      <c r="RYW212" s="161"/>
      <c r="RYX212" s="160"/>
      <c r="RYY212" s="159"/>
      <c r="RYZ212" s="158"/>
      <c r="RZA212" s="161"/>
      <c r="RZB212" s="160"/>
      <c r="RZC212" s="159"/>
      <c r="RZD212" s="158"/>
      <c r="RZE212" s="161"/>
      <c r="RZF212" s="160"/>
      <c r="RZG212" s="159"/>
      <c r="RZH212" s="158"/>
      <c r="RZI212" s="161"/>
      <c r="RZJ212" s="160"/>
      <c r="RZK212" s="159"/>
      <c r="RZL212" s="158"/>
      <c r="RZM212" s="161"/>
      <c r="RZN212" s="160"/>
      <c r="RZO212" s="159"/>
      <c r="RZP212" s="158"/>
      <c r="RZQ212" s="161"/>
      <c r="RZR212" s="160"/>
      <c r="RZS212" s="159"/>
      <c r="RZT212" s="158"/>
      <c r="RZU212" s="161"/>
      <c r="RZV212" s="160"/>
      <c r="RZW212" s="159"/>
      <c r="RZX212" s="158"/>
      <c r="RZY212" s="161"/>
      <c r="RZZ212" s="160"/>
      <c r="SAA212" s="159"/>
      <c r="SAB212" s="158"/>
      <c r="SAC212" s="161"/>
      <c r="SAD212" s="160"/>
      <c r="SAE212" s="159"/>
      <c r="SAF212" s="158"/>
      <c r="SAG212" s="161"/>
      <c r="SAH212" s="160"/>
      <c r="SAI212" s="159"/>
      <c r="SAJ212" s="158"/>
      <c r="SAK212" s="161"/>
      <c r="SAL212" s="160"/>
      <c r="SAM212" s="159"/>
      <c r="SAN212" s="158"/>
      <c r="SAO212" s="161"/>
      <c r="SAP212" s="160"/>
      <c r="SAQ212" s="159"/>
      <c r="SAR212" s="158"/>
      <c r="SAS212" s="161"/>
      <c r="SAT212" s="160"/>
      <c r="SAU212" s="159"/>
      <c r="SAV212" s="158"/>
      <c r="SAW212" s="161"/>
      <c r="SAX212" s="160"/>
      <c r="SAY212" s="159"/>
      <c r="SAZ212" s="158"/>
      <c r="SBA212" s="161"/>
      <c r="SBB212" s="672"/>
      <c r="SBC212" s="672"/>
      <c r="SBD212" s="672"/>
      <c r="SBE212" s="673"/>
      <c r="SBF212" s="167"/>
      <c r="SBG212" s="674"/>
      <c r="SBH212" s="674"/>
      <c r="SBI212" s="674"/>
      <c r="SBJ212" s="164"/>
      <c r="SBK212" s="160"/>
      <c r="SBL212" s="159"/>
      <c r="SBM212" s="158"/>
      <c r="SBN212" s="161"/>
      <c r="SBO212" s="160"/>
      <c r="SBP212" s="159"/>
      <c r="SBQ212" s="158"/>
      <c r="SBR212" s="161"/>
      <c r="SBS212" s="160"/>
      <c r="SBT212" s="159"/>
      <c r="SBU212" s="158"/>
      <c r="SBV212" s="161"/>
      <c r="SBW212" s="160"/>
      <c r="SBX212" s="159"/>
      <c r="SBY212" s="158"/>
      <c r="SBZ212" s="161"/>
      <c r="SCA212" s="160"/>
      <c r="SCB212" s="159"/>
      <c r="SCC212" s="158"/>
      <c r="SCD212" s="161"/>
      <c r="SCE212" s="160"/>
      <c r="SCF212" s="159"/>
      <c r="SCG212" s="158"/>
      <c r="SCH212" s="161"/>
      <c r="SCI212" s="160"/>
      <c r="SCJ212" s="159"/>
      <c r="SCK212" s="158"/>
      <c r="SCL212" s="161"/>
      <c r="SCM212" s="160"/>
      <c r="SCN212" s="159"/>
      <c r="SCO212" s="158"/>
      <c r="SCP212" s="161"/>
      <c r="SCQ212" s="160"/>
      <c r="SCR212" s="159"/>
      <c r="SCS212" s="158"/>
      <c r="SCT212" s="161"/>
      <c r="SCU212" s="160"/>
      <c r="SCV212" s="159"/>
      <c r="SCW212" s="158"/>
      <c r="SCX212" s="161"/>
      <c r="SCY212" s="160"/>
      <c r="SCZ212" s="159"/>
      <c r="SDA212" s="158"/>
      <c r="SDB212" s="161"/>
      <c r="SDC212" s="160"/>
      <c r="SDD212" s="159"/>
      <c r="SDE212" s="158"/>
      <c r="SDF212" s="161"/>
      <c r="SDG212" s="160"/>
      <c r="SDH212" s="159"/>
      <c r="SDI212" s="158"/>
      <c r="SDJ212" s="161"/>
      <c r="SDK212" s="160"/>
      <c r="SDL212" s="159"/>
      <c r="SDM212" s="158"/>
      <c r="SDN212" s="161"/>
      <c r="SDO212" s="160"/>
      <c r="SDP212" s="159"/>
      <c r="SDQ212" s="158"/>
      <c r="SDR212" s="161"/>
      <c r="SDS212" s="160"/>
      <c r="SDT212" s="159"/>
      <c r="SDU212" s="158"/>
      <c r="SDV212" s="161"/>
      <c r="SDW212" s="160"/>
      <c r="SDX212" s="159"/>
      <c r="SDY212" s="158"/>
      <c r="SDZ212" s="161"/>
      <c r="SEA212" s="160"/>
      <c r="SEB212" s="159"/>
      <c r="SEC212" s="158"/>
      <c r="SED212" s="161"/>
      <c r="SEE212" s="160"/>
      <c r="SEF212" s="159"/>
      <c r="SEG212" s="158"/>
      <c r="SEH212" s="161"/>
      <c r="SEI212" s="160"/>
      <c r="SEJ212" s="159"/>
      <c r="SEK212" s="158"/>
      <c r="SEL212" s="161"/>
      <c r="SEM212" s="160"/>
      <c r="SEN212" s="159"/>
      <c r="SEO212" s="158"/>
      <c r="SEP212" s="161"/>
      <c r="SEQ212" s="160"/>
      <c r="SER212" s="159"/>
      <c r="SES212" s="158"/>
      <c r="SET212" s="161"/>
      <c r="SEU212" s="160"/>
      <c r="SEV212" s="159"/>
      <c r="SEW212" s="158"/>
      <c r="SEX212" s="161"/>
      <c r="SEY212" s="160"/>
      <c r="SEZ212" s="159"/>
      <c r="SFA212" s="158"/>
      <c r="SFB212" s="161"/>
      <c r="SFC212" s="160"/>
      <c r="SFD212" s="159"/>
      <c r="SFE212" s="158"/>
      <c r="SFF212" s="161"/>
      <c r="SFG212" s="160"/>
      <c r="SFH212" s="159"/>
      <c r="SFI212" s="158"/>
      <c r="SFJ212" s="161"/>
      <c r="SFK212" s="160"/>
      <c r="SFL212" s="159"/>
      <c r="SFM212" s="158"/>
      <c r="SFN212" s="161"/>
      <c r="SFO212" s="160"/>
      <c r="SFP212" s="159"/>
      <c r="SFQ212" s="158"/>
      <c r="SFR212" s="161"/>
      <c r="SFS212" s="160"/>
      <c r="SFT212" s="159"/>
      <c r="SFU212" s="158"/>
      <c r="SFV212" s="161"/>
      <c r="SFW212" s="160"/>
      <c r="SFX212" s="159"/>
      <c r="SFY212" s="158"/>
      <c r="SFZ212" s="161"/>
      <c r="SGA212" s="160"/>
      <c r="SGB212" s="159"/>
      <c r="SGC212" s="158"/>
      <c r="SGD212" s="161"/>
      <c r="SGE212" s="672"/>
      <c r="SGF212" s="672"/>
      <c r="SGG212" s="672"/>
      <c r="SGH212" s="673"/>
      <c r="SGI212" s="167"/>
      <c r="SGJ212" s="674"/>
      <c r="SGK212" s="674"/>
      <c r="SGL212" s="674"/>
      <c r="SGM212" s="164"/>
      <c r="SGN212" s="160"/>
      <c r="SGO212" s="159"/>
      <c r="SGP212" s="158"/>
      <c r="SGQ212" s="161"/>
      <c r="SGR212" s="160"/>
      <c r="SGS212" s="159"/>
      <c r="SGT212" s="158"/>
      <c r="SGU212" s="161"/>
      <c r="SGV212" s="160"/>
      <c r="SGW212" s="159"/>
      <c r="SGX212" s="158"/>
      <c r="SGY212" s="161"/>
      <c r="SGZ212" s="160"/>
      <c r="SHA212" s="159"/>
      <c r="SHB212" s="158"/>
      <c r="SHC212" s="161"/>
      <c r="SHD212" s="160"/>
      <c r="SHE212" s="159"/>
      <c r="SHF212" s="158"/>
      <c r="SHG212" s="161"/>
      <c r="SHH212" s="160"/>
      <c r="SHI212" s="159"/>
      <c r="SHJ212" s="158"/>
      <c r="SHK212" s="161"/>
      <c r="SHL212" s="160"/>
      <c r="SHM212" s="159"/>
      <c r="SHN212" s="158"/>
      <c r="SHO212" s="161"/>
      <c r="SHP212" s="160"/>
      <c r="SHQ212" s="159"/>
      <c r="SHR212" s="158"/>
      <c r="SHS212" s="161"/>
      <c r="SHT212" s="160"/>
      <c r="SHU212" s="159"/>
      <c r="SHV212" s="158"/>
      <c r="SHW212" s="161"/>
      <c r="SHX212" s="160"/>
      <c r="SHY212" s="159"/>
      <c r="SHZ212" s="158"/>
      <c r="SIA212" s="161"/>
      <c r="SIB212" s="160"/>
      <c r="SIC212" s="159"/>
      <c r="SID212" s="158"/>
      <c r="SIE212" s="161"/>
      <c r="SIF212" s="160"/>
      <c r="SIG212" s="159"/>
      <c r="SIH212" s="158"/>
      <c r="SII212" s="161"/>
      <c r="SIJ212" s="160"/>
      <c r="SIK212" s="159"/>
      <c r="SIL212" s="158"/>
      <c r="SIM212" s="161"/>
      <c r="SIN212" s="160"/>
      <c r="SIO212" s="159"/>
      <c r="SIP212" s="158"/>
      <c r="SIQ212" s="161"/>
      <c r="SIR212" s="160"/>
      <c r="SIS212" s="159"/>
      <c r="SIT212" s="158"/>
      <c r="SIU212" s="161"/>
      <c r="SIV212" s="160"/>
      <c r="SIW212" s="159"/>
      <c r="SIX212" s="158"/>
      <c r="SIY212" s="161"/>
      <c r="SIZ212" s="160"/>
      <c r="SJA212" s="159"/>
      <c r="SJB212" s="158"/>
      <c r="SJC212" s="161"/>
      <c r="SJD212" s="160"/>
      <c r="SJE212" s="159"/>
      <c r="SJF212" s="158"/>
      <c r="SJG212" s="161"/>
      <c r="SJH212" s="160"/>
      <c r="SJI212" s="159"/>
      <c r="SJJ212" s="158"/>
      <c r="SJK212" s="161"/>
      <c r="SJL212" s="160"/>
      <c r="SJM212" s="159"/>
      <c r="SJN212" s="158"/>
      <c r="SJO212" s="161"/>
      <c r="SJP212" s="160"/>
      <c r="SJQ212" s="159"/>
      <c r="SJR212" s="158"/>
      <c r="SJS212" s="161"/>
      <c r="SJT212" s="160"/>
      <c r="SJU212" s="159"/>
      <c r="SJV212" s="158"/>
      <c r="SJW212" s="161"/>
      <c r="SJX212" s="160"/>
      <c r="SJY212" s="159"/>
      <c r="SJZ212" s="158"/>
      <c r="SKA212" s="161"/>
      <c r="SKB212" s="160"/>
      <c r="SKC212" s="159"/>
      <c r="SKD212" s="158"/>
      <c r="SKE212" s="161"/>
      <c r="SKF212" s="160"/>
      <c r="SKG212" s="159"/>
      <c r="SKH212" s="158"/>
      <c r="SKI212" s="161"/>
      <c r="SKJ212" s="160"/>
      <c r="SKK212" s="159"/>
      <c r="SKL212" s="158"/>
      <c r="SKM212" s="161"/>
      <c r="SKN212" s="160"/>
      <c r="SKO212" s="159"/>
      <c r="SKP212" s="158"/>
      <c r="SKQ212" s="161"/>
      <c r="SKR212" s="160"/>
      <c r="SKS212" s="159"/>
      <c r="SKT212" s="158"/>
      <c r="SKU212" s="161"/>
      <c r="SKV212" s="160"/>
      <c r="SKW212" s="159"/>
      <c r="SKX212" s="158"/>
      <c r="SKY212" s="161"/>
      <c r="SKZ212" s="160"/>
      <c r="SLA212" s="159"/>
      <c r="SLB212" s="158"/>
      <c r="SLC212" s="161"/>
      <c r="SLD212" s="160"/>
      <c r="SLE212" s="159"/>
      <c r="SLF212" s="158"/>
      <c r="SLG212" s="161"/>
      <c r="SLH212" s="672"/>
      <c r="SLI212" s="672"/>
      <c r="SLJ212" s="672"/>
      <c r="SLK212" s="673"/>
      <c r="SLL212" s="167"/>
      <c r="SLM212" s="674"/>
      <c r="SLN212" s="674"/>
      <c r="SLO212" s="674"/>
      <c r="SLP212" s="164"/>
      <c r="SLQ212" s="160"/>
      <c r="SLR212" s="159"/>
      <c r="SLS212" s="158"/>
      <c r="SLT212" s="161"/>
      <c r="SLU212" s="160"/>
      <c r="SLV212" s="159"/>
      <c r="SLW212" s="158"/>
      <c r="SLX212" s="161"/>
      <c r="SLY212" s="160"/>
      <c r="SLZ212" s="159"/>
      <c r="SMA212" s="158"/>
      <c r="SMB212" s="161"/>
      <c r="SMC212" s="160"/>
      <c r="SMD212" s="159"/>
      <c r="SME212" s="158"/>
      <c r="SMF212" s="161"/>
      <c r="SMG212" s="160"/>
      <c r="SMH212" s="159"/>
      <c r="SMI212" s="158"/>
      <c r="SMJ212" s="161"/>
      <c r="SMK212" s="160"/>
      <c r="SML212" s="159"/>
      <c r="SMM212" s="158"/>
      <c r="SMN212" s="161"/>
      <c r="SMO212" s="160"/>
      <c r="SMP212" s="159"/>
      <c r="SMQ212" s="158"/>
      <c r="SMR212" s="161"/>
      <c r="SMS212" s="160"/>
      <c r="SMT212" s="159"/>
      <c r="SMU212" s="158"/>
      <c r="SMV212" s="161"/>
      <c r="SMW212" s="160"/>
      <c r="SMX212" s="159"/>
      <c r="SMY212" s="158"/>
      <c r="SMZ212" s="161"/>
      <c r="SNA212" s="160"/>
      <c r="SNB212" s="159"/>
      <c r="SNC212" s="158"/>
      <c r="SND212" s="161"/>
      <c r="SNE212" s="160"/>
      <c r="SNF212" s="159"/>
      <c r="SNG212" s="158"/>
      <c r="SNH212" s="161"/>
      <c r="SNI212" s="160"/>
      <c r="SNJ212" s="159"/>
      <c r="SNK212" s="158"/>
      <c r="SNL212" s="161"/>
      <c r="SNM212" s="160"/>
      <c r="SNN212" s="159"/>
      <c r="SNO212" s="158"/>
      <c r="SNP212" s="161"/>
      <c r="SNQ212" s="160"/>
      <c r="SNR212" s="159"/>
      <c r="SNS212" s="158"/>
      <c r="SNT212" s="161"/>
      <c r="SNU212" s="160"/>
      <c r="SNV212" s="159"/>
      <c r="SNW212" s="158"/>
      <c r="SNX212" s="161"/>
      <c r="SNY212" s="160"/>
      <c r="SNZ212" s="159"/>
      <c r="SOA212" s="158"/>
      <c r="SOB212" s="161"/>
      <c r="SOC212" s="160"/>
      <c r="SOD212" s="159"/>
      <c r="SOE212" s="158"/>
      <c r="SOF212" s="161"/>
      <c r="SOG212" s="160"/>
      <c r="SOH212" s="159"/>
      <c r="SOI212" s="158"/>
      <c r="SOJ212" s="161"/>
      <c r="SOK212" s="160"/>
      <c r="SOL212" s="159"/>
      <c r="SOM212" s="158"/>
      <c r="SON212" s="161"/>
      <c r="SOO212" s="160"/>
      <c r="SOP212" s="159"/>
      <c r="SOQ212" s="158"/>
      <c r="SOR212" s="161"/>
      <c r="SOS212" s="160"/>
      <c r="SOT212" s="159"/>
      <c r="SOU212" s="158"/>
      <c r="SOV212" s="161"/>
      <c r="SOW212" s="160"/>
      <c r="SOX212" s="159"/>
      <c r="SOY212" s="158"/>
      <c r="SOZ212" s="161"/>
      <c r="SPA212" s="160"/>
      <c r="SPB212" s="159"/>
      <c r="SPC212" s="158"/>
      <c r="SPD212" s="161"/>
      <c r="SPE212" s="160"/>
      <c r="SPF212" s="159"/>
      <c r="SPG212" s="158"/>
      <c r="SPH212" s="161"/>
      <c r="SPI212" s="160"/>
      <c r="SPJ212" s="159"/>
      <c r="SPK212" s="158"/>
      <c r="SPL212" s="161"/>
      <c r="SPM212" s="160"/>
      <c r="SPN212" s="159"/>
      <c r="SPO212" s="158"/>
      <c r="SPP212" s="161"/>
      <c r="SPQ212" s="160"/>
      <c r="SPR212" s="159"/>
      <c r="SPS212" s="158"/>
      <c r="SPT212" s="161"/>
      <c r="SPU212" s="160"/>
      <c r="SPV212" s="159"/>
      <c r="SPW212" s="158"/>
      <c r="SPX212" s="161"/>
      <c r="SPY212" s="160"/>
      <c r="SPZ212" s="159"/>
      <c r="SQA212" s="158"/>
      <c r="SQB212" s="161"/>
      <c r="SQC212" s="160"/>
      <c r="SQD212" s="159"/>
      <c r="SQE212" s="158"/>
      <c r="SQF212" s="161"/>
      <c r="SQG212" s="160"/>
      <c r="SQH212" s="159"/>
      <c r="SQI212" s="158"/>
      <c r="SQJ212" s="161"/>
      <c r="SQK212" s="672"/>
      <c r="SQL212" s="672"/>
      <c r="SQM212" s="672"/>
      <c r="SQN212" s="673"/>
      <c r="SQO212" s="167"/>
      <c r="SQP212" s="674"/>
      <c r="SQQ212" s="674"/>
      <c r="SQR212" s="674"/>
      <c r="SQS212" s="164"/>
      <c r="SQT212" s="160"/>
      <c r="SQU212" s="159"/>
      <c r="SQV212" s="158"/>
      <c r="SQW212" s="161"/>
      <c r="SQX212" s="160"/>
      <c r="SQY212" s="159"/>
      <c r="SQZ212" s="158"/>
      <c r="SRA212" s="161"/>
      <c r="SRB212" s="160"/>
      <c r="SRC212" s="159"/>
      <c r="SRD212" s="158"/>
      <c r="SRE212" s="161"/>
      <c r="SRF212" s="160"/>
      <c r="SRG212" s="159"/>
      <c r="SRH212" s="158"/>
      <c r="SRI212" s="161"/>
      <c r="SRJ212" s="160"/>
      <c r="SRK212" s="159"/>
      <c r="SRL212" s="158"/>
      <c r="SRM212" s="161"/>
      <c r="SRN212" s="160"/>
      <c r="SRO212" s="159"/>
      <c r="SRP212" s="158"/>
      <c r="SRQ212" s="161"/>
      <c r="SRR212" s="160"/>
      <c r="SRS212" s="159"/>
      <c r="SRT212" s="158"/>
      <c r="SRU212" s="161"/>
      <c r="SRV212" s="160"/>
      <c r="SRW212" s="159"/>
      <c r="SRX212" s="158"/>
      <c r="SRY212" s="161"/>
      <c r="SRZ212" s="160"/>
      <c r="SSA212" s="159"/>
      <c r="SSB212" s="158"/>
      <c r="SSC212" s="161"/>
      <c r="SSD212" s="160"/>
      <c r="SSE212" s="159"/>
      <c r="SSF212" s="158"/>
      <c r="SSG212" s="161"/>
      <c r="SSH212" s="160"/>
      <c r="SSI212" s="159"/>
      <c r="SSJ212" s="158"/>
      <c r="SSK212" s="161"/>
      <c r="SSL212" s="160"/>
      <c r="SSM212" s="159"/>
      <c r="SSN212" s="158"/>
      <c r="SSO212" s="161"/>
      <c r="SSP212" s="160"/>
      <c r="SSQ212" s="159"/>
      <c r="SSR212" s="158"/>
      <c r="SSS212" s="161"/>
      <c r="SST212" s="160"/>
      <c r="SSU212" s="159"/>
      <c r="SSV212" s="158"/>
      <c r="SSW212" s="161"/>
      <c r="SSX212" s="160"/>
      <c r="SSY212" s="159"/>
      <c r="SSZ212" s="158"/>
      <c r="STA212" s="161"/>
      <c r="STB212" s="160"/>
      <c r="STC212" s="159"/>
      <c r="STD212" s="158"/>
      <c r="STE212" s="161"/>
      <c r="STF212" s="160"/>
      <c r="STG212" s="159"/>
      <c r="STH212" s="158"/>
      <c r="STI212" s="161"/>
      <c r="STJ212" s="160"/>
      <c r="STK212" s="159"/>
      <c r="STL212" s="158"/>
      <c r="STM212" s="161"/>
      <c r="STN212" s="160"/>
      <c r="STO212" s="159"/>
      <c r="STP212" s="158"/>
      <c r="STQ212" s="161"/>
      <c r="STR212" s="160"/>
      <c r="STS212" s="159"/>
      <c r="STT212" s="158"/>
      <c r="STU212" s="161"/>
      <c r="STV212" s="160"/>
      <c r="STW212" s="159"/>
      <c r="STX212" s="158"/>
      <c r="STY212" s="161"/>
      <c r="STZ212" s="160"/>
      <c r="SUA212" s="159"/>
      <c r="SUB212" s="158"/>
      <c r="SUC212" s="161"/>
      <c r="SUD212" s="160"/>
      <c r="SUE212" s="159"/>
      <c r="SUF212" s="158"/>
      <c r="SUG212" s="161"/>
      <c r="SUH212" s="160"/>
      <c r="SUI212" s="159"/>
      <c r="SUJ212" s="158"/>
      <c r="SUK212" s="161"/>
      <c r="SUL212" s="160"/>
      <c r="SUM212" s="159"/>
      <c r="SUN212" s="158"/>
      <c r="SUO212" s="161"/>
      <c r="SUP212" s="160"/>
      <c r="SUQ212" s="159"/>
      <c r="SUR212" s="158"/>
      <c r="SUS212" s="161"/>
      <c r="SUT212" s="160"/>
      <c r="SUU212" s="159"/>
      <c r="SUV212" s="158"/>
      <c r="SUW212" s="161"/>
      <c r="SUX212" s="160"/>
      <c r="SUY212" s="159"/>
      <c r="SUZ212" s="158"/>
      <c r="SVA212" s="161"/>
      <c r="SVB212" s="160"/>
      <c r="SVC212" s="159"/>
      <c r="SVD212" s="158"/>
      <c r="SVE212" s="161"/>
      <c r="SVF212" s="160"/>
      <c r="SVG212" s="159"/>
      <c r="SVH212" s="158"/>
      <c r="SVI212" s="161"/>
      <c r="SVJ212" s="160"/>
      <c r="SVK212" s="159"/>
      <c r="SVL212" s="158"/>
      <c r="SVM212" s="161"/>
      <c r="SVN212" s="672"/>
      <c r="SVO212" s="672"/>
      <c r="SVP212" s="672"/>
      <c r="SVQ212" s="673"/>
      <c r="SVR212" s="167"/>
      <c r="SVS212" s="674"/>
      <c r="SVT212" s="674"/>
      <c r="SVU212" s="674"/>
      <c r="SVV212" s="164"/>
      <c r="SVW212" s="160"/>
      <c r="SVX212" s="159"/>
      <c r="SVY212" s="158"/>
      <c r="SVZ212" s="161"/>
      <c r="SWA212" s="160"/>
      <c r="SWB212" s="159"/>
      <c r="SWC212" s="158"/>
      <c r="SWD212" s="161"/>
      <c r="SWE212" s="160"/>
      <c r="SWF212" s="159"/>
      <c r="SWG212" s="158"/>
      <c r="SWH212" s="161"/>
      <c r="SWI212" s="160"/>
      <c r="SWJ212" s="159"/>
      <c r="SWK212" s="158"/>
      <c r="SWL212" s="161"/>
      <c r="SWM212" s="160"/>
      <c r="SWN212" s="159"/>
      <c r="SWO212" s="158"/>
      <c r="SWP212" s="161"/>
      <c r="SWQ212" s="160"/>
      <c r="SWR212" s="159"/>
      <c r="SWS212" s="158"/>
      <c r="SWT212" s="161"/>
      <c r="SWU212" s="160"/>
      <c r="SWV212" s="159"/>
      <c r="SWW212" s="158"/>
      <c r="SWX212" s="161"/>
      <c r="SWY212" s="160"/>
      <c r="SWZ212" s="159"/>
      <c r="SXA212" s="158"/>
      <c r="SXB212" s="161"/>
      <c r="SXC212" s="160"/>
      <c r="SXD212" s="159"/>
      <c r="SXE212" s="158"/>
      <c r="SXF212" s="161"/>
      <c r="SXG212" s="160"/>
      <c r="SXH212" s="159"/>
      <c r="SXI212" s="158"/>
      <c r="SXJ212" s="161"/>
      <c r="SXK212" s="160"/>
      <c r="SXL212" s="159"/>
      <c r="SXM212" s="158"/>
      <c r="SXN212" s="161"/>
      <c r="SXO212" s="160"/>
      <c r="SXP212" s="159"/>
      <c r="SXQ212" s="158"/>
      <c r="SXR212" s="161"/>
      <c r="SXS212" s="160"/>
      <c r="SXT212" s="159"/>
      <c r="SXU212" s="158"/>
      <c r="SXV212" s="161"/>
      <c r="SXW212" s="160"/>
      <c r="SXX212" s="159"/>
      <c r="SXY212" s="158"/>
      <c r="SXZ212" s="161"/>
      <c r="SYA212" s="160"/>
      <c r="SYB212" s="159"/>
      <c r="SYC212" s="158"/>
      <c r="SYD212" s="161"/>
      <c r="SYE212" s="160"/>
      <c r="SYF212" s="159"/>
      <c r="SYG212" s="158"/>
      <c r="SYH212" s="161"/>
      <c r="SYI212" s="160"/>
      <c r="SYJ212" s="159"/>
      <c r="SYK212" s="158"/>
      <c r="SYL212" s="161"/>
      <c r="SYM212" s="160"/>
      <c r="SYN212" s="159"/>
      <c r="SYO212" s="158"/>
      <c r="SYP212" s="161"/>
      <c r="SYQ212" s="160"/>
      <c r="SYR212" s="159"/>
      <c r="SYS212" s="158"/>
      <c r="SYT212" s="161"/>
      <c r="SYU212" s="160"/>
      <c r="SYV212" s="159"/>
      <c r="SYW212" s="158"/>
      <c r="SYX212" s="161"/>
      <c r="SYY212" s="160"/>
      <c r="SYZ212" s="159"/>
      <c r="SZA212" s="158"/>
      <c r="SZB212" s="161"/>
      <c r="SZC212" s="160"/>
      <c r="SZD212" s="159"/>
      <c r="SZE212" s="158"/>
      <c r="SZF212" s="161"/>
      <c r="SZG212" s="160"/>
      <c r="SZH212" s="159"/>
      <c r="SZI212" s="158"/>
      <c r="SZJ212" s="161"/>
      <c r="SZK212" s="160"/>
      <c r="SZL212" s="159"/>
      <c r="SZM212" s="158"/>
      <c r="SZN212" s="161"/>
      <c r="SZO212" s="160"/>
      <c r="SZP212" s="159"/>
      <c r="SZQ212" s="158"/>
      <c r="SZR212" s="161"/>
      <c r="SZS212" s="160"/>
      <c r="SZT212" s="159"/>
      <c r="SZU212" s="158"/>
      <c r="SZV212" s="161"/>
      <c r="SZW212" s="160"/>
      <c r="SZX212" s="159"/>
      <c r="SZY212" s="158"/>
      <c r="SZZ212" s="161"/>
      <c r="TAA212" s="160"/>
      <c r="TAB212" s="159"/>
      <c r="TAC212" s="158"/>
      <c r="TAD212" s="161"/>
      <c r="TAE212" s="160"/>
      <c r="TAF212" s="159"/>
      <c r="TAG212" s="158"/>
      <c r="TAH212" s="161"/>
      <c r="TAI212" s="160"/>
      <c r="TAJ212" s="159"/>
      <c r="TAK212" s="158"/>
      <c r="TAL212" s="161"/>
      <c r="TAM212" s="160"/>
      <c r="TAN212" s="159"/>
      <c r="TAO212" s="158"/>
      <c r="TAP212" s="161"/>
      <c r="TAQ212" s="672"/>
      <c r="TAR212" s="672"/>
      <c r="TAS212" s="672"/>
      <c r="TAT212" s="673"/>
      <c r="TAU212" s="167"/>
      <c r="TAV212" s="674"/>
      <c r="TAW212" s="674"/>
      <c r="TAX212" s="674"/>
      <c r="TAY212" s="164"/>
      <c r="TAZ212" s="160"/>
      <c r="TBA212" s="159"/>
      <c r="TBB212" s="158"/>
      <c r="TBC212" s="161"/>
      <c r="TBD212" s="160"/>
      <c r="TBE212" s="159"/>
      <c r="TBF212" s="158"/>
      <c r="TBG212" s="161"/>
      <c r="TBH212" s="160"/>
      <c r="TBI212" s="159"/>
      <c r="TBJ212" s="158"/>
      <c r="TBK212" s="161"/>
      <c r="TBL212" s="160"/>
      <c r="TBM212" s="159"/>
      <c r="TBN212" s="158"/>
      <c r="TBO212" s="161"/>
      <c r="TBP212" s="160"/>
      <c r="TBQ212" s="159"/>
      <c r="TBR212" s="158"/>
      <c r="TBS212" s="161"/>
      <c r="TBT212" s="160"/>
      <c r="TBU212" s="159"/>
      <c r="TBV212" s="158"/>
      <c r="TBW212" s="161"/>
      <c r="TBX212" s="160"/>
      <c r="TBY212" s="159"/>
      <c r="TBZ212" s="158"/>
      <c r="TCA212" s="161"/>
      <c r="TCB212" s="160"/>
      <c r="TCC212" s="159"/>
      <c r="TCD212" s="158"/>
      <c r="TCE212" s="161"/>
      <c r="TCF212" s="160"/>
      <c r="TCG212" s="159"/>
      <c r="TCH212" s="158"/>
      <c r="TCI212" s="161"/>
      <c r="TCJ212" s="160"/>
      <c r="TCK212" s="159"/>
      <c r="TCL212" s="158"/>
      <c r="TCM212" s="161"/>
      <c r="TCN212" s="160"/>
      <c r="TCO212" s="159"/>
      <c r="TCP212" s="158"/>
      <c r="TCQ212" s="161"/>
      <c r="TCR212" s="160"/>
      <c r="TCS212" s="159"/>
      <c r="TCT212" s="158"/>
      <c r="TCU212" s="161"/>
      <c r="TCV212" s="160"/>
      <c r="TCW212" s="159"/>
      <c r="TCX212" s="158"/>
      <c r="TCY212" s="161"/>
      <c r="TCZ212" s="160"/>
      <c r="TDA212" s="159"/>
      <c r="TDB212" s="158"/>
      <c r="TDC212" s="161"/>
      <c r="TDD212" s="160"/>
      <c r="TDE212" s="159"/>
      <c r="TDF212" s="158"/>
      <c r="TDG212" s="161"/>
      <c r="TDH212" s="160"/>
      <c r="TDI212" s="159"/>
      <c r="TDJ212" s="158"/>
      <c r="TDK212" s="161"/>
      <c r="TDL212" s="160"/>
      <c r="TDM212" s="159"/>
      <c r="TDN212" s="158"/>
      <c r="TDO212" s="161"/>
      <c r="TDP212" s="160"/>
      <c r="TDQ212" s="159"/>
      <c r="TDR212" s="158"/>
      <c r="TDS212" s="161"/>
      <c r="TDT212" s="160"/>
      <c r="TDU212" s="159"/>
      <c r="TDV212" s="158"/>
      <c r="TDW212" s="161"/>
      <c r="TDX212" s="160"/>
      <c r="TDY212" s="159"/>
      <c r="TDZ212" s="158"/>
      <c r="TEA212" s="161"/>
      <c r="TEB212" s="160"/>
      <c r="TEC212" s="159"/>
      <c r="TED212" s="158"/>
      <c r="TEE212" s="161"/>
      <c r="TEF212" s="160"/>
      <c r="TEG212" s="159"/>
      <c r="TEH212" s="158"/>
      <c r="TEI212" s="161"/>
      <c r="TEJ212" s="160"/>
      <c r="TEK212" s="159"/>
      <c r="TEL212" s="158"/>
      <c r="TEM212" s="161"/>
      <c r="TEN212" s="160"/>
      <c r="TEO212" s="159"/>
      <c r="TEP212" s="158"/>
      <c r="TEQ212" s="161"/>
      <c r="TER212" s="160"/>
      <c r="TES212" s="159"/>
      <c r="TET212" s="158"/>
      <c r="TEU212" s="161"/>
      <c r="TEV212" s="160"/>
      <c r="TEW212" s="159"/>
      <c r="TEX212" s="158"/>
      <c r="TEY212" s="161"/>
      <c r="TEZ212" s="160"/>
      <c r="TFA212" s="159"/>
      <c r="TFB212" s="158"/>
      <c r="TFC212" s="161"/>
      <c r="TFD212" s="160"/>
      <c r="TFE212" s="159"/>
      <c r="TFF212" s="158"/>
      <c r="TFG212" s="161"/>
      <c r="TFH212" s="160"/>
      <c r="TFI212" s="159"/>
      <c r="TFJ212" s="158"/>
      <c r="TFK212" s="161"/>
      <c r="TFL212" s="160"/>
      <c r="TFM212" s="159"/>
      <c r="TFN212" s="158"/>
      <c r="TFO212" s="161"/>
      <c r="TFP212" s="160"/>
      <c r="TFQ212" s="159"/>
      <c r="TFR212" s="158"/>
      <c r="TFS212" s="161"/>
      <c r="TFT212" s="672"/>
      <c r="TFU212" s="672"/>
      <c r="TFV212" s="672"/>
      <c r="TFW212" s="673"/>
      <c r="TFX212" s="167"/>
      <c r="TFY212" s="674"/>
      <c r="TFZ212" s="674"/>
      <c r="TGA212" s="674"/>
      <c r="TGB212" s="164"/>
      <c r="TGC212" s="160"/>
      <c r="TGD212" s="159"/>
      <c r="TGE212" s="158"/>
      <c r="TGF212" s="161"/>
      <c r="TGG212" s="160"/>
      <c r="TGH212" s="159"/>
      <c r="TGI212" s="158"/>
      <c r="TGJ212" s="161"/>
      <c r="TGK212" s="160"/>
      <c r="TGL212" s="159"/>
      <c r="TGM212" s="158"/>
      <c r="TGN212" s="161"/>
      <c r="TGO212" s="160"/>
      <c r="TGP212" s="159"/>
      <c r="TGQ212" s="158"/>
      <c r="TGR212" s="161"/>
      <c r="TGS212" s="160"/>
      <c r="TGT212" s="159"/>
      <c r="TGU212" s="158"/>
      <c r="TGV212" s="161"/>
      <c r="TGW212" s="160"/>
      <c r="TGX212" s="159"/>
      <c r="TGY212" s="158"/>
      <c r="TGZ212" s="161"/>
      <c r="THA212" s="160"/>
      <c r="THB212" s="159"/>
      <c r="THC212" s="158"/>
      <c r="THD212" s="161"/>
      <c r="THE212" s="160"/>
      <c r="THF212" s="159"/>
      <c r="THG212" s="158"/>
      <c r="THH212" s="161"/>
      <c r="THI212" s="160"/>
      <c r="THJ212" s="159"/>
      <c r="THK212" s="158"/>
      <c r="THL212" s="161"/>
      <c r="THM212" s="160"/>
      <c r="THN212" s="159"/>
      <c r="THO212" s="158"/>
      <c r="THP212" s="161"/>
      <c r="THQ212" s="160"/>
      <c r="THR212" s="159"/>
      <c r="THS212" s="158"/>
      <c r="THT212" s="161"/>
      <c r="THU212" s="160"/>
      <c r="THV212" s="159"/>
      <c r="THW212" s="158"/>
      <c r="THX212" s="161"/>
      <c r="THY212" s="160"/>
      <c r="THZ212" s="159"/>
      <c r="TIA212" s="158"/>
      <c r="TIB212" s="161"/>
      <c r="TIC212" s="160"/>
      <c r="TID212" s="159"/>
      <c r="TIE212" s="158"/>
      <c r="TIF212" s="161"/>
      <c r="TIG212" s="160"/>
      <c r="TIH212" s="159"/>
      <c r="TII212" s="158"/>
      <c r="TIJ212" s="161"/>
      <c r="TIK212" s="160"/>
      <c r="TIL212" s="159"/>
      <c r="TIM212" s="158"/>
      <c r="TIN212" s="161"/>
      <c r="TIO212" s="160"/>
      <c r="TIP212" s="159"/>
      <c r="TIQ212" s="158"/>
      <c r="TIR212" s="161"/>
      <c r="TIS212" s="160"/>
      <c r="TIT212" s="159"/>
      <c r="TIU212" s="158"/>
      <c r="TIV212" s="161"/>
      <c r="TIW212" s="160"/>
      <c r="TIX212" s="159"/>
      <c r="TIY212" s="158"/>
      <c r="TIZ212" s="161"/>
      <c r="TJA212" s="160"/>
      <c r="TJB212" s="159"/>
      <c r="TJC212" s="158"/>
      <c r="TJD212" s="161"/>
      <c r="TJE212" s="160"/>
      <c r="TJF212" s="159"/>
      <c r="TJG212" s="158"/>
      <c r="TJH212" s="161"/>
      <c r="TJI212" s="160"/>
      <c r="TJJ212" s="159"/>
      <c r="TJK212" s="158"/>
      <c r="TJL212" s="161"/>
      <c r="TJM212" s="160"/>
      <c r="TJN212" s="159"/>
      <c r="TJO212" s="158"/>
      <c r="TJP212" s="161"/>
      <c r="TJQ212" s="160"/>
      <c r="TJR212" s="159"/>
      <c r="TJS212" s="158"/>
      <c r="TJT212" s="161"/>
      <c r="TJU212" s="160"/>
      <c r="TJV212" s="159"/>
      <c r="TJW212" s="158"/>
      <c r="TJX212" s="161"/>
      <c r="TJY212" s="160"/>
      <c r="TJZ212" s="159"/>
      <c r="TKA212" s="158"/>
      <c r="TKB212" s="161"/>
      <c r="TKC212" s="160"/>
      <c r="TKD212" s="159"/>
      <c r="TKE212" s="158"/>
      <c r="TKF212" s="161"/>
      <c r="TKG212" s="160"/>
      <c r="TKH212" s="159"/>
      <c r="TKI212" s="158"/>
      <c r="TKJ212" s="161"/>
      <c r="TKK212" s="160"/>
      <c r="TKL212" s="159"/>
      <c r="TKM212" s="158"/>
      <c r="TKN212" s="161"/>
      <c r="TKO212" s="160"/>
      <c r="TKP212" s="159"/>
      <c r="TKQ212" s="158"/>
      <c r="TKR212" s="161"/>
      <c r="TKS212" s="160"/>
      <c r="TKT212" s="159"/>
      <c r="TKU212" s="158"/>
      <c r="TKV212" s="161"/>
      <c r="TKW212" s="672"/>
      <c r="TKX212" s="672"/>
      <c r="TKY212" s="672"/>
      <c r="TKZ212" s="673"/>
      <c r="TLA212" s="167"/>
      <c r="TLB212" s="674"/>
      <c r="TLC212" s="674"/>
      <c r="TLD212" s="674"/>
      <c r="TLE212" s="164"/>
      <c r="TLF212" s="160"/>
      <c r="TLG212" s="159"/>
      <c r="TLH212" s="158"/>
      <c r="TLI212" s="161"/>
      <c r="TLJ212" s="160"/>
      <c r="TLK212" s="159"/>
      <c r="TLL212" s="158"/>
      <c r="TLM212" s="161"/>
      <c r="TLN212" s="160"/>
      <c r="TLO212" s="159"/>
      <c r="TLP212" s="158"/>
      <c r="TLQ212" s="161"/>
      <c r="TLR212" s="160"/>
      <c r="TLS212" s="159"/>
      <c r="TLT212" s="158"/>
      <c r="TLU212" s="161"/>
      <c r="TLV212" s="160"/>
      <c r="TLW212" s="159"/>
      <c r="TLX212" s="158"/>
      <c r="TLY212" s="161"/>
      <c r="TLZ212" s="160"/>
      <c r="TMA212" s="159"/>
      <c r="TMB212" s="158"/>
      <c r="TMC212" s="161"/>
      <c r="TMD212" s="160"/>
      <c r="TME212" s="159"/>
      <c r="TMF212" s="158"/>
      <c r="TMG212" s="161"/>
      <c r="TMH212" s="160"/>
      <c r="TMI212" s="159"/>
      <c r="TMJ212" s="158"/>
      <c r="TMK212" s="161"/>
      <c r="TML212" s="160"/>
      <c r="TMM212" s="159"/>
      <c r="TMN212" s="158"/>
      <c r="TMO212" s="161"/>
      <c r="TMP212" s="160"/>
      <c r="TMQ212" s="159"/>
      <c r="TMR212" s="158"/>
      <c r="TMS212" s="161"/>
      <c r="TMT212" s="160"/>
      <c r="TMU212" s="159"/>
      <c r="TMV212" s="158"/>
      <c r="TMW212" s="161"/>
      <c r="TMX212" s="160"/>
      <c r="TMY212" s="159"/>
      <c r="TMZ212" s="158"/>
      <c r="TNA212" s="161"/>
      <c r="TNB212" s="160"/>
      <c r="TNC212" s="159"/>
      <c r="TND212" s="158"/>
      <c r="TNE212" s="161"/>
      <c r="TNF212" s="160"/>
      <c r="TNG212" s="159"/>
      <c r="TNH212" s="158"/>
      <c r="TNI212" s="161"/>
      <c r="TNJ212" s="160"/>
      <c r="TNK212" s="159"/>
      <c r="TNL212" s="158"/>
      <c r="TNM212" s="161"/>
      <c r="TNN212" s="160"/>
      <c r="TNO212" s="159"/>
      <c r="TNP212" s="158"/>
      <c r="TNQ212" s="161"/>
      <c r="TNR212" s="160"/>
      <c r="TNS212" s="159"/>
      <c r="TNT212" s="158"/>
      <c r="TNU212" s="161"/>
      <c r="TNV212" s="160"/>
      <c r="TNW212" s="159"/>
      <c r="TNX212" s="158"/>
      <c r="TNY212" s="161"/>
      <c r="TNZ212" s="160"/>
      <c r="TOA212" s="159"/>
      <c r="TOB212" s="158"/>
      <c r="TOC212" s="161"/>
      <c r="TOD212" s="160"/>
      <c r="TOE212" s="159"/>
      <c r="TOF212" s="158"/>
      <c r="TOG212" s="161"/>
      <c r="TOH212" s="160"/>
      <c r="TOI212" s="159"/>
      <c r="TOJ212" s="158"/>
      <c r="TOK212" s="161"/>
      <c r="TOL212" s="160"/>
      <c r="TOM212" s="159"/>
      <c r="TON212" s="158"/>
      <c r="TOO212" s="161"/>
      <c r="TOP212" s="160"/>
      <c r="TOQ212" s="159"/>
      <c r="TOR212" s="158"/>
      <c r="TOS212" s="161"/>
      <c r="TOT212" s="160"/>
      <c r="TOU212" s="159"/>
      <c r="TOV212" s="158"/>
      <c r="TOW212" s="161"/>
      <c r="TOX212" s="160"/>
      <c r="TOY212" s="159"/>
      <c r="TOZ212" s="158"/>
      <c r="TPA212" s="161"/>
      <c r="TPB212" s="160"/>
      <c r="TPC212" s="159"/>
      <c r="TPD212" s="158"/>
      <c r="TPE212" s="161"/>
      <c r="TPF212" s="160"/>
      <c r="TPG212" s="159"/>
      <c r="TPH212" s="158"/>
      <c r="TPI212" s="161"/>
      <c r="TPJ212" s="160"/>
      <c r="TPK212" s="159"/>
      <c r="TPL212" s="158"/>
      <c r="TPM212" s="161"/>
      <c r="TPN212" s="160"/>
      <c r="TPO212" s="159"/>
      <c r="TPP212" s="158"/>
      <c r="TPQ212" s="161"/>
      <c r="TPR212" s="160"/>
      <c r="TPS212" s="159"/>
      <c r="TPT212" s="158"/>
      <c r="TPU212" s="161"/>
      <c r="TPV212" s="160"/>
      <c r="TPW212" s="159"/>
      <c r="TPX212" s="158"/>
      <c r="TPY212" s="161"/>
      <c r="TPZ212" s="672"/>
      <c r="TQA212" s="672"/>
      <c r="TQB212" s="672"/>
      <c r="TQC212" s="673"/>
      <c r="TQD212" s="167"/>
      <c r="TQE212" s="674"/>
      <c r="TQF212" s="674"/>
      <c r="TQG212" s="674"/>
      <c r="TQH212" s="164"/>
      <c r="TQI212" s="160"/>
      <c r="TQJ212" s="159"/>
      <c r="TQK212" s="158"/>
      <c r="TQL212" s="161"/>
      <c r="TQM212" s="160"/>
      <c r="TQN212" s="159"/>
      <c r="TQO212" s="158"/>
      <c r="TQP212" s="161"/>
      <c r="TQQ212" s="160"/>
      <c r="TQR212" s="159"/>
      <c r="TQS212" s="158"/>
      <c r="TQT212" s="161"/>
      <c r="TQU212" s="160"/>
      <c r="TQV212" s="159"/>
      <c r="TQW212" s="158"/>
      <c r="TQX212" s="161"/>
      <c r="TQY212" s="160"/>
      <c r="TQZ212" s="159"/>
      <c r="TRA212" s="158"/>
      <c r="TRB212" s="161"/>
      <c r="TRC212" s="160"/>
      <c r="TRD212" s="159"/>
      <c r="TRE212" s="158"/>
      <c r="TRF212" s="161"/>
      <c r="TRG212" s="160"/>
      <c r="TRH212" s="159"/>
      <c r="TRI212" s="158"/>
      <c r="TRJ212" s="161"/>
      <c r="TRK212" s="160"/>
      <c r="TRL212" s="159"/>
      <c r="TRM212" s="158"/>
      <c r="TRN212" s="161"/>
      <c r="TRO212" s="160"/>
      <c r="TRP212" s="159"/>
      <c r="TRQ212" s="158"/>
      <c r="TRR212" s="161"/>
      <c r="TRS212" s="160"/>
      <c r="TRT212" s="159"/>
      <c r="TRU212" s="158"/>
      <c r="TRV212" s="161"/>
      <c r="TRW212" s="160"/>
      <c r="TRX212" s="159"/>
      <c r="TRY212" s="158"/>
      <c r="TRZ212" s="161"/>
      <c r="TSA212" s="160"/>
      <c r="TSB212" s="159"/>
      <c r="TSC212" s="158"/>
      <c r="TSD212" s="161"/>
      <c r="TSE212" s="160"/>
      <c r="TSF212" s="159"/>
      <c r="TSG212" s="158"/>
      <c r="TSH212" s="161"/>
      <c r="TSI212" s="160"/>
      <c r="TSJ212" s="159"/>
      <c r="TSK212" s="158"/>
      <c r="TSL212" s="161"/>
      <c r="TSM212" s="160"/>
      <c r="TSN212" s="159"/>
      <c r="TSO212" s="158"/>
      <c r="TSP212" s="161"/>
      <c r="TSQ212" s="160"/>
      <c r="TSR212" s="159"/>
      <c r="TSS212" s="158"/>
      <c r="TST212" s="161"/>
      <c r="TSU212" s="160"/>
      <c r="TSV212" s="159"/>
      <c r="TSW212" s="158"/>
      <c r="TSX212" s="161"/>
      <c r="TSY212" s="160"/>
      <c r="TSZ212" s="159"/>
      <c r="TTA212" s="158"/>
      <c r="TTB212" s="161"/>
      <c r="TTC212" s="160"/>
      <c r="TTD212" s="159"/>
      <c r="TTE212" s="158"/>
      <c r="TTF212" s="161"/>
      <c r="TTG212" s="160"/>
      <c r="TTH212" s="159"/>
      <c r="TTI212" s="158"/>
      <c r="TTJ212" s="161"/>
      <c r="TTK212" s="160"/>
      <c r="TTL212" s="159"/>
      <c r="TTM212" s="158"/>
      <c r="TTN212" s="161"/>
      <c r="TTO212" s="160"/>
      <c r="TTP212" s="159"/>
      <c r="TTQ212" s="158"/>
      <c r="TTR212" s="161"/>
      <c r="TTS212" s="160"/>
      <c r="TTT212" s="159"/>
      <c r="TTU212" s="158"/>
      <c r="TTV212" s="161"/>
      <c r="TTW212" s="160"/>
      <c r="TTX212" s="159"/>
      <c r="TTY212" s="158"/>
      <c r="TTZ212" s="161"/>
      <c r="TUA212" s="160"/>
      <c r="TUB212" s="159"/>
      <c r="TUC212" s="158"/>
      <c r="TUD212" s="161"/>
      <c r="TUE212" s="160"/>
      <c r="TUF212" s="159"/>
      <c r="TUG212" s="158"/>
      <c r="TUH212" s="161"/>
      <c r="TUI212" s="160"/>
      <c r="TUJ212" s="159"/>
      <c r="TUK212" s="158"/>
      <c r="TUL212" s="161"/>
      <c r="TUM212" s="160"/>
      <c r="TUN212" s="159"/>
      <c r="TUO212" s="158"/>
      <c r="TUP212" s="161"/>
      <c r="TUQ212" s="160"/>
      <c r="TUR212" s="159"/>
      <c r="TUS212" s="158"/>
      <c r="TUT212" s="161"/>
      <c r="TUU212" s="160"/>
      <c r="TUV212" s="159"/>
      <c r="TUW212" s="158"/>
      <c r="TUX212" s="161"/>
      <c r="TUY212" s="160"/>
      <c r="TUZ212" s="159"/>
      <c r="TVA212" s="158"/>
      <c r="TVB212" s="161"/>
      <c r="TVC212" s="672"/>
      <c r="TVD212" s="672"/>
      <c r="TVE212" s="672"/>
      <c r="TVF212" s="673"/>
      <c r="TVG212" s="167"/>
      <c r="TVH212" s="674"/>
      <c r="TVI212" s="674"/>
      <c r="TVJ212" s="674"/>
      <c r="TVK212" s="164"/>
      <c r="TVL212" s="160"/>
      <c r="TVM212" s="159"/>
      <c r="TVN212" s="158"/>
      <c r="TVO212" s="161"/>
      <c r="TVP212" s="160"/>
      <c r="TVQ212" s="159"/>
      <c r="TVR212" s="158"/>
      <c r="TVS212" s="161"/>
      <c r="TVT212" s="160"/>
      <c r="TVU212" s="159"/>
      <c r="TVV212" s="158"/>
      <c r="TVW212" s="161"/>
      <c r="TVX212" s="160"/>
      <c r="TVY212" s="159"/>
      <c r="TVZ212" s="158"/>
      <c r="TWA212" s="161"/>
      <c r="TWB212" s="160"/>
      <c r="TWC212" s="159"/>
      <c r="TWD212" s="158"/>
      <c r="TWE212" s="161"/>
      <c r="TWF212" s="160"/>
      <c r="TWG212" s="159"/>
      <c r="TWH212" s="158"/>
      <c r="TWI212" s="161"/>
      <c r="TWJ212" s="160"/>
      <c r="TWK212" s="159"/>
      <c r="TWL212" s="158"/>
      <c r="TWM212" s="161"/>
      <c r="TWN212" s="160"/>
      <c r="TWO212" s="159"/>
      <c r="TWP212" s="158"/>
      <c r="TWQ212" s="161"/>
      <c r="TWR212" s="160"/>
      <c r="TWS212" s="159"/>
      <c r="TWT212" s="158"/>
      <c r="TWU212" s="161"/>
      <c r="TWV212" s="160"/>
      <c r="TWW212" s="159"/>
      <c r="TWX212" s="158"/>
      <c r="TWY212" s="161"/>
      <c r="TWZ212" s="160"/>
      <c r="TXA212" s="159"/>
      <c r="TXB212" s="158"/>
      <c r="TXC212" s="161"/>
      <c r="TXD212" s="160"/>
      <c r="TXE212" s="159"/>
      <c r="TXF212" s="158"/>
      <c r="TXG212" s="161"/>
      <c r="TXH212" s="160"/>
      <c r="TXI212" s="159"/>
      <c r="TXJ212" s="158"/>
      <c r="TXK212" s="161"/>
      <c r="TXL212" s="160"/>
      <c r="TXM212" s="159"/>
      <c r="TXN212" s="158"/>
      <c r="TXO212" s="161"/>
      <c r="TXP212" s="160"/>
      <c r="TXQ212" s="159"/>
      <c r="TXR212" s="158"/>
      <c r="TXS212" s="161"/>
      <c r="TXT212" s="160"/>
      <c r="TXU212" s="159"/>
      <c r="TXV212" s="158"/>
      <c r="TXW212" s="161"/>
      <c r="TXX212" s="160"/>
      <c r="TXY212" s="159"/>
      <c r="TXZ212" s="158"/>
      <c r="TYA212" s="161"/>
      <c r="TYB212" s="160"/>
      <c r="TYC212" s="159"/>
      <c r="TYD212" s="158"/>
      <c r="TYE212" s="161"/>
      <c r="TYF212" s="160"/>
      <c r="TYG212" s="159"/>
      <c r="TYH212" s="158"/>
      <c r="TYI212" s="161"/>
      <c r="TYJ212" s="160"/>
      <c r="TYK212" s="159"/>
      <c r="TYL212" s="158"/>
      <c r="TYM212" s="161"/>
      <c r="TYN212" s="160"/>
      <c r="TYO212" s="159"/>
      <c r="TYP212" s="158"/>
      <c r="TYQ212" s="161"/>
      <c r="TYR212" s="160"/>
      <c r="TYS212" s="159"/>
      <c r="TYT212" s="158"/>
      <c r="TYU212" s="161"/>
      <c r="TYV212" s="160"/>
      <c r="TYW212" s="159"/>
      <c r="TYX212" s="158"/>
      <c r="TYY212" s="161"/>
      <c r="TYZ212" s="160"/>
      <c r="TZA212" s="159"/>
      <c r="TZB212" s="158"/>
      <c r="TZC212" s="161"/>
      <c r="TZD212" s="160"/>
      <c r="TZE212" s="159"/>
      <c r="TZF212" s="158"/>
      <c r="TZG212" s="161"/>
      <c r="TZH212" s="160"/>
      <c r="TZI212" s="159"/>
      <c r="TZJ212" s="158"/>
      <c r="TZK212" s="161"/>
      <c r="TZL212" s="160"/>
      <c r="TZM212" s="159"/>
      <c r="TZN212" s="158"/>
      <c r="TZO212" s="161"/>
      <c r="TZP212" s="160"/>
      <c r="TZQ212" s="159"/>
      <c r="TZR212" s="158"/>
      <c r="TZS212" s="161"/>
      <c r="TZT212" s="160"/>
      <c r="TZU212" s="159"/>
      <c r="TZV212" s="158"/>
      <c r="TZW212" s="161"/>
      <c r="TZX212" s="160"/>
      <c r="TZY212" s="159"/>
      <c r="TZZ212" s="158"/>
      <c r="UAA212" s="161"/>
      <c r="UAB212" s="160"/>
      <c r="UAC212" s="159"/>
      <c r="UAD212" s="158"/>
      <c r="UAE212" s="161"/>
      <c r="UAF212" s="672"/>
      <c r="UAG212" s="672"/>
      <c r="UAH212" s="672"/>
      <c r="UAI212" s="673"/>
      <c r="UAJ212" s="167"/>
      <c r="UAK212" s="674"/>
      <c r="UAL212" s="674"/>
      <c r="UAM212" s="674"/>
      <c r="UAN212" s="164"/>
      <c r="UAO212" s="160"/>
      <c r="UAP212" s="159"/>
      <c r="UAQ212" s="158"/>
      <c r="UAR212" s="161"/>
      <c r="UAS212" s="160"/>
      <c r="UAT212" s="159"/>
      <c r="UAU212" s="158"/>
      <c r="UAV212" s="161"/>
      <c r="UAW212" s="160"/>
      <c r="UAX212" s="159"/>
      <c r="UAY212" s="158"/>
      <c r="UAZ212" s="161"/>
      <c r="UBA212" s="160"/>
      <c r="UBB212" s="159"/>
      <c r="UBC212" s="158"/>
      <c r="UBD212" s="161"/>
      <c r="UBE212" s="160"/>
      <c r="UBF212" s="159"/>
      <c r="UBG212" s="158"/>
      <c r="UBH212" s="161"/>
      <c r="UBI212" s="160"/>
      <c r="UBJ212" s="159"/>
      <c r="UBK212" s="158"/>
      <c r="UBL212" s="161"/>
      <c r="UBM212" s="160"/>
      <c r="UBN212" s="159"/>
      <c r="UBO212" s="158"/>
      <c r="UBP212" s="161"/>
      <c r="UBQ212" s="160"/>
      <c r="UBR212" s="159"/>
      <c r="UBS212" s="158"/>
      <c r="UBT212" s="161"/>
      <c r="UBU212" s="160"/>
      <c r="UBV212" s="159"/>
      <c r="UBW212" s="158"/>
      <c r="UBX212" s="161"/>
      <c r="UBY212" s="160"/>
      <c r="UBZ212" s="159"/>
      <c r="UCA212" s="158"/>
      <c r="UCB212" s="161"/>
      <c r="UCC212" s="160"/>
      <c r="UCD212" s="159"/>
      <c r="UCE212" s="158"/>
      <c r="UCF212" s="161"/>
      <c r="UCG212" s="160"/>
      <c r="UCH212" s="159"/>
      <c r="UCI212" s="158"/>
      <c r="UCJ212" s="161"/>
      <c r="UCK212" s="160"/>
      <c r="UCL212" s="159"/>
      <c r="UCM212" s="158"/>
      <c r="UCN212" s="161"/>
      <c r="UCO212" s="160"/>
      <c r="UCP212" s="159"/>
      <c r="UCQ212" s="158"/>
      <c r="UCR212" s="161"/>
      <c r="UCS212" s="160"/>
      <c r="UCT212" s="159"/>
      <c r="UCU212" s="158"/>
      <c r="UCV212" s="161"/>
      <c r="UCW212" s="160"/>
      <c r="UCX212" s="159"/>
      <c r="UCY212" s="158"/>
      <c r="UCZ212" s="161"/>
      <c r="UDA212" s="160"/>
      <c r="UDB212" s="159"/>
      <c r="UDC212" s="158"/>
      <c r="UDD212" s="161"/>
      <c r="UDE212" s="160"/>
      <c r="UDF212" s="159"/>
      <c r="UDG212" s="158"/>
      <c r="UDH212" s="161"/>
      <c r="UDI212" s="160"/>
      <c r="UDJ212" s="159"/>
      <c r="UDK212" s="158"/>
      <c r="UDL212" s="161"/>
      <c r="UDM212" s="160"/>
      <c r="UDN212" s="159"/>
      <c r="UDO212" s="158"/>
      <c r="UDP212" s="161"/>
      <c r="UDQ212" s="160"/>
      <c r="UDR212" s="159"/>
      <c r="UDS212" s="158"/>
      <c r="UDT212" s="161"/>
      <c r="UDU212" s="160"/>
      <c r="UDV212" s="159"/>
      <c r="UDW212" s="158"/>
      <c r="UDX212" s="161"/>
      <c r="UDY212" s="160"/>
      <c r="UDZ212" s="159"/>
      <c r="UEA212" s="158"/>
      <c r="UEB212" s="161"/>
      <c r="UEC212" s="160"/>
      <c r="UED212" s="159"/>
      <c r="UEE212" s="158"/>
      <c r="UEF212" s="161"/>
      <c r="UEG212" s="160"/>
      <c r="UEH212" s="159"/>
      <c r="UEI212" s="158"/>
      <c r="UEJ212" s="161"/>
      <c r="UEK212" s="160"/>
      <c r="UEL212" s="159"/>
      <c r="UEM212" s="158"/>
      <c r="UEN212" s="161"/>
      <c r="UEO212" s="160"/>
      <c r="UEP212" s="159"/>
      <c r="UEQ212" s="158"/>
      <c r="UER212" s="161"/>
      <c r="UES212" s="160"/>
      <c r="UET212" s="159"/>
      <c r="UEU212" s="158"/>
      <c r="UEV212" s="161"/>
      <c r="UEW212" s="160"/>
      <c r="UEX212" s="159"/>
      <c r="UEY212" s="158"/>
      <c r="UEZ212" s="161"/>
      <c r="UFA212" s="160"/>
      <c r="UFB212" s="159"/>
      <c r="UFC212" s="158"/>
      <c r="UFD212" s="161"/>
      <c r="UFE212" s="160"/>
      <c r="UFF212" s="159"/>
      <c r="UFG212" s="158"/>
      <c r="UFH212" s="161"/>
      <c r="UFI212" s="672"/>
      <c r="UFJ212" s="672"/>
      <c r="UFK212" s="672"/>
      <c r="UFL212" s="673"/>
      <c r="UFM212" s="167"/>
      <c r="UFN212" s="674"/>
      <c r="UFO212" s="674"/>
      <c r="UFP212" s="674"/>
      <c r="UFQ212" s="164"/>
      <c r="UFR212" s="160"/>
      <c r="UFS212" s="159"/>
      <c r="UFT212" s="158"/>
      <c r="UFU212" s="161"/>
      <c r="UFV212" s="160"/>
      <c r="UFW212" s="159"/>
      <c r="UFX212" s="158"/>
      <c r="UFY212" s="161"/>
      <c r="UFZ212" s="160"/>
      <c r="UGA212" s="159"/>
      <c r="UGB212" s="158"/>
      <c r="UGC212" s="161"/>
      <c r="UGD212" s="160"/>
      <c r="UGE212" s="159"/>
      <c r="UGF212" s="158"/>
      <c r="UGG212" s="161"/>
      <c r="UGH212" s="160"/>
      <c r="UGI212" s="159"/>
      <c r="UGJ212" s="158"/>
      <c r="UGK212" s="161"/>
      <c r="UGL212" s="160"/>
      <c r="UGM212" s="159"/>
      <c r="UGN212" s="158"/>
      <c r="UGO212" s="161"/>
      <c r="UGP212" s="160"/>
      <c r="UGQ212" s="159"/>
      <c r="UGR212" s="158"/>
      <c r="UGS212" s="161"/>
      <c r="UGT212" s="160"/>
      <c r="UGU212" s="159"/>
      <c r="UGV212" s="158"/>
      <c r="UGW212" s="161"/>
      <c r="UGX212" s="160"/>
      <c r="UGY212" s="159"/>
      <c r="UGZ212" s="158"/>
      <c r="UHA212" s="161"/>
      <c r="UHB212" s="160"/>
      <c r="UHC212" s="159"/>
      <c r="UHD212" s="158"/>
      <c r="UHE212" s="161"/>
      <c r="UHF212" s="160"/>
      <c r="UHG212" s="159"/>
      <c r="UHH212" s="158"/>
      <c r="UHI212" s="161"/>
      <c r="UHJ212" s="160"/>
      <c r="UHK212" s="159"/>
      <c r="UHL212" s="158"/>
      <c r="UHM212" s="161"/>
      <c r="UHN212" s="160"/>
      <c r="UHO212" s="159"/>
      <c r="UHP212" s="158"/>
      <c r="UHQ212" s="161"/>
      <c r="UHR212" s="160"/>
      <c r="UHS212" s="159"/>
      <c r="UHT212" s="158"/>
      <c r="UHU212" s="161"/>
      <c r="UHV212" s="160"/>
      <c r="UHW212" s="159"/>
      <c r="UHX212" s="158"/>
      <c r="UHY212" s="161"/>
      <c r="UHZ212" s="160"/>
      <c r="UIA212" s="159"/>
      <c r="UIB212" s="158"/>
      <c r="UIC212" s="161"/>
      <c r="UID212" s="160"/>
      <c r="UIE212" s="159"/>
      <c r="UIF212" s="158"/>
      <c r="UIG212" s="161"/>
      <c r="UIH212" s="160"/>
      <c r="UII212" s="159"/>
      <c r="UIJ212" s="158"/>
      <c r="UIK212" s="161"/>
      <c r="UIL212" s="160"/>
      <c r="UIM212" s="159"/>
      <c r="UIN212" s="158"/>
      <c r="UIO212" s="161"/>
      <c r="UIP212" s="160"/>
      <c r="UIQ212" s="159"/>
      <c r="UIR212" s="158"/>
      <c r="UIS212" s="161"/>
      <c r="UIT212" s="160"/>
      <c r="UIU212" s="159"/>
      <c r="UIV212" s="158"/>
      <c r="UIW212" s="161"/>
      <c r="UIX212" s="160"/>
      <c r="UIY212" s="159"/>
      <c r="UIZ212" s="158"/>
      <c r="UJA212" s="161"/>
      <c r="UJB212" s="160"/>
      <c r="UJC212" s="159"/>
      <c r="UJD212" s="158"/>
      <c r="UJE212" s="161"/>
      <c r="UJF212" s="160"/>
      <c r="UJG212" s="159"/>
      <c r="UJH212" s="158"/>
      <c r="UJI212" s="161"/>
      <c r="UJJ212" s="160"/>
      <c r="UJK212" s="159"/>
      <c r="UJL212" s="158"/>
      <c r="UJM212" s="161"/>
      <c r="UJN212" s="160"/>
      <c r="UJO212" s="159"/>
      <c r="UJP212" s="158"/>
      <c r="UJQ212" s="161"/>
      <c r="UJR212" s="160"/>
      <c r="UJS212" s="159"/>
      <c r="UJT212" s="158"/>
      <c r="UJU212" s="161"/>
      <c r="UJV212" s="160"/>
      <c r="UJW212" s="159"/>
      <c r="UJX212" s="158"/>
      <c r="UJY212" s="161"/>
      <c r="UJZ212" s="160"/>
      <c r="UKA212" s="159"/>
      <c r="UKB212" s="158"/>
      <c r="UKC212" s="161"/>
      <c r="UKD212" s="160"/>
      <c r="UKE212" s="159"/>
      <c r="UKF212" s="158"/>
      <c r="UKG212" s="161"/>
      <c r="UKH212" s="160"/>
      <c r="UKI212" s="159"/>
      <c r="UKJ212" s="158"/>
      <c r="UKK212" s="161"/>
      <c r="UKL212" s="672"/>
      <c r="UKM212" s="672"/>
      <c r="UKN212" s="672"/>
      <c r="UKO212" s="673"/>
      <c r="UKP212" s="167"/>
      <c r="UKQ212" s="674"/>
      <c r="UKR212" s="674"/>
      <c r="UKS212" s="674"/>
      <c r="UKT212" s="164"/>
      <c r="UKU212" s="160"/>
      <c r="UKV212" s="159"/>
      <c r="UKW212" s="158"/>
      <c r="UKX212" s="161"/>
      <c r="UKY212" s="160"/>
      <c r="UKZ212" s="159"/>
      <c r="ULA212" s="158"/>
      <c r="ULB212" s="161"/>
      <c r="ULC212" s="160"/>
      <c r="ULD212" s="159"/>
      <c r="ULE212" s="158"/>
      <c r="ULF212" s="161"/>
      <c r="ULG212" s="160"/>
      <c r="ULH212" s="159"/>
      <c r="ULI212" s="158"/>
      <c r="ULJ212" s="161"/>
      <c r="ULK212" s="160"/>
      <c r="ULL212" s="159"/>
      <c r="ULM212" s="158"/>
      <c r="ULN212" s="161"/>
      <c r="ULO212" s="160"/>
      <c r="ULP212" s="159"/>
      <c r="ULQ212" s="158"/>
      <c r="ULR212" s="161"/>
      <c r="ULS212" s="160"/>
      <c r="ULT212" s="159"/>
      <c r="ULU212" s="158"/>
      <c r="ULV212" s="161"/>
      <c r="ULW212" s="160"/>
      <c r="ULX212" s="159"/>
      <c r="ULY212" s="158"/>
      <c r="ULZ212" s="161"/>
      <c r="UMA212" s="160"/>
      <c r="UMB212" s="159"/>
      <c r="UMC212" s="158"/>
      <c r="UMD212" s="161"/>
      <c r="UME212" s="160"/>
      <c r="UMF212" s="159"/>
      <c r="UMG212" s="158"/>
      <c r="UMH212" s="161"/>
      <c r="UMI212" s="160"/>
      <c r="UMJ212" s="159"/>
      <c r="UMK212" s="158"/>
      <c r="UML212" s="161"/>
      <c r="UMM212" s="160"/>
      <c r="UMN212" s="159"/>
      <c r="UMO212" s="158"/>
      <c r="UMP212" s="161"/>
      <c r="UMQ212" s="160"/>
      <c r="UMR212" s="159"/>
      <c r="UMS212" s="158"/>
      <c r="UMT212" s="161"/>
      <c r="UMU212" s="160"/>
      <c r="UMV212" s="159"/>
      <c r="UMW212" s="158"/>
      <c r="UMX212" s="161"/>
      <c r="UMY212" s="160"/>
      <c r="UMZ212" s="159"/>
      <c r="UNA212" s="158"/>
      <c r="UNB212" s="161"/>
      <c r="UNC212" s="160"/>
      <c r="UND212" s="159"/>
      <c r="UNE212" s="158"/>
      <c r="UNF212" s="161"/>
      <c r="UNG212" s="160"/>
      <c r="UNH212" s="159"/>
      <c r="UNI212" s="158"/>
      <c r="UNJ212" s="161"/>
      <c r="UNK212" s="160"/>
      <c r="UNL212" s="159"/>
      <c r="UNM212" s="158"/>
      <c r="UNN212" s="161"/>
      <c r="UNO212" s="160"/>
      <c r="UNP212" s="159"/>
      <c r="UNQ212" s="158"/>
      <c r="UNR212" s="161"/>
      <c r="UNS212" s="160"/>
      <c r="UNT212" s="159"/>
      <c r="UNU212" s="158"/>
      <c r="UNV212" s="161"/>
      <c r="UNW212" s="160"/>
      <c r="UNX212" s="159"/>
      <c r="UNY212" s="158"/>
      <c r="UNZ212" s="161"/>
      <c r="UOA212" s="160"/>
      <c r="UOB212" s="159"/>
      <c r="UOC212" s="158"/>
      <c r="UOD212" s="161"/>
      <c r="UOE212" s="160"/>
      <c r="UOF212" s="159"/>
      <c r="UOG212" s="158"/>
      <c r="UOH212" s="161"/>
      <c r="UOI212" s="160"/>
      <c r="UOJ212" s="159"/>
      <c r="UOK212" s="158"/>
      <c r="UOL212" s="161"/>
      <c r="UOM212" s="160"/>
      <c r="UON212" s="159"/>
      <c r="UOO212" s="158"/>
      <c r="UOP212" s="161"/>
      <c r="UOQ212" s="160"/>
      <c r="UOR212" s="159"/>
      <c r="UOS212" s="158"/>
      <c r="UOT212" s="161"/>
      <c r="UOU212" s="160"/>
      <c r="UOV212" s="159"/>
      <c r="UOW212" s="158"/>
      <c r="UOX212" s="161"/>
      <c r="UOY212" s="160"/>
      <c r="UOZ212" s="159"/>
      <c r="UPA212" s="158"/>
      <c r="UPB212" s="161"/>
      <c r="UPC212" s="160"/>
      <c r="UPD212" s="159"/>
      <c r="UPE212" s="158"/>
      <c r="UPF212" s="161"/>
      <c r="UPG212" s="160"/>
      <c r="UPH212" s="159"/>
      <c r="UPI212" s="158"/>
      <c r="UPJ212" s="161"/>
      <c r="UPK212" s="160"/>
      <c r="UPL212" s="159"/>
      <c r="UPM212" s="158"/>
      <c r="UPN212" s="161"/>
      <c r="UPO212" s="672"/>
      <c r="UPP212" s="672"/>
      <c r="UPQ212" s="672"/>
      <c r="UPR212" s="673"/>
      <c r="UPS212" s="167"/>
      <c r="UPT212" s="674"/>
      <c r="UPU212" s="674"/>
      <c r="UPV212" s="674"/>
      <c r="UPW212" s="164"/>
      <c r="UPX212" s="160"/>
      <c r="UPY212" s="159"/>
      <c r="UPZ212" s="158"/>
      <c r="UQA212" s="161"/>
      <c r="UQB212" s="160"/>
      <c r="UQC212" s="159"/>
      <c r="UQD212" s="158"/>
      <c r="UQE212" s="161"/>
      <c r="UQF212" s="160"/>
      <c r="UQG212" s="159"/>
      <c r="UQH212" s="158"/>
      <c r="UQI212" s="161"/>
      <c r="UQJ212" s="160"/>
      <c r="UQK212" s="159"/>
      <c r="UQL212" s="158"/>
      <c r="UQM212" s="161"/>
      <c r="UQN212" s="160"/>
      <c r="UQO212" s="159"/>
      <c r="UQP212" s="158"/>
      <c r="UQQ212" s="161"/>
      <c r="UQR212" s="160"/>
      <c r="UQS212" s="159"/>
      <c r="UQT212" s="158"/>
      <c r="UQU212" s="161"/>
      <c r="UQV212" s="160"/>
      <c r="UQW212" s="159"/>
      <c r="UQX212" s="158"/>
      <c r="UQY212" s="161"/>
      <c r="UQZ212" s="160"/>
      <c r="URA212" s="159"/>
      <c r="URB212" s="158"/>
      <c r="URC212" s="161"/>
      <c r="URD212" s="160"/>
      <c r="URE212" s="159"/>
      <c r="URF212" s="158"/>
      <c r="URG212" s="161"/>
      <c r="URH212" s="160"/>
      <c r="URI212" s="159"/>
      <c r="URJ212" s="158"/>
      <c r="URK212" s="161"/>
      <c r="URL212" s="160"/>
      <c r="URM212" s="159"/>
      <c r="URN212" s="158"/>
      <c r="URO212" s="161"/>
      <c r="URP212" s="160"/>
      <c r="URQ212" s="159"/>
      <c r="URR212" s="158"/>
      <c r="URS212" s="161"/>
      <c r="URT212" s="160"/>
      <c r="URU212" s="159"/>
      <c r="URV212" s="158"/>
      <c r="URW212" s="161"/>
      <c r="URX212" s="160"/>
      <c r="URY212" s="159"/>
      <c r="URZ212" s="158"/>
      <c r="USA212" s="161"/>
      <c r="USB212" s="160"/>
      <c r="USC212" s="159"/>
      <c r="USD212" s="158"/>
      <c r="USE212" s="161"/>
      <c r="USF212" s="160"/>
      <c r="USG212" s="159"/>
      <c r="USH212" s="158"/>
      <c r="USI212" s="161"/>
      <c r="USJ212" s="160"/>
      <c r="USK212" s="159"/>
      <c r="USL212" s="158"/>
      <c r="USM212" s="161"/>
      <c r="USN212" s="160"/>
      <c r="USO212" s="159"/>
      <c r="USP212" s="158"/>
      <c r="USQ212" s="161"/>
      <c r="USR212" s="160"/>
      <c r="USS212" s="159"/>
      <c r="UST212" s="158"/>
      <c r="USU212" s="161"/>
      <c r="USV212" s="160"/>
      <c r="USW212" s="159"/>
      <c r="USX212" s="158"/>
      <c r="USY212" s="161"/>
      <c r="USZ212" s="160"/>
      <c r="UTA212" s="159"/>
      <c r="UTB212" s="158"/>
      <c r="UTC212" s="161"/>
      <c r="UTD212" s="160"/>
      <c r="UTE212" s="159"/>
      <c r="UTF212" s="158"/>
      <c r="UTG212" s="161"/>
      <c r="UTH212" s="160"/>
      <c r="UTI212" s="159"/>
      <c r="UTJ212" s="158"/>
      <c r="UTK212" s="161"/>
      <c r="UTL212" s="160"/>
      <c r="UTM212" s="159"/>
      <c r="UTN212" s="158"/>
      <c r="UTO212" s="161"/>
      <c r="UTP212" s="160"/>
      <c r="UTQ212" s="159"/>
      <c r="UTR212" s="158"/>
      <c r="UTS212" s="161"/>
      <c r="UTT212" s="160"/>
      <c r="UTU212" s="159"/>
      <c r="UTV212" s="158"/>
      <c r="UTW212" s="161"/>
      <c r="UTX212" s="160"/>
      <c r="UTY212" s="159"/>
      <c r="UTZ212" s="158"/>
      <c r="UUA212" s="161"/>
      <c r="UUB212" s="160"/>
      <c r="UUC212" s="159"/>
      <c r="UUD212" s="158"/>
      <c r="UUE212" s="161"/>
      <c r="UUF212" s="160"/>
      <c r="UUG212" s="159"/>
      <c r="UUH212" s="158"/>
      <c r="UUI212" s="161"/>
      <c r="UUJ212" s="160"/>
      <c r="UUK212" s="159"/>
      <c r="UUL212" s="158"/>
      <c r="UUM212" s="161"/>
      <c r="UUN212" s="160"/>
      <c r="UUO212" s="159"/>
      <c r="UUP212" s="158"/>
      <c r="UUQ212" s="161"/>
      <c r="UUR212" s="672"/>
      <c r="UUS212" s="672"/>
      <c r="UUT212" s="672"/>
      <c r="UUU212" s="673"/>
      <c r="UUV212" s="167"/>
      <c r="UUW212" s="674"/>
      <c r="UUX212" s="674"/>
      <c r="UUY212" s="674"/>
      <c r="UUZ212" s="164"/>
      <c r="UVA212" s="160"/>
      <c r="UVB212" s="159"/>
      <c r="UVC212" s="158"/>
      <c r="UVD212" s="161"/>
      <c r="UVE212" s="160"/>
      <c r="UVF212" s="159"/>
      <c r="UVG212" s="158"/>
      <c r="UVH212" s="161"/>
      <c r="UVI212" s="160"/>
      <c r="UVJ212" s="159"/>
      <c r="UVK212" s="158"/>
      <c r="UVL212" s="161"/>
      <c r="UVM212" s="160"/>
      <c r="UVN212" s="159"/>
      <c r="UVO212" s="158"/>
      <c r="UVP212" s="161"/>
      <c r="UVQ212" s="160"/>
      <c r="UVR212" s="159"/>
      <c r="UVS212" s="158"/>
      <c r="UVT212" s="161"/>
      <c r="UVU212" s="160"/>
      <c r="UVV212" s="159"/>
      <c r="UVW212" s="158"/>
      <c r="UVX212" s="161"/>
      <c r="UVY212" s="160"/>
      <c r="UVZ212" s="159"/>
      <c r="UWA212" s="158"/>
      <c r="UWB212" s="161"/>
      <c r="UWC212" s="160"/>
      <c r="UWD212" s="159"/>
      <c r="UWE212" s="158"/>
      <c r="UWF212" s="161"/>
      <c r="UWG212" s="160"/>
      <c r="UWH212" s="159"/>
      <c r="UWI212" s="158"/>
      <c r="UWJ212" s="161"/>
      <c r="UWK212" s="160"/>
      <c r="UWL212" s="159"/>
      <c r="UWM212" s="158"/>
      <c r="UWN212" s="161"/>
      <c r="UWO212" s="160"/>
      <c r="UWP212" s="159"/>
      <c r="UWQ212" s="158"/>
      <c r="UWR212" s="161"/>
      <c r="UWS212" s="160"/>
      <c r="UWT212" s="159"/>
      <c r="UWU212" s="158"/>
      <c r="UWV212" s="161"/>
      <c r="UWW212" s="160"/>
      <c r="UWX212" s="159"/>
      <c r="UWY212" s="158"/>
      <c r="UWZ212" s="161"/>
      <c r="UXA212" s="160"/>
      <c r="UXB212" s="159"/>
      <c r="UXC212" s="158"/>
      <c r="UXD212" s="161"/>
      <c r="UXE212" s="160"/>
      <c r="UXF212" s="159"/>
      <c r="UXG212" s="158"/>
      <c r="UXH212" s="161"/>
      <c r="UXI212" s="160"/>
      <c r="UXJ212" s="159"/>
      <c r="UXK212" s="158"/>
      <c r="UXL212" s="161"/>
      <c r="UXM212" s="160"/>
      <c r="UXN212" s="159"/>
      <c r="UXO212" s="158"/>
      <c r="UXP212" s="161"/>
      <c r="UXQ212" s="160"/>
      <c r="UXR212" s="159"/>
      <c r="UXS212" s="158"/>
      <c r="UXT212" s="161"/>
      <c r="UXU212" s="160"/>
      <c r="UXV212" s="159"/>
      <c r="UXW212" s="158"/>
      <c r="UXX212" s="161"/>
      <c r="UXY212" s="160"/>
      <c r="UXZ212" s="159"/>
      <c r="UYA212" s="158"/>
      <c r="UYB212" s="161"/>
      <c r="UYC212" s="160"/>
      <c r="UYD212" s="159"/>
      <c r="UYE212" s="158"/>
      <c r="UYF212" s="161"/>
      <c r="UYG212" s="160"/>
      <c r="UYH212" s="159"/>
      <c r="UYI212" s="158"/>
      <c r="UYJ212" s="161"/>
      <c r="UYK212" s="160"/>
      <c r="UYL212" s="159"/>
      <c r="UYM212" s="158"/>
      <c r="UYN212" s="161"/>
      <c r="UYO212" s="160"/>
      <c r="UYP212" s="159"/>
      <c r="UYQ212" s="158"/>
      <c r="UYR212" s="161"/>
      <c r="UYS212" s="160"/>
      <c r="UYT212" s="159"/>
      <c r="UYU212" s="158"/>
      <c r="UYV212" s="161"/>
      <c r="UYW212" s="160"/>
      <c r="UYX212" s="159"/>
      <c r="UYY212" s="158"/>
      <c r="UYZ212" s="161"/>
      <c r="UZA212" s="160"/>
      <c r="UZB212" s="159"/>
      <c r="UZC212" s="158"/>
      <c r="UZD212" s="161"/>
      <c r="UZE212" s="160"/>
      <c r="UZF212" s="159"/>
      <c r="UZG212" s="158"/>
      <c r="UZH212" s="161"/>
      <c r="UZI212" s="160"/>
      <c r="UZJ212" s="159"/>
      <c r="UZK212" s="158"/>
      <c r="UZL212" s="161"/>
      <c r="UZM212" s="160"/>
      <c r="UZN212" s="159"/>
      <c r="UZO212" s="158"/>
      <c r="UZP212" s="161"/>
      <c r="UZQ212" s="160"/>
      <c r="UZR212" s="159"/>
      <c r="UZS212" s="158"/>
      <c r="UZT212" s="161"/>
      <c r="UZU212" s="672"/>
      <c r="UZV212" s="672"/>
      <c r="UZW212" s="672"/>
      <c r="UZX212" s="673"/>
      <c r="UZY212" s="167"/>
      <c r="UZZ212" s="674"/>
      <c r="VAA212" s="674"/>
      <c r="VAB212" s="674"/>
      <c r="VAC212" s="164"/>
      <c r="VAD212" s="160"/>
      <c r="VAE212" s="159"/>
      <c r="VAF212" s="158"/>
      <c r="VAG212" s="161"/>
      <c r="VAH212" s="160"/>
      <c r="VAI212" s="159"/>
      <c r="VAJ212" s="158"/>
      <c r="VAK212" s="161"/>
      <c r="VAL212" s="160"/>
      <c r="VAM212" s="159"/>
      <c r="VAN212" s="158"/>
      <c r="VAO212" s="161"/>
      <c r="VAP212" s="160"/>
      <c r="VAQ212" s="159"/>
      <c r="VAR212" s="158"/>
      <c r="VAS212" s="161"/>
      <c r="VAT212" s="160"/>
      <c r="VAU212" s="159"/>
      <c r="VAV212" s="158"/>
      <c r="VAW212" s="161"/>
      <c r="VAX212" s="160"/>
      <c r="VAY212" s="159"/>
      <c r="VAZ212" s="158"/>
      <c r="VBA212" s="161"/>
      <c r="VBB212" s="160"/>
      <c r="VBC212" s="159"/>
      <c r="VBD212" s="158"/>
      <c r="VBE212" s="161"/>
      <c r="VBF212" s="160"/>
      <c r="VBG212" s="159"/>
      <c r="VBH212" s="158"/>
      <c r="VBI212" s="161"/>
      <c r="VBJ212" s="160"/>
      <c r="VBK212" s="159"/>
      <c r="VBL212" s="158"/>
      <c r="VBM212" s="161"/>
      <c r="VBN212" s="160"/>
      <c r="VBO212" s="159"/>
      <c r="VBP212" s="158"/>
      <c r="VBQ212" s="161"/>
      <c r="VBR212" s="160"/>
      <c r="VBS212" s="159"/>
      <c r="VBT212" s="158"/>
      <c r="VBU212" s="161"/>
      <c r="VBV212" s="160"/>
      <c r="VBW212" s="159"/>
      <c r="VBX212" s="158"/>
      <c r="VBY212" s="161"/>
      <c r="VBZ212" s="160"/>
      <c r="VCA212" s="159"/>
      <c r="VCB212" s="158"/>
      <c r="VCC212" s="161"/>
      <c r="VCD212" s="160"/>
      <c r="VCE212" s="159"/>
      <c r="VCF212" s="158"/>
      <c r="VCG212" s="161"/>
      <c r="VCH212" s="160"/>
      <c r="VCI212" s="159"/>
      <c r="VCJ212" s="158"/>
      <c r="VCK212" s="161"/>
      <c r="VCL212" s="160"/>
      <c r="VCM212" s="159"/>
      <c r="VCN212" s="158"/>
      <c r="VCO212" s="161"/>
      <c r="VCP212" s="160"/>
      <c r="VCQ212" s="159"/>
      <c r="VCR212" s="158"/>
      <c r="VCS212" s="161"/>
      <c r="VCT212" s="160"/>
      <c r="VCU212" s="159"/>
      <c r="VCV212" s="158"/>
      <c r="VCW212" s="161"/>
      <c r="VCX212" s="160"/>
      <c r="VCY212" s="159"/>
      <c r="VCZ212" s="158"/>
      <c r="VDA212" s="161"/>
      <c r="VDB212" s="160"/>
      <c r="VDC212" s="159"/>
      <c r="VDD212" s="158"/>
      <c r="VDE212" s="161"/>
      <c r="VDF212" s="160"/>
      <c r="VDG212" s="159"/>
      <c r="VDH212" s="158"/>
      <c r="VDI212" s="161"/>
      <c r="VDJ212" s="160"/>
      <c r="VDK212" s="159"/>
      <c r="VDL212" s="158"/>
      <c r="VDM212" s="161"/>
      <c r="VDN212" s="160"/>
      <c r="VDO212" s="159"/>
      <c r="VDP212" s="158"/>
      <c r="VDQ212" s="161"/>
      <c r="VDR212" s="160"/>
      <c r="VDS212" s="159"/>
      <c r="VDT212" s="158"/>
      <c r="VDU212" s="161"/>
      <c r="VDV212" s="160"/>
      <c r="VDW212" s="159"/>
      <c r="VDX212" s="158"/>
      <c r="VDY212" s="161"/>
      <c r="VDZ212" s="160"/>
      <c r="VEA212" s="159"/>
      <c r="VEB212" s="158"/>
      <c r="VEC212" s="161"/>
      <c r="VED212" s="160"/>
      <c r="VEE212" s="159"/>
      <c r="VEF212" s="158"/>
      <c r="VEG212" s="161"/>
      <c r="VEH212" s="160"/>
      <c r="VEI212" s="159"/>
      <c r="VEJ212" s="158"/>
      <c r="VEK212" s="161"/>
      <c r="VEL212" s="160"/>
      <c r="VEM212" s="159"/>
      <c r="VEN212" s="158"/>
      <c r="VEO212" s="161"/>
      <c r="VEP212" s="160"/>
      <c r="VEQ212" s="159"/>
      <c r="VER212" s="158"/>
      <c r="VES212" s="161"/>
      <c r="VET212" s="160"/>
      <c r="VEU212" s="159"/>
      <c r="VEV212" s="158"/>
      <c r="VEW212" s="161"/>
      <c r="VEX212" s="672"/>
      <c r="VEY212" s="672"/>
      <c r="VEZ212" s="672"/>
      <c r="VFA212" s="673"/>
      <c r="VFB212" s="167"/>
      <c r="VFC212" s="674"/>
      <c r="VFD212" s="674"/>
      <c r="VFE212" s="674"/>
      <c r="VFF212" s="164"/>
      <c r="VFG212" s="160"/>
      <c r="VFH212" s="159"/>
      <c r="VFI212" s="158"/>
      <c r="VFJ212" s="161"/>
      <c r="VFK212" s="160"/>
      <c r="VFL212" s="159"/>
      <c r="VFM212" s="158"/>
      <c r="VFN212" s="161"/>
      <c r="VFO212" s="160"/>
      <c r="VFP212" s="159"/>
      <c r="VFQ212" s="158"/>
      <c r="VFR212" s="161"/>
      <c r="VFS212" s="160"/>
      <c r="VFT212" s="159"/>
      <c r="VFU212" s="158"/>
      <c r="VFV212" s="161"/>
      <c r="VFW212" s="160"/>
      <c r="VFX212" s="159"/>
      <c r="VFY212" s="158"/>
      <c r="VFZ212" s="161"/>
      <c r="VGA212" s="160"/>
      <c r="VGB212" s="159"/>
      <c r="VGC212" s="158"/>
      <c r="VGD212" s="161"/>
      <c r="VGE212" s="160"/>
      <c r="VGF212" s="159"/>
      <c r="VGG212" s="158"/>
      <c r="VGH212" s="161"/>
      <c r="VGI212" s="160"/>
      <c r="VGJ212" s="159"/>
      <c r="VGK212" s="158"/>
      <c r="VGL212" s="161"/>
      <c r="VGM212" s="160"/>
      <c r="VGN212" s="159"/>
      <c r="VGO212" s="158"/>
      <c r="VGP212" s="161"/>
      <c r="VGQ212" s="160"/>
      <c r="VGR212" s="159"/>
      <c r="VGS212" s="158"/>
      <c r="VGT212" s="161"/>
      <c r="VGU212" s="160"/>
      <c r="VGV212" s="159"/>
      <c r="VGW212" s="158"/>
      <c r="VGX212" s="161"/>
      <c r="VGY212" s="160"/>
      <c r="VGZ212" s="159"/>
      <c r="VHA212" s="158"/>
      <c r="VHB212" s="161"/>
      <c r="VHC212" s="160"/>
      <c r="VHD212" s="159"/>
      <c r="VHE212" s="158"/>
      <c r="VHF212" s="161"/>
      <c r="VHG212" s="160"/>
      <c r="VHH212" s="159"/>
      <c r="VHI212" s="158"/>
      <c r="VHJ212" s="161"/>
      <c r="VHK212" s="160"/>
      <c r="VHL212" s="159"/>
      <c r="VHM212" s="158"/>
      <c r="VHN212" s="161"/>
      <c r="VHO212" s="160"/>
      <c r="VHP212" s="159"/>
      <c r="VHQ212" s="158"/>
      <c r="VHR212" s="161"/>
      <c r="VHS212" s="160"/>
      <c r="VHT212" s="159"/>
      <c r="VHU212" s="158"/>
      <c r="VHV212" s="161"/>
      <c r="VHW212" s="160"/>
      <c r="VHX212" s="159"/>
      <c r="VHY212" s="158"/>
      <c r="VHZ212" s="161"/>
      <c r="VIA212" s="160"/>
      <c r="VIB212" s="159"/>
      <c r="VIC212" s="158"/>
      <c r="VID212" s="161"/>
      <c r="VIE212" s="160"/>
      <c r="VIF212" s="159"/>
      <c r="VIG212" s="158"/>
      <c r="VIH212" s="161"/>
      <c r="VII212" s="160"/>
      <c r="VIJ212" s="159"/>
      <c r="VIK212" s="158"/>
      <c r="VIL212" s="161"/>
      <c r="VIM212" s="160"/>
      <c r="VIN212" s="159"/>
      <c r="VIO212" s="158"/>
      <c r="VIP212" s="161"/>
      <c r="VIQ212" s="160"/>
      <c r="VIR212" s="159"/>
      <c r="VIS212" s="158"/>
      <c r="VIT212" s="161"/>
      <c r="VIU212" s="160"/>
      <c r="VIV212" s="159"/>
      <c r="VIW212" s="158"/>
      <c r="VIX212" s="161"/>
      <c r="VIY212" s="160"/>
      <c r="VIZ212" s="159"/>
      <c r="VJA212" s="158"/>
      <c r="VJB212" s="161"/>
      <c r="VJC212" s="160"/>
      <c r="VJD212" s="159"/>
      <c r="VJE212" s="158"/>
      <c r="VJF212" s="161"/>
      <c r="VJG212" s="160"/>
      <c r="VJH212" s="159"/>
      <c r="VJI212" s="158"/>
      <c r="VJJ212" s="161"/>
      <c r="VJK212" s="160"/>
      <c r="VJL212" s="159"/>
      <c r="VJM212" s="158"/>
      <c r="VJN212" s="161"/>
      <c r="VJO212" s="160"/>
      <c r="VJP212" s="159"/>
      <c r="VJQ212" s="158"/>
      <c r="VJR212" s="161"/>
      <c r="VJS212" s="160"/>
      <c r="VJT212" s="159"/>
      <c r="VJU212" s="158"/>
      <c r="VJV212" s="161"/>
      <c r="VJW212" s="160"/>
      <c r="VJX212" s="159"/>
      <c r="VJY212" s="158"/>
      <c r="VJZ212" s="161"/>
      <c r="VKA212" s="672"/>
      <c r="VKB212" s="672"/>
      <c r="VKC212" s="672"/>
      <c r="VKD212" s="673"/>
      <c r="VKE212" s="167"/>
      <c r="VKF212" s="674"/>
      <c r="VKG212" s="674"/>
      <c r="VKH212" s="674"/>
      <c r="VKI212" s="164"/>
      <c r="VKJ212" s="160"/>
      <c r="VKK212" s="159"/>
      <c r="VKL212" s="158"/>
      <c r="VKM212" s="161"/>
      <c r="VKN212" s="160"/>
      <c r="VKO212" s="159"/>
      <c r="VKP212" s="158"/>
      <c r="VKQ212" s="161"/>
      <c r="VKR212" s="160"/>
      <c r="VKS212" s="159"/>
      <c r="VKT212" s="158"/>
      <c r="VKU212" s="161"/>
      <c r="VKV212" s="160"/>
      <c r="VKW212" s="159"/>
      <c r="VKX212" s="158"/>
      <c r="VKY212" s="161"/>
      <c r="VKZ212" s="160"/>
      <c r="VLA212" s="159"/>
      <c r="VLB212" s="158"/>
      <c r="VLC212" s="161"/>
      <c r="VLD212" s="160"/>
      <c r="VLE212" s="159"/>
      <c r="VLF212" s="158"/>
      <c r="VLG212" s="161"/>
      <c r="VLH212" s="160"/>
      <c r="VLI212" s="159"/>
      <c r="VLJ212" s="158"/>
      <c r="VLK212" s="161"/>
      <c r="VLL212" s="160"/>
      <c r="VLM212" s="159"/>
      <c r="VLN212" s="158"/>
      <c r="VLO212" s="161"/>
      <c r="VLP212" s="160"/>
      <c r="VLQ212" s="159"/>
      <c r="VLR212" s="158"/>
      <c r="VLS212" s="161"/>
      <c r="VLT212" s="160"/>
      <c r="VLU212" s="159"/>
      <c r="VLV212" s="158"/>
      <c r="VLW212" s="161"/>
      <c r="VLX212" s="160"/>
      <c r="VLY212" s="159"/>
      <c r="VLZ212" s="158"/>
      <c r="VMA212" s="161"/>
      <c r="VMB212" s="160"/>
      <c r="VMC212" s="159"/>
      <c r="VMD212" s="158"/>
      <c r="VME212" s="161"/>
      <c r="VMF212" s="160"/>
      <c r="VMG212" s="159"/>
      <c r="VMH212" s="158"/>
      <c r="VMI212" s="161"/>
      <c r="VMJ212" s="160"/>
      <c r="VMK212" s="159"/>
      <c r="VML212" s="158"/>
      <c r="VMM212" s="161"/>
      <c r="VMN212" s="160"/>
      <c r="VMO212" s="159"/>
      <c r="VMP212" s="158"/>
      <c r="VMQ212" s="161"/>
      <c r="VMR212" s="160"/>
      <c r="VMS212" s="159"/>
      <c r="VMT212" s="158"/>
      <c r="VMU212" s="161"/>
      <c r="VMV212" s="160"/>
      <c r="VMW212" s="159"/>
      <c r="VMX212" s="158"/>
      <c r="VMY212" s="161"/>
      <c r="VMZ212" s="160"/>
      <c r="VNA212" s="159"/>
      <c r="VNB212" s="158"/>
      <c r="VNC212" s="161"/>
      <c r="VND212" s="160"/>
      <c r="VNE212" s="159"/>
      <c r="VNF212" s="158"/>
      <c r="VNG212" s="161"/>
      <c r="VNH212" s="160"/>
      <c r="VNI212" s="159"/>
      <c r="VNJ212" s="158"/>
      <c r="VNK212" s="161"/>
      <c r="VNL212" s="160"/>
      <c r="VNM212" s="159"/>
      <c r="VNN212" s="158"/>
      <c r="VNO212" s="161"/>
      <c r="VNP212" s="160"/>
      <c r="VNQ212" s="159"/>
      <c r="VNR212" s="158"/>
      <c r="VNS212" s="161"/>
      <c r="VNT212" s="160"/>
      <c r="VNU212" s="159"/>
      <c r="VNV212" s="158"/>
      <c r="VNW212" s="161"/>
      <c r="VNX212" s="160"/>
      <c r="VNY212" s="159"/>
      <c r="VNZ212" s="158"/>
      <c r="VOA212" s="161"/>
      <c r="VOB212" s="160"/>
      <c r="VOC212" s="159"/>
      <c r="VOD212" s="158"/>
      <c r="VOE212" s="161"/>
      <c r="VOF212" s="160"/>
      <c r="VOG212" s="159"/>
      <c r="VOH212" s="158"/>
      <c r="VOI212" s="161"/>
      <c r="VOJ212" s="160"/>
      <c r="VOK212" s="159"/>
      <c r="VOL212" s="158"/>
      <c r="VOM212" s="161"/>
      <c r="VON212" s="160"/>
      <c r="VOO212" s="159"/>
      <c r="VOP212" s="158"/>
      <c r="VOQ212" s="161"/>
      <c r="VOR212" s="160"/>
      <c r="VOS212" s="159"/>
      <c r="VOT212" s="158"/>
      <c r="VOU212" s="161"/>
      <c r="VOV212" s="160"/>
      <c r="VOW212" s="159"/>
      <c r="VOX212" s="158"/>
      <c r="VOY212" s="161"/>
      <c r="VOZ212" s="160"/>
      <c r="VPA212" s="159"/>
      <c r="VPB212" s="158"/>
      <c r="VPC212" s="161"/>
      <c r="VPD212" s="672"/>
      <c r="VPE212" s="672"/>
      <c r="VPF212" s="672"/>
      <c r="VPG212" s="673"/>
      <c r="VPH212" s="167"/>
      <c r="VPI212" s="674"/>
      <c r="VPJ212" s="674"/>
      <c r="VPK212" s="674"/>
      <c r="VPL212" s="164"/>
      <c r="VPM212" s="160"/>
      <c r="VPN212" s="159"/>
      <c r="VPO212" s="158"/>
      <c r="VPP212" s="161"/>
      <c r="VPQ212" s="160"/>
      <c r="VPR212" s="159"/>
      <c r="VPS212" s="158"/>
      <c r="VPT212" s="161"/>
      <c r="VPU212" s="160"/>
      <c r="VPV212" s="159"/>
      <c r="VPW212" s="158"/>
      <c r="VPX212" s="161"/>
      <c r="VPY212" s="160"/>
      <c r="VPZ212" s="159"/>
      <c r="VQA212" s="158"/>
      <c r="VQB212" s="161"/>
      <c r="VQC212" s="160"/>
      <c r="VQD212" s="159"/>
      <c r="VQE212" s="158"/>
      <c r="VQF212" s="161"/>
      <c r="VQG212" s="160"/>
      <c r="VQH212" s="159"/>
      <c r="VQI212" s="158"/>
      <c r="VQJ212" s="161"/>
      <c r="VQK212" s="160"/>
      <c r="VQL212" s="159"/>
      <c r="VQM212" s="158"/>
      <c r="VQN212" s="161"/>
      <c r="VQO212" s="160"/>
      <c r="VQP212" s="159"/>
      <c r="VQQ212" s="158"/>
      <c r="VQR212" s="161"/>
      <c r="VQS212" s="160"/>
      <c r="VQT212" s="159"/>
      <c r="VQU212" s="158"/>
      <c r="VQV212" s="161"/>
      <c r="VQW212" s="160"/>
      <c r="VQX212" s="159"/>
      <c r="VQY212" s="158"/>
      <c r="VQZ212" s="161"/>
      <c r="VRA212" s="160"/>
      <c r="VRB212" s="159"/>
      <c r="VRC212" s="158"/>
      <c r="VRD212" s="161"/>
      <c r="VRE212" s="160"/>
      <c r="VRF212" s="159"/>
      <c r="VRG212" s="158"/>
      <c r="VRH212" s="161"/>
      <c r="VRI212" s="160"/>
      <c r="VRJ212" s="159"/>
      <c r="VRK212" s="158"/>
      <c r="VRL212" s="161"/>
      <c r="VRM212" s="160"/>
      <c r="VRN212" s="159"/>
      <c r="VRO212" s="158"/>
      <c r="VRP212" s="161"/>
      <c r="VRQ212" s="160"/>
      <c r="VRR212" s="159"/>
      <c r="VRS212" s="158"/>
      <c r="VRT212" s="161"/>
      <c r="VRU212" s="160"/>
      <c r="VRV212" s="159"/>
      <c r="VRW212" s="158"/>
      <c r="VRX212" s="161"/>
      <c r="VRY212" s="160"/>
      <c r="VRZ212" s="159"/>
      <c r="VSA212" s="158"/>
      <c r="VSB212" s="161"/>
      <c r="VSC212" s="160"/>
      <c r="VSD212" s="159"/>
      <c r="VSE212" s="158"/>
      <c r="VSF212" s="161"/>
      <c r="VSG212" s="160"/>
      <c r="VSH212" s="159"/>
      <c r="VSI212" s="158"/>
      <c r="VSJ212" s="161"/>
      <c r="VSK212" s="160"/>
      <c r="VSL212" s="159"/>
      <c r="VSM212" s="158"/>
      <c r="VSN212" s="161"/>
      <c r="VSO212" s="160"/>
      <c r="VSP212" s="159"/>
      <c r="VSQ212" s="158"/>
      <c r="VSR212" s="161"/>
      <c r="VSS212" s="160"/>
      <c r="VST212" s="159"/>
      <c r="VSU212" s="158"/>
      <c r="VSV212" s="161"/>
      <c r="VSW212" s="160"/>
      <c r="VSX212" s="159"/>
      <c r="VSY212" s="158"/>
      <c r="VSZ212" s="161"/>
      <c r="VTA212" s="160"/>
      <c r="VTB212" s="159"/>
      <c r="VTC212" s="158"/>
      <c r="VTD212" s="161"/>
      <c r="VTE212" s="160"/>
      <c r="VTF212" s="159"/>
      <c r="VTG212" s="158"/>
      <c r="VTH212" s="161"/>
      <c r="VTI212" s="160"/>
      <c r="VTJ212" s="159"/>
      <c r="VTK212" s="158"/>
      <c r="VTL212" s="161"/>
      <c r="VTM212" s="160"/>
      <c r="VTN212" s="159"/>
      <c r="VTO212" s="158"/>
      <c r="VTP212" s="161"/>
      <c r="VTQ212" s="160"/>
      <c r="VTR212" s="159"/>
      <c r="VTS212" s="158"/>
      <c r="VTT212" s="161"/>
      <c r="VTU212" s="160"/>
      <c r="VTV212" s="159"/>
      <c r="VTW212" s="158"/>
      <c r="VTX212" s="161"/>
      <c r="VTY212" s="160"/>
      <c r="VTZ212" s="159"/>
      <c r="VUA212" s="158"/>
      <c r="VUB212" s="161"/>
      <c r="VUC212" s="160"/>
      <c r="VUD212" s="159"/>
      <c r="VUE212" s="158"/>
      <c r="VUF212" s="161"/>
      <c r="VUG212" s="672"/>
      <c r="VUH212" s="672"/>
      <c r="VUI212" s="672"/>
      <c r="VUJ212" s="673"/>
      <c r="VUK212" s="167"/>
      <c r="VUL212" s="674"/>
      <c r="VUM212" s="674"/>
      <c r="VUN212" s="674"/>
      <c r="VUO212" s="164"/>
      <c r="VUP212" s="160"/>
      <c r="VUQ212" s="159"/>
      <c r="VUR212" s="158"/>
      <c r="VUS212" s="161"/>
      <c r="VUT212" s="160"/>
      <c r="VUU212" s="159"/>
      <c r="VUV212" s="158"/>
      <c r="VUW212" s="161"/>
      <c r="VUX212" s="160"/>
      <c r="VUY212" s="159"/>
      <c r="VUZ212" s="158"/>
      <c r="VVA212" s="161"/>
      <c r="VVB212" s="160"/>
      <c r="VVC212" s="159"/>
      <c r="VVD212" s="158"/>
      <c r="VVE212" s="161"/>
      <c r="VVF212" s="160"/>
      <c r="VVG212" s="159"/>
      <c r="VVH212" s="158"/>
      <c r="VVI212" s="161"/>
      <c r="VVJ212" s="160"/>
      <c r="VVK212" s="159"/>
      <c r="VVL212" s="158"/>
      <c r="VVM212" s="161"/>
      <c r="VVN212" s="160"/>
      <c r="VVO212" s="159"/>
      <c r="VVP212" s="158"/>
      <c r="VVQ212" s="161"/>
      <c r="VVR212" s="160"/>
      <c r="VVS212" s="159"/>
      <c r="VVT212" s="158"/>
      <c r="VVU212" s="161"/>
      <c r="VVV212" s="160"/>
      <c r="VVW212" s="159"/>
      <c r="VVX212" s="158"/>
      <c r="VVY212" s="161"/>
      <c r="VVZ212" s="160"/>
      <c r="VWA212" s="159"/>
      <c r="VWB212" s="158"/>
      <c r="VWC212" s="161"/>
      <c r="VWD212" s="160"/>
      <c r="VWE212" s="159"/>
      <c r="VWF212" s="158"/>
      <c r="VWG212" s="161"/>
      <c r="VWH212" s="160"/>
      <c r="VWI212" s="159"/>
      <c r="VWJ212" s="158"/>
      <c r="VWK212" s="161"/>
      <c r="VWL212" s="160"/>
      <c r="VWM212" s="159"/>
      <c r="VWN212" s="158"/>
      <c r="VWO212" s="161"/>
      <c r="VWP212" s="160"/>
      <c r="VWQ212" s="159"/>
      <c r="VWR212" s="158"/>
      <c r="VWS212" s="161"/>
      <c r="VWT212" s="160"/>
      <c r="VWU212" s="159"/>
      <c r="VWV212" s="158"/>
      <c r="VWW212" s="161"/>
      <c r="VWX212" s="160"/>
      <c r="VWY212" s="159"/>
      <c r="VWZ212" s="158"/>
      <c r="VXA212" s="161"/>
      <c r="VXB212" s="160"/>
      <c r="VXC212" s="159"/>
      <c r="VXD212" s="158"/>
      <c r="VXE212" s="161"/>
      <c r="VXF212" s="160"/>
      <c r="VXG212" s="159"/>
      <c r="VXH212" s="158"/>
      <c r="VXI212" s="161"/>
      <c r="VXJ212" s="160"/>
      <c r="VXK212" s="159"/>
      <c r="VXL212" s="158"/>
      <c r="VXM212" s="161"/>
      <c r="VXN212" s="160"/>
      <c r="VXO212" s="159"/>
      <c r="VXP212" s="158"/>
      <c r="VXQ212" s="161"/>
      <c r="VXR212" s="160"/>
      <c r="VXS212" s="159"/>
      <c r="VXT212" s="158"/>
      <c r="VXU212" s="161"/>
      <c r="VXV212" s="160"/>
      <c r="VXW212" s="159"/>
      <c r="VXX212" s="158"/>
      <c r="VXY212" s="161"/>
      <c r="VXZ212" s="160"/>
      <c r="VYA212" s="159"/>
      <c r="VYB212" s="158"/>
      <c r="VYC212" s="161"/>
      <c r="VYD212" s="160"/>
      <c r="VYE212" s="159"/>
      <c r="VYF212" s="158"/>
      <c r="VYG212" s="161"/>
      <c r="VYH212" s="160"/>
      <c r="VYI212" s="159"/>
      <c r="VYJ212" s="158"/>
      <c r="VYK212" s="161"/>
      <c r="VYL212" s="160"/>
      <c r="VYM212" s="159"/>
      <c r="VYN212" s="158"/>
      <c r="VYO212" s="161"/>
      <c r="VYP212" s="160"/>
      <c r="VYQ212" s="159"/>
      <c r="VYR212" s="158"/>
      <c r="VYS212" s="161"/>
      <c r="VYT212" s="160"/>
      <c r="VYU212" s="159"/>
      <c r="VYV212" s="158"/>
      <c r="VYW212" s="161"/>
      <c r="VYX212" s="160"/>
      <c r="VYY212" s="159"/>
      <c r="VYZ212" s="158"/>
      <c r="VZA212" s="161"/>
      <c r="VZB212" s="160"/>
      <c r="VZC212" s="159"/>
      <c r="VZD212" s="158"/>
      <c r="VZE212" s="161"/>
      <c r="VZF212" s="160"/>
      <c r="VZG212" s="159"/>
      <c r="VZH212" s="158"/>
      <c r="VZI212" s="161"/>
      <c r="VZJ212" s="672"/>
      <c r="VZK212" s="672"/>
      <c r="VZL212" s="672"/>
      <c r="VZM212" s="673"/>
      <c r="VZN212" s="167"/>
      <c r="VZO212" s="674"/>
      <c r="VZP212" s="674"/>
      <c r="VZQ212" s="674"/>
      <c r="VZR212" s="164"/>
      <c r="VZS212" s="160"/>
      <c r="VZT212" s="159"/>
      <c r="VZU212" s="158"/>
      <c r="VZV212" s="161"/>
      <c r="VZW212" s="160"/>
      <c r="VZX212" s="159"/>
      <c r="VZY212" s="158"/>
      <c r="VZZ212" s="161"/>
      <c r="WAA212" s="160"/>
      <c r="WAB212" s="159"/>
      <c r="WAC212" s="158"/>
      <c r="WAD212" s="161"/>
      <c r="WAE212" s="160"/>
      <c r="WAF212" s="159"/>
      <c r="WAG212" s="158"/>
      <c r="WAH212" s="161"/>
      <c r="WAI212" s="160"/>
      <c r="WAJ212" s="159"/>
      <c r="WAK212" s="158"/>
      <c r="WAL212" s="161"/>
      <c r="WAM212" s="160"/>
      <c r="WAN212" s="159"/>
      <c r="WAO212" s="158"/>
      <c r="WAP212" s="161"/>
      <c r="WAQ212" s="160"/>
      <c r="WAR212" s="159"/>
      <c r="WAS212" s="158"/>
      <c r="WAT212" s="161"/>
      <c r="WAU212" s="160"/>
      <c r="WAV212" s="159"/>
      <c r="WAW212" s="158"/>
      <c r="WAX212" s="161"/>
      <c r="WAY212" s="160"/>
      <c r="WAZ212" s="159"/>
      <c r="WBA212" s="158"/>
      <c r="WBB212" s="161"/>
      <c r="WBC212" s="160"/>
      <c r="WBD212" s="159"/>
      <c r="WBE212" s="158"/>
      <c r="WBF212" s="161"/>
      <c r="WBG212" s="160"/>
      <c r="WBH212" s="159"/>
      <c r="WBI212" s="158"/>
      <c r="WBJ212" s="161"/>
      <c r="WBK212" s="160"/>
      <c r="WBL212" s="159"/>
      <c r="WBM212" s="158"/>
      <c r="WBN212" s="161"/>
      <c r="WBO212" s="160"/>
      <c r="WBP212" s="159"/>
      <c r="WBQ212" s="158"/>
      <c r="WBR212" s="161"/>
      <c r="WBS212" s="160"/>
      <c r="WBT212" s="159"/>
      <c r="WBU212" s="158"/>
      <c r="WBV212" s="161"/>
      <c r="WBW212" s="160"/>
      <c r="WBX212" s="159"/>
      <c r="WBY212" s="158"/>
      <c r="WBZ212" s="161"/>
      <c r="WCA212" s="160"/>
      <c r="WCB212" s="159"/>
      <c r="WCC212" s="158"/>
      <c r="WCD212" s="161"/>
      <c r="WCE212" s="160"/>
      <c r="WCF212" s="159"/>
      <c r="WCG212" s="158"/>
      <c r="WCH212" s="161"/>
      <c r="WCI212" s="160"/>
      <c r="WCJ212" s="159"/>
      <c r="WCK212" s="158"/>
      <c r="WCL212" s="161"/>
      <c r="WCM212" s="160"/>
      <c r="WCN212" s="159"/>
      <c r="WCO212" s="158"/>
      <c r="WCP212" s="161"/>
      <c r="WCQ212" s="160"/>
      <c r="WCR212" s="159"/>
      <c r="WCS212" s="158"/>
      <c r="WCT212" s="161"/>
      <c r="WCU212" s="160"/>
      <c r="WCV212" s="159"/>
      <c r="WCW212" s="158"/>
      <c r="WCX212" s="161"/>
      <c r="WCY212" s="160"/>
      <c r="WCZ212" s="159"/>
      <c r="WDA212" s="158"/>
      <c r="WDB212" s="161"/>
      <c r="WDC212" s="160"/>
      <c r="WDD212" s="159"/>
      <c r="WDE212" s="158"/>
      <c r="WDF212" s="161"/>
      <c r="WDG212" s="160"/>
      <c r="WDH212" s="159"/>
      <c r="WDI212" s="158"/>
      <c r="WDJ212" s="161"/>
      <c r="WDK212" s="160"/>
      <c r="WDL212" s="159"/>
      <c r="WDM212" s="158"/>
      <c r="WDN212" s="161"/>
      <c r="WDO212" s="160"/>
      <c r="WDP212" s="159"/>
      <c r="WDQ212" s="158"/>
      <c r="WDR212" s="161"/>
      <c r="WDS212" s="160"/>
      <c r="WDT212" s="159"/>
      <c r="WDU212" s="158"/>
      <c r="WDV212" s="161"/>
      <c r="WDW212" s="160"/>
      <c r="WDX212" s="159"/>
      <c r="WDY212" s="158"/>
      <c r="WDZ212" s="161"/>
      <c r="WEA212" s="160"/>
      <c r="WEB212" s="159"/>
      <c r="WEC212" s="158"/>
      <c r="WED212" s="161"/>
      <c r="WEE212" s="160"/>
      <c r="WEF212" s="159"/>
      <c r="WEG212" s="158"/>
      <c r="WEH212" s="161"/>
      <c r="WEI212" s="160"/>
      <c r="WEJ212" s="159"/>
      <c r="WEK212" s="158"/>
      <c r="WEL212" s="161"/>
      <c r="WEM212" s="672"/>
      <c r="WEN212" s="672"/>
      <c r="WEO212" s="672"/>
      <c r="WEP212" s="673"/>
      <c r="WEQ212" s="167"/>
      <c r="WER212" s="674"/>
      <c r="WES212" s="674"/>
      <c r="WET212" s="674"/>
      <c r="WEU212" s="164"/>
      <c r="WEV212" s="160"/>
      <c r="WEW212" s="159"/>
      <c r="WEX212" s="158"/>
      <c r="WEY212" s="161"/>
      <c r="WEZ212" s="160"/>
      <c r="WFA212" s="159"/>
      <c r="WFB212" s="158"/>
      <c r="WFC212" s="161"/>
      <c r="WFD212" s="160"/>
      <c r="WFE212" s="159"/>
      <c r="WFF212" s="158"/>
      <c r="WFG212" s="161"/>
      <c r="WFH212" s="160"/>
      <c r="WFI212" s="159"/>
      <c r="WFJ212" s="158"/>
      <c r="WFK212" s="161"/>
      <c r="WFL212" s="160"/>
      <c r="WFM212" s="159"/>
      <c r="WFN212" s="158"/>
      <c r="WFO212" s="161"/>
      <c r="WFP212" s="160"/>
      <c r="WFQ212" s="159"/>
      <c r="WFR212" s="158"/>
      <c r="WFS212" s="161"/>
      <c r="WFT212" s="160"/>
      <c r="WFU212" s="159"/>
      <c r="WFV212" s="158"/>
      <c r="WFW212" s="161"/>
      <c r="WFX212" s="160"/>
      <c r="WFY212" s="159"/>
      <c r="WFZ212" s="158"/>
      <c r="WGA212" s="161"/>
      <c r="WGB212" s="160"/>
      <c r="WGC212" s="159"/>
      <c r="WGD212" s="158"/>
      <c r="WGE212" s="161"/>
      <c r="WGF212" s="160"/>
      <c r="WGG212" s="159"/>
      <c r="WGH212" s="158"/>
      <c r="WGI212" s="161"/>
      <c r="WGJ212" s="160"/>
      <c r="WGK212" s="159"/>
      <c r="WGL212" s="158"/>
      <c r="WGM212" s="161"/>
      <c r="WGN212" s="160"/>
      <c r="WGO212" s="159"/>
      <c r="WGP212" s="158"/>
      <c r="WGQ212" s="161"/>
      <c r="WGR212" s="160"/>
      <c r="WGS212" s="159"/>
      <c r="WGT212" s="158"/>
      <c r="WGU212" s="161"/>
      <c r="WGV212" s="160"/>
      <c r="WGW212" s="159"/>
      <c r="WGX212" s="158"/>
      <c r="WGY212" s="161"/>
      <c r="WGZ212" s="160"/>
      <c r="WHA212" s="159"/>
      <c r="WHB212" s="158"/>
      <c r="WHC212" s="161"/>
      <c r="WHD212" s="160"/>
      <c r="WHE212" s="159"/>
      <c r="WHF212" s="158"/>
      <c r="WHG212" s="161"/>
      <c r="WHH212" s="160"/>
      <c r="WHI212" s="159"/>
      <c r="WHJ212" s="158"/>
      <c r="WHK212" s="161"/>
      <c r="WHL212" s="160"/>
      <c r="WHM212" s="159"/>
      <c r="WHN212" s="158"/>
      <c r="WHO212" s="161"/>
      <c r="WHP212" s="160"/>
      <c r="WHQ212" s="159"/>
      <c r="WHR212" s="158"/>
      <c r="WHS212" s="161"/>
      <c r="WHT212" s="160"/>
      <c r="WHU212" s="159"/>
      <c r="WHV212" s="158"/>
      <c r="WHW212" s="161"/>
      <c r="WHX212" s="160"/>
      <c r="WHY212" s="159"/>
      <c r="WHZ212" s="158"/>
      <c r="WIA212" s="161"/>
      <c r="WIB212" s="160"/>
      <c r="WIC212" s="159"/>
      <c r="WID212" s="158"/>
      <c r="WIE212" s="161"/>
      <c r="WIF212" s="160"/>
      <c r="WIG212" s="159"/>
      <c r="WIH212" s="158"/>
      <c r="WII212" s="161"/>
      <c r="WIJ212" s="160"/>
      <c r="WIK212" s="159"/>
      <c r="WIL212" s="158"/>
      <c r="WIM212" s="161"/>
      <c r="WIN212" s="160"/>
      <c r="WIO212" s="159"/>
      <c r="WIP212" s="158"/>
      <c r="WIQ212" s="161"/>
      <c r="WIR212" s="160"/>
      <c r="WIS212" s="159"/>
      <c r="WIT212" s="158"/>
      <c r="WIU212" s="161"/>
      <c r="WIV212" s="160"/>
      <c r="WIW212" s="159"/>
      <c r="WIX212" s="158"/>
      <c r="WIY212" s="161"/>
      <c r="WIZ212" s="160"/>
      <c r="WJA212" s="159"/>
      <c r="WJB212" s="158"/>
      <c r="WJC212" s="161"/>
      <c r="WJD212" s="160"/>
      <c r="WJE212" s="159"/>
      <c r="WJF212" s="158"/>
      <c r="WJG212" s="161"/>
      <c r="WJH212" s="160"/>
      <c r="WJI212" s="159"/>
      <c r="WJJ212" s="158"/>
      <c r="WJK212" s="161"/>
      <c r="WJL212" s="160"/>
      <c r="WJM212" s="159"/>
      <c r="WJN212" s="158"/>
      <c r="WJO212" s="161"/>
      <c r="WJP212" s="672"/>
      <c r="WJQ212" s="672"/>
      <c r="WJR212" s="672"/>
      <c r="WJS212" s="673"/>
      <c r="WJT212" s="167"/>
      <c r="WJU212" s="674"/>
      <c r="WJV212" s="674"/>
      <c r="WJW212" s="674"/>
      <c r="WJX212" s="164"/>
      <c r="WJY212" s="160"/>
      <c r="WJZ212" s="159"/>
      <c r="WKA212" s="158"/>
      <c r="WKB212" s="161"/>
      <c r="WKC212" s="160"/>
      <c r="WKD212" s="159"/>
      <c r="WKE212" s="158"/>
      <c r="WKF212" s="161"/>
      <c r="WKG212" s="160"/>
      <c r="WKH212" s="159"/>
      <c r="WKI212" s="158"/>
      <c r="WKJ212" s="161"/>
      <c r="WKK212" s="160"/>
      <c r="WKL212" s="159"/>
      <c r="WKM212" s="158"/>
      <c r="WKN212" s="161"/>
      <c r="WKO212" s="160"/>
      <c r="WKP212" s="159"/>
      <c r="WKQ212" s="158"/>
      <c r="WKR212" s="161"/>
      <c r="WKS212" s="160"/>
      <c r="WKT212" s="159"/>
      <c r="WKU212" s="158"/>
      <c r="WKV212" s="161"/>
      <c r="WKW212" s="160"/>
      <c r="WKX212" s="159"/>
      <c r="WKY212" s="158"/>
      <c r="WKZ212" s="161"/>
      <c r="WLA212" s="160"/>
      <c r="WLB212" s="159"/>
      <c r="WLC212" s="158"/>
      <c r="WLD212" s="161"/>
      <c r="WLE212" s="160"/>
      <c r="WLF212" s="159"/>
      <c r="WLG212" s="158"/>
      <c r="WLH212" s="161"/>
      <c r="WLI212" s="160"/>
      <c r="WLJ212" s="159"/>
      <c r="WLK212" s="158"/>
      <c r="WLL212" s="161"/>
      <c r="WLM212" s="160"/>
      <c r="WLN212" s="159"/>
      <c r="WLO212" s="158"/>
      <c r="WLP212" s="161"/>
      <c r="WLQ212" s="160"/>
      <c r="WLR212" s="159"/>
      <c r="WLS212" s="158"/>
      <c r="WLT212" s="161"/>
      <c r="WLU212" s="160"/>
      <c r="WLV212" s="159"/>
      <c r="WLW212" s="158"/>
      <c r="WLX212" s="161"/>
      <c r="WLY212" s="160"/>
      <c r="WLZ212" s="159"/>
      <c r="WMA212" s="158"/>
      <c r="WMB212" s="161"/>
      <c r="WMC212" s="160"/>
      <c r="WMD212" s="159"/>
      <c r="WME212" s="158"/>
      <c r="WMF212" s="161"/>
      <c r="WMG212" s="160"/>
      <c r="WMH212" s="159"/>
      <c r="WMI212" s="158"/>
      <c r="WMJ212" s="161"/>
      <c r="WMK212" s="160"/>
      <c r="WML212" s="159"/>
      <c r="WMM212" s="158"/>
      <c r="WMN212" s="161"/>
      <c r="WMO212" s="160"/>
      <c r="WMP212" s="159"/>
      <c r="WMQ212" s="158"/>
      <c r="WMR212" s="161"/>
      <c r="WMS212" s="160"/>
      <c r="WMT212" s="159"/>
      <c r="WMU212" s="158"/>
      <c r="WMV212" s="161"/>
      <c r="WMW212" s="160"/>
      <c r="WMX212" s="159"/>
      <c r="WMY212" s="158"/>
      <c r="WMZ212" s="161"/>
      <c r="WNA212" s="160"/>
      <c r="WNB212" s="159"/>
      <c r="WNC212" s="158"/>
      <c r="WND212" s="161"/>
      <c r="WNE212" s="160"/>
      <c r="WNF212" s="159"/>
      <c r="WNG212" s="158"/>
      <c r="WNH212" s="161"/>
      <c r="WNI212" s="160"/>
      <c r="WNJ212" s="159"/>
      <c r="WNK212" s="158"/>
      <c r="WNL212" s="161"/>
      <c r="WNM212" s="160"/>
      <c r="WNN212" s="159"/>
      <c r="WNO212" s="158"/>
      <c r="WNP212" s="161"/>
      <c r="WNQ212" s="160"/>
      <c r="WNR212" s="159"/>
      <c r="WNS212" s="158"/>
      <c r="WNT212" s="161"/>
      <c r="WNU212" s="160"/>
      <c r="WNV212" s="159"/>
      <c r="WNW212" s="158"/>
      <c r="WNX212" s="161"/>
      <c r="WNY212" s="160"/>
      <c r="WNZ212" s="159"/>
      <c r="WOA212" s="158"/>
      <c r="WOB212" s="161"/>
      <c r="WOC212" s="160"/>
      <c r="WOD212" s="159"/>
      <c r="WOE212" s="158"/>
      <c r="WOF212" s="161"/>
      <c r="WOG212" s="160"/>
      <c r="WOH212" s="159"/>
      <c r="WOI212" s="158"/>
      <c r="WOJ212" s="161"/>
      <c r="WOK212" s="160"/>
      <c r="WOL212" s="159"/>
      <c r="WOM212" s="158"/>
      <c r="WON212" s="161"/>
      <c r="WOO212" s="160"/>
      <c r="WOP212" s="159"/>
      <c r="WOQ212" s="158"/>
      <c r="WOR212" s="161"/>
      <c r="WOS212" s="672"/>
      <c r="WOT212" s="672"/>
      <c r="WOU212" s="672"/>
      <c r="WOV212" s="673"/>
      <c r="WOW212" s="167"/>
      <c r="WOX212" s="674"/>
      <c r="WOY212" s="674"/>
      <c r="WOZ212" s="674"/>
      <c r="WPA212" s="164"/>
      <c r="WPB212" s="160"/>
      <c r="WPC212" s="159"/>
      <c r="WPD212" s="158"/>
      <c r="WPE212" s="161"/>
      <c r="WPF212" s="160"/>
      <c r="WPG212" s="159"/>
      <c r="WPH212" s="158"/>
      <c r="WPI212" s="161"/>
      <c r="WPJ212" s="160"/>
      <c r="WPK212" s="159"/>
      <c r="WPL212" s="158"/>
      <c r="WPM212" s="161"/>
      <c r="WPN212" s="160"/>
      <c r="WPO212" s="159"/>
      <c r="WPP212" s="158"/>
      <c r="WPQ212" s="161"/>
      <c r="WPR212" s="160"/>
      <c r="WPS212" s="159"/>
      <c r="WPT212" s="158"/>
      <c r="WPU212" s="161"/>
      <c r="WPV212" s="160"/>
      <c r="WPW212" s="159"/>
      <c r="WPX212" s="158"/>
      <c r="WPY212" s="161"/>
      <c r="WPZ212" s="160"/>
      <c r="WQA212" s="159"/>
      <c r="WQB212" s="158"/>
      <c r="WQC212" s="161"/>
      <c r="WQD212" s="160"/>
      <c r="WQE212" s="159"/>
      <c r="WQF212" s="158"/>
      <c r="WQG212" s="161"/>
      <c r="WQH212" s="160"/>
      <c r="WQI212" s="159"/>
      <c r="WQJ212" s="158"/>
      <c r="WQK212" s="161"/>
      <c r="WQL212" s="160"/>
      <c r="WQM212" s="159"/>
      <c r="WQN212" s="158"/>
      <c r="WQO212" s="161"/>
      <c r="WQP212" s="160"/>
      <c r="WQQ212" s="159"/>
      <c r="WQR212" s="158"/>
      <c r="WQS212" s="161"/>
      <c r="WQT212" s="160"/>
      <c r="WQU212" s="159"/>
      <c r="WQV212" s="158"/>
      <c r="WQW212" s="161"/>
      <c r="WQX212" s="160"/>
      <c r="WQY212" s="159"/>
      <c r="WQZ212" s="158"/>
      <c r="WRA212" s="161"/>
      <c r="WRB212" s="160"/>
      <c r="WRC212" s="159"/>
      <c r="WRD212" s="158"/>
      <c r="WRE212" s="161"/>
      <c r="WRF212" s="160"/>
      <c r="WRG212" s="159"/>
      <c r="WRH212" s="158"/>
      <c r="WRI212" s="161"/>
      <c r="WRJ212" s="160"/>
      <c r="WRK212" s="159"/>
      <c r="WRL212" s="158"/>
      <c r="WRM212" s="161"/>
      <c r="WRN212" s="160"/>
      <c r="WRO212" s="159"/>
      <c r="WRP212" s="158"/>
      <c r="WRQ212" s="161"/>
      <c r="WRR212" s="160"/>
      <c r="WRS212" s="159"/>
      <c r="WRT212" s="158"/>
      <c r="WRU212" s="161"/>
      <c r="WRV212" s="160"/>
      <c r="WRW212" s="159"/>
      <c r="WRX212" s="158"/>
      <c r="WRY212" s="161"/>
      <c r="WRZ212" s="160"/>
      <c r="WSA212" s="159"/>
      <c r="WSB212" s="158"/>
      <c r="WSC212" s="161"/>
      <c r="WSD212" s="160"/>
      <c r="WSE212" s="159"/>
      <c r="WSF212" s="158"/>
      <c r="WSG212" s="161"/>
      <c r="WSH212" s="160"/>
      <c r="WSI212" s="159"/>
      <c r="WSJ212" s="158"/>
      <c r="WSK212" s="161"/>
      <c r="WSL212" s="160"/>
      <c r="WSM212" s="159"/>
      <c r="WSN212" s="158"/>
      <c r="WSO212" s="161"/>
      <c r="WSP212" s="160"/>
      <c r="WSQ212" s="159"/>
      <c r="WSR212" s="158"/>
      <c r="WSS212" s="161"/>
      <c r="WST212" s="160"/>
      <c r="WSU212" s="159"/>
      <c r="WSV212" s="158"/>
      <c r="WSW212" s="161"/>
      <c r="WSX212" s="160"/>
      <c r="WSY212" s="159"/>
      <c r="WSZ212" s="158"/>
      <c r="WTA212" s="161"/>
      <c r="WTB212" s="160"/>
      <c r="WTC212" s="159"/>
      <c r="WTD212" s="158"/>
      <c r="WTE212" s="161"/>
      <c r="WTF212" s="160"/>
      <c r="WTG212" s="159"/>
      <c r="WTH212" s="158"/>
      <c r="WTI212" s="161"/>
      <c r="WTJ212" s="160"/>
      <c r="WTK212" s="159"/>
      <c r="WTL212" s="158"/>
      <c r="WTM212" s="161"/>
      <c r="WTN212" s="160"/>
      <c r="WTO212" s="159"/>
      <c r="WTP212" s="158"/>
      <c r="WTQ212" s="161"/>
      <c r="WTR212" s="160"/>
      <c r="WTS212" s="159"/>
      <c r="WTT212" s="158"/>
      <c r="WTU212" s="161"/>
      <c r="WTV212" s="672"/>
      <c r="WTW212" s="672"/>
      <c r="WTX212" s="672"/>
      <c r="WTY212" s="673"/>
      <c r="WTZ212" s="167"/>
      <c r="WUA212" s="674"/>
      <c r="WUB212" s="674"/>
      <c r="WUC212" s="674"/>
      <c r="WUD212" s="164"/>
      <c r="WUE212" s="160"/>
      <c r="WUF212" s="159"/>
      <c r="WUG212" s="158"/>
      <c r="WUH212" s="161"/>
      <c r="WUI212" s="160"/>
      <c r="WUJ212" s="159"/>
      <c r="WUK212" s="158"/>
      <c r="WUL212" s="161"/>
      <c r="WUM212" s="160"/>
      <c r="WUN212" s="159"/>
      <c r="WUO212" s="158"/>
      <c r="WUP212" s="161"/>
      <c r="WUQ212" s="160"/>
      <c r="WUR212" s="159"/>
      <c r="WUS212" s="158"/>
      <c r="WUT212" s="161"/>
      <c r="WUU212" s="160"/>
      <c r="WUV212" s="159"/>
      <c r="WUW212" s="158"/>
      <c r="WUX212" s="161"/>
      <c r="WUY212" s="160"/>
      <c r="WUZ212" s="159"/>
      <c r="WVA212" s="158"/>
      <c r="WVB212" s="161"/>
      <c r="WVC212" s="160"/>
      <c r="WVD212" s="159"/>
      <c r="WVE212" s="158"/>
      <c r="WVF212" s="161"/>
      <c r="WVG212" s="160"/>
      <c r="WVH212" s="159"/>
      <c r="WVI212" s="158"/>
      <c r="WVJ212" s="161"/>
      <c r="WVK212" s="160"/>
      <c r="WVL212" s="159"/>
      <c r="WVM212" s="158"/>
      <c r="WVN212" s="161"/>
      <c r="WVO212" s="160"/>
      <c r="WVP212" s="159"/>
      <c r="WVQ212" s="158"/>
      <c r="WVR212" s="161"/>
      <c r="WVS212" s="160"/>
      <c r="WVT212" s="159"/>
      <c r="WVU212" s="158"/>
      <c r="WVV212" s="161"/>
      <c r="WVW212" s="160"/>
      <c r="WVX212" s="159"/>
      <c r="WVY212" s="158"/>
      <c r="WVZ212" s="161"/>
      <c r="WWA212" s="160"/>
      <c r="WWB212" s="159"/>
      <c r="WWC212" s="158"/>
      <c r="WWD212" s="161"/>
      <c r="WWE212" s="160"/>
      <c r="WWF212" s="159"/>
      <c r="WWG212" s="158"/>
      <c r="WWH212" s="161"/>
      <c r="WWI212" s="160"/>
      <c r="WWJ212" s="159"/>
      <c r="WWK212" s="158"/>
      <c r="WWL212" s="161"/>
      <c r="WWM212" s="160"/>
      <c r="WWN212" s="159"/>
      <c r="WWO212" s="158"/>
      <c r="WWP212" s="161"/>
      <c r="WWQ212" s="160"/>
      <c r="WWR212" s="159"/>
      <c r="WWS212" s="158"/>
      <c r="WWT212" s="161"/>
      <c r="WWU212" s="160"/>
      <c r="WWV212" s="159"/>
      <c r="WWW212" s="158"/>
      <c r="WWX212" s="161"/>
      <c r="WWY212" s="160"/>
      <c r="WWZ212" s="159"/>
      <c r="WXA212" s="158"/>
      <c r="WXB212" s="161"/>
      <c r="WXC212" s="160"/>
      <c r="WXD212" s="159"/>
      <c r="WXE212" s="158"/>
      <c r="WXF212" s="161"/>
      <c r="WXG212" s="160"/>
      <c r="WXH212" s="159"/>
      <c r="WXI212" s="158"/>
      <c r="WXJ212" s="161"/>
      <c r="WXK212" s="160"/>
      <c r="WXL212" s="159"/>
      <c r="WXM212" s="158"/>
      <c r="WXN212" s="161"/>
      <c r="WXO212" s="160"/>
      <c r="WXP212" s="159"/>
      <c r="WXQ212" s="158"/>
      <c r="WXR212" s="161"/>
      <c r="WXS212" s="160"/>
      <c r="WXT212" s="159"/>
      <c r="WXU212" s="158"/>
      <c r="WXV212" s="161"/>
      <c r="WXW212" s="160"/>
      <c r="WXX212" s="159"/>
      <c r="WXY212" s="158"/>
      <c r="WXZ212" s="161"/>
      <c r="WYA212" s="160"/>
      <c r="WYB212" s="159"/>
      <c r="WYC212" s="158"/>
      <c r="WYD212" s="161"/>
      <c r="WYE212" s="160"/>
      <c r="WYF212" s="159"/>
      <c r="WYG212" s="158"/>
      <c r="WYH212" s="161"/>
      <c r="WYI212" s="160"/>
      <c r="WYJ212" s="159"/>
      <c r="WYK212" s="158"/>
      <c r="WYL212" s="161"/>
      <c r="WYM212" s="160"/>
      <c r="WYN212" s="159"/>
      <c r="WYO212" s="158"/>
      <c r="WYP212" s="161"/>
      <c r="WYQ212" s="160"/>
      <c r="WYR212" s="159"/>
      <c r="WYS212" s="158"/>
      <c r="WYT212" s="161"/>
      <c r="WYU212" s="160"/>
      <c r="WYV212" s="159"/>
      <c r="WYW212" s="158"/>
      <c r="WYX212" s="161"/>
      <c r="WYY212" s="672"/>
      <c r="WYZ212" s="672"/>
      <c r="WZA212" s="672"/>
      <c r="WZB212" s="673"/>
      <c r="WZC212" s="167"/>
      <c r="WZD212" s="674"/>
      <c r="WZE212" s="674"/>
      <c r="WZF212" s="674"/>
      <c r="WZG212" s="164"/>
      <c r="WZH212" s="160"/>
      <c r="WZI212" s="159"/>
      <c r="WZJ212" s="158"/>
      <c r="WZK212" s="161"/>
      <c r="WZL212" s="160"/>
      <c r="WZM212" s="159"/>
      <c r="WZN212" s="158"/>
      <c r="WZO212" s="161"/>
      <c r="WZP212" s="160"/>
      <c r="WZQ212" s="159"/>
      <c r="WZR212" s="158"/>
      <c r="WZS212" s="161"/>
      <c r="WZT212" s="160"/>
      <c r="WZU212" s="159"/>
      <c r="WZV212" s="158"/>
      <c r="WZW212" s="161"/>
      <c r="WZX212" s="160"/>
      <c r="WZY212" s="159"/>
      <c r="WZZ212" s="158"/>
      <c r="XAA212" s="161"/>
      <c r="XAB212" s="160"/>
      <c r="XAC212" s="159"/>
      <c r="XAD212" s="158"/>
      <c r="XAE212" s="161"/>
      <c r="XAF212" s="160"/>
      <c r="XAG212" s="159"/>
      <c r="XAH212" s="158"/>
      <c r="XAI212" s="161"/>
      <c r="XAJ212" s="160"/>
      <c r="XAK212" s="159"/>
      <c r="XAL212" s="158"/>
      <c r="XAM212" s="161"/>
      <c r="XAN212" s="160"/>
      <c r="XAO212" s="159"/>
      <c r="XAP212" s="158"/>
      <c r="XAQ212" s="161"/>
      <c r="XAR212" s="160"/>
      <c r="XAS212" s="159"/>
      <c r="XAT212" s="158"/>
      <c r="XAU212" s="161"/>
      <c r="XAV212" s="160"/>
      <c r="XAW212" s="159"/>
      <c r="XAX212" s="158"/>
      <c r="XAY212" s="161"/>
      <c r="XAZ212" s="160"/>
      <c r="XBA212" s="159"/>
      <c r="XBB212" s="158"/>
      <c r="XBC212" s="161"/>
      <c r="XBD212" s="160"/>
      <c r="XBE212" s="159"/>
      <c r="XBF212" s="158"/>
      <c r="XBG212" s="161"/>
      <c r="XBH212" s="160"/>
      <c r="XBI212" s="159"/>
      <c r="XBJ212" s="158"/>
      <c r="XBK212" s="161"/>
      <c r="XBL212" s="160"/>
      <c r="XBM212" s="159"/>
      <c r="XBN212" s="158"/>
      <c r="XBO212" s="161"/>
      <c r="XBP212" s="160"/>
      <c r="XBQ212" s="159"/>
      <c r="XBR212" s="158"/>
      <c r="XBS212" s="161"/>
      <c r="XBT212" s="160"/>
      <c r="XBU212" s="159"/>
      <c r="XBV212" s="158"/>
      <c r="XBW212" s="161"/>
      <c r="XBX212" s="160"/>
      <c r="XBY212" s="159"/>
      <c r="XBZ212" s="158"/>
      <c r="XCA212" s="161"/>
      <c r="XCB212" s="160"/>
      <c r="XCC212" s="159"/>
      <c r="XCD212" s="158"/>
      <c r="XCE212" s="161"/>
      <c r="XCF212" s="160"/>
      <c r="XCG212" s="159"/>
      <c r="XCH212" s="158"/>
      <c r="XCI212" s="161"/>
      <c r="XCJ212" s="160"/>
      <c r="XCK212" s="159"/>
      <c r="XCL212" s="158"/>
      <c r="XCM212" s="161"/>
      <c r="XCN212" s="160"/>
      <c r="XCO212" s="159"/>
      <c r="XCP212" s="158"/>
      <c r="XCQ212" s="161"/>
      <c r="XCR212" s="160"/>
      <c r="XCS212" s="159"/>
      <c r="XCT212" s="158"/>
      <c r="XCU212" s="161"/>
      <c r="XCV212" s="160"/>
      <c r="XCW212" s="159"/>
      <c r="XCX212" s="158"/>
      <c r="XCY212" s="161"/>
      <c r="XCZ212" s="160"/>
      <c r="XDA212" s="159"/>
      <c r="XDB212" s="158"/>
      <c r="XDC212" s="161"/>
      <c r="XDD212" s="160"/>
      <c r="XDE212" s="159"/>
      <c r="XDF212" s="158"/>
      <c r="XDG212" s="161"/>
      <c r="XDH212" s="160"/>
      <c r="XDI212" s="159"/>
      <c r="XDJ212" s="158"/>
      <c r="XDK212" s="161"/>
      <c r="XDL212" s="160"/>
      <c r="XDM212" s="159"/>
      <c r="XDN212" s="158"/>
      <c r="XDO212" s="161"/>
      <c r="XDP212" s="160"/>
      <c r="XDQ212" s="159"/>
      <c r="XDR212" s="158"/>
      <c r="XDS212" s="161"/>
      <c r="XDT212" s="160"/>
      <c r="XDU212" s="159"/>
      <c r="XDV212" s="158"/>
      <c r="XDW212" s="161"/>
      <c r="XDX212" s="160"/>
      <c r="XDY212" s="159"/>
      <c r="XDZ212" s="158"/>
      <c r="XEA212" s="161"/>
      <c r="XEB212" s="672"/>
      <c r="XEC212" s="672"/>
      <c r="XED212" s="672"/>
      <c r="XEE212" s="673"/>
      <c r="XEF212" s="167"/>
      <c r="XEG212" s="674"/>
      <c r="XEH212" s="674"/>
      <c r="XEI212" s="674"/>
      <c r="XEJ212" s="164"/>
      <c r="XEK212" s="160"/>
      <c r="XEL212" s="159"/>
      <c r="XEM212" s="158"/>
      <c r="XEN212" s="161"/>
      <c r="XEO212" s="160"/>
      <c r="XEP212" s="159"/>
      <c r="XEQ212" s="158"/>
      <c r="XER212" s="161"/>
      <c r="XES212" s="160"/>
      <c r="XET212" s="159"/>
      <c r="XEU212" s="158"/>
      <c r="XEV212" s="161"/>
      <c r="XEW212" s="160"/>
      <c r="XEX212" s="159"/>
      <c r="XEY212" s="158"/>
      <c r="XEZ212" s="161"/>
      <c r="XFA212" s="160"/>
      <c r="XFB212" s="159"/>
      <c r="XFC212" s="158"/>
      <c r="XFD212" s="161"/>
    </row>
    <row r="213" spans="1:16384" ht="60.75" thickBot="1" x14ac:dyDescent="0.3">
      <c r="A213" s="221">
        <v>14</v>
      </c>
      <c r="B213" s="536" t="s">
        <v>2004</v>
      </c>
      <c r="C213" s="564" t="s">
        <v>2005</v>
      </c>
      <c r="D213" s="565" t="s">
        <v>2674</v>
      </c>
      <c r="E213" s="537">
        <v>6</v>
      </c>
      <c r="F213" s="171">
        <v>3</v>
      </c>
      <c r="G213" s="229"/>
      <c r="H213" s="230"/>
      <c r="I213" s="170"/>
      <c r="J213" s="171">
        <v>3</v>
      </c>
      <c r="K213" s="229"/>
      <c r="L213" s="230"/>
      <c r="M213" s="170"/>
      <c r="N213" s="171">
        <v>3</v>
      </c>
      <c r="O213" s="229"/>
      <c r="P213" s="230"/>
      <c r="Q213" s="170"/>
      <c r="R213" s="171">
        <v>3</v>
      </c>
      <c r="S213" s="229"/>
      <c r="T213" s="230"/>
      <c r="U213" s="170"/>
      <c r="V213" s="171">
        <v>3</v>
      </c>
      <c r="W213" s="229"/>
      <c r="X213" s="230"/>
      <c r="Y213" s="170"/>
      <c r="Z213" s="171">
        <v>3</v>
      </c>
      <c r="AA213" s="229"/>
      <c r="AB213" s="230"/>
      <c r="AC213" s="170"/>
      <c r="AD213" s="171"/>
      <c r="AE213" s="229"/>
      <c r="AF213" s="230"/>
      <c r="AG213" s="170"/>
      <c r="AH213" s="171">
        <v>3</v>
      </c>
      <c r="AI213" s="229"/>
      <c r="AJ213" s="230"/>
      <c r="AK213" s="170"/>
      <c r="AL213" s="171">
        <v>3</v>
      </c>
      <c r="AM213" s="229"/>
      <c r="AN213" s="230"/>
      <c r="AO213" s="170"/>
      <c r="AP213" s="171">
        <v>3</v>
      </c>
      <c r="AQ213" s="229"/>
      <c r="AR213" s="230"/>
      <c r="AS213" s="170"/>
      <c r="AT213" s="171">
        <v>3</v>
      </c>
      <c r="AU213" s="229"/>
      <c r="AV213" s="230"/>
      <c r="AW213" s="170"/>
      <c r="AX213" s="171">
        <v>3</v>
      </c>
      <c r="AY213" s="229"/>
      <c r="AZ213" s="230"/>
      <c r="BA213" s="170"/>
      <c r="BB213" s="171">
        <v>3</v>
      </c>
      <c r="BC213" s="229"/>
      <c r="BD213" s="230"/>
      <c r="BE213" s="170"/>
      <c r="BF213" s="171"/>
      <c r="BG213" s="229"/>
      <c r="BH213" s="230"/>
      <c r="BI213" s="170"/>
      <c r="BJ213" s="171">
        <v>3</v>
      </c>
      <c r="BK213" s="229"/>
      <c r="BL213" s="230"/>
      <c r="BM213" s="170"/>
      <c r="BN213" s="171">
        <v>3</v>
      </c>
      <c r="BO213" s="229"/>
      <c r="BP213" s="230"/>
      <c r="BQ213" s="170"/>
      <c r="BR213" s="171">
        <v>3</v>
      </c>
      <c r="BS213" s="229"/>
      <c r="BT213" s="230"/>
      <c r="BU213" s="170"/>
      <c r="BV213" s="171">
        <v>3</v>
      </c>
      <c r="BW213" s="229"/>
      <c r="BX213" s="230"/>
      <c r="BY213" s="170"/>
      <c r="BZ213" s="171">
        <v>3</v>
      </c>
      <c r="CA213" s="229"/>
      <c r="CB213" s="230"/>
      <c r="CC213" s="170"/>
      <c r="CD213" s="171">
        <v>3</v>
      </c>
      <c r="CE213" s="229"/>
      <c r="CF213" s="230"/>
      <c r="CG213" s="170"/>
      <c r="CH213" s="171"/>
      <c r="CI213" s="229"/>
      <c r="CJ213" s="230"/>
      <c r="CK213" s="170"/>
      <c r="CL213" s="171">
        <v>3</v>
      </c>
      <c r="CM213" s="229"/>
      <c r="CN213" s="230"/>
      <c r="CO213" s="170"/>
      <c r="CP213" s="171">
        <v>3</v>
      </c>
      <c r="CQ213" s="229"/>
      <c r="CR213" s="230"/>
      <c r="CS213" s="170"/>
      <c r="CT213" s="171">
        <v>3</v>
      </c>
      <c r="CU213" s="229"/>
      <c r="CV213" s="230"/>
      <c r="CW213" s="170"/>
      <c r="CX213" s="171">
        <v>3</v>
      </c>
      <c r="CY213" s="229"/>
      <c r="CZ213" s="230"/>
      <c r="DA213" s="170"/>
      <c r="DB213" s="171">
        <v>3</v>
      </c>
      <c r="DC213" s="229"/>
      <c r="DD213" s="230"/>
      <c r="DE213" s="170"/>
      <c r="DF213" s="171">
        <v>3</v>
      </c>
      <c r="DG213" s="229"/>
      <c r="DH213" s="230"/>
      <c r="DI213" s="170"/>
      <c r="DJ213" s="171"/>
      <c r="DK213" s="229"/>
      <c r="DL213" s="230"/>
      <c r="DM213" s="170"/>
      <c r="DN213" s="171">
        <v>3</v>
      </c>
      <c r="DO213" s="229"/>
      <c r="DP213" s="230"/>
      <c r="DQ213" s="170"/>
      <c r="DR213" s="171">
        <v>3</v>
      </c>
      <c r="DS213" s="229"/>
      <c r="DT213" s="230"/>
      <c r="DU213" s="170"/>
      <c r="DV213" s="171">
        <v>3</v>
      </c>
      <c r="DW213" s="229"/>
      <c r="DX213" s="230"/>
      <c r="DY213" s="170"/>
      <c r="DZ213" s="259">
        <f t="shared" si="56"/>
        <v>81</v>
      </c>
      <c r="EA213" s="260">
        <f t="shared" si="57"/>
        <v>0</v>
      </c>
      <c r="EB213" s="260">
        <f t="shared" si="58"/>
        <v>0</v>
      </c>
      <c r="EC213" s="261">
        <f t="shared" si="59"/>
        <v>0</v>
      </c>
      <c r="EE213" s="674"/>
      <c r="EF213" s="674"/>
      <c r="EG213" s="674"/>
      <c r="EH213" s="164"/>
      <c r="EI213" s="160"/>
      <c r="EJ213" s="159"/>
      <c r="EK213" s="158"/>
      <c r="EL213" s="161"/>
      <c r="EM213" s="160"/>
      <c r="EN213" s="159"/>
      <c r="EO213" s="158"/>
      <c r="EP213" s="161"/>
      <c r="EQ213" s="160"/>
      <c r="ER213" s="159"/>
      <c r="ES213" s="158"/>
      <c r="ET213" s="161"/>
      <c r="EU213" s="160"/>
      <c r="EV213" s="159"/>
      <c r="EW213" s="158"/>
      <c r="EX213" s="161"/>
      <c r="EY213" s="160"/>
      <c r="EZ213" s="159"/>
      <c r="FA213" s="158"/>
      <c r="FB213" s="161"/>
      <c r="FC213" s="160"/>
      <c r="FD213" s="159"/>
      <c r="FE213" s="158"/>
      <c r="FF213" s="161"/>
      <c r="FG213" s="160"/>
      <c r="FH213" s="159"/>
      <c r="FI213" s="158"/>
      <c r="FJ213" s="161"/>
      <c r="FK213" s="160"/>
      <c r="FL213" s="159"/>
      <c r="FM213" s="158"/>
      <c r="FN213" s="161"/>
      <c r="FO213" s="160"/>
      <c r="FP213" s="159"/>
      <c r="FQ213" s="158"/>
      <c r="FR213" s="161"/>
      <c r="FS213" s="160"/>
      <c r="FT213" s="159"/>
      <c r="FU213" s="158"/>
      <c r="FV213" s="161"/>
      <c r="FW213" s="160"/>
      <c r="FX213" s="159"/>
      <c r="FY213" s="158"/>
      <c r="FZ213" s="161"/>
      <c r="GA213" s="160"/>
      <c r="GB213" s="159"/>
      <c r="GC213" s="158"/>
      <c r="GD213" s="161"/>
      <c r="GE213" s="160"/>
      <c r="GF213" s="159"/>
      <c r="GG213" s="158"/>
      <c r="GH213" s="161"/>
      <c r="GI213" s="160"/>
      <c r="GJ213" s="159"/>
      <c r="GK213" s="158"/>
      <c r="GL213" s="161"/>
      <c r="GM213" s="160"/>
      <c r="GN213" s="159"/>
      <c r="GO213" s="158"/>
      <c r="GP213" s="161"/>
      <c r="GQ213" s="160"/>
      <c r="GR213" s="159"/>
      <c r="GS213" s="158"/>
      <c r="GT213" s="161"/>
      <c r="GU213" s="160"/>
      <c r="GV213" s="159"/>
      <c r="GW213" s="158"/>
      <c r="GX213" s="161"/>
      <c r="GY213" s="160"/>
      <c r="GZ213" s="159"/>
      <c r="HA213" s="158"/>
      <c r="HB213" s="161"/>
      <c r="HC213" s="160"/>
      <c r="HD213" s="159"/>
      <c r="HE213" s="158"/>
      <c r="HF213" s="161"/>
      <c r="HG213" s="160"/>
      <c r="HH213" s="159"/>
      <c r="HI213" s="158"/>
      <c r="HJ213" s="161"/>
      <c r="HK213" s="160"/>
      <c r="HL213" s="159"/>
      <c r="HM213" s="158"/>
      <c r="HN213" s="161"/>
      <c r="HO213" s="160"/>
      <c r="HP213" s="159"/>
      <c r="HQ213" s="158"/>
      <c r="HR213" s="161"/>
      <c r="HS213" s="160"/>
      <c r="HT213" s="159"/>
      <c r="HU213" s="158"/>
      <c r="HV213" s="161"/>
      <c r="HW213" s="160"/>
      <c r="HX213" s="159"/>
      <c r="HY213" s="158"/>
      <c r="HZ213" s="161"/>
      <c r="IA213" s="160"/>
      <c r="IB213" s="159"/>
      <c r="IC213" s="158"/>
      <c r="ID213" s="161"/>
      <c r="IE213" s="160"/>
      <c r="IF213" s="159"/>
      <c r="IG213" s="158"/>
      <c r="IH213" s="161"/>
      <c r="II213" s="160"/>
      <c r="IJ213" s="159"/>
      <c r="IK213" s="158"/>
      <c r="IL213" s="161"/>
      <c r="IM213" s="160"/>
      <c r="IN213" s="159"/>
      <c r="IO213" s="158"/>
      <c r="IP213" s="161"/>
      <c r="IQ213" s="160"/>
      <c r="IR213" s="159"/>
      <c r="IS213" s="158"/>
      <c r="IT213" s="161"/>
      <c r="IU213" s="160"/>
      <c r="IV213" s="159"/>
      <c r="IW213" s="158"/>
      <c r="IX213" s="161"/>
      <c r="IY213" s="160"/>
      <c r="IZ213" s="159"/>
      <c r="JA213" s="158"/>
      <c r="JB213" s="161"/>
      <c r="JC213" s="672"/>
      <c r="JD213" s="672"/>
      <c r="JE213" s="672"/>
      <c r="JF213" s="673"/>
      <c r="JG213" s="167"/>
      <c r="JH213" s="674"/>
      <c r="JI213" s="674"/>
      <c r="JJ213" s="674"/>
      <c r="JK213" s="164"/>
      <c r="JL213" s="160"/>
      <c r="JM213" s="159"/>
      <c r="JN213" s="158"/>
      <c r="JO213" s="161"/>
      <c r="JP213" s="160"/>
      <c r="JQ213" s="159"/>
      <c r="JR213" s="158"/>
      <c r="JS213" s="161"/>
      <c r="JT213" s="160"/>
      <c r="JU213" s="159"/>
      <c r="JV213" s="158"/>
      <c r="JW213" s="161"/>
      <c r="JX213" s="160"/>
      <c r="JY213" s="159"/>
      <c r="JZ213" s="158"/>
      <c r="KA213" s="161"/>
      <c r="KB213" s="160"/>
      <c r="KC213" s="159"/>
      <c r="KD213" s="158"/>
      <c r="KE213" s="161"/>
      <c r="KF213" s="160"/>
      <c r="KG213" s="159"/>
      <c r="KH213" s="158"/>
      <c r="KI213" s="161"/>
      <c r="KJ213" s="160"/>
      <c r="KK213" s="159"/>
      <c r="KL213" s="158"/>
      <c r="KM213" s="161"/>
      <c r="KN213" s="160"/>
      <c r="KO213" s="159"/>
      <c r="KP213" s="158"/>
      <c r="KQ213" s="161"/>
      <c r="KR213" s="160"/>
      <c r="KS213" s="159"/>
      <c r="KT213" s="158"/>
      <c r="KU213" s="161"/>
      <c r="KV213" s="160"/>
      <c r="KW213" s="159"/>
      <c r="KX213" s="158"/>
      <c r="KY213" s="161"/>
      <c r="KZ213" s="160"/>
      <c r="LA213" s="159"/>
      <c r="LB213" s="158"/>
      <c r="LC213" s="161"/>
      <c r="LD213" s="160"/>
      <c r="LE213" s="159"/>
      <c r="LF213" s="158"/>
      <c r="LG213" s="161"/>
      <c r="LH213" s="160"/>
      <c r="LI213" s="159"/>
      <c r="LJ213" s="158"/>
      <c r="LK213" s="161"/>
      <c r="LL213" s="160"/>
      <c r="LM213" s="159"/>
      <c r="LN213" s="158"/>
      <c r="LO213" s="161"/>
      <c r="LP213" s="160"/>
      <c r="LQ213" s="159"/>
      <c r="LR213" s="158"/>
      <c r="LS213" s="161"/>
      <c r="LT213" s="160"/>
      <c r="LU213" s="159"/>
      <c r="LV213" s="158"/>
      <c r="LW213" s="161"/>
      <c r="LX213" s="160"/>
      <c r="LY213" s="159"/>
      <c r="LZ213" s="158"/>
      <c r="MA213" s="161"/>
      <c r="MB213" s="160"/>
      <c r="MC213" s="159"/>
      <c r="MD213" s="158"/>
      <c r="ME213" s="161"/>
      <c r="MF213" s="160"/>
      <c r="MG213" s="159"/>
      <c r="MH213" s="158"/>
      <c r="MI213" s="161"/>
      <c r="MJ213" s="160"/>
      <c r="MK213" s="159"/>
      <c r="ML213" s="158"/>
      <c r="MM213" s="161"/>
      <c r="MN213" s="160"/>
      <c r="MO213" s="159"/>
      <c r="MP213" s="158"/>
      <c r="MQ213" s="161"/>
      <c r="MR213" s="160"/>
      <c r="MS213" s="159"/>
      <c r="MT213" s="158"/>
      <c r="MU213" s="161"/>
      <c r="MV213" s="160"/>
      <c r="MW213" s="159"/>
      <c r="MX213" s="158"/>
      <c r="MY213" s="161"/>
      <c r="MZ213" s="160"/>
      <c r="NA213" s="159"/>
      <c r="NB213" s="158"/>
      <c r="NC213" s="161"/>
      <c r="ND213" s="160"/>
      <c r="NE213" s="159"/>
      <c r="NF213" s="158"/>
      <c r="NG213" s="161"/>
      <c r="NH213" s="160"/>
      <c r="NI213" s="159"/>
      <c r="NJ213" s="158"/>
      <c r="NK213" s="161"/>
      <c r="NL213" s="160"/>
      <c r="NM213" s="159"/>
      <c r="NN213" s="158"/>
      <c r="NO213" s="161"/>
      <c r="NP213" s="160"/>
      <c r="NQ213" s="159"/>
      <c r="NR213" s="158"/>
      <c r="NS213" s="161"/>
      <c r="NT213" s="160"/>
      <c r="NU213" s="159"/>
      <c r="NV213" s="158"/>
      <c r="NW213" s="161"/>
      <c r="NX213" s="160"/>
      <c r="NY213" s="159"/>
      <c r="NZ213" s="158"/>
      <c r="OA213" s="161"/>
      <c r="OB213" s="160"/>
      <c r="OC213" s="159"/>
      <c r="OD213" s="158"/>
      <c r="OE213" s="161"/>
      <c r="OF213" s="672"/>
      <c r="OG213" s="672"/>
      <c r="OH213" s="672"/>
      <c r="OI213" s="673"/>
      <c r="OJ213" s="167"/>
      <c r="OK213" s="674"/>
      <c r="OL213" s="674"/>
      <c r="OM213" s="674"/>
      <c r="ON213" s="164"/>
      <c r="OO213" s="160"/>
      <c r="OP213" s="159"/>
      <c r="OQ213" s="158"/>
      <c r="OR213" s="161"/>
      <c r="OS213" s="160"/>
      <c r="OT213" s="159"/>
      <c r="OU213" s="158"/>
      <c r="OV213" s="161"/>
      <c r="OW213" s="160"/>
      <c r="OX213" s="159"/>
      <c r="OY213" s="158"/>
      <c r="OZ213" s="161"/>
      <c r="PA213" s="160"/>
      <c r="PB213" s="159"/>
      <c r="PC213" s="158"/>
      <c r="PD213" s="161"/>
      <c r="PE213" s="160"/>
      <c r="PF213" s="159"/>
      <c r="PG213" s="158"/>
      <c r="PH213" s="161"/>
      <c r="PI213" s="160"/>
      <c r="PJ213" s="159"/>
      <c r="PK213" s="158"/>
      <c r="PL213" s="161"/>
      <c r="PM213" s="160"/>
      <c r="PN213" s="159"/>
      <c r="PO213" s="158"/>
      <c r="PP213" s="161"/>
      <c r="PQ213" s="160"/>
      <c r="PR213" s="159"/>
      <c r="PS213" s="158"/>
      <c r="PT213" s="161"/>
      <c r="PU213" s="160"/>
      <c r="PV213" s="159"/>
      <c r="PW213" s="158"/>
      <c r="PX213" s="161"/>
      <c r="PY213" s="160"/>
      <c r="PZ213" s="159"/>
      <c r="QA213" s="158"/>
      <c r="QB213" s="161"/>
      <c r="QC213" s="160"/>
      <c r="QD213" s="159"/>
      <c r="QE213" s="158"/>
      <c r="QF213" s="161"/>
      <c r="QG213" s="160"/>
      <c r="QH213" s="159"/>
      <c r="QI213" s="158"/>
      <c r="QJ213" s="161"/>
      <c r="QK213" s="160"/>
      <c r="QL213" s="159"/>
      <c r="QM213" s="158"/>
      <c r="QN213" s="161"/>
      <c r="QO213" s="160"/>
      <c r="QP213" s="159"/>
      <c r="QQ213" s="158"/>
      <c r="QR213" s="161"/>
      <c r="QS213" s="160"/>
      <c r="QT213" s="159"/>
      <c r="QU213" s="158"/>
      <c r="QV213" s="161"/>
      <c r="QW213" s="160"/>
      <c r="QX213" s="159"/>
      <c r="QY213" s="158"/>
      <c r="QZ213" s="161"/>
      <c r="RA213" s="160"/>
      <c r="RB213" s="159"/>
      <c r="RC213" s="158"/>
      <c r="RD213" s="161"/>
      <c r="RE213" s="160"/>
      <c r="RF213" s="159"/>
      <c r="RG213" s="158"/>
      <c r="RH213" s="161"/>
      <c r="RI213" s="160"/>
      <c r="RJ213" s="159"/>
      <c r="RK213" s="158"/>
      <c r="RL213" s="161"/>
      <c r="RM213" s="160"/>
      <c r="RN213" s="159"/>
      <c r="RO213" s="158"/>
      <c r="RP213" s="161"/>
      <c r="RQ213" s="160"/>
      <c r="RR213" s="159"/>
      <c r="RS213" s="158"/>
      <c r="RT213" s="161"/>
      <c r="RU213" s="160"/>
      <c r="RV213" s="159"/>
      <c r="RW213" s="158"/>
      <c r="RX213" s="161"/>
      <c r="RY213" s="160"/>
      <c r="RZ213" s="159"/>
      <c r="SA213" s="158"/>
      <c r="SB213" s="161"/>
      <c r="SC213" s="160"/>
      <c r="SD213" s="159"/>
      <c r="SE213" s="158"/>
      <c r="SF213" s="161"/>
      <c r="SG213" s="160"/>
      <c r="SH213" s="159"/>
      <c r="SI213" s="158"/>
      <c r="SJ213" s="161"/>
      <c r="SK213" s="160"/>
      <c r="SL213" s="159"/>
      <c r="SM213" s="158"/>
      <c r="SN213" s="161"/>
      <c r="SO213" s="160"/>
      <c r="SP213" s="159"/>
      <c r="SQ213" s="158"/>
      <c r="SR213" s="161"/>
      <c r="SS213" s="160"/>
      <c r="ST213" s="159"/>
      <c r="SU213" s="158"/>
      <c r="SV213" s="161"/>
      <c r="SW213" s="160"/>
      <c r="SX213" s="159"/>
      <c r="SY213" s="158"/>
      <c r="SZ213" s="161"/>
      <c r="TA213" s="160"/>
      <c r="TB213" s="159"/>
      <c r="TC213" s="158"/>
      <c r="TD213" s="161"/>
      <c r="TE213" s="160"/>
      <c r="TF213" s="159"/>
      <c r="TG213" s="158"/>
      <c r="TH213" s="161"/>
      <c r="TI213" s="672"/>
      <c r="TJ213" s="672"/>
      <c r="TK213" s="672"/>
      <c r="TL213" s="673"/>
      <c r="TM213" s="167"/>
      <c r="TN213" s="674"/>
      <c r="TO213" s="674"/>
      <c r="TP213" s="674"/>
      <c r="TQ213" s="164"/>
      <c r="TR213" s="160"/>
      <c r="TS213" s="159"/>
      <c r="TT213" s="158"/>
      <c r="TU213" s="161"/>
      <c r="TV213" s="160"/>
      <c r="TW213" s="159"/>
      <c r="TX213" s="158"/>
      <c r="TY213" s="161"/>
      <c r="TZ213" s="160"/>
      <c r="UA213" s="159"/>
      <c r="UB213" s="158"/>
      <c r="UC213" s="161"/>
      <c r="UD213" s="160"/>
      <c r="UE213" s="159"/>
      <c r="UF213" s="158"/>
      <c r="UG213" s="161"/>
      <c r="UH213" s="160"/>
      <c r="UI213" s="159"/>
      <c r="UJ213" s="158"/>
      <c r="UK213" s="161"/>
      <c r="UL213" s="160"/>
      <c r="UM213" s="159"/>
      <c r="UN213" s="158"/>
      <c r="UO213" s="161"/>
      <c r="UP213" s="160"/>
      <c r="UQ213" s="159"/>
      <c r="UR213" s="158"/>
      <c r="US213" s="161"/>
      <c r="UT213" s="160"/>
      <c r="UU213" s="159"/>
      <c r="UV213" s="158"/>
      <c r="UW213" s="161"/>
      <c r="UX213" s="160"/>
      <c r="UY213" s="159"/>
      <c r="UZ213" s="158"/>
      <c r="VA213" s="161"/>
      <c r="VB213" s="160"/>
      <c r="VC213" s="159"/>
      <c r="VD213" s="158"/>
      <c r="VE213" s="161"/>
      <c r="VF213" s="160"/>
      <c r="VG213" s="159"/>
      <c r="VH213" s="158"/>
      <c r="VI213" s="161"/>
      <c r="VJ213" s="160"/>
      <c r="VK213" s="159"/>
      <c r="VL213" s="158"/>
      <c r="VM213" s="161"/>
      <c r="VN213" s="160"/>
      <c r="VO213" s="159"/>
      <c r="VP213" s="158"/>
      <c r="VQ213" s="161"/>
      <c r="VR213" s="160"/>
      <c r="VS213" s="159"/>
      <c r="VT213" s="158"/>
      <c r="VU213" s="161"/>
      <c r="VV213" s="160"/>
      <c r="VW213" s="159"/>
      <c r="VX213" s="158"/>
      <c r="VY213" s="161"/>
      <c r="VZ213" s="160"/>
      <c r="WA213" s="159"/>
      <c r="WB213" s="158"/>
      <c r="WC213" s="161"/>
      <c r="WD213" s="160"/>
      <c r="WE213" s="159"/>
      <c r="WF213" s="158"/>
      <c r="WG213" s="161"/>
      <c r="WH213" s="160"/>
      <c r="WI213" s="159"/>
      <c r="WJ213" s="158"/>
      <c r="WK213" s="161"/>
      <c r="WL213" s="160"/>
      <c r="WM213" s="159"/>
      <c r="WN213" s="158"/>
      <c r="WO213" s="161"/>
      <c r="WP213" s="160"/>
      <c r="WQ213" s="159"/>
      <c r="WR213" s="158"/>
      <c r="WS213" s="161"/>
      <c r="WT213" s="160"/>
      <c r="WU213" s="159"/>
      <c r="WV213" s="158"/>
      <c r="WW213" s="161"/>
      <c r="WX213" s="160"/>
      <c r="WY213" s="159"/>
      <c r="WZ213" s="158"/>
      <c r="XA213" s="161"/>
      <c r="XB213" s="160"/>
      <c r="XC213" s="159"/>
      <c r="XD213" s="158"/>
      <c r="XE213" s="161"/>
      <c r="XF213" s="160"/>
      <c r="XG213" s="159"/>
      <c r="XH213" s="158"/>
      <c r="XI213" s="161"/>
      <c r="XJ213" s="160"/>
      <c r="XK213" s="159"/>
      <c r="XL213" s="158"/>
      <c r="XM213" s="161"/>
      <c r="XN213" s="160"/>
      <c r="XO213" s="159"/>
      <c r="XP213" s="158"/>
      <c r="XQ213" s="161"/>
      <c r="XR213" s="160"/>
      <c r="XS213" s="159"/>
      <c r="XT213" s="158"/>
      <c r="XU213" s="161"/>
      <c r="XV213" s="160"/>
      <c r="XW213" s="159"/>
      <c r="XX213" s="158"/>
      <c r="XY213" s="161"/>
      <c r="XZ213" s="160"/>
      <c r="YA213" s="159"/>
      <c r="YB213" s="158"/>
      <c r="YC213" s="161"/>
      <c r="YD213" s="160"/>
      <c r="YE213" s="159"/>
      <c r="YF213" s="158"/>
      <c r="YG213" s="161"/>
      <c r="YH213" s="160"/>
      <c r="YI213" s="159"/>
      <c r="YJ213" s="158"/>
      <c r="YK213" s="161"/>
      <c r="YL213" s="672"/>
      <c r="YM213" s="672"/>
      <c r="YN213" s="672"/>
      <c r="YO213" s="673"/>
      <c r="YP213" s="167"/>
      <c r="YQ213" s="674"/>
      <c r="YR213" s="674"/>
      <c r="YS213" s="674"/>
      <c r="YT213" s="164"/>
      <c r="YU213" s="160"/>
      <c r="YV213" s="159"/>
      <c r="YW213" s="158"/>
      <c r="YX213" s="161"/>
      <c r="YY213" s="160"/>
      <c r="YZ213" s="159"/>
      <c r="ZA213" s="158"/>
      <c r="ZB213" s="161"/>
      <c r="ZC213" s="160"/>
      <c r="ZD213" s="159"/>
      <c r="ZE213" s="158"/>
      <c r="ZF213" s="161"/>
      <c r="ZG213" s="160"/>
      <c r="ZH213" s="159"/>
      <c r="ZI213" s="158"/>
      <c r="ZJ213" s="161"/>
      <c r="ZK213" s="160"/>
      <c r="ZL213" s="159"/>
      <c r="ZM213" s="158"/>
      <c r="ZN213" s="161"/>
      <c r="ZO213" s="160"/>
      <c r="ZP213" s="159"/>
      <c r="ZQ213" s="158"/>
      <c r="ZR213" s="161"/>
      <c r="ZS213" s="160"/>
      <c r="ZT213" s="159"/>
      <c r="ZU213" s="158"/>
      <c r="ZV213" s="161"/>
      <c r="ZW213" s="160"/>
      <c r="ZX213" s="159"/>
      <c r="ZY213" s="158"/>
      <c r="ZZ213" s="161"/>
      <c r="AAA213" s="160"/>
      <c r="AAB213" s="159"/>
      <c r="AAC213" s="158"/>
      <c r="AAD213" s="161"/>
      <c r="AAE213" s="160"/>
      <c r="AAF213" s="159"/>
      <c r="AAG213" s="158"/>
      <c r="AAH213" s="161"/>
      <c r="AAI213" s="160"/>
      <c r="AAJ213" s="159"/>
      <c r="AAK213" s="158"/>
      <c r="AAL213" s="161"/>
      <c r="AAM213" s="160"/>
      <c r="AAN213" s="159"/>
      <c r="AAO213" s="158"/>
      <c r="AAP213" s="161"/>
      <c r="AAQ213" s="160"/>
      <c r="AAR213" s="159"/>
      <c r="AAS213" s="158"/>
      <c r="AAT213" s="161"/>
      <c r="AAU213" s="160"/>
      <c r="AAV213" s="159"/>
      <c r="AAW213" s="158"/>
      <c r="AAX213" s="161"/>
      <c r="AAY213" s="160"/>
      <c r="AAZ213" s="159"/>
      <c r="ABA213" s="158"/>
      <c r="ABB213" s="161"/>
      <c r="ABC213" s="160"/>
      <c r="ABD213" s="159"/>
      <c r="ABE213" s="158"/>
      <c r="ABF213" s="161"/>
      <c r="ABG213" s="160"/>
      <c r="ABH213" s="159"/>
      <c r="ABI213" s="158"/>
      <c r="ABJ213" s="161"/>
      <c r="ABK213" s="160"/>
      <c r="ABL213" s="159"/>
      <c r="ABM213" s="158"/>
      <c r="ABN213" s="161"/>
      <c r="ABO213" s="160"/>
      <c r="ABP213" s="159"/>
      <c r="ABQ213" s="158"/>
      <c r="ABR213" s="161"/>
      <c r="ABS213" s="160"/>
      <c r="ABT213" s="159"/>
      <c r="ABU213" s="158"/>
      <c r="ABV213" s="161"/>
      <c r="ABW213" s="160"/>
      <c r="ABX213" s="159"/>
      <c r="ABY213" s="158"/>
      <c r="ABZ213" s="161"/>
      <c r="ACA213" s="160"/>
      <c r="ACB213" s="159"/>
      <c r="ACC213" s="158"/>
      <c r="ACD213" s="161"/>
      <c r="ACE213" s="160"/>
      <c r="ACF213" s="159"/>
      <c r="ACG213" s="158"/>
      <c r="ACH213" s="161"/>
      <c r="ACI213" s="160"/>
      <c r="ACJ213" s="159"/>
      <c r="ACK213" s="158"/>
      <c r="ACL213" s="161"/>
      <c r="ACM213" s="160"/>
      <c r="ACN213" s="159"/>
      <c r="ACO213" s="158"/>
      <c r="ACP213" s="161"/>
      <c r="ACQ213" s="160"/>
      <c r="ACR213" s="159"/>
      <c r="ACS213" s="158"/>
      <c r="ACT213" s="161"/>
      <c r="ACU213" s="160"/>
      <c r="ACV213" s="159"/>
      <c r="ACW213" s="158"/>
      <c r="ACX213" s="161"/>
      <c r="ACY213" s="160"/>
      <c r="ACZ213" s="159"/>
      <c r="ADA213" s="158"/>
      <c r="ADB213" s="161"/>
      <c r="ADC213" s="160"/>
      <c r="ADD213" s="159"/>
      <c r="ADE213" s="158"/>
      <c r="ADF213" s="161"/>
      <c r="ADG213" s="160"/>
      <c r="ADH213" s="159"/>
      <c r="ADI213" s="158"/>
      <c r="ADJ213" s="161"/>
      <c r="ADK213" s="160"/>
      <c r="ADL213" s="159"/>
      <c r="ADM213" s="158"/>
      <c r="ADN213" s="161"/>
      <c r="ADO213" s="672"/>
      <c r="ADP213" s="672"/>
      <c r="ADQ213" s="672"/>
      <c r="ADR213" s="673"/>
      <c r="ADS213" s="167"/>
      <c r="ADT213" s="674"/>
      <c r="ADU213" s="674"/>
      <c r="ADV213" s="674"/>
      <c r="ADW213" s="164"/>
      <c r="ADX213" s="160"/>
      <c r="ADY213" s="159"/>
      <c r="ADZ213" s="158"/>
      <c r="AEA213" s="161"/>
      <c r="AEB213" s="160"/>
      <c r="AEC213" s="159"/>
      <c r="AED213" s="158"/>
      <c r="AEE213" s="161"/>
      <c r="AEF213" s="160"/>
      <c r="AEG213" s="159"/>
      <c r="AEH213" s="158"/>
      <c r="AEI213" s="161"/>
      <c r="AEJ213" s="160"/>
      <c r="AEK213" s="159"/>
      <c r="AEL213" s="158"/>
      <c r="AEM213" s="161"/>
      <c r="AEN213" s="160"/>
      <c r="AEO213" s="159"/>
      <c r="AEP213" s="158"/>
      <c r="AEQ213" s="161"/>
      <c r="AER213" s="160"/>
      <c r="AES213" s="159"/>
      <c r="AET213" s="158"/>
      <c r="AEU213" s="161"/>
      <c r="AEV213" s="160"/>
      <c r="AEW213" s="159"/>
      <c r="AEX213" s="158"/>
      <c r="AEY213" s="161"/>
      <c r="AEZ213" s="160"/>
      <c r="AFA213" s="159"/>
      <c r="AFB213" s="158"/>
      <c r="AFC213" s="161"/>
      <c r="AFD213" s="160"/>
      <c r="AFE213" s="159"/>
      <c r="AFF213" s="158"/>
      <c r="AFG213" s="161"/>
      <c r="AFH213" s="160"/>
      <c r="AFI213" s="159"/>
      <c r="AFJ213" s="158"/>
      <c r="AFK213" s="161"/>
      <c r="AFL213" s="160"/>
      <c r="AFM213" s="159"/>
      <c r="AFN213" s="158"/>
      <c r="AFO213" s="161"/>
      <c r="AFP213" s="160"/>
      <c r="AFQ213" s="159"/>
      <c r="AFR213" s="158"/>
      <c r="AFS213" s="161"/>
      <c r="AFT213" s="160"/>
      <c r="AFU213" s="159"/>
      <c r="AFV213" s="158"/>
      <c r="AFW213" s="161"/>
      <c r="AFX213" s="160"/>
      <c r="AFY213" s="159"/>
      <c r="AFZ213" s="158"/>
      <c r="AGA213" s="161"/>
      <c r="AGB213" s="160"/>
      <c r="AGC213" s="159"/>
      <c r="AGD213" s="158"/>
      <c r="AGE213" s="161"/>
      <c r="AGF213" s="160"/>
      <c r="AGG213" s="159"/>
      <c r="AGH213" s="158"/>
      <c r="AGI213" s="161"/>
      <c r="AGJ213" s="160"/>
      <c r="AGK213" s="159"/>
      <c r="AGL213" s="158"/>
      <c r="AGM213" s="161"/>
      <c r="AGN213" s="160"/>
      <c r="AGO213" s="159"/>
      <c r="AGP213" s="158"/>
      <c r="AGQ213" s="161"/>
      <c r="AGR213" s="160"/>
      <c r="AGS213" s="159"/>
      <c r="AGT213" s="158"/>
      <c r="AGU213" s="161"/>
      <c r="AGV213" s="160"/>
      <c r="AGW213" s="159"/>
      <c r="AGX213" s="158"/>
      <c r="AGY213" s="161"/>
      <c r="AGZ213" s="160"/>
      <c r="AHA213" s="159"/>
      <c r="AHB213" s="158"/>
      <c r="AHC213" s="161"/>
      <c r="AHD213" s="160"/>
      <c r="AHE213" s="159"/>
      <c r="AHF213" s="158"/>
      <c r="AHG213" s="161"/>
      <c r="AHH213" s="160"/>
      <c r="AHI213" s="159"/>
      <c r="AHJ213" s="158"/>
      <c r="AHK213" s="161"/>
      <c r="AHL213" s="160"/>
      <c r="AHM213" s="159"/>
      <c r="AHN213" s="158"/>
      <c r="AHO213" s="161"/>
      <c r="AHP213" s="160"/>
      <c r="AHQ213" s="159"/>
      <c r="AHR213" s="158"/>
      <c r="AHS213" s="161"/>
      <c r="AHT213" s="160"/>
      <c r="AHU213" s="159"/>
      <c r="AHV213" s="158"/>
      <c r="AHW213" s="161"/>
      <c r="AHX213" s="160"/>
      <c r="AHY213" s="159"/>
      <c r="AHZ213" s="158"/>
      <c r="AIA213" s="161"/>
      <c r="AIB213" s="160"/>
      <c r="AIC213" s="159"/>
      <c r="AID213" s="158"/>
      <c r="AIE213" s="161"/>
      <c r="AIF213" s="160"/>
      <c r="AIG213" s="159"/>
      <c r="AIH213" s="158"/>
      <c r="AII213" s="161"/>
      <c r="AIJ213" s="160"/>
      <c r="AIK213" s="159"/>
      <c r="AIL213" s="158"/>
      <c r="AIM213" s="161"/>
      <c r="AIN213" s="160"/>
      <c r="AIO213" s="159"/>
      <c r="AIP213" s="158"/>
      <c r="AIQ213" s="161"/>
      <c r="AIR213" s="672"/>
      <c r="AIS213" s="672"/>
      <c r="AIT213" s="672"/>
      <c r="AIU213" s="673"/>
      <c r="AIV213" s="167"/>
      <c r="AIW213" s="674"/>
      <c r="AIX213" s="674"/>
      <c r="AIY213" s="674"/>
      <c r="AIZ213" s="164"/>
      <c r="AJA213" s="160"/>
      <c r="AJB213" s="159"/>
      <c r="AJC213" s="158"/>
      <c r="AJD213" s="161"/>
      <c r="AJE213" s="160"/>
      <c r="AJF213" s="159"/>
      <c r="AJG213" s="158"/>
      <c r="AJH213" s="161"/>
      <c r="AJI213" s="160"/>
      <c r="AJJ213" s="159"/>
      <c r="AJK213" s="158"/>
      <c r="AJL213" s="161"/>
      <c r="AJM213" s="160"/>
      <c r="AJN213" s="159"/>
      <c r="AJO213" s="158"/>
      <c r="AJP213" s="161"/>
      <c r="AJQ213" s="160"/>
      <c r="AJR213" s="159"/>
      <c r="AJS213" s="158"/>
      <c r="AJT213" s="161"/>
      <c r="AJU213" s="160"/>
      <c r="AJV213" s="159"/>
      <c r="AJW213" s="158"/>
      <c r="AJX213" s="161"/>
      <c r="AJY213" s="160"/>
      <c r="AJZ213" s="159"/>
      <c r="AKA213" s="158"/>
      <c r="AKB213" s="161"/>
      <c r="AKC213" s="160"/>
      <c r="AKD213" s="159"/>
      <c r="AKE213" s="158"/>
      <c r="AKF213" s="161"/>
      <c r="AKG213" s="160"/>
      <c r="AKH213" s="159"/>
      <c r="AKI213" s="158"/>
      <c r="AKJ213" s="161"/>
      <c r="AKK213" s="160"/>
      <c r="AKL213" s="159"/>
      <c r="AKM213" s="158"/>
      <c r="AKN213" s="161"/>
      <c r="AKO213" s="160"/>
      <c r="AKP213" s="159"/>
      <c r="AKQ213" s="158"/>
      <c r="AKR213" s="161"/>
      <c r="AKS213" s="160"/>
      <c r="AKT213" s="159"/>
      <c r="AKU213" s="158"/>
      <c r="AKV213" s="161"/>
      <c r="AKW213" s="160"/>
      <c r="AKX213" s="159"/>
      <c r="AKY213" s="158"/>
      <c r="AKZ213" s="161"/>
      <c r="ALA213" s="160"/>
      <c r="ALB213" s="159"/>
      <c r="ALC213" s="158"/>
      <c r="ALD213" s="161"/>
      <c r="ALE213" s="160"/>
      <c r="ALF213" s="159"/>
      <c r="ALG213" s="158"/>
      <c r="ALH213" s="161"/>
      <c r="ALI213" s="160"/>
      <c r="ALJ213" s="159"/>
      <c r="ALK213" s="158"/>
      <c r="ALL213" s="161"/>
      <c r="ALM213" s="160"/>
      <c r="ALN213" s="159"/>
      <c r="ALO213" s="158"/>
      <c r="ALP213" s="161"/>
      <c r="ALQ213" s="160"/>
      <c r="ALR213" s="159"/>
      <c r="ALS213" s="158"/>
      <c r="ALT213" s="161"/>
      <c r="ALU213" s="160"/>
      <c r="ALV213" s="159"/>
      <c r="ALW213" s="158"/>
      <c r="ALX213" s="161"/>
      <c r="ALY213" s="160"/>
      <c r="ALZ213" s="159"/>
      <c r="AMA213" s="158"/>
      <c r="AMB213" s="161"/>
      <c r="AMC213" s="160"/>
      <c r="AMD213" s="159"/>
      <c r="AME213" s="158"/>
      <c r="AMF213" s="161"/>
      <c r="AMG213" s="160"/>
      <c r="AMH213" s="159"/>
      <c r="AMI213" s="158"/>
      <c r="AMJ213" s="161"/>
      <c r="AMK213" s="160"/>
      <c r="AML213" s="159"/>
      <c r="AMM213" s="158"/>
      <c r="AMN213" s="161"/>
      <c r="AMO213" s="160"/>
      <c r="AMP213" s="159"/>
      <c r="AMQ213" s="158"/>
      <c r="AMR213" s="161"/>
      <c r="AMS213" s="160"/>
      <c r="AMT213" s="159"/>
      <c r="AMU213" s="158"/>
      <c r="AMV213" s="161"/>
      <c r="AMW213" s="160"/>
      <c r="AMX213" s="159"/>
      <c r="AMY213" s="158"/>
      <c r="AMZ213" s="161"/>
      <c r="ANA213" s="160"/>
      <c r="ANB213" s="159"/>
      <c r="ANC213" s="158"/>
      <c r="AND213" s="161"/>
      <c r="ANE213" s="160"/>
      <c r="ANF213" s="159"/>
      <c r="ANG213" s="158"/>
      <c r="ANH213" s="161"/>
      <c r="ANI213" s="160"/>
      <c r="ANJ213" s="159"/>
      <c r="ANK213" s="158"/>
      <c r="ANL213" s="161"/>
      <c r="ANM213" s="160"/>
      <c r="ANN213" s="159"/>
      <c r="ANO213" s="158"/>
      <c r="ANP213" s="161"/>
      <c r="ANQ213" s="160"/>
      <c r="ANR213" s="159"/>
      <c r="ANS213" s="158"/>
      <c r="ANT213" s="161"/>
      <c r="ANU213" s="672"/>
      <c r="ANV213" s="672"/>
      <c r="ANW213" s="672"/>
      <c r="ANX213" s="673"/>
      <c r="ANY213" s="167"/>
      <c r="ANZ213" s="674"/>
      <c r="AOA213" s="674"/>
      <c r="AOB213" s="674"/>
      <c r="AOC213" s="164"/>
      <c r="AOD213" s="160"/>
      <c r="AOE213" s="159"/>
      <c r="AOF213" s="158"/>
      <c r="AOG213" s="161"/>
      <c r="AOH213" s="160"/>
      <c r="AOI213" s="159"/>
      <c r="AOJ213" s="158"/>
      <c r="AOK213" s="161"/>
      <c r="AOL213" s="160"/>
      <c r="AOM213" s="159"/>
      <c r="AON213" s="158"/>
      <c r="AOO213" s="161"/>
      <c r="AOP213" s="160"/>
      <c r="AOQ213" s="159"/>
      <c r="AOR213" s="158"/>
      <c r="AOS213" s="161"/>
      <c r="AOT213" s="160"/>
      <c r="AOU213" s="159"/>
      <c r="AOV213" s="158"/>
      <c r="AOW213" s="161"/>
      <c r="AOX213" s="160"/>
      <c r="AOY213" s="159"/>
      <c r="AOZ213" s="158"/>
      <c r="APA213" s="161"/>
      <c r="APB213" s="160"/>
      <c r="APC213" s="159"/>
      <c r="APD213" s="158"/>
      <c r="APE213" s="161"/>
      <c r="APF213" s="160"/>
      <c r="APG213" s="159"/>
      <c r="APH213" s="158"/>
      <c r="API213" s="161"/>
      <c r="APJ213" s="160"/>
      <c r="APK213" s="159"/>
      <c r="APL213" s="158"/>
      <c r="APM213" s="161"/>
      <c r="APN213" s="160"/>
      <c r="APO213" s="159"/>
      <c r="APP213" s="158"/>
      <c r="APQ213" s="161"/>
      <c r="APR213" s="160"/>
      <c r="APS213" s="159"/>
      <c r="APT213" s="158"/>
      <c r="APU213" s="161"/>
      <c r="APV213" s="160"/>
      <c r="APW213" s="159"/>
      <c r="APX213" s="158"/>
      <c r="APY213" s="161"/>
      <c r="APZ213" s="160"/>
      <c r="AQA213" s="159"/>
      <c r="AQB213" s="158"/>
      <c r="AQC213" s="161"/>
      <c r="AQD213" s="160"/>
      <c r="AQE213" s="159"/>
      <c r="AQF213" s="158"/>
      <c r="AQG213" s="161"/>
      <c r="AQH213" s="160"/>
      <c r="AQI213" s="159"/>
      <c r="AQJ213" s="158"/>
      <c r="AQK213" s="161"/>
      <c r="AQL213" s="160"/>
      <c r="AQM213" s="159"/>
      <c r="AQN213" s="158"/>
      <c r="AQO213" s="161"/>
      <c r="AQP213" s="160"/>
      <c r="AQQ213" s="159"/>
      <c r="AQR213" s="158"/>
      <c r="AQS213" s="161"/>
      <c r="AQT213" s="160"/>
      <c r="AQU213" s="159"/>
      <c r="AQV213" s="158"/>
      <c r="AQW213" s="161"/>
      <c r="AQX213" s="160"/>
      <c r="AQY213" s="159"/>
      <c r="AQZ213" s="158"/>
      <c r="ARA213" s="161"/>
      <c r="ARB213" s="160"/>
      <c r="ARC213" s="159"/>
      <c r="ARD213" s="158"/>
      <c r="ARE213" s="161"/>
      <c r="ARF213" s="160"/>
      <c r="ARG213" s="159"/>
      <c r="ARH213" s="158"/>
      <c r="ARI213" s="161"/>
      <c r="ARJ213" s="160"/>
      <c r="ARK213" s="159"/>
      <c r="ARL213" s="158"/>
      <c r="ARM213" s="161"/>
      <c r="ARN213" s="160"/>
      <c r="ARO213" s="159"/>
      <c r="ARP213" s="158"/>
      <c r="ARQ213" s="161"/>
      <c r="ARR213" s="160"/>
      <c r="ARS213" s="159"/>
      <c r="ART213" s="158"/>
      <c r="ARU213" s="161"/>
      <c r="ARV213" s="160"/>
      <c r="ARW213" s="159"/>
      <c r="ARX213" s="158"/>
      <c r="ARY213" s="161"/>
      <c r="ARZ213" s="160"/>
      <c r="ASA213" s="159"/>
      <c r="ASB213" s="158"/>
      <c r="ASC213" s="161"/>
      <c r="ASD213" s="160"/>
      <c r="ASE213" s="159"/>
      <c r="ASF213" s="158"/>
      <c r="ASG213" s="161"/>
      <c r="ASH213" s="160"/>
      <c r="ASI213" s="159"/>
      <c r="ASJ213" s="158"/>
      <c r="ASK213" s="161"/>
      <c r="ASL213" s="160"/>
      <c r="ASM213" s="159"/>
      <c r="ASN213" s="158"/>
      <c r="ASO213" s="161"/>
      <c r="ASP213" s="160"/>
      <c r="ASQ213" s="159"/>
      <c r="ASR213" s="158"/>
      <c r="ASS213" s="161"/>
      <c r="AST213" s="160"/>
      <c r="ASU213" s="159"/>
      <c r="ASV213" s="158"/>
      <c r="ASW213" s="161"/>
      <c r="ASX213" s="672"/>
      <c r="ASY213" s="672"/>
      <c r="ASZ213" s="672"/>
      <c r="ATA213" s="673"/>
      <c r="ATB213" s="167"/>
      <c r="ATC213" s="674"/>
      <c r="ATD213" s="674"/>
      <c r="ATE213" s="674"/>
      <c r="ATF213" s="164"/>
      <c r="ATG213" s="160"/>
      <c r="ATH213" s="159"/>
      <c r="ATI213" s="158"/>
      <c r="ATJ213" s="161"/>
      <c r="ATK213" s="160"/>
      <c r="ATL213" s="159"/>
      <c r="ATM213" s="158"/>
      <c r="ATN213" s="161"/>
      <c r="ATO213" s="160"/>
      <c r="ATP213" s="159"/>
      <c r="ATQ213" s="158"/>
      <c r="ATR213" s="161"/>
      <c r="ATS213" s="160"/>
      <c r="ATT213" s="159"/>
      <c r="ATU213" s="158"/>
      <c r="ATV213" s="161"/>
      <c r="ATW213" s="160"/>
      <c r="ATX213" s="159"/>
      <c r="ATY213" s="158"/>
      <c r="ATZ213" s="161"/>
      <c r="AUA213" s="160"/>
      <c r="AUB213" s="159"/>
      <c r="AUC213" s="158"/>
      <c r="AUD213" s="161"/>
      <c r="AUE213" s="160"/>
      <c r="AUF213" s="159"/>
      <c r="AUG213" s="158"/>
      <c r="AUH213" s="161"/>
      <c r="AUI213" s="160"/>
      <c r="AUJ213" s="159"/>
      <c r="AUK213" s="158"/>
      <c r="AUL213" s="161"/>
      <c r="AUM213" s="160"/>
      <c r="AUN213" s="159"/>
      <c r="AUO213" s="158"/>
      <c r="AUP213" s="161"/>
      <c r="AUQ213" s="160"/>
      <c r="AUR213" s="159"/>
      <c r="AUS213" s="158"/>
      <c r="AUT213" s="161"/>
      <c r="AUU213" s="160"/>
      <c r="AUV213" s="159"/>
      <c r="AUW213" s="158"/>
      <c r="AUX213" s="161"/>
      <c r="AUY213" s="160"/>
      <c r="AUZ213" s="159"/>
      <c r="AVA213" s="158"/>
      <c r="AVB213" s="161"/>
      <c r="AVC213" s="160"/>
      <c r="AVD213" s="159"/>
      <c r="AVE213" s="158"/>
      <c r="AVF213" s="161"/>
      <c r="AVG213" s="160"/>
      <c r="AVH213" s="159"/>
      <c r="AVI213" s="158"/>
      <c r="AVJ213" s="161"/>
      <c r="AVK213" s="160"/>
      <c r="AVL213" s="159"/>
      <c r="AVM213" s="158"/>
      <c r="AVN213" s="161"/>
      <c r="AVO213" s="160"/>
      <c r="AVP213" s="159"/>
      <c r="AVQ213" s="158"/>
      <c r="AVR213" s="161"/>
      <c r="AVS213" s="160"/>
      <c r="AVT213" s="159"/>
      <c r="AVU213" s="158"/>
      <c r="AVV213" s="161"/>
      <c r="AVW213" s="160"/>
      <c r="AVX213" s="159"/>
      <c r="AVY213" s="158"/>
      <c r="AVZ213" s="161"/>
      <c r="AWA213" s="160"/>
      <c r="AWB213" s="159"/>
      <c r="AWC213" s="158"/>
      <c r="AWD213" s="161"/>
      <c r="AWE213" s="160"/>
      <c r="AWF213" s="159"/>
      <c r="AWG213" s="158"/>
      <c r="AWH213" s="161"/>
      <c r="AWI213" s="160"/>
      <c r="AWJ213" s="159"/>
      <c r="AWK213" s="158"/>
      <c r="AWL213" s="161"/>
      <c r="AWM213" s="160"/>
      <c r="AWN213" s="159"/>
      <c r="AWO213" s="158"/>
      <c r="AWP213" s="161"/>
      <c r="AWQ213" s="160"/>
      <c r="AWR213" s="159"/>
      <c r="AWS213" s="158"/>
      <c r="AWT213" s="161"/>
      <c r="AWU213" s="160"/>
      <c r="AWV213" s="159"/>
      <c r="AWW213" s="158"/>
      <c r="AWX213" s="161"/>
      <c r="AWY213" s="160"/>
      <c r="AWZ213" s="159"/>
      <c r="AXA213" s="158"/>
      <c r="AXB213" s="161"/>
      <c r="AXC213" s="160"/>
      <c r="AXD213" s="159"/>
      <c r="AXE213" s="158"/>
      <c r="AXF213" s="161"/>
      <c r="AXG213" s="160"/>
      <c r="AXH213" s="159"/>
      <c r="AXI213" s="158"/>
      <c r="AXJ213" s="161"/>
      <c r="AXK213" s="160"/>
      <c r="AXL213" s="159"/>
      <c r="AXM213" s="158"/>
      <c r="AXN213" s="161"/>
      <c r="AXO213" s="160"/>
      <c r="AXP213" s="159"/>
      <c r="AXQ213" s="158"/>
      <c r="AXR213" s="161"/>
      <c r="AXS213" s="160"/>
      <c r="AXT213" s="159"/>
      <c r="AXU213" s="158"/>
      <c r="AXV213" s="161"/>
      <c r="AXW213" s="160"/>
      <c r="AXX213" s="159"/>
      <c r="AXY213" s="158"/>
      <c r="AXZ213" s="161"/>
      <c r="AYA213" s="672"/>
      <c r="AYB213" s="672"/>
      <c r="AYC213" s="672"/>
      <c r="AYD213" s="673"/>
      <c r="AYE213" s="167"/>
      <c r="AYF213" s="674"/>
      <c r="AYG213" s="674"/>
      <c r="AYH213" s="674"/>
      <c r="AYI213" s="164"/>
      <c r="AYJ213" s="160"/>
      <c r="AYK213" s="159"/>
      <c r="AYL213" s="158"/>
      <c r="AYM213" s="161"/>
      <c r="AYN213" s="160"/>
      <c r="AYO213" s="159"/>
      <c r="AYP213" s="158"/>
      <c r="AYQ213" s="161"/>
      <c r="AYR213" s="160"/>
      <c r="AYS213" s="159"/>
      <c r="AYT213" s="158"/>
      <c r="AYU213" s="161"/>
      <c r="AYV213" s="160"/>
      <c r="AYW213" s="159"/>
      <c r="AYX213" s="158"/>
      <c r="AYY213" s="161"/>
      <c r="AYZ213" s="160"/>
      <c r="AZA213" s="159"/>
      <c r="AZB213" s="158"/>
      <c r="AZC213" s="161"/>
      <c r="AZD213" s="160"/>
      <c r="AZE213" s="159"/>
      <c r="AZF213" s="158"/>
      <c r="AZG213" s="161"/>
      <c r="AZH213" s="160"/>
      <c r="AZI213" s="159"/>
      <c r="AZJ213" s="158"/>
      <c r="AZK213" s="161"/>
      <c r="AZL213" s="160"/>
      <c r="AZM213" s="159"/>
      <c r="AZN213" s="158"/>
      <c r="AZO213" s="161"/>
      <c r="AZP213" s="160"/>
      <c r="AZQ213" s="159"/>
      <c r="AZR213" s="158"/>
      <c r="AZS213" s="161"/>
      <c r="AZT213" s="160"/>
      <c r="AZU213" s="159"/>
      <c r="AZV213" s="158"/>
      <c r="AZW213" s="161"/>
      <c r="AZX213" s="160"/>
      <c r="AZY213" s="159"/>
      <c r="AZZ213" s="158"/>
      <c r="BAA213" s="161"/>
      <c r="BAB213" s="160"/>
      <c r="BAC213" s="159"/>
      <c r="BAD213" s="158"/>
      <c r="BAE213" s="161"/>
      <c r="BAF213" s="160"/>
      <c r="BAG213" s="159"/>
      <c r="BAH213" s="158"/>
      <c r="BAI213" s="161"/>
      <c r="BAJ213" s="160"/>
      <c r="BAK213" s="159"/>
      <c r="BAL213" s="158"/>
      <c r="BAM213" s="161"/>
      <c r="BAN213" s="160"/>
      <c r="BAO213" s="159"/>
      <c r="BAP213" s="158"/>
      <c r="BAQ213" s="161"/>
      <c r="BAR213" s="160"/>
      <c r="BAS213" s="159"/>
      <c r="BAT213" s="158"/>
      <c r="BAU213" s="161"/>
      <c r="BAV213" s="160"/>
      <c r="BAW213" s="159"/>
      <c r="BAX213" s="158"/>
      <c r="BAY213" s="161"/>
      <c r="BAZ213" s="160"/>
      <c r="BBA213" s="159"/>
      <c r="BBB213" s="158"/>
      <c r="BBC213" s="161"/>
      <c r="BBD213" s="160"/>
      <c r="BBE213" s="159"/>
      <c r="BBF213" s="158"/>
      <c r="BBG213" s="161"/>
      <c r="BBH213" s="160"/>
      <c r="BBI213" s="159"/>
      <c r="BBJ213" s="158"/>
      <c r="BBK213" s="161"/>
      <c r="BBL213" s="160"/>
      <c r="BBM213" s="159"/>
      <c r="BBN213" s="158"/>
      <c r="BBO213" s="161"/>
      <c r="BBP213" s="160"/>
      <c r="BBQ213" s="159"/>
      <c r="BBR213" s="158"/>
      <c r="BBS213" s="161"/>
      <c r="BBT213" s="160"/>
      <c r="BBU213" s="159"/>
      <c r="BBV213" s="158"/>
      <c r="BBW213" s="161"/>
      <c r="BBX213" s="160"/>
      <c r="BBY213" s="159"/>
      <c r="BBZ213" s="158"/>
      <c r="BCA213" s="161"/>
      <c r="BCB213" s="160"/>
      <c r="BCC213" s="159"/>
      <c r="BCD213" s="158"/>
      <c r="BCE213" s="161"/>
      <c r="BCF213" s="160"/>
      <c r="BCG213" s="159"/>
      <c r="BCH213" s="158"/>
      <c r="BCI213" s="161"/>
      <c r="BCJ213" s="160"/>
      <c r="BCK213" s="159"/>
      <c r="BCL213" s="158"/>
      <c r="BCM213" s="161"/>
      <c r="BCN213" s="160"/>
      <c r="BCO213" s="159"/>
      <c r="BCP213" s="158"/>
      <c r="BCQ213" s="161"/>
      <c r="BCR213" s="160"/>
      <c r="BCS213" s="159"/>
      <c r="BCT213" s="158"/>
      <c r="BCU213" s="161"/>
      <c r="BCV213" s="160"/>
      <c r="BCW213" s="159"/>
      <c r="BCX213" s="158"/>
      <c r="BCY213" s="161"/>
      <c r="BCZ213" s="160"/>
      <c r="BDA213" s="159"/>
      <c r="BDB213" s="158"/>
      <c r="BDC213" s="161"/>
      <c r="BDD213" s="672"/>
      <c r="BDE213" s="672"/>
      <c r="BDF213" s="672"/>
      <c r="BDG213" s="673"/>
      <c r="BDH213" s="167"/>
      <c r="BDI213" s="674"/>
      <c r="BDJ213" s="674"/>
      <c r="BDK213" s="674"/>
      <c r="BDL213" s="164"/>
      <c r="BDM213" s="160"/>
      <c r="BDN213" s="159"/>
      <c r="BDO213" s="158"/>
      <c r="BDP213" s="161"/>
      <c r="BDQ213" s="160"/>
      <c r="BDR213" s="159"/>
      <c r="BDS213" s="158"/>
      <c r="BDT213" s="161"/>
      <c r="BDU213" s="160"/>
      <c r="BDV213" s="159"/>
      <c r="BDW213" s="158"/>
      <c r="BDX213" s="161"/>
      <c r="BDY213" s="160"/>
      <c r="BDZ213" s="159"/>
      <c r="BEA213" s="158"/>
      <c r="BEB213" s="161"/>
      <c r="BEC213" s="160"/>
      <c r="BED213" s="159"/>
      <c r="BEE213" s="158"/>
      <c r="BEF213" s="161"/>
      <c r="BEG213" s="160"/>
      <c r="BEH213" s="159"/>
      <c r="BEI213" s="158"/>
      <c r="BEJ213" s="161"/>
      <c r="BEK213" s="160"/>
      <c r="BEL213" s="159"/>
      <c r="BEM213" s="158"/>
      <c r="BEN213" s="161"/>
      <c r="BEO213" s="160"/>
      <c r="BEP213" s="159"/>
      <c r="BEQ213" s="158"/>
      <c r="BER213" s="161"/>
      <c r="BES213" s="160"/>
      <c r="BET213" s="159"/>
      <c r="BEU213" s="158"/>
      <c r="BEV213" s="161"/>
      <c r="BEW213" s="160"/>
      <c r="BEX213" s="159"/>
      <c r="BEY213" s="158"/>
      <c r="BEZ213" s="161"/>
      <c r="BFA213" s="160"/>
      <c r="BFB213" s="159"/>
      <c r="BFC213" s="158"/>
      <c r="BFD213" s="161"/>
      <c r="BFE213" s="160"/>
      <c r="BFF213" s="159"/>
      <c r="BFG213" s="158"/>
      <c r="BFH213" s="161"/>
      <c r="BFI213" s="160"/>
      <c r="BFJ213" s="159"/>
      <c r="BFK213" s="158"/>
      <c r="BFL213" s="161"/>
      <c r="BFM213" s="160"/>
      <c r="BFN213" s="159"/>
      <c r="BFO213" s="158"/>
      <c r="BFP213" s="161"/>
      <c r="BFQ213" s="160"/>
      <c r="BFR213" s="159"/>
      <c r="BFS213" s="158"/>
      <c r="BFT213" s="161"/>
      <c r="BFU213" s="160"/>
      <c r="BFV213" s="159"/>
      <c r="BFW213" s="158"/>
      <c r="BFX213" s="161"/>
      <c r="BFY213" s="160"/>
      <c r="BFZ213" s="159"/>
      <c r="BGA213" s="158"/>
      <c r="BGB213" s="161"/>
      <c r="BGC213" s="160"/>
      <c r="BGD213" s="159"/>
      <c r="BGE213" s="158"/>
      <c r="BGF213" s="161"/>
      <c r="BGG213" s="160"/>
      <c r="BGH213" s="159"/>
      <c r="BGI213" s="158"/>
      <c r="BGJ213" s="161"/>
      <c r="BGK213" s="160"/>
      <c r="BGL213" s="159"/>
      <c r="BGM213" s="158"/>
      <c r="BGN213" s="161"/>
      <c r="BGO213" s="160"/>
      <c r="BGP213" s="159"/>
      <c r="BGQ213" s="158"/>
      <c r="BGR213" s="161"/>
      <c r="BGS213" s="160"/>
      <c r="BGT213" s="159"/>
      <c r="BGU213" s="158"/>
      <c r="BGV213" s="161"/>
      <c r="BGW213" s="160"/>
      <c r="BGX213" s="159"/>
      <c r="BGY213" s="158"/>
      <c r="BGZ213" s="161"/>
      <c r="BHA213" s="160"/>
      <c r="BHB213" s="159"/>
      <c r="BHC213" s="158"/>
      <c r="BHD213" s="161"/>
      <c r="BHE213" s="160"/>
      <c r="BHF213" s="159"/>
      <c r="BHG213" s="158"/>
      <c r="BHH213" s="161"/>
      <c r="BHI213" s="160"/>
      <c r="BHJ213" s="159"/>
      <c r="BHK213" s="158"/>
      <c r="BHL213" s="161"/>
      <c r="BHM213" s="160"/>
      <c r="BHN213" s="159"/>
      <c r="BHO213" s="158"/>
      <c r="BHP213" s="161"/>
      <c r="BHQ213" s="160"/>
      <c r="BHR213" s="159"/>
      <c r="BHS213" s="158"/>
      <c r="BHT213" s="161"/>
      <c r="BHU213" s="160"/>
      <c r="BHV213" s="159"/>
      <c r="BHW213" s="158"/>
      <c r="BHX213" s="161"/>
      <c r="BHY213" s="160"/>
      <c r="BHZ213" s="159"/>
      <c r="BIA213" s="158"/>
      <c r="BIB213" s="161"/>
      <c r="BIC213" s="160"/>
      <c r="BID213" s="159"/>
      <c r="BIE213" s="158"/>
      <c r="BIF213" s="161"/>
      <c r="BIG213" s="672"/>
      <c r="BIH213" s="672"/>
      <c r="BII213" s="672"/>
      <c r="BIJ213" s="673"/>
      <c r="BIK213" s="167"/>
      <c r="BIL213" s="674"/>
      <c r="BIM213" s="674"/>
      <c r="BIN213" s="674"/>
      <c r="BIO213" s="164"/>
      <c r="BIP213" s="160"/>
      <c r="BIQ213" s="159"/>
      <c r="BIR213" s="158"/>
      <c r="BIS213" s="161"/>
      <c r="BIT213" s="160"/>
      <c r="BIU213" s="159"/>
      <c r="BIV213" s="158"/>
      <c r="BIW213" s="161"/>
      <c r="BIX213" s="160"/>
      <c r="BIY213" s="159"/>
      <c r="BIZ213" s="158"/>
      <c r="BJA213" s="161"/>
      <c r="BJB213" s="160"/>
      <c r="BJC213" s="159"/>
      <c r="BJD213" s="158"/>
      <c r="BJE213" s="161"/>
      <c r="BJF213" s="160"/>
      <c r="BJG213" s="159"/>
      <c r="BJH213" s="158"/>
      <c r="BJI213" s="161"/>
      <c r="BJJ213" s="160"/>
      <c r="BJK213" s="159"/>
      <c r="BJL213" s="158"/>
      <c r="BJM213" s="161"/>
      <c r="BJN213" s="160"/>
      <c r="BJO213" s="159"/>
      <c r="BJP213" s="158"/>
      <c r="BJQ213" s="161"/>
      <c r="BJR213" s="160"/>
      <c r="BJS213" s="159"/>
      <c r="BJT213" s="158"/>
      <c r="BJU213" s="161"/>
      <c r="BJV213" s="160"/>
      <c r="BJW213" s="159"/>
      <c r="BJX213" s="158"/>
      <c r="BJY213" s="161"/>
      <c r="BJZ213" s="160"/>
      <c r="BKA213" s="159"/>
      <c r="BKB213" s="158"/>
      <c r="BKC213" s="161"/>
      <c r="BKD213" s="160"/>
      <c r="BKE213" s="159"/>
      <c r="BKF213" s="158"/>
      <c r="BKG213" s="161"/>
      <c r="BKH213" s="160"/>
      <c r="BKI213" s="159"/>
      <c r="BKJ213" s="158"/>
      <c r="BKK213" s="161"/>
      <c r="BKL213" s="160"/>
      <c r="BKM213" s="159"/>
      <c r="BKN213" s="158"/>
      <c r="BKO213" s="161"/>
      <c r="BKP213" s="160"/>
      <c r="BKQ213" s="159"/>
      <c r="BKR213" s="158"/>
      <c r="BKS213" s="161"/>
      <c r="BKT213" s="160"/>
      <c r="BKU213" s="159"/>
      <c r="BKV213" s="158"/>
      <c r="BKW213" s="161"/>
      <c r="BKX213" s="160"/>
      <c r="BKY213" s="159"/>
      <c r="BKZ213" s="158"/>
      <c r="BLA213" s="161"/>
      <c r="BLB213" s="160"/>
      <c r="BLC213" s="159"/>
      <c r="BLD213" s="158"/>
      <c r="BLE213" s="161"/>
      <c r="BLF213" s="160"/>
      <c r="BLG213" s="159"/>
      <c r="BLH213" s="158"/>
      <c r="BLI213" s="161"/>
      <c r="BLJ213" s="160"/>
      <c r="BLK213" s="159"/>
      <c r="BLL213" s="158"/>
      <c r="BLM213" s="161"/>
      <c r="BLN213" s="160"/>
      <c r="BLO213" s="159"/>
      <c r="BLP213" s="158"/>
      <c r="BLQ213" s="161"/>
      <c r="BLR213" s="160"/>
      <c r="BLS213" s="159"/>
      <c r="BLT213" s="158"/>
      <c r="BLU213" s="161"/>
      <c r="BLV213" s="160"/>
      <c r="BLW213" s="159"/>
      <c r="BLX213" s="158"/>
      <c r="BLY213" s="161"/>
      <c r="BLZ213" s="160"/>
      <c r="BMA213" s="159"/>
      <c r="BMB213" s="158"/>
      <c r="BMC213" s="161"/>
      <c r="BMD213" s="160"/>
      <c r="BME213" s="159"/>
      <c r="BMF213" s="158"/>
      <c r="BMG213" s="161"/>
      <c r="BMH213" s="160"/>
      <c r="BMI213" s="159"/>
      <c r="BMJ213" s="158"/>
      <c r="BMK213" s="161"/>
      <c r="BML213" s="160"/>
      <c r="BMM213" s="159"/>
      <c r="BMN213" s="158"/>
      <c r="BMO213" s="161"/>
      <c r="BMP213" s="160"/>
      <c r="BMQ213" s="159"/>
      <c r="BMR213" s="158"/>
      <c r="BMS213" s="161"/>
      <c r="BMT213" s="160"/>
      <c r="BMU213" s="159"/>
      <c r="BMV213" s="158"/>
      <c r="BMW213" s="161"/>
      <c r="BMX213" s="160"/>
      <c r="BMY213" s="159"/>
      <c r="BMZ213" s="158"/>
      <c r="BNA213" s="161"/>
      <c r="BNB213" s="160"/>
      <c r="BNC213" s="159"/>
      <c r="BND213" s="158"/>
      <c r="BNE213" s="161"/>
      <c r="BNF213" s="160"/>
      <c r="BNG213" s="159"/>
      <c r="BNH213" s="158"/>
      <c r="BNI213" s="161"/>
      <c r="BNJ213" s="672"/>
      <c r="BNK213" s="672"/>
      <c r="BNL213" s="672"/>
      <c r="BNM213" s="673"/>
      <c r="BNN213" s="167"/>
      <c r="BNO213" s="674"/>
      <c r="BNP213" s="674"/>
      <c r="BNQ213" s="674"/>
      <c r="BNR213" s="164"/>
      <c r="BNS213" s="160"/>
      <c r="BNT213" s="159"/>
      <c r="BNU213" s="158"/>
      <c r="BNV213" s="161"/>
      <c r="BNW213" s="160"/>
      <c r="BNX213" s="159"/>
      <c r="BNY213" s="158"/>
      <c r="BNZ213" s="161"/>
      <c r="BOA213" s="160"/>
      <c r="BOB213" s="159"/>
      <c r="BOC213" s="158"/>
      <c r="BOD213" s="161"/>
      <c r="BOE213" s="160"/>
      <c r="BOF213" s="159"/>
      <c r="BOG213" s="158"/>
      <c r="BOH213" s="161"/>
      <c r="BOI213" s="160"/>
      <c r="BOJ213" s="159"/>
      <c r="BOK213" s="158"/>
      <c r="BOL213" s="161"/>
      <c r="BOM213" s="160"/>
      <c r="BON213" s="159"/>
      <c r="BOO213" s="158"/>
      <c r="BOP213" s="161"/>
      <c r="BOQ213" s="160"/>
      <c r="BOR213" s="159"/>
      <c r="BOS213" s="158"/>
      <c r="BOT213" s="161"/>
      <c r="BOU213" s="160"/>
      <c r="BOV213" s="159"/>
      <c r="BOW213" s="158"/>
      <c r="BOX213" s="161"/>
      <c r="BOY213" s="160"/>
      <c r="BOZ213" s="159"/>
      <c r="BPA213" s="158"/>
      <c r="BPB213" s="161"/>
      <c r="BPC213" s="160"/>
      <c r="BPD213" s="159"/>
      <c r="BPE213" s="158"/>
      <c r="BPF213" s="161"/>
      <c r="BPG213" s="160"/>
      <c r="BPH213" s="159"/>
      <c r="BPI213" s="158"/>
      <c r="BPJ213" s="161"/>
      <c r="BPK213" s="160"/>
      <c r="BPL213" s="159"/>
      <c r="BPM213" s="158"/>
      <c r="BPN213" s="161"/>
      <c r="BPO213" s="160"/>
      <c r="BPP213" s="159"/>
      <c r="BPQ213" s="158"/>
      <c r="BPR213" s="161"/>
      <c r="BPS213" s="160"/>
      <c r="BPT213" s="159"/>
      <c r="BPU213" s="158"/>
      <c r="BPV213" s="161"/>
      <c r="BPW213" s="160"/>
      <c r="BPX213" s="159"/>
      <c r="BPY213" s="158"/>
      <c r="BPZ213" s="161"/>
      <c r="BQA213" s="160"/>
      <c r="BQB213" s="159"/>
      <c r="BQC213" s="158"/>
      <c r="BQD213" s="161"/>
      <c r="BQE213" s="160"/>
      <c r="BQF213" s="159"/>
      <c r="BQG213" s="158"/>
      <c r="BQH213" s="161"/>
      <c r="BQI213" s="160"/>
      <c r="BQJ213" s="159"/>
      <c r="BQK213" s="158"/>
      <c r="BQL213" s="161"/>
      <c r="BQM213" s="160"/>
      <c r="BQN213" s="159"/>
      <c r="BQO213" s="158"/>
      <c r="BQP213" s="161"/>
      <c r="BQQ213" s="160"/>
      <c r="BQR213" s="159"/>
      <c r="BQS213" s="158"/>
      <c r="BQT213" s="161"/>
      <c r="BQU213" s="160"/>
      <c r="BQV213" s="159"/>
      <c r="BQW213" s="158"/>
      <c r="BQX213" s="161"/>
      <c r="BQY213" s="160"/>
      <c r="BQZ213" s="159"/>
      <c r="BRA213" s="158"/>
      <c r="BRB213" s="161"/>
      <c r="BRC213" s="160"/>
      <c r="BRD213" s="159"/>
      <c r="BRE213" s="158"/>
      <c r="BRF213" s="161"/>
      <c r="BRG213" s="160"/>
      <c r="BRH213" s="159"/>
      <c r="BRI213" s="158"/>
      <c r="BRJ213" s="161"/>
      <c r="BRK213" s="160"/>
      <c r="BRL213" s="159"/>
      <c r="BRM213" s="158"/>
      <c r="BRN213" s="161"/>
      <c r="BRO213" s="160"/>
      <c r="BRP213" s="159"/>
      <c r="BRQ213" s="158"/>
      <c r="BRR213" s="161"/>
      <c r="BRS213" s="160"/>
      <c r="BRT213" s="159"/>
      <c r="BRU213" s="158"/>
      <c r="BRV213" s="161"/>
      <c r="BRW213" s="160"/>
      <c r="BRX213" s="159"/>
      <c r="BRY213" s="158"/>
      <c r="BRZ213" s="161"/>
      <c r="BSA213" s="160"/>
      <c r="BSB213" s="159"/>
      <c r="BSC213" s="158"/>
      <c r="BSD213" s="161"/>
      <c r="BSE213" s="160"/>
      <c r="BSF213" s="159"/>
      <c r="BSG213" s="158"/>
      <c r="BSH213" s="161"/>
      <c r="BSI213" s="160"/>
      <c r="BSJ213" s="159"/>
      <c r="BSK213" s="158"/>
      <c r="BSL213" s="161"/>
      <c r="BSM213" s="672"/>
      <c r="BSN213" s="672"/>
      <c r="BSO213" s="672"/>
      <c r="BSP213" s="673"/>
      <c r="BSQ213" s="167"/>
      <c r="BSR213" s="674"/>
      <c r="BSS213" s="674"/>
      <c r="BST213" s="674"/>
      <c r="BSU213" s="164"/>
      <c r="BSV213" s="160"/>
      <c r="BSW213" s="159"/>
      <c r="BSX213" s="158"/>
      <c r="BSY213" s="161"/>
      <c r="BSZ213" s="160"/>
      <c r="BTA213" s="159"/>
      <c r="BTB213" s="158"/>
      <c r="BTC213" s="161"/>
      <c r="BTD213" s="160"/>
      <c r="BTE213" s="159"/>
      <c r="BTF213" s="158"/>
      <c r="BTG213" s="161"/>
      <c r="BTH213" s="160"/>
      <c r="BTI213" s="159"/>
      <c r="BTJ213" s="158"/>
      <c r="BTK213" s="161"/>
      <c r="BTL213" s="160"/>
      <c r="BTM213" s="159"/>
      <c r="BTN213" s="158"/>
      <c r="BTO213" s="161"/>
      <c r="BTP213" s="160"/>
      <c r="BTQ213" s="159"/>
      <c r="BTR213" s="158"/>
      <c r="BTS213" s="161"/>
      <c r="BTT213" s="160"/>
      <c r="BTU213" s="159"/>
      <c r="BTV213" s="158"/>
      <c r="BTW213" s="161"/>
      <c r="BTX213" s="160"/>
      <c r="BTY213" s="159"/>
      <c r="BTZ213" s="158"/>
      <c r="BUA213" s="161"/>
      <c r="BUB213" s="160"/>
      <c r="BUC213" s="159"/>
      <c r="BUD213" s="158"/>
      <c r="BUE213" s="161"/>
      <c r="BUF213" s="160"/>
      <c r="BUG213" s="159"/>
      <c r="BUH213" s="158"/>
      <c r="BUI213" s="161"/>
      <c r="BUJ213" s="160"/>
      <c r="BUK213" s="159"/>
      <c r="BUL213" s="158"/>
      <c r="BUM213" s="161"/>
      <c r="BUN213" s="160"/>
      <c r="BUO213" s="159"/>
      <c r="BUP213" s="158"/>
      <c r="BUQ213" s="161"/>
      <c r="BUR213" s="160"/>
      <c r="BUS213" s="159"/>
      <c r="BUT213" s="158"/>
      <c r="BUU213" s="161"/>
      <c r="BUV213" s="160"/>
      <c r="BUW213" s="159"/>
      <c r="BUX213" s="158"/>
      <c r="BUY213" s="161"/>
      <c r="BUZ213" s="160"/>
      <c r="BVA213" s="159"/>
      <c r="BVB213" s="158"/>
      <c r="BVC213" s="161"/>
      <c r="BVD213" s="160"/>
      <c r="BVE213" s="159"/>
      <c r="BVF213" s="158"/>
      <c r="BVG213" s="161"/>
      <c r="BVH213" s="160"/>
      <c r="BVI213" s="159"/>
      <c r="BVJ213" s="158"/>
      <c r="BVK213" s="161"/>
      <c r="BVL213" s="160"/>
      <c r="BVM213" s="159"/>
      <c r="BVN213" s="158"/>
      <c r="BVO213" s="161"/>
      <c r="BVP213" s="160"/>
      <c r="BVQ213" s="159"/>
      <c r="BVR213" s="158"/>
      <c r="BVS213" s="161"/>
      <c r="BVT213" s="160"/>
      <c r="BVU213" s="159"/>
      <c r="BVV213" s="158"/>
      <c r="BVW213" s="161"/>
      <c r="BVX213" s="160"/>
      <c r="BVY213" s="159"/>
      <c r="BVZ213" s="158"/>
      <c r="BWA213" s="161"/>
      <c r="BWB213" s="160"/>
      <c r="BWC213" s="159"/>
      <c r="BWD213" s="158"/>
      <c r="BWE213" s="161"/>
      <c r="BWF213" s="160"/>
      <c r="BWG213" s="159"/>
      <c r="BWH213" s="158"/>
      <c r="BWI213" s="161"/>
      <c r="BWJ213" s="160"/>
      <c r="BWK213" s="159"/>
      <c r="BWL213" s="158"/>
      <c r="BWM213" s="161"/>
      <c r="BWN213" s="160"/>
      <c r="BWO213" s="159"/>
      <c r="BWP213" s="158"/>
      <c r="BWQ213" s="161"/>
      <c r="BWR213" s="160"/>
      <c r="BWS213" s="159"/>
      <c r="BWT213" s="158"/>
      <c r="BWU213" s="161"/>
      <c r="BWV213" s="160"/>
      <c r="BWW213" s="159"/>
      <c r="BWX213" s="158"/>
      <c r="BWY213" s="161"/>
      <c r="BWZ213" s="160"/>
      <c r="BXA213" s="159"/>
      <c r="BXB213" s="158"/>
      <c r="BXC213" s="161"/>
      <c r="BXD213" s="160"/>
      <c r="BXE213" s="159"/>
      <c r="BXF213" s="158"/>
      <c r="BXG213" s="161"/>
      <c r="BXH213" s="160"/>
      <c r="BXI213" s="159"/>
      <c r="BXJ213" s="158"/>
      <c r="BXK213" s="161"/>
      <c r="BXL213" s="160"/>
      <c r="BXM213" s="159"/>
      <c r="BXN213" s="158"/>
      <c r="BXO213" s="161"/>
      <c r="BXP213" s="672"/>
      <c r="BXQ213" s="672"/>
      <c r="BXR213" s="672"/>
      <c r="BXS213" s="673"/>
      <c r="BXT213" s="167"/>
      <c r="BXU213" s="674"/>
      <c r="BXV213" s="674"/>
      <c r="BXW213" s="674"/>
      <c r="BXX213" s="164"/>
      <c r="BXY213" s="160"/>
      <c r="BXZ213" s="159"/>
      <c r="BYA213" s="158"/>
      <c r="BYB213" s="161"/>
      <c r="BYC213" s="160"/>
      <c r="BYD213" s="159"/>
      <c r="BYE213" s="158"/>
      <c r="BYF213" s="161"/>
      <c r="BYG213" s="160"/>
      <c r="BYH213" s="159"/>
      <c r="BYI213" s="158"/>
      <c r="BYJ213" s="161"/>
      <c r="BYK213" s="160"/>
      <c r="BYL213" s="159"/>
      <c r="BYM213" s="158"/>
      <c r="BYN213" s="161"/>
      <c r="BYO213" s="160"/>
      <c r="BYP213" s="159"/>
      <c r="BYQ213" s="158"/>
      <c r="BYR213" s="161"/>
      <c r="BYS213" s="160"/>
      <c r="BYT213" s="159"/>
      <c r="BYU213" s="158"/>
      <c r="BYV213" s="161"/>
      <c r="BYW213" s="160"/>
      <c r="BYX213" s="159"/>
      <c r="BYY213" s="158"/>
      <c r="BYZ213" s="161"/>
      <c r="BZA213" s="160"/>
      <c r="BZB213" s="159"/>
      <c r="BZC213" s="158"/>
      <c r="BZD213" s="161"/>
      <c r="BZE213" s="160"/>
      <c r="BZF213" s="159"/>
      <c r="BZG213" s="158"/>
      <c r="BZH213" s="161"/>
      <c r="BZI213" s="160"/>
      <c r="BZJ213" s="159"/>
      <c r="BZK213" s="158"/>
      <c r="BZL213" s="161"/>
      <c r="BZM213" s="160"/>
      <c r="BZN213" s="159"/>
      <c r="BZO213" s="158"/>
      <c r="BZP213" s="161"/>
      <c r="BZQ213" s="160"/>
      <c r="BZR213" s="159"/>
      <c r="BZS213" s="158"/>
      <c r="BZT213" s="161"/>
      <c r="BZU213" s="160"/>
      <c r="BZV213" s="159"/>
      <c r="BZW213" s="158"/>
      <c r="BZX213" s="161"/>
      <c r="BZY213" s="160"/>
      <c r="BZZ213" s="159"/>
      <c r="CAA213" s="158"/>
      <c r="CAB213" s="161"/>
      <c r="CAC213" s="160"/>
      <c r="CAD213" s="159"/>
      <c r="CAE213" s="158"/>
      <c r="CAF213" s="161"/>
      <c r="CAG213" s="160"/>
      <c r="CAH213" s="159"/>
      <c r="CAI213" s="158"/>
      <c r="CAJ213" s="161"/>
      <c r="CAK213" s="160"/>
      <c r="CAL213" s="159"/>
      <c r="CAM213" s="158"/>
      <c r="CAN213" s="161"/>
      <c r="CAO213" s="160"/>
      <c r="CAP213" s="159"/>
      <c r="CAQ213" s="158"/>
      <c r="CAR213" s="161"/>
      <c r="CAS213" s="160"/>
      <c r="CAT213" s="159"/>
      <c r="CAU213" s="158"/>
      <c r="CAV213" s="161"/>
      <c r="CAW213" s="160"/>
      <c r="CAX213" s="159"/>
      <c r="CAY213" s="158"/>
      <c r="CAZ213" s="161"/>
      <c r="CBA213" s="160"/>
      <c r="CBB213" s="159"/>
      <c r="CBC213" s="158"/>
      <c r="CBD213" s="161"/>
      <c r="CBE213" s="160"/>
      <c r="CBF213" s="159"/>
      <c r="CBG213" s="158"/>
      <c r="CBH213" s="161"/>
      <c r="CBI213" s="160"/>
      <c r="CBJ213" s="159"/>
      <c r="CBK213" s="158"/>
      <c r="CBL213" s="161"/>
      <c r="CBM213" s="160"/>
      <c r="CBN213" s="159"/>
      <c r="CBO213" s="158"/>
      <c r="CBP213" s="161"/>
      <c r="CBQ213" s="160"/>
      <c r="CBR213" s="159"/>
      <c r="CBS213" s="158"/>
      <c r="CBT213" s="161"/>
      <c r="CBU213" s="160"/>
      <c r="CBV213" s="159"/>
      <c r="CBW213" s="158"/>
      <c r="CBX213" s="161"/>
      <c r="CBY213" s="160"/>
      <c r="CBZ213" s="159"/>
      <c r="CCA213" s="158"/>
      <c r="CCB213" s="161"/>
      <c r="CCC213" s="160"/>
      <c r="CCD213" s="159"/>
      <c r="CCE213" s="158"/>
      <c r="CCF213" s="161"/>
      <c r="CCG213" s="160"/>
      <c r="CCH213" s="159"/>
      <c r="CCI213" s="158"/>
      <c r="CCJ213" s="161"/>
      <c r="CCK213" s="160"/>
      <c r="CCL213" s="159"/>
      <c r="CCM213" s="158"/>
      <c r="CCN213" s="161"/>
      <c r="CCO213" s="160"/>
      <c r="CCP213" s="159"/>
      <c r="CCQ213" s="158"/>
      <c r="CCR213" s="161"/>
      <c r="CCS213" s="672"/>
      <c r="CCT213" s="672"/>
      <c r="CCU213" s="672"/>
      <c r="CCV213" s="673"/>
      <c r="CCW213" s="167"/>
      <c r="CCX213" s="674"/>
      <c r="CCY213" s="674"/>
      <c r="CCZ213" s="674"/>
      <c r="CDA213" s="164"/>
      <c r="CDB213" s="160"/>
      <c r="CDC213" s="159"/>
      <c r="CDD213" s="158"/>
      <c r="CDE213" s="161"/>
      <c r="CDF213" s="160"/>
      <c r="CDG213" s="159"/>
      <c r="CDH213" s="158"/>
      <c r="CDI213" s="161"/>
      <c r="CDJ213" s="160"/>
      <c r="CDK213" s="159"/>
      <c r="CDL213" s="158"/>
      <c r="CDM213" s="161"/>
      <c r="CDN213" s="160"/>
      <c r="CDO213" s="159"/>
      <c r="CDP213" s="158"/>
      <c r="CDQ213" s="161"/>
      <c r="CDR213" s="160"/>
      <c r="CDS213" s="159"/>
      <c r="CDT213" s="158"/>
      <c r="CDU213" s="161"/>
      <c r="CDV213" s="160"/>
      <c r="CDW213" s="159"/>
      <c r="CDX213" s="158"/>
      <c r="CDY213" s="161"/>
      <c r="CDZ213" s="160"/>
      <c r="CEA213" s="159"/>
      <c r="CEB213" s="158"/>
      <c r="CEC213" s="161"/>
      <c r="CED213" s="160"/>
      <c r="CEE213" s="159"/>
      <c r="CEF213" s="158"/>
      <c r="CEG213" s="161"/>
      <c r="CEH213" s="160"/>
      <c r="CEI213" s="159"/>
      <c r="CEJ213" s="158"/>
      <c r="CEK213" s="161"/>
      <c r="CEL213" s="160"/>
      <c r="CEM213" s="159"/>
      <c r="CEN213" s="158"/>
      <c r="CEO213" s="161"/>
      <c r="CEP213" s="160"/>
      <c r="CEQ213" s="159"/>
      <c r="CER213" s="158"/>
      <c r="CES213" s="161"/>
      <c r="CET213" s="160"/>
      <c r="CEU213" s="159"/>
      <c r="CEV213" s="158"/>
      <c r="CEW213" s="161"/>
      <c r="CEX213" s="160"/>
      <c r="CEY213" s="159"/>
      <c r="CEZ213" s="158"/>
      <c r="CFA213" s="161"/>
      <c r="CFB213" s="160"/>
      <c r="CFC213" s="159"/>
      <c r="CFD213" s="158"/>
      <c r="CFE213" s="161"/>
      <c r="CFF213" s="160"/>
      <c r="CFG213" s="159"/>
      <c r="CFH213" s="158"/>
      <c r="CFI213" s="161"/>
      <c r="CFJ213" s="160"/>
      <c r="CFK213" s="159"/>
      <c r="CFL213" s="158"/>
      <c r="CFM213" s="161"/>
      <c r="CFN213" s="160"/>
      <c r="CFO213" s="159"/>
      <c r="CFP213" s="158"/>
      <c r="CFQ213" s="161"/>
      <c r="CFR213" s="160"/>
      <c r="CFS213" s="159"/>
      <c r="CFT213" s="158"/>
      <c r="CFU213" s="161"/>
      <c r="CFV213" s="160"/>
      <c r="CFW213" s="159"/>
      <c r="CFX213" s="158"/>
      <c r="CFY213" s="161"/>
      <c r="CFZ213" s="160"/>
      <c r="CGA213" s="159"/>
      <c r="CGB213" s="158"/>
      <c r="CGC213" s="161"/>
      <c r="CGD213" s="160"/>
      <c r="CGE213" s="159"/>
      <c r="CGF213" s="158"/>
      <c r="CGG213" s="161"/>
      <c r="CGH213" s="160"/>
      <c r="CGI213" s="159"/>
      <c r="CGJ213" s="158"/>
      <c r="CGK213" s="161"/>
      <c r="CGL213" s="160"/>
      <c r="CGM213" s="159"/>
      <c r="CGN213" s="158"/>
      <c r="CGO213" s="161"/>
      <c r="CGP213" s="160"/>
      <c r="CGQ213" s="159"/>
      <c r="CGR213" s="158"/>
      <c r="CGS213" s="161"/>
      <c r="CGT213" s="160"/>
      <c r="CGU213" s="159"/>
      <c r="CGV213" s="158"/>
      <c r="CGW213" s="161"/>
      <c r="CGX213" s="160"/>
      <c r="CGY213" s="159"/>
      <c r="CGZ213" s="158"/>
      <c r="CHA213" s="161"/>
      <c r="CHB213" s="160"/>
      <c r="CHC213" s="159"/>
      <c r="CHD213" s="158"/>
      <c r="CHE213" s="161"/>
      <c r="CHF213" s="160"/>
      <c r="CHG213" s="159"/>
      <c r="CHH213" s="158"/>
      <c r="CHI213" s="161"/>
      <c r="CHJ213" s="160"/>
      <c r="CHK213" s="159"/>
      <c r="CHL213" s="158"/>
      <c r="CHM213" s="161"/>
      <c r="CHN213" s="160"/>
      <c r="CHO213" s="159"/>
      <c r="CHP213" s="158"/>
      <c r="CHQ213" s="161"/>
      <c r="CHR213" s="160"/>
      <c r="CHS213" s="159"/>
      <c r="CHT213" s="158"/>
      <c r="CHU213" s="161"/>
      <c r="CHV213" s="672"/>
      <c r="CHW213" s="672"/>
      <c r="CHX213" s="672"/>
      <c r="CHY213" s="673"/>
      <c r="CHZ213" s="167"/>
      <c r="CIA213" s="674"/>
      <c r="CIB213" s="674"/>
      <c r="CIC213" s="674"/>
      <c r="CID213" s="164"/>
      <c r="CIE213" s="160"/>
      <c r="CIF213" s="159"/>
      <c r="CIG213" s="158"/>
      <c r="CIH213" s="161"/>
      <c r="CII213" s="160"/>
      <c r="CIJ213" s="159"/>
      <c r="CIK213" s="158"/>
      <c r="CIL213" s="161"/>
      <c r="CIM213" s="160"/>
      <c r="CIN213" s="159"/>
      <c r="CIO213" s="158"/>
      <c r="CIP213" s="161"/>
      <c r="CIQ213" s="160"/>
      <c r="CIR213" s="159"/>
      <c r="CIS213" s="158"/>
      <c r="CIT213" s="161"/>
      <c r="CIU213" s="160"/>
      <c r="CIV213" s="159"/>
      <c r="CIW213" s="158"/>
      <c r="CIX213" s="161"/>
      <c r="CIY213" s="160"/>
      <c r="CIZ213" s="159"/>
      <c r="CJA213" s="158"/>
      <c r="CJB213" s="161"/>
      <c r="CJC213" s="160"/>
      <c r="CJD213" s="159"/>
      <c r="CJE213" s="158"/>
      <c r="CJF213" s="161"/>
      <c r="CJG213" s="160"/>
      <c r="CJH213" s="159"/>
      <c r="CJI213" s="158"/>
      <c r="CJJ213" s="161"/>
      <c r="CJK213" s="160"/>
      <c r="CJL213" s="159"/>
      <c r="CJM213" s="158"/>
      <c r="CJN213" s="161"/>
      <c r="CJO213" s="160"/>
      <c r="CJP213" s="159"/>
      <c r="CJQ213" s="158"/>
      <c r="CJR213" s="161"/>
      <c r="CJS213" s="160"/>
      <c r="CJT213" s="159"/>
      <c r="CJU213" s="158"/>
      <c r="CJV213" s="161"/>
      <c r="CJW213" s="160"/>
      <c r="CJX213" s="159"/>
      <c r="CJY213" s="158"/>
      <c r="CJZ213" s="161"/>
      <c r="CKA213" s="160"/>
      <c r="CKB213" s="159"/>
      <c r="CKC213" s="158"/>
      <c r="CKD213" s="161"/>
      <c r="CKE213" s="160"/>
      <c r="CKF213" s="159"/>
      <c r="CKG213" s="158"/>
      <c r="CKH213" s="161"/>
      <c r="CKI213" s="160"/>
      <c r="CKJ213" s="159"/>
      <c r="CKK213" s="158"/>
      <c r="CKL213" s="161"/>
      <c r="CKM213" s="160"/>
      <c r="CKN213" s="159"/>
      <c r="CKO213" s="158"/>
      <c r="CKP213" s="161"/>
      <c r="CKQ213" s="160"/>
      <c r="CKR213" s="159"/>
      <c r="CKS213" s="158"/>
      <c r="CKT213" s="161"/>
      <c r="CKU213" s="160"/>
      <c r="CKV213" s="159"/>
      <c r="CKW213" s="158"/>
      <c r="CKX213" s="161"/>
      <c r="CKY213" s="160"/>
      <c r="CKZ213" s="159"/>
      <c r="CLA213" s="158"/>
      <c r="CLB213" s="161"/>
      <c r="CLC213" s="160"/>
      <c r="CLD213" s="159"/>
      <c r="CLE213" s="158"/>
      <c r="CLF213" s="161"/>
      <c r="CLG213" s="160"/>
      <c r="CLH213" s="159"/>
      <c r="CLI213" s="158"/>
      <c r="CLJ213" s="161"/>
      <c r="CLK213" s="160"/>
      <c r="CLL213" s="159"/>
      <c r="CLM213" s="158"/>
      <c r="CLN213" s="161"/>
      <c r="CLO213" s="160"/>
      <c r="CLP213" s="159"/>
      <c r="CLQ213" s="158"/>
      <c r="CLR213" s="161"/>
      <c r="CLS213" s="160"/>
      <c r="CLT213" s="159"/>
      <c r="CLU213" s="158"/>
      <c r="CLV213" s="161"/>
      <c r="CLW213" s="160"/>
      <c r="CLX213" s="159"/>
      <c r="CLY213" s="158"/>
      <c r="CLZ213" s="161"/>
      <c r="CMA213" s="160"/>
      <c r="CMB213" s="159"/>
      <c r="CMC213" s="158"/>
      <c r="CMD213" s="161"/>
      <c r="CME213" s="160"/>
      <c r="CMF213" s="159"/>
      <c r="CMG213" s="158"/>
      <c r="CMH213" s="161"/>
      <c r="CMI213" s="160"/>
      <c r="CMJ213" s="159"/>
      <c r="CMK213" s="158"/>
      <c r="CML213" s="161"/>
      <c r="CMM213" s="160"/>
      <c r="CMN213" s="159"/>
      <c r="CMO213" s="158"/>
      <c r="CMP213" s="161"/>
      <c r="CMQ213" s="160"/>
      <c r="CMR213" s="159"/>
      <c r="CMS213" s="158"/>
      <c r="CMT213" s="161"/>
      <c r="CMU213" s="160"/>
      <c r="CMV213" s="159"/>
      <c r="CMW213" s="158"/>
      <c r="CMX213" s="161"/>
      <c r="CMY213" s="672"/>
      <c r="CMZ213" s="672"/>
      <c r="CNA213" s="672"/>
      <c r="CNB213" s="673"/>
      <c r="CNC213" s="167"/>
      <c r="CND213" s="674"/>
      <c r="CNE213" s="674"/>
      <c r="CNF213" s="674"/>
      <c r="CNG213" s="164"/>
      <c r="CNH213" s="160"/>
      <c r="CNI213" s="159"/>
      <c r="CNJ213" s="158"/>
      <c r="CNK213" s="161"/>
      <c r="CNL213" s="160"/>
      <c r="CNM213" s="159"/>
      <c r="CNN213" s="158"/>
      <c r="CNO213" s="161"/>
      <c r="CNP213" s="160"/>
      <c r="CNQ213" s="159"/>
      <c r="CNR213" s="158"/>
      <c r="CNS213" s="161"/>
      <c r="CNT213" s="160"/>
      <c r="CNU213" s="159"/>
      <c r="CNV213" s="158"/>
      <c r="CNW213" s="161"/>
      <c r="CNX213" s="160"/>
      <c r="CNY213" s="159"/>
      <c r="CNZ213" s="158"/>
      <c r="COA213" s="161"/>
      <c r="COB213" s="160"/>
      <c r="COC213" s="159"/>
      <c r="COD213" s="158"/>
      <c r="COE213" s="161"/>
      <c r="COF213" s="160"/>
      <c r="COG213" s="159"/>
      <c r="COH213" s="158"/>
      <c r="COI213" s="161"/>
      <c r="COJ213" s="160"/>
      <c r="COK213" s="159"/>
      <c r="COL213" s="158"/>
      <c r="COM213" s="161"/>
      <c r="CON213" s="160"/>
      <c r="COO213" s="159"/>
      <c r="COP213" s="158"/>
      <c r="COQ213" s="161"/>
      <c r="COR213" s="160"/>
      <c r="COS213" s="159"/>
      <c r="COT213" s="158"/>
      <c r="COU213" s="161"/>
      <c r="COV213" s="160"/>
      <c r="COW213" s="159"/>
      <c r="COX213" s="158"/>
      <c r="COY213" s="161"/>
      <c r="COZ213" s="160"/>
      <c r="CPA213" s="159"/>
      <c r="CPB213" s="158"/>
      <c r="CPC213" s="161"/>
      <c r="CPD213" s="160"/>
      <c r="CPE213" s="159"/>
      <c r="CPF213" s="158"/>
      <c r="CPG213" s="161"/>
      <c r="CPH213" s="160"/>
      <c r="CPI213" s="159"/>
      <c r="CPJ213" s="158"/>
      <c r="CPK213" s="161"/>
      <c r="CPL213" s="160"/>
      <c r="CPM213" s="159"/>
      <c r="CPN213" s="158"/>
      <c r="CPO213" s="161"/>
      <c r="CPP213" s="160"/>
      <c r="CPQ213" s="159"/>
      <c r="CPR213" s="158"/>
      <c r="CPS213" s="161"/>
      <c r="CPT213" s="160"/>
      <c r="CPU213" s="159"/>
      <c r="CPV213" s="158"/>
      <c r="CPW213" s="161"/>
      <c r="CPX213" s="160"/>
      <c r="CPY213" s="159"/>
      <c r="CPZ213" s="158"/>
      <c r="CQA213" s="161"/>
      <c r="CQB213" s="160"/>
      <c r="CQC213" s="159"/>
      <c r="CQD213" s="158"/>
      <c r="CQE213" s="161"/>
      <c r="CQF213" s="160"/>
      <c r="CQG213" s="159"/>
      <c r="CQH213" s="158"/>
      <c r="CQI213" s="161"/>
      <c r="CQJ213" s="160"/>
      <c r="CQK213" s="159"/>
      <c r="CQL213" s="158"/>
      <c r="CQM213" s="161"/>
      <c r="CQN213" s="160"/>
      <c r="CQO213" s="159"/>
      <c r="CQP213" s="158"/>
      <c r="CQQ213" s="161"/>
      <c r="CQR213" s="160"/>
      <c r="CQS213" s="159"/>
      <c r="CQT213" s="158"/>
      <c r="CQU213" s="161"/>
      <c r="CQV213" s="160"/>
      <c r="CQW213" s="159"/>
      <c r="CQX213" s="158"/>
      <c r="CQY213" s="161"/>
      <c r="CQZ213" s="160"/>
      <c r="CRA213" s="159"/>
      <c r="CRB213" s="158"/>
      <c r="CRC213" s="161"/>
      <c r="CRD213" s="160"/>
      <c r="CRE213" s="159"/>
      <c r="CRF213" s="158"/>
      <c r="CRG213" s="161"/>
      <c r="CRH213" s="160"/>
      <c r="CRI213" s="159"/>
      <c r="CRJ213" s="158"/>
      <c r="CRK213" s="161"/>
      <c r="CRL213" s="160"/>
      <c r="CRM213" s="159"/>
      <c r="CRN213" s="158"/>
      <c r="CRO213" s="161"/>
      <c r="CRP213" s="160"/>
      <c r="CRQ213" s="159"/>
      <c r="CRR213" s="158"/>
      <c r="CRS213" s="161"/>
      <c r="CRT213" s="160"/>
      <c r="CRU213" s="159"/>
      <c r="CRV213" s="158"/>
      <c r="CRW213" s="161"/>
      <c r="CRX213" s="160"/>
      <c r="CRY213" s="159"/>
      <c r="CRZ213" s="158"/>
      <c r="CSA213" s="161"/>
      <c r="CSB213" s="672"/>
      <c r="CSC213" s="672"/>
      <c r="CSD213" s="672"/>
      <c r="CSE213" s="673"/>
      <c r="CSF213" s="167"/>
      <c r="CSG213" s="674"/>
      <c r="CSH213" s="674"/>
      <c r="CSI213" s="674"/>
      <c r="CSJ213" s="164"/>
      <c r="CSK213" s="160"/>
      <c r="CSL213" s="159"/>
      <c r="CSM213" s="158"/>
      <c r="CSN213" s="161"/>
      <c r="CSO213" s="160"/>
      <c r="CSP213" s="159"/>
      <c r="CSQ213" s="158"/>
      <c r="CSR213" s="161"/>
      <c r="CSS213" s="160"/>
      <c r="CST213" s="159"/>
      <c r="CSU213" s="158"/>
      <c r="CSV213" s="161"/>
      <c r="CSW213" s="160"/>
      <c r="CSX213" s="159"/>
      <c r="CSY213" s="158"/>
      <c r="CSZ213" s="161"/>
      <c r="CTA213" s="160"/>
      <c r="CTB213" s="159"/>
      <c r="CTC213" s="158"/>
      <c r="CTD213" s="161"/>
      <c r="CTE213" s="160"/>
      <c r="CTF213" s="159"/>
      <c r="CTG213" s="158"/>
      <c r="CTH213" s="161"/>
      <c r="CTI213" s="160"/>
      <c r="CTJ213" s="159"/>
      <c r="CTK213" s="158"/>
      <c r="CTL213" s="161"/>
      <c r="CTM213" s="160"/>
      <c r="CTN213" s="159"/>
      <c r="CTO213" s="158"/>
      <c r="CTP213" s="161"/>
      <c r="CTQ213" s="160"/>
      <c r="CTR213" s="159"/>
      <c r="CTS213" s="158"/>
      <c r="CTT213" s="161"/>
      <c r="CTU213" s="160"/>
      <c r="CTV213" s="159"/>
      <c r="CTW213" s="158"/>
      <c r="CTX213" s="161"/>
      <c r="CTY213" s="160"/>
      <c r="CTZ213" s="159"/>
      <c r="CUA213" s="158"/>
      <c r="CUB213" s="161"/>
      <c r="CUC213" s="160"/>
      <c r="CUD213" s="159"/>
      <c r="CUE213" s="158"/>
      <c r="CUF213" s="161"/>
      <c r="CUG213" s="160"/>
      <c r="CUH213" s="159"/>
      <c r="CUI213" s="158"/>
      <c r="CUJ213" s="161"/>
      <c r="CUK213" s="160"/>
      <c r="CUL213" s="159"/>
      <c r="CUM213" s="158"/>
      <c r="CUN213" s="161"/>
      <c r="CUO213" s="160"/>
      <c r="CUP213" s="159"/>
      <c r="CUQ213" s="158"/>
      <c r="CUR213" s="161"/>
      <c r="CUS213" s="160"/>
      <c r="CUT213" s="159"/>
      <c r="CUU213" s="158"/>
      <c r="CUV213" s="161"/>
      <c r="CUW213" s="160"/>
      <c r="CUX213" s="159"/>
      <c r="CUY213" s="158"/>
      <c r="CUZ213" s="161"/>
      <c r="CVA213" s="160"/>
      <c r="CVB213" s="159"/>
      <c r="CVC213" s="158"/>
      <c r="CVD213" s="161"/>
      <c r="CVE213" s="160"/>
      <c r="CVF213" s="159"/>
      <c r="CVG213" s="158"/>
      <c r="CVH213" s="161"/>
      <c r="CVI213" s="160"/>
      <c r="CVJ213" s="159"/>
      <c r="CVK213" s="158"/>
      <c r="CVL213" s="161"/>
      <c r="CVM213" s="160"/>
      <c r="CVN213" s="159"/>
      <c r="CVO213" s="158"/>
      <c r="CVP213" s="161"/>
      <c r="CVQ213" s="160"/>
      <c r="CVR213" s="159"/>
      <c r="CVS213" s="158"/>
      <c r="CVT213" s="161"/>
      <c r="CVU213" s="160"/>
      <c r="CVV213" s="159"/>
      <c r="CVW213" s="158"/>
      <c r="CVX213" s="161"/>
      <c r="CVY213" s="160"/>
      <c r="CVZ213" s="159"/>
      <c r="CWA213" s="158"/>
      <c r="CWB213" s="161"/>
      <c r="CWC213" s="160"/>
      <c r="CWD213" s="159"/>
      <c r="CWE213" s="158"/>
      <c r="CWF213" s="161"/>
      <c r="CWG213" s="160"/>
      <c r="CWH213" s="159"/>
      <c r="CWI213" s="158"/>
      <c r="CWJ213" s="161"/>
      <c r="CWK213" s="160"/>
      <c r="CWL213" s="159"/>
      <c r="CWM213" s="158"/>
      <c r="CWN213" s="161"/>
      <c r="CWO213" s="160"/>
      <c r="CWP213" s="159"/>
      <c r="CWQ213" s="158"/>
      <c r="CWR213" s="161"/>
      <c r="CWS213" s="160"/>
      <c r="CWT213" s="159"/>
      <c r="CWU213" s="158"/>
      <c r="CWV213" s="161"/>
      <c r="CWW213" s="160"/>
      <c r="CWX213" s="159"/>
      <c r="CWY213" s="158"/>
      <c r="CWZ213" s="161"/>
      <c r="CXA213" s="160"/>
      <c r="CXB213" s="159"/>
      <c r="CXC213" s="158"/>
      <c r="CXD213" s="161"/>
      <c r="CXE213" s="672"/>
      <c r="CXF213" s="672"/>
      <c r="CXG213" s="672"/>
      <c r="CXH213" s="673"/>
      <c r="CXI213" s="167"/>
      <c r="CXJ213" s="674"/>
      <c r="CXK213" s="674"/>
      <c r="CXL213" s="674"/>
      <c r="CXM213" s="164"/>
      <c r="CXN213" s="160"/>
      <c r="CXO213" s="159"/>
      <c r="CXP213" s="158"/>
      <c r="CXQ213" s="161"/>
      <c r="CXR213" s="160"/>
      <c r="CXS213" s="159"/>
      <c r="CXT213" s="158"/>
      <c r="CXU213" s="161"/>
      <c r="CXV213" s="160"/>
      <c r="CXW213" s="159"/>
      <c r="CXX213" s="158"/>
      <c r="CXY213" s="161"/>
      <c r="CXZ213" s="160"/>
      <c r="CYA213" s="159"/>
      <c r="CYB213" s="158"/>
      <c r="CYC213" s="161"/>
      <c r="CYD213" s="160"/>
      <c r="CYE213" s="159"/>
      <c r="CYF213" s="158"/>
      <c r="CYG213" s="161"/>
      <c r="CYH213" s="160"/>
      <c r="CYI213" s="159"/>
      <c r="CYJ213" s="158"/>
      <c r="CYK213" s="161"/>
      <c r="CYL213" s="160"/>
      <c r="CYM213" s="159"/>
      <c r="CYN213" s="158"/>
      <c r="CYO213" s="161"/>
      <c r="CYP213" s="160"/>
      <c r="CYQ213" s="159"/>
      <c r="CYR213" s="158"/>
      <c r="CYS213" s="161"/>
      <c r="CYT213" s="160"/>
      <c r="CYU213" s="159"/>
      <c r="CYV213" s="158"/>
      <c r="CYW213" s="161"/>
      <c r="CYX213" s="160"/>
      <c r="CYY213" s="159"/>
      <c r="CYZ213" s="158"/>
      <c r="CZA213" s="161"/>
      <c r="CZB213" s="160"/>
      <c r="CZC213" s="159"/>
      <c r="CZD213" s="158"/>
      <c r="CZE213" s="161"/>
      <c r="CZF213" s="160"/>
      <c r="CZG213" s="159"/>
      <c r="CZH213" s="158"/>
      <c r="CZI213" s="161"/>
      <c r="CZJ213" s="160"/>
      <c r="CZK213" s="159"/>
      <c r="CZL213" s="158"/>
      <c r="CZM213" s="161"/>
      <c r="CZN213" s="160"/>
      <c r="CZO213" s="159"/>
      <c r="CZP213" s="158"/>
      <c r="CZQ213" s="161"/>
      <c r="CZR213" s="160"/>
      <c r="CZS213" s="159"/>
      <c r="CZT213" s="158"/>
      <c r="CZU213" s="161"/>
      <c r="CZV213" s="160"/>
      <c r="CZW213" s="159"/>
      <c r="CZX213" s="158"/>
      <c r="CZY213" s="161"/>
      <c r="CZZ213" s="160"/>
      <c r="DAA213" s="159"/>
      <c r="DAB213" s="158"/>
      <c r="DAC213" s="161"/>
      <c r="DAD213" s="160"/>
      <c r="DAE213" s="159"/>
      <c r="DAF213" s="158"/>
      <c r="DAG213" s="161"/>
      <c r="DAH213" s="160"/>
      <c r="DAI213" s="159"/>
      <c r="DAJ213" s="158"/>
      <c r="DAK213" s="161"/>
      <c r="DAL213" s="160"/>
      <c r="DAM213" s="159"/>
      <c r="DAN213" s="158"/>
      <c r="DAO213" s="161"/>
      <c r="DAP213" s="160"/>
      <c r="DAQ213" s="159"/>
      <c r="DAR213" s="158"/>
      <c r="DAS213" s="161"/>
      <c r="DAT213" s="160"/>
      <c r="DAU213" s="159"/>
      <c r="DAV213" s="158"/>
      <c r="DAW213" s="161"/>
      <c r="DAX213" s="160"/>
      <c r="DAY213" s="159"/>
      <c r="DAZ213" s="158"/>
      <c r="DBA213" s="161"/>
      <c r="DBB213" s="160"/>
      <c r="DBC213" s="159"/>
      <c r="DBD213" s="158"/>
      <c r="DBE213" s="161"/>
      <c r="DBF213" s="160"/>
      <c r="DBG213" s="159"/>
      <c r="DBH213" s="158"/>
      <c r="DBI213" s="161"/>
      <c r="DBJ213" s="160"/>
      <c r="DBK213" s="159"/>
      <c r="DBL213" s="158"/>
      <c r="DBM213" s="161"/>
      <c r="DBN213" s="160"/>
      <c r="DBO213" s="159"/>
      <c r="DBP213" s="158"/>
      <c r="DBQ213" s="161"/>
      <c r="DBR213" s="160"/>
      <c r="DBS213" s="159"/>
      <c r="DBT213" s="158"/>
      <c r="DBU213" s="161"/>
      <c r="DBV213" s="160"/>
      <c r="DBW213" s="159"/>
      <c r="DBX213" s="158"/>
      <c r="DBY213" s="161"/>
      <c r="DBZ213" s="160"/>
      <c r="DCA213" s="159"/>
      <c r="DCB213" s="158"/>
      <c r="DCC213" s="161"/>
      <c r="DCD213" s="160"/>
      <c r="DCE213" s="159"/>
      <c r="DCF213" s="158"/>
      <c r="DCG213" s="161"/>
      <c r="DCH213" s="672"/>
      <c r="DCI213" s="672"/>
      <c r="DCJ213" s="672"/>
      <c r="DCK213" s="673"/>
      <c r="DCL213" s="167"/>
      <c r="DCM213" s="674"/>
      <c r="DCN213" s="674"/>
      <c r="DCO213" s="674"/>
      <c r="DCP213" s="164"/>
      <c r="DCQ213" s="160"/>
      <c r="DCR213" s="159"/>
      <c r="DCS213" s="158"/>
      <c r="DCT213" s="161"/>
      <c r="DCU213" s="160"/>
      <c r="DCV213" s="159"/>
      <c r="DCW213" s="158"/>
      <c r="DCX213" s="161"/>
      <c r="DCY213" s="160"/>
      <c r="DCZ213" s="159"/>
      <c r="DDA213" s="158"/>
      <c r="DDB213" s="161"/>
      <c r="DDC213" s="160"/>
      <c r="DDD213" s="159"/>
      <c r="DDE213" s="158"/>
      <c r="DDF213" s="161"/>
      <c r="DDG213" s="160"/>
      <c r="DDH213" s="159"/>
      <c r="DDI213" s="158"/>
      <c r="DDJ213" s="161"/>
      <c r="DDK213" s="160"/>
      <c r="DDL213" s="159"/>
      <c r="DDM213" s="158"/>
      <c r="DDN213" s="161"/>
      <c r="DDO213" s="160"/>
      <c r="DDP213" s="159"/>
      <c r="DDQ213" s="158"/>
      <c r="DDR213" s="161"/>
      <c r="DDS213" s="160"/>
      <c r="DDT213" s="159"/>
      <c r="DDU213" s="158"/>
      <c r="DDV213" s="161"/>
      <c r="DDW213" s="160"/>
      <c r="DDX213" s="159"/>
      <c r="DDY213" s="158"/>
      <c r="DDZ213" s="161"/>
      <c r="DEA213" s="160"/>
      <c r="DEB213" s="159"/>
      <c r="DEC213" s="158"/>
      <c r="DED213" s="161"/>
      <c r="DEE213" s="160"/>
      <c r="DEF213" s="159"/>
      <c r="DEG213" s="158"/>
      <c r="DEH213" s="161"/>
      <c r="DEI213" s="160"/>
      <c r="DEJ213" s="159"/>
      <c r="DEK213" s="158"/>
      <c r="DEL213" s="161"/>
      <c r="DEM213" s="160"/>
      <c r="DEN213" s="159"/>
      <c r="DEO213" s="158"/>
      <c r="DEP213" s="161"/>
      <c r="DEQ213" s="160"/>
      <c r="DER213" s="159"/>
      <c r="DES213" s="158"/>
      <c r="DET213" s="161"/>
      <c r="DEU213" s="160"/>
      <c r="DEV213" s="159"/>
      <c r="DEW213" s="158"/>
      <c r="DEX213" s="161"/>
      <c r="DEY213" s="160"/>
      <c r="DEZ213" s="159"/>
      <c r="DFA213" s="158"/>
      <c r="DFB213" s="161"/>
      <c r="DFC213" s="160"/>
      <c r="DFD213" s="159"/>
      <c r="DFE213" s="158"/>
      <c r="DFF213" s="161"/>
      <c r="DFG213" s="160"/>
      <c r="DFH213" s="159"/>
      <c r="DFI213" s="158"/>
      <c r="DFJ213" s="161"/>
      <c r="DFK213" s="160"/>
      <c r="DFL213" s="159"/>
      <c r="DFM213" s="158"/>
      <c r="DFN213" s="161"/>
      <c r="DFO213" s="160"/>
      <c r="DFP213" s="159"/>
      <c r="DFQ213" s="158"/>
      <c r="DFR213" s="161"/>
      <c r="DFS213" s="160"/>
      <c r="DFT213" s="159"/>
      <c r="DFU213" s="158"/>
      <c r="DFV213" s="161"/>
      <c r="DFW213" s="160"/>
      <c r="DFX213" s="159"/>
      <c r="DFY213" s="158"/>
      <c r="DFZ213" s="161"/>
      <c r="DGA213" s="160"/>
      <c r="DGB213" s="159"/>
      <c r="DGC213" s="158"/>
      <c r="DGD213" s="161"/>
      <c r="DGE213" s="160"/>
      <c r="DGF213" s="159"/>
      <c r="DGG213" s="158"/>
      <c r="DGH213" s="161"/>
      <c r="DGI213" s="160"/>
      <c r="DGJ213" s="159"/>
      <c r="DGK213" s="158"/>
      <c r="DGL213" s="161"/>
      <c r="DGM213" s="160"/>
      <c r="DGN213" s="159"/>
      <c r="DGO213" s="158"/>
      <c r="DGP213" s="161"/>
      <c r="DGQ213" s="160"/>
      <c r="DGR213" s="159"/>
      <c r="DGS213" s="158"/>
      <c r="DGT213" s="161"/>
      <c r="DGU213" s="160"/>
      <c r="DGV213" s="159"/>
      <c r="DGW213" s="158"/>
      <c r="DGX213" s="161"/>
      <c r="DGY213" s="160"/>
      <c r="DGZ213" s="159"/>
      <c r="DHA213" s="158"/>
      <c r="DHB213" s="161"/>
      <c r="DHC213" s="160"/>
      <c r="DHD213" s="159"/>
      <c r="DHE213" s="158"/>
      <c r="DHF213" s="161"/>
      <c r="DHG213" s="160"/>
      <c r="DHH213" s="159"/>
      <c r="DHI213" s="158"/>
      <c r="DHJ213" s="161"/>
      <c r="DHK213" s="672"/>
      <c r="DHL213" s="672"/>
      <c r="DHM213" s="672"/>
      <c r="DHN213" s="673"/>
      <c r="DHO213" s="167"/>
      <c r="DHP213" s="674"/>
      <c r="DHQ213" s="674"/>
      <c r="DHR213" s="674"/>
      <c r="DHS213" s="164"/>
      <c r="DHT213" s="160"/>
      <c r="DHU213" s="159"/>
      <c r="DHV213" s="158"/>
      <c r="DHW213" s="161"/>
      <c r="DHX213" s="160"/>
      <c r="DHY213" s="159"/>
      <c r="DHZ213" s="158"/>
      <c r="DIA213" s="161"/>
      <c r="DIB213" s="160"/>
      <c r="DIC213" s="159"/>
      <c r="DID213" s="158"/>
      <c r="DIE213" s="161"/>
      <c r="DIF213" s="160"/>
      <c r="DIG213" s="159"/>
      <c r="DIH213" s="158"/>
      <c r="DII213" s="161"/>
      <c r="DIJ213" s="160"/>
      <c r="DIK213" s="159"/>
      <c r="DIL213" s="158"/>
      <c r="DIM213" s="161"/>
      <c r="DIN213" s="160"/>
      <c r="DIO213" s="159"/>
      <c r="DIP213" s="158"/>
      <c r="DIQ213" s="161"/>
      <c r="DIR213" s="160"/>
      <c r="DIS213" s="159"/>
      <c r="DIT213" s="158"/>
      <c r="DIU213" s="161"/>
      <c r="DIV213" s="160"/>
      <c r="DIW213" s="159"/>
      <c r="DIX213" s="158"/>
      <c r="DIY213" s="161"/>
      <c r="DIZ213" s="160"/>
      <c r="DJA213" s="159"/>
      <c r="DJB213" s="158"/>
      <c r="DJC213" s="161"/>
      <c r="DJD213" s="160"/>
      <c r="DJE213" s="159"/>
      <c r="DJF213" s="158"/>
      <c r="DJG213" s="161"/>
      <c r="DJH213" s="160"/>
      <c r="DJI213" s="159"/>
      <c r="DJJ213" s="158"/>
      <c r="DJK213" s="161"/>
      <c r="DJL213" s="160"/>
      <c r="DJM213" s="159"/>
      <c r="DJN213" s="158"/>
      <c r="DJO213" s="161"/>
      <c r="DJP213" s="160"/>
      <c r="DJQ213" s="159"/>
      <c r="DJR213" s="158"/>
      <c r="DJS213" s="161"/>
      <c r="DJT213" s="160"/>
      <c r="DJU213" s="159"/>
      <c r="DJV213" s="158"/>
      <c r="DJW213" s="161"/>
      <c r="DJX213" s="160"/>
      <c r="DJY213" s="159"/>
      <c r="DJZ213" s="158"/>
      <c r="DKA213" s="161"/>
      <c r="DKB213" s="160"/>
      <c r="DKC213" s="159"/>
      <c r="DKD213" s="158"/>
      <c r="DKE213" s="161"/>
      <c r="DKF213" s="160"/>
      <c r="DKG213" s="159"/>
      <c r="DKH213" s="158"/>
      <c r="DKI213" s="161"/>
      <c r="DKJ213" s="160"/>
      <c r="DKK213" s="159"/>
      <c r="DKL213" s="158"/>
      <c r="DKM213" s="161"/>
      <c r="DKN213" s="160"/>
      <c r="DKO213" s="159"/>
      <c r="DKP213" s="158"/>
      <c r="DKQ213" s="161"/>
      <c r="DKR213" s="160"/>
      <c r="DKS213" s="159"/>
      <c r="DKT213" s="158"/>
      <c r="DKU213" s="161"/>
      <c r="DKV213" s="160"/>
      <c r="DKW213" s="159"/>
      <c r="DKX213" s="158"/>
      <c r="DKY213" s="161"/>
      <c r="DKZ213" s="160"/>
      <c r="DLA213" s="159"/>
      <c r="DLB213" s="158"/>
      <c r="DLC213" s="161"/>
      <c r="DLD213" s="160"/>
      <c r="DLE213" s="159"/>
      <c r="DLF213" s="158"/>
      <c r="DLG213" s="161"/>
      <c r="DLH213" s="160"/>
      <c r="DLI213" s="159"/>
      <c r="DLJ213" s="158"/>
      <c r="DLK213" s="161"/>
      <c r="DLL213" s="160"/>
      <c r="DLM213" s="159"/>
      <c r="DLN213" s="158"/>
      <c r="DLO213" s="161"/>
      <c r="DLP213" s="160"/>
      <c r="DLQ213" s="159"/>
      <c r="DLR213" s="158"/>
      <c r="DLS213" s="161"/>
      <c r="DLT213" s="160"/>
      <c r="DLU213" s="159"/>
      <c r="DLV213" s="158"/>
      <c r="DLW213" s="161"/>
      <c r="DLX213" s="160"/>
      <c r="DLY213" s="159"/>
      <c r="DLZ213" s="158"/>
      <c r="DMA213" s="161"/>
      <c r="DMB213" s="160"/>
      <c r="DMC213" s="159"/>
      <c r="DMD213" s="158"/>
      <c r="DME213" s="161"/>
      <c r="DMF213" s="160"/>
      <c r="DMG213" s="159"/>
      <c r="DMH213" s="158"/>
      <c r="DMI213" s="161"/>
      <c r="DMJ213" s="160"/>
      <c r="DMK213" s="159"/>
      <c r="DML213" s="158"/>
      <c r="DMM213" s="161"/>
      <c r="DMN213" s="672"/>
      <c r="DMO213" s="672"/>
      <c r="DMP213" s="672"/>
      <c r="DMQ213" s="673"/>
      <c r="DMR213" s="167"/>
      <c r="DMS213" s="674"/>
      <c r="DMT213" s="674"/>
      <c r="DMU213" s="674"/>
      <c r="DMV213" s="164"/>
      <c r="DMW213" s="160"/>
      <c r="DMX213" s="159"/>
      <c r="DMY213" s="158"/>
      <c r="DMZ213" s="161"/>
      <c r="DNA213" s="160"/>
      <c r="DNB213" s="159"/>
      <c r="DNC213" s="158"/>
      <c r="DND213" s="161"/>
      <c r="DNE213" s="160"/>
      <c r="DNF213" s="159"/>
      <c r="DNG213" s="158"/>
      <c r="DNH213" s="161"/>
      <c r="DNI213" s="160"/>
      <c r="DNJ213" s="159"/>
      <c r="DNK213" s="158"/>
      <c r="DNL213" s="161"/>
      <c r="DNM213" s="160"/>
      <c r="DNN213" s="159"/>
      <c r="DNO213" s="158"/>
      <c r="DNP213" s="161"/>
      <c r="DNQ213" s="160"/>
      <c r="DNR213" s="159"/>
      <c r="DNS213" s="158"/>
      <c r="DNT213" s="161"/>
      <c r="DNU213" s="160"/>
      <c r="DNV213" s="159"/>
      <c r="DNW213" s="158"/>
      <c r="DNX213" s="161"/>
      <c r="DNY213" s="160"/>
      <c r="DNZ213" s="159"/>
      <c r="DOA213" s="158"/>
      <c r="DOB213" s="161"/>
      <c r="DOC213" s="160"/>
      <c r="DOD213" s="159"/>
      <c r="DOE213" s="158"/>
      <c r="DOF213" s="161"/>
      <c r="DOG213" s="160"/>
      <c r="DOH213" s="159"/>
      <c r="DOI213" s="158"/>
      <c r="DOJ213" s="161"/>
      <c r="DOK213" s="160"/>
      <c r="DOL213" s="159"/>
      <c r="DOM213" s="158"/>
      <c r="DON213" s="161"/>
      <c r="DOO213" s="160"/>
      <c r="DOP213" s="159"/>
      <c r="DOQ213" s="158"/>
      <c r="DOR213" s="161"/>
      <c r="DOS213" s="160"/>
      <c r="DOT213" s="159"/>
      <c r="DOU213" s="158"/>
      <c r="DOV213" s="161"/>
      <c r="DOW213" s="160"/>
      <c r="DOX213" s="159"/>
      <c r="DOY213" s="158"/>
      <c r="DOZ213" s="161"/>
      <c r="DPA213" s="160"/>
      <c r="DPB213" s="159"/>
      <c r="DPC213" s="158"/>
      <c r="DPD213" s="161"/>
      <c r="DPE213" s="160"/>
      <c r="DPF213" s="159"/>
      <c r="DPG213" s="158"/>
      <c r="DPH213" s="161"/>
      <c r="DPI213" s="160"/>
      <c r="DPJ213" s="159"/>
      <c r="DPK213" s="158"/>
      <c r="DPL213" s="161"/>
      <c r="DPM213" s="160"/>
      <c r="DPN213" s="159"/>
      <c r="DPO213" s="158"/>
      <c r="DPP213" s="161"/>
      <c r="DPQ213" s="160"/>
      <c r="DPR213" s="159"/>
      <c r="DPS213" s="158"/>
      <c r="DPT213" s="161"/>
      <c r="DPU213" s="160"/>
      <c r="DPV213" s="159"/>
      <c r="DPW213" s="158"/>
      <c r="DPX213" s="161"/>
      <c r="DPY213" s="160"/>
      <c r="DPZ213" s="159"/>
      <c r="DQA213" s="158"/>
      <c r="DQB213" s="161"/>
      <c r="DQC213" s="160"/>
      <c r="DQD213" s="159"/>
      <c r="DQE213" s="158"/>
      <c r="DQF213" s="161"/>
      <c r="DQG213" s="160"/>
      <c r="DQH213" s="159"/>
      <c r="DQI213" s="158"/>
      <c r="DQJ213" s="161"/>
      <c r="DQK213" s="160"/>
      <c r="DQL213" s="159"/>
      <c r="DQM213" s="158"/>
      <c r="DQN213" s="161"/>
      <c r="DQO213" s="160"/>
      <c r="DQP213" s="159"/>
      <c r="DQQ213" s="158"/>
      <c r="DQR213" s="161"/>
      <c r="DQS213" s="160"/>
      <c r="DQT213" s="159"/>
      <c r="DQU213" s="158"/>
      <c r="DQV213" s="161"/>
      <c r="DQW213" s="160"/>
      <c r="DQX213" s="159"/>
      <c r="DQY213" s="158"/>
      <c r="DQZ213" s="161"/>
      <c r="DRA213" s="160"/>
      <c r="DRB213" s="159"/>
      <c r="DRC213" s="158"/>
      <c r="DRD213" s="161"/>
      <c r="DRE213" s="160"/>
      <c r="DRF213" s="159"/>
      <c r="DRG213" s="158"/>
      <c r="DRH213" s="161"/>
      <c r="DRI213" s="160"/>
      <c r="DRJ213" s="159"/>
      <c r="DRK213" s="158"/>
      <c r="DRL213" s="161"/>
      <c r="DRM213" s="160"/>
      <c r="DRN213" s="159"/>
      <c r="DRO213" s="158"/>
      <c r="DRP213" s="161"/>
      <c r="DRQ213" s="672"/>
      <c r="DRR213" s="672"/>
      <c r="DRS213" s="672"/>
      <c r="DRT213" s="673"/>
      <c r="DRU213" s="167"/>
      <c r="DRV213" s="674"/>
      <c r="DRW213" s="674"/>
      <c r="DRX213" s="674"/>
      <c r="DRY213" s="164"/>
      <c r="DRZ213" s="160"/>
      <c r="DSA213" s="159"/>
      <c r="DSB213" s="158"/>
      <c r="DSC213" s="161"/>
      <c r="DSD213" s="160"/>
      <c r="DSE213" s="159"/>
      <c r="DSF213" s="158"/>
      <c r="DSG213" s="161"/>
      <c r="DSH213" s="160"/>
      <c r="DSI213" s="159"/>
      <c r="DSJ213" s="158"/>
      <c r="DSK213" s="161"/>
      <c r="DSL213" s="160"/>
      <c r="DSM213" s="159"/>
      <c r="DSN213" s="158"/>
      <c r="DSO213" s="161"/>
      <c r="DSP213" s="160"/>
      <c r="DSQ213" s="159"/>
      <c r="DSR213" s="158"/>
      <c r="DSS213" s="161"/>
      <c r="DST213" s="160"/>
      <c r="DSU213" s="159"/>
      <c r="DSV213" s="158"/>
      <c r="DSW213" s="161"/>
      <c r="DSX213" s="160"/>
      <c r="DSY213" s="159"/>
      <c r="DSZ213" s="158"/>
      <c r="DTA213" s="161"/>
      <c r="DTB213" s="160"/>
      <c r="DTC213" s="159"/>
      <c r="DTD213" s="158"/>
      <c r="DTE213" s="161"/>
      <c r="DTF213" s="160"/>
      <c r="DTG213" s="159"/>
      <c r="DTH213" s="158"/>
      <c r="DTI213" s="161"/>
      <c r="DTJ213" s="160"/>
      <c r="DTK213" s="159"/>
      <c r="DTL213" s="158"/>
      <c r="DTM213" s="161"/>
      <c r="DTN213" s="160"/>
      <c r="DTO213" s="159"/>
      <c r="DTP213" s="158"/>
      <c r="DTQ213" s="161"/>
      <c r="DTR213" s="160"/>
      <c r="DTS213" s="159"/>
      <c r="DTT213" s="158"/>
      <c r="DTU213" s="161"/>
      <c r="DTV213" s="160"/>
      <c r="DTW213" s="159"/>
      <c r="DTX213" s="158"/>
      <c r="DTY213" s="161"/>
      <c r="DTZ213" s="160"/>
      <c r="DUA213" s="159"/>
      <c r="DUB213" s="158"/>
      <c r="DUC213" s="161"/>
      <c r="DUD213" s="160"/>
      <c r="DUE213" s="159"/>
      <c r="DUF213" s="158"/>
      <c r="DUG213" s="161"/>
      <c r="DUH213" s="160"/>
      <c r="DUI213" s="159"/>
      <c r="DUJ213" s="158"/>
      <c r="DUK213" s="161"/>
      <c r="DUL213" s="160"/>
      <c r="DUM213" s="159"/>
      <c r="DUN213" s="158"/>
      <c r="DUO213" s="161"/>
      <c r="DUP213" s="160"/>
      <c r="DUQ213" s="159"/>
      <c r="DUR213" s="158"/>
      <c r="DUS213" s="161"/>
      <c r="DUT213" s="160"/>
      <c r="DUU213" s="159"/>
      <c r="DUV213" s="158"/>
      <c r="DUW213" s="161"/>
      <c r="DUX213" s="160"/>
      <c r="DUY213" s="159"/>
      <c r="DUZ213" s="158"/>
      <c r="DVA213" s="161"/>
      <c r="DVB213" s="160"/>
      <c r="DVC213" s="159"/>
      <c r="DVD213" s="158"/>
      <c r="DVE213" s="161"/>
      <c r="DVF213" s="160"/>
      <c r="DVG213" s="159"/>
      <c r="DVH213" s="158"/>
      <c r="DVI213" s="161"/>
      <c r="DVJ213" s="160"/>
      <c r="DVK213" s="159"/>
      <c r="DVL213" s="158"/>
      <c r="DVM213" s="161"/>
      <c r="DVN213" s="160"/>
      <c r="DVO213" s="159"/>
      <c r="DVP213" s="158"/>
      <c r="DVQ213" s="161"/>
      <c r="DVR213" s="160"/>
      <c r="DVS213" s="159"/>
      <c r="DVT213" s="158"/>
      <c r="DVU213" s="161"/>
      <c r="DVV213" s="160"/>
      <c r="DVW213" s="159"/>
      <c r="DVX213" s="158"/>
      <c r="DVY213" s="161"/>
      <c r="DVZ213" s="160"/>
      <c r="DWA213" s="159"/>
      <c r="DWB213" s="158"/>
      <c r="DWC213" s="161"/>
      <c r="DWD213" s="160"/>
      <c r="DWE213" s="159"/>
      <c r="DWF213" s="158"/>
      <c r="DWG213" s="161"/>
      <c r="DWH213" s="160"/>
      <c r="DWI213" s="159"/>
      <c r="DWJ213" s="158"/>
      <c r="DWK213" s="161"/>
      <c r="DWL213" s="160"/>
      <c r="DWM213" s="159"/>
      <c r="DWN213" s="158"/>
      <c r="DWO213" s="161"/>
      <c r="DWP213" s="160"/>
      <c r="DWQ213" s="159"/>
      <c r="DWR213" s="158"/>
      <c r="DWS213" s="161"/>
      <c r="DWT213" s="672"/>
      <c r="DWU213" s="672"/>
      <c r="DWV213" s="672"/>
      <c r="DWW213" s="673"/>
      <c r="DWX213" s="167"/>
      <c r="DWY213" s="674"/>
      <c r="DWZ213" s="674"/>
      <c r="DXA213" s="674"/>
      <c r="DXB213" s="164"/>
      <c r="DXC213" s="160"/>
      <c r="DXD213" s="159"/>
      <c r="DXE213" s="158"/>
      <c r="DXF213" s="161"/>
      <c r="DXG213" s="160"/>
      <c r="DXH213" s="159"/>
      <c r="DXI213" s="158"/>
      <c r="DXJ213" s="161"/>
      <c r="DXK213" s="160"/>
      <c r="DXL213" s="159"/>
      <c r="DXM213" s="158"/>
      <c r="DXN213" s="161"/>
      <c r="DXO213" s="160"/>
      <c r="DXP213" s="159"/>
      <c r="DXQ213" s="158"/>
      <c r="DXR213" s="161"/>
      <c r="DXS213" s="160"/>
      <c r="DXT213" s="159"/>
      <c r="DXU213" s="158"/>
      <c r="DXV213" s="161"/>
      <c r="DXW213" s="160"/>
      <c r="DXX213" s="159"/>
      <c r="DXY213" s="158"/>
      <c r="DXZ213" s="161"/>
      <c r="DYA213" s="160"/>
      <c r="DYB213" s="159"/>
      <c r="DYC213" s="158"/>
      <c r="DYD213" s="161"/>
      <c r="DYE213" s="160"/>
      <c r="DYF213" s="159"/>
      <c r="DYG213" s="158"/>
      <c r="DYH213" s="161"/>
      <c r="DYI213" s="160"/>
      <c r="DYJ213" s="159"/>
      <c r="DYK213" s="158"/>
      <c r="DYL213" s="161"/>
      <c r="DYM213" s="160"/>
      <c r="DYN213" s="159"/>
      <c r="DYO213" s="158"/>
      <c r="DYP213" s="161"/>
      <c r="DYQ213" s="160"/>
      <c r="DYR213" s="159"/>
      <c r="DYS213" s="158"/>
      <c r="DYT213" s="161"/>
      <c r="DYU213" s="160"/>
      <c r="DYV213" s="159"/>
      <c r="DYW213" s="158"/>
      <c r="DYX213" s="161"/>
      <c r="DYY213" s="160"/>
      <c r="DYZ213" s="159"/>
      <c r="DZA213" s="158"/>
      <c r="DZB213" s="161"/>
      <c r="DZC213" s="160"/>
      <c r="DZD213" s="159"/>
      <c r="DZE213" s="158"/>
      <c r="DZF213" s="161"/>
      <c r="DZG213" s="160"/>
      <c r="DZH213" s="159"/>
      <c r="DZI213" s="158"/>
      <c r="DZJ213" s="161"/>
      <c r="DZK213" s="160"/>
      <c r="DZL213" s="159"/>
      <c r="DZM213" s="158"/>
      <c r="DZN213" s="161"/>
      <c r="DZO213" s="160"/>
      <c r="DZP213" s="159"/>
      <c r="DZQ213" s="158"/>
      <c r="DZR213" s="161"/>
      <c r="DZS213" s="160"/>
      <c r="DZT213" s="159"/>
      <c r="DZU213" s="158"/>
      <c r="DZV213" s="161"/>
      <c r="DZW213" s="160"/>
      <c r="DZX213" s="159"/>
      <c r="DZY213" s="158"/>
      <c r="DZZ213" s="161"/>
      <c r="EAA213" s="160"/>
      <c r="EAB213" s="159"/>
      <c r="EAC213" s="158"/>
      <c r="EAD213" s="161"/>
      <c r="EAE213" s="160"/>
      <c r="EAF213" s="159"/>
      <c r="EAG213" s="158"/>
      <c r="EAH213" s="161"/>
      <c r="EAI213" s="160"/>
      <c r="EAJ213" s="159"/>
      <c r="EAK213" s="158"/>
      <c r="EAL213" s="161"/>
      <c r="EAM213" s="160"/>
      <c r="EAN213" s="159"/>
      <c r="EAO213" s="158"/>
      <c r="EAP213" s="161"/>
      <c r="EAQ213" s="160"/>
      <c r="EAR213" s="159"/>
      <c r="EAS213" s="158"/>
      <c r="EAT213" s="161"/>
      <c r="EAU213" s="160"/>
      <c r="EAV213" s="159"/>
      <c r="EAW213" s="158"/>
      <c r="EAX213" s="161"/>
      <c r="EAY213" s="160"/>
      <c r="EAZ213" s="159"/>
      <c r="EBA213" s="158"/>
      <c r="EBB213" s="161"/>
      <c r="EBC213" s="160"/>
      <c r="EBD213" s="159"/>
      <c r="EBE213" s="158"/>
      <c r="EBF213" s="161"/>
      <c r="EBG213" s="160"/>
      <c r="EBH213" s="159"/>
      <c r="EBI213" s="158"/>
      <c r="EBJ213" s="161"/>
      <c r="EBK213" s="160"/>
      <c r="EBL213" s="159"/>
      <c r="EBM213" s="158"/>
      <c r="EBN213" s="161"/>
      <c r="EBO213" s="160"/>
      <c r="EBP213" s="159"/>
      <c r="EBQ213" s="158"/>
      <c r="EBR213" s="161"/>
      <c r="EBS213" s="160"/>
      <c r="EBT213" s="159"/>
      <c r="EBU213" s="158"/>
      <c r="EBV213" s="161"/>
      <c r="EBW213" s="672"/>
      <c r="EBX213" s="672"/>
      <c r="EBY213" s="672"/>
      <c r="EBZ213" s="673"/>
      <c r="ECA213" s="167"/>
      <c r="ECB213" s="674"/>
      <c r="ECC213" s="674"/>
      <c r="ECD213" s="674"/>
      <c r="ECE213" s="164"/>
      <c r="ECF213" s="160"/>
      <c r="ECG213" s="159"/>
      <c r="ECH213" s="158"/>
      <c r="ECI213" s="161"/>
      <c r="ECJ213" s="160"/>
      <c r="ECK213" s="159"/>
      <c r="ECL213" s="158"/>
      <c r="ECM213" s="161"/>
      <c r="ECN213" s="160"/>
      <c r="ECO213" s="159"/>
      <c r="ECP213" s="158"/>
      <c r="ECQ213" s="161"/>
      <c r="ECR213" s="160"/>
      <c r="ECS213" s="159"/>
      <c r="ECT213" s="158"/>
      <c r="ECU213" s="161"/>
      <c r="ECV213" s="160"/>
      <c r="ECW213" s="159"/>
      <c r="ECX213" s="158"/>
      <c r="ECY213" s="161"/>
      <c r="ECZ213" s="160"/>
      <c r="EDA213" s="159"/>
      <c r="EDB213" s="158"/>
      <c r="EDC213" s="161"/>
      <c r="EDD213" s="160"/>
      <c r="EDE213" s="159"/>
      <c r="EDF213" s="158"/>
      <c r="EDG213" s="161"/>
      <c r="EDH213" s="160"/>
      <c r="EDI213" s="159"/>
      <c r="EDJ213" s="158"/>
      <c r="EDK213" s="161"/>
      <c r="EDL213" s="160"/>
      <c r="EDM213" s="159"/>
      <c r="EDN213" s="158"/>
      <c r="EDO213" s="161"/>
      <c r="EDP213" s="160"/>
      <c r="EDQ213" s="159"/>
      <c r="EDR213" s="158"/>
      <c r="EDS213" s="161"/>
      <c r="EDT213" s="160"/>
      <c r="EDU213" s="159"/>
      <c r="EDV213" s="158"/>
      <c r="EDW213" s="161"/>
      <c r="EDX213" s="160"/>
      <c r="EDY213" s="159"/>
      <c r="EDZ213" s="158"/>
      <c r="EEA213" s="161"/>
      <c r="EEB213" s="160"/>
      <c r="EEC213" s="159"/>
      <c r="EED213" s="158"/>
      <c r="EEE213" s="161"/>
      <c r="EEF213" s="160"/>
      <c r="EEG213" s="159"/>
      <c r="EEH213" s="158"/>
      <c r="EEI213" s="161"/>
      <c r="EEJ213" s="160"/>
      <c r="EEK213" s="159"/>
      <c r="EEL213" s="158"/>
      <c r="EEM213" s="161"/>
      <c r="EEN213" s="160"/>
      <c r="EEO213" s="159"/>
      <c r="EEP213" s="158"/>
      <c r="EEQ213" s="161"/>
      <c r="EER213" s="160"/>
      <c r="EES213" s="159"/>
      <c r="EET213" s="158"/>
      <c r="EEU213" s="161"/>
      <c r="EEV213" s="160"/>
      <c r="EEW213" s="159"/>
      <c r="EEX213" s="158"/>
      <c r="EEY213" s="161"/>
      <c r="EEZ213" s="160"/>
      <c r="EFA213" s="159"/>
      <c r="EFB213" s="158"/>
      <c r="EFC213" s="161"/>
      <c r="EFD213" s="160"/>
      <c r="EFE213" s="159"/>
      <c r="EFF213" s="158"/>
      <c r="EFG213" s="161"/>
      <c r="EFH213" s="160"/>
      <c r="EFI213" s="159"/>
      <c r="EFJ213" s="158"/>
      <c r="EFK213" s="161"/>
      <c r="EFL213" s="160"/>
      <c r="EFM213" s="159"/>
      <c r="EFN213" s="158"/>
      <c r="EFO213" s="161"/>
      <c r="EFP213" s="160"/>
      <c r="EFQ213" s="159"/>
      <c r="EFR213" s="158"/>
      <c r="EFS213" s="161"/>
      <c r="EFT213" s="160"/>
      <c r="EFU213" s="159"/>
      <c r="EFV213" s="158"/>
      <c r="EFW213" s="161"/>
      <c r="EFX213" s="160"/>
      <c r="EFY213" s="159"/>
      <c r="EFZ213" s="158"/>
      <c r="EGA213" s="161"/>
      <c r="EGB213" s="160"/>
      <c r="EGC213" s="159"/>
      <c r="EGD213" s="158"/>
      <c r="EGE213" s="161"/>
      <c r="EGF213" s="160"/>
      <c r="EGG213" s="159"/>
      <c r="EGH213" s="158"/>
      <c r="EGI213" s="161"/>
      <c r="EGJ213" s="160"/>
      <c r="EGK213" s="159"/>
      <c r="EGL213" s="158"/>
      <c r="EGM213" s="161"/>
      <c r="EGN213" s="160"/>
      <c r="EGO213" s="159"/>
      <c r="EGP213" s="158"/>
      <c r="EGQ213" s="161"/>
      <c r="EGR213" s="160"/>
      <c r="EGS213" s="159"/>
      <c r="EGT213" s="158"/>
      <c r="EGU213" s="161"/>
      <c r="EGV213" s="160"/>
      <c r="EGW213" s="159"/>
      <c r="EGX213" s="158"/>
      <c r="EGY213" s="161"/>
      <c r="EGZ213" s="672"/>
      <c r="EHA213" s="672"/>
      <c r="EHB213" s="672"/>
      <c r="EHC213" s="673"/>
      <c r="EHD213" s="167"/>
      <c r="EHE213" s="674"/>
      <c r="EHF213" s="674"/>
      <c r="EHG213" s="674"/>
      <c r="EHH213" s="164"/>
      <c r="EHI213" s="160"/>
      <c r="EHJ213" s="159"/>
      <c r="EHK213" s="158"/>
      <c r="EHL213" s="161"/>
      <c r="EHM213" s="160"/>
      <c r="EHN213" s="159"/>
      <c r="EHO213" s="158"/>
      <c r="EHP213" s="161"/>
      <c r="EHQ213" s="160"/>
      <c r="EHR213" s="159"/>
      <c r="EHS213" s="158"/>
      <c r="EHT213" s="161"/>
      <c r="EHU213" s="160"/>
      <c r="EHV213" s="159"/>
      <c r="EHW213" s="158"/>
      <c r="EHX213" s="161"/>
      <c r="EHY213" s="160"/>
      <c r="EHZ213" s="159"/>
      <c r="EIA213" s="158"/>
      <c r="EIB213" s="161"/>
      <c r="EIC213" s="160"/>
      <c r="EID213" s="159"/>
      <c r="EIE213" s="158"/>
      <c r="EIF213" s="161"/>
      <c r="EIG213" s="160"/>
      <c r="EIH213" s="159"/>
      <c r="EII213" s="158"/>
      <c r="EIJ213" s="161"/>
      <c r="EIK213" s="160"/>
      <c r="EIL213" s="159"/>
      <c r="EIM213" s="158"/>
      <c r="EIN213" s="161"/>
      <c r="EIO213" s="160"/>
      <c r="EIP213" s="159"/>
      <c r="EIQ213" s="158"/>
      <c r="EIR213" s="161"/>
      <c r="EIS213" s="160"/>
      <c r="EIT213" s="159"/>
      <c r="EIU213" s="158"/>
      <c r="EIV213" s="161"/>
      <c r="EIW213" s="160"/>
      <c r="EIX213" s="159"/>
      <c r="EIY213" s="158"/>
      <c r="EIZ213" s="161"/>
      <c r="EJA213" s="160"/>
      <c r="EJB213" s="159"/>
      <c r="EJC213" s="158"/>
      <c r="EJD213" s="161"/>
      <c r="EJE213" s="160"/>
      <c r="EJF213" s="159"/>
      <c r="EJG213" s="158"/>
      <c r="EJH213" s="161"/>
      <c r="EJI213" s="160"/>
      <c r="EJJ213" s="159"/>
      <c r="EJK213" s="158"/>
      <c r="EJL213" s="161"/>
      <c r="EJM213" s="160"/>
      <c r="EJN213" s="159"/>
      <c r="EJO213" s="158"/>
      <c r="EJP213" s="161"/>
      <c r="EJQ213" s="160"/>
      <c r="EJR213" s="159"/>
      <c r="EJS213" s="158"/>
      <c r="EJT213" s="161"/>
      <c r="EJU213" s="160"/>
      <c r="EJV213" s="159"/>
      <c r="EJW213" s="158"/>
      <c r="EJX213" s="161"/>
      <c r="EJY213" s="160"/>
      <c r="EJZ213" s="159"/>
      <c r="EKA213" s="158"/>
      <c r="EKB213" s="161"/>
      <c r="EKC213" s="160"/>
      <c r="EKD213" s="159"/>
      <c r="EKE213" s="158"/>
      <c r="EKF213" s="161"/>
      <c r="EKG213" s="160"/>
      <c r="EKH213" s="159"/>
      <c r="EKI213" s="158"/>
      <c r="EKJ213" s="161"/>
      <c r="EKK213" s="160"/>
      <c r="EKL213" s="159"/>
      <c r="EKM213" s="158"/>
      <c r="EKN213" s="161"/>
      <c r="EKO213" s="160"/>
      <c r="EKP213" s="159"/>
      <c r="EKQ213" s="158"/>
      <c r="EKR213" s="161"/>
      <c r="EKS213" s="160"/>
      <c r="EKT213" s="159"/>
      <c r="EKU213" s="158"/>
      <c r="EKV213" s="161"/>
      <c r="EKW213" s="160"/>
      <c r="EKX213" s="159"/>
      <c r="EKY213" s="158"/>
      <c r="EKZ213" s="161"/>
      <c r="ELA213" s="160"/>
      <c r="ELB213" s="159"/>
      <c r="ELC213" s="158"/>
      <c r="ELD213" s="161"/>
      <c r="ELE213" s="160"/>
      <c r="ELF213" s="159"/>
      <c r="ELG213" s="158"/>
      <c r="ELH213" s="161"/>
      <c r="ELI213" s="160"/>
      <c r="ELJ213" s="159"/>
      <c r="ELK213" s="158"/>
      <c r="ELL213" s="161"/>
      <c r="ELM213" s="160"/>
      <c r="ELN213" s="159"/>
      <c r="ELO213" s="158"/>
      <c r="ELP213" s="161"/>
      <c r="ELQ213" s="160"/>
      <c r="ELR213" s="159"/>
      <c r="ELS213" s="158"/>
      <c r="ELT213" s="161"/>
      <c r="ELU213" s="160"/>
      <c r="ELV213" s="159"/>
      <c r="ELW213" s="158"/>
      <c r="ELX213" s="161"/>
      <c r="ELY213" s="160"/>
      <c r="ELZ213" s="159"/>
      <c r="EMA213" s="158"/>
      <c r="EMB213" s="161"/>
      <c r="EMC213" s="672"/>
      <c r="EMD213" s="672"/>
      <c r="EME213" s="672"/>
      <c r="EMF213" s="673"/>
      <c r="EMG213" s="167"/>
      <c r="EMH213" s="674"/>
      <c r="EMI213" s="674"/>
      <c r="EMJ213" s="674"/>
      <c r="EMK213" s="164"/>
      <c r="EML213" s="160"/>
      <c r="EMM213" s="159"/>
      <c r="EMN213" s="158"/>
      <c r="EMO213" s="161"/>
      <c r="EMP213" s="160"/>
      <c r="EMQ213" s="159"/>
      <c r="EMR213" s="158"/>
      <c r="EMS213" s="161"/>
      <c r="EMT213" s="160"/>
      <c r="EMU213" s="159"/>
      <c r="EMV213" s="158"/>
      <c r="EMW213" s="161"/>
      <c r="EMX213" s="160"/>
      <c r="EMY213" s="159"/>
      <c r="EMZ213" s="158"/>
      <c r="ENA213" s="161"/>
      <c r="ENB213" s="160"/>
      <c r="ENC213" s="159"/>
      <c r="END213" s="158"/>
      <c r="ENE213" s="161"/>
      <c r="ENF213" s="160"/>
      <c r="ENG213" s="159"/>
      <c r="ENH213" s="158"/>
      <c r="ENI213" s="161"/>
      <c r="ENJ213" s="160"/>
      <c r="ENK213" s="159"/>
      <c r="ENL213" s="158"/>
      <c r="ENM213" s="161"/>
      <c r="ENN213" s="160"/>
      <c r="ENO213" s="159"/>
      <c r="ENP213" s="158"/>
      <c r="ENQ213" s="161"/>
      <c r="ENR213" s="160"/>
      <c r="ENS213" s="159"/>
      <c r="ENT213" s="158"/>
      <c r="ENU213" s="161"/>
      <c r="ENV213" s="160"/>
      <c r="ENW213" s="159"/>
      <c r="ENX213" s="158"/>
      <c r="ENY213" s="161"/>
      <c r="ENZ213" s="160"/>
      <c r="EOA213" s="159"/>
      <c r="EOB213" s="158"/>
      <c r="EOC213" s="161"/>
      <c r="EOD213" s="160"/>
      <c r="EOE213" s="159"/>
      <c r="EOF213" s="158"/>
      <c r="EOG213" s="161"/>
      <c r="EOH213" s="160"/>
      <c r="EOI213" s="159"/>
      <c r="EOJ213" s="158"/>
      <c r="EOK213" s="161"/>
      <c r="EOL213" s="160"/>
      <c r="EOM213" s="159"/>
      <c r="EON213" s="158"/>
      <c r="EOO213" s="161"/>
      <c r="EOP213" s="160"/>
      <c r="EOQ213" s="159"/>
      <c r="EOR213" s="158"/>
      <c r="EOS213" s="161"/>
      <c r="EOT213" s="160"/>
      <c r="EOU213" s="159"/>
      <c r="EOV213" s="158"/>
      <c r="EOW213" s="161"/>
      <c r="EOX213" s="160"/>
      <c r="EOY213" s="159"/>
      <c r="EOZ213" s="158"/>
      <c r="EPA213" s="161"/>
      <c r="EPB213" s="160"/>
      <c r="EPC213" s="159"/>
      <c r="EPD213" s="158"/>
      <c r="EPE213" s="161"/>
      <c r="EPF213" s="160"/>
      <c r="EPG213" s="159"/>
      <c r="EPH213" s="158"/>
      <c r="EPI213" s="161"/>
      <c r="EPJ213" s="160"/>
      <c r="EPK213" s="159"/>
      <c r="EPL213" s="158"/>
      <c r="EPM213" s="161"/>
      <c r="EPN213" s="160"/>
      <c r="EPO213" s="159"/>
      <c r="EPP213" s="158"/>
      <c r="EPQ213" s="161"/>
      <c r="EPR213" s="160"/>
      <c r="EPS213" s="159"/>
      <c r="EPT213" s="158"/>
      <c r="EPU213" s="161"/>
      <c r="EPV213" s="160"/>
      <c r="EPW213" s="159"/>
      <c r="EPX213" s="158"/>
      <c r="EPY213" s="161"/>
      <c r="EPZ213" s="160"/>
      <c r="EQA213" s="159"/>
      <c r="EQB213" s="158"/>
      <c r="EQC213" s="161"/>
      <c r="EQD213" s="160"/>
      <c r="EQE213" s="159"/>
      <c r="EQF213" s="158"/>
      <c r="EQG213" s="161"/>
      <c r="EQH213" s="160"/>
      <c r="EQI213" s="159"/>
      <c r="EQJ213" s="158"/>
      <c r="EQK213" s="161"/>
      <c r="EQL213" s="160"/>
      <c r="EQM213" s="159"/>
      <c r="EQN213" s="158"/>
      <c r="EQO213" s="161"/>
      <c r="EQP213" s="160"/>
      <c r="EQQ213" s="159"/>
      <c r="EQR213" s="158"/>
      <c r="EQS213" s="161"/>
      <c r="EQT213" s="160"/>
      <c r="EQU213" s="159"/>
      <c r="EQV213" s="158"/>
      <c r="EQW213" s="161"/>
      <c r="EQX213" s="160"/>
      <c r="EQY213" s="159"/>
      <c r="EQZ213" s="158"/>
      <c r="ERA213" s="161"/>
      <c r="ERB213" s="160"/>
      <c r="ERC213" s="159"/>
      <c r="ERD213" s="158"/>
      <c r="ERE213" s="161"/>
      <c r="ERF213" s="672"/>
      <c r="ERG213" s="672"/>
      <c r="ERH213" s="672"/>
      <c r="ERI213" s="673"/>
      <c r="ERJ213" s="167"/>
      <c r="ERK213" s="674"/>
      <c r="ERL213" s="674"/>
      <c r="ERM213" s="674"/>
      <c r="ERN213" s="164"/>
      <c r="ERO213" s="160"/>
      <c r="ERP213" s="159"/>
      <c r="ERQ213" s="158"/>
      <c r="ERR213" s="161"/>
      <c r="ERS213" s="160"/>
      <c r="ERT213" s="159"/>
      <c r="ERU213" s="158"/>
      <c r="ERV213" s="161"/>
      <c r="ERW213" s="160"/>
      <c r="ERX213" s="159"/>
      <c r="ERY213" s="158"/>
      <c r="ERZ213" s="161"/>
      <c r="ESA213" s="160"/>
      <c r="ESB213" s="159"/>
      <c r="ESC213" s="158"/>
      <c r="ESD213" s="161"/>
      <c r="ESE213" s="160"/>
      <c r="ESF213" s="159"/>
      <c r="ESG213" s="158"/>
      <c r="ESH213" s="161"/>
      <c r="ESI213" s="160"/>
      <c r="ESJ213" s="159"/>
      <c r="ESK213" s="158"/>
      <c r="ESL213" s="161"/>
      <c r="ESM213" s="160"/>
      <c r="ESN213" s="159"/>
      <c r="ESO213" s="158"/>
      <c r="ESP213" s="161"/>
      <c r="ESQ213" s="160"/>
      <c r="ESR213" s="159"/>
      <c r="ESS213" s="158"/>
      <c r="EST213" s="161"/>
      <c r="ESU213" s="160"/>
      <c r="ESV213" s="159"/>
      <c r="ESW213" s="158"/>
      <c r="ESX213" s="161"/>
      <c r="ESY213" s="160"/>
      <c r="ESZ213" s="159"/>
      <c r="ETA213" s="158"/>
      <c r="ETB213" s="161"/>
      <c r="ETC213" s="160"/>
      <c r="ETD213" s="159"/>
      <c r="ETE213" s="158"/>
      <c r="ETF213" s="161"/>
      <c r="ETG213" s="160"/>
      <c r="ETH213" s="159"/>
      <c r="ETI213" s="158"/>
      <c r="ETJ213" s="161"/>
      <c r="ETK213" s="160"/>
      <c r="ETL213" s="159"/>
      <c r="ETM213" s="158"/>
      <c r="ETN213" s="161"/>
      <c r="ETO213" s="160"/>
      <c r="ETP213" s="159"/>
      <c r="ETQ213" s="158"/>
      <c r="ETR213" s="161"/>
      <c r="ETS213" s="160"/>
      <c r="ETT213" s="159"/>
      <c r="ETU213" s="158"/>
      <c r="ETV213" s="161"/>
      <c r="ETW213" s="160"/>
      <c r="ETX213" s="159"/>
      <c r="ETY213" s="158"/>
      <c r="ETZ213" s="161"/>
      <c r="EUA213" s="160"/>
      <c r="EUB213" s="159"/>
      <c r="EUC213" s="158"/>
      <c r="EUD213" s="161"/>
      <c r="EUE213" s="160"/>
      <c r="EUF213" s="159"/>
      <c r="EUG213" s="158"/>
      <c r="EUH213" s="161"/>
      <c r="EUI213" s="160"/>
      <c r="EUJ213" s="159"/>
      <c r="EUK213" s="158"/>
      <c r="EUL213" s="161"/>
      <c r="EUM213" s="160"/>
      <c r="EUN213" s="159"/>
      <c r="EUO213" s="158"/>
      <c r="EUP213" s="161"/>
      <c r="EUQ213" s="160"/>
      <c r="EUR213" s="159"/>
      <c r="EUS213" s="158"/>
      <c r="EUT213" s="161"/>
      <c r="EUU213" s="160"/>
      <c r="EUV213" s="159"/>
      <c r="EUW213" s="158"/>
      <c r="EUX213" s="161"/>
      <c r="EUY213" s="160"/>
      <c r="EUZ213" s="159"/>
      <c r="EVA213" s="158"/>
      <c r="EVB213" s="161"/>
      <c r="EVC213" s="160"/>
      <c r="EVD213" s="159"/>
      <c r="EVE213" s="158"/>
      <c r="EVF213" s="161"/>
      <c r="EVG213" s="160"/>
      <c r="EVH213" s="159"/>
      <c r="EVI213" s="158"/>
      <c r="EVJ213" s="161"/>
      <c r="EVK213" s="160"/>
      <c r="EVL213" s="159"/>
      <c r="EVM213" s="158"/>
      <c r="EVN213" s="161"/>
      <c r="EVO213" s="160"/>
      <c r="EVP213" s="159"/>
      <c r="EVQ213" s="158"/>
      <c r="EVR213" s="161"/>
      <c r="EVS213" s="160"/>
      <c r="EVT213" s="159"/>
      <c r="EVU213" s="158"/>
      <c r="EVV213" s="161"/>
      <c r="EVW213" s="160"/>
      <c r="EVX213" s="159"/>
      <c r="EVY213" s="158"/>
      <c r="EVZ213" s="161"/>
      <c r="EWA213" s="160"/>
      <c r="EWB213" s="159"/>
      <c r="EWC213" s="158"/>
      <c r="EWD213" s="161"/>
      <c r="EWE213" s="160"/>
      <c r="EWF213" s="159"/>
      <c r="EWG213" s="158"/>
      <c r="EWH213" s="161"/>
      <c r="EWI213" s="672"/>
      <c r="EWJ213" s="672"/>
      <c r="EWK213" s="672"/>
      <c r="EWL213" s="673"/>
      <c r="EWM213" s="167"/>
      <c r="EWN213" s="674"/>
      <c r="EWO213" s="674"/>
      <c r="EWP213" s="674"/>
      <c r="EWQ213" s="164"/>
      <c r="EWR213" s="160"/>
      <c r="EWS213" s="159"/>
      <c r="EWT213" s="158"/>
      <c r="EWU213" s="161"/>
      <c r="EWV213" s="160"/>
      <c r="EWW213" s="159"/>
      <c r="EWX213" s="158"/>
      <c r="EWY213" s="161"/>
      <c r="EWZ213" s="160"/>
      <c r="EXA213" s="159"/>
      <c r="EXB213" s="158"/>
      <c r="EXC213" s="161"/>
      <c r="EXD213" s="160"/>
      <c r="EXE213" s="159"/>
      <c r="EXF213" s="158"/>
      <c r="EXG213" s="161"/>
      <c r="EXH213" s="160"/>
      <c r="EXI213" s="159"/>
      <c r="EXJ213" s="158"/>
      <c r="EXK213" s="161"/>
      <c r="EXL213" s="160"/>
      <c r="EXM213" s="159"/>
      <c r="EXN213" s="158"/>
      <c r="EXO213" s="161"/>
      <c r="EXP213" s="160"/>
      <c r="EXQ213" s="159"/>
      <c r="EXR213" s="158"/>
      <c r="EXS213" s="161"/>
      <c r="EXT213" s="160"/>
      <c r="EXU213" s="159"/>
      <c r="EXV213" s="158"/>
      <c r="EXW213" s="161"/>
      <c r="EXX213" s="160"/>
      <c r="EXY213" s="159"/>
      <c r="EXZ213" s="158"/>
      <c r="EYA213" s="161"/>
      <c r="EYB213" s="160"/>
      <c r="EYC213" s="159"/>
      <c r="EYD213" s="158"/>
      <c r="EYE213" s="161"/>
      <c r="EYF213" s="160"/>
      <c r="EYG213" s="159"/>
      <c r="EYH213" s="158"/>
      <c r="EYI213" s="161"/>
      <c r="EYJ213" s="160"/>
      <c r="EYK213" s="159"/>
      <c r="EYL213" s="158"/>
      <c r="EYM213" s="161"/>
      <c r="EYN213" s="160"/>
      <c r="EYO213" s="159"/>
      <c r="EYP213" s="158"/>
      <c r="EYQ213" s="161"/>
      <c r="EYR213" s="160"/>
      <c r="EYS213" s="159"/>
      <c r="EYT213" s="158"/>
      <c r="EYU213" s="161"/>
      <c r="EYV213" s="160"/>
      <c r="EYW213" s="159"/>
      <c r="EYX213" s="158"/>
      <c r="EYY213" s="161"/>
      <c r="EYZ213" s="160"/>
      <c r="EZA213" s="159"/>
      <c r="EZB213" s="158"/>
      <c r="EZC213" s="161"/>
      <c r="EZD213" s="160"/>
      <c r="EZE213" s="159"/>
      <c r="EZF213" s="158"/>
      <c r="EZG213" s="161"/>
      <c r="EZH213" s="160"/>
      <c r="EZI213" s="159"/>
      <c r="EZJ213" s="158"/>
      <c r="EZK213" s="161"/>
      <c r="EZL213" s="160"/>
      <c r="EZM213" s="159"/>
      <c r="EZN213" s="158"/>
      <c r="EZO213" s="161"/>
      <c r="EZP213" s="160"/>
      <c r="EZQ213" s="159"/>
      <c r="EZR213" s="158"/>
      <c r="EZS213" s="161"/>
      <c r="EZT213" s="160"/>
      <c r="EZU213" s="159"/>
      <c r="EZV213" s="158"/>
      <c r="EZW213" s="161"/>
      <c r="EZX213" s="160"/>
      <c r="EZY213" s="159"/>
      <c r="EZZ213" s="158"/>
      <c r="FAA213" s="161"/>
      <c r="FAB213" s="160"/>
      <c r="FAC213" s="159"/>
      <c r="FAD213" s="158"/>
      <c r="FAE213" s="161"/>
      <c r="FAF213" s="160"/>
      <c r="FAG213" s="159"/>
      <c r="FAH213" s="158"/>
      <c r="FAI213" s="161"/>
      <c r="FAJ213" s="160"/>
      <c r="FAK213" s="159"/>
      <c r="FAL213" s="158"/>
      <c r="FAM213" s="161"/>
      <c r="FAN213" s="160"/>
      <c r="FAO213" s="159"/>
      <c r="FAP213" s="158"/>
      <c r="FAQ213" s="161"/>
      <c r="FAR213" s="160"/>
      <c r="FAS213" s="159"/>
      <c r="FAT213" s="158"/>
      <c r="FAU213" s="161"/>
      <c r="FAV213" s="160"/>
      <c r="FAW213" s="159"/>
      <c r="FAX213" s="158"/>
      <c r="FAY213" s="161"/>
      <c r="FAZ213" s="160"/>
      <c r="FBA213" s="159"/>
      <c r="FBB213" s="158"/>
      <c r="FBC213" s="161"/>
      <c r="FBD213" s="160"/>
      <c r="FBE213" s="159"/>
      <c r="FBF213" s="158"/>
      <c r="FBG213" s="161"/>
      <c r="FBH213" s="160"/>
      <c r="FBI213" s="159"/>
      <c r="FBJ213" s="158"/>
      <c r="FBK213" s="161"/>
      <c r="FBL213" s="672"/>
      <c r="FBM213" s="672"/>
      <c r="FBN213" s="672"/>
      <c r="FBO213" s="673"/>
      <c r="FBP213" s="167"/>
      <c r="FBQ213" s="674"/>
      <c r="FBR213" s="674"/>
      <c r="FBS213" s="674"/>
      <c r="FBT213" s="164"/>
      <c r="FBU213" s="160"/>
      <c r="FBV213" s="159"/>
      <c r="FBW213" s="158"/>
      <c r="FBX213" s="161"/>
      <c r="FBY213" s="160"/>
      <c r="FBZ213" s="159"/>
      <c r="FCA213" s="158"/>
      <c r="FCB213" s="161"/>
      <c r="FCC213" s="160"/>
      <c r="FCD213" s="159"/>
      <c r="FCE213" s="158"/>
      <c r="FCF213" s="161"/>
      <c r="FCG213" s="160"/>
      <c r="FCH213" s="159"/>
      <c r="FCI213" s="158"/>
      <c r="FCJ213" s="161"/>
      <c r="FCK213" s="160"/>
      <c r="FCL213" s="159"/>
      <c r="FCM213" s="158"/>
      <c r="FCN213" s="161"/>
      <c r="FCO213" s="160"/>
      <c r="FCP213" s="159"/>
      <c r="FCQ213" s="158"/>
      <c r="FCR213" s="161"/>
      <c r="FCS213" s="160"/>
      <c r="FCT213" s="159"/>
      <c r="FCU213" s="158"/>
      <c r="FCV213" s="161"/>
      <c r="FCW213" s="160"/>
      <c r="FCX213" s="159"/>
      <c r="FCY213" s="158"/>
      <c r="FCZ213" s="161"/>
      <c r="FDA213" s="160"/>
      <c r="FDB213" s="159"/>
      <c r="FDC213" s="158"/>
      <c r="FDD213" s="161"/>
      <c r="FDE213" s="160"/>
      <c r="FDF213" s="159"/>
      <c r="FDG213" s="158"/>
      <c r="FDH213" s="161"/>
      <c r="FDI213" s="160"/>
      <c r="FDJ213" s="159"/>
      <c r="FDK213" s="158"/>
      <c r="FDL213" s="161"/>
      <c r="FDM213" s="160"/>
      <c r="FDN213" s="159"/>
      <c r="FDO213" s="158"/>
      <c r="FDP213" s="161"/>
      <c r="FDQ213" s="160"/>
      <c r="FDR213" s="159"/>
      <c r="FDS213" s="158"/>
      <c r="FDT213" s="161"/>
      <c r="FDU213" s="160"/>
      <c r="FDV213" s="159"/>
      <c r="FDW213" s="158"/>
      <c r="FDX213" s="161"/>
      <c r="FDY213" s="160"/>
      <c r="FDZ213" s="159"/>
      <c r="FEA213" s="158"/>
      <c r="FEB213" s="161"/>
      <c r="FEC213" s="160"/>
      <c r="FED213" s="159"/>
      <c r="FEE213" s="158"/>
      <c r="FEF213" s="161"/>
      <c r="FEG213" s="160"/>
      <c r="FEH213" s="159"/>
      <c r="FEI213" s="158"/>
      <c r="FEJ213" s="161"/>
      <c r="FEK213" s="160"/>
      <c r="FEL213" s="159"/>
      <c r="FEM213" s="158"/>
      <c r="FEN213" s="161"/>
      <c r="FEO213" s="160"/>
      <c r="FEP213" s="159"/>
      <c r="FEQ213" s="158"/>
      <c r="FER213" s="161"/>
      <c r="FES213" s="160"/>
      <c r="FET213" s="159"/>
      <c r="FEU213" s="158"/>
      <c r="FEV213" s="161"/>
      <c r="FEW213" s="160"/>
      <c r="FEX213" s="159"/>
      <c r="FEY213" s="158"/>
      <c r="FEZ213" s="161"/>
      <c r="FFA213" s="160"/>
      <c r="FFB213" s="159"/>
      <c r="FFC213" s="158"/>
      <c r="FFD213" s="161"/>
      <c r="FFE213" s="160"/>
      <c r="FFF213" s="159"/>
      <c r="FFG213" s="158"/>
      <c r="FFH213" s="161"/>
      <c r="FFI213" s="160"/>
      <c r="FFJ213" s="159"/>
      <c r="FFK213" s="158"/>
      <c r="FFL213" s="161"/>
      <c r="FFM213" s="160"/>
      <c r="FFN213" s="159"/>
      <c r="FFO213" s="158"/>
      <c r="FFP213" s="161"/>
      <c r="FFQ213" s="160"/>
      <c r="FFR213" s="159"/>
      <c r="FFS213" s="158"/>
      <c r="FFT213" s="161"/>
      <c r="FFU213" s="160"/>
      <c r="FFV213" s="159"/>
      <c r="FFW213" s="158"/>
      <c r="FFX213" s="161"/>
      <c r="FFY213" s="160"/>
      <c r="FFZ213" s="159"/>
      <c r="FGA213" s="158"/>
      <c r="FGB213" s="161"/>
      <c r="FGC213" s="160"/>
      <c r="FGD213" s="159"/>
      <c r="FGE213" s="158"/>
      <c r="FGF213" s="161"/>
      <c r="FGG213" s="160"/>
      <c r="FGH213" s="159"/>
      <c r="FGI213" s="158"/>
      <c r="FGJ213" s="161"/>
      <c r="FGK213" s="160"/>
      <c r="FGL213" s="159"/>
      <c r="FGM213" s="158"/>
      <c r="FGN213" s="161"/>
      <c r="FGO213" s="672"/>
      <c r="FGP213" s="672"/>
      <c r="FGQ213" s="672"/>
      <c r="FGR213" s="673"/>
      <c r="FGS213" s="167"/>
      <c r="FGT213" s="674"/>
      <c r="FGU213" s="674"/>
      <c r="FGV213" s="674"/>
      <c r="FGW213" s="164"/>
      <c r="FGX213" s="160"/>
      <c r="FGY213" s="159"/>
      <c r="FGZ213" s="158"/>
      <c r="FHA213" s="161"/>
      <c r="FHB213" s="160"/>
      <c r="FHC213" s="159"/>
      <c r="FHD213" s="158"/>
      <c r="FHE213" s="161"/>
      <c r="FHF213" s="160"/>
      <c r="FHG213" s="159"/>
      <c r="FHH213" s="158"/>
      <c r="FHI213" s="161"/>
      <c r="FHJ213" s="160"/>
      <c r="FHK213" s="159"/>
      <c r="FHL213" s="158"/>
      <c r="FHM213" s="161"/>
      <c r="FHN213" s="160"/>
      <c r="FHO213" s="159"/>
      <c r="FHP213" s="158"/>
      <c r="FHQ213" s="161"/>
      <c r="FHR213" s="160"/>
      <c r="FHS213" s="159"/>
      <c r="FHT213" s="158"/>
      <c r="FHU213" s="161"/>
      <c r="FHV213" s="160"/>
      <c r="FHW213" s="159"/>
      <c r="FHX213" s="158"/>
      <c r="FHY213" s="161"/>
      <c r="FHZ213" s="160"/>
      <c r="FIA213" s="159"/>
      <c r="FIB213" s="158"/>
      <c r="FIC213" s="161"/>
      <c r="FID213" s="160"/>
      <c r="FIE213" s="159"/>
      <c r="FIF213" s="158"/>
      <c r="FIG213" s="161"/>
      <c r="FIH213" s="160"/>
      <c r="FII213" s="159"/>
      <c r="FIJ213" s="158"/>
      <c r="FIK213" s="161"/>
      <c r="FIL213" s="160"/>
      <c r="FIM213" s="159"/>
      <c r="FIN213" s="158"/>
      <c r="FIO213" s="161"/>
      <c r="FIP213" s="160"/>
      <c r="FIQ213" s="159"/>
      <c r="FIR213" s="158"/>
      <c r="FIS213" s="161"/>
      <c r="FIT213" s="160"/>
      <c r="FIU213" s="159"/>
      <c r="FIV213" s="158"/>
      <c r="FIW213" s="161"/>
      <c r="FIX213" s="160"/>
      <c r="FIY213" s="159"/>
      <c r="FIZ213" s="158"/>
      <c r="FJA213" s="161"/>
      <c r="FJB213" s="160"/>
      <c r="FJC213" s="159"/>
      <c r="FJD213" s="158"/>
      <c r="FJE213" s="161"/>
      <c r="FJF213" s="160"/>
      <c r="FJG213" s="159"/>
      <c r="FJH213" s="158"/>
      <c r="FJI213" s="161"/>
      <c r="FJJ213" s="160"/>
      <c r="FJK213" s="159"/>
      <c r="FJL213" s="158"/>
      <c r="FJM213" s="161"/>
      <c r="FJN213" s="160"/>
      <c r="FJO213" s="159"/>
      <c r="FJP213" s="158"/>
      <c r="FJQ213" s="161"/>
      <c r="FJR213" s="160"/>
      <c r="FJS213" s="159"/>
      <c r="FJT213" s="158"/>
      <c r="FJU213" s="161"/>
      <c r="FJV213" s="160"/>
      <c r="FJW213" s="159"/>
      <c r="FJX213" s="158"/>
      <c r="FJY213" s="161"/>
      <c r="FJZ213" s="160"/>
      <c r="FKA213" s="159"/>
      <c r="FKB213" s="158"/>
      <c r="FKC213" s="161"/>
      <c r="FKD213" s="160"/>
      <c r="FKE213" s="159"/>
      <c r="FKF213" s="158"/>
      <c r="FKG213" s="161"/>
      <c r="FKH213" s="160"/>
      <c r="FKI213" s="159"/>
      <c r="FKJ213" s="158"/>
      <c r="FKK213" s="161"/>
      <c r="FKL213" s="160"/>
      <c r="FKM213" s="159"/>
      <c r="FKN213" s="158"/>
      <c r="FKO213" s="161"/>
      <c r="FKP213" s="160"/>
      <c r="FKQ213" s="159"/>
      <c r="FKR213" s="158"/>
      <c r="FKS213" s="161"/>
      <c r="FKT213" s="160"/>
      <c r="FKU213" s="159"/>
      <c r="FKV213" s="158"/>
      <c r="FKW213" s="161"/>
      <c r="FKX213" s="160"/>
      <c r="FKY213" s="159"/>
      <c r="FKZ213" s="158"/>
      <c r="FLA213" s="161"/>
      <c r="FLB213" s="160"/>
      <c r="FLC213" s="159"/>
      <c r="FLD213" s="158"/>
      <c r="FLE213" s="161"/>
      <c r="FLF213" s="160"/>
      <c r="FLG213" s="159"/>
      <c r="FLH213" s="158"/>
      <c r="FLI213" s="161"/>
      <c r="FLJ213" s="160"/>
      <c r="FLK213" s="159"/>
      <c r="FLL213" s="158"/>
      <c r="FLM213" s="161"/>
      <c r="FLN213" s="160"/>
      <c r="FLO213" s="159"/>
      <c r="FLP213" s="158"/>
      <c r="FLQ213" s="161"/>
      <c r="FLR213" s="672"/>
      <c r="FLS213" s="672"/>
      <c r="FLT213" s="672"/>
      <c r="FLU213" s="673"/>
      <c r="FLV213" s="167"/>
      <c r="FLW213" s="674"/>
      <c r="FLX213" s="674"/>
      <c r="FLY213" s="674"/>
      <c r="FLZ213" s="164"/>
      <c r="FMA213" s="160"/>
      <c r="FMB213" s="159"/>
      <c r="FMC213" s="158"/>
      <c r="FMD213" s="161"/>
      <c r="FME213" s="160"/>
      <c r="FMF213" s="159"/>
      <c r="FMG213" s="158"/>
      <c r="FMH213" s="161"/>
      <c r="FMI213" s="160"/>
      <c r="FMJ213" s="159"/>
      <c r="FMK213" s="158"/>
      <c r="FML213" s="161"/>
      <c r="FMM213" s="160"/>
      <c r="FMN213" s="159"/>
      <c r="FMO213" s="158"/>
      <c r="FMP213" s="161"/>
      <c r="FMQ213" s="160"/>
      <c r="FMR213" s="159"/>
      <c r="FMS213" s="158"/>
      <c r="FMT213" s="161"/>
      <c r="FMU213" s="160"/>
      <c r="FMV213" s="159"/>
      <c r="FMW213" s="158"/>
      <c r="FMX213" s="161"/>
      <c r="FMY213" s="160"/>
      <c r="FMZ213" s="159"/>
      <c r="FNA213" s="158"/>
      <c r="FNB213" s="161"/>
      <c r="FNC213" s="160"/>
      <c r="FND213" s="159"/>
      <c r="FNE213" s="158"/>
      <c r="FNF213" s="161"/>
      <c r="FNG213" s="160"/>
      <c r="FNH213" s="159"/>
      <c r="FNI213" s="158"/>
      <c r="FNJ213" s="161"/>
      <c r="FNK213" s="160"/>
      <c r="FNL213" s="159"/>
      <c r="FNM213" s="158"/>
      <c r="FNN213" s="161"/>
      <c r="FNO213" s="160"/>
      <c r="FNP213" s="159"/>
      <c r="FNQ213" s="158"/>
      <c r="FNR213" s="161"/>
      <c r="FNS213" s="160"/>
      <c r="FNT213" s="159"/>
      <c r="FNU213" s="158"/>
      <c r="FNV213" s="161"/>
      <c r="FNW213" s="160"/>
      <c r="FNX213" s="159"/>
      <c r="FNY213" s="158"/>
      <c r="FNZ213" s="161"/>
      <c r="FOA213" s="160"/>
      <c r="FOB213" s="159"/>
      <c r="FOC213" s="158"/>
      <c r="FOD213" s="161"/>
      <c r="FOE213" s="160"/>
      <c r="FOF213" s="159"/>
      <c r="FOG213" s="158"/>
      <c r="FOH213" s="161"/>
      <c r="FOI213" s="160"/>
      <c r="FOJ213" s="159"/>
      <c r="FOK213" s="158"/>
      <c r="FOL213" s="161"/>
      <c r="FOM213" s="160"/>
      <c r="FON213" s="159"/>
      <c r="FOO213" s="158"/>
      <c r="FOP213" s="161"/>
      <c r="FOQ213" s="160"/>
      <c r="FOR213" s="159"/>
      <c r="FOS213" s="158"/>
      <c r="FOT213" s="161"/>
      <c r="FOU213" s="160"/>
      <c r="FOV213" s="159"/>
      <c r="FOW213" s="158"/>
      <c r="FOX213" s="161"/>
      <c r="FOY213" s="160"/>
      <c r="FOZ213" s="159"/>
      <c r="FPA213" s="158"/>
      <c r="FPB213" s="161"/>
      <c r="FPC213" s="160"/>
      <c r="FPD213" s="159"/>
      <c r="FPE213" s="158"/>
      <c r="FPF213" s="161"/>
      <c r="FPG213" s="160"/>
      <c r="FPH213" s="159"/>
      <c r="FPI213" s="158"/>
      <c r="FPJ213" s="161"/>
      <c r="FPK213" s="160"/>
      <c r="FPL213" s="159"/>
      <c r="FPM213" s="158"/>
      <c r="FPN213" s="161"/>
      <c r="FPO213" s="160"/>
      <c r="FPP213" s="159"/>
      <c r="FPQ213" s="158"/>
      <c r="FPR213" s="161"/>
      <c r="FPS213" s="160"/>
      <c r="FPT213" s="159"/>
      <c r="FPU213" s="158"/>
      <c r="FPV213" s="161"/>
      <c r="FPW213" s="160"/>
      <c r="FPX213" s="159"/>
      <c r="FPY213" s="158"/>
      <c r="FPZ213" s="161"/>
      <c r="FQA213" s="160"/>
      <c r="FQB213" s="159"/>
      <c r="FQC213" s="158"/>
      <c r="FQD213" s="161"/>
      <c r="FQE213" s="160"/>
      <c r="FQF213" s="159"/>
      <c r="FQG213" s="158"/>
      <c r="FQH213" s="161"/>
      <c r="FQI213" s="160"/>
      <c r="FQJ213" s="159"/>
      <c r="FQK213" s="158"/>
      <c r="FQL213" s="161"/>
      <c r="FQM213" s="160"/>
      <c r="FQN213" s="159"/>
      <c r="FQO213" s="158"/>
      <c r="FQP213" s="161"/>
      <c r="FQQ213" s="160"/>
      <c r="FQR213" s="159"/>
      <c r="FQS213" s="158"/>
      <c r="FQT213" s="161"/>
      <c r="FQU213" s="672"/>
      <c r="FQV213" s="672"/>
      <c r="FQW213" s="672"/>
      <c r="FQX213" s="673"/>
      <c r="FQY213" s="167"/>
      <c r="FQZ213" s="674"/>
      <c r="FRA213" s="674"/>
      <c r="FRB213" s="674"/>
      <c r="FRC213" s="164"/>
      <c r="FRD213" s="160"/>
      <c r="FRE213" s="159"/>
      <c r="FRF213" s="158"/>
      <c r="FRG213" s="161"/>
      <c r="FRH213" s="160"/>
      <c r="FRI213" s="159"/>
      <c r="FRJ213" s="158"/>
      <c r="FRK213" s="161"/>
      <c r="FRL213" s="160"/>
      <c r="FRM213" s="159"/>
      <c r="FRN213" s="158"/>
      <c r="FRO213" s="161"/>
      <c r="FRP213" s="160"/>
      <c r="FRQ213" s="159"/>
      <c r="FRR213" s="158"/>
      <c r="FRS213" s="161"/>
      <c r="FRT213" s="160"/>
      <c r="FRU213" s="159"/>
      <c r="FRV213" s="158"/>
      <c r="FRW213" s="161"/>
      <c r="FRX213" s="160"/>
      <c r="FRY213" s="159"/>
      <c r="FRZ213" s="158"/>
      <c r="FSA213" s="161"/>
      <c r="FSB213" s="160"/>
      <c r="FSC213" s="159"/>
      <c r="FSD213" s="158"/>
      <c r="FSE213" s="161"/>
      <c r="FSF213" s="160"/>
      <c r="FSG213" s="159"/>
      <c r="FSH213" s="158"/>
      <c r="FSI213" s="161"/>
      <c r="FSJ213" s="160"/>
      <c r="FSK213" s="159"/>
      <c r="FSL213" s="158"/>
      <c r="FSM213" s="161"/>
      <c r="FSN213" s="160"/>
      <c r="FSO213" s="159"/>
      <c r="FSP213" s="158"/>
      <c r="FSQ213" s="161"/>
      <c r="FSR213" s="160"/>
      <c r="FSS213" s="159"/>
      <c r="FST213" s="158"/>
      <c r="FSU213" s="161"/>
      <c r="FSV213" s="160"/>
      <c r="FSW213" s="159"/>
      <c r="FSX213" s="158"/>
      <c r="FSY213" s="161"/>
      <c r="FSZ213" s="160"/>
      <c r="FTA213" s="159"/>
      <c r="FTB213" s="158"/>
      <c r="FTC213" s="161"/>
      <c r="FTD213" s="160"/>
      <c r="FTE213" s="159"/>
      <c r="FTF213" s="158"/>
      <c r="FTG213" s="161"/>
      <c r="FTH213" s="160"/>
      <c r="FTI213" s="159"/>
      <c r="FTJ213" s="158"/>
      <c r="FTK213" s="161"/>
      <c r="FTL213" s="160"/>
      <c r="FTM213" s="159"/>
      <c r="FTN213" s="158"/>
      <c r="FTO213" s="161"/>
      <c r="FTP213" s="160"/>
      <c r="FTQ213" s="159"/>
      <c r="FTR213" s="158"/>
      <c r="FTS213" s="161"/>
      <c r="FTT213" s="160"/>
      <c r="FTU213" s="159"/>
      <c r="FTV213" s="158"/>
      <c r="FTW213" s="161"/>
      <c r="FTX213" s="160"/>
      <c r="FTY213" s="159"/>
      <c r="FTZ213" s="158"/>
      <c r="FUA213" s="161"/>
      <c r="FUB213" s="160"/>
      <c r="FUC213" s="159"/>
      <c r="FUD213" s="158"/>
      <c r="FUE213" s="161"/>
      <c r="FUF213" s="160"/>
      <c r="FUG213" s="159"/>
      <c r="FUH213" s="158"/>
      <c r="FUI213" s="161"/>
      <c r="FUJ213" s="160"/>
      <c r="FUK213" s="159"/>
      <c r="FUL213" s="158"/>
      <c r="FUM213" s="161"/>
      <c r="FUN213" s="160"/>
      <c r="FUO213" s="159"/>
      <c r="FUP213" s="158"/>
      <c r="FUQ213" s="161"/>
      <c r="FUR213" s="160"/>
      <c r="FUS213" s="159"/>
      <c r="FUT213" s="158"/>
      <c r="FUU213" s="161"/>
      <c r="FUV213" s="160"/>
      <c r="FUW213" s="159"/>
      <c r="FUX213" s="158"/>
      <c r="FUY213" s="161"/>
      <c r="FUZ213" s="160"/>
      <c r="FVA213" s="159"/>
      <c r="FVB213" s="158"/>
      <c r="FVC213" s="161"/>
      <c r="FVD213" s="160"/>
      <c r="FVE213" s="159"/>
      <c r="FVF213" s="158"/>
      <c r="FVG213" s="161"/>
      <c r="FVH213" s="160"/>
      <c r="FVI213" s="159"/>
      <c r="FVJ213" s="158"/>
      <c r="FVK213" s="161"/>
      <c r="FVL213" s="160"/>
      <c r="FVM213" s="159"/>
      <c r="FVN213" s="158"/>
      <c r="FVO213" s="161"/>
      <c r="FVP213" s="160"/>
      <c r="FVQ213" s="159"/>
      <c r="FVR213" s="158"/>
      <c r="FVS213" s="161"/>
      <c r="FVT213" s="160"/>
      <c r="FVU213" s="159"/>
      <c r="FVV213" s="158"/>
      <c r="FVW213" s="161"/>
      <c r="FVX213" s="672"/>
      <c r="FVY213" s="672"/>
      <c r="FVZ213" s="672"/>
      <c r="FWA213" s="673"/>
      <c r="FWB213" s="167"/>
      <c r="FWC213" s="674"/>
      <c r="FWD213" s="674"/>
      <c r="FWE213" s="674"/>
      <c r="FWF213" s="164"/>
      <c r="FWG213" s="160"/>
      <c r="FWH213" s="159"/>
      <c r="FWI213" s="158"/>
      <c r="FWJ213" s="161"/>
      <c r="FWK213" s="160"/>
      <c r="FWL213" s="159"/>
      <c r="FWM213" s="158"/>
      <c r="FWN213" s="161"/>
      <c r="FWO213" s="160"/>
      <c r="FWP213" s="159"/>
      <c r="FWQ213" s="158"/>
      <c r="FWR213" s="161"/>
      <c r="FWS213" s="160"/>
      <c r="FWT213" s="159"/>
      <c r="FWU213" s="158"/>
      <c r="FWV213" s="161"/>
      <c r="FWW213" s="160"/>
      <c r="FWX213" s="159"/>
      <c r="FWY213" s="158"/>
      <c r="FWZ213" s="161"/>
      <c r="FXA213" s="160"/>
      <c r="FXB213" s="159"/>
      <c r="FXC213" s="158"/>
      <c r="FXD213" s="161"/>
      <c r="FXE213" s="160"/>
      <c r="FXF213" s="159"/>
      <c r="FXG213" s="158"/>
      <c r="FXH213" s="161"/>
      <c r="FXI213" s="160"/>
      <c r="FXJ213" s="159"/>
      <c r="FXK213" s="158"/>
      <c r="FXL213" s="161"/>
      <c r="FXM213" s="160"/>
      <c r="FXN213" s="159"/>
      <c r="FXO213" s="158"/>
      <c r="FXP213" s="161"/>
      <c r="FXQ213" s="160"/>
      <c r="FXR213" s="159"/>
      <c r="FXS213" s="158"/>
      <c r="FXT213" s="161"/>
      <c r="FXU213" s="160"/>
      <c r="FXV213" s="159"/>
      <c r="FXW213" s="158"/>
      <c r="FXX213" s="161"/>
      <c r="FXY213" s="160"/>
      <c r="FXZ213" s="159"/>
      <c r="FYA213" s="158"/>
      <c r="FYB213" s="161"/>
      <c r="FYC213" s="160"/>
      <c r="FYD213" s="159"/>
      <c r="FYE213" s="158"/>
      <c r="FYF213" s="161"/>
      <c r="FYG213" s="160"/>
      <c r="FYH213" s="159"/>
      <c r="FYI213" s="158"/>
      <c r="FYJ213" s="161"/>
      <c r="FYK213" s="160"/>
      <c r="FYL213" s="159"/>
      <c r="FYM213" s="158"/>
      <c r="FYN213" s="161"/>
      <c r="FYO213" s="160"/>
      <c r="FYP213" s="159"/>
      <c r="FYQ213" s="158"/>
      <c r="FYR213" s="161"/>
      <c r="FYS213" s="160"/>
      <c r="FYT213" s="159"/>
      <c r="FYU213" s="158"/>
      <c r="FYV213" s="161"/>
      <c r="FYW213" s="160"/>
      <c r="FYX213" s="159"/>
      <c r="FYY213" s="158"/>
      <c r="FYZ213" s="161"/>
      <c r="FZA213" s="160"/>
      <c r="FZB213" s="159"/>
      <c r="FZC213" s="158"/>
      <c r="FZD213" s="161"/>
      <c r="FZE213" s="160"/>
      <c r="FZF213" s="159"/>
      <c r="FZG213" s="158"/>
      <c r="FZH213" s="161"/>
      <c r="FZI213" s="160"/>
      <c r="FZJ213" s="159"/>
      <c r="FZK213" s="158"/>
      <c r="FZL213" s="161"/>
      <c r="FZM213" s="160"/>
      <c r="FZN213" s="159"/>
      <c r="FZO213" s="158"/>
      <c r="FZP213" s="161"/>
      <c r="FZQ213" s="160"/>
      <c r="FZR213" s="159"/>
      <c r="FZS213" s="158"/>
      <c r="FZT213" s="161"/>
      <c r="FZU213" s="160"/>
      <c r="FZV213" s="159"/>
      <c r="FZW213" s="158"/>
      <c r="FZX213" s="161"/>
      <c r="FZY213" s="160"/>
      <c r="FZZ213" s="159"/>
      <c r="GAA213" s="158"/>
      <c r="GAB213" s="161"/>
      <c r="GAC213" s="160"/>
      <c r="GAD213" s="159"/>
      <c r="GAE213" s="158"/>
      <c r="GAF213" s="161"/>
      <c r="GAG213" s="160"/>
      <c r="GAH213" s="159"/>
      <c r="GAI213" s="158"/>
      <c r="GAJ213" s="161"/>
      <c r="GAK213" s="160"/>
      <c r="GAL213" s="159"/>
      <c r="GAM213" s="158"/>
      <c r="GAN213" s="161"/>
      <c r="GAO213" s="160"/>
      <c r="GAP213" s="159"/>
      <c r="GAQ213" s="158"/>
      <c r="GAR213" s="161"/>
      <c r="GAS213" s="160"/>
      <c r="GAT213" s="159"/>
      <c r="GAU213" s="158"/>
      <c r="GAV213" s="161"/>
      <c r="GAW213" s="160"/>
      <c r="GAX213" s="159"/>
      <c r="GAY213" s="158"/>
      <c r="GAZ213" s="161"/>
      <c r="GBA213" s="672"/>
      <c r="GBB213" s="672"/>
      <c r="GBC213" s="672"/>
      <c r="GBD213" s="673"/>
      <c r="GBE213" s="167"/>
      <c r="GBF213" s="674"/>
      <c r="GBG213" s="674"/>
      <c r="GBH213" s="674"/>
      <c r="GBI213" s="164"/>
      <c r="GBJ213" s="160"/>
      <c r="GBK213" s="159"/>
      <c r="GBL213" s="158"/>
      <c r="GBM213" s="161"/>
      <c r="GBN213" s="160"/>
      <c r="GBO213" s="159"/>
      <c r="GBP213" s="158"/>
      <c r="GBQ213" s="161"/>
      <c r="GBR213" s="160"/>
      <c r="GBS213" s="159"/>
      <c r="GBT213" s="158"/>
      <c r="GBU213" s="161"/>
      <c r="GBV213" s="160"/>
      <c r="GBW213" s="159"/>
      <c r="GBX213" s="158"/>
      <c r="GBY213" s="161"/>
      <c r="GBZ213" s="160"/>
      <c r="GCA213" s="159"/>
      <c r="GCB213" s="158"/>
      <c r="GCC213" s="161"/>
      <c r="GCD213" s="160"/>
      <c r="GCE213" s="159"/>
      <c r="GCF213" s="158"/>
      <c r="GCG213" s="161"/>
      <c r="GCH213" s="160"/>
      <c r="GCI213" s="159"/>
      <c r="GCJ213" s="158"/>
      <c r="GCK213" s="161"/>
      <c r="GCL213" s="160"/>
      <c r="GCM213" s="159"/>
      <c r="GCN213" s="158"/>
      <c r="GCO213" s="161"/>
      <c r="GCP213" s="160"/>
      <c r="GCQ213" s="159"/>
      <c r="GCR213" s="158"/>
      <c r="GCS213" s="161"/>
      <c r="GCT213" s="160"/>
      <c r="GCU213" s="159"/>
      <c r="GCV213" s="158"/>
      <c r="GCW213" s="161"/>
      <c r="GCX213" s="160"/>
      <c r="GCY213" s="159"/>
      <c r="GCZ213" s="158"/>
      <c r="GDA213" s="161"/>
      <c r="GDB213" s="160"/>
      <c r="GDC213" s="159"/>
      <c r="GDD213" s="158"/>
      <c r="GDE213" s="161"/>
      <c r="GDF213" s="160"/>
      <c r="GDG213" s="159"/>
      <c r="GDH213" s="158"/>
      <c r="GDI213" s="161"/>
      <c r="GDJ213" s="160"/>
      <c r="GDK213" s="159"/>
      <c r="GDL213" s="158"/>
      <c r="GDM213" s="161"/>
      <c r="GDN213" s="160"/>
      <c r="GDO213" s="159"/>
      <c r="GDP213" s="158"/>
      <c r="GDQ213" s="161"/>
      <c r="GDR213" s="160"/>
      <c r="GDS213" s="159"/>
      <c r="GDT213" s="158"/>
      <c r="GDU213" s="161"/>
      <c r="GDV213" s="160"/>
      <c r="GDW213" s="159"/>
      <c r="GDX213" s="158"/>
      <c r="GDY213" s="161"/>
      <c r="GDZ213" s="160"/>
      <c r="GEA213" s="159"/>
      <c r="GEB213" s="158"/>
      <c r="GEC213" s="161"/>
      <c r="GED213" s="160"/>
      <c r="GEE213" s="159"/>
      <c r="GEF213" s="158"/>
      <c r="GEG213" s="161"/>
      <c r="GEH213" s="160"/>
      <c r="GEI213" s="159"/>
      <c r="GEJ213" s="158"/>
      <c r="GEK213" s="161"/>
      <c r="GEL213" s="160"/>
      <c r="GEM213" s="159"/>
      <c r="GEN213" s="158"/>
      <c r="GEO213" s="161"/>
      <c r="GEP213" s="160"/>
      <c r="GEQ213" s="159"/>
      <c r="GER213" s="158"/>
      <c r="GES213" s="161"/>
      <c r="GET213" s="160"/>
      <c r="GEU213" s="159"/>
      <c r="GEV213" s="158"/>
      <c r="GEW213" s="161"/>
      <c r="GEX213" s="160"/>
      <c r="GEY213" s="159"/>
      <c r="GEZ213" s="158"/>
      <c r="GFA213" s="161"/>
      <c r="GFB213" s="160"/>
      <c r="GFC213" s="159"/>
      <c r="GFD213" s="158"/>
      <c r="GFE213" s="161"/>
      <c r="GFF213" s="160"/>
      <c r="GFG213" s="159"/>
      <c r="GFH213" s="158"/>
      <c r="GFI213" s="161"/>
      <c r="GFJ213" s="160"/>
      <c r="GFK213" s="159"/>
      <c r="GFL213" s="158"/>
      <c r="GFM213" s="161"/>
      <c r="GFN213" s="160"/>
      <c r="GFO213" s="159"/>
      <c r="GFP213" s="158"/>
      <c r="GFQ213" s="161"/>
      <c r="GFR213" s="160"/>
      <c r="GFS213" s="159"/>
      <c r="GFT213" s="158"/>
      <c r="GFU213" s="161"/>
      <c r="GFV213" s="160"/>
      <c r="GFW213" s="159"/>
      <c r="GFX213" s="158"/>
      <c r="GFY213" s="161"/>
      <c r="GFZ213" s="160"/>
      <c r="GGA213" s="159"/>
      <c r="GGB213" s="158"/>
      <c r="GGC213" s="161"/>
      <c r="GGD213" s="672"/>
      <c r="GGE213" s="672"/>
      <c r="GGF213" s="672"/>
      <c r="GGG213" s="673"/>
      <c r="GGH213" s="167"/>
      <c r="GGI213" s="674"/>
      <c r="GGJ213" s="674"/>
      <c r="GGK213" s="674"/>
      <c r="GGL213" s="164"/>
      <c r="GGM213" s="160"/>
      <c r="GGN213" s="159"/>
      <c r="GGO213" s="158"/>
      <c r="GGP213" s="161"/>
      <c r="GGQ213" s="160"/>
      <c r="GGR213" s="159"/>
      <c r="GGS213" s="158"/>
      <c r="GGT213" s="161"/>
      <c r="GGU213" s="160"/>
      <c r="GGV213" s="159"/>
      <c r="GGW213" s="158"/>
      <c r="GGX213" s="161"/>
      <c r="GGY213" s="160"/>
      <c r="GGZ213" s="159"/>
      <c r="GHA213" s="158"/>
      <c r="GHB213" s="161"/>
      <c r="GHC213" s="160"/>
      <c r="GHD213" s="159"/>
      <c r="GHE213" s="158"/>
      <c r="GHF213" s="161"/>
      <c r="GHG213" s="160"/>
      <c r="GHH213" s="159"/>
      <c r="GHI213" s="158"/>
      <c r="GHJ213" s="161"/>
      <c r="GHK213" s="160"/>
      <c r="GHL213" s="159"/>
      <c r="GHM213" s="158"/>
      <c r="GHN213" s="161"/>
      <c r="GHO213" s="160"/>
      <c r="GHP213" s="159"/>
      <c r="GHQ213" s="158"/>
      <c r="GHR213" s="161"/>
      <c r="GHS213" s="160"/>
      <c r="GHT213" s="159"/>
      <c r="GHU213" s="158"/>
      <c r="GHV213" s="161"/>
      <c r="GHW213" s="160"/>
      <c r="GHX213" s="159"/>
      <c r="GHY213" s="158"/>
      <c r="GHZ213" s="161"/>
      <c r="GIA213" s="160"/>
      <c r="GIB213" s="159"/>
      <c r="GIC213" s="158"/>
      <c r="GID213" s="161"/>
      <c r="GIE213" s="160"/>
      <c r="GIF213" s="159"/>
      <c r="GIG213" s="158"/>
      <c r="GIH213" s="161"/>
      <c r="GII213" s="160"/>
      <c r="GIJ213" s="159"/>
      <c r="GIK213" s="158"/>
      <c r="GIL213" s="161"/>
      <c r="GIM213" s="160"/>
      <c r="GIN213" s="159"/>
      <c r="GIO213" s="158"/>
      <c r="GIP213" s="161"/>
      <c r="GIQ213" s="160"/>
      <c r="GIR213" s="159"/>
      <c r="GIS213" s="158"/>
      <c r="GIT213" s="161"/>
      <c r="GIU213" s="160"/>
      <c r="GIV213" s="159"/>
      <c r="GIW213" s="158"/>
      <c r="GIX213" s="161"/>
      <c r="GIY213" s="160"/>
      <c r="GIZ213" s="159"/>
      <c r="GJA213" s="158"/>
      <c r="GJB213" s="161"/>
      <c r="GJC213" s="160"/>
      <c r="GJD213" s="159"/>
      <c r="GJE213" s="158"/>
      <c r="GJF213" s="161"/>
      <c r="GJG213" s="160"/>
      <c r="GJH213" s="159"/>
      <c r="GJI213" s="158"/>
      <c r="GJJ213" s="161"/>
      <c r="GJK213" s="160"/>
      <c r="GJL213" s="159"/>
      <c r="GJM213" s="158"/>
      <c r="GJN213" s="161"/>
      <c r="GJO213" s="160"/>
      <c r="GJP213" s="159"/>
      <c r="GJQ213" s="158"/>
      <c r="GJR213" s="161"/>
      <c r="GJS213" s="160"/>
      <c r="GJT213" s="159"/>
      <c r="GJU213" s="158"/>
      <c r="GJV213" s="161"/>
      <c r="GJW213" s="160"/>
      <c r="GJX213" s="159"/>
      <c r="GJY213" s="158"/>
      <c r="GJZ213" s="161"/>
      <c r="GKA213" s="160"/>
      <c r="GKB213" s="159"/>
      <c r="GKC213" s="158"/>
      <c r="GKD213" s="161"/>
      <c r="GKE213" s="160"/>
      <c r="GKF213" s="159"/>
      <c r="GKG213" s="158"/>
      <c r="GKH213" s="161"/>
      <c r="GKI213" s="160"/>
      <c r="GKJ213" s="159"/>
      <c r="GKK213" s="158"/>
      <c r="GKL213" s="161"/>
      <c r="GKM213" s="160"/>
      <c r="GKN213" s="159"/>
      <c r="GKO213" s="158"/>
      <c r="GKP213" s="161"/>
      <c r="GKQ213" s="160"/>
      <c r="GKR213" s="159"/>
      <c r="GKS213" s="158"/>
      <c r="GKT213" s="161"/>
      <c r="GKU213" s="160"/>
      <c r="GKV213" s="159"/>
      <c r="GKW213" s="158"/>
      <c r="GKX213" s="161"/>
      <c r="GKY213" s="160"/>
      <c r="GKZ213" s="159"/>
      <c r="GLA213" s="158"/>
      <c r="GLB213" s="161"/>
      <c r="GLC213" s="160"/>
      <c r="GLD213" s="159"/>
      <c r="GLE213" s="158"/>
      <c r="GLF213" s="161"/>
      <c r="GLG213" s="672"/>
      <c r="GLH213" s="672"/>
      <c r="GLI213" s="672"/>
      <c r="GLJ213" s="673"/>
      <c r="GLK213" s="167"/>
      <c r="GLL213" s="674"/>
      <c r="GLM213" s="674"/>
      <c r="GLN213" s="674"/>
      <c r="GLO213" s="164"/>
      <c r="GLP213" s="160"/>
      <c r="GLQ213" s="159"/>
      <c r="GLR213" s="158"/>
      <c r="GLS213" s="161"/>
      <c r="GLT213" s="160"/>
      <c r="GLU213" s="159"/>
      <c r="GLV213" s="158"/>
      <c r="GLW213" s="161"/>
      <c r="GLX213" s="160"/>
      <c r="GLY213" s="159"/>
      <c r="GLZ213" s="158"/>
      <c r="GMA213" s="161"/>
      <c r="GMB213" s="160"/>
      <c r="GMC213" s="159"/>
      <c r="GMD213" s="158"/>
      <c r="GME213" s="161"/>
      <c r="GMF213" s="160"/>
      <c r="GMG213" s="159"/>
      <c r="GMH213" s="158"/>
      <c r="GMI213" s="161"/>
      <c r="GMJ213" s="160"/>
      <c r="GMK213" s="159"/>
      <c r="GML213" s="158"/>
      <c r="GMM213" s="161"/>
      <c r="GMN213" s="160"/>
      <c r="GMO213" s="159"/>
      <c r="GMP213" s="158"/>
      <c r="GMQ213" s="161"/>
      <c r="GMR213" s="160"/>
      <c r="GMS213" s="159"/>
      <c r="GMT213" s="158"/>
      <c r="GMU213" s="161"/>
      <c r="GMV213" s="160"/>
      <c r="GMW213" s="159"/>
      <c r="GMX213" s="158"/>
      <c r="GMY213" s="161"/>
      <c r="GMZ213" s="160"/>
      <c r="GNA213" s="159"/>
      <c r="GNB213" s="158"/>
      <c r="GNC213" s="161"/>
      <c r="GND213" s="160"/>
      <c r="GNE213" s="159"/>
      <c r="GNF213" s="158"/>
      <c r="GNG213" s="161"/>
      <c r="GNH213" s="160"/>
      <c r="GNI213" s="159"/>
      <c r="GNJ213" s="158"/>
      <c r="GNK213" s="161"/>
      <c r="GNL213" s="160"/>
      <c r="GNM213" s="159"/>
      <c r="GNN213" s="158"/>
      <c r="GNO213" s="161"/>
      <c r="GNP213" s="160"/>
      <c r="GNQ213" s="159"/>
      <c r="GNR213" s="158"/>
      <c r="GNS213" s="161"/>
      <c r="GNT213" s="160"/>
      <c r="GNU213" s="159"/>
      <c r="GNV213" s="158"/>
      <c r="GNW213" s="161"/>
      <c r="GNX213" s="160"/>
      <c r="GNY213" s="159"/>
      <c r="GNZ213" s="158"/>
      <c r="GOA213" s="161"/>
      <c r="GOB213" s="160"/>
      <c r="GOC213" s="159"/>
      <c r="GOD213" s="158"/>
      <c r="GOE213" s="161"/>
      <c r="GOF213" s="160"/>
      <c r="GOG213" s="159"/>
      <c r="GOH213" s="158"/>
      <c r="GOI213" s="161"/>
      <c r="GOJ213" s="160"/>
      <c r="GOK213" s="159"/>
      <c r="GOL213" s="158"/>
      <c r="GOM213" s="161"/>
      <c r="GON213" s="160"/>
      <c r="GOO213" s="159"/>
      <c r="GOP213" s="158"/>
      <c r="GOQ213" s="161"/>
      <c r="GOR213" s="160"/>
      <c r="GOS213" s="159"/>
      <c r="GOT213" s="158"/>
      <c r="GOU213" s="161"/>
      <c r="GOV213" s="160"/>
      <c r="GOW213" s="159"/>
      <c r="GOX213" s="158"/>
      <c r="GOY213" s="161"/>
      <c r="GOZ213" s="160"/>
      <c r="GPA213" s="159"/>
      <c r="GPB213" s="158"/>
      <c r="GPC213" s="161"/>
      <c r="GPD213" s="160"/>
      <c r="GPE213" s="159"/>
      <c r="GPF213" s="158"/>
      <c r="GPG213" s="161"/>
      <c r="GPH213" s="160"/>
      <c r="GPI213" s="159"/>
      <c r="GPJ213" s="158"/>
      <c r="GPK213" s="161"/>
      <c r="GPL213" s="160"/>
      <c r="GPM213" s="159"/>
      <c r="GPN213" s="158"/>
      <c r="GPO213" s="161"/>
      <c r="GPP213" s="160"/>
      <c r="GPQ213" s="159"/>
      <c r="GPR213" s="158"/>
      <c r="GPS213" s="161"/>
      <c r="GPT213" s="160"/>
      <c r="GPU213" s="159"/>
      <c r="GPV213" s="158"/>
      <c r="GPW213" s="161"/>
      <c r="GPX213" s="160"/>
      <c r="GPY213" s="159"/>
      <c r="GPZ213" s="158"/>
      <c r="GQA213" s="161"/>
      <c r="GQB213" s="160"/>
      <c r="GQC213" s="159"/>
      <c r="GQD213" s="158"/>
      <c r="GQE213" s="161"/>
      <c r="GQF213" s="160"/>
      <c r="GQG213" s="159"/>
      <c r="GQH213" s="158"/>
      <c r="GQI213" s="161"/>
      <c r="GQJ213" s="672"/>
      <c r="GQK213" s="672"/>
      <c r="GQL213" s="672"/>
      <c r="GQM213" s="673"/>
      <c r="GQN213" s="167"/>
      <c r="GQO213" s="674"/>
      <c r="GQP213" s="674"/>
      <c r="GQQ213" s="674"/>
      <c r="GQR213" s="164"/>
      <c r="GQS213" s="160"/>
      <c r="GQT213" s="159"/>
      <c r="GQU213" s="158"/>
      <c r="GQV213" s="161"/>
      <c r="GQW213" s="160"/>
      <c r="GQX213" s="159"/>
      <c r="GQY213" s="158"/>
      <c r="GQZ213" s="161"/>
      <c r="GRA213" s="160"/>
      <c r="GRB213" s="159"/>
      <c r="GRC213" s="158"/>
      <c r="GRD213" s="161"/>
      <c r="GRE213" s="160"/>
      <c r="GRF213" s="159"/>
      <c r="GRG213" s="158"/>
      <c r="GRH213" s="161"/>
      <c r="GRI213" s="160"/>
      <c r="GRJ213" s="159"/>
      <c r="GRK213" s="158"/>
      <c r="GRL213" s="161"/>
      <c r="GRM213" s="160"/>
      <c r="GRN213" s="159"/>
      <c r="GRO213" s="158"/>
      <c r="GRP213" s="161"/>
      <c r="GRQ213" s="160"/>
      <c r="GRR213" s="159"/>
      <c r="GRS213" s="158"/>
      <c r="GRT213" s="161"/>
      <c r="GRU213" s="160"/>
      <c r="GRV213" s="159"/>
      <c r="GRW213" s="158"/>
      <c r="GRX213" s="161"/>
      <c r="GRY213" s="160"/>
      <c r="GRZ213" s="159"/>
      <c r="GSA213" s="158"/>
      <c r="GSB213" s="161"/>
      <c r="GSC213" s="160"/>
      <c r="GSD213" s="159"/>
      <c r="GSE213" s="158"/>
      <c r="GSF213" s="161"/>
      <c r="GSG213" s="160"/>
      <c r="GSH213" s="159"/>
      <c r="GSI213" s="158"/>
      <c r="GSJ213" s="161"/>
      <c r="GSK213" s="160"/>
      <c r="GSL213" s="159"/>
      <c r="GSM213" s="158"/>
      <c r="GSN213" s="161"/>
      <c r="GSO213" s="160"/>
      <c r="GSP213" s="159"/>
      <c r="GSQ213" s="158"/>
      <c r="GSR213" s="161"/>
      <c r="GSS213" s="160"/>
      <c r="GST213" s="159"/>
      <c r="GSU213" s="158"/>
      <c r="GSV213" s="161"/>
      <c r="GSW213" s="160"/>
      <c r="GSX213" s="159"/>
      <c r="GSY213" s="158"/>
      <c r="GSZ213" s="161"/>
      <c r="GTA213" s="160"/>
      <c r="GTB213" s="159"/>
      <c r="GTC213" s="158"/>
      <c r="GTD213" s="161"/>
      <c r="GTE213" s="160"/>
      <c r="GTF213" s="159"/>
      <c r="GTG213" s="158"/>
      <c r="GTH213" s="161"/>
      <c r="GTI213" s="160"/>
      <c r="GTJ213" s="159"/>
      <c r="GTK213" s="158"/>
      <c r="GTL213" s="161"/>
      <c r="GTM213" s="160"/>
      <c r="GTN213" s="159"/>
      <c r="GTO213" s="158"/>
      <c r="GTP213" s="161"/>
      <c r="GTQ213" s="160"/>
      <c r="GTR213" s="159"/>
      <c r="GTS213" s="158"/>
      <c r="GTT213" s="161"/>
      <c r="GTU213" s="160"/>
      <c r="GTV213" s="159"/>
      <c r="GTW213" s="158"/>
      <c r="GTX213" s="161"/>
      <c r="GTY213" s="160"/>
      <c r="GTZ213" s="159"/>
      <c r="GUA213" s="158"/>
      <c r="GUB213" s="161"/>
      <c r="GUC213" s="160"/>
      <c r="GUD213" s="159"/>
      <c r="GUE213" s="158"/>
      <c r="GUF213" s="161"/>
      <c r="GUG213" s="160"/>
      <c r="GUH213" s="159"/>
      <c r="GUI213" s="158"/>
      <c r="GUJ213" s="161"/>
      <c r="GUK213" s="160"/>
      <c r="GUL213" s="159"/>
      <c r="GUM213" s="158"/>
      <c r="GUN213" s="161"/>
      <c r="GUO213" s="160"/>
      <c r="GUP213" s="159"/>
      <c r="GUQ213" s="158"/>
      <c r="GUR213" s="161"/>
      <c r="GUS213" s="160"/>
      <c r="GUT213" s="159"/>
      <c r="GUU213" s="158"/>
      <c r="GUV213" s="161"/>
      <c r="GUW213" s="160"/>
      <c r="GUX213" s="159"/>
      <c r="GUY213" s="158"/>
      <c r="GUZ213" s="161"/>
      <c r="GVA213" s="160"/>
      <c r="GVB213" s="159"/>
      <c r="GVC213" s="158"/>
      <c r="GVD213" s="161"/>
      <c r="GVE213" s="160"/>
      <c r="GVF213" s="159"/>
      <c r="GVG213" s="158"/>
      <c r="GVH213" s="161"/>
      <c r="GVI213" s="160"/>
      <c r="GVJ213" s="159"/>
      <c r="GVK213" s="158"/>
      <c r="GVL213" s="161"/>
      <c r="GVM213" s="672"/>
      <c r="GVN213" s="672"/>
      <c r="GVO213" s="672"/>
      <c r="GVP213" s="673"/>
      <c r="GVQ213" s="167"/>
      <c r="GVR213" s="674"/>
      <c r="GVS213" s="674"/>
      <c r="GVT213" s="674"/>
      <c r="GVU213" s="164"/>
      <c r="GVV213" s="160"/>
      <c r="GVW213" s="159"/>
      <c r="GVX213" s="158"/>
      <c r="GVY213" s="161"/>
      <c r="GVZ213" s="160"/>
      <c r="GWA213" s="159"/>
      <c r="GWB213" s="158"/>
      <c r="GWC213" s="161"/>
      <c r="GWD213" s="160"/>
      <c r="GWE213" s="159"/>
      <c r="GWF213" s="158"/>
      <c r="GWG213" s="161"/>
      <c r="GWH213" s="160"/>
      <c r="GWI213" s="159"/>
      <c r="GWJ213" s="158"/>
      <c r="GWK213" s="161"/>
      <c r="GWL213" s="160"/>
      <c r="GWM213" s="159"/>
      <c r="GWN213" s="158"/>
      <c r="GWO213" s="161"/>
      <c r="GWP213" s="160"/>
      <c r="GWQ213" s="159"/>
      <c r="GWR213" s="158"/>
      <c r="GWS213" s="161"/>
      <c r="GWT213" s="160"/>
      <c r="GWU213" s="159"/>
      <c r="GWV213" s="158"/>
      <c r="GWW213" s="161"/>
      <c r="GWX213" s="160"/>
      <c r="GWY213" s="159"/>
      <c r="GWZ213" s="158"/>
      <c r="GXA213" s="161"/>
      <c r="GXB213" s="160"/>
      <c r="GXC213" s="159"/>
      <c r="GXD213" s="158"/>
      <c r="GXE213" s="161"/>
      <c r="GXF213" s="160"/>
      <c r="GXG213" s="159"/>
      <c r="GXH213" s="158"/>
      <c r="GXI213" s="161"/>
      <c r="GXJ213" s="160"/>
      <c r="GXK213" s="159"/>
      <c r="GXL213" s="158"/>
      <c r="GXM213" s="161"/>
      <c r="GXN213" s="160"/>
      <c r="GXO213" s="159"/>
      <c r="GXP213" s="158"/>
      <c r="GXQ213" s="161"/>
      <c r="GXR213" s="160"/>
      <c r="GXS213" s="159"/>
      <c r="GXT213" s="158"/>
      <c r="GXU213" s="161"/>
      <c r="GXV213" s="160"/>
      <c r="GXW213" s="159"/>
      <c r="GXX213" s="158"/>
      <c r="GXY213" s="161"/>
      <c r="GXZ213" s="160"/>
      <c r="GYA213" s="159"/>
      <c r="GYB213" s="158"/>
      <c r="GYC213" s="161"/>
      <c r="GYD213" s="160"/>
      <c r="GYE213" s="159"/>
      <c r="GYF213" s="158"/>
      <c r="GYG213" s="161"/>
      <c r="GYH213" s="160"/>
      <c r="GYI213" s="159"/>
      <c r="GYJ213" s="158"/>
      <c r="GYK213" s="161"/>
      <c r="GYL213" s="160"/>
      <c r="GYM213" s="159"/>
      <c r="GYN213" s="158"/>
      <c r="GYO213" s="161"/>
      <c r="GYP213" s="160"/>
      <c r="GYQ213" s="159"/>
      <c r="GYR213" s="158"/>
      <c r="GYS213" s="161"/>
      <c r="GYT213" s="160"/>
      <c r="GYU213" s="159"/>
      <c r="GYV213" s="158"/>
      <c r="GYW213" s="161"/>
      <c r="GYX213" s="160"/>
      <c r="GYY213" s="159"/>
      <c r="GYZ213" s="158"/>
      <c r="GZA213" s="161"/>
      <c r="GZB213" s="160"/>
      <c r="GZC213" s="159"/>
      <c r="GZD213" s="158"/>
      <c r="GZE213" s="161"/>
      <c r="GZF213" s="160"/>
      <c r="GZG213" s="159"/>
      <c r="GZH213" s="158"/>
      <c r="GZI213" s="161"/>
      <c r="GZJ213" s="160"/>
      <c r="GZK213" s="159"/>
      <c r="GZL213" s="158"/>
      <c r="GZM213" s="161"/>
      <c r="GZN213" s="160"/>
      <c r="GZO213" s="159"/>
      <c r="GZP213" s="158"/>
      <c r="GZQ213" s="161"/>
      <c r="GZR213" s="160"/>
      <c r="GZS213" s="159"/>
      <c r="GZT213" s="158"/>
      <c r="GZU213" s="161"/>
      <c r="GZV213" s="160"/>
      <c r="GZW213" s="159"/>
      <c r="GZX213" s="158"/>
      <c r="GZY213" s="161"/>
      <c r="GZZ213" s="160"/>
      <c r="HAA213" s="159"/>
      <c r="HAB213" s="158"/>
      <c r="HAC213" s="161"/>
      <c r="HAD213" s="160"/>
      <c r="HAE213" s="159"/>
      <c r="HAF213" s="158"/>
      <c r="HAG213" s="161"/>
      <c r="HAH213" s="160"/>
      <c r="HAI213" s="159"/>
      <c r="HAJ213" s="158"/>
      <c r="HAK213" s="161"/>
      <c r="HAL213" s="160"/>
      <c r="HAM213" s="159"/>
      <c r="HAN213" s="158"/>
      <c r="HAO213" s="161"/>
      <c r="HAP213" s="672"/>
      <c r="HAQ213" s="672"/>
      <c r="HAR213" s="672"/>
      <c r="HAS213" s="673"/>
      <c r="HAT213" s="167"/>
      <c r="HAU213" s="674"/>
      <c r="HAV213" s="674"/>
      <c r="HAW213" s="674"/>
      <c r="HAX213" s="164"/>
      <c r="HAY213" s="160"/>
      <c r="HAZ213" s="159"/>
      <c r="HBA213" s="158"/>
      <c r="HBB213" s="161"/>
      <c r="HBC213" s="160"/>
      <c r="HBD213" s="159"/>
      <c r="HBE213" s="158"/>
      <c r="HBF213" s="161"/>
      <c r="HBG213" s="160"/>
      <c r="HBH213" s="159"/>
      <c r="HBI213" s="158"/>
      <c r="HBJ213" s="161"/>
      <c r="HBK213" s="160"/>
      <c r="HBL213" s="159"/>
      <c r="HBM213" s="158"/>
      <c r="HBN213" s="161"/>
      <c r="HBO213" s="160"/>
      <c r="HBP213" s="159"/>
      <c r="HBQ213" s="158"/>
      <c r="HBR213" s="161"/>
      <c r="HBS213" s="160"/>
      <c r="HBT213" s="159"/>
      <c r="HBU213" s="158"/>
      <c r="HBV213" s="161"/>
      <c r="HBW213" s="160"/>
      <c r="HBX213" s="159"/>
      <c r="HBY213" s="158"/>
      <c r="HBZ213" s="161"/>
      <c r="HCA213" s="160"/>
      <c r="HCB213" s="159"/>
      <c r="HCC213" s="158"/>
      <c r="HCD213" s="161"/>
      <c r="HCE213" s="160"/>
      <c r="HCF213" s="159"/>
      <c r="HCG213" s="158"/>
      <c r="HCH213" s="161"/>
      <c r="HCI213" s="160"/>
      <c r="HCJ213" s="159"/>
      <c r="HCK213" s="158"/>
      <c r="HCL213" s="161"/>
      <c r="HCM213" s="160"/>
      <c r="HCN213" s="159"/>
      <c r="HCO213" s="158"/>
      <c r="HCP213" s="161"/>
      <c r="HCQ213" s="160"/>
      <c r="HCR213" s="159"/>
      <c r="HCS213" s="158"/>
      <c r="HCT213" s="161"/>
      <c r="HCU213" s="160"/>
      <c r="HCV213" s="159"/>
      <c r="HCW213" s="158"/>
      <c r="HCX213" s="161"/>
      <c r="HCY213" s="160"/>
      <c r="HCZ213" s="159"/>
      <c r="HDA213" s="158"/>
      <c r="HDB213" s="161"/>
      <c r="HDC213" s="160"/>
      <c r="HDD213" s="159"/>
      <c r="HDE213" s="158"/>
      <c r="HDF213" s="161"/>
      <c r="HDG213" s="160"/>
      <c r="HDH213" s="159"/>
      <c r="HDI213" s="158"/>
      <c r="HDJ213" s="161"/>
      <c r="HDK213" s="160"/>
      <c r="HDL213" s="159"/>
      <c r="HDM213" s="158"/>
      <c r="HDN213" s="161"/>
      <c r="HDO213" s="160"/>
      <c r="HDP213" s="159"/>
      <c r="HDQ213" s="158"/>
      <c r="HDR213" s="161"/>
      <c r="HDS213" s="160"/>
      <c r="HDT213" s="159"/>
      <c r="HDU213" s="158"/>
      <c r="HDV213" s="161"/>
      <c r="HDW213" s="160"/>
      <c r="HDX213" s="159"/>
      <c r="HDY213" s="158"/>
      <c r="HDZ213" s="161"/>
      <c r="HEA213" s="160"/>
      <c r="HEB213" s="159"/>
      <c r="HEC213" s="158"/>
      <c r="HED213" s="161"/>
      <c r="HEE213" s="160"/>
      <c r="HEF213" s="159"/>
      <c r="HEG213" s="158"/>
      <c r="HEH213" s="161"/>
      <c r="HEI213" s="160"/>
      <c r="HEJ213" s="159"/>
      <c r="HEK213" s="158"/>
      <c r="HEL213" s="161"/>
      <c r="HEM213" s="160"/>
      <c r="HEN213" s="159"/>
      <c r="HEO213" s="158"/>
      <c r="HEP213" s="161"/>
      <c r="HEQ213" s="160"/>
      <c r="HER213" s="159"/>
      <c r="HES213" s="158"/>
      <c r="HET213" s="161"/>
      <c r="HEU213" s="160"/>
      <c r="HEV213" s="159"/>
      <c r="HEW213" s="158"/>
      <c r="HEX213" s="161"/>
      <c r="HEY213" s="160"/>
      <c r="HEZ213" s="159"/>
      <c r="HFA213" s="158"/>
      <c r="HFB213" s="161"/>
      <c r="HFC213" s="160"/>
      <c r="HFD213" s="159"/>
      <c r="HFE213" s="158"/>
      <c r="HFF213" s="161"/>
      <c r="HFG213" s="160"/>
      <c r="HFH213" s="159"/>
      <c r="HFI213" s="158"/>
      <c r="HFJ213" s="161"/>
      <c r="HFK213" s="160"/>
      <c r="HFL213" s="159"/>
      <c r="HFM213" s="158"/>
      <c r="HFN213" s="161"/>
      <c r="HFO213" s="160"/>
      <c r="HFP213" s="159"/>
      <c r="HFQ213" s="158"/>
      <c r="HFR213" s="161"/>
      <c r="HFS213" s="672"/>
      <c r="HFT213" s="672"/>
      <c r="HFU213" s="672"/>
      <c r="HFV213" s="673"/>
      <c r="HFW213" s="167"/>
      <c r="HFX213" s="674"/>
      <c r="HFY213" s="674"/>
      <c r="HFZ213" s="674"/>
      <c r="HGA213" s="164"/>
      <c r="HGB213" s="160"/>
      <c r="HGC213" s="159"/>
      <c r="HGD213" s="158"/>
      <c r="HGE213" s="161"/>
      <c r="HGF213" s="160"/>
      <c r="HGG213" s="159"/>
      <c r="HGH213" s="158"/>
      <c r="HGI213" s="161"/>
      <c r="HGJ213" s="160"/>
      <c r="HGK213" s="159"/>
      <c r="HGL213" s="158"/>
      <c r="HGM213" s="161"/>
      <c r="HGN213" s="160"/>
      <c r="HGO213" s="159"/>
      <c r="HGP213" s="158"/>
      <c r="HGQ213" s="161"/>
      <c r="HGR213" s="160"/>
      <c r="HGS213" s="159"/>
      <c r="HGT213" s="158"/>
      <c r="HGU213" s="161"/>
      <c r="HGV213" s="160"/>
      <c r="HGW213" s="159"/>
      <c r="HGX213" s="158"/>
      <c r="HGY213" s="161"/>
      <c r="HGZ213" s="160"/>
      <c r="HHA213" s="159"/>
      <c r="HHB213" s="158"/>
      <c r="HHC213" s="161"/>
      <c r="HHD213" s="160"/>
      <c r="HHE213" s="159"/>
      <c r="HHF213" s="158"/>
      <c r="HHG213" s="161"/>
      <c r="HHH213" s="160"/>
      <c r="HHI213" s="159"/>
      <c r="HHJ213" s="158"/>
      <c r="HHK213" s="161"/>
      <c r="HHL213" s="160"/>
      <c r="HHM213" s="159"/>
      <c r="HHN213" s="158"/>
      <c r="HHO213" s="161"/>
      <c r="HHP213" s="160"/>
      <c r="HHQ213" s="159"/>
      <c r="HHR213" s="158"/>
      <c r="HHS213" s="161"/>
      <c r="HHT213" s="160"/>
      <c r="HHU213" s="159"/>
      <c r="HHV213" s="158"/>
      <c r="HHW213" s="161"/>
      <c r="HHX213" s="160"/>
      <c r="HHY213" s="159"/>
      <c r="HHZ213" s="158"/>
      <c r="HIA213" s="161"/>
      <c r="HIB213" s="160"/>
      <c r="HIC213" s="159"/>
      <c r="HID213" s="158"/>
      <c r="HIE213" s="161"/>
      <c r="HIF213" s="160"/>
      <c r="HIG213" s="159"/>
      <c r="HIH213" s="158"/>
      <c r="HII213" s="161"/>
      <c r="HIJ213" s="160"/>
      <c r="HIK213" s="159"/>
      <c r="HIL213" s="158"/>
      <c r="HIM213" s="161"/>
      <c r="HIN213" s="160"/>
      <c r="HIO213" s="159"/>
      <c r="HIP213" s="158"/>
      <c r="HIQ213" s="161"/>
      <c r="HIR213" s="160"/>
      <c r="HIS213" s="159"/>
      <c r="HIT213" s="158"/>
      <c r="HIU213" s="161"/>
      <c r="HIV213" s="160"/>
      <c r="HIW213" s="159"/>
      <c r="HIX213" s="158"/>
      <c r="HIY213" s="161"/>
      <c r="HIZ213" s="160"/>
      <c r="HJA213" s="159"/>
      <c r="HJB213" s="158"/>
      <c r="HJC213" s="161"/>
      <c r="HJD213" s="160"/>
      <c r="HJE213" s="159"/>
      <c r="HJF213" s="158"/>
      <c r="HJG213" s="161"/>
      <c r="HJH213" s="160"/>
      <c r="HJI213" s="159"/>
      <c r="HJJ213" s="158"/>
      <c r="HJK213" s="161"/>
      <c r="HJL213" s="160"/>
      <c r="HJM213" s="159"/>
      <c r="HJN213" s="158"/>
      <c r="HJO213" s="161"/>
      <c r="HJP213" s="160"/>
      <c r="HJQ213" s="159"/>
      <c r="HJR213" s="158"/>
      <c r="HJS213" s="161"/>
      <c r="HJT213" s="160"/>
      <c r="HJU213" s="159"/>
      <c r="HJV213" s="158"/>
      <c r="HJW213" s="161"/>
      <c r="HJX213" s="160"/>
      <c r="HJY213" s="159"/>
      <c r="HJZ213" s="158"/>
      <c r="HKA213" s="161"/>
      <c r="HKB213" s="160"/>
      <c r="HKC213" s="159"/>
      <c r="HKD213" s="158"/>
      <c r="HKE213" s="161"/>
      <c r="HKF213" s="160"/>
      <c r="HKG213" s="159"/>
      <c r="HKH213" s="158"/>
      <c r="HKI213" s="161"/>
      <c r="HKJ213" s="160"/>
      <c r="HKK213" s="159"/>
      <c r="HKL213" s="158"/>
      <c r="HKM213" s="161"/>
      <c r="HKN213" s="160"/>
      <c r="HKO213" s="159"/>
      <c r="HKP213" s="158"/>
      <c r="HKQ213" s="161"/>
      <c r="HKR213" s="160"/>
      <c r="HKS213" s="159"/>
      <c r="HKT213" s="158"/>
      <c r="HKU213" s="161"/>
      <c r="HKV213" s="672"/>
      <c r="HKW213" s="672"/>
      <c r="HKX213" s="672"/>
      <c r="HKY213" s="673"/>
      <c r="HKZ213" s="167"/>
      <c r="HLA213" s="674"/>
      <c r="HLB213" s="674"/>
      <c r="HLC213" s="674"/>
      <c r="HLD213" s="164"/>
      <c r="HLE213" s="160"/>
      <c r="HLF213" s="159"/>
      <c r="HLG213" s="158"/>
      <c r="HLH213" s="161"/>
      <c r="HLI213" s="160"/>
      <c r="HLJ213" s="159"/>
      <c r="HLK213" s="158"/>
      <c r="HLL213" s="161"/>
      <c r="HLM213" s="160"/>
      <c r="HLN213" s="159"/>
      <c r="HLO213" s="158"/>
      <c r="HLP213" s="161"/>
      <c r="HLQ213" s="160"/>
      <c r="HLR213" s="159"/>
      <c r="HLS213" s="158"/>
      <c r="HLT213" s="161"/>
      <c r="HLU213" s="160"/>
      <c r="HLV213" s="159"/>
      <c r="HLW213" s="158"/>
      <c r="HLX213" s="161"/>
      <c r="HLY213" s="160"/>
      <c r="HLZ213" s="159"/>
      <c r="HMA213" s="158"/>
      <c r="HMB213" s="161"/>
      <c r="HMC213" s="160"/>
      <c r="HMD213" s="159"/>
      <c r="HME213" s="158"/>
      <c r="HMF213" s="161"/>
      <c r="HMG213" s="160"/>
      <c r="HMH213" s="159"/>
      <c r="HMI213" s="158"/>
      <c r="HMJ213" s="161"/>
      <c r="HMK213" s="160"/>
      <c r="HML213" s="159"/>
      <c r="HMM213" s="158"/>
      <c r="HMN213" s="161"/>
      <c r="HMO213" s="160"/>
      <c r="HMP213" s="159"/>
      <c r="HMQ213" s="158"/>
      <c r="HMR213" s="161"/>
      <c r="HMS213" s="160"/>
      <c r="HMT213" s="159"/>
      <c r="HMU213" s="158"/>
      <c r="HMV213" s="161"/>
      <c r="HMW213" s="160"/>
      <c r="HMX213" s="159"/>
      <c r="HMY213" s="158"/>
      <c r="HMZ213" s="161"/>
      <c r="HNA213" s="160"/>
      <c r="HNB213" s="159"/>
      <c r="HNC213" s="158"/>
      <c r="HND213" s="161"/>
      <c r="HNE213" s="160"/>
      <c r="HNF213" s="159"/>
      <c r="HNG213" s="158"/>
      <c r="HNH213" s="161"/>
      <c r="HNI213" s="160"/>
      <c r="HNJ213" s="159"/>
      <c r="HNK213" s="158"/>
      <c r="HNL213" s="161"/>
      <c r="HNM213" s="160"/>
      <c r="HNN213" s="159"/>
      <c r="HNO213" s="158"/>
      <c r="HNP213" s="161"/>
      <c r="HNQ213" s="160"/>
      <c r="HNR213" s="159"/>
      <c r="HNS213" s="158"/>
      <c r="HNT213" s="161"/>
      <c r="HNU213" s="160"/>
      <c r="HNV213" s="159"/>
      <c r="HNW213" s="158"/>
      <c r="HNX213" s="161"/>
      <c r="HNY213" s="160"/>
      <c r="HNZ213" s="159"/>
      <c r="HOA213" s="158"/>
      <c r="HOB213" s="161"/>
      <c r="HOC213" s="160"/>
      <c r="HOD213" s="159"/>
      <c r="HOE213" s="158"/>
      <c r="HOF213" s="161"/>
      <c r="HOG213" s="160"/>
      <c r="HOH213" s="159"/>
      <c r="HOI213" s="158"/>
      <c r="HOJ213" s="161"/>
      <c r="HOK213" s="160"/>
      <c r="HOL213" s="159"/>
      <c r="HOM213" s="158"/>
      <c r="HON213" s="161"/>
      <c r="HOO213" s="160"/>
      <c r="HOP213" s="159"/>
      <c r="HOQ213" s="158"/>
      <c r="HOR213" s="161"/>
      <c r="HOS213" s="160"/>
      <c r="HOT213" s="159"/>
      <c r="HOU213" s="158"/>
      <c r="HOV213" s="161"/>
      <c r="HOW213" s="160"/>
      <c r="HOX213" s="159"/>
      <c r="HOY213" s="158"/>
      <c r="HOZ213" s="161"/>
      <c r="HPA213" s="160"/>
      <c r="HPB213" s="159"/>
      <c r="HPC213" s="158"/>
      <c r="HPD213" s="161"/>
      <c r="HPE213" s="160"/>
      <c r="HPF213" s="159"/>
      <c r="HPG213" s="158"/>
      <c r="HPH213" s="161"/>
      <c r="HPI213" s="160"/>
      <c r="HPJ213" s="159"/>
      <c r="HPK213" s="158"/>
      <c r="HPL213" s="161"/>
      <c r="HPM213" s="160"/>
      <c r="HPN213" s="159"/>
      <c r="HPO213" s="158"/>
      <c r="HPP213" s="161"/>
      <c r="HPQ213" s="160"/>
      <c r="HPR213" s="159"/>
      <c r="HPS213" s="158"/>
      <c r="HPT213" s="161"/>
      <c r="HPU213" s="160"/>
      <c r="HPV213" s="159"/>
      <c r="HPW213" s="158"/>
      <c r="HPX213" s="161"/>
      <c r="HPY213" s="672"/>
      <c r="HPZ213" s="672"/>
      <c r="HQA213" s="672"/>
      <c r="HQB213" s="673"/>
      <c r="HQC213" s="167"/>
      <c r="HQD213" s="674"/>
      <c r="HQE213" s="674"/>
      <c r="HQF213" s="674"/>
      <c r="HQG213" s="164"/>
      <c r="HQH213" s="160"/>
      <c r="HQI213" s="159"/>
      <c r="HQJ213" s="158"/>
      <c r="HQK213" s="161"/>
      <c r="HQL213" s="160"/>
      <c r="HQM213" s="159"/>
      <c r="HQN213" s="158"/>
      <c r="HQO213" s="161"/>
      <c r="HQP213" s="160"/>
      <c r="HQQ213" s="159"/>
      <c r="HQR213" s="158"/>
      <c r="HQS213" s="161"/>
      <c r="HQT213" s="160"/>
      <c r="HQU213" s="159"/>
      <c r="HQV213" s="158"/>
      <c r="HQW213" s="161"/>
      <c r="HQX213" s="160"/>
      <c r="HQY213" s="159"/>
      <c r="HQZ213" s="158"/>
      <c r="HRA213" s="161"/>
      <c r="HRB213" s="160"/>
      <c r="HRC213" s="159"/>
      <c r="HRD213" s="158"/>
      <c r="HRE213" s="161"/>
      <c r="HRF213" s="160"/>
      <c r="HRG213" s="159"/>
      <c r="HRH213" s="158"/>
      <c r="HRI213" s="161"/>
      <c r="HRJ213" s="160"/>
      <c r="HRK213" s="159"/>
      <c r="HRL213" s="158"/>
      <c r="HRM213" s="161"/>
      <c r="HRN213" s="160"/>
      <c r="HRO213" s="159"/>
      <c r="HRP213" s="158"/>
      <c r="HRQ213" s="161"/>
      <c r="HRR213" s="160"/>
      <c r="HRS213" s="159"/>
      <c r="HRT213" s="158"/>
      <c r="HRU213" s="161"/>
      <c r="HRV213" s="160"/>
      <c r="HRW213" s="159"/>
      <c r="HRX213" s="158"/>
      <c r="HRY213" s="161"/>
      <c r="HRZ213" s="160"/>
      <c r="HSA213" s="159"/>
      <c r="HSB213" s="158"/>
      <c r="HSC213" s="161"/>
      <c r="HSD213" s="160"/>
      <c r="HSE213" s="159"/>
      <c r="HSF213" s="158"/>
      <c r="HSG213" s="161"/>
      <c r="HSH213" s="160"/>
      <c r="HSI213" s="159"/>
      <c r="HSJ213" s="158"/>
      <c r="HSK213" s="161"/>
      <c r="HSL213" s="160"/>
      <c r="HSM213" s="159"/>
      <c r="HSN213" s="158"/>
      <c r="HSO213" s="161"/>
      <c r="HSP213" s="160"/>
      <c r="HSQ213" s="159"/>
      <c r="HSR213" s="158"/>
      <c r="HSS213" s="161"/>
      <c r="HST213" s="160"/>
      <c r="HSU213" s="159"/>
      <c r="HSV213" s="158"/>
      <c r="HSW213" s="161"/>
      <c r="HSX213" s="160"/>
      <c r="HSY213" s="159"/>
      <c r="HSZ213" s="158"/>
      <c r="HTA213" s="161"/>
      <c r="HTB213" s="160"/>
      <c r="HTC213" s="159"/>
      <c r="HTD213" s="158"/>
      <c r="HTE213" s="161"/>
      <c r="HTF213" s="160"/>
      <c r="HTG213" s="159"/>
      <c r="HTH213" s="158"/>
      <c r="HTI213" s="161"/>
      <c r="HTJ213" s="160"/>
      <c r="HTK213" s="159"/>
      <c r="HTL213" s="158"/>
      <c r="HTM213" s="161"/>
      <c r="HTN213" s="160"/>
      <c r="HTO213" s="159"/>
      <c r="HTP213" s="158"/>
      <c r="HTQ213" s="161"/>
      <c r="HTR213" s="160"/>
      <c r="HTS213" s="159"/>
      <c r="HTT213" s="158"/>
      <c r="HTU213" s="161"/>
      <c r="HTV213" s="160"/>
      <c r="HTW213" s="159"/>
      <c r="HTX213" s="158"/>
      <c r="HTY213" s="161"/>
      <c r="HTZ213" s="160"/>
      <c r="HUA213" s="159"/>
      <c r="HUB213" s="158"/>
      <c r="HUC213" s="161"/>
      <c r="HUD213" s="160"/>
      <c r="HUE213" s="159"/>
      <c r="HUF213" s="158"/>
      <c r="HUG213" s="161"/>
      <c r="HUH213" s="160"/>
      <c r="HUI213" s="159"/>
      <c r="HUJ213" s="158"/>
      <c r="HUK213" s="161"/>
      <c r="HUL213" s="160"/>
      <c r="HUM213" s="159"/>
      <c r="HUN213" s="158"/>
      <c r="HUO213" s="161"/>
      <c r="HUP213" s="160"/>
      <c r="HUQ213" s="159"/>
      <c r="HUR213" s="158"/>
      <c r="HUS213" s="161"/>
      <c r="HUT213" s="160"/>
      <c r="HUU213" s="159"/>
      <c r="HUV213" s="158"/>
      <c r="HUW213" s="161"/>
      <c r="HUX213" s="160"/>
      <c r="HUY213" s="159"/>
      <c r="HUZ213" s="158"/>
      <c r="HVA213" s="161"/>
      <c r="HVB213" s="672"/>
      <c r="HVC213" s="672"/>
      <c r="HVD213" s="672"/>
      <c r="HVE213" s="673"/>
      <c r="HVF213" s="167"/>
      <c r="HVG213" s="674"/>
      <c r="HVH213" s="674"/>
      <c r="HVI213" s="674"/>
      <c r="HVJ213" s="164"/>
      <c r="HVK213" s="160"/>
      <c r="HVL213" s="159"/>
      <c r="HVM213" s="158"/>
      <c r="HVN213" s="161"/>
      <c r="HVO213" s="160"/>
      <c r="HVP213" s="159"/>
      <c r="HVQ213" s="158"/>
      <c r="HVR213" s="161"/>
      <c r="HVS213" s="160"/>
      <c r="HVT213" s="159"/>
      <c r="HVU213" s="158"/>
      <c r="HVV213" s="161"/>
      <c r="HVW213" s="160"/>
      <c r="HVX213" s="159"/>
      <c r="HVY213" s="158"/>
      <c r="HVZ213" s="161"/>
      <c r="HWA213" s="160"/>
      <c r="HWB213" s="159"/>
      <c r="HWC213" s="158"/>
      <c r="HWD213" s="161"/>
      <c r="HWE213" s="160"/>
      <c r="HWF213" s="159"/>
      <c r="HWG213" s="158"/>
      <c r="HWH213" s="161"/>
      <c r="HWI213" s="160"/>
      <c r="HWJ213" s="159"/>
      <c r="HWK213" s="158"/>
      <c r="HWL213" s="161"/>
      <c r="HWM213" s="160"/>
      <c r="HWN213" s="159"/>
      <c r="HWO213" s="158"/>
      <c r="HWP213" s="161"/>
      <c r="HWQ213" s="160"/>
      <c r="HWR213" s="159"/>
      <c r="HWS213" s="158"/>
      <c r="HWT213" s="161"/>
      <c r="HWU213" s="160"/>
      <c r="HWV213" s="159"/>
      <c r="HWW213" s="158"/>
      <c r="HWX213" s="161"/>
      <c r="HWY213" s="160"/>
      <c r="HWZ213" s="159"/>
      <c r="HXA213" s="158"/>
      <c r="HXB213" s="161"/>
      <c r="HXC213" s="160"/>
      <c r="HXD213" s="159"/>
      <c r="HXE213" s="158"/>
      <c r="HXF213" s="161"/>
      <c r="HXG213" s="160"/>
      <c r="HXH213" s="159"/>
      <c r="HXI213" s="158"/>
      <c r="HXJ213" s="161"/>
      <c r="HXK213" s="160"/>
      <c r="HXL213" s="159"/>
      <c r="HXM213" s="158"/>
      <c r="HXN213" s="161"/>
      <c r="HXO213" s="160"/>
      <c r="HXP213" s="159"/>
      <c r="HXQ213" s="158"/>
      <c r="HXR213" s="161"/>
      <c r="HXS213" s="160"/>
      <c r="HXT213" s="159"/>
      <c r="HXU213" s="158"/>
      <c r="HXV213" s="161"/>
      <c r="HXW213" s="160"/>
      <c r="HXX213" s="159"/>
      <c r="HXY213" s="158"/>
      <c r="HXZ213" s="161"/>
      <c r="HYA213" s="160"/>
      <c r="HYB213" s="159"/>
      <c r="HYC213" s="158"/>
      <c r="HYD213" s="161"/>
      <c r="HYE213" s="160"/>
      <c r="HYF213" s="159"/>
      <c r="HYG213" s="158"/>
      <c r="HYH213" s="161"/>
      <c r="HYI213" s="160"/>
      <c r="HYJ213" s="159"/>
      <c r="HYK213" s="158"/>
      <c r="HYL213" s="161"/>
      <c r="HYM213" s="160"/>
      <c r="HYN213" s="159"/>
      <c r="HYO213" s="158"/>
      <c r="HYP213" s="161"/>
      <c r="HYQ213" s="160"/>
      <c r="HYR213" s="159"/>
      <c r="HYS213" s="158"/>
      <c r="HYT213" s="161"/>
      <c r="HYU213" s="160"/>
      <c r="HYV213" s="159"/>
      <c r="HYW213" s="158"/>
      <c r="HYX213" s="161"/>
      <c r="HYY213" s="160"/>
      <c r="HYZ213" s="159"/>
      <c r="HZA213" s="158"/>
      <c r="HZB213" s="161"/>
      <c r="HZC213" s="160"/>
      <c r="HZD213" s="159"/>
      <c r="HZE213" s="158"/>
      <c r="HZF213" s="161"/>
      <c r="HZG213" s="160"/>
      <c r="HZH213" s="159"/>
      <c r="HZI213" s="158"/>
      <c r="HZJ213" s="161"/>
      <c r="HZK213" s="160"/>
      <c r="HZL213" s="159"/>
      <c r="HZM213" s="158"/>
      <c r="HZN213" s="161"/>
      <c r="HZO213" s="160"/>
      <c r="HZP213" s="159"/>
      <c r="HZQ213" s="158"/>
      <c r="HZR213" s="161"/>
      <c r="HZS213" s="160"/>
      <c r="HZT213" s="159"/>
      <c r="HZU213" s="158"/>
      <c r="HZV213" s="161"/>
      <c r="HZW213" s="160"/>
      <c r="HZX213" s="159"/>
      <c r="HZY213" s="158"/>
      <c r="HZZ213" s="161"/>
      <c r="IAA213" s="160"/>
      <c r="IAB213" s="159"/>
      <c r="IAC213" s="158"/>
      <c r="IAD213" s="161"/>
      <c r="IAE213" s="672"/>
      <c r="IAF213" s="672"/>
      <c r="IAG213" s="672"/>
      <c r="IAH213" s="673"/>
      <c r="IAI213" s="167"/>
      <c r="IAJ213" s="674"/>
      <c r="IAK213" s="674"/>
      <c r="IAL213" s="674"/>
      <c r="IAM213" s="164"/>
      <c r="IAN213" s="160"/>
      <c r="IAO213" s="159"/>
      <c r="IAP213" s="158"/>
      <c r="IAQ213" s="161"/>
      <c r="IAR213" s="160"/>
      <c r="IAS213" s="159"/>
      <c r="IAT213" s="158"/>
      <c r="IAU213" s="161"/>
      <c r="IAV213" s="160"/>
      <c r="IAW213" s="159"/>
      <c r="IAX213" s="158"/>
      <c r="IAY213" s="161"/>
      <c r="IAZ213" s="160"/>
      <c r="IBA213" s="159"/>
      <c r="IBB213" s="158"/>
      <c r="IBC213" s="161"/>
      <c r="IBD213" s="160"/>
      <c r="IBE213" s="159"/>
      <c r="IBF213" s="158"/>
      <c r="IBG213" s="161"/>
      <c r="IBH213" s="160"/>
      <c r="IBI213" s="159"/>
      <c r="IBJ213" s="158"/>
      <c r="IBK213" s="161"/>
      <c r="IBL213" s="160"/>
      <c r="IBM213" s="159"/>
      <c r="IBN213" s="158"/>
      <c r="IBO213" s="161"/>
      <c r="IBP213" s="160"/>
      <c r="IBQ213" s="159"/>
      <c r="IBR213" s="158"/>
      <c r="IBS213" s="161"/>
      <c r="IBT213" s="160"/>
      <c r="IBU213" s="159"/>
      <c r="IBV213" s="158"/>
      <c r="IBW213" s="161"/>
      <c r="IBX213" s="160"/>
      <c r="IBY213" s="159"/>
      <c r="IBZ213" s="158"/>
      <c r="ICA213" s="161"/>
      <c r="ICB213" s="160"/>
      <c r="ICC213" s="159"/>
      <c r="ICD213" s="158"/>
      <c r="ICE213" s="161"/>
      <c r="ICF213" s="160"/>
      <c r="ICG213" s="159"/>
      <c r="ICH213" s="158"/>
      <c r="ICI213" s="161"/>
      <c r="ICJ213" s="160"/>
      <c r="ICK213" s="159"/>
      <c r="ICL213" s="158"/>
      <c r="ICM213" s="161"/>
      <c r="ICN213" s="160"/>
      <c r="ICO213" s="159"/>
      <c r="ICP213" s="158"/>
      <c r="ICQ213" s="161"/>
      <c r="ICR213" s="160"/>
      <c r="ICS213" s="159"/>
      <c r="ICT213" s="158"/>
      <c r="ICU213" s="161"/>
      <c r="ICV213" s="160"/>
      <c r="ICW213" s="159"/>
      <c r="ICX213" s="158"/>
      <c r="ICY213" s="161"/>
      <c r="ICZ213" s="160"/>
      <c r="IDA213" s="159"/>
      <c r="IDB213" s="158"/>
      <c r="IDC213" s="161"/>
      <c r="IDD213" s="160"/>
      <c r="IDE213" s="159"/>
      <c r="IDF213" s="158"/>
      <c r="IDG213" s="161"/>
      <c r="IDH213" s="160"/>
      <c r="IDI213" s="159"/>
      <c r="IDJ213" s="158"/>
      <c r="IDK213" s="161"/>
      <c r="IDL213" s="160"/>
      <c r="IDM213" s="159"/>
      <c r="IDN213" s="158"/>
      <c r="IDO213" s="161"/>
      <c r="IDP213" s="160"/>
      <c r="IDQ213" s="159"/>
      <c r="IDR213" s="158"/>
      <c r="IDS213" s="161"/>
      <c r="IDT213" s="160"/>
      <c r="IDU213" s="159"/>
      <c r="IDV213" s="158"/>
      <c r="IDW213" s="161"/>
      <c r="IDX213" s="160"/>
      <c r="IDY213" s="159"/>
      <c r="IDZ213" s="158"/>
      <c r="IEA213" s="161"/>
      <c r="IEB213" s="160"/>
      <c r="IEC213" s="159"/>
      <c r="IED213" s="158"/>
      <c r="IEE213" s="161"/>
      <c r="IEF213" s="160"/>
      <c r="IEG213" s="159"/>
      <c r="IEH213" s="158"/>
      <c r="IEI213" s="161"/>
      <c r="IEJ213" s="160"/>
      <c r="IEK213" s="159"/>
      <c r="IEL213" s="158"/>
      <c r="IEM213" s="161"/>
      <c r="IEN213" s="160"/>
      <c r="IEO213" s="159"/>
      <c r="IEP213" s="158"/>
      <c r="IEQ213" s="161"/>
      <c r="IER213" s="160"/>
      <c r="IES213" s="159"/>
      <c r="IET213" s="158"/>
      <c r="IEU213" s="161"/>
      <c r="IEV213" s="160"/>
      <c r="IEW213" s="159"/>
      <c r="IEX213" s="158"/>
      <c r="IEY213" s="161"/>
      <c r="IEZ213" s="160"/>
      <c r="IFA213" s="159"/>
      <c r="IFB213" s="158"/>
      <c r="IFC213" s="161"/>
      <c r="IFD213" s="160"/>
      <c r="IFE213" s="159"/>
      <c r="IFF213" s="158"/>
      <c r="IFG213" s="161"/>
      <c r="IFH213" s="672"/>
      <c r="IFI213" s="672"/>
      <c r="IFJ213" s="672"/>
      <c r="IFK213" s="673"/>
      <c r="IFL213" s="167"/>
      <c r="IFM213" s="674"/>
      <c r="IFN213" s="674"/>
      <c r="IFO213" s="674"/>
      <c r="IFP213" s="164"/>
      <c r="IFQ213" s="160"/>
      <c r="IFR213" s="159"/>
      <c r="IFS213" s="158"/>
      <c r="IFT213" s="161"/>
      <c r="IFU213" s="160"/>
      <c r="IFV213" s="159"/>
      <c r="IFW213" s="158"/>
      <c r="IFX213" s="161"/>
      <c r="IFY213" s="160"/>
      <c r="IFZ213" s="159"/>
      <c r="IGA213" s="158"/>
      <c r="IGB213" s="161"/>
      <c r="IGC213" s="160"/>
      <c r="IGD213" s="159"/>
      <c r="IGE213" s="158"/>
      <c r="IGF213" s="161"/>
      <c r="IGG213" s="160"/>
      <c r="IGH213" s="159"/>
      <c r="IGI213" s="158"/>
      <c r="IGJ213" s="161"/>
      <c r="IGK213" s="160"/>
      <c r="IGL213" s="159"/>
      <c r="IGM213" s="158"/>
      <c r="IGN213" s="161"/>
      <c r="IGO213" s="160"/>
      <c r="IGP213" s="159"/>
      <c r="IGQ213" s="158"/>
      <c r="IGR213" s="161"/>
      <c r="IGS213" s="160"/>
      <c r="IGT213" s="159"/>
      <c r="IGU213" s="158"/>
      <c r="IGV213" s="161"/>
      <c r="IGW213" s="160"/>
      <c r="IGX213" s="159"/>
      <c r="IGY213" s="158"/>
      <c r="IGZ213" s="161"/>
      <c r="IHA213" s="160"/>
      <c r="IHB213" s="159"/>
      <c r="IHC213" s="158"/>
      <c r="IHD213" s="161"/>
      <c r="IHE213" s="160"/>
      <c r="IHF213" s="159"/>
      <c r="IHG213" s="158"/>
      <c r="IHH213" s="161"/>
      <c r="IHI213" s="160"/>
      <c r="IHJ213" s="159"/>
      <c r="IHK213" s="158"/>
      <c r="IHL213" s="161"/>
      <c r="IHM213" s="160"/>
      <c r="IHN213" s="159"/>
      <c r="IHO213" s="158"/>
      <c r="IHP213" s="161"/>
      <c r="IHQ213" s="160"/>
      <c r="IHR213" s="159"/>
      <c r="IHS213" s="158"/>
      <c r="IHT213" s="161"/>
      <c r="IHU213" s="160"/>
      <c r="IHV213" s="159"/>
      <c r="IHW213" s="158"/>
      <c r="IHX213" s="161"/>
      <c r="IHY213" s="160"/>
      <c r="IHZ213" s="159"/>
      <c r="IIA213" s="158"/>
      <c r="IIB213" s="161"/>
      <c r="IIC213" s="160"/>
      <c r="IID213" s="159"/>
      <c r="IIE213" s="158"/>
      <c r="IIF213" s="161"/>
      <c r="IIG213" s="160"/>
      <c r="IIH213" s="159"/>
      <c r="III213" s="158"/>
      <c r="IIJ213" s="161"/>
      <c r="IIK213" s="160"/>
      <c r="IIL213" s="159"/>
      <c r="IIM213" s="158"/>
      <c r="IIN213" s="161"/>
      <c r="IIO213" s="160"/>
      <c r="IIP213" s="159"/>
      <c r="IIQ213" s="158"/>
      <c r="IIR213" s="161"/>
      <c r="IIS213" s="160"/>
      <c r="IIT213" s="159"/>
      <c r="IIU213" s="158"/>
      <c r="IIV213" s="161"/>
      <c r="IIW213" s="160"/>
      <c r="IIX213" s="159"/>
      <c r="IIY213" s="158"/>
      <c r="IIZ213" s="161"/>
      <c r="IJA213" s="160"/>
      <c r="IJB213" s="159"/>
      <c r="IJC213" s="158"/>
      <c r="IJD213" s="161"/>
      <c r="IJE213" s="160"/>
      <c r="IJF213" s="159"/>
      <c r="IJG213" s="158"/>
      <c r="IJH213" s="161"/>
      <c r="IJI213" s="160"/>
      <c r="IJJ213" s="159"/>
      <c r="IJK213" s="158"/>
      <c r="IJL213" s="161"/>
      <c r="IJM213" s="160"/>
      <c r="IJN213" s="159"/>
      <c r="IJO213" s="158"/>
      <c r="IJP213" s="161"/>
      <c r="IJQ213" s="160"/>
      <c r="IJR213" s="159"/>
      <c r="IJS213" s="158"/>
      <c r="IJT213" s="161"/>
      <c r="IJU213" s="160"/>
      <c r="IJV213" s="159"/>
      <c r="IJW213" s="158"/>
      <c r="IJX213" s="161"/>
      <c r="IJY213" s="160"/>
      <c r="IJZ213" s="159"/>
      <c r="IKA213" s="158"/>
      <c r="IKB213" s="161"/>
      <c r="IKC213" s="160"/>
      <c r="IKD213" s="159"/>
      <c r="IKE213" s="158"/>
      <c r="IKF213" s="161"/>
      <c r="IKG213" s="160"/>
      <c r="IKH213" s="159"/>
      <c r="IKI213" s="158"/>
      <c r="IKJ213" s="161"/>
      <c r="IKK213" s="672"/>
      <c r="IKL213" s="672"/>
      <c r="IKM213" s="672"/>
      <c r="IKN213" s="673"/>
      <c r="IKO213" s="167"/>
      <c r="IKP213" s="674"/>
      <c r="IKQ213" s="674"/>
      <c r="IKR213" s="674"/>
      <c r="IKS213" s="164"/>
      <c r="IKT213" s="160"/>
      <c r="IKU213" s="159"/>
      <c r="IKV213" s="158"/>
      <c r="IKW213" s="161"/>
      <c r="IKX213" s="160"/>
      <c r="IKY213" s="159"/>
      <c r="IKZ213" s="158"/>
      <c r="ILA213" s="161"/>
      <c r="ILB213" s="160"/>
      <c r="ILC213" s="159"/>
      <c r="ILD213" s="158"/>
      <c r="ILE213" s="161"/>
      <c r="ILF213" s="160"/>
      <c r="ILG213" s="159"/>
      <c r="ILH213" s="158"/>
      <c r="ILI213" s="161"/>
      <c r="ILJ213" s="160"/>
      <c r="ILK213" s="159"/>
      <c r="ILL213" s="158"/>
      <c r="ILM213" s="161"/>
      <c r="ILN213" s="160"/>
      <c r="ILO213" s="159"/>
      <c r="ILP213" s="158"/>
      <c r="ILQ213" s="161"/>
      <c r="ILR213" s="160"/>
      <c r="ILS213" s="159"/>
      <c r="ILT213" s="158"/>
      <c r="ILU213" s="161"/>
      <c r="ILV213" s="160"/>
      <c r="ILW213" s="159"/>
      <c r="ILX213" s="158"/>
      <c r="ILY213" s="161"/>
      <c r="ILZ213" s="160"/>
      <c r="IMA213" s="159"/>
      <c r="IMB213" s="158"/>
      <c r="IMC213" s="161"/>
      <c r="IMD213" s="160"/>
      <c r="IME213" s="159"/>
      <c r="IMF213" s="158"/>
      <c r="IMG213" s="161"/>
      <c r="IMH213" s="160"/>
      <c r="IMI213" s="159"/>
      <c r="IMJ213" s="158"/>
      <c r="IMK213" s="161"/>
      <c r="IML213" s="160"/>
      <c r="IMM213" s="159"/>
      <c r="IMN213" s="158"/>
      <c r="IMO213" s="161"/>
      <c r="IMP213" s="160"/>
      <c r="IMQ213" s="159"/>
      <c r="IMR213" s="158"/>
      <c r="IMS213" s="161"/>
      <c r="IMT213" s="160"/>
      <c r="IMU213" s="159"/>
      <c r="IMV213" s="158"/>
      <c r="IMW213" s="161"/>
      <c r="IMX213" s="160"/>
      <c r="IMY213" s="159"/>
      <c r="IMZ213" s="158"/>
      <c r="INA213" s="161"/>
      <c r="INB213" s="160"/>
      <c r="INC213" s="159"/>
      <c r="IND213" s="158"/>
      <c r="INE213" s="161"/>
      <c r="INF213" s="160"/>
      <c r="ING213" s="159"/>
      <c r="INH213" s="158"/>
      <c r="INI213" s="161"/>
      <c r="INJ213" s="160"/>
      <c r="INK213" s="159"/>
      <c r="INL213" s="158"/>
      <c r="INM213" s="161"/>
      <c r="INN213" s="160"/>
      <c r="INO213" s="159"/>
      <c r="INP213" s="158"/>
      <c r="INQ213" s="161"/>
      <c r="INR213" s="160"/>
      <c r="INS213" s="159"/>
      <c r="INT213" s="158"/>
      <c r="INU213" s="161"/>
      <c r="INV213" s="160"/>
      <c r="INW213" s="159"/>
      <c r="INX213" s="158"/>
      <c r="INY213" s="161"/>
      <c r="INZ213" s="160"/>
      <c r="IOA213" s="159"/>
      <c r="IOB213" s="158"/>
      <c r="IOC213" s="161"/>
      <c r="IOD213" s="160"/>
      <c r="IOE213" s="159"/>
      <c r="IOF213" s="158"/>
      <c r="IOG213" s="161"/>
      <c r="IOH213" s="160"/>
      <c r="IOI213" s="159"/>
      <c r="IOJ213" s="158"/>
      <c r="IOK213" s="161"/>
      <c r="IOL213" s="160"/>
      <c r="IOM213" s="159"/>
      <c r="ION213" s="158"/>
      <c r="IOO213" s="161"/>
      <c r="IOP213" s="160"/>
      <c r="IOQ213" s="159"/>
      <c r="IOR213" s="158"/>
      <c r="IOS213" s="161"/>
      <c r="IOT213" s="160"/>
      <c r="IOU213" s="159"/>
      <c r="IOV213" s="158"/>
      <c r="IOW213" s="161"/>
      <c r="IOX213" s="160"/>
      <c r="IOY213" s="159"/>
      <c r="IOZ213" s="158"/>
      <c r="IPA213" s="161"/>
      <c r="IPB213" s="160"/>
      <c r="IPC213" s="159"/>
      <c r="IPD213" s="158"/>
      <c r="IPE213" s="161"/>
      <c r="IPF213" s="160"/>
      <c r="IPG213" s="159"/>
      <c r="IPH213" s="158"/>
      <c r="IPI213" s="161"/>
      <c r="IPJ213" s="160"/>
      <c r="IPK213" s="159"/>
      <c r="IPL213" s="158"/>
      <c r="IPM213" s="161"/>
      <c r="IPN213" s="672"/>
      <c r="IPO213" s="672"/>
      <c r="IPP213" s="672"/>
      <c r="IPQ213" s="673"/>
      <c r="IPR213" s="167"/>
      <c r="IPS213" s="674"/>
      <c r="IPT213" s="674"/>
      <c r="IPU213" s="674"/>
      <c r="IPV213" s="164"/>
      <c r="IPW213" s="160"/>
      <c r="IPX213" s="159"/>
      <c r="IPY213" s="158"/>
      <c r="IPZ213" s="161"/>
      <c r="IQA213" s="160"/>
      <c r="IQB213" s="159"/>
      <c r="IQC213" s="158"/>
      <c r="IQD213" s="161"/>
      <c r="IQE213" s="160"/>
      <c r="IQF213" s="159"/>
      <c r="IQG213" s="158"/>
      <c r="IQH213" s="161"/>
      <c r="IQI213" s="160"/>
      <c r="IQJ213" s="159"/>
      <c r="IQK213" s="158"/>
      <c r="IQL213" s="161"/>
      <c r="IQM213" s="160"/>
      <c r="IQN213" s="159"/>
      <c r="IQO213" s="158"/>
      <c r="IQP213" s="161"/>
      <c r="IQQ213" s="160"/>
      <c r="IQR213" s="159"/>
      <c r="IQS213" s="158"/>
      <c r="IQT213" s="161"/>
      <c r="IQU213" s="160"/>
      <c r="IQV213" s="159"/>
      <c r="IQW213" s="158"/>
      <c r="IQX213" s="161"/>
      <c r="IQY213" s="160"/>
      <c r="IQZ213" s="159"/>
      <c r="IRA213" s="158"/>
      <c r="IRB213" s="161"/>
      <c r="IRC213" s="160"/>
      <c r="IRD213" s="159"/>
      <c r="IRE213" s="158"/>
      <c r="IRF213" s="161"/>
      <c r="IRG213" s="160"/>
      <c r="IRH213" s="159"/>
      <c r="IRI213" s="158"/>
      <c r="IRJ213" s="161"/>
      <c r="IRK213" s="160"/>
      <c r="IRL213" s="159"/>
      <c r="IRM213" s="158"/>
      <c r="IRN213" s="161"/>
      <c r="IRO213" s="160"/>
      <c r="IRP213" s="159"/>
      <c r="IRQ213" s="158"/>
      <c r="IRR213" s="161"/>
      <c r="IRS213" s="160"/>
      <c r="IRT213" s="159"/>
      <c r="IRU213" s="158"/>
      <c r="IRV213" s="161"/>
      <c r="IRW213" s="160"/>
      <c r="IRX213" s="159"/>
      <c r="IRY213" s="158"/>
      <c r="IRZ213" s="161"/>
      <c r="ISA213" s="160"/>
      <c r="ISB213" s="159"/>
      <c r="ISC213" s="158"/>
      <c r="ISD213" s="161"/>
      <c r="ISE213" s="160"/>
      <c r="ISF213" s="159"/>
      <c r="ISG213" s="158"/>
      <c r="ISH213" s="161"/>
      <c r="ISI213" s="160"/>
      <c r="ISJ213" s="159"/>
      <c r="ISK213" s="158"/>
      <c r="ISL213" s="161"/>
      <c r="ISM213" s="160"/>
      <c r="ISN213" s="159"/>
      <c r="ISO213" s="158"/>
      <c r="ISP213" s="161"/>
      <c r="ISQ213" s="160"/>
      <c r="ISR213" s="159"/>
      <c r="ISS213" s="158"/>
      <c r="IST213" s="161"/>
      <c r="ISU213" s="160"/>
      <c r="ISV213" s="159"/>
      <c r="ISW213" s="158"/>
      <c r="ISX213" s="161"/>
      <c r="ISY213" s="160"/>
      <c r="ISZ213" s="159"/>
      <c r="ITA213" s="158"/>
      <c r="ITB213" s="161"/>
      <c r="ITC213" s="160"/>
      <c r="ITD213" s="159"/>
      <c r="ITE213" s="158"/>
      <c r="ITF213" s="161"/>
      <c r="ITG213" s="160"/>
      <c r="ITH213" s="159"/>
      <c r="ITI213" s="158"/>
      <c r="ITJ213" s="161"/>
      <c r="ITK213" s="160"/>
      <c r="ITL213" s="159"/>
      <c r="ITM213" s="158"/>
      <c r="ITN213" s="161"/>
      <c r="ITO213" s="160"/>
      <c r="ITP213" s="159"/>
      <c r="ITQ213" s="158"/>
      <c r="ITR213" s="161"/>
      <c r="ITS213" s="160"/>
      <c r="ITT213" s="159"/>
      <c r="ITU213" s="158"/>
      <c r="ITV213" s="161"/>
      <c r="ITW213" s="160"/>
      <c r="ITX213" s="159"/>
      <c r="ITY213" s="158"/>
      <c r="ITZ213" s="161"/>
      <c r="IUA213" s="160"/>
      <c r="IUB213" s="159"/>
      <c r="IUC213" s="158"/>
      <c r="IUD213" s="161"/>
      <c r="IUE213" s="160"/>
      <c r="IUF213" s="159"/>
      <c r="IUG213" s="158"/>
      <c r="IUH213" s="161"/>
      <c r="IUI213" s="160"/>
      <c r="IUJ213" s="159"/>
      <c r="IUK213" s="158"/>
      <c r="IUL213" s="161"/>
      <c r="IUM213" s="160"/>
      <c r="IUN213" s="159"/>
      <c r="IUO213" s="158"/>
      <c r="IUP213" s="161"/>
      <c r="IUQ213" s="672"/>
      <c r="IUR213" s="672"/>
      <c r="IUS213" s="672"/>
      <c r="IUT213" s="673"/>
      <c r="IUU213" s="167"/>
      <c r="IUV213" s="674"/>
      <c r="IUW213" s="674"/>
      <c r="IUX213" s="674"/>
      <c r="IUY213" s="164"/>
      <c r="IUZ213" s="160"/>
      <c r="IVA213" s="159"/>
      <c r="IVB213" s="158"/>
      <c r="IVC213" s="161"/>
      <c r="IVD213" s="160"/>
      <c r="IVE213" s="159"/>
      <c r="IVF213" s="158"/>
      <c r="IVG213" s="161"/>
      <c r="IVH213" s="160"/>
      <c r="IVI213" s="159"/>
      <c r="IVJ213" s="158"/>
      <c r="IVK213" s="161"/>
      <c r="IVL213" s="160"/>
      <c r="IVM213" s="159"/>
      <c r="IVN213" s="158"/>
      <c r="IVO213" s="161"/>
      <c r="IVP213" s="160"/>
      <c r="IVQ213" s="159"/>
      <c r="IVR213" s="158"/>
      <c r="IVS213" s="161"/>
      <c r="IVT213" s="160"/>
      <c r="IVU213" s="159"/>
      <c r="IVV213" s="158"/>
      <c r="IVW213" s="161"/>
      <c r="IVX213" s="160"/>
      <c r="IVY213" s="159"/>
      <c r="IVZ213" s="158"/>
      <c r="IWA213" s="161"/>
      <c r="IWB213" s="160"/>
      <c r="IWC213" s="159"/>
      <c r="IWD213" s="158"/>
      <c r="IWE213" s="161"/>
      <c r="IWF213" s="160"/>
      <c r="IWG213" s="159"/>
      <c r="IWH213" s="158"/>
      <c r="IWI213" s="161"/>
      <c r="IWJ213" s="160"/>
      <c r="IWK213" s="159"/>
      <c r="IWL213" s="158"/>
      <c r="IWM213" s="161"/>
      <c r="IWN213" s="160"/>
      <c r="IWO213" s="159"/>
      <c r="IWP213" s="158"/>
      <c r="IWQ213" s="161"/>
      <c r="IWR213" s="160"/>
      <c r="IWS213" s="159"/>
      <c r="IWT213" s="158"/>
      <c r="IWU213" s="161"/>
      <c r="IWV213" s="160"/>
      <c r="IWW213" s="159"/>
      <c r="IWX213" s="158"/>
      <c r="IWY213" s="161"/>
      <c r="IWZ213" s="160"/>
      <c r="IXA213" s="159"/>
      <c r="IXB213" s="158"/>
      <c r="IXC213" s="161"/>
      <c r="IXD213" s="160"/>
      <c r="IXE213" s="159"/>
      <c r="IXF213" s="158"/>
      <c r="IXG213" s="161"/>
      <c r="IXH213" s="160"/>
      <c r="IXI213" s="159"/>
      <c r="IXJ213" s="158"/>
      <c r="IXK213" s="161"/>
      <c r="IXL213" s="160"/>
      <c r="IXM213" s="159"/>
      <c r="IXN213" s="158"/>
      <c r="IXO213" s="161"/>
      <c r="IXP213" s="160"/>
      <c r="IXQ213" s="159"/>
      <c r="IXR213" s="158"/>
      <c r="IXS213" s="161"/>
      <c r="IXT213" s="160"/>
      <c r="IXU213" s="159"/>
      <c r="IXV213" s="158"/>
      <c r="IXW213" s="161"/>
      <c r="IXX213" s="160"/>
      <c r="IXY213" s="159"/>
      <c r="IXZ213" s="158"/>
      <c r="IYA213" s="161"/>
      <c r="IYB213" s="160"/>
      <c r="IYC213" s="159"/>
      <c r="IYD213" s="158"/>
      <c r="IYE213" s="161"/>
      <c r="IYF213" s="160"/>
      <c r="IYG213" s="159"/>
      <c r="IYH213" s="158"/>
      <c r="IYI213" s="161"/>
      <c r="IYJ213" s="160"/>
      <c r="IYK213" s="159"/>
      <c r="IYL213" s="158"/>
      <c r="IYM213" s="161"/>
      <c r="IYN213" s="160"/>
      <c r="IYO213" s="159"/>
      <c r="IYP213" s="158"/>
      <c r="IYQ213" s="161"/>
      <c r="IYR213" s="160"/>
      <c r="IYS213" s="159"/>
      <c r="IYT213" s="158"/>
      <c r="IYU213" s="161"/>
      <c r="IYV213" s="160"/>
      <c r="IYW213" s="159"/>
      <c r="IYX213" s="158"/>
      <c r="IYY213" s="161"/>
      <c r="IYZ213" s="160"/>
      <c r="IZA213" s="159"/>
      <c r="IZB213" s="158"/>
      <c r="IZC213" s="161"/>
      <c r="IZD213" s="160"/>
      <c r="IZE213" s="159"/>
      <c r="IZF213" s="158"/>
      <c r="IZG213" s="161"/>
      <c r="IZH213" s="160"/>
      <c r="IZI213" s="159"/>
      <c r="IZJ213" s="158"/>
      <c r="IZK213" s="161"/>
      <c r="IZL213" s="160"/>
      <c r="IZM213" s="159"/>
      <c r="IZN213" s="158"/>
      <c r="IZO213" s="161"/>
      <c r="IZP213" s="160"/>
      <c r="IZQ213" s="159"/>
      <c r="IZR213" s="158"/>
      <c r="IZS213" s="161"/>
      <c r="IZT213" s="672"/>
      <c r="IZU213" s="672"/>
      <c r="IZV213" s="672"/>
      <c r="IZW213" s="673"/>
      <c r="IZX213" s="167"/>
      <c r="IZY213" s="674"/>
      <c r="IZZ213" s="674"/>
      <c r="JAA213" s="674"/>
      <c r="JAB213" s="164"/>
      <c r="JAC213" s="160"/>
      <c r="JAD213" s="159"/>
      <c r="JAE213" s="158"/>
      <c r="JAF213" s="161"/>
      <c r="JAG213" s="160"/>
      <c r="JAH213" s="159"/>
      <c r="JAI213" s="158"/>
      <c r="JAJ213" s="161"/>
      <c r="JAK213" s="160"/>
      <c r="JAL213" s="159"/>
      <c r="JAM213" s="158"/>
      <c r="JAN213" s="161"/>
      <c r="JAO213" s="160"/>
      <c r="JAP213" s="159"/>
      <c r="JAQ213" s="158"/>
      <c r="JAR213" s="161"/>
      <c r="JAS213" s="160"/>
      <c r="JAT213" s="159"/>
      <c r="JAU213" s="158"/>
      <c r="JAV213" s="161"/>
      <c r="JAW213" s="160"/>
      <c r="JAX213" s="159"/>
      <c r="JAY213" s="158"/>
      <c r="JAZ213" s="161"/>
      <c r="JBA213" s="160"/>
      <c r="JBB213" s="159"/>
      <c r="JBC213" s="158"/>
      <c r="JBD213" s="161"/>
      <c r="JBE213" s="160"/>
      <c r="JBF213" s="159"/>
      <c r="JBG213" s="158"/>
      <c r="JBH213" s="161"/>
      <c r="JBI213" s="160"/>
      <c r="JBJ213" s="159"/>
      <c r="JBK213" s="158"/>
      <c r="JBL213" s="161"/>
      <c r="JBM213" s="160"/>
      <c r="JBN213" s="159"/>
      <c r="JBO213" s="158"/>
      <c r="JBP213" s="161"/>
      <c r="JBQ213" s="160"/>
      <c r="JBR213" s="159"/>
      <c r="JBS213" s="158"/>
      <c r="JBT213" s="161"/>
      <c r="JBU213" s="160"/>
      <c r="JBV213" s="159"/>
      <c r="JBW213" s="158"/>
      <c r="JBX213" s="161"/>
      <c r="JBY213" s="160"/>
      <c r="JBZ213" s="159"/>
      <c r="JCA213" s="158"/>
      <c r="JCB213" s="161"/>
      <c r="JCC213" s="160"/>
      <c r="JCD213" s="159"/>
      <c r="JCE213" s="158"/>
      <c r="JCF213" s="161"/>
      <c r="JCG213" s="160"/>
      <c r="JCH213" s="159"/>
      <c r="JCI213" s="158"/>
      <c r="JCJ213" s="161"/>
      <c r="JCK213" s="160"/>
      <c r="JCL213" s="159"/>
      <c r="JCM213" s="158"/>
      <c r="JCN213" s="161"/>
      <c r="JCO213" s="160"/>
      <c r="JCP213" s="159"/>
      <c r="JCQ213" s="158"/>
      <c r="JCR213" s="161"/>
      <c r="JCS213" s="160"/>
      <c r="JCT213" s="159"/>
      <c r="JCU213" s="158"/>
      <c r="JCV213" s="161"/>
      <c r="JCW213" s="160"/>
      <c r="JCX213" s="159"/>
      <c r="JCY213" s="158"/>
      <c r="JCZ213" s="161"/>
      <c r="JDA213" s="160"/>
      <c r="JDB213" s="159"/>
      <c r="JDC213" s="158"/>
      <c r="JDD213" s="161"/>
      <c r="JDE213" s="160"/>
      <c r="JDF213" s="159"/>
      <c r="JDG213" s="158"/>
      <c r="JDH213" s="161"/>
      <c r="JDI213" s="160"/>
      <c r="JDJ213" s="159"/>
      <c r="JDK213" s="158"/>
      <c r="JDL213" s="161"/>
      <c r="JDM213" s="160"/>
      <c r="JDN213" s="159"/>
      <c r="JDO213" s="158"/>
      <c r="JDP213" s="161"/>
      <c r="JDQ213" s="160"/>
      <c r="JDR213" s="159"/>
      <c r="JDS213" s="158"/>
      <c r="JDT213" s="161"/>
      <c r="JDU213" s="160"/>
      <c r="JDV213" s="159"/>
      <c r="JDW213" s="158"/>
      <c r="JDX213" s="161"/>
      <c r="JDY213" s="160"/>
      <c r="JDZ213" s="159"/>
      <c r="JEA213" s="158"/>
      <c r="JEB213" s="161"/>
      <c r="JEC213" s="160"/>
      <c r="JED213" s="159"/>
      <c r="JEE213" s="158"/>
      <c r="JEF213" s="161"/>
      <c r="JEG213" s="160"/>
      <c r="JEH213" s="159"/>
      <c r="JEI213" s="158"/>
      <c r="JEJ213" s="161"/>
      <c r="JEK213" s="160"/>
      <c r="JEL213" s="159"/>
      <c r="JEM213" s="158"/>
      <c r="JEN213" s="161"/>
      <c r="JEO213" s="160"/>
      <c r="JEP213" s="159"/>
      <c r="JEQ213" s="158"/>
      <c r="JER213" s="161"/>
      <c r="JES213" s="160"/>
      <c r="JET213" s="159"/>
      <c r="JEU213" s="158"/>
      <c r="JEV213" s="161"/>
      <c r="JEW213" s="672"/>
      <c r="JEX213" s="672"/>
      <c r="JEY213" s="672"/>
      <c r="JEZ213" s="673"/>
      <c r="JFA213" s="167"/>
      <c r="JFB213" s="674"/>
      <c r="JFC213" s="674"/>
      <c r="JFD213" s="674"/>
      <c r="JFE213" s="164"/>
      <c r="JFF213" s="160"/>
      <c r="JFG213" s="159"/>
      <c r="JFH213" s="158"/>
      <c r="JFI213" s="161"/>
      <c r="JFJ213" s="160"/>
      <c r="JFK213" s="159"/>
      <c r="JFL213" s="158"/>
      <c r="JFM213" s="161"/>
      <c r="JFN213" s="160"/>
      <c r="JFO213" s="159"/>
      <c r="JFP213" s="158"/>
      <c r="JFQ213" s="161"/>
      <c r="JFR213" s="160"/>
      <c r="JFS213" s="159"/>
      <c r="JFT213" s="158"/>
      <c r="JFU213" s="161"/>
      <c r="JFV213" s="160"/>
      <c r="JFW213" s="159"/>
      <c r="JFX213" s="158"/>
      <c r="JFY213" s="161"/>
      <c r="JFZ213" s="160"/>
      <c r="JGA213" s="159"/>
      <c r="JGB213" s="158"/>
      <c r="JGC213" s="161"/>
      <c r="JGD213" s="160"/>
      <c r="JGE213" s="159"/>
      <c r="JGF213" s="158"/>
      <c r="JGG213" s="161"/>
      <c r="JGH213" s="160"/>
      <c r="JGI213" s="159"/>
      <c r="JGJ213" s="158"/>
      <c r="JGK213" s="161"/>
      <c r="JGL213" s="160"/>
      <c r="JGM213" s="159"/>
      <c r="JGN213" s="158"/>
      <c r="JGO213" s="161"/>
      <c r="JGP213" s="160"/>
      <c r="JGQ213" s="159"/>
      <c r="JGR213" s="158"/>
      <c r="JGS213" s="161"/>
      <c r="JGT213" s="160"/>
      <c r="JGU213" s="159"/>
      <c r="JGV213" s="158"/>
      <c r="JGW213" s="161"/>
      <c r="JGX213" s="160"/>
      <c r="JGY213" s="159"/>
      <c r="JGZ213" s="158"/>
      <c r="JHA213" s="161"/>
      <c r="JHB213" s="160"/>
      <c r="JHC213" s="159"/>
      <c r="JHD213" s="158"/>
      <c r="JHE213" s="161"/>
      <c r="JHF213" s="160"/>
      <c r="JHG213" s="159"/>
      <c r="JHH213" s="158"/>
      <c r="JHI213" s="161"/>
      <c r="JHJ213" s="160"/>
      <c r="JHK213" s="159"/>
      <c r="JHL213" s="158"/>
      <c r="JHM213" s="161"/>
      <c r="JHN213" s="160"/>
      <c r="JHO213" s="159"/>
      <c r="JHP213" s="158"/>
      <c r="JHQ213" s="161"/>
      <c r="JHR213" s="160"/>
      <c r="JHS213" s="159"/>
      <c r="JHT213" s="158"/>
      <c r="JHU213" s="161"/>
      <c r="JHV213" s="160"/>
      <c r="JHW213" s="159"/>
      <c r="JHX213" s="158"/>
      <c r="JHY213" s="161"/>
      <c r="JHZ213" s="160"/>
      <c r="JIA213" s="159"/>
      <c r="JIB213" s="158"/>
      <c r="JIC213" s="161"/>
      <c r="JID213" s="160"/>
      <c r="JIE213" s="159"/>
      <c r="JIF213" s="158"/>
      <c r="JIG213" s="161"/>
      <c r="JIH213" s="160"/>
      <c r="JII213" s="159"/>
      <c r="JIJ213" s="158"/>
      <c r="JIK213" s="161"/>
      <c r="JIL213" s="160"/>
      <c r="JIM213" s="159"/>
      <c r="JIN213" s="158"/>
      <c r="JIO213" s="161"/>
      <c r="JIP213" s="160"/>
      <c r="JIQ213" s="159"/>
      <c r="JIR213" s="158"/>
      <c r="JIS213" s="161"/>
      <c r="JIT213" s="160"/>
      <c r="JIU213" s="159"/>
      <c r="JIV213" s="158"/>
      <c r="JIW213" s="161"/>
      <c r="JIX213" s="160"/>
      <c r="JIY213" s="159"/>
      <c r="JIZ213" s="158"/>
      <c r="JJA213" s="161"/>
      <c r="JJB213" s="160"/>
      <c r="JJC213" s="159"/>
      <c r="JJD213" s="158"/>
      <c r="JJE213" s="161"/>
      <c r="JJF213" s="160"/>
      <c r="JJG213" s="159"/>
      <c r="JJH213" s="158"/>
      <c r="JJI213" s="161"/>
      <c r="JJJ213" s="160"/>
      <c r="JJK213" s="159"/>
      <c r="JJL213" s="158"/>
      <c r="JJM213" s="161"/>
      <c r="JJN213" s="160"/>
      <c r="JJO213" s="159"/>
      <c r="JJP213" s="158"/>
      <c r="JJQ213" s="161"/>
      <c r="JJR213" s="160"/>
      <c r="JJS213" s="159"/>
      <c r="JJT213" s="158"/>
      <c r="JJU213" s="161"/>
      <c r="JJV213" s="160"/>
      <c r="JJW213" s="159"/>
      <c r="JJX213" s="158"/>
      <c r="JJY213" s="161"/>
      <c r="JJZ213" s="672"/>
      <c r="JKA213" s="672"/>
      <c r="JKB213" s="672"/>
      <c r="JKC213" s="673"/>
      <c r="JKD213" s="167"/>
      <c r="JKE213" s="674"/>
      <c r="JKF213" s="674"/>
      <c r="JKG213" s="674"/>
      <c r="JKH213" s="164"/>
      <c r="JKI213" s="160"/>
      <c r="JKJ213" s="159"/>
      <c r="JKK213" s="158"/>
      <c r="JKL213" s="161"/>
      <c r="JKM213" s="160"/>
      <c r="JKN213" s="159"/>
      <c r="JKO213" s="158"/>
      <c r="JKP213" s="161"/>
      <c r="JKQ213" s="160"/>
      <c r="JKR213" s="159"/>
      <c r="JKS213" s="158"/>
      <c r="JKT213" s="161"/>
      <c r="JKU213" s="160"/>
      <c r="JKV213" s="159"/>
      <c r="JKW213" s="158"/>
      <c r="JKX213" s="161"/>
      <c r="JKY213" s="160"/>
      <c r="JKZ213" s="159"/>
      <c r="JLA213" s="158"/>
      <c r="JLB213" s="161"/>
      <c r="JLC213" s="160"/>
      <c r="JLD213" s="159"/>
      <c r="JLE213" s="158"/>
      <c r="JLF213" s="161"/>
      <c r="JLG213" s="160"/>
      <c r="JLH213" s="159"/>
      <c r="JLI213" s="158"/>
      <c r="JLJ213" s="161"/>
      <c r="JLK213" s="160"/>
      <c r="JLL213" s="159"/>
      <c r="JLM213" s="158"/>
      <c r="JLN213" s="161"/>
      <c r="JLO213" s="160"/>
      <c r="JLP213" s="159"/>
      <c r="JLQ213" s="158"/>
      <c r="JLR213" s="161"/>
      <c r="JLS213" s="160"/>
      <c r="JLT213" s="159"/>
      <c r="JLU213" s="158"/>
      <c r="JLV213" s="161"/>
      <c r="JLW213" s="160"/>
      <c r="JLX213" s="159"/>
      <c r="JLY213" s="158"/>
      <c r="JLZ213" s="161"/>
      <c r="JMA213" s="160"/>
      <c r="JMB213" s="159"/>
      <c r="JMC213" s="158"/>
      <c r="JMD213" s="161"/>
      <c r="JME213" s="160"/>
      <c r="JMF213" s="159"/>
      <c r="JMG213" s="158"/>
      <c r="JMH213" s="161"/>
      <c r="JMI213" s="160"/>
      <c r="JMJ213" s="159"/>
      <c r="JMK213" s="158"/>
      <c r="JML213" s="161"/>
      <c r="JMM213" s="160"/>
      <c r="JMN213" s="159"/>
      <c r="JMO213" s="158"/>
      <c r="JMP213" s="161"/>
      <c r="JMQ213" s="160"/>
      <c r="JMR213" s="159"/>
      <c r="JMS213" s="158"/>
      <c r="JMT213" s="161"/>
      <c r="JMU213" s="160"/>
      <c r="JMV213" s="159"/>
      <c r="JMW213" s="158"/>
      <c r="JMX213" s="161"/>
      <c r="JMY213" s="160"/>
      <c r="JMZ213" s="159"/>
      <c r="JNA213" s="158"/>
      <c r="JNB213" s="161"/>
      <c r="JNC213" s="160"/>
      <c r="JND213" s="159"/>
      <c r="JNE213" s="158"/>
      <c r="JNF213" s="161"/>
      <c r="JNG213" s="160"/>
      <c r="JNH213" s="159"/>
      <c r="JNI213" s="158"/>
      <c r="JNJ213" s="161"/>
      <c r="JNK213" s="160"/>
      <c r="JNL213" s="159"/>
      <c r="JNM213" s="158"/>
      <c r="JNN213" s="161"/>
      <c r="JNO213" s="160"/>
      <c r="JNP213" s="159"/>
      <c r="JNQ213" s="158"/>
      <c r="JNR213" s="161"/>
      <c r="JNS213" s="160"/>
      <c r="JNT213" s="159"/>
      <c r="JNU213" s="158"/>
      <c r="JNV213" s="161"/>
      <c r="JNW213" s="160"/>
      <c r="JNX213" s="159"/>
      <c r="JNY213" s="158"/>
      <c r="JNZ213" s="161"/>
      <c r="JOA213" s="160"/>
      <c r="JOB213" s="159"/>
      <c r="JOC213" s="158"/>
      <c r="JOD213" s="161"/>
      <c r="JOE213" s="160"/>
      <c r="JOF213" s="159"/>
      <c r="JOG213" s="158"/>
      <c r="JOH213" s="161"/>
      <c r="JOI213" s="160"/>
      <c r="JOJ213" s="159"/>
      <c r="JOK213" s="158"/>
      <c r="JOL213" s="161"/>
      <c r="JOM213" s="160"/>
      <c r="JON213" s="159"/>
      <c r="JOO213" s="158"/>
      <c r="JOP213" s="161"/>
      <c r="JOQ213" s="160"/>
      <c r="JOR213" s="159"/>
      <c r="JOS213" s="158"/>
      <c r="JOT213" s="161"/>
      <c r="JOU213" s="160"/>
      <c r="JOV213" s="159"/>
      <c r="JOW213" s="158"/>
      <c r="JOX213" s="161"/>
      <c r="JOY213" s="160"/>
      <c r="JOZ213" s="159"/>
      <c r="JPA213" s="158"/>
      <c r="JPB213" s="161"/>
      <c r="JPC213" s="672"/>
      <c r="JPD213" s="672"/>
      <c r="JPE213" s="672"/>
      <c r="JPF213" s="673"/>
      <c r="JPG213" s="167"/>
      <c r="JPH213" s="674"/>
      <c r="JPI213" s="674"/>
      <c r="JPJ213" s="674"/>
      <c r="JPK213" s="164"/>
      <c r="JPL213" s="160"/>
      <c r="JPM213" s="159"/>
      <c r="JPN213" s="158"/>
      <c r="JPO213" s="161"/>
      <c r="JPP213" s="160"/>
      <c r="JPQ213" s="159"/>
      <c r="JPR213" s="158"/>
      <c r="JPS213" s="161"/>
      <c r="JPT213" s="160"/>
      <c r="JPU213" s="159"/>
      <c r="JPV213" s="158"/>
      <c r="JPW213" s="161"/>
      <c r="JPX213" s="160"/>
      <c r="JPY213" s="159"/>
      <c r="JPZ213" s="158"/>
      <c r="JQA213" s="161"/>
      <c r="JQB213" s="160"/>
      <c r="JQC213" s="159"/>
      <c r="JQD213" s="158"/>
      <c r="JQE213" s="161"/>
      <c r="JQF213" s="160"/>
      <c r="JQG213" s="159"/>
      <c r="JQH213" s="158"/>
      <c r="JQI213" s="161"/>
      <c r="JQJ213" s="160"/>
      <c r="JQK213" s="159"/>
      <c r="JQL213" s="158"/>
      <c r="JQM213" s="161"/>
      <c r="JQN213" s="160"/>
      <c r="JQO213" s="159"/>
      <c r="JQP213" s="158"/>
      <c r="JQQ213" s="161"/>
      <c r="JQR213" s="160"/>
      <c r="JQS213" s="159"/>
      <c r="JQT213" s="158"/>
      <c r="JQU213" s="161"/>
      <c r="JQV213" s="160"/>
      <c r="JQW213" s="159"/>
      <c r="JQX213" s="158"/>
      <c r="JQY213" s="161"/>
      <c r="JQZ213" s="160"/>
      <c r="JRA213" s="159"/>
      <c r="JRB213" s="158"/>
      <c r="JRC213" s="161"/>
      <c r="JRD213" s="160"/>
      <c r="JRE213" s="159"/>
      <c r="JRF213" s="158"/>
      <c r="JRG213" s="161"/>
      <c r="JRH213" s="160"/>
      <c r="JRI213" s="159"/>
      <c r="JRJ213" s="158"/>
      <c r="JRK213" s="161"/>
      <c r="JRL213" s="160"/>
      <c r="JRM213" s="159"/>
      <c r="JRN213" s="158"/>
      <c r="JRO213" s="161"/>
      <c r="JRP213" s="160"/>
      <c r="JRQ213" s="159"/>
      <c r="JRR213" s="158"/>
      <c r="JRS213" s="161"/>
      <c r="JRT213" s="160"/>
      <c r="JRU213" s="159"/>
      <c r="JRV213" s="158"/>
      <c r="JRW213" s="161"/>
      <c r="JRX213" s="160"/>
      <c r="JRY213" s="159"/>
      <c r="JRZ213" s="158"/>
      <c r="JSA213" s="161"/>
      <c r="JSB213" s="160"/>
      <c r="JSC213" s="159"/>
      <c r="JSD213" s="158"/>
      <c r="JSE213" s="161"/>
      <c r="JSF213" s="160"/>
      <c r="JSG213" s="159"/>
      <c r="JSH213" s="158"/>
      <c r="JSI213" s="161"/>
      <c r="JSJ213" s="160"/>
      <c r="JSK213" s="159"/>
      <c r="JSL213" s="158"/>
      <c r="JSM213" s="161"/>
      <c r="JSN213" s="160"/>
      <c r="JSO213" s="159"/>
      <c r="JSP213" s="158"/>
      <c r="JSQ213" s="161"/>
      <c r="JSR213" s="160"/>
      <c r="JSS213" s="159"/>
      <c r="JST213" s="158"/>
      <c r="JSU213" s="161"/>
      <c r="JSV213" s="160"/>
      <c r="JSW213" s="159"/>
      <c r="JSX213" s="158"/>
      <c r="JSY213" s="161"/>
      <c r="JSZ213" s="160"/>
      <c r="JTA213" s="159"/>
      <c r="JTB213" s="158"/>
      <c r="JTC213" s="161"/>
      <c r="JTD213" s="160"/>
      <c r="JTE213" s="159"/>
      <c r="JTF213" s="158"/>
      <c r="JTG213" s="161"/>
      <c r="JTH213" s="160"/>
      <c r="JTI213" s="159"/>
      <c r="JTJ213" s="158"/>
      <c r="JTK213" s="161"/>
      <c r="JTL213" s="160"/>
      <c r="JTM213" s="159"/>
      <c r="JTN213" s="158"/>
      <c r="JTO213" s="161"/>
      <c r="JTP213" s="160"/>
      <c r="JTQ213" s="159"/>
      <c r="JTR213" s="158"/>
      <c r="JTS213" s="161"/>
      <c r="JTT213" s="160"/>
      <c r="JTU213" s="159"/>
      <c r="JTV213" s="158"/>
      <c r="JTW213" s="161"/>
      <c r="JTX213" s="160"/>
      <c r="JTY213" s="159"/>
      <c r="JTZ213" s="158"/>
      <c r="JUA213" s="161"/>
      <c r="JUB213" s="160"/>
      <c r="JUC213" s="159"/>
      <c r="JUD213" s="158"/>
      <c r="JUE213" s="161"/>
      <c r="JUF213" s="672"/>
      <c r="JUG213" s="672"/>
      <c r="JUH213" s="672"/>
      <c r="JUI213" s="673"/>
      <c r="JUJ213" s="167"/>
      <c r="JUK213" s="674"/>
      <c r="JUL213" s="674"/>
      <c r="JUM213" s="674"/>
      <c r="JUN213" s="164"/>
      <c r="JUO213" s="160"/>
      <c r="JUP213" s="159"/>
      <c r="JUQ213" s="158"/>
      <c r="JUR213" s="161"/>
      <c r="JUS213" s="160"/>
      <c r="JUT213" s="159"/>
      <c r="JUU213" s="158"/>
      <c r="JUV213" s="161"/>
      <c r="JUW213" s="160"/>
      <c r="JUX213" s="159"/>
      <c r="JUY213" s="158"/>
      <c r="JUZ213" s="161"/>
      <c r="JVA213" s="160"/>
      <c r="JVB213" s="159"/>
      <c r="JVC213" s="158"/>
      <c r="JVD213" s="161"/>
      <c r="JVE213" s="160"/>
      <c r="JVF213" s="159"/>
      <c r="JVG213" s="158"/>
      <c r="JVH213" s="161"/>
      <c r="JVI213" s="160"/>
      <c r="JVJ213" s="159"/>
      <c r="JVK213" s="158"/>
      <c r="JVL213" s="161"/>
      <c r="JVM213" s="160"/>
      <c r="JVN213" s="159"/>
      <c r="JVO213" s="158"/>
      <c r="JVP213" s="161"/>
      <c r="JVQ213" s="160"/>
      <c r="JVR213" s="159"/>
      <c r="JVS213" s="158"/>
      <c r="JVT213" s="161"/>
      <c r="JVU213" s="160"/>
      <c r="JVV213" s="159"/>
      <c r="JVW213" s="158"/>
      <c r="JVX213" s="161"/>
      <c r="JVY213" s="160"/>
      <c r="JVZ213" s="159"/>
      <c r="JWA213" s="158"/>
      <c r="JWB213" s="161"/>
      <c r="JWC213" s="160"/>
      <c r="JWD213" s="159"/>
      <c r="JWE213" s="158"/>
      <c r="JWF213" s="161"/>
      <c r="JWG213" s="160"/>
      <c r="JWH213" s="159"/>
      <c r="JWI213" s="158"/>
      <c r="JWJ213" s="161"/>
      <c r="JWK213" s="160"/>
      <c r="JWL213" s="159"/>
      <c r="JWM213" s="158"/>
      <c r="JWN213" s="161"/>
      <c r="JWO213" s="160"/>
      <c r="JWP213" s="159"/>
      <c r="JWQ213" s="158"/>
      <c r="JWR213" s="161"/>
      <c r="JWS213" s="160"/>
      <c r="JWT213" s="159"/>
      <c r="JWU213" s="158"/>
      <c r="JWV213" s="161"/>
      <c r="JWW213" s="160"/>
      <c r="JWX213" s="159"/>
      <c r="JWY213" s="158"/>
      <c r="JWZ213" s="161"/>
      <c r="JXA213" s="160"/>
      <c r="JXB213" s="159"/>
      <c r="JXC213" s="158"/>
      <c r="JXD213" s="161"/>
      <c r="JXE213" s="160"/>
      <c r="JXF213" s="159"/>
      <c r="JXG213" s="158"/>
      <c r="JXH213" s="161"/>
      <c r="JXI213" s="160"/>
      <c r="JXJ213" s="159"/>
      <c r="JXK213" s="158"/>
      <c r="JXL213" s="161"/>
      <c r="JXM213" s="160"/>
      <c r="JXN213" s="159"/>
      <c r="JXO213" s="158"/>
      <c r="JXP213" s="161"/>
      <c r="JXQ213" s="160"/>
      <c r="JXR213" s="159"/>
      <c r="JXS213" s="158"/>
      <c r="JXT213" s="161"/>
      <c r="JXU213" s="160"/>
      <c r="JXV213" s="159"/>
      <c r="JXW213" s="158"/>
      <c r="JXX213" s="161"/>
      <c r="JXY213" s="160"/>
      <c r="JXZ213" s="159"/>
      <c r="JYA213" s="158"/>
      <c r="JYB213" s="161"/>
      <c r="JYC213" s="160"/>
      <c r="JYD213" s="159"/>
      <c r="JYE213" s="158"/>
      <c r="JYF213" s="161"/>
      <c r="JYG213" s="160"/>
      <c r="JYH213" s="159"/>
      <c r="JYI213" s="158"/>
      <c r="JYJ213" s="161"/>
      <c r="JYK213" s="160"/>
      <c r="JYL213" s="159"/>
      <c r="JYM213" s="158"/>
      <c r="JYN213" s="161"/>
      <c r="JYO213" s="160"/>
      <c r="JYP213" s="159"/>
      <c r="JYQ213" s="158"/>
      <c r="JYR213" s="161"/>
      <c r="JYS213" s="160"/>
      <c r="JYT213" s="159"/>
      <c r="JYU213" s="158"/>
      <c r="JYV213" s="161"/>
      <c r="JYW213" s="160"/>
      <c r="JYX213" s="159"/>
      <c r="JYY213" s="158"/>
      <c r="JYZ213" s="161"/>
      <c r="JZA213" s="160"/>
      <c r="JZB213" s="159"/>
      <c r="JZC213" s="158"/>
      <c r="JZD213" s="161"/>
      <c r="JZE213" s="160"/>
      <c r="JZF213" s="159"/>
      <c r="JZG213" s="158"/>
      <c r="JZH213" s="161"/>
      <c r="JZI213" s="672"/>
      <c r="JZJ213" s="672"/>
      <c r="JZK213" s="672"/>
      <c r="JZL213" s="673"/>
      <c r="JZM213" s="167"/>
      <c r="JZN213" s="674"/>
      <c r="JZO213" s="674"/>
      <c r="JZP213" s="674"/>
      <c r="JZQ213" s="164"/>
      <c r="JZR213" s="160"/>
      <c r="JZS213" s="159"/>
      <c r="JZT213" s="158"/>
      <c r="JZU213" s="161"/>
      <c r="JZV213" s="160"/>
      <c r="JZW213" s="159"/>
      <c r="JZX213" s="158"/>
      <c r="JZY213" s="161"/>
      <c r="JZZ213" s="160"/>
      <c r="KAA213" s="159"/>
      <c r="KAB213" s="158"/>
      <c r="KAC213" s="161"/>
      <c r="KAD213" s="160"/>
      <c r="KAE213" s="159"/>
      <c r="KAF213" s="158"/>
      <c r="KAG213" s="161"/>
      <c r="KAH213" s="160"/>
      <c r="KAI213" s="159"/>
      <c r="KAJ213" s="158"/>
      <c r="KAK213" s="161"/>
      <c r="KAL213" s="160"/>
      <c r="KAM213" s="159"/>
      <c r="KAN213" s="158"/>
      <c r="KAO213" s="161"/>
      <c r="KAP213" s="160"/>
      <c r="KAQ213" s="159"/>
      <c r="KAR213" s="158"/>
      <c r="KAS213" s="161"/>
      <c r="KAT213" s="160"/>
      <c r="KAU213" s="159"/>
      <c r="KAV213" s="158"/>
      <c r="KAW213" s="161"/>
      <c r="KAX213" s="160"/>
      <c r="KAY213" s="159"/>
      <c r="KAZ213" s="158"/>
      <c r="KBA213" s="161"/>
      <c r="KBB213" s="160"/>
      <c r="KBC213" s="159"/>
      <c r="KBD213" s="158"/>
      <c r="KBE213" s="161"/>
      <c r="KBF213" s="160"/>
      <c r="KBG213" s="159"/>
      <c r="KBH213" s="158"/>
      <c r="KBI213" s="161"/>
      <c r="KBJ213" s="160"/>
      <c r="KBK213" s="159"/>
      <c r="KBL213" s="158"/>
      <c r="KBM213" s="161"/>
      <c r="KBN213" s="160"/>
      <c r="KBO213" s="159"/>
      <c r="KBP213" s="158"/>
      <c r="KBQ213" s="161"/>
      <c r="KBR213" s="160"/>
      <c r="KBS213" s="159"/>
      <c r="KBT213" s="158"/>
      <c r="KBU213" s="161"/>
      <c r="KBV213" s="160"/>
      <c r="KBW213" s="159"/>
      <c r="KBX213" s="158"/>
      <c r="KBY213" s="161"/>
      <c r="KBZ213" s="160"/>
      <c r="KCA213" s="159"/>
      <c r="KCB213" s="158"/>
      <c r="KCC213" s="161"/>
      <c r="KCD213" s="160"/>
      <c r="KCE213" s="159"/>
      <c r="KCF213" s="158"/>
      <c r="KCG213" s="161"/>
      <c r="KCH213" s="160"/>
      <c r="KCI213" s="159"/>
      <c r="KCJ213" s="158"/>
      <c r="KCK213" s="161"/>
      <c r="KCL213" s="160"/>
      <c r="KCM213" s="159"/>
      <c r="KCN213" s="158"/>
      <c r="KCO213" s="161"/>
      <c r="KCP213" s="160"/>
      <c r="KCQ213" s="159"/>
      <c r="KCR213" s="158"/>
      <c r="KCS213" s="161"/>
      <c r="KCT213" s="160"/>
      <c r="KCU213" s="159"/>
      <c r="KCV213" s="158"/>
      <c r="KCW213" s="161"/>
      <c r="KCX213" s="160"/>
      <c r="KCY213" s="159"/>
      <c r="KCZ213" s="158"/>
      <c r="KDA213" s="161"/>
      <c r="KDB213" s="160"/>
      <c r="KDC213" s="159"/>
      <c r="KDD213" s="158"/>
      <c r="KDE213" s="161"/>
      <c r="KDF213" s="160"/>
      <c r="KDG213" s="159"/>
      <c r="KDH213" s="158"/>
      <c r="KDI213" s="161"/>
      <c r="KDJ213" s="160"/>
      <c r="KDK213" s="159"/>
      <c r="KDL213" s="158"/>
      <c r="KDM213" s="161"/>
      <c r="KDN213" s="160"/>
      <c r="KDO213" s="159"/>
      <c r="KDP213" s="158"/>
      <c r="KDQ213" s="161"/>
      <c r="KDR213" s="160"/>
      <c r="KDS213" s="159"/>
      <c r="KDT213" s="158"/>
      <c r="KDU213" s="161"/>
      <c r="KDV213" s="160"/>
      <c r="KDW213" s="159"/>
      <c r="KDX213" s="158"/>
      <c r="KDY213" s="161"/>
      <c r="KDZ213" s="160"/>
      <c r="KEA213" s="159"/>
      <c r="KEB213" s="158"/>
      <c r="KEC213" s="161"/>
      <c r="KED213" s="160"/>
      <c r="KEE213" s="159"/>
      <c r="KEF213" s="158"/>
      <c r="KEG213" s="161"/>
      <c r="KEH213" s="160"/>
      <c r="KEI213" s="159"/>
      <c r="KEJ213" s="158"/>
      <c r="KEK213" s="161"/>
      <c r="KEL213" s="672"/>
      <c r="KEM213" s="672"/>
      <c r="KEN213" s="672"/>
      <c r="KEO213" s="673"/>
      <c r="KEP213" s="167"/>
      <c r="KEQ213" s="674"/>
      <c r="KER213" s="674"/>
      <c r="KES213" s="674"/>
      <c r="KET213" s="164"/>
      <c r="KEU213" s="160"/>
      <c r="KEV213" s="159"/>
      <c r="KEW213" s="158"/>
      <c r="KEX213" s="161"/>
      <c r="KEY213" s="160"/>
      <c r="KEZ213" s="159"/>
      <c r="KFA213" s="158"/>
      <c r="KFB213" s="161"/>
      <c r="KFC213" s="160"/>
      <c r="KFD213" s="159"/>
      <c r="KFE213" s="158"/>
      <c r="KFF213" s="161"/>
      <c r="KFG213" s="160"/>
      <c r="KFH213" s="159"/>
      <c r="KFI213" s="158"/>
      <c r="KFJ213" s="161"/>
      <c r="KFK213" s="160"/>
      <c r="KFL213" s="159"/>
      <c r="KFM213" s="158"/>
      <c r="KFN213" s="161"/>
      <c r="KFO213" s="160"/>
      <c r="KFP213" s="159"/>
      <c r="KFQ213" s="158"/>
      <c r="KFR213" s="161"/>
      <c r="KFS213" s="160"/>
      <c r="KFT213" s="159"/>
      <c r="KFU213" s="158"/>
      <c r="KFV213" s="161"/>
      <c r="KFW213" s="160"/>
      <c r="KFX213" s="159"/>
      <c r="KFY213" s="158"/>
      <c r="KFZ213" s="161"/>
      <c r="KGA213" s="160"/>
      <c r="KGB213" s="159"/>
      <c r="KGC213" s="158"/>
      <c r="KGD213" s="161"/>
      <c r="KGE213" s="160"/>
      <c r="KGF213" s="159"/>
      <c r="KGG213" s="158"/>
      <c r="KGH213" s="161"/>
      <c r="KGI213" s="160"/>
      <c r="KGJ213" s="159"/>
      <c r="KGK213" s="158"/>
      <c r="KGL213" s="161"/>
      <c r="KGM213" s="160"/>
      <c r="KGN213" s="159"/>
      <c r="KGO213" s="158"/>
      <c r="KGP213" s="161"/>
      <c r="KGQ213" s="160"/>
      <c r="KGR213" s="159"/>
      <c r="KGS213" s="158"/>
      <c r="KGT213" s="161"/>
      <c r="KGU213" s="160"/>
      <c r="KGV213" s="159"/>
      <c r="KGW213" s="158"/>
      <c r="KGX213" s="161"/>
      <c r="KGY213" s="160"/>
      <c r="KGZ213" s="159"/>
      <c r="KHA213" s="158"/>
      <c r="KHB213" s="161"/>
      <c r="KHC213" s="160"/>
      <c r="KHD213" s="159"/>
      <c r="KHE213" s="158"/>
      <c r="KHF213" s="161"/>
      <c r="KHG213" s="160"/>
      <c r="KHH213" s="159"/>
      <c r="KHI213" s="158"/>
      <c r="KHJ213" s="161"/>
      <c r="KHK213" s="160"/>
      <c r="KHL213" s="159"/>
      <c r="KHM213" s="158"/>
      <c r="KHN213" s="161"/>
      <c r="KHO213" s="160"/>
      <c r="KHP213" s="159"/>
      <c r="KHQ213" s="158"/>
      <c r="KHR213" s="161"/>
      <c r="KHS213" s="160"/>
      <c r="KHT213" s="159"/>
      <c r="KHU213" s="158"/>
      <c r="KHV213" s="161"/>
      <c r="KHW213" s="160"/>
      <c r="KHX213" s="159"/>
      <c r="KHY213" s="158"/>
      <c r="KHZ213" s="161"/>
      <c r="KIA213" s="160"/>
      <c r="KIB213" s="159"/>
      <c r="KIC213" s="158"/>
      <c r="KID213" s="161"/>
      <c r="KIE213" s="160"/>
      <c r="KIF213" s="159"/>
      <c r="KIG213" s="158"/>
      <c r="KIH213" s="161"/>
      <c r="KII213" s="160"/>
      <c r="KIJ213" s="159"/>
      <c r="KIK213" s="158"/>
      <c r="KIL213" s="161"/>
      <c r="KIM213" s="160"/>
      <c r="KIN213" s="159"/>
      <c r="KIO213" s="158"/>
      <c r="KIP213" s="161"/>
      <c r="KIQ213" s="160"/>
      <c r="KIR213" s="159"/>
      <c r="KIS213" s="158"/>
      <c r="KIT213" s="161"/>
      <c r="KIU213" s="160"/>
      <c r="KIV213" s="159"/>
      <c r="KIW213" s="158"/>
      <c r="KIX213" s="161"/>
      <c r="KIY213" s="160"/>
      <c r="KIZ213" s="159"/>
      <c r="KJA213" s="158"/>
      <c r="KJB213" s="161"/>
      <c r="KJC213" s="160"/>
      <c r="KJD213" s="159"/>
      <c r="KJE213" s="158"/>
      <c r="KJF213" s="161"/>
      <c r="KJG213" s="160"/>
      <c r="KJH213" s="159"/>
      <c r="KJI213" s="158"/>
      <c r="KJJ213" s="161"/>
      <c r="KJK213" s="160"/>
      <c r="KJL213" s="159"/>
      <c r="KJM213" s="158"/>
      <c r="KJN213" s="161"/>
      <c r="KJO213" s="672"/>
      <c r="KJP213" s="672"/>
      <c r="KJQ213" s="672"/>
      <c r="KJR213" s="673"/>
      <c r="KJS213" s="167"/>
      <c r="KJT213" s="674"/>
      <c r="KJU213" s="674"/>
      <c r="KJV213" s="674"/>
      <c r="KJW213" s="164"/>
      <c r="KJX213" s="160"/>
      <c r="KJY213" s="159"/>
      <c r="KJZ213" s="158"/>
      <c r="KKA213" s="161"/>
      <c r="KKB213" s="160"/>
      <c r="KKC213" s="159"/>
      <c r="KKD213" s="158"/>
      <c r="KKE213" s="161"/>
      <c r="KKF213" s="160"/>
      <c r="KKG213" s="159"/>
      <c r="KKH213" s="158"/>
      <c r="KKI213" s="161"/>
      <c r="KKJ213" s="160"/>
      <c r="KKK213" s="159"/>
      <c r="KKL213" s="158"/>
      <c r="KKM213" s="161"/>
      <c r="KKN213" s="160"/>
      <c r="KKO213" s="159"/>
      <c r="KKP213" s="158"/>
      <c r="KKQ213" s="161"/>
      <c r="KKR213" s="160"/>
      <c r="KKS213" s="159"/>
      <c r="KKT213" s="158"/>
      <c r="KKU213" s="161"/>
      <c r="KKV213" s="160"/>
      <c r="KKW213" s="159"/>
      <c r="KKX213" s="158"/>
      <c r="KKY213" s="161"/>
      <c r="KKZ213" s="160"/>
      <c r="KLA213" s="159"/>
      <c r="KLB213" s="158"/>
      <c r="KLC213" s="161"/>
      <c r="KLD213" s="160"/>
      <c r="KLE213" s="159"/>
      <c r="KLF213" s="158"/>
      <c r="KLG213" s="161"/>
      <c r="KLH213" s="160"/>
      <c r="KLI213" s="159"/>
      <c r="KLJ213" s="158"/>
      <c r="KLK213" s="161"/>
      <c r="KLL213" s="160"/>
      <c r="KLM213" s="159"/>
      <c r="KLN213" s="158"/>
      <c r="KLO213" s="161"/>
      <c r="KLP213" s="160"/>
      <c r="KLQ213" s="159"/>
      <c r="KLR213" s="158"/>
      <c r="KLS213" s="161"/>
      <c r="KLT213" s="160"/>
      <c r="KLU213" s="159"/>
      <c r="KLV213" s="158"/>
      <c r="KLW213" s="161"/>
      <c r="KLX213" s="160"/>
      <c r="KLY213" s="159"/>
      <c r="KLZ213" s="158"/>
      <c r="KMA213" s="161"/>
      <c r="KMB213" s="160"/>
      <c r="KMC213" s="159"/>
      <c r="KMD213" s="158"/>
      <c r="KME213" s="161"/>
      <c r="KMF213" s="160"/>
      <c r="KMG213" s="159"/>
      <c r="KMH213" s="158"/>
      <c r="KMI213" s="161"/>
      <c r="KMJ213" s="160"/>
      <c r="KMK213" s="159"/>
      <c r="KML213" s="158"/>
      <c r="KMM213" s="161"/>
      <c r="KMN213" s="160"/>
      <c r="KMO213" s="159"/>
      <c r="KMP213" s="158"/>
      <c r="KMQ213" s="161"/>
      <c r="KMR213" s="160"/>
      <c r="KMS213" s="159"/>
      <c r="KMT213" s="158"/>
      <c r="KMU213" s="161"/>
      <c r="KMV213" s="160"/>
      <c r="KMW213" s="159"/>
      <c r="KMX213" s="158"/>
      <c r="KMY213" s="161"/>
      <c r="KMZ213" s="160"/>
      <c r="KNA213" s="159"/>
      <c r="KNB213" s="158"/>
      <c r="KNC213" s="161"/>
      <c r="KND213" s="160"/>
      <c r="KNE213" s="159"/>
      <c r="KNF213" s="158"/>
      <c r="KNG213" s="161"/>
      <c r="KNH213" s="160"/>
      <c r="KNI213" s="159"/>
      <c r="KNJ213" s="158"/>
      <c r="KNK213" s="161"/>
      <c r="KNL213" s="160"/>
      <c r="KNM213" s="159"/>
      <c r="KNN213" s="158"/>
      <c r="KNO213" s="161"/>
      <c r="KNP213" s="160"/>
      <c r="KNQ213" s="159"/>
      <c r="KNR213" s="158"/>
      <c r="KNS213" s="161"/>
      <c r="KNT213" s="160"/>
      <c r="KNU213" s="159"/>
      <c r="KNV213" s="158"/>
      <c r="KNW213" s="161"/>
      <c r="KNX213" s="160"/>
      <c r="KNY213" s="159"/>
      <c r="KNZ213" s="158"/>
      <c r="KOA213" s="161"/>
      <c r="KOB213" s="160"/>
      <c r="KOC213" s="159"/>
      <c r="KOD213" s="158"/>
      <c r="KOE213" s="161"/>
      <c r="KOF213" s="160"/>
      <c r="KOG213" s="159"/>
      <c r="KOH213" s="158"/>
      <c r="KOI213" s="161"/>
      <c r="KOJ213" s="160"/>
      <c r="KOK213" s="159"/>
      <c r="KOL213" s="158"/>
      <c r="KOM213" s="161"/>
      <c r="KON213" s="160"/>
      <c r="KOO213" s="159"/>
      <c r="KOP213" s="158"/>
      <c r="KOQ213" s="161"/>
      <c r="KOR213" s="672"/>
      <c r="KOS213" s="672"/>
      <c r="KOT213" s="672"/>
      <c r="KOU213" s="673"/>
      <c r="KOV213" s="167"/>
      <c r="KOW213" s="674"/>
      <c r="KOX213" s="674"/>
      <c r="KOY213" s="674"/>
      <c r="KOZ213" s="164"/>
      <c r="KPA213" s="160"/>
      <c r="KPB213" s="159"/>
      <c r="KPC213" s="158"/>
      <c r="KPD213" s="161"/>
      <c r="KPE213" s="160"/>
      <c r="KPF213" s="159"/>
      <c r="KPG213" s="158"/>
      <c r="KPH213" s="161"/>
      <c r="KPI213" s="160"/>
      <c r="KPJ213" s="159"/>
      <c r="KPK213" s="158"/>
      <c r="KPL213" s="161"/>
      <c r="KPM213" s="160"/>
      <c r="KPN213" s="159"/>
      <c r="KPO213" s="158"/>
      <c r="KPP213" s="161"/>
      <c r="KPQ213" s="160"/>
      <c r="KPR213" s="159"/>
      <c r="KPS213" s="158"/>
      <c r="KPT213" s="161"/>
      <c r="KPU213" s="160"/>
      <c r="KPV213" s="159"/>
      <c r="KPW213" s="158"/>
      <c r="KPX213" s="161"/>
      <c r="KPY213" s="160"/>
      <c r="KPZ213" s="159"/>
      <c r="KQA213" s="158"/>
      <c r="KQB213" s="161"/>
      <c r="KQC213" s="160"/>
      <c r="KQD213" s="159"/>
      <c r="KQE213" s="158"/>
      <c r="KQF213" s="161"/>
      <c r="KQG213" s="160"/>
      <c r="KQH213" s="159"/>
      <c r="KQI213" s="158"/>
      <c r="KQJ213" s="161"/>
      <c r="KQK213" s="160"/>
      <c r="KQL213" s="159"/>
      <c r="KQM213" s="158"/>
      <c r="KQN213" s="161"/>
      <c r="KQO213" s="160"/>
      <c r="KQP213" s="159"/>
      <c r="KQQ213" s="158"/>
      <c r="KQR213" s="161"/>
      <c r="KQS213" s="160"/>
      <c r="KQT213" s="159"/>
      <c r="KQU213" s="158"/>
      <c r="KQV213" s="161"/>
      <c r="KQW213" s="160"/>
      <c r="KQX213" s="159"/>
      <c r="KQY213" s="158"/>
      <c r="KQZ213" s="161"/>
      <c r="KRA213" s="160"/>
      <c r="KRB213" s="159"/>
      <c r="KRC213" s="158"/>
      <c r="KRD213" s="161"/>
      <c r="KRE213" s="160"/>
      <c r="KRF213" s="159"/>
      <c r="KRG213" s="158"/>
      <c r="KRH213" s="161"/>
      <c r="KRI213" s="160"/>
      <c r="KRJ213" s="159"/>
      <c r="KRK213" s="158"/>
      <c r="KRL213" s="161"/>
      <c r="KRM213" s="160"/>
      <c r="KRN213" s="159"/>
      <c r="KRO213" s="158"/>
      <c r="KRP213" s="161"/>
      <c r="KRQ213" s="160"/>
      <c r="KRR213" s="159"/>
      <c r="KRS213" s="158"/>
      <c r="KRT213" s="161"/>
      <c r="KRU213" s="160"/>
      <c r="KRV213" s="159"/>
      <c r="KRW213" s="158"/>
      <c r="KRX213" s="161"/>
      <c r="KRY213" s="160"/>
      <c r="KRZ213" s="159"/>
      <c r="KSA213" s="158"/>
      <c r="KSB213" s="161"/>
      <c r="KSC213" s="160"/>
      <c r="KSD213" s="159"/>
      <c r="KSE213" s="158"/>
      <c r="KSF213" s="161"/>
      <c r="KSG213" s="160"/>
      <c r="KSH213" s="159"/>
      <c r="KSI213" s="158"/>
      <c r="KSJ213" s="161"/>
      <c r="KSK213" s="160"/>
      <c r="KSL213" s="159"/>
      <c r="KSM213" s="158"/>
      <c r="KSN213" s="161"/>
      <c r="KSO213" s="160"/>
      <c r="KSP213" s="159"/>
      <c r="KSQ213" s="158"/>
      <c r="KSR213" s="161"/>
      <c r="KSS213" s="160"/>
      <c r="KST213" s="159"/>
      <c r="KSU213" s="158"/>
      <c r="KSV213" s="161"/>
      <c r="KSW213" s="160"/>
      <c r="KSX213" s="159"/>
      <c r="KSY213" s="158"/>
      <c r="KSZ213" s="161"/>
      <c r="KTA213" s="160"/>
      <c r="KTB213" s="159"/>
      <c r="KTC213" s="158"/>
      <c r="KTD213" s="161"/>
      <c r="KTE213" s="160"/>
      <c r="KTF213" s="159"/>
      <c r="KTG213" s="158"/>
      <c r="KTH213" s="161"/>
      <c r="KTI213" s="160"/>
      <c r="KTJ213" s="159"/>
      <c r="KTK213" s="158"/>
      <c r="KTL213" s="161"/>
      <c r="KTM213" s="160"/>
      <c r="KTN213" s="159"/>
      <c r="KTO213" s="158"/>
      <c r="KTP213" s="161"/>
      <c r="KTQ213" s="160"/>
      <c r="KTR213" s="159"/>
      <c r="KTS213" s="158"/>
      <c r="KTT213" s="161"/>
      <c r="KTU213" s="672"/>
      <c r="KTV213" s="672"/>
      <c r="KTW213" s="672"/>
      <c r="KTX213" s="673"/>
      <c r="KTY213" s="167"/>
      <c r="KTZ213" s="674"/>
      <c r="KUA213" s="674"/>
      <c r="KUB213" s="674"/>
      <c r="KUC213" s="164"/>
      <c r="KUD213" s="160"/>
      <c r="KUE213" s="159"/>
      <c r="KUF213" s="158"/>
      <c r="KUG213" s="161"/>
      <c r="KUH213" s="160"/>
      <c r="KUI213" s="159"/>
      <c r="KUJ213" s="158"/>
      <c r="KUK213" s="161"/>
      <c r="KUL213" s="160"/>
      <c r="KUM213" s="159"/>
      <c r="KUN213" s="158"/>
      <c r="KUO213" s="161"/>
      <c r="KUP213" s="160"/>
      <c r="KUQ213" s="159"/>
      <c r="KUR213" s="158"/>
      <c r="KUS213" s="161"/>
      <c r="KUT213" s="160"/>
      <c r="KUU213" s="159"/>
      <c r="KUV213" s="158"/>
      <c r="KUW213" s="161"/>
      <c r="KUX213" s="160"/>
      <c r="KUY213" s="159"/>
      <c r="KUZ213" s="158"/>
      <c r="KVA213" s="161"/>
      <c r="KVB213" s="160"/>
      <c r="KVC213" s="159"/>
      <c r="KVD213" s="158"/>
      <c r="KVE213" s="161"/>
      <c r="KVF213" s="160"/>
      <c r="KVG213" s="159"/>
      <c r="KVH213" s="158"/>
      <c r="KVI213" s="161"/>
      <c r="KVJ213" s="160"/>
      <c r="KVK213" s="159"/>
      <c r="KVL213" s="158"/>
      <c r="KVM213" s="161"/>
      <c r="KVN213" s="160"/>
      <c r="KVO213" s="159"/>
      <c r="KVP213" s="158"/>
      <c r="KVQ213" s="161"/>
      <c r="KVR213" s="160"/>
      <c r="KVS213" s="159"/>
      <c r="KVT213" s="158"/>
      <c r="KVU213" s="161"/>
      <c r="KVV213" s="160"/>
      <c r="KVW213" s="159"/>
      <c r="KVX213" s="158"/>
      <c r="KVY213" s="161"/>
      <c r="KVZ213" s="160"/>
      <c r="KWA213" s="159"/>
      <c r="KWB213" s="158"/>
      <c r="KWC213" s="161"/>
      <c r="KWD213" s="160"/>
      <c r="KWE213" s="159"/>
      <c r="KWF213" s="158"/>
      <c r="KWG213" s="161"/>
      <c r="KWH213" s="160"/>
      <c r="KWI213" s="159"/>
      <c r="KWJ213" s="158"/>
      <c r="KWK213" s="161"/>
      <c r="KWL213" s="160"/>
      <c r="KWM213" s="159"/>
      <c r="KWN213" s="158"/>
      <c r="KWO213" s="161"/>
      <c r="KWP213" s="160"/>
      <c r="KWQ213" s="159"/>
      <c r="KWR213" s="158"/>
      <c r="KWS213" s="161"/>
      <c r="KWT213" s="160"/>
      <c r="KWU213" s="159"/>
      <c r="KWV213" s="158"/>
      <c r="KWW213" s="161"/>
      <c r="KWX213" s="160"/>
      <c r="KWY213" s="159"/>
      <c r="KWZ213" s="158"/>
      <c r="KXA213" s="161"/>
      <c r="KXB213" s="160"/>
      <c r="KXC213" s="159"/>
      <c r="KXD213" s="158"/>
      <c r="KXE213" s="161"/>
      <c r="KXF213" s="160"/>
      <c r="KXG213" s="159"/>
      <c r="KXH213" s="158"/>
      <c r="KXI213" s="161"/>
      <c r="KXJ213" s="160"/>
      <c r="KXK213" s="159"/>
      <c r="KXL213" s="158"/>
      <c r="KXM213" s="161"/>
      <c r="KXN213" s="160"/>
      <c r="KXO213" s="159"/>
      <c r="KXP213" s="158"/>
      <c r="KXQ213" s="161"/>
      <c r="KXR213" s="160"/>
      <c r="KXS213" s="159"/>
      <c r="KXT213" s="158"/>
      <c r="KXU213" s="161"/>
      <c r="KXV213" s="160"/>
      <c r="KXW213" s="159"/>
      <c r="KXX213" s="158"/>
      <c r="KXY213" s="161"/>
      <c r="KXZ213" s="160"/>
      <c r="KYA213" s="159"/>
      <c r="KYB213" s="158"/>
      <c r="KYC213" s="161"/>
      <c r="KYD213" s="160"/>
      <c r="KYE213" s="159"/>
      <c r="KYF213" s="158"/>
      <c r="KYG213" s="161"/>
      <c r="KYH213" s="160"/>
      <c r="KYI213" s="159"/>
      <c r="KYJ213" s="158"/>
      <c r="KYK213" s="161"/>
      <c r="KYL213" s="160"/>
      <c r="KYM213" s="159"/>
      <c r="KYN213" s="158"/>
      <c r="KYO213" s="161"/>
      <c r="KYP213" s="160"/>
      <c r="KYQ213" s="159"/>
      <c r="KYR213" s="158"/>
      <c r="KYS213" s="161"/>
      <c r="KYT213" s="160"/>
      <c r="KYU213" s="159"/>
      <c r="KYV213" s="158"/>
      <c r="KYW213" s="161"/>
      <c r="KYX213" s="672"/>
      <c r="KYY213" s="672"/>
      <c r="KYZ213" s="672"/>
      <c r="KZA213" s="673"/>
      <c r="KZB213" s="167"/>
      <c r="KZC213" s="674"/>
      <c r="KZD213" s="674"/>
      <c r="KZE213" s="674"/>
      <c r="KZF213" s="164"/>
      <c r="KZG213" s="160"/>
      <c r="KZH213" s="159"/>
      <c r="KZI213" s="158"/>
      <c r="KZJ213" s="161"/>
      <c r="KZK213" s="160"/>
      <c r="KZL213" s="159"/>
      <c r="KZM213" s="158"/>
      <c r="KZN213" s="161"/>
      <c r="KZO213" s="160"/>
      <c r="KZP213" s="159"/>
      <c r="KZQ213" s="158"/>
      <c r="KZR213" s="161"/>
      <c r="KZS213" s="160"/>
      <c r="KZT213" s="159"/>
      <c r="KZU213" s="158"/>
      <c r="KZV213" s="161"/>
      <c r="KZW213" s="160"/>
      <c r="KZX213" s="159"/>
      <c r="KZY213" s="158"/>
      <c r="KZZ213" s="161"/>
      <c r="LAA213" s="160"/>
      <c r="LAB213" s="159"/>
      <c r="LAC213" s="158"/>
      <c r="LAD213" s="161"/>
      <c r="LAE213" s="160"/>
      <c r="LAF213" s="159"/>
      <c r="LAG213" s="158"/>
      <c r="LAH213" s="161"/>
      <c r="LAI213" s="160"/>
      <c r="LAJ213" s="159"/>
      <c r="LAK213" s="158"/>
      <c r="LAL213" s="161"/>
      <c r="LAM213" s="160"/>
      <c r="LAN213" s="159"/>
      <c r="LAO213" s="158"/>
      <c r="LAP213" s="161"/>
      <c r="LAQ213" s="160"/>
      <c r="LAR213" s="159"/>
      <c r="LAS213" s="158"/>
      <c r="LAT213" s="161"/>
      <c r="LAU213" s="160"/>
      <c r="LAV213" s="159"/>
      <c r="LAW213" s="158"/>
      <c r="LAX213" s="161"/>
      <c r="LAY213" s="160"/>
      <c r="LAZ213" s="159"/>
      <c r="LBA213" s="158"/>
      <c r="LBB213" s="161"/>
      <c r="LBC213" s="160"/>
      <c r="LBD213" s="159"/>
      <c r="LBE213" s="158"/>
      <c r="LBF213" s="161"/>
      <c r="LBG213" s="160"/>
      <c r="LBH213" s="159"/>
      <c r="LBI213" s="158"/>
      <c r="LBJ213" s="161"/>
      <c r="LBK213" s="160"/>
      <c r="LBL213" s="159"/>
      <c r="LBM213" s="158"/>
      <c r="LBN213" s="161"/>
      <c r="LBO213" s="160"/>
      <c r="LBP213" s="159"/>
      <c r="LBQ213" s="158"/>
      <c r="LBR213" s="161"/>
      <c r="LBS213" s="160"/>
      <c r="LBT213" s="159"/>
      <c r="LBU213" s="158"/>
      <c r="LBV213" s="161"/>
      <c r="LBW213" s="160"/>
      <c r="LBX213" s="159"/>
      <c r="LBY213" s="158"/>
      <c r="LBZ213" s="161"/>
      <c r="LCA213" s="160"/>
      <c r="LCB213" s="159"/>
      <c r="LCC213" s="158"/>
      <c r="LCD213" s="161"/>
      <c r="LCE213" s="160"/>
      <c r="LCF213" s="159"/>
      <c r="LCG213" s="158"/>
      <c r="LCH213" s="161"/>
      <c r="LCI213" s="160"/>
      <c r="LCJ213" s="159"/>
      <c r="LCK213" s="158"/>
      <c r="LCL213" s="161"/>
      <c r="LCM213" s="160"/>
      <c r="LCN213" s="159"/>
      <c r="LCO213" s="158"/>
      <c r="LCP213" s="161"/>
      <c r="LCQ213" s="160"/>
      <c r="LCR213" s="159"/>
      <c r="LCS213" s="158"/>
      <c r="LCT213" s="161"/>
      <c r="LCU213" s="160"/>
      <c r="LCV213" s="159"/>
      <c r="LCW213" s="158"/>
      <c r="LCX213" s="161"/>
      <c r="LCY213" s="160"/>
      <c r="LCZ213" s="159"/>
      <c r="LDA213" s="158"/>
      <c r="LDB213" s="161"/>
      <c r="LDC213" s="160"/>
      <c r="LDD213" s="159"/>
      <c r="LDE213" s="158"/>
      <c r="LDF213" s="161"/>
      <c r="LDG213" s="160"/>
      <c r="LDH213" s="159"/>
      <c r="LDI213" s="158"/>
      <c r="LDJ213" s="161"/>
      <c r="LDK213" s="160"/>
      <c r="LDL213" s="159"/>
      <c r="LDM213" s="158"/>
      <c r="LDN213" s="161"/>
      <c r="LDO213" s="160"/>
      <c r="LDP213" s="159"/>
      <c r="LDQ213" s="158"/>
      <c r="LDR213" s="161"/>
      <c r="LDS213" s="160"/>
      <c r="LDT213" s="159"/>
      <c r="LDU213" s="158"/>
      <c r="LDV213" s="161"/>
      <c r="LDW213" s="160"/>
      <c r="LDX213" s="159"/>
      <c r="LDY213" s="158"/>
      <c r="LDZ213" s="161"/>
      <c r="LEA213" s="672"/>
      <c r="LEB213" s="672"/>
      <c r="LEC213" s="672"/>
      <c r="LED213" s="673"/>
      <c r="LEE213" s="167"/>
      <c r="LEF213" s="674"/>
      <c r="LEG213" s="674"/>
      <c r="LEH213" s="674"/>
      <c r="LEI213" s="164"/>
      <c r="LEJ213" s="160"/>
      <c r="LEK213" s="159"/>
      <c r="LEL213" s="158"/>
      <c r="LEM213" s="161"/>
      <c r="LEN213" s="160"/>
      <c r="LEO213" s="159"/>
      <c r="LEP213" s="158"/>
      <c r="LEQ213" s="161"/>
      <c r="LER213" s="160"/>
      <c r="LES213" s="159"/>
      <c r="LET213" s="158"/>
      <c r="LEU213" s="161"/>
      <c r="LEV213" s="160"/>
      <c r="LEW213" s="159"/>
      <c r="LEX213" s="158"/>
      <c r="LEY213" s="161"/>
      <c r="LEZ213" s="160"/>
      <c r="LFA213" s="159"/>
      <c r="LFB213" s="158"/>
      <c r="LFC213" s="161"/>
      <c r="LFD213" s="160"/>
      <c r="LFE213" s="159"/>
      <c r="LFF213" s="158"/>
      <c r="LFG213" s="161"/>
      <c r="LFH213" s="160"/>
      <c r="LFI213" s="159"/>
      <c r="LFJ213" s="158"/>
      <c r="LFK213" s="161"/>
      <c r="LFL213" s="160"/>
      <c r="LFM213" s="159"/>
      <c r="LFN213" s="158"/>
      <c r="LFO213" s="161"/>
      <c r="LFP213" s="160"/>
      <c r="LFQ213" s="159"/>
      <c r="LFR213" s="158"/>
      <c r="LFS213" s="161"/>
      <c r="LFT213" s="160"/>
      <c r="LFU213" s="159"/>
      <c r="LFV213" s="158"/>
      <c r="LFW213" s="161"/>
      <c r="LFX213" s="160"/>
      <c r="LFY213" s="159"/>
      <c r="LFZ213" s="158"/>
      <c r="LGA213" s="161"/>
      <c r="LGB213" s="160"/>
      <c r="LGC213" s="159"/>
      <c r="LGD213" s="158"/>
      <c r="LGE213" s="161"/>
      <c r="LGF213" s="160"/>
      <c r="LGG213" s="159"/>
      <c r="LGH213" s="158"/>
      <c r="LGI213" s="161"/>
      <c r="LGJ213" s="160"/>
      <c r="LGK213" s="159"/>
      <c r="LGL213" s="158"/>
      <c r="LGM213" s="161"/>
      <c r="LGN213" s="160"/>
      <c r="LGO213" s="159"/>
      <c r="LGP213" s="158"/>
      <c r="LGQ213" s="161"/>
      <c r="LGR213" s="160"/>
      <c r="LGS213" s="159"/>
      <c r="LGT213" s="158"/>
      <c r="LGU213" s="161"/>
      <c r="LGV213" s="160"/>
      <c r="LGW213" s="159"/>
      <c r="LGX213" s="158"/>
      <c r="LGY213" s="161"/>
      <c r="LGZ213" s="160"/>
      <c r="LHA213" s="159"/>
      <c r="LHB213" s="158"/>
      <c r="LHC213" s="161"/>
      <c r="LHD213" s="160"/>
      <c r="LHE213" s="159"/>
      <c r="LHF213" s="158"/>
      <c r="LHG213" s="161"/>
      <c r="LHH213" s="160"/>
      <c r="LHI213" s="159"/>
      <c r="LHJ213" s="158"/>
      <c r="LHK213" s="161"/>
      <c r="LHL213" s="160"/>
      <c r="LHM213" s="159"/>
      <c r="LHN213" s="158"/>
      <c r="LHO213" s="161"/>
      <c r="LHP213" s="160"/>
      <c r="LHQ213" s="159"/>
      <c r="LHR213" s="158"/>
      <c r="LHS213" s="161"/>
      <c r="LHT213" s="160"/>
      <c r="LHU213" s="159"/>
      <c r="LHV213" s="158"/>
      <c r="LHW213" s="161"/>
      <c r="LHX213" s="160"/>
      <c r="LHY213" s="159"/>
      <c r="LHZ213" s="158"/>
      <c r="LIA213" s="161"/>
      <c r="LIB213" s="160"/>
      <c r="LIC213" s="159"/>
      <c r="LID213" s="158"/>
      <c r="LIE213" s="161"/>
      <c r="LIF213" s="160"/>
      <c r="LIG213" s="159"/>
      <c r="LIH213" s="158"/>
      <c r="LII213" s="161"/>
      <c r="LIJ213" s="160"/>
      <c r="LIK213" s="159"/>
      <c r="LIL213" s="158"/>
      <c r="LIM213" s="161"/>
      <c r="LIN213" s="160"/>
      <c r="LIO213" s="159"/>
      <c r="LIP213" s="158"/>
      <c r="LIQ213" s="161"/>
      <c r="LIR213" s="160"/>
      <c r="LIS213" s="159"/>
      <c r="LIT213" s="158"/>
      <c r="LIU213" s="161"/>
      <c r="LIV213" s="160"/>
      <c r="LIW213" s="159"/>
      <c r="LIX213" s="158"/>
      <c r="LIY213" s="161"/>
      <c r="LIZ213" s="160"/>
      <c r="LJA213" s="159"/>
      <c r="LJB213" s="158"/>
      <c r="LJC213" s="161"/>
      <c r="LJD213" s="672"/>
      <c r="LJE213" s="672"/>
      <c r="LJF213" s="672"/>
      <c r="LJG213" s="673"/>
      <c r="LJH213" s="167"/>
      <c r="LJI213" s="674"/>
      <c r="LJJ213" s="674"/>
      <c r="LJK213" s="674"/>
      <c r="LJL213" s="164"/>
      <c r="LJM213" s="160"/>
      <c r="LJN213" s="159"/>
      <c r="LJO213" s="158"/>
      <c r="LJP213" s="161"/>
      <c r="LJQ213" s="160"/>
      <c r="LJR213" s="159"/>
      <c r="LJS213" s="158"/>
      <c r="LJT213" s="161"/>
      <c r="LJU213" s="160"/>
      <c r="LJV213" s="159"/>
      <c r="LJW213" s="158"/>
      <c r="LJX213" s="161"/>
      <c r="LJY213" s="160"/>
      <c r="LJZ213" s="159"/>
      <c r="LKA213" s="158"/>
      <c r="LKB213" s="161"/>
      <c r="LKC213" s="160"/>
      <c r="LKD213" s="159"/>
      <c r="LKE213" s="158"/>
      <c r="LKF213" s="161"/>
      <c r="LKG213" s="160"/>
      <c r="LKH213" s="159"/>
      <c r="LKI213" s="158"/>
      <c r="LKJ213" s="161"/>
      <c r="LKK213" s="160"/>
      <c r="LKL213" s="159"/>
      <c r="LKM213" s="158"/>
      <c r="LKN213" s="161"/>
      <c r="LKO213" s="160"/>
      <c r="LKP213" s="159"/>
      <c r="LKQ213" s="158"/>
      <c r="LKR213" s="161"/>
      <c r="LKS213" s="160"/>
      <c r="LKT213" s="159"/>
      <c r="LKU213" s="158"/>
      <c r="LKV213" s="161"/>
      <c r="LKW213" s="160"/>
      <c r="LKX213" s="159"/>
      <c r="LKY213" s="158"/>
      <c r="LKZ213" s="161"/>
      <c r="LLA213" s="160"/>
      <c r="LLB213" s="159"/>
      <c r="LLC213" s="158"/>
      <c r="LLD213" s="161"/>
      <c r="LLE213" s="160"/>
      <c r="LLF213" s="159"/>
      <c r="LLG213" s="158"/>
      <c r="LLH213" s="161"/>
      <c r="LLI213" s="160"/>
      <c r="LLJ213" s="159"/>
      <c r="LLK213" s="158"/>
      <c r="LLL213" s="161"/>
      <c r="LLM213" s="160"/>
      <c r="LLN213" s="159"/>
      <c r="LLO213" s="158"/>
      <c r="LLP213" s="161"/>
      <c r="LLQ213" s="160"/>
      <c r="LLR213" s="159"/>
      <c r="LLS213" s="158"/>
      <c r="LLT213" s="161"/>
      <c r="LLU213" s="160"/>
      <c r="LLV213" s="159"/>
      <c r="LLW213" s="158"/>
      <c r="LLX213" s="161"/>
      <c r="LLY213" s="160"/>
      <c r="LLZ213" s="159"/>
      <c r="LMA213" s="158"/>
      <c r="LMB213" s="161"/>
      <c r="LMC213" s="160"/>
      <c r="LMD213" s="159"/>
      <c r="LME213" s="158"/>
      <c r="LMF213" s="161"/>
      <c r="LMG213" s="160"/>
      <c r="LMH213" s="159"/>
      <c r="LMI213" s="158"/>
      <c r="LMJ213" s="161"/>
      <c r="LMK213" s="160"/>
      <c r="LML213" s="159"/>
      <c r="LMM213" s="158"/>
      <c r="LMN213" s="161"/>
      <c r="LMO213" s="160"/>
      <c r="LMP213" s="159"/>
      <c r="LMQ213" s="158"/>
      <c r="LMR213" s="161"/>
      <c r="LMS213" s="160"/>
      <c r="LMT213" s="159"/>
      <c r="LMU213" s="158"/>
      <c r="LMV213" s="161"/>
      <c r="LMW213" s="160"/>
      <c r="LMX213" s="159"/>
      <c r="LMY213" s="158"/>
      <c r="LMZ213" s="161"/>
      <c r="LNA213" s="160"/>
      <c r="LNB213" s="159"/>
      <c r="LNC213" s="158"/>
      <c r="LND213" s="161"/>
      <c r="LNE213" s="160"/>
      <c r="LNF213" s="159"/>
      <c r="LNG213" s="158"/>
      <c r="LNH213" s="161"/>
      <c r="LNI213" s="160"/>
      <c r="LNJ213" s="159"/>
      <c r="LNK213" s="158"/>
      <c r="LNL213" s="161"/>
      <c r="LNM213" s="160"/>
      <c r="LNN213" s="159"/>
      <c r="LNO213" s="158"/>
      <c r="LNP213" s="161"/>
      <c r="LNQ213" s="160"/>
      <c r="LNR213" s="159"/>
      <c r="LNS213" s="158"/>
      <c r="LNT213" s="161"/>
      <c r="LNU213" s="160"/>
      <c r="LNV213" s="159"/>
      <c r="LNW213" s="158"/>
      <c r="LNX213" s="161"/>
      <c r="LNY213" s="160"/>
      <c r="LNZ213" s="159"/>
      <c r="LOA213" s="158"/>
      <c r="LOB213" s="161"/>
      <c r="LOC213" s="160"/>
      <c r="LOD213" s="159"/>
      <c r="LOE213" s="158"/>
      <c r="LOF213" s="161"/>
      <c r="LOG213" s="672"/>
      <c r="LOH213" s="672"/>
      <c r="LOI213" s="672"/>
      <c r="LOJ213" s="673"/>
      <c r="LOK213" s="167"/>
      <c r="LOL213" s="674"/>
      <c r="LOM213" s="674"/>
      <c r="LON213" s="674"/>
      <c r="LOO213" s="164"/>
      <c r="LOP213" s="160"/>
      <c r="LOQ213" s="159"/>
      <c r="LOR213" s="158"/>
      <c r="LOS213" s="161"/>
      <c r="LOT213" s="160"/>
      <c r="LOU213" s="159"/>
      <c r="LOV213" s="158"/>
      <c r="LOW213" s="161"/>
      <c r="LOX213" s="160"/>
      <c r="LOY213" s="159"/>
      <c r="LOZ213" s="158"/>
      <c r="LPA213" s="161"/>
      <c r="LPB213" s="160"/>
      <c r="LPC213" s="159"/>
      <c r="LPD213" s="158"/>
      <c r="LPE213" s="161"/>
      <c r="LPF213" s="160"/>
      <c r="LPG213" s="159"/>
      <c r="LPH213" s="158"/>
      <c r="LPI213" s="161"/>
      <c r="LPJ213" s="160"/>
      <c r="LPK213" s="159"/>
      <c r="LPL213" s="158"/>
      <c r="LPM213" s="161"/>
      <c r="LPN213" s="160"/>
      <c r="LPO213" s="159"/>
      <c r="LPP213" s="158"/>
      <c r="LPQ213" s="161"/>
      <c r="LPR213" s="160"/>
      <c r="LPS213" s="159"/>
      <c r="LPT213" s="158"/>
      <c r="LPU213" s="161"/>
      <c r="LPV213" s="160"/>
      <c r="LPW213" s="159"/>
      <c r="LPX213" s="158"/>
      <c r="LPY213" s="161"/>
      <c r="LPZ213" s="160"/>
      <c r="LQA213" s="159"/>
      <c r="LQB213" s="158"/>
      <c r="LQC213" s="161"/>
      <c r="LQD213" s="160"/>
      <c r="LQE213" s="159"/>
      <c r="LQF213" s="158"/>
      <c r="LQG213" s="161"/>
      <c r="LQH213" s="160"/>
      <c r="LQI213" s="159"/>
      <c r="LQJ213" s="158"/>
      <c r="LQK213" s="161"/>
      <c r="LQL213" s="160"/>
      <c r="LQM213" s="159"/>
      <c r="LQN213" s="158"/>
      <c r="LQO213" s="161"/>
      <c r="LQP213" s="160"/>
      <c r="LQQ213" s="159"/>
      <c r="LQR213" s="158"/>
      <c r="LQS213" s="161"/>
      <c r="LQT213" s="160"/>
      <c r="LQU213" s="159"/>
      <c r="LQV213" s="158"/>
      <c r="LQW213" s="161"/>
      <c r="LQX213" s="160"/>
      <c r="LQY213" s="159"/>
      <c r="LQZ213" s="158"/>
      <c r="LRA213" s="161"/>
      <c r="LRB213" s="160"/>
      <c r="LRC213" s="159"/>
      <c r="LRD213" s="158"/>
      <c r="LRE213" s="161"/>
      <c r="LRF213" s="160"/>
      <c r="LRG213" s="159"/>
      <c r="LRH213" s="158"/>
      <c r="LRI213" s="161"/>
      <c r="LRJ213" s="160"/>
      <c r="LRK213" s="159"/>
      <c r="LRL213" s="158"/>
      <c r="LRM213" s="161"/>
      <c r="LRN213" s="160"/>
      <c r="LRO213" s="159"/>
      <c r="LRP213" s="158"/>
      <c r="LRQ213" s="161"/>
      <c r="LRR213" s="160"/>
      <c r="LRS213" s="159"/>
      <c r="LRT213" s="158"/>
      <c r="LRU213" s="161"/>
      <c r="LRV213" s="160"/>
      <c r="LRW213" s="159"/>
      <c r="LRX213" s="158"/>
      <c r="LRY213" s="161"/>
      <c r="LRZ213" s="160"/>
      <c r="LSA213" s="159"/>
      <c r="LSB213" s="158"/>
      <c r="LSC213" s="161"/>
      <c r="LSD213" s="160"/>
      <c r="LSE213" s="159"/>
      <c r="LSF213" s="158"/>
      <c r="LSG213" s="161"/>
      <c r="LSH213" s="160"/>
      <c r="LSI213" s="159"/>
      <c r="LSJ213" s="158"/>
      <c r="LSK213" s="161"/>
      <c r="LSL213" s="160"/>
      <c r="LSM213" s="159"/>
      <c r="LSN213" s="158"/>
      <c r="LSO213" s="161"/>
      <c r="LSP213" s="160"/>
      <c r="LSQ213" s="159"/>
      <c r="LSR213" s="158"/>
      <c r="LSS213" s="161"/>
      <c r="LST213" s="160"/>
      <c r="LSU213" s="159"/>
      <c r="LSV213" s="158"/>
      <c r="LSW213" s="161"/>
      <c r="LSX213" s="160"/>
      <c r="LSY213" s="159"/>
      <c r="LSZ213" s="158"/>
      <c r="LTA213" s="161"/>
      <c r="LTB213" s="160"/>
      <c r="LTC213" s="159"/>
      <c r="LTD213" s="158"/>
      <c r="LTE213" s="161"/>
      <c r="LTF213" s="160"/>
      <c r="LTG213" s="159"/>
      <c r="LTH213" s="158"/>
      <c r="LTI213" s="161"/>
      <c r="LTJ213" s="672"/>
      <c r="LTK213" s="672"/>
      <c r="LTL213" s="672"/>
      <c r="LTM213" s="673"/>
      <c r="LTN213" s="167"/>
      <c r="LTO213" s="674"/>
      <c r="LTP213" s="674"/>
      <c r="LTQ213" s="674"/>
      <c r="LTR213" s="164"/>
      <c r="LTS213" s="160"/>
      <c r="LTT213" s="159"/>
      <c r="LTU213" s="158"/>
      <c r="LTV213" s="161"/>
      <c r="LTW213" s="160"/>
      <c r="LTX213" s="159"/>
      <c r="LTY213" s="158"/>
      <c r="LTZ213" s="161"/>
      <c r="LUA213" s="160"/>
      <c r="LUB213" s="159"/>
      <c r="LUC213" s="158"/>
      <c r="LUD213" s="161"/>
      <c r="LUE213" s="160"/>
      <c r="LUF213" s="159"/>
      <c r="LUG213" s="158"/>
      <c r="LUH213" s="161"/>
      <c r="LUI213" s="160"/>
      <c r="LUJ213" s="159"/>
      <c r="LUK213" s="158"/>
      <c r="LUL213" s="161"/>
      <c r="LUM213" s="160"/>
      <c r="LUN213" s="159"/>
      <c r="LUO213" s="158"/>
      <c r="LUP213" s="161"/>
      <c r="LUQ213" s="160"/>
      <c r="LUR213" s="159"/>
      <c r="LUS213" s="158"/>
      <c r="LUT213" s="161"/>
      <c r="LUU213" s="160"/>
      <c r="LUV213" s="159"/>
      <c r="LUW213" s="158"/>
      <c r="LUX213" s="161"/>
      <c r="LUY213" s="160"/>
      <c r="LUZ213" s="159"/>
      <c r="LVA213" s="158"/>
      <c r="LVB213" s="161"/>
      <c r="LVC213" s="160"/>
      <c r="LVD213" s="159"/>
      <c r="LVE213" s="158"/>
      <c r="LVF213" s="161"/>
      <c r="LVG213" s="160"/>
      <c r="LVH213" s="159"/>
      <c r="LVI213" s="158"/>
      <c r="LVJ213" s="161"/>
      <c r="LVK213" s="160"/>
      <c r="LVL213" s="159"/>
      <c r="LVM213" s="158"/>
      <c r="LVN213" s="161"/>
      <c r="LVO213" s="160"/>
      <c r="LVP213" s="159"/>
      <c r="LVQ213" s="158"/>
      <c r="LVR213" s="161"/>
      <c r="LVS213" s="160"/>
      <c r="LVT213" s="159"/>
      <c r="LVU213" s="158"/>
      <c r="LVV213" s="161"/>
      <c r="LVW213" s="160"/>
      <c r="LVX213" s="159"/>
      <c r="LVY213" s="158"/>
      <c r="LVZ213" s="161"/>
      <c r="LWA213" s="160"/>
      <c r="LWB213" s="159"/>
      <c r="LWC213" s="158"/>
      <c r="LWD213" s="161"/>
      <c r="LWE213" s="160"/>
      <c r="LWF213" s="159"/>
      <c r="LWG213" s="158"/>
      <c r="LWH213" s="161"/>
      <c r="LWI213" s="160"/>
      <c r="LWJ213" s="159"/>
      <c r="LWK213" s="158"/>
      <c r="LWL213" s="161"/>
      <c r="LWM213" s="160"/>
      <c r="LWN213" s="159"/>
      <c r="LWO213" s="158"/>
      <c r="LWP213" s="161"/>
      <c r="LWQ213" s="160"/>
      <c r="LWR213" s="159"/>
      <c r="LWS213" s="158"/>
      <c r="LWT213" s="161"/>
      <c r="LWU213" s="160"/>
      <c r="LWV213" s="159"/>
      <c r="LWW213" s="158"/>
      <c r="LWX213" s="161"/>
      <c r="LWY213" s="160"/>
      <c r="LWZ213" s="159"/>
      <c r="LXA213" s="158"/>
      <c r="LXB213" s="161"/>
      <c r="LXC213" s="160"/>
      <c r="LXD213" s="159"/>
      <c r="LXE213" s="158"/>
      <c r="LXF213" s="161"/>
      <c r="LXG213" s="160"/>
      <c r="LXH213" s="159"/>
      <c r="LXI213" s="158"/>
      <c r="LXJ213" s="161"/>
      <c r="LXK213" s="160"/>
      <c r="LXL213" s="159"/>
      <c r="LXM213" s="158"/>
      <c r="LXN213" s="161"/>
      <c r="LXO213" s="160"/>
      <c r="LXP213" s="159"/>
      <c r="LXQ213" s="158"/>
      <c r="LXR213" s="161"/>
      <c r="LXS213" s="160"/>
      <c r="LXT213" s="159"/>
      <c r="LXU213" s="158"/>
      <c r="LXV213" s="161"/>
      <c r="LXW213" s="160"/>
      <c r="LXX213" s="159"/>
      <c r="LXY213" s="158"/>
      <c r="LXZ213" s="161"/>
      <c r="LYA213" s="160"/>
      <c r="LYB213" s="159"/>
      <c r="LYC213" s="158"/>
      <c r="LYD213" s="161"/>
      <c r="LYE213" s="160"/>
      <c r="LYF213" s="159"/>
      <c r="LYG213" s="158"/>
      <c r="LYH213" s="161"/>
      <c r="LYI213" s="160"/>
      <c r="LYJ213" s="159"/>
      <c r="LYK213" s="158"/>
      <c r="LYL213" s="161"/>
      <c r="LYM213" s="672"/>
      <c r="LYN213" s="672"/>
      <c r="LYO213" s="672"/>
      <c r="LYP213" s="673"/>
      <c r="LYQ213" s="167"/>
      <c r="LYR213" s="674"/>
      <c r="LYS213" s="674"/>
      <c r="LYT213" s="674"/>
      <c r="LYU213" s="164"/>
      <c r="LYV213" s="160"/>
      <c r="LYW213" s="159"/>
      <c r="LYX213" s="158"/>
      <c r="LYY213" s="161"/>
      <c r="LYZ213" s="160"/>
      <c r="LZA213" s="159"/>
      <c r="LZB213" s="158"/>
      <c r="LZC213" s="161"/>
      <c r="LZD213" s="160"/>
      <c r="LZE213" s="159"/>
      <c r="LZF213" s="158"/>
      <c r="LZG213" s="161"/>
      <c r="LZH213" s="160"/>
      <c r="LZI213" s="159"/>
      <c r="LZJ213" s="158"/>
      <c r="LZK213" s="161"/>
      <c r="LZL213" s="160"/>
      <c r="LZM213" s="159"/>
      <c r="LZN213" s="158"/>
      <c r="LZO213" s="161"/>
      <c r="LZP213" s="160"/>
      <c r="LZQ213" s="159"/>
      <c r="LZR213" s="158"/>
      <c r="LZS213" s="161"/>
      <c r="LZT213" s="160"/>
      <c r="LZU213" s="159"/>
      <c r="LZV213" s="158"/>
      <c r="LZW213" s="161"/>
      <c r="LZX213" s="160"/>
      <c r="LZY213" s="159"/>
      <c r="LZZ213" s="158"/>
      <c r="MAA213" s="161"/>
      <c r="MAB213" s="160"/>
      <c r="MAC213" s="159"/>
      <c r="MAD213" s="158"/>
      <c r="MAE213" s="161"/>
      <c r="MAF213" s="160"/>
      <c r="MAG213" s="159"/>
      <c r="MAH213" s="158"/>
      <c r="MAI213" s="161"/>
      <c r="MAJ213" s="160"/>
      <c r="MAK213" s="159"/>
      <c r="MAL213" s="158"/>
      <c r="MAM213" s="161"/>
      <c r="MAN213" s="160"/>
      <c r="MAO213" s="159"/>
      <c r="MAP213" s="158"/>
      <c r="MAQ213" s="161"/>
      <c r="MAR213" s="160"/>
      <c r="MAS213" s="159"/>
      <c r="MAT213" s="158"/>
      <c r="MAU213" s="161"/>
      <c r="MAV213" s="160"/>
      <c r="MAW213" s="159"/>
      <c r="MAX213" s="158"/>
      <c r="MAY213" s="161"/>
      <c r="MAZ213" s="160"/>
      <c r="MBA213" s="159"/>
      <c r="MBB213" s="158"/>
      <c r="MBC213" s="161"/>
      <c r="MBD213" s="160"/>
      <c r="MBE213" s="159"/>
      <c r="MBF213" s="158"/>
      <c r="MBG213" s="161"/>
      <c r="MBH213" s="160"/>
      <c r="MBI213" s="159"/>
      <c r="MBJ213" s="158"/>
      <c r="MBK213" s="161"/>
      <c r="MBL213" s="160"/>
      <c r="MBM213" s="159"/>
      <c r="MBN213" s="158"/>
      <c r="MBO213" s="161"/>
      <c r="MBP213" s="160"/>
      <c r="MBQ213" s="159"/>
      <c r="MBR213" s="158"/>
      <c r="MBS213" s="161"/>
      <c r="MBT213" s="160"/>
      <c r="MBU213" s="159"/>
      <c r="MBV213" s="158"/>
      <c r="MBW213" s="161"/>
      <c r="MBX213" s="160"/>
      <c r="MBY213" s="159"/>
      <c r="MBZ213" s="158"/>
      <c r="MCA213" s="161"/>
      <c r="MCB213" s="160"/>
      <c r="MCC213" s="159"/>
      <c r="MCD213" s="158"/>
      <c r="MCE213" s="161"/>
      <c r="MCF213" s="160"/>
      <c r="MCG213" s="159"/>
      <c r="MCH213" s="158"/>
      <c r="MCI213" s="161"/>
      <c r="MCJ213" s="160"/>
      <c r="MCK213" s="159"/>
      <c r="MCL213" s="158"/>
      <c r="MCM213" s="161"/>
      <c r="MCN213" s="160"/>
      <c r="MCO213" s="159"/>
      <c r="MCP213" s="158"/>
      <c r="MCQ213" s="161"/>
      <c r="MCR213" s="160"/>
      <c r="MCS213" s="159"/>
      <c r="MCT213" s="158"/>
      <c r="MCU213" s="161"/>
      <c r="MCV213" s="160"/>
      <c r="MCW213" s="159"/>
      <c r="MCX213" s="158"/>
      <c r="MCY213" s="161"/>
      <c r="MCZ213" s="160"/>
      <c r="MDA213" s="159"/>
      <c r="MDB213" s="158"/>
      <c r="MDC213" s="161"/>
      <c r="MDD213" s="160"/>
      <c r="MDE213" s="159"/>
      <c r="MDF213" s="158"/>
      <c r="MDG213" s="161"/>
      <c r="MDH213" s="160"/>
      <c r="MDI213" s="159"/>
      <c r="MDJ213" s="158"/>
      <c r="MDK213" s="161"/>
      <c r="MDL213" s="160"/>
      <c r="MDM213" s="159"/>
      <c r="MDN213" s="158"/>
      <c r="MDO213" s="161"/>
      <c r="MDP213" s="672"/>
      <c r="MDQ213" s="672"/>
      <c r="MDR213" s="672"/>
      <c r="MDS213" s="673"/>
      <c r="MDT213" s="167"/>
      <c r="MDU213" s="674"/>
      <c r="MDV213" s="674"/>
      <c r="MDW213" s="674"/>
      <c r="MDX213" s="164"/>
      <c r="MDY213" s="160"/>
      <c r="MDZ213" s="159"/>
      <c r="MEA213" s="158"/>
      <c r="MEB213" s="161"/>
      <c r="MEC213" s="160"/>
      <c r="MED213" s="159"/>
      <c r="MEE213" s="158"/>
      <c r="MEF213" s="161"/>
      <c r="MEG213" s="160"/>
      <c r="MEH213" s="159"/>
      <c r="MEI213" s="158"/>
      <c r="MEJ213" s="161"/>
      <c r="MEK213" s="160"/>
      <c r="MEL213" s="159"/>
      <c r="MEM213" s="158"/>
      <c r="MEN213" s="161"/>
      <c r="MEO213" s="160"/>
      <c r="MEP213" s="159"/>
      <c r="MEQ213" s="158"/>
      <c r="MER213" s="161"/>
      <c r="MES213" s="160"/>
      <c r="MET213" s="159"/>
      <c r="MEU213" s="158"/>
      <c r="MEV213" s="161"/>
      <c r="MEW213" s="160"/>
      <c r="MEX213" s="159"/>
      <c r="MEY213" s="158"/>
      <c r="MEZ213" s="161"/>
      <c r="MFA213" s="160"/>
      <c r="MFB213" s="159"/>
      <c r="MFC213" s="158"/>
      <c r="MFD213" s="161"/>
      <c r="MFE213" s="160"/>
      <c r="MFF213" s="159"/>
      <c r="MFG213" s="158"/>
      <c r="MFH213" s="161"/>
      <c r="MFI213" s="160"/>
      <c r="MFJ213" s="159"/>
      <c r="MFK213" s="158"/>
      <c r="MFL213" s="161"/>
      <c r="MFM213" s="160"/>
      <c r="MFN213" s="159"/>
      <c r="MFO213" s="158"/>
      <c r="MFP213" s="161"/>
      <c r="MFQ213" s="160"/>
      <c r="MFR213" s="159"/>
      <c r="MFS213" s="158"/>
      <c r="MFT213" s="161"/>
      <c r="MFU213" s="160"/>
      <c r="MFV213" s="159"/>
      <c r="MFW213" s="158"/>
      <c r="MFX213" s="161"/>
      <c r="MFY213" s="160"/>
      <c r="MFZ213" s="159"/>
      <c r="MGA213" s="158"/>
      <c r="MGB213" s="161"/>
      <c r="MGC213" s="160"/>
      <c r="MGD213" s="159"/>
      <c r="MGE213" s="158"/>
      <c r="MGF213" s="161"/>
      <c r="MGG213" s="160"/>
      <c r="MGH213" s="159"/>
      <c r="MGI213" s="158"/>
      <c r="MGJ213" s="161"/>
      <c r="MGK213" s="160"/>
      <c r="MGL213" s="159"/>
      <c r="MGM213" s="158"/>
      <c r="MGN213" s="161"/>
      <c r="MGO213" s="160"/>
      <c r="MGP213" s="159"/>
      <c r="MGQ213" s="158"/>
      <c r="MGR213" s="161"/>
      <c r="MGS213" s="160"/>
      <c r="MGT213" s="159"/>
      <c r="MGU213" s="158"/>
      <c r="MGV213" s="161"/>
      <c r="MGW213" s="160"/>
      <c r="MGX213" s="159"/>
      <c r="MGY213" s="158"/>
      <c r="MGZ213" s="161"/>
      <c r="MHA213" s="160"/>
      <c r="MHB213" s="159"/>
      <c r="MHC213" s="158"/>
      <c r="MHD213" s="161"/>
      <c r="MHE213" s="160"/>
      <c r="MHF213" s="159"/>
      <c r="MHG213" s="158"/>
      <c r="MHH213" s="161"/>
      <c r="MHI213" s="160"/>
      <c r="MHJ213" s="159"/>
      <c r="MHK213" s="158"/>
      <c r="MHL213" s="161"/>
      <c r="MHM213" s="160"/>
      <c r="MHN213" s="159"/>
      <c r="MHO213" s="158"/>
      <c r="MHP213" s="161"/>
      <c r="MHQ213" s="160"/>
      <c r="MHR213" s="159"/>
      <c r="MHS213" s="158"/>
      <c r="MHT213" s="161"/>
      <c r="MHU213" s="160"/>
      <c r="MHV213" s="159"/>
      <c r="MHW213" s="158"/>
      <c r="MHX213" s="161"/>
      <c r="MHY213" s="160"/>
      <c r="MHZ213" s="159"/>
      <c r="MIA213" s="158"/>
      <c r="MIB213" s="161"/>
      <c r="MIC213" s="160"/>
      <c r="MID213" s="159"/>
      <c r="MIE213" s="158"/>
      <c r="MIF213" s="161"/>
      <c r="MIG213" s="160"/>
      <c r="MIH213" s="159"/>
      <c r="MII213" s="158"/>
      <c r="MIJ213" s="161"/>
      <c r="MIK213" s="160"/>
      <c r="MIL213" s="159"/>
      <c r="MIM213" s="158"/>
      <c r="MIN213" s="161"/>
      <c r="MIO213" s="160"/>
      <c r="MIP213" s="159"/>
      <c r="MIQ213" s="158"/>
      <c r="MIR213" s="161"/>
      <c r="MIS213" s="672"/>
      <c r="MIT213" s="672"/>
      <c r="MIU213" s="672"/>
      <c r="MIV213" s="673"/>
      <c r="MIW213" s="167"/>
      <c r="MIX213" s="674"/>
      <c r="MIY213" s="674"/>
      <c r="MIZ213" s="674"/>
      <c r="MJA213" s="164"/>
      <c r="MJB213" s="160"/>
      <c r="MJC213" s="159"/>
      <c r="MJD213" s="158"/>
      <c r="MJE213" s="161"/>
      <c r="MJF213" s="160"/>
      <c r="MJG213" s="159"/>
      <c r="MJH213" s="158"/>
      <c r="MJI213" s="161"/>
      <c r="MJJ213" s="160"/>
      <c r="MJK213" s="159"/>
      <c r="MJL213" s="158"/>
      <c r="MJM213" s="161"/>
      <c r="MJN213" s="160"/>
      <c r="MJO213" s="159"/>
      <c r="MJP213" s="158"/>
      <c r="MJQ213" s="161"/>
      <c r="MJR213" s="160"/>
      <c r="MJS213" s="159"/>
      <c r="MJT213" s="158"/>
      <c r="MJU213" s="161"/>
      <c r="MJV213" s="160"/>
      <c r="MJW213" s="159"/>
      <c r="MJX213" s="158"/>
      <c r="MJY213" s="161"/>
      <c r="MJZ213" s="160"/>
      <c r="MKA213" s="159"/>
      <c r="MKB213" s="158"/>
      <c r="MKC213" s="161"/>
      <c r="MKD213" s="160"/>
      <c r="MKE213" s="159"/>
      <c r="MKF213" s="158"/>
      <c r="MKG213" s="161"/>
      <c r="MKH213" s="160"/>
      <c r="MKI213" s="159"/>
      <c r="MKJ213" s="158"/>
      <c r="MKK213" s="161"/>
      <c r="MKL213" s="160"/>
      <c r="MKM213" s="159"/>
      <c r="MKN213" s="158"/>
      <c r="MKO213" s="161"/>
      <c r="MKP213" s="160"/>
      <c r="MKQ213" s="159"/>
      <c r="MKR213" s="158"/>
      <c r="MKS213" s="161"/>
      <c r="MKT213" s="160"/>
      <c r="MKU213" s="159"/>
      <c r="MKV213" s="158"/>
      <c r="MKW213" s="161"/>
      <c r="MKX213" s="160"/>
      <c r="MKY213" s="159"/>
      <c r="MKZ213" s="158"/>
      <c r="MLA213" s="161"/>
      <c r="MLB213" s="160"/>
      <c r="MLC213" s="159"/>
      <c r="MLD213" s="158"/>
      <c r="MLE213" s="161"/>
      <c r="MLF213" s="160"/>
      <c r="MLG213" s="159"/>
      <c r="MLH213" s="158"/>
      <c r="MLI213" s="161"/>
      <c r="MLJ213" s="160"/>
      <c r="MLK213" s="159"/>
      <c r="MLL213" s="158"/>
      <c r="MLM213" s="161"/>
      <c r="MLN213" s="160"/>
      <c r="MLO213" s="159"/>
      <c r="MLP213" s="158"/>
      <c r="MLQ213" s="161"/>
      <c r="MLR213" s="160"/>
      <c r="MLS213" s="159"/>
      <c r="MLT213" s="158"/>
      <c r="MLU213" s="161"/>
      <c r="MLV213" s="160"/>
      <c r="MLW213" s="159"/>
      <c r="MLX213" s="158"/>
      <c r="MLY213" s="161"/>
      <c r="MLZ213" s="160"/>
      <c r="MMA213" s="159"/>
      <c r="MMB213" s="158"/>
      <c r="MMC213" s="161"/>
      <c r="MMD213" s="160"/>
      <c r="MME213" s="159"/>
      <c r="MMF213" s="158"/>
      <c r="MMG213" s="161"/>
      <c r="MMH213" s="160"/>
      <c r="MMI213" s="159"/>
      <c r="MMJ213" s="158"/>
      <c r="MMK213" s="161"/>
      <c r="MML213" s="160"/>
      <c r="MMM213" s="159"/>
      <c r="MMN213" s="158"/>
      <c r="MMO213" s="161"/>
      <c r="MMP213" s="160"/>
      <c r="MMQ213" s="159"/>
      <c r="MMR213" s="158"/>
      <c r="MMS213" s="161"/>
      <c r="MMT213" s="160"/>
      <c r="MMU213" s="159"/>
      <c r="MMV213" s="158"/>
      <c r="MMW213" s="161"/>
      <c r="MMX213" s="160"/>
      <c r="MMY213" s="159"/>
      <c r="MMZ213" s="158"/>
      <c r="MNA213" s="161"/>
      <c r="MNB213" s="160"/>
      <c r="MNC213" s="159"/>
      <c r="MND213" s="158"/>
      <c r="MNE213" s="161"/>
      <c r="MNF213" s="160"/>
      <c r="MNG213" s="159"/>
      <c r="MNH213" s="158"/>
      <c r="MNI213" s="161"/>
      <c r="MNJ213" s="160"/>
      <c r="MNK213" s="159"/>
      <c r="MNL213" s="158"/>
      <c r="MNM213" s="161"/>
      <c r="MNN213" s="160"/>
      <c r="MNO213" s="159"/>
      <c r="MNP213" s="158"/>
      <c r="MNQ213" s="161"/>
      <c r="MNR213" s="160"/>
      <c r="MNS213" s="159"/>
      <c r="MNT213" s="158"/>
      <c r="MNU213" s="161"/>
      <c r="MNV213" s="672"/>
      <c r="MNW213" s="672"/>
      <c r="MNX213" s="672"/>
      <c r="MNY213" s="673"/>
      <c r="MNZ213" s="167"/>
      <c r="MOA213" s="674"/>
      <c r="MOB213" s="674"/>
      <c r="MOC213" s="674"/>
      <c r="MOD213" s="164"/>
      <c r="MOE213" s="160"/>
      <c r="MOF213" s="159"/>
      <c r="MOG213" s="158"/>
      <c r="MOH213" s="161"/>
      <c r="MOI213" s="160"/>
      <c r="MOJ213" s="159"/>
      <c r="MOK213" s="158"/>
      <c r="MOL213" s="161"/>
      <c r="MOM213" s="160"/>
      <c r="MON213" s="159"/>
      <c r="MOO213" s="158"/>
      <c r="MOP213" s="161"/>
      <c r="MOQ213" s="160"/>
      <c r="MOR213" s="159"/>
      <c r="MOS213" s="158"/>
      <c r="MOT213" s="161"/>
      <c r="MOU213" s="160"/>
      <c r="MOV213" s="159"/>
      <c r="MOW213" s="158"/>
      <c r="MOX213" s="161"/>
      <c r="MOY213" s="160"/>
      <c r="MOZ213" s="159"/>
      <c r="MPA213" s="158"/>
      <c r="MPB213" s="161"/>
      <c r="MPC213" s="160"/>
      <c r="MPD213" s="159"/>
      <c r="MPE213" s="158"/>
      <c r="MPF213" s="161"/>
      <c r="MPG213" s="160"/>
      <c r="MPH213" s="159"/>
      <c r="MPI213" s="158"/>
      <c r="MPJ213" s="161"/>
      <c r="MPK213" s="160"/>
      <c r="MPL213" s="159"/>
      <c r="MPM213" s="158"/>
      <c r="MPN213" s="161"/>
      <c r="MPO213" s="160"/>
      <c r="MPP213" s="159"/>
      <c r="MPQ213" s="158"/>
      <c r="MPR213" s="161"/>
      <c r="MPS213" s="160"/>
      <c r="MPT213" s="159"/>
      <c r="MPU213" s="158"/>
      <c r="MPV213" s="161"/>
      <c r="MPW213" s="160"/>
      <c r="MPX213" s="159"/>
      <c r="MPY213" s="158"/>
      <c r="MPZ213" s="161"/>
      <c r="MQA213" s="160"/>
      <c r="MQB213" s="159"/>
      <c r="MQC213" s="158"/>
      <c r="MQD213" s="161"/>
      <c r="MQE213" s="160"/>
      <c r="MQF213" s="159"/>
      <c r="MQG213" s="158"/>
      <c r="MQH213" s="161"/>
      <c r="MQI213" s="160"/>
      <c r="MQJ213" s="159"/>
      <c r="MQK213" s="158"/>
      <c r="MQL213" s="161"/>
      <c r="MQM213" s="160"/>
      <c r="MQN213" s="159"/>
      <c r="MQO213" s="158"/>
      <c r="MQP213" s="161"/>
      <c r="MQQ213" s="160"/>
      <c r="MQR213" s="159"/>
      <c r="MQS213" s="158"/>
      <c r="MQT213" s="161"/>
      <c r="MQU213" s="160"/>
      <c r="MQV213" s="159"/>
      <c r="MQW213" s="158"/>
      <c r="MQX213" s="161"/>
      <c r="MQY213" s="160"/>
      <c r="MQZ213" s="159"/>
      <c r="MRA213" s="158"/>
      <c r="MRB213" s="161"/>
      <c r="MRC213" s="160"/>
      <c r="MRD213" s="159"/>
      <c r="MRE213" s="158"/>
      <c r="MRF213" s="161"/>
      <c r="MRG213" s="160"/>
      <c r="MRH213" s="159"/>
      <c r="MRI213" s="158"/>
      <c r="MRJ213" s="161"/>
      <c r="MRK213" s="160"/>
      <c r="MRL213" s="159"/>
      <c r="MRM213" s="158"/>
      <c r="MRN213" s="161"/>
      <c r="MRO213" s="160"/>
      <c r="MRP213" s="159"/>
      <c r="MRQ213" s="158"/>
      <c r="MRR213" s="161"/>
      <c r="MRS213" s="160"/>
      <c r="MRT213" s="159"/>
      <c r="MRU213" s="158"/>
      <c r="MRV213" s="161"/>
      <c r="MRW213" s="160"/>
      <c r="MRX213" s="159"/>
      <c r="MRY213" s="158"/>
      <c r="MRZ213" s="161"/>
      <c r="MSA213" s="160"/>
      <c r="MSB213" s="159"/>
      <c r="MSC213" s="158"/>
      <c r="MSD213" s="161"/>
      <c r="MSE213" s="160"/>
      <c r="MSF213" s="159"/>
      <c r="MSG213" s="158"/>
      <c r="MSH213" s="161"/>
      <c r="MSI213" s="160"/>
      <c r="MSJ213" s="159"/>
      <c r="MSK213" s="158"/>
      <c r="MSL213" s="161"/>
      <c r="MSM213" s="160"/>
      <c r="MSN213" s="159"/>
      <c r="MSO213" s="158"/>
      <c r="MSP213" s="161"/>
      <c r="MSQ213" s="160"/>
      <c r="MSR213" s="159"/>
      <c r="MSS213" s="158"/>
      <c r="MST213" s="161"/>
      <c r="MSU213" s="160"/>
      <c r="MSV213" s="159"/>
      <c r="MSW213" s="158"/>
      <c r="MSX213" s="161"/>
      <c r="MSY213" s="672"/>
      <c r="MSZ213" s="672"/>
      <c r="MTA213" s="672"/>
      <c r="MTB213" s="673"/>
      <c r="MTC213" s="167"/>
      <c r="MTD213" s="674"/>
      <c r="MTE213" s="674"/>
      <c r="MTF213" s="674"/>
      <c r="MTG213" s="164"/>
      <c r="MTH213" s="160"/>
      <c r="MTI213" s="159"/>
      <c r="MTJ213" s="158"/>
      <c r="MTK213" s="161"/>
      <c r="MTL213" s="160"/>
      <c r="MTM213" s="159"/>
      <c r="MTN213" s="158"/>
      <c r="MTO213" s="161"/>
      <c r="MTP213" s="160"/>
      <c r="MTQ213" s="159"/>
      <c r="MTR213" s="158"/>
      <c r="MTS213" s="161"/>
      <c r="MTT213" s="160"/>
      <c r="MTU213" s="159"/>
      <c r="MTV213" s="158"/>
      <c r="MTW213" s="161"/>
      <c r="MTX213" s="160"/>
      <c r="MTY213" s="159"/>
      <c r="MTZ213" s="158"/>
      <c r="MUA213" s="161"/>
      <c r="MUB213" s="160"/>
      <c r="MUC213" s="159"/>
      <c r="MUD213" s="158"/>
      <c r="MUE213" s="161"/>
      <c r="MUF213" s="160"/>
      <c r="MUG213" s="159"/>
      <c r="MUH213" s="158"/>
      <c r="MUI213" s="161"/>
      <c r="MUJ213" s="160"/>
      <c r="MUK213" s="159"/>
      <c r="MUL213" s="158"/>
      <c r="MUM213" s="161"/>
      <c r="MUN213" s="160"/>
      <c r="MUO213" s="159"/>
      <c r="MUP213" s="158"/>
      <c r="MUQ213" s="161"/>
      <c r="MUR213" s="160"/>
      <c r="MUS213" s="159"/>
      <c r="MUT213" s="158"/>
      <c r="MUU213" s="161"/>
      <c r="MUV213" s="160"/>
      <c r="MUW213" s="159"/>
      <c r="MUX213" s="158"/>
      <c r="MUY213" s="161"/>
      <c r="MUZ213" s="160"/>
      <c r="MVA213" s="159"/>
      <c r="MVB213" s="158"/>
      <c r="MVC213" s="161"/>
      <c r="MVD213" s="160"/>
      <c r="MVE213" s="159"/>
      <c r="MVF213" s="158"/>
      <c r="MVG213" s="161"/>
      <c r="MVH213" s="160"/>
      <c r="MVI213" s="159"/>
      <c r="MVJ213" s="158"/>
      <c r="MVK213" s="161"/>
      <c r="MVL213" s="160"/>
      <c r="MVM213" s="159"/>
      <c r="MVN213" s="158"/>
      <c r="MVO213" s="161"/>
      <c r="MVP213" s="160"/>
      <c r="MVQ213" s="159"/>
      <c r="MVR213" s="158"/>
      <c r="MVS213" s="161"/>
      <c r="MVT213" s="160"/>
      <c r="MVU213" s="159"/>
      <c r="MVV213" s="158"/>
      <c r="MVW213" s="161"/>
      <c r="MVX213" s="160"/>
      <c r="MVY213" s="159"/>
      <c r="MVZ213" s="158"/>
      <c r="MWA213" s="161"/>
      <c r="MWB213" s="160"/>
      <c r="MWC213" s="159"/>
      <c r="MWD213" s="158"/>
      <c r="MWE213" s="161"/>
      <c r="MWF213" s="160"/>
      <c r="MWG213" s="159"/>
      <c r="MWH213" s="158"/>
      <c r="MWI213" s="161"/>
      <c r="MWJ213" s="160"/>
      <c r="MWK213" s="159"/>
      <c r="MWL213" s="158"/>
      <c r="MWM213" s="161"/>
      <c r="MWN213" s="160"/>
      <c r="MWO213" s="159"/>
      <c r="MWP213" s="158"/>
      <c r="MWQ213" s="161"/>
      <c r="MWR213" s="160"/>
      <c r="MWS213" s="159"/>
      <c r="MWT213" s="158"/>
      <c r="MWU213" s="161"/>
      <c r="MWV213" s="160"/>
      <c r="MWW213" s="159"/>
      <c r="MWX213" s="158"/>
      <c r="MWY213" s="161"/>
      <c r="MWZ213" s="160"/>
      <c r="MXA213" s="159"/>
      <c r="MXB213" s="158"/>
      <c r="MXC213" s="161"/>
      <c r="MXD213" s="160"/>
      <c r="MXE213" s="159"/>
      <c r="MXF213" s="158"/>
      <c r="MXG213" s="161"/>
      <c r="MXH213" s="160"/>
      <c r="MXI213" s="159"/>
      <c r="MXJ213" s="158"/>
      <c r="MXK213" s="161"/>
      <c r="MXL213" s="160"/>
      <c r="MXM213" s="159"/>
      <c r="MXN213" s="158"/>
      <c r="MXO213" s="161"/>
      <c r="MXP213" s="160"/>
      <c r="MXQ213" s="159"/>
      <c r="MXR213" s="158"/>
      <c r="MXS213" s="161"/>
      <c r="MXT213" s="160"/>
      <c r="MXU213" s="159"/>
      <c r="MXV213" s="158"/>
      <c r="MXW213" s="161"/>
      <c r="MXX213" s="160"/>
      <c r="MXY213" s="159"/>
      <c r="MXZ213" s="158"/>
      <c r="MYA213" s="161"/>
      <c r="MYB213" s="672"/>
      <c r="MYC213" s="672"/>
      <c r="MYD213" s="672"/>
      <c r="MYE213" s="673"/>
      <c r="MYF213" s="167"/>
      <c r="MYG213" s="674"/>
      <c r="MYH213" s="674"/>
      <c r="MYI213" s="674"/>
      <c r="MYJ213" s="164"/>
      <c r="MYK213" s="160"/>
      <c r="MYL213" s="159"/>
      <c r="MYM213" s="158"/>
      <c r="MYN213" s="161"/>
      <c r="MYO213" s="160"/>
      <c r="MYP213" s="159"/>
      <c r="MYQ213" s="158"/>
      <c r="MYR213" s="161"/>
      <c r="MYS213" s="160"/>
      <c r="MYT213" s="159"/>
      <c r="MYU213" s="158"/>
      <c r="MYV213" s="161"/>
      <c r="MYW213" s="160"/>
      <c r="MYX213" s="159"/>
      <c r="MYY213" s="158"/>
      <c r="MYZ213" s="161"/>
      <c r="MZA213" s="160"/>
      <c r="MZB213" s="159"/>
      <c r="MZC213" s="158"/>
      <c r="MZD213" s="161"/>
      <c r="MZE213" s="160"/>
      <c r="MZF213" s="159"/>
      <c r="MZG213" s="158"/>
      <c r="MZH213" s="161"/>
      <c r="MZI213" s="160"/>
      <c r="MZJ213" s="159"/>
      <c r="MZK213" s="158"/>
      <c r="MZL213" s="161"/>
      <c r="MZM213" s="160"/>
      <c r="MZN213" s="159"/>
      <c r="MZO213" s="158"/>
      <c r="MZP213" s="161"/>
      <c r="MZQ213" s="160"/>
      <c r="MZR213" s="159"/>
      <c r="MZS213" s="158"/>
      <c r="MZT213" s="161"/>
      <c r="MZU213" s="160"/>
      <c r="MZV213" s="159"/>
      <c r="MZW213" s="158"/>
      <c r="MZX213" s="161"/>
      <c r="MZY213" s="160"/>
      <c r="MZZ213" s="159"/>
      <c r="NAA213" s="158"/>
      <c r="NAB213" s="161"/>
      <c r="NAC213" s="160"/>
      <c r="NAD213" s="159"/>
      <c r="NAE213" s="158"/>
      <c r="NAF213" s="161"/>
      <c r="NAG213" s="160"/>
      <c r="NAH213" s="159"/>
      <c r="NAI213" s="158"/>
      <c r="NAJ213" s="161"/>
      <c r="NAK213" s="160"/>
      <c r="NAL213" s="159"/>
      <c r="NAM213" s="158"/>
      <c r="NAN213" s="161"/>
      <c r="NAO213" s="160"/>
      <c r="NAP213" s="159"/>
      <c r="NAQ213" s="158"/>
      <c r="NAR213" s="161"/>
      <c r="NAS213" s="160"/>
      <c r="NAT213" s="159"/>
      <c r="NAU213" s="158"/>
      <c r="NAV213" s="161"/>
      <c r="NAW213" s="160"/>
      <c r="NAX213" s="159"/>
      <c r="NAY213" s="158"/>
      <c r="NAZ213" s="161"/>
      <c r="NBA213" s="160"/>
      <c r="NBB213" s="159"/>
      <c r="NBC213" s="158"/>
      <c r="NBD213" s="161"/>
      <c r="NBE213" s="160"/>
      <c r="NBF213" s="159"/>
      <c r="NBG213" s="158"/>
      <c r="NBH213" s="161"/>
      <c r="NBI213" s="160"/>
      <c r="NBJ213" s="159"/>
      <c r="NBK213" s="158"/>
      <c r="NBL213" s="161"/>
      <c r="NBM213" s="160"/>
      <c r="NBN213" s="159"/>
      <c r="NBO213" s="158"/>
      <c r="NBP213" s="161"/>
      <c r="NBQ213" s="160"/>
      <c r="NBR213" s="159"/>
      <c r="NBS213" s="158"/>
      <c r="NBT213" s="161"/>
      <c r="NBU213" s="160"/>
      <c r="NBV213" s="159"/>
      <c r="NBW213" s="158"/>
      <c r="NBX213" s="161"/>
      <c r="NBY213" s="160"/>
      <c r="NBZ213" s="159"/>
      <c r="NCA213" s="158"/>
      <c r="NCB213" s="161"/>
      <c r="NCC213" s="160"/>
      <c r="NCD213" s="159"/>
      <c r="NCE213" s="158"/>
      <c r="NCF213" s="161"/>
      <c r="NCG213" s="160"/>
      <c r="NCH213" s="159"/>
      <c r="NCI213" s="158"/>
      <c r="NCJ213" s="161"/>
      <c r="NCK213" s="160"/>
      <c r="NCL213" s="159"/>
      <c r="NCM213" s="158"/>
      <c r="NCN213" s="161"/>
      <c r="NCO213" s="160"/>
      <c r="NCP213" s="159"/>
      <c r="NCQ213" s="158"/>
      <c r="NCR213" s="161"/>
      <c r="NCS213" s="160"/>
      <c r="NCT213" s="159"/>
      <c r="NCU213" s="158"/>
      <c r="NCV213" s="161"/>
      <c r="NCW213" s="160"/>
      <c r="NCX213" s="159"/>
      <c r="NCY213" s="158"/>
      <c r="NCZ213" s="161"/>
      <c r="NDA213" s="160"/>
      <c r="NDB213" s="159"/>
      <c r="NDC213" s="158"/>
      <c r="NDD213" s="161"/>
      <c r="NDE213" s="672"/>
      <c r="NDF213" s="672"/>
      <c r="NDG213" s="672"/>
      <c r="NDH213" s="673"/>
      <c r="NDI213" s="167"/>
      <c r="NDJ213" s="674"/>
      <c r="NDK213" s="674"/>
      <c r="NDL213" s="674"/>
      <c r="NDM213" s="164"/>
      <c r="NDN213" s="160"/>
      <c r="NDO213" s="159"/>
      <c r="NDP213" s="158"/>
      <c r="NDQ213" s="161"/>
      <c r="NDR213" s="160"/>
      <c r="NDS213" s="159"/>
      <c r="NDT213" s="158"/>
      <c r="NDU213" s="161"/>
      <c r="NDV213" s="160"/>
      <c r="NDW213" s="159"/>
      <c r="NDX213" s="158"/>
      <c r="NDY213" s="161"/>
      <c r="NDZ213" s="160"/>
      <c r="NEA213" s="159"/>
      <c r="NEB213" s="158"/>
      <c r="NEC213" s="161"/>
      <c r="NED213" s="160"/>
      <c r="NEE213" s="159"/>
      <c r="NEF213" s="158"/>
      <c r="NEG213" s="161"/>
      <c r="NEH213" s="160"/>
      <c r="NEI213" s="159"/>
      <c r="NEJ213" s="158"/>
      <c r="NEK213" s="161"/>
      <c r="NEL213" s="160"/>
      <c r="NEM213" s="159"/>
      <c r="NEN213" s="158"/>
      <c r="NEO213" s="161"/>
      <c r="NEP213" s="160"/>
      <c r="NEQ213" s="159"/>
      <c r="NER213" s="158"/>
      <c r="NES213" s="161"/>
      <c r="NET213" s="160"/>
      <c r="NEU213" s="159"/>
      <c r="NEV213" s="158"/>
      <c r="NEW213" s="161"/>
      <c r="NEX213" s="160"/>
      <c r="NEY213" s="159"/>
      <c r="NEZ213" s="158"/>
      <c r="NFA213" s="161"/>
      <c r="NFB213" s="160"/>
      <c r="NFC213" s="159"/>
      <c r="NFD213" s="158"/>
      <c r="NFE213" s="161"/>
      <c r="NFF213" s="160"/>
      <c r="NFG213" s="159"/>
      <c r="NFH213" s="158"/>
      <c r="NFI213" s="161"/>
      <c r="NFJ213" s="160"/>
      <c r="NFK213" s="159"/>
      <c r="NFL213" s="158"/>
      <c r="NFM213" s="161"/>
      <c r="NFN213" s="160"/>
      <c r="NFO213" s="159"/>
      <c r="NFP213" s="158"/>
      <c r="NFQ213" s="161"/>
      <c r="NFR213" s="160"/>
      <c r="NFS213" s="159"/>
      <c r="NFT213" s="158"/>
      <c r="NFU213" s="161"/>
      <c r="NFV213" s="160"/>
      <c r="NFW213" s="159"/>
      <c r="NFX213" s="158"/>
      <c r="NFY213" s="161"/>
      <c r="NFZ213" s="160"/>
      <c r="NGA213" s="159"/>
      <c r="NGB213" s="158"/>
      <c r="NGC213" s="161"/>
      <c r="NGD213" s="160"/>
      <c r="NGE213" s="159"/>
      <c r="NGF213" s="158"/>
      <c r="NGG213" s="161"/>
      <c r="NGH213" s="160"/>
      <c r="NGI213" s="159"/>
      <c r="NGJ213" s="158"/>
      <c r="NGK213" s="161"/>
      <c r="NGL213" s="160"/>
      <c r="NGM213" s="159"/>
      <c r="NGN213" s="158"/>
      <c r="NGO213" s="161"/>
      <c r="NGP213" s="160"/>
      <c r="NGQ213" s="159"/>
      <c r="NGR213" s="158"/>
      <c r="NGS213" s="161"/>
      <c r="NGT213" s="160"/>
      <c r="NGU213" s="159"/>
      <c r="NGV213" s="158"/>
      <c r="NGW213" s="161"/>
      <c r="NGX213" s="160"/>
      <c r="NGY213" s="159"/>
      <c r="NGZ213" s="158"/>
      <c r="NHA213" s="161"/>
      <c r="NHB213" s="160"/>
      <c r="NHC213" s="159"/>
      <c r="NHD213" s="158"/>
      <c r="NHE213" s="161"/>
      <c r="NHF213" s="160"/>
      <c r="NHG213" s="159"/>
      <c r="NHH213" s="158"/>
      <c r="NHI213" s="161"/>
      <c r="NHJ213" s="160"/>
      <c r="NHK213" s="159"/>
      <c r="NHL213" s="158"/>
      <c r="NHM213" s="161"/>
      <c r="NHN213" s="160"/>
      <c r="NHO213" s="159"/>
      <c r="NHP213" s="158"/>
      <c r="NHQ213" s="161"/>
      <c r="NHR213" s="160"/>
      <c r="NHS213" s="159"/>
      <c r="NHT213" s="158"/>
      <c r="NHU213" s="161"/>
      <c r="NHV213" s="160"/>
      <c r="NHW213" s="159"/>
      <c r="NHX213" s="158"/>
      <c r="NHY213" s="161"/>
      <c r="NHZ213" s="160"/>
      <c r="NIA213" s="159"/>
      <c r="NIB213" s="158"/>
      <c r="NIC213" s="161"/>
      <c r="NID213" s="160"/>
      <c r="NIE213" s="159"/>
      <c r="NIF213" s="158"/>
      <c r="NIG213" s="161"/>
      <c r="NIH213" s="672"/>
      <c r="NII213" s="672"/>
      <c r="NIJ213" s="672"/>
      <c r="NIK213" s="673"/>
      <c r="NIL213" s="167"/>
      <c r="NIM213" s="674"/>
      <c r="NIN213" s="674"/>
      <c r="NIO213" s="674"/>
      <c r="NIP213" s="164"/>
      <c r="NIQ213" s="160"/>
      <c r="NIR213" s="159"/>
      <c r="NIS213" s="158"/>
      <c r="NIT213" s="161"/>
      <c r="NIU213" s="160"/>
      <c r="NIV213" s="159"/>
      <c r="NIW213" s="158"/>
      <c r="NIX213" s="161"/>
      <c r="NIY213" s="160"/>
      <c r="NIZ213" s="159"/>
      <c r="NJA213" s="158"/>
      <c r="NJB213" s="161"/>
      <c r="NJC213" s="160"/>
      <c r="NJD213" s="159"/>
      <c r="NJE213" s="158"/>
      <c r="NJF213" s="161"/>
      <c r="NJG213" s="160"/>
      <c r="NJH213" s="159"/>
      <c r="NJI213" s="158"/>
      <c r="NJJ213" s="161"/>
      <c r="NJK213" s="160"/>
      <c r="NJL213" s="159"/>
      <c r="NJM213" s="158"/>
      <c r="NJN213" s="161"/>
      <c r="NJO213" s="160"/>
      <c r="NJP213" s="159"/>
      <c r="NJQ213" s="158"/>
      <c r="NJR213" s="161"/>
      <c r="NJS213" s="160"/>
      <c r="NJT213" s="159"/>
      <c r="NJU213" s="158"/>
      <c r="NJV213" s="161"/>
      <c r="NJW213" s="160"/>
      <c r="NJX213" s="159"/>
      <c r="NJY213" s="158"/>
      <c r="NJZ213" s="161"/>
      <c r="NKA213" s="160"/>
      <c r="NKB213" s="159"/>
      <c r="NKC213" s="158"/>
      <c r="NKD213" s="161"/>
      <c r="NKE213" s="160"/>
      <c r="NKF213" s="159"/>
      <c r="NKG213" s="158"/>
      <c r="NKH213" s="161"/>
      <c r="NKI213" s="160"/>
      <c r="NKJ213" s="159"/>
      <c r="NKK213" s="158"/>
      <c r="NKL213" s="161"/>
      <c r="NKM213" s="160"/>
      <c r="NKN213" s="159"/>
      <c r="NKO213" s="158"/>
      <c r="NKP213" s="161"/>
      <c r="NKQ213" s="160"/>
      <c r="NKR213" s="159"/>
      <c r="NKS213" s="158"/>
      <c r="NKT213" s="161"/>
      <c r="NKU213" s="160"/>
      <c r="NKV213" s="159"/>
      <c r="NKW213" s="158"/>
      <c r="NKX213" s="161"/>
      <c r="NKY213" s="160"/>
      <c r="NKZ213" s="159"/>
      <c r="NLA213" s="158"/>
      <c r="NLB213" s="161"/>
      <c r="NLC213" s="160"/>
      <c r="NLD213" s="159"/>
      <c r="NLE213" s="158"/>
      <c r="NLF213" s="161"/>
      <c r="NLG213" s="160"/>
      <c r="NLH213" s="159"/>
      <c r="NLI213" s="158"/>
      <c r="NLJ213" s="161"/>
      <c r="NLK213" s="160"/>
      <c r="NLL213" s="159"/>
      <c r="NLM213" s="158"/>
      <c r="NLN213" s="161"/>
      <c r="NLO213" s="160"/>
      <c r="NLP213" s="159"/>
      <c r="NLQ213" s="158"/>
      <c r="NLR213" s="161"/>
      <c r="NLS213" s="160"/>
      <c r="NLT213" s="159"/>
      <c r="NLU213" s="158"/>
      <c r="NLV213" s="161"/>
      <c r="NLW213" s="160"/>
      <c r="NLX213" s="159"/>
      <c r="NLY213" s="158"/>
      <c r="NLZ213" s="161"/>
      <c r="NMA213" s="160"/>
      <c r="NMB213" s="159"/>
      <c r="NMC213" s="158"/>
      <c r="NMD213" s="161"/>
      <c r="NME213" s="160"/>
      <c r="NMF213" s="159"/>
      <c r="NMG213" s="158"/>
      <c r="NMH213" s="161"/>
      <c r="NMI213" s="160"/>
      <c r="NMJ213" s="159"/>
      <c r="NMK213" s="158"/>
      <c r="NML213" s="161"/>
      <c r="NMM213" s="160"/>
      <c r="NMN213" s="159"/>
      <c r="NMO213" s="158"/>
      <c r="NMP213" s="161"/>
      <c r="NMQ213" s="160"/>
      <c r="NMR213" s="159"/>
      <c r="NMS213" s="158"/>
      <c r="NMT213" s="161"/>
      <c r="NMU213" s="160"/>
      <c r="NMV213" s="159"/>
      <c r="NMW213" s="158"/>
      <c r="NMX213" s="161"/>
      <c r="NMY213" s="160"/>
      <c r="NMZ213" s="159"/>
      <c r="NNA213" s="158"/>
      <c r="NNB213" s="161"/>
      <c r="NNC213" s="160"/>
      <c r="NND213" s="159"/>
      <c r="NNE213" s="158"/>
      <c r="NNF213" s="161"/>
      <c r="NNG213" s="160"/>
      <c r="NNH213" s="159"/>
      <c r="NNI213" s="158"/>
      <c r="NNJ213" s="161"/>
      <c r="NNK213" s="672"/>
      <c r="NNL213" s="672"/>
      <c r="NNM213" s="672"/>
      <c r="NNN213" s="673"/>
      <c r="NNO213" s="167"/>
      <c r="NNP213" s="674"/>
      <c r="NNQ213" s="674"/>
      <c r="NNR213" s="674"/>
      <c r="NNS213" s="164"/>
      <c r="NNT213" s="160"/>
      <c r="NNU213" s="159"/>
      <c r="NNV213" s="158"/>
      <c r="NNW213" s="161"/>
      <c r="NNX213" s="160"/>
      <c r="NNY213" s="159"/>
      <c r="NNZ213" s="158"/>
      <c r="NOA213" s="161"/>
      <c r="NOB213" s="160"/>
      <c r="NOC213" s="159"/>
      <c r="NOD213" s="158"/>
      <c r="NOE213" s="161"/>
      <c r="NOF213" s="160"/>
      <c r="NOG213" s="159"/>
      <c r="NOH213" s="158"/>
      <c r="NOI213" s="161"/>
      <c r="NOJ213" s="160"/>
      <c r="NOK213" s="159"/>
      <c r="NOL213" s="158"/>
      <c r="NOM213" s="161"/>
      <c r="NON213" s="160"/>
      <c r="NOO213" s="159"/>
      <c r="NOP213" s="158"/>
      <c r="NOQ213" s="161"/>
      <c r="NOR213" s="160"/>
      <c r="NOS213" s="159"/>
      <c r="NOT213" s="158"/>
      <c r="NOU213" s="161"/>
      <c r="NOV213" s="160"/>
      <c r="NOW213" s="159"/>
      <c r="NOX213" s="158"/>
      <c r="NOY213" s="161"/>
      <c r="NOZ213" s="160"/>
      <c r="NPA213" s="159"/>
      <c r="NPB213" s="158"/>
      <c r="NPC213" s="161"/>
      <c r="NPD213" s="160"/>
      <c r="NPE213" s="159"/>
      <c r="NPF213" s="158"/>
      <c r="NPG213" s="161"/>
      <c r="NPH213" s="160"/>
      <c r="NPI213" s="159"/>
      <c r="NPJ213" s="158"/>
      <c r="NPK213" s="161"/>
      <c r="NPL213" s="160"/>
      <c r="NPM213" s="159"/>
      <c r="NPN213" s="158"/>
      <c r="NPO213" s="161"/>
      <c r="NPP213" s="160"/>
      <c r="NPQ213" s="159"/>
      <c r="NPR213" s="158"/>
      <c r="NPS213" s="161"/>
      <c r="NPT213" s="160"/>
      <c r="NPU213" s="159"/>
      <c r="NPV213" s="158"/>
      <c r="NPW213" s="161"/>
      <c r="NPX213" s="160"/>
      <c r="NPY213" s="159"/>
      <c r="NPZ213" s="158"/>
      <c r="NQA213" s="161"/>
      <c r="NQB213" s="160"/>
      <c r="NQC213" s="159"/>
      <c r="NQD213" s="158"/>
      <c r="NQE213" s="161"/>
      <c r="NQF213" s="160"/>
      <c r="NQG213" s="159"/>
      <c r="NQH213" s="158"/>
      <c r="NQI213" s="161"/>
      <c r="NQJ213" s="160"/>
      <c r="NQK213" s="159"/>
      <c r="NQL213" s="158"/>
      <c r="NQM213" s="161"/>
      <c r="NQN213" s="160"/>
      <c r="NQO213" s="159"/>
      <c r="NQP213" s="158"/>
      <c r="NQQ213" s="161"/>
      <c r="NQR213" s="160"/>
      <c r="NQS213" s="159"/>
      <c r="NQT213" s="158"/>
      <c r="NQU213" s="161"/>
      <c r="NQV213" s="160"/>
      <c r="NQW213" s="159"/>
      <c r="NQX213" s="158"/>
      <c r="NQY213" s="161"/>
      <c r="NQZ213" s="160"/>
      <c r="NRA213" s="159"/>
      <c r="NRB213" s="158"/>
      <c r="NRC213" s="161"/>
      <c r="NRD213" s="160"/>
      <c r="NRE213" s="159"/>
      <c r="NRF213" s="158"/>
      <c r="NRG213" s="161"/>
      <c r="NRH213" s="160"/>
      <c r="NRI213" s="159"/>
      <c r="NRJ213" s="158"/>
      <c r="NRK213" s="161"/>
      <c r="NRL213" s="160"/>
      <c r="NRM213" s="159"/>
      <c r="NRN213" s="158"/>
      <c r="NRO213" s="161"/>
      <c r="NRP213" s="160"/>
      <c r="NRQ213" s="159"/>
      <c r="NRR213" s="158"/>
      <c r="NRS213" s="161"/>
      <c r="NRT213" s="160"/>
      <c r="NRU213" s="159"/>
      <c r="NRV213" s="158"/>
      <c r="NRW213" s="161"/>
      <c r="NRX213" s="160"/>
      <c r="NRY213" s="159"/>
      <c r="NRZ213" s="158"/>
      <c r="NSA213" s="161"/>
      <c r="NSB213" s="160"/>
      <c r="NSC213" s="159"/>
      <c r="NSD213" s="158"/>
      <c r="NSE213" s="161"/>
      <c r="NSF213" s="160"/>
      <c r="NSG213" s="159"/>
      <c r="NSH213" s="158"/>
      <c r="NSI213" s="161"/>
      <c r="NSJ213" s="160"/>
      <c r="NSK213" s="159"/>
      <c r="NSL213" s="158"/>
      <c r="NSM213" s="161"/>
      <c r="NSN213" s="672"/>
      <c r="NSO213" s="672"/>
      <c r="NSP213" s="672"/>
      <c r="NSQ213" s="673"/>
      <c r="NSR213" s="167"/>
      <c r="NSS213" s="674"/>
      <c r="NST213" s="674"/>
      <c r="NSU213" s="674"/>
      <c r="NSV213" s="164"/>
      <c r="NSW213" s="160"/>
      <c r="NSX213" s="159"/>
      <c r="NSY213" s="158"/>
      <c r="NSZ213" s="161"/>
      <c r="NTA213" s="160"/>
      <c r="NTB213" s="159"/>
      <c r="NTC213" s="158"/>
      <c r="NTD213" s="161"/>
      <c r="NTE213" s="160"/>
      <c r="NTF213" s="159"/>
      <c r="NTG213" s="158"/>
      <c r="NTH213" s="161"/>
      <c r="NTI213" s="160"/>
      <c r="NTJ213" s="159"/>
      <c r="NTK213" s="158"/>
      <c r="NTL213" s="161"/>
      <c r="NTM213" s="160"/>
      <c r="NTN213" s="159"/>
      <c r="NTO213" s="158"/>
      <c r="NTP213" s="161"/>
      <c r="NTQ213" s="160"/>
      <c r="NTR213" s="159"/>
      <c r="NTS213" s="158"/>
      <c r="NTT213" s="161"/>
      <c r="NTU213" s="160"/>
      <c r="NTV213" s="159"/>
      <c r="NTW213" s="158"/>
      <c r="NTX213" s="161"/>
      <c r="NTY213" s="160"/>
      <c r="NTZ213" s="159"/>
      <c r="NUA213" s="158"/>
      <c r="NUB213" s="161"/>
      <c r="NUC213" s="160"/>
      <c r="NUD213" s="159"/>
      <c r="NUE213" s="158"/>
      <c r="NUF213" s="161"/>
      <c r="NUG213" s="160"/>
      <c r="NUH213" s="159"/>
      <c r="NUI213" s="158"/>
      <c r="NUJ213" s="161"/>
      <c r="NUK213" s="160"/>
      <c r="NUL213" s="159"/>
      <c r="NUM213" s="158"/>
      <c r="NUN213" s="161"/>
      <c r="NUO213" s="160"/>
      <c r="NUP213" s="159"/>
      <c r="NUQ213" s="158"/>
      <c r="NUR213" s="161"/>
      <c r="NUS213" s="160"/>
      <c r="NUT213" s="159"/>
      <c r="NUU213" s="158"/>
      <c r="NUV213" s="161"/>
      <c r="NUW213" s="160"/>
      <c r="NUX213" s="159"/>
      <c r="NUY213" s="158"/>
      <c r="NUZ213" s="161"/>
      <c r="NVA213" s="160"/>
      <c r="NVB213" s="159"/>
      <c r="NVC213" s="158"/>
      <c r="NVD213" s="161"/>
      <c r="NVE213" s="160"/>
      <c r="NVF213" s="159"/>
      <c r="NVG213" s="158"/>
      <c r="NVH213" s="161"/>
      <c r="NVI213" s="160"/>
      <c r="NVJ213" s="159"/>
      <c r="NVK213" s="158"/>
      <c r="NVL213" s="161"/>
      <c r="NVM213" s="160"/>
      <c r="NVN213" s="159"/>
      <c r="NVO213" s="158"/>
      <c r="NVP213" s="161"/>
      <c r="NVQ213" s="160"/>
      <c r="NVR213" s="159"/>
      <c r="NVS213" s="158"/>
      <c r="NVT213" s="161"/>
      <c r="NVU213" s="160"/>
      <c r="NVV213" s="159"/>
      <c r="NVW213" s="158"/>
      <c r="NVX213" s="161"/>
      <c r="NVY213" s="160"/>
      <c r="NVZ213" s="159"/>
      <c r="NWA213" s="158"/>
      <c r="NWB213" s="161"/>
      <c r="NWC213" s="160"/>
      <c r="NWD213" s="159"/>
      <c r="NWE213" s="158"/>
      <c r="NWF213" s="161"/>
      <c r="NWG213" s="160"/>
      <c r="NWH213" s="159"/>
      <c r="NWI213" s="158"/>
      <c r="NWJ213" s="161"/>
      <c r="NWK213" s="160"/>
      <c r="NWL213" s="159"/>
      <c r="NWM213" s="158"/>
      <c r="NWN213" s="161"/>
      <c r="NWO213" s="160"/>
      <c r="NWP213" s="159"/>
      <c r="NWQ213" s="158"/>
      <c r="NWR213" s="161"/>
      <c r="NWS213" s="160"/>
      <c r="NWT213" s="159"/>
      <c r="NWU213" s="158"/>
      <c r="NWV213" s="161"/>
      <c r="NWW213" s="160"/>
      <c r="NWX213" s="159"/>
      <c r="NWY213" s="158"/>
      <c r="NWZ213" s="161"/>
      <c r="NXA213" s="160"/>
      <c r="NXB213" s="159"/>
      <c r="NXC213" s="158"/>
      <c r="NXD213" s="161"/>
      <c r="NXE213" s="160"/>
      <c r="NXF213" s="159"/>
      <c r="NXG213" s="158"/>
      <c r="NXH213" s="161"/>
      <c r="NXI213" s="160"/>
      <c r="NXJ213" s="159"/>
      <c r="NXK213" s="158"/>
      <c r="NXL213" s="161"/>
      <c r="NXM213" s="160"/>
      <c r="NXN213" s="159"/>
      <c r="NXO213" s="158"/>
      <c r="NXP213" s="161"/>
      <c r="NXQ213" s="672"/>
      <c r="NXR213" s="672"/>
      <c r="NXS213" s="672"/>
      <c r="NXT213" s="673"/>
      <c r="NXU213" s="167"/>
      <c r="NXV213" s="674"/>
      <c r="NXW213" s="674"/>
      <c r="NXX213" s="674"/>
      <c r="NXY213" s="164"/>
      <c r="NXZ213" s="160"/>
      <c r="NYA213" s="159"/>
      <c r="NYB213" s="158"/>
      <c r="NYC213" s="161"/>
      <c r="NYD213" s="160"/>
      <c r="NYE213" s="159"/>
      <c r="NYF213" s="158"/>
      <c r="NYG213" s="161"/>
      <c r="NYH213" s="160"/>
      <c r="NYI213" s="159"/>
      <c r="NYJ213" s="158"/>
      <c r="NYK213" s="161"/>
      <c r="NYL213" s="160"/>
      <c r="NYM213" s="159"/>
      <c r="NYN213" s="158"/>
      <c r="NYO213" s="161"/>
      <c r="NYP213" s="160"/>
      <c r="NYQ213" s="159"/>
      <c r="NYR213" s="158"/>
      <c r="NYS213" s="161"/>
      <c r="NYT213" s="160"/>
      <c r="NYU213" s="159"/>
      <c r="NYV213" s="158"/>
      <c r="NYW213" s="161"/>
      <c r="NYX213" s="160"/>
      <c r="NYY213" s="159"/>
      <c r="NYZ213" s="158"/>
      <c r="NZA213" s="161"/>
      <c r="NZB213" s="160"/>
      <c r="NZC213" s="159"/>
      <c r="NZD213" s="158"/>
      <c r="NZE213" s="161"/>
      <c r="NZF213" s="160"/>
      <c r="NZG213" s="159"/>
      <c r="NZH213" s="158"/>
      <c r="NZI213" s="161"/>
      <c r="NZJ213" s="160"/>
      <c r="NZK213" s="159"/>
      <c r="NZL213" s="158"/>
      <c r="NZM213" s="161"/>
      <c r="NZN213" s="160"/>
      <c r="NZO213" s="159"/>
      <c r="NZP213" s="158"/>
      <c r="NZQ213" s="161"/>
      <c r="NZR213" s="160"/>
      <c r="NZS213" s="159"/>
      <c r="NZT213" s="158"/>
      <c r="NZU213" s="161"/>
      <c r="NZV213" s="160"/>
      <c r="NZW213" s="159"/>
      <c r="NZX213" s="158"/>
      <c r="NZY213" s="161"/>
      <c r="NZZ213" s="160"/>
      <c r="OAA213" s="159"/>
      <c r="OAB213" s="158"/>
      <c r="OAC213" s="161"/>
      <c r="OAD213" s="160"/>
      <c r="OAE213" s="159"/>
      <c r="OAF213" s="158"/>
      <c r="OAG213" s="161"/>
      <c r="OAH213" s="160"/>
      <c r="OAI213" s="159"/>
      <c r="OAJ213" s="158"/>
      <c r="OAK213" s="161"/>
      <c r="OAL213" s="160"/>
      <c r="OAM213" s="159"/>
      <c r="OAN213" s="158"/>
      <c r="OAO213" s="161"/>
      <c r="OAP213" s="160"/>
      <c r="OAQ213" s="159"/>
      <c r="OAR213" s="158"/>
      <c r="OAS213" s="161"/>
      <c r="OAT213" s="160"/>
      <c r="OAU213" s="159"/>
      <c r="OAV213" s="158"/>
      <c r="OAW213" s="161"/>
      <c r="OAX213" s="160"/>
      <c r="OAY213" s="159"/>
      <c r="OAZ213" s="158"/>
      <c r="OBA213" s="161"/>
      <c r="OBB213" s="160"/>
      <c r="OBC213" s="159"/>
      <c r="OBD213" s="158"/>
      <c r="OBE213" s="161"/>
      <c r="OBF213" s="160"/>
      <c r="OBG213" s="159"/>
      <c r="OBH213" s="158"/>
      <c r="OBI213" s="161"/>
      <c r="OBJ213" s="160"/>
      <c r="OBK213" s="159"/>
      <c r="OBL213" s="158"/>
      <c r="OBM213" s="161"/>
      <c r="OBN213" s="160"/>
      <c r="OBO213" s="159"/>
      <c r="OBP213" s="158"/>
      <c r="OBQ213" s="161"/>
      <c r="OBR213" s="160"/>
      <c r="OBS213" s="159"/>
      <c r="OBT213" s="158"/>
      <c r="OBU213" s="161"/>
      <c r="OBV213" s="160"/>
      <c r="OBW213" s="159"/>
      <c r="OBX213" s="158"/>
      <c r="OBY213" s="161"/>
      <c r="OBZ213" s="160"/>
      <c r="OCA213" s="159"/>
      <c r="OCB213" s="158"/>
      <c r="OCC213" s="161"/>
      <c r="OCD213" s="160"/>
      <c r="OCE213" s="159"/>
      <c r="OCF213" s="158"/>
      <c r="OCG213" s="161"/>
      <c r="OCH213" s="160"/>
      <c r="OCI213" s="159"/>
      <c r="OCJ213" s="158"/>
      <c r="OCK213" s="161"/>
      <c r="OCL213" s="160"/>
      <c r="OCM213" s="159"/>
      <c r="OCN213" s="158"/>
      <c r="OCO213" s="161"/>
      <c r="OCP213" s="160"/>
      <c r="OCQ213" s="159"/>
      <c r="OCR213" s="158"/>
      <c r="OCS213" s="161"/>
      <c r="OCT213" s="672"/>
      <c r="OCU213" s="672"/>
      <c r="OCV213" s="672"/>
      <c r="OCW213" s="673"/>
      <c r="OCX213" s="167"/>
      <c r="OCY213" s="674"/>
      <c r="OCZ213" s="674"/>
      <c r="ODA213" s="674"/>
      <c r="ODB213" s="164"/>
      <c r="ODC213" s="160"/>
      <c r="ODD213" s="159"/>
      <c r="ODE213" s="158"/>
      <c r="ODF213" s="161"/>
      <c r="ODG213" s="160"/>
      <c r="ODH213" s="159"/>
      <c r="ODI213" s="158"/>
      <c r="ODJ213" s="161"/>
      <c r="ODK213" s="160"/>
      <c r="ODL213" s="159"/>
      <c r="ODM213" s="158"/>
      <c r="ODN213" s="161"/>
      <c r="ODO213" s="160"/>
      <c r="ODP213" s="159"/>
      <c r="ODQ213" s="158"/>
      <c r="ODR213" s="161"/>
      <c r="ODS213" s="160"/>
      <c r="ODT213" s="159"/>
      <c r="ODU213" s="158"/>
      <c r="ODV213" s="161"/>
      <c r="ODW213" s="160"/>
      <c r="ODX213" s="159"/>
      <c r="ODY213" s="158"/>
      <c r="ODZ213" s="161"/>
      <c r="OEA213" s="160"/>
      <c r="OEB213" s="159"/>
      <c r="OEC213" s="158"/>
      <c r="OED213" s="161"/>
      <c r="OEE213" s="160"/>
      <c r="OEF213" s="159"/>
      <c r="OEG213" s="158"/>
      <c r="OEH213" s="161"/>
      <c r="OEI213" s="160"/>
      <c r="OEJ213" s="159"/>
      <c r="OEK213" s="158"/>
      <c r="OEL213" s="161"/>
      <c r="OEM213" s="160"/>
      <c r="OEN213" s="159"/>
      <c r="OEO213" s="158"/>
      <c r="OEP213" s="161"/>
      <c r="OEQ213" s="160"/>
      <c r="OER213" s="159"/>
      <c r="OES213" s="158"/>
      <c r="OET213" s="161"/>
      <c r="OEU213" s="160"/>
      <c r="OEV213" s="159"/>
      <c r="OEW213" s="158"/>
      <c r="OEX213" s="161"/>
      <c r="OEY213" s="160"/>
      <c r="OEZ213" s="159"/>
      <c r="OFA213" s="158"/>
      <c r="OFB213" s="161"/>
      <c r="OFC213" s="160"/>
      <c r="OFD213" s="159"/>
      <c r="OFE213" s="158"/>
      <c r="OFF213" s="161"/>
      <c r="OFG213" s="160"/>
      <c r="OFH213" s="159"/>
      <c r="OFI213" s="158"/>
      <c r="OFJ213" s="161"/>
      <c r="OFK213" s="160"/>
      <c r="OFL213" s="159"/>
      <c r="OFM213" s="158"/>
      <c r="OFN213" s="161"/>
      <c r="OFO213" s="160"/>
      <c r="OFP213" s="159"/>
      <c r="OFQ213" s="158"/>
      <c r="OFR213" s="161"/>
      <c r="OFS213" s="160"/>
      <c r="OFT213" s="159"/>
      <c r="OFU213" s="158"/>
      <c r="OFV213" s="161"/>
      <c r="OFW213" s="160"/>
      <c r="OFX213" s="159"/>
      <c r="OFY213" s="158"/>
      <c r="OFZ213" s="161"/>
      <c r="OGA213" s="160"/>
      <c r="OGB213" s="159"/>
      <c r="OGC213" s="158"/>
      <c r="OGD213" s="161"/>
      <c r="OGE213" s="160"/>
      <c r="OGF213" s="159"/>
      <c r="OGG213" s="158"/>
      <c r="OGH213" s="161"/>
      <c r="OGI213" s="160"/>
      <c r="OGJ213" s="159"/>
      <c r="OGK213" s="158"/>
      <c r="OGL213" s="161"/>
      <c r="OGM213" s="160"/>
      <c r="OGN213" s="159"/>
      <c r="OGO213" s="158"/>
      <c r="OGP213" s="161"/>
      <c r="OGQ213" s="160"/>
      <c r="OGR213" s="159"/>
      <c r="OGS213" s="158"/>
      <c r="OGT213" s="161"/>
      <c r="OGU213" s="160"/>
      <c r="OGV213" s="159"/>
      <c r="OGW213" s="158"/>
      <c r="OGX213" s="161"/>
      <c r="OGY213" s="160"/>
      <c r="OGZ213" s="159"/>
      <c r="OHA213" s="158"/>
      <c r="OHB213" s="161"/>
      <c r="OHC213" s="160"/>
      <c r="OHD213" s="159"/>
      <c r="OHE213" s="158"/>
      <c r="OHF213" s="161"/>
      <c r="OHG213" s="160"/>
      <c r="OHH213" s="159"/>
      <c r="OHI213" s="158"/>
      <c r="OHJ213" s="161"/>
      <c r="OHK213" s="160"/>
      <c r="OHL213" s="159"/>
      <c r="OHM213" s="158"/>
      <c r="OHN213" s="161"/>
      <c r="OHO213" s="160"/>
      <c r="OHP213" s="159"/>
      <c r="OHQ213" s="158"/>
      <c r="OHR213" s="161"/>
      <c r="OHS213" s="160"/>
      <c r="OHT213" s="159"/>
      <c r="OHU213" s="158"/>
      <c r="OHV213" s="161"/>
      <c r="OHW213" s="672"/>
      <c r="OHX213" s="672"/>
      <c r="OHY213" s="672"/>
      <c r="OHZ213" s="673"/>
      <c r="OIA213" s="167"/>
      <c r="OIB213" s="674"/>
      <c r="OIC213" s="674"/>
      <c r="OID213" s="674"/>
      <c r="OIE213" s="164"/>
      <c r="OIF213" s="160"/>
      <c r="OIG213" s="159"/>
      <c r="OIH213" s="158"/>
      <c r="OII213" s="161"/>
      <c r="OIJ213" s="160"/>
      <c r="OIK213" s="159"/>
      <c r="OIL213" s="158"/>
      <c r="OIM213" s="161"/>
      <c r="OIN213" s="160"/>
      <c r="OIO213" s="159"/>
      <c r="OIP213" s="158"/>
      <c r="OIQ213" s="161"/>
      <c r="OIR213" s="160"/>
      <c r="OIS213" s="159"/>
      <c r="OIT213" s="158"/>
      <c r="OIU213" s="161"/>
      <c r="OIV213" s="160"/>
      <c r="OIW213" s="159"/>
      <c r="OIX213" s="158"/>
      <c r="OIY213" s="161"/>
      <c r="OIZ213" s="160"/>
      <c r="OJA213" s="159"/>
      <c r="OJB213" s="158"/>
      <c r="OJC213" s="161"/>
      <c r="OJD213" s="160"/>
      <c r="OJE213" s="159"/>
      <c r="OJF213" s="158"/>
      <c r="OJG213" s="161"/>
      <c r="OJH213" s="160"/>
      <c r="OJI213" s="159"/>
      <c r="OJJ213" s="158"/>
      <c r="OJK213" s="161"/>
      <c r="OJL213" s="160"/>
      <c r="OJM213" s="159"/>
      <c r="OJN213" s="158"/>
      <c r="OJO213" s="161"/>
      <c r="OJP213" s="160"/>
      <c r="OJQ213" s="159"/>
      <c r="OJR213" s="158"/>
      <c r="OJS213" s="161"/>
      <c r="OJT213" s="160"/>
      <c r="OJU213" s="159"/>
      <c r="OJV213" s="158"/>
      <c r="OJW213" s="161"/>
      <c r="OJX213" s="160"/>
      <c r="OJY213" s="159"/>
      <c r="OJZ213" s="158"/>
      <c r="OKA213" s="161"/>
      <c r="OKB213" s="160"/>
      <c r="OKC213" s="159"/>
      <c r="OKD213" s="158"/>
      <c r="OKE213" s="161"/>
      <c r="OKF213" s="160"/>
      <c r="OKG213" s="159"/>
      <c r="OKH213" s="158"/>
      <c r="OKI213" s="161"/>
      <c r="OKJ213" s="160"/>
      <c r="OKK213" s="159"/>
      <c r="OKL213" s="158"/>
      <c r="OKM213" s="161"/>
      <c r="OKN213" s="160"/>
      <c r="OKO213" s="159"/>
      <c r="OKP213" s="158"/>
      <c r="OKQ213" s="161"/>
      <c r="OKR213" s="160"/>
      <c r="OKS213" s="159"/>
      <c r="OKT213" s="158"/>
      <c r="OKU213" s="161"/>
      <c r="OKV213" s="160"/>
      <c r="OKW213" s="159"/>
      <c r="OKX213" s="158"/>
      <c r="OKY213" s="161"/>
      <c r="OKZ213" s="160"/>
      <c r="OLA213" s="159"/>
      <c r="OLB213" s="158"/>
      <c r="OLC213" s="161"/>
      <c r="OLD213" s="160"/>
      <c r="OLE213" s="159"/>
      <c r="OLF213" s="158"/>
      <c r="OLG213" s="161"/>
      <c r="OLH213" s="160"/>
      <c r="OLI213" s="159"/>
      <c r="OLJ213" s="158"/>
      <c r="OLK213" s="161"/>
      <c r="OLL213" s="160"/>
      <c r="OLM213" s="159"/>
      <c r="OLN213" s="158"/>
      <c r="OLO213" s="161"/>
      <c r="OLP213" s="160"/>
      <c r="OLQ213" s="159"/>
      <c r="OLR213" s="158"/>
      <c r="OLS213" s="161"/>
      <c r="OLT213" s="160"/>
      <c r="OLU213" s="159"/>
      <c r="OLV213" s="158"/>
      <c r="OLW213" s="161"/>
      <c r="OLX213" s="160"/>
      <c r="OLY213" s="159"/>
      <c r="OLZ213" s="158"/>
      <c r="OMA213" s="161"/>
      <c r="OMB213" s="160"/>
      <c r="OMC213" s="159"/>
      <c r="OMD213" s="158"/>
      <c r="OME213" s="161"/>
      <c r="OMF213" s="160"/>
      <c r="OMG213" s="159"/>
      <c r="OMH213" s="158"/>
      <c r="OMI213" s="161"/>
      <c r="OMJ213" s="160"/>
      <c r="OMK213" s="159"/>
      <c r="OML213" s="158"/>
      <c r="OMM213" s="161"/>
      <c r="OMN213" s="160"/>
      <c r="OMO213" s="159"/>
      <c r="OMP213" s="158"/>
      <c r="OMQ213" s="161"/>
      <c r="OMR213" s="160"/>
      <c r="OMS213" s="159"/>
      <c r="OMT213" s="158"/>
      <c r="OMU213" s="161"/>
      <c r="OMV213" s="160"/>
      <c r="OMW213" s="159"/>
      <c r="OMX213" s="158"/>
      <c r="OMY213" s="161"/>
      <c r="OMZ213" s="672"/>
      <c r="ONA213" s="672"/>
      <c r="ONB213" s="672"/>
      <c r="ONC213" s="673"/>
      <c r="OND213" s="167"/>
      <c r="ONE213" s="674"/>
      <c r="ONF213" s="674"/>
      <c r="ONG213" s="674"/>
      <c r="ONH213" s="164"/>
      <c r="ONI213" s="160"/>
      <c r="ONJ213" s="159"/>
      <c r="ONK213" s="158"/>
      <c r="ONL213" s="161"/>
      <c r="ONM213" s="160"/>
      <c r="ONN213" s="159"/>
      <c r="ONO213" s="158"/>
      <c r="ONP213" s="161"/>
      <c r="ONQ213" s="160"/>
      <c r="ONR213" s="159"/>
      <c r="ONS213" s="158"/>
      <c r="ONT213" s="161"/>
      <c r="ONU213" s="160"/>
      <c r="ONV213" s="159"/>
      <c r="ONW213" s="158"/>
      <c r="ONX213" s="161"/>
      <c r="ONY213" s="160"/>
      <c r="ONZ213" s="159"/>
      <c r="OOA213" s="158"/>
      <c r="OOB213" s="161"/>
      <c r="OOC213" s="160"/>
      <c r="OOD213" s="159"/>
      <c r="OOE213" s="158"/>
      <c r="OOF213" s="161"/>
      <c r="OOG213" s="160"/>
      <c r="OOH213" s="159"/>
      <c r="OOI213" s="158"/>
      <c r="OOJ213" s="161"/>
      <c r="OOK213" s="160"/>
      <c r="OOL213" s="159"/>
      <c r="OOM213" s="158"/>
      <c r="OON213" s="161"/>
      <c r="OOO213" s="160"/>
      <c r="OOP213" s="159"/>
      <c r="OOQ213" s="158"/>
      <c r="OOR213" s="161"/>
      <c r="OOS213" s="160"/>
      <c r="OOT213" s="159"/>
      <c r="OOU213" s="158"/>
      <c r="OOV213" s="161"/>
      <c r="OOW213" s="160"/>
      <c r="OOX213" s="159"/>
      <c r="OOY213" s="158"/>
      <c r="OOZ213" s="161"/>
      <c r="OPA213" s="160"/>
      <c r="OPB213" s="159"/>
      <c r="OPC213" s="158"/>
      <c r="OPD213" s="161"/>
      <c r="OPE213" s="160"/>
      <c r="OPF213" s="159"/>
      <c r="OPG213" s="158"/>
      <c r="OPH213" s="161"/>
      <c r="OPI213" s="160"/>
      <c r="OPJ213" s="159"/>
      <c r="OPK213" s="158"/>
      <c r="OPL213" s="161"/>
      <c r="OPM213" s="160"/>
      <c r="OPN213" s="159"/>
      <c r="OPO213" s="158"/>
      <c r="OPP213" s="161"/>
      <c r="OPQ213" s="160"/>
      <c r="OPR213" s="159"/>
      <c r="OPS213" s="158"/>
      <c r="OPT213" s="161"/>
      <c r="OPU213" s="160"/>
      <c r="OPV213" s="159"/>
      <c r="OPW213" s="158"/>
      <c r="OPX213" s="161"/>
      <c r="OPY213" s="160"/>
      <c r="OPZ213" s="159"/>
      <c r="OQA213" s="158"/>
      <c r="OQB213" s="161"/>
      <c r="OQC213" s="160"/>
      <c r="OQD213" s="159"/>
      <c r="OQE213" s="158"/>
      <c r="OQF213" s="161"/>
      <c r="OQG213" s="160"/>
      <c r="OQH213" s="159"/>
      <c r="OQI213" s="158"/>
      <c r="OQJ213" s="161"/>
      <c r="OQK213" s="160"/>
      <c r="OQL213" s="159"/>
      <c r="OQM213" s="158"/>
      <c r="OQN213" s="161"/>
      <c r="OQO213" s="160"/>
      <c r="OQP213" s="159"/>
      <c r="OQQ213" s="158"/>
      <c r="OQR213" s="161"/>
      <c r="OQS213" s="160"/>
      <c r="OQT213" s="159"/>
      <c r="OQU213" s="158"/>
      <c r="OQV213" s="161"/>
      <c r="OQW213" s="160"/>
      <c r="OQX213" s="159"/>
      <c r="OQY213" s="158"/>
      <c r="OQZ213" s="161"/>
      <c r="ORA213" s="160"/>
      <c r="ORB213" s="159"/>
      <c r="ORC213" s="158"/>
      <c r="ORD213" s="161"/>
      <c r="ORE213" s="160"/>
      <c r="ORF213" s="159"/>
      <c r="ORG213" s="158"/>
      <c r="ORH213" s="161"/>
      <c r="ORI213" s="160"/>
      <c r="ORJ213" s="159"/>
      <c r="ORK213" s="158"/>
      <c r="ORL213" s="161"/>
      <c r="ORM213" s="160"/>
      <c r="ORN213" s="159"/>
      <c r="ORO213" s="158"/>
      <c r="ORP213" s="161"/>
      <c r="ORQ213" s="160"/>
      <c r="ORR213" s="159"/>
      <c r="ORS213" s="158"/>
      <c r="ORT213" s="161"/>
      <c r="ORU213" s="160"/>
      <c r="ORV213" s="159"/>
      <c r="ORW213" s="158"/>
      <c r="ORX213" s="161"/>
      <c r="ORY213" s="160"/>
      <c r="ORZ213" s="159"/>
      <c r="OSA213" s="158"/>
      <c r="OSB213" s="161"/>
      <c r="OSC213" s="672"/>
      <c r="OSD213" s="672"/>
      <c r="OSE213" s="672"/>
      <c r="OSF213" s="673"/>
      <c r="OSG213" s="167"/>
      <c r="OSH213" s="674"/>
      <c r="OSI213" s="674"/>
      <c r="OSJ213" s="674"/>
      <c r="OSK213" s="164"/>
      <c r="OSL213" s="160"/>
      <c r="OSM213" s="159"/>
      <c r="OSN213" s="158"/>
      <c r="OSO213" s="161"/>
      <c r="OSP213" s="160"/>
      <c r="OSQ213" s="159"/>
      <c r="OSR213" s="158"/>
      <c r="OSS213" s="161"/>
      <c r="OST213" s="160"/>
      <c r="OSU213" s="159"/>
      <c r="OSV213" s="158"/>
      <c r="OSW213" s="161"/>
      <c r="OSX213" s="160"/>
      <c r="OSY213" s="159"/>
      <c r="OSZ213" s="158"/>
      <c r="OTA213" s="161"/>
      <c r="OTB213" s="160"/>
      <c r="OTC213" s="159"/>
      <c r="OTD213" s="158"/>
      <c r="OTE213" s="161"/>
      <c r="OTF213" s="160"/>
      <c r="OTG213" s="159"/>
      <c r="OTH213" s="158"/>
      <c r="OTI213" s="161"/>
      <c r="OTJ213" s="160"/>
      <c r="OTK213" s="159"/>
      <c r="OTL213" s="158"/>
      <c r="OTM213" s="161"/>
      <c r="OTN213" s="160"/>
      <c r="OTO213" s="159"/>
      <c r="OTP213" s="158"/>
      <c r="OTQ213" s="161"/>
      <c r="OTR213" s="160"/>
      <c r="OTS213" s="159"/>
      <c r="OTT213" s="158"/>
      <c r="OTU213" s="161"/>
      <c r="OTV213" s="160"/>
      <c r="OTW213" s="159"/>
      <c r="OTX213" s="158"/>
      <c r="OTY213" s="161"/>
      <c r="OTZ213" s="160"/>
      <c r="OUA213" s="159"/>
      <c r="OUB213" s="158"/>
      <c r="OUC213" s="161"/>
      <c r="OUD213" s="160"/>
      <c r="OUE213" s="159"/>
      <c r="OUF213" s="158"/>
      <c r="OUG213" s="161"/>
      <c r="OUH213" s="160"/>
      <c r="OUI213" s="159"/>
      <c r="OUJ213" s="158"/>
      <c r="OUK213" s="161"/>
      <c r="OUL213" s="160"/>
      <c r="OUM213" s="159"/>
      <c r="OUN213" s="158"/>
      <c r="OUO213" s="161"/>
      <c r="OUP213" s="160"/>
      <c r="OUQ213" s="159"/>
      <c r="OUR213" s="158"/>
      <c r="OUS213" s="161"/>
      <c r="OUT213" s="160"/>
      <c r="OUU213" s="159"/>
      <c r="OUV213" s="158"/>
      <c r="OUW213" s="161"/>
      <c r="OUX213" s="160"/>
      <c r="OUY213" s="159"/>
      <c r="OUZ213" s="158"/>
      <c r="OVA213" s="161"/>
      <c r="OVB213" s="160"/>
      <c r="OVC213" s="159"/>
      <c r="OVD213" s="158"/>
      <c r="OVE213" s="161"/>
      <c r="OVF213" s="160"/>
      <c r="OVG213" s="159"/>
      <c r="OVH213" s="158"/>
      <c r="OVI213" s="161"/>
      <c r="OVJ213" s="160"/>
      <c r="OVK213" s="159"/>
      <c r="OVL213" s="158"/>
      <c r="OVM213" s="161"/>
      <c r="OVN213" s="160"/>
      <c r="OVO213" s="159"/>
      <c r="OVP213" s="158"/>
      <c r="OVQ213" s="161"/>
      <c r="OVR213" s="160"/>
      <c r="OVS213" s="159"/>
      <c r="OVT213" s="158"/>
      <c r="OVU213" s="161"/>
      <c r="OVV213" s="160"/>
      <c r="OVW213" s="159"/>
      <c r="OVX213" s="158"/>
      <c r="OVY213" s="161"/>
      <c r="OVZ213" s="160"/>
      <c r="OWA213" s="159"/>
      <c r="OWB213" s="158"/>
      <c r="OWC213" s="161"/>
      <c r="OWD213" s="160"/>
      <c r="OWE213" s="159"/>
      <c r="OWF213" s="158"/>
      <c r="OWG213" s="161"/>
      <c r="OWH213" s="160"/>
      <c r="OWI213" s="159"/>
      <c r="OWJ213" s="158"/>
      <c r="OWK213" s="161"/>
      <c r="OWL213" s="160"/>
      <c r="OWM213" s="159"/>
      <c r="OWN213" s="158"/>
      <c r="OWO213" s="161"/>
      <c r="OWP213" s="160"/>
      <c r="OWQ213" s="159"/>
      <c r="OWR213" s="158"/>
      <c r="OWS213" s="161"/>
      <c r="OWT213" s="160"/>
      <c r="OWU213" s="159"/>
      <c r="OWV213" s="158"/>
      <c r="OWW213" s="161"/>
      <c r="OWX213" s="160"/>
      <c r="OWY213" s="159"/>
      <c r="OWZ213" s="158"/>
      <c r="OXA213" s="161"/>
      <c r="OXB213" s="160"/>
      <c r="OXC213" s="159"/>
      <c r="OXD213" s="158"/>
      <c r="OXE213" s="161"/>
      <c r="OXF213" s="672"/>
      <c r="OXG213" s="672"/>
      <c r="OXH213" s="672"/>
      <c r="OXI213" s="673"/>
      <c r="OXJ213" s="167"/>
      <c r="OXK213" s="674"/>
      <c r="OXL213" s="674"/>
      <c r="OXM213" s="674"/>
      <c r="OXN213" s="164"/>
      <c r="OXO213" s="160"/>
      <c r="OXP213" s="159"/>
      <c r="OXQ213" s="158"/>
      <c r="OXR213" s="161"/>
      <c r="OXS213" s="160"/>
      <c r="OXT213" s="159"/>
      <c r="OXU213" s="158"/>
      <c r="OXV213" s="161"/>
      <c r="OXW213" s="160"/>
      <c r="OXX213" s="159"/>
      <c r="OXY213" s="158"/>
      <c r="OXZ213" s="161"/>
      <c r="OYA213" s="160"/>
      <c r="OYB213" s="159"/>
      <c r="OYC213" s="158"/>
      <c r="OYD213" s="161"/>
      <c r="OYE213" s="160"/>
      <c r="OYF213" s="159"/>
      <c r="OYG213" s="158"/>
      <c r="OYH213" s="161"/>
      <c r="OYI213" s="160"/>
      <c r="OYJ213" s="159"/>
      <c r="OYK213" s="158"/>
      <c r="OYL213" s="161"/>
      <c r="OYM213" s="160"/>
      <c r="OYN213" s="159"/>
      <c r="OYO213" s="158"/>
      <c r="OYP213" s="161"/>
      <c r="OYQ213" s="160"/>
      <c r="OYR213" s="159"/>
      <c r="OYS213" s="158"/>
      <c r="OYT213" s="161"/>
      <c r="OYU213" s="160"/>
      <c r="OYV213" s="159"/>
      <c r="OYW213" s="158"/>
      <c r="OYX213" s="161"/>
      <c r="OYY213" s="160"/>
      <c r="OYZ213" s="159"/>
      <c r="OZA213" s="158"/>
      <c r="OZB213" s="161"/>
      <c r="OZC213" s="160"/>
      <c r="OZD213" s="159"/>
      <c r="OZE213" s="158"/>
      <c r="OZF213" s="161"/>
      <c r="OZG213" s="160"/>
      <c r="OZH213" s="159"/>
      <c r="OZI213" s="158"/>
      <c r="OZJ213" s="161"/>
      <c r="OZK213" s="160"/>
      <c r="OZL213" s="159"/>
      <c r="OZM213" s="158"/>
      <c r="OZN213" s="161"/>
      <c r="OZO213" s="160"/>
      <c r="OZP213" s="159"/>
      <c r="OZQ213" s="158"/>
      <c r="OZR213" s="161"/>
      <c r="OZS213" s="160"/>
      <c r="OZT213" s="159"/>
      <c r="OZU213" s="158"/>
      <c r="OZV213" s="161"/>
      <c r="OZW213" s="160"/>
      <c r="OZX213" s="159"/>
      <c r="OZY213" s="158"/>
      <c r="OZZ213" s="161"/>
      <c r="PAA213" s="160"/>
      <c r="PAB213" s="159"/>
      <c r="PAC213" s="158"/>
      <c r="PAD213" s="161"/>
      <c r="PAE213" s="160"/>
      <c r="PAF213" s="159"/>
      <c r="PAG213" s="158"/>
      <c r="PAH213" s="161"/>
      <c r="PAI213" s="160"/>
      <c r="PAJ213" s="159"/>
      <c r="PAK213" s="158"/>
      <c r="PAL213" s="161"/>
      <c r="PAM213" s="160"/>
      <c r="PAN213" s="159"/>
      <c r="PAO213" s="158"/>
      <c r="PAP213" s="161"/>
      <c r="PAQ213" s="160"/>
      <c r="PAR213" s="159"/>
      <c r="PAS213" s="158"/>
      <c r="PAT213" s="161"/>
      <c r="PAU213" s="160"/>
      <c r="PAV213" s="159"/>
      <c r="PAW213" s="158"/>
      <c r="PAX213" s="161"/>
      <c r="PAY213" s="160"/>
      <c r="PAZ213" s="159"/>
      <c r="PBA213" s="158"/>
      <c r="PBB213" s="161"/>
      <c r="PBC213" s="160"/>
      <c r="PBD213" s="159"/>
      <c r="PBE213" s="158"/>
      <c r="PBF213" s="161"/>
      <c r="PBG213" s="160"/>
      <c r="PBH213" s="159"/>
      <c r="PBI213" s="158"/>
      <c r="PBJ213" s="161"/>
      <c r="PBK213" s="160"/>
      <c r="PBL213" s="159"/>
      <c r="PBM213" s="158"/>
      <c r="PBN213" s="161"/>
      <c r="PBO213" s="160"/>
      <c r="PBP213" s="159"/>
      <c r="PBQ213" s="158"/>
      <c r="PBR213" s="161"/>
      <c r="PBS213" s="160"/>
      <c r="PBT213" s="159"/>
      <c r="PBU213" s="158"/>
      <c r="PBV213" s="161"/>
      <c r="PBW213" s="160"/>
      <c r="PBX213" s="159"/>
      <c r="PBY213" s="158"/>
      <c r="PBZ213" s="161"/>
      <c r="PCA213" s="160"/>
      <c r="PCB213" s="159"/>
      <c r="PCC213" s="158"/>
      <c r="PCD213" s="161"/>
      <c r="PCE213" s="160"/>
      <c r="PCF213" s="159"/>
      <c r="PCG213" s="158"/>
      <c r="PCH213" s="161"/>
      <c r="PCI213" s="672"/>
      <c r="PCJ213" s="672"/>
      <c r="PCK213" s="672"/>
      <c r="PCL213" s="673"/>
      <c r="PCM213" s="167"/>
      <c r="PCN213" s="674"/>
      <c r="PCO213" s="674"/>
      <c r="PCP213" s="674"/>
      <c r="PCQ213" s="164"/>
      <c r="PCR213" s="160"/>
      <c r="PCS213" s="159"/>
      <c r="PCT213" s="158"/>
      <c r="PCU213" s="161"/>
      <c r="PCV213" s="160"/>
      <c r="PCW213" s="159"/>
      <c r="PCX213" s="158"/>
      <c r="PCY213" s="161"/>
      <c r="PCZ213" s="160"/>
      <c r="PDA213" s="159"/>
      <c r="PDB213" s="158"/>
      <c r="PDC213" s="161"/>
      <c r="PDD213" s="160"/>
      <c r="PDE213" s="159"/>
      <c r="PDF213" s="158"/>
      <c r="PDG213" s="161"/>
      <c r="PDH213" s="160"/>
      <c r="PDI213" s="159"/>
      <c r="PDJ213" s="158"/>
      <c r="PDK213" s="161"/>
      <c r="PDL213" s="160"/>
      <c r="PDM213" s="159"/>
      <c r="PDN213" s="158"/>
      <c r="PDO213" s="161"/>
      <c r="PDP213" s="160"/>
      <c r="PDQ213" s="159"/>
      <c r="PDR213" s="158"/>
      <c r="PDS213" s="161"/>
      <c r="PDT213" s="160"/>
      <c r="PDU213" s="159"/>
      <c r="PDV213" s="158"/>
      <c r="PDW213" s="161"/>
      <c r="PDX213" s="160"/>
      <c r="PDY213" s="159"/>
      <c r="PDZ213" s="158"/>
      <c r="PEA213" s="161"/>
      <c r="PEB213" s="160"/>
      <c r="PEC213" s="159"/>
      <c r="PED213" s="158"/>
      <c r="PEE213" s="161"/>
      <c r="PEF213" s="160"/>
      <c r="PEG213" s="159"/>
      <c r="PEH213" s="158"/>
      <c r="PEI213" s="161"/>
      <c r="PEJ213" s="160"/>
      <c r="PEK213" s="159"/>
      <c r="PEL213" s="158"/>
      <c r="PEM213" s="161"/>
      <c r="PEN213" s="160"/>
      <c r="PEO213" s="159"/>
      <c r="PEP213" s="158"/>
      <c r="PEQ213" s="161"/>
      <c r="PER213" s="160"/>
      <c r="PES213" s="159"/>
      <c r="PET213" s="158"/>
      <c r="PEU213" s="161"/>
      <c r="PEV213" s="160"/>
      <c r="PEW213" s="159"/>
      <c r="PEX213" s="158"/>
      <c r="PEY213" s="161"/>
      <c r="PEZ213" s="160"/>
      <c r="PFA213" s="159"/>
      <c r="PFB213" s="158"/>
      <c r="PFC213" s="161"/>
      <c r="PFD213" s="160"/>
      <c r="PFE213" s="159"/>
      <c r="PFF213" s="158"/>
      <c r="PFG213" s="161"/>
      <c r="PFH213" s="160"/>
      <c r="PFI213" s="159"/>
      <c r="PFJ213" s="158"/>
      <c r="PFK213" s="161"/>
      <c r="PFL213" s="160"/>
      <c r="PFM213" s="159"/>
      <c r="PFN213" s="158"/>
      <c r="PFO213" s="161"/>
      <c r="PFP213" s="160"/>
      <c r="PFQ213" s="159"/>
      <c r="PFR213" s="158"/>
      <c r="PFS213" s="161"/>
      <c r="PFT213" s="160"/>
      <c r="PFU213" s="159"/>
      <c r="PFV213" s="158"/>
      <c r="PFW213" s="161"/>
      <c r="PFX213" s="160"/>
      <c r="PFY213" s="159"/>
      <c r="PFZ213" s="158"/>
      <c r="PGA213" s="161"/>
      <c r="PGB213" s="160"/>
      <c r="PGC213" s="159"/>
      <c r="PGD213" s="158"/>
      <c r="PGE213" s="161"/>
      <c r="PGF213" s="160"/>
      <c r="PGG213" s="159"/>
      <c r="PGH213" s="158"/>
      <c r="PGI213" s="161"/>
      <c r="PGJ213" s="160"/>
      <c r="PGK213" s="159"/>
      <c r="PGL213" s="158"/>
      <c r="PGM213" s="161"/>
      <c r="PGN213" s="160"/>
      <c r="PGO213" s="159"/>
      <c r="PGP213" s="158"/>
      <c r="PGQ213" s="161"/>
      <c r="PGR213" s="160"/>
      <c r="PGS213" s="159"/>
      <c r="PGT213" s="158"/>
      <c r="PGU213" s="161"/>
      <c r="PGV213" s="160"/>
      <c r="PGW213" s="159"/>
      <c r="PGX213" s="158"/>
      <c r="PGY213" s="161"/>
      <c r="PGZ213" s="160"/>
      <c r="PHA213" s="159"/>
      <c r="PHB213" s="158"/>
      <c r="PHC213" s="161"/>
      <c r="PHD213" s="160"/>
      <c r="PHE213" s="159"/>
      <c r="PHF213" s="158"/>
      <c r="PHG213" s="161"/>
      <c r="PHH213" s="160"/>
      <c r="PHI213" s="159"/>
      <c r="PHJ213" s="158"/>
      <c r="PHK213" s="161"/>
      <c r="PHL213" s="672"/>
      <c r="PHM213" s="672"/>
      <c r="PHN213" s="672"/>
      <c r="PHO213" s="673"/>
      <c r="PHP213" s="167"/>
      <c r="PHQ213" s="674"/>
      <c r="PHR213" s="674"/>
      <c r="PHS213" s="674"/>
      <c r="PHT213" s="164"/>
      <c r="PHU213" s="160"/>
      <c r="PHV213" s="159"/>
      <c r="PHW213" s="158"/>
      <c r="PHX213" s="161"/>
      <c r="PHY213" s="160"/>
      <c r="PHZ213" s="159"/>
      <c r="PIA213" s="158"/>
      <c r="PIB213" s="161"/>
      <c r="PIC213" s="160"/>
      <c r="PID213" s="159"/>
      <c r="PIE213" s="158"/>
      <c r="PIF213" s="161"/>
      <c r="PIG213" s="160"/>
      <c r="PIH213" s="159"/>
      <c r="PII213" s="158"/>
      <c r="PIJ213" s="161"/>
      <c r="PIK213" s="160"/>
      <c r="PIL213" s="159"/>
      <c r="PIM213" s="158"/>
      <c r="PIN213" s="161"/>
      <c r="PIO213" s="160"/>
      <c r="PIP213" s="159"/>
      <c r="PIQ213" s="158"/>
      <c r="PIR213" s="161"/>
      <c r="PIS213" s="160"/>
      <c r="PIT213" s="159"/>
      <c r="PIU213" s="158"/>
      <c r="PIV213" s="161"/>
      <c r="PIW213" s="160"/>
      <c r="PIX213" s="159"/>
      <c r="PIY213" s="158"/>
      <c r="PIZ213" s="161"/>
      <c r="PJA213" s="160"/>
      <c r="PJB213" s="159"/>
      <c r="PJC213" s="158"/>
      <c r="PJD213" s="161"/>
      <c r="PJE213" s="160"/>
      <c r="PJF213" s="159"/>
      <c r="PJG213" s="158"/>
      <c r="PJH213" s="161"/>
      <c r="PJI213" s="160"/>
      <c r="PJJ213" s="159"/>
      <c r="PJK213" s="158"/>
      <c r="PJL213" s="161"/>
      <c r="PJM213" s="160"/>
      <c r="PJN213" s="159"/>
      <c r="PJO213" s="158"/>
      <c r="PJP213" s="161"/>
      <c r="PJQ213" s="160"/>
      <c r="PJR213" s="159"/>
      <c r="PJS213" s="158"/>
      <c r="PJT213" s="161"/>
      <c r="PJU213" s="160"/>
      <c r="PJV213" s="159"/>
      <c r="PJW213" s="158"/>
      <c r="PJX213" s="161"/>
      <c r="PJY213" s="160"/>
      <c r="PJZ213" s="159"/>
      <c r="PKA213" s="158"/>
      <c r="PKB213" s="161"/>
      <c r="PKC213" s="160"/>
      <c r="PKD213" s="159"/>
      <c r="PKE213" s="158"/>
      <c r="PKF213" s="161"/>
      <c r="PKG213" s="160"/>
      <c r="PKH213" s="159"/>
      <c r="PKI213" s="158"/>
      <c r="PKJ213" s="161"/>
      <c r="PKK213" s="160"/>
      <c r="PKL213" s="159"/>
      <c r="PKM213" s="158"/>
      <c r="PKN213" s="161"/>
      <c r="PKO213" s="160"/>
      <c r="PKP213" s="159"/>
      <c r="PKQ213" s="158"/>
      <c r="PKR213" s="161"/>
      <c r="PKS213" s="160"/>
      <c r="PKT213" s="159"/>
      <c r="PKU213" s="158"/>
      <c r="PKV213" s="161"/>
      <c r="PKW213" s="160"/>
      <c r="PKX213" s="159"/>
      <c r="PKY213" s="158"/>
      <c r="PKZ213" s="161"/>
      <c r="PLA213" s="160"/>
      <c r="PLB213" s="159"/>
      <c r="PLC213" s="158"/>
      <c r="PLD213" s="161"/>
      <c r="PLE213" s="160"/>
      <c r="PLF213" s="159"/>
      <c r="PLG213" s="158"/>
      <c r="PLH213" s="161"/>
      <c r="PLI213" s="160"/>
      <c r="PLJ213" s="159"/>
      <c r="PLK213" s="158"/>
      <c r="PLL213" s="161"/>
      <c r="PLM213" s="160"/>
      <c r="PLN213" s="159"/>
      <c r="PLO213" s="158"/>
      <c r="PLP213" s="161"/>
      <c r="PLQ213" s="160"/>
      <c r="PLR213" s="159"/>
      <c r="PLS213" s="158"/>
      <c r="PLT213" s="161"/>
      <c r="PLU213" s="160"/>
      <c r="PLV213" s="159"/>
      <c r="PLW213" s="158"/>
      <c r="PLX213" s="161"/>
      <c r="PLY213" s="160"/>
      <c r="PLZ213" s="159"/>
      <c r="PMA213" s="158"/>
      <c r="PMB213" s="161"/>
      <c r="PMC213" s="160"/>
      <c r="PMD213" s="159"/>
      <c r="PME213" s="158"/>
      <c r="PMF213" s="161"/>
      <c r="PMG213" s="160"/>
      <c r="PMH213" s="159"/>
      <c r="PMI213" s="158"/>
      <c r="PMJ213" s="161"/>
      <c r="PMK213" s="160"/>
      <c r="PML213" s="159"/>
      <c r="PMM213" s="158"/>
      <c r="PMN213" s="161"/>
      <c r="PMO213" s="672"/>
      <c r="PMP213" s="672"/>
      <c r="PMQ213" s="672"/>
      <c r="PMR213" s="673"/>
      <c r="PMS213" s="167"/>
      <c r="PMT213" s="674"/>
      <c r="PMU213" s="674"/>
      <c r="PMV213" s="674"/>
      <c r="PMW213" s="164"/>
      <c r="PMX213" s="160"/>
      <c r="PMY213" s="159"/>
      <c r="PMZ213" s="158"/>
      <c r="PNA213" s="161"/>
      <c r="PNB213" s="160"/>
      <c r="PNC213" s="159"/>
      <c r="PND213" s="158"/>
      <c r="PNE213" s="161"/>
      <c r="PNF213" s="160"/>
      <c r="PNG213" s="159"/>
      <c r="PNH213" s="158"/>
      <c r="PNI213" s="161"/>
      <c r="PNJ213" s="160"/>
      <c r="PNK213" s="159"/>
      <c r="PNL213" s="158"/>
      <c r="PNM213" s="161"/>
      <c r="PNN213" s="160"/>
      <c r="PNO213" s="159"/>
      <c r="PNP213" s="158"/>
      <c r="PNQ213" s="161"/>
      <c r="PNR213" s="160"/>
      <c r="PNS213" s="159"/>
      <c r="PNT213" s="158"/>
      <c r="PNU213" s="161"/>
      <c r="PNV213" s="160"/>
      <c r="PNW213" s="159"/>
      <c r="PNX213" s="158"/>
      <c r="PNY213" s="161"/>
      <c r="PNZ213" s="160"/>
      <c r="POA213" s="159"/>
      <c r="POB213" s="158"/>
      <c r="POC213" s="161"/>
      <c r="POD213" s="160"/>
      <c r="POE213" s="159"/>
      <c r="POF213" s="158"/>
      <c r="POG213" s="161"/>
      <c r="POH213" s="160"/>
      <c r="POI213" s="159"/>
      <c r="POJ213" s="158"/>
      <c r="POK213" s="161"/>
      <c r="POL213" s="160"/>
      <c r="POM213" s="159"/>
      <c r="PON213" s="158"/>
      <c r="POO213" s="161"/>
      <c r="POP213" s="160"/>
      <c r="POQ213" s="159"/>
      <c r="POR213" s="158"/>
      <c r="POS213" s="161"/>
      <c r="POT213" s="160"/>
      <c r="POU213" s="159"/>
      <c r="POV213" s="158"/>
      <c r="POW213" s="161"/>
      <c r="POX213" s="160"/>
      <c r="POY213" s="159"/>
      <c r="POZ213" s="158"/>
      <c r="PPA213" s="161"/>
      <c r="PPB213" s="160"/>
      <c r="PPC213" s="159"/>
      <c r="PPD213" s="158"/>
      <c r="PPE213" s="161"/>
      <c r="PPF213" s="160"/>
      <c r="PPG213" s="159"/>
      <c r="PPH213" s="158"/>
      <c r="PPI213" s="161"/>
      <c r="PPJ213" s="160"/>
      <c r="PPK213" s="159"/>
      <c r="PPL213" s="158"/>
      <c r="PPM213" s="161"/>
      <c r="PPN213" s="160"/>
      <c r="PPO213" s="159"/>
      <c r="PPP213" s="158"/>
      <c r="PPQ213" s="161"/>
      <c r="PPR213" s="160"/>
      <c r="PPS213" s="159"/>
      <c r="PPT213" s="158"/>
      <c r="PPU213" s="161"/>
      <c r="PPV213" s="160"/>
      <c r="PPW213" s="159"/>
      <c r="PPX213" s="158"/>
      <c r="PPY213" s="161"/>
      <c r="PPZ213" s="160"/>
      <c r="PQA213" s="159"/>
      <c r="PQB213" s="158"/>
      <c r="PQC213" s="161"/>
      <c r="PQD213" s="160"/>
      <c r="PQE213" s="159"/>
      <c r="PQF213" s="158"/>
      <c r="PQG213" s="161"/>
      <c r="PQH213" s="160"/>
      <c r="PQI213" s="159"/>
      <c r="PQJ213" s="158"/>
      <c r="PQK213" s="161"/>
      <c r="PQL213" s="160"/>
      <c r="PQM213" s="159"/>
      <c r="PQN213" s="158"/>
      <c r="PQO213" s="161"/>
      <c r="PQP213" s="160"/>
      <c r="PQQ213" s="159"/>
      <c r="PQR213" s="158"/>
      <c r="PQS213" s="161"/>
      <c r="PQT213" s="160"/>
      <c r="PQU213" s="159"/>
      <c r="PQV213" s="158"/>
      <c r="PQW213" s="161"/>
      <c r="PQX213" s="160"/>
      <c r="PQY213" s="159"/>
      <c r="PQZ213" s="158"/>
      <c r="PRA213" s="161"/>
      <c r="PRB213" s="160"/>
      <c r="PRC213" s="159"/>
      <c r="PRD213" s="158"/>
      <c r="PRE213" s="161"/>
      <c r="PRF213" s="160"/>
      <c r="PRG213" s="159"/>
      <c r="PRH213" s="158"/>
      <c r="PRI213" s="161"/>
      <c r="PRJ213" s="160"/>
      <c r="PRK213" s="159"/>
      <c r="PRL213" s="158"/>
      <c r="PRM213" s="161"/>
      <c r="PRN213" s="160"/>
      <c r="PRO213" s="159"/>
      <c r="PRP213" s="158"/>
      <c r="PRQ213" s="161"/>
      <c r="PRR213" s="672"/>
      <c r="PRS213" s="672"/>
      <c r="PRT213" s="672"/>
      <c r="PRU213" s="673"/>
      <c r="PRV213" s="167"/>
      <c r="PRW213" s="674"/>
      <c r="PRX213" s="674"/>
      <c r="PRY213" s="674"/>
      <c r="PRZ213" s="164"/>
      <c r="PSA213" s="160"/>
      <c r="PSB213" s="159"/>
      <c r="PSC213" s="158"/>
      <c r="PSD213" s="161"/>
      <c r="PSE213" s="160"/>
      <c r="PSF213" s="159"/>
      <c r="PSG213" s="158"/>
      <c r="PSH213" s="161"/>
      <c r="PSI213" s="160"/>
      <c r="PSJ213" s="159"/>
      <c r="PSK213" s="158"/>
      <c r="PSL213" s="161"/>
      <c r="PSM213" s="160"/>
      <c r="PSN213" s="159"/>
      <c r="PSO213" s="158"/>
      <c r="PSP213" s="161"/>
      <c r="PSQ213" s="160"/>
      <c r="PSR213" s="159"/>
      <c r="PSS213" s="158"/>
      <c r="PST213" s="161"/>
      <c r="PSU213" s="160"/>
      <c r="PSV213" s="159"/>
      <c r="PSW213" s="158"/>
      <c r="PSX213" s="161"/>
      <c r="PSY213" s="160"/>
      <c r="PSZ213" s="159"/>
      <c r="PTA213" s="158"/>
      <c r="PTB213" s="161"/>
      <c r="PTC213" s="160"/>
      <c r="PTD213" s="159"/>
      <c r="PTE213" s="158"/>
      <c r="PTF213" s="161"/>
      <c r="PTG213" s="160"/>
      <c r="PTH213" s="159"/>
      <c r="PTI213" s="158"/>
      <c r="PTJ213" s="161"/>
      <c r="PTK213" s="160"/>
      <c r="PTL213" s="159"/>
      <c r="PTM213" s="158"/>
      <c r="PTN213" s="161"/>
      <c r="PTO213" s="160"/>
      <c r="PTP213" s="159"/>
      <c r="PTQ213" s="158"/>
      <c r="PTR213" s="161"/>
      <c r="PTS213" s="160"/>
      <c r="PTT213" s="159"/>
      <c r="PTU213" s="158"/>
      <c r="PTV213" s="161"/>
      <c r="PTW213" s="160"/>
      <c r="PTX213" s="159"/>
      <c r="PTY213" s="158"/>
      <c r="PTZ213" s="161"/>
      <c r="PUA213" s="160"/>
      <c r="PUB213" s="159"/>
      <c r="PUC213" s="158"/>
      <c r="PUD213" s="161"/>
      <c r="PUE213" s="160"/>
      <c r="PUF213" s="159"/>
      <c r="PUG213" s="158"/>
      <c r="PUH213" s="161"/>
      <c r="PUI213" s="160"/>
      <c r="PUJ213" s="159"/>
      <c r="PUK213" s="158"/>
      <c r="PUL213" s="161"/>
      <c r="PUM213" s="160"/>
      <c r="PUN213" s="159"/>
      <c r="PUO213" s="158"/>
      <c r="PUP213" s="161"/>
      <c r="PUQ213" s="160"/>
      <c r="PUR213" s="159"/>
      <c r="PUS213" s="158"/>
      <c r="PUT213" s="161"/>
      <c r="PUU213" s="160"/>
      <c r="PUV213" s="159"/>
      <c r="PUW213" s="158"/>
      <c r="PUX213" s="161"/>
      <c r="PUY213" s="160"/>
      <c r="PUZ213" s="159"/>
      <c r="PVA213" s="158"/>
      <c r="PVB213" s="161"/>
      <c r="PVC213" s="160"/>
      <c r="PVD213" s="159"/>
      <c r="PVE213" s="158"/>
      <c r="PVF213" s="161"/>
      <c r="PVG213" s="160"/>
      <c r="PVH213" s="159"/>
      <c r="PVI213" s="158"/>
      <c r="PVJ213" s="161"/>
      <c r="PVK213" s="160"/>
      <c r="PVL213" s="159"/>
      <c r="PVM213" s="158"/>
      <c r="PVN213" s="161"/>
      <c r="PVO213" s="160"/>
      <c r="PVP213" s="159"/>
      <c r="PVQ213" s="158"/>
      <c r="PVR213" s="161"/>
      <c r="PVS213" s="160"/>
      <c r="PVT213" s="159"/>
      <c r="PVU213" s="158"/>
      <c r="PVV213" s="161"/>
      <c r="PVW213" s="160"/>
      <c r="PVX213" s="159"/>
      <c r="PVY213" s="158"/>
      <c r="PVZ213" s="161"/>
      <c r="PWA213" s="160"/>
      <c r="PWB213" s="159"/>
      <c r="PWC213" s="158"/>
      <c r="PWD213" s="161"/>
      <c r="PWE213" s="160"/>
      <c r="PWF213" s="159"/>
      <c r="PWG213" s="158"/>
      <c r="PWH213" s="161"/>
      <c r="PWI213" s="160"/>
      <c r="PWJ213" s="159"/>
      <c r="PWK213" s="158"/>
      <c r="PWL213" s="161"/>
      <c r="PWM213" s="160"/>
      <c r="PWN213" s="159"/>
      <c r="PWO213" s="158"/>
      <c r="PWP213" s="161"/>
      <c r="PWQ213" s="160"/>
      <c r="PWR213" s="159"/>
      <c r="PWS213" s="158"/>
      <c r="PWT213" s="161"/>
      <c r="PWU213" s="672"/>
      <c r="PWV213" s="672"/>
      <c r="PWW213" s="672"/>
      <c r="PWX213" s="673"/>
      <c r="PWY213" s="167"/>
      <c r="PWZ213" s="674"/>
      <c r="PXA213" s="674"/>
      <c r="PXB213" s="674"/>
      <c r="PXC213" s="164"/>
      <c r="PXD213" s="160"/>
      <c r="PXE213" s="159"/>
      <c r="PXF213" s="158"/>
      <c r="PXG213" s="161"/>
      <c r="PXH213" s="160"/>
      <c r="PXI213" s="159"/>
      <c r="PXJ213" s="158"/>
      <c r="PXK213" s="161"/>
      <c r="PXL213" s="160"/>
      <c r="PXM213" s="159"/>
      <c r="PXN213" s="158"/>
      <c r="PXO213" s="161"/>
      <c r="PXP213" s="160"/>
      <c r="PXQ213" s="159"/>
      <c r="PXR213" s="158"/>
      <c r="PXS213" s="161"/>
      <c r="PXT213" s="160"/>
      <c r="PXU213" s="159"/>
      <c r="PXV213" s="158"/>
      <c r="PXW213" s="161"/>
      <c r="PXX213" s="160"/>
      <c r="PXY213" s="159"/>
      <c r="PXZ213" s="158"/>
      <c r="PYA213" s="161"/>
      <c r="PYB213" s="160"/>
      <c r="PYC213" s="159"/>
      <c r="PYD213" s="158"/>
      <c r="PYE213" s="161"/>
      <c r="PYF213" s="160"/>
      <c r="PYG213" s="159"/>
      <c r="PYH213" s="158"/>
      <c r="PYI213" s="161"/>
      <c r="PYJ213" s="160"/>
      <c r="PYK213" s="159"/>
      <c r="PYL213" s="158"/>
      <c r="PYM213" s="161"/>
      <c r="PYN213" s="160"/>
      <c r="PYO213" s="159"/>
      <c r="PYP213" s="158"/>
      <c r="PYQ213" s="161"/>
      <c r="PYR213" s="160"/>
      <c r="PYS213" s="159"/>
      <c r="PYT213" s="158"/>
      <c r="PYU213" s="161"/>
      <c r="PYV213" s="160"/>
      <c r="PYW213" s="159"/>
      <c r="PYX213" s="158"/>
      <c r="PYY213" s="161"/>
      <c r="PYZ213" s="160"/>
      <c r="PZA213" s="159"/>
      <c r="PZB213" s="158"/>
      <c r="PZC213" s="161"/>
      <c r="PZD213" s="160"/>
      <c r="PZE213" s="159"/>
      <c r="PZF213" s="158"/>
      <c r="PZG213" s="161"/>
      <c r="PZH213" s="160"/>
      <c r="PZI213" s="159"/>
      <c r="PZJ213" s="158"/>
      <c r="PZK213" s="161"/>
      <c r="PZL213" s="160"/>
      <c r="PZM213" s="159"/>
      <c r="PZN213" s="158"/>
      <c r="PZO213" s="161"/>
      <c r="PZP213" s="160"/>
      <c r="PZQ213" s="159"/>
      <c r="PZR213" s="158"/>
      <c r="PZS213" s="161"/>
      <c r="PZT213" s="160"/>
      <c r="PZU213" s="159"/>
      <c r="PZV213" s="158"/>
      <c r="PZW213" s="161"/>
      <c r="PZX213" s="160"/>
      <c r="PZY213" s="159"/>
      <c r="PZZ213" s="158"/>
      <c r="QAA213" s="161"/>
      <c r="QAB213" s="160"/>
      <c r="QAC213" s="159"/>
      <c r="QAD213" s="158"/>
      <c r="QAE213" s="161"/>
      <c r="QAF213" s="160"/>
      <c r="QAG213" s="159"/>
      <c r="QAH213" s="158"/>
      <c r="QAI213" s="161"/>
      <c r="QAJ213" s="160"/>
      <c r="QAK213" s="159"/>
      <c r="QAL213" s="158"/>
      <c r="QAM213" s="161"/>
      <c r="QAN213" s="160"/>
      <c r="QAO213" s="159"/>
      <c r="QAP213" s="158"/>
      <c r="QAQ213" s="161"/>
      <c r="QAR213" s="160"/>
      <c r="QAS213" s="159"/>
      <c r="QAT213" s="158"/>
      <c r="QAU213" s="161"/>
      <c r="QAV213" s="160"/>
      <c r="QAW213" s="159"/>
      <c r="QAX213" s="158"/>
      <c r="QAY213" s="161"/>
      <c r="QAZ213" s="160"/>
      <c r="QBA213" s="159"/>
      <c r="QBB213" s="158"/>
      <c r="QBC213" s="161"/>
      <c r="QBD213" s="160"/>
      <c r="QBE213" s="159"/>
      <c r="QBF213" s="158"/>
      <c r="QBG213" s="161"/>
      <c r="QBH213" s="160"/>
      <c r="QBI213" s="159"/>
      <c r="QBJ213" s="158"/>
      <c r="QBK213" s="161"/>
      <c r="QBL213" s="160"/>
      <c r="QBM213" s="159"/>
      <c r="QBN213" s="158"/>
      <c r="QBO213" s="161"/>
      <c r="QBP213" s="160"/>
      <c r="QBQ213" s="159"/>
      <c r="QBR213" s="158"/>
      <c r="QBS213" s="161"/>
      <c r="QBT213" s="160"/>
      <c r="QBU213" s="159"/>
      <c r="QBV213" s="158"/>
      <c r="QBW213" s="161"/>
      <c r="QBX213" s="672"/>
      <c r="QBY213" s="672"/>
      <c r="QBZ213" s="672"/>
      <c r="QCA213" s="673"/>
      <c r="QCB213" s="167"/>
      <c r="QCC213" s="674"/>
      <c r="QCD213" s="674"/>
      <c r="QCE213" s="674"/>
      <c r="QCF213" s="164"/>
      <c r="QCG213" s="160"/>
      <c r="QCH213" s="159"/>
      <c r="QCI213" s="158"/>
      <c r="QCJ213" s="161"/>
      <c r="QCK213" s="160"/>
      <c r="QCL213" s="159"/>
      <c r="QCM213" s="158"/>
      <c r="QCN213" s="161"/>
      <c r="QCO213" s="160"/>
      <c r="QCP213" s="159"/>
      <c r="QCQ213" s="158"/>
      <c r="QCR213" s="161"/>
      <c r="QCS213" s="160"/>
      <c r="QCT213" s="159"/>
      <c r="QCU213" s="158"/>
      <c r="QCV213" s="161"/>
      <c r="QCW213" s="160"/>
      <c r="QCX213" s="159"/>
      <c r="QCY213" s="158"/>
      <c r="QCZ213" s="161"/>
      <c r="QDA213" s="160"/>
      <c r="QDB213" s="159"/>
      <c r="QDC213" s="158"/>
      <c r="QDD213" s="161"/>
      <c r="QDE213" s="160"/>
      <c r="QDF213" s="159"/>
      <c r="QDG213" s="158"/>
      <c r="QDH213" s="161"/>
      <c r="QDI213" s="160"/>
      <c r="QDJ213" s="159"/>
      <c r="QDK213" s="158"/>
      <c r="QDL213" s="161"/>
      <c r="QDM213" s="160"/>
      <c r="QDN213" s="159"/>
      <c r="QDO213" s="158"/>
      <c r="QDP213" s="161"/>
      <c r="QDQ213" s="160"/>
      <c r="QDR213" s="159"/>
      <c r="QDS213" s="158"/>
      <c r="QDT213" s="161"/>
      <c r="QDU213" s="160"/>
      <c r="QDV213" s="159"/>
      <c r="QDW213" s="158"/>
      <c r="QDX213" s="161"/>
      <c r="QDY213" s="160"/>
      <c r="QDZ213" s="159"/>
      <c r="QEA213" s="158"/>
      <c r="QEB213" s="161"/>
      <c r="QEC213" s="160"/>
      <c r="QED213" s="159"/>
      <c r="QEE213" s="158"/>
      <c r="QEF213" s="161"/>
      <c r="QEG213" s="160"/>
      <c r="QEH213" s="159"/>
      <c r="QEI213" s="158"/>
      <c r="QEJ213" s="161"/>
      <c r="QEK213" s="160"/>
      <c r="QEL213" s="159"/>
      <c r="QEM213" s="158"/>
      <c r="QEN213" s="161"/>
      <c r="QEO213" s="160"/>
      <c r="QEP213" s="159"/>
      <c r="QEQ213" s="158"/>
      <c r="QER213" s="161"/>
      <c r="QES213" s="160"/>
      <c r="QET213" s="159"/>
      <c r="QEU213" s="158"/>
      <c r="QEV213" s="161"/>
      <c r="QEW213" s="160"/>
      <c r="QEX213" s="159"/>
      <c r="QEY213" s="158"/>
      <c r="QEZ213" s="161"/>
      <c r="QFA213" s="160"/>
      <c r="QFB213" s="159"/>
      <c r="QFC213" s="158"/>
      <c r="QFD213" s="161"/>
      <c r="QFE213" s="160"/>
      <c r="QFF213" s="159"/>
      <c r="QFG213" s="158"/>
      <c r="QFH213" s="161"/>
      <c r="QFI213" s="160"/>
      <c r="QFJ213" s="159"/>
      <c r="QFK213" s="158"/>
      <c r="QFL213" s="161"/>
      <c r="QFM213" s="160"/>
      <c r="QFN213" s="159"/>
      <c r="QFO213" s="158"/>
      <c r="QFP213" s="161"/>
      <c r="QFQ213" s="160"/>
      <c r="QFR213" s="159"/>
      <c r="QFS213" s="158"/>
      <c r="QFT213" s="161"/>
      <c r="QFU213" s="160"/>
      <c r="QFV213" s="159"/>
      <c r="QFW213" s="158"/>
      <c r="QFX213" s="161"/>
      <c r="QFY213" s="160"/>
      <c r="QFZ213" s="159"/>
      <c r="QGA213" s="158"/>
      <c r="QGB213" s="161"/>
      <c r="QGC213" s="160"/>
      <c r="QGD213" s="159"/>
      <c r="QGE213" s="158"/>
      <c r="QGF213" s="161"/>
      <c r="QGG213" s="160"/>
      <c r="QGH213" s="159"/>
      <c r="QGI213" s="158"/>
      <c r="QGJ213" s="161"/>
      <c r="QGK213" s="160"/>
      <c r="QGL213" s="159"/>
      <c r="QGM213" s="158"/>
      <c r="QGN213" s="161"/>
      <c r="QGO213" s="160"/>
      <c r="QGP213" s="159"/>
      <c r="QGQ213" s="158"/>
      <c r="QGR213" s="161"/>
      <c r="QGS213" s="160"/>
      <c r="QGT213" s="159"/>
      <c r="QGU213" s="158"/>
      <c r="QGV213" s="161"/>
      <c r="QGW213" s="160"/>
      <c r="QGX213" s="159"/>
      <c r="QGY213" s="158"/>
      <c r="QGZ213" s="161"/>
      <c r="QHA213" s="672"/>
      <c r="QHB213" s="672"/>
      <c r="QHC213" s="672"/>
      <c r="QHD213" s="673"/>
      <c r="QHE213" s="167"/>
      <c r="QHF213" s="674"/>
      <c r="QHG213" s="674"/>
      <c r="QHH213" s="674"/>
      <c r="QHI213" s="164"/>
      <c r="QHJ213" s="160"/>
      <c r="QHK213" s="159"/>
      <c r="QHL213" s="158"/>
      <c r="QHM213" s="161"/>
      <c r="QHN213" s="160"/>
      <c r="QHO213" s="159"/>
      <c r="QHP213" s="158"/>
      <c r="QHQ213" s="161"/>
      <c r="QHR213" s="160"/>
      <c r="QHS213" s="159"/>
      <c r="QHT213" s="158"/>
      <c r="QHU213" s="161"/>
      <c r="QHV213" s="160"/>
      <c r="QHW213" s="159"/>
      <c r="QHX213" s="158"/>
      <c r="QHY213" s="161"/>
      <c r="QHZ213" s="160"/>
      <c r="QIA213" s="159"/>
      <c r="QIB213" s="158"/>
      <c r="QIC213" s="161"/>
      <c r="QID213" s="160"/>
      <c r="QIE213" s="159"/>
      <c r="QIF213" s="158"/>
      <c r="QIG213" s="161"/>
      <c r="QIH213" s="160"/>
      <c r="QII213" s="159"/>
      <c r="QIJ213" s="158"/>
      <c r="QIK213" s="161"/>
      <c r="QIL213" s="160"/>
      <c r="QIM213" s="159"/>
      <c r="QIN213" s="158"/>
      <c r="QIO213" s="161"/>
      <c r="QIP213" s="160"/>
      <c r="QIQ213" s="159"/>
      <c r="QIR213" s="158"/>
      <c r="QIS213" s="161"/>
      <c r="QIT213" s="160"/>
      <c r="QIU213" s="159"/>
      <c r="QIV213" s="158"/>
      <c r="QIW213" s="161"/>
      <c r="QIX213" s="160"/>
      <c r="QIY213" s="159"/>
      <c r="QIZ213" s="158"/>
      <c r="QJA213" s="161"/>
      <c r="QJB213" s="160"/>
      <c r="QJC213" s="159"/>
      <c r="QJD213" s="158"/>
      <c r="QJE213" s="161"/>
      <c r="QJF213" s="160"/>
      <c r="QJG213" s="159"/>
      <c r="QJH213" s="158"/>
      <c r="QJI213" s="161"/>
      <c r="QJJ213" s="160"/>
      <c r="QJK213" s="159"/>
      <c r="QJL213" s="158"/>
      <c r="QJM213" s="161"/>
      <c r="QJN213" s="160"/>
      <c r="QJO213" s="159"/>
      <c r="QJP213" s="158"/>
      <c r="QJQ213" s="161"/>
      <c r="QJR213" s="160"/>
      <c r="QJS213" s="159"/>
      <c r="QJT213" s="158"/>
      <c r="QJU213" s="161"/>
      <c r="QJV213" s="160"/>
      <c r="QJW213" s="159"/>
      <c r="QJX213" s="158"/>
      <c r="QJY213" s="161"/>
      <c r="QJZ213" s="160"/>
      <c r="QKA213" s="159"/>
      <c r="QKB213" s="158"/>
      <c r="QKC213" s="161"/>
      <c r="QKD213" s="160"/>
      <c r="QKE213" s="159"/>
      <c r="QKF213" s="158"/>
      <c r="QKG213" s="161"/>
      <c r="QKH213" s="160"/>
      <c r="QKI213" s="159"/>
      <c r="QKJ213" s="158"/>
      <c r="QKK213" s="161"/>
      <c r="QKL213" s="160"/>
      <c r="QKM213" s="159"/>
      <c r="QKN213" s="158"/>
      <c r="QKO213" s="161"/>
      <c r="QKP213" s="160"/>
      <c r="QKQ213" s="159"/>
      <c r="QKR213" s="158"/>
      <c r="QKS213" s="161"/>
      <c r="QKT213" s="160"/>
      <c r="QKU213" s="159"/>
      <c r="QKV213" s="158"/>
      <c r="QKW213" s="161"/>
      <c r="QKX213" s="160"/>
      <c r="QKY213" s="159"/>
      <c r="QKZ213" s="158"/>
      <c r="QLA213" s="161"/>
      <c r="QLB213" s="160"/>
      <c r="QLC213" s="159"/>
      <c r="QLD213" s="158"/>
      <c r="QLE213" s="161"/>
      <c r="QLF213" s="160"/>
      <c r="QLG213" s="159"/>
      <c r="QLH213" s="158"/>
      <c r="QLI213" s="161"/>
      <c r="QLJ213" s="160"/>
      <c r="QLK213" s="159"/>
      <c r="QLL213" s="158"/>
      <c r="QLM213" s="161"/>
      <c r="QLN213" s="160"/>
      <c r="QLO213" s="159"/>
      <c r="QLP213" s="158"/>
      <c r="QLQ213" s="161"/>
      <c r="QLR213" s="160"/>
      <c r="QLS213" s="159"/>
      <c r="QLT213" s="158"/>
      <c r="QLU213" s="161"/>
      <c r="QLV213" s="160"/>
      <c r="QLW213" s="159"/>
      <c r="QLX213" s="158"/>
      <c r="QLY213" s="161"/>
      <c r="QLZ213" s="160"/>
      <c r="QMA213" s="159"/>
      <c r="QMB213" s="158"/>
      <c r="QMC213" s="161"/>
      <c r="QMD213" s="672"/>
      <c r="QME213" s="672"/>
      <c r="QMF213" s="672"/>
      <c r="QMG213" s="673"/>
      <c r="QMH213" s="167"/>
      <c r="QMI213" s="674"/>
      <c r="QMJ213" s="674"/>
      <c r="QMK213" s="674"/>
      <c r="QML213" s="164"/>
      <c r="QMM213" s="160"/>
      <c r="QMN213" s="159"/>
      <c r="QMO213" s="158"/>
      <c r="QMP213" s="161"/>
      <c r="QMQ213" s="160"/>
      <c r="QMR213" s="159"/>
      <c r="QMS213" s="158"/>
      <c r="QMT213" s="161"/>
      <c r="QMU213" s="160"/>
      <c r="QMV213" s="159"/>
      <c r="QMW213" s="158"/>
      <c r="QMX213" s="161"/>
      <c r="QMY213" s="160"/>
      <c r="QMZ213" s="159"/>
      <c r="QNA213" s="158"/>
      <c r="QNB213" s="161"/>
      <c r="QNC213" s="160"/>
      <c r="QND213" s="159"/>
      <c r="QNE213" s="158"/>
      <c r="QNF213" s="161"/>
      <c r="QNG213" s="160"/>
      <c r="QNH213" s="159"/>
      <c r="QNI213" s="158"/>
      <c r="QNJ213" s="161"/>
      <c r="QNK213" s="160"/>
      <c r="QNL213" s="159"/>
      <c r="QNM213" s="158"/>
      <c r="QNN213" s="161"/>
      <c r="QNO213" s="160"/>
      <c r="QNP213" s="159"/>
      <c r="QNQ213" s="158"/>
      <c r="QNR213" s="161"/>
      <c r="QNS213" s="160"/>
      <c r="QNT213" s="159"/>
      <c r="QNU213" s="158"/>
      <c r="QNV213" s="161"/>
      <c r="QNW213" s="160"/>
      <c r="QNX213" s="159"/>
      <c r="QNY213" s="158"/>
      <c r="QNZ213" s="161"/>
      <c r="QOA213" s="160"/>
      <c r="QOB213" s="159"/>
      <c r="QOC213" s="158"/>
      <c r="QOD213" s="161"/>
      <c r="QOE213" s="160"/>
      <c r="QOF213" s="159"/>
      <c r="QOG213" s="158"/>
      <c r="QOH213" s="161"/>
      <c r="QOI213" s="160"/>
      <c r="QOJ213" s="159"/>
      <c r="QOK213" s="158"/>
      <c r="QOL213" s="161"/>
      <c r="QOM213" s="160"/>
      <c r="QON213" s="159"/>
      <c r="QOO213" s="158"/>
      <c r="QOP213" s="161"/>
      <c r="QOQ213" s="160"/>
      <c r="QOR213" s="159"/>
      <c r="QOS213" s="158"/>
      <c r="QOT213" s="161"/>
      <c r="QOU213" s="160"/>
      <c r="QOV213" s="159"/>
      <c r="QOW213" s="158"/>
      <c r="QOX213" s="161"/>
      <c r="QOY213" s="160"/>
      <c r="QOZ213" s="159"/>
      <c r="QPA213" s="158"/>
      <c r="QPB213" s="161"/>
      <c r="QPC213" s="160"/>
      <c r="QPD213" s="159"/>
      <c r="QPE213" s="158"/>
      <c r="QPF213" s="161"/>
      <c r="QPG213" s="160"/>
      <c r="QPH213" s="159"/>
      <c r="QPI213" s="158"/>
      <c r="QPJ213" s="161"/>
      <c r="QPK213" s="160"/>
      <c r="QPL213" s="159"/>
      <c r="QPM213" s="158"/>
      <c r="QPN213" s="161"/>
      <c r="QPO213" s="160"/>
      <c r="QPP213" s="159"/>
      <c r="QPQ213" s="158"/>
      <c r="QPR213" s="161"/>
      <c r="QPS213" s="160"/>
      <c r="QPT213" s="159"/>
      <c r="QPU213" s="158"/>
      <c r="QPV213" s="161"/>
      <c r="QPW213" s="160"/>
      <c r="QPX213" s="159"/>
      <c r="QPY213" s="158"/>
      <c r="QPZ213" s="161"/>
      <c r="QQA213" s="160"/>
      <c r="QQB213" s="159"/>
      <c r="QQC213" s="158"/>
      <c r="QQD213" s="161"/>
      <c r="QQE213" s="160"/>
      <c r="QQF213" s="159"/>
      <c r="QQG213" s="158"/>
      <c r="QQH213" s="161"/>
      <c r="QQI213" s="160"/>
      <c r="QQJ213" s="159"/>
      <c r="QQK213" s="158"/>
      <c r="QQL213" s="161"/>
      <c r="QQM213" s="160"/>
      <c r="QQN213" s="159"/>
      <c r="QQO213" s="158"/>
      <c r="QQP213" s="161"/>
      <c r="QQQ213" s="160"/>
      <c r="QQR213" s="159"/>
      <c r="QQS213" s="158"/>
      <c r="QQT213" s="161"/>
      <c r="QQU213" s="160"/>
      <c r="QQV213" s="159"/>
      <c r="QQW213" s="158"/>
      <c r="QQX213" s="161"/>
      <c r="QQY213" s="160"/>
      <c r="QQZ213" s="159"/>
      <c r="QRA213" s="158"/>
      <c r="QRB213" s="161"/>
      <c r="QRC213" s="160"/>
      <c r="QRD213" s="159"/>
      <c r="QRE213" s="158"/>
      <c r="QRF213" s="161"/>
      <c r="QRG213" s="672"/>
      <c r="QRH213" s="672"/>
      <c r="QRI213" s="672"/>
      <c r="QRJ213" s="673"/>
      <c r="QRK213" s="167"/>
      <c r="QRL213" s="674"/>
      <c r="QRM213" s="674"/>
      <c r="QRN213" s="674"/>
      <c r="QRO213" s="164"/>
      <c r="QRP213" s="160"/>
      <c r="QRQ213" s="159"/>
      <c r="QRR213" s="158"/>
      <c r="QRS213" s="161"/>
      <c r="QRT213" s="160"/>
      <c r="QRU213" s="159"/>
      <c r="QRV213" s="158"/>
      <c r="QRW213" s="161"/>
      <c r="QRX213" s="160"/>
      <c r="QRY213" s="159"/>
      <c r="QRZ213" s="158"/>
      <c r="QSA213" s="161"/>
      <c r="QSB213" s="160"/>
      <c r="QSC213" s="159"/>
      <c r="QSD213" s="158"/>
      <c r="QSE213" s="161"/>
      <c r="QSF213" s="160"/>
      <c r="QSG213" s="159"/>
      <c r="QSH213" s="158"/>
      <c r="QSI213" s="161"/>
      <c r="QSJ213" s="160"/>
      <c r="QSK213" s="159"/>
      <c r="QSL213" s="158"/>
      <c r="QSM213" s="161"/>
      <c r="QSN213" s="160"/>
      <c r="QSO213" s="159"/>
      <c r="QSP213" s="158"/>
      <c r="QSQ213" s="161"/>
      <c r="QSR213" s="160"/>
      <c r="QSS213" s="159"/>
      <c r="QST213" s="158"/>
      <c r="QSU213" s="161"/>
      <c r="QSV213" s="160"/>
      <c r="QSW213" s="159"/>
      <c r="QSX213" s="158"/>
      <c r="QSY213" s="161"/>
      <c r="QSZ213" s="160"/>
      <c r="QTA213" s="159"/>
      <c r="QTB213" s="158"/>
      <c r="QTC213" s="161"/>
      <c r="QTD213" s="160"/>
      <c r="QTE213" s="159"/>
      <c r="QTF213" s="158"/>
      <c r="QTG213" s="161"/>
      <c r="QTH213" s="160"/>
      <c r="QTI213" s="159"/>
      <c r="QTJ213" s="158"/>
      <c r="QTK213" s="161"/>
      <c r="QTL213" s="160"/>
      <c r="QTM213" s="159"/>
      <c r="QTN213" s="158"/>
      <c r="QTO213" s="161"/>
      <c r="QTP213" s="160"/>
      <c r="QTQ213" s="159"/>
      <c r="QTR213" s="158"/>
      <c r="QTS213" s="161"/>
      <c r="QTT213" s="160"/>
      <c r="QTU213" s="159"/>
      <c r="QTV213" s="158"/>
      <c r="QTW213" s="161"/>
      <c r="QTX213" s="160"/>
      <c r="QTY213" s="159"/>
      <c r="QTZ213" s="158"/>
      <c r="QUA213" s="161"/>
      <c r="QUB213" s="160"/>
      <c r="QUC213" s="159"/>
      <c r="QUD213" s="158"/>
      <c r="QUE213" s="161"/>
      <c r="QUF213" s="160"/>
      <c r="QUG213" s="159"/>
      <c r="QUH213" s="158"/>
      <c r="QUI213" s="161"/>
      <c r="QUJ213" s="160"/>
      <c r="QUK213" s="159"/>
      <c r="QUL213" s="158"/>
      <c r="QUM213" s="161"/>
      <c r="QUN213" s="160"/>
      <c r="QUO213" s="159"/>
      <c r="QUP213" s="158"/>
      <c r="QUQ213" s="161"/>
      <c r="QUR213" s="160"/>
      <c r="QUS213" s="159"/>
      <c r="QUT213" s="158"/>
      <c r="QUU213" s="161"/>
      <c r="QUV213" s="160"/>
      <c r="QUW213" s="159"/>
      <c r="QUX213" s="158"/>
      <c r="QUY213" s="161"/>
      <c r="QUZ213" s="160"/>
      <c r="QVA213" s="159"/>
      <c r="QVB213" s="158"/>
      <c r="QVC213" s="161"/>
      <c r="QVD213" s="160"/>
      <c r="QVE213" s="159"/>
      <c r="QVF213" s="158"/>
      <c r="QVG213" s="161"/>
      <c r="QVH213" s="160"/>
      <c r="QVI213" s="159"/>
      <c r="QVJ213" s="158"/>
      <c r="QVK213" s="161"/>
      <c r="QVL213" s="160"/>
      <c r="QVM213" s="159"/>
      <c r="QVN213" s="158"/>
      <c r="QVO213" s="161"/>
      <c r="QVP213" s="160"/>
      <c r="QVQ213" s="159"/>
      <c r="QVR213" s="158"/>
      <c r="QVS213" s="161"/>
      <c r="QVT213" s="160"/>
      <c r="QVU213" s="159"/>
      <c r="QVV213" s="158"/>
      <c r="QVW213" s="161"/>
      <c r="QVX213" s="160"/>
      <c r="QVY213" s="159"/>
      <c r="QVZ213" s="158"/>
      <c r="QWA213" s="161"/>
      <c r="QWB213" s="160"/>
      <c r="QWC213" s="159"/>
      <c r="QWD213" s="158"/>
      <c r="QWE213" s="161"/>
      <c r="QWF213" s="160"/>
      <c r="QWG213" s="159"/>
      <c r="QWH213" s="158"/>
      <c r="QWI213" s="161"/>
      <c r="QWJ213" s="672"/>
      <c r="QWK213" s="672"/>
      <c r="QWL213" s="672"/>
      <c r="QWM213" s="673"/>
      <c r="QWN213" s="167"/>
      <c r="QWO213" s="674"/>
      <c r="QWP213" s="674"/>
      <c r="QWQ213" s="674"/>
      <c r="QWR213" s="164"/>
      <c r="QWS213" s="160"/>
      <c r="QWT213" s="159"/>
      <c r="QWU213" s="158"/>
      <c r="QWV213" s="161"/>
      <c r="QWW213" s="160"/>
      <c r="QWX213" s="159"/>
      <c r="QWY213" s="158"/>
      <c r="QWZ213" s="161"/>
      <c r="QXA213" s="160"/>
      <c r="QXB213" s="159"/>
      <c r="QXC213" s="158"/>
      <c r="QXD213" s="161"/>
      <c r="QXE213" s="160"/>
      <c r="QXF213" s="159"/>
      <c r="QXG213" s="158"/>
      <c r="QXH213" s="161"/>
      <c r="QXI213" s="160"/>
      <c r="QXJ213" s="159"/>
      <c r="QXK213" s="158"/>
      <c r="QXL213" s="161"/>
      <c r="QXM213" s="160"/>
      <c r="QXN213" s="159"/>
      <c r="QXO213" s="158"/>
      <c r="QXP213" s="161"/>
      <c r="QXQ213" s="160"/>
      <c r="QXR213" s="159"/>
      <c r="QXS213" s="158"/>
      <c r="QXT213" s="161"/>
      <c r="QXU213" s="160"/>
      <c r="QXV213" s="159"/>
      <c r="QXW213" s="158"/>
      <c r="QXX213" s="161"/>
      <c r="QXY213" s="160"/>
      <c r="QXZ213" s="159"/>
      <c r="QYA213" s="158"/>
      <c r="QYB213" s="161"/>
      <c r="QYC213" s="160"/>
      <c r="QYD213" s="159"/>
      <c r="QYE213" s="158"/>
      <c r="QYF213" s="161"/>
      <c r="QYG213" s="160"/>
      <c r="QYH213" s="159"/>
      <c r="QYI213" s="158"/>
      <c r="QYJ213" s="161"/>
      <c r="QYK213" s="160"/>
      <c r="QYL213" s="159"/>
      <c r="QYM213" s="158"/>
      <c r="QYN213" s="161"/>
      <c r="QYO213" s="160"/>
      <c r="QYP213" s="159"/>
      <c r="QYQ213" s="158"/>
      <c r="QYR213" s="161"/>
      <c r="QYS213" s="160"/>
      <c r="QYT213" s="159"/>
      <c r="QYU213" s="158"/>
      <c r="QYV213" s="161"/>
      <c r="QYW213" s="160"/>
      <c r="QYX213" s="159"/>
      <c r="QYY213" s="158"/>
      <c r="QYZ213" s="161"/>
      <c r="QZA213" s="160"/>
      <c r="QZB213" s="159"/>
      <c r="QZC213" s="158"/>
      <c r="QZD213" s="161"/>
      <c r="QZE213" s="160"/>
      <c r="QZF213" s="159"/>
      <c r="QZG213" s="158"/>
      <c r="QZH213" s="161"/>
      <c r="QZI213" s="160"/>
      <c r="QZJ213" s="159"/>
      <c r="QZK213" s="158"/>
      <c r="QZL213" s="161"/>
      <c r="QZM213" s="160"/>
      <c r="QZN213" s="159"/>
      <c r="QZO213" s="158"/>
      <c r="QZP213" s="161"/>
      <c r="QZQ213" s="160"/>
      <c r="QZR213" s="159"/>
      <c r="QZS213" s="158"/>
      <c r="QZT213" s="161"/>
      <c r="QZU213" s="160"/>
      <c r="QZV213" s="159"/>
      <c r="QZW213" s="158"/>
      <c r="QZX213" s="161"/>
      <c r="QZY213" s="160"/>
      <c r="QZZ213" s="159"/>
      <c r="RAA213" s="158"/>
      <c r="RAB213" s="161"/>
      <c r="RAC213" s="160"/>
      <c r="RAD213" s="159"/>
      <c r="RAE213" s="158"/>
      <c r="RAF213" s="161"/>
      <c r="RAG213" s="160"/>
      <c r="RAH213" s="159"/>
      <c r="RAI213" s="158"/>
      <c r="RAJ213" s="161"/>
      <c r="RAK213" s="160"/>
      <c r="RAL213" s="159"/>
      <c r="RAM213" s="158"/>
      <c r="RAN213" s="161"/>
      <c r="RAO213" s="160"/>
      <c r="RAP213" s="159"/>
      <c r="RAQ213" s="158"/>
      <c r="RAR213" s="161"/>
      <c r="RAS213" s="160"/>
      <c r="RAT213" s="159"/>
      <c r="RAU213" s="158"/>
      <c r="RAV213" s="161"/>
      <c r="RAW213" s="160"/>
      <c r="RAX213" s="159"/>
      <c r="RAY213" s="158"/>
      <c r="RAZ213" s="161"/>
      <c r="RBA213" s="160"/>
      <c r="RBB213" s="159"/>
      <c r="RBC213" s="158"/>
      <c r="RBD213" s="161"/>
      <c r="RBE213" s="160"/>
      <c r="RBF213" s="159"/>
      <c r="RBG213" s="158"/>
      <c r="RBH213" s="161"/>
      <c r="RBI213" s="160"/>
      <c r="RBJ213" s="159"/>
      <c r="RBK213" s="158"/>
      <c r="RBL213" s="161"/>
      <c r="RBM213" s="672"/>
      <c r="RBN213" s="672"/>
      <c r="RBO213" s="672"/>
      <c r="RBP213" s="673"/>
      <c r="RBQ213" s="167"/>
      <c r="RBR213" s="674"/>
      <c r="RBS213" s="674"/>
      <c r="RBT213" s="674"/>
      <c r="RBU213" s="164"/>
      <c r="RBV213" s="160"/>
      <c r="RBW213" s="159"/>
      <c r="RBX213" s="158"/>
      <c r="RBY213" s="161"/>
      <c r="RBZ213" s="160"/>
      <c r="RCA213" s="159"/>
      <c r="RCB213" s="158"/>
      <c r="RCC213" s="161"/>
      <c r="RCD213" s="160"/>
      <c r="RCE213" s="159"/>
      <c r="RCF213" s="158"/>
      <c r="RCG213" s="161"/>
      <c r="RCH213" s="160"/>
      <c r="RCI213" s="159"/>
      <c r="RCJ213" s="158"/>
      <c r="RCK213" s="161"/>
      <c r="RCL213" s="160"/>
      <c r="RCM213" s="159"/>
      <c r="RCN213" s="158"/>
      <c r="RCO213" s="161"/>
      <c r="RCP213" s="160"/>
      <c r="RCQ213" s="159"/>
      <c r="RCR213" s="158"/>
      <c r="RCS213" s="161"/>
      <c r="RCT213" s="160"/>
      <c r="RCU213" s="159"/>
      <c r="RCV213" s="158"/>
      <c r="RCW213" s="161"/>
      <c r="RCX213" s="160"/>
      <c r="RCY213" s="159"/>
      <c r="RCZ213" s="158"/>
      <c r="RDA213" s="161"/>
      <c r="RDB213" s="160"/>
      <c r="RDC213" s="159"/>
      <c r="RDD213" s="158"/>
      <c r="RDE213" s="161"/>
      <c r="RDF213" s="160"/>
      <c r="RDG213" s="159"/>
      <c r="RDH213" s="158"/>
      <c r="RDI213" s="161"/>
      <c r="RDJ213" s="160"/>
      <c r="RDK213" s="159"/>
      <c r="RDL213" s="158"/>
      <c r="RDM213" s="161"/>
      <c r="RDN213" s="160"/>
      <c r="RDO213" s="159"/>
      <c r="RDP213" s="158"/>
      <c r="RDQ213" s="161"/>
      <c r="RDR213" s="160"/>
      <c r="RDS213" s="159"/>
      <c r="RDT213" s="158"/>
      <c r="RDU213" s="161"/>
      <c r="RDV213" s="160"/>
      <c r="RDW213" s="159"/>
      <c r="RDX213" s="158"/>
      <c r="RDY213" s="161"/>
      <c r="RDZ213" s="160"/>
      <c r="REA213" s="159"/>
      <c r="REB213" s="158"/>
      <c r="REC213" s="161"/>
      <c r="RED213" s="160"/>
      <c r="REE213" s="159"/>
      <c r="REF213" s="158"/>
      <c r="REG213" s="161"/>
      <c r="REH213" s="160"/>
      <c r="REI213" s="159"/>
      <c r="REJ213" s="158"/>
      <c r="REK213" s="161"/>
      <c r="REL213" s="160"/>
      <c r="REM213" s="159"/>
      <c r="REN213" s="158"/>
      <c r="REO213" s="161"/>
      <c r="REP213" s="160"/>
      <c r="REQ213" s="159"/>
      <c r="RER213" s="158"/>
      <c r="RES213" s="161"/>
      <c r="RET213" s="160"/>
      <c r="REU213" s="159"/>
      <c r="REV213" s="158"/>
      <c r="REW213" s="161"/>
      <c r="REX213" s="160"/>
      <c r="REY213" s="159"/>
      <c r="REZ213" s="158"/>
      <c r="RFA213" s="161"/>
      <c r="RFB213" s="160"/>
      <c r="RFC213" s="159"/>
      <c r="RFD213" s="158"/>
      <c r="RFE213" s="161"/>
      <c r="RFF213" s="160"/>
      <c r="RFG213" s="159"/>
      <c r="RFH213" s="158"/>
      <c r="RFI213" s="161"/>
      <c r="RFJ213" s="160"/>
      <c r="RFK213" s="159"/>
      <c r="RFL213" s="158"/>
      <c r="RFM213" s="161"/>
      <c r="RFN213" s="160"/>
      <c r="RFO213" s="159"/>
      <c r="RFP213" s="158"/>
      <c r="RFQ213" s="161"/>
      <c r="RFR213" s="160"/>
      <c r="RFS213" s="159"/>
      <c r="RFT213" s="158"/>
      <c r="RFU213" s="161"/>
      <c r="RFV213" s="160"/>
      <c r="RFW213" s="159"/>
      <c r="RFX213" s="158"/>
      <c r="RFY213" s="161"/>
      <c r="RFZ213" s="160"/>
      <c r="RGA213" s="159"/>
      <c r="RGB213" s="158"/>
      <c r="RGC213" s="161"/>
      <c r="RGD213" s="160"/>
      <c r="RGE213" s="159"/>
      <c r="RGF213" s="158"/>
      <c r="RGG213" s="161"/>
      <c r="RGH213" s="160"/>
      <c r="RGI213" s="159"/>
      <c r="RGJ213" s="158"/>
      <c r="RGK213" s="161"/>
      <c r="RGL213" s="160"/>
      <c r="RGM213" s="159"/>
      <c r="RGN213" s="158"/>
      <c r="RGO213" s="161"/>
      <c r="RGP213" s="672"/>
      <c r="RGQ213" s="672"/>
      <c r="RGR213" s="672"/>
      <c r="RGS213" s="673"/>
      <c r="RGT213" s="167"/>
      <c r="RGU213" s="674"/>
      <c r="RGV213" s="674"/>
      <c r="RGW213" s="674"/>
      <c r="RGX213" s="164"/>
      <c r="RGY213" s="160"/>
      <c r="RGZ213" s="159"/>
      <c r="RHA213" s="158"/>
      <c r="RHB213" s="161"/>
      <c r="RHC213" s="160"/>
      <c r="RHD213" s="159"/>
      <c r="RHE213" s="158"/>
      <c r="RHF213" s="161"/>
      <c r="RHG213" s="160"/>
      <c r="RHH213" s="159"/>
      <c r="RHI213" s="158"/>
      <c r="RHJ213" s="161"/>
      <c r="RHK213" s="160"/>
      <c r="RHL213" s="159"/>
      <c r="RHM213" s="158"/>
      <c r="RHN213" s="161"/>
      <c r="RHO213" s="160"/>
      <c r="RHP213" s="159"/>
      <c r="RHQ213" s="158"/>
      <c r="RHR213" s="161"/>
      <c r="RHS213" s="160"/>
      <c r="RHT213" s="159"/>
      <c r="RHU213" s="158"/>
      <c r="RHV213" s="161"/>
      <c r="RHW213" s="160"/>
      <c r="RHX213" s="159"/>
      <c r="RHY213" s="158"/>
      <c r="RHZ213" s="161"/>
      <c r="RIA213" s="160"/>
      <c r="RIB213" s="159"/>
      <c r="RIC213" s="158"/>
      <c r="RID213" s="161"/>
      <c r="RIE213" s="160"/>
      <c r="RIF213" s="159"/>
      <c r="RIG213" s="158"/>
      <c r="RIH213" s="161"/>
      <c r="RII213" s="160"/>
      <c r="RIJ213" s="159"/>
      <c r="RIK213" s="158"/>
      <c r="RIL213" s="161"/>
      <c r="RIM213" s="160"/>
      <c r="RIN213" s="159"/>
      <c r="RIO213" s="158"/>
      <c r="RIP213" s="161"/>
      <c r="RIQ213" s="160"/>
      <c r="RIR213" s="159"/>
      <c r="RIS213" s="158"/>
      <c r="RIT213" s="161"/>
      <c r="RIU213" s="160"/>
      <c r="RIV213" s="159"/>
      <c r="RIW213" s="158"/>
      <c r="RIX213" s="161"/>
      <c r="RIY213" s="160"/>
      <c r="RIZ213" s="159"/>
      <c r="RJA213" s="158"/>
      <c r="RJB213" s="161"/>
      <c r="RJC213" s="160"/>
      <c r="RJD213" s="159"/>
      <c r="RJE213" s="158"/>
      <c r="RJF213" s="161"/>
      <c r="RJG213" s="160"/>
      <c r="RJH213" s="159"/>
      <c r="RJI213" s="158"/>
      <c r="RJJ213" s="161"/>
      <c r="RJK213" s="160"/>
      <c r="RJL213" s="159"/>
      <c r="RJM213" s="158"/>
      <c r="RJN213" s="161"/>
      <c r="RJO213" s="160"/>
      <c r="RJP213" s="159"/>
      <c r="RJQ213" s="158"/>
      <c r="RJR213" s="161"/>
      <c r="RJS213" s="160"/>
      <c r="RJT213" s="159"/>
      <c r="RJU213" s="158"/>
      <c r="RJV213" s="161"/>
      <c r="RJW213" s="160"/>
      <c r="RJX213" s="159"/>
      <c r="RJY213" s="158"/>
      <c r="RJZ213" s="161"/>
      <c r="RKA213" s="160"/>
      <c r="RKB213" s="159"/>
      <c r="RKC213" s="158"/>
      <c r="RKD213" s="161"/>
      <c r="RKE213" s="160"/>
      <c r="RKF213" s="159"/>
      <c r="RKG213" s="158"/>
      <c r="RKH213" s="161"/>
      <c r="RKI213" s="160"/>
      <c r="RKJ213" s="159"/>
      <c r="RKK213" s="158"/>
      <c r="RKL213" s="161"/>
      <c r="RKM213" s="160"/>
      <c r="RKN213" s="159"/>
      <c r="RKO213" s="158"/>
      <c r="RKP213" s="161"/>
      <c r="RKQ213" s="160"/>
      <c r="RKR213" s="159"/>
      <c r="RKS213" s="158"/>
      <c r="RKT213" s="161"/>
      <c r="RKU213" s="160"/>
      <c r="RKV213" s="159"/>
      <c r="RKW213" s="158"/>
      <c r="RKX213" s="161"/>
      <c r="RKY213" s="160"/>
      <c r="RKZ213" s="159"/>
      <c r="RLA213" s="158"/>
      <c r="RLB213" s="161"/>
      <c r="RLC213" s="160"/>
      <c r="RLD213" s="159"/>
      <c r="RLE213" s="158"/>
      <c r="RLF213" s="161"/>
      <c r="RLG213" s="160"/>
      <c r="RLH213" s="159"/>
      <c r="RLI213" s="158"/>
      <c r="RLJ213" s="161"/>
      <c r="RLK213" s="160"/>
      <c r="RLL213" s="159"/>
      <c r="RLM213" s="158"/>
      <c r="RLN213" s="161"/>
      <c r="RLO213" s="160"/>
      <c r="RLP213" s="159"/>
      <c r="RLQ213" s="158"/>
      <c r="RLR213" s="161"/>
      <c r="RLS213" s="672"/>
      <c r="RLT213" s="672"/>
      <c r="RLU213" s="672"/>
      <c r="RLV213" s="673"/>
      <c r="RLW213" s="167"/>
      <c r="RLX213" s="674"/>
      <c r="RLY213" s="674"/>
      <c r="RLZ213" s="674"/>
      <c r="RMA213" s="164"/>
      <c r="RMB213" s="160"/>
      <c r="RMC213" s="159"/>
      <c r="RMD213" s="158"/>
      <c r="RME213" s="161"/>
      <c r="RMF213" s="160"/>
      <c r="RMG213" s="159"/>
      <c r="RMH213" s="158"/>
      <c r="RMI213" s="161"/>
      <c r="RMJ213" s="160"/>
      <c r="RMK213" s="159"/>
      <c r="RML213" s="158"/>
      <c r="RMM213" s="161"/>
      <c r="RMN213" s="160"/>
      <c r="RMO213" s="159"/>
      <c r="RMP213" s="158"/>
      <c r="RMQ213" s="161"/>
      <c r="RMR213" s="160"/>
      <c r="RMS213" s="159"/>
      <c r="RMT213" s="158"/>
      <c r="RMU213" s="161"/>
      <c r="RMV213" s="160"/>
      <c r="RMW213" s="159"/>
      <c r="RMX213" s="158"/>
      <c r="RMY213" s="161"/>
      <c r="RMZ213" s="160"/>
      <c r="RNA213" s="159"/>
      <c r="RNB213" s="158"/>
      <c r="RNC213" s="161"/>
      <c r="RND213" s="160"/>
      <c r="RNE213" s="159"/>
      <c r="RNF213" s="158"/>
      <c r="RNG213" s="161"/>
      <c r="RNH213" s="160"/>
      <c r="RNI213" s="159"/>
      <c r="RNJ213" s="158"/>
      <c r="RNK213" s="161"/>
      <c r="RNL213" s="160"/>
      <c r="RNM213" s="159"/>
      <c r="RNN213" s="158"/>
      <c r="RNO213" s="161"/>
      <c r="RNP213" s="160"/>
      <c r="RNQ213" s="159"/>
      <c r="RNR213" s="158"/>
      <c r="RNS213" s="161"/>
      <c r="RNT213" s="160"/>
      <c r="RNU213" s="159"/>
      <c r="RNV213" s="158"/>
      <c r="RNW213" s="161"/>
      <c r="RNX213" s="160"/>
      <c r="RNY213" s="159"/>
      <c r="RNZ213" s="158"/>
      <c r="ROA213" s="161"/>
      <c r="ROB213" s="160"/>
      <c r="ROC213" s="159"/>
      <c r="ROD213" s="158"/>
      <c r="ROE213" s="161"/>
      <c r="ROF213" s="160"/>
      <c r="ROG213" s="159"/>
      <c r="ROH213" s="158"/>
      <c r="ROI213" s="161"/>
      <c r="ROJ213" s="160"/>
      <c r="ROK213" s="159"/>
      <c r="ROL213" s="158"/>
      <c r="ROM213" s="161"/>
      <c r="RON213" s="160"/>
      <c r="ROO213" s="159"/>
      <c r="ROP213" s="158"/>
      <c r="ROQ213" s="161"/>
      <c r="ROR213" s="160"/>
      <c r="ROS213" s="159"/>
      <c r="ROT213" s="158"/>
      <c r="ROU213" s="161"/>
      <c r="ROV213" s="160"/>
      <c r="ROW213" s="159"/>
      <c r="ROX213" s="158"/>
      <c r="ROY213" s="161"/>
      <c r="ROZ213" s="160"/>
      <c r="RPA213" s="159"/>
      <c r="RPB213" s="158"/>
      <c r="RPC213" s="161"/>
      <c r="RPD213" s="160"/>
      <c r="RPE213" s="159"/>
      <c r="RPF213" s="158"/>
      <c r="RPG213" s="161"/>
      <c r="RPH213" s="160"/>
      <c r="RPI213" s="159"/>
      <c r="RPJ213" s="158"/>
      <c r="RPK213" s="161"/>
      <c r="RPL213" s="160"/>
      <c r="RPM213" s="159"/>
      <c r="RPN213" s="158"/>
      <c r="RPO213" s="161"/>
      <c r="RPP213" s="160"/>
      <c r="RPQ213" s="159"/>
      <c r="RPR213" s="158"/>
      <c r="RPS213" s="161"/>
      <c r="RPT213" s="160"/>
      <c r="RPU213" s="159"/>
      <c r="RPV213" s="158"/>
      <c r="RPW213" s="161"/>
      <c r="RPX213" s="160"/>
      <c r="RPY213" s="159"/>
      <c r="RPZ213" s="158"/>
      <c r="RQA213" s="161"/>
      <c r="RQB213" s="160"/>
      <c r="RQC213" s="159"/>
      <c r="RQD213" s="158"/>
      <c r="RQE213" s="161"/>
      <c r="RQF213" s="160"/>
      <c r="RQG213" s="159"/>
      <c r="RQH213" s="158"/>
      <c r="RQI213" s="161"/>
      <c r="RQJ213" s="160"/>
      <c r="RQK213" s="159"/>
      <c r="RQL213" s="158"/>
      <c r="RQM213" s="161"/>
      <c r="RQN213" s="160"/>
      <c r="RQO213" s="159"/>
      <c r="RQP213" s="158"/>
      <c r="RQQ213" s="161"/>
      <c r="RQR213" s="160"/>
      <c r="RQS213" s="159"/>
      <c r="RQT213" s="158"/>
      <c r="RQU213" s="161"/>
      <c r="RQV213" s="672"/>
      <c r="RQW213" s="672"/>
      <c r="RQX213" s="672"/>
      <c r="RQY213" s="673"/>
      <c r="RQZ213" s="167"/>
      <c r="RRA213" s="674"/>
      <c r="RRB213" s="674"/>
      <c r="RRC213" s="674"/>
      <c r="RRD213" s="164"/>
      <c r="RRE213" s="160"/>
      <c r="RRF213" s="159"/>
      <c r="RRG213" s="158"/>
      <c r="RRH213" s="161"/>
      <c r="RRI213" s="160"/>
      <c r="RRJ213" s="159"/>
      <c r="RRK213" s="158"/>
      <c r="RRL213" s="161"/>
      <c r="RRM213" s="160"/>
      <c r="RRN213" s="159"/>
      <c r="RRO213" s="158"/>
      <c r="RRP213" s="161"/>
      <c r="RRQ213" s="160"/>
      <c r="RRR213" s="159"/>
      <c r="RRS213" s="158"/>
      <c r="RRT213" s="161"/>
      <c r="RRU213" s="160"/>
      <c r="RRV213" s="159"/>
      <c r="RRW213" s="158"/>
      <c r="RRX213" s="161"/>
      <c r="RRY213" s="160"/>
      <c r="RRZ213" s="159"/>
      <c r="RSA213" s="158"/>
      <c r="RSB213" s="161"/>
      <c r="RSC213" s="160"/>
      <c r="RSD213" s="159"/>
      <c r="RSE213" s="158"/>
      <c r="RSF213" s="161"/>
      <c r="RSG213" s="160"/>
      <c r="RSH213" s="159"/>
      <c r="RSI213" s="158"/>
      <c r="RSJ213" s="161"/>
      <c r="RSK213" s="160"/>
      <c r="RSL213" s="159"/>
      <c r="RSM213" s="158"/>
      <c r="RSN213" s="161"/>
      <c r="RSO213" s="160"/>
      <c r="RSP213" s="159"/>
      <c r="RSQ213" s="158"/>
      <c r="RSR213" s="161"/>
      <c r="RSS213" s="160"/>
      <c r="RST213" s="159"/>
      <c r="RSU213" s="158"/>
      <c r="RSV213" s="161"/>
      <c r="RSW213" s="160"/>
      <c r="RSX213" s="159"/>
      <c r="RSY213" s="158"/>
      <c r="RSZ213" s="161"/>
      <c r="RTA213" s="160"/>
      <c r="RTB213" s="159"/>
      <c r="RTC213" s="158"/>
      <c r="RTD213" s="161"/>
      <c r="RTE213" s="160"/>
      <c r="RTF213" s="159"/>
      <c r="RTG213" s="158"/>
      <c r="RTH213" s="161"/>
      <c r="RTI213" s="160"/>
      <c r="RTJ213" s="159"/>
      <c r="RTK213" s="158"/>
      <c r="RTL213" s="161"/>
      <c r="RTM213" s="160"/>
      <c r="RTN213" s="159"/>
      <c r="RTO213" s="158"/>
      <c r="RTP213" s="161"/>
      <c r="RTQ213" s="160"/>
      <c r="RTR213" s="159"/>
      <c r="RTS213" s="158"/>
      <c r="RTT213" s="161"/>
      <c r="RTU213" s="160"/>
      <c r="RTV213" s="159"/>
      <c r="RTW213" s="158"/>
      <c r="RTX213" s="161"/>
      <c r="RTY213" s="160"/>
      <c r="RTZ213" s="159"/>
      <c r="RUA213" s="158"/>
      <c r="RUB213" s="161"/>
      <c r="RUC213" s="160"/>
      <c r="RUD213" s="159"/>
      <c r="RUE213" s="158"/>
      <c r="RUF213" s="161"/>
      <c r="RUG213" s="160"/>
      <c r="RUH213" s="159"/>
      <c r="RUI213" s="158"/>
      <c r="RUJ213" s="161"/>
      <c r="RUK213" s="160"/>
      <c r="RUL213" s="159"/>
      <c r="RUM213" s="158"/>
      <c r="RUN213" s="161"/>
      <c r="RUO213" s="160"/>
      <c r="RUP213" s="159"/>
      <c r="RUQ213" s="158"/>
      <c r="RUR213" s="161"/>
      <c r="RUS213" s="160"/>
      <c r="RUT213" s="159"/>
      <c r="RUU213" s="158"/>
      <c r="RUV213" s="161"/>
      <c r="RUW213" s="160"/>
      <c r="RUX213" s="159"/>
      <c r="RUY213" s="158"/>
      <c r="RUZ213" s="161"/>
      <c r="RVA213" s="160"/>
      <c r="RVB213" s="159"/>
      <c r="RVC213" s="158"/>
      <c r="RVD213" s="161"/>
      <c r="RVE213" s="160"/>
      <c r="RVF213" s="159"/>
      <c r="RVG213" s="158"/>
      <c r="RVH213" s="161"/>
      <c r="RVI213" s="160"/>
      <c r="RVJ213" s="159"/>
      <c r="RVK213" s="158"/>
      <c r="RVL213" s="161"/>
      <c r="RVM213" s="160"/>
      <c r="RVN213" s="159"/>
      <c r="RVO213" s="158"/>
      <c r="RVP213" s="161"/>
      <c r="RVQ213" s="160"/>
      <c r="RVR213" s="159"/>
      <c r="RVS213" s="158"/>
      <c r="RVT213" s="161"/>
      <c r="RVU213" s="160"/>
      <c r="RVV213" s="159"/>
      <c r="RVW213" s="158"/>
      <c r="RVX213" s="161"/>
      <c r="RVY213" s="672"/>
      <c r="RVZ213" s="672"/>
      <c r="RWA213" s="672"/>
      <c r="RWB213" s="673"/>
      <c r="RWC213" s="167"/>
      <c r="RWD213" s="674"/>
      <c r="RWE213" s="674"/>
      <c r="RWF213" s="674"/>
      <c r="RWG213" s="164"/>
      <c r="RWH213" s="160"/>
      <c r="RWI213" s="159"/>
      <c r="RWJ213" s="158"/>
      <c r="RWK213" s="161"/>
      <c r="RWL213" s="160"/>
      <c r="RWM213" s="159"/>
      <c r="RWN213" s="158"/>
      <c r="RWO213" s="161"/>
      <c r="RWP213" s="160"/>
      <c r="RWQ213" s="159"/>
      <c r="RWR213" s="158"/>
      <c r="RWS213" s="161"/>
      <c r="RWT213" s="160"/>
      <c r="RWU213" s="159"/>
      <c r="RWV213" s="158"/>
      <c r="RWW213" s="161"/>
      <c r="RWX213" s="160"/>
      <c r="RWY213" s="159"/>
      <c r="RWZ213" s="158"/>
      <c r="RXA213" s="161"/>
      <c r="RXB213" s="160"/>
      <c r="RXC213" s="159"/>
      <c r="RXD213" s="158"/>
      <c r="RXE213" s="161"/>
      <c r="RXF213" s="160"/>
      <c r="RXG213" s="159"/>
      <c r="RXH213" s="158"/>
      <c r="RXI213" s="161"/>
      <c r="RXJ213" s="160"/>
      <c r="RXK213" s="159"/>
      <c r="RXL213" s="158"/>
      <c r="RXM213" s="161"/>
      <c r="RXN213" s="160"/>
      <c r="RXO213" s="159"/>
      <c r="RXP213" s="158"/>
      <c r="RXQ213" s="161"/>
      <c r="RXR213" s="160"/>
      <c r="RXS213" s="159"/>
      <c r="RXT213" s="158"/>
      <c r="RXU213" s="161"/>
      <c r="RXV213" s="160"/>
      <c r="RXW213" s="159"/>
      <c r="RXX213" s="158"/>
      <c r="RXY213" s="161"/>
      <c r="RXZ213" s="160"/>
      <c r="RYA213" s="159"/>
      <c r="RYB213" s="158"/>
      <c r="RYC213" s="161"/>
      <c r="RYD213" s="160"/>
      <c r="RYE213" s="159"/>
      <c r="RYF213" s="158"/>
      <c r="RYG213" s="161"/>
      <c r="RYH213" s="160"/>
      <c r="RYI213" s="159"/>
      <c r="RYJ213" s="158"/>
      <c r="RYK213" s="161"/>
      <c r="RYL213" s="160"/>
      <c r="RYM213" s="159"/>
      <c r="RYN213" s="158"/>
      <c r="RYO213" s="161"/>
      <c r="RYP213" s="160"/>
      <c r="RYQ213" s="159"/>
      <c r="RYR213" s="158"/>
      <c r="RYS213" s="161"/>
      <c r="RYT213" s="160"/>
      <c r="RYU213" s="159"/>
      <c r="RYV213" s="158"/>
      <c r="RYW213" s="161"/>
      <c r="RYX213" s="160"/>
      <c r="RYY213" s="159"/>
      <c r="RYZ213" s="158"/>
      <c r="RZA213" s="161"/>
      <c r="RZB213" s="160"/>
      <c r="RZC213" s="159"/>
      <c r="RZD213" s="158"/>
      <c r="RZE213" s="161"/>
      <c r="RZF213" s="160"/>
      <c r="RZG213" s="159"/>
      <c r="RZH213" s="158"/>
      <c r="RZI213" s="161"/>
      <c r="RZJ213" s="160"/>
      <c r="RZK213" s="159"/>
      <c r="RZL213" s="158"/>
      <c r="RZM213" s="161"/>
      <c r="RZN213" s="160"/>
      <c r="RZO213" s="159"/>
      <c r="RZP213" s="158"/>
      <c r="RZQ213" s="161"/>
      <c r="RZR213" s="160"/>
      <c r="RZS213" s="159"/>
      <c r="RZT213" s="158"/>
      <c r="RZU213" s="161"/>
      <c r="RZV213" s="160"/>
      <c r="RZW213" s="159"/>
      <c r="RZX213" s="158"/>
      <c r="RZY213" s="161"/>
      <c r="RZZ213" s="160"/>
      <c r="SAA213" s="159"/>
      <c r="SAB213" s="158"/>
      <c r="SAC213" s="161"/>
      <c r="SAD213" s="160"/>
      <c r="SAE213" s="159"/>
      <c r="SAF213" s="158"/>
      <c r="SAG213" s="161"/>
      <c r="SAH213" s="160"/>
      <c r="SAI213" s="159"/>
      <c r="SAJ213" s="158"/>
      <c r="SAK213" s="161"/>
      <c r="SAL213" s="160"/>
      <c r="SAM213" s="159"/>
      <c r="SAN213" s="158"/>
      <c r="SAO213" s="161"/>
      <c r="SAP213" s="160"/>
      <c r="SAQ213" s="159"/>
      <c r="SAR213" s="158"/>
      <c r="SAS213" s="161"/>
      <c r="SAT213" s="160"/>
      <c r="SAU213" s="159"/>
      <c r="SAV213" s="158"/>
      <c r="SAW213" s="161"/>
      <c r="SAX213" s="160"/>
      <c r="SAY213" s="159"/>
      <c r="SAZ213" s="158"/>
      <c r="SBA213" s="161"/>
      <c r="SBB213" s="672"/>
      <c r="SBC213" s="672"/>
      <c r="SBD213" s="672"/>
      <c r="SBE213" s="673"/>
      <c r="SBF213" s="167"/>
      <c r="SBG213" s="674"/>
      <c r="SBH213" s="674"/>
      <c r="SBI213" s="674"/>
      <c r="SBJ213" s="164"/>
      <c r="SBK213" s="160"/>
      <c r="SBL213" s="159"/>
      <c r="SBM213" s="158"/>
      <c r="SBN213" s="161"/>
      <c r="SBO213" s="160"/>
      <c r="SBP213" s="159"/>
      <c r="SBQ213" s="158"/>
      <c r="SBR213" s="161"/>
      <c r="SBS213" s="160"/>
      <c r="SBT213" s="159"/>
      <c r="SBU213" s="158"/>
      <c r="SBV213" s="161"/>
      <c r="SBW213" s="160"/>
      <c r="SBX213" s="159"/>
      <c r="SBY213" s="158"/>
      <c r="SBZ213" s="161"/>
      <c r="SCA213" s="160"/>
      <c r="SCB213" s="159"/>
      <c r="SCC213" s="158"/>
      <c r="SCD213" s="161"/>
      <c r="SCE213" s="160"/>
      <c r="SCF213" s="159"/>
      <c r="SCG213" s="158"/>
      <c r="SCH213" s="161"/>
      <c r="SCI213" s="160"/>
      <c r="SCJ213" s="159"/>
      <c r="SCK213" s="158"/>
      <c r="SCL213" s="161"/>
      <c r="SCM213" s="160"/>
      <c r="SCN213" s="159"/>
      <c r="SCO213" s="158"/>
      <c r="SCP213" s="161"/>
      <c r="SCQ213" s="160"/>
      <c r="SCR213" s="159"/>
      <c r="SCS213" s="158"/>
      <c r="SCT213" s="161"/>
      <c r="SCU213" s="160"/>
      <c r="SCV213" s="159"/>
      <c r="SCW213" s="158"/>
      <c r="SCX213" s="161"/>
      <c r="SCY213" s="160"/>
      <c r="SCZ213" s="159"/>
      <c r="SDA213" s="158"/>
      <c r="SDB213" s="161"/>
      <c r="SDC213" s="160"/>
      <c r="SDD213" s="159"/>
      <c r="SDE213" s="158"/>
      <c r="SDF213" s="161"/>
      <c r="SDG213" s="160"/>
      <c r="SDH213" s="159"/>
      <c r="SDI213" s="158"/>
      <c r="SDJ213" s="161"/>
      <c r="SDK213" s="160"/>
      <c r="SDL213" s="159"/>
      <c r="SDM213" s="158"/>
      <c r="SDN213" s="161"/>
      <c r="SDO213" s="160"/>
      <c r="SDP213" s="159"/>
      <c r="SDQ213" s="158"/>
      <c r="SDR213" s="161"/>
      <c r="SDS213" s="160"/>
      <c r="SDT213" s="159"/>
      <c r="SDU213" s="158"/>
      <c r="SDV213" s="161"/>
      <c r="SDW213" s="160"/>
      <c r="SDX213" s="159"/>
      <c r="SDY213" s="158"/>
      <c r="SDZ213" s="161"/>
      <c r="SEA213" s="160"/>
      <c r="SEB213" s="159"/>
      <c r="SEC213" s="158"/>
      <c r="SED213" s="161"/>
      <c r="SEE213" s="160"/>
      <c r="SEF213" s="159"/>
      <c r="SEG213" s="158"/>
      <c r="SEH213" s="161"/>
      <c r="SEI213" s="160"/>
      <c r="SEJ213" s="159"/>
      <c r="SEK213" s="158"/>
      <c r="SEL213" s="161"/>
      <c r="SEM213" s="160"/>
      <c r="SEN213" s="159"/>
      <c r="SEO213" s="158"/>
      <c r="SEP213" s="161"/>
      <c r="SEQ213" s="160"/>
      <c r="SER213" s="159"/>
      <c r="SES213" s="158"/>
      <c r="SET213" s="161"/>
      <c r="SEU213" s="160"/>
      <c r="SEV213" s="159"/>
      <c r="SEW213" s="158"/>
      <c r="SEX213" s="161"/>
      <c r="SEY213" s="160"/>
      <c r="SEZ213" s="159"/>
      <c r="SFA213" s="158"/>
      <c r="SFB213" s="161"/>
      <c r="SFC213" s="160"/>
      <c r="SFD213" s="159"/>
      <c r="SFE213" s="158"/>
      <c r="SFF213" s="161"/>
      <c r="SFG213" s="160"/>
      <c r="SFH213" s="159"/>
      <c r="SFI213" s="158"/>
      <c r="SFJ213" s="161"/>
      <c r="SFK213" s="160"/>
      <c r="SFL213" s="159"/>
      <c r="SFM213" s="158"/>
      <c r="SFN213" s="161"/>
      <c r="SFO213" s="160"/>
      <c r="SFP213" s="159"/>
      <c r="SFQ213" s="158"/>
      <c r="SFR213" s="161"/>
      <c r="SFS213" s="160"/>
      <c r="SFT213" s="159"/>
      <c r="SFU213" s="158"/>
      <c r="SFV213" s="161"/>
      <c r="SFW213" s="160"/>
      <c r="SFX213" s="159"/>
      <c r="SFY213" s="158"/>
      <c r="SFZ213" s="161"/>
      <c r="SGA213" s="160"/>
      <c r="SGB213" s="159"/>
      <c r="SGC213" s="158"/>
      <c r="SGD213" s="161"/>
      <c r="SGE213" s="672"/>
      <c r="SGF213" s="672"/>
      <c r="SGG213" s="672"/>
      <c r="SGH213" s="673"/>
      <c r="SGI213" s="167"/>
      <c r="SGJ213" s="674"/>
      <c r="SGK213" s="674"/>
      <c r="SGL213" s="674"/>
      <c r="SGM213" s="164"/>
      <c r="SGN213" s="160"/>
      <c r="SGO213" s="159"/>
      <c r="SGP213" s="158"/>
      <c r="SGQ213" s="161"/>
      <c r="SGR213" s="160"/>
      <c r="SGS213" s="159"/>
      <c r="SGT213" s="158"/>
      <c r="SGU213" s="161"/>
      <c r="SGV213" s="160"/>
      <c r="SGW213" s="159"/>
      <c r="SGX213" s="158"/>
      <c r="SGY213" s="161"/>
      <c r="SGZ213" s="160"/>
      <c r="SHA213" s="159"/>
      <c r="SHB213" s="158"/>
      <c r="SHC213" s="161"/>
      <c r="SHD213" s="160"/>
      <c r="SHE213" s="159"/>
      <c r="SHF213" s="158"/>
      <c r="SHG213" s="161"/>
      <c r="SHH213" s="160"/>
      <c r="SHI213" s="159"/>
      <c r="SHJ213" s="158"/>
      <c r="SHK213" s="161"/>
      <c r="SHL213" s="160"/>
      <c r="SHM213" s="159"/>
      <c r="SHN213" s="158"/>
      <c r="SHO213" s="161"/>
      <c r="SHP213" s="160"/>
      <c r="SHQ213" s="159"/>
      <c r="SHR213" s="158"/>
      <c r="SHS213" s="161"/>
      <c r="SHT213" s="160"/>
      <c r="SHU213" s="159"/>
      <c r="SHV213" s="158"/>
      <c r="SHW213" s="161"/>
      <c r="SHX213" s="160"/>
      <c r="SHY213" s="159"/>
      <c r="SHZ213" s="158"/>
      <c r="SIA213" s="161"/>
      <c r="SIB213" s="160"/>
      <c r="SIC213" s="159"/>
      <c r="SID213" s="158"/>
      <c r="SIE213" s="161"/>
      <c r="SIF213" s="160"/>
      <c r="SIG213" s="159"/>
      <c r="SIH213" s="158"/>
      <c r="SII213" s="161"/>
      <c r="SIJ213" s="160"/>
      <c r="SIK213" s="159"/>
      <c r="SIL213" s="158"/>
      <c r="SIM213" s="161"/>
      <c r="SIN213" s="160"/>
      <c r="SIO213" s="159"/>
      <c r="SIP213" s="158"/>
      <c r="SIQ213" s="161"/>
      <c r="SIR213" s="160"/>
      <c r="SIS213" s="159"/>
      <c r="SIT213" s="158"/>
      <c r="SIU213" s="161"/>
      <c r="SIV213" s="160"/>
      <c r="SIW213" s="159"/>
      <c r="SIX213" s="158"/>
      <c r="SIY213" s="161"/>
      <c r="SIZ213" s="160"/>
      <c r="SJA213" s="159"/>
      <c r="SJB213" s="158"/>
      <c r="SJC213" s="161"/>
      <c r="SJD213" s="160"/>
      <c r="SJE213" s="159"/>
      <c r="SJF213" s="158"/>
      <c r="SJG213" s="161"/>
      <c r="SJH213" s="160"/>
      <c r="SJI213" s="159"/>
      <c r="SJJ213" s="158"/>
      <c r="SJK213" s="161"/>
      <c r="SJL213" s="160"/>
      <c r="SJM213" s="159"/>
      <c r="SJN213" s="158"/>
      <c r="SJO213" s="161"/>
      <c r="SJP213" s="160"/>
      <c r="SJQ213" s="159"/>
      <c r="SJR213" s="158"/>
      <c r="SJS213" s="161"/>
      <c r="SJT213" s="160"/>
      <c r="SJU213" s="159"/>
      <c r="SJV213" s="158"/>
      <c r="SJW213" s="161"/>
      <c r="SJX213" s="160"/>
      <c r="SJY213" s="159"/>
      <c r="SJZ213" s="158"/>
      <c r="SKA213" s="161"/>
      <c r="SKB213" s="160"/>
      <c r="SKC213" s="159"/>
      <c r="SKD213" s="158"/>
      <c r="SKE213" s="161"/>
      <c r="SKF213" s="160"/>
      <c r="SKG213" s="159"/>
      <c r="SKH213" s="158"/>
      <c r="SKI213" s="161"/>
      <c r="SKJ213" s="160"/>
      <c r="SKK213" s="159"/>
      <c r="SKL213" s="158"/>
      <c r="SKM213" s="161"/>
      <c r="SKN213" s="160"/>
      <c r="SKO213" s="159"/>
      <c r="SKP213" s="158"/>
      <c r="SKQ213" s="161"/>
      <c r="SKR213" s="160"/>
      <c r="SKS213" s="159"/>
      <c r="SKT213" s="158"/>
      <c r="SKU213" s="161"/>
      <c r="SKV213" s="160"/>
      <c r="SKW213" s="159"/>
      <c r="SKX213" s="158"/>
      <c r="SKY213" s="161"/>
      <c r="SKZ213" s="160"/>
      <c r="SLA213" s="159"/>
      <c r="SLB213" s="158"/>
      <c r="SLC213" s="161"/>
      <c r="SLD213" s="160"/>
      <c r="SLE213" s="159"/>
      <c r="SLF213" s="158"/>
      <c r="SLG213" s="161"/>
      <c r="SLH213" s="672"/>
      <c r="SLI213" s="672"/>
      <c r="SLJ213" s="672"/>
      <c r="SLK213" s="673"/>
      <c r="SLL213" s="167"/>
      <c r="SLM213" s="674"/>
      <c r="SLN213" s="674"/>
      <c r="SLO213" s="674"/>
      <c r="SLP213" s="164"/>
      <c r="SLQ213" s="160"/>
      <c r="SLR213" s="159"/>
      <c r="SLS213" s="158"/>
      <c r="SLT213" s="161"/>
      <c r="SLU213" s="160"/>
      <c r="SLV213" s="159"/>
      <c r="SLW213" s="158"/>
      <c r="SLX213" s="161"/>
      <c r="SLY213" s="160"/>
      <c r="SLZ213" s="159"/>
      <c r="SMA213" s="158"/>
      <c r="SMB213" s="161"/>
      <c r="SMC213" s="160"/>
      <c r="SMD213" s="159"/>
      <c r="SME213" s="158"/>
      <c r="SMF213" s="161"/>
      <c r="SMG213" s="160"/>
      <c r="SMH213" s="159"/>
      <c r="SMI213" s="158"/>
      <c r="SMJ213" s="161"/>
      <c r="SMK213" s="160"/>
      <c r="SML213" s="159"/>
      <c r="SMM213" s="158"/>
      <c r="SMN213" s="161"/>
      <c r="SMO213" s="160"/>
      <c r="SMP213" s="159"/>
      <c r="SMQ213" s="158"/>
      <c r="SMR213" s="161"/>
      <c r="SMS213" s="160"/>
      <c r="SMT213" s="159"/>
      <c r="SMU213" s="158"/>
      <c r="SMV213" s="161"/>
      <c r="SMW213" s="160"/>
      <c r="SMX213" s="159"/>
      <c r="SMY213" s="158"/>
      <c r="SMZ213" s="161"/>
      <c r="SNA213" s="160"/>
      <c r="SNB213" s="159"/>
      <c r="SNC213" s="158"/>
      <c r="SND213" s="161"/>
      <c r="SNE213" s="160"/>
      <c r="SNF213" s="159"/>
      <c r="SNG213" s="158"/>
      <c r="SNH213" s="161"/>
      <c r="SNI213" s="160"/>
      <c r="SNJ213" s="159"/>
      <c r="SNK213" s="158"/>
      <c r="SNL213" s="161"/>
      <c r="SNM213" s="160"/>
      <c r="SNN213" s="159"/>
      <c r="SNO213" s="158"/>
      <c r="SNP213" s="161"/>
      <c r="SNQ213" s="160"/>
      <c r="SNR213" s="159"/>
      <c r="SNS213" s="158"/>
      <c r="SNT213" s="161"/>
      <c r="SNU213" s="160"/>
      <c r="SNV213" s="159"/>
      <c r="SNW213" s="158"/>
      <c r="SNX213" s="161"/>
      <c r="SNY213" s="160"/>
      <c r="SNZ213" s="159"/>
      <c r="SOA213" s="158"/>
      <c r="SOB213" s="161"/>
      <c r="SOC213" s="160"/>
      <c r="SOD213" s="159"/>
      <c r="SOE213" s="158"/>
      <c r="SOF213" s="161"/>
      <c r="SOG213" s="160"/>
      <c r="SOH213" s="159"/>
      <c r="SOI213" s="158"/>
      <c r="SOJ213" s="161"/>
      <c r="SOK213" s="160"/>
      <c r="SOL213" s="159"/>
      <c r="SOM213" s="158"/>
      <c r="SON213" s="161"/>
      <c r="SOO213" s="160"/>
      <c r="SOP213" s="159"/>
      <c r="SOQ213" s="158"/>
      <c r="SOR213" s="161"/>
      <c r="SOS213" s="160"/>
      <c r="SOT213" s="159"/>
      <c r="SOU213" s="158"/>
      <c r="SOV213" s="161"/>
      <c r="SOW213" s="160"/>
      <c r="SOX213" s="159"/>
      <c r="SOY213" s="158"/>
      <c r="SOZ213" s="161"/>
      <c r="SPA213" s="160"/>
      <c r="SPB213" s="159"/>
      <c r="SPC213" s="158"/>
      <c r="SPD213" s="161"/>
      <c r="SPE213" s="160"/>
      <c r="SPF213" s="159"/>
      <c r="SPG213" s="158"/>
      <c r="SPH213" s="161"/>
      <c r="SPI213" s="160"/>
      <c r="SPJ213" s="159"/>
      <c r="SPK213" s="158"/>
      <c r="SPL213" s="161"/>
      <c r="SPM213" s="160"/>
      <c r="SPN213" s="159"/>
      <c r="SPO213" s="158"/>
      <c r="SPP213" s="161"/>
      <c r="SPQ213" s="160"/>
      <c r="SPR213" s="159"/>
      <c r="SPS213" s="158"/>
      <c r="SPT213" s="161"/>
      <c r="SPU213" s="160"/>
      <c r="SPV213" s="159"/>
      <c r="SPW213" s="158"/>
      <c r="SPX213" s="161"/>
      <c r="SPY213" s="160"/>
      <c r="SPZ213" s="159"/>
      <c r="SQA213" s="158"/>
      <c r="SQB213" s="161"/>
      <c r="SQC213" s="160"/>
      <c r="SQD213" s="159"/>
      <c r="SQE213" s="158"/>
      <c r="SQF213" s="161"/>
      <c r="SQG213" s="160"/>
      <c r="SQH213" s="159"/>
      <c r="SQI213" s="158"/>
      <c r="SQJ213" s="161"/>
      <c r="SQK213" s="672"/>
      <c r="SQL213" s="672"/>
      <c r="SQM213" s="672"/>
      <c r="SQN213" s="673"/>
      <c r="SQO213" s="167"/>
      <c r="SQP213" s="674"/>
      <c r="SQQ213" s="674"/>
      <c r="SQR213" s="674"/>
      <c r="SQS213" s="164"/>
      <c r="SQT213" s="160"/>
      <c r="SQU213" s="159"/>
      <c r="SQV213" s="158"/>
      <c r="SQW213" s="161"/>
      <c r="SQX213" s="160"/>
      <c r="SQY213" s="159"/>
      <c r="SQZ213" s="158"/>
      <c r="SRA213" s="161"/>
      <c r="SRB213" s="160"/>
      <c r="SRC213" s="159"/>
      <c r="SRD213" s="158"/>
      <c r="SRE213" s="161"/>
      <c r="SRF213" s="160"/>
      <c r="SRG213" s="159"/>
      <c r="SRH213" s="158"/>
      <c r="SRI213" s="161"/>
      <c r="SRJ213" s="160"/>
      <c r="SRK213" s="159"/>
      <c r="SRL213" s="158"/>
      <c r="SRM213" s="161"/>
      <c r="SRN213" s="160"/>
      <c r="SRO213" s="159"/>
      <c r="SRP213" s="158"/>
      <c r="SRQ213" s="161"/>
      <c r="SRR213" s="160"/>
      <c r="SRS213" s="159"/>
      <c r="SRT213" s="158"/>
      <c r="SRU213" s="161"/>
      <c r="SRV213" s="160"/>
      <c r="SRW213" s="159"/>
      <c r="SRX213" s="158"/>
      <c r="SRY213" s="161"/>
      <c r="SRZ213" s="160"/>
      <c r="SSA213" s="159"/>
      <c r="SSB213" s="158"/>
      <c r="SSC213" s="161"/>
      <c r="SSD213" s="160"/>
      <c r="SSE213" s="159"/>
      <c r="SSF213" s="158"/>
      <c r="SSG213" s="161"/>
      <c r="SSH213" s="160"/>
      <c r="SSI213" s="159"/>
      <c r="SSJ213" s="158"/>
      <c r="SSK213" s="161"/>
      <c r="SSL213" s="160"/>
      <c r="SSM213" s="159"/>
      <c r="SSN213" s="158"/>
      <c r="SSO213" s="161"/>
      <c r="SSP213" s="160"/>
      <c r="SSQ213" s="159"/>
      <c r="SSR213" s="158"/>
      <c r="SSS213" s="161"/>
      <c r="SST213" s="160"/>
      <c r="SSU213" s="159"/>
      <c r="SSV213" s="158"/>
      <c r="SSW213" s="161"/>
      <c r="SSX213" s="160"/>
      <c r="SSY213" s="159"/>
      <c r="SSZ213" s="158"/>
      <c r="STA213" s="161"/>
      <c r="STB213" s="160"/>
      <c r="STC213" s="159"/>
      <c r="STD213" s="158"/>
      <c r="STE213" s="161"/>
      <c r="STF213" s="160"/>
      <c r="STG213" s="159"/>
      <c r="STH213" s="158"/>
      <c r="STI213" s="161"/>
      <c r="STJ213" s="160"/>
      <c r="STK213" s="159"/>
      <c r="STL213" s="158"/>
      <c r="STM213" s="161"/>
      <c r="STN213" s="160"/>
      <c r="STO213" s="159"/>
      <c r="STP213" s="158"/>
      <c r="STQ213" s="161"/>
      <c r="STR213" s="160"/>
      <c r="STS213" s="159"/>
      <c r="STT213" s="158"/>
      <c r="STU213" s="161"/>
      <c r="STV213" s="160"/>
      <c r="STW213" s="159"/>
      <c r="STX213" s="158"/>
      <c r="STY213" s="161"/>
      <c r="STZ213" s="160"/>
      <c r="SUA213" s="159"/>
      <c r="SUB213" s="158"/>
      <c r="SUC213" s="161"/>
      <c r="SUD213" s="160"/>
      <c r="SUE213" s="159"/>
      <c r="SUF213" s="158"/>
      <c r="SUG213" s="161"/>
      <c r="SUH213" s="160"/>
      <c r="SUI213" s="159"/>
      <c r="SUJ213" s="158"/>
      <c r="SUK213" s="161"/>
      <c r="SUL213" s="160"/>
      <c r="SUM213" s="159"/>
      <c r="SUN213" s="158"/>
      <c r="SUO213" s="161"/>
      <c r="SUP213" s="160"/>
      <c r="SUQ213" s="159"/>
      <c r="SUR213" s="158"/>
      <c r="SUS213" s="161"/>
      <c r="SUT213" s="160"/>
      <c r="SUU213" s="159"/>
      <c r="SUV213" s="158"/>
      <c r="SUW213" s="161"/>
      <c r="SUX213" s="160"/>
      <c r="SUY213" s="159"/>
      <c r="SUZ213" s="158"/>
      <c r="SVA213" s="161"/>
      <c r="SVB213" s="160"/>
      <c r="SVC213" s="159"/>
      <c r="SVD213" s="158"/>
      <c r="SVE213" s="161"/>
      <c r="SVF213" s="160"/>
      <c r="SVG213" s="159"/>
      <c r="SVH213" s="158"/>
      <c r="SVI213" s="161"/>
      <c r="SVJ213" s="160"/>
      <c r="SVK213" s="159"/>
      <c r="SVL213" s="158"/>
      <c r="SVM213" s="161"/>
      <c r="SVN213" s="672"/>
      <c r="SVO213" s="672"/>
      <c r="SVP213" s="672"/>
      <c r="SVQ213" s="673"/>
      <c r="SVR213" s="167"/>
      <c r="SVS213" s="674"/>
      <c r="SVT213" s="674"/>
      <c r="SVU213" s="674"/>
      <c r="SVV213" s="164"/>
      <c r="SVW213" s="160"/>
      <c r="SVX213" s="159"/>
      <c r="SVY213" s="158"/>
      <c r="SVZ213" s="161"/>
      <c r="SWA213" s="160"/>
      <c r="SWB213" s="159"/>
      <c r="SWC213" s="158"/>
      <c r="SWD213" s="161"/>
      <c r="SWE213" s="160"/>
      <c r="SWF213" s="159"/>
      <c r="SWG213" s="158"/>
      <c r="SWH213" s="161"/>
      <c r="SWI213" s="160"/>
      <c r="SWJ213" s="159"/>
      <c r="SWK213" s="158"/>
      <c r="SWL213" s="161"/>
      <c r="SWM213" s="160"/>
      <c r="SWN213" s="159"/>
      <c r="SWO213" s="158"/>
      <c r="SWP213" s="161"/>
      <c r="SWQ213" s="160"/>
      <c r="SWR213" s="159"/>
      <c r="SWS213" s="158"/>
      <c r="SWT213" s="161"/>
      <c r="SWU213" s="160"/>
      <c r="SWV213" s="159"/>
      <c r="SWW213" s="158"/>
      <c r="SWX213" s="161"/>
      <c r="SWY213" s="160"/>
      <c r="SWZ213" s="159"/>
      <c r="SXA213" s="158"/>
      <c r="SXB213" s="161"/>
      <c r="SXC213" s="160"/>
      <c r="SXD213" s="159"/>
      <c r="SXE213" s="158"/>
      <c r="SXF213" s="161"/>
      <c r="SXG213" s="160"/>
      <c r="SXH213" s="159"/>
      <c r="SXI213" s="158"/>
      <c r="SXJ213" s="161"/>
      <c r="SXK213" s="160"/>
      <c r="SXL213" s="159"/>
      <c r="SXM213" s="158"/>
      <c r="SXN213" s="161"/>
      <c r="SXO213" s="160"/>
      <c r="SXP213" s="159"/>
      <c r="SXQ213" s="158"/>
      <c r="SXR213" s="161"/>
      <c r="SXS213" s="160"/>
      <c r="SXT213" s="159"/>
      <c r="SXU213" s="158"/>
      <c r="SXV213" s="161"/>
      <c r="SXW213" s="160"/>
      <c r="SXX213" s="159"/>
      <c r="SXY213" s="158"/>
      <c r="SXZ213" s="161"/>
      <c r="SYA213" s="160"/>
      <c r="SYB213" s="159"/>
      <c r="SYC213" s="158"/>
      <c r="SYD213" s="161"/>
      <c r="SYE213" s="160"/>
      <c r="SYF213" s="159"/>
      <c r="SYG213" s="158"/>
      <c r="SYH213" s="161"/>
      <c r="SYI213" s="160"/>
      <c r="SYJ213" s="159"/>
      <c r="SYK213" s="158"/>
      <c r="SYL213" s="161"/>
      <c r="SYM213" s="160"/>
      <c r="SYN213" s="159"/>
      <c r="SYO213" s="158"/>
      <c r="SYP213" s="161"/>
      <c r="SYQ213" s="160"/>
      <c r="SYR213" s="159"/>
      <c r="SYS213" s="158"/>
      <c r="SYT213" s="161"/>
      <c r="SYU213" s="160"/>
      <c r="SYV213" s="159"/>
      <c r="SYW213" s="158"/>
      <c r="SYX213" s="161"/>
      <c r="SYY213" s="160"/>
      <c r="SYZ213" s="159"/>
      <c r="SZA213" s="158"/>
      <c r="SZB213" s="161"/>
      <c r="SZC213" s="160"/>
      <c r="SZD213" s="159"/>
      <c r="SZE213" s="158"/>
      <c r="SZF213" s="161"/>
      <c r="SZG213" s="160"/>
      <c r="SZH213" s="159"/>
      <c r="SZI213" s="158"/>
      <c r="SZJ213" s="161"/>
      <c r="SZK213" s="160"/>
      <c r="SZL213" s="159"/>
      <c r="SZM213" s="158"/>
      <c r="SZN213" s="161"/>
      <c r="SZO213" s="160"/>
      <c r="SZP213" s="159"/>
      <c r="SZQ213" s="158"/>
      <c r="SZR213" s="161"/>
      <c r="SZS213" s="160"/>
      <c r="SZT213" s="159"/>
      <c r="SZU213" s="158"/>
      <c r="SZV213" s="161"/>
      <c r="SZW213" s="160"/>
      <c r="SZX213" s="159"/>
      <c r="SZY213" s="158"/>
      <c r="SZZ213" s="161"/>
      <c r="TAA213" s="160"/>
      <c r="TAB213" s="159"/>
      <c r="TAC213" s="158"/>
      <c r="TAD213" s="161"/>
      <c r="TAE213" s="160"/>
      <c r="TAF213" s="159"/>
      <c r="TAG213" s="158"/>
      <c r="TAH213" s="161"/>
      <c r="TAI213" s="160"/>
      <c r="TAJ213" s="159"/>
      <c r="TAK213" s="158"/>
      <c r="TAL213" s="161"/>
      <c r="TAM213" s="160"/>
      <c r="TAN213" s="159"/>
      <c r="TAO213" s="158"/>
      <c r="TAP213" s="161"/>
      <c r="TAQ213" s="672"/>
      <c r="TAR213" s="672"/>
      <c r="TAS213" s="672"/>
      <c r="TAT213" s="673"/>
      <c r="TAU213" s="167"/>
      <c r="TAV213" s="674"/>
      <c r="TAW213" s="674"/>
      <c r="TAX213" s="674"/>
      <c r="TAY213" s="164"/>
      <c r="TAZ213" s="160"/>
      <c r="TBA213" s="159"/>
      <c r="TBB213" s="158"/>
      <c r="TBC213" s="161"/>
      <c r="TBD213" s="160"/>
      <c r="TBE213" s="159"/>
      <c r="TBF213" s="158"/>
      <c r="TBG213" s="161"/>
      <c r="TBH213" s="160"/>
      <c r="TBI213" s="159"/>
      <c r="TBJ213" s="158"/>
      <c r="TBK213" s="161"/>
      <c r="TBL213" s="160"/>
      <c r="TBM213" s="159"/>
      <c r="TBN213" s="158"/>
      <c r="TBO213" s="161"/>
      <c r="TBP213" s="160"/>
      <c r="TBQ213" s="159"/>
      <c r="TBR213" s="158"/>
      <c r="TBS213" s="161"/>
      <c r="TBT213" s="160"/>
      <c r="TBU213" s="159"/>
      <c r="TBV213" s="158"/>
      <c r="TBW213" s="161"/>
      <c r="TBX213" s="160"/>
      <c r="TBY213" s="159"/>
      <c r="TBZ213" s="158"/>
      <c r="TCA213" s="161"/>
      <c r="TCB213" s="160"/>
      <c r="TCC213" s="159"/>
      <c r="TCD213" s="158"/>
      <c r="TCE213" s="161"/>
      <c r="TCF213" s="160"/>
      <c r="TCG213" s="159"/>
      <c r="TCH213" s="158"/>
      <c r="TCI213" s="161"/>
      <c r="TCJ213" s="160"/>
      <c r="TCK213" s="159"/>
      <c r="TCL213" s="158"/>
      <c r="TCM213" s="161"/>
      <c r="TCN213" s="160"/>
      <c r="TCO213" s="159"/>
      <c r="TCP213" s="158"/>
      <c r="TCQ213" s="161"/>
      <c r="TCR213" s="160"/>
      <c r="TCS213" s="159"/>
      <c r="TCT213" s="158"/>
      <c r="TCU213" s="161"/>
      <c r="TCV213" s="160"/>
      <c r="TCW213" s="159"/>
      <c r="TCX213" s="158"/>
      <c r="TCY213" s="161"/>
      <c r="TCZ213" s="160"/>
      <c r="TDA213" s="159"/>
      <c r="TDB213" s="158"/>
      <c r="TDC213" s="161"/>
      <c r="TDD213" s="160"/>
      <c r="TDE213" s="159"/>
      <c r="TDF213" s="158"/>
      <c r="TDG213" s="161"/>
      <c r="TDH213" s="160"/>
      <c r="TDI213" s="159"/>
      <c r="TDJ213" s="158"/>
      <c r="TDK213" s="161"/>
      <c r="TDL213" s="160"/>
      <c r="TDM213" s="159"/>
      <c r="TDN213" s="158"/>
      <c r="TDO213" s="161"/>
      <c r="TDP213" s="160"/>
      <c r="TDQ213" s="159"/>
      <c r="TDR213" s="158"/>
      <c r="TDS213" s="161"/>
      <c r="TDT213" s="160"/>
      <c r="TDU213" s="159"/>
      <c r="TDV213" s="158"/>
      <c r="TDW213" s="161"/>
      <c r="TDX213" s="160"/>
      <c r="TDY213" s="159"/>
      <c r="TDZ213" s="158"/>
      <c r="TEA213" s="161"/>
      <c r="TEB213" s="160"/>
      <c r="TEC213" s="159"/>
      <c r="TED213" s="158"/>
      <c r="TEE213" s="161"/>
      <c r="TEF213" s="160"/>
      <c r="TEG213" s="159"/>
      <c r="TEH213" s="158"/>
      <c r="TEI213" s="161"/>
      <c r="TEJ213" s="160"/>
      <c r="TEK213" s="159"/>
      <c r="TEL213" s="158"/>
      <c r="TEM213" s="161"/>
      <c r="TEN213" s="160"/>
      <c r="TEO213" s="159"/>
      <c r="TEP213" s="158"/>
      <c r="TEQ213" s="161"/>
      <c r="TER213" s="160"/>
      <c r="TES213" s="159"/>
      <c r="TET213" s="158"/>
      <c r="TEU213" s="161"/>
      <c r="TEV213" s="160"/>
      <c r="TEW213" s="159"/>
      <c r="TEX213" s="158"/>
      <c r="TEY213" s="161"/>
      <c r="TEZ213" s="160"/>
      <c r="TFA213" s="159"/>
      <c r="TFB213" s="158"/>
      <c r="TFC213" s="161"/>
      <c r="TFD213" s="160"/>
      <c r="TFE213" s="159"/>
      <c r="TFF213" s="158"/>
      <c r="TFG213" s="161"/>
      <c r="TFH213" s="160"/>
      <c r="TFI213" s="159"/>
      <c r="TFJ213" s="158"/>
      <c r="TFK213" s="161"/>
      <c r="TFL213" s="160"/>
      <c r="TFM213" s="159"/>
      <c r="TFN213" s="158"/>
      <c r="TFO213" s="161"/>
      <c r="TFP213" s="160"/>
      <c r="TFQ213" s="159"/>
      <c r="TFR213" s="158"/>
      <c r="TFS213" s="161"/>
      <c r="TFT213" s="672"/>
      <c r="TFU213" s="672"/>
      <c r="TFV213" s="672"/>
      <c r="TFW213" s="673"/>
      <c r="TFX213" s="167"/>
      <c r="TFY213" s="674"/>
      <c r="TFZ213" s="674"/>
      <c r="TGA213" s="674"/>
      <c r="TGB213" s="164"/>
      <c r="TGC213" s="160"/>
      <c r="TGD213" s="159"/>
      <c r="TGE213" s="158"/>
      <c r="TGF213" s="161"/>
      <c r="TGG213" s="160"/>
      <c r="TGH213" s="159"/>
      <c r="TGI213" s="158"/>
      <c r="TGJ213" s="161"/>
      <c r="TGK213" s="160"/>
      <c r="TGL213" s="159"/>
      <c r="TGM213" s="158"/>
      <c r="TGN213" s="161"/>
      <c r="TGO213" s="160"/>
      <c r="TGP213" s="159"/>
      <c r="TGQ213" s="158"/>
      <c r="TGR213" s="161"/>
      <c r="TGS213" s="160"/>
      <c r="TGT213" s="159"/>
      <c r="TGU213" s="158"/>
      <c r="TGV213" s="161"/>
      <c r="TGW213" s="160"/>
      <c r="TGX213" s="159"/>
      <c r="TGY213" s="158"/>
      <c r="TGZ213" s="161"/>
      <c r="THA213" s="160"/>
      <c r="THB213" s="159"/>
      <c r="THC213" s="158"/>
      <c r="THD213" s="161"/>
      <c r="THE213" s="160"/>
      <c r="THF213" s="159"/>
      <c r="THG213" s="158"/>
      <c r="THH213" s="161"/>
      <c r="THI213" s="160"/>
      <c r="THJ213" s="159"/>
      <c r="THK213" s="158"/>
      <c r="THL213" s="161"/>
      <c r="THM213" s="160"/>
      <c r="THN213" s="159"/>
      <c r="THO213" s="158"/>
      <c r="THP213" s="161"/>
      <c r="THQ213" s="160"/>
      <c r="THR213" s="159"/>
      <c r="THS213" s="158"/>
      <c r="THT213" s="161"/>
      <c r="THU213" s="160"/>
      <c r="THV213" s="159"/>
      <c r="THW213" s="158"/>
      <c r="THX213" s="161"/>
      <c r="THY213" s="160"/>
      <c r="THZ213" s="159"/>
      <c r="TIA213" s="158"/>
      <c r="TIB213" s="161"/>
      <c r="TIC213" s="160"/>
      <c r="TID213" s="159"/>
      <c r="TIE213" s="158"/>
      <c r="TIF213" s="161"/>
      <c r="TIG213" s="160"/>
      <c r="TIH213" s="159"/>
      <c r="TII213" s="158"/>
      <c r="TIJ213" s="161"/>
      <c r="TIK213" s="160"/>
      <c r="TIL213" s="159"/>
      <c r="TIM213" s="158"/>
      <c r="TIN213" s="161"/>
      <c r="TIO213" s="160"/>
      <c r="TIP213" s="159"/>
      <c r="TIQ213" s="158"/>
      <c r="TIR213" s="161"/>
      <c r="TIS213" s="160"/>
      <c r="TIT213" s="159"/>
      <c r="TIU213" s="158"/>
      <c r="TIV213" s="161"/>
      <c r="TIW213" s="160"/>
      <c r="TIX213" s="159"/>
      <c r="TIY213" s="158"/>
      <c r="TIZ213" s="161"/>
      <c r="TJA213" s="160"/>
      <c r="TJB213" s="159"/>
      <c r="TJC213" s="158"/>
      <c r="TJD213" s="161"/>
      <c r="TJE213" s="160"/>
      <c r="TJF213" s="159"/>
      <c r="TJG213" s="158"/>
      <c r="TJH213" s="161"/>
      <c r="TJI213" s="160"/>
      <c r="TJJ213" s="159"/>
      <c r="TJK213" s="158"/>
      <c r="TJL213" s="161"/>
      <c r="TJM213" s="160"/>
      <c r="TJN213" s="159"/>
      <c r="TJO213" s="158"/>
      <c r="TJP213" s="161"/>
      <c r="TJQ213" s="160"/>
      <c r="TJR213" s="159"/>
      <c r="TJS213" s="158"/>
      <c r="TJT213" s="161"/>
      <c r="TJU213" s="160"/>
      <c r="TJV213" s="159"/>
      <c r="TJW213" s="158"/>
      <c r="TJX213" s="161"/>
      <c r="TJY213" s="160"/>
      <c r="TJZ213" s="159"/>
      <c r="TKA213" s="158"/>
      <c r="TKB213" s="161"/>
      <c r="TKC213" s="160"/>
      <c r="TKD213" s="159"/>
      <c r="TKE213" s="158"/>
      <c r="TKF213" s="161"/>
      <c r="TKG213" s="160"/>
      <c r="TKH213" s="159"/>
      <c r="TKI213" s="158"/>
      <c r="TKJ213" s="161"/>
      <c r="TKK213" s="160"/>
      <c r="TKL213" s="159"/>
      <c r="TKM213" s="158"/>
      <c r="TKN213" s="161"/>
      <c r="TKO213" s="160"/>
      <c r="TKP213" s="159"/>
      <c r="TKQ213" s="158"/>
      <c r="TKR213" s="161"/>
      <c r="TKS213" s="160"/>
      <c r="TKT213" s="159"/>
      <c r="TKU213" s="158"/>
      <c r="TKV213" s="161"/>
      <c r="TKW213" s="672"/>
      <c r="TKX213" s="672"/>
      <c r="TKY213" s="672"/>
      <c r="TKZ213" s="673"/>
      <c r="TLA213" s="167"/>
      <c r="TLB213" s="674"/>
      <c r="TLC213" s="674"/>
      <c r="TLD213" s="674"/>
      <c r="TLE213" s="164"/>
      <c r="TLF213" s="160"/>
      <c r="TLG213" s="159"/>
      <c r="TLH213" s="158"/>
      <c r="TLI213" s="161"/>
      <c r="TLJ213" s="160"/>
      <c r="TLK213" s="159"/>
      <c r="TLL213" s="158"/>
      <c r="TLM213" s="161"/>
      <c r="TLN213" s="160"/>
      <c r="TLO213" s="159"/>
      <c r="TLP213" s="158"/>
      <c r="TLQ213" s="161"/>
      <c r="TLR213" s="160"/>
      <c r="TLS213" s="159"/>
      <c r="TLT213" s="158"/>
      <c r="TLU213" s="161"/>
      <c r="TLV213" s="160"/>
      <c r="TLW213" s="159"/>
      <c r="TLX213" s="158"/>
      <c r="TLY213" s="161"/>
      <c r="TLZ213" s="160"/>
      <c r="TMA213" s="159"/>
      <c r="TMB213" s="158"/>
      <c r="TMC213" s="161"/>
      <c r="TMD213" s="160"/>
      <c r="TME213" s="159"/>
      <c r="TMF213" s="158"/>
      <c r="TMG213" s="161"/>
      <c r="TMH213" s="160"/>
      <c r="TMI213" s="159"/>
      <c r="TMJ213" s="158"/>
      <c r="TMK213" s="161"/>
      <c r="TML213" s="160"/>
      <c r="TMM213" s="159"/>
      <c r="TMN213" s="158"/>
      <c r="TMO213" s="161"/>
      <c r="TMP213" s="160"/>
      <c r="TMQ213" s="159"/>
      <c r="TMR213" s="158"/>
      <c r="TMS213" s="161"/>
      <c r="TMT213" s="160"/>
      <c r="TMU213" s="159"/>
      <c r="TMV213" s="158"/>
      <c r="TMW213" s="161"/>
      <c r="TMX213" s="160"/>
      <c r="TMY213" s="159"/>
      <c r="TMZ213" s="158"/>
      <c r="TNA213" s="161"/>
      <c r="TNB213" s="160"/>
      <c r="TNC213" s="159"/>
      <c r="TND213" s="158"/>
      <c r="TNE213" s="161"/>
      <c r="TNF213" s="160"/>
      <c r="TNG213" s="159"/>
      <c r="TNH213" s="158"/>
      <c r="TNI213" s="161"/>
      <c r="TNJ213" s="160"/>
      <c r="TNK213" s="159"/>
      <c r="TNL213" s="158"/>
      <c r="TNM213" s="161"/>
      <c r="TNN213" s="160"/>
      <c r="TNO213" s="159"/>
      <c r="TNP213" s="158"/>
      <c r="TNQ213" s="161"/>
      <c r="TNR213" s="160"/>
      <c r="TNS213" s="159"/>
      <c r="TNT213" s="158"/>
      <c r="TNU213" s="161"/>
      <c r="TNV213" s="160"/>
      <c r="TNW213" s="159"/>
      <c r="TNX213" s="158"/>
      <c r="TNY213" s="161"/>
      <c r="TNZ213" s="160"/>
      <c r="TOA213" s="159"/>
      <c r="TOB213" s="158"/>
      <c r="TOC213" s="161"/>
      <c r="TOD213" s="160"/>
      <c r="TOE213" s="159"/>
      <c r="TOF213" s="158"/>
      <c r="TOG213" s="161"/>
      <c r="TOH213" s="160"/>
      <c r="TOI213" s="159"/>
      <c r="TOJ213" s="158"/>
      <c r="TOK213" s="161"/>
      <c r="TOL213" s="160"/>
      <c r="TOM213" s="159"/>
      <c r="TON213" s="158"/>
      <c r="TOO213" s="161"/>
      <c r="TOP213" s="160"/>
      <c r="TOQ213" s="159"/>
      <c r="TOR213" s="158"/>
      <c r="TOS213" s="161"/>
      <c r="TOT213" s="160"/>
      <c r="TOU213" s="159"/>
      <c r="TOV213" s="158"/>
      <c r="TOW213" s="161"/>
      <c r="TOX213" s="160"/>
      <c r="TOY213" s="159"/>
      <c r="TOZ213" s="158"/>
      <c r="TPA213" s="161"/>
      <c r="TPB213" s="160"/>
      <c r="TPC213" s="159"/>
      <c r="TPD213" s="158"/>
      <c r="TPE213" s="161"/>
      <c r="TPF213" s="160"/>
      <c r="TPG213" s="159"/>
      <c r="TPH213" s="158"/>
      <c r="TPI213" s="161"/>
      <c r="TPJ213" s="160"/>
      <c r="TPK213" s="159"/>
      <c r="TPL213" s="158"/>
      <c r="TPM213" s="161"/>
      <c r="TPN213" s="160"/>
      <c r="TPO213" s="159"/>
      <c r="TPP213" s="158"/>
      <c r="TPQ213" s="161"/>
      <c r="TPR213" s="160"/>
      <c r="TPS213" s="159"/>
      <c r="TPT213" s="158"/>
      <c r="TPU213" s="161"/>
      <c r="TPV213" s="160"/>
      <c r="TPW213" s="159"/>
      <c r="TPX213" s="158"/>
      <c r="TPY213" s="161"/>
      <c r="TPZ213" s="672"/>
      <c r="TQA213" s="672"/>
      <c r="TQB213" s="672"/>
      <c r="TQC213" s="673"/>
      <c r="TQD213" s="167"/>
      <c r="TQE213" s="674"/>
      <c r="TQF213" s="674"/>
      <c r="TQG213" s="674"/>
      <c r="TQH213" s="164"/>
      <c r="TQI213" s="160"/>
      <c r="TQJ213" s="159"/>
      <c r="TQK213" s="158"/>
      <c r="TQL213" s="161"/>
      <c r="TQM213" s="160"/>
      <c r="TQN213" s="159"/>
      <c r="TQO213" s="158"/>
      <c r="TQP213" s="161"/>
      <c r="TQQ213" s="160"/>
      <c r="TQR213" s="159"/>
      <c r="TQS213" s="158"/>
      <c r="TQT213" s="161"/>
      <c r="TQU213" s="160"/>
      <c r="TQV213" s="159"/>
      <c r="TQW213" s="158"/>
      <c r="TQX213" s="161"/>
      <c r="TQY213" s="160"/>
      <c r="TQZ213" s="159"/>
      <c r="TRA213" s="158"/>
      <c r="TRB213" s="161"/>
      <c r="TRC213" s="160"/>
      <c r="TRD213" s="159"/>
      <c r="TRE213" s="158"/>
      <c r="TRF213" s="161"/>
      <c r="TRG213" s="160"/>
      <c r="TRH213" s="159"/>
      <c r="TRI213" s="158"/>
      <c r="TRJ213" s="161"/>
      <c r="TRK213" s="160"/>
      <c r="TRL213" s="159"/>
      <c r="TRM213" s="158"/>
      <c r="TRN213" s="161"/>
      <c r="TRO213" s="160"/>
      <c r="TRP213" s="159"/>
      <c r="TRQ213" s="158"/>
      <c r="TRR213" s="161"/>
      <c r="TRS213" s="160"/>
      <c r="TRT213" s="159"/>
      <c r="TRU213" s="158"/>
      <c r="TRV213" s="161"/>
      <c r="TRW213" s="160"/>
      <c r="TRX213" s="159"/>
      <c r="TRY213" s="158"/>
      <c r="TRZ213" s="161"/>
      <c r="TSA213" s="160"/>
      <c r="TSB213" s="159"/>
      <c r="TSC213" s="158"/>
      <c r="TSD213" s="161"/>
      <c r="TSE213" s="160"/>
      <c r="TSF213" s="159"/>
      <c r="TSG213" s="158"/>
      <c r="TSH213" s="161"/>
      <c r="TSI213" s="160"/>
      <c r="TSJ213" s="159"/>
      <c r="TSK213" s="158"/>
      <c r="TSL213" s="161"/>
      <c r="TSM213" s="160"/>
      <c r="TSN213" s="159"/>
      <c r="TSO213" s="158"/>
      <c r="TSP213" s="161"/>
      <c r="TSQ213" s="160"/>
      <c r="TSR213" s="159"/>
      <c r="TSS213" s="158"/>
      <c r="TST213" s="161"/>
      <c r="TSU213" s="160"/>
      <c r="TSV213" s="159"/>
      <c r="TSW213" s="158"/>
      <c r="TSX213" s="161"/>
      <c r="TSY213" s="160"/>
      <c r="TSZ213" s="159"/>
      <c r="TTA213" s="158"/>
      <c r="TTB213" s="161"/>
      <c r="TTC213" s="160"/>
      <c r="TTD213" s="159"/>
      <c r="TTE213" s="158"/>
      <c r="TTF213" s="161"/>
      <c r="TTG213" s="160"/>
      <c r="TTH213" s="159"/>
      <c r="TTI213" s="158"/>
      <c r="TTJ213" s="161"/>
      <c r="TTK213" s="160"/>
      <c r="TTL213" s="159"/>
      <c r="TTM213" s="158"/>
      <c r="TTN213" s="161"/>
      <c r="TTO213" s="160"/>
      <c r="TTP213" s="159"/>
      <c r="TTQ213" s="158"/>
      <c r="TTR213" s="161"/>
      <c r="TTS213" s="160"/>
      <c r="TTT213" s="159"/>
      <c r="TTU213" s="158"/>
      <c r="TTV213" s="161"/>
      <c r="TTW213" s="160"/>
      <c r="TTX213" s="159"/>
      <c r="TTY213" s="158"/>
      <c r="TTZ213" s="161"/>
      <c r="TUA213" s="160"/>
      <c r="TUB213" s="159"/>
      <c r="TUC213" s="158"/>
      <c r="TUD213" s="161"/>
      <c r="TUE213" s="160"/>
      <c r="TUF213" s="159"/>
      <c r="TUG213" s="158"/>
      <c r="TUH213" s="161"/>
      <c r="TUI213" s="160"/>
      <c r="TUJ213" s="159"/>
      <c r="TUK213" s="158"/>
      <c r="TUL213" s="161"/>
      <c r="TUM213" s="160"/>
      <c r="TUN213" s="159"/>
      <c r="TUO213" s="158"/>
      <c r="TUP213" s="161"/>
      <c r="TUQ213" s="160"/>
      <c r="TUR213" s="159"/>
      <c r="TUS213" s="158"/>
      <c r="TUT213" s="161"/>
      <c r="TUU213" s="160"/>
      <c r="TUV213" s="159"/>
      <c r="TUW213" s="158"/>
      <c r="TUX213" s="161"/>
      <c r="TUY213" s="160"/>
      <c r="TUZ213" s="159"/>
      <c r="TVA213" s="158"/>
      <c r="TVB213" s="161"/>
      <c r="TVC213" s="672"/>
      <c r="TVD213" s="672"/>
      <c r="TVE213" s="672"/>
      <c r="TVF213" s="673"/>
      <c r="TVG213" s="167"/>
      <c r="TVH213" s="674"/>
      <c r="TVI213" s="674"/>
      <c r="TVJ213" s="674"/>
      <c r="TVK213" s="164"/>
      <c r="TVL213" s="160"/>
      <c r="TVM213" s="159"/>
      <c r="TVN213" s="158"/>
      <c r="TVO213" s="161"/>
      <c r="TVP213" s="160"/>
      <c r="TVQ213" s="159"/>
      <c r="TVR213" s="158"/>
      <c r="TVS213" s="161"/>
      <c r="TVT213" s="160"/>
      <c r="TVU213" s="159"/>
      <c r="TVV213" s="158"/>
      <c r="TVW213" s="161"/>
      <c r="TVX213" s="160"/>
      <c r="TVY213" s="159"/>
      <c r="TVZ213" s="158"/>
      <c r="TWA213" s="161"/>
      <c r="TWB213" s="160"/>
      <c r="TWC213" s="159"/>
      <c r="TWD213" s="158"/>
      <c r="TWE213" s="161"/>
      <c r="TWF213" s="160"/>
      <c r="TWG213" s="159"/>
      <c r="TWH213" s="158"/>
      <c r="TWI213" s="161"/>
      <c r="TWJ213" s="160"/>
      <c r="TWK213" s="159"/>
      <c r="TWL213" s="158"/>
      <c r="TWM213" s="161"/>
      <c r="TWN213" s="160"/>
      <c r="TWO213" s="159"/>
      <c r="TWP213" s="158"/>
      <c r="TWQ213" s="161"/>
      <c r="TWR213" s="160"/>
      <c r="TWS213" s="159"/>
      <c r="TWT213" s="158"/>
      <c r="TWU213" s="161"/>
      <c r="TWV213" s="160"/>
      <c r="TWW213" s="159"/>
      <c r="TWX213" s="158"/>
      <c r="TWY213" s="161"/>
      <c r="TWZ213" s="160"/>
      <c r="TXA213" s="159"/>
      <c r="TXB213" s="158"/>
      <c r="TXC213" s="161"/>
      <c r="TXD213" s="160"/>
      <c r="TXE213" s="159"/>
      <c r="TXF213" s="158"/>
      <c r="TXG213" s="161"/>
      <c r="TXH213" s="160"/>
      <c r="TXI213" s="159"/>
      <c r="TXJ213" s="158"/>
      <c r="TXK213" s="161"/>
      <c r="TXL213" s="160"/>
      <c r="TXM213" s="159"/>
      <c r="TXN213" s="158"/>
      <c r="TXO213" s="161"/>
      <c r="TXP213" s="160"/>
      <c r="TXQ213" s="159"/>
      <c r="TXR213" s="158"/>
      <c r="TXS213" s="161"/>
      <c r="TXT213" s="160"/>
      <c r="TXU213" s="159"/>
      <c r="TXV213" s="158"/>
      <c r="TXW213" s="161"/>
      <c r="TXX213" s="160"/>
      <c r="TXY213" s="159"/>
      <c r="TXZ213" s="158"/>
      <c r="TYA213" s="161"/>
      <c r="TYB213" s="160"/>
      <c r="TYC213" s="159"/>
      <c r="TYD213" s="158"/>
      <c r="TYE213" s="161"/>
      <c r="TYF213" s="160"/>
      <c r="TYG213" s="159"/>
      <c r="TYH213" s="158"/>
      <c r="TYI213" s="161"/>
      <c r="TYJ213" s="160"/>
      <c r="TYK213" s="159"/>
      <c r="TYL213" s="158"/>
      <c r="TYM213" s="161"/>
      <c r="TYN213" s="160"/>
      <c r="TYO213" s="159"/>
      <c r="TYP213" s="158"/>
      <c r="TYQ213" s="161"/>
      <c r="TYR213" s="160"/>
      <c r="TYS213" s="159"/>
      <c r="TYT213" s="158"/>
      <c r="TYU213" s="161"/>
      <c r="TYV213" s="160"/>
      <c r="TYW213" s="159"/>
      <c r="TYX213" s="158"/>
      <c r="TYY213" s="161"/>
      <c r="TYZ213" s="160"/>
      <c r="TZA213" s="159"/>
      <c r="TZB213" s="158"/>
      <c r="TZC213" s="161"/>
      <c r="TZD213" s="160"/>
      <c r="TZE213" s="159"/>
      <c r="TZF213" s="158"/>
      <c r="TZG213" s="161"/>
      <c r="TZH213" s="160"/>
      <c r="TZI213" s="159"/>
      <c r="TZJ213" s="158"/>
      <c r="TZK213" s="161"/>
      <c r="TZL213" s="160"/>
      <c r="TZM213" s="159"/>
      <c r="TZN213" s="158"/>
      <c r="TZO213" s="161"/>
      <c r="TZP213" s="160"/>
      <c r="TZQ213" s="159"/>
      <c r="TZR213" s="158"/>
      <c r="TZS213" s="161"/>
      <c r="TZT213" s="160"/>
      <c r="TZU213" s="159"/>
      <c r="TZV213" s="158"/>
      <c r="TZW213" s="161"/>
      <c r="TZX213" s="160"/>
      <c r="TZY213" s="159"/>
      <c r="TZZ213" s="158"/>
      <c r="UAA213" s="161"/>
      <c r="UAB213" s="160"/>
      <c r="UAC213" s="159"/>
      <c r="UAD213" s="158"/>
      <c r="UAE213" s="161"/>
      <c r="UAF213" s="672"/>
      <c r="UAG213" s="672"/>
      <c r="UAH213" s="672"/>
      <c r="UAI213" s="673"/>
      <c r="UAJ213" s="167"/>
      <c r="UAK213" s="674"/>
      <c r="UAL213" s="674"/>
      <c r="UAM213" s="674"/>
      <c r="UAN213" s="164"/>
      <c r="UAO213" s="160"/>
      <c r="UAP213" s="159"/>
      <c r="UAQ213" s="158"/>
      <c r="UAR213" s="161"/>
      <c r="UAS213" s="160"/>
      <c r="UAT213" s="159"/>
      <c r="UAU213" s="158"/>
      <c r="UAV213" s="161"/>
      <c r="UAW213" s="160"/>
      <c r="UAX213" s="159"/>
      <c r="UAY213" s="158"/>
      <c r="UAZ213" s="161"/>
      <c r="UBA213" s="160"/>
      <c r="UBB213" s="159"/>
      <c r="UBC213" s="158"/>
      <c r="UBD213" s="161"/>
      <c r="UBE213" s="160"/>
      <c r="UBF213" s="159"/>
      <c r="UBG213" s="158"/>
      <c r="UBH213" s="161"/>
      <c r="UBI213" s="160"/>
      <c r="UBJ213" s="159"/>
      <c r="UBK213" s="158"/>
      <c r="UBL213" s="161"/>
      <c r="UBM213" s="160"/>
      <c r="UBN213" s="159"/>
      <c r="UBO213" s="158"/>
      <c r="UBP213" s="161"/>
      <c r="UBQ213" s="160"/>
      <c r="UBR213" s="159"/>
      <c r="UBS213" s="158"/>
      <c r="UBT213" s="161"/>
      <c r="UBU213" s="160"/>
      <c r="UBV213" s="159"/>
      <c r="UBW213" s="158"/>
      <c r="UBX213" s="161"/>
      <c r="UBY213" s="160"/>
      <c r="UBZ213" s="159"/>
      <c r="UCA213" s="158"/>
      <c r="UCB213" s="161"/>
      <c r="UCC213" s="160"/>
      <c r="UCD213" s="159"/>
      <c r="UCE213" s="158"/>
      <c r="UCF213" s="161"/>
      <c r="UCG213" s="160"/>
      <c r="UCH213" s="159"/>
      <c r="UCI213" s="158"/>
      <c r="UCJ213" s="161"/>
      <c r="UCK213" s="160"/>
      <c r="UCL213" s="159"/>
      <c r="UCM213" s="158"/>
      <c r="UCN213" s="161"/>
      <c r="UCO213" s="160"/>
      <c r="UCP213" s="159"/>
      <c r="UCQ213" s="158"/>
      <c r="UCR213" s="161"/>
      <c r="UCS213" s="160"/>
      <c r="UCT213" s="159"/>
      <c r="UCU213" s="158"/>
      <c r="UCV213" s="161"/>
      <c r="UCW213" s="160"/>
      <c r="UCX213" s="159"/>
      <c r="UCY213" s="158"/>
      <c r="UCZ213" s="161"/>
      <c r="UDA213" s="160"/>
      <c r="UDB213" s="159"/>
      <c r="UDC213" s="158"/>
      <c r="UDD213" s="161"/>
      <c r="UDE213" s="160"/>
      <c r="UDF213" s="159"/>
      <c r="UDG213" s="158"/>
      <c r="UDH213" s="161"/>
      <c r="UDI213" s="160"/>
      <c r="UDJ213" s="159"/>
      <c r="UDK213" s="158"/>
      <c r="UDL213" s="161"/>
      <c r="UDM213" s="160"/>
      <c r="UDN213" s="159"/>
      <c r="UDO213" s="158"/>
      <c r="UDP213" s="161"/>
      <c r="UDQ213" s="160"/>
      <c r="UDR213" s="159"/>
      <c r="UDS213" s="158"/>
      <c r="UDT213" s="161"/>
      <c r="UDU213" s="160"/>
      <c r="UDV213" s="159"/>
      <c r="UDW213" s="158"/>
      <c r="UDX213" s="161"/>
      <c r="UDY213" s="160"/>
      <c r="UDZ213" s="159"/>
      <c r="UEA213" s="158"/>
      <c r="UEB213" s="161"/>
      <c r="UEC213" s="160"/>
      <c r="UED213" s="159"/>
      <c r="UEE213" s="158"/>
      <c r="UEF213" s="161"/>
      <c r="UEG213" s="160"/>
      <c r="UEH213" s="159"/>
      <c r="UEI213" s="158"/>
      <c r="UEJ213" s="161"/>
      <c r="UEK213" s="160"/>
      <c r="UEL213" s="159"/>
      <c r="UEM213" s="158"/>
      <c r="UEN213" s="161"/>
      <c r="UEO213" s="160"/>
      <c r="UEP213" s="159"/>
      <c r="UEQ213" s="158"/>
      <c r="UER213" s="161"/>
      <c r="UES213" s="160"/>
      <c r="UET213" s="159"/>
      <c r="UEU213" s="158"/>
      <c r="UEV213" s="161"/>
      <c r="UEW213" s="160"/>
      <c r="UEX213" s="159"/>
      <c r="UEY213" s="158"/>
      <c r="UEZ213" s="161"/>
      <c r="UFA213" s="160"/>
      <c r="UFB213" s="159"/>
      <c r="UFC213" s="158"/>
      <c r="UFD213" s="161"/>
      <c r="UFE213" s="160"/>
      <c r="UFF213" s="159"/>
      <c r="UFG213" s="158"/>
      <c r="UFH213" s="161"/>
      <c r="UFI213" s="672"/>
      <c r="UFJ213" s="672"/>
      <c r="UFK213" s="672"/>
      <c r="UFL213" s="673"/>
      <c r="UFM213" s="167"/>
      <c r="UFN213" s="674"/>
      <c r="UFO213" s="674"/>
      <c r="UFP213" s="674"/>
      <c r="UFQ213" s="164"/>
      <c r="UFR213" s="160"/>
      <c r="UFS213" s="159"/>
      <c r="UFT213" s="158"/>
      <c r="UFU213" s="161"/>
      <c r="UFV213" s="160"/>
      <c r="UFW213" s="159"/>
      <c r="UFX213" s="158"/>
      <c r="UFY213" s="161"/>
      <c r="UFZ213" s="160"/>
      <c r="UGA213" s="159"/>
      <c r="UGB213" s="158"/>
      <c r="UGC213" s="161"/>
      <c r="UGD213" s="160"/>
      <c r="UGE213" s="159"/>
      <c r="UGF213" s="158"/>
      <c r="UGG213" s="161"/>
      <c r="UGH213" s="160"/>
      <c r="UGI213" s="159"/>
      <c r="UGJ213" s="158"/>
      <c r="UGK213" s="161"/>
      <c r="UGL213" s="160"/>
      <c r="UGM213" s="159"/>
      <c r="UGN213" s="158"/>
      <c r="UGO213" s="161"/>
      <c r="UGP213" s="160"/>
      <c r="UGQ213" s="159"/>
      <c r="UGR213" s="158"/>
      <c r="UGS213" s="161"/>
      <c r="UGT213" s="160"/>
      <c r="UGU213" s="159"/>
      <c r="UGV213" s="158"/>
      <c r="UGW213" s="161"/>
      <c r="UGX213" s="160"/>
      <c r="UGY213" s="159"/>
      <c r="UGZ213" s="158"/>
      <c r="UHA213" s="161"/>
      <c r="UHB213" s="160"/>
      <c r="UHC213" s="159"/>
      <c r="UHD213" s="158"/>
      <c r="UHE213" s="161"/>
      <c r="UHF213" s="160"/>
      <c r="UHG213" s="159"/>
      <c r="UHH213" s="158"/>
      <c r="UHI213" s="161"/>
      <c r="UHJ213" s="160"/>
      <c r="UHK213" s="159"/>
      <c r="UHL213" s="158"/>
      <c r="UHM213" s="161"/>
      <c r="UHN213" s="160"/>
      <c r="UHO213" s="159"/>
      <c r="UHP213" s="158"/>
      <c r="UHQ213" s="161"/>
      <c r="UHR213" s="160"/>
      <c r="UHS213" s="159"/>
      <c r="UHT213" s="158"/>
      <c r="UHU213" s="161"/>
      <c r="UHV213" s="160"/>
      <c r="UHW213" s="159"/>
      <c r="UHX213" s="158"/>
      <c r="UHY213" s="161"/>
      <c r="UHZ213" s="160"/>
      <c r="UIA213" s="159"/>
      <c r="UIB213" s="158"/>
      <c r="UIC213" s="161"/>
      <c r="UID213" s="160"/>
      <c r="UIE213" s="159"/>
      <c r="UIF213" s="158"/>
      <c r="UIG213" s="161"/>
      <c r="UIH213" s="160"/>
      <c r="UII213" s="159"/>
      <c r="UIJ213" s="158"/>
      <c r="UIK213" s="161"/>
      <c r="UIL213" s="160"/>
      <c r="UIM213" s="159"/>
      <c r="UIN213" s="158"/>
      <c r="UIO213" s="161"/>
      <c r="UIP213" s="160"/>
      <c r="UIQ213" s="159"/>
      <c r="UIR213" s="158"/>
      <c r="UIS213" s="161"/>
      <c r="UIT213" s="160"/>
      <c r="UIU213" s="159"/>
      <c r="UIV213" s="158"/>
      <c r="UIW213" s="161"/>
      <c r="UIX213" s="160"/>
      <c r="UIY213" s="159"/>
      <c r="UIZ213" s="158"/>
      <c r="UJA213" s="161"/>
      <c r="UJB213" s="160"/>
      <c r="UJC213" s="159"/>
      <c r="UJD213" s="158"/>
      <c r="UJE213" s="161"/>
      <c r="UJF213" s="160"/>
      <c r="UJG213" s="159"/>
      <c r="UJH213" s="158"/>
      <c r="UJI213" s="161"/>
      <c r="UJJ213" s="160"/>
      <c r="UJK213" s="159"/>
      <c r="UJL213" s="158"/>
      <c r="UJM213" s="161"/>
      <c r="UJN213" s="160"/>
      <c r="UJO213" s="159"/>
      <c r="UJP213" s="158"/>
      <c r="UJQ213" s="161"/>
      <c r="UJR213" s="160"/>
      <c r="UJS213" s="159"/>
      <c r="UJT213" s="158"/>
      <c r="UJU213" s="161"/>
      <c r="UJV213" s="160"/>
      <c r="UJW213" s="159"/>
      <c r="UJX213" s="158"/>
      <c r="UJY213" s="161"/>
      <c r="UJZ213" s="160"/>
      <c r="UKA213" s="159"/>
      <c r="UKB213" s="158"/>
      <c r="UKC213" s="161"/>
      <c r="UKD213" s="160"/>
      <c r="UKE213" s="159"/>
      <c r="UKF213" s="158"/>
      <c r="UKG213" s="161"/>
      <c r="UKH213" s="160"/>
      <c r="UKI213" s="159"/>
      <c r="UKJ213" s="158"/>
      <c r="UKK213" s="161"/>
      <c r="UKL213" s="672"/>
      <c r="UKM213" s="672"/>
      <c r="UKN213" s="672"/>
      <c r="UKO213" s="673"/>
      <c r="UKP213" s="167"/>
      <c r="UKQ213" s="674"/>
      <c r="UKR213" s="674"/>
      <c r="UKS213" s="674"/>
      <c r="UKT213" s="164"/>
      <c r="UKU213" s="160"/>
      <c r="UKV213" s="159"/>
      <c r="UKW213" s="158"/>
      <c r="UKX213" s="161"/>
      <c r="UKY213" s="160"/>
      <c r="UKZ213" s="159"/>
      <c r="ULA213" s="158"/>
      <c r="ULB213" s="161"/>
      <c r="ULC213" s="160"/>
      <c r="ULD213" s="159"/>
      <c r="ULE213" s="158"/>
      <c r="ULF213" s="161"/>
      <c r="ULG213" s="160"/>
      <c r="ULH213" s="159"/>
      <c r="ULI213" s="158"/>
      <c r="ULJ213" s="161"/>
      <c r="ULK213" s="160"/>
      <c r="ULL213" s="159"/>
      <c r="ULM213" s="158"/>
      <c r="ULN213" s="161"/>
      <c r="ULO213" s="160"/>
      <c r="ULP213" s="159"/>
      <c r="ULQ213" s="158"/>
      <c r="ULR213" s="161"/>
      <c r="ULS213" s="160"/>
      <c r="ULT213" s="159"/>
      <c r="ULU213" s="158"/>
      <c r="ULV213" s="161"/>
      <c r="ULW213" s="160"/>
      <c r="ULX213" s="159"/>
      <c r="ULY213" s="158"/>
      <c r="ULZ213" s="161"/>
      <c r="UMA213" s="160"/>
      <c r="UMB213" s="159"/>
      <c r="UMC213" s="158"/>
      <c r="UMD213" s="161"/>
      <c r="UME213" s="160"/>
      <c r="UMF213" s="159"/>
      <c r="UMG213" s="158"/>
      <c r="UMH213" s="161"/>
      <c r="UMI213" s="160"/>
      <c r="UMJ213" s="159"/>
      <c r="UMK213" s="158"/>
      <c r="UML213" s="161"/>
      <c r="UMM213" s="160"/>
      <c r="UMN213" s="159"/>
      <c r="UMO213" s="158"/>
      <c r="UMP213" s="161"/>
      <c r="UMQ213" s="160"/>
      <c r="UMR213" s="159"/>
      <c r="UMS213" s="158"/>
      <c r="UMT213" s="161"/>
      <c r="UMU213" s="160"/>
      <c r="UMV213" s="159"/>
      <c r="UMW213" s="158"/>
      <c r="UMX213" s="161"/>
      <c r="UMY213" s="160"/>
      <c r="UMZ213" s="159"/>
      <c r="UNA213" s="158"/>
      <c r="UNB213" s="161"/>
      <c r="UNC213" s="160"/>
      <c r="UND213" s="159"/>
      <c r="UNE213" s="158"/>
      <c r="UNF213" s="161"/>
      <c r="UNG213" s="160"/>
      <c r="UNH213" s="159"/>
      <c r="UNI213" s="158"/>
      <c r="UNJ213" s="161"/>
      <c r="UNK213" s="160"/>
      <c r="UNL213" s="159"/>
      <c r="UNM213" s="158"/>
      <c r="UNN213" s="161"/>
      <c r="UNO213" s="160"/>
      <c r="UNP213" s="159"/>
      <c r="UNQ213" s="158"/>
      <c r="UNR213" s="161"/>
      <c r="UNS213" s="160"/>
      <c r="UNT213" s="159"/>
      <c r="UNU213" s="158"/>
      <c r="UNV213" s="161"/>
      <c r="UNW213" s="160"/>
      <c r="UNX213" s="159"/>
      <c r="UNY213" s="158"/>
      <c r="UNZ213" s="161"/>
      <c r="UOA213" s="160"/>
      <c r="UOB213" s="159"/>
      <c r="UOC213" s="158"/>
      <c r="UOD213" s="161"/>
      <c r="UOE213" s="160"/>
      <c r="UOF213" s="159"/>
      <c r="UOG213" s="158"/>
      <c r="UOH213" s="161"/>
      <c r="UOI213" s="160"/>
      <c r="UOJ213" s="159"/>
      <c r="UOK213" s="158"/>
      <c r="UOL213" s="161"/>
      <c r="UOM213" s="160"/>
      <c r="UON213" s="159"/>
      <c r="UOO213" s="158"/>
      <c r="UOP213" s="161"/>
      <c r="UOQ213" s="160"/>
      <c r="UOR213" s="159"/>
      <c r="UOS213" s="158"/>
      <c r="UOT213" s="161"/>
      <c r="UOU213" s="160"/>
      <c r="UOV213" s="159"/>
      <c r="UOW213" s="158"/>
      <c r="UOX213" s="161"/>
      <c r="UOY213" s="160"/>
      <c r="UOZ213" s="159"/>
      <c r="UPA213" s="158"/>
      <c r="UPB213" s="161"/>
      <c r="UPC213" s="160"/>
      <c r="UPD213" s="159"/>
      <c r="UPE213" s="158"/>
      <c r="UPF213" s="161"/>
      <c r="UPG213" s="160"/>
      <c r="UPH213" s="159"/>
      <c r="UPI213" s="158"/>
      <c r="UPJ213" s="161"/>
      <c r="UPK213" s="160"/>
      <c r="UPL213" s="159"/>
      <c r="UPM213" s="158"/>
      <c r="UPN213" s="161"/>
      <c r="UPO213" s="672"/>
      <c r="UPP213" s="672"/>
      <c r="UPQ213" s="672"/>
      <c r="UPR213" s="673"/>
      <c r="UPS213" s="167"/>
      <c r="UPT213" s="674"/>
      <c r="UPU213" s="674"/>
      <c r="UPV213" s="674"/>
      <c r="UPW213" s="164"/>
      <c r="UPX213" s="160"/>
      <c r="UPY213" s="159"/>
      <c r="UPZ213" s="158"/>
      <c r="UQA213" s="161"/>
      <c r="UQB213" s="160"/>
      <c r="UQC213" s="159"/>
      <c r="UQD213" s="158"/>
      <c r="UQE213" s="161"/>
      <c r="UQF213" s="160"/>
      <c r="UQG213" s="159"/>
      <c r="UQH213" s="158"/>
      <c r="UQI213" s="161"/>
      <c r="UQJ213" s="160"/>
      <c r="UQK213" s="159"/>
      <c r="UQL213" s="158"/>
      <c r="UQM213" s="161"/>
      <c r="UQN213" s="160"/>
      <c r="UQO213" s="159"/>
      <c r="UQP213" s="158"/>
      <c r="UQQ213" s="161"/>
      <c r="UQR213" s="160"/>
      <c r="UQS213" s="159"/>
      <c r="UQT213" s="158"/>
      <c r="UQU213" s="161"/>
      <c r="UQV213" s="160"/>
      <c r="UQW213" s="159"/>
      <c r="UQX213" s="158"/>
      <c r="UQY213" s="161"/>
      <c r="UQZ213" s="160"/>
      <c r="URA213" s="159"/>
      <c r="URB213" s="158"/>
      <c r="URC213" s="161"/>
      <c r="URD213" s="160"/>
      <c r="URE213" s="159"/>
      <c r="URF213" s="158"/>
      <c r="URG213" s="161"/>
      <c r="URH213" s="160"/>
      <c r="URI213" s="159"/>
      <c r="URJ213" s="158"/>
      <c r="URK213" s="161"/>
      <c r="URL213" s="160"/>
      <c r="URM213" s="159"/>
      <c r="URN213" s="158"/>
      <c r="URO213" s="161"/>
      <c r="URP213" s="160"/>
      <c r="URQ213" s="159"/>
      <c r="URR213" s="158"/>
      <c r="URS213" s="161"/>
      <c r="URT213" s="160"/>
      <c r="URU213" s="159"/>
      <c r="URV213" s="158"/>
      <c r="URW213" s="161"/>
      <c r="URX213" s="160"/>
      <c r="URY213" s="159"/>
      <c r="URZ213" s="158"/>
      <c r="USA213" s="161"/>
      <c r="USB213" s="160"/>
      <c r="USC213" s="159"/>
      <c r="USD213" s="158"/>
      <c r="USE213" s="161"/>
      <c r="USF213" s="160"/>
      <c r="USG213" s="159"/>
      <c r="USH213" s="158"/>
      <c r="USI213" s="161"/>
      <c r="USJ213" s="160"/>
      <c r="USK213" s="159"/>
      <c r="USL213" s="158"/>
      <c r="USM213" s="161"/>
      <c r="USN213" s="160"/>
      <c r="USO213" s="159"/>
      <c r="USP213" s="158"/>
      <c r="USQ213" s="161"/>
      <c r="USR213" s="160"/>
      <c r="USS213" s="159"/>
      <c r="UST213" s="158"/>
      <c r="USU213" s="161"/>
      <c r="USV213" s="160"/>
      <c r="USW213" s="159"/>
      <c r="USX213" s="158"/>
      <c r="USY213" s="161"/>
      <c r="USZ213" s="160"/>
      <c r="UTA213" s="159"/>
      <c r="UTB213" s="158"/>
      <c r="UTC213" s="161"/>
      <c r="UTD213" s="160"/>
      <c r="UTE213" s="159"/>
      <c r="UTF213" s="158"/>
      <c r="UTG213" s="161"/>
      <c r="UTH213" s="160"/>
      <c r="UTI213" s="159"/>
      <c r="UTJ213" s="158"/>
      <c r="UTK213" s="161"/>
      <c r="UTL213" s="160"/>
      <c r="UTM213" s="159"/>
      <c r="UTN213" s="158"/>
      <c r="UTO213" s="161"/>
      <c r="UTP213" s="160"/>
      <c r="UTQ213" s="159"/>
      <c r="UTR213" s="158"/>
      <c r="UTS213" s="161"/>
      <c r="UTT213" s="160"/>
      <c r="UTU213" s="159"/>
      <c r="UTV213" s="158"/>
      <c r="UTW213" s="161"/>
      <c r="UTX213" s="160"/>
      <c r="UTY213" s="159"/>
      <c r="UTZ213" s="158"/>
      <c r="UUA213" s="161"/>
      <c r="UUB213" s="160"/>
      <c r="UUC213" s="159"/>
      <c r="UUD213" s="158"/>
      <c r="UUE213" s="161"/>
      <c r="UUF213" s="160"/>
      <c r="UUG213" s="159"/>
      <c r="UUH213" s="158"/>
      <c r="UUI213" s="161"/>
      <c r="UUJ213" s="160"/>
      <c r="UUK213" s="159"/>
      <c r="UUL213" s="158"/>
      <c r="UUM213" s="161"/>
      <c r="UUN213" s="160"/>
      <c r="UUO213" s="159"/>
      <c r="UUP213" s="158"/>
      <c r="UUQ213" s="161"/>
      <c r="UUR213" s="672"/>
      <c r="UUS213" s="672"/>
      <c r="UUT213" s="672"/>
      <c r="UUU213" s="673"/>
      <c r="UUV213" s="167"/>
      <c r="UUW213" s="674"/>
      <c r="UUX213" s="674"/>
      <c r="UUY213" s="674"/>
      <c r="UUZ213" s="164"/>
      <c r="UVA213" s="160"/>
      <c r="UVB213" s="159"/>
      <c r="UVC213" s="158"/>
      <c r="UVD213" s="161"/>
      <c r="UVE213" s="160"/>
      <c r="UVF213" s="159"/>
      <c r="UVG213" s="158"/>
      <c r="UVH213" s="161"/>
      <c r="UVI213" s="160"/>
      <c r="UVJ213" s="159"/>
      <c r="UVK213" s="158"/>
      <c r="UVL213" s="161"/>
      <c r="UVM213" s="160"/>
      <c r="UVN213" s="159"/>
      <c r="UVO213" s="158"/>
      <c r="UVP213" s="161"/>
      <c r="UVQ213" s="160"/>
      <c r="UVR213" s="159"/>
      <c r="UVS213" s="158"/>
      <c r="UVT213" s="161"/>
      <c r="UVU213" s="160"/>
      <c r="UVV213" s="159"/>
      <c r="UVW213" s="158"/>
      <c r="UVX213" s="161"/>
      <c r="UVY213" s="160"/>
      <c r="UVZ213" s="159"/>
      <c r="UWA213" s="158"/>
      <c r="UWB213" s="161"/>
      <c r="UWC213" s="160"/>
      <c r="UWD213" s="159"/>
      <c r="UWE213" s="158"/>
      <c r="UWF213" s="161"/>
      <c r="UWG213" s="160"/>
      <c r="UWH213" s="159"/>
      <c r="UWI213" s="158"/>
      <c r="UWJ213" s="161"/>
      <c r="UWK213" s="160"/>
      <c r="UWL213" s="159"/>
      <c r="UWM213" s="158"/>
      <c r="UWN213" s="161"/>
      <c r="UWO213" s="160"/>
      <c r="UWP213" s="159"/>
      <c r="UWQ213" s="158"/>
      <c r="UWR213" s="161"/>
      <c r="UWS213" s="160"/>
      <c r="UWT213" s="159"/>
      <c r="UWU213" s="158"/>
      <c r="UWV213" s="161"/>
      <c r="UWW213" s="160"/>
      <c r="UWX213" s="159"/>
      <c r="UWY213" s="158"/>
      <c r="UWZ213" s="161"/>
      <c r="UXA213" s="160"/>
      <c r="UXB213" s="159"/>
      <c r="UXC213" s="158"/>
      <c r="UXD213" s="161"/>
      <c r="UXE213" s="160"/>
      <c r="UXF213" s="159"/>
      <c r="UXG213" s="158"/>
      <c r="UXH213" s="161"/>
      <c r="UXI213" s="160"/>
      <c r="UXJ213" s="159"/>
      <c r="UXK213" s="158"/>
      <c r="UXL213" s="161"/>
      <c r="UXM213" s="160"/>
      <c r="UXN213" s="159"/>
      <c r="UXO213" s="158"/>
      <c r="UXP213" s="161"/>
      <c r="UXQ213" s="160"/>
      <c r="UXR213" s="159"/>
      <c r="UXS213" s="158"/>
      <c r="UXT213" s="161"/>
      <c r="UXU213" s="160"/>
      <c r="UXV213" s="159"/>
      <c r="UXW213" s="158"/>
      <c r="UXX213" s="161"/>
      <c r="UXY213" s="160"/>
      <c r="UXZ213" s="159"/>
      <c r="UYA213" s="158"/>
      <c r="UYB213" s="161"/>
      <c r="UYC213" s="160"/>
      <c r="UYD213" s="159"/>
      <c r="UYE213" s="158"/>
      <c r="UYF213" s="161"/>
      <c r="UYG213" s="160"/>
      <c r="UYH213" s="159"/>
      <c r="UYI213" s="158"/>
      <c r="UYJ213" s="161"/>
      <c r="UYK213" s="160"/>
      <c r="UYL213" s="159"/>
      <c r="UYM213" s="158"/>
      <c r="UYN213" s="161"/>
      <c r="UYO213" s="160"/>
      <c r="UYP213" s="159"/>
      <c r="UYQ213" s="158"/>
      <c r="UYR213" s="161"/>
      <c r="UYS213" s="160"/>
      <c r="UYT213" s="159"/>
      <c r="UYU213" s="158"/>
      <c r="UYV213" s="161"/>
      <c r="UYW213" s="160"/>
      <c r="UYX213" s="159"/>
      <c r="UYY213" s="158"/>
      <c r="UYZ213" s="161"/>
      <c r="UZA213" s="160"/>
      <c r="UZB213" s="159"/>
      <c r="UZC213" s="158"/>
      <c r="UZD213" s="161"/>
      <c r="UZE213" s="160"/>
      <c r="UZF213" s="159"/>
      <c r="UZG213" s="158"/>
      <c r="UZH213" s="161"/>
      <c r="UZI213" s="160"/>
      <c r="UZJ213" s="159"/>
      <c r="UZK213" s="158"/>
      <c r="UZL213" s="161"/>
      <c r="UZM213" s="160"/>
      <c r="UZN213" s="159"/>
      <c r="UZO213" s="158"/>
      <c r="UZP213" s="161"/>
      <c r="UZQ213" s="160"/>
      <c r="UZR213" s="159"/>
      <c r="UZS213" s="158"/>
      <c r="UZT213" s="161"/>
      <c r="UZU213" s="672"/>
      <c r="UZV213" s="672"/>
      <c r="UZW213" s="672"/>
      <c r="UZX213" s="673"/>
      <c r="UZY213" s="167"/>
      <c r="UZZ213" s="674"/>
      <c r="VAA213" s="674"/>
      <c r="VAB213" s="674"/>
      <c r="VAC213" s="164"/>
      <c r="VAD213" s="160"/>
      <c r="VAE213" s="159"/>
      <c r="VAF213" s="158"/>
      <c r="VAG213" s="161"/>
      <c r="VAH213" s="160"/>
      <c r="VAI213" s="159"/>
      <c r="VAJ213" s="158"/>
      <c r="VAK213" s="161"/>
      <c r="VAL213" s="160"/>
      <c r="VAM213" s="159"/>
      <c r="VAN213" s="158"/>
      <c r="VAO213" s="161"/>
      <c r="VAP213" s="160"/>
      <c r="VAQ213" s="159"/>
      <c r="VAR213" s="158"/>
      <c r="VAS213" s="161"/>
      <c r="VAT213" s="160"/>
      <c r="VAU213" s="159"/>
      <c r="VAV213" s="158"/>
      <c r="VAW213" s="161"/>
      <c r="VAX213" s="160"/>
      <c r="VAY213" s="159"/>
      <c r="VAZ213" s="158"/>
      <c r="VBA213" s="161"/>
      <c r="VBB213" s="160"/>
      <c r="VBC213" s="159"/>
      <c r="VBD213" s="158"/>
      <c r="VBE213" s="161"/>
      <c r="VBF213" s="160"/>
      <c r="VBG213" s="159"/>
      <c r="VBH213" s="158"/>
      <c r="VBI213" s="161"/>
      <c r="VBJ213" s="160"/>
      <c r="VBK213" s="159"/>
      <c r="VBL213" s="158"/>
      <c r="VBM213" s="161"/>
      <c r="VBN213" s="160"/>
      <c r="VBO213" s="159"/>
      <c r="VBP213" s="158"/>
      <c r="VBQ213" s="161"/>
      <c r="VBR213" s="160"/>
      <c r="VBS213" s="159"/>
      <c r="VBT213" s="158"/>
      <c r="VBU213" s="161"/>
      <c r="VBV213" s="160"/>
      <c r="VBW213" s="159"/>
      <c r="VBX213" s="158"/>
      <c r="VBY213" s="161"/>
      <c r="VBZ213" s="160"/>
      <c r="VCA213" s="159"/>
      <c r="VCB213" s="158"/>
      <c r="VCC213" s="161"/>
      <c r="VCD213" s="160"/>
      <c r="VCE213" s="159"/>
      <c r="VCF213" s="158"/>
      <c r="VCG213" s="161"/>
      <c r="VCH213" s="160"/>
      <c r="VCI213" s="159"/>
      <c r="VCJ213" s="158"/>
      <c r="VCK213" s="161"/>
      <c r="VCL213" s="160"/>
      <c r="VCM213" s="159"/>
      <c r="VCN213" s="158"/>
      <c r="VCO213" s="161"/>
      <c r="VCP213" s="160"/>
      <c r="VCQ213" s="159"/>
      <c r="VCR213" s="158"/>
      <c r="VCS213" s="161"/>
      <c r="VCT213" s="160"/>
      <c r="VCU213" s="159"/>
      <c r="VCV213" s="158"/>
      <c r="VCW213" s="161"/>
      <c r="VCX213" s="160"/>
      <c r="VCY213" s="159"/>
      <c r="VCZ213" s="158"/>
      <c r="VDA213" s="161"/>
      <c r="VDB213" s="160"/>
      <c r="VDC213" s="159"/>
      <c r="VDD213" s="158"/>
      <c r="VDE213" s="161"/>
      <c r="VDF213" s="160"/>
      <c r="VDG213" s="159"/>
      <c r="VDH213" s="158"/>
      <c r="VDI213" s="161"/>
      <c r="VDJ213" s="160"/>
      <c r="VDK213" s="159"/>
      <c r="VDL213" s="158"/>
      <c r="VDM213" s="161"/>
      <c r="VDN213" s="160"/>
      <c r="VDO213" s="159"/>
      <c r="VDP213" s="158"/>
      <c r="VDQ213" s="161"/>
      <c r="VDR213" s="160"/>
      <c r="VDS213" s="159"/>
      <c r="VDT213" s="158"/>
      <c r="VDU213" s="161"/>
      <c r="VDV213" s="160"/>
      <c r="VDW213" s="159"/>
      <c r="VDX213" s="158"/>
      <c r="VDY213" s="161"/>
      <c r="VDZ213" s="160"/>
      <c r="VEA213" s="159"/>
      <c r="VEB213" s="158"/>
      <c r="VEC213" s="161"/>
      <c r="VED213" s="160"/>
      <c r="VEE213" s="159"/>
      <c r="VEF213" s="158"/>
      <c r="VEG213" s="161"/>
      <c r="VEH213" s="160"/>
      <c r="VEI213" s="159"/>
      <c r="VEJ213" s="158"/>
      <c r="VEK213" s="161"/>
      <c r="VEL213" s="160"/>
      <c r="VEM213" s="159"/>
      <c r="VEN213" s="158"/>
      <c r="VEO213" s="161"/>
      <c r="VEP213" s="160"/>
      <c r="VEQ213" s="159"/>
      <c r="VER213" s="158"/>
      <c r="VES213" s="161"/>
      <c r="VET213" s="160"/>
      <c r="VEU213" s="159"/>
      <c r="VEV213" s="158"/>
      <c r="VEW213" s="161"/>
      <c r="VEX213" s="672"/>
      <c r="VEY213" s="672"/>
      <c r="VEZ213" s="672"/>
      <c r="VFA213" s="673"/>
      <c r="VFB213" s="167"/>
      <c r="VFC213" s="674"/>
      <c r="VFD213" s="674"/>
      <c r="VFE213" s="674"/>
      <c r="VFF213" s="164"/>
      <c r="VFG213" s="160"/>
      <c r="VFH213" s="159"/>
      <c r="VFI213" s="158"/>
      <c r="VFJ213" s="161"/>
      <c r="VFK213" s="160"/>
      <c r="VFL213" s="159"/>
      <c r="VFM213" s="158"/>
      <c r="VFN213" s="161"/>
      <c r="VFO213" s="160"/>
      <c r="VFP213" s="159"/>
      <c r="VFQ213" s="158"/>
      <c r="VFR213" s="161"/>
      <c r="VFS213" s="160"/>
      <c r="VFT213" s="159"/>
      <c r="VFU213" s="158"/>
      <c r="VFV213" s="161"/>
      <c r="VFW213" s="160"/>
      <c r="VFX213" s="159"/>
      <c r="VFY213" s="158"/>
      <c r="VFZ213" s="161"/>
      <c r="VGA213" s="160"/>
      <c r="VGB213" s="159"/>
      <c r="VGC213" s="158"/>
      <c r="VGD213" s="161"/>
      <c r="VGE213" s="160"/>
      <c r="VGF213" s="159"/>
      <c r="VGG213" s="158"/>
      <c r="VGH213" s="161"/>
      <c r="VGI213" s="160"/>
      <c r="VGJ213" s="159"/>
      <c r="VGK213" s="158"/>
      <c r="VGL213" s="161"/>
      <c r="VGM213" s="160"/>
      <c r="VGN213" s="159"/>
      <c r="VGO213" s="158"/>
      <c r="VGP213" s="161"/>
      <c r="VGQ213" s="160"/>
      <c r="VGR213" s="159"/>
      <c r="VGS213" s="158"/>
      <c r="VGT213" s="161"/>
      <c r="VGU213" s="160"/>
      <c r="VGV213" s="159"/>
      <c r="VGW213" s="158"/>
      <c r="VGX213" s="161"/>
      <c r="VGY213" s="160"/>
      <c r="VGZ213" s="159"/>
      <c r="VHA213" s="158"/>
      <c r="VHB213" s="161"/>
      <c r="VHC213" s="160"/>
      <c r="VHD213" s="159"/>
      <c r="VHE213" s="158"/>
      <c r="VHF213" s="161"/>
      <c r="VHG213" s="160"/>
      <c r="VHH213" s="159"/>
      <c r="VHI213" s="158"/>
      <c r="VHJ213" s="161"/>
      <c r="VHK213" s="160"/>
      <c r="VHL213" s="159"/>
      <c r="VHM213" s="158"/>
      <c r="VHN213" s="161"/>
      <c r="VHO213" s="160"/>
      <c r="VHP213" s="159"/>
      <c r="VHQ213" s="158"/>
      <c r="VHR213" s="161"/>
      <c r="VHS213" s="160"/>
      <c r="VHT213" s="159"/>
      <c r="VHU213" s="158"/>
      <c r="VHV213" s="161"/>
      <c r="VHW213" s="160"/>
      <c r="VHX213" s="159"/>
      <c r="VHY213" s="158"/>
      <c r="VHZ213" s="161"/>
      <c r="VIA213" s="160"/>
      <c r="VIB213" s="159"/>
      <c r="VIC213" s="158"/>
      <c r="VID213" s="161"/>
      <c r="VIE213" s="160"/>
      <c r="VIF213" s="159"/>
      <c r="VIG213" s="158"/>
      <c r="VIH213" s="161"/>
      <c r="VII213" s="160"/>
      <c r="VIJ213" s="159"/>
      <c r="VIK213" s="158"/>
      <c r="VIL213" s="161"/>
      <c r="VIM213" s="160"/>
      <c r="VIN213" s="159"/>
      <c r="VIO213" s="158"/>
      <c r="VIP213" s="161"/>
      <c r="VIQ213" s="160"/>
      <c r="VIR213" s="159"/>
      <c r="VIS213" s="158"/>
      <c r="VIT213" s="161"/>
      <c r="VIU213" s="160"/>
      <c r="VIV213" s="159"/>
      <c r="VIW213" s="158"/>
      <c r="VIX213" s="161"/>
      <c r="VIY213" s="160"/>
      <c r="VIZ213" s="159"/>
      <c r="VJA213" s="158"/>
      <c r="VJB213" s="161"/>
      <c r="VJC213" s="160"/>
      <c r="VJD213" s="159"/>
      <c r="VJE213" s="158"/>
      <c r="VJF213" s="161"/>
      <c r="VJG213" s="160"/>
      <c r="VJH213" s="159"/>
      <c r="VJI213" s="158"/>
      <c r="VJJ213" s="161"/>
      <c r="VJK213" s="160"/>
      <c r="VJL213" s="159"/>
      <c r="VJM213" s="158"/>
      <c r="VJN213" s="161"/>
      <c r="VJO213" s="160"/>
      <c r="VJP213" s="159"/>
      <c r="VJQ213" s="158"/>
      <c r="VJR213" s="161"/>
      <c r="VJS213" s="160"/>
      <c r="VJT213" s="159"/>
      <c r="VJU213" s="158"/>
      <c r="VJV213" s="161"/>
      <c r="VJW213" s="160"/>
      <c r="VJX213" s="159"/>
      <c r="VJY213" s="158"/>
      <c r="VJZ213" s="161"/>
      <c r="VKA213" s="672"/>
      <c r="VKB213" s="672"/>
      <c r="VKC213" s="672"/>
      <c r="VKD213" s="673"/>
      <c r="VKE213" s="167"/>
      <c r="VKF213" s="674"/>
      <c r="VKG213" s="674"/>
      <c r="VKH213" s="674"/>
      <c r="VKI213" s="164"/>
      <c r="VKJ213" s="160"/>
      <c r="VKK213" s="159"/>
      <c r="VKL213" s="158"/>
      <c r="VKM213" s="161"/>
      <c r="VKN213" s="160"/>
      <c r="VKO213" s="159"/>
      <c r="VKP213" s="158"/>
      <c r="VKQ213" s="161"/>
      <c r="VKR213" s="160"/>
      <c r="VKS213" s="159"/>
      <c r="VKT213" s="158"/>
      <c r="VKU213" s="161"/>
      <c r="VKV213" s="160"/>
      <c r="VKW213" s="159"/>
      <c r="VKX213" s="158"/>
      <c r="VKY213" s="161"/>
      <c r="VKZ213" s="160"/>
      <c r="VLA213" s="159"/>
      <c r="VLB213" s="158"/>
      <c r="VLC213" s="161"/>
      <c r="VLD213" s="160"/>
      <c r="VLE213" s="159"/>
      <c r="VLF213" s="158"/>
      <c r="VLG213" s="161"/>
      <c r="VLH213" s="160"/>
      <c r="VLI213" s="159"/>
      <c r="VLJ213" s="158"/>
      <c r="VLK213" s="161"/>
      <c r="VLL213" s="160"/>
      <c r="VLM213" s="159"/>
      <c r="VLN213" s="158"/>
      <c r="VLO213" s="161"/>
      <c r="VLP213" s="160"/>
      <c r="VLQ213" s="159"/>
      <c r="VLR213" s="158"/>
      <c r="VLS213" s="161"/>
      <c r="VLT213" s="160"/>
      <c r="VLU213" s="159"/>
      <c r="VLV213" s="158"/>
      <c r="VLW213" s="161"/>
      <c r="VLX213" s="160"/>
      <c r="VLY213" s="159"/>
      <c r="VLZ213" s="158"/>
      <c r="VMA213" s="161"/>
      <c r="VMB213" s="160"/>
      <c r="VMC213" s="159"/>
      <c r="VMD213" s="158"/>
      <c r="VME213" s="161"/>
      <c r="VMF213" s="160"/>
      <c r="VMG213" s="159"/>
      <c r="VMH213" s="158"/>
      <c r="VMI213" s="161"/>
      <c r="VMJ213" s="160"/>
      <c r="VMK213" s="159"/>
      <c r="VML213" s="158"/>
      <c r="VMM213" s="161"/>
      <c r="VMN213" s="160"/>
      <c r="VMO213" s="159"/>
      <c r="VMP213" s="158"/>
      <c r="VMQ213" s="161"/>
      <c r="VMR213" s="160"/>
      <c r="VMS213" s="159"/>
      <c r="VMT213" s="158"/>
      <c r="VMU213" s="161"/>
      <c r="VMV213" s="160"/>
      <c r="VMW213" s="159"/>
      <c r="VMX213" s="158"/>
      <c r="VMY213" s="161"/>
      <c r="VMZ213" s="160"/>
      <c r="VNA213" s="159"/>
      <c r="VNB213" s="158"/>
      <c r="VNC213" s="161"/>
      <c r="VND213" s="160"/>
      <c r="VNE213" s="159"/>
      <c r="VNF213" s="158"/>
      <c r="VNG213" s="161"/>
      <c r="VNH213" s="160"/>
      <c r="VNI213" s="159"/>
      <c r="VNJ213" s="158"/>
      <c r="VNK213" s="161"/>
      <c r="VNL213" s="160"/>
      <c r="VNM213" s="159"/>
      <c r="VNN213" s="158"/>
      <c r="VNO213" s="161"/>
      <c r="VNP213" s="160"/>
      <c r="VNQ213" s="159"/>
      <c r="VNR213" s="158"/>
      <c r="VNS213" s="161"/>
      <c r="VNT213" s="160"/>
      <c r="VNU213" s="159"/>
      <c r="VNV213" s="158"/>
      <c r="VNW213" s="161"/>
      <c r="VNX213" s="160"/>
      <c r="VNY213" s="159"/>
      <c r="VNZ213" s="158"/>
      <c r="VOA213" s="161"/>
      <c r="VOB213" s="160"/>
      <c r="VOC213" s="159"/>
      <c r="VOD213" s="158"/>
      <c r="VOE213" s="161"/>
      <c r="VOF213" s="160"/>
      <c r="VOG213" s="159"/>
      <c r="VOH213" s="158"/>
      <c r="VOI213" s="161"/>
      <c r="VOJ213" s="160"/>
      <c r="VOK213" s="159"/>
      <c r="VOL213" s="158"/>
      <c r="VOM213" s="161"/>
      <c r="VON213" s="160"/>
      <c r="VOO213" s="159"/>
      <c r="VOP213" s="158"/>
      <c r="VOQ213" s="161"/>
      <c r="VOR213" s="160"/>
      <c r="VOS213" s="159"/>
      <c r="VOT213" s="158"/>
      <c r="VOU213" s="161"/>
      <c r="VOV213" s="160"/>
      <c r="VOW213" s="159"/>
      <c r="VOX213" s="158"/>
      <c r="VOY213" s="161"/>
      <c r="VOZ213" s="160"/>
      <c r="VPA213" s="159"/>
      <c r="VPB213" s="158"/>
      <c r="VPC213" s="161"/>
      <c r="VPD213" s="672"/>
      <c r="VPE213" s="672"/>
      <c r="VPF213" s="672"/>
      <c r="VPG213" s="673"/>
      <c r="VPH213" s="167"/>
      <c r="VPI213" s="674"/>
      <c r="VPJ213" s="674"/>
      <c r="VPK213" s="674"/>
      <c r="VPL213" s="164"/>
      <c r="VPM213" s="160"/>
      <c r="VPN213" s="159"/>
      <c r="VPO213" s="158"/>
      <c r="VPP213" s="161"/>
      <c r="VPQ213" s="160"/>
      <c r="VPR213" s="159"/>
      <c r="VPS213" s="158"/>
      <c r="VPT213" s="161"/>
      <c r="VPU213" s="160"/>
      <c r="VPV213" s="159"/>
      <c r="VPW213" s="158"/>
      <c r="VPX213" s="161"/>
      <c r="VPY213" s="160"/>
      <c r="VPZ213" s="159"/>
      <c r="VQA213" s="158"/>
      <c r="VQB213" s="161"/>
      <c r="VQC213" s="160"/>
      <c r="VQD213" s="159"/>
      <c r="VQE213" s="158"/>
      <c r="VQF213" s="161"/>
      <c r="VQG213" s="160"/>
      <c r="VQH213" s="159"/>
      <c r="VQI213" s="158"/>
      <c r="VQJ213" s="161"/>
      <c r="VQK213" s="160"/>
      <c r="VQL213" s="159"/>
      <c r="VQM213" s="158"/>
      <c r="VQN213" s="161"/>
      <c r="VQO213" s="160"/>
      <c r="VQP213" s="159"/>
      <c r="VQQ213" s="158"/>
      <c r="VQR213" s="161"/>
      <c r="VQS213" s="160"/>
      <c r="VQT213" s="159"/>
      <c r="VQU213" s="158"/>
      <c r="VQV213" s="161"/>
      <c r="VQW213" s="160"/>
      <c r="VQX213" s="159"/>
      <c r="VQY213" s="158"/>
      <c r="VQZ213" s="161"/>
      <c r="VRA213" s="160"/>
      <c r="VRB213" s="159"/>
      <c r="VRC213" s="158"/>
      <c r="VRD213" s="161"/>
      <c r="VRE213" s="160"/>
      <c r="VRF213" s="159"/>
      <c r="VRG213" s="158"/>
      <c r="VRH213" s="161"/>
      <c r="VRI213" s="160"/>
      <c r="VRJ213" s="159"/>
      <c r="VRK213" s="158"/>
      <c r="VRL213" s="161"/>
      <c r="VRM213" s="160"/>
      <c r="VRN213" s="159"/>
      <c r="VRO213" s="158"/>
      <c r="VRP213" s="161"/>
      <c r="VRQ213" s="160"/>
      <c r="VRR213" s="159"/>
      <c r="VRS213" s="158"/>
      <c r="VRT213" s="161"/>
      <c r="VRU213" s="160"/>
      <c r="VRV213" s="159"/>
      <c r="VRW213" s="158"/>
      <c r="VRX213" s="161"/>
      <c r="VRY213" s="160"/>
      <c r="VRZ213" s="159"/>
      <c r="VSA213" s="158"/>
      <c r="VSB213" s="161"/>
      <c r="VSC213" s="160"/>
      <c r="VSD213" s="159"/>
      <c r="VSE213" s="158"/>
      <c r="VSF213" s="161"/>
      <c r="VSG213" s="160"/>
      <c r="VSH213" s="159"/>
      <c r="VSI213" s="158"/>
      <c r="VSJ213" s="161"/>
      <c r="VSK213" s="160"/>
      <c r="VSL213" s="159"/>
      <c r="VSM213" s="158"/>
      <c r="VSN213" s="161"/>
      <c r="VSO213" s="160"/>
      <c r="VSP213" s="159"/>
      <c r="VSQ213" s="158"/>
      <c r="VSR213" s="161"/>
      <c r="VSS213" s="160"/>
      <c r="VST213" s="159"/>
      <c r="VSU213" s="158"/>
      <c r="VSV213" s="161"/>
      <c r="VSW213" s="160"/>
      <c r="VSX213" s="159"/>
      <c r="VSY213" s="158"/>
      <c r="VSZ213" s="161"/>
      <c r="VTA213" s="160"/>
      <c r="VTB213" s="159"/>
      <c r="VTC213" s="158"/>
      <c r="VTD213" s="161"/>
      <c r="VTE213" s="160"/>
      <c r="VTF213" s="159"/>
      <c r="VTG213" s="158"/>
      <c r="VTH213" s="161"/>
      <c r="VTI213" s="160"/>
      <c r="VTJ213" s="159"/>
      <c r="VTK213" s="158"/>
      <c r="VTL213" s="161"/>
      <c r="VTM213" s="160"/>
      <c r="VTN213" s="159"/>
      <c r="VTO213" s="158"/>
      <c r="VTP213" s="161"/>
      <c r="VTQ213" s="160"/>
      <c r="VTR213" s="159"/>
      <c r="VTS213" s="158"/>
      <c r="VTT213" s="161"/>
      <c r="VTU213" s="160"/>
      <c r="VTV213" s="159"/>
      <c r="VTW213" s="158"/>
      <c r="VTX213" s="161"/>
      <c r="VTY213" s="160"/>
      <c r="VTZ213" s="159"/>
      <c r="VUA213" s="158"/>
      <c r="VUB213" s="161"/>
      <c r="VUC213" s="160"/>
      <c r="VUD213" s="159"/>
      <c r="VUE213" s="158"/>
      <c r="VUF213" s="161"/>
      <c r="VUG213" s="672"/>
      <c r="VUH213" s="672"/>
      <c r="VUI213" s="672"/>
      <c r="VUJ213" s="673"/>
      <c r="VUK213" s="167"/>
      <c r="VUL213" s="674"/>
      <c r="VUM213" s="674"/>
      <c r="VUN213" s="674"/>
      <c r="VUO213" s="164"/>
      <c r="VUP213" s="160"/>
      <c r="VUQ213" s="159"/>
      <c r="VUR213" s="158"/>
      <c r="VUS213" s="161"/>
      <c r="VUT213" s="160"/>
      <c r="VUU213" s="159"/>
      <c r="VUV213" s="158"/>
      <c r="VUW213" s="161"/>
      <c r="VUX213" s="160"/>
      <c r="VUY213" s="159"/>
      <c r="VUZ213" s="158"/>
      <c r="VVA213" s="161"/>
      <c r="VVB213" s="160"/>
      <c r="VVC213" s="159"/>
      <c r="VVD213" s="158"/>
      <c r="VVE213" s="161"/>
      <c r="VVF213" s="160"/>
      <c r="VVG213" s="159"/>
      <c r="VVH213" s="158"/>
      <c r="VVI213" s="161"/>
      <c r="VVJ213" s="160"/>
      <c r="VVK213" s="159"/>
      <c r="VVL213" s="158"/>
      <c r="VVM213" s="161"/>
      <c r="VVN213" s="160"/>
      <c r="VVO213" s="159"/>
      <c r="VVP213" s="158"/>
      <c r="VVQ213" s="161"/>
      <c r="VVR213" s="160"/>
      <c r="VVS213" s="159"/>
      <c r="VVT213" s="158"/>
      <c r="VVU213" s="161"/>
      <c r="VVV213" s="160"/>
      <c r="VVW213" s="159"/>
      <c r="VVX213" s="158"/>
      <c r="VVY213" s="161"/>
      <c r="VVZ213" s="160"/>
      <c r="VWA213" s="159"/>
      <c r="VWB213" s="158"/>
      <c r="VWC213" s="161"/>
      <c r="VWD213" s="160"/>
      <c r="VWE213" s="159"/>
      <c r="VWF213" s="158"/>
      <c r="VWG213" s="161"/>
      <c r="VWH213" s="160"/>
      <c r="VWI213" s="159"/>
      <c r="VWJ213" s="158"/>
      <c r="VWK213" s="161"/>
      <c r="VWL213" s="160"/>
      <c r="VWM213" s="159"/>
      <c r="VWN213" s="158"/>
      <c r="VWO213" s="161"/>
      <c r="VWP213" s="160"/>
      <c r="VWQ213" s="159"/>
      <c r="VWR213" s="158"/>
      <c r="VWS213" s="161"/>
      <c r="VWT213" s="160"/>
      <c r="VWU213" s="159"/>
      <c r="VWV213" s="158"/>
      <c r="VWW213" s="161"/>
      <c r="VWX213" s="160"/>
      <c r="VWY213" s="159"/>
      <c r="VWZ213" s="158"/>
      <c r="VXA213" s="161"/>
      <c r="VXB213" s="160"/>
      <c r="VXC213" s="159"/>
      <c r="VXD213" s="158"/>
      <c r="VXE213" s="161"/>
      <c r="VXF213" s="160"/>
      <c r="VXG213" s="159"/>
      <c r="VXH213" s="158"/>
      <c r="VXI213" s="161"/>
      <c r="VXJ213" s="160"/>
      <c r="VXK213" s="159"/>
      <c r="VXL213" s="158"/>
      <c r="VXM213" s="161"/>
      <c r="VXN213" s="160"/>
      <c r="VXO213" s="159"/>
      <c r="VXP213" s="158"/>
      <c r="VXQ213" s="161"/>
      <c r="VXR213" s="160"/>
      <c r="VXS213" s="159"/>
      <c r="VXT213" s="158"/>
      <c r="VXU213" s="161"/>
      <c r="VXV213" s="160"/>
      <c r="VXW213" s="159"/>
      <c r="VXX213" s="158"/>
      <c r="VXY213" s="161"/>
      <c r="VXZ213" s="160"/>
      <c r="VYA213" s="159"/>
      <c r="VYB213" s="158"/>
      <c r="VYC213" s="161"/>
      <c r="VYD213" s="160"/>
      <c r="VYE213" s="159"/>
      <c r="VYF213" s="158"/>
      <c r="VYG213" s="161"/>
      <c r="VYH213" s="160"/>
      <c r="VYI213" s="159"/>
      <c r="VYJ213" s="158"/>
      <c r="VYK213" s="161"/>
      <c r="VYL213" s="160"/>
      <c r="VYM213" s="159"/>
      <c r="VYN213" s="158"/>
      <c r="VYO213" s="161"/>
      <c r="VYP213" s="160"/>
      <c r="VYQ213" s="159"/>
      <c r="VYR213" s="158"/>
      <c r="VYS213" s="161"/>
      <c r="VYT213" s="160"/>
      <c r="VYU213" s="159"/>
      <c r="VYV213" s="158"/>
      <c r="VYW213" s="161"/>
      <c r="VYX213" s="160"/>
      <c r="VYY213" s="159"/>
      <c r="VYZ213" s="158"/>
      <c r="VZA213" s="161"/>
      <c r="VZB213" s="160"/>
      <c r="VZC213" s="159"/>
      <c r="VZD213" s="158"/>
      <c r="VZE213" s="161"/>
      <c r="VZF213" s="160"/>
      <c r="VZG213" s="159"/>
      <c r="VZH213" s="158"/>
      <c r="VZI213" s="161"/>
      <c r="VZJ213" s="672"/>
      <c r="VZK213" s="672"/>
      <c r="VZL213" s="672"/>
      <c r="VZM213" s="673"/>
      <c r="VZN213" s="167"/>
      <c r="VZO213" s="674"/>
      <c r="VZP213" s="674"/>
      <c r="VZQ213" s="674"/>
      <c r="VZR213" s="164"/>
      <c r="VZS213" s="160"/>
      <c r="VZT213" s="159"/>
      <c r="VZU213" s="158"/>
      <c r="VZV213" s="161"/>
      <c r="VZW213" s="160"/>
      <c r="VZX213" s="159"/>
      <c r="VZY213" s="158"/>
      <c r="VZZ213" s="161"/>
      <c r="WAA213" s="160"/>
      <c r="WAB213" s="159"/>
      <c r="WAC213" s="158"/>
      <c r="WAD213" s="161"/>
      <c r="WAE213" s="160"/>
      <c r="WAF213" s="159"/>
      <c r="WAG213" s="158"/>
      <c r="WAH213" s="161"/>
      <c r="WAI213" s="160"/>
      <c r="WAJ213" s="159"/>
      <c r="WAK213" s="158"/>
      <c r="WAL213" s="161"/>
      <c r="WAM213" s="160"/>
      <c r="WAN213" s="159"/>
      <c r="WAO213" s="158"/>
      <c r="WAP213" s="161"/>
      <c r="WAQ213" s="160"/>
      <c r="WAR213" s="159"/>
      <c r="WAS213" s="158"/>
      <c r="WAT213" s="161"/>
      <c r="WAU213" s="160"/>
      <c r="WAV213" s="159"/>
      <c r="WAW213" s="158"/>
      <c r="WAX213" s="161"/>
      <c r="WAY213" s="160"/>
      <c r="WAZ213" s="159"/>
      <c r="WBA213" s="158"/>
      <c r="WBB213" s="161"/>
      <c r="WBC213" s="160"/>
      <c r="WBD213" s="159"/>
      <c r="WBE213" s="158"/>
      <c r="WBF213" s="161"/>
      <c r="WBG213" s="160"/>
      <c r="WBH213" s="159"/>
      <c r="WBI213" s="158"/>
      <c r="WBJ213" s="161"/>
      <c r="WBK213" s="160"/>
      <c r="WBL213" s="159"/>
      <c r="WBM213" s="158"/>
      <c r="WBN213" s="161"/>
      <c r="WBO213" s="160"/>
      <c r="WBP213" s="159"/>
      <c r="WBQ213" s="158"/>
      <c r="WBR213" s="161"/>
      <c r="WBS213" s="160"/>
      <c r="WBT213" s="159"/>
      <c r="WBU213" s="158"/>
      <c r="WBV213" s="161"/>
      <c r="WBW213" s="160"/>
      <c r="WBX213" s="159"/>
      <c r="WBY213" s="158"/>
      <c r="WBZ213" s="161"/>
      <c r="WCA213" s="160"/>
      <c r="WCB213" s="159"/>
      <c r="WCC213" s="158"/>
      <c r="WCD213" s="161"/>
      <c r="WCE213" s="160"/>
      <c r="WCF213" s="159"/>
      <c r="WCG213" s="158"/>
      <c r="WCH213" s="161"/>
      <c r="WCI213" s="160"/>
      <c r="WCJ213" s="159"/>
      <c r="WCK213" s="158"/>
      <c r="WCL213" s="161"/>
      <c r="WCM213" s="160"/>
      <c r="WCN213" s="159"/>
      <c r="WCO213" s="158"/>
      <c r="WCP213" s="161"/>
      <c r="WCQ213" s="160"/>
      <c r="WCR213" s="159"/>
      <c r="WCS213" s="158"/>
      <c r="WCT213" s="161"/>
      <c r="WCU213" s="160"/>
      <c r="WCV213" s="159"/>
      <c r="WCW213" s="158"/>
      <c r="WCX213" s="161"/>
      <c r="WCY213" s="160"/>
      <c r="WCZ213" s="159"/>
      <c r="WDA213" s="158"/>
      <c r="WDB213" s="161"/>
      <c r="WDC213" s="160"/>
      <c r="WDD213" s="159"/>
      <c r="WDE213" s="158"/>
      <c r="WDF213" s="161"/>
      <c r="WDG213" s="160"/>
      <c r="WDH213" s="159"/>
      <c r="WDI213" s="158"/>
      <c r="WDJ213" s="161"/>
      <c r="WDK213" s="160"/>
      <c r="WDL213" s="159"/>
      <c r="WDM213" s="158"/>
      <c r="WDN213" s="161"/>
      <c r="WDO213" s="160"/>
      <c r="WDP213" s="159"/>
      <c r="WDQ213" s="158"/>
      <c r="WDR213" s="161"/>
      <c r="WDS213" s="160"/>
      <c r="WDT213" s="159"/>
      <c r="WDU213" s="158"/>
      <c r="WDV213" s="161"/>
      <c r="WDW213" s="160"/>
      <c r="WDX213" s="159"/>
      <c r="WDY213" s="158"/>
      <c r="WDZ213" s="161"/>
      <c r="WEA213" s="160"/>
      <c r="WEB213" s="159"/>
      <c r="WEC213" s="158"/>
      <c r="WED213" s="161"/>
      <c r="WEE213" s="160"/>
      <c r="WEF213" s="159"/>
      <c r="WEG213" s="158"/>
      <c r="WEH213" s="161"/>
      <c r="WEI213" s="160"/>
      <c r="WEJ213" s="159"/>
      <c r="WEK213" s="158"/>
      <c r="WEL213" s="161"/>
      <c r="WEM213" s="672"/>
      <c r="WEN213" s="672"/>
      <c r="WEO213" s="672"/>
      <c r="WEP213" s="673"/>
      <c r="WEQ213" s="167"/>
      <c r="WER213" s="674"/>
      <c r="WES213" s="674"/>
      <c r="WET213" s="674"/>
      <c r="WEU213" s="164"/>
      <c r="WEV213" s="160"/>
      <c r="WEW213" s="159"/>
      <c r="WEX213" s="158"/>
      <c r="WEY213" s="161"/>
      <c r="WEZ213" s="160"/>
      <c r="WFA213" s="159"/>
      <c r="WFB213" s="158"/>
      <c r="WFC213" s="161"/>
      <c r="WFD213" s="160"/>
      <c r="WFE213" s="159"/>
      <c r="WFF213" s="158"/>
      <c r="WFG213" s="161"/>
      <c r="WFH213" s="160"/>
      <c r="WFI213" s="159"/>
      <c r="WFJ213" s="158"/>
      <c r="WFK213" s="161"/>
      <c r="WFL213" s="160"/>
      <c r="WFM213" s="159"/>
      <c r="WFN213" s="158"/>
      <c r="WFO213" s="161"/>
      <c r="WFP213" s="160"/>
      <c r="WFQ213" s="159"/>
      <c r="WFR213" s="158"/>
      <c r="WFS213" s="161"/>
      <c r="WFT213" s="160"/>
      <c r="WFU213" s="159"/>
      <c r="WFV213" s="158"/>
      <c r="WFW213" s="161"/>
      <c r="WFX213" s="160"/>
      <c r="WFY213" s="159"/>
      <c r="WFZ213" s="158"/>
      <c r="WGA213" s="161"/>
      <c r="WGB213" s="160"/>
      <c r="WGC213" s="159"/>
      <c r="WGD213" s="158"/>
      <c r="WGE213" s="161"/>
      <c r="WGF213" s="160"/>
      <c r="WGG213" s="159"/>
      <c r="WGH213" s="158"/>
      <c r="WGI213" s="161"/>
      <c r="WGJ213" s="160"/>
      <c r="WGK213" s="159"/>
      <c r="WGL213" s="158"/>
      <c r="WGM213" s="161"/>
      <c r="WGN213" s="160"/>
      <c r="WGO213" s="159"/>
      <c r="WGP213" s="158"/>
      <c r="WGQ213" s="161"/>
      <c r="WGR213" s="160"/>
      <c r="WGS213" s="159"/>
      <c r="WGT213" s="158"/>
      <c r="WGU213" s="161"/>
      <c r="WGV213" s="160"/>
      <c r="WGW213" s="159"/>
      <c r="WGX213" s="158"/>
      <c r="WGY213" s="161"/>
      <c r="WGZ213" s="160"/>
      <c r="WHA213" s="159"/>
      <c r="WHB213" s="158"/>
      <c r="WHC213" s="161"/>
      <c r="WHD213" s="160"/>
      <c r="WHE213" s="159"/>
      <c r="WHF213" s="158"/>
      <c r="WHG213" s="161"/>
      <c r="WHH213" s="160"/>
      <c r="WHI213" s="159"/>
      <c r="WHJ213" s="158"/>
      <c r="WHK213" s="161"/>
      <c r="WHL213" s="160"/>
      <c r="WHM213" s="159"/>
      <c r="WHN213" s="158"/>
      <c r="WHO213" s="161"/>
      <c r="WHP213" s="160"/>
      <c r="WHQ213" s="159"/>
      <c r="WHR213" s="158"/>
      <c r="WHS213" s="161"/>
      <c r="WHT213" s="160"/>
      <c r="WHU213" s="159"/>
      <c r="WHV213" s="158"/>
      <c r="WHW213" s="161"/>
      <c r="WHX213" s="160"/>
      <c r="WHY213" s="159"/>
      <c r="WHZ213" s="158"/>
      <c r="WIA213" s="161"/>
      <c r="WIB213" s="160"/>
      <c r="WIC213" s="159"/>
      <c r="WID213" s="158"/>
      <c r="WIE213" s="161"/>
      <c r="WIF213" s="160"/>
      <c r="WIG213" s="159"/>
      <c r="WIH213" s="158"/>
      <c r="WII213" s="161"/>
      <c r="WIJ213" s="160"/>
      <c r="WIK213" s="159"/>
      <c r="WIL213" s="158"/>
      <c r="WIM213" s="161"/>
      <c r="WIN213" s="160"/>
      <c r="WIO213" s="159"/>
      <c r="WIP213" s="158"/>
      <c r="WIQ213" s="161"/>
      <c r="WIR213" s="160"/>
      <c r="WIS213" s="159"/>
      <c r="WIT213" s="158"/>
      <c r="WIU213" s="161"/>
      <c r="WIV213" s="160"/>
      <c r="WIW213" s="159"/>
      <c r="WIX213" s="158"/>
      <c r="WIY213" s="161"/>
      <c r="WIZ213" s="160"/>
      <c r="WJA213" s="159"/>
      <c r="WJB213" s="158"/>
      <c r="WJC213" s="161"/>
      <c r="WJD213" s="160"/>
      <c r="WJE213" s="159"/>
      <c r="WJF213" s="158"/>
      <c r="WJG213" s="161"/>
      <c r="WJH213" s="160"/>
      <c r="WJI213" s="159"/>
      <c r="WJJ213" s="158"/>
      <c r="WJK213" s="161"/>
      <c r="WJL213" s="160"/>
      <c r="WJM213" s="159"/>
      <c r="WJN213" s="158"/>
      <c r="WJO213" s="161"/>
      <c r="WJP213" s="672"/>
      <c r="WJQ213" s="672"/>
      <c r="WJR213" s="672"/>
      <c r="WJS213" s="673"/>
      <c r="WJT213" s="167"/>
      <c r="WJU213" s="674"/>
      <c r="WJV213" s="674"/>
      <c r="WJW213" s="674"/>
      <c r="WJX213" s="164"/>
      <c r="WJY213" s="160"/>
      <c r="WJZ213" s="159"/>
      <c r="WKA213" s="158"/>
      <c r="WKB213" s="161"/>
      <c r="WKC213" s="160"/>
      <c r="WKD213" s="159"/>
      <c r="WKE213" s="158"/>
      <c r="WKF213" s="161"/>
      <c r="WKG213" s="160"/>
      <c r="WKH213" s="159"/>
      <c r="WKI213" s="158"/>
      <c r="WKJ213" s="161"/>
      <c r="WKK213" s="160"/>
      <c r="WKL213" s="159"/>
      <c r="WKM213" s="158"/>
      <c r="WKN213" s="161"/>
      <c r="WKO213" s="160"/>
      <c r="WKP213" s="159"/>
      <c r="WKQ213" s="158"/>
      <c r="WKR213" s="161"/>
      <c r="WKS213" s="160"/>
      <c r="WKT213" s="159"/>
      <c r="WKU213" s="158"/>
      <c r="WKV213" s="161"/>
      <c r="WKW213" s="160"/>
      <c r="WKX213" s="159"/>
      <c r="WKY213" s="158"/>
      <c r="WKZ213" s="161"/>
      <c r="WLA213" s="160"/>
      <c r="WLB213" s="159"/>
      <c r="WLC213" s="158"/>
      <c r="WLD213" s="161"/>
      <c r="WLE213" s="160"/>
      <c r="WLF213" s="159"/>
      <c r="WLG213" s="158"/>
      <c r="WLH213" s="161"/>
      <c r="WLI213" s="160"/>
      <c r="WLJ213" s="159"/>
      <c r="WLK213" s="158"/>
      <c r="WLL213" s="161"/>
      <c r="WLM213" s="160"/>
      <c r="WLN213" s="159"/>
      <c r="WLO213" s="158"/>
      <c r="WLP213" s="161"/>
      <c r="WLQ213" s="160"/>
      <c r="WLR213" s="159"/>
      <c r="WLS213" s="158"/>
      <c r="WLT213" s="161"/>
      <c r="WLU213" s="160"/>
      <c r="WLV213" s="159"/>
      <c r="WLW213" s="158"/>
      <c r="WLX213" s="161"/>
      <c r="WLY213" s="160"/>
      <c r="WLZ213" s="159"/>
      <c r="WMA213" s="158"/>
      <c r="WMB213" s="161"/>
      <c r="WMC213" s="160"/>
      <c r="WMD213" s="159"/>
      <c r="WME213" s="158"/>
      <c r="WMF213" s="161"/>
      <c r="WMG213" s="160"/>
      <c r="WMH213" s="159"/>
      <c r="WMI213" s="158"/>
      <c r="WMJ213" s="161"/>
      <c r="WMK213" s="160"/>
      <c r="WML213" s="159"/>
      <c r="WMM213" s="158"/>
      <c r="WMN213" s="161"/>
      <c r="WMO213" s="160"/>
      <c r="WMP213" s="159"/>
      <c r="WMQ213" s="158"/>
      <c r="WMR213" s="161"/>
      <c r="WMS213" s="160"/>
      <c r="WMT213" s="159"/>
      <c r="WMU213" s="158"/>
      <c r="WMV213" s="161"/>
      <c r="WMW213" s="160"/>
      <c r="WMX213" s="159"/>
      <c r="WMY213" s="158"/>
      <c r="WMZ213" s="161"/>
      <c r="WNA213" s="160"/>
      <c r="WNB213" s="159"/>
      <c r="WNC213" s="158"/>
      <c r="WND213" s="161"/>
      <c r="WNE213" s="160"/>
      <c r="WNF213" s="159"/>
      <c r="WNG213" s="158"/>
      <c r="WNH213" s="161"/>
      <c r="WNI213" s="160"/>
      <c r="WNJ213" s="159"/>
      <c r="WNK213" s="158"/>
      <c r="WNL213" s="161"/>
      <c r="WNM213" s="160"/>
      <c r="WNN213" s="159"/>
      <c r="WNO213" s="158"/>
      <c r="WNP213" s="161"/>
      <c r="WNQ213" s="160"/>
      <c r="WNR213" s="159"/>
      <c r="WNS213" s="158"/>
      <c r="WNT213" s="161"/>
      <c r="WNU213" s="160"/>
      <c r="WNV213" s="159"/>
      <c r="WNW213" s="158"/>
      <c r="WNX213" s="161"/>
      <c r="WNY213" s="160"/>
      <c r="WNZ213" s="159"/>
      <c r="WOA213" s="158"/>
      <c r="WOB213" s="161"/>
      <c r="WOC213" s="160"/>
      <c r="WOD213" s="159"/>
      <c r="WOE213" s="158"/>
      <c r="WOF213" s="161"/>
      <c r="WOG213" s="160"/>
      <c r="WOH213" s="159"/>
      <c r="WOI213" s="158"/>
      <c r="WOJ213" s="161"/>
      <c r="WOK213" s="160"/>
      <c r="WOL213" s="159"/>
      <c r="WOM213" s="158"/>
      <c r="WON213" s="161"/>
      <c r="WOO213" s="160"/>
      <c r="WOP213" s="159"/>
      <c r="WOQ213" s="158"/>
      <c r="WOR213" s="161"/>
      <c r="WOS213" s="672"/>
      <c r="WOT213" s="672"/>
      <c r="WOU213" s="672"/>
      <c r="WOV213" s="673"/>
      <c r="WOW213" s="167"/>
      <c r="WOX213" s="674"/>
      <c r="WOY213" s="674"/>
      <c r="WOZ213" s="674"/>
      <c r="WPA213" s="164"/>
      <c r="WPB213" s="160"/>
      <c r="WPC213" s="159"/>
      <c r="WPD213" s="158"/>
      <c r="WPE213" s="161"/>
      <c r="WPF213" s="160"/>
      <c r="WPG213" s="159"/>
      <c r="WPH213" s="158"/>
      <c r="WPI213" s="161"/>
      <c r="WPJ213" s="160"/>
      <c r="WPK213" s="159"/>
      <c r="WPL213" s="158"/>
      <c r="WPM213" s="161"/>
      <c r="WPN213" s="160"/>
      <c r="WPO213" s="159"/>
      <c r="WPP213" s="158"/>
      <c r="WPQ213" s="161"/>
      <c r="WPR213" s="160"/>
      <c r="WPS213" s="159"/>
      <c r="WPT213" s="158"/>
      <c r="WPU213" s="161"/>
      <c r="WPV213" s="160"/>
      <c r="WPW213" s="159"/>
      <c r="WPX213" s="158"/>
      <c r="WPY213" s="161"/>
      <c r="WPZ213" s="160"/>
      <c r="WQA213" s="159"/>
      <c r="WQB213" s="158"/>
      <c r="WQC213" s="161"/>
      <c r="WQD213" s="160"/>
      <c r="WQE213" s="159"/>
      <c r="WQF213" s="158"/>
      <c r="WQG213" s="161"/>
      <c r="WQH213" s="160"/>
      <c r="WQI213" s="159"/>
      <c r="WQJ213" s="158"/>
      <c r="WQK213" s="161"/>
      <c r="WQL213" s="160"/>
      <c r="WQM213" s="159"/>
      <c r="WQN213" s="158"/>
      <c r="WQO213" s="161"/>
      <c r="WQP213" s="160"/>
      <c r="WQQ213" s="159"/>
      <c r="WQR213" s="158"/>
      <c r="WQS213" s="161"/>
      <c r="WQT213" s="160"/>
      <c r="WQU213" s="159"/>
      <c r="WQV213" s="158"/>
      <c r="WQW213" s="161"/>
      <c r="WQX213" s="160"/>
      <c r="WQY213" s="159"/>
      <c r="WQZ213" s="158"/>
      <c r="WRA213" s="161"/>
      <c r="WRB213" s="160"/>
      <c r="WRC213" s="159"/>
      <c r="WRD213" s="158"/>
      <c r="WRE213" s="161"/>
      <c r="WRF213" s="160"/>
      <c r="WRG213" s="159"/>
      <c r="WRH213" s="158"/>
      <c r="WRI213" s="161"/>
      <c r="WRJ213" s="160"/>
      <c r="WRK213" s="159"/>
      <c r="WRL213" s="158"/>
      <c r="WRM213" s="161"/>
      <c r="WRN213" s="160"/>
      <c r="WRO213" s="159"/>
      <c r="WRP213" s="158"/>
      <c r="WRQ213" s="161"/>
      <c r="WRR213" s="160"/>
      <c r="WRS213" s="159"/>
      <c r="WRT213" s="158"/>
      <c r="WRU213" s="161"/>
      <c r="WRV213" s="160"/>
      <c r="WRW213" s="159"/>
      <c r="WRX213" s="158"/>
      <c r="WRY213" s="161"/>
      <c r="WRZ213" s="160"/>
      <c r="WSA213" s="159"/>
      <c r="WSB213" s="158"/>
      <c r="WSC213" s="161"/>
      <c r="WSD213" s="160"/>
      <c r="WSE213" s="159"/>
      <c r="WSF213" s="158"/>
      <c r="WSG213" s="161"/>
      <c r="WSH213" s="160"/>
      <c r="WSI213" s="159"/>
      <c r="WSJ213" s="158"/>
      <c r="WSK213" s="161"/>
      <c r="WSL213" s="160"/>
      <c r="WSM213" s="159"/>
      <c r="WSN213" s="158"/>
      <c r="WSO213" s="161"/>
      <c r="WSP213" s="160"/>
      <c r="WSQ213" s="159"/>
      <c r="WSR213" s="158"/>
      <c r="WSS213" s="161"/>
      <c r="WST213" s="160"/>
      <c r="WSU213" s="159"/>
      <c r="WSV213" s="158"/>
      <c r="WSW213" s="161"/>
      <c r="WSX213" s="160"/>
      <c r="WSY213" s="159"/>
      <c r="WSZ213" s="158"/>
      <c r="WTA213" s="161"/>
      <c r="WTB213" s="160"/>
      <c r="WTC213" s="159"/>
      <c r="WTD213" s="158"/>
      <c r="WTE213" s="161"/>
      <c r="WTF213" s="160"/>
      <c r="WTG213" s="159"/>
      <c r="WTH213" s="158"/>
      <c r="WTI213" s="161"/>
      <c r="WTJ213" s="160"/>
      <c r="WTK213" s="159"/>
      <c r="WTL213" s="158"/>
      <c r="WTM213" s="161"/>
      <c r="WTN213" s="160"/>
      <c r="WTO213" s="159"/>
      <c r="WTP213" s="158"/>
      <c r="WTQ213" s="161"/>
      <c r="WTR213" s="160"/>
      <c r="WTS213" s="159"/>
      <c r="WTT213" s="158"/>
      <c r="WTU213" s="161"/>
      <c r="WTV213" s="672"/>
      <c r="WTW213" s="672"/>
      <c r="WTX213" s="672"/>
      <c r="WTY213" s="673"/>
      <c r="WTZ213" s="167"/>
      <c r="WUA213" s="674"/>
      <c r="WUB213" s="674"/>
      <c r="WUC213" s="674"/>
      <c r="WUD213" s="164"/>
      <c r="WUE213" s="160"/>
      <c r="WUF213" s="159"/>
      <c r="WUG213" s="158"/>
      <c r="WUH213" s="161"/>
      <c r="WUI213" s="160"/>
      <c r="WUJ213" s="159"/>
      <c r="WUK213" s="158"/>
      <c r="WUL213" s="161"/>
      <c r="WUM213" s="160"/>
      <c r="WUN213" s="159"/>
      <c r="WUO213" s="158"/>
      <c r="WUP213" s="161"/>
      <c r="WUQ213" s="160"/>
      <c r="WUR213" s="159"/>
      <c r="WUS213" s="158"/>
      <c r="WUT213" s="161"/>
      <c r="WUU213" s="160"/>
      <c r="WUV213" s="159"/>
      <c r="WUW213" s="158"/>
      <c r="WUX213" s="161"/>
      <c r="WUY213" s="160"/>
      <c r="WUZ213" s="159"/>
      <c r="WVA213" s="158"/>
      <c r="WVB213" s="161"/>
      <c r="WVC213" s="160"/>
      <c r="WVD213" s="159"/>
      <c r="WVE213" s="158"/>
      <c r="WVF213" s="161"/>
      <c r="WVG213" s="160"/>
      <c r="WVH213" s="159"/>
      <c r="WVI213" s="158"/>
      <c r="WVJ213" s="161"/>
      <c r="WVK213" s="160"/>
      <c r="WVL213" s="159"/>
      <c r="WVM213" s="158"/>
      <c r="WVN213" s="161"/>
      <c r="WVO213" s="160"/>
      <c r="WVP213" s="159"/>
      <c r="WVQ213" s="158"/>
      <c r="WVR213" s="161"/>
      <c r="WVS213" s="160"/>
      <c r="WVT213" s="159"/>
      <c r="WVU213" s="158"/>
      <c r="WVV213" s="161"/>
      <c r="WVW213" s="160"/>
      <c r="WVX213" s="159"/>
      <c r="WVY213" s="158"/>
      <c r="WVZ213" s="161"/>
      <c r="WWA213" s="160"/>
      <c r="WWB213" s="159"/>
      <c r="WWC213" s="158"/>
      <c r="WWD213" s="161"/>
      <c r="WWE213" s="160"/>
      <c r="WWF213" s="159"/>
      <c r="WWG213" s="158"/>
      <c r="WWH213" s="161"/>
      <c r="WWI213" s="160"/>
      <c r="WWJ213" s="159"/>
      <c r="WWK213" s="158"/>
      <c r="WWL213" s="161"/>
      <c r="WWM213" s="160"/>
      <c r="WWN213" s="159"/>
      <c r="WWO213" s="158"/>
      <c r="WWP213" s="161"/>
      <c r="WWQ213" s="160"/>
      <c r="WWR213" s="159"/>
      <c r="WWS213" s="158"/>
      <c r="WWT213" s="161"/>
      <c r="WWU213" s="160"/>
      <c r="WWV213" s="159"/>
      <c r="WWW213" s="158"/>
      <c r="WWX213" s="161"/>
      <c r="WWY213" s="160"/>
      <c r="WWZ213" s="159"/>
      <c r="WXA213" s="158"/>
      <c r="WXB213" s="161"/>
      <c r="WXC213" s="160"/>
      <c r="WXD213" s="159"/>
      <c r="WXE213" s="158"/>
      <c r="WXF213" s="161"/>
      <c r="WXG213" s="160"/>
      <c r="WXH213" s="159"/>
      <c r="WXI213" s="158"/>
      <c r="WXJ213" s="161"/>
      <c r="WXK213" s="160"/>
      <c r="WXL213" s="159"/>
      <c r="WXM213" s="158"/>
      <c r="WXN213" s="161"/>
      <c r="WXO213" s="160"/>
      <c r="WXP213" s="159"/>
      <c r="WXQ213" s="158"/>
      <c r="WXR213" s="161"/>
      <c r="WXS213" s="160"/>
      <c r="WXT213" s="159"/>
      <c r="WXU213" s="158"/>
      <c r="WXV213" s="161"/>
      <c r="WXW213" s="160"/>
      <c r="WXX213" s="159"/>
      <c r="WXY213" s="158"/>
      <c r="WXZ213" s="161"/>
      <c r="WYA213" s="160"/>
      <c r="WYB213" s="159"/>
      <c r="WYC213" s="158"/>
      <c r="WYD213" s="161"/>
      <c r="WYE213" s="160"/>
      <c r="WYF213" s="159"/>
      <c r="WYG213" s="158"/>
      <c r="WYH213" s="161"/>
      <c r="WYI213" s="160"/>
      <c r="WYJ213" s="159"/>
      <c r="WYK213" s="158"/>
      <c r="WYL213" s="161"/>
      <c r="WYM213" s="160"/>
      <c r="WYN213" s="159"/>
      <c r="WYO213" s="158"/>
      <c r="WYP213" s="161"/>
      <c r="WYQ213" s="160"/>
      <c r="WYR213" s="159"/>
      <c r="WYS213" s="158"/>
      <c r="WYT213" s="161"/>
      <c r="WYU213" s="160"/>
      <c r="WYV213" s="159"/>
      <c r="WYW213" s="158"/>
      <c r="WYX213" s="161"/>
      <c r="WYY213" s="672"/>
      <c r="WYZ213" s="672"/>
      <c r="WZA213" s="672"/>
      <c r="WZB213" s="673"/>
      <c r="WZC213" s="167"/>
      <c r="WZD213" s="674"/>
      <c r="WZE213" s="674"/>
      <c r="WZF213" s="674"/>
      <c r="WZG213" s="164"/>
      <c r="WZH213" s="160"/>
      <c r="WZI213" s="159"/>
      <c r="WZJ213" s="158"/>
      <c r="WZK213" s="161"/>
      <c r="WZL213" s="160"/>
      <c r="WZM213" s="159"/>
      <c r="WZN213" s="158"/>
      <c r="WZO213" s="161"/>
      <c r="WZP213" s="160"/>
      <c r="WZQ213" s="159"/>
      <c r="WZR213" s="158"/>
      <c r="WZS213" s="161"/>
      <c r="WZT213" s="160"/>
      <c r="WZU213" s="159"/>
      <c r="WZV213" s="158"/>
      <c r="WZW213" s="161"/>
      <c r="WZX213" s="160"/>
      <c r="WZY213" s="159"/>
      <c r="WZZ213" s="158"/>
      <c r="XAA213" s="161"/>
      <c r="XAB213" s="160"/>
      <c r="XAC213" s="159"/>
      <c r="XAD213" s="158"/>
      <c r="XAE213" s="161"/>
      <c r="XAF213" s="160"/>
      <c r="XAG213" s="159"/>
      <c r="XAH213" s="158"/>
      <c r="XAI213" s="161"/>
      <c r="XAJ213" s="160"/>
      <c r="XAK213" s="159"/>
      <c r="XAL213" s="158"/>
      <c r="XAM213" s="161"/>
      <c r="XAN213" s="160"/>
      <c r="XAO213" s="159"/>
      <c r="XAP213" s="158"/>
      <c r="XAQ213" s="161"/>
      <c r="XAR213" s="160"/>
      <c r="XAS213" s="159"/>
      <c r="XAT213" s="158"/>
      <c r="XAU213" s="161"/>
      <c r="XAV213" s="160"/>
      <c r="XAW213" s="159"/>
      <c r="XAX213" s="158"/>
      <c r="XAY213" s="161"/>
      <c r="XAZ213" s="160"/>
      <c r="XBA213" s="159"/>
      <c r="XBB213" s="158"/>
      <c r="XBC213" s="161"/>
      <c r="XBD213" s="160"/>
      <c r="XBE213" s="159"/>
      <c r="XBF213" s="158"/>
      <c r="XBG213" s="161"/>
      <c r="XBH213" s="160"/>
      <c r="XBI213" s="159"/>
      <c r="XBJ213" s="158"/>
      <c r="XBK213" s="161"/>
      <c r="XBL213" s="160"/>
      <c r="XBM213" s="159"/>
      <c r="XBN213" s="158"/>
      <c r="XBO213" s="161"/>
      <c r="XBP213" s="160"/>
      <c r="XBQ213" s="159"/>
      <c r="XBR213" s="158"/>
      <c r="XBS213" s="161"/>
      <c r="XBT213" s="160"/>
      <c r="XBU213" s="159"/>
      <c r="XBV213" s="158"/>
      <c r="XBW213" s="161"/>
      <c r="XBX213" s="160"/>
      <c r="XBY213" s="159"/>
      <c r="XBZ213" s="158"/>
      <c r="XCA213" s="161"/>
      <c r="XCB213" s="160"/>
      <c r="XCC213" s="159"/>
      <c r="XCD213" s="158"/>
      <c r="XCE213" s="161"/>
      <c r="XCF213" s="160"/>
      <c r="XCG213" s="159"/>
      <c r="XCH213" s="158"/>
      <c r="XCI213" s="161"/>
      <c r="XCJ213" s="160"/>
      <c r="XCK213" s="159"/>
      <c r="XCL213" s="158"/>
      <c r="XCM213" s="161"/>
      <c r="XCN213" s="160"/>
      <c r="XCO213" s="159"/>
      <c r="XCP213" s="158"/>
      <c r="XCQ213" s="161"/>
      <c r="XCR213" s="160"/>
      <c r="XCS213" s="159"/>
      <c r="XCT213" s="158"/>
      <c r="XCU213" s="161"/>
      <c r="XCV213" s="160"/>
      <c r="XCW213" s="159"/>
      <c r="XCX213" s="158"/>
      <c r="XCY213" s="161"/>
      <c r="XCZ213" s="160"/>
      <c r="XDA213" s="159"/>
      <c r="XDB213" s="158"/>
      <c r="XDC213" s="161"/>
      <c r="XDD213" s="160"/>
      <c r="XDE213" s="159"/>
      <c r="XDF213" s="158"/>
      <c r="XDG213" s="161"/>
      <c r="XDH213" s="160"/>
      <c r="XDI213" s="159"/>
      <c r="XDJ213" s="158"/>
      <c r="XDK213" s="161"/>
      <c r="XDL213" s="160"/>
      <c r="XDM213" s="159"/>
      <c r="XDN213" s="158"/>
      <c r="XDO213" s="161"/>
      <c r="XDP213" s="160"/>
      <c r="XDQ213" s="159"/>
      <c r="XDR213" s="158"/>
      <c r="XDS213" s="161"/>
      <c r="XDT213" s="160"/>
      <c r="XDU213" s="159"/>
      <c r="XDV213" s="158"/>
      <c r="XDW213" s="161"/>
      <c r="XDX213" s="160"/>
      <c r="XDY213" s="159"/>
      <c r="XDZ213" s="158"/>
      <c r="XEA213" s="161"/>
      <c r="XEB213" s="672"/>
      <c r="XEC213" s="672"/>
      <c r="XED213" s="672"/>
      <c r="XEE213" s="673"/>
      <c r="XEF213" s="167"/>
      <c r="XEG213" s="674"/>
      <c r="XEH213" s="674"/>
      <c r="XEI213" s="674"/>
      <c r="XEJ213" s="164"/>
      <c r="XEK213" s="160"/>
      <c r="XEL213" s="159"/>
      <c r="XEM213" s="158"/>
      <c r="XEN213" s="161"/>
      <c r="XEO213" s="160"/>
      <c r="XEP213" s="159"/>
      <c r="XEQ213" s="158"/>
      <c r="XER213" s="161"/>
      <c r="XES213" s="160"/>
      <c r="XET213" s="159"/>
      <c r="XEU213" s="158"/>
      <c r="XEV213" s="161"/>
      <c r="XEW213" s="160"/>
      <c r="XEX213" s="159"/>
      <c r="XEY213" s="158"/>
      <c r="XEZ213" s="161"/>
      <c r="XFA213" s="160"/>
      <c r="XFB213" s="159"/>
      <c r="XFC213" s="158"/>
      <c r="XFD213" s="161"/>
    </row>
    <row r="214" spans="1:16384" ht="45.75" thickBot="1" x14ac:dyDescent="0.3">
      <c r="A214" s="221">
        <v>15</v>
      </c>
      <c r="B214" s="536" t="s">
        <v>2006</v>
      </c>
      <c r="C214" s="564" t="s">
        <v>2007</v>
      </c>
      <c r="D214" s="565" t="s">
        <v>2008</v>
      </c>
      <c r="E214" s="537">
        <v>6</v>
      </c>
      <c r="F214" s="171">
        <v>3</v>
      </c>
      <c r="G214" s="229"/>
      <c r="H214" s="230"/>
      <c r="I214" s="170"/>
      <c r="J214" s="171">
        <v>3</v>
      </c>
      <c r="K214" s="229"/>
      <c r="L214" s="230"/>
      <c r="M214" s="170"/>
      <c r="N214" s="171">
        <v>3</v>
      </c>
      <c r="O214" s="229"/>
      <c r="P214" s="230"/>
      <c r="Q214" s="170"/>
      <c r="R214" s="171">
        <v>3</v>
      </c>
      <c r="S214" s="229"/>
      <c r="T214" s="230"/>
      <c r="U214" s="170"/>
      <c r="V214" s="171">
        <v>3</v>
      </c>
      <c r="W214" s="229"/>
      <c r="X214" s="230"/>
      <c r="Y214" s="170"/>
      <c r="Z214" s="171">
        <v>3</v>
      </c>
      <c r="AA214" s="229"/>
      <c r="AB214" s="230"/>
      <c r="AC214" s="170"/>
      <c r="AD214" s="171"/>
      <c r="AE214" s="229"/>
      <c r="AF214" s="230"/>
      <c r="AG214" s="170"/>
      <c r="AH214" s="171">
        <v>3</v>
      </c>
      <c r="AI214" s="229"/>
      <c r="AJ214" s="230"/>
      <c r="AK214" s="170"/>
      <c r="AL214" s="171">
        <v>3</v>
      </c>
      <c r="AM214" s="229"/>
      <c r="AN214" s="230"/>
      <c r="AO214" s="170"/>
      <c r="AP214" s="171">
        <v>3</v>
      </c>
      <c r="AQ214" s="229"/>
      <c r="AR214" s="230"/>
      <c r="AS214" s="170"/>
      <c r="AT214" s="171">
        <v>3</v>
      </c>
      <c r="AU214" s="229"/>
      <c r="AV214" s="230"/>
      <c r="AW214" s="170"/>
      <c r="AX214" s="171">
        <v>3</v>
      </c>
      <c r="AY214" s="229"/>
      <c r="AZ214" s="230"/>
      <c r="BA214" s="170"/>
      <c r="BB214" s="171">
        <v>3</v>
      </c>
      <c r="BC214" s="229"/>
      <c r="BD214" s="230"/>
      <c r="BE214" s="170"/>
      <c r="BF214" s="171"/>
      <c r="BG214" s="229"/>
      <c r="BH214" s="230"/>
      <c r="BI214" s="170"/>
      <c r="BJ214" s="171">
        <v>3</v>
      </c>
      <c r="BK214" s="229"/>
      <c r="BL214" s="230"/>
      <c r="BM214" s="170"/>
      <c r="BN214" s="171">
        <v>3</v>
      </c>
      <c r="BO214" s="229"/>
      <c r="BP214" s="230"/>
      <c r="BQ214" s="170"/>
      <c r="BR214" s="171">
        <v>3</v>
      </c>
      <c r="BS214" s="229"/>
      <c r="BT214" s="230"/>
      <c r="BU214" s="170"/>
      <c r="BV214" s="171">
        <v>3</v>
      </c>
      <c r="BW214" s="229"/>
      <c r="BX214" s="230"/>
      <c r="BY214" s="170"/>
      <c r="BZ214" s="171">
        <v>3</v>
      </c>
      <c r="CA214" s="229"/>
      <c r="CB214" s="230"/>
      <c r="CC214" s="170"/>
      <c r="CD214" s="171">
        <v>3</v>
      </c>
      <c r="CE214" s="229"/>
      <c r="CF214" s="230"/>
      <c r="CG214" s="170"/>
      <c r="CH214" s="171"/>
      <c r="CI214" s="229"/>
      <c r="CJ214" s="230"/>
      <c r="CK214" s="170"/>
      <c r="CL214" s="171">
        <v>3</v>
      </c>
      <c r="CM214" s="229"/>
      <c r="CN214" s="230"/>
      <c r="CO214" s="170"/>
      <c r="CP214" s="171">
        <v>3</v>
      </c>
      <c r="CQ214" s="229"/>
      <c r="CR214" s="230"/>
      <c r="CS214" s="170"/>
      <c r="CT214" s="171">
        <v>3</v>
      </c>
      <c r="CU214" s="229"/>
      <c r="CV214" s="230"/>
      <c r="CW214" s="170"/>
      <c r="CX214" s="171">
        <v>3</v>
      </c>
      <c r="CY214" s="229"/>
      <c r="CZ214" s="230"/>
      <c r="DA214" s="170"/>
      <c r="DB214" s="171">
        <v>3</v>
      </c>
      <c r="DC214" s="229"/>
      <c r="DD214" s="230"/>
      <c r="DE214" s="170"/>
      <c r="DF214" s="171">
        <v>3</v>
      </c>
      <c r="DG214" s="229"/>
      <c r="DH214" s="230"/>
      <c r="DI214" s="170"/>
      <c r="DJ214" s="171"/>
      <c r="DK214" s="229"/>
      <c r="DL214" s="230"/>
      <c r="DM214" s="170"/>
      <c r="DN214" s="171">
        <v>3</v>
      </c>
      <c r="DO214" s="229"/>
      <c r="DP214" s="230"/>
      <c r="DQ214" s="170"/>
      <c r="DR214" s="171">
        <v>3</v>
      </c>
      <c r="DS214" s="229"/>
      <c r="DT214" s="230"/>
      <c r="DU214" s="170"/>
      <c r="DV214" s="171">
        <v>3</v>
      </c>
      <c r="DW214" s="229"/>
      <c r="DX214" s="230"/>
      <c r="DY214" s="170"/>
      <c r="DZ214" s="259">
        <f t="shared" si="56"/>
        <v>81</v>
      </c>
      <c r="EA214" s="260">
        <f t="shared" si="57"/>
        <v>0</v>
      </c>
      <c r="EB214" s="260">
        <f t="shared" si="58"/>
        <v>0</v>
      </c>
      <c r="EC214" s="261">
        <f t="shared" si="59"/>
        <v>0</v>
      </c>
      <c r="EE214" s="674"/>
      <c r="EF214" s="674"/>
      <c r="EG214" s="674"/>
      <c r="EH214" s="164"/>
      <c r="EI214" s="160"/>
      <c r="EJ214" s="159"/>
      <c r="EK214" s="158"/>
      <c r="EL214" s="161"/>
      <c r="EM214" s="160"/>
      <c r="EN214" s="159"/>
      <c r="EO214" s="158"/>
      <c r="EP214" s="161"/>
      <c r="EQ214" s="160"/>
      <c r="ER214" s="159"/>
      <c r="ES214" s="158"/>
      <c r="ET214" s="161"/>
      <c r="EU214" s="160"/>
      <c r="EV214" s="159"/>
      <c r="EW214" s="158"/>
      <c r="EX214" s="161"/>
      <c r="EY214" s="160"/>
      <c r="EZ214" s="159"/>
      <c r="FA214" s="158"/>
      <c r="FB214" s="161"/>
      <c r="FC214" s="160"/>
      <c r="FD214" s="159"/>
      <c r="FE214" s="158"/>
      <c r="FF214" s="161"/>
      <c r="FG214" s="160"/>
      <c r="FH214" s="159"/>
      <c r="FI214" s="158"/>
      <c r="FJ214" s="161"/>
      <c r="FK214" s="160"/>
      <c r="FL214" s="159"/>
      <c r="FM214" s="158"/>
      <c r="FN214" s="161"/>
      <c r="FO214" s="160"/>
      <c r="FP214" s="159"/>
      <c r="FQ214" s="158"/>
      <c r="FR214" s="161"/>
      <c r="FS214" s="160"/>
      <c r="FT214" s="159"/>
      <c r="FU214" s="158"/>
      <c r="FV214" s="161"/>
      <c r="FW214" s="160"/>
      <c r="FX214" s="159"/>
      <c r="FY214" s="158"/>
      <c r="FZ214" s="161"/>
      <c r="GA214" s="160"/>
      <c r="GB214" s="159"/>
      <c r="GC214" s="158"/>
      <c r="GD214" s="161"/>
      <c r="GE214" s="160"/>
      <c r="GF214" s="159"/>
      <c r="GG214" s="158"/>
      <c r="GH214" s="161"/>
      <c r="GI214" s="160"/>
      <c r="GJ214" s="159"/>
      <c r="GK214" s="158"/>
      <c r="GL214" s="161"/>
      <c r="GM214" s="160"/>
      <c r="GN214" s="159"/>
      <c r="GO214" s="158"/>
      <c r="GP214" s="161"/>
      <c r="GQ214" s="160"/>
      <c r="GR214" s="159"/>
      <c r="GS214" s="158"/>
      <c r="GT214" s="161"/>
      <c r="GU214" s="160"/>
      <c r="GV214" s="159"/>
      <c r="GW214" s="158"/>
      <c r="GX214" s="161"/>
      <c r="GY214" s="160"/>
      <c r="GZ214" s="159"/>
      <c r="HA214" s="158"/>
      <c r="HB214" s="161"/>
      <c r="HC214" s="160"/>
      <c r="HD214" s="159"/>
      <c r="HE214" s="158"/>
      <c r="HF214" s="161"/>
      <c r="HG214" s="160"/>
      <c r="HH214" s="159"/>
      <c r="HI214" s="158"/>
      <c r="HJ214" s="161"/>
      <c r="HK214" s="160"/>
      <c r="HL214" s="159"/>
      <c r="HM214" s="158"/>
      <c r="HN214" s="161"/>
      <c r="HO214" s="160"/>
      <c r="HP214" s="159"/>
      <c r="HQ214" s="158"/>
      <c r="HR214" s="161"/>
      <c r="HS214" s="160"/>
      <c r="HT214" s="159"/>
      <c r="HU214" s="158"/>
      <c r="HV214" s="161"/>
      <c r="HW214" s="160"/>
      <c r="HX214" s="159"/>
      <c r="HY214" s="158"/>
      <c r="HZ214" s="161"/>
      <c r="IA214" s="160"/>
      <c r="IB214" s="159"/>
      <c r="IC214" s="158"/>
      <c r="ID214" s="161"/>
      <c r="IE214" s="160"/>
      <c r="IF214" s="159"/>
      <c r="IG214" s="158"/>
      <c r="IH214" s="161"/>
      <c r="II214" s="160"/>
      <c r="IJ214" s="159"/>
      <c r="IK214" s="158"/>
      <c r="IL214" s="161"/>
      <c r="IM214" s="160"/>
      <c r="IN214" s="159"/>
      <c r="IO214" s="158"/>
      <c r="IP214" s="161"/>
      <c r="IQ214" s="160"/>
      <c r="IR214" s="159"/>
      <c r="IS214" s="158"/>
      <c r="IT214" s="161"/>
      <c r="IU214" s="160"/>
      <c r="IV214" s="159"/>
      <c r="IW214" s="158"/>
      <c r="IX214" s="161"/>
      <c r="IY214" s="160"/>
      <c r="IZ214" s="159"/>
      <c r="JA214" s="158"/>
      <c r="JB214" s="161"/>
      <c r="JC214" s="672"/>
      <c r="JD214" s="672"/>
      <c r="JE214" s="672"/>
      <c r="JF214" s="673"/>
      <c r="JG214" s="167"/>
      <c r="JH214" s="674"/>
      <c r="JI214" s="674"/>
      <c r="JJ214" s="674"/>
      <c r="JK214" s="164"/>
      <c r="JL214" s="160"/>
      <c r="JM214" s="159"/>
      <c r="JN214" s="158"/>
      <c r="JO214" s="161"/>
      <c r="JP214" s="160"/>
      <c r="JQ214" s="159"/>
      <c r="JR214" s="158"/>
      <c r="JS214" s="161"/>
      <c r="JT214" s="160"/>
      <c r="JU214" s="159"/>
      <c r="JV214" s="158"/>
      <c r="JW214" s="161"/>
      <c r="JX214" s="160"/>
      <c r="JY214" s="159"/>
      <c r="JZ214" s="158"/>
      <c r="KA214" s="161"/>
      <c r="KB214" s="160"/>
      <c r="KC214" s="159"/>
      <c r="KD214" s="158"/>
      <c r="KE214" s="161"/>
      <c r="KF214" s="160"/>
      <c r="KG214" s="159"/>
      <c r="KH214" s="158"/>
      <c r="KI214" s="161"/>
      <c r="KJ214" s="160"/>
      <c r="KK214" s="159"/>
      <c r="KL214" s="158"/>
      <c r="KM214" s="161"/>
      <c r="KN214" s="160"/>
      <c r="KO214" s="159"/>
      <c r="KP214" s="158"/>
      <c r="KQ214" s="161"/>
      <c r="KR214" s="160"/>
      <c r="KS214" s="159"/>
      <c r="KT214" s="158"/>
      <c r="KU214" s="161"/>
      <c r="KV214" s="160"/>
      <c r="KW214" s="159"/>
      <c r="KX214" s="158"/>
      <c r="KY214" s="161"/>
      <c r="KZ214" s="160"/>
      <c r="LA214" s="159"/>
      <c r="LB214" s="158"/>
      <c r="LC214" s="161"/>
      <c r="LD214" s="160"/>
      <c r="LE214" s="159"/>
      <c r="LF214" s="158"/>
      <c r="LG214" s="161"/>
      <c r="LH214" s="160"/>
      <c r="LI214" s="159"/>
      <c r="LJ214" s="158"/>
      <c r="LK214" s="161"/>
      <c r="LL214" s="160"/>
      <c r="LM214" s="159"/>
      <c r="LN214" s="158"/>
      <c r="LO214" s="161"/>
      <c r="LP214" s="160"/>
      <c r="LQ214" s="159"/>
      <c r="LR214" s="158"/>
      <c r="LS214" s="161"/>
      <c r="LT214" s="160"/>
      <c r="LU214" s="159"/>
      <c r="LV214" s="158"/>
      <c r="LW214" s="161"/>
      <c r="LX214" s="160"/>
      <c r="LY214" s="159"/>
      <c r="LZ214" s="158"/>
      <c r="MA214" s="161"/>
      <c r="MB214" s="160"/>
      <c r="MC214" s="159"/>
      <c r="MD214" s="158"/>
      <c r="ME214" s="161"/>
      <c r="MF214" s="160"/>
      <c r="MG214" s="159"/>
      <c r="MH214" s="158"/>
      <c r="MI214" s="161"/>
      <c r="MJ214" s="160"/>
      <c r="MK214" s="159"/>
      <c r="ML214" s="158"/>
      <c r="MM214" s="161"/>
      <c r="MN214" s="160"/>
      <c r="MO214" s="159"/>
      <c r="MP214" s="158"/>
      <c r="MQ214" s="161"/>
      <c r="MR214" s="160"/>
      <c r="MS214" s="159"/>
      <c r="MT214" s="158"/>
      <c r="MU214" s="161"/>
      <c r="MV214" s="160"/>
      <c r="MW214" s="159"/>
      <c r="MX214" s="158"/>
      <c r="MY214" s="161"/>
      <c r="MZ214" s="160"/>
      <c r="NA214" s="159"/>
      <c r="NB214" s="158"/>
      <c r="NC214" s="161"/>
      <c r="ND214" s="160"/>
      <c r="NE214" s="159"/>
      <c r="NF214" s="158"/>
      <c r="NG214" s="161"/>
      <c r="NH214" s="160"/>
      <c r="NI214" s="159"/>
      <c r="NJ214" s="158"/>
      <c r="NK214" s="161"/>
      <c r="NL214" s="160"/>
      <c r="NM214" s="159"/>
      <c r="NN214" s="158"/>
      <c r="NO214" s="161"/>
      <c r="NP214" s="160"/>
      <c r="NQ214" s="159"/>
      <c r="NR214" s="158"/>
      <c r="NS214" s="161"/>
      <c r="NT214" s="160"/>
      <c r="NU214" s="159"/>
      <c r="NV214" s="158"/>
      <c r="NW214" s="161"/>
      <c r="NX214" s="160"/>
      <c r="NY214" s="159"/>
      <c r="NZ214" s="158"/>
      <c r="OA214" s="161"/>
      <c r="OB214" s="160"/>
      <c r="OC214" s="159"/>
      <c r="OD214" s="158"/>
      <c r="OE214" s="161"/>
      <c r="OF214" s="672"/>
      <c r="OG214" s="672"/>
      <c r="OH214" s="672"/>
      <c r="OI214" s="673"/>
      <c r="OJ214" s="167"/>
      <c r="OK214" s="674"/>
      <c r="OL214" s="674"/>
      <c r="OM214" s="674"/>
      <c r="ON214" s="164"/>
      <c r="OO214" s="160"/>
      <c r="OP214" s="159"/>
      <c r="OQ214" s="158"/>
      <c r="OR214" s="161"/>
      <c r="OS214" s="160"/>
      <c r="OT214" s="159"/>
      <c r="OU214" s="158"/>
      <c r="OV214" s="161"/>
      <c r="OW214" s="160"/>
      <c r="OX214" s="159"/>
      <c r="OY214" s="158"/>
      <c r="OZ214" s="161"/>
      <c r="PA214" s="160"/>
      <c r="PB214" s="159"/>
      <c r="PC214" s="158"/>
      <c r="PD214" s="161"/>
      <c r="PE214" s="160"/>
      <c r="PF214" s="159"/>
      <c r="PG214" s="158"/>
      <c r="PH214" s="161"/>
      <c r="PI214" s="160"/>
      <c r="PJ214" s="159"/>
      <c r="PK214" s="158"/>
      <c r="PL214" s="161"/>
      <c r="PM214" s="160"/>
      <c r="PN214" s="159"/>
      <c r="PO214" s="158"/>
      <c r="PP214" s="161"/>
      <c r="PQ214" s="160"/>
      <c r="PR214" s="159"/>
      <c r="PS214" s="158"/>
      <c r="PT214" s="161"/>
      <c r="PU214" s="160"/>
      <c r="PV214" s="159"/>
      <c r="PW214" s="158"/>
      <c r="PX214" s="161"/>
      <c r="PY214" s="160"/>
      <c r="PZ214" s="159"/>
      <c r="QA214" s="158"/>
      <c r="QB214" s="161"/>
      <c r="QC214" s="160"/>
      <c r="QD214" s="159"/>
      <c r="QE214" s="158"/>
      <c r="QF214" s="161"/>
      <c r="QG214" s="160"/>
      <c r="QH214" s="159"/>
      <c r="QI214" s="158"/>
      <c r="QJ214" s="161"/>
      <c r="QK214" s="160"/>
      <c r="QL214" s="159"/>
      <c r="QM214" s="158"/>
      <c r="QN214" s="161"/>
      <c r="QO214" s="160"/>
      <c r="QP214" s="159"/>
      <c r="QQ214" s="158"/>
      <c r="QR214" s="161"/>
      <c r="QS214" s="160"/>
      <c r="QT214" s="159"/>
      <c r="QU214" s="158"/>
      <c r="QV214" s="161"/>
      <c r="QW214" s="160"/>
      <c r="QX214" s="159"/>
      <c r="QY214" s="158"/>
      <c r="QZ214" s="161"/>
      <c r="RA214" s="160"/>
      <c r="RB214" s="159"/>
      <c r="RC214" s="158"/>
      <c r="RD214" s="161"/>
      <c r="RE214" s="160"/>
      <c r="RF214" s="159"/>
      <c r="RG214" s="158"/>
      <c r="RH214" s="161"/>
      <c r="RI214" s="160"/>
      <c r="RJ214" s="159"/>
      <c r="RK214" s="158"/>
      <c r="RL214" s="161"/>
      <c r="RM214" s="160"/>
      <c r="RN214" s="159"/>
      <c r="RO214" s="158"/>
      <c r="RP214" s="161"/>
      <c r="RQ214" s="160"/>
      <c r="RR214" s="159"/>
      <c r="RS214" s="158"/>
      <c r="RT214" s="161"/>
      <c r="RU214" s="160"/>
      <c r="RV214" s="159"/>
      <c r="RW214" s="158"/>
      <c r="RX214" s="161"/>
      <c r="RY214" s="160"/>
      <c r="RZ214" s="159"/>
      <c r="SA214" s="158"/>
      <c r="SB214" s="161"/>
      <c r="SC214" s="160"/>
      <c r="SD214" s="159"/>
      <c r="SE214" s="158"/>
      <c r="SF214" s="161"/>
      <c r="SG214" s="160"/>
      <c r="SH214" s="159"/>
      <c r="SI214" s="158"/>
      <c r="SJ214" s="161"/>
      <c r="SK214" s="160"/>
      <c r="SL214" s="159"/>
      <c r="SM214" s="158"/>
      <c r="SN214" s="161"/>
      <c r="SO214" s="160"/>
      <c r="SP214" s="159"/>
      <c r="SQ214" s="158"/>
      <c r="SR214" s="161"/>
      <c r="SS214" s="160"/>
      <c r="ST214" s="159"/>
      <c r="SU214" s="158"/>
      <c r="SV214" s="161"/>
      <c r="SW214" s="160"/>
      <c r="SX214" s="159"/>
      <c r="SY214" s="158"/>
      <c r="SZ214" s="161"/>
      <c r="TA214" s="160"/>
      <c r="TB214" s="159"/>
      <c r="TC214" s="158"/>
      <c r="TD214" s="161"/>
      <c r="TE214" s="160"/>
      <c r="TF214" s="159"/>
      <c r="TG214" s="158"/>
      <c r="TH214" s="161"/>
      <c r="TI214" s="672"/>
      <c r="TJ214" s="672"/>
      <c r="TK214" s="672"/>
      <c r="TL214" s="673"/>
      <c r="TM214" s="167"/>
      <c r="TN214" s="674"/>
      <c r="TO214" s="674"/>
      <c r="TP214" s="674"/>
      <c r="TQ214" s="164"/>
      <c r="TR214" s="160"/>
      <c r="TS214" s="159"/>
      <c r="TT214" s="158"/>
      <c r="TU214" s="161"/>
      <c r="TV214" s="160"/>
      <c r="TW214" s="159"/>
      <c r="TX214" s="158"/>
      <c r="TY214" s="161"/>
      <c r="TZ214" s="160"/>
      <c r="UA214" s="159"/>
      <c r="UB214" s="158"/>
      <c r="UC214" s="161"/>
      <c r="UD214" s="160"/>
      <c r="UE214" s="159"/>
      <c r="UF214" s="158"/>
      <c r="UG214" s="161"/>
      <c r="UH214" s="160"/>
      <c r="UI214" s="159"/>
      <c r="UJ214" s="158"/>
      <c r="UK214" s="161"/>
      <c r="UL214" s="160"/>
      <c r="UM214" s="159"/>
      <c r="UN214" s="158"/>
      <c r="UO214" s="161"/>
      <c r="UP214" s="160"/>
      <c r="UQ214" s="159"/>
      <c r="UR214" s="158"/>
      <c r="US214" s="161"/>
      <c r="UT214" s="160"/>
      <c r="UU214" s="159"/>
      <c r="UV214" s="158"/>
      <c r="UW214" s="161"/>
      <c r="UX214" s="160"/>
      <c r="UY214" s="159"/>
      <c r="UZ214" s="158"/>
      <c r="VA214" s="161"/>
      <c r="VB214" s="160"/>
      <c r="VC214" s="159"/>
      <c r="VD214" s="158"/>
      <c r="VE214" s="161"/>
      <c r="VF214" s="160"/>
      <c r="VG214" s="159"/>
      <c r="VH214" s="158"/>
      <c r="VI214" s="161"/>
      <c r="VJ214" s="160"/>
      <c r="VK214" s="159"/>
      <c r="VL214" s="158"/>
      <c r="VM214" s="161"/>
      <c r="VN214" s="160"/>
      <c r="VO214" s="159"/>
      <c r="VP214" s="158"/>
      <c r="VQ214" s="161"/>
      <c r="VR214" s="160"/>
      <c r="VS214" s="159"/>
      <c r="VT214" s="158"/>
      <c r="VU214" s="161"/>
      <c r="VV214" s="160"/>
      <c r="VW214" s="159"/>
      <c r="VX214" s="158"/>
      <c r="VY214" s="161"/>
      <c r="VZ214" s="160"/>
      <c r="WA214" s="159"/>
      <c r="WB214" s="158"/>
      <c r="WC214" s="161"/>
      <c r="WD214" s="160"/>
      <c r="WE214" s="159"/>
      <c r="WF214" s="158"/>
      <c r="WG214" s="161"/>
      <c r="WH214" s="160"/>
      <c r="WI214" s="159"/>
      <c r="WJ214" s="158"/>
      <c r="WK214" s="161"/>
      <c r="WL214" s="160"/>
      <c r="WM214" s="159"/>
      <c r="WN214" s="158"/>
      <c r="WO214" s="161"/>
      <c r="WP214" s="160"/>
      <c r="WQ214" s="159"/>
      <c r="WR214" s="158"/>
      <c r="WS214" s="161"/>
      <c r="WT214" s="160"/>
      <c r="WU214" s="159"/>
      <c r="WV214" s="158"/>
      <c r="WW214" s="161"/>
      <c r="WX214" s="160"/>
      <c r="WY214" s="159"/>
      <c r="WZ214" s="158"/>
      <c r="XA214" s="161"/>
      <c r="XB214" s="160"/>
      <c r="XC214" s="159"/>
      <c r="XD214" s="158"/>
      <c r="XE214" s="161"/>
      <c r="XF214" s="160"/>
      <c r="XG214" s="159"/>
      <c r="XH214" s="158"/>
      <c r="XI214" s="161"/>
      <c r="XJ214" s="160"/>
      <c r="XK214" s="159"/>
      <c r="XL214" s="158"/>
      <c r="XM214" s="161"/>
      <c r="XN214" s="160"/>
      <c r="XO214" s="159"/>
      <c r="XP214" s="158"/>
      <c r="XQ214" s="161"/>
      <c r="XR214" s="160"/>
      <c r="XS214" s="159"/>
      <c r="XT214" s="158"/>
      <c r="XU214" s="161"/>
      <c r="XV214" s="160"/>
      <c r="XW214" s="159"/>
      <c r="XX214" s="158"/>
      <c r="XY214" s="161"/>
      <c r="XZ214" s="160"/>
      <c r="YA214" s="159"/>
      <c r="YB214" s="158"/>
      <c r="YC214" s="161"/>
      <c r="YD214" s="160"/>
      <c r="YE214" s="159"/>
      <c r="YF214" s="158"/>
      <c r="YG214" s="161"/>
      <c r="YH214" s="160"/>
      <c r="YI214" s="159"/>
      <c r="YJ214" s="158"/>
      <c r="YK214" s="161"/>
      <c r="YL214" s="672"/>
      <c r="YM214" s="672"/>
      <c r="YN214" s="672"/>
      <c r="YO214" s="673"/>
      <c r="YP214" s="167"/>
      <c r="YQ214" s="674"/>
      <c r="YR214" s="674"/>
      <c r="YS214" s="674"/>
      <c r="YT214" s="164"/>
      <c r="YU214" s="160"/>
      <c r="YV214" s="159"/>
      <c r="YW214" s="158"/>
      <c r="YX214" s="161"/>
      <c r="YY214" s="160"/>
      <c r="YZ214" s="159"/>
      <c r="ZA214" s="158"/>
      <c r="ZB214" s="161"/>
      <c r="ZC214" s="160"/>
      <c r="ZD214" s="159"/>
      <c r="ZE214" s="158"/>
      <c r="ZF214" s="161"/>
      <c r="ZG214" s="160"/>
      <c r="ZH214" s="159"/>
      <c r="ZI214" s="158"/>
      <c r="ZJ214" s="161"/>
      <c r="ZK214" s="160"/>
      <c r="ZL214" s="159"/>
      <c r="ZM214" s="158"/>
      <c r="ZN214" s="161"/>
      <c r="ZO214" s="160"/>
      <c r="ZP214" s="159"/>
      <c r="ZQ214" s="158"/>
      <c r="ZR214" s="161"/>
      <c r="ZS214" s="160"/>
      <c r="ZT214" s="159"/>
      <c r="ZU214" s="158"/>
      <c r="ZV214" s="161"/>
      <c r="ZW214" s="160"/>
      <c r="ZX214" s="159"/>
      <c r="ZY214" s="158"/>
      <c r="ZZ214" s="161"/>
      <c r="AAA214" s="160"/>
      <c r="AAB214" s="159"/>
      <c r="AAC214" s="158"/>
      <c r="AAD214" s="161"/>
      <c r="AAE214" s="160"/>
      <c r="AAF214" s="159"/>
      <c r="AAG214" s="158"/>
      <c r="AAH214" s="161"/>
      <c r="AAI214" s="160"/>
      <c r="AAJ214" s="159"/>
      <c r="AAK214" s="158"/>
      <c r="AAL214" s="161"/>
      <c r="AAM214" s="160"/>
      <c r="AAN214" s="159"/>
      <c r="AAO214" s="158"/>
      <c r="AAP214" s="161"/>
      <c r="AAQ214" s="160"/>
      <c r="AAR214" s="159"/>
      <c r="AAS214" s="158"/>
      <c r="AAT214" s="161"/>
      <c r="AAU214" s="160"/>
      <c r="AAV214" s="159"/>
      <c r="AAW214" s="158"/>
      <c r="AAX214" s="161"/>
      <c r="AAY214" s="160"/>
      <c r="AAZ214" s="159"/>
      <c r="ABA214" s="158"/>
      <c r="ABB214" s="161"/>
      <c r="ABC214" s="160"/>
      <c r="ABD214" s="159"/>
      <c r="ABE214" s="158"/>
      <c r="ABF214" s="161"/>
      <c r="ABG214" s="160"/>
      <c r="ABH214" s="159"/>
      <c r="ABI214" s="158"/>
      <c r="ABJ214" s="161"/>
      <c r="ABK214" s="160"/>
      <c r="ABL214" s="159"/>
      <c r="ABM214" s="158"/>
      <c r="ABN214" s="161"/>
      <c r="ABO214" s="160"/>
      <c r="ABP214" s="159"/>
      <c r="ABQ214" s="158"/>
      <c r="ABR214" s="161"/>
      <c r="ABS214" s="160"/>
      <c r="ABT214" s="159"/>
      <c r="ABU214" s="158"/>
      <c r="ABV214" s="161"/>
      <c r="ABW214" s="160"/>
      <c r="ABX214" s="159"/>
      <c r="ABY214" s="158"/>
      <c r="ABZ214" s="161"/>
      <c r="ACA214" s="160"/>
      <c r="ACB214" s="159"/>
      <c r="ACC214" s="158"/>
      <c r="ACD214" s="161"/>
      <c r="ACE214" s="160"/>
      <c r="ACF214" s="159"/>
      <c r="ACG214" s="158"/>
      <c r="ACH214" s="161"/>
      <c r="ACI214" s="160"/>
      <c r="ACJ214" s="159"/>
      <c r="ACK214" s="158"/>
      <c r="ACL214" s="161"/>
      <c r="ACM214" s="160"/>
      <c r="ACN214" s="159"/>
      <c r="ACO214" s="158"/>
      <c r="ACP214" s="161"/>
      <c r="ACQ214" s="160"/>
      <c r="ACR214" s="159"/>
      <c r="ACS214" s="158"/>
      <c r="ACT214" s="161"/>
      <c r="ACU214" s="160"/>
      <c r="ACV214" s="159"/>
      <c r="ACW214" s="158"/>
      <c r="ACX214" s="161"/>
      <c r="ACY214" s="160"/>
      <c r="ACZ214" s="159"/>
      <c r="ADA214" s="158"/>
      <c r="ADB214" s="161"/>
      <c r="ADC214" s="160"/>
      <c r="ADD214" s="159"/>
      <c r="ADE214" s="158"/>
      <c r="ADF214" s="161"/>
      <c r="ADG214" s="160"/>
      <c r="ADH214" s="159"/>
      <c r="ADI214" s="158"/>
      <c r="ADJ214" s="161"/>
      <c r="ADK214" s="160"/>
      <c r="ADL214" s="159"/>
      <c r="ADM214" s="158"/>
      <c r="ADN214" s="161"/>
      <c r="ADO214" s="672"/>
      <c r="ADP214" s="672"/>
      <c r="ADQ214" s="672"/>
      <c r="ADR214" s="673"/>
      <c r="ADS214" s="167"/>
      <c r="ADT214" s="674"/>
      <c r="ADU214" s="674"/>
      <c r="ADV214" s="674"/>
      <c r="ADW214" s="164"/>
      <c r="ADX214" s="160"/>
      <c r="ADY214" s="159"/>
      <c r="ADZ214" s="158"/>
      <c r="AEA214" s="161"/>
      <c r="AEB214" s="160"/>
      <c r="AEC214" s="159"/>
      <c r="AED214" s="158"/>
      <c r="AEE214" s="161"/>
      <c r="AEF214" s="160"/>
      <c r="AEG214" s="159"/>
      <c r="AEH214" s="158"/>
      <c r="AEI214" s="161"/>
      <c r="AEJ214" s="160"/>
      <c r="AEK214" s="159"/>
      <c r="AEL214" s="158"/>
      <c r="AEM214" s="161"/>
      <c r="AEN214" s="160"/>
      <c r="AEO214" s="159"/>
      <c r="AEP214" s="158"/>
      <c r="AEQ214" s="161"/>
      <c r="AER214" s="160"/>
      <c r="AES214" s="159"/>
      <c r="AET214" s="158"/>
      <c r="AEU214" s="161"/>
      <c r="AEV214" s="160"/>
      <c r="AEW214" s="159"/>
      <c r="AEX214" s="158"/>
      <c r="AEY214" s="161"/>
      <c r="AEZ214" s="160"/>
      <c r="AFA214" s="159"/>
      <c r="AFB214" s="158"/>
      <c r="AFC214" s="161"/>
      <c r="AFD214" s="160"/>
      <c r="AFE214" s="159"/>
      <c r="AFF214" s="158"/>
      <c r="AFG214" s="161"/>
      <c r="AFH214" s="160"/>
      <c r="AFI214" s="159"/>
      <c r="AFJ214" s="158"/>
      <c r="AFK214" s="161"/>
      <c r="AFL214" s="160"/>
      <c r="AFM214" s="159"/>
      <c r="AFN214" s="158"/>
      <c r="AFO214" s="161"/>
      <c r="AFP214" s="160"/>
      <c r="AFQ214" s="159"/>
      <c r="AFR214" s="158"/>
      <c r="AFS214" s="161"/>
      <c r="AFT214" s="160"/>
      <c r="AFU214" s="159"/>
      <c r="AFV214" s="158"/>
      <c r="AFW214" s="161"/>
      <c r="AFX214" s="160"/>
      <c r="AFY214" s="159"/>
      <c r="AFZ214" s="158"/>
      <c r="AGA214" s="161"/>
      <c r="AGB214" s="160"/>
      <c r="AGC214" s="159"/>
      <c r="AGD214" s="158"/>
      <c r="AGE214" s="161"/>
      <c r="AGF214" s="160"/>
      <c r="AGG214" s="159"/>
      <c r="AGH214" s="158"/>
      <c r="AGI214" s="161"/>
      <c r="AGJ214" s="160"/>
      <c r="AGK214" s="159"/>
      <c r="AGL214" s="158"/>
      <c r="AGM214" s="161"/>
      <c r="AGN214" s="160"/>
      <c r="AGO214" s="159"/>
      <c r="AGP214" s="158"/>
      <c r="AGQ214" s="161"/>
      <c r="AGR214" s="160"/>
      <c r="AGS214" s="159"/>
      <c r="AGT214" s="158"/>
      <c r="AGU214" s="161"/>
      <c r="AGV214" s="160"/>
      <c r="AGW214" s="159"/>
      <c r="AGX214" s="158"/>
      <c r="AGY214" s="161"/>
      <c r="AGZ214" s="160"/>
      <c r="AHA214" s="159"/>
      <c r="AHB214" s="158"/>
      <c r="AHC214" s="161"/>
      <c r="AHD214" s="160"/>
      <c r="AHE214" s="159"/>
      <c r="AHF214" s="158"/>
      <c r="AHG214" s="161"/>
      <c r="AHH214" s="160"/>
      <c r="AHI214" s="159"/>
      <c r="AHJ214" s="158"/>
      <c r="AHK214" s="161"/>
      <c r="AHL214" s="160"/>
      <c r="AHM214" s="159"/>
      <c r="AHN214" s="158"/>
      <c r="AHO214" s="161"/>
      <c r="AHP214" s="160"/>
      <c r="AHQ214" s="159"/>
      <c r="AHR214" s="158"/>
      <c r="AHS214" s="161"/>
      <c r="AHT214" s="160"/>
      <c r="AHU214" s="159"/>
      <c r="AHV214" s="158"/>
      <c r="AHW214" s="161"/>
      <c r="AHX214" s="160"/>
      <c r="AHY214" s="159"/>
      <c r="AHZ214" s="158"/>
      <c r="AIA214" s="161"/>
      <c r="AIB214" s="160"/>
      <c r="AIC214" s="159"/>
      <c r="AID214" s="158"/>
      <c r="AIE214" s="161"/>
      <c r="AIF214" s="160"/>
      <c r="AIG214" s="159"/>
      <c r="AIH214" s="158"/>
      <c r="AII214" s="161"/>
      <c r="AIJ214" s="160"/>
      <c r="AIK214" s="159"/>
      <c r="AIL214" s="158"/>
      <c r="AIM214" s="161"/>
      <c r="AIN214" s="160"/>
      <c r="AIO214" s="159"/>
      <c r="AIP214" s="158"/>
      <c r="AIQ214" s="161"/>
      <c r="AIR214" s="672"/>
      <c r="AIS214" s="672"/>
      <c r="AIT214" s="672"/>
      <c r="AIU214" s="673"/>
      <c r="AIV214" s="167"/>
      <c r="AIW214" s="674"/>
      <c r="AIX214" s="674"/>
      <c r="AIY214" s="674"/>
      <c r="AIZ214" s="164"/>
      <c r="AJA214" s="160"/>
      <c r="AJB214" s="159"/>
      <c r="AJC214" s="158"/>
      <c r="AJD214" s="161"/>
      <c r="AJE214" s="160"/>
      <c r="AJF214" s="159"/>
      <c r="AJG214" s="158"/>
      <c r="AJH214" s="161"/>
      <c r="AJI214" s="160"/>
      <c r="AJJ214" s="159"/>
      <c r="AJK214" s="158"/>
      <c r="AJL214" s="161"/>
      <c r="AJM214" s="160"/>
      <c r="AJN214" s="159"/>
      <c r="AJO214" s="158"/>
      <c r="AJP214" s="161"/>
      <c r="AJQ214" s="160"/>
      <c r="AJR214" s="159"/>
      <c r="AJS214" s="158"/>
      <c r="AJT214" s="161"/>
      <c r="AJU214" s="160"/>
      <c r="AJV214" s="159"/>
      <c r="AJW214" s="158"/>
      <c r="AJX214" s="161"/>
      <c r="AJY214" s="160"/>
      <c r="AJZ214" s="159"/>
      <c r="AKA214" s="158"/>
      <c r="AKB214" s="161"/>
      <c r="AKC214" s="160"/>
      <c r="AKD214" s="159"/>
      <c r="AKE214" s="158"/>
      <c r="AKF214" s="161"/>
      <c r="AKG214" s="160"/>
      <c r="AKH214" s="159"/>
      <c r="AKI214" s="158"/>
      <c r="AKJ214" s="161"/>
      <c r="AKK214" s="160"/>
      <c r="AKL214" s="159"/>
      <c r="AKM214" s="158"/>
      <c r="AKN214" s="161"/>
      <c r="AKO214" s="160"/>
      <c r="AKP214" s="159"/>
      <c r="AKQ214" s="158"/>
      <c r="AKR214" s="161"/>
      <c r="AKS214" s="160"/>
      <c r="AKT214" s="159"/>
      <c r="AKU214" s="158"/>
      <c r="AKV214" s="161"/>
      <c r="AKW214" s="160"/>
      <c r="AKX214" s="159"/>
      <c r="AKY214" s="158"/>
      <c r="AKZ214" s="161"/>
      <c r="ALA214" s="160"/>
      <c r="ALB214" s="159"/>
      <c r="ALC214" s="158"/>
      <c r="ALD214" s="161"/>
      <c r="ALE214" s="160"/>
      <c r="ALF214" s="159"/>
      <c r="ALG214" s="158"/>
      <c r="ALH214" s="161"/>
      <c r="ALI214" s="160"/>
      <c r="ALJ214" s="159"/>
      <c r="ALK214" s="158"/>
      <c r="ALL214" s="161"/>
      <c r="ALM214" s="160"/>
      <c r="ALN214" s="159"/>
      <c r="ALO214" s="158"/>
      <c r="ALP214" s="161"/>
      <c r="ALQ214" s="160"/>
      <c r="ALR214" s="159"/>
      <c r="ALS214" s="158"/>
      <c r="ALT214" s="161"/>
      <c r="ALU214" s="160"/>
      <c r="ALV214" s="159"/>
      <c r="ALW214" s="158"/>
      <c r="ALX214" s="161"/>
      <c r="ALY214" s="160"/>
      <c r="ALZ214" s="159"/>
      <c r="AMA214" s="158"/>
      <c r="AMB214" s="161"/>
      <c r="AMC214" s="160"/>
      <c r="AMD214" s="159"/>
      <c r="AME214" s="158"/>
      <c r="AMF214" s="161"/>
      <c r="AMG214" s="160"/>
      <c r="AMH214" s="159"/>
      <c r="AMI214" s="158"/>
      <c r="AMJ214" s="161"/>
      <c r="AMK214" s="160"/>
      <c r="AML214" s="159"/>
      <c r="AMM214" s="158"/>
      <c r="AMN214" s="161"/>
      <c r="AMO214" s="160"/>
      <c r="AMP214" s="159"/>
      <c r="AMQ214" s="158"/>
      <c r="AMR214" s="161"/>
      <c r="AMS214" s="160"/>
      <c r="AMT214" s="159"/>
      <c r="AMU214" s="158"/>
      <c r="AMV214" s="161"/>
      <c r="AMW214" s="160"/>
      <c r="AMX214" s="159"/>
      <c r="AMY214" s="158"/>
      <c r="AMZ214" s="161"/>
      <c r="ANA214" s="160"/>
      <c r="ANB214" s="159"/>
      <c r="ANC214" s="158"/>
      <c r="AND214" s="161"/>
      <c r="ANE214" s="160"/>
      <c r="ANF214" s="159"/>
      <c r="ANG214" s="158"/>
      <c r="ANH214" s="161"/>
      <c r="ANI214" s="160"/>
      <c r="ANJ214" s="159"/>
      <c r="ANK214" s="158"/>
      <c r="ANL214" s="161"/>
      <c r="ANM214" s="160"/>
      <c r="ANN214" s="159"/>
      <c r="ANO214" s="158"/>
      <c r="ANP214" s="161"/>
      <c r="ANQ214" s="160"/>
      <c r="ANR214" s="159"/>
      <c r="ANS214" s="158"/>
      <c r="ANT214" s="161"/>
      <c r="ANU214" s="672"/>
      <c r="ANV214" s="672"/>
      <c r="ANW214" s="672"/>
      <c r="ANX214" s="673"/>
      <c r="ANY214" s="167"/>
      <c r="ANZ214" s="674"/>
      <c r="AOA214" s="674"/>
      <c r="AOB214" s="674"/>
      <c r="AOC214" s="164"/>
      <c r="AOD214" s="160"/>
      <c r="AOE214" s="159"/>
      <c r="AOF214" s="158"/>
      <c r="AOG214" s="161"/>
      <c r="AOH214" s="160"/>
      <c r="AOI214" s="159"/>
      <c r="AOJ214" s="158"/>
      <c r="AOK214" s="161"/>
      <c r="AOL214" s="160"/>
      <c r="AOM214" s="159"/>
      <c r="AON214" s="158"/>
      <c r="AOO214" s="161"/>
      <c r="AOP214" s="160"/>
      <c r="AOQ214" s="159"/>
      <c r="AOR214" s="158"/>
      <c r="AOS214" s="161"/>
      <c r="AOT214" s="160"/>
      <c r="AOU214" s="159"/>
      <c r="AOV214" s="158"/>
      <c r="AOW214" s="161"/>
      <c r="AOX214" s="160"/>
      <c r="AOY214" s="159"/>
      <c r="AOZ214" s="158"/>
      <c r="APA214" s="161"/>
      <c r="APB214" s="160"/>
      <c r="APC214" s="159"/>
      <c r="APD214" s="158"/>
      <c r="APE214" s="161"/>
      <c r="APF214" s="160"/>
      <c r="APG214" s="159"/>
      <c r="APH214" s="158"/>
      <c r="API214" s="161"/>
      <c r="APJ214" s="160"/>
      <c r="APK214" s="159"/>
      <c r="APL214" s="158"/>
      <c r="APM214" s="161"/>
      <c r="APN214" s="160"/>
      <c r="APO214" s="159"/>
      <c r="APP214" s="158"/>
      <c r="APQ214" s="161"/>
      <c r="APR214" s="160"/>
      <c r="APS214" s="159"/>
      <c r="APT214" s="158"/>
      <c r="APU214" s="161"/>
      <c r="APV214" s="160"/>
      <c r="APW214" s="159"/>
      <c r="APX214" s="158"/>
      <c r="APY214" s="161"/>
      <c r="APZ214" s="160"/>
      <c r="AQA214" s="159"/>
      <c r="AQB214" s="158"/>
      <c r="AQC214" s="161"/>
      <c r="AQD214" s="160"/>
      <c r="AQE214" s="159"/>
      <c r="AQF214" s="158"/>
      <c r="AQG214" s="161"/>
      <c r="AQH214" s="160"/>
      <c r="AQI214" s="159"/>
      <c r="AQJ214" s="158"/>
      <c r="AQK214" s="161"/>
      <c r="AQL214" s="160"/>
      <c r="AQM214" s="159"/>
      <c r="AQN214" s="158"/>
      <c r="AQO214" s="161"/>
      <c r="AQP214" s="160"/>
      <c r="AQQ214" s="159"/>
      <c r="AQR214" s="158"/>
      <c r="AQS214" s="161"/>
      <c r="AQT214" s="160"/>
      <c r="AQU214" s="159"/>
      <c r="AQV214" s="158"/>
      <c r="AQW214" s="161"/>
      <c r="AQX214" s="160"/>
      <c r="AQY214" s="159"/>
      <c r="AQZ214" s="158"/>
      <c r="ARA214" s="161"/>
      <c r="ARB214" s="160"/>
      <c r="ARC214" s="159"/>
      <c r="ARD214" s="158"/>
      <c r="ARE214" s="161"/>
      <c r="ARF214" s="160"/>
      <c r="ARG214" s="159"/>
      <c r="ARH214" s="158"/>
      <c r="ARI214" s="161"/>
      <c r="ARJ214" s="160"/>
      <c r="ARK214" s="159"/>
      <c r="ARL214" s="158"/>
      <c r="ARM214" s="161"/>
      <c r="ARN214" s="160"/>
      <c r="ARO214" s="159"/>
      <c r="ARP214" s="158"/>
      <c r="ARQ214" s="161"/>
      <c r="ARR214" s="160"/>
      <c r="ARS214" s="159"/>
      <c r="ART214" s="158"/>
      <c r="ARU214" s="161"/>
      <c r="ARV214" s="160"/>
      <c r="ARW214" s="159"/>
      <c r="ARX214" s="158"/>
      <c r="ARY214" s="161"/>
      <c r="ARZ214" s="160"/>
      <c r="ASA214" s="159"/>
      <c r="ASB214" s="158"/>
      <c r="ASC214" s="161"/>
      <c r="ASD214" s="160"/>
      <c r="ASE214" s="159"/>
      <c r="ASF214" s="158"/>
      <c r="ASG214" s="161"/>
      <c r="ASH214" s="160"/>
      <c r="ASI214" s="159"/>
      <c r="ASJ214" s="158"/>
      <c r="ASK214" s="161"/>
      <c r="ASL214" s="160"/>
      <c r="ASM214" s="159"/>
      <c r="ASN214" s="158"/>
      <c r="ASO214" s="161"/>
      <c r="ASP214" s="160"/>
      <c r="ASQ214" s="159"/>
      <c r="ASR214" s="158"/>
      <c r="ASS214" s="161"/>
      <c r="AST214" s="160"/>
      <c r="ASU214" s="159"/>
      <c r="ASV214" s="158"/>
      <c r="ASW214" s="161"/>
      <c r="ASX214" s="672"/>
      <c r="ASY214" s="672"/>
      <c r="ASZ214" s="672"/>
      <c r="ATA214" s="673"/>
      <c r="ATB214" s="167"/>
      <c r="ATC214" s="674"/>
      <c r="ATD214" s="674"/>
      <c r="ATE214" s="674"/>
      <c r="ATF214" s="164"/>
      <c r="ATG214" s="160"/>
      <c r="ATH214" s="159"/>
      <c r="ATI214" s="158"/>
      <c r="ATJ214" s="161"/>
      <c r="ATK214" s="160"/>
      <c r="ATL214" s="159"/>
      <c r="ATM214" s="158"/>
      <c r="ATN214" s="161"/>
      <c r="ATO214" s="160"/>
      <c r="ATP214" s="159"/>
      <c r="ATQ214" s="158"/>
      <c r="ATR214" s="161"/>
      <c r="ATS214" s="160"/>
      <c r="ATT214" s="159"/>
      <c r="ATU214" s="158"/>
      <c r="ATV214" s="161"/>
      <c r="ATW214" s="160"/>
      <c r="ATX214" s="159"/>
      <c r="ATY214" s="158"/>
      <c r="ATZ214" s="161"/>
      <c r="AUA214" s="160"/>
      <c r="AUB214" s="159"/>
      <c r="AUC214" s="158"/>
      <c r="AUD214" s="161"/>
      <c r="AUE214" s="160"/>
      <c r="AUF214" s="159"/>
      <c r="AUG214" s="158"/>
      <c r="AUH214" s="161"/>
      <c r="AUI214" s="160"/>
      <c r="AUJ214" s="159"/>
      <c r="AUK214" s="158"/>
      <c r="AUL214" s="161"/>
      <c r="AUM214" s="160"/>
      <c r="AUN214" s="159"/>
      <c r="AUO214" s="158"/>
      <c r="AUP214" s="161"/>
      <c r="AUQ214" s="160"/>
      <c r="AUR214" s="159"/>
      <c r="AUS214" s="158"/>
      <c r="AUT214" s="161"/>
      <c r="AUU214" s="160"/>
      <c r="AUV214" s="159"/>
      <c r="AUW214" s="158"/>
      <c r="AUX214" s="161"/>
      <c r="AUY214" s="160"/>
      <c r="AUZ214" s="159"/>
      <c r="AVA214" s="158"/>
      <c r="AVB214" s="161"/>
      <c r="AVC214" s="160"/>
      <c r="AVD214" s="159"/>
      <c r="AVE214" s="158"/>
      <c r="AVF214" s="161"/>
      <c r="AVG214" s="160"/>
      <c r="AVH214" s="159"/>
      <c r="AVI214" s="158"/>
      <c r="AVJ214" s="161"/>
      <c r="AVK214" s="160"/>
      <c r="AVL214" s="159"/>
      <c r="AVM214" s="158"/>
      <c r="AVN214" s="161"/>
      <c r="AVO214" s="160"/>
      <c r="AVP214" s="159"/>
      <c r="AVQ214" s="158"/>
      <c r="AVR214" s="161"/>
      <c r="AVS214" s="160"/>
      <c r="AVT214" s="159"/>
      <c r="AVU214" s="158"/>
      <c r="AVV214" s="161"/>
      <c r="AVW214" s="160"/>
      <c r="AVX214" s="159"/>
      <c r="AVY214" s="158"/>
      <c r="AVZ214" s="161"/>
      <c r="AWA214" s="160"/>
      <c r="AWB214" s="159"/>
      <c r="AWC214" s="158"/>
      <c r="AWD214" s="161"/>
      <c r="AWE214" s="160"/>
      <c r="AWF214" s="159"/>
      <c r="AWG214" s="158"/>
      <c r="AWH214" s="161"/>
      <c r="AWI214" s="160"/>
      <c r="AWJ214" s="159"/>
      <c r="AWK214" s="158"/>
      <c r="AWL214" s="161"/>
      <c r="AWM214" s="160"/>
      <c r="AWN214" s="159"/>
      <c r="AWO214" s="158"/>
      <c r="AWP214" s="161"/>
      <c r="AWQ214" s="160"/>
      <c r="AWR214" s="159"/>
      <c r="AWS214" s="158"/>
      <c r="AWT214" s="161"/>
      <c r="AWU214" s="160"/>
      <c r="AWV214" s="159"/>
      <c r="AWW214" s="158"/>
      <c r="AWX214" s="161"/>
      <c r="AWY214" s="160"/>
      <c r="AWZ214" s="159"/>
      <c r="AXA214" s="158"/>
      <c r="AXB214" s="161"/>
      <c r="AXC214" s="160"/>
      <c r="AXD214" s="159"/>
      <c r="AXE214" s="158"/>
      <c r="AXF214" s="161"/>
      <c r="AXG214" s="160"/>
      <c r="AXH214" s="159"/>
      <c r="AXI214" s="158"/>
      <c r="AXJ214" s="161"/>
      <c r="AXK214" s="160"/>
      <c r="AXL214" s="159"/>
      <c r="AXM214" s="158"/>
      <c r="AXN214" s="161"/>
      <c r="AXO214" s="160"/>
      <c r="AXP214" s="159"/>
      <c r="AXQ214" s="158"/>
      <c r="AXR214" s="161"/>
      <c r="AXS214" s="160"/>
      <c r="AXT214" s="159"/>
      <c r="AXU214" s="158"/>
      <c r="AXV214" s="161"/>
      <c r="AXW214" s="160"/>
      <c r="AXX214" s="159"/>
      <c r="AXY214" s="158"/>
      <c r="AXZ214" s="161"/>
      <c r="AYA214" s="672"/>
      <c r="AYB214" s="672"/>
      <c r="AYC214" s="672"/>
      <c r="AYD214" s="673"/>
      <c r="AYE214" s="167"/>
      <c r="AYF214" s="674"/>
      <c r="AYG214" s="674"/>
      <c r="AYH214" s="674"/>
      <c r="AYI214" s="164"/>
      <c r="AYJ214" s="160"/>
      <c r="AYK214" s="159"/>
      <c r="AYL214" s="158"/>
      <c r="AYM214" s="161"/>
      <c r="AYN214" s="160"/>
      <c r="AYO214" s="159"/>
      <c r="AYP214" s="158"/>
      <c r="AYQ214" s="161"/>
      <c r="AYR214" s="160"/>
      <c r="AYS214" s="159"/>
      <c r="AYT214" s="158"/>
      <c r="AYU214" s="161"/>
      <c r="AYV214" s="160"/>
      <c r="AYW214" s="159"/>
      <c r="AYX214" s="158"/>
      <c r="AYY214" s="161"/>
      <c r="AYZ214" s="160"/>
      <c r="AZA214" s="159"/>
      <c r="AZB214" s="158"/>
      <c r="AZC214" s="161"/>
      <c r="AZD214" s="160"/>
      <c r="AZE214" s="159"/>
      <c r="AZF214" s="158"/>
      <c r="AZG214" s="161"/>
      <c r="AZH214" s="160"/>
      <c r="AZI214" s="159"/>
      <c r="AZJ214" s="158"/>
      <c r="AZK214" s="161"/>
      <c r="AZL214" s="160"/>
      <c r="AZM214" s="159"/>
      <c r="AZN214" s="158"/>
      <c r="AZO214" s="161"/>
      <c r="AZP214" s="160"/>
      <c r="AZQ214" s="159"/>
      <c r="AZR214" s="158"/>
      <c r="AZS214" s="161"/>
      <c r="AZT214" s="160"/>
      <c r="AZU214" s="159"/>
      <c r="AZV214" s="158"/>
      <c r="AZW214" s="161"/>
      <c r="AZX214" s="160"/>
      <c r="AZY214" s="159"/>
      <c r="AZZ214" s="158"/>
      <c r="BAA214" s="161"/>
      <c r="BAB214" s="160"/>
      <c r="BAC214" s="159"/>
      <c r="BAD214" s="158"/>
      <c r="BAE214" s="161"/>
      <c r="BAF214" s="160"/>
      <c r="BAG214" s="159"/>
      <c r="BAH214" s="158"/>
      <c r="BAI214" s="161"/>
      <c r="BAJ214" s="160"/>
      <c r="BAK214" s="159"/>
      <c r="BAL214" s="158"/>
      <c r="BAM214" s="161"/>
      <c r="BAN214" s="160"/>
      <c r="BAO214" s="159"/>
      <c r="BAP214" s="158"/>
      <c r="BAQ214" s="161"/>
      <c r="BAR214" s="160"/>
      <c r="BAS214" s="159"/>
      <c r="BAT214" s="158"/>
      <c r="BAU214" s="161"/>
      <c r="BAV214" s="160"/>
      <c r="BAW214" s="159"/>
      <c r="BAX214" s="158"/>
      <c r="BAY214" s="161"/>
      <c r="BAZ214" s="160"/>
      <c r="BBA214" s="159"/>
      <c r="BBB214" s="158"/>
      <c r="BBC214" s="161"/>
      <c r="BBD214" s="160"/>
      <c r="BBE214" s="159"/>
      <c r="BBF214" s="158"/>
      <c r="BBG214" s="161"/>
      <c r="BBH214" s="160"/>
      <c r="BBI214" s="159"/>
      <c r="BBJ214" s="158"/>
      <c r="BBK214" s="161"/>
      <c r="BBL214" s="160"/>
      <c r="BBM214" s="159"/>
      <c r="BBN214" s="158"/>
      <c r="BBO214" s="161"/>
      <c r="BBP214" s="160"/>
      <c r="BBQ214" s="159"/>
      <c r="BBR214" s="158"/>
      <c r="BBS214" s="161"/>
      <c r="BBT214" s="160"/>
      <c r="BBU214" s="159"/>
      <c r="BBV214" s="158"/>
      <c r="BBW214" s="161"/>
      <c r="BBX214" s="160"/>
      <c r="BBY214" s="159"/>
      <c r="BBZ214" s="158"/>
      <c r="BCA214" s="161"/>
      <c r="BCB214" s="160"/>
      <c r="BCC214" s="159"/>
      <c r="BCD214" s="158"/>
      <c r="BCE214" s="161"/>
      <c r="BCF214" s="160"/>
      <c r="BCG214" s="159"/>
      <c r="BCH214" s="158"/>
      <c r="BCI214" s="161"/>
      <c r="BCJ214" s="160"/>
      <c r="BCK214" s="159"/>
      <c r="BCL214" s="158"/>
      <c r="BCM214" s="161"/>
      <c r="BCN214" s="160"/>
      <c r="BCO214" s="159"/>
      <c r="BCP214" s="158"/>
      <c r="BCQ214" s="161"/>
      <c r="BCR214" s="160"/>
      <c r="BCS214" s="159"/>
      <c r="BCT214" s="158"/>
      <c r="BCU214" s="161"/>
      <c r="BCV214" s="160"/>
      <c r="BCW214" s="159"/>
      <c r="BCX214" s="158"/>
      <c r="BCY214" s="161"/>
      <c r="BCZ214" s="160"/>
      <c r="BDA214" s="159"/>
      <c r="BDB214" s="158"/>
      <c r="BDC214" s="161"/>
      <c r="BDD214" s="672"/>
      <c r="BDE214" s="672"/>
      <c r="BDF214" s="672"/>
      <c r="BDG214" s="673"/>
      <c r="BDH214" s="167"/>
      <c r="BDI214" s="674"/>
      <c r="BDJ214" s="674"/>
      <c r="BDK214" s="674"/>
      <c r="BDL214" s="164"/>
      <c r="BDM214" s="160"/>
      <c r="BDN214" s="159"/>
      <c r="BDO214" s="158"/>
      <c r="BDP214" s="161"/>
      <c r="BDQ214" s="160"/>
      <c r="BDR214" s="159"/>
      <c r="BDS214" s="158"/>
      <c r="BDT214" s="161"/>
      <c r="BDU214" s="160"/>
      <c r="BDV214" s="159"/>
      <c r="BDW214" s="158"/>
      <c r="BDX214" s="161"/>
      <c r="BDY214" s="160"/>
      <c r="BDZ214" s="159"/>
      <c r="BEA214" s="158"/>
      <c r="BEB214" s="161"/>
      <c r="BEC214" s="160"/>
      <c r="BED214" s="159"/>
      <c r="BEE214" s="158"/>
      <c r="BEF214" s="161"/>
      <c r="BEG214" s="160"/>
      <c r="BEH214" s="159"/>
      <c r="BEI214" s="158"/>
      <c r="BEJ214" s="161"/>
      <c r="BEK214" s="160"/>
      <c r="BEL214" s="159"/>
      <c r="BEM214" s="158"/>
      <c r="BEN214" s="161"/>
      <c r="BEO214" s="160"/>
      <c r="BEP214" s="159"/>
      <c r="BEQ214" s="158"/>
      <c r="BER214" s="161"/>
      <c r="BES214" s="160"/>
      <c r="BET214" s="159"/>
      <c r="BEU214" s="158"/>
      <c r="BEV214" s="161"/>
      <c r="BEW214" s="160"/>
      <c r="BEX214" s="159"/>
      <c r="BEY214" s="158"/>
      <c r="BEZ214" s="161"/>
      <c r="BFA214" s="160"/>
      <c r="BFB214" s="159"/>
      <c r="BFC214" s="158"/>
      <c r="BFD214" s="161"/>
      <c r="BFE214" s="160"/>
      <c r="BFF214" s="159"/>
      <c r="BFG214" s="158"/>
      <c r="BFH214" s="161"/>
      <c r="BFI214" s="160"/>
      <c r="BFJ214" s="159"/>
      <c r="BFK214" s="158"/>
      <c r="BFL214" s="161"/>
      <c r="BFM214" s="160"/>
      <c r="BFN214" s="159"/>
      <c r="BFO214" s="158"/>
      <c r="BFP214" s="161"/>
      <c r="BFQ214" s="160"/>
      <c r="BFR214" s="159"/>
      <c r="BFS214" s="158"/>
      <c r="BFT214" s="161"/>
      <c r="BFU214" s="160"/>
      <c r="BFV214" s="159"/>
      <c r="BFW214" s="158"/>
      <c r="BFX214" s="161"/>
      <c r="BFY214" s="160"/>
      <c r="BFZ214" s="159"/>
      <c r="BGA214" s="158"/>
      <c r="BGB214" s="161"/>
      <c r="BGC214" s="160"/>
      <c r="BGD214" s="159"/>
      <c r="BGE214" s="158"/>
      <c r="BGF214" s="161"/>
      <c r="BGG214" s="160"/>
      <c r="BGH214" s="159"/>
      <c r="BGI214" s="158"/>
      <c r="BGJ214" s="161"/>
      <c r="BGK214" s="160"/>
      <c r="BGL214" s="159"/>
      <c r="BGM214" s="158"/>
      <c r="BGN214" s="161"/>
      <c r="BGO214" s="160"/>
      <c r="BGP214" s="159"/>
      <c r="BGQ214" s="158"/>
      <c r="BGR214" s="161"/>
      <c r="BGS214" s="160"/>
      <c r="BGT214" s="159"/>
      <c r="BGU214" s="158"/>
      <c r="BGV214" s="161"/>
      <c r="BGW214" s="160"/>
      <c r="BGX214" s="159"/>
      <c r="BGY214" s="158"/>
      <c r="BGZ214" s="161"/>
      <c r="BHA214" s="160"/>
      <c r="BHB214" s="159"/>
      <c r="BHC214" s="158"/>
      <c r="BHD214" s="161"/>
      <c r="BHE214" s="160"/>
      <c r="BHF214" s="159"/>
      <c r="BHG214" s="158"/>
      <c r="BHH214" s="161"/>
      <c r="BHI214" s="160"/>
      <c r="BHJ214" s="159"/>
      <c r="BHK214" s="158"/>
      <c r="BHL214" s="161"/>
      <c r="BHM214" s="160"/>
      <c r="BHN214" s="159"/>
      <c r="BHO214" s="158"/>
      <c r="BHP214" s="161"/>
      <c r="BHQ214" s="160"/>
      <c r="BHR214" s="159"/>
      <c r="BHS214" s="158"/>
      <c r="BHT214" s="161"/>
      <c r="BHU214" s="160"/>
      <c r="BHV214" s="159"/>
      <c r="BHW214" s="158"/>
      <c r="BHX214" s="161"/>
      <c r="BHY214" s="160"/>
      <c r="BHZ214" s="159"/>
      <c r="BIA214" s="158"/>
      <c r="BIB214" s="161"/>
      <c r="BIC214" s="160"/>
      <c r="BID214" s="159"/>
      <c r="BIE214" s="158"/>
      <c r="BIF214" s="161"/>
      <c r="BIG214" s="672"/>
      <c r="BIH214" s="672"/>
      <c r="BII214" s="672"/>
      <c r="BIJ214" s="673"/>
      <c r="BIK214" s="167"/>
      <c r="BIL214" s="674"/>
      <c r="BIM214" s="674"/>
      <c r="BIN214" s="674"/>
      <c r="BIO214" s="164"/>
      <c r="BIP214" s="160"/>
      <c r="BIQ214" s="159"/>
      <c r="BIR214" s="158"/>
      <c r="BIS214" s="161"/>
      <c r="BIT214" s="160"/>
      <c r="BIU214" s="159"/>
      <c r="BIV214" s="158"/>
      <c r="BIW214" s="161"/>
      <c r="BIX214" s="160"/>
      <c r="BIY214" s="159"/>
      <c r="BIZ214" s="158"/>
      <c r="BJA214" s="161"/>
      <c r="BJB214" s="160"/>
      <c r="BJC214" s="159"/>
      <c r="BJD214" s="158"/>
      <c r="BJE214" s="161"/>
      <c r="BJF214" s="160"/>
      <c r="BJG214" s="159"/>
      <c r="BJH214" s="158"/>
      <c r="BJI214" s="161"/>
      <c r="BJJ214" s="160"/>
      <c r="BJK214" s="159"/>
      <c r="BJL214" s="158"/>
      <c r="BJM214" s="161"/>
      <c r="BJN214" s="160"/>
      <c r="BJO214" s="159"/>
      <c r="BJP214" s="158"/>
      <c r="BJQ214" s="161"/>
      <c r="BJR214" s="160"/>
      <c r="BJS214" s="159"/>
      <c r="BJT214" s="158"/>
      <c r="BJU214" s="161"/>
      <c r="BJV214" s="160"/>
      <c r="BJW214" s="159"/>
      <c r="BJX214" s="158"/>
      <c r="BJY214" s="161"/>
      <c r="BJZ214" s="160"/>
      <c r="BKA214" s="159"/>
      <c r="BKB214" s="158"/>
      <c r="BKC214" s="161"/>
      <c r="BKD214" s="160"/>
      <c r="BKE214" s="159"/>
      <c r="BKF214" s="158"/>
      <c r="BKG214" s="161"/>
      <c r="BKH214" s="160"/>
      <c r="BKI214" s="159"/>
      <c r="BKJ214" s="158"/>
      <c r="BKK214" s="161"/>
      <c r="BKL214" s="160"/>
      <c r="BKM214" s="159"/>
      <c r="BKN214" s="158"/>
      <c r="BKO214" s="161"/>
      <c r="BKP214" s="160"/>
      <c r="BKQ214" s="159"/>
      <c r="BKR214" s="158"/>
      <c r="BKS214" s="161"/>
      <c r="BKT214" s="160"/>
      <c r="BKU214" s="159"/>
      <c r="BKV214" s="158"/>
      <c r="BKW214" s="161"/>
      <c r="BKX214" s="160"/>
      <c r="BKY214" s="159"/>
      <c r="BKZ214" s="158"/>
      <c r="BLA214" s="161"/>
      <c r="BLB214" s="160"/>
      <c r="BLC214" s="159"/>
      <c r="BLD214" s="158"/>
      <c r="BLE214" s="161"/>
      <c r="BLF214" s="160"/>
      <c r="BLG214" s="159"/>
      <c r="BLH214" s="158"/>
      <c r="BLI214" s="161"/>
      <c r="BLJ214" s="160"/>
      <c r="BLK214" s="159"/>
      <c r="BLL214" s="158"/>
      <c r="BLM214" s="161"/>
      <c r="BLN214" s="160"/>
      <c r="BLO214" s="159"/>
      <c r="BLP214" s="158"/>
      <c r="BLQ214" s="161"/>
      <c r="BLR214" s="160"/>
      <c r="BLS214" s="159"/>
      <c r="BLT214" s="158"/>
      <c r="BLU214" s="161"/>
      <c r="BLV214" s="160"/>
      <c r="BLW214" s="159"/>
      <c r="BLX214" s="158"/>
      <c r="BLY214" s="161"/>
      <c r="BLZ214" s="160"/>
      <c r="BMA214" s="159"/>
      <c r="BMB214" s="158"/>
      <c r="BMC214" s="161"/>
      <c r="BMD214" s="160"/>
      <c r="BME214" s="159"/>
      <c r="BMF214" s="158"/>
      <c r="BMG214" s="161"/>
      <c r="BMH214" s="160"/>
      <c r="BMI214" s="159"/>
      <c r="BMJ214" s="158"/>
      <c r="BMK214" s="161"/>
      <c r="BML214" s="160"/>
      <c r="BMM214" s="159"/>
      <c r="BMN214" s="158"/>
      <c r="BMO214" s="161"/>
      <c r="BMP214" s="160"/>
      <c r="BMQ214" s="159"/>
      <c r="BMR214" s="158"/>
      <c r="BMS214" s="161"/>
      <c r="BMT214" s="160"/>
      <c r="BMU214" s="159"/>
      <c r="BMV214" s="158"/>
      <c r="BMW214" s="161"/>
      <c r="BMX214" s="160"/>
      <c r="BMY214" s="159"/>
      <c r="BMZ214" s="158"/>
      <c r="BNA214" s="161"/>
      <c r="BNB214" s="160"/>
      <c r="BNC214" s="159"/>
      <c r="BND214" s="158"/>
      <c r="BNE214" s="161"/>
      <c r="BNF214" s="160"/>
      <c r="BNG214" s="159"/>
      <c r="BNH214" s="158"/>
      <c r="BNI214" s="161"/>
      <c r="BNJ214" s="672"/>
      <c r="BNK214" s="672"/>
      <c r="BNL214" s="672"/>
      <c r="BNM214" s="673"/>
      <c r="BNN214" s="167"/>
      <c r="BNO214" s="674"/>
      <c r="BNP214" s="674"/>
      <c r="BNQ214" s="674"/>
      <c r="BNR214" s="164"/>
      <c r="BNS214" s="160"/>
      <c r="BNT214" s="159"/>
      <c r="BNU214" s="158"/>
      <c r="BNV214" s="161"/>
      <c r="BNW214" s="160"/>
      <c r="BNX214" s="159"/>
      <c r="BNY214" s="158"/>
      <c r="BNZ214" s="161"/>
      <c r="BOA214" s="160"/>
      <c r="BOB214" s="159"/>
      <c r="BOC214" s="158"/>
      <c r="BOD214" s="161"/>
      <c r="BOE214" s="160"/>
      <c r="BOF214" s="159"/>
      <c r="BOG214" s="158"/>
      <c r="BOH214" s="161"/>
      <c r="BOI214" s="160"/>
      <c r="BOJ214" s="159"/>
      <c r="BOK214" s="158"/>
      <c r="BOL214" s="161"/>
      <c r="BOM214" s="160"/>
      <c r="BON214" s="159"/>
      <c r="BOO214" s="158"/>
      <c r="BOP214" s="161"/>
      <c r="BOQ214" s="160"/>
      <c r="BOR214" s="159"/>
      <c r="BOS214" s="158"/>
      <c r="BOT214" s="161"/>
      <c r="BOU214" s="160"/>
      <c r="BOV214" s="159"/>
      <c r="BOW214" s="158"/>
      <c r="BOX214" s="161"/>
      <c r="BOY214" s="160"/>
      <c r="BOZ214" s="159"/>
      <c r="BPA214" s="158"/>
      <c r="BPB214" s="161"/>
      <c r="BPC214" s="160"/>
      <c r="BPD214" s="159"/>
      <c r="BPE214" s="158"/>
      <c r="BPF214" s="161"/>
      <c r="BPG214" s="160"/>
      <c r="BPH214" s="159"/>
      <c r="BPI214" s="158"/>
      <c r="BPJ214" s="161"/>
      <c r="BPK214" s="160"/>
      <c r="BPL214" s="159"/>
      <c r="BPM214" s="158"/>
      <c r="BPN214" s="161"/>
      <c r="BPO214" s="160"/>
      <c r="BPP214" s="159"/>
      <c r="BPQ214" s="158"/>
      <c r="BPR214" s="161"/>
      <c r="BPS214" s="160"/>
      <c r="BPT214" s="159"/>
      <c r="BPU214" s="158"/>
      <c r="BPV214" s="161"/>
      <c r="BPW214" s="160"/>
      <c r="BPX214" s="159"/>
      <c r="BPY214" s="158"/>
      <c r="BPZ214" s="161"/>
      <c r="BQA214" s="160"/>
      <c r="BQB214" s="159"/>
      <c r="BQC214" s="158"/>
      <c r="BQD214" s="161"/>
      <c r="BQE214" s="160"/>
      <c r="BQF214" s="159"/>
      <c r="BQG214" s="158"/>
      <c r="BQH214" s="161"/>
      <c r="BQI214" s="160"/>
      <c r="BQJ214" s="159"/>
      <c r="BQK214" s="158"/>
      <c r="BQL214" s="161"/>
      <c r="BQM214" s="160"/>
      <c r="BQN214" s="159"/>
      <c r="BQO214" s="158"/>
      <c r="BQP214" s="161"/>
      <c r="BQQ214" s="160"/>
      <c r="BQR214" s="159"/>
      <c r="BQS214" s="158"/>
      <c r="BQT214" s="161"/>
      <c r="BQU214" s="160"/>
      <c r="BQV214" s="159"/>
      <c r="BQW214" s="158"/>
      <c r="BQX214" s="161"/>
      <c r="BQY214" s="160"/>
      <c r="BQZ214" s="159"/>
      <c r="BRA214" s="158"/>
      <c r="BRB214" s="161"/>
      <c r="BRC214" s="160"/>
      <c r="BRD214" s="159"/>
      <c r="BRE214" s="158"/>
      <c r="BRF214" s="161"/>
      <c r="BRG214" s="160"/>
      <c r="BRH214" s="159"/>
      <c r="BRI214" s="158"/>
      <c r="BRJ214" s="161"/>
      <c r="BRK214" s="160"/>
      <c r="BRL214" s="159"/>
      <c r="BRM214" s="158"/>
      <c r="BRN214" s="161"/>
      <c r="BRO214" s="160"/>
      <c r="BRP214" s="159"/>
      <c r="BRQ214" s="158"/>
      <c r="BRR214" s="161"/>
      <c r="BRS214" s="160"/>
      <c r="BRT214" s="159"/>
      <c r="BRU214" s="158"/>
      <c r="BRV214" s="161"/>
      <c r="BRW214" s="160"/>
      <c r="BRX214" s="159"/>
      <c r="BRY214" s="158"/>
      <c r="BRZ214" s="161"/>
      <c r="BSA214" s="160"/>
      <c r="BSB214" s="159"/>
      <c r="BSC214" s="158"/>
      <c r="BSD214" s="161"/>
      <c r="BSE214" s="160"/>
      <c r="BSF214" s="159"/>
      <c r="BSG214" s="158"/>
      <c r="BSH214" s="161"/>
      <c r="BSI214" s="160"/>
      <c r="BSJ214" s="159"/>
      <c r="BSK214" s="158"/>
      <c r="BSL214" s="161"/>
      <c r="BSM214" s="672"/>
      <c r="BSN214" s="672"/>
      <c r="BSO214" s="672"/>
      <c r="BSP214" s="673"/>
      <c r="BSQ214" s="167"/>
      <c r="BSR214" s="674"/>
      <c r="BSS214" s="674"/>
      <c r="BST214" s="674"/>
      <c r="BSU214" s="164"/>
      <c r="BSV214" s="160"/>
      <c r="BSW214" s="159"/>
      <c r="BSX214" s="158"/>
      <c r="BSY214" s="161"/>
      <c r="BSZ214" s="160"/>
      <c r="BTA214" s="159"/>
      <c r="BTB214" s="158"/>
      <c r="BTC214" s="161"/>
      <c r="BTD214" s="160"/>
      <c r="BTE214" s="159"/>
      <c r="BTF214" s="158"/>
      <c r="BTG214" s="161"/>
      <c r="BTH214" s="160"/>
      <c r="BTI214" s="159"/>
      <c r="BTJ214" s="158"/>
      <c r="BTK214" s="161"/>
      <c r="BTL214" s="160"/>
      <c r="BTM214" s="159"/>
      <c r="BTN214" s="158"/>
      <c r="BTO214" s="161"/>
      <c r="BTP214" s="160"/>
      <c r="BTQ214" s="159"/>
      <c r="BTR214" s="158"/>
      <c r="BTS214" s="161"/>
      <c r="BTT214" s="160"/>
      <c r="BTU214" s="159"/>
      <c r="BTV214" s="158"/>
      <c r="BTW214" s="161"/>
      <c r="BTX214" s="160"/>
      <c r="BTY214" s="159"/>
      <c r="BTZ214" s="158"/>
      <c r="BUA214" s="161"/>
      <c r="BUB214" s="160"/>
      <c r="BUC214" s="159"/>
      <c r="BUD214" s="158"/>
      <c r="BUE214" s="161"/>
      <c r="BUF214" s="160"/>
      <c r="BUG214" s="159"/>
      <c r="BUH214" s="158"/>
      <c r="BUI214" s="161"/>
      <c r="BUJ214" s="160"/>
      <c r="BUK214" s="159"/>
      <c r="BUL214" s="158"/>
      <c r="BUM214" s="161"/>
      <c r="BUN214" s="160"/>
      <c r="BUO214" s="159"/>
      <c r="BUP214" s="158"/>
      <c r="BUQ214" s="161"/>
      <c r="BUR214" s="160"/>
      <c r="BUS214" s="159"/>
      <c r="BUT214" s="158"/>
      <c r="BUU214" s="161"/>
      <c r="BUV214" s="160"/>
      <c r="BUW214" s="159"/>
      <c r="BUX214" s="158"/>
      <c r="BUY214" s="161"/>
      <c r="BUZ214" s="160"/>
      <c r="BVA214" s="159"/>
      <c r="BVB214" s="158"/>
      <c r="BVC214" s="161"/>
      <c r="BVD214" s="160"/>
      <c r="BVE214" s="159"/>
      <c r="BVF214" s="158"/>
      <c r="BVG214" s="161"/>
      <c r="BVH214" s="160"/>
      <c r="BVI214" s="159"/>
      <c r="BVJ214" s="158"/>
      <c r="BVK214" s="161"/>
      <c r="BVL214" s="160"/>
      <c r="BVM214" s="159"/>
      <c r="BVN214" s="158"/>
      <c r="BVO214" s="161"/>
      <c r="BVP214" s="160"/>
      <c r="BVQ214" s="159"/>
      <c r="BVR214" s="158"/>
      <c r="BVS214" s="161"/>
      <c r="BVT214" s="160"/>
      <c r="BVU214" s="159"/>
      <c r="BVV214" s="158"/>
      <c r="BVW214" s="161"/>
      <c r="BVX214" s="160"/>
      <c r="BVY214" s="159"/>
      <c r="BVZ214" s="158"/>
      <c r="BWA214" s="161"/>
      <c r="BWB214" s="160"/>
      <c r="BWC214" s="159"/>
      <c r="BWD214" s="158"/>
      <c r="BWE214" s="161"/>
      <c r="BWF214" s="160"/>
      <c r="BWG214" s="159"/>
      <c r="BWH214" s="158"/>
      <c r="BWI214" s="161"/>
      <c r="BWJ214" s="160"/>
      <c r="BWK214" s="159"/>
      <c r="BWL214" s="158"/>
      <c r="BWM214" s="161"/>
      <c r="BWN214" s="160"/>
      <c r="BWO214" s="159"/>
      <c r="BWP214" s="158"/>
      <c r="BWQ214" s="161"/>
      <c r="BWR214" s="160"/>
      <c r="BWS214" s="159"/>
      <c r="BWT214" s="158"/>
      <c r="BWU214" s="161"/>
      <c r="BWV214" s="160"/>
      <c r="BWW214" s="159"/>
      <c r="BWX214" s="158"/>
      <c r="BWY214" s="161"/>
      <c r="BWZ214" s="160"/>
      <c r="BXA214" s="159"/>
      <c r="BXB214" s="158"/>
      <c r="BXC214" s="161"/>
      <c r="BXD214" s="160"/>
      <c r="BXE214" s="159"/>
      <c r="BXF214" s="158"/>
      <c r="BXG214" s="161"/>
      <c r="BXH214" s="160"/>
      <c r="BXI214" s="159"/>
      <c r="BXJ214" s="158"/>
      <c r="BXK214" s="161"/>
      <c r="BXL214" s="160"/>
      <c r="BXM214" s="159"/>
      <c r="BXN214" s="158"/>
      <c r="BXO214" s="161"/>
      <c r="BXP214" s="672"/>
      <c r="BXQ214" s="672"/>
      <c r="BXR214" s="672"/>
      <c r="BXS214" s="673"/>
      <c r="BXT214" s="167"/>
      <c r="BXU214" s="674"/>
      <c r="BXV214" s="674"/>
      <c r="BXW214" s="674"/>
      <c r="BXX214" s="164"/>
      <c r="BXY214" s="160"/>
      <c r="BXZ214" s="159"/>
      <c r="BYA214" s="158"/>
      <c r="BYB214" s="161"/>
      <c r="BYC214" s="160"/>
      <c r="BYD214" s="159"/>
      <c r="BYE214" s="158"/>
      <c r="BYF214" s="161"/>
      <c r="BYG214" s="160"/>
      <c r="BYH214" s="159"/>
      <c r="BYI214" s="158"/>
      <c r="BYJ214" s="161"/>
      <c r="BYK214" s="160"/>
      <c r="BYL214" s="159"/>
      <c r="BYM214" s="158"/>
      <c r="BYN214" s="161"/>
      <c r="BYO214" s="160"/>
      <c r="BYP214" s="159"/>
      <c r="BYQ214" s="158"/>
      <c r="BYR214" s="161"/>
      <c r="BYS214" s="160"/>
      <c r="BYT214" s="159"/>
      <c r="BYU214" s="158"/>
      <c r="BYV214" s="161"/>
      <c r="BYW214" s="160"/>
      <c r="BYX214" s="159"/>
      <c r="BYY214" s="158"/>
      <c r="BYZ214" s="161"/>
      <c r="BZA214" s="160"/>
      <c r="BZB214" s="159"/>
      <c r="BZC214" s="158"/>
      <c r="BZD214" s="161"/>
      <c r="BZE214" s="160"/>
      <c r="BZF214" s="159"/>
      <c r="BZG214" s="158"/>
      <c r="BZH214" s="161"/>
      <c r="BZI214" s="160"/>
      <c r="BZJ214" s="159"/>
      <c r="BZK214" s="158"/>
      <c r="BZL214" s="161"/>
      <c r="BZM214" s="160"/>
      <c r="BZN214" s="159"/>
      <c r="BZO214" s="158"/>
      <c r="BZP214" s="161"/>
      <c r="BZQ214" s="160"/>
      <c r="BZR214" s="159"/>
      <c r="BZS214" s="158"/>
      <c r="BZT214" s="161"/>
      <c r="BZU214" s="160"/>
      <c r="BZV214" s="159"/>
      <c r="BZW214" s="158"/>
      <c r="BZX214" s="161"/>
      <c r="BZY214" s="160"/>
      <c r="BZZ214" s="159"/>
      <c r="CAA214" s="158"/>
      <c r="CAB214" s="161"/>
      <c r="CAC214" s="160"/>
      <c r="CAD214" s="159"/>
      <c r="CAE214" s="158"/>
      <c r="CAF214" s="161"/>
      <c r="CAG214" s="160"/>
      <c r="CAH214" s="159"/>
      <c r="CAI214" s="158"/>
      <c r="CAJ214" s="161"/>
      <c r="CAK214" s="160"/>
      <c r="CAL214" s="159"/>
      <c r="CAM214" s="158"/>
      <c r="CAN214" s="161"/>
      <c r="CAO214" s="160"/>
      <c r="CAP214" s="159"/>
      <c r="CAQ214" s="158"/>
      <c r="CAR214" s="161"/>
      <c r="CAS214" s="160"/>
      <c r="CAT214" s="159"/>
      <c r="CAU214" s="158"/>
      <c r="CAV214" s="161"/>
      <c r="CAW214" s="160"/>
      <c r="CAX214" s="159"/>
      <c r="CAY214" s="158"/>
      <c r="CAZ214" s="161"/>
      <c r="CBA214" s="160"/>
      <c r="CBB214" s="159"/>
      <c r="CBC214" s="158"/>
      <c r="CBD214" s="161"/>
      <c r="CBE214" s="160"/>
      <c r="CBF214" s="159"/>
      <c r="CBG214" s="158"/>
      <c r="CBH214" s="161"/>
      <c r="CBI214" s="160"/>
      <c r="CBJ214" s="159"/>
      <c r="CBK214" s="158"/>
      <c r="CBL214" s="161"/>
      <c r="CBM214" s="160"/>
      <c r="CBN214" s="159"/>
      <c r="CBO214" s="158"/>
      <c r="CBP214" s="161"/>
      <c r="CBQ214" s="160"/>
      <c r="CBR214" s="159"/>
      <c r="CBS214" s="158"/>
      <c r="CBT214" s="161"/>
      <c r="CBU214" s="160"/>
      <c r="CBV214" s="159"/>
      <c r="CBW214" s="158"/>
      <c r="CBX214" s="161"/>
      <c r="CBY214" s="160"/>
      <c r="CBZ214" s="159"/>
      <c r="CCA214" s="158"/>
      <c r="CCB214" s="161"/>
      <c r="CCC214" s="160"/>
      <c r="CCD214" s="159"/>
      <c r="CCE214" s="158"/>
      <c r="CCF214" s="161"/>
      <c r="CCG214" s="160"/>
      <c r="CCH214" s="159"/>
      <c r="CCI214" s="158"/>
      <c r="CCJ214" s="161"/>
      <c r="CCK214" s="160"/>
      <c r="CCL214" s="159"/>
      <c r="CCM214" s="158"/>
      <c r="CCN214" s="161"/>
      <c r="CCO214" s="160"/>
      <c r="CCP214" s="159"/>
      <c r="CCQ214" s="158"/>
      <c r="CCR214" s="161"/>
      <c r="CCS214" s="672"/>
      <c r="CCT214" s="672"/>
      <c r="CCU214" s="672"/>
      <c r="CCV214" s="673"/>
      <c r="CCW214" s="167"/>
      <c r="CCX214" s="674"/>
      <c r="CCY214" s="674"/>
      <c r="CCZ214" s="674"/>
      <c r="CDA214" s="164"/>
      <c r="CDB214" s="160"/>
      <c r="CDC214" s="159"/>
      <c r="CDD214" s="158"/>
      <c r="CDE214" s="161"/>
      <c r="CDF214" s="160"/>
      <c r="CDG214" s="159"/>
      <c r="CDH214" s="158"/>
      <c r="CDI214" s="161"/>
      <c r="CDJ214" s="160"/>
      <c r="CDK214" s="159"/>
      <c r="CDL214" s="158"/>
      <c r="CDM214" s="161"/>
      <c r="CDN214" s="160"/>
      <c r="CDO214" s="159"/>
      <c r="CDP214" s="158"/>
      <c r="CDQ214" s="161"/>
      <c r="CDR214" s="160"/>
      <c r="CDS214" s="159"/>
      <c r="CDT214" s="158"/>
      <c r="CDU214" s="161"/>
      <c r="CDV214" s="160"/>
      <c r="CDW214" s="159"/>
      <c r="CDX214" s="158"/>
      <c r="CDY214" s="161"/>
      <c r="CDZ214" s="160"/>
      <c r="CEA214" s="159"/>
      <c r="CEB214" s="158"/>
      <c r="CEC214" s="161"/>
      <c r="CED214" s="160"/>
      <c r="CEE214" s="159"/>
      <c r="CEF214" s="158"/>
      <c r="CEG214" s="161"/>
      <c r="CEH214" s="160"/>
      <c r="CEI214" s="159"/>
      <c r="CEJ214" s="158"/>
      <c r="CEK214" s="161"/>
      <c r="CEL214" s="160"/>
      <c r="CEM214" s="159"/>
      <c r="CEN214" s="158"/>
      <c r="CEO214" s="161"/>
      <c r="CEP214" s="160"/>
      <c r="CEQ214" s="159"/>
      <c r="CER214" s="158"/>
      <c r="CES214" s="161"/>
      <c r="CET214" s="160"/>
      <c r="CEU214" s="159"/>
      <c r="CEV214" s="158"/>
      <c r="CEW214" s="161"/>
      <c r="CEX214" s="160"/>
      <c r="CEY214" s="159"/>
      <c r="CEZ214" s="158"/>
      <c r="CFA214" s="161"/>
      <c r="CFB214" s="160"/>
      <c r="CFC214" s="159"/>
      <c r="CFD214" s="158"/>
      <c r="CFE214" s="161"/>
      <c r="CFF214" s="160"/>
      <c r="CFG214" s="159"/>
      <c r="CFH214" s="158"/>
      <c r="CFI214" s="161"/>
      <c r="CFJ214" s="160"/>
      <c r="CFK214" s="159"/>
      <c r="CFL214" s="158"/>
      <c r="CFM214" s="161"/>
      <c r="CFN214" s="160"/>
      <c r="CFO214" s="159"/>
      <c r="CFP214" s="158"/>
      <c r="CFQ214" s="161"/>
      <c r="CFR214" s="160"/>
      <c r="CFS214" s="159"/>
      <c r="CFT214" s="158"/>
      <c r="CFU214" s="161"/>
      <c r="CFV214" s="160"/>
      <c r="CFW214" s="159"/>
      <c r="CFX214" s="158"/>
      <c r="CFY214" s="161"/>
      <c r="CFZ214" s="160"/>
      <c r="CGA214" s="159"/>
      <c r="CGB214" s="158"/>
      <c r="CGC214" s="161"/>
      <c r="CGD214" s="160"/>
      <c r="CGE214" s="159"/>
      <c r="CGF214" s="158"/>
      <c r="CGG214" s="161"/>
      <c r="CGH214" s="160"/>
      <c r="CGI214" s="159"/>
      <c r="CGJ214" s="158"/>
      <c r="CGK214" s="161"/>
      <c r="CGL214" s="160"/>
      <c r="CGM214" s="159"/>
      <c r="CGN214" s="158"/>
      <c r="CGO214" s="161"/>
      <c r="CGP214" s="160"/>
      <c r="CGQ214" s="159"/>
      <c r="CGR214" s="158"/>
      <c r="CGS214" s="161"/>
      <c r="CGT214" s="160"/>
      <c r="CGU214" s="159"/>
      <c r="CGV214" s="158"/>
      <c r="CGW214" s="161"/>
      <c r="CGX214" s="160"/>
      <c r="CGY214" s="159"/>
      <c r="CGZ214" s="158"/>
      <c r="CHA214" s="161"/>
      <c r="CHB214" s="160"/>
      <c r="CHC214" s="159"/>
      <c r="CHD214" s="158"/>
      <c r="CHE214" s="161"/>
      <c r="CHF214" s="160"/>
      <c r="CHG214" s="159"/>
      <c r="CHH214" s="158"/>
      <c r="CHI214" s="161"/>
      <c r="CHJ214" s="160"/>
      <c r="CHK214" s="159"/>
      <c r="CHL214" s="158"/>
      <c r="CHM214" s="161"/>
      <c r="CHN214" s="160"/>
      <c r="CHO214" s="159"/>
      <c r="CHP214" s="158"/>
      <c r="CHQ214" s="161"/>
      <c r="CHR214" s="160"/>
      <c r="CHS214" s="159"/>
      <c r="CHT214" s="158"/>
      <c r="CHU214" s="161"/>
      <c r="CHV214" s="672"/>
      <c r="CHW214" s="672"/>
      <c r="CHX214" s="672"/>
      <c r="CHY214" s="673"/>
      <c r="CHZ214" s="167"/>
      <c r="CIA214" s="674"/>
      <c r="CIB214" s="674"/>
      <c r="CIC214" s="674"/>
      <c r="CID214" s="164"/>
      <c r="CIE214" s="160"/>
      <c r="CIF214" s="159"/>
      <c r="CIG214" s="158"/>
      <c r="CIH214" s="161"/>
      <c r="CII214" s="160"/>
      <c r="CIJ214" s="159"/>
      <c r="CIK214" s="158"/>
      <c r="CIL214" s="161"/>
      <c r="CIM214" s="160"/>
      <c r="CIN214" s="159"/>
      <c r="CIO214" s="158"/>
      <c r="CIP214" s="161"/>
      <c r="CIQ214" s="160"/>
      <c r="CIR214" s="159"/>
      <c r="CIS214" s="158"/>
      <c r="CIT214" s="161"/>
      <c r="CIU214" s="160"/>
      <c r="CIV214" s="159"/>
      <c r="CIW214" s="158"/>
      <c r="CIX214" s="161"/>
      <c r="CIY214" s="160"/>
      <c r="CIZ214" s="159"/>
      <c r="CJA214" s="158"/>
      <c r="CJB214" s="161"/>
      <c r="CJC214" s="160"/>
      <c r="CJD214" s="159"/>
      <c r="CJE214" s="158"/>
      <c r="CJF214" s="161"/>
      <c r="CJG214" s="160"/>
      <c r="CJH214" s="159"/>
      <c r="CJI214" s="158"/>
      <c r="CJJ214" s="161"/>
      <c r="CJK214" s="160"/>
      <c r="CJL214" s="159"/>
      <c r="CJM214" s="158"/>
      <c r="CJN214" s="161"/>
      <c r="CJO214" s="160"/>
      <c r="CJP214" s="159"/>
      <c r="CJQ214" s="158"/>
      <c r="CJR214" s="161"/>
      <c r="CJS214" s="160"/>
      <c r="CJT214" s="159"/>
      <c r="CJU214" s="158"/>
      <c r="CJV214" s="161"/>
      <c r="CJW214" s="160"/>
      <c r="CJX214" s="159"/>
      <c r="CJY214" s="158"/>
      <c r="CJZ214" s="161"/>
      <c r="CKA214" s="160"/>
      <c r="CKB214" s="159"/>
      <c r="CKC214" s="158"/>
      <c r="CKD214" s="161"/>
      <c r="CKE214" s="160"/>
      <c r="CKF214" s="159"/>
      <c r="CKG214" s="158"/>
      <c r="CKH214" s="161"/>
      <c r="CKI214" s="160"/>
      <c r="CKJ214" s="159"/>
      <c r="CKK214" s="158"/>
      <c r="CKL214" s="161"/>
      <c r="CKM214" s="160"/>
      <c r="CKN214" s="159"/>
      <c r="CKO214" s="158"/>
      <c r="CKP214" s="161"/>
      <c r="CKQ214" s="160"/>
      <c r="CKR214" s="159"/>
      <c r="CKS214" s="158"/>
      <c r="CKT214" s="161"/>
      <c r="CKU214" s="160"/>
      <c r="CKV214" s="159"/>
      <c r="CKW214" s="158"/>
      <c r="CKX214" s="161"/>
      <c r="CKY214" s="160"/>
      <c r="CKZ214" s="159"/>
      <c r="CLA214" s="158"/>
      <c r="CLB214" s="161"/>
      <c r="CLC214" s="160"/>
      <c r="CLD214" s="159"/>
      <c r="CLE214" s="158"/>
      <c r="CLF214" s="161"/>
      <c r="CLG214" s="160"/>
      <c r="CLH214" s="159"/>
      <c r="CLI214" s="158"/>
      <c r="CLJ214" s="161"/>
      <c r="CLK214" s="160"/>
      <c r="CLL214" s="159"/>
      <c r="CLM214" s="158"/>
      <c r="CLN214" s="161"/>
      <c r="CLO214" s="160"/>
      <c r="CLP214" s="159"/>
      <c r="CLQ214" s="158"/>
      <c r="CLR214" s="161"/>
      <c r="CLS214" s="160"/>
      <c r="CLT214" s="159"/>
      <c r="CLU214" s="158"/>
      <c r="CLV214" s="161"/>
      <c r="CLW214" s="160"/>
      <c r="CLX214" s="159"/>
      <c r="CLY214" s="158"/>
      <c r="CLZ214" s="161"/>
      <c r="CMA214" s="160"/>
      <c r="CMB214" s="159"/>
      <c r="CMC214" s="158"/>
      <c r="CMD214" s="161"/>
      <c r="CME214" s="160"/>
      <c r="CMF214" s="159"/>
      <c r="CMG214" s="158"/>
      <c r="CMH214" s="161"/>
      <c r="CMI214" s="160"/>
      <c r="CMJ214" s="159"/>
      <c r="CMK214" s="158"/>
      <c r="CML214" s="161"/>
      <c r="CMM214" s="160"/>
      <c r="CMN214" s="159"/>
      <c r="CMO214" s="158"/>
      <c r="CMP214" s="161"/>
      <c r="CMQ214" s="160"/>
      <c r="CMR214" s="159"/>
      <c r="CMS214" s="158"/>
      <c r="CMT214" s="161"/>
      <c r="CMU214" s="160"/>
      <c r="CMV214" s="159"/>
      <c r="CMW214" s="158"/>
      <c r="CMX214" s="161"/>
      <c r="CMY214" s="672"/>
      <c r="CMZ214" s="672"/>
      <c r="CNA214" s="672"/>
      <c r="CNB214" s="673"/>
      <c r="CNC214" s="167"/>
      <c r="CND214" s="674"/>
      <c r="CNE214" s="674"/>
      <c r="CNF214" s="674"/>
      <c r="CNG214" s="164"/>
      <c r="CNH214" s="160"/>
      <c r="CNI214" s="159"/>
      <c r="CNJ214" s="158"/>
      <c r="CNK214" s="161"/>
      <c r="CNL214" s="160"/>
      <c r="CNM214" s="159"/>
      <c r="CNN214" s="158"/>
      <c r="CNO214" s="161"/>
      <c r="CNP214" s="160"/>
      <c r="CNQ214" s="159"/>
      <c r="CNR214" s="158"/>
      <c r="CNS214" s="161"/>
      <c r="CNT214" s="160"/>
      <c r="CNU214" s="159"/>
      <c r="CNV214" s="158"/>
      <c r="CNW214" s="161"/>
      <c r="CNX214" s="160"/>
      <c r="CNY214" s="159"/>
      <c r="CNZ214" s="158"/>
      <c r="COA214" s="161"/>
      <c r="COB214" s="160"/>
      <c r="COC214" s="159"/>
      <c r="COD214" s="158"/>
      <c r="COE214" s="161"/>
      <c r="COF214" s="160"/>
      <c r="COG214" s="159"/>
      <c r="COH214" s="158"/>
      <c r="COI214" s="161"/>
      <c r="COJ214" s="160"/>
      <c r="COK214" s="159"/>
      <c r="COL214" s="158"/>
      <c r="COM214" s="161"/>
      <c r="CON214" s="160"/>
      <c r="COO214" s="159"/>
      <c r="COP214" s="158"/>
      <c r="COQ214" s="161"/>
      <c r="COR214" s="160"/>
      <c r="COS214" s="159"/>
      <c r="COT214" s="158"/>
      <c r="COU214" s="161"/>
      <c r="COV214" s="160"/>
      <c r="COW214" s="159"/>
      <c r="COX214" s="158"/>
      <c r="COY214" s="161"/>
      <c r="COZ214" s="160"/>
      <c r="CPA214" s="159"/>
      <c r="CPB214" s="158"/>
      <c r="CPC214" s="161"/>
      <c r="CPD214" s="160"/>
      <c r="CPE214" s="159"/>
      <c r="CPF214" s="158"/>
      <c r="CPG214" s="161"/>
      <c r="CPH214" s="160"/>
      <c r="CPI214" s="159"/>
      <c r="CPJ214" s="158"/>
      <c r="CPK214" s="161"/>
      <c r="CPL214" s="160"/>
      <c r="CPM214" s="159"/>
      <c r="CPN214" s="158"/>
      <c r="CPO214" s="161"/>
      <c r="CPP214" s="160"/>
      <c r="CPQ214" s="159"/>
      <c r="CPR214" s="158"/>
      <c r="CPS214" s="161"/>
      <c r="CPT214" s="160"/>
      <c r="CPU214" s="159"/>
      <c r="CPV214" s="158"/>
      <c r="CPW214" s="161"/>
      <c r="CPX214" s="160"/>
      <c r="CPY214" s="159"/>
      <c r="CPZ214" s="158"/>
      <c r="CQA214" s="161"/>
      <c r="CQB214" s="160"/>
      <c r="CQC214" s="159"/>
      <c r="CQD214" s="158"/>
      <c r="CQE214" s="161"/>
      <c r="CQF214" s="160"/>
      <c r="CQG214" s="159"/>
      <c r="CQH214" s="158"/>
      <c r="CQI214" s="161"/>
      <c r="CQJ214" s="160"/>
      <c r="CQK214" s="159"/>
      <c r="CQL214" s="158"/>
      <c r="CQM214" s="161"/>
      <c r="CQN214" s="160"/>
      <c r="CQO214" s="159"/>
      <c r="CQP214" s="158"/>
      <c r="CQQ214" s="161"/>
      <c r="CQR214" s="160"/>
      <c r="CQS214" s="159"/>
      <c r="CQT214" s="158"/>
      <c r="CQU214" s="161"/>
      <c r="CQV214" s="160"/>
      <c r="CQW214" s="159"/>
      <c r="CQX214" s="158"/>
      <c r="CQY214" s="161"/>
      <c r="CQZ214" s="160"/>
      <c r="CRA214" s="159"/>
      <c r="CRB214" s="158"/>
      <c r="CRC214" s="161"/>
      <c r="CRD214" s="160"/>
      <c r="CRE214" s="159"/>
      <c r="CRF214" s="158"/>
      <c r="CRG214" s="161"/>
      <c r="CRH214" s="160"/>
      <c r="CRI214" s="159"/>
      <c r="CRJ214" s="158"/>
      <c r="CRK214" s="161"/>
      <c r="CRL214" s="160"/>
      <c r="CRM214" s="159"/>
      <c r="CRN214" s="158"/>
      <c r="CRO214" s="161"/>
      <c r="CRP214" s="160"/>
      <c r="CRQ214" s="159"/>
      <c r="CRR214" s="158"/>
      <c r="CRS214" s="161"/>
      <c r="CRT214" s="160"/>
      <c r="CRU214" s="159"/>
      <c r="CRV214" s="158"/>
      <c r="CRW214" s="161"/>
      <c r="CRX214" s="160"/>
      <c r="CRY214" s="159"/>
      <c r="CRZ214" s="158"/>
      <c r="CSA214" s="161"/>
      <c r="CSB214" s="672"/>
      <c r="CSC214" s="672"/>
      <c r="CSD214" s="672"/>
      <c r="CSE214" s="673"/>
      <c r="CSF214" s="167"/>
      <c r="CSG214" s="674"/>
      <c r="CSH214" s="674"/>
      <c r="CSI214" s="674"/>
      <c r="CSJ214" s="164"/>
      <c r="CSK214" s="160"/>
      <c r="CSL214" s="159"/>
      <c r="CSM214" s="158"/>
      <c r="CSN214" s="161"/>
      <c r="CSO214" s="160"/>
      <c r="CSP214" s="159"/>
      <c r="CSQ214" s="158"/>
      <c r="CSR214" s="161"/>
      <c r="CSS214" s="160"/>
      <c r="CST214" s="159"/>
      <c r="CSU214" s="158"/>
      <c r="CSV214" s="161"/>
      <c r="CSW214" s="160"/>
      <c r="CSX214" s="159"/>
      <c r="CSY214" s="158"/>
      <c r="CSZ214" s="161"/>
      <c r="CTA214" s="160"/>
      <c r="CTB214" s="159"/>
      <c r="CTC214" s="158"/>
      <c r="CTD214" s="161"/>
      <c r="CTE214" s="160"/>
      <c r="CTF214" s="159"/>
      <c r="CTG214" s="158"/>
      <c r="CTH214" s="161"/>
      <c r="CTI214" s="160"/>
      <c r="CTJ214" s="159"/>
      <c r="CTK214" s="158"/>
      <c r="CTL214" s="161"/>
      <c r="CTM214" s="160"/>
      <c r="CTN214" s="159"/>
      <c r="CTO214" s="158"/>
      <c r="CTP214" s="161"/>
      <c r="CTQ214" s="160"/>
      <c r="CTR214" s="159"/>
      <c r="CTS214" s="158"/>
      <c r="CTT214" s="161"/>
      <c r="CTU214" s="160"/>
      <c r="CTV214" s="159"/>
      <c r="CTW214" s="158"/>
      <c r="CTX214" s="161"/>
      <c r="CTY214" s="160"/>
      <c r="CTZ214" s="159"/>
      <c r="CUA214" s="158"/>
      <c r="CUB214" s="161"/>
      <c r="CUC214" s="160"/>
      <c r="CUD214" s="159"/>
      <c r="CUE214" s="158"/>
      <c r="CUF214" s="161"/>
      <c r="CUG214" s="160"/>
      <c r="CUH214" s="159"/>
      <c r="CUI214" s="158"/>
      <c r="CUJ214" s="161"/>
      <c r="CUK214" s="160"/>
      <c r="CUL214" s="159"/>
      <c r="CUM214" s="158"/>
      <c r="CUN214" s="161"/>
      <c r="CUO214" s="160"/>
      <c r="CUP214" s="159"/>
      <c r="CUQ214" s="158"/>
      <c r="CUR214" s="161"/>
      <c r="CUS214" s="160"/>
      <c r="CUT214" s="159"/>
      <c r="CUU214" s="158"/>
      <c r="CUV214" s="161"/>
      <c r="CUW214" s="160"/>
      <c r="CUX214" s="159"/>
      <c r="CUY214" s="158"/>
      <c r="CUZ214" s="161"/>
      <c r="CVA214" s="160"/>
      <c r="CVB214" s="159"/>
      <c r="CVC214" s="158"/>
      <c r="CVD214" s="161"/>
      <c r="CVE214" s="160"/>
      <c r="CVF214" s="159"/>
      <c r="CVG214" s="158"/>
      <c r="CVH214" s="161"/>
      <c r="CVI214" s="160"/>
      <c r="CVJ214" s="159"/>
      <c r="CVK214" s="158"/>
      <c r="CVL214" s="161"/>
      <c r="CVM214" s="160"/>
      <c r="CVN214" s="159"/>
      <c r="CVO214" s="158"/>
      <c r="CVP214" s="161"/>
      <c r="CVQ214" s="160"/>
      <c r="CVR214" s="159"/>
      <c r="CVS214" s="158"/>
      <c r="CVT214" s="161"/>
      <c r="CVU214" s="160"/>
      <c r="CVV214" s="159"/>
      <c r="CVW214" s="158"/>
      <c r="CVX214" s="161"/>
      <c r="CVY214" s="160"/>
      <c r="CVZ214" s="159"/>
      <c r="CWA214" s="158"/>
      <c r="CWB214" s="161"/>
      <c r="CWC214" s="160"/>
      <c r="CWD214" s="159"/>
      <c r="CWE214" s="158"/>
      <c r="CWF214" s="161"/>
      <c r="CWG214" s="160"/>
      <c r="CWH214" s="159"/>
      <c r="CWI214" s="158"/>
      <c r="CWJ214" s="161"/>
      <c r="CWK214" s="160"/>
      <c r="CWL214" s="159"/>
      <c r="CWM214" s="158"/>
      <c r="CWN214" s="161"/>
      <c r="CWO214" s="160"/>
      <c r="CWP214" s="159"/>
      <c r="CWQ214" s="158"/>
      <c r="CWR214" s="161"/>
      <c r="CWS214" s="160"/>
      <c r="CWT214" s="159"/>
      <c r="CWU214" s="158"/>
      <c r="CWV214" s="161"/>
      <c r="CWW214" s="160"/>
      <c r="CWX214" s="159"/>
      <c r="CWY214" s="158"/>
      <c r="CWZ214" s="161"/>
      <c r="CXA214" s="160"/>
      <c r="CXB214" s="159"/>
      <c r="CXC214" s="158"/>
      <c r="CXD214" s="161"/>
      <c r="CXE214" s="672"/>
      <c r="CXF214" s="672"/>
      <c r="CXG214" s="672"/>
      <c r="CXH214" s="673"/>
      <c r="CXI214" s="167"/>
      <c r="CXJ214" s="674"/>
      <c r="CXK214" s="674"/>
      <c r="CXL214" s="674"/>
      <c r="CXM214" s="164"/>
      <c r="CXN214" s="160"/>
      <c r="CXO214" s="159"/>
      <c r="CXP214" s="158"/>
      <c r="CXQ214" s="161"/>
      <c r="CXR214" s="160"/>
      <c r="CXS214" s="159"/>
      <c r="CXT214" s="158"/>
      <c r="CXU214" s="161"/>
      <c r="CXV214" s="160"/>
      <c r="CXW214" s="159"/>
      <c r="CXX214" s="158"/>
      <c r="CXY214" s="161"/>
      <c r="CXZ214" s="160"/>
      <c r="CYA214" s="159"/>
      <c r="CYB214" s="158"/>
      <c r="CYC214" s="161"/>
      <c r="CYD214" s="160"/>
      <c r="CYE214" s="159"/>
      <c r="CYF214" s="158"/>
      <c r="CYG214" s="161"/>
      <c r="CYH214" s="160"/>
      <c r="CYI214" s="159"/>
      <c r="CYJ214" s="158"/>
      <c r="CYK214" s="161"/>
      <c r="CYL214" s="160"/>
      <c r="CYM214" s="159"/>
      <c r="CYN214" s="158"/>
      <c r="CYO214" s="161"/>
      <c r="CYP214" s="160"/>
      <c r="CYQ214" s="159"/>
      <c r="CYR214" s="158"/>
      <c r="CYS214" s="161"/>
      <c r="CYT214" s="160"/>
      <c r="CYU214" s="159"/>
      <c r="CYV214" s="158"/>
      <c r="CYW214" s="161"/>
      <c r="CYX214" s="160"/>
      <c r="CYY214" s="159"/>
      <c r="CYZ214" s="158"/>
      <c r="CZA214" s="161"/>
      <c r="CZB214" s="160"/>
      <c r="CZC214" s="159"/>
      <c r="CZD214" s="158"/>
      <c r="CZE214" s="161"/>
      <c r="CZF214" s="160"/>
      <c r="CZG214" s="159"/>
      <c r="CZH214" s="158"/>
      <c r="CZI214" s="161"/>
      <c r="CZJ214" s="160"/>
      <c r="CZK214" s="159"/>
      <c r="CZL214" s="158"/>
      <c r="CZM214" s="161"/>
      <c r="CZN214" s="160"/>
      <c r="CZO214" s="159"/>
      <c r="CZP214" s="158"/>
      <c r="CZQ214" s="161"/>
      <c r="CZR214" s="160"/>
      <c r="CZS214" s="159"/>
      <c r="CZT214" s="158"/>
      <c r="CZU214" s="161"/>
      <c r="CZV214" s="160"/>
      <c r="CZW214" s="159"/>
      <c r="CZX214" s="158"/>
      <c r="CZY214" s="161"/>
      <c r="CZZ214" s="160"/>
      <c r="DAA214" s="159"/>
      <c r="DAB214" s="158"/>
      <c r="DAC214" s="161"/>
      <c r="DAD214" s="160"/>
      <c r="DAE214" s="159"/>
      <c r="DAF214" s="158"/>
      <c r="DAG214" s="161"/>
      <c r="DAH214" s="160"/>
      <c r="DAI214" s="159"/>
      <c r="DAJ214" s="158"/>
      <c r="DAK214" s="161"/>
      <c r="DAL214" s="160"/>
      <c r="DAM214" s="159"/>
      <c r="DAN214" s="158"/>
      <c r="DAO214" s="161"/>
      <c r="DAP214" s="160"/>
      <c r="DAQ214" s="159"/>
      <c r="DAR214" s="158"/>
      <c r="DAS214" s="161"/>
      <c r="DAT214" s="160"/>
      <c r="DAU214" s="159"/>
      <c r="DAV214" s="158"/>
      <c r="DAW214" s="161"/>
      <c r="DAX214" s="160"/>
      <c r="DAY214" s="159"/>
      <c r="DAZ214" s="158"/>
      <c r="DBA214" s="161"/>
      <c r="DBB214" s="160"/>
      <c r="DBC214" s="159"/>
      <c r="DBD214" s="158"/>
      <c r="DBE214" s="161"/>
      <c r="DBF214" s="160"/>
      <c r="DBG214" s="159"/>
      <c r="DBH214" s="158"/>
      <c r="DBI214" s="161"/>
      <c r="DBJ214" s="160"/>
      <c r="DBK214" s="159"/>
      <c r="DBL214" s="158"/>
      <c r="DBM214" s="161"/>
      <c r="DBN214" s="160"/>
      <c r="DBO214" s="159"/>
      <c r="DBP214" s="158"/>
      <c r="DBQ214" s="161"/>
      <c r="DBR214" s="160"/>
      <c r="DBS214" s="159"/>
      <c r="DBT214" s="158"/>
      <c r="DBU214" s="161"/>
      <c r="DBV214" s="160"/>
      <c r="DBW214" s="159"/>
      <c r="DBX214" s="158"/>
      <c r="DBY214" s="161"/>
      <c r="DBZ214" s="160"/>
      <c r="DCA214" s="159"/>
      <c r="DCB214" s="158"/>
      <c r="DCC214" s="161"/>
      <c r="DCD214" s="160"/>
      <c r="DCE214" s="159"/>
      <c r="DCF214" s="158"/>
      <c r="DCG214" s="161"/>
      <c r="DCH214" s="672"/>
      <c r="DCI214" s="672"/>
      <c r="DCJ214" s="672"/>
      <c r="DCK214" s="673"/>
      <c r="DCL214" s="167"/>
      <c r="DCM214" s="674"/>
      <c r="DCN214" s="674"/>
      <c r="DCO214" s="674"/>
      <c r="DCP214" s="164"/>
      <c r="DCQ214" s="160"/>
      <c r="DCR214" s="159"/>
      <c r="DCS214" s="158"/>
      <c r="DCT214" s="161"/>
      <c r="DCU214" s="160"/>
      <c r="DCV214" s="159"/>
      <c r="DCW214" s="158"/>
      <c r="DCX214" s="161"/>
      <c r="DCY214" s="160"/>
      <c r="DCZ214" s="159"/>
      <c r="DDA214" s="158"/>
      <c r="DDB214" s="161"/>
      <c r="DDC214" s="160"/>
      <c r="DDD214" s="159"/>
      <c r="DDE214" s="158"/>
      <c r="DDF214" s="161"/>
      <c r="DDG214" s="160"/>
      <c r="DDH214" s="159"/>
      <c r="DDI214" s="158"/>
      <c r="DDJ214" s="161"/>
      <c r="DDK214" s="160"/>
      <c r="DDL214" s="159"/>
      <c r="DDM214" s="158"/>
      <c r="DDN214" s="161"/>
      <c r="DDO214" s="160"/>
      <c r="DDP214" s="159"/>
      <c r="DDQ214" s="158"/>
      <c r="DDR214" s="161"/>
      <c r="DDS214" s="160"/>
      <c r="DDT214" s="159"/>
      <c r="DDU214" s="158"/>
      <c r="DDV214" s="161"/>
      <c r="DDW214" s="160"/>
      <c r="DDX214" s="159"/>
      <c r="DDY214" s="158"/>
      <c r="DDZ214" s="161"/>
      <c r="DEA214" s="160"/>
      <c r="DEB214" s="159"/>
      <c r="DEC214" s="158"/>
      <c r="DED214" s="161"/>
      <c r="DEE214" s="160"/>
      <c r="DEF214" s="159"/>
      <c r="DEG214" s="158"/>
      <c r="DEH214" s="161"/>
      <c r="DEI214" s="160"/>
      <c r="DEJ214" s="159"/>
      <c r="DEK214" s="158"/>
      <c r="DEL214" s="161"/>
      <c r="DEM214" s="160"/>
      <c r="DEN214" s="159"/>
      <c r="DEO214" s="158"/>
      <c r="DEP214" s="161"/>
      <c r="DEQ214" s="160"/>
      <c r="DER214" s="159"/>
      <c r="DES214" s="158"/>
      <c r="DET214" s="161"/>
      <c r="DEU214" s="160"/>
      <c r="DEV214" s="159"/>
      <c r="DEW214" s="158"/>
      <c r="DEX214" s="161"/>
      <c r="DEY214" s="160"/>
      <c r="DEZ214" s="159"/>
      <c r="DFA214" s="158"/>
      <c r="DFB214" s="161"/>
      <c r="DFC214" s="160"/>
      <c r="DFD214" s="159"/>
      <c r="DFE214" s="158"/>
      <c r="DFF214" s="161"/>
      <c r="DFG214" s="160"/>
      <c r="DFH214" s="159"/>
      <c r="DFI214" s="158"/>
      <c r="DFJ214" s="161"/>
      <c r="DFK214" s="160"/>
      <c r="DFL214" s="159"/>
      <c r="DFM214" s="158"/>
      <c r="DFN214" s="161"/>
      <c r="DFO214" s="160"/>
      <c r="DFP214" s="159"/>
      <c r="DFQ214" s="158"/>
      <c r="DFR214" s="161"/>
      <c r="DFS214" s="160"/>
      <c r="DFT214" s="159"/>
      <c r="DFU214" s="158"/>
      <c r="DFV214" s="161"/>
      <c r="DFW214" s="160"/>
      <c r="DFX214" s="159"/>
      <c r="DFY214" s="158"/>
      <c r="DFZ214" s="161"/>
      <c r="DGA214" s="160"/>
      <c r="DGB214" s="159"/>
      <c r="DGC214" s="158"/>
      <c r="DGD214" s="161"/>
      <c r="DGE214" s="160"/>
      <c r="DGF214" s="159"/>
      <c r="DGG214" s="158"/>
      <c r="DGH214" s="161"/>
      <c r="DGI214" s="160"/>
      <c r="DGJ214" s="159"/>
      <c r="DGK214" s="158"/>
      <c r="DGL214" s="161"/>
      <c r="DGM214" s="160"/>
      <c r="DGN214" s="159"/>
      <c r="DGO214" s="158"/>
      <c r="DGP214" s="161"/>
      <c r="DGQ214" s="160"/>
      <c r="DGR214" s="159"/>
      <c r="DGS214" s="158"/>
      <c r="DGT214" s="161"/>
      <c r="DGU214" s="160"/>
      <c r="DGV214" s="159"/>
      <c r="DGW214" s="158"/>
      <c r="DGX214" s="161"/>
      <c r="DGY214" s="160"/>
      <c r="DGZ214" s="159"/>
      <c r="DHA214" s="158"/>
      <c r="DHB214" s="161"/>
      <c r="DHC214" s="160"/>
      <c r="DHD214" s="159"/>
      <c r="DHE214" s="158"/>
      <c r="DHF214" s="161"/>
      <c r="DHG214" s="160"/>
      <c r="DHH214" s="159"/>
      <c r="DHI214" s="158"/>
      <c r="DHJ214" s="161"/>
      <c r="DHK214" s="672"/>
      <c r="DHL214" s="672"/>
      <c r="DHM214" s="672"/>
      <c r="DHN214" s="673"/>
      <c r="DHO214" s="167"/>
      <c r="DHP214" s="674"/>
      <c r="DHQ214" s="674"/>
      <c r="DHR214" s="674"/>
      <c r="DHS214" s="164"/>
      <c r="DHT214" s="160"/>
      <c r="DHU214" s="159"/>
      <c r="DHV214" s="158"/>
      <c r="DHW214" s="161"/>
      <c r="DHX214" s="160"/>
      <c r="DHY214" s="159"/>
      <c r="DHZ214" s="158"/>
      <c r="DIA214" s="161"/>
      <c r="DIB214" s="160"/>
      <c r="DIC214" s="159"/>
      <c r="DID214" s="158"/>
      <c r="DIE214" s="161"/>
      <c r="DIF214" s="160"/>
      <c r="DIG214" s="159"/>
      <c r="DIH214" s="158"/>
      <c r="DII214" s="161"/>
      <c r="DIJ214" s="160"/>
      <c r="DIK214" s="159"/>
      <c r="DIL214" s="158"/>
      <c r="DIM214" s="161"/>
      <c r="DIN214" s="160"/>
      <c r="DIO214" s="159"/>
      <c r="DIP214" s="158"/>
      <c r="DIQ214" s="161"/>
      <c r="DIR214" s="160"/>
      <c r="DIS214" s="159"/>
      <c r="DIT214" s="158"/>
      <c r="DIU214" s="161"/>
      <c r="DIV214" s="160"/>
      <c r="DIW214" s="159"/>
      <c r="DIX214" s="158"/>
      <c r="DIY214" s="161"/>
      <c r="DIZ214" s="160"/>
      <c r="DJA214" s="159"/>
      <c r="DJB214" s="158"/>
      <c r="DJC214" s="161"/>
      <c r="DJD214" s="160"/>
      <c r="DJE214" s="159"/>
      <c r="DJF214" s="158"/>
      <c r="DJG214" s="161"/>
      <c r="DJH214" s="160"/>
      <c r="DJI214" s="159"/>
      <c r="DJJ214" s="158"/>
      <c r="DJK214" s="161"/>
      <c r="DJL214" s="160"/>
      <c r="DJM214" s="159"/>
      <c r="DJN214" s="158"/>
      <c r="DJO214" s="161"/>
      <c r="DJP214" s="160"/>
      <c r="DJQ214" s="159"/>
      <c r="DJR214" s="158"/>
      <c r="DJS214" s="161"/>
      <c r="DJT214" s="160"/>
      <c r="DJU214" s="159"/>
      <c r="DJV214" s="158"/>
      <c r="DJW214" s="161"/>
      <c r="DJX214" s="160"/>
      <c r="DJY214" s="159"/>
      <c r="DJZ214" s="158"/>
      <c r="DKA214" s="161"/>
      <c r="DKB214" s="160"/>
      <c r="DKC214" s="159"/>
      <c r="DKD214" s="158"/>
      <c r="DKE214" s="161"/>
      <c r="DKF214" s="160"/>
      <c r="DKG214" s="159"/>
      <c r="DKH214" s="158"/>
      <c r="DKI214" s="161"/>
      <c r="DKJ214" s="160"/>
      <c r="DKK214" s="159"/>
      <c r="DKL214" s="158"/>
      <c r="DKM214" s="161"/>
      <c r="DKN214" s="160"/>
      <c r="DKO214" s="159"/>
      <c r="DKP214" s="158"/>
      <c r="DKQ214" s="161"/>
      <c r="DKR214" s="160"/>
      <c r="DKS214" s="159"/>
      <c r="DKT214" s="158"/>
      <c r="DKU214" s="161"/>
      <c r="DKV214" s="160"/>
      <c r="DKW214" s="159"/>
      <c r="DKX214" s="158"/>
      <c r="DKY214" s="161"/>
      <c r="DKZ214" s="160"/>
      <c r="DLA214" s="159"/>
      <c r="DLB214" s="158"/>
      <c r="DLC214" s="161"/>
      <c r="DLD214" s="160"/>
      <c r="DLE214" s="159"/>
      <c r="DLF214" s="158"/>
      <c r="DLG214" s="161"/>
      <c r="DLH214" s="160"/>
      <c r="DLI214" s="159"/>
      <c r="DLJ214" s="158"/>
      <c r="DLK214" s="161"/>
      <c r="DLL214" s="160"/>
      <c r="DLM214" s="159"/>
      <c r="DLN214" s="158"/>
      <c r="DLO214" s="161"/>
      <c r="DLP214" s="160"/>
      <c r="DLQ214" s="159"/>
      <c r="DLR214" s="158"/>
      <c r="DLS214" s="161"/>
      <c r="DLT214" s="160"/>
      <c r="DLU214" s="159"/>
      <c r="DLV214" s="158"/>
      <c r="DLW214" s="161"/>
      <c r="DLX214" s="160"/>
      <c r="DLY214" s="159"/>
      <c r="DLZ214" s="158"/>
      <c r="DMA214" s="161"/>
      <c r="DMB214" s="160"/>
      <c r="DMC214" s="159"/>
      <c r="DMD214" s="158"/>
      <c r="DME214" s="161"/>
      <c r="DMF214" s="160"/>
      <c r="DMG214" s="159"/>
      <c r="DMH214" s="158"/>
      <c r="DMI214" s="161"/>
      <c r="DMJ214" s="160"/>
      <c r="DMK214" s="159"/>
      <c r="DML214" s="158"/>
      <c r="DMM214" s="161"/>
      <c r="DMN214" s="672"/>
      <c r="DMO214" s="672"/>
      <c r="DMP214" s="672"/>
      <c r="DMQ214" s="673"/>
      <c r="DMR214" s="167"/>
      <c r="DMS214" s="674"/>
      <c r="DMT214" s="674"/>
      <c r="DMU214" s="674"/>
      <c r="DMV214" s="164"/>
      <c r="DMW214" s="160"/>
      <c r="DMX214" s="159"/>
      <c r="DMY214" s="158"/>
      <c r="DMZ214" s="161"/>
      <c r="DNA214" s="160"/>
      <c r="DNB214" s="159"/>
      <c r="DNC214" s="158"/>
      <c r="DND214" s="161"/>
      <c r="DNE214" s="160"/>
      <c r="DNF214" s="159"/>
      <c r="DNG214" s="158"/>
      <c r="DNH214" s="161"/>
      <c r="DNI214" s="160"/>
      <c r="DNJ214" s="159"/>
      <c r="DNK214" s="158"/>
      <c r="DNL214" s="161"/>
      <c r="DNM214" s="160"/>
      <c r="DNN214" s="159"/>
      <c r="DNO214" s="158"/>
      <c r="DNP214" s="161"/>
      <c r="DNQ214" s="160"/>
      <c r="DNR214" s="159"/>
      <c r="DNS214" s="158"/>
      <c r="DNT214" s="161"/>
      <c r="DNU214" s="160"/>
      <c r="DNV214" s="159"/>
      <c r="DNW214" s="158"/>
      <c r="DNX214" s="161"/>
      <c r="DNY214" s="160"/>
      <c r="DNZ214" s="159"/>
      <c r="DOA214" s="158"/>
      <c r="DOB214" s="161"/>
      <c r="DOC214" s="160"/>
      <c r="DOD214" s="159"/>
      <c r="DOE214" s="158"/>
      <c r="DOF214" s="161"/>
      <c r="DOG214" s="160"/>
      <c r="DOH214" s="159"/>
      <c r="DOI214" s="158"/>
      <c r="DOJ214" s="161"/>
      <c r="DOK214" s="160"/>
      <c r="DOL214" s="159"/>
      <c r="DOM214" s="158"/>
      <c r="DON214" s="161"/>
      <c r="DOO214" s="160"/>
      <c r="DOP214" s="159"/>
      <c r="DOQ214" s="158"/>
      <c r="DOR214" s="161"/>
      <c r="DOS214" s="160"/>
      <c r="DOT214" s="159"/>
      <c r="DOU214" s="158"/>
      <c r="DOV214" s="161"/>
      <c r="DOW214" s="160"/>
      <c r="DOX214" s="159"/>
      <c r="DOY214" s="158"/>
      <c r="DOZ214" s="161"/>
      <c r="DPA214" s="160"/>
      <c r="DPB214" s="159"/>
      <c r="DPC214" s="158"/>
      <c r="DPD214" s="161"/>
      <c r="DPE214" s="160"/>
      <c r="DPF214" s="159"/>
      <c r="DPG214" s="158"/>
      <c r="DPH214" s="161"/>
      <c r="DPI214" s="160"/>
      <c r="DPJ214" s="159"/>
      <c r="DPK214" s="158"/>
      <c r="DPL214" s="161"/>
      <c r="DPM214" s="160"/>
      <c r="DPN214" s="159"/>
      <c r="DPO214" s="158"/>
      <c r="DPP214" s="161"/>
      <c r="DPQ214" s="160"/>
      <c r="DPR214" s="159"/>
      <c r="DPS214" s="158"/>
      <c r="DPT214" s="161"/>
      <c r="DPU214" s="160"/>
      <c r="DPV214" s="159"/>
      <c r="DPW214" s="158"/>
      <c r="DPX214" s="161"/>
      <c r="DPY214" s="160"/>
      <c r="DPZ214" s="159"/>
      <c r="DQA214" s="158"/>
      <c r="DQB214" s="161"/>
      <c r="DQC214" s="160"/>
      <c r="DQD214" s="159"/>
      <c r="DQE214" s="158"/>
      <c r="DQF214" s="161"/>
      <c r="DQG214" s="160"/>
      <c r="DQH214" s="159"/>
      <c r="DQI214" s="158"/>
      <c r="DQJ214" s="161"/>
      <c r="DQK214" s="160"/>
      <c r="DQL214" s="159"/>
      <c r="DQM214" s="158"/>
      <c r="DQN214" s="161"/>
      <c r="DQO214" s="160"/>
      <c r="DQP214" s="159"/>
      <c r="DQQ214" s="158"/>
      <c r="DQR214" s="161"/>
      <c r="DQS214" s="160"/>
      <c r="DQT214" s="159"/>
      <c r="DQU214" s="158"/>
      <c r="DQV214" s="161"/>
      <c r="DQW214" s="160"/>
      <c r="DQX214" s="159"/>
      <c r="DQY214" s="158"/>
      <c r="DQZ214" s="161"/>
      <c r="DRA214" s="160"/>
      <c r="DRB214" s="159"/>
      <c r="DRC214" s="158"/>
      <c r="DRD214" s="161"/>
      <c r="DRE214" s="160"/>
      <c r="DRF214" s="159"/>
      <c r="DRG214" s="158"/>
      <c r="DRH214" s="161"/>
      <c r="DRI214" s="160"/>
      <c r="DRJ214" s="159"/>
      <c r="DRK214" s="158"/>
      <c r="DRL214" s="161"/>
      <c r="DRM214" s="160"/>
      <c r="DRN214" s="159"/>
      <c r="DRO214" s="158"/>
      <c r="DRP214" s="161"/>
      <c r="DRQ214" s="672"/>
      <c r="DRR214" s="672"/>
      <c r="DRS214" s="672"/>
      <c r="DRT214" s="673"/>
      <c r="DRU214" s="167"/>
      <c r="DRV214" s="674"/>
      <c r="DRW214" s="674"/>
      <c r="DRX214" s="674"/>
      <c r="DRY214" s="164"/>
      <c r="DRZ214" s="160"/>
      <c r="DSA214" s="159"/>
      <c r="DSB214" s="158"/>
      <c r="DSC214" s="161"/>
      <c r="DSD214" s="160"/>
      <c r="DSE214" s="159"/>
      <c r="DSF214" s="158"/>
      <c r="DSG214" s="161"/>
      <c r="DSH214" s="160"/>
      <c r="DSI214" s="159"/>
      <c r="DSJ214" s="158"/>
      <c r="DSK214" s="161"/>
      <c r="DSL214" s="160"/>
      <c r="DSM214" s="159"/>
      <c r="DSN214" s="158"/>
      <c r="DSO214" s="161"/>
      <c r="DSP214" s="160"/>
      <c r="DSQ214" s="159"/>
      <c r="DSR214" s="158"/>
      <c r="DSS214" s="161"/>
      <c r="DST214" s="160"/>
      <c r="DSU214" s="159"/>
      <c r="DSV214" s="158"/>
      <c r="DSW214" s="161"/>
      <c r="DSX214" s="160"/>
      <c r="DSY214" s="159"/>
      <c r="DSZ214" s="158"/>
      <c r="DTA214" s="161"/>
      <c r="DTB214" s="160"/>
      <c r="DTC214" s="159"/>
      <c r="DTD214" s="158"/>
      <c r="DTE214" s="161"/>
      <c r="DTF214" s="160"/>
      <c r="DTG214" s="159"/>
      <c r="DTH214" s="158"/>
      <c r="DTI214" s="161"/>
      <c r="DTJ214" s="160"/>
      <c r="DTK214" s="159"/>
      <c r="DTL214" s="158"/>
      <c r="DTM214" s="161"/>
      <c r="DTN214" s="160"/>
      <c r="DTO214" s="159"/>
      <c r="DTP214" s="158"/>
      <c r="DTQ214" s="161"/>
      <c r="DTR214" s="160"/>
      <c r="DTS214" s="159"/>
      <c r="DTT214" s="158"/>
      <c r="DTU214" s="161"/>
      <c r="DTV214" s="160"/>
      <c r="DTW214" s="159"/>
      <c r="DTX214" s="158"/>
      <c r="DTY214" s="161"/>
      <c r="DTZ214" s="160"/>
      <c r="DUA214" s="159"/>
      <c r="DUB214" s="158"/>
      <c r="DUC214" s="161"/>
      <c r="DUD214" s="160"/>
      <c r="DUE214" s="159"/>
      <c r="DUF214" s="158"/>
      <c r="DUG214" s="161"/>
      <c r="DUH214" s="160"/>
      <c r="DUI214" s="159"/>
      <c r="DUJ214" s="158"/>
      <c r="DUK214" s="161"/>
      <c r="DUL214" s="160"/>
      <c r="DUM214" s="159"/>
      <c r="DUN214" s="158"/>
      <c r="DUO214" s="161"/>
      <c r="DUP214" s="160"/>
      <c r="DUQ214" s="159"/>
      <c r="DUR214" s="158"/>
      <c r="DUS214" s="161"/>
      <c r="DUT214" s="160"/>
      <c r="DUU214" s="159"/>
      <c r="DUV214" s="158"/>
      <c r="DUW214" s="161"/>
      <c r="DUX214" s="160"/>
      <c r="DUY214" s="159"/>
      <c r="DUZ214" s="158"/>
      <c r="DVA214" s="161"/>
      <c r="DVB214" s="160"/>
      <c r="DVC214" s="159"/>
      <c r="DVD214" s="158"/>
      <c r="DVE214" s="161"/>
      <c r="DVF214" s="160"/>
      <c r="DVG214" s="159"/>
      <c r="DVH214" s="158"/>
      <c r="DVI214" s="161"/>
      <c r="DVJ214" s="160"/>
      <c r="DVK214" s="159"/>
      <c r="DVL214" s="158"/>
      <c r="DVM214" s="161"/>
      <c r="DVN214" s="160"/>
      <c r="DVO214" s="159"/>
      <c r="DVP214" s="158"/>
      <c r="DVQ214" s="161"/>
      <c r="DVR214" s="160"/>
      <c r="DVS214" s="159"/>
      <c r="DVT214" s="158"/>
      <c r="DVU214" s="161"/>
      <c r="DVV214" s="160"/>
      <c r="DVW214" s="159"/>
      <c r="DVX214" s="158"/>
      <c r="DVY214" s="161"/>
      <c r="DVZ214" s="160"/>
      <c r="DWA214" s="159"/>
      <c r="DWB214" s="158"/>
      <c r="DWC214" s="161"/>
      <c r="DWD214" s="160"/>
      <c r="DWE214" s="159"/>
      <c r="DWF214" s="158"/>
      <c r="DWG214" s="161"/>
      <c r="DWH214" s="160"/>
      <c r="DWI214" s="159"/>
      <c r="DWJ214" s="158"/>
      <c r="DWK214" s="161"/>
      <c r="DWL214" s="160"/>
      <c r="DWM214" s="159"/>
      <c r="DWN214" s="158"/>
      <c r="DWO214" s="161"/>
      <c r="DWP214" s="160"/>
      <c r="DWQ214" s="159"/>
      <c r="DWR214" s="158"/>
      <c r="DWS214" s="161"/>
      <c r="DWT214" s="672"/>
      <c r="DWU214" s="672"/>
      <c r="DWV214" s="672"/>
      <c r="DWW214" s="673"/>
      <c r="DWX214" s="167"/>
      <c r="DWY214" s="674"/>
      <c r="DWZ214" s="674"/>
      <c r="DXA214" s="674"/>
      <c r="DXB214" s="164"/>
      <c r="DXC214" s="160"/>
      <c r="DXD214" s="159"/>
      <c r="DXE214" s="158"/>
      <c r="DXF214" s="161"/>
      <c r="DXG214" s="160"/>
      <c r="DXH214" s="159"/>
      <c r="DXI214" s="158"/>
      <c r="DXJ214" s="161"/>
      <c r="DXK214" s="160"/>
      <c r="DXL214" s="159"/>
      <c r="DXM214" s="158"/>
      <c r="DXN214" s="161"/>
      <c r="DXO214" s="160"/>
      <c r="DXP214" s="159"/>
      <c r="DXQ214" s="158"/>
      <c r="DXR214" s="161"/>
      <c r="DXS214" s="160"/>
      <c r="DXT214" s="159"/>
      <c r="DXU214" s="158"/>
      <c r="DXV214" s="161"/>
      <c r="DXW214" s="160"/>
      <c r="DXX214" s="159"/>
      <c r="DXY214" s="158"/>
      <c r="DXZ214" s="161"/>
      <c r="DYA214" s="160"/>
      <c r="DYB214" s="159"/>
      <c r="DYC214" s="158"/>
      <c r="DYD214" s="161"/>
      <c r="DYE214" s="160"/>
      <c r="DYF214" s="159"/>
      <c r="DYG214" s="158"/>
      <c r="DYH214" s="161"/>
      <c r="DYI214" s="160"/>
      <c r="DYJ214" s="159"/>
      <c r="DYK214" s="158"/>
      <c r="DYL214" s="161"/>
      <c r="DYM214" s="160"/>
      <c r="DYN214" s="159"/>
      <c r="DYO214" s="158"/>
      <c r="DYP214" s="161"/>
      <c r="DYQ214" s="160"/>
      <c r="DYR214" s="159"/>
      <c r="DYS214" s="158"/>
      <c r="DYT214" s="161"/>
      <c r="DYU214" s="160"/>
      <c r="DYV214" s="159"/>
      <c r="DYW214" s="158"/>
      <c r="DYX214" s="161"/>
      <c r="DYY214" s="160"/>
      <c r="DYZ214" s="159"/>
      <c r="DZA214" s="158"/>
      <c r="DZB214" s="161"/>
      <c r="DZC214" s="160"/>
      <c r="DZD214" s="159"/>
      <c r="DZE214" s="158"/>
      <c r="DZF214" s="161"/>
      <c r="DZG214" s="160"/>
      <c r="DZH214" s="159"/>
      <c r="DZI214" s="158"/>
      <c r="DZJ214" s="161"/>
      <c r="DZK214" s="160"/>
      <c r="DZL214" s="159"/>
      <c r="DZM214" s="158"/>
      <c r="DZN214" s="161"/>
      <c r="DZO214" s="160"/>
      <c r="DZP214" s="159"/>
      <c r="DZQ214" s="158"/>
      <c r="DZR214" s="161"/>
      <c r="DZS214" s="160"/>
      <c r="DZT214" s="159"/>
      <c r="DZU214" s="158"/>
      <c r="DZV214" s="161"/>
      <c r="DZW214" s="160"/>
      <c r="DZX214" s="159"/>
      <c r="DZY214" s="158"/>
      <c r="DZZ214" s="161"/>
      <c r="EAA214" s="160"/>
      <c r="EAB214" s="159"/>
      <c r="EAC214" s="158"/>
      <c r="EAD214" s="161"/>
      <c r="EAE214" s="160"/>
      <c r="EAF214" s="159"/>
      <c r="EAG214" s="158"/>
      <c r="EAH214" s="161"/>
      <c r="EAI214" s="160"/>
      <c r="EAJ214" s="159"/>
      <c r="EAK214" s="158"/>
      <c r="EAL214" s="161"/>
      <c r="EAM214" s="160"/>
      <c r="EAN214" s="159"/>
      <c r="EAO214" s="158"/>
      <c r="EAP214" s="161"/>
      <c r="EAQ214" s="160"/>
      <c r="EAR214" s="159"/>
      <c r="EAS214" s="158"/>
      <c r="EAT214" s="161"/>
      <c r="EAU214" s="160"/>
      <c r="EAV214" s="159"/>
      <c r="EAW214" s="158"/>
      <c r="EAX214" s="161"/>
      <c r="EAY214" s="160"/>
      <c r="EAZ214" s="159"/>
      <c r="EBA214" s="158"/>
      <c r="EBB214" s="161"/>
      <c r="EBC214" s="160"/>
      <c r="EBD214" s="159"/>
      <c r="EBE214" s="158"/>
      <c r="EBF214" s="161"/>
      <c r="EBG214" s="160"/>
      <c r="EBH214" s="159"/>
      <c r="EBI214" s="158"/>
      <c r="EBJ214" s="161"/>
      <c r="EBK214" s="160"/>
      <c r="EBL214" s="159"/>
      <c r="EBM214" s="158"/>
      <c r="EBN214" s="161"/>
      <c r="EBO214" s="160"/>
      <c r="EBP214" s="159"/>
      <c r="EBQ214" s="158"/>
      <c r="EBR214" s="161"/>
      <c r="EBS214" s="160"/>
      <c r="EBT214" s="159"/>
      <c r="EBU214" s="158"/>
      <c r="EBV214" s="161"/>
      <c r="EBW214" s="672"/>
      <c r="EBX214" s="672"/>
      <c r="EBY214" s="672"/>
      <c r="EBZ214" s="673"/>
      <c r="ECA214" s="167"/>
      <c r="ECB214" s="674"/>
      <c r="ECC214" s="674"/>
      <c r="ECD214" s="674"/>
      <c r="ECE214" s="164"/>
      <c r="ECF214" s="160"/>
      <c r="ECG214" s="159"/>
      <c r="ECH214" s="158"/>
      <c r="ECI214" s="161"/>
      <c r="ECJ214" s="160"/>
      <c r="ECK214" s="159"/>
      <c r="ECL214" s="158"/>
      <c r="ECM214" s="161"/>
      <c r="ECN214" s="160"/>
      <c r="ECO214" s="159"/>
      <c r="ECP214" s="158"/>
      <c r="ECQ214" s="161"/>
      <c r="ECR214" s="160"/>
      <c r="ECS214" s="159"/>
      <c r="ECT214" s="158"/>
      <c r="ECU214" s="161"/>
      <c r="ECV214" s="160"/>
      <c r="ECW214" s="159"/>
      <c r="ECX214" s="158"/>
      <c r="ECY214" s="161"/>
      <c r="ECZ214" s="160"/>
      <c r="EDA214" s="159"/>
      <c r="EDB214" s="158"/>
      <c r="EDC214" s="161"/>
      <c r="EDD214" s="160"/>
      <c r="EDE214" s="159"/>
      <c r="EDF214" s="158"/>
      <c r="EDG214" s="161"/>
      <c r="EDH214" s="160"/>
      <c r="EDI214" s="159"/>
      <c r="EDJ214" s="158"/>
      <c r="EDK214" s="161"/>
      <c r="EDL214" s="160"/>
      <c r="EDM214" s="159"/>
      <c r="EDN214" s="158"/>
      <c r="EDO214" s="161"/>
      <c r="EDP214" s="160"/>
      <c r="EDQ214" s="159"/>
      <c r="EDR214" s="158"/>
      <c r="EDS214" s="161"/>
      <c r="EDT214" s="160"/>
      <c r="EDU214" s="159"/>
      <c r="EDV214" s="158"/>
      <c r="EDW214" s="161"/>
      <c r="EDX214" s="160"/>
      <c r="EDY214" s="159"/>
      <c r="EDZ214" s="158"/>
      <c r="EEA214" s="161"/>
      <c r="EEB214" s="160"/>
      <c r="EEC214" s="159"/>
      <c r="EED214" s="158"/>
      <c r="EEE214" s="161"/>
      <c r="EEF214" s="160"/>
      <c r="EEG214" s="159"/>
      <c r="EEH214" s="158"/>
      <c r="EEI214" s="161"/>
      <c r="EEJ214" s="160"/>
      <c r="EEK214" s="159"/>
      <c r="EEL214" s="158"/>
      <c r="EEM214" s="161"/>
      <c r="EEN214" s="160"/>
      <c r="EEO214" s="159"/>
      <c r="EEP214" s="158"/>
      <c r="EEQ214" s="161"/>
      <c r="EER214" s="160"/>
      <c r="EES214" s="159"/>
      <c r="EET214" s="158"/>
      <c r="EEU214" s="161"/>
      <c r="EEV214" s="160"/>
      <c r="EEW214" s="159"/>
      <c r="EEX214" s="158"/>
      <c r="EEY214" s="161"/>
      <c r="EEZ214" s="160"/>
      <c r="EFA214" s="159"/>
      <c r="EFB214" s="158"/>
      <c r="EFC214" s="161"/>
      <c r="EFD214" s="160"/>
      <c r="EFE214" s="159"/>
      <c r="EFF214" s="158"/>
      <c r="EFG214" s="161"/>
      <c r="EFH214" s="160"/>
      <c r="EFI214" s="159"/>
      <c r="EFJ214" s="158"/>
      <c r="EFK214" s="161"/>
      <c r="EFL214" s="160"/>
      <c r="EFM214" s="159"/>
      <c r="EFN214" s="158"/>
      <c r="EFO214" s="161"/>
      <c r="EFP214" s="160"/>
      <c r="EFQ214" s="159"/>
      <c r="EFR214" s="158"/>
      <c r="EFS214" s="161"/>
      <c r="EFT214" s="160"/>
      <c r="EFU214" s="159"/>
      <c r="EFV214" s="158"/>
      <c r="EFW214" s="161"/>
      <c r="EFX214" s="160"/>
      <c r="EFY214" s="159"/>
      <c r="EFZ214" s="158"/>
      <c r="EGA214" s="161"/>
      <c r="EGB214" s="160"/>
      <c r="EGC214" s="159"/>
      <c r="EGD214" s="158"/>
      <c r="EGE214" s="161"/>
      <c r="EGF214" s="160"/>
      <c r="EGG214" s="159"/>
      <c r="EGH214" s="158"/>
      <c r="EGI214" s="161"/>
      <c r="EGJ214" s="160"/>
      <c r="EGK214" s="159"/>
      <c r="EGL214" s="158"/>
      <c r="EGM214" s="161"/>
      <c r="EGN214" s="160"/>
      <c r="EGO214" s="159"/>
      <c r="EGP214" s="158"/>
      <c r="EGQ214" s="161"/>
      <c r="EGR214" s="160"/>
      <c r="EGS214" s="159"/>
      <c r="EGT214" s="158"/>
      <c r="EGU214" s="161"/>
      <c r="EGV214" s="160"/>
      <c r="EGW214" s="159"/>
      <c r="EGX214" s="158"/>
      <c r="EGY214" s="161"/>
      <c r="EGZ214" s="672"/>
      <c r="EHA214" s="672"/>
      <c r="EHB214" s="672"/>
      <c r="EHC214" s="673"/>
      <c r="EHD214" s="167"/>
      <c r="EHE214" s="674"/>
      <c r="EHF214" s="674"/>
      <c r="EHG214" s="674"/>
      <c r="EHH214" s="164"/>
      <c r="EHI214" s="160"/>
      <c r="EHJ214" s="159"/>
      <c r="EHK214" s="158"/>
      <c r="EHL214" s="161"/>
      <c r="EHM214" s="160"/>
      <c r="EHN214" s="159"/>
      <c r="EHO214" s="158"/>
      <c r="EHP214" s="161"/>
      <c r="EHQ214" s="160"/>
      <c r="EHR214" s="159"/>
      <c r="EHS214" s="158"/>
      <c r="EHT214" s="161"/>
      <c r="EHU214" s="160"/>
      <c r="EHV214" s="159"/>
      <c r="EHW214" s="158"/>
      <c r="EHX214" s="161"/>
      <c r="EHY214" s="160"/>
      <c r="EHZ214" s="159"/>
      <c r="EIA214" s="158"/>
      <c r="EIB214" s="161"/>
      <c r="EIC214" s="160"/>
      <c r="EID214" s="159"/>
      <c r="EIE214" s="158"/>
      <c r="EIF214" s="161"/>
      <c r="EIG214" s="160"/>
      <c r="EIH214" s="159"/>
      <c r="EII214" s="158"/>
      <c r="EIJ214" s="161"/>
      <c r="EIK214" s="160"/>
      <c r="EIL214" s="159"/>
      <c r="EIM214" s="158"/>
      <c r="EIN214" s="161"/>
      <c r="EIO214" s="160"/>
      <c r="EIP214" s="159"/>
      <c r="EIQ214" s="158"/>
      <c r="EIR214" s="161"/>
      <c r="EIS214" s="160"/>
      <c r="EIT214" s="159"/>
      <c r="EIU214" s="158"/>
      <c r="EIV214" s="161"/>
      <c r="EIW214" s="160"/>
      <c r="EIX214" s="159"/>
      <c r="EIY214" s="158"/>
      <c r="EIZ214" s="161"/>
      <c r="EJA214" s="160"/>
      <c r="EJB214" s="159"/>
      <c r="EJC214" s="158"/>
      <c r="EJD214" s="161"/>
      <c r="EJE214" s="160"/>
      <c r="EJF214" s="159"/>
      <c r="EJG214" s="158"/>
      <c r="EJH214" s="161"/>
      <c r="EJI214" s="160"/>
      <c r="EJJ214" s="159"/>
      <c r="EJK214" s="158"/>
      <c r="EJL214" s="161"/>
      <c r="EJM214" s="160"/>
      <c r="EJN214" s="159"/>
      <c r="EJO214" s="158"/>
      <c r="EJP214" s="161"/>
      <c r="EJQ214" s="160"/>
      <c r="EJR214" s="159"/>
      <c r="EJS214" s="158"/>
      <c r="EJT214" s="161"/>
      <c r="EJU214" s="160"/>
      <c r="EJV214" s="159"/>
      <c r="EJW214" s="158"/>
      <c r="EJX214" s="161"/>
      <c r="EJY214" s="160"/>
      <c r="EJZ214" s="159"/>
      <c r="EKA214" s="158"/>
      <c r="EKB214" s="161"/>
      <c r="EKC214" s="160"/>
      <c r="EKD214" s="159"/>
      <c r="EKE214" s="158"/>
      <c r="EKF214" s="161"/>
      <c r="EKG214" s="160"/>
      <c r="EKH214" s="159"/>
      <c r="EKI214" s="158"/>
      <c r="EKJ214" s="161"/>
      <c r="EKK214" s="160"/>
      <c r="EKL214" s="159"/>
      <c r="EKM214" s="158"/>
      <c r="EKN214" s="161"/>
      <c r="EKO214" s="160"/>
      <c r="EKP214" s="159"/>
      <c r="EKQ214" s="158"/>
      <c r="EKR214" s="161"/>
      <c r="EKS214" s="160"/>
      <c r="EKT214" s="159"/>
      <c r="EKU214" s="158"/>
      <c r="EKV214" s="161"/>
      <c r="EKW214" s="160"/>
      <c r="EKX214" s="159"/>
      <c r="EKY214" s="158"/>
      <c r="EKZ214" s="161"/>
      <c r="ELA214" s="160"/>
      <c r="ELB214" s="159"/>
      <c r="ELC214" s="158"/>
      <c r="ELD214" s="161"/>
      <c r="ELE214" s="160"/>
      <c r="ELF214" s="159"/>
      <c r="ELG214" s="158"/>
      <c r="ELH214" s="161"/>
      <c r="ELI214" s="160"/>
      <c r="ELJ214" s="159"/>
      <c r="ELK214" s="158"/>
      <c r="ELL214" s="161"/>
      <c r="ELM214" s="160"/>
      <c r="ELN214" s="159"/>
      <c r="ELO214" s="158"/>
      <c r="ELP214" s="161"/>
      <c r="ELQ214" s="160"/>
      <c r="ELR214" s="159"/>
      <c r="ELS214" s="158"/>
      <c r="ELT214" s="161"/>
      <c r="ELU214" s="160"/>
      <c r="ELV214" s="159"/>
      <c r="ELW214" s="158"/>
      <c r="ELX214" s="161"/>
      <c r="ELY214" s="160"/>
      <c r="ELZ214" s="159"/>
      <c r="EMA214" s="158"/>
      <c r="EMB214" s="161"/>
      <c r="EMC214" s="672"/>
      <c r="EMD214" s="672"/>
      <c r="EME214" s="672"/>
      <c r="EMF214" s="673"/>
      <c r="EMG214" s="167"/>
      <c r="EMH214" s="674"/>
      <c r="EMI214" s="674"/>
      <c r="EMJ214" s="674"/>
      <c r="EMK214" s="164"/>
      <c r="EML214" s="160"/>
      <c r="EMM214" s="159"/>
      <c r="EMN214" s="158"/>
      <c r="EMO214" s="161"/>
      <c r="EMP214" s="160"/>
      <c r="EMQ214" s="159"/>
      <c r="EMR214" s="158"/>
      <c r="EMS214" s="161"/>
      <c r="EMT214" s="160"/>
      <c r="EMU214" s="159"/>
      <c r="EMV214" s="158"/>
      <c r="EMW214" s="161"/>
      <c r="EMX214" s="160"/>
      <c r="EMY214" s="159"/>
      <c r="EMZ214" s="158"/>
      <c r="ENA214" s="161"/>
      <c r="ENB214" s="160"/>
      <c r="ENC214" s="159"/>
      <c r="END214" s="158"/>
      <c r="ENE214" s="161"/>
      <c r="ENF214" s="160"/>
      <c r="ENG214" s="159"/>
      <c r="ENH214" s="158"/>
      <c r="ENI214" s="161"/>
      <c r="ENJ214" s="160"/>
      <c r="ENK214" s="159"/>
      <c r="ENL214" s="158"/>
      <c r="ENM214" s="161"/>
      <c r="ENN214" s="160"/>
      <c r="ENO214" s="159"/>
      <c r="ENP214" s="158"/>
      <c r="ENQ214" s="161"/>
      <c r="ENR214" s="160"/>
      <c r="ENS214" s="159"/>
      <c r="ENT214" s="158"/>
      <c r="ENU214" s="161"/>
      <c r="ENV214" s="160"/>
      <c r="ENW214" s="159"/>
      <c r="ENX214" s="158"/>
      <c r="ENY214" s="161"/>
      <c r="ENZ214" s="160"/>
      <c r="EOA214" s="159"/>
      <c r="EOB214" s="158"/>
      <c r="EOC214" s="161"/>
      <c r="EOD214" s="160"/>
      <c r="EOE214" s="159"/>
      <c r="EOF214" s="158"/>
      <c r="EOG214" s="161"/>
      <c r="EOH214" s="160"/>
      <c r="EOI214" s="159"/>
      <c r="EOJ214" s="158"/>
      <c r="EOK214" s="161"/>
      <c r="EOL214" s="160"/>
      <c r="EOM214" s="159"/>
      <c r="EON214" s="158"/>
      <c r="EOO214" s="161"/>
      <c r="EOP214" s="160"/>
      <c r="EOQ214" s="159"/>
      <c r="EOR214" s="158"/>
      <c r="EOS214" s="161"/>
      <c r="EOT214" s="160"/>
      <c r="EOU214" s="159"/>
      <c r="EOV214" s="158"/>
      <c r="EOW214" s="161"/>
      <c r="EOX214" s="160"/>
      <c r="EOY214" s="159"/>
      <c r="EOZ214" s="158"/>
      <c r="EPA214" s="161"/>
      <c r="EPB214" s="160"/>
      <c r="EPC214" s="159"/>
      <c r="EPD214" s="158"/>
      <c r="EPE214" s="161"/>
      <c r="EPF214" s="160"/>
      <c r="EPG214" s="159"/>
      <c r="EPH214" s="158"/>
      <c r="EPI214" s="161"/>
      <c r="EPJ214" s="160"/>
      <c r="EPK214" s="159"/>
      <c r="EPL214" s="158"/>
      <c r="EPM214" s="161"/>
      <c r="EPN214" s="160"/>
      <c r="EPO214" s="159"/>
      <c r="EPP214" s="158"/>
      <c r="EPQ214" s="161"/>
      <c r="EPR214" s="160"/>
      <c r="EPS214" s="159"/>
      <c r="EPT214" s="158"/>
      <c r="EPU214" s="161"/>
      <c r="EPV214" s="160"/>
      <c r="EPW214" s="159"/>
      <c r="EPX214" s="158"/>
      <c r="EPY214" s="161"/>
      <c r="EPZ214" s="160"/>
      <c r="EQA214" s="159"/>
      <c r="EQB214" s="158"/>
      <c r="EQC214" s="161"/>
      <c r="EQD214" s="160"/>
      <c r="EQE214" s="159"/>
      <c r="EQF214" s="158"/>
      <c r="EQG214" s="161"/>
      <c r="EQH214" s="160"/>
      <c r="EQI214" s="159"/>
      <c r="EQJ214" s="158"/>
      <c r="EQK214" s="161"/>
      <c r="EQL214" s="160"/>
      <c r="EQM214" s="159"/>
      <c r="EQN214" s="158"/>
      <c r="EQO214" s="161"/>
      <c r="EQP214" s="160"/>
      <c r="EQQ214" s="159"/>
      <c r="EQR214" s="158"/>
      <c r="EQS214" s="161"/>
      <c r="EQT214" s="160"/>
      <c r="EQU214" s="159"/>
      <c r="EQV214" s="158"/>
      <c r="EQW214" s="161"/>
      <c r="EQX214" s="160"/>
      <c r="EQY214" s="159"/>
      <c r="EQZ214" s="158"/>
      <c r="ERA214" s="161"/>
      <c r="ERB214" s="160"/>
      <c r="ERC214" s="159"/>
      <c r="ERD214" s="158"/>
      <c r="ERE214" s="161"/>
      <c r="ERF214" s="672"/>
      <c r="ERG214" s="672"/>
      <c r="ERH214" s="672"/>
      <c r="ERI214" s="673"/>
      <c r="ERJ214" s="167"/>
      <c r="ERK214" s="674"/>
      <c r="ERL214" s="674"/>
      <c r="ERM214" s="674"/>
      <c r="ERN214" s="164"/>
      <c r="ERO214" s="160"/>
      <c r="ERP214" s="159"/>
      <c r="ERQ214" s="158"/>
      <c r="ERR214" s="161"/>
      <c r="ERS214" s="160"/>
      <c r="ERT214" s="159"/>
      <c r="ERU214" s="158"/>
      <c r="ERV214" s="161"/>
      <c r="ERW214" s="160"/>
      <c r="ERX214" s="159"/>
      <c r="ERY214" s="158"/>
      <c r="ERZ214" s="161"/>
      <c r="ESA214" s="160"/>
      <c r="ESB214" s="159"/>
      <c r="ESC214" s="158"/>
      <c r="ESD214" s="161"/>
      <c r="ESE214" s="160"/>
      <c r="ESF214" s="159"/>
      <c r="ESG214" s="158"/>
      <c r="ESH214" s="161"/>
      <c r="ESI214" s="160"/>
      <c r="ESJ214" s="159"/>
      <c r="ESK214" s="158"/>
      <c r="ESL214" s="161"/>
      <c r="ESM214" s="160"/>
      <c r="ESN214" s="159"/>
      <c r="ESO214" s="158"/>
      <c r="ESP214" s="161"/>
      <c r="ESQ214" s="160"/>
      <c r="ESR214" s="159"/>
      <c r="ESS214" s="158"/>
      <c r="EST214" s="161"/>
      <c r="ESU214" s="160"/>
      <c r="ESV214" s="159"/>
      <c r="ESW214" s="158"/>
      <c r="ESX214" s="161"/>
      <c r="ESY214" s="160"/>
      <c r="ESZ214" s="159"/>
      <c r="ETA214" s="158"/>
      <c r="ETB214" s="161"/>
      <c r="ETC214" s="160"/>
      <c r="ETD214" s="159"/>
      <c r="ETE214" s="158"/>
      <c r="ETF214" s="161"/>
      <c r="ETG214" s="160"/>
      <c r="ETH214" s="159"/>
      <c r="ETI214" s="158"/>
      <c r="ETJ214" s="161"/>
      <c r="ETK214" s="160"/>
      <c r="ETL214" s="159"/>
      <c r="ETM214" s="158"/>
      <c r="ETN214" s="161"/>
      <c r="ETO214" s="160"/>
      <c r="ETP214" s="159"/>
      <c r="ETQ214" s="158"/>
      <c r="ETR214" s="161"/>
      <c r="ETS214" s="160"/>
      <c r="ETT214" s="159"/>
      <c r="ETU214" s="158"/>
      <c r="ETV214" s="161"/>
      <c r="ETW214" s="160"/>
      <c r="ETX214" s="159"/>
      <c r="ETY214" s="158"/>
      <c r="ETZ214" s="161"/>
      <c r="EUA214" s="160"/>
      <c r="EUB214" s="159"/>
      <c r="EUC214" s="158"/>
      <c r="EUD214" s="161"/>
      <c r="EUE214" s="160"/>
      <c r="EUF214" s="159"/>
      <c r="EUG214" s="158"/>
      <c r="EUH214" s="161"/>
      <c r="EUI214" s="160"/>
      <c r="EUJ214" s="159"/>
      <c r="EUK214" s="158"/>
      <c r="EUL214" s="161"/>
      <c r="EUM214" s="160"/>
      <c r="EUN214" s="159"/>
      <c r="EUO214" s="158"/>
      <c r="EUP214" s="161"/>
      <c r="EUQ214" s="160"/>
      <c r="EUR214" s="159"/>
      <c r="EUS214" s="158"/>
      <c r="EUT214" s="161"/>
      <c r="EUU214" s="160"/>
      <c r="EUV214" s="159"/>
      <c r="EUW214" s="158"/>
      <c r="EUX214" s="161"/>
      <c r="EUY214" s="160"/>
      <c r="EUZ214" s="159"/>
      <c r="EVA214" s="158"/>
      <c r="EVB214" s="161"/>
      <c r="EVC214" s="160"/>
      <c r="EVD214" s="159"/>
      <c r="EVE214" s="158"/>
      <c r="EVF214" s="161"/>
      <c r="EVG214" s="160"/>
      <c r="EVH214" s="159"/>
      <c r="EVI214" s="158"/>
      <c r="EVJ214" s="161"/>
      <c r="EVK214" s="160"/>
      <c r="EVL214" s="159"/>
      <c r="EVM214" s="158"/>
      <c r="EVN214" s="161"/>
      <c r="EVO214" s="160"/>
      <c r="EVP214" s="159"/>
      <c r="EVQ214" s="158"/>
      <c r="EVR214" s="161"/>
      <c r="EVS214" s="160"/>
      <c r="EVT214" s="159"/>
      <c r="EVU214" s="158"/>
      <c r="EVV214" s="161"/>
      <c r="EVW214" s="160"/>
      <c r="EVX214" s="159"/>
      <c r="EVY214" s="158"/>
      <c r="EVZ214" s="161"/>
      <c r="EWA214" s="160"/>
      <c r="EWB214" s="159"/>
      <c r="EWC214" s="158"/>
      <c r="EWD214" s="161"/>
      <c r="EWE214" s="160"/>
      <c r="EWF214" s="159"/>
      <c r="EWG214" s="158"/>
      <c r="EWH214" s="161"/>
      <c r="EWI214" s="672"/>
      <c r="EWJ214" s="672"/>
      <c r="EWK214" s="672"/>
      <c r="EWL214" s="673"/>
      <c r="EWM214" s="167"/>
      <c r="EWN214" s="674"/>
      <c r="EWO214" s="674"/>
      <c r="EWP214" s="674"/>
      <c r="EWQ214" s="164"/>
      <c r="EWR214" s="160"/>
      <c r="EWS214" s="159"/>
      <c r="EWT214" s="158"/>
      <c r="EWU214" s="161"/>
      <c r="EWV214" s="160"/>
      <c r="EWW214" s="159"/>
      <c r="EWX214" s="158"/>
      <c r="EWY214" s="161"/>
      <c r="EWZ214" s="160"/>
      <c r="EXA214" s="159"/>
      <c r="EXB214" s="158"/>
      <c r="EXC214" s="161"/>
      <c r="EXD214" s="160"/>
      <c r="EXE214" s="159"/>
      <c r="EXF214" s="158"/>
      <c r="EXG214" s="161"/>
      <c r="EXH214" s="160"/>
      <c r="EXI214" s="159"/>
      <c r="EXJ214" s="158"/>
      <c r="EXK214" s="161"/>
      <c r="EXL214" s="160"/>
      <c r="EXM214" s="159"/>
      <c r="EXN214" s="158"/>
      <c r="EXO214" s="161"/>
      <c r="EXP214" s="160"/>
      <c r="EXQ214" s="159"/>
      <c r="EXR214" s="158"/>
      <c r="EXS214" s="161"/>
      <c r="EXT214" s="160"/>
      <c r="EXU214" s="159"/>
      <c r="EXV214" s="158"/>
      <c r="EXW214" s="161"/>
      <c r="EXX214" s="160"/>
      <c r="EXY214" s="159"/>
      <c r="EXZ214" s="158"/>
      <c r="EYA214" s="161"/>
      <c r="EYB214" s="160"/>
      <c r="EYC214" s="159"/>
      <c r="EYD214" s="158"/>
      <c r="EYE214" s="161"/>
      <c r="EYF214" s="160"/>
      <c r="EYG214" s="159"/>
      <c r="EYH214" s="158"/>
      <c r="EYI214" s="161"/>
      <c r="EYJ214" s="160"/>
      <c r="EYK214" s="159"/>
      <c r="EYL214" s="158"/>
      <c r="EYM214" s="161"/>
      <c r="EYN214" s="160"/>
      <c r="EYO214" s="159"/>
      <c r="EYP214" s="158"/>
      <c r="EYQ214" s="161"/>
      <c r="EYR214" s="160"/>
      <c r="EYS214" s="159"/>
      <c r="EYT214" s="158"/>
      <c r="EYU214" s="161"/>
      <c r="EYV214" s="160"/>
      <c r="EYW214" s="159"/>
      <c r="EYX214" s="158"/>
      <c r="EYY214" s="161"/>
      <c r="EYZ214" s="160"/>
      <c r="EZA214" s="159"/>
      <c r="EZB214" s="158"/>
      <c r="EZC214" s="161"/>
      <c r="EZD214" s="160"/>
      <c r="EZE214" s="159"/>
      <c r="EZF214" s="158"/>
      <c r="EZG214" s="161"/>
      <c r="EZH214" s="160"/>
      <c r="EZI214" s="159"/>
      <c r="EZJ214" s="158"/>
      <c r="EZK214" s="161"/>
      <c r="EZL214" s="160"/>
      <c r="EZM214" s="159"/>
      <c r="EZN214" s="158"/>
      <c r="EZO214" s="161"/>
      <c r="EZP214" s="160"/>
      <c r="EZQ214" s="159"/>
      <c r="EZR214" s="158"/>
      <c r="EZS214" s="161"/>
      <c r="EZT214" s="160"/>
      <c r="EZU214" s="159"/>
      <c r="EZV214" s="158"/>
      <c r="EZW214" s="161"/>
      <c r="EZX214" s="160"/>
      <c r="EZY214" s="159"/>
      <c r="EZZ214" s="158"/>
      <c r="FAA214" s="161"/>
      <c r="FAB214" s="160"/>
      <c r="FAC214" s="159"/>
      <c r="FAD214" s="158"/>
      <c r="FAE214" s="161"/>
      <c r="FAF214" s="160"/>
      <c r="FAG214" s="159"/>
      <c r="FAH214" s="158"/>
      <c r="FAI214" s="161"/>
      <c r="FAJ214" s="160"/>
      <c r="FAK214" s="159"/>
      <c r="FAL214" s="158"/>
      <c r="FAM214" s="161"/>
      <c r="FAN214" s="160"/>
      <c r="FAO214" s="159"/>
      <c r="FAP214" s="158"/>
      <c r="FAQ214" s="161"/>
      <c r="FAR214" s="160"/>
      <c r="FAS214" s="159"/>
      <c r="FAT214" s="158"/>
      <c r="FAU214" s="161"/>
      <c r="FAV214" s="160"/>
      <c r="FAW214" s="159"/>
      <c r="FAX214" s="158"/>
      <c r="FAY214" s="161"/>
      <c r="FAZ214" s="160"/>
      <c r="FBA214" s="159"/>
      <c r="FBB214" s="158"/>
      <c r="FBC214" s="161"/>
      <c r="FBD214" s="160"/>
      <c r="FBE214" s="159"/>
      <c r="FBF214" s="158"/>
      <c r="FBG214" s="161"/>
      <c r="FBH214" s="160"/>
      <c r="FBI214" s="159"/>
      <c r="FBJ214" s="158"/>
      <c r="FBK214" s="161"/>
      <c r="FBL214" s="672"/>
      <c r="FBM214" s="672"/>
      <c r="FBN214" s="672"/>
      <c r="FBO214" s="673"/>
      <c r="FBP214" s="167"/>
      <c r="FBQ214" s="674"/>
      <c r="FBR214" s="674"/>
      <c r="FBS214" s="674"/>
      <c r="FBT214" s="164"/>
      <c r="FBU214" s="160"/>
      <c r="FBV214" s="159"/>
      <c r="FBW214" s="158"/>
      <c r="FBX214" s="161"/>
      <c r="FBY214" s="160"/>
      <c r="FBZ214" s="159"/>
      <c r="FCA214" s="158"/>
      <c r="FCB214" s="161"/>
      <c r="FCC214" s="160"/>
      <c r="FCD214" s="159"/>
      <c r="FCE214" s="158"/>
      <c r="FCF214" s="161"/>
      <c r="FCG214" s="160"/>
      <c r="FCH214" s="159"/>
      <c r="FCI214" s="158"/>
      <c r="FCJ214" s="161"/>
      <c r="FCK214" s="160"/>
      <c r="FCL214" s="159"/>
      <c r="FCM214" s="158"/>
      <c r="FCN214" s="161"/>
      <c r="FCO214" s="160"/>
      <c r="FCP214" s="159"/>
      <c r="FCQ214" s="158"/>
      <c r="FCR214" s="161"/>
      <c r="FCS214" s="160"/>
      <c r="FCT214" s="159"/>
      <c r="FCU214" s="158"/>
      <c r="FCV214" s="161"/>
      <c r="FCW214" s="160"/>
      <c r="FCX214" s="159"/>
      <c r="FCY214" s="158"/>
      <c r="FCZ214" s="161"/>
      <c r="FDA214" s="160"/>
      <c r="FDB214" s="159"/>
      <c r="FDC214" s="158"/>
      <c r="FDD214" s="161"/>
      <c r="FDE214" s="160"/>
      <c r="FDF214" s="159"/>
      <c r="FDG214" s="158"/>
      <c r="FDH214" s="161"/>
      <c r="FDI214" s="160"/>
      <c r="FDJ214" s="159"/>
      <c r="FDK214" s="158"/>
      <c r="FDL214" s="161"/>
      <c r="FDM214" s="160"/>
      <c r="FDN214" s="159"/>
      <c r="FDO214" s="158"/>
      <c r="FDP214" s="161"/>
      <c r="FDQ214" s="160"/>
      <c r="FDR214" s="159"/>
      <c r="FDS214" s="158"/>
      <c r="FDT214" s="161"/>
      <c r="FDU214" s="160"/>
      <c r="FDV214" s="159"/>
      <c r="FDW214" s="158"/>
      <c r="FDX214" s="161"/>
      <c r="FDY214" s="160"/>
      <c r="FDZ214" s="159"/>
      <c r="FEA214" s="158"/>
      <c r="FEB214" s="161"/>
      <c r="FEC214" s="160"/>
      <c r="FED214" s="159"/>
      <c r="FEE214" s="158"/>
      <c r="FEF214" s="161"/>
      <c r="FEG214" s="160"/>
      <c r="FEH214" s="159"/>
      <c r="FEI214" s="158"/>
      <c r="FEJ214" s="161"/>
      <c r="FEK214" s="160"/>
      <c r="FEL214" s="159"/>
      <c r="FEM214" s="158"/>
      <c r="FEN214" s="161"/>
      <c r="FEO214" s="160"/>
      <c r="FEP214" s="159"/>
      <c r="FEQ214" s="158"/>
      <c r="FER214" s="161"/>
      <c r="FES214" s="160"/>
      <c r="FET214" s="159"/>
      <c r="FEU214" s="158"/>
      <c r="FEV214" s="161"/>
      <c r="FEW214" s="160"/>
      <c r="FEX214" s="159"/>
      <c r="FEY214" s="158"/>
      <c r="FEZ214" s="161"/>
      <c r="FFA214" s="160"/>
      <c r="FFB214" s="159"/>
      <c r="FFC214" s="158"/>
      <c r="FFD214" s="161"/>
      <c r="FFE214" s="160"/>
      <c r="FFF214" s="159"/>
      <c r="FFG214" s="158"/>
      <c r="FFH214" s="161"/>
      <c r="FFI214" s="160"/>
      <c r="FFJ214" s="159"/>
      <c r="FFK214" s="158"/>
      <c r="FFL214" s="161"/>
      <c r="FFM214" s="160"/>
      <c r="FFN214" s="159"/>
      <c r="FFO214" s="158"/>
      <c r="FFP214" s="161"/>
      <c r="FFQ214" s="160"/>
      <c r="FFR214" s="159"/>
      <c r="FFS214" s="158"/>
      <c r="FFT214" s="161"/>
      <c r="FFU214" s="160"/>
      <c r="FFV214" s="159"/>
      <c r="FFW214" s="158"/>
      <c r="FFX214" s="161"/>
      <c r="FFY214" s="160"/>
      <c r="FFZ214" s="159"/>
      <c r="FGA214" s="158"/>
      <c r="FGB214" s="161"/>
      <c r="FGC214" s="160"/>
      <c r="FGD214" s="159"/>
      <c r="FGE214" s="158"/>
      <c r="FGF214" s="161"/>
      <c r="FGG214" s="160"/>
      <c r="FGH214" s="159"/>
      <c r="FGI214" s="158"/>
      <c r="FGJ214" s="161"/>
      <c r="FGK214" s="160"/>
      <c r="FGL214" s="159"/>
      <c r="FGM214" s="158"/>
      <c r="FGN214" s="161"/>
      <c r="FGO214" s="672"/>
      <c r="FGP214" s="672"/>
      <c r="FGQ214" s="672"/>
      <c r="FGR214" s="673"/>
      <c r="FGS214" s="167"/>
      <c r="FGT214" s="674"/>
      <c r="FGU214" s="674"/>
      <c r="FGV214" s="674"/>
      <c r="FGW214" s="164"/>
      <c r="FGX214" s="160"/>
      <c r="FGY214" s="159"/>
      <c r="FGZ214" s="158"/>
      <c r="FHA214" s="161"/>
      <c r="FHB214" s="160"/>
      <c r="FHC214" s="159"/>
      <c r="FHD214" s="158"/>
      <c r="FHE214" s="161"/>
      <c r="FHF214" s="160"/>
      <c r="FHG214" s="159"/>
      <c r="FHH214" s="158"/>
      <c r="FHI214" s="161"/>
      <c r="FHJ214" s="160"/>
      <c r="FHK214" s="159"/>
      <c r="FHL214" s="158"/>
      <c r="FHM214" s="161"/>
      <c r="FHN214" s="160"/>
      <c r="FHO214" s="159"/>
      <c r="FHP214" s="158"/>
      <c r="FHQ214" s="161"/>
      <c r="FHR214" s="160"/>
      <c r="FHS214" s="159"/>
      <c r="FHT214" s="158"/>
      <c r="FHU214" s="161"/>
      <c r="FHV214" s="160"/>
      <c r="FHW214" s="159"/>
      <c r="FHX214" s="158"/>
      <c r="FHY214" s="161"/>
      <c r="FHZ214" s="160"/>
      <c r="FIA214" s="159"/>
      <c r="FIB214" s="158"/>
      <c r="FIC214" s="161"/>
      <c r="FID214" s="160"/>
      <c r="FIE214" s="159"/>
      <c r="FIF214" s="158"/>
      <c r="FIG214" s="161"/>
      <c r="FIH214" s="160"/>
      <c r="FII214" s="159"/>
      <c r="FIJ214" s="158"/>
      <c r="FIK214" s="161"/>
      <c r="FIL214" s="160"/>
      <c r="FIM214" s="159"/>
      <c r="FIN214" s="158"/>
      <c r="FIO214" s="161"/>
      <c r="FIP214" s="160"/>
      <c r="FIQ214" s="159"/>
      <c r="FIR214" s="158"/>
      <c r="FIS214" s="161"/>
      <c r="FIT214" s="160"/>
      <c r="FIU214" s="159"/>
      <c r="FIV214" s="158"/>
      <c r="FIW214" s="161"/>
      <c r="FIX214" s="160"/>
      <c r="FIY214" s="159"/>
      <c r="FIZ214" s="158"/>
      <c r="FJA214" s="161"/>
      <c r="FJB214" s="160"/>
      <c r="FJC214" s="159"/>
      <c r="FJD214" s="158"/>
      <c r="FJE214" s="161"/>
      <c r="FJF214" s="160"/>
      <c r="FJG214" s="159"/>
      <c r="FJH214" s="158"/>
      <c r="FJI214" s="161"/>
      <c r="FJJ214" s="160"/>
      <c r="FJK214" s="159"/>
      <c r="FJL214" s="158"/>
      <c r="FJM214" s="161"/>
      <c r="FJN214" s="160"/>
      <c r="FJO214" s="159"/>
      <c r="FJP214" s="158"/>
      <c r="FJQ214" s="161"/>
      <c r="FJR214" s="160"/>
      <c r="FJS214" s="159"/>
      <c r="FJT214" s="158"/>
      <c r="FJU214" s="161"/>
      <c r="FJV214" s="160"/>
      <c r="FJW214" s="159"/>
      <c r="FJX214" s="158"/>
      <c r="FJY214" s="161"/>
      <c r="FJZ214" s="160"/>
      <c r="FKA214" s="159"/>
      <c r="FKB214" s="158"/>
      <c r="FKC214" s="161"/>
      <c r="FKD214" s="160"/>
      <c r="FKE214" s="159"/>
      <c r="FKF214" s="158"/>
      <c r="FKG214" s="161"/>
      <c r="FKH214" s="160"/>
      <c r="FKI214" s="159"/>
      <c r="FKJ214" s="158"/>
      <c r="FKK214" s="161"/>
      <c r="FKL214" s="160"/>
      <c r="FKM214" s="159"/>
      <c r="FKN214" s="158"/>
      <c r="FKO214" s="161"/>
      <c r="FKP214" s="160"/>
      <c r="FKQ214" s="159"/>
      <c r="FKR214" s="158"/>
      <c r="FKS214" s="161"/>
      <c r="FKT214" s="160"/>
      <c r="FKU214" s="159"/>
      <c r="FKV214" s="158"/>
      <c r="FKW214" s="161"/>
      <c r="FKX214" s="160"/>
      <c r="FKY214" s="159"/>
      <c r="FKZ214" s="158"/>
      <c r="FLA214" s="161"/>
      <c r="FLB214" s="160"/>
      <c r="FLC214" s="159"/>
      <c r="FLD214" s="158"/>
      <c r="FLE214" s="161"/>
      <c r="FLF214" s="160"/>
      <c r="FLG214" s="159"/>
      <c r="FLH214" s="158"/>
      <c r="FLI214" s="161"/>
      <c r="FLJ214" s="160"/>
      <c r="FLK214" s="159"/>
      <c r="FLL214" s="158"/>
      <c r="FLM214" s="161"/>
      <c r="FLN214" s="160"/>
      <c r="FLO214" s="159"/>
      <c r="FLP214" s="158"/>
      <c r="FLQ214" s="161"/>
      <c r="FLR214" s="672"/>
      <c r="FLS214" s="672"/>
      <c r="FLT214" s="672"/>
      <c r="FLU214" s="673"/>
      <c r="FLV214" s="167"/>
      <c r="FLW214" s="674"/>
      <c r="FLX214" s="674"/>
      <c r="FLY214" s="674"/>
      <c r="FLZ214" s="164"/>
      <c r="FMA214" s="160"/>
      <c r="FMB214" s="159"/>
      <c r="FMC214" s="158"/>
      <c r="FMD214" s="161"/>
      <c r="FME214" s="160"/>
      <c r="FMF214" s="159"/>
      <c r="FMG214" s="158"/>
      <c r="FMH214" s="161"/>
      <c r="FMI214" s="160"/>
      <c r="FMJ214" s="159"/>
      <c r="FMK214" s="158"/>
      <c r="FML214" s="161"/>
      <c r="FMM214" s="160"/>
      <c r="FMN214" s="159"/>
      <c r="FMO214" s="158"/>
      <c r="FMP214" s="161"/>
      <c r="FMQ214" s="160"/>
      <c r="FMR214" s="159"/>
      <c r="FMS214" s="158"/>
      <c r="FMT214" s="161"/>
      <c r="FMU214" s="160"/>
      <c r="FMV214" s="159"/>
      <c r="FMW214" s="158"/>
      <c r="FMX214" s="161"/>
      <c r="FMY214" s="160"/>
      <c r="FMZ214" s="159"/>
      <c r="FNA214" s="158"/>
      <c r="FNB214" s="161"/>
      <c r="FNC214" s="160"/>
      <c r="FND214" s="159"/>
      <c r="FNE214" s="158"/>
      <c r="FNF214" s="161"/>
      <c r="FNG214" s="160"/>
      <c r="FNH214" s="159"/>
      <c r="FNI214" s="158"/>
      <c r="FNJ214" s="161"/>
      <c r="FNK214" s="160"/>
      <c r="FNL214" s="159"/>
      <c r="FNM214" s="158"/>
      <c r="FNN214" s="161"/>
      <c r="FNO214" s="160"/>
      <c r="FNP214" s="159"/>
      <c r="FNQ214" s="158"/>
      <c r="FNR214" s="161"/>
      <c r="FNS214" s="160"/>
      <c r="FNT214" s="159"/>
      <c r="FNU214" s="158"/>
      <c r="FNV214" s="161"/>
      <c r="FNW214" s="160"/>
      <c r="FNX214" s="159"/>
      <c r="FNY214" s="158"/>
      <c r="FNZ214" s="161"/>
      <c r="FOA214" s="160"/>
      <c r="FOB214" s="159"/>
      <c r="FOC214" s="158"/>
      <c r="FOD214" s="161"/>
      <c r="FOE214" s="160"/>
      <c r="FOF214" s="159"/>
      <c r="FOG214" s="158"/>
      <c r="FOH214" s="161"/>
      <c r="FOI214" s="160"/>
      <c r="FOJ214" s="159"/>
      <c r="FOK214" s="158"/>
      <c r="FOL214" s="161"/>
      <c r="FOM214" s="160"/>
      <c r="FON214" s="159"/>
      <c r="FOO214" s="158"/>
      <c r="FOP214" s="161"/>
      <c r="FOQ214" s="160"/>
      <c r="FOR214" s="159"/>
      <c r="FOS214" s="158"/>
      <c r="FOT214" s="161"/>
      <c r="FOU214" s="160"/>
      <c r="FOV214" s="159"/>
      <c r="FOW214" s="158"/>
      <c r="FOX214" s="161"/>
      <c r="FOY214" s="160"/>
      <c r="FOZ214" s="159"/>
      <c r="FPA214" s="158"/>
      <c r="FPB214" s="161"/>
      <c r="FPC214" s="160"/>
      <c r="FPD214" s="159"/>
      <c r="FPE214" s="158"/>
      <c r="FPF214" s="161"/>
      <c r="FPG214" s="160"/>
      <c r="FPH214" s="159"/>
      <c r="FPI214" s="158"/>
      <c r="FPJ214" s="161"/>
      <c r="FPK214" s="160"/>
      <c r="FPL214" s="159"/>
      <c r="FPM214" s="158"/>
      <c r="FPN214" s="161"/>
      <c r="FPO214" s="160"/>
      <c r="FPP214" s="159"/>
      <c r="FPQ214" s="158"/>
      <c r="FPR214" s="161"/>
      <c r="FPS214" s="160"/>
      <c r="FPT214" s="159"/>
      <c r="FPU214" s="158"/>
      <c r="FPV214" s="161"/>
      <c r="FPW214" s="160"/>
      <c r="FPX214" s="159"/>
      <c r="FPY214" s="158"/>
      <c r="FPZ214" s="161"/>
      <c r="FQA214" s="160"/>
      <c r="FQB214" s="159"/>
      <c r="FQC214" s="158"/>
      <c r="FQD214" s="161"/>
      <c r="FQE214" s="160"/>
      <c r="FQF214" s="159"/>
      <c r="FQG214" s="158"/>
      <c r="FQH214" s="161"/>
      <c r="FQI214" s="160"/>
      <c r="FQJ214" s="159"/>
      <c r="FQK214" s="158"/>
      <c r="FQL214" s="161"/>
      <c r="FQM214" s="160"/>
      <c r="FQN214" s="159"/>
      <c r="FQO214" s="158"/>
      <c r="FQP214" s="161"/>
      <c r="FQQ214" s="160"/>
      <c r="FQR214" s="159"/>
      <c r="FQS214" s="158"/>
      <c r="FQT214" s="161"/>
      <c r="FQU214" s="672"/>
      <c r="FQV214" s="672"/>
      <c r="FQW214" s="672"/>
      <c r="FQX214" s="673"/>
      <c r="FQY214" s="167"/>
      <c r="FQZ214" s="674"/>
      <c r="FRA214" s="674"/>
      <c r="FRB214" s="674"/>
      <c r="FRC214" s="164"/>
      <c r="FRD214" s="160"/>
      <c r="FRE214" s="159"/>
      <c r="FRF214" s="158"/>
      <c r="FRG214" s="161"/>
      <c r="FRH214" s="160"/>
      <c r="FRI214" s="159"/>
      <c r="FRJ214" s="158"/>
      <c r="FRK214" s="161"/>
      <c r="FRL214" s="160"/>
      <c r="FRM214" s="159"/>
      <c r="FRN214" s="158"/>
      <c r="FRO214" s="161"/>
      <c r="FRP214" s="160"/>
      <c r="FRQ214" s="159"/>
      <c r="FRR214" s="158"/>
      <c r="FRS214" s="161"/>
      <c r="FRT214" s="160"/>
      <c r="FRU214" s="159"/>
      <c r="FRV214" s="158"/>
      <c r="FRW214" s="161"/>
      <c r="FRX214" s="160"/>
      <c r="FRY214" s="159"/>
      <c r="FRZ214" s="158"/>
      <c r="FSA214" s="161"/>
      <c r="FSB214" s="160"/>
      <c r="FSC214" s="159"/>
      <c r="FSD214" s="158"/>
      <c r="FSE214" s="161"/>
      <c r="FSF214" s="160"/>
      <c r="FSG214" s="159"/>
      <c r="FSH214" s="158"/>
      <c r="FSI214" s="161"/>
      <c r="FSJ214" s="160"/>
      <c r="FSK214" s="159"/>
      <c r="FSL214" s="158"/>
      <c r="FSM214" s="161"/>
      <c r="FSN214" s="160"/>
      <c r="FSO214" s="159"/>
      <c r="FSP214" s="158"/>
      <c r="FSQ214" s="161"/>
      <c r="FSR214" s="160"/>
      <c r="FSS214" s="159"/>
      <c r="FST214" s="158"/>
      <c r="FSU214" s="161"/>
      <c r="FSV214" s="160"/>
      <c r="FSW214" s="159"/>
      <c r="FSX214" s="158"/>
      <c r="FSY214" s="161"/>
      <c r="FSZ214" s="160"/>
      <c r="FTA214" s="159"/>
      <c r="FTB214" s="158"/>
      <c r="FTC214" s="161"/>
      <c r="FTD214" s="160"/>
      <c r="FTE214" s="159"/>
      <c r="FTF214" s="158"/>
      <c r="FTG214" s="161"/>
      <c r="FTH214" s="160"/>
      <c r="FTI214" s="159"/>
      <c r="FTJ214" s="158"/>
      <c r="FTK214" s="161"/>
      <c r="FTL214" s="160"/>
      <c r="FTM214" s="159"/>
      <c r="FTN214" s="158"/>
      <c r="FTO214" s="161"/>
      <c r="FTP214" s="160"/>
      <c r="FTQ214" s="159"/>
      <c r="FTR214" s="158"/>
      <c r="FTS214" s="161"/>
      <c r="FTT214" s="160"/>
      <c r="FTU214" s="159"/>
      <c r="FTV214" s="158"/>
      <c r="FTW214" s="161"/>
      <c r="FTX214" s="160"/>
      <c r="FTY214" s="159"/>
      <c r="FTZ214" s="158"/>
      <c r="FUA214" s="161"/>
      <c r="FUB214" s="160"/>
      <c r="FUC214" s="159"/>
      <c r="FUD214" s="158"/>
      <c r="FUE214" s="161"/>
      <c r="FUF214" s="160"/>
      <c r="FUG214" s="159"/>
      <c r="FUH214" s="158"/>
      <c r="FUI214" s="161"/>
      <c r="FUJ214" s="160"/>
      <c r="FUK214" s="159"/>
      <c r="FUL214" s="158"/>
      <c r="FUM214" s="161"/>
      <c r="FUN214" s="160"/>
      <c r="FUO214" s="159"/>
      <c r="FUP214" s="158"/>
      <c r="FUQ214" s="161"/>
      <c r="FUR214" s="160"/>
      <c r="FUS214" s="159"/>
      <c r="FUT214" s="158"/>
      <c r="FUU214" s="161"/>
      <c r="FUV214" s="160"/>
      <c r="FUW214" s="159"/>
      <c r="FUX214" s="158"/>
      <c r="FUY214" s="161"/>
      <c r="FUZ214" s="160"/>
      <c r="FVA214" s="159"/>
      <c r="FVB214" s="158"/>
      <c r="FVC214" s="161"/>
      <c r="FVD214" s="160"/>
      <c r="FVE214" s="159"/>
      <c r="FVF214" s="158"/>
      <c r="FVG214" s="161"/>
      <c r="FVH214" s="160"/>
      <c r="FVI214" s="159"/>
      <c r="FVJ214" s="158"/>
      <c r="FVK214" s="161"/>
      <c r="FVL214" s="160"/>
      <c r="FVM214" s="159"/>
      <c r="FVN214" s="158"/>
      <c r="FVO214" s="161"/>
      <c r="FVP214" s="160"/>
      <c r="FVQ214" s="159"/>
      <c r="FVR214" s="158"/>
      <c r="FVS214" s="161"/>
      <c r="FVT214" s="160"/>
      <c r="FVU214" s="159"/>
      <c r="FVV214" s="158"/>
      <c r="FVW214" s="161"/>
      <c r="FVX214" s="672"/>
      <c r="FVY214" s="672"/>
      <c r="FVZ214" s="672"/>
      <c r="FWA214" s="673"/>
      <c r="FWB214" s="167"/>
      <c r="FWC214" s="674"/>
      <c r="FWD214" s="674"/>
      <c r="FWE214" s="674"/>
      <c r="FWF214" s="164"/>
      <c r="FWG214" s="160"/>
      <c r="FWH214" s="159"/>
      <c r="FWI214" s="158"/>
      <c r="FWJ214" s="161"/>
      <c r="FWK214" s="160"/>
      <c r="FWL214" s="159"/>
      <c r="FWM214" s="158"/>
      <c r="FWN214" s="161"/>
      <c r="FWO214" s="160"/>
      <c r="FWP214" s="159"/>
      <c r="FWQ214" s="158"/>
      <c r="FWR214" s="161"/>
      <c r="FWS214" s="160"/>
      <c r="FWT214" s="159"/>
      <c r="FWU214" s="158"/>
      <c r="FWV214" s="161"/>
      <c r="FWW214" s="160"/>
      <c r="FWX214" s="159"/>
      <c r="FWY214" s="158"/>
      <c r="FWZ214" s="161"/>
      <c r="FXA214" s="160"/>
      <c r="FXB214" s="159"/>
      <c r="FXC214" s="158"/>
      <c r="FXD214" s="161"/>
      <c r="FXE214" s="160"/>
      <c r="FXF214" s="159"/>
      <c r="FXG214" s="158"/>
      <c r="FXH214" s="161"/>
      <c r="FXI214" s="160"/>
      <c r="FXJ214" s="159"/>
      <c r="FXK214" s="158"/>
      <c r="FXL214" s="161"/>
      <c r="FXM214" s="160"/>
      <c r="FXN214" s="159"/>
      <c r="FXO214" s="158"/>
      <c r="FXP214" s="161"/>
      <c r="FXQ214" s="160"/>
      <c r="FXR214" s="159"/>
      <c r="FXS214" s="158"/>
      <c r="FXT214" s="161"/>
      <c r="FXU214" s="160"/>
      <c r="FXV214" s="159"/>
      <c r="FXW214" s="158"/>
      <c r="FXX214" s="161"/>
      <c r="FXY214" s="160"/>
      <c r="FXZ214" s="159"/>
      <c r="FYA214" s="158"/>
      <c r="FYB214" s="161"/>
      <c r="FYC214" s="160"/>
      <c r="FYD214" s="159"/>
      <c r="FYE214" s="158"/>
      <c r="FYF214" s="161"/>
      <c r="FYG214" s="160"/>
      <c r="FYH214" s="159"/>
      <c r="FYI214" s="158"/>
      <c r="FYJ214" s="161"/>
      <c r="FYK214" s="160"/>
      <c r="FYL214" s="159"/>
      <c r="FYM214" s="158"/>
      <c r="FYN214" s="161"/>
      <c r="FYO214" s="160"/>
      <c r="FYP214" s="159"/>
      <c r="FYQ214" s="158"/>
      <c r="FYR214" s="161"/>
      <c r="FYS214" s="160"/>
      <c r="FYT214" s="159"/>
      <c r="FYU214" s="158"/>
      <c r="FYV214" s="161"/>
      <c r="FYW214" s="160"/>
      <c r="FYX214" s="159"/>
      <c r="FYY214" s="158"/>
      <c r="FYZ214" s="161"/>
      <c r="FZA214" s="160"/>
      <c r="FZB214" s="159"/>
      <c r="FZC214" s="158"/>
      <c r="FZD214" s="161"/>
      <c r="FZE214" s="160"/>
      <c r="FZF214" s="159"/>
      <c r="FZG214" s="158"/>
      <c r="FZH214" s="161"/>
      <c r="FZI214" s="160"/>
      <c r="FZJ214" s="159"/>
      <c r="FZK214" s="158"/>
      <c r="FZL214" s="161"/>
      <c r="FZM214" s="160"/>
      <c r="FZN214" s="159"/>
      <c r="FZO214" s="158"/>
      <c r="FZP214" s="161"/>
      <c r="FZQ214" s="160"/>
      <c r="FZR214" s="159"/>
      <c r="FZS214" s="158"/>
      <c r="FZT214" s="161"/>
      <c r="FZU214" s="160"/>
      <c r="FZV214" s="159"/>
      <c r="FZW214" s="158"/>
      <c r="FZX214" s="161"/>
      <c r="FZY214" s="160"/>
      <c r="FZZ214" s="159"/>
      <c r="GAA214" s="158"/>
      <c r="GAB214" s="161"/>
      <c r="GAC214" s="160"/>
      <c r="GAD214" s="159"/>
      <c r="GAE214" s="158"/>
      <c r="GAF214" s="161"/>
      <c r="GAG214" s="160"/>
      <c r="GAH214" s="159"/>
      <c r="GAI214" s="158"/>
      <c r="GAJ214" s="161"/>
      <c r="GAK214" s="160"/>
      <c r="GAL214" s="159"/>
      <c r="GAM214" s="158"/>
      <c r="GAN214" s="161"/>
      <c r="GAO214" s="160"/>
      <c r="GAP214" s="159"/>
      <c r="GAQ214" s="158"/>
      <c r="GAR214" s="161"/>
      <c r="GAS214" s="160"/>
      <c r="GAT214" s="159"/>
      <c r="GAU214" s="158"/>
      <c r="GAV214" s="161"/>
      <c r="GAW214" s="160"/>
      <c r="GAX214" s="159"/>
      <c r="GAY214" s="158"/>
      <c r="GAZ214" s="161"/>
      <c r="GBA214" s="672"/>
      <c r="GBB214" s="672"/>
      <c r="GBC214" s="672"/>
      <c r="GBD214" s="673"/>
      <c r="GBE214" s="167"/>
      <c r="GBF214" s="674"/>
      <c r="GBG214" s="674"/>
      <c r="GBH214" s="674"/>
      <c r="GBI214" s="164"/>
      <c r="GBJ214" s="160"/>
      <c r="GBK214" s="159"/>
      <c r="GBL214" s="158"/>
      <c r="GBM214" s="161"/>
      <c r="GBN214" s="160"/>
      <c r="GBO214" s="159"/>
      <c r="GBP214" s="158"/>
      <c r="GBQ214" s="161"/>
      <c r="GBR214" s="160"/>
      <c r="GBS214" s="159"/>
      <c r="GBT214" s="158"/>
      <c r="GBU214" s="161"/>
      <c r="GBV214" s="160"/>
      <c r="GBW214" s="159"/>
      <c r="GBX214" s="158"/>
      <c r="GBY214" s="161"/>
      <c r="GBZ214" s="160"/>
      <c r="GCA214" s="159"/>
      <c r="GCB214" s="158"/>
      <c r="GCC214" s="161"/>
      <c r="GCD214" s="160"/>
      <c r="GCE214" s="159"/>
      <c r="GCF214" s="158"/>
      <c r="GCG214" s="161"/>
      <c r="GCH214" s="160"/>
      <c r="GCI214" s="159"/>
      <c r="GCJ214" s="158"/>
      <c r="GCK214" s="161"/>
      <c r="GCL214" s="160"/>
      <c r="GCM214" s="159"/>
      <c r="GCN214" s="158"/>
      <c r="GCO214" s="161"/>
      <c r="GCP214" s="160"/>
      <c r="GCQ214" s="159"/>
      <c r="GCR214" s="158"/>
      <c r="GCS214" s="161"/>
      <c r="GCT214" s="160"/>
      <c r="GCU214" s="159"/>
      <c r="GCV214" s="158"/>
      <c r="GCW214" s="161"/>
      <c r="GCX214" s="160"/>
      <c r="GCY214" s="159"/>
      <c r="GCZ214" s="158"/>
      <c r="GDA214" s="161"/>
      <c r="GDB214" s="160"/>
      <c r="GDC214" s="159"/>
      <c r="GDD214" s="158"/>
      <c r="GDE214" s="161"/>
      <c r="GDF214" s="160"/>
      <c r="GDG214" s="159"/>
      <c r="GDH214" s="158"/>
      <c r="GDI214" s="161"/>
      <c r="GDJ214" s="160"/>
      <c r="GDK214" s="159"/>
      <c r="GDL214" s="158"/>
      <c r="GDM214" s="161"/>
      <c r="GDN214" s="160"/>
      <c r="GDO214" s="159"/>
      <c r="GDP214" s="158"/>
      <c r="GDQ214" s="161"/>
      <c r="GDR214" s="160"/>
      <c r="GDS214" s="159"/>
      <c r="GDT214" s="158"/>
      <c r="GDU214" s="161"/>
      <c r="GDV214" s="160"/>
      <c r="GDW214" s="159"/>
      <c r="GDX214" s="158"/>
      <c r="GDY214" s="161"/>
      <c r="GDZ214" s="160"/>
      <c r="GEA214" s="159"/>
      <c r="GEB214" s="158"/>
      <c r="GEC214" s="161"/>
      <c r="GED214" s="160"/>
      <c r="GEE214" s="159"/>
      <c r="GEF214" s="158"/>
      <c r="GEG214" s="161"/>
      <c r="GEH214" s="160"/>
      <c r="GEI214" s="159"/>
      <c r="GEJ214" s="158"/>
      <c r="GEK214" s="161"/>
      <c r="GEL214" s="160"/>
      <c r="GEM214" s="159"/>
      <c r="GEN214" s="158"/>
      <c r="GEO214" s="161"/>
      <c r="GEP214" s="160"/>
      <c r="GEQ214" s="159"/>
      <c r="GER214" s="158"/>
      <c r="GES214" s="161"/>
      <c r="GET214" s="160"/>
      <c r="GEU214" s="159"/>
      <c r="GEV214" s="158"/>
      <c r="GEW214" s="161"/>
      <c r="GEX214" s="160"/>
      <c r="GEY214" s="159"/>
      <c r="GEZ214" s="158"/>
      <c r="GFA214" s="161"/>
      <c r="GFB214" s="160"/>
      <c r="GFC214" s="159"/>
      <c r="GFD214" s="158"/>
      <c r="GFE214" s="161"/>
      <c r="GFF214" s="160"/>
      <c r="GFG214" s="159"/>
      <c r="GFH214" s="158"/>
      <c r="GFI214" s="161"/>
      <c r="GFJ214" s="160"/>
      <c r="GFK214" s="159"/>
      <c r="GFL214" s="158"/>
      <c r="GFM214" s="161"/>
      <c r="GFN214" s="160"/>
      <c r="GFO214" s="159"/>
      <c r="GFP214" s="158"/>
      <c r="GFQ214" s="161"/>
      <c r="GFR214" s="160"/>
      <c r="GFS214" s="159"/>
      <c r="GFT214" s="158"/>
      <c r="GFU214" s="161"/>
      <c r="GFV214" s="160"/>
      <c r="GFW214" s="159"/>
      <c r="GFX214" s="158"/>
      <c r="GFY214" s="161"/>
      <c r="GFZ214" s="160"/>
      <c r="GGA214" s="159"/>
      <c r="GGB214" s="158"/>
      <c r="GGC214" s="161"/>
      <c r="GGD214" s="672"/>
      <c r="GGE214" s="672"/>
      <c r="GGF214" s="672"/>
      <c r="GGG214" s="673"/>
      <c r="GGH214" s="167"/>
      <c r="GGI214" s="674"/>
      <c r="GGJ214" s="674"/>
      <c r="GGK214" s="674"/>
      <c r="GGL214" s="164"/>
      <c r="GGM214" s="160"/>
      <c r="GGN214" s="159"/>
      <c r="GGO214" s="158"/>
      <c r="GGP214" s="161"/>
      <c r="GGQ214" s="160"/>
      <c r="GGR214" s="159"/>
      <c r="GGS214" s="158"/>
      <c r="GGT214" s="161"/>
      <c r="GGU214" s="160"/>
      <c r="GGV214" s="159"/>
      <c r="GGW214" s="158"/>
      <c r="GGX214" s="161"/>
      <c r="GGY214" s="160"/>
      <c r="GGZ214" s="159"/>
      <c r="GHA214" s="158"/>
      <c r="GHB214" s="161"/>
      <c r="GHC214" s="160"/>
      <c r="GHD214" s="159"/>
      <c r="GHE214" s="158"/>
      <c r="GHF214" s="161"/>
      <c r="GHG214" s="160"/>
      <c r="GHH214" s="159"/>
      <c r="GHI214" s="158"/>
      <c r="GHJ214" s="161"/>
      <c r="GHK214" s="160"/>
      <c r="GHL214" s="159"/>
      <c r="GHM214" s="158"/>
      <c r="GHN214" s="161"/>
      <c r="GHO214" s="160"/>
      <c r="GHP214" s="159"/>
      <c r="GHQ214" s="158"/>
      <c r="GHR214" s="161"/>
      <c r="GHS214" s="160"/>
      <c r="GHT214" s="159"/>
      <c r="GHU214" s="158"/>
      <c r="GHV214" s="161"/>
      <c r="GHW214" s="160"/>
      <c r="GHX214" s="159"/>
      <c r="GHY214" s="158"/>
      <c r="GHZ214" s="161"/>
      <c r="GIA214" s="160"/>
      <c r="GIB214" s="159"/>
      <c r="GIC214" s="158"/>
      <c r="GID214" s="161"/>
      <c r="GIE214" s="160"/>
      <c r="GIF214" s="159"/>
      <c r="GIG214" s="158"/>
      <c r="GIH214" s="161"/>
      <c r="GII214" s="160"/>
      <c r="GIJ214" s="159"/>
      <c r="GIK214" s="158"/>
      <c r="GIL214" s="161"/>
      <c r="GIM214" s="160"/>
      <c r="GIN214" s="159"/>
      <c r="GIO214" s="158"/>
      <c r="GIP214" s="161"/>
      <c r="GIQ214" s="160"/>
      <c r="GIR214" s="159"/>
      <c r="GIS214" s="158"/>
      <c r="GIT214" s="161"/>
      <c r="GIU214" s="160"/>
      <c r="GIV214" s="159"/>
      <c r="GIW214" s="158"/>
      <c r="GIX214" s="161"/>
      <c r="GIY214" s="160"/>
      <c r="GIZ214" s="159"/>
      <c r="GJA214" s="158"/>
      <c r="GJB214" s="161"/>
      <c r="GJC214" s="160"/>
      <c r="GJD214" s="159"/>
      <c r="GJE214" s="158"/>
      <c r="GJF214" s="161"/>
      <c r="GJG214" s="160"/>
      <c r="GJH214" s="159"/>
      <c r="GJI214" s="158"/>
      <c r="GJJ214" s="161"/>
      <c r="GJK214" s="160"/>
      <c r="GJL214" s="159"/>
      <c r="GJM214" s="158"/>
      <c r="GJN214" s="161"/>
      <c r="GJO214" s="160"/>
      <c r="GJP214" s="159"/>
      <c r="GJQ214" s="158"/>
      <c r="GJR214" s="161"/>
      <c r="GJS214" s="160"/>
      <c r="GJT214" s="159"/>
      <c r="GJU214" s="158"/>
      <c r="GJV214" s="161"/>
      <c r="GJW214" s="160"/>
      <c r="GJX214" s="159"/>
      <c r="GJY214" s="158"/>
      <c r="GJZ214" s="161"/>
      <c r="GKA214" s="160"/>
      <c r="GKB214" s="159"/>
      <c r="GKC214" s="158"/>
      <c r="GKD214" s="161"/>
      <c r="GKE214" s="160"/>
      <c r="GKF214" s="159"/>
      <c r="GKG214" s="158"/>
      <c r="GKH214" s="161"/>
      <c r="GKI214" s="160"/>
      <c r="GKJ214" s="159"/>
      <c r="GKK214" s="158"/>
      <c r="GKL214" s="161"/>
      <c r="GKM214" s="160"/>
      <c r="GKN214" s="159"/>
      <c r="GKO214" s="158"/>
      <c r="GKP214" s="161"/>
      <c r="GKQ214" s="160"/>
      <c r="GKR214" s="159"/>
      <c r="GKS214" s="158"/>
      <c r="GKT214" s="161"/>
      <c r="GKU214" s="160"/>
      <c r="GKV214" s="159"/>
      <c r="GKW214" s="158"/>
      <c r="GKX214" s="161"/>
      <c r="GKY214" s="160"/>
      <c r="GKZ214" s="159"/>
      <c r="GLA214" s="158"/>
      <c r="GLB214" s="161"/>
      <c r="GLC214" s="160"/>
      <c r="GLD214" s="159"/>
      <c r="GLE214" s="158"/>
      <c r="GLF214" s="161"/>
      <c r="GLG214" s="672"/>
      <c r="GLH214" s="672"/>
      <c r="GLI214" s="672"/>
      <c r="GLJ214" s="673"/>
      <c r="GLK214" s="167"/>
      <c r="GLL214" s="674"/>
      <c r="GLM214" s="674"/>
      <c r="GLN214" s="674"/>
      <c r="GLO214" s="164"/>
      <c r="GLP214" s="160"/>
      <c r="GLQ214" s="159"/>
      <c r="GLR214" s="158"/>
      <c r="GLS214" s="161"/>
      <c r="GLT214" s="160"/>
      <c r="GLU214" s="159"/>
      <c r="GLV214" s="158"/>
      <c r="GLW214" s="161"/>
      <c r="GLX214" s="160"/>
      <c r="GLY214" s="159"/>
      <c r="GLZ214" s="158"/>
      <c r="GMA214" s="161"/>
      <c r="GMB214" s="160"/>
      <c r="GMC214" s="159"/>
      <c r="GMD214" s="158"/>
      <c r="GME214" s="161"/>
      <c r="GMF214" s="160"/>
      <c r="GMG214" s="159"/>
      <c r="GMH214" s="158"/>
      <c r="GMI214" s="161"/>
      <c r="GMJ214" s="160"/>
      <c r="GMK214" s="159"/>
      <c r="GML214" s="158"/>
      <c r="GMM214" s="161"/>
      <c r="GMN214" s="160"/>
      <c r="GMO214" s="159"/>
      <c r="GMP214" s="158"/>
      <c r="GMQ214" s="161"/>
      <c r="GMR214" s="160"/>
      <c r="GMS214" s="159"/>
      <c r="GMT214" s="158"/>
      <c r="GMU214" s="161"/>
      <c r="GMV214" s="160"/>
      <c r="GMW214" s="159"/>
      <c r="GMX214" s="158"/>
      <c r="GMY214" s="161"/>
      <c r="GMZ214" s="160"/>
      <c r="GNA214" s="159"/>
      <c r="GNB214" s="158"/>
      <c r="GNC214" s="161"/>
      <c r="GND214" s="160"/>
      <c r="GNE214" s="159"/>
      <c r="GNF214" s="158"/>
      <c r="GNG214" s="161"/>
      <c r="GNH214" s="160"/>
      <c r="GNI214" s="159"/>
      <c r="GNJ214" s="158"/>
      <c r="GNK214" s="161"/>
      <c r="GNL214" s="160"/>
      <c r="GNM214" s="159"/>
      <c r="GNN214" s="158"/>
      <c r="GNO214" s="161"/>
      <c r="GNP214" s="160"/>
      <c r="GNQ214" s="159"/>
      <c r="GNR214" s="158"/>
      <c r="GNS214" s="161"/>
      <c r="GNT214" s="160"/>
      <c r="GNU214" s="159"/>
      <c r="GNV214" s="158"/>
      <c r="GNW214" s="161"/>
      <c r="GNX214" s="160"/>
      <c r="GNY214" s="159"/>
      <c r="GNZ214" s="158"/>
      <c r="GOA214" s="161"/>
      <c r="GOB214" s="160"/>
      <c r="GOC214" s="159"/>
      <c r="GOD214" s="158"/>
      <c r="GOE214" s="161"/>
      <c r="GOF214" s="160"/>
      <c r="GOG214" s="159"/>
      <c r="GOH214" s="158"/>
      <c r="GOI214" s="161"/>
      <c r="GOJ214" s="160"/>
      <c r="GOK214" s="159"/>
      <c r="GOL214" s="158"/>
      <c r="GOM214" s="161"/>
      <c r="GON214" s="160"/>
      <c r="GOO214" s="159"/>
      <c r="GOP214" s="158"/>
      <c r="GOQ214" s="161"/>
      <c r="GOR214" s="160"/>
      <c r="GOS214" s="159"/>
      <c r="GOT214" s="158"/>
      <c r="GOU214" s="161"/>
      <c r="GOV214" s="160"/>
      <c r="GOW214" s="159"/>
      <c r="GOX214" s="158"/>
      <c r="GOY214" s="161"/>
      <c r="GOZ214" s="160"/>
      <c r="GPA214" s="159"/>
      <c r="GPB214" s="158"/>
      <c r="GPC214" s="161"/>
      <c r="GPD214" s="160"/>
      <c r="GPE214" s="159"/>
      <c r="GPF214" s="158"/>
      <c r="GPG214" s="161"/>
      <c r="GPH214" s="160"/>
      <c r="GPI214" s="159"/>
      <c r="GPJ214" s="158"/>
      <c r="GPK214" s="161"/>
      <c r="GPL214" s="160"/>
      <c r="GPM214" s="159"/>
      <c r="GPN214" s="158"/>
      <c r="GPO214" s="161"/>
      <c r="GPP214" s="160"/>
      <c r="GPQ214" s="159"/>
      <c r="GPR214" s="158"/>
      <c r="GPS214" s="161"/>
      <c r="GPT214" s="160"/>
      <c r="GPU214" s="159"/>
      <c r="GPV214" s="158"/>
      <c r="GPW214" s="161"/>
      <c r="GPX214" s="160"/>
      <c r="GPY214" s="159"/>
      <c r="GPZ214" s="158"/>
      <c r="GQA214" s="161"/>
      <c r="GQB214" s="160"/>
      <c r="GQC214" s="159"/>
      <c r="GQD214" s="158"/>
      <c r="GQE214" s="161"/>
      <c r="GQF214" s="160"/>
      <c r="GQG214" s="159"/>
      <c r="GQH214" s="158"/>
      <c r="GQI214" s="161"/>
      <c r="GQJ214" s="672"/>
      <c r="GQK214" s="672"/>
      <c r="GQL214" s="672"/>
      <c r="GQM214" s="673"/>
      <c r="GQN214" s="167"/>
      <c r="GQO214" s="674"/>
      <c r="GQP214" s="674"/>
      <c r="GQQ214" s="674"/>
      <c r="GQR214" s="164"/>
      <c r="GQS214" s="160"/>
      <c r="GQT214" s="159"/>
      <c r="GQU214" s="158"/>
      <c r="GQV214" s="161"/>
      <c r="GQW214" s="160"/>
      <c r="GQX214" s="159"/>
      <c r="GQY214" s="158"/>
      <c r="GQZ214" s="161"/>
      <c r="GRA214" s="160"/>
      <c r="GRB214" s="159"/>
      <c r="GRC214" s="158"/>
      <c r="GRD214" s="161"/>
      <c r="GRE214" s="160"/>
      <c r="GRF214" s="159"/>
      <c r="GRG214" s="158"/>
      <c r="GRH214" s="161"/>
      <c r="GRI214" s="160"/>
      <c r="GRJ214" s="159"/>
      <c r="GRK214" s="158"/>
      <c r="GRL214" s="161"/>
      <c r="GRM214" s="160"/>
      <c r="GRN214" s="159"/>
      <c r="GRO214" s="158"/>
      <c r="GRP214" s="161"/>
      <c r="GRQ214" s="160"/>
      <c r="GRR214" s="159"/>
      <c r="GRS214" s="158"/>
      <c r="GRT214" s="161"/>
      <c r="GRU214" s="160"/>
      <c r="GRV214" s="159"/>
      <c r="GRW214" s="158"/>
      <c r="GRX214" s="161"/>
      <c r="GRY214" s="160"/>
      <c r="GRZ214" s="159"/>
      <c r="GSA214" s="158"/>
      <c r="GSB214" s="161"/>
      <c r="GSC214" s="160"/>
      <c r="GSD214" s="159"/>
      <c r="GSE214" s="158"/>
      <c r="GSF214" s="161"/>
      <c r="GSG214" s="160"/>
      <c r="GSH214" s="159"/>
      <c r="GSI214" s="158"/>
      <c r="GSJ214" s="161"/>
      <c r="GSK214" s="160"/>
      <c r="GSL214" s="159"/>
      <c r="GSM214" s="158"/>
      <c r="GSN214" s="161"/>
      <c r="GSO214" s="160"/>
      <c r="GSP214" s="159"/>
      <c r="GSQ214" s="158"/>
      <c r="GSR214" s="161"/>
      <c r="GSS214" s="160"/>
      <c r="GST214" s="159"/>
      <c r="GSU214" s="158"/>
      <c r="GSV214" s="161"/>
      <c r="GSW214" s="160"/>
      <c r="GSX214" s="159"/>
      <c r="GSY214" s="158"/>
      <c r="GSZ214" s="161"/>
      <c r="GTA214" s="160"/>
      <c r="GTB214" s="159"/>
      <c r="GTC214" s="158"/>
      <c r="GTD214" s="161"/>
      <c r="GTE214" s="160"/>
      <c r="GTF214" s="159"/>
      <c r="GTG214" s="158"/>
      <c r="GTH214" s="161"/>
      <c r="GTI214" s="160"/>
      <c r="GTJ214" s="159"/>
      <c r="GTK214" s="158"/>
      <c r="GTL214" s="161"/>
      <c r="GTM214" s="160"/>
      <c r="GTN214" s="159"/>
      <c r="GTO214" s="158"/>
      <c r="GTP214" s="161"/>
      <c r="GTQ214" s="160"/>
      <c r="GTR214" s="159"/>
      <c r="GTS214" s="158"/>
      <c r="GTT214" s="161"/>
      <c r="GTU214" s="160"/>
      <c r="GTV214" s="159"/>
      <c r="GTW214" s="158"/>
      <c r="GTX214" s="161"/>
      <c r="GTY214" s="160"/>
      <c r="GTZ214" s="159"/>
      <c r="GUA214" s="158"/>
      <c r="GUB214" s="161"/>
      <c r="GUC214" s="160"/>
      <c r="GUD214" s="159"/>
      <c r="GUE214" s="158"/>
      <c r="GUF214" s="161"/>
      <c r="GUG214" s="160"/>
      <c r="GUH214" s="159"/>
      <c r="GUI214" s="158"/>
      <c r="GUJ214" s="161"/>
      <c r="GUK214" s="160"/>
      <c r="GUL214" s="159"/>
      <c r="GUM214" s="158"/>
      <c r="GUN214" s="161"/>
      <c r="GUO214" s="160"/>
      <c r="GUP214" s="159"/>
      <c r="GUQ214" s="158"/>
      <c r="GUR214" s="161"/>
      <c r="GUS214" s="160"/>
      <c r="GUT214" s="159"/>
      <c r="GUU214" s="158"/>
      <c r="GUV214" s="161"/>
      <c r="GUW214" s="160"/>
      <c r="GUX214" s="159"/>
      <c r="GUY214" s="158"/>
      <c r="GUZ214" s="161"/>
      <c r="GVA214" s="160"/>
      <c r="GVB214" s="159"/>
      <c r="GVC214" s="158"/>
      <c r="GVD214" s="161"/>
      <c r="GVE214" s="160"/>
      <c r="GVF214" s="159"/>
      <c r="GVG214" s="158"/>
      <c r="GVH214" s="161"/>
      <c r="GVI214" s="160"/>
      <c r="GVJ214" s="159"/>
      <c r="GVK214" s="158"/>
      <c r="GVL214" s="161"/>
      <c r="GVM214" s="672"/>
      <c r="GVN214" s="672"/>
      <c r="GVO214" s="672"/>
      <c r="GVP214" s="673"/>
      <c r="GVQ214" s="167"/>
      <c r="GVR214" s="674"/>
      <c r="GVS214" s="674"/>
      <c r="GVT214" s="674"/>
      <c r="GVU214" s="164"/>
      <c r="GVV214" s="160"/>
      <c r="GVW214" s="159"/>
      <c r="GVX214" s="158"/>
      <c r="GVY214" s="161"/>
      <c r="GVZ214" s="160"/>
      <c r="GWA214" s="159"/>
      <c r="GWB214" s="158"/>
      <c r="GWC214" s="161"/>
      <c r="GWD214" s="160"/>
      <c r="GWE214" s="159"/>
      <c r="GWF214" s="158"/>
      <c r="GWG214" s="161"/>
      <c r="GWH214" s="160"/>
      <c r="GWI214" s="159"/>
      <c r="GWJ214" s="158"/>
      <c r="GWK214" s="161"/>
      <c r="GWL214" s="160"/>
      <c r="GWM214" s="159"/>
      <c r="GWN214" s="158"/>
      <c r="GWO214" s="161"/>
      <c r="GWP214" s="160"/>
      <c r="GWQ214" s="159"/>
      <c r="GWR214" s="158"/>
      <c r="GWS214" s="161"/>
      <c r="GWT214" s="160"/>
      <c r="GWU214" s="159"/>
      <c r="GWV214" s="158"/>
      <c r="GWW214" s="161"/>
      <c r="GWX214" s="160"/>
      <c r="GWY214" s="159"/>
      <c r="GWZ214" s="158"/>
      <c r="GXA214" s="161"/>
      <c r="GXB214" s="160"/>
      <c r="GXC214" s="159"/>
      <c r="GXD214" s="158"/>
      <c r="GXE214" s="161"/>
      <c r="GXF214" s="160"/>
      <c r="GXG214" s="159"/>
      <c r="GXH214" s="158"/>
      <c r="GXI214" s="161"/>
      <c r="GXJ214" s="160"/>
      <c r="GXK214" s="159"/>
      <c r="GXL214" s="158"/>
      <c r="GXM214" s="161"/>
      <c r="GXN214" s="160"/>
      <c r="GXO214" s="159"/>
      <c r="GXP214" s="158"/>
      <c r="GXQ214" s="161"/>
      <c r="GXR214" s="160"/>
      <c r="GXS214" s="159"/>
      <c r="GXT214" s="158"/>
      <c r="GXU214" s="161"/>
      <c r="GXV214" s="160"/>
      <c r="GXW214" s="159"/>
      <c r="GXX214" s="158"/>
      <c r="GXY214" s="161"/>
      <c r="GXZ214" s="160"/>
      <c r="GYA214" s="159"/>
      <c r="GYB214" s="158"/>
      <c r="GYC214" s="161"/>
      <c r="GYD214" s="160"/>
      <c r="GYE214" s="159"/>
      <c r="GYF214" s="158"/>
      <c r="GYG214" s="161"/>
      <c r="GYH214" s="160"/>
      <c r="GYI214" s="159"/>
      <c r="GYJ214" s="158"/>
      <c r="GYK214" s="161"/>
      <c r="GYL214" s="160"/>
      <c r="GYM214" s="159"/>
      <c r="GYN214" s="158"/>
      <c r="GYO214" s="161"/>
      <c r="GYP214" s="160"/>
      <c r="GYQ214" s="159"/>
      <c r="GYR214" s="158"/>
      <c r="GYS214" s="161"/>
      <c r="GYT214" s="160"/>
      <c r="GYU214" s="159"/>
      <c r="GYV214" s="158"/>
      <c r="GYW214" s="161"/>
      <c r="GYX214" s="160"/>
      <c r="GYY214" s="159"/>
      <c r="GYZ214" s="158"/>
      <c r="GZA214" s="161"/>
      <c r="GZB214" s="160"/>
      <c r="GZC214" s="159"/>
      <c r="GZD214" s="158"/>
      <c r="GZE214" s="161"/>
      <c r="GZF214" s="160"/>
      <c r="GZG214" s="159"/>
      <c r="GZH214" s="158"/>
      <c r="GZI214" s="161"/>
      <c r="GZJ214" s="160"/>
      <c r="GZK214" s="159"/>
      <c r="GZL214" s="158"/>
      <c r="GZM214" s="161"/>
      <c r="GZN214" s="160"/>
      <c r="GZO214" s="159"/>
      <c r="GZP214" s="158"/>
      <c r="GZQ214" s="161"/>
      <c r="GZR214" s="160"/>
      <c r="GZS214" s="159"/>
      <c r="GZT214" s="158"/>
      <c r="GZU214" s="161"/>
      <c r="GZV214" s="160"/>
      <c r="GZW214" s="159"/>
      <c r="GZX214" s="158"/>
      <c r="GZY214" s="161"/>
      <c r="GZZ214" s="160"/>
      <c r="HAA214" s="159"/>
      <c r="HAB214" s="158"/>
      <c r="HAC214" s="161"/>
      <c r="HAD214" s="160"/>
      <c r="HAE214" s="159"/>
      <c r="HAF214" s="158"/>
      <c r="HAG214" s="161"/>
      <c r="HAH214" s="160"/>
      <c r="HAI214" s="159"/>
      <c r="HAJ214" s="158"/>
      <c r="HAK214" s="161"/>
      <c r="HAL214" s="160"/>
      <c r="HAM214" s="159"/>
      <c r="HAN214" s="158"/>
      <c r="HAO214" s="161"/>
      <c r="HAP214" s="672"/>
      <c r="HAQ214" s="672"/>
      <c r="HAR214" s="672"/>
      <c r="HAS214" s="673"/>
      <c r="HAT214" s="167"/>
      <c r="HAU214" s="674"/>
      <c r="HAV214" s="674"/>
      <c r="HAW214" s="674"/>
      <c r="HAX214" s="164"/>
      <c r="HAY214" s="160"/>
      <c r="HAZ214" s="159"/>
      <c r="HBA214" s="158"/>
      <c r="HBB214" s="161"/>
      <c r="HBC214" s="160"/>
      <c r="HBD214" s="159"/>
      <c r="HBE214" s="158"/>
      <c r="HBF214" s="161"/>
      <c r="HBG214" s="160"/>
      <c r="HBH214" s="159"/>
      <c r="HBI214" s="158"/>
      <c r="HBJ214" s="161"/>
      <c r="HBK214" s="160"/>
      <c r="HBL214" s="159"/>
      <c r="HBM214" s="158"/>
      <c r="HBN214" s="161"/>
      <c r="HBO214" s="160"/>
      <c r="HBP214" s="159"/>
      <c r="HBQ214" s="158"/>
      <c r="HBR214" s="161"/>
      <c r="HBS214" s="160"/>
      <c r="HBT214" s="159"/>
      <c r="HBU214" s="158"/>
      <c r="HBV214" s="161"/>
      <c r="HBW214" s="160"/>
      <c r="HBX214" s="159"/>
      <c r="HBY214" s="158"/>
      <c r="HBZ214" s="161"/>
      <c r="HCA214" s="160"/>
      <c r="HCB214" s="159"/>
      <c r="HCC214" s="158"/>
      <c r="HCD214" s="161"/>
      <c r="HCE214" s="160"/>
      <c r="HCF214" s="159"/>
      <c r="HCG214" s="158"/>
      <c r="HCH214" s="161"/>
      <c r="HCI214" s="160"/>
      <c r="HCJ214" s="159"/>
      <c r="HCK214" s="158"/>
      <c r="HCL214" s="161"/>
      <c r="HCM214" s="160"/>
      <c r="HCN214" s="159"/>
      <c r="HCO214" s="158"/>
      <c r="HCP214" s="161"/>
      <c r="HCQ214" s="160"/>
      <c r="HCR214" s="159"/>
      <c r="HCS214" s="158"/>
      <c r="HCT214" s="161"/>
      <c r="HCU214" s="160"/>
      <c r="HCV214" s="159"/>
      <c r="HCW214" s="158"/>
      <c r="HCX214" s="161"/>
      <c r="HCY214" s="160"/>
      <c r="HCZ214" s="159"/>
      <c r="HDA214" s="158"/>
      <c r="HDB214" s="161"/>
      <c r="HDC214" s="160"/>
      <c r="HDD214" s="159"/>
      <c r="HDE214" s="158"/>
      <c r="HDF214" s="161"/>
      <c r="HDG214" s="160"/>
      <c r="HDH214" s="159"/>
      <c r="HDI214" s="158"/>
      <c r="HDJ214" s="161"/>
      <c r="HDK214" s="160"/>
      <c r="HDL214" s="159"/>
      <c r="HDM214" s="158"/>
      <c r="HDN214" s="161"/>
      <c r="HDO214" s="160"/>
      <c r="HDP214" s="159"/>
      <c r="HDQ214" s="158"/>
      <c r="HDR214" s="161"/>
      <c r="HDS214" s="160"/>
      <c r="HDT214" s="159"/>
      <c r="HDU214" s="158"/>
      <c r="HDV214" s="161"/>
      <c r="HDW214" s="160"/>
      <c r="HDX214" s="159"/>
      <c r="HDY214" s="158"/>
      <c r="HDZ214" s="161"/>
      <c r="HEA214" s="160"/>
      <c r="HEB214" s="159"/>
      <c r="HEC214" s="158"/>
      <c r="HED214" s="161"/>
      <c r="HEE214" s="160"/>
      <c r="HEF214" s="159"/>
      <c r="HEG214" s="158"/>
      <c r="HEH214" s="161"/>
      <c r="HEI214" s="160"/>
      <c r="HEJ214" s="159"/>
      <c r="HEK214" s="158"/>
      <c r="HEL214" s="161"/>
      <c r="HEM214" s="160"/>
      <c r="HEN214" s="159"/>
      <c r="HEO214" s="158"/>
      <c r="HEP214" s="161"/>
      <c r="HEQ214" s="160"/>
      <c r="HER214" s="159"/>
      <c r="HES214" s="158"/>
      <c r="HET214" s="161"/>
      <c r="HEU214" s="160"/>
      <c r="HEV214" s="159"/>
      <c r="HEW214" s="158"/>
      <c r="HEX214" s="161"/>
      <c r="HEY214" s="160"/>
      <c r="HEZ214" s="159"/>
      <c r="HFA214" s="158"/>
      <c r="HFB214" s="161"/>
      <c r="HFC214" s="160"/>
      <c r="HFD214" s="159"/>
      <c r="HFE214" s="158"/>
      <c r="HFF214" s="161"/>
      <c r="HFG214" s="160"/>
      <c r="HFH214" s="159"/>
      <c r="HFI214" s="158"/>
      <c r="HFJ214" s="161"/>
      <c r="HFK214" s="160"/>
      <c r="HFL214" s="159"/>
      <c r="HFM214" s="158"/>
      <c r="HFN214" s="161"/>
      <c r="HFO214" s="160"/>
      <c r="HFP214" s="159"/>
      <c r="HFQ214" s="158"/>
      <c r="HFR214" s="161"/>
      <c r="HFS214" s="672"/>
      <c r="HFT214" s="672"/>
      <c r="HFU214" s="672"/>
      <c r="HFV214" s="673"/>
      <c r="HFW214" s="167"/>
      <c r="HFX214" s="674"/>
      <c r="HFY214" s="674"/>
      <c r="HFZ214" s="674"/>
      <c r="HGA214" s="164"/>
      <c r="HGB214" s="160"/>
      <c r="HGC214" s="159"/>
      <c r="HGD214" s="158"/>
      <c r="HGE214" s="161"/>
      <c r="HGF214" s="160"/>
      <c r="HGG214" s="159"/>
      <c r="HGH214" s="158"/>
      <c r="HGI214" s="161"/>
      <c r="HGJ214" s="160"/>
      <c r="HGK214" s="159"/>
      <c r="HGL214" s="158"/>
      <c r="HGM214" s="161"/>
      <c r="HGN214" s="160"/>
      <c r="HGO214" s="159"/>
      <c r="HGP214" s="158"/>
      <c r="HGQ214" s="161"/>
      <c r="HGR214" s="160"/>
      <c r="HGS214" s="159"/>
      <c r="HGT214" s="158"/>
      <c r="HGU214" s="161"/>
      <c r="HGV214" s="160"/>
      <c r="HGW214" s="159"/>
      <c r="HGX214" s="158"/>
      <c r="HGY214" s="161"/>
      <c r="HGZ214" s="160"/>
      <c r="HHA214" s="159"/>
      <c r="HHB214" s="158"/>
      <c r="HHC214" s="161"/>
      <c r="HHD214" s="160"/>
      <c r="HHE214" s="159"/>
      <c r="HHF214" s="158"/>
      <c r="HHG214" s="161"/>
      <c r="HHH214" s="160"/>
      <c r="HHI214" s="159"/>
      <c r="HHJ214" s="158"/>
      <c r="HHK214" s="161"/>
      <c r="HHL214" s="160"/>
      <c r="HHM214" s="159"/>
      <c r="HHN214" s="158"/>
      <c r="HHO214" s="161"/>
      <c r="HHP214" s="160"/>
      <c r="HHQ214" s="159"/>
      <c r="HHR214" s="158"/>
      <c r="HHS214" s="161"/>
      <c r="HHT214" s="160"/>
      <c r="HHU214" s="159"/>
      <c r="HHV214" s="158"/>
      <c r="HHW214" s="161"/>
      <c r="HHX214" s="160"/>
      <c r="HHY214" s="159"/>
      <c r="HHZ214" s="158"/>
      <c r="HIA214" s="161"/>
      <c r="HIB214" s="160"/>
      <c r="HIC214" s="159"/>
      <c r="HID214" s="158"/>
      <c r="HIE214" s="161"/>
      <c r="HIF214" s="160"/>
      <c r="HIG214" s="159"/>
      <c r="HIH214" s="158"/>
      <c r="HII214" s="161"/>
      <c r="HIJ214" s="160"/>
      <c r="HIK214" s="159"/>
      <c r="HIL214" s="158"/>
      <c r="HIM214" s="161"/>
      <c r="HIN214" s="160"/>
      <c r="HIO214" s="159"/>
      <c r="HIP214" s="158"/>
      <c r="HIQ214" s="161"/>
      <c r="HIR214" s="160"/>
      <c r="HIS214" s="159"/>
      <c r="HIT214" s="158"/>
      <c r="HIU214" s="161"/>
      <c r="HIV214" s="160"/>
      <c r="HIW214" s="159"/>
      <c r="HIX214" s="158"/>
      <c r="HIY214" s="161"/>
      <c r="HIZ214" s="160"/>
      <c r="HJA214" s="159"/>
      <c r="HJB214" s="158"/>
      <c r="HJC214" s="161"/>
      <c r="HJD214" s="160"/>
      <c r="HJE214" s="159"/>
      <c r="HJF214" s="158"/>
      <c r="HJG214" s="161"/>
      <c r="HJH214" s="160"/>
      <c r="HJI214" s="159"/>
      <c r="HJJ214" s="158"/>
      <c r="HJK214" s="161"/>
      <c r="HJL214" s="160"/>
      <c r="HJM214" s="159"/>
      <c r="HJN214" s="158"/>
      <c r="HJO214" s="161"/>
      <c r="HJP214" s="160"/>
      <c r="HJQ214" s="159"/>
      <c r="HJR214" s="158"/>
      <c r="HJS214" s="161"/>
      <c r="HJT214" s="160"/>
      <c r="HJU214" s="159"/>
      <c r="HJV214" s="158"/>
      <c r="HJW214" s="161"/>
      <c r="HJX214" s="160"/>
      <c r="HJY214" s="159"/>
      <c r="HJZ214" s="158"/>
      <c r="HKA214" s="161"/>
      <c r="HKB214" s="160"/>
      <c r="HKC214" s="159"/>
      <c r="HKD214" s="158"/>
      <c r="HKE214" s="161"/>
      <c r="HKF214" s="160"/>
      <c r="HKG214" s="159"/>
      <c r="HKH214" s="158"/>
      <c r="HKI214" s="161"/>
      <c r="HKJ214" s="160"/>
      <c r="HKK214" s="159"/>
      <c r="HKL214" s="158"/>
      <c r="HKM214" s="161"/>
      <c r="HKN214" s="160"/>
      <c r="HKO214" s="159"/>
      <c r="HKP214" s="158"/>
      <c r="HKQ214" s="161"/>
      <c r="HKR214" s="160"/>
      <c r="HKS214" s="159"/>
      <c r="HKT214" s="158"/>
      <c r="HKU214" s="161"/>
      <c r="HKV214" s="672"/>
      <c r="HKW214" s="672"/>
      <c r="HKX214" s="672"/>
      <c r="HKY214" s="673"/>
      <c r="HKZ214" s="167"/>
      <c r="HLA214" s="674"/>
      <c r="HLB214" s="674"/>
      <c r="HLC214" s="674"/>
      <c r="HLD214" s="164"/>
      <c r="HLE214" s="160"/>
      <c r="HLF214" s="159"/>
      <c r="HLG214" s="158"/>
      <c r="HLH214" s="161"/>
      <c r="HLI214" s="160"/>
      <c r="HLJ214" s="159"/>
      <c r="HLK214" s="158"/>
      <c r="HLL214" s="161"/>
      <c r="HLM214" s="160"/>
      <c r="HLN214" s="159"/>
      <c r="HLO214" s="158"/>
      <c r="HLP214" s="161"/>
      <c r="HLQ214" s="160"/>
      <c r="HLR214" s="159"/>
      <c r="HLS214" s="158"/>
      <c r="HLT214" s="161"/>
      <c r="HLU214" s="160"/>
      <c r="HLV214" s="159"/>
      <c r="HLW214" s="158"/>
      <c r="HLX214" s="161"/>
      <c r="HLY214" s="160"/>
      <c r="HLZ214" s="159"/>
      <c r="HMA214" s="158"/>
      <c r="HMB214" s="161"/>
      <c r="HMC214" s="160"/>
      <c r="HMD214" s="159"/>
      <c r="HME214" s="158"/>
      <c r="HMF214" s="161"/>
      <c r="HMG214" s="160"/>
      <c r="HMH214" s="159"/>
      <c r="HMI214" s="158"/>
      <c r="HMJ214" s="161"/>
      <c r="HMK214" s="160"/>
      <c r="HML214" s="159"/>
      <c r="HMM214" s="158"/>
      <c r="HMN214" s="161"/>
      <c r="HMO214" s="160"/>
      <c r="HMP214" s="159"/>
      <c r="HMQ214" s="158"/>
      <c r="HMR214" s="161"/>
      <c r="HMS214" s="160"/>
      <c r="HMT214" s="159"/>
      <c r="HMU214" s="158"/>
      <c r="HMV214" s="161"/>
      <c r="HMW214" s="160"/>
      <c r="HMX214" s="159"/>
      <c r="HMY214" s="158"/>
      <c r="HMZ214" s="161"/>
      <c r="HNA214" s="160"/>
      <c r="HNB214" s="159"/>
      <c r="HNC214" s="158"/>
      <c r="HND214" s="161"/>
      <c r="HNE214" s="160"/>
      <c r="HNF214" s="159"/>
      <c r="HNG214" s="158"/>
      <c r="HNH214" s="161"/>
      <c r="HNI214" s="160"/>
      <c r="HNJ214" s="159"/>
      <c r="HNK214" s="158"/>
      <c r="HNL214" s="161"/>
      <c r="HNM214" s="160"/>
      <c r="HNN214" s="159"/>
      <c r="HNO214" s="158"/>
      <c r="HNP214" s="161"/>
      <c r="HNQ214" s="160"/>
      <c r="HNR214" s="159"/>
      <c r="HNS214" s="158"/>
      <c r="HNT214" s="161"/>
      <c r="HNU214" s="160"/>
      <c r="HNV214" s="159"/>
      <c r="HNW214" s="158"/>
      <c r="HNX214" s="161"/>
      <c r="HNY214" s="160"/>
      <c r="HNZ214" s="159"/>
      <c r="HOA214" s="158"/>
      <c r="HOB214" s="161"/>
      <c r="HOC214" s="160"/>
      <c r="HOD214" s="159"/>
      <c r="HOE214" s="158"/>
      <c r="HOF214" s="161"/>
      <c r="HOG214" s="160"/>
      <c r="HOH214" s="159"/>
      <c r="HOI214" s="158"/>
      <c r="HOJ214" s="161"/>
      <c r="HOK214" s="160"/>
      <c r="HOL214" s="159"/>
      <c r="HOM214" s="158"/>
      <c r="HON214" s="161"/>
      <c r="HOO214" s="160"/>
      <c r="HOP214" s="159"/>
      <c r="HOQ214" s="158"/>
      <c r="HOR214" s="161"/>
      <c r="HOS214" s="160"/>
      <c r="HOT214" s="159"/>
      <c r="HOU214" s="158"/>
      <c r="HOV214" s="161"/>
      <c r="HOW214" s="160"/>
      <c r="HOX214" s="159"/>
      <c r="HOY214" s="158"/>
      <c r="HOZ214" s="161"/>
      <c r="HPA214" s="160"/>
      <c r="HPB214" s="159"/>
      <c r="HPC214" s="158"/>
      <c r="HPD214" s="161"/>
      <c r="HPE214" s="160"/>
      <c r="HPF214" s="159"/>
      <c r="HPG214" s="158"/>
      <c r="HPH214" s="161"/>
      <c r="HPI214" s="160"/>
      <c r="HPJ214" s="159"/>
      <c r="HPK214" s="158"/>
      <c r="HPL214" s="161"/>
      <c r="HPM214" s="160"/>
      <c r="HPN214" s="159"/>
      <c r="HPO214" s="158"/>
      <c r="HPP214" s="161"/>
      <c r="HPQ214" s="160"/>
      <c r="HPR214" s="159"/>
      <c r="HPS214" s="158"/>
      <c r="HPT214" s="161"/>
      <c r="HPU214" s="160"/>
      <c r="HPV214" s="159"/>
      <c r="HPW214" s="158"/>
      <c r="HPX214" s="161"/>
      <c r="HPY214" s="672"/>
      <c r="HPZ214" s="672"/>
      <c r="HQA214" s="672"/>
      <c r="HQB214" s="673"/>
      <c r="HQC214" s="167"/>
      <c r="HQD214" s="674"/>
      <c r="HQE214" s="674"/>
      <c r="HQF214" s="674"/>
      <c r="HQG214" s="164"/>
      <c r="HQH214" s="160"/>
      <c r="HQI214" s="159"/>
      <c r="HQJ214" s="158"/>
      <c r="HQK214" s="161"/>
      <c r="HQL214" s="160"/>
      <c r="HQM214" s="159"/>
      <c r="HQN214" s="158"/>
      <c r="HQO214" s="161"/>
      <c r="HQP214" s="160"/>
      <c r="HQQ214" s="159"/>
      <c r="HQR214" s="158"/>
      <c r="HQS214" s="161"/>
      <c r="HQT214" s="160"/>
      <c r="HQU214" s="159"/>
      <c r="HQV214" s="158"/>
      <c r="HQW214" s="161"/>
      <c r="HQX214" s="160"/>
      <c r="HQY214" s="159"/>
      <c r="HQZ214" s="158"/>
      <c r="HRA214" s="161"/>
      <c r="HRB214" s="160"/>
      <c r="HRC214" s="159"/>
      <c r="HRD214" s="158"/>
      <c r="HRE214" s="161"/>
      <c r="HRF214" s="160"/>
      <c r="HRG214" s="159"/>
      <c r="HRH214" s="158"/>
      <c r="HRI214" s="161"/>
      <c r="HRJ214" s="160"/>
      <c r="HRK214" s="159"/>
      <c r="HRL214" s="158"/>
      <c r="HRM214" s="161"/>
      <c r="HRN214" s="160"/>
      <c r="HRO214" s="159"/>
      <c r="HRP214" s="158"/>
      <c r="HRQ214" s="161"/>
      <c r="HRR214" s="160"/>
      <c r="HRS214" s="159"/>
      <c r="HRT214" s="158"/>
      <c r="HRU214" s="161"/>
      <c r="HRV214" s="160"/>
      <c r="HRW214" s="159"/>
      <c r="HRX214" s="158"/>
      <c r="HRY214" s="161"/>
      <c r="HRZ214" s="160"/>
      <c r="HSA214" s="159"/>
      <c r="HSB214" s="158"/>
      <c r="HSC214" s="161"/>
      <c r="HSD214" s="160"/>
      <c r="HSE214" s="159"/>
      <c r="HSF214" s="158"/>
      <c r="HSG214" s="161"/>
      <c r="HSH214" s="160"/>
      <c r="HSI214" s="159"/>
      <c r="HSJ214" s="158"/>
      <c r="HSK214" s="161"/>
      <c r="HSL214" s="160"/>
      <c r="HSM214" s="159"/>
      <c r="HSN214" s="158"/>
      <c r="HSO214" s="161"/>
      <c r="HSP214" s="160"/>
      <c r="HSQ214" s="159"/>
      <c r="HSR214" s="158"/>
      <c r="HSS214" s="161"/>
      <c r="HST214" s="160"/>
      <c r="HSU214" s="159"/>
      <c r="HSV214" s="158"/>
      <c r="HSW214" s="161"/>
      <c r="HSX214" s="160"/>
      <c r="HSY214" s="159"/>
      <c r="HSZ214" s="158"/>
      <c r="HTA214" s="161"/>
      <c r="HTB214" s="160"/>
      <c r="HTC214" s="159"/>
      <c r="HTD214" s="158"/>
      <c r="HTE214" s="161"/>
      <c r="HTF214" s="160"/>
      <c r="HTG214" s="159"/>
      <c r="HTH214" s="158"/>
      <c r="HTI214" s="161"/>
      <c r="HTJ214" s="160"/>
      <c r="HTK214" s="159"/>
      <c r="HTL214" s="158"/>
      <c r="HTM214" s="161"/>
      <c r="HTN214" s="160"/>
      <c r="HTO214" s="159"/>
      <c r="HTP214" s="158"/>
      <c r="HTQ214" s="161"/>
      <c r="HTR214" s="160"/>
      <c r="HTS214" s="159"/>
      <c r="HTT214" s="158"/>
      <c r="HTU214" s="161"/>
      <c r="HTV214" s="160"/>
      <c r="HTW214" s="159"/>
      <c r="HTX214" s="158"/>
      <c r="HTY214" s="161"/>
      <c r="HTZ214" s="160"/>
      <c r="HUA214" s="159"/>
      <c r="HUB214" s="158"/>
      <c r="HUC214" s="161"/>
      <c r="HUD214" s="160"/>
      <c r="HUE214" s="159"/>
      <c r="HUF214" s="158"/>
      <c r="HUG214" s="161"/>
      <c r="HUH214" s="160"/>
      <c r="HUI214" s="159"/>
      <c r="HUJ214" s="158"/>
      <c r="HUK214" s="161"/>
      <c r="HUL214" s="160"/>
      <c r="HUM214" s="159"/>
      <c r="HUN214" s="158"/>
      <c r="HUO214" s="161"/>
      <c r="HUP214" s="160"/>
      <c r="HUQ214" s="159"/>
      <c r="HUR214" s="158"/>
      <c r="HUS214" s="161"/>
      <c r="HUT214" s="160"/>
      <c r="HUU214" s="159"/>
      <c r="HUV214" s="158"/>
      <c r="HUW214" s="161"/>
      <c r="HUX214" s="160"/>
      <c r="HUY214" s="159"/>
      <c r="HUZ214" s="158"/>
      <c r="HVA214" s="161"/>
      <c r="HVB214" s="672"/>
      <c r="HVC214" s="672"/>
      <c r="HVD214" s="672"/>
      <c r="HVE214" s="673"/>
      <c r="HVF214" s="167"/>
      <c r="HVG214" s="674"/>
      <c r="HVH214" s="674"/>
      <c r="HVI214" s="674"/>
      <c r="HVJ214" s="164"/>
      <c r="HVK214" s="160"/>
      <c r="HVL214" s="159"/>
      <c r="HVM214" s="158"/>
      <c r="HVN214" s="161"/>
      <c r="HVO214" s="160"/>
      <c r="HVP214" s="159"/>
      <c r="HVQ214" s="158"/>
      <c r="HVR214" s="161"/>
      <c r="HVS214" s="160"/>
      <c r="HVT214" s="159"/>
      <c r="HVU214" s="158"/>
      <c r="HVV214" s="161"/>
      <c r="HVW214" s="160"/>
      <c r="HVX214" s="159"/>
      <c r="HVY214" s="158"/>
      <c r="HVZ214" s="161"/>
      <c r="HWA214" s="160"/>
      <c r="HWB214" s="159"/>
      <c r="HWC214" s="158"/>
      <c r="HWD214" s="161"/>
      <c r="HWE214" s="160"/>
      <c r="HWF214" s="159"/>
      <c r="HWG214" s="158"/>
      <c r="HWH214" s="161"/>
      <c r="HWI214" s="160"/>
      <c r="HWJ214" s="159"/>
      <c r="HWK214" s="158"/>
      <c r="HWL214" s="161"/>
      <c r="HWM214" s="160"/>
      <c r="HWN214" s="159"/>
      <c r="HWO214" s="158"/>
      <c r="HWP214" s="161"/>
      <c r="HWQ214" s="160"/>
      <c r="HWR214" s="159"/>
      <c r="HWS214" s="158"/>
      <c r="HWT214" s="161"/>
      <c r="HWU214" s="160"/>
      <c r="HWV214" s="159"/>
      <c r="HWW214" s="158"/>
      <c r="HWX214" s="161"/>
      <c r="HWY214" s="160"/>
      <c r="HWZ214" s="159"/>
      <c r="HXA214" s="158"/>
      <c r="HXB214" s="161"/>
      <c r="HXC214" s="160"/>
      <c r="HXD214" s="159"/>
      <c r="HXE214" s="158"/>
      <c r="HXF214" s="161"/>
      <c r="HXG214" s="160"/>
      <c r="HXH214" s="159"/>
      <c r="HXI214" s="158"/>
      <c r="HXJ214" s="161"/>
      <c r="HXK214" s="160"/>
      <c r="HXL214" s="159"/>
      <c r="HXM214" s="158"/>
      <c r="HXN214" s="161"/>
      <c r="HXO214" s="160"/>
      <c r="HXP214" s="159"/>
      <c r="HXQ214" s="158"/>
      <c r="HXR214" s="161"/>
      <c r="HXS214" s="160"/>
      <c r="HXT214" s="159"/>
      <c r="HXU214" s="158"/>
      <c r="HXV214" s="161"/>
      <c r="HXW214" s="160"/>
      <c r="HXX214" s="159"/>
      <c r="HXY214" s="158"/>
      <c r="HXZ214" s="161"/>
      <c r="HYA214" s="160"/>
      <c r="HYB214" s="159"/>
      <c r="HYC214" s="158"/>
      <c r="HYD214" s="161"/>
      <c r="HYE214" s="160"/>
      <c r="HYF214" s="159"/>
      <c r="HYG214" s="158"/>
      <c r="HYH214" s="161"/>
      <c r="HYI214" s="160"/>
      <c r="HYJ214" s="159"/>
      <c r="HYK214" s="158"/>
      <c r="HYL214" s="161"/>
      <c r="HYM214" s="160"/>
      <c r="HYN214" s="159"/>
      <c r="HYO214" s="158"/>
      <c r="HYP214" s="161"/>
      <c r="HYQ214" s="160"/>
      <c r="HYR214" s="159"/>
      <c r="HYS214" s="158"/>
      <c r="HYT214" s="161"/>
      <c r="HYU214" s="160"/>
      <c r="HYV214" s="159"/>
      <c r="HYW214" s="158"/>
      <c r="HYX214" s="161"/>
      <c r="HYY214" s="160"/>
      <c r="HYZ214" s="159"/>
      <c r="HZA214" s="158"/>
      <c r="HZB214" s="161"/>
      <c r="HZC214" s="160"/>
      <c r="HZD214" s="159"/>
      <c r="HZE214" s="158"/>
      <c r="HZF214" s="161"/>
      <c r="HZG214" s="160"/>
      <c r="HZH214" s="159"/>
      <c r="HZI214" s="158"/>
      <c r="HZJ214" s="161"/>
      <c r="HZK214" s="160"/>
      <c r="HZL214" s="159"/>
      <c r="HZM214" s="158"/>
      <c r="HZN214" s="161"/>
      <c r="HZO214" s="160"/>
      <c r="HZP214" s="159"/>
      <c r="HZQ214" s="158"/>
      <c r="HZR214" s="161"/>
      <c r="HZS214" s="160"/>
      <c r="HZT214" s="159"/>
      <c r="HZU214" s="158"/>
      <c r="HZV214" s="161"/>
      <c r="HZW214" s="160"/>
      <c r="HZX214" s="159"/>
      <c r="HZY214" s="158"/>
      <c r="HZZ214" s="161"/>
      <c r="IAA214" s="160"/>
      <c r="IAB214" s="159"/>
      <c r="IAC214" s="158"/>
      <c r="IAD214" s="161"/>
      <c r="IAE214" s="672"/>
      <c r="IAF214" s="672"/>
      <c r="IAG214" s="672"/>
      <c r="IAH214" s="673"/>
      <c r="IAI214" s="167"/>
      <c r="IAJ214" s="674"/>
      <c r="IAK214" s="674"/>
      <c r="IAL214" s="674"/>
      <c r="IAM214" s="164"/>
      <c r="IAN214" s="160"/>
      <c r="IAO214" s="159"/>
      <c r="IAP214" s="158"/>
      <c r="IAQ214" s="161"/>
      <c r="IAR214" s="160"/>
      <c r="IAS214" s="159"/>
      <c r="IAT214" s="158"/>
      <c r="IAU214" s="161"/>
      <c r="IAV214" s="160"/>
      <c r="IAW214" s="159"/>
      <c r="IAX214" s="158"/>
      <c r="IAY214" s="161"/>
      <c r="IAZ214" s="160"/>
      <c r="IBA214" s="159"/>
      <c r="IBB214" s="158"/>
      <c r="IBC214" s="161"/>
      <c r="IBD214" s="160"/>
      <c r="IBE214" s="159"/>
      <c r="IBF214" s="158"/>
      <c r="IBG214" s="161"/>
      <c r="IBH214" s="160"/>
      <c r="IBI214" s="159"/>
      <c r="IBJ214" s="158"/>
      <c r="IBK214" s="161"/>
      <c r="IBL214" s="160"/>
      <c r="IBM214" s="159"/>
      <c r="IBN214" s="158"/>
      <c r="IBO214" s="161"/>
      <c r="IBP214" s="160"/>
      <c r="IBQ214" s="159"/>
      <c r="IBR214" s="158"/>
      <c r="IBS214" s="161"/>
      <c r="IBT214" s="160"/>
      <c r="IBU214" s="159"/>
      <c r="IBV214" s="158"/>
      <c r="IBW214" s="161"/>
      <c r="IBX214" s="160"/>
      <c r="IBY214" s="159"/>
      <c r="IBZ214" s="158"/>
      <c r="ICA214" s="161"/>
      <c r="ICB214" s="160"/>
      <c r="ICC214" s="159"/>
      <c r="ICD214" s="158"/>
      <c r="ICE214" s="161"/>
      <c r="ICF214" s="160"/>
      <c r="ICG214" s="159"/>
      <c r="ICH214" s="158"/>
      <c r="ICI214" s="161"/>
      <c r="ICJ214" s="160"/>
      <c r="ICK214" s="159"/>
      <c r="ICL214" s="158"/>
      <c r="ICM214" s="161"/>
      <c r="ICN214" s="160"/>
      <c r="ICO214" s="159"/>
      <c r="ICP214" s="158"/>
      <c r="ICQ214" s="161"/>
      <c r="ICR214" s="160"/>
      <c r="ICS214" s="159"/>
      <c r="ICT214" s="158"/>
      <c r="ICU214" s="161"/>
      <c r="ICV214" s="160"/>
      <c r="ICW214" s="159"/>
      <c r="ICX214" s="158"/>
      <c r="ICY214" s="161"/>
      <c r="ICZ214" s="160"/>
      <c r="IDA214" s="159"/>
      <c r="IDB214" s="158"/>
      <c r="IDC214" s="161"/>
      <c r="IDD214" s="160"/>
      <c r="IDE214" s="159"/>
      <c r="IDF214" s="158"/>
      <c r="IDG214" s="161"/>
      <c r="IDH214" s="160"/>
      <c r="IDI214" s="159"/>
      <c r="IDJ214" s="158"/>
      <c r="IDK214" s="161"/>
      <c r="IDL214" s="160"/>
      <c r="IDM214" s="159"/>
      <c r="IDN214" s="158"/>
      <c r="IDO214" s="161"/>
      <c r="IDP214" s="160"/>
      <c r="IDQ214" s="159"/>
      <c r="IDR214" s="158"/>
      <c r="IDS214" s="161"/>
      <c r="IDT214" s="160"/>
      <c r="IDU214" s="159"/>
      <c r="IDV214" s="158"/>
      <c r="IDW214" s="161"/>
      <c r="IDX214" s="160"/>
      <c r="IDY214" s="159"/>
      <c r="IDZ214" s="158"/>
      <c r="IEA214" s="161"/>
      <c r="IEB214" s="160"/>
      <c r="IEC214" s="159"/>
      <c r="IED214" s="158"/>
      <c r="IEE214" s="161"/>
      <c r="IEF214" s="160"/>
      <c r="IEG214" s="159"/>
      <c r="IEH214" s="158"/>
      <c r="IEI214" s="161"/>
      <c r="IEJ214" s="160"/>
      <c r="IEK214" s="159"/>
      <c r="IEL214" s="158"/>
      <c r="IEM214" s="161"/>
      <c r="IEN214" s="160"/>
      <c r="IEO214" s="159"/>
      <c r="IEP214" s="158"/>
      <c r="IEQ214" s="161"/>
      <c r="IER214" s="160"/>
      <c r="IES214" s="159"/>
      <c r="IET214" s="158"/>
      <c r="IEU214" s="161"/>
      <c r="IEV214" s="160"/>
      <c r="IEW214" s="159"/>
      <c r="IEX214" s="158"/>
      <c r="IEY214" s="161"/>
      <c r="IEZ214" s="160"/>
      <c r="IFA214" s="159"/>
      <c r="IFB214" s="158"/>
      <c r="IFC214" s="161"/>
      <c r="IFD214" s="160"/>
      <c r="IFE214" s="159"/>
      <c r="IFF214" s="158"/>
      <c r="IFG214" s="161"/>
      <c r="IFH214" s="672"/>
      <c r="IFI214" s="672"/>
      <c r="IFJ214" s="672"/>
      <c r="IFK214" s="673"/>
      <c r="IFL214" s="167"/>
      <c r="IFM214" s="674"/>
      <c r="IFN214" s="674"/>
      <c r="IFO214" s="674"/>
      <c r="IFP214" s="164"/>
      <c r="IFQ214" s="160"/>
      <c r="IFR214" s="159"/>
      <c r="IFS214" s="158"/>
      <c r="IFT214" s="161"/>
      <c r="IFU214" s="160"/>
      <c r="IFV214" s="159"/>
      <c r="IFW214" s="158"/>
      <c r="IFX214" s="161"/>
      <c r="IFY214" s="160"/>
      <c r="IFZ214" s="159"/>
      <c r="IGA214" s="158"/>
      <c r="IGB214" s="161"/>
      <c r="IGC214" s="160"/>
      <c r="IGD214" s="159"/>
      <c r="IGE214" s="158"/>
      <c r="IGF214" s="161"/>
      <c r="IGG214" s="160"/>
      <c r="IGH214" s="159"/>
      <c r="IGI214" s="158"/>
      <c r="IGJ214" s="161"/>
      <c r="IGK214" s="160"/>
      <c r="IGL214" s="159"/>
      <c r="IGM214" s="158"/>
      <c r="IGN214" s="161"/>
      <c r="IGO214" s="160"/>
      <c r="IGP214" s="159"/>
      <c r="IGQ214" s="158"/>
      <c r="IGR214" s="161"/>
      <c r="IGS214" s="160"/>
      <c r="IGT214" s="159"/>
      <c r="IGU214" s="158"/>
      <c r="IGV214" s="161"/>
      <c r="IGW214" s="160"/>
      <c r="IGX214" s="159"/>
      <c r="IGY214" s="158"/>
      <c r="IGZ214" s="161"/>
      <c r="IHA214" s="160"/>
      <c r="IHB214" s="159"/>
      <c r="IHC214" s="158"/>
      <c r="IHD214" s="161"/>
      <c r="IHE214" s="160"/>
      <c r="IHF214" s="159"/>
      <c r="IHG214" s="158"/>
      <c r="IHH214" s="161"/>
      <c r="IHI214" s="160"/>
      <c r="IHJ214" s="159"/>
      <c r="IHK214" s="158"/>
      <c r="IHL214" s="161"/>
      <c r="IHM214" s="160"/>
      <c r="IHN214" s="159"/>
      <c r="IHO214" s="158"/>
      <c r="IHP214" s="161"/>
      <c r="IHQ214" s="160"/>
      <c r="IHR214" s="159"/>
      <c r="IHS214" s="158"/>
      <c r="IHT214" s="161"/>
      <c r="IHU214" s="160"/>
      <c r="IHV214" s="159"/>
      <c r="IHW214" s="158"/>
      <c r="IHX214" s="161"/>
      <c r="IHY214" s="160"/>
      <c r="IHZ214" s="159"/>
      <c r="IIA214" s="158"/>
      <c r="IIB214" s="161"/>
      <c r="IIC214" s="160"/>
      <c r="IID214" s="159"/>
      <c r="IIE214" s="158"/>
      <c r="IIF214" s="161"/>
      <c r="IIG214" s="160"/>
      <c r="IIH214" s="159"/>
      <c r="III214" s="158"/>
      <c r="IIJ214" s="161"/>
      <c r="IIK214" s="160"/>
      <c r="IIL214" s="159"/>
      <c r="IIM214" s="158"/>
      <c r="IIN214" s="161"/>
      <c r="IIO214" s="160"/>
      <c r="IIP214" s="159"/>
      <c r="IIQ214" s="158"/>
      <c r="IIR214" s="161"/>
      <c r="IIS214" s="160"/>
      <c r="IIT214" s="159"/>
      <c r="IIU214" s="158"/>
      <c r="IIV214" s="161"/>
      <c r="IIW214" s="160"/>
      <c r="IIX214" s="159"/>
      <c r="IIY214" s="158"/>
      <c r="IIZ214" s="161"/>
      <c r="IJA214" s="160"/>
      <c r="IJB214" s="159"/>
      <c r="IJC214" s="158"/>
      <c r="IJD214" s="161"/>
      <c r="IJE214" s="160"/>
      <c r="IJF214" s="159"/>
      <c r="IJG214" s="158"/>
      <c r="IJH214" s="161"/>
      <c r="IJI214" s="160"/>
      <c r="IJJ214" s="159"/>
      <c r="IJK214" s="158"/>
      <c r="IJL214" s="161"/>
      <c r="IJM214" s="160"/>
      <c r="IJN214" s="159"/>
      <c r="IJO214" s="158"/>
      <c r="IJP214" s="161"/>
      <c r="IJQ214" s="160"/>
      <c r="IJR214" s="159"/>
      <c r="IJS214" s="158"/>
      <c r="IJT214" s="161"/>
      <c r="IJU214" s="160"/>
      <c r="IJV214" s="159"/>
      <c r="IJW214" s="158"/>
      <c r="IJX214" s="161"/>
      <c r="IJY214" s="160"/>
      <c r="IJZ214" s="159"/>
      <c r="IKA214" s="158"/>
      <c r="IKB214" s="161"/>
      <c r="IKC214" s="160"/>
      <c r="IKD214" s="159"/>
      <c r="IKE214" s="158"/>
      <c r="IKF214" s="161"/>
      <c r="IKG214" s="160"/>
      <c r="IKH214" s="159"/>
      <c r="IKI214" s="158"/>
      <c r="IKJ214" s="161"/>
      <c r="IKK214" s="672"/>
      <c r="IKL214" s="672"/>
      <c r="IKM214" s="672"/>
      <c r="IKN214" s="673"/>
      <c r="IKO214" s="167"/>
      <c r="IKP214" s="674"/>
      <c r="IKQ214" s="674"/>
      <c r="IKR214" s="674"/>
      <c r="IKS214" s="164"/>
      <c r="IKT214" s="160"/>
      <c r="IKU214" s="159"/>
      <c r="IKV214" s="158"/>
      <c r="IKW214" s="161"/>
      <c r="IKX214" s="160"/>
      <c r="IKY214" s="159"/>
      <c r="IKZ214" s="158"/>
      <c r="ILA214" s="161"/>
      <c r="ILB214" s="160"/>
      <c r="ILC214" s="159"/>
      <c r="ILD214" s="158"/>
      <c r="ILE214" s="161"/>
      <c r="ILF214" s="160"/>
      <c r="ILG214" s="159"/>
      <c r="ILH214" s="158"/>
      <c r="ILI214" s="161"/>
      <c r="ILJ214" s="160"/>
      <c r="ILK214" s="159"/>
      <c r="ILL214" s="158"/>
      <c r="ILM214" s="161"/>
      <c r="ILN214" s="160"/>
      <c r="ILO214" s="159"/>
      <c r="ILP214" s="158"/>
      <c r="ILQ214" s="161"/>
      <c r="ILR214" s="160"/>
      <c r="ILS214" s="159"/>
      <c r="ILT214" s="158"/>
      <c r="ILU214" s="161"/>
      <c r="ILV214" s="160"/>
      <c r="ILW214" s="159"/>
      <c r="ILX214" s="158"/>
      <c r="ILY214" s="161"/>
      <c r="ILZ214" s="160"/>
      <c r="IMA214" s="159"/>
      <c r="IMB214" s="158"/>
      <c r="IMC214" s="161"/>
      <c r="IMD214" s="160"/>
      <c r="IME214" s="159"/>
      <c r="IMF214" s="158"/>
      <c r="IMG214" s="161"/>
      <c r="IMH214" s="160"/>
      <c r="IMI214" s="159"/>
      <c r="IMJ214" s="158"/>
      <c r="IMK214" s="161"/>
      <c r="IML214" s="160"/>
      <c r="IMM214" s="159"/>
      <c r="IMN214" s="158"/>
      <c r="IMO214" s="161"/>
      <c r="IMP214" s="160"/>
      <c r="IMQ214" s="159"/>
      <c r="IMR214" s="158"/>
      <c r="IMS214" s="161"/>
      <c r="IMT214" s="160"/>
      <c r="IMU214" s="159"/>
      <c r="IMV214" s="158"/>
      <c r="IMW214" s="161"/>
      <c r="IMX214" s="160"/>
      <c r="IMY214" s="159"/>
      <c r="IMZ214" s="158"/>
      <c r="INA214" s="161"/>
      <c r="INB214" s="160"/>
      <c r="INC214" s="159"/>
      <c r="IND214" s="158"/>
      <c r="INE214" s="161"/>
      <c r="INF214" s="160"/>
      <c r="ING214" s="159"/>
      <c r="INH214" s="158"/>
      <c r="INI214" s="161"/>
      <c r="INJ214" s="160"/>
      <c r="INK214" s="159"/>
      <c r="INL214" s="158"/>
      <c r="INM214" s="161"/>
      <c r="INN214" s="160"/>
      <c r="INO214" s="159"/>
      <c r="INP214" s="158"/>
      <c r="INQ214" s="161"/>
      <c r="INR214" s="160"/>
      <c r="INS214" s="159"/>
      <c r="INT214" s="158"/>
      <c r="INU214" s="161"/>
      <c r="INV214" s="160"/>
      <c r="INW214" s="159"/>
      <c r="INX214" s="158"/>
      <c r="INY214" s="161"/>
      <c r="INZ214" s="160"/>
      <c r="IOA214" s="159"/>
      <c r="IOB214" s="158"/>
      <c r="IOC214" s="161"/>
      <c r="IOD214" s="160"/>
      <c r="IOE214" s="159"/>
      <c r="IOF214" s="158"/>
      <c r="IOG214" s="161"/>
      <c r="IOH214" s="160"/>
      <c r="IOI214" s="159"/>
      <c r="IOJ214" s="158"/>
      <c r="IOK214" s="161"/>
      <c r="IOL214" s="160"/>
      <c r="IOM214" s="159"/>
      <c r="ION214" s="158"/>
      <c r="IOO214" s="161"/>
      <c r="IOP214" s="160"/>
      <c r="IOQ214" s="159"/>
      <c r="IOR214" s="158"/>
      <c r="IOS214" s="161"/>
      <c r="IOT214" s="160"/>
      <c r="IOU214" s="159"/>
      <c r="IOV214" s="158"/>
      <c r="IOW214" s="161"/>
      <c r="IOX214" s="160"/>
      <c r="IOY214" s="159"/>
      <c r="IOZ214" s="158"/>
      <c r="IPA214" s="161"/>
      <c r="IPB214" s="160"/>
      <c r="IPC214" s="159"/>
      <c r="IPD214" s="158"/>
      <c r="IPE214" s="161"/>
      <c r="IPF214" s="160"/>
      <c r="IPG214" s="159"/>
      <c r="IPH214" s="158"/>
      <c r="IPI214" s="161"/>
      <c r="IPJ214" s="160"/>
      <c r="IPK214" s="159"/>
      <c r="IPL214" s="158"/>
      <c r="IPM214" s="161"/>
      <c r="IPN214" s="672"/>
      <c r="IPO214" s="672"/>
      <c r="IPP214" s="672"/>
      <c r="IPQ214" s="673"/>
      <c r="IPR214" s="167"/>
      <c r="IPS214" s="674"/>
      <c r="IPT214" s="674"/>
      <c r="IPU214" s="674"/>
      <c r="IPV214" s="164"/>
      <c r="IPW214" s="160"/>
      <c r="IPX214" s="159"/>
      <c r="IPY214" s="158"/>
      <c r="IPZ214" s="161"/>
      <c r="IQA214" s="160"/>
      <c r="IQB214" s="159"/>
      <c r="IQC214" s="158"/>
      <c r="IQD214" s="161"/>
      <c r="IQE214" s="160"/>
      <c r="IQF214" s="159"/>
      <c r="IQG214" s="158"/>
      <c r="IQH214" s="161"/>
      <c r="IQI214" s="160"/>
      <c r="IQJ214" s="159"/>
      <c r="IQK214" s="158"/>
      <c r="IQL214" s="161"/>
      <c r="IQM214" s="160"/>
      <c r="IQN214" s="159"/>
      <c r="IQO214" s="158"/>
      <c r="IQP214" s="161"/>
      <c r="IQQ214" s="160"/>
      <c r="IQR214" s="159"/>
      <c r="IQS214" s="158"/>
      <c r="IQT214" s="161"/>
      <c r="IQU214" s="160"/>
      <c r="IQV214" s="159"/>
      <c r="IQW214" s="158"/>
      <c r="IQX214" s="161"/>
      <c r="IQY214" s="160"/>
      <c r="IQZ214" s="159"/>
      <c r="IRA214" s="158"/>
      <c r="IRB214" s="161"/>
      <c r="IRC214" s="160"/>
      <c r="IRD214" s="159"/>
      <c r="IRE214" s="158"/>
      <c r="IRF214" s="161"/>
      <c r="IRG214" s="160"/>
      <c r="IRH214" s="159"/>
      <c r="IRI214" s="158"/>
      <c r="IRJ214" s="161"/>
      <c r="IRK214" s="160"/>
      <c r="IRL214" s="159"/>
      <c r="IRM214" s="158"/>
      <c r="IRN214" s="161"/>
      <c r="IRO214" s="160"/>
      <c r="IRP214" s="159"/>
      <c r="IRQ214" s="158"/>
      <c r="IRR214" s="161"/>
      <c r="IRS214" s="160"/>
      <c r="IRT214" s="159"/>
      <c r="IRU214" s="158"/>
      <c r="IRV214" s="161"/>
      <c r="IRW214" s="160"/>
      <c r="IRX214" s="159"/>
      <c r="IRY214" s="158"/>
      <c r="IRZ214" s="161"/>
      <c r="ISA214" s="160"/>
      <c r="ISB214" s="159"/>
      <c r="ISC214" s="158"/>
      <c r="ISD214" s="161"/>
      <c r="ISE214" s="160"/>
      <c r="ISF214" s="159"/>
      <c r="ISG214" s="158"/>
      <c r="ISH214" s="161"/>
      <c r="ISI214" s="160"/>
      <c r="ISJ214" s="159"/>
      <c r="ISK214" s="158"/>
      <c r="ISL214" s="161"/>
      <c r="ISM214" s="160"/>
      <c r="ISN214" s="159"/>
      <c r="ISO214" s="158"/>
      <c r="ISP214" s="161"/>
      <c r="ISQ214" s="160"/>
      <c r="ISR214" s="159"/>
      <c r="ISS214" s="158"/>
      <c r="IST214" s="161"/>
      <c r="ISU214" s="160"/>
      <c r="ISV214" s="159"/>
      <c r="ISW214" s="158"/>
      <c r="ISX214" s="161"/>
      <c r="ISY214" s="160"/>
      <c r="ISZ214" s="159"/>
      <c r="ITA214" s="158"/>
      <c r="ITB214" s="161"/>
      <c r="ITC214" s="160"/>
      <c r="ITD214" s="159"/>
      <c r="ITE214" s="158"/>
      <c r="ITF214" s="161"/>
      <c r="ITG214" s="160"/>
      <c r="ITH214" s="159"/>
      <c r="ITI214" s="158"/>
      <c r="ITJ214" s="161"/>
      <c r="ITK214" s="160"/>
      <c r="ITL214" s="159"/>
      <c r="ITM214" s="158"/>
      <c r="ITN214" s="161"/>
      <c r="ITO214" s="160"/>
      <c r="ITP214" s="159"/>
      <c r="ITQ214" s="158"/>
      <c r="ITR214" s="161"/>
      <c r="ITS214" s="160"/>
      <c r="ITT214" s="159"/>
      <c r="ITU214" s="158"/>
      <c r="ITV214" s="161"/>
      <c r="ITW214" s="160"/>
      <c r="ITX214" s="159"/>
      <c r="ITY214" s="158"/>
      <c r="ITZ214" s="161"/>
      <c r="IUA214" s="160"/>
      <c r="IUB214" s="159"/>
      <c r="IUC214" s="158"/>
      <c r="IUD214" s="161"/>
      <c r="IUE214" s="160"/>
      <c r="IUF214" s="159"/>
      <c r="IUG214" s="158"/>
      <c r="IUH214" s="161"/>
      <c r="IUI214" s="160"/>
      <c r="IUJ214" s="159"/>
      <c r="IUK214" s="158"/>
      <c r="IUL214" s="161"/>
      <c r="IUM214" s="160"/>
      <c r="IUN214" s="159"/>
      <c r="IUO214" s="158"/>
      <c r="IUP214" s="161"/>
      <c r="IUQ214" s="672"/>
      <c r="IUR214" s="672"/>
      <c r="IUS214" s="672"/>
      <c r="IUT214" s="673"/>
      <c r="IUU214" s="167"/>
      <c r="IUV214" s="674"/>
      <c r="IUW214" s="674"/>
      <c r="IUX214" s="674"/>
      <c r="IUY214" s="164"/>
      <c r="IUZ214" s="160"/>
      <c r="IVA214" s="159"/>
      <c r="IVB214" s="158"/>
      <c r="IVC214" s="161"/>
      <c r="IVD214" s="160"/>
      <c r="IVE214" s="159"/>
      <c r="IVF214" s="158"/>
      <c r="IVG214" s="161"/>
      <c r="IVH214" s="160"/>
      <c r="IVI214" s="159"/>
      <c r="IVJ214" s="158"/>
      <c r="IVK214" s="161"/>
      <c r="IVL214" s="160"/>
      <c r="IVM214" s="159"/>
      <c r="IVN214" s="158"/>
      <c r="IVO214" s="161"/>
      <c r="IVP214" s="160"/>
      <c r="IVQ214" s="159"/>
      <c r="IVR214" s="158"/>
      <c r="IVS214" s="161"/>
      <c r="IVT214" s="160"/>
      <c r="IVU214" s="159"/>
      <c r="IVV214" s="158"/>
      <c r="IVW214" s="161"/>
      <c r="IVX214" s="160"/>
      <c r="IVY214" s="159"/>
      <c r="IVZ214" s="158"/>
      <c r="IWA214" s="161"/>
      <c r="IWB214" s="160"/>
      <c r="IWC214" s="159"/>
      <c r="IWD214" s="158"/>
      <c r="IWE214" s="161"/>
      <c r="IWF214" s="160"/>
      <c r="IWG214" s="159"/>
      <c r="IWH214" s="158"/>
      <c r="IWI214" s="161"/>
      <c r="IWJ214" s="160"/>
      <c r="IWK214" s="159"/>
      <c r="IWL214" s="158"/>
      <c r="IWM214" s="161"/>
      <c r="IWN214" s="160"/>
      <c r="IWO214" s="159"/>
      <c r="IWP214" s="158"/>
      <c r="IWQ214" s="161"/>
      <c r="IWR214" s="160"/>
      <c r="IWS214" s="159"/>
      <c r="IWT214" s="158"/>
      <c r="IWU214" s="161"/>
      <c r="IWV214" s="160"/>
      <c r="IWW214" s="159"/>
      <c r="IWX214" s="158"/>
      <c r="IWY214" s="161"/>
      <c r="IWZ214" s="160"/>
      <c r="IXA214" s="159"/>
      <c r="IXB214" s="158"/>
      <c r="IXC214" s="161"/>
      <c r="IXD214" s="160"/>
      <c r="IXE214" s="159"/>
      <c r="IXF214" s="158"/>
      <c r="IXG214" s="161"/>
      <c r="IXH214" s="160"/>
      <c r="IXI214" s="159"/>
      <c r="IXJ214" s="158"/>
      <c r="IXK214" s="161"/>
      <c r="IXL214" s="160"/>
      <c r="IXM214" s="159"/>
      <c r="IXN214" s="158"/>
      <c r="IXO214" s="161"/>
      <c r="IXP214" s="160"/>
      <c r="IXQ214" s="159"/>
      <c r="IXR214" s="158"/>
      <c r="IXS214" s="161"/>
      <c r="IXT214" s="160"/>
      <c r="IXU214" s="159"/>
      <c r="IXV214" s="158"/>
      <c r="IXW214" s="161"/>
      <c r="IXX214" s="160"/>
      <c r="IXY214" s="159"/>
      <c r="IXZ214" s="158"/>
      <c r="IYA214" s="161"/>
      <c r="IYB214" s="160"/>
      <c r="IYC214" s="159"/>
      <c r="IYD214" s="158"/>
      <c r="IYE214" s="161"/>
      <c r="IYF214" s="160"/>
      <c r="IYG214" s="159"/>
      <c r="IYH214" s="158"/>
      <c r="IYI214" s="161"/>
      <c r="IYJ214" s="160"/>
      <c r="IYK214" s="159"/>
      <c r="IYL214" s="158"/>
      <c r="IYM214" s="161"/>
      <c r="IYN214" s="160"/>
      <c r="IYO214" s="159"/>
      <c r="IYP214" s="158"/>
      <c r="IYQ214" s="161"/>
      <c r="IYR214" s="160"/>
      <c r="IYS214" s="159"/>
      <c r="IYT214" s="158"/>
      <c r="IYU214" s="161"/>
      <c r="IYV214" s="160"/>
      <c r="IYW214" s="159"/>
      <c r="IYX214" s="158"/>
      <c r="IYY214" s="161"/>
      <c r="IYZ214" s="160"/>
      <c r="IZA214" s="159"/>
      <c r="IZB214" s="158"/>
      <c r="IZC214" s="161"/>
      <c r="IZD214" s="160"/>
      <c r="IZE214" s="159"/>
      <c r="IZF214" s="158"/>
      <c r="IZG214" s="161"/>
      <c r="IZH214" s="160"/>
      <c r="IZI214" s="159"/>
      <c r="IZJ214" s="158"/>
      <c r="IZK214" s="161"/>
      <c r="IZL214" s="160"/>
      <c r="IZM214" s="159"/>
      <c r="IZN214" s="158"/>
      <c r="IZO214" s="161"/>
      <c r="IZP214" s="160"/>
      <c r="IZQ214" s="159"/>
      <c r="IZR214" s="158"/>
      <c r="IZS214" s="161"/>
      <c r="IZT214" s="672"/>
      <c r="IZU214" s="672"/>
      <c r="IZV214" s="672"/>
      <c r="IZW214" s="673"/>
      <c r="IZX214" s="167"/>
      <c r="IZY214" s="674"/>
      <c r="IZZ214" s="674"/>
      <c r="JAA214" s="674"/>
      <c r="JAB214" s="164"/>
      <c r="JAC214" s="160"/>
      <c r="JAD214" s="159"/>
      <c r="JAE214" s="158"/>
      <c r="JAF214" s="161"/>
      <c r="JAG214" s="160"/>
      <c r="JAH214" s="159"/>
      <c r="JAI214" s="158"/>
      <c r="JAJ214" s="161"/>
      <c r="JAK214" s="160"/>
      <c r="JAL214" s="159"/>
      <c r="JAM214" s="158"/>
      <c r="JAN214" s="161"/>
      <c r="JAO214" s="160"/>
      <c r="JAP214" s="159"/>
      <c r="JAQ214" s="158"/>
      <c r="JAR214" s="161"/>
      <c r="JAS214" s="160"/>
      <c r="JAT214" s="159"/>
      <c r="JAU214" s="158"/>
      <c r="JAV214" s="161"/>
      <c r="JAW214" s="160"/>
      <c r="JAX214" s="159"/>
      <c r="JAY214" s="158"/>
      <c r="JAZ214" s="161"/>
      <c r="JBA214" s="160"/>
      <c r="JBB214" s="159"/>
      <c r="JBC214" s="158"/>
      <c r="JBD214" s="161"/>
      <c r="JBE214" s="160"/>
      <c r="JBF214" s="159"/>
      <c r="JBG214" s="158"/>
      <c r="JBH214" s="161"/>
      <c r="JBI214" s="160"/>
      <c r="JBJ214" s="159"/>
      <c r="JBK214" s="158"/>
      <c r="JBL214" s="161"/>
      <c r="JBM214" s="160"/>
      <c r="JBN214" s="159"/>
      <c r="JBO214" s="158"/>
      <c r="JBP214" s="161"/>
      <c r="JBQ214" s="160"/>
      <c r="JBR214" s="159"/>
      <c r="JBS214" s="158"/>
      <c r="JBT214" s="161"/>
      <c r="JBU214" s="160"/>
      <c r="JBV214" s="159"/>
      <c r="JBW214" s="158"/>
      <c r="JBX214" s="161"/>
      <c r="JBY214" s="160"/>
      <c r="JBZ214" s="159"/>
      <c r="JCA214" s="158"/>
      <c r="JCB214" s="161"/>
      <c r="JCC214" s="160"/>
      <c r="JCD214" s="159"/>
      <c r="JCE214" s="158"/>
      <c r="JCF214" s="161"/>
      <c r="JCG214" s="160"/>
      <c r="JCH214" s="159"/>
      <c r="JCI214" s="158"/>
      <c r="JCJ214" s="161"/>
      <c r="JCK214" s="160"/>
      <c r="JCL214" s="159"/>
      <c r="JCM214" s="158"/>
      <c r="JCN214" s="161"/>
      <c r="JCO214" s="160"/>
      <c r="JCP214" s="159"/>
      <c r="JCQ214" s="158"/>
      <c r="JCR214" s="161"/>
      <c r="JCS214" s="160"/>
      <c r="JCT214" s="159"/>
      <c r="JCU214" s="158"/>
      <c r="JCV214" s="161"/>
      <c r="JCW214" s="160"/>
      <c r="JCX214" s="159"/>
      <c r="JCY214" s="158"/>
      <c r="JCZ214" s="161"/>
      <c r="JDA214" s="160"/>
      <c r="JDB214" s="159"/>
      <c r="JDC214" s="158"/>
      <c r="JDD214" s="161"/>
      <c r="JDE214" s="160"/>
      <c r="JDF214" s="159"/>
      <c r="JDG214" s="158"/>
      <c r="JDH214" s="161"/>
      <c r="JDI214" s="160"/>
      <c r="JDJ214" s="159"/>
      <c r="JDK214" s="158"/>
      <c r="JDL214" s="161"/>
      <c r="JDM214" s="160"/>
      <c r="JDN214" s="159"/>
      <c r="JDO214" s="158"/>
      <c r="JDP214" s="161"/>
      <c r="JDQ214" s="160"/>
      <c r="JDR214" s="159"/>
      <c r="JDS214" s="158"/>
      <c r="JDT214" s="161"/>
      <c r="JDU214" s="160"/>
      <c r="JDV214" s="159"/>
      <c r="JDW214" s="158"/>
      <c r="JDX214" s="161"/>
      <c r="JDY214" s="160"/>
      <c r="JDZ214" s="159"/>
      <c r="JEA214" s="158"/>
      <c r="JEB214" s="161"/>
      <c r="JEC214" s="160"/>
      <c r="JED214" s="159"/>
      <c r="JEE214" s="158"/>
      <c r="JEF214" s="161"/>
      <c r="JEG214" s="160"/>
      <c r="JEH214" s="159"/>
      <c r="JEI214" s="158"/>
      <c r="JEJ214" s="161"/>
      <c r="JEK214" s="160"/>
      <c r="JEL214" s="159"/>
      <c r="JEM214" s="158"/>
      <c r="JEN214" s="161"/>
      <c r="JEO214" s="160"/>
      <c r="JEP214" s="159"/>
      <c r="JEQ214" s="158"/>
      <c r="JER214" s="161"/>
      <c r="JES214" s="160"/>
      <c r="JET214" s="159"/>
      <c r="JEU214" s="158"/>
      <c r="JEV214" s="161"/>
      <c r="JEW214" s="672"/>
      <c r="JEX214" s="672"/>
      <c r="JEY214" s="672"/>
      <c r="JEZ214" s="673"/>
      <c r="JFA214" s="167"/>
      <c r="JFB214" s="674"/>
      <c r="JFC214" s="674"/>
      <c r="JFD214" s="674"/>
      <c r="JFE214" s="164"/>
      <c r="JFF214" s="160"/>
      <c r="JFG214" s="159"/>
      <c r="JFH214" s="158"/>
      <c r="JFI214" s="161"/>
      <c r="JFJ214" s="160"/>
      <c r="JFK214" s="159"/>
      <c r="JFL214" s="158"/>
      <c r="JFM214" s="161"/>
      <c r="JFN214" s="160"/>
      <c r="JFO214" s="159"/>
      <c r="JFP214" s="158"/>
      <c r="JFQ214" s="161"/>
      <c r="JFR214" s="160"/>
      <c r="JFS214" s="159"/>
      <c r="JFT214" s="158"/>
      <c r="JFU214" s="161"/>
      <c r="JFV214" s="160"/>
      <c r="JFW214" s="159"/>
      <c r="JFX214" s="158"/>
      <c r="JFY214" s="161"/>
      <c r="JFZ214" s="160"/>
      <c r="JGA214" s="159"/>
      <c r="JGB214" s="158"/>
      <c r="JGC214" s="161"/>
      <c r="JGD214" s="160"/>
      <c r="JGE214" s="159"/>
      <c r="JGF214" s="158"/>
      <c r="JGG214" s="161"/>
      <c r="JGH214" s="160"/>
      <c r="JGI214" s="159"/>
      <c r="JGJ214" s="158"/>
      <c r="JGK214" s="161"/>
      <c r="JGL214" s="160"/>
      <c r="JGM214" s="159"/>
      <c r="JGN214" s="158"/>
      <c r="JGO214" s="161"/>
      <c r="JGP214" s="160"/>
      <c r="JGQ214" s="159"/>
      <c r="JGR214" s="158"/>
      <c r="JGS214" s="161"/>
      <c r="JGT214" s="160"/>
      <c r="JGU214" s="159"/>
      <c r="JGV214" s="158"/>
      <c r="JGW214" s="161"/>
      <c r="JGX214" s="160"/>
      <c r="JGY214" s="159"/>
      <c r="JGZ214" s="158"/>
      <c r="JHA214" s="161"/>
      <c r="JHB214" s="160"/>
      <c r="JHC214" s="159"/>
      <c r="JHD214" s="158"/>
      <c r="JHE214" s="161"/>
      <c r="JHF214" s="160"/>
      <c r="JHG214" s="159"/>
      <c r="JHH214" s="158"/>
      <c r="JHI214" s="161"/>
      <c r="JHJ214" s="160"/>
      <c r="JHK214" s="159"/>
      <c r="JHL214" s="158"/>
      <c r="JHM214" s="161"/>
      <c r="JHN214" s="160"/>
      <c r="JHO214" s="159"/>
      <c r="JHP214" s="158"/>
      <c r="JHQ214" s="161"/>
      <c r="JHR214" s="160"/>
      <c r="JHS214" s="159"/>
      <c r="JHT214" s="158"/>
      <c r="JHU214" s="161"/>
      <c r="JHV214" s="160"/>
      <c r="JHW214" s="159"/>
      <c r="JHX214" s="158"/>
      <c r="JHY214" s="161"/>
      <c r="JHZ214" s="160"/>
      <c r="JIA214" s="159"/>
      <c r="JIB214" s="158"/>
      <c r="JIC214" s="161"/>
      <c r="JID214" s="160"/>
      <c r="JIE214" s="159"/>
      <c r="JIF214" s="158"/>
      <c r="JIG214" s="161"/>
      <c r="JIH214" s="160"/>
      <c r="JII214" s="159"/>
      <c r="JIJ214" s="158"/>
      <c r="JIK214" s="161"/>
      <c r="JIL214" s="160"/>
      <c r="JIM214" s="159"/>
      <c r="JIN214" s="158"/>
      <c r="JIO214" s="161"/>
      <c r="JIP214" s="160"/>
      <c r="JIQ214" s="159"/>
      <c r="JIR214" s="158"/>
      <c r="JIS214" s="161"/>
      <c r="JIT214" s="160"/>
      <c r="JIU214" s="159"/>
      <c r="JIV214" s="158"/>
      <c r="JIW214" s="161"/>
      <c r="JIX214" s="160"/>
      <c r="JIY214" s="159"/>
      <c r="JIZ214" s="158"/>
      <c r="JJA214" s="161"/>
      <c r="JJB214" s="160"/>
      <c r="JJC214" s="159"/>
      <c r="JJD214" s="158"/>
      <c r="JJE214" s="161"/>
      <c r="JJF214" s="160"/>
      <c r="JJG214" s="159"/>
      <c r="JJH214" s="158"/>
      <c r="JJI214" s="161"/>
      <c r="JJJ214" s="160"/>
      <c r="JJK214" s="159"/>
      <c r="JJL214" s="158"/>
      <c r="JJM214" s="161"/>
      <c r="JJN214" s="160"/>
      <c r="JJO214" s="159"/>
      <c r="JJP214" s="158"/>
      <c r="JJQ214" s="161"/>
      <c r="JJR214" s="160"/>
      <c r="JJS214" s="159"/>
      <c r="JJT214" s="158"/>
      <c r="JJU214" s="161"/>
      <c r="JJV214" s="160"/>
      <c r="JJW214" s="159"/>
      <c r="JJX214" s="158"/>
      <c r="JJY214" s="161"/>
      <c r="JJZ214" s="672"/>
      <c r="JKA214" s="672"/>
      <c r="JKB214" s="672"/>
      <c r="JKC214" s="673"/>
      <c r="JKD214" s="167"/>
      <c r="JKE214" s="674"/>
      <c r="JKF214" s="674"/>
      <c r="JKG214" s="674"/>
      <c r="JKH214" s="164"/>
      <c r="JKI214" s="160"/>
      <c r="JKJ214" s="159"/>
      <c r="JKK214" s="158"/>
      <c r="JKL214" s="161"/>
      <c r="JKM214" s="160"/>
      <c r="JKN214" s="159"/>
      <c r="JKO214" s="158"/>
      <c r="JKP214" s="161"/>
      <c r="JKQ214" s="160"/>
      <c r="JKR214" s="159"/>
      <c r="JKS214" s="158"/>
      <c r="JKT214" s="161"/>
      <c r="JKU214" s="160"/>
      <c r="JKV214" s="159"/>
      <c r="JKW214" s="158"/>
      <c r="JKX214" s="161"/>
      <c r="JKY214" s="160"/>
      <c r="JKZ214" s="159"/>
      <c r="JLA214" s="158"/>
      <c r="JLB214" s="161"/>
      <c r="JLC214" s="160"/>
      <c r="JLD214" s="159"/>
      <c r="JLE214" s="158"/>
      <c r="JLF214" s="161"/>
      <c r="JLG214" s="160"/>
      <c r="JLH214" s="159"/>
      <c r="JLI214" s="158"/>
      <c r="JLJ214" s="161"/>
      <c r="JLK214" s="160"/>
      <c r="JLL214" s="159"/>
      <c r="JLM214" s="158"/>
      <c r="JLN214" s="161"/>
      <c r="JLO214" s="160"/>
      <c r="JLP214" s="159"/>
      <c r="JLQ214" s="158"/>
      <c r="JLR214" s="161"/>
      <c r="JLS214" s="160"/>
      <c r="JLT214" s="159"/>
      <c r="JLU214" s="158"/>
      <c r="JLV214" s="161"/>
      <c r="JLW214" s="160"/>
      <c r="JLX214" s="159"/>
      <c r="JLY214" s="158"/>
      <c r="JLZ214" s="161"/>
      <c r="JMA214" s="160"/>
      <c r="JMB214" s="159"/>
      <c r="JMC214" s="158"/>
      <c r="JMD214" s="161"/>
      <c r="JME214" s="160"/>
      <c r="JMF214" s="159"/>
      <c r="JMG214" s="158"/>
      <c r="JMH214" s="161"/>
      <c r="JMI214" s="160"/>
      <c r="JMJ214" s="159"/>
      <c r="JMK214" s="158"/>
      <c r="JML214" s="161"/>
      <c r="JMM214" s="160"/>
      <c r="JMN214" s="159"/>
      <c r="JMO214" s="158"/>
      <c r="JMP214" s="161"/>
      <c r="JMQ214" s="160"/>
      <c r="JMR214" s="159"/>
      <c r="JMS214" s="158"/>
      <c r="JMT214" s="161"/>
      <c r="JMU214" s="160"/>
      <c r="JMV214" s="159"/>
      <c r="JMW214" s="158"/>
      <c r="JMX214" s="161"/>
      <c r="JMY214" s="160"/>
      <c r="JMZ214" s="159"/>
      <c r="JNA214" s="158"/>
      <c r="JNB214" s="161"/>
      <c r="JNC214" s="160"/>
      <c r="JND214" s="159"/>
      <c r="JNE214" s="158"/>
      <c r="JNF214" s="161"/>
      <c r="JNG214" s="160"/>
      <c r="JNH214" s="159"/>
      <c r="JNI214" s="158"/>
      <c r="JNJ214" s="161"/>
      <c r="JNK214" s="160"/>
      <c r="JNL214" s="159"/>
      <c r="JNM214" s="158"/>
      <c r="JNN214" s="161"/>
      <c r="JNO214" s="160"/>
      <c r="JNP214" s="159"/>
      <c r="JNQ214" s="158"/>
      <c r="JNR214" s="161"/>
      <c r="JNS214" s="160"/>
      <c r="JNT214" s="159"/>
      <c r="JNU214" s="158"/>
      <c r="JNV214" s="161"/>
      <c r="JNW214" s="160"/>
      <c r="JNX214" s="159"/>
      <c r="JNY214" s="158"/>
      <c r="JNZ214" s="161"/>
      <c r="JOA214" s="160"/>
      <c r="JOB214" s="159"/>
      <c r="JOC214" s="158"/>
      <c r="JOD214" s="161"/>
      <c r="JOE214" s="160"/>
      <c r="JOF214" s="159"/>
      <c r="JOG214" s="158"/>
      <c r="JOH214" s="161"/>
      <c r="JOI214" s="160"/>
      <c r="JOJ214" s="159"/>
      <c r="JOK214" s="158"/>
      <c r="JOL214" s="161"/>
      <c r="JOM214" s="160"/>
      <c r="JON214" s="159"/>
      <c r="JOO214" s="158"/>
      <c r="JOP214" s="161"/>
      <c r="JOQ214" s="160"/>
      <c r="JOR214" s="159"/>
      <c r="JOS214" s="158"/>
      <c r="JOT214" s="161"/>
      <c r="JOU214" s="160"/>
      <c r="JOV214" s="159"/>
      <c r="JOW214" s="158"/>
      <c r="JOX214" s="161"/>
      <c r="JOY214" s="160"/>
      <c r="JOZ214" s="159"/>
      <c r="JPA214" s="158"/>
      <c r="JPB214" s="161"/>
      <c r="JPC214" s="672"/>
      <c r="JPD214" s="672"/>
      <c r="JPE214" s="672"/>
      <c r="JPF214" s="673"/>
      <c r="JPG214" s="167"/>
      <c r="JPH214" s="674"/>
      <c r="JPI214" s="674"/>
      <c r="JPJ214" s="674"/>
      <c r="JPK214" s="164"/>
      <c r="JPL214" s="160"/>
      <c r="JPM214" s="159"/>
      <c r="JPN214" s="158"/>
      <c r="JPO214" s="161"/>
      <c r="JPP214" s="160"/>
      <c r="JPQ214" s="159"/>
      <c r="JPR214" s="158"/>
      <c r="JPS214" s="161"/>
      <c r="JPT214" s="160"/>
      <c r="JPU214" s="159"/>
      <c r="JPV214" s="158"/>
      <c r="JPW214" s="161"/>
      <c r="JPX214" s="160"/>
      <c r="JPY214" s="159"/>
      <c r="JPZ214" s="158"/>
      <c r="JQA214" s="161"/>
      <c r="JQB214" s="160"/>
      <c r="JQC214" s="159"/>
      <c r="JQD214" s="158"/>
      <c r="JQE214" s="161"/>
      <c r="JQF214" s="160"/>
      <c r="JQG214" s="159"/>
      <c r="JQH214" s="158"/>
      <c r="JQI214" s="161"/>
      <c r="JQJ214" s="160"/>
      <c r="JQK214" s="159"/>
      <c r="JQL214" s="158"/>
      <c r="JQM214" s="161"/>
      <c r="JQN214" s="160"/>
      <c r="JQO214" s="159"/>
      <c r="JQP214" s="158"/>
      <c r="JQQ214" s="161"/>
      <c r="JQR214" s="160"/>
      <c r="JQS214" s="159"/>
      <c r="JQT214" s="158"/>
      <c r="JQU214" s="161"/>
      <c r="JQV214" s="160"/>
      <c r="JQW214" s="159"/>
      <c r="JQX214" s="158"/>
      <c r="JQY214" s="161"/>
      <c r="JQZ214" s="160"/>
      <c r="JRA214" s="159"/>
      <c r="JRB214" s="158"/>
      <c r="JRC214" s="161"/>
      <c r="JRD214" s="160"/>
      <c r="JRE214" s="159"/>
      <c r="JRF214" s="158"/>
      <c r="JRG214" s="161"/>
      <c r="JRH214" s="160"/>
      <c r="JRI214" s="159"/>
      <c r="JRJ214" s="158"/>
      <c r="JRK214" s="161"/>
      <c r="JRL214" s="160"/>
      <c r="JRM214" s="159"/>
      <c r="JRN214" s="158"/>
      <c r="JRO214" s="161"/>
      <c r="JRP214" s="160"/>
      <c r="JRQ214" s="159"/>
      <c r="JRR214" s="158"/>
      <c r="JRS214" s="161"/>
      <c r="JRT214" s="160"/>
      <c r="JRU214" s="159"/>
      <c r="JRV214" s="158"/>
      <c r="JRW214" s="161"/>
      <c r="JRX214" s="160"/>
      <c r="JRY214" s="159"/>
      <c r="JRZ214" s="158"/>
      <c r="JSA214" s="161"/>
      <c r="JSB214" s="160"/>
      <c r="JSC214" s="159"/>
      <c r="JSD214" s="158"/>
      <c r="JSE214" s="161"/>
      <c r="JSF214" s="160"/>
      <c r="JSG214" s="159"/>
      <c r="JSH214" s="158"/>
      <c r="JSI214" s="161"/>
      <c r="JSJ214" s="160"/>
      <c r="JSK214" s="159"/>
      <c r="JSL214" s="158"/>
      <c r="JSM214" s="161"/>
      <c r="JSN214" s="160"/>
      <c r="JSO214" s="159"/>
      <c r="JSP214" s="158"/>
      <c r="JSQ214" s="161"/>
      <c r="JSR214" s="160"/>
      <c r="JSS214" s="159"/>
      <c r="JST214" s="158"/>
      <c r="JSU214" s="161"/>
      <c r="JSV214" s="160"/>
      <c r="JSW214" s="159"/>
      <c r="JSX214" s="158"/>
      <c r="JSY214" s="161"/>
      <c r="JSZ214" s="160"/>
      <c r="JTA214" s="159"/>
      <c r="JTB214" s="158"/>
      <c r="JTC214" s="161"/>
      <c r="JTD214" s="160"/>
      <c r="JTE214" s="159"/>
      <c r="JTF214" s="158"/>
      <c r="JTG214" s="161"/>
      <c r="JTH214" s="160"/>
      <c r="JTI214" s="159"/>
      <c r="JTJ214" s="158"/>
      <c r="JTK214" s="161"/>
      <c r="JTL214" s="160"/>
      <c r="JTM214" s="159"/>
      <c r="JTN214" s="158"/>
      <c r="JTO214" s="161"/>
      <c r="JTP214" s="160"/>
      <c r="JTQ214" s="159"/>
      <c r="JTR214" s="158"/>
      <c r="JTS214" s="161"/>
      <c r="JTT214" s="160"/>
      <c r="JTU214" s="159"/>
      <c r="JTV214" s="158"/>
      <c r="JTW214" s="161"/>
      <c r="JTX214" s="160"/>
      <c r="JTY214" s="159"/>
      <c r="JTZ214" s="158"/>
      <c r="JUA214" s="161"/>
      <c r="JUB214" s="160"/>
      <c r="JUC214" s="159"/>
      <c r="JUD214" s="158"/>
      <c r="JUE214" s="161"/>
      <c r="JUF214" s="672"/>
      <c r="JUG214" s="672"/>
      <c r="JUH214" s="672"/>
      <c r="JUI214" s="673"/>
      <c r="JUJ214" s="167"/>
      <c r="JUK214" s="674"/>
      <c r="JUL214" s="674"/>
      <c r="JUM214" s="674"/>
      <c r="JUN214" s="164"/>
      <c r="JUO214" s="160"/>
      <c r="JUP214" s="159"/>
      <c r="JUQ214" s="158"/>
      <c r="JUR214" s="161"/>
      <c r="JUS214" s="160"/>
      <c r="JUT214" s="159"/>
      <c r="JUU214" s="158"/>
      <c r="JUV214" s="161"/>
      <c r="JUW214" s="160"/>
      <c r="JUX214" s="159"/>
      <c r="JUY214" s="158"/>
      <c r="JUZ214" s="161"/>
      <c r="JVA214" s="160"/>
      <c r="JVB214" s="159"/>
      <c r="JVC214" s="158"/>
      <c r="JVD214" s="161"/>
      <c r="JVE214" s="160"/>
      <c r="JVF214" s="159"/>
      <c r="JVG214" s="158"/>
      <c r="JVH214" s="161"/>
      <c r="JVI214" s="160"/>
      <c r="JVJ214" s="159"/>
      <c r="JVK214" s="158"/>
      <c r="JVL214" s="161"/>
      <c r="JVM214" s="160"/>
      <c r="JVN214" s="159"/>
      <c r="JVO214" s="158"/>
      <c r="JVP214" s="161"/>
      <c r="JVQ214" s="160"/>
      <c r="JVR214" s="159"/>
      <c r="JVS214" s="158"/>
      <c r="JVT214" s="161"/>
      <c r="JVU214" s="160"/>
      <c r="JVV214" s="159"/>
      <c r="JVW214" s="158"/>
      <c r="JVX214" s="161"/>
      <c r="JVY214" s="160"/>
      <c r="JVZ214" s="159"/>
      <c r="JWA214" s="158"/>
      <c r="JWB214" s="161"/>
      <c r="JWC214" s="160"/>
      <c r="JWD214" s="159"/>
      <c r="JWE214" s="158"/>
      <c r="JWF214" s="161"/>
      <c r="JWG214" s="160"/>
      <c r="JWH214" s="159"/>
      <c r="JWI214" s="158"/>
      <c r="JWJ214" s="161"/>
      <c r="JWK214" s="160"/>
      <c r="JWL214" s="159"/>
      <c r="JWM214" s="158"/>
      <c r="JWN214" s="161"/>
      <c r="JWO214" s="160"/>
      <c r="JWP214" s="159"/>
      <c r="JWQ214" s="158"/>
      <c r="JWR214" s="161"/>
      <c r="JWS214" s="160"/>
      <c r="JWT214" s="159"/>
      <c r="JWU214" s="158"/>
      <c r="JWV214" s="161"/>
      <c r="JWW214" s="160"/>
      <c r="JWX214" s="159"/>
      <c r="JWY214" s="158"/>
      <c r="JWZ214" s="161"/>
      <c r="JXA214" s="160"/>
      <c r="JXB214" s="159"/>
      <c r="JXC214" s="158"/>
      <c r="JXD214" s="161"/>
      <c r="JXE214" s="160"/>
      <c r="JXF214" s="159"/>
      <c r="JXG214" s="158"/>
      <c r="JXH214" s="161"/>
      <c r="JXI214" s="160"/>
      <c r="JXJ214" s="159"/>
      <c r="JXK214" s="158"/>
      <c r="JXL214" s="161"/>
      <c r="JXM214" s="160"/>
      <c r="JXN214" s="159"/>
      <c r="JXO214" s="158"/>
      <c r="JXP214" s="161"/>
      <c r="JXQ214" s="160"/>
      <c r="JXR214" s="159"/>
      <c r="JXS214" s="158"/>
      <c r="JXT214" s="161"/>
      <c r="JXU214" s="160"/>
      <c r="JXV214" s="159"/>
      <c r="JXW214" s="158"/>
      <c r="JXX214" s="161"/>
      <c r="JXY214" s="160"/>
      <c r="JXZ214" s="159"/>
      <c r="JYA214" s="158"/>
      <c r="JYB214" s="161"/>
      <c r="JYC214" s="160"/>
      <c r="JYD214" s="159"/>
      <c r="JYE214" s="158"/>
      <c r="JYF214" s="161"/>
      <c r="JYG214" s="160"/>
      <c r="JYH214" s="159"/>
      <c r="JYI214" s="158"/>
      <c r="JYJ214" s="161"/>
      <c r="JYK214" s="160"/>
      <c r="JYL214" s="159"/>
      <c r="JYM214" s="158"/>
      <c r="JYN214" s="161"/>
      <c r="JYO214" s="160"/>
      <c r="JYP214" s="159"/>
      <c r="JYQ214" s="158"/>
      <c r="JYR214" s="161"/>
      <c r="JYS214" s="160"/>
      <c r="JYT214" s="159"/>
      <c r="JYU214" s="158"/>
      <c r="JYV214" s="161"/>
      <c r="JYW214" s="160"/>
      <c r="JYX214" s="159"/>
      <c r="JYY214" s="158"/>
      <c r="JYZ214" s="161"/>
      <c r="JZA214" s="160"/>
      <c r="JZB214" s="159"/>
      <c r="JZC214" s="158"/>
      <c r="JZD214" s="161"/>
      <c r="JZE214" s="160"/>
      <c r="JZF214" s="159"/>
      <c r="JZG214" s="158"/>
      <c r="JZH214" s="161"/>
      <c r="JZI214" s="672"/>
      <c r="JZJ214" s="672"/>
      <c r="JZK214" s="672"/>
      <c r="JZL214" s="673"/>
      <c r="JZM214" s="167"/>
      <c r="JZN214" s="674"/>
      <c r="JZO214" s="674"/>
      <c r="JZP214" s="674"/>
      <c r="JZQ214" s="164"/>
      <c r="JZR214" s="160"/>
      <c r="JZS214" s="159"/>
      <c r="JZT214" s="158"/>
      <c r="JZU214" s="161"/>
      <c r="JZV214" s="160"/>
      <c r="JZW214" s="159"/>
      <c r="JZX214" s="158"/>
      <c r="JZY214" s="161"/>
      <c r="JZZ214" s="160"/>
      <c r="KAA214" s="159"/>
      <c r="KAB214" s="158"/>
      <c r="KAC214" s="161"/>
      <c r="KAD214" s="160"/>
      <c r="KAE214" s="159"/>
      <c r="KAF214" s="158"/>
      <c r="KAG214" s="161"/>
      <c r="KAH214" s="160"/>
      <c r="KAI214" s="159"/>
      <c r="KAJ214" s="158"/>
      <c r="KAK214" s="161"/>
      <c r="KAL214" s="160"/>
      <c r="KAM214" s="159"/>
      <c r="KAN214" s="158"/>
      <c r="KAO214" s="161"/>
      <c r="KAP214" s="160"/>
      <c r="KAQ214" s="159"/>
      <c r="KAR214" s="158"/>
      <c r="KAS214" s="161"/>
      <c r="KAT214" s="160"/>
      <c r="KAU214" s="159"/>
      <c r="KAV214" s="158"/>
      <c r="KAW214" s="161"/>
      <c r="KAX214" s="160"/>
      <c r="KAY214" s="159"/>
      <c r="KAZ214" s="158"/>
      <c r="KBA214" s="161"/>
      <c r="KBB214" s="160"/>
      <c r="KBC214" s="159"/>
      <c r="KBD214" s="158"/>
      <c r="KBE214" s="161"/>
      <c r="KBF214" s="160"/>
      <c r="KBG214" s="159"/>
      <c r="KBH214" s="158"/>
      <c r="KBI214" s="161"/>
      <c r="KBJ214" s="160"/>
      <c r="KBK214" s="159"/>
      <c r="KBL214" s="158"/>
      <c r="KBM214" s="161"/>
      <c r="KBN214" s="160"/>
      <c r="KBO214" s="159"/>
      <c r="KBP214" s="158"/>
      <c r="KBQ214" s="161"/>
      <c r="KBR214" s="160"/>
      <c r="KBS214" s="159"/>
      <c r="KBT214" s="158"/>
      <c r="KBU214" s="161"/>
      <c r="KBV214" s="160"/>
      <c r="KBW214" s="159"/>
      <c r="KBX214" s="158"/>
      <c r="KBY214" s="161"/>
      <c r="KBZ214" s="160"/>
      <c r="KCA214" s="159"/>
      <c r="KCB214" s="158"/>
      <c r="KCC214" s="161"/>
      <c r="KCD214" s="160"/>
      <c r="KCE214" s="159"/>
      <c r="KCF214" s="158"/>
      <c r="KCG214" s="161"/>
      <c r="KCH214" s="160"/>
      <c r="KCI214" s="159"/>
      <c r="KCJ214" s="158"/>
      <c r="KCK214" s="161"/>
      <c r="KCL214" s="160"/>
      <c r="KCM214" s="159"/>
      <c r="KCN214" s="158"/>
      <c r="KCO214" s="161"/>
      <c r="KCP214" s="160"/>
      <c r="KCQ214" s="159"/>
      <c r="KCR214" s="158"/>
      <c r="KCS214" s="161"/>
      <c r="KCT214" s="160"/>
      <c r="KCU214" s="159"/>
      <c r="KCV214" s="158"/>
      <c r="KCW214" s="161"/>
      <c r="KCX214" s="160"/>
      <c r="KCY214" s="159"/>
      <c r="KCZ214" s="158"/>
      <c r="KDA214" s="161"/>
      <c r="KDB214" s="160"/>
      <c r="KDC214" s="159"/>
      <c r="KDD214" s="158"/>
      <c r="KDE214" s="161"/>
      <c r="KDF214" s="160"/>
      <c r="KDG214" s="159"/>
      <c r="KDH214" s="158"/>
      <c r="KDI214" s="161"/>
      <c r="KDJ214" s="160"/>
      <c r="KDK214" s="159"/>
      <c r="KDL214" s="158"/>
      <c r="KDM214" s="161"/>
      <c r="KDN214" s="160"/>
      <c r="KDO214" s="159"/>
      <c r="KDP214" s="158"/>
      <c r="KDQ214" s="161"/>
      <c r="KDR214" s="160"/>
      <c r="KDS214" s="159"/>
      <c r="KDT214" s="158"/>
      <c r="KDU214" s="161"/>
      <c r="KDV214" s="160"/>
      <c r="KDW214" s="159"/>
      <c r="KDX214" s="158"/>
      <c r="KDY214" s="161"/>
      <c r="KDZ214" s="160"/>
      <c r="KEA214" s="159"/>
      <c r="KEB214" s="158"/>
      <c r="KEC214" s="161"/>
      <c r="KED214" s="160"/>
      <c r="KEE214" s="159"/>
      <c r="KEF214" s="158"/>
      <c r="KEG214" s="161"/>
      <c r="KEH214" s="160"/>
      <c r="KEI214" s="159"/>
      <c r="KEJ214" s="158"/>
      <c r="KEK214" s="161"/>
      <c r="KEL214" s="672"/>
      <c r="KEM214" s="672"/>
      <c r="KEN214" s="672"/>
      <c r="KEO214" s="673"/>
      <c r="KEP214" s="167"/>
      <c r="KEQ214" s="674"/>
      <c r="KER214" s="674"/>
      <c r="KES214" s="674"/>
      <c r="KET214" s="164"/>
      <c r="KEU214" s="160"/>
      <c r="KEV214" s="159"/>
      <c r="KEW214" s="158"/>
      <c r="KEX214" s="161"/>
      <c r="KEY214" s="160"/>
      <c r="KEZ214" s="159"/>
      <c r="KFA214" s="158"/>
      <c r="KFB214" s="161"/>
      <c r="KFC214" s="160"/>
      <c r="KFD214" s="159"/>
      <c r="KFE214" s="158"/>
      <c r="KFF214" s="161"/>
      <c r="KFG214" s="160"/>
      <c r="KFH214" s="159"/>
      <c r="KFI214" s="158"/>
      <c r="KFJ214" s="161"/>
      <c r="KFK214" s="160"/>
      <c r="KFL214" s="159"/>
      <c r="KFM214" s="158"/>
      <c r="KFN214" s="161"/>
      <c r="KFO214" s="160"/>
      <c r="KFP214" s="159"/>
      <c r="KFQ214" s="158"/>
      <c r="KFR214" s="161"/>
      <c r="KFS214" s="160"/>
      <c r="KFT214" s="159"/>
      <c r="KFU214" s="158"/>
      <c r="KFV214" s="161"/>
      <c r="KFW214" s="160"/>
      <c r="KFX214" s="159"/>
      <c r="KFY214" s="158"/>
      <c r="KFZ214" s="161"/>
      <c r="KGA214" s="160"/>
      <c r="KGB214" s="159"/>
      <c r="KGC214" s="158"/>
      <c r="KGD214" s="161"/>
      <c r="KGE214" s="160"/>
      <c r="KGF214" s="159"/>
      <c r="KGG214" s="158"/>
      <c r="KGH214" s="161"/>
      <c r="KGI214" s="160"/>
      <c r="KGJ214" s="159"/>
      <c r="KGK214" s="158"/>
      <c r="KGL214" s="161"/>
      <c r="KGM214" s="160"/>
      <c r="KGN214" s="159"/>
      <c r="KGO214" s="158"/>
      <c r="KGP214" s="161"/>
      <c r="KGQ214" s="160"/>
      <c r="KGR214" s="159"/>
      <c r="KGS214" s="158"/>
      <c r="KGT214" s="161"/>
      <c r="KGU214" s="160"/>
      <c r="KGV214" s="159"/>
      <c r="KGW214" s="158"/>
      <c r="KGX214" s="161"/>
      <c r="KGY214" s="160"/>
      <c r="KGZ214" s="159"/>
      <c r="KHA214" s="158"/>
      <c r="KHB214" s="161"/>
      <c r="KHC214" s="160"/>
      <c r="KHD214" s="159"/>
      <c r="KHE214" s="158"/>
      <c r="KHF214" s="161"/>
      <c r="KHG214" s="160"/>
      <c r="KHH214" s="159"/>
      <c r="KHI214" s="158"/>
      <c r="KHJ214" s="161"/>
      <c r="KHK214" s="160"/>
      <c r="KHL214" s="159"/>
      <c r="KHM214" s="158"/>
      <c r="KHN214" s="161"/>
      <c r="KHO214" s="160"/>
      <c r="KHP214" s="159"/>
      <c r="KHQ214" s="158"/>
      <c r="KHR214" s="161"/>
      <c r="KHS214" s="160"/>
      <c r="KHT214" s="159"/>
      <c r="KHU214" s="158"/>
      <c r="KHV214" s="161"/>
      <c r="KHW214" s="160"/>
      <c r="KHX214" s="159"/>
      <c r="KHY214" s="158"/>
      <c r="KHZ214" s="161"/>
      <c r="KIA214" s="160"/>
      <c r="KIB214" s="159"/>
      <c r="KIC214" s="158"/>
      <c r="KID214" s="161"/>
      <c r="KIE214" s="160"/>
      <c r="KIF214" s="159"/>
      <c r="KIG214" s="158"/>
      <c r="KIH214" s="161"/>
      <c r="KII214" s="160"/>
      <c r="KIJ214" s="159"/>
      <c r="KIK214" s="158"/>
      <c r="KIL214" s="161"/>
      <c r="KIM214" s="160"/>
      <c r="KIN214" s="159"/>
      <c r="KIO214" s="158"/>
      <c r="KIP214" s="161"/>
      <c r="KIQ214" s="160"/>
      <c r="KIR214" s="159"/>
      <c r="KIS214" s="158"/>
      <c r="KIT214" s="161"/>
      <c r="KIU214" s="160"/>
      <c r="KIV214" s="159"/>
      <c r="KIW214" s="158"/>
      <c r="KIX214" s="161"/>
      <c r="KIY214" s="160"/>
      <c r="KIZ214" s="159"/>
      <c r="KJA214" s="158"/>
      <c r="KJB214" s="161"/>
      <c r="KJC214" s="160"/>
      <c r="KJD214" s="159"/>
      <c r="KJE214" s="158"/>
      <c r="KJF214" s="161"/>
      <c r="KJG214" s="160"/>
      <c r="KJH214" s="159"/>
      <c r="KJI214" s="158"/>
      <c r="KJJ214" s="161"/>
      <c r="KJK214" s="160"/>
      <c r="KJL214" s="159"/>
      <c r="KJM214" s="158"/>
      <c r="KJN214" s="161"/>
      <c r="KJO214" s="672"/>
      <c r="KJP214" s="672"/>
      <c r="KJQ214" s="672"/>
      <c r="KJR214" s="673"/>
      <c r="KJS214" s="167"/>
      <c r="KJT214" s="674"/>
      <c r="KJU214" s="674"/>
      <c r="KJV214" s="674"/>
      <c r="KJW214" s="164"/>
      <c r="KJX214" s="160"/>
      <c r="KJY214" s="159"/>
      <c r="KJZ214" s="158"/>
      <c r="KKA214" s="161"/>
      <c r="KKB214" s="160"/>
      <c r="KKC214" s="159"/>
      <c r="KKD214" s="158"/>
      <c r="KKE214" s="161"/>
      <c r="KKF214" s="160"/>
      <c r="KKG214" s="159"/>
      <c r="KKH214" s="158"/>
      <c r="KKI214" s="161"/>
      <c r="KKJ214" s="160"/>
      <c r="KKK214" s="159"/>
      <c r="KKL214" s="158"/>
      <c r="KKM214" s="161"/>
      <c r="KKN214" s="160"/>
      <c r="KKO214" s="159"/>
      <c r="KKP214" s="158"/>
      <c r="KKQ214" s="161"/>
      <c r="KKR214" s="160"/>
      <c r="KKS214" s="159"/>
      <c r="KKT214" s="158"/>
      <c r="KKU214" s="161"/>
      <c r="KKV214" s="160"/>
      <c r="KKW214" s="159"/>
      <c r="KKX214" s="158"/>
      <c r="KKY214" s="161"/>
      <c r="KKZ214" s="160"/>
      <c r="KLA214" s="159"/>
      <c r="KLB214" s="158"/>
      <c r="KLC214" s="161"/>
      <c r="KLD214" s="160"/>
      <c r="KLE214" s="159"/>
      <c r="KLF214" s="158"/>
      <c r="KLG214" s="161"/>
      <c r="KLH214" s="160"/>
      <c r="KLI214" s="159"/>
      <c r="KLJ214" s="158"/>
      <c r="KLK214" s="161"/>
      <c r="KLL214" s="160"/>
      <c r="KLM214" s="159"/>
      <c r="KLN214" s="158"/>
      <c r="KLO214" s="161"/>
      <c r="KLP214" s="160"/>
      <c r="KLQ214" s="159"/>
      <c r="KLR214" s="158"/>
      <c r="KLS214" s="161"/>
      <c r="KLT214" s="160"/>
      <c r="KLU214" s="159"/>
      <c r="KLV214" s="158"/>
      <c r="KLW214" s="161"/>
      <c r="KLX214" s="160"/>
      <c r="KLY214" s="159"/>
      <c r="KLZ214" s="158"/>
      <c r="KMA214" s="161"/>
      <c r="KMB214" s="160"/>
      <c r="KMC214" s="159"/>
      <c r="KMD214" s="158"/>
      <c r="KME214" s="161"/>
      <c r="KMF214" s="160"/>
      <c r="KMG214" s="159"/>
      <c r="KMH214" s="158"/>
      <c r="KMI214" s="161"/>
      <c r="KMJ214" s="160"/>
      <c r="KMK214" s="159"/>
      <c r="KML214" s="158"/>
      <c r="KMM214" s="161"/>
      <c r="KMN214" s="160"/>
      <c r="KMO214" s="159"/>
      <c r="KMP214" s="158"/>
      <c r="KMQ214" s="161"/>
      <c r="KMR214" s="160"/>
      <c r="KMS214" s="159"/>
      <c r="KMT214" s="158"/>
      <c r="KMU214" s="161"/>
      <c r="KMV214" s="160"/>
      <c r="KMW214" s="159"/>
      <c r="KMX214" s="158"/>
      <c r="KMY214" s="161"/>
      <c r="KMZ214" s="160"/>
      <c r="KNA214" s="159"/>
      <c r="KNB214" s="158"/>
      <c r="KNC214" s="161"/>
      <c r="KND214" s="160"/>
      <c r="KNE214" s="159"/>
      <c r="KNF214" s="158"/>
      <c r="KNG214" s="161"/>
      <c r="KNH214" s="160"/>
      <c r="KNI214" s="159"/>
      <c r="KNJ214" s="158"/>
      <c r="KNK214" s="161"/>
      <c r="KNL214" s="160"/>
      <c r="KNM214" s="159"/>
      <c r="KNN214" s="158"/>
      <c r="KNO214" s="161"/>
      <c r="KNP214" s="160"/>
      <c r="KNQ214" s="159"/>
      <c r="KNR214" s="158"/>
      <c r="KNS214" s="161"/>
      <c r="KNT214" s="160"/>
      <c r="KNU214" s="159"/>
      <c r="KNV214" s="158"/>
      <c r="KNW214" s="161"/>
      <c r="KNX214" s="160"/>
      <c r="KNY214" s="159"/>
      <c r="KNZ214" s="158"/>
      <c r="KOA214" s="161"/>
      <c r="KOB214" s="160"/>
      <c r="KOC214" s="159"/>
      <c r="KOD214" s="158"/>
      <c r="KOE214" s="161"/>
      <c r="KOF214" s="160"/>
      <c r="KOG214" s="159"/>
      <c r="KOH214" s="158"/>
      <c r="KOI214" s="161"/>
      <c r="KOJ214" s="160"/>
      <c r="KOK214" s="159"/>
      <c r="KOL214" s="158"/>
      <c r="KOM214" s="161"/>
      <c r="KON214" s="160"/>
      <c r="KOO214" s="159"/>
      <c r="KOP214" s="158"/>
      <c r="KOQ214" s="161"/>
      <c r="KOR214" s="672"/>
      <c r="KOS214" s="672"/>
      <c r="KOT214" s="672"/>
      <c r="KOU214" s="673"/>
      <c r="KOV214" s="167"/>
      <c r="KOW214" s="674"/>
      <c r="KOX214" s="674"/>
      <c r="KOY214" s="674"/>
      <c r="KOZ214" s="164"/>
      <c r="KPA214" s="160"/>
      <c r="KPB214" s="159"/>
      <c r="KPC214" s="158"/>
      <c r="KPD214" s="161"/>
      <c r="KPE214" s="160"/>
      <c r="KPF214" s="159"/>
      <c r="KPG214" s="158"/>
      <c r="KPH214" s="161"/>
      <c r="KPI214" s="160"/>
      <c r="KPJ214" s="159"/>
      <c r="KPK214" s="158"/>
      <c r="KPL214" s="161"/>
      <c r="KPM214" s="160"/>
      <c r="KPN214" s="159"/>
      <c r="KPO214" s="158"/>
      <c r="KPP214" s="161"/>
      <c r="KPQ214" s="160"/>
      <c r="KPR214" s="159"/>
      <c r="KPS214" s="158"/>
      <c r="KPT214" s="161"/>
      <c r="KPU214" s="160"/>
      <c r="KPV214" s="159"/>
      <c r="KPW214" s="158"/>
      <c r="KPX214" s="161"/>
      <c r="KPY214" s="160"/>
      <c r="KPZ214" s="159"/>
      <c r="KQA214" s="158"/>
      <c r="KQB214" s="161"/>
      <c r="KQC214" s="160"/>
      <c r="KQD214" s="159"/>
      <c r="KQE214" s="158"/>
      <c r="KQF214" s="161"/>
      <c r="KQG214" s="160"/>
      <c r="KQH214" s="159"/>
      <c r="KQI214" s="158"/>
      <c r="KQJ214" s="161"/>
      <c r="KQK214" s="160"/>
      <c r="KQL214" s="159"/>
      <c r="KQM214" s="158"/>
      <c r="KQN214" s="161"/>
      <c r="KQO214" s="160"/>
      <c r="KQP214" s="159"/>
      <c r="KQQ214" s="158"/>
      <c r="KQR214" s="161"/>
      <c r="KQS214" s="160"/>
      <c r="KQT214" s="159"/>
      <c r="KQU214" s="158"/>
      <c r="KQV214" s="161"/>
      <c r="KQW214" s="160"/>
      <c r="KQX214" s="159"/>
      <c r="KQY214" s="158"/>
      <c r="KQZ214" s="161"/>
      <c r="KRA214" s="160"/>
      <c r="KRB214" s="159"/>
      <c r="KRC214" s="158"/>
      <c r="KRD214" s="161"/>
      <c r="KRE214" s="160"/>
      <c r="KRF214" s="159"/>
      <c r="KRG214" s="158"/>
      <c r="KRH214" s="161"/>
      <c r="KRI214" s="160"/>
      <c r="KRJ214" s="159"/>
      <c r="KRK214" s="158"/>
      <c r="KRL214" s="161"/>
      <c r="KRM214" s="160"/>
      <c r="KRN214" s="159"/>
      <c r="KRO214" s="158"/>
      <c r="KRP214" s="161"/>
      <c r="KRQ214" s="160"/>
      <c r="KRR214" s="159"/>
      <c r="KRS214" s="158"/>
      <c r="KRT214" s="161"/>
      <c r="KRU214" s="160"/>
      <c r="KRV214" s="159"/>
      <c r="KRW214" s="158"/>
      <c r="KRX214" s="161"/>
      <c r="KRY214" s="160"/>
      <c r="KRZ214" s="159"/>
      <c r="KSA214" s="158"/>
      <c r="KSB214" s="161"/>
      <c r="KSC214" s="160"/>
      <c r="KSD214" s="159"/>
      <c r="KSE214" s="158"/>
      <c r="KSF214" s="161"/>
      <c r="KSG214" s="160"/>
      <c r="KSH214" s="159"/>
      <c r="KSI214" s="158"/>
      <c r="KSJ214" s="161"/>
      <c r="KSK214" s="160"/>
      <c r="KSL214" s="159"/>
      <c r="KSM214" s="158"/>
      <c r="KSN214" s="161"/>
      <c r="KSO214" s="160"/>
      <c r="KSP214" s="159"/>
      <c r="KSQ214" s="158"/>
      <c r="KSR214" s="161"/>
      <c r="KSS214" s="160"/>
      <c r="KST214" s="159"/>
      <c r="KSU214" s="158"/>
      <c r="KSV214" s="161"/>
      <c r="KSW214" s="160"/>
      <c r="KSX214" s="159"/>
      <c r="KSY214" s="158"/>
      <c r="KSZ214" s="161"/>
      <c r="KTA214" s="160"/>
      <c r="KTB214" s="159"/>
      <c r="KTC214" s="158"/>
      <c r="KTD214" s="161"/>
      <c r="KTE214" s="160"/>
      <c r="KTF214" s="159"/>
      <c r="KTG214" s="158"/>
      <c r="KTH214" s="161"/>
      <c r="KTI214" s="160"/>
      <c r="KTJ214" s="159"/>
      <c r="KTK214" s="158"/>
      <c r="KTL214" s="161"/>
      <c r="KTM214" s="160"/>
      <c r="KTN214" s="159"/>
      <c r="KTO214" s="158"/>
      <c r="KTP214" s="161"/>
      <c r="KTQ214" s="160"/>
      <c r="KTR214" s="159"/>
      <c r="KTS214" s="158"/>
      <c r="KTT214" s="161"/>
      <c r="KTU214" s="672"/>
      <c r="KTV214" s="672"/>
      <c r="KTW214" s="672"/>
      <c r="KTX214" s="673"/>
      <c r="KTY214" s="167"/>
      <c r="KTZ214" s="674"/>
      <c r="KUA214" s="674"/>
      <c r="KUB214" s="674"/>
      <c r="KUC214" s="164"/>
      <c r="KUD214" s="160"/>
      <c r="KUE214" s="159"/>
      <c r="KUF214" s="158"/>
      <c r="KUG214" s="161"/>
      <c r="KUH214" s="160"/>
      <c r="KUI214" s="159"/>
      <c r="KUJ214" s="158"/>
      <c r="KUK214" s="161"/>
      <c r="KUL214" s="160"/>
      <c r="KUM214" s="159"/>
      <c r="KUN214" s="158"/>
      <c r="KUO214" s="161"/>
      <c r="KUP214" s="160"/>
      <c r="KUQ214" s="159"/>
      <c r="KUR214" s="158"/>
      <c r="KUS214" s="161"/>
      <c r="KUT214" s="160"/>
      <c r="KUU214" s="159"/>
      <c r="KUV214" s="158"/>
      <c r="KUW214" s="161"/>
      <c r="KUX214" s="160"/>
      <c r="KUY214" s="159"/>
      <c r="KUZ214" s="158"/>
      <c r="KVA214" s="161"/>
      <c r="KVB214" s="160"/>
      <c r="KVC214" s="159"/>
      <c r="KVD214" s="158"/>
      <c r="KVE214" s="161"/>
      <c r="KVF214" s="160"/>
      <c r="KVG214" s="159"/>
      <c r="KVH214" s="158"/>
      <c r="KVI214" s="161"/>
      <c r="KVJ214" s="160"/>
      <c r="KVK214" s="159"/>
      <c r="KVL214" s="158"/>
      <c r="KVM214" s="161"/>
      <c r="KVN214" s="160"/>
      <c r="KVO214" s="159"/>
      <c r="KVP214" s="158"/>
      <c r="KVQ214" s="161"/>
      <c r="KVR214" s="160"/>
      <c r="KVS214" s="159"/>
      <c r="KVT214" s="158"/>
      <c r="KVU214" s="161"/>
      <c r="KVV214" s="160"/>
      <c r="KVW214" s="159"/>
      <c r="KVX214" s="158"/>
      <c r="KVY214" s="161"/>
      <c r="KVZ214" s="160"/>
      <c r="KWA214" s="159"/>
      <c r="KWB214" s="158"/>
      <c r="KWC214" s="161"/>
      <c r="KWD214" s="160"/>
      <c r="KWE214" s="159"/>
      <c r="KWF214" s="158"/>
      <c r="KWG214" s="161"/>
      <c r="KWH214" s="160"/>
      <c r="KWI214" s="159"/>
      <c r="KWJ214" s="158"/>
      <c r="KWK214" s="161"/>
      <c r="KWL214" s="160"/>
      <c r="KWM214" s="159"/>
      <c r="KWN214" s="158"/>
      <c r="KWO214" s="161"/>
      <c r="KWP214" s="160"/>
      <c r="KWQ214" s="159"/>
      <c r="KWR214" s="158"/>
      <c r="KWS214" s="161"/>
      <c r="KWT214" s="160"/>
      <c r="KWU214" s="159"/>
      <c r="KWV214" s="158"/>
      <c r="KWW214" s="161"/>
      <c r="KWX214" s="160"/>
      <c r="KWY214" s="159"/>
      <c r="KWZ214" s="158"/>
      <c r="KXA214" s="161"/>
      <c r="KXB214" s="160"/>
      <c r="KXC214" s="159"/>
      <c r="KXD214" s="158"/>
      <c r="KXE214" s="161"/>
      <c r="KXF214" s="160"/>
      <c r="KXG214" s="159"/>
      <c r="KXH214" s="158"/>
      <c r="KXI214" s="161"/>
      <c r="KXJ214" s="160"/>
      <c r="KXK214" s="159"/>
      <c r="KXL214" s="158"/>
      <c r="KXM214" s="161"/>
      <c r="KXN214" s="160"/>
      <c r="KXO214" s="159"/>
      <c r="KXP214" s="158"/>
      <c r="KXQ214" s="161"/>
      <c r="KXR214" s="160"/>
      <c r="KXS214" s="159"/>
      <c r="KXT214" s="158"/>
      <c r="KXU214" s="161"/>
      <c r="KXV214" s="160"/>
      <c r="KXW214" s="159"/>
      <c r="KXX214" s="158"/>
      <c r="KXY214" s="161"/>
      <c r="KXZ214" s="160"/>
      <c r="KYA214" s="159"/>
      <c r="KYB214" s="158"/>
      <c r="KYC214" s="161"/>
      <c r="KYD214" s="160"/>
      <c r="KYE214" s="159"/>
      <c r="KYF214" s="158"/>
      <c r="KYG214" s="161"/>
      <c r="KYH214" s="160"/>
      <c r="KYI214" s="159"/>
      <c r="KYJ214" s="158"/>
      <c r="KYK214" s="161"/>
      <c r="KYL214" s="160"/>
      <c r="KYM214" s="159"/>
      <c r="KYN214" s="158"/>
      <c r="KYO214" s="161"/>
      <c r="KYP214" s="160"/>
      <c r="KYQ214" s="159"/>
      <c r="KYR214" s="158"/>
      <c r="KYS214" s="161"/>
      <c r="KYT214" s="160"/>
      <c r="KYU214" s="159"/>
      <c r="KYV214" s="158"/>
      <c r="KYW214" s="161"/>
      <c r="KYX214" s="672"/>
      <c r="KYY214" s="672"/>
      <c r="KYZ214" s="672"/>
      <c r="KZA214" s="673"/>
      <c r="KZB214" s="167"/>
      <c r="KZC214" s="674"/>
      <c r="KZD214" s="674"/>
      <c r="KZE214" s="674"/>
      <c r="KZF214" s="164"/>
      <c r="KZG214" s="160"/>
      <c r="KZH214" s="159"/>
      <c r="KZI214" s="158"/>
      <c r="KZJ214" s="161"/>
      <c r="KZK214" s="160"/>
      <c r="KZL214" s="159"/>
      <c r="KZM214" s="158"/>
      <c r="KZN214" s="161"/>
      <c r="KZO214" s="160"/>
      <c r="KZP214" s="159"/>
      <c r="KZQ214" s="158"/>
      <c r="KZR214" s="161"/>
      <c r="KZS214" s="160"/>
      <c r="KZT214" s="159"/>
      <c r="KZU214" s="158"/>
      <c r="KZV214" s="161"/>
      <c r="KZW214" s="160"/>
      <c r="KZX214" s="159"/>
      <c r="KZY214" s="158"/>
      <c r="KZZ214" s="161"/>
      <c r="LAA214" s="160"/>
      <c r="LAB214" s="159"/>
      <c r="LAC214" s="158"/>
      <c r="LAD214" s="161"/>
      <c r="LAE214" s="160"/>
      <c r="LAF214" s="159"/>
      <c r="LAG214" s="158"/>
      <c r="LAH214" s="161"/>
      <c r="LAI214" s="160"/>
      <c r="LAJ214" s="159"/>
      <c r="LAK214" s="158"/>
      <c r="LAL214" s="161"/>
      <c r="LAM214" s="160"/>
      <c r="LAN214" s="159"/>
      <c r="LAO214" s="158"/>
      <c r="LAP214" s="161"/>
      <c r="LAQ214" s="160"/>
      <c r="LAR214" s="159"/>
      <c r="LAS214" s="158"/>
      <c r="LAT214" s="161"/>
      <c r="LAU214" s="160"/>
      <c r="LAV214" s="159"/>
      <c r="LAW214" s="158"/>
      <c r="LAX214" s="161"/>
      <c r="LAY214" s="160"/>
      <c r="LAZ214" s="159"/>
      <c r="LBA214" s="158"/>
      <c r="LBB214" s="161"/>
      <c r="LBC214" s="160"/>
      <c r="LBD214" s="159"/>
      <c r="LBE214" s="158"/>
      <c r="LBF214" s="161"/>
      <c r="LBG214" s="160"/>
      <c r="LBH214" s="159"/>
      <c r="LBI214" s="158"/>
      <c r="LBJ214" s="161"/>
      <c r="LBK214" s="160"/>
      <c r="LBL214" s="159"/>
      <c r="LBM214" s="158"/>
      <c r="LBN214" s="161"/>
      <c r="LBO214" s="160"/>
      <c r="LBP214" s="159"/>
      <c r="LBQ214" s="158"/>
      <c r="LBR214" s="161"/>
      <c r="LBS214" s="160"/>
      <c r="LBT214" s="159"/>
      <c r="LBU214" s="158"/>
      <c r="LBV214" s="161"/>
      <c r="LBW214" s="160"/>
      <c r="LBX214" s="159"/>
      <c r="LBY214" s="158"/>
      <c r="LBZ214" s="161"/>
      <c r="LCA214" s="160"/>
      <c r="LCB214" s="159"/>
      <c r="LCC214" s="158"/>
      <c r="LCD214" s="161"/>
      <c r="LCE214" s="160"/>
      <c r="LCF214" s="159"/>
      <c r="LCG214" s="158"/>
      <c r="LCH214" s="161"/>
      <c r="LCI214" s="160"/>
      <c r="LCJ214" s="159"/>
      <c r="LCK214" s="158"/>
      <c r="LCL214" s="161"/>
      <c r="LCM214" s="160"/>
      <c r="LCN214" s="159"/>
      <c r="LCO214" s="158"/>
      <c r="LCP214" s="161"/>
      <c r="LCQ214" s="160"/>
      <c r="LCR214" s="159"/>
      <c r="LCS214" s="158"/>
      <c r="LCT214" s="161"/>
      <c r="LCU214" s="160"/>
      <c r="LCV214" s="159"/>
      <c r="LCW214" s="158"/>
      <c r="LCX214" s="161"/>
      <c r="LCY214" s="160"/>
      <c r="LCZ214" s="159"/>
      <c r="LDA214" s="158"/>
      <c r="LDB214" s="161"/>
      <c r="LDC214" s="160"/>
      <c r="LDD214" s="159"/>
      <c r="LDE214" s="158"/>
      <c r="LDF214" s="161"/>
      <c r="LDG214" s="160"/>
      <c r="LDH214" s="159"/>
      <c r="LDI214" s="158"/>
      <c r="LDJ214" s="161"/>
      <c r="LDK214" s="160"/>
      <c r="LDL214" s="159"/>
      <c r="LDM214" s="158"/>
      <c r="LDN214" s="161"/>
      <c r="LDO214" s="160"/>
      <c r="LDP214" s="159"/>
      <c r="LDQ214" s="158"/>
      <c r="LDR214" s="161"/>
      <c r="LDS214" s="160"/>
      <c r="LDT214" s="159"/>
      <c r="LDU214" s="158"/>
      <c r="LDV214" s="161"/>
      <c r="LDW214" s="160"/>
      <c r="LDX214" s="159"/>
      <c r="LDY214" s="158"/>
      <c r="LDZ214" s="161"/>
      <c r="LEA214" s="672"/>
      <c r="LEB214" s="672"/>
      <c r="LEC214" s="672"/>
      <c r="LED214" s="673"/>
      <c r="LEE214" s="167"/>
      <c r="LEF214" s="674"/>
      <c r="LEG214" s="674"/>
      <c r="LEH214" s="674"/>
      <c r="LEI214" s="164"/>
      <c r="LEJ214" s="160"/>
      <c r="LEK214" s="159"/>
      <c r="LEL214" s="158"/>
      <c r="LEM214" s="161"/>
      <c r="LEN214" s="160"/>
      <c r="LEO214" s="159"/>
      <c r="LEP214" s="158"/>
      <c r="LEQ214" s="161"/>
      <c r="LER214" s="160"/>
      <c r="LES214" s="159"/>
      <c r="LET214" s="158"/>
      <c r="LEU214" s="161"/>
      <c r="LEV214" s="160"/>
      <c r="LEW214" s="159"/>
      <c r="LEX214" s="158"/>
      <c r="LEY214" s="161"/>
      <c r="LEZ214" s="160"/>
      <c r="LFA214" s="159"/>
      <c r="LFB214" s="158"/>
      <c r="LFC214" s="161"/>
      <c r="LFD214" s="160"/>
      <c r="LFE214" s="159"/>
      <c r="LFF214" s="158"/>
      <c r="LFG214" s="161"/>
      <c r="LFH214" s="160"/>
      <c r="LFI214" s="159"/>
      <c r="LFJ214" s="158"/>
      <c r="LFK214" s="161"/>
      <c r="LFL214" s="160"/>
      <c r="LFM214" s="159"/>
      <c r="LFN214" s="158"/>
      <c r="LFO214" s="161"/>
      <c r="LFP214" s="160"/>
      <c r="LFQ214" s="159"/>
      <c r="LFR214" s="158"/>
      <c r="LFS214" s="161"/>
      <c r="LFT214" s="160"/>
      <c r="LFU214" s="159"/>
      <c r="LFV214" s="158"/>
      <c r="LFW214" s="161"/>
      <c r="LFX214" s="160"/>
      <c r="LFY214" s="159"/>
      <c r="LFZ214" s="158"/>
      <c r="LGA214" s="161"/>
      <c r="LGB214" s="160"/>
      <c r="LGC214" s="159"/>
      <c r="LGD214" s="158"/>
      <c r="LGE214" s="161"/>
      <c r="LGF214" s="160"/>
      <c r="LGG214" s="159"/>
      <c r="LGH214" s="158"/>
      <c r="LGI214" s="161"/>
      <c r="LGJ214" s="160"/>
      <c r="LGK214" s="159"/>
      <c r="LGL214" s="158"/>
      <c r="LGM214" s="161"/>
      <c r="LGN214" s="160"/>
      <c r="LGO214" s="159"/>
      <c r="LGP214" s="158"/>
      <c r="LGQ214" s="161"/>
      <c r="LGR214" s="160"/>
      <c r="LGS214" s="159"/>
      <c r="LGT214" s="158"/>
      <c r="LGU214" s="161"/>
      <c r="LGV214" s="160"/>
      <c r="LGW214" s="159"/>
      <c r="LGX214" s="158"/>
      <c r="LGY214" s="161"/>
      <c r="LGZ214" s="160"/>
      <c r="LHA214" s="159"/>
      <c r="LHB214" s="158"/>
      <c r="LHC214" s="161"/>
      <c r="LHD214" s="160"/>
      <c r="LHE214" s="159"/>
      <c r="LHF214" s="158"/>
      <c r="LHG214" s="161"/>
      <c r="LHH214" s="160"/>
      <c r="LHI214" s="159"/>
      <c r="LHJ214" s="158"/>
      <c r="LHK214" s="161"/>
      <c r="LHL214" s="160"/>
      <c r="LHM214" s="159"/>
      <c r="LHN214" s="158"/>
      <c r="LHO214" s="161"/>
      <c r="LHP214" s="160"/>
      <c r="LHQ214" s="159"/>
      <c r="LHR214" s="158"/>
      <c r="LHS214" s="161"/>
      <c r="LHT214" s="160"/>
      <c r="LHU214" s="159"/>
      <c r="LHV214" s="158"/>
      <c r="LHW214" s="161"/>
      <c r="LHX214" s="160"/>
      <c r="LHY214" s="159"/>
      <c r="LHZ214" s="158"/>
      <c r="LIA214" s="161"/>
      <c r="LIB214" s="160"/>
      <c r="LIC214" s="159"/>
      <c r="LID214" s="158"/>
      <c r="LIE214" s="161"/>
      <c r="LIF214" s="160"/>
      <c r="LIG214" s="159"/>
      <c r="LIH214" s="158"/>
      <c r="LII214" s="161"/>
      <c r="LIJ214" s="160"/>
      <c r="LIK214" s="159"/>
      <c r="LIL214" s="158"/>
      <c r="LIM214" s="161"/>
      <c r="LIN214" s="160"/>
      <c r="LIO214" s="159"/>
      <c r="LIP214" s="158"/>
      <c r="LIQ214" s="161"/>
      <c r="LIR214" s="160"/>
      <c r="LIS214" s="159"/>
      <c r="LIT214" s="158"/>
      <c r="LIU214" s="161"/>
      <c r="LIV214" s="160"/>
      <c r="LIW214" s="159"/>
      <c r="LIX214" s="158"/>
      <c r="LIY214" s="161"/>
      <c r="LIZ214" s="160"/>
      <c r="LJA214" s="159"/>
      <c r="LJB214" s="158"/>
      <c r="LJC214" s="161"/>
      <c r="LJD214" s="672"/>
      <c r="LJE214" s="672"/>
      <c r="LJF214" s="672"/>
      <c r="LJG214" s="673"/>
      <c r="LJH214" s="167"/>
      <c r="LJI214" s="674"/>
      <c r="LJJ214" s="674"/>
      <c r="LJK214" s="674"/>
      <c r="LJL214" s="164"/>
      <c r="LJM214" s="160"/>
      <c r="LJN214" s="159"/>
      <c r="LJO214" s="158"/>
      <c r="LJP214" s="161"/>
      <c r="LJQ214" s="160"/>
      <c r="LJR214" s="159"/>
      <c r="LJS214" s="158"/>
      <c r="LJT214" s="161"/>
      <c r="LJU214" s="160"/>
      <c r="LJV214" s="159"/>
      <c r="LJW214" s="158"/>
      <c r="LJX214" s="161"/>
      <c r="LJY214" s="160"/>
      <c r="LJZ214" s="159"/>
      <c r="LKA214" s="158"/>
      <c r="LKB214" s="161"/>
      <c r="LKC214" s="160"/>
      <c r="LKD214" s="159"/>
      <c r="LKE214" s="158"/>
      <c r="LKF214" s="161"/>
      <c r="LKG214" s="160"/>
      <c r="LKH214" s="159"/>
      <c r="LKI214" s="158"/>
      <c r="LKJ214" s="161"/>
      <c r="LKK214" s="160"/>
      <c r="LKL214" s="159"/>
      <c r="LKM214" s="158"/>
      <c r="LKN214" s="161"/>
      <c r="LKO214" s="160"/>
      <c r="LKP214" s="159"/>
      <c r="LKQ214" s="158"/>
      <c r="LKR214" s="161"/>
      <c r="LKS214" s="160"/>
      <c r="LKT214" s="159"/>
      <c r="LKU214" s="158"/>
      <c r="LKV214" s="161"/>
      <c r="LKW214" s="160"/>
      <c r="LKX214" s="159"/>
      <c r="LKY214" s="158"/>
      <c r="LKZ214" s="161"/>
      <c r="LLA214" s="160"/>
      <c r="LLB214" s="159"/>
      <c r="LLC214" s="158"/>
      <c r="LLD214" s="161"/>
      <c r="LLE214" s="160"/>
      <c r="LLF214" s="159"/>
      <c r="LLG214" s="158"/>
      <c r="LLH214" s="161"/>
      <c r="LLI214" s="160"/>
      <c r="LLJ214" s="159"/>
      <c r="LLK214" s="158"/>
      <c r="LLL214" s="161"/>
      <c r="LLM214" s="160"/>
      <c r="LLN214" s="159"/>
      <c r="LLO214" s="158"/>
      <c r="LLP214" s="161"/>
      <c r="LLQ214" s="160"/>
      <c r="LLR214" s="159"/>
      <c r="LLS214" s="158"/>
      <c r="LLT214" s="161"/>
      <c r="LLU214" s="160"/>
      <c r="LLV214" s="159"/>
      <c r="LLW214" s="158"/>
      <c r="LLX214" s="161"/>
      <c r="LLY214" s="160"/>
      <c r="LLZ214" s="159"/>
      <c r="LMA214" s="158"/>
      <c r="LMB214" s="161"/>
      <c r="LMC214" s="160"/>
      <c r="LMD214" s="159"/>
      <c r="LME214" s="158"/>
      <c r="LMF214" s="161"/>
      <c r="LMG214" s="160"/>
      <c r="LMH214" s="159"/>
      <c r="LMI214" s="158"/>
      <c r="LMJ214" s="161"/>
      <c r="LMK214" s="160"/>
      <c r="LML214" s="159"/>
      <c r="LMM214" s="158"/>
      <c r="LMN214" s="161"/>
      <c r="LMO214" s="160"/>
      <c r="LMP214" s="159"/>
      <c r="LMQ214" s="158"/>
      <c r="LMR214" s="161"/>
      <c r="LMS214" s="160"/>
      <c r="LMT214" s="159"/>
      <c r="LMU214" s="158"/>
      <c r="LMV214" s="161"/>
      <c r="LMW214" s="160"/>
      <c r="LMX214" s="159"/>
      <c r="LMY214" s="158"/>
      <c r="LMZ214" s="161"/>
      <c r="LNA214" s="160"/>
      <c r="LNB214" s="159"/>
      <c r="LNC214" s="158"/>
      <c r="LND214" s="161"/>
      <c r="LNE214" s="160"/>
      <c r="LNF214" s="159"/>
      <c r="LNG214" s="158"/>
      <c r="LNH214" s="161"/>
      <c r="LNI214" s="160"/>
      <c r="LNJ214" s="159"/>
      <c r="LNK214" s="158"/>
      <c r="LNL214" s="161"/>
      <c r="LNM214" s="160"/>
      <c r="LNN214" s="159"/>
      <c r="LNO214" s="158"/>
      <c r="LNP214" s="161"/>
      <c r="LNQ214" s="160"/>
      <c r="LNR214" s="159"/>
      <c r="LNS214" s="158"/>
      <c r="LNT214" s="161"/>
      <c r="LNU214" s="160"/>
      <c r="LNV214" s="159"/>
      <c r="LNW214" s="158"/>
      <c r="LNX214" s="161"/>
      <c r="LNY214" s="160"/>
      <c r="LNZ214" s="159"/>
      <c r="LOA214" s="158"/>
      <c r="LOB214" s="161"/>
      <c r="LOC214" s="160"/>
      <c r="LOD214" s="159"/>
      <c r="LOE214" s="158"/>
      <c r="LOF214" s="161"/>
      <c r="LOG214" s="672"/>
      <c r="LOH214" s="672"/>
      <c r="LOI214" s="672"/>
      <c r="LOJ214" s="673"/>
      <c r="LOK214" s="167"/>
      <c r="LOL214" s="674"/>
      <c r="LOM214" s="674"/>
      <c r="LON214" s="674"/>
      <c r="LOO214" s="164"/>
      <c r="LOP214" s="160"/>
      <c r="LOQ214" s="159"/>
      <c r="LOR214" s="158"/>
      <c r="LOS214" s="161"/>
      <c r="LOT214" s="160"/>
      <c r="LOU214" s="159"/>
      <c r="LOV214" s="158"/>
      <c r="LOW214" s="161"/>
      <c r="LOX214" s="160"/>
      <c r="LOY214" s="159"/>
      <c r="LOZ214" s="158"/>
      <c r="LPA214" s="161"/>
      <c r="LPB214" s="160"/>
      <c r="LPC214" s="159"/>
      <c r="LPD214" s="158"/>
      <c r="LPE214" s="161"/>
      <c r="LPF214" s="160"/>
      <c r="LPG214" s="159"/>
      <c r="LPH214" s="158"/>
      <c r="LPI214" s="161"/>
      <c r="LPJ214" s="160"/>
      <c r="LPK214" s="159"/>
      <c r="LPL214" s="158"/>
      <c r="LPM214" s="161"/>
      <c r="LPN214" s="160"/>
      <c r="LPO214" s="159"/>
      <c r="LPP214" s="158"/>
      <c r="LPQ214" s="161"/>
      <c r="LPR214" s="160"/>
      <c r="LPS214" s="159"/>
      <c r="LPT214" s="158"/>
      <c r="LPU214" s="161"/>
      <c r="LPV214" s="160"/>
      <c r="LPW214" s="159"/>
      <c r="LPX214" s="158"/>
      <c r="LPY214" s="161"/>
      <c r="LPZ214" s="160"/>
      <c r="LQA214" s="159"/>
      <c r="LQB214" s="158"/>
      <c r="LQC214" s="161"/>
      <c r="LQD214" s="160"/>
      <c r="LQE214" s="159"/>
      <c r="LQF214" s="158"/>
      <c r="LQG214" s="161"/>
      <c r="LQH214" s="160"/>
      <c r="LQI214" s="159"/>
      <c r="LQJ214" s="158"/>
      <c r="LQK214" s="161"/>
      <c r="LQL214" s="160"/>
      <c r="LQM214" s="159"/>
      <c r="LQN214" s="158"/>
      <c r="LQO214" s="161"/>
      <c r="LQP214" s="160"/>
      <c r="LQQ214" s="159"/>
      <c r="LQR214" s="158"/>
      <c r="LQS214" s="161"/>
      <c r="LQT214" s="160"/>
      <c r="LQU214" s="159"/>
      <c r="LQV214" s="158"/>
      <c r="LQW214" s="161"/>
      <c r="LQX214" s="160"/>
      <c r="LQY214" s="159"/>
      <c r="LQZ214" s="158"/>
      <c r="LRA214" s="161"/>
      <c r="LRB214" s="160"/>
      <c r="LRC214" s="159"/>
      <c r="LRD214" s="158"/>
      <c r="LRE214" s="161"/>
      <c r="LRF214" s="160"/>
      <c r="LRG214" s="159"/>
      <c r="LRH214" s="158"/>
      <c r="LRI214" s="161"/>
      <c r="LRJ214" s="160"/>
      <c r="LRK214" s="159"/>
      <c r="LRL214" s="158"/>
      <c r="LRM214" s="161"/>
      <c r="LRN214" s="160"/>
      <c r="LRO214" s="159"/>
      <c r="LRP214" s="158"/>
      <c r="LRQ214" s="161"/>
      <c r="LRR214" s="160"/>
      <c r="LRS214" s="159"/>
      <c r="LRT214" s="158"/>
      <c r="LRU214" s="161"/>
      <c r="LRV214" s="160"/>
      <c r="LRW214" s="159"/>
      <c r="LRX214" s="158"/>
      <c r="LRY214" s="161"/>
      <c r="LRZ214" s="160"/>
      <c r="LSA214" s="159"/>
      <c r="LSB214" s="158"/>
      <c r="LSC214" s="161"/>
      <c r="LSD214" s="160"/>
      <c r="LSE214" s="159"/>
      <c r="LSF214" s="158"/>
      <c r="LSG214" s="161"/>
      <c r="LSH214" s="160"/>
      <c r="LSI214" s="159"/>
      <c r="LSJ214" s="158"/>
      <c r="LSK214" s="161"/>
      <c r="LSL214" s="160"/>
      <c r="LSM214" s="159"/>
      <c r="LSN214" s="158"/>
      <c r="LSO214" s="161"/>
      <c r="LSP214" s="160"/>
      <c r="LSQ214" s="159"/>
      <c r="LSR214" s="158"/>
      <c r="LSS214" s="161"/>
      <c r="LST214" s="160"/>
      <c r="LSU214" s="159"/>
      <c r="LSV214" s="158"/>
      <c r="LSW214" s="161"/>
      <c r="LSX214" s="160"/>
      <c r="LSY214" s="159"/>
      <c r="LSZ214" s="158"/>
      <c r="LTA214" s="161"/>
      <c r="LTB214" s="160"/>
      <c r="LTC214" s="159"/>
      <c r="LTD214" s="158"/>
      <c r="LTE214" s="161"/>
      <c r="LTF214" s="160"/>
      <c r="LTG214" s="159"/>
      <c r="LTH214" s="158"/>
      <c r="LTI214" s="161"/>
      <c r="LTJ214" s="672"/>
      <c r="LTK214" s="672"/>
      <c r="LTL214" s="672"/>
      <c r="LTM214" s="673"/>
      <c r="LTN214" s="167"/>
      <c r="LTO214" s="674"/>
      <c r="LTP214" s="674"/>
      <c r="LTQ214" s="674"/>
      <c r="LTR214" s="164"/>
      <c r="LTS214" s="160"/>
      <c r="LTT214" s="159"/>
      <c r="LTU214" s="158"/>
      <c r="LTV214" s="161"/>
      <c r="LTW214" s="160"/>
      <c r="LTX214" s="159"/>
      <c r="LTY214" s="158"/>
      <c r="LTZ214" s="161"/>
      <c r="LUA214" s="160"/>
      <c r="LUB214" s="159"/>
      <c r="LUC214" s="158"/>
      <c r="LUD214" s="161"/>
      <c r="LUE214" s="160"/>
      <c r="LUF214" s="159"/>
      <c r="LUG214" s="158"/>
      <c r="LUH214" s="161"/>
      <c r="LUI214" s="160"/>
      <c r="LUJ214" s="159"/>
      <c r="LUK214" s="158"/>
      <c r="LUL214" s="161"/>
      <c r="LUM214" s="160"/>
      <c r="LUN214" s="159"/>
      <c r="LUO214" s="158"/>
      <c r="LUP214" s="161"/>
      <c r="LUQ214" s="160"/>
      <c r="LUR214" s="159"/>
      <c r="LUS214" s="158"/>
      <c r="LUT214" s="161"/>
      <c r="LUU214" s="160"/>
      <c r="LUV214" s="159"/>
      <c r="LUW214" s="158"/>
      <c r="LUX214" s="161"/>
      <c r="LUY214" s="160"/>
      <c r="LUZ214" s="159"/>
      <c r="LVA214" s="158"/>
      <c r="LVB214" s="161"/>
      <c r="LVC214" s="160"/>
      <c r="LVD214" s="159"/>
      <c r="LVE214" s="158"/>
      <c r="LVF214" s="161"/>
      <c r="LVG214" s="160"/>
      <c r="LVH214" s="159"/>
      <c r="LVI214" s="158"/>
      <c r="LVJ214" s="161"/>
      <c r="LVK214" s="160"/>
      <c r="LVL214" s="159"/>
      <c r="LVM214" s="158"/>
      <c r="LVN214" s="161"/>
      <c r="LVO214" s="160"/>
      <c r="LVP214" s="159"/>
      <c r="LVQ214" s="158"/>
      <c r="LVR214" s="161"/>
      <c r="LVS214" s="160"/>
      <c r="LVT214" s="159"/>
      <c r="LVU214" s="158"/>
      <c r="LVV214" s="161"/>
      <c r="LVW214" s="160"/>
      <c r="LVX214" s="159"/>
      <c r="LVY214" s="158"/>
      <c r="LVZ214" s="161"/>
      <c r="LWA214" s="160"/>
      <c r="LWB214" s="159"/>
      <c r="LWC214" s="158"/>
      <c r="LWD214" s="161"/>
      <c r="LWE214" s="160"/>
      <c r="LWF214" s="159"/>
      <c r="LWG214" s="158"/>
      <c r="LWH214" s="161"/>
      <c r="LWI214" s="160"/>
      <c r="LWJ214" s="159"/>
      <c r="LWK214" s="158"/>
      <c r="LWL214" s="161"/>
      <c r="LWM214" s="160"/>
      <c r="LWN214" s="159"/>
      <c r="LWO214" s="158"/>
      <c r="LWP214" s="161"/>
      <c r="LWQ214" s="160"/>
      <c r="LWR214" s="159"/>
      <c r="LWS214" s="158"/>
      <c r="LWT214" s="161"/>
      <c r="LWU214" s="160"/>
      <c r="LWV214" s="159"/>
      <c r="LWW214" s="158"/>
      <c r="LWX214" s="161"/>
      <c r="LWY214" s="160"/>
      <c r="LWZ214" s="159"/>
      <c r="LXA214" s="158"/>
      <c r="LXB214" s="161"/>
      <c r="LXC214" s="160"/>
      <c r="LXD214" s="159"/>
      <c r="LXE214" s="158"/>
      <c r="LXF214" s="161"/>
      <c r="LXG214" s="160"/>
      <c r="LXH214" s="159"/>
      <c r="LXI214" s="158"/>
      <c r="LXJ214" s="161"/>
      <c r="LXK214" s="160"/>
      <c r="LXL214" s="159"/>
      <c r="LXM214" s="158"/>
      <c r="LXN214" s="161"/>
      <c r="LXO214" s="160"/>
      <c r="LXP214" s="159"/>
      <c r="LXQ214" s="158"/>
      <c r="LXR214" s="161"/>
      <c r="LXS214" s="160"/>
      <c r="LXT214" s="159"/>
      <c r="LXU214" s="158"/>
      <c r="LXV214" s="161"/>
      <c r="LXW214" s="160"/>
      <c r="LXX214" s="159"/>
      <c r="LXY214" s="158"/>
      <c r="LXZ214" s="161"/>
      <c r="LYA214" s="160"/>
      <c r="LYB214" s="159"/>
      <c r="LYC214" s="158"/>
      <c r="LYD214" s="161"/>
      <c r="LYE214" s="160"/>
      <c r="LYF214" s="159"/>
      <c r="LYG214" s="158"/>
      <c r="LYH214" s="161"/>
      <c r="LYI214" s="160"/>
      <c r="LYJ214" s="159"/>
      <c r="LYK214" s="158"/>
      <c r="LYL214" s="161"/>
      <c r="LYM214" s="672"/>
      <c r="LYN214" s="672"/>
      <c r="LYO214" s="672"/>
      <c r="LYP214" s="673"/>
      <c r="LYQ214" s="167"/>
      <c r="LYR214" s="674"/>
      <c r="LYS214" s="674"/>
      <c r="LYT214" s="674"/>
      <c r="LYU214" s="164"/>
      <c r="LYV214" s="160"/>
      <c r="LYW214" s="159"/>
      <c r="LYX214" s="158"/>
      <c r="LYY214" s="161"/>
      <c r="LYZ214" s="160"/>
      <c r="LZA214" s="159"/>
      <c r="LZB214" s="158"/>
      <c r="LZC214" s="161"/>
      <c r="LZD214" s="160"/>
      <c r="LZE214" s="159"/>
      <c r="LZF214" s="158"/>
      <c r="LZG214" s="161"/>
      <c r="LZH214" s="160"/>
      <c r="LZI214" s="159"/>
      <c r="LZJ214" s="158"/>
      <c r="LZK214" s="161"/>
      <c r="LZL214" s="160"/>
      <c r="LZM214" s="159"/>
      <c r="LZN214" s="158"/>
      <c r="LZO214" s="161"/>
      <c r="LZP214" s="160"/>
      <c r="LZQ214" s="159"/>
      <c r="LZR214" s="158"/>
      <c r="LZS214" s="161"/>
      <c r="LZT214" s="160"/>
      <c r="LZU214" s="159"/>
      <c r="LZV214" s="158"/>
      <c r="LZW214" s="161"/>
      <c r="LZX214" s="160"/>
      <c r="LZY214" s="159"/>
      <c r="LZZ214" s="158"/>
      <c r="MAA214" s="161"/>
      <c r="MAB214" s="160"/>
      <c r="MAC214" s="159"/>
      <c r="MAD214" s="158"/>
      <c r="MAE214" s="161"/>
      <c r="MAF214" s="160"/>
      <c r="MAG214" s="159"/>
      <c r="MAH214" s="158"/>
      <c r="MAI214" s="161"/>
      <c r="MAJ214" s="160"/>
      <c r="MAK214" s="159"/>
      <c r="MAL214" s="158"/>
      <c r="MAM214" s="161"/>
      <c r="MAN214" s="160"/>
      <c r="MAO214" s="159"/>
      <c r="MAP214" s="158"/>
      <c r="MAQ214" s="161"/>
      <c r="MAR214" s="160"/>
      <c r="MAS214" s="159"/>
      <c r="MAT214" s="158"/>
      <c r="MAU214" s="161"/>
      <c r="MAV214" s="160"/>
      <c r="MAW214" s="159"/>
      <c r="MAX214" s="158"/>
      <c r="MAY214" s="161"/>
      <c r="MAZ214" s="160"/>
      <c r="MBA214" s="159"/>
      <c r="MBB214" s="158"/>
      <c r="MBC214" s="161"/>
      <c r="MBD214" s="160"/>
      <c r="MBE214" s="159"/>
      <c r="MBF214" s="158"/>
      <c r="MBG214" s="161"/>
      <c r="MBH214" s="160"/>
      <c r="MBI214" s="159"/>
      <c r="MBJ214" s="158"/>
      <c r="MBK214" s="161"/>
      <c r="MBL214" s="160"/>
      <c r="MBM214" s="159"/>
      <c r="MBN214" s="158"/>
      <c r="MBO214" s="161"/>
      <c r="MBP214" s="160"/>
      <c r="MBQ214" s="159"/>
      <c r="MBR214" s="158"/>
      <c r="MBS214" s="161"/>
      <c r="MBT214" s="160"/>
      <c r="MBU214" s="159"/>
      <c r="MBV214" s="158"/>
      <c r="MBW214" s="161"/>
      <c r="MBX214" s="160"/>
      <c r="MBY214" s="159"/>
      <c r="MBZ214" s="158"/>
      <c r="MCA214" s="161"/>
      <c r="MCB214" s="160"/>
      <c r="MCC214" s="159"/>
      <c r="MCD214" s="158"/>
      <c r="MCE214" s="161"/>
      <c r="MCF214" s="160"/>
      <c r="MCG214" s="159"/>
      <c r="MCH214" s="158"/>
      <c r="MCI214" s="161"/>
      <c r="MCJ214" s="160"/>
      <c r="MCK214" s="159"/>
      <c r="MCL214" s="158"/>
      <c r="MCM214" s="161"/>
      <c r="MCN214" s="160"/>
      <c r="MCO214" s="159"/>
      <c r="MCP214" s="158"/>
      <c r="MCQ214" s="161"/>
      <c r="MCR214" s="160"/>
      <c r="MCS214" s="159"/>
      <c r="MCT214" s="158"/>
      <c r="MCU214" s="161"/>
      <c r="MCV214" s="160"/>
      <c r="MCW214" s="159"/>
      <c r="MCX214" s="158"/>
      <c r="MCY214" s="161"/>
      <c r="MCZ214" s="160"/>
      <c r="MDA214" s="159"/>
      <c r="MDB214" s="158"/>
      <c r="MDC214" s="161"/>
      <c r="MDD214" s="160"/>
      <c r="MDE214" s="159"/>
      <c r="MDF214" s="158"/>
      <c r="MDG214" s="161"/>
      <c r="MDH214" s="160"/>
      <c r="MDI214" s="159"/>
      <c r="MDJ214" s="158"/>
      <c r="MDK214" s="161"/>
      <c r="MDL214" s="160"/>
      <c r="MDM214" s="159"/>
      <c r="MDN214" s="158"/>
      <c r="MDO214" s="161"/>
      <c r="MDP214" s="672"/>
      <c r="MDQ214" s="672"/>
      <c r="MDR214" s="672"/>
      <c r="MDS214" s="673"/>
      <c r="MDT214" s="167"/>
      <c r="MDU214" s="674"/>
      <c r="MDV214" s="674"/>
      <c r="MDW214" s="674"/>
      <c r="MDX214" s="164"/>
      <c r="MDY214" s="160"/>
      <c r="MDZ214" s="159"/>
      <c r="MEA214" s="158"/>
      <c r="MEB214" s="161"/>
      <c r="MEC214" s="160"/>
      <c r="MED214" s="159"/>
      <c r="MEE214" s="158"/>
      <c r="MEF214" s="161"/>
      <c r="MEG214" s="160"/>
      <c r="MEH214" s="159"/>
      <c r="MEI214" s="158"/>
      <c r="MEJ214" s="161"/>
      <c r="MEK214" s="160"/>
      <c r="MEL214" s="159"/>
      <c r="MEM214" s="158"/>
      <c r="MEN214" s="161"/>
      <c r="MEO214" s="160"/>
      <c r="MEP214" s="159"/>
      <c r="MEQ214" s="158"/>
      <c r="MER214" s="161"/>
      <c r="MES214" s="160"/>
      <c r="MET214" s="159"/>
      <c r="MEU214" s="158"/>
      <c r="MEV214" s="161"/>
      <c r="MEW214" s="160"/>
      <c r="MEX214" s="159"/>
      <c r="MEY214" s="158"/>
      <c r="MEZ214" s="161"/>
      <c r="MFA214" s="160"/>
      <c r="MFB214" s="159"/>
      <c r="MFC214" s="158"/>
      <c r="MFD214" s="161"/>
      <c r="MFE214" s="160"/>
      <c r="MFF214" s="159"/>
      <c r="MFG214" s="158"/>
      <c r="MFH214" s="161"/>
      <c r="MFI214" s="160"/>
      <c r="MFJ214" s="159"/>
      <c r="MFK214" s="158"/>
      <c r="MFL214" s="161"/>
      <c r="MFM214" s="160"/>
      <c r="MFN214" s="159"/>
      <c r="MFO214" s="158"/>
      <c r="MFP214" s="161"/>
      <c r="MFQ214" s="160"/>
      <c r="MFR214" s="159"/>
      <c r="MFS214" s="158"/>
      <c r="MFT214" s="161"/>
      <c r="MFU214" s="160"/>
      <c r="MFV214" s="159"/>
      <c r="MFW214" s="158"/>
      <c r="MFX214" s="161"/>
      <c r="MFY214" s="160"/>
      <c r="MFZ214" s="159"/>
      <c r="MGA214" s="158"/>
      <c r="MGB214" s="161"/>
      <c r="MGC214" s="160"/>
      <c r="MGD214" s="159"/>
      <c r="MGE214" s="158"/>
      <c r="MGF214" s="161"/>
      <c r="MGG214" s="160"/>
      <c r="MGH214" s="159"/>
      <c r="MGI214" s="158"/>
      <c r="MGJ214" s="161"/>
      <c r="MGK214" s="160"/>
      <c r="MGL214" s="159"/>
      <c r="MGM214" s="158"/>
      <c r="MGN214" s="161"/>
      <c r="MGO214" s="160"/>
      <c r="MGP214" s="159"/>
      <c r="MGQ214" s="158"/>
      <c r="MGR214" s="161"/>
      <c r="MGS214" s="160"/>
      <c r="MGT214" s="159"/>
      <c r="MGU214" s="158"/>
      <c r="MGV214" s="161"/>
      <c r="MGW214" s="160"/>
      <c r="MGX214" s="159"/>
      <c r="MGY214" s="158"/>
      <c r="MGZ214" s="161"/>
      <c r="MHA214" s="160"/>
      <c r="MHB214" s="159"/>
      <c r="MHC214" s="158"/>
      <c r="MHD214" s="161"/>
      <c r="MHE214" s="160"/>
      <c r="MHF214" s="159"/>
      <c r="MHG214" s="158"/>
      <c r="MHH214" s="161"/>
      <c r="MHI214" s="160"/>
      <c r="MHJ214" s="159"/>
      <c r="MHK214" s="158"/>
      <c r="MHL214" s="161"/>
      <c r="MHM214" s="160"/>
      <c r="MHN214" s="159"/>
      <c r="MHO214" s="158"/>
      <c r="MHP214" s="161"/>
      <c r="MHQ214" s="160"/>
      <c r="MHR214" s="159"/>
      <c r="MHS214" s="158"/>
      <c r="MHT214" s="161"/>
      <c r="MHU214" s="160"/>
      <c r="MHV214" s="159"/>
      <c r="MHW214" s="158"/>
      <c r="MHX214" s="161"/>
      <c r="MHY214" s="160"/>
      <c r="MHZ214" s="159"/>
      <c r="MIA214" s="158"/>
      <c r="MIB214" s="161"/>
      <c r="MIC214" s="160"/>
      <c r="MID214" s="159"/>
      <c r="MIE214" s="158"/>
      <c r="MIF214" s="161"/>
      <c r="MIG214" s="160"/>
      <c r="MIH214" s="159"/>
      <c r="MII214" s="158"/>
      <c r="MIJ214" s="161"/>
      <c r="MIK214" s="160"/>
      <c r="MIL214" s="159"/>
      <c r="MIM214" s="158"/>
      <c r="MIN214" s="161"/>
      <c r="MIO214" s="160"/>
      <c r="MIP214" s="159"/>
      <c r="MIQ214" s="158"/>
      <c r="MIR214" s="161"/>
      <c r="MIS214" s="672"/>
      <c r="MIT214" s="672"/>
      <c r="MIU214" s="672"/>
      <c r="MIV214" s="673"/>
      <c r="MIW214" s="167"/>
      <c r="MIX214" s="674"/>
      <c r="MIY214" s="674"/>
      <c r="MIZ214" s="674"/>
      <c r="MJA214" s="164"/>
      <c r="MJB214" s="160"/>
      <c r="MJC214" s="159"/>
      <c r="MJD214" s="158"/>
      <c r="MJE214" s="161"/>
      <c r="MJF214" s="160"/>
      <c r="MJG214" s="159"/>
      <c r="MJH214" s="158"/>
      <c r="MJI214" s="161"/>
      <c r="MJJ214" s="160"/>
      <c r="MJK214" s="159"/>
      <c r="MJL214" s="158"/>
      <c r="MJM214" s="161"/>
      <c r="MJN214" s="160"/>
      <c r="MJO214" s="159"/>
      <c r="MJP214" s="158"/>
      <c r="MJQ214" s="161"/>
      <c r="MJR214" s="160"/>
      <c r="MJS214" s="159"/>
      <c r="MJT214" s="158"/>
      <c r="MJU214" s="161"/>
      <c r="MJV214" s="160"/>
      <c r="MJW214" s="159"/>
      <c r="MJX214" s="158"/>
      <c r="MJY214" s="161"/>
      <c r="MJZ214" s="160"/>
      <c r="MKA214" s="159"/>
      <c r="MKB214" s="158"/>
      <c r="MKC214" s="161"/>
      <c r="MKD214" s="160"/>
      <c r="MKE214" s="159"/>
      <c r="MKF214" s="158"/>
      <c r="MKG214" s="161"/>
      <c r="MKH214" s="160"/>
      <c r="MKI214" s="159"/>
      <c r="MKJ214" s="158"/>
      <c r="MKK214" s="161"/>
      <c r="MKL214" s="160"/>
      <c r="MKM214" s="159"/>
      <c r="MKN214" s="158"/>
      <c r="MKO214" s="161"/>
      <c r="MKP214" s="160"/>
      <c r="MKQ214" s="159"/>
      <c r="MKR214" s="158"/>
      <c r="MKS214" s="161"/>
      <c r="MKT214" s="160"/>
      <c r="MKU214" s="159"/>
      <c r="MKV214" s="158"/>
      <c r="MKW214" s="161"/>
      <c r="MKX214" s="160"/>
      <c r="MKY214" s="159"/>
      <c r="MKZ214" s="158"/>
      <c r="MLA214" s="161"/>
      <c r="MLB214" s="160"/>
      <c r="MLC214" s="159"/>
      <c r="MLD214" s="158"/>
      <c r="MLE214" s="161"/>
      <c r="MLF214" s="160"/>
      <c r="MLG214" s="159"/>
      <c r="MLH214" s="158"/>
      <c r="MLI214" s="161"/>
      <c r="MLJ214" s="160"/>
      <c r="MLK214" s="159"/>
      <c r="MLL214" s="158"/>
      <c r="MLM214" s="161"/>
      <c r="MLN214" s="160"/>
      <c r="MLO214" s="159"/>
      <c r="MLP214" s="158"/>
      <c r="MLQ214" s="161"/>
      <c r="MLR214" s="160"/>
      <c r="MLS214" s="159"/>
      <c r="MLT214" s="158"/>
      <c r="MLU214" s="161"/>
      <c r="MLV214" s="160"/>
      <c r="MLW214" s="159"/>
      <c r="MLX214" s="158"/>
      <c r="MLY214" s="161"/>
      <c r="MLZ214" s="160"/>
      <c r="MMA214" s="159"/>
      <c r="MMB214" s="158"/>
      <c r="MMC214" s="161"/>
      <c r="MMD214" s="160"/>
      <c r="MME214" s="159"/>
      <c r="MMF214" s="158"/>
      <c r="MMG214" s="161"/>
      <c r="MMH214" s="160"/>
      <c r="MMI214" s="159"/>
      <c r="MMJ214" s="158"/>
      <c r="MMK214" s="161"/>
      <c r="MML214" s="160"/>
      <c r="MMM214" s="159"/>
      <c r="MMN214" s="158"/>
      <c r="MMO214" s="161"/>
      <c r="MMP214" s="160"/>
      <c r="MMQ214" s="159"/>
      <c r="MMR214" s="158"/>
      <c r="MMS214" s="161"/>
      <c r="MMT214" s="160"/>
      <c r="MMU214" s="159"/>
      <c r="MMV214" s="158"/>
      <c r="MMW214" s="161"/>
      <c r="MMX214" s="160"/>
      <c r="MMY214" s="159"/>
      <c r="MMZ214" s="158"/>
      <c r="MNA214" s="161"/>
      <c r="MNB214" s="160"/>
      <c r="MNC214" s="159"/>
      <c r="MND214" s="158"/>
      <c r="MNE214" s="161"/>
      <c r="MNF214" s="160"/>
      <c r="MNG214" s="159"/>
      <c r="MNH214" s="158"/>
      <c r="MNI214" s="161"/>
      <c r="MNJ214" s="160"/>
      <c r="MNK214" s="159"/>
      <c r="MNL214" s="158"/>
      <c r="MNM214" s="161"/>
      <c r="MNN214" s="160"/>
      <c r="MNO214" s="159"/>
      <c r="MNP214" s="158"/>
      <c r="MNQ214" s="161"/>
      <c r="MNR214" s="160"/>
      <c r="MNS214" s="159"/>
      <c r="MNT214" s="158"/>
      <c r="MNU214" s="161"/>
      <c r="MNV214" s="672"/>
      <c r="MNW214" s="672"/>
      <c r="MNX214" s="672"/>
      <c r="MNY214" s="673"/>
      <c r="MNZ214" s="167"/>
      <c r="MOA214" s="674"/>
      <c r="MOB214" s="674"/>
      <c r="MOC214" s="674"/>
      <c r="MOD214" s="164"/>
      <c r="MOE214" s="160"/>
      <c r="MOF214" s="159"/>
      <c r="MOG214" s="158"/>
      <c r="MOH214" s="161"/>
      <c r="MOI214" s="160"/>
      <c r="MOJ214" s="159"/>
      <c r="MOK214" s="158"/>
      <c r="MOL214" s="161"/>
      <c r="MOM214" s="160"/>
      <c r="MON214" s="159"/>
      <c r="MOO214" s="158"/>
      <c r="MOP214" s="161"/>
      <c r="MOQ214" s="160"/>
      <c r="MOR214" s="159"/>
      <c r="MOS214" s="158"/>
      <c r="MOT214" s="161"/>
      <c r="MOU214" s="160"/>
      <c r="MOV214" s="159"/>
      <c r="MOW214" s="158"/>
      <c r="MOX214" s="161"/>
      <c r="MOY214" s="160"/>
      <c r="MOZ214" s="159"/>
      <c r="MPA214" s="158"/>
      <c r="MPB214" s="161"/>
      <c r="MPC214" s="160"/>
      <c r="MPD214" s="159"/>
      <c r="MPE214" s="158"/>
      <c r="MPF214" s="161"/>
      <c r="MPG214" s="160"/>
      <c r="MPH214" s="159"/>
      <c r="MPI214" s="158"/>
      <c r="MPJ214" s="161"/>
      <c r="MPK214" s="160"/>
      <c r="MPL214" s="159"/>
      <c r="MPM214" s="158"/>
      <c r="MPN214" s="161"/>
      <c r="MPO214" s="160"/>
      <c r="MPP214" s="159"/>
      <c r="MPQ214" s="158"/>
      <c r="MPR214" s="161"/>
      <c r="MPS214" s="160"/>
      <c r="MPT214" s="159"/>
      <c r="MPU214" s="158"/>
      <c r="MPV214" s="161"/>
      <c r="MPW214" s="160"/>
      <c r="MPX214" s="159"/>
      <c r="MPY214" s="158"/>
      <c r="MPZ214" s="161"/>
      <c r="MQA214" s="160"/>
      <c r="MQB214" s="159"/>
      <c r="MQC214" s="158"/>
      <c r="MQD214" s="161"/>
      <c r="MQE214" s="160"/>
      <c r="MQF214" s="159"/>
      <c r="MQG214" s="158"/>
      <c r="MQH214" s="161"/>
      <c r="MQI214" s="160"/>
      <c r="MQJ214" s="159"/>
      <c r="MQK214" s="158"/>
      <c r="MQL214" s="161"/>
      <c r="MQM214" s="160"/>
      <c r="MQN214" s="159"/>
      <c r="MQO214" s="158"/>
      <c r="MQP214" s="161"/>
      <c r="MQQ214" s="160"/>
      <c r="MQR214" s="159"/>
      <c r="MQS214" s="158"/>
      <c r="MQT214" s="161"/>
      <c r="MQU214" s="160"/>
      <c r="MQV214" s="159"/>
      <c r="MQW214" s="158"/>
      <c r="MQX214" s="161"/>
      <c r="MQY214" s="160"/>
      <c r="MQZ214" s="159"/>
      <c r="MRA214" s="158"/>
      <c r="MRB214" s="161"/>
      <c r="MRC214" s="160"/>
      <c r="MRD214" s="159"/>
      <c r="MRE214" s="158"/>
      <c r="MRF214" s="161"/>
      <c r="MRG214" s="160"/>
      <c r="MRH214" s="159"/>
      <c r="MRI214" s="158"/>
      <c r="MRJ214" s="161"/>
      <c r="MRK214" s="160"/>
      <c r="MRL214" s="159"/>
      <c r="MRM214" s="158"/>
      <c r="MRN214" s="161"/>
      <c r="MRO214" s="160"/>
      <c r="MRP214" s="159"/>
      <c r="MRQ214" s="158"/>
      <c r="MRR214" s="161"/>
      <c r="MRS214" s="160"/>
      <c r="MRT214" s="159"/>
      <c r="MRU214" s="158"/>
      <c r="MRV214" s="161"/>
      <c r="MRW214" s="160"/>
      <c r="MRX214" s="159"/>
      <c r="MRY214" s="158"/>
      <c r="MRZ214" s="161"/>
      <c r="MSA214" s="160"/>
      <c r="MSB214" s="159"/>
      <c r="MSC214" s="158"/>
      <c r="MSD214" s="161"/>
      <c r="MSE214" s="160"/>
      <c r="MSF214" s="159"/>
      <c r="MSG214" s="158"/>
      <c r="MSH214" s="161"/>
      <c r="MSI214" s="160"/>
      <c r="MSJ214" s="159"/>
      <c r="MSK214" s="158"/>
      <c r="MSL214" s="161"/>
      <c r="MSM214" s="160"/>
      <c r="MSN214" s="159"/>
      <c r="MSO214" s="158"/>
      <c r="MSP214" s="161"/>
      <c r="MSQ214" s="160"/>
      <c r="MSR214" s="159"/>
      <c r="MSS214" s="158"/>
      <c r="MST214" s="161"/>
      <c r="MSU214" s="160"/>
      <c r="MSV214" s="159"/>
      <c r="MSW214" s="158"/>
      <c r="MSX214" s="161"/>
      <c r="MSY214" s="672"/>
      <c r="MSZ214" s="672"/>
      <c r="MTA214" s="672"/>
      <c r="MTB214" s="673"/>
      <c r="MTC214" s="167"/>
      <c r="MTD214" s="674"/>
      <c r="MTE214" s="674"/>
      <c r="MTF214" s="674"/>
      <c r="MTG214" s="164"/>
      <c r="MTH214" s="160"/>
      <c r="MTI214" s="159"/>
      <c r="MTJ214" s="158"/>
      <c r="MTK214" s="161"/>
      <c r="MTL214" s="160"/>
      <c r="MTM214" s="159"/>
      <c r="MTN214" s="158"/>
      <c r="MTO214" s="161"/>
      <c r="MTP214" s="160"/>
      <c r="MTQ214" s="159"/>
      <c r="MTR214" s="158"/>
      <c r="MTS214" s="161"/>
      <c r="MTT214" s="160"/>
      <c r="MTU214" s="159"/>
      <c r="MTV214" s="158"/>
      <c r="MTW214" s="161"/>
      <c r="MTX214" s="160"/>
      <c r="MTY214" s="159"/>
      <c r="MTZ214" s="158"/>
      <c r="MUA214" s="161"/>
      <c r="MUB214" s="160"/>
      <c r="MUC214" s="159"/>
      <c r="MUD214" s="158"/>
      <c r="MUE214" s="161"/>
      <c r="MUF214" s="160"/>
      <c r="MUG214" s="159"/>
      <c r="MUH214" s="158"/>
      <c r="MUI214" s="161"/>
      <c r="MUJ214" s="160"/>
      <c r="MUK214" s="159"/>
      <c r="MUL214" s="158"/>
      <c r="MUM214" s="161"/>
      <c r="MUN214" s="160"/>
      <c r="MUO214" s="159"/>
      <c r="MUP214" s="158"/>
      <c r="MUQ214" s="161"/>
      <c r="MUR214" s="160"/>
      <c r="MUS214" s="159"/>
      <c r="MUT214" s="158"/>
      <c r="MUU214" s="161"/>
      <c r="MUV214" s="160"/>
      <c r="MUW214" s="159"/>
      <c r="MUX214" s="158"/>
      <c r="MUY214" s="161"/>
      <c r="MUZ214" s="160"/>
      <c r="MVA214" s="159"/>
      <c r="MVB214" s="158"/>
      <c r="MVC214" s="161"/>
      <c r="MVD214" s="160"/>
      <c r="MVE214" s="159"/>
      <c r="MVF214" s="158"/>
      <c r="MVG214" s="161"/>
      <c r="MVH214" s="160"/>
      <c r="MVI214" s="159"/>
      <c r="MVJ214" s="158"/>
      <c r="MVK214" s="161"/>
      <c r="MVL214" s="160"/>
      <c r="MVM214" s="159"/>
      <c r="MVN214" s="158"/>
      <c r="MVO214" s="161"/>
      <c r="MVP214" s="160"/>
      <c r="MVQ214" s="159"/>
      <c r="MVR214" s="158"/>
      <c r="MVS214" s="161"/>
      <c r="MVT214" s="160"/>
      <c r="MVU214" s="159"/>
      <c r="MVV214" s="158"/>
      <c r="MVW214" s="161"/>
      <c r="MVX214" s="160"/>
      <c r="MVY214" s="159"/>
      <c r="MVZ214" s="158"/>
      <c r="MWA214" s="161"/>
      <c r="MWB214" s="160"/>
      <c r="MWC214" s="159"/>
      <c r="MWD214" s="158"/>
      <c r="MWE214" s="161"/>
      <c r="MWF214" s="160"/>
      <c r="MWG214" s="159"/>
      <c r="MWH214" s="158"/>
      <c r="MWI214" s="161"/>
      <c r="MWJ214" s="160"/>
      <c r="MWK214" s="159"/>
      <c r="MWL214" s="158"/>
      <c r="MWM214" s="161"/>
      <c r="MWN214" s="160"/>
      <c r="MWO214" s="159"/>
      <c r="MWP214" s="158"/>
      <c r="MWQ214" s="161"/>
      <c r="MWR214" s="160"/>
      <c r="MWS214" s="159"/>
      <c r="MWT214" s="158"/>
      <c r="MWU214" s="161"/>
      <c r="MWV214" s="160"/>
      <c r="MWW214" s="159"/>
      <c r="MWX214" s="158"/>
      <c r="MWY214" s="161"/>
      <c r="MWZ214" s="160"/>
      <c r="MXA214" s="159"/>
      <c r="MXB214" s="158"/>
      <c r="MXC214" s="161"/>
      <c r="MXD214" s="160"/>
      <c r="MXE214" s="159"/>
      <c r="MXF214" s="158"/>
      <c r="MXG214" s="161"/>
      <c r="MXH214" s="160"/>
      <c r="MXI214" s="159"/>
      <c r="MXJ214" s="158"/>
      <c r="MXK214" s="161"/>
      <c r="MXL214" s="160"/>
      <c r="MXM214" s="159"/>
      <c r="MXN214" s="158"/>
      <c r="MXO214" s="161"/>
      <c r="MXP214" s="160"/>
      <c r="MXQ214" s="159"/>
      <c r="MXR214" s="158"/>
      <c r="MXS214" s="161"/>
      <c r="MXT214" s="160"/>
      <c r="MXU214" s="159"/>
      <c r="MXV214" s="158"/>
      <c r="MXW214" s="161"/>
      <c r="MXX214" s="160"/>
      <c r="MXY214" s="159"/>
      <c r="MXZ214" s="158"/>
      <c r="MYA214" s="161"/>
      <c r="MYB214" s="672"/>
      <c r="MYC214" s="672"/>
      <c r="MYD214" s="672"/>
      <c r="MYE214" s="673"/>
      <c r="MYF214" s="167"/>
      <c r="MYG214" s="674"/>
      <c r="MYH214" s="674"/>
      <c r="MYI214" s="674"/>
      <c r="MYJ214" s="164"/>
      <c r="MYK214" s="160"/>
      <c r="MYL214" s="159"/>
      <c r="MYM214" s="158"/>
      <c r="MYN214" s="161"/>
      <c r="MYO214" s="160"/>
      <c r="MYP214" s="159"/>
      <c r="MYQ214" s="158"/>
      <c r="MYR214" s="161"/>
      <c r="MYS214" s="160"/>
      <c r="MYT214" s="159"/>
      <c r="MYU214" s="158"/>
      <c r="MYV214" s="161"/>
      <c r="MYW214" s="160"/>
      <c r="MYX214" s="159"/>
      <c r="MYY214" s="158"/>
      <c r="MYZ214" s="161"/>
      <c r="MZA214" s="160"/>
      <c r="MZB214" s="159"/>
      <c r="MZC214" s="158"/>
      <c r="MZD214" s="161"/>
      <c r="MZE214" s="160"/>
      <c r="MZF214" s="159"/>
      <c r="MZG214" s="158"/>
      <c r="MZH214" s="161"/>
      <c r="MZI214" s="160"/>
      <c r="MZJ214" s="159"/>
      <c r="MZK214" s="158"/>
      <c r="MZL214" s="161"/>
      <c r="MZM214" s="160"/>
      <c r="MZN214" s="159"/>
      <c r="MZO214" s="158"/>
      <c r="MZP214" s="161"/>
      <c r="MZQ214" s="160"/>
      <c r="MZR214" s="159"/>
      <c r="MZS214" s="158"/>
      <c r="MZT214" s="161"/>
      <c r="MZU214" s="160"/>
      <c r="MZV214" s="159"/>
      <c r="MZW214" s="158"/>
      <c r="MZX214" s="161"/>
      <c r="MZY214" s="160"/>
      <c r="MZZ214" s="159"/>
      <c r="NAA214" s="158"/>
      <c r="NAB214" s="161"/>
      <c r="NAC214" s="160"/>
      <c r="NAD214" s="159"/>
      <c r="NAE214" s="158"/>
      <c r="NAF214" s="161"/>
      <c r="NAG214" s="160"/>
      <c r="NAH214" s="159"/>
      <c r="NAI214" s="158"/>
      <c r="NAJ214" s="161"/>
      <c r="NAK214" s="160"/>
      <c r="NAL214" s="159"/>
      <c r="NAM214" s="158"/>
      <c r="NAN214" s="161"/>
      <c r="NAO214" s="160"/>
      <c r="NAP214" s="159"/>
      <c r="NAQ214" s="158"/>
      <c r="NAR214" s="161"/>
      <c r="NAS214" s="160"/>
      <c r="NAT214" s="159"/>
      <c r="NAU214" s="158"/>
      <c r="NAV214" s="161"/>
      <c r="NAW214" s="160"/>
      <c r="NAX214" s="159"/>
      <c r="NAY214" s="158"/>
      <c r="NAZ214" s="161"/>
      <c r="NBA214" s="160"/>
      <c r="NBB214" s="159"/>
      <c r="NBC214" s="158"/>
      <c r="NBD214" s="161"/>
      <c r="NBE214" s="160"/>
      <c r="NBF214" s="159"/>
      <c r="NBG214" s="158"/>
      <c r="NBH214" s="161"/>
      <c r="NBI214" s="160"/>
      <c r="NBJ214" s="159"/>
      <c r="NBK214" s="158"/>
      <c r="NBL214" s="161"/>
      <c r="NBM214" s="160"/>
      <c r="NBN214" s="159"/>
      <c r="NBO214" s="158"/>
      <c r="NBP214" s="161"/>
      <c r="NBQ214" s="160"/>
      <c r="NBR214" s="159"/>
      <c r="NBS214" s="158"/>
      <c r="NBT214" s="161"/>
      <c r="NBU214" s="160"/>
      <c r="NBV214" s="159"/>
      <c r="NBW214" s="158"/>
      <c r="NBX214" s="161"/>
      <c r="NBY214" s="160"/>
      <c r="NBZ214" s="159"/>
      <c r="NCA214" s="158"/>
      <c r="NCB214" s="161"/>
      <c r="NCC214" s="160"/>
      <c r="NCD214" s="159"/>
      <c r="NCE214" s="158"/>
      <c r="NCF214" s="161"/>
      <c r="NCG214" s="160"/>
      <c r="NCH214" s="159"/>
      <c r="NCI214" s="158"/>
      <c r="NCJ214" s="161"/>
      <c r="NCK214" s="160"/>
      <c r="NCL214" s="159"/>
      <c r="NCM214" s="158"/>
      <c r="NCN214" s="161"/>
      <c r="NCO214" s="160"/>
      <c r="NCP214" s="159"/>
      <c r="NCQ214" s="158"/>
      <c r="NCR214" s="161"/>
      <c r="NCS214" s="160"/>
      <c r="NCT214" s="159"/>
      <c r="NCU214" s="158"/>
      <c r="NCV214" s="161"/>
      <c r="NCW214" s="160"/>
      <c r="NCX214" s="159"/>
      <c r="NCY214" s="158"/>
      <c r="NCZ214" s="161"/>
      <c r="NDA214" s="160"/>
      <c r="NDB214" s="159"/>
      <c r="NDC214" s="158"/>
      <c r="NDD214" s="161"/>
      <c r="NDE214" s="672"/>
      <c r="NDF214" s="672"/>
      <c r="NDG214" s="672"/>
      <c r="NDH214" s="673"/>
      <c r="NDI214" s="167"/>
      <c r="NDJ214" s="674"/>
      <c r="NDK214" s="674"/>
      <c r="NDL214" s="674"/>
      <c r="NDM214" s="164"/>
      <c r="NDN214" s="160"/>
      <c r="NDO214" s="159"/>
      <c r="NDP214" s="158"/>
      <c r="NDQ214" s="161"/>
      <c r="NDR214" s="160"/>
      <c r="NDS214" s="159"/>
      <c r="NDT214" s="158"/>
      <c r="NDU214" s="161"/>
      <c r="NDV214" s="160"/>
      <c r="NDW214" s="159"/>
      <c r="NDX214" s="158"/>
      <c r="NDY214" s="161"/>
      <c r="NDZ214" s="160"/>
      <c r="NEA214" s="159"/>
      <c r="NEB214" s="158"/>
      <c r="NEC214" s="161"/>
      <c r="NED214" s="160"/>
      <c r="NEE214" s="159"/>
      <c r="NEF214" s="158"/>
      <c r="NEG214" s="161"/>
      <c r="NEH214" s="160"/>
      <c r="NEI214" s="159"/>
      <c r="NEJ214" s="158"/>
      <c r="NEK214" s="161"/>
      <c r="NEL214" s="160"/>
      <c r="NEM214" s="159"/>
      <c r="NEN214" s="158"/>
      <c r="NEO214" s="161"/>
      <c r="NEP214" s="160"/>
      <c r="NEQ214" s="159"/>
      <c r="NER214" s="158"/>
      <c r="NES214" s="161"/>
      <c r="NET214" s="160"/>
      <c r="NEU214" s="159"/>
      <c r="NEV214" s="158"/>
      <c r="NEW214" s="161"/>
      <c r="NEX214" s="160"/>
      <c r="NEY214" s="159"/>
      <c r="NEZ214" s="158"/>
      <c r="NFA214" s="161"/>
      <c r="NFB214" s="160"/>
      <c r="NFC214" s="159"/>
      <c r="NFD214" s="158"/>
      <c r="NFE214" s="161"/>
      <c r="NFF214" s="160"/>
      <c r="NFG214" s="159"/>
      <c r="NFH214" s="158"/>
      <c r="NFI214" s="161"/>
      <c r="NFJ214" s="160"/>
      <c r="NFK214" s="159"/>
      <c r="NFL214" s="158"/>
      <c r="NFM214" s="161"/>
      <c r="NFN214" s="160"/>
      <c r="NFO214" s="159"/>
      <c r="NFP214" s="158"/>
      <c r="NFQ214" s="161"/>
      <c r="NFR214" s="160"/>
      <c r="NFS214" s="159"/>
      <c r="NFT214" s="158"/>
      <c r="NFU214" s="161"/>
      <c r="NFV214" s="160"/>
      <c r="NFW214" s="159"/>
      <c r="NFX214" s="158"/>
      <c r="NFY214" s="161"/>
      <c r="NFZ214" s="160"/>
      <c r="NGA214" s="159"/>
      <c r="NGB214" s="158"/>
      <c r="NGC214" s="161"/>
      <c r="NGD214" s="160"/>
      <c r="NGE214" s="159"/>
      <c r="NGF214" s="158"/>
      <c r="NGG214" s="161"/>
      <c r="NGH214" s="160"/>
      <c r="NGI214" s="159"/>
      <c r="NGJ214" s="158"/>
      <c r="NGK214" s="161"/>
      <c r="NGL214" s="160"/>
      <c r="NGM214" s="159"/>
      <c r="NGN214" s="158"/>
      <c r="NGO214" s="161"/>
      <c r="NGP214" s="160"/>
      <c r="NGQ214" s="159"/>
      <c r="NGR214" s="158"/>
      <c r="NGS214" s="161"/>
      <c r="NGT214" s="160"/>
      <c r="NGU214" s="159"/>
      <c r="NGV214" s="158"/>
      <c r="NGW214" s="161"/>
      <c r="NGX214" s="160"/>
      <c r="NGY214" s="159"/>
      <c r="NGZ214" s="158"/>
      <c r="NHA214" s="161"/>
      <c r="NHB214" s="160"/>
      <c r="NHC214" s="159"/>
      <c r="NHD214" s="158"/>
      <c r="NHE214" s="161"/>
      <c r="NHF214" s="160"/>
      <c r="NHG214" s="159"/>
      <c r="NHH214" s="158"/>
      <c r="NHI214" s="161"/>
      <c r="NHJ214" s="160"/>
      <c r="NHK214" s="159"/>
      <c r="NHL214" s="158"/>
      <c r="NHM214" s="161"/>
      <c r="NHN214" s="160"/>
      <c r="NHO214" s="159"/>
      <c r="NHP214" s="158"/>
      <c r="NHQ214" s="161"/>
      <c r="NHR214" s="160"/>
      <c r="NHS214" s="159"/>
      <c r="NHT214" s="158"/>
      <c r="NHU214" s="161"/>
      <c r="NHV214" s="160"/>
      <c r="NHW214" s="159"/>
      <c r="NHX214" s="158"/>
      <c r="NHY214" s="161"/>
      <c r="NHZ214" s="160"/>
      <c r="NIA214" s="159"/>
      <c r="NIB214" s="158"/>
      <c r="NIC214" s="161"/>
      <c r="NID214" s="160"/>
      <c r="NIE214" s="159"/>
      <c r="NIF214" s="158"/>
      <c r="NIG214" s="161"/>
      <c r="NIH214" s="672"/>
      <c r="NII214" s="672"/>
      <c r="NIJ214" s="672"/>
      <c r="NIK214" s="673"/>
      <c r="NIL214" s="167"/>
      <c r="NIM214" s="674"/>
      <c r="NIN214" s="674"/>
      <c r="NIO214" s="674"/>
      <c r="NIP214" s="164"/>
      <c r="NIQ214" s="160"/>
      <c r="NIR214" s="159"/>
      <c r="NIS214" s="158"/>
      <c r="NIT214" s="161"/>
      <c r="NIU214" s="160"/>
      <c r="NIV214" s="159"/>
      <c r="NIW214" s="158"/>
      <c r="NIX214" s="161"/>
      <c r="NIY214" s="160"/>
      <c r="NIZ214" s="159"/>
      <c r="NJA214" s="158"/>
      <c r="NJB214" s="161"/>
      <c r="NJC214" s="160"/>
      <c r="NJD214" s="159"/>
      <c r="NJE214" s="158"/>
      <c r="NJF214" s="161"/>
      <c r="NJG214" s="160"/>
      <c r="NJH214" s="159"/>
      <c r="NJI214" s="158"/>
      <c r="NJJ214" s="161"/>
      <c r="NJK214" s="160"/>
      <c r="NJL214" s="159"/>
      <c r="NJM214" s="158"/>
      <c r="NJN214" s="161"/>
      <c r="NJO214" s="160"/>
      <c r="NJP214" s="159"/>
      <c r="NJQ214" s="158"/>
      <c r="NJR214" s="161"/>
      <c r="NJS214" s="160"/>
      <c r="NJT214" s="159"/>
      <c r="NJU214" s="158"/>
      <c r="NJV214" s="161"/>
      <c r="NJW214" s="160"/>
      <c r="NJX214" s="159"/>
      <c r="NJY214" s="158"/>
      <c r="NJZ214" s="161"/>
      <c r="NKA214" s="160"/>
      <c r="NKB214" s="159"/>
      <c r="NKC214" s="158"/>
      <c r="NKD214" s="161"/>
      <c r="NKE214" s="160"/>
      <c r="NKF214" s="159"/>
      <c r="NKG214" s="158"/>
      <c r="NKH214" s="161"/>
      <c r="NKI214" s="160"/>
      <c r="NKJ214" s="159"/>
      <c r="NKK214" s="158"/>
      <c r="NKL214" s="161"/>
      <c r="NKM214" s="160"/>
      <c r="NKN214" s="159"/>
      <c r="NKO214" s="158"/>
      <c r="NKP214" s="161"/>
      <c r="NKQ214" s="160"/>
      <c r="NKR214" s="159"/>
      <c r="NKS214" s="158"/>
      <c r="NKT214" s="161"/>
      <c r="NKU214" s="160"/>
      <c r="NKV214" s="159"/>
      <c r="NKW214" s="158"/>
      <c r="NKX214" s="161"/>
      <c r="NKY214" s="160"/>
      <c r="NKZ214" s="159"/>
      <c r="NLA214" s="158"/>
      <c r="NLB214" s="161"/>
      <c r="NLC214" s="160"/>
      <c r="NLD214" s="159"/>
      <c r="NLE214" s="158"/>
      <c r="NLF214" s="161"/>
      <c r="NLG214" s="160"/>
      <c r="NLH214" s="159"/>
      <c r="NLI214" s="158"/>
      <c r="NLJ214" s="161"/>
      <c r="NLK214" s="160"/>
      <c r="NLL214" s="159"/>
      <c r="NLM214" s="158"/>
      <c r="NLN214" s="161"/>
      <c r="NLO214" s="160"/>
      <c r="NLP214" s="159"/>
      <c r="NLQ214" s="158"/>
      <c r="NLR214" s="161"/>
      <c r="NLS214" s="160"/>
      <c r="NLT214" s="159"/>
      <c r="NLU214" s="158"/>
      <c r="NLV214" s="161"/>
      <c r="NLW214" s="160"/>
      <c r="NLX214" s="159"/>
      <c r="NLY214" s="158"/>
      <c r="NLZ214" s="161"/>
      <c r="NMA214" s="160"/>
      <c r="NMB214" s="159"/>
      <c r="NMC214" s="158"/>
      <c r="NMD214" s="161"/>
      <c r="NME214" s="160"/>
      <c r="NMF214" s="159"/>
      <c r="NMG214" s="158"/>
      <c r="NMH214" s="161"/>
      <c r="NMI214" s="160"/>
      <c r="NMJ214" s="159"/>
      <c r="NMK214" s="158"/>
      <c r="NML214" s="161"/>
      <c r="NMM214" s="160"/>
      <c r="NMN214" s="159"/>
      <c r="NMO214" s="158"/>
      <c r="NMP214" s="161"/>
      <c r="NMQ214" s="160"/>
      <c r="NMR214" s="159"/>
      <c r="NMS214" s="158"/>
      <c r="NMT214" s="161"/>
      <c r="NMU214" s="160"/>
      <c r="NMV214" s="159"/>
      <c r="NMW214" s="158"/>
      <c r="NMX214" s="161"/>
      <c r="NMY214" s="160"/>
      <c r="NMZ214" s="159"/>
      <c r="NNA214" s="158"/>
      <c r="NNB214" s="161"/>
      <c r="NNC214" s="160"/>
      <c r="NND214" s="159"/>
      <c r="NNE214" s="158"/>
      <c r="NNF214" s="161"/>
      <c r="NNG214" s="160"/>
      <c r="NNH214" s="159"/>
      <c r="NNI214" s="158"/>
      <c r="NNJ214" s="161"/>
      <c r="NNK214" s="672"/>
      <c r="NNL214" s="672"/>
      <c r="NNM214" s="672"/>
      <c r="NNN214" s="673"/>
      <c r="NNO214" s="167"/>
      <c r="NNP214" s="674"/>
      <c r="NNQ214" s="674"/>
      <c r="NNR214" s="674"/>
      <c r="NNS214" s="164"/>
      <c r="NNT214" s="160"/>
      <c r="NNU214" s="159"/>
      <c r="NNV214" s="158"/>
      <c r="NNW214" s="161"/>
      <c r="NNX214" s="160"/>
      <c r="NNY214" s="159"/>
      <c r="NNZ214" s="158"/>
      <c r="NOA214" s="161"/>
      <c r="NOB214" s="160"/>
      <c r="NOC214" s="159"/>
      <c r="NOD214" s="158"/>
      <c r="NOE214" s="161"/>
      <c r="NOF214" s="160"/>
      <c r="NOG214" s="159"/>
      <c r="NOH214" s="158"/>
      <c r="NOI214" s="161"/>
      <c r="NOJ214" s="160"/>
      <c r="NOK214" s="159"/>
      <c r="NOL214" s="158"/>
      <c r="NOM214" s="161"/>
      <c r="NON214" s="160"/>
      <c r="NOO214" s="159"/>
      <c r="NOP214" s="158"/>
      <c r="NOQ214" s="161"/>
      <c r="NOR214" s="160"/>
      <c r="NOS214" s="159"/>
      <c r="NOT214" s="158"/>
      <c r="NOU214" s="161"/>
      <c r="NOV214" s="160"/>
      <c r="NOW214" s="159"/>
      <c r="NOX214" s="158"/>
      <c r="NOY214" s="161"/>
      <c r="NOZ214" s="160"/>
      <c r="NPA214" s="159"/>
      <c r="NPB214" s="158"/>
      <c r="NPC214" s="161"/>
      <c r="NPD214" s="160"/>
      <c r="NPE214" s="159"/>
      <c r="NPF214" s="158"/>
      <c r="NPG214" s="161"/>
      <c r="NPH214" s="160"/>
      <c r="NPI214" s="159"/>
      <c r="NPJ214" s="158"/>
      <c r="NPK214" s="161"/>
      <c r="NPL214" s="160"/>
      <c r="NPM214" s="159"/>
      <c r="NPN214" s="158"/>
      <c r="NPO214" s="161"/>
      <c r="NPP214" s="160"/>
      <c r="NPQ214" s="159"/>
      <c r="NPR214" s="158"/>
      <c r="NPS214" s="161"/>
      <c r="NPT214" s="160"/>
      <c r="NPU214" s="159"/>
      <c r="NPV214" s="158"/>
      <c r="NPW214" s="161"/>
      <c r="NPX214" s="160"/>
      <c r="NPY214" s="159"/>
      <c r="NPZ214" s="158"/>
      <c r="NQA214" s="161"/>
      <c r="NQB214" s="160"/>
      <c r="NQC214" s="159"/>
      <c r="NQD214" s="158"/>
      <c r="NQE214" s="161"/>
      <c r="NQF214" s="160"/>
      <c r="NQG214" s="159"/>
      <c r="NQH214" s="158"/>
      <c r="NQI214" s="161"/>
      <c r="NQJ214" s="160"/>
      <c r="NQK214" s="159"/>
      <c r="NQL214" s="158"/>
      <c r="NQM214" s="161"/>
      <c r="NQN214" s="160"/>
      <c r="NQO214" s="159"/>
      <c r="NQP214" s="158"/>
      <c r="NQQ214" s="161"/>
      <c r="NQR214" s="160"/>
      <c r="NQS214" s="159"/>
      <c r="NQT214" s="158"/>
      <c r="NQU214" s="161"/>
      <c r="NQV214" s="160"/>
      <c r="NQW214" s="159"/>
      <c r="NQX214" s="158"/>
      <c r="NQY214" s="161"/>
      <c r="NQZ214" s="160"/>
      <c r="NRA214" s="159"/>
      <c r="NRB214" s="158"/>
      <c r="NRC214" s="161"/>
      <c r="NRD214" s="160"/>
      <c r="NRE214" s="159"/>
      <c r="NRF214" s="158"/>
      <c r="NRG214" s="161"/>
      <c r="NRH214" s="160"/>
      <c r="NRI214" s="159"/>
      <c r="NRJ214" s="158"/>
      <c r="NRK214" s="161"/>
      <c r="NRL214" s="160"/>
      <c r="NRM214" s="159"/>
      <c r="NRN214" s="158"/>
      <c r="NRO214" s="161"/>
      <c r="NRP214" s="160"/>
      <c r="NRQ214" s="159"/>
      <c r="NRR214" s="158"/>
      <c r="NRS214" s="161"/>
      <c r="NRT214" s="160"/>
      <c r="NRU214" s="159"/>
      <c r="NRV214" s="158"/>
      <c r="NRW214" s="161"/>
      <c r="NRX214" s="160"/>
      <c r="NRY214" s="159"/>
      <c r="NRZ214" s="158"/>
      <c r="NSA214" s="161"/>
      <c r="NSB214" s="160"/>
      <c r="NSC214" s="159"/>
      <c r="NSD214" s="158"/>
      <c r="NSE214" s="161"/>
      <c r="NSF214" s="160"/>
      <c r="NSG214" s="159"/>
      <c r="NSH214" s="158"/>
      <c r="NSI214" s="161"/>
      <c r="NSJ214" s="160"/>
      <c r="NSK214" s="159"/>
      <c r="NSL214" s="158"/>
      <c r="NSM214" s="161"/>
      <c r="NSN214" s="672"/>
      <c r="NSO214" s="672"/>
      <c r="NSP214" s="672"/>
      <c r="NSQ214" s="673"/>
      <c r="NSR214" s="167"/>
      <c r="NSS214" s="674"/>
      <c r="NST214" s="674"/>
      <c r="NSU214" s="674"/>
      <c r="NSV214" s="164"/>
      <c r="NSW214" s="160"/>
      <c r="NSX214" s="159"/>
      <c r="NSY214" s="158"/>
      <c r="NSZ214" s="161"/>
      <c r="NTA214" s="160"/>
      <c r="NTB214" s="159"/>
      <c r="NTC214" s="158"/>
      <c r="NTD214" s="161"/>
      <c r="NTE214" s="160"/>
      <c r="NTF214" s="159"/>
      <c r="NTG214" s="158"/>
      <c r="NTH214" s="161"/>
      <c r="NTI214" s="160"/>
      <c r="NTJ214" s="159"/>
      <c r="NTK214" s="158"/>
      <c r="NTL214" s="161"/>
      <c r="NTM214" s="160"/>
      <c r="NTN214" s="159"/>
      <c r="NTO214" s="158"/>
      <c r="NTP214" s="161"/>
      <c r="NTQ214" s="160"/>
      <c r="NTR214" s="159"/>
      <c r="NTS214" s="158"/>
      <c r="NTT214" s="161"/>
      <c r="NTU214" s="160"/>
      <c r="NTV214" s="159"/>
      <c r="NTW214" s="158"/>
      <c r="NTX214" s="161"/>
      <c r="NTY214" s="160"/>
      <c r="NTZ214" s="159"/>
      <c r="NUA214" s="158"/>
      <c r="NUB214" s="161"/>
      <c r="NUC214" s="160"/>
      <c r="NUD214" s="159"/>
      <c r="NUE214" s="158"/>
      <c r="NUF214" s="161"/>
      <c r="NUG214" s="160"/>
      <c r="NUH214" s="159"/>
      <c r="NUI214" s="158"/>
      <c r="NUJ214" s="161"/>
      <c r="NUK214" s="160"/>
      <c r="NUL214" s="159"/>
      <c r="NUM214" s="158"/>
      <c r="NUN214" s="161"/>
      <c r="NUO214" s="160"/>
      <c r="NUP214" s="159"/>
      <c r="NUQ214" s="158"/>
      <c r="NUR214" s="161"/>
      <c r="NUS214" s="160"/>
      <c r="NUT214" s="159"/>
      <c r="NUU214" s="158"/>
      <c r="NUV214" s="161"/>
      <c r="NUW214" s="160"/>
      <c r="NUX214" s="159"/>
      <c r="NUY214" s="158"/>
      <c r="NUZ214" s="161"/>
      <c r="NVA214" s="160"/>
      <c r="NVB214" s="159"/>
      <c r="NVC214" s="158"/>
      <c r="NVD214" s="161"/>
      <c r="NVE214" s="160"/>
      <c r="NVF214" s="159"/>
      <c r="NVG214" s="158"/>
      <c r="NVH214" s="161"/>
      <c r="NVI214" s="160"/>
      <c r="NVJ214" s="159"/>
      <c r="NVK214" s="158"/>
      <c r="NVL214" s="161"/>
      <c r="NVM214" s="160"/>
      <c r="NVN214" s="159"/>
      <c r="NVO214" s="158"/>
      <c r="NVP214" s="161"/>
      <c r="NVQ214" s="160"/>
      <c r="NVR214" s="159"/>
      <c r="NVS214" s="158"/>
      <c r="NVT214" s="161"/>
      <c r="NVU214" s="160"/>
      <c r="NVV214" s="159"/>
      <c r="NVW214" s="158"/>
      <c r="NVX214" s="161"/>
      <c r="NVY214" s="160"/>
      <c r="NVZ214" s="159"/>
      <c r="NWA214" s="158"/>
      <c r="NWB214" s="161"/>
      <c r="NWC214" s="160"/>
      <c r="NWD214" s="159"/>
      <c r="NWE214" s="158"/>
      <c r="NWF214" s="161"/>
      <c r="NWG214" s="160"/>
      <c r="NWH214" s="159"/>
      <c r="NWI214" s="158"/>
      <c r="NWJ214" s="161"/>
      <c r="NWK214" s="160"/>
      <c r="NWL214" s="159"/>
      <c r="NWM214" s="158"/>
      <c r="NWN214" s="161"/>
      <c r="NWO214" s="160"/>
      <c r="NWP214" s="159"/>
      <c r="NWQ214" s="158"/>
      <c r="NWR214" s="161"/>
      <c r="NWS214" s="160"/>
      <c r="NWT214" s="159"/>
      <c r="NWU214" s="158"/>
      <c r="NWV214" s="161"/>
      <c r="NWW214" s="160"/>
      <c r="NWX214" s="159"/>
      <c r="NWY214" s="158"/>
      <c r="NWZ214" s="161"/>
      <c r="NXA214" s="160"/>
      <c r="NXB214" s="159"/>
      <c r="NXC214" s="158"/>
      <c r="NXD214" s="161"/>
      <c r="NXE214" s="160"/>
      <c r="NXF214" s="159"/>
      <c r="NXG214" s="158"/>
      <c r="NXH214" s="161"/>
      <c r="NXI214" s="160"/>
      <c r="NXJ214" s="159"/>
      <c r="NXK214" s="158"/>
      <c r="NXL214" s="161"/>
      <c r="NXM214" s="160"/>
      <c r="NXN214" s="159"/>
      <c r="NXO214" s="158"/>
      <c r="NXP214" s="161"/>
      <c r="NXQ214" s="672"/>
      <c r="NXR214" s="672"/>
      <c r="NXS214" s="672"/>
      <c r="NXT214" s="673"/>
      <c r="NXU214" s="167"/>
      <c r="NXV214" s="674"/>
      <c r="NXW214" s="674"/>
      <c r="NXX214" s="674"/>
      <c r="NXY214" s="164"/>
      <c r="NXZ214" s="160"/>
      <c r="NYA214" s="159"/>
      <c r="NYB214" s="158"/>
      <c r="NYC214" s="161"/>
      <c r="NYD214" s="160"/>
      <c r="NYE214" s="159"/>
      <c r="NYF214" s="158"/>
      <c r="NYG214" s="161"/>
      <c r="NYH214" s="160"/>
      <c r="NYI214" s="159"/>
      <c r="NYJ214" s="158"/>
      <c r="NYK214" s="161"/>
      <c r="NYL214" s="160"/>
      <c r="NYM214" s="159"/>
      <c r="NYN214" s="158"/>
      <c r="NYO214" s="161"/>
      <c r="NYP214" s="160"/>
      <c r="NYQ214" s="159"/>
      <c r="NYR214" s="158"/>
      <c r="NYS214" s="161"/>
      <c r="NYT214" s="160"/>
      <c r="NYU214" s="159"/>
      <c r="NYV214" s="158"/>
      <c r="NYW214" s="161"/>
      <c r="NYX214" s="160"/>
      <c r="NYY214" s="159"/>
      <c r="NYZ214" s="158"/>
      <c r="NZA214" s="161"/>
      <c r="NZB214" s="160"/>
      <c r="NZC214" s="159"/>
      <c r="NZD214" s="158"/>
      <c r="NZE214" s="161"/>
      <c r="NZF214" s="160"/>
      <c r="NZG214" s="159"/>
      <c r="NZH214" s="158"/>
      <c r="NZI214" s="161"/>
      <c r="NZJ214" s="160"/>
      <c r="NZK214" s="159"/>
      <c r="NZL214" s="158"/>
      <c r="NZM214" s="161"/>
      <c r="NZN214" s="160"/>
      <c r="NZO214" s="159"/>
      <c r="NZP214" s="158"/>
      <c r="NZQ214" s="161"/>
      <c r="NZR214" s="160"/>
      <c r="NZS214" s="159"/>
      <c r="NZT214" s="158"/>
      <c r="NZU214" s="161"/>
      <c r="NZV214" s="160"/>
      <c r="NZW214" s="159"/>
      <c r="NZX214" s="158"/>
      <c r="NZY214" s="161"/>
      <c r="NZZ214" s="160"/>
      <c r="OAA214" s="159"/>
      <c r="OAB214" s="158"/>
      <c r="OAC214" s="161"/>
      <c r="OAD214" s="160"/>
      <c r="OAE214" s="159"/>
      <c r="OAF214" s="158"/>
      <c r="OAG214" s="161"/>
      <c r="OAH214" s="160"/>
      <c r="OAI214" s="159"/>
      <c r="OAJ214" s="158"/>
      <c r="OAK214" s="161"/>
      <c r="OAL214" s="160"/>
      <c r="OAM214" s="159"/>
      <c r="OAN214" s="158"/>
      <c r="OAO214" s="161"/>
      <c r="OAP214" s="160"/>
      <c r="OAQ214" s="159"/>
      <c r="OAR214" s="158"/>
      <c r="OAS214" s="161"/>
      <c r="OAT214" s="160"/>
      <c r="OAU214" s="159"/>
      <c r="OAV214" s="158"/>
      <c r="OAW214" s="161"/>
      <c r="OAX214" s="160"/>
      <c r="OAY214" s="159"/>
      <c r="OAZ214" s="158"/>
      <c r="OBA214" s="161"/>
      <c r="OBB214" s="160"/>
      <c r="OBC214" s="159"/>
      <c r="OBD214" s="158"/>
      <c r="OBE214" s="161"/>
      <c r="OBF214" s="160"/>
      <c r="OBG214" s="159"/>
      <c r="OBH214" s="158"/>
      <c r="OBI214" s="161"/>
      <c r="OBJ214" s="160"/>
      <c r="OBK214" s="159"/>
      <c r="OBL214" s="158"/>
      <c r="OBM214" s="161"/>
      <c r="OBN214" s="160"/>
      <c r="OBO214" s="159"/>
      <c r="OBP214" s="158"/>
      <c r="OBQ214" s="161"/>
      <c r="OBR214" s="160"/>
      <c r="OBS214" s="159"/>
      <c r="OBT214" s="158"/>
      <c r="OBU214" s="161"/>
      <c r="OBV214" s="160"/>
      <c r="OBW214" s="159"/>
      <c r="OBX214" s="158"/>
      <c r="OBY214" s="161"/>
      <c r="OBZ214" s="160"/>
      <c r="OCA214" s="159"/>
      <c r="OCB214" s="158"/>
      <c r="OCC214" s="161"/>
      <c r="OCD214" s="160"/>
      <c r="OCE214" s="159"/>
      <c r="OCF214" s="158"/>
      <c r="OCG214" s="161"/>
      <c r="OCH214" s="160"/>
      <c r="OCI214" s="159"/>
      <c r="OCJ214" s="158"/>
      <c r="OCK214" s="161"/>
      <c r="OCL214" s="160"/>
      <c r="OCM214" s="159"/>
      <c r="OCN214" s="158"/>
      <c r="OCO214" s="161"/>
      <c r="OCP214" s="160"/>
      <c r="OCQ214" s="159"/>
      <c r="OCR214" s="158"/>
      <c r="OCS214" s="161"/>
      <c r="OCT214" s="672"/>
      <c r="OCU214" s="672"/>
      <c r="OCV214" s="672"/>
      <c r="OCW214" s="673"/>
      <c r="OCX214" s="167"/>
      <c r="OCY214" s="674"/>
      <c r="OCZ214" s="674"/>
      <c r="ODA214" s="674"/>
      <c r="ODB214" s="164"/>
      <c r="ODC214" s="160"/>
      <c r="ODD214" s="159"/>
      <c r="ODE214" s="158"/>
      <c r="ODF214" s="161"/>
      <c r="ODG214" s="160"/>
      <c r="ODH214" s="159"/>
      <c r="ODI214" s="158"/>
      <c r="ODJ214" s="161"/>
      <c r="ODK214" s="160"/>
      <c r="ODL214" s="159"/>
      <c r="ODM214" s="158"/>
      <c r="ODN214" s="161"/>
      <c r="ODO214" s="160"/>
      <c r="ODP214" s="159"/>
      <c r="ODQ214" s="158"/>
      <c r="ODR214" s="161"/>
      <c r="ODS214" s="160"/>
      <c r="ODT214" s="159"/>
      <c r="ODU214" s="158"/>
      <c r="ODV214" s="161"/>
      <c r="ODW214" s="160"/>
      <c r="ODX214" s="159"/>
      <c r="ODY214" s="158"/>
      <c r="ODZ214" s="161"/>
      <c r="OEA214" s="160"/>
      <c r="OEB214" s="159"/>
      <c r="OEC214" s="158"/>
      <c r="OED214" s="161"/>
      <c r="OEE214" s="160"/>
      <c r="OEF214" s="159"/>
      <c r="OEG214" s="158"/>
      <c r="OEH214" s="161"/>
      <c r="OEI214" s="160"/>
      <c r="OEJ214" s="159"/>
      <c r="OEK214" s="158"/>
      <c r="OEL214" s="161"/>
      <c r="OEM214" s="160"/>
      <c r="OEN214" s="159"/>
      <c r="OEO214" s="158"/>
      <c r="OEP214" s="161"/>
      <c r="OEQ214" s="160"/>
      <c r="OER214" s="159"/>
      <c r="OES214" s="158"/>
      <c r="OET214" s="161"/>
      <c r="OEU214" s="160"/>
      <c r="OEV214" s="159"/>
      <c r="OEW214" s="158"/>
      <c r="OEX214" s="161"/>
      <c r="OEY214" s="160"/>
      <c r="OEZ214" s="159"/>
      <c r="OFA214" s="158"/>
      <c r="OFB214" s="161"/>
      <c r="OFC214" s="160"/>
      <c r="OFD214" s="159"/>
      <c r="OFE214" s="158"/>
      <c r="OFF214" s="161"/>
      <c r="OFG214" s="160"/>
      <c r="OFH214" s="159"/>
      <c r="OFI214" s="158"/>
      <c r="OFJ214" s="161"/>
      <c r="OFK214" s="160"/>
      <c r="OFL214" s="159"/>
      <c r="OFM214" s="158"/>
      <c r="OFN214" s="161"/>
      <c r="OFO214" s="160"/>
      <c r="OFP214" s="159"/>
      <c r="OFQ214" s="158"/>
      <c r="OFR214" s="161"/>
      <c r="OFS214" s="160"/>
      <c r="OFT214" s="159"/>
      <c r="OFU214" s="158"/>
      <c r="OFV214" s="161"/>
      <c r="OFW214" s="160"/>
      <c r="OFX214" s="159"/>
      <c r="OFY214" s="158"/>
      <c r="OFZ214" s="161"/>
      <c r="OGA214" s="160"/>
      <c r="OGB214" s="159"/>
      <c r="OGC214" s="158"/>
      <c r="OGD214" s="161"/>
      <c r="OGE214" s="160"/>
      <c r="OGF214" s="159"/>
      <c r="OGG214" s="158"/>
      <c r="OGH214" s="161"/>
      <c r="OGI214" s="160"/>
      <c r="OGJ214" s="159"/>
      <c r="OGK214" s="158"/>
      <c r="OGL214" s="161"/>
      <c r="OGM214" s="160"/>
      <c r="OGN214" s="159"/>
      <c r="OGO214" s="158"/>
      <c r="OGP214" s="161"/>
      <c r="OGQ214" s="160"/>
      <c r="OGR214" s="159"/>
      <c r="OGS214" s="158"/>
      <c r="OGT214" s="161"/>
      <c r="OGU214" s="160"/>
      <c r="OGV214" s="159"/>
      <c r="OGW214" s="158"/>
      <c r="OGX214" s="161"/>
      <c r="OGY214" s="160"/>
      <c r="OGZ214" s="159"/>
      <c r="OHA214" s="158"/>
      <c r="OHB214" s="161"/>
      <c r="OHC214" s="160"/>
      <c r="OHD214" s="159"/>
      <c r="OHE214" s="158"/>
      <c r="OHF214" s="161"/>
      <c r="OHG214" s="160"/>
      <c r="OHH214" s="159"/>
      <c r="OHI214" s="158"/>
      <c r="OHJ214" s="161"/>
      <c r="OHK214" s="160"/>
      <c r="OHL214" s="159"/>
      <c r="OHM214" s="158"/>
      <c r="OHN214" s="161"/>
      <c r="OHO214" s="160"/>
      <c r="OHP214" s="159"/>
      <c r="OHQ214" s="158"/>
      <c r="OHR214" s="161"/>
      <c r="OHS214" s="160"/>
      <c r="OHT214" s="159"/>
      <c r="OHU214" s="158"/>
      <c r="OHV214" s="161"/>
      <c r="OHW214" s="672"/>
      <c r="OHX214" s="672"/>
      <c r="OHY214" s="672"/>
      <c r="OHZ214" s="673"/>
      <c r="OIA214" s="167"/>
      <c r="OIB214" s="674"/>
      <c r="OIC214" s="674"/>
      <c r="OID214" s="674"/>
      <c r="OIE214" s="164"/>
      <c r="OIF214" s="160"/>
      <c r="OIG214" s="159"/>
      <c r="OIH214" s="158"/>
      <c r="OII214" s="161"/>
      <c r="OIJ214" s="160"/>
      <c r="OIK214" s="159"/>
      <c r="OIL214" s="158"/>
      <c r="OIM214" s="161"/>
      <c r="OIN214" s="160"/>
      <c r="OIO214" s="159"/>
      <c r="OIP214" s="158"/>
      <c r="OIQ214" s="161"/>
      <c r="OIR214" s="160"/>
      <c r="OIS214" s="159"/>
      <c r="OIT214" s="158"/>
      <c r="OIU214" s="161"/>
      <c r="OIV214" s="160"/>
      <c r="OIW214" s="159"/>
      <c r="OIX214" s="158"/>
      <c r="OIY214" s="161"/>
      <c r="OIZ214" s="160"/>
      <c r="OJA214" s="159"/>
      <c r="OJB214" s="158"/>
      <c r="OJC214" s="161"/>
      <c r="OJD214" s="160"/>
      <c r="OJE214" s="159"/>
      <c r="OJF214" s="158"/>
      <c r="OJG214" s="161"/>
      <c r="OJH214" s="160"/>
      <c r="OJI214" s="159"/>
      <c r="OJJ214" s="158"/>
      <c r="OJK214" s="161"/>
      <c r="OJL214" s="160"/>
      <c r="OJM214" s="159"/>
      <c r="OJN214" s="158"/>
      <c r="OJO214" s="161"/>
      <c r="OJP214" s="160"/>
      <c r="OJQ214" s="159"/>
      <c r="OJR214" s="158"/>
      <c r="OJS214" s="161"/>
      <c r="OJT214" s="160"/>
      <c r="OJU214" s="159"/>
      <c r="OJV214" s="158"/>
      <c r="OJW214" s="161"/>
      <c r="OJX214" s="160"/>
      <c r="OJY214" s="159"/>
      <c r="OJZ214" s="158"/>
      <c r="OKA214" s="161"/>
      <c r="OKB214" s="160"/>
      <c r="OKC214" s="159"/>
      <c r="OKD214" s="158"/>
      <c r="OKE214" s="161"/>
      <c r="OKF214" s="160"/>
      <c r="OKG214" s="159"/>
      <c r="OKH214" s="158"/>
      <c r="OKI214" s="161"/>
      <c r="OKJ214" s="160"/>
      <c r="OKK214" s="159"/>
      <c r="OKL214" s="158"/>
      <c r="OKM214" s="161"/>
      <c r="OKN214" s="160"/>
      <c r="OKO214" s="159"/>
      <c r="OKP214" s="158"/>
      <c r="OKQ214" s="161"/>
      <c r="OKR214" s="160"/>
      <c r="OKS214" s="159"/>
      <c r="OKT214" s="158"/>
      <c r="OKU214" s="161"/>
      <c r="OKV214" s="160"/>
      <c r="OKW214" s="159"/>
      <c r="OKX214" s="158"/>
      <c r="OKY214" s="161"/>
      <c r="OKZ214" s="160"/>
      <c r="OLA214" s="159"/>
      <c r="OLB214" s="158"/>
      <c r="OLC214" s="161"/>
      <c r="OLD214" s="160"/>
      <c r="OLE214" s="159"/>
      <c r="OLF214" s="158"/>
      <c r="OLG214" s="161"/>
      <c r="OLH214" s="160"/>
      <c r="OLI214" s="159"/>
      <c r="OLJ214" s="158"/>
      <c r="OLK214" s="161"/>
      <c r="OLL214" s="160"/>
      <c r="OLM214" s="159"/>
      <c r="OLN214" s="158"/>
      <c r="OLO214" s="161"/>
      <c r="OLP214" s="160"/>
      <c r="OLQ214" s="159"/>
      <c r="OLR214" s="158"/>
      <c r="OLS214" s="161"/>
      <c r="OLT214" s="160"/>
      <c r="OLU214" s="159"/>
      <c r="OLV214" s="158"/>
      <c r="OLW214" s="161"/>
      <c r="OLX214" s="160"/>
      <c r="OLY214" s="159"/>
      <c r="OLZ214" s="158"/>
      <c r="OMA214" s="161"/>
      <c r="OMB214" s="160"/>
      <c r="OMC214" s="159"/>
      <c r="OMD214" s="158"/>
      <c r="OME214" s="161"/>
      <c r="OMF214" s="160"/>
      <c r="OMG214" s="159"/>
      <c r="OMH214" s="158"/>
      <c r="OMI214" s="161"/>
      <c r="OMJ214" s="160"/>
      <c r="OMK214" s="159"/>
      <c r="OML214" s="158"/>
      <c r="OMM214" s="161"/>
      <c r="OMN214" s="160"/>
      <c r="OMO214" s="159"/>
      <c r="OMP214" s="158"/>
      <c r="OMQ214" s="161"/>
      <c r="OMR214" s="160"/>
      <c r="OMS214" s="159"/>
      <c r="OMT214" s="158"/>
      <c r="OMU214" s="161"/>
      <c r="OMV214" s="160"/>
      <c r="OMW214" s="159"/>
      <c r="OMX214" s="158"/>
      <c r="OMY214" s="161"/>
      <c r="OMZ214" s="672"/>
      <c r="ONA214" s="672"/>
      <c r="ONB214" s="672"/>
      <c r="ONC214" s="673"/>
      <c r="OND214" s="167"/>
      <c r="ONE214" s="674"/>
      <c r="ONF214" s="674"/>
      <c r="ONG214" s="674"/>
      <c r="ONH214" s="164"/>
      <c r="ONI214" s="160"/>
      <c r="ONJ214" s="159"/>
      <c r="ONK214" s="158"/>
      <c r="ONL214" s="161"/>
      <c r="ONM214" s="160"/>
      <c r="ONN214" s="159"/>
      <c r="ONO214" s="158"/>
      <c r="ONP214" s="161"/>
      <c r="ONQ214" s="160"/>
      <c r="ONR214" s="159"/>
      <c r="ONS214" s="158"/>
      <c r="ONT214" s="161"/>
      <c r="ONU214" s="160"/>
      <c r="ONV214" s="159"/>
      <c r="ONW214" s="158"/>
      <c r="ONX214" s="161"/>
      <c r="ONY214" s="160"/>
      <c r="ONZ214" s="159"/>
      <c r="OOA214" s="158"/>
      <c r="OOB214" s="161"/>
      <c r="OOC214" s="160"/>
      <c r="OOD214" s="159"/>
      <c r="OOE214" s="158"/>
      <c r="OOF214" s="161"/>
      <c r="OOG214" s="160"/>
      <c r="OOH214" s="159"/>
      <c r="OOI214" s="158"/>
      <c r="OOJ214" s="161"/>
      <c r="OOK214" s="160"/>
      <c r="OOL214" s="159"/>
      <c r="OOM214" s="158"/>
      <c r="OON214" s="161"/>
      <c r="OOO214" s="160"/>
      <c r="OOP214" s="159"/>
      <c r="OOQ214" s="158"/>
      <c r="OOR214" s="161"/>
      <c r="OOS214" s="160"/>
      <c r="OOT214" s="159"/>
      <c r="OOU214" s="158"/>
      <c r="OOV214" s="161"/>
      <c r="OOW214" s="160"/>
      <c r="OOX214" s="159"/>
      <c r="OOY214" s="158"/>
      <c r="OOZ214" s="161"/>
      <c r="OPA214" s="160"/>
      <c r="OPB214" s="159"/>
      <c r="OPC214" s="158"/>
      <c r="OPD214" s="161"/>
      <c r="OPE214" s="160"/>
      <c r="OPF214" s="159"/>
      <c r="OPG214" s="158"/>
      <c r="OPH214" s="161"/>
      <c r="OPI214" s="160"/>
      <c r="OPJ214" s="159"/>
      <c r="OPK214" s="158"/>
      <c r="OPL214" s="161"/>
      <c r="OPM214" s="160"/>
      <c r="OPN214" s="159"/>
      <c r="OPO214" s="158"/>
      <c r="OPP214" s="161"/>
      <c r="OPQ214" s="160"/>
      <c r="OPR214" s="159"/>
      <c r="OPS214" s="158"/>
      <c r="OPT214" s="161"/>
      <c r="OPU214" s="160"/>
      <c r="OPV214" s="159"/>
      <c r="OPW214" s="158"/>
      <c r="OPX214" s="161"/>
      <c r="OPY214" s="160"/>
      <c r="OPZ214" s="159"/>
      <c r="OQA214" s="158"/>
      <c r="OQB214" s="161"/>
      <c r="OQC214" s="160"/>
      <c r="OQD214" s="159"/>
      <c r="OQE214" s="158"/>
      <c r="OQF214" s="161"/>
      <c r="OQG214" s="160"/>
      <c r="OQH214" s="159"/>
      <c r="OQI214" s="158"/>
      <c r="OQJ214" s="161"/>
      <c r="OQK214" s="160"/>
      <c r="OQL214" s="159"/>
      <c r="OQM214" s="158"/>
      <c r="OQN214" s="161"/>
      <c r="OQO214" s="160"/>
      <c r="OQP214" s="159"/>
      <c r="OQQ214" s="158"/>
      <c r="OQR214" s="161"/>
      <c r="OQS214" s="160"/>
      <c r="OQT214" s="159"/>
      <c r="OQU214" s="158"/>
      <c r="OQV214" s="161"/>
      <c r="OQW214" s="160"/>
      <c r="OQX214" s="159"/>
      <c r="OQY214" s="158"/>
      <c r="OQZ214" s="161"/>
      <c r="ORA214" s="160"/>
      <c r="ORB214" s="159"/>
      <c r="ORC214" s="158"/>
      <c r="ORD214" s="161"/>
      <c r="ORE214" s="160"/>
      <c r="ORF214" s="159"/>
      <c r="ORG214" s="158"/>
      <c r="ORH214" s="161"/>
      <c r="ORI214" s="160"/>
      <c r="ORJ214" s="159"/>
      <c r="ORK214" s="158"/>
      <c r="ORL214" s="161"/>
      <c r="ORM214" s="160"/>
      <c r="ORN214" s="159"/>
      <c r="ORO214" s="158"/>
      <c r="ORP214" s="161"/>
      <c r="ORQ214" s="160"/>
      <c r="ORR214" s="159"/>
      <c r="ORS214" s="158"/>
      <c r="ORT214" s="161"/>
      <c r="ORU214" s="160"/>
      <c r="ORV214" s="159"/>
      <c r="ORW214" s="158"/>
      <c r="ORX214" s="161"/>
      <c r="ORY214" s="160"/>
      <c r="ORZ214" s="159"/>
      <c r="OSA214" s="158"/>
      <c r="OSB214" s="161"/>
      <c r="OSC214" s="672"/>
      <c r="OSD214" s="672"/>
      <c r="OSE214" s="672"/>
      <c r="OSF214" s="673"/>
      <c r="OSG214" s="167"/>
      <c r="OSH214" s="674"/>
      <c r="OSI214" s="674"/>
      <c r="OSJ214" s="674"/>
      <c r="OSK214" s="164"/>
      <c r="OSL214" s="160"/>
      <c r="OSM214" s="159"/>
      <c r="OSN214" s="158"/>
      <c r="OSO214" s="161"/>
      <c r="OSP214" s="160"/>
      <c r="OSQ214" s="159"/>
      <c r="OSR214" s="158"/>
      <c r="OSS214" s="161"/>
      <c r="OST214" s="160"/>
      <c r="OSU214" s="159"/>
      <c r="OSV214" s="158"/>
      <c r="OSW214" s="161"/>
      <c r="OSX214" s="160"/>
      <c r="OSY214" s="159"/>
      <c r="OSZ214" s="158"/>
      <c r="OTA214" s="161"/>
      <c r="OTB214" s="160"/>
      <c r="OTC214" s="159"/>
      <c r="OTD214" s="158"/>
      <c r="OTE214" s="161"/>
      <c r="OTF214" s="160"/>
      <c r="OTG214" s="159"/>
      <c r="OTH214" s="158"/>
      <c r="OTI214" s="161"/>
      <c r="OTJ214" s="160"/>
      <c r="OTK214" s="159"/>
      <c r="OTL214" s="158"/>
      <c r="OTM214" s="161"/>
      <c r="OTN214" s="160"/>
      <c r="OTO214" s="159"/>
      <c r="OTP214" s="158"/>
      <c r="OTQ214" s="161"/>
      <c r="OTR214" s="160"/>
      <c r="OTS214" s="159"/>
      <c r="OTT214" s="158"/>
      <c r="OTU214" s="161"/>
      <c r="OTV214" s="160"/>
      <c r="OTW214" s="159"/>
      <c r="OTX214" s="158"/>
      <c r="OTY214" s="161"/>
      <c r="OTZ214" s="160"/>
      <c r="OUA214" s="159"/>
      <c r="OUB214" s="158"/>
      <c r="OUC214" s="161"/>
      <c r="OUD214" s="160"/>
      <c r="OUE214" s="159"/>
      <c r="OUF214" s="158"/>
      <c r="OUG214" s="161"/>
      <c r="OUH214" s="160"/>
      <c r="OUI214" s="159"/>
      <c r="OUJ214" s="158"/>
      <c r="OUK214" s="161"/>
      <c r="OUL214" s="160"/>
      <c r="OUM214" s="159"/>
      <c r="OUN214" s="158"/>
      <c r="OUO214" s="161"/>
      <c r="OUP214" s="160"/>
      <c r="OUQ214" s="159"/>
      <c r="OUR214" s="158"/>
      <c r="OUS214" s="161"/>
      <c r="OUT214" s="160"/>
      <c r="OUU214" s="159"/>
      <c r="OUV214" s="158"/>
      <c r="OUW214" s="161"/>
      <c r="OUX214" s="160"/>
      <c r="OUY214" s="159"/>
      <c r="OUZ214" s="158"/>
      <c r="OVA214" s="161"/>
      <c r="OVB214" s="160"/>
      <c r="OVC214" s="159"/>
      <c r="OVD214" s="158"/>
      <c r="OVE214" s="161"/>
      <c r="OVF214" s="160"/>
      <c r="OVG214" s="159"/>
      <c r="OVH214" s="158"/>
      <c r="OVI214" s="161"/>
      <c r="OVJ214" s="160"/>
      <c r="OVK214" s="159"/>
      <c r="OVL214" s="158"/>
      <c r="OVM214" s="161"/>
      <c r="OVN214" s="160"/>
      <c r="OVO214" s="159"/>
      <c r="OVP214" s="158"/>
      <c r="OVQ214" s="161"/>
      <c r="OVR214" s="160"/>
      <c r="OVS214" s="159"/>
      <c r="OVT214" s="158"/>
      <c r="OVU214" s="161"/>
      <c r="OVV214" s="160"/>
      <c r="OVW214" s="159"/>
      <c r="OVX214" s="158"/>
      <c r="OVY214" s="161"/>
      <c r="OVZ214" s="160"/>
      <c r="OWA214" s="159"/>
      <c r="OWB214" s="158"/>
      <c r="OWC214" s="161"/>
      <c r="OWD214" s="160"/>
      <c r="OWE214" s="159"/>
      <c r="OWF214" s="158"/>
      <c r="OWG214" s="161"/>
      <c r="OWH214" s="160"/>
      <c r="OWI214" s="159"/>
      <c r="OWJ214" s="158"/>
      <c r="OWK214" s="161"/>
      <c r="OWL214" s="160"/>
      <c r="OWM214" s="159"/>
      <c r="OWN214" s="158"/>
      <c r="OWO214" s="161"/>
      <c r="OWP214" s="160"/>
      <c r="OWQ214" s="159"/>
      <c r="OWR214" s="158"/>
      <c r="OWS214" s="161"/>
      <c r="OWT214" s="160"/>
      <c r="OWU214" s="159"/>
      <c r="OWV214" s="158"/>
      <c r="OWW214" s="161"/>
      <c r="OWX214" s="160"/>
      <c r="OWY214" s="159"/>
      <c r="OWZ214" s="158"/>
      <c r="OXA214" s="161"/>
      <c r="OXB214" s="160"/>
      <c r="OXC214" s="159"/>
      <c r="OXD214" s="158"/>
      <c r="OXE214" s="161"/>
      <c r="OXF214" s="672"/>
      <c r="OXG214" s="672"/>
      <c r="OXH214" s="672"/>
      <c r="OXI214" s="673"/>
      <c r="OXJ214" s="167"/>
      <c r="OXK214" s="674"/>
      <c r="OXL214" s="674"/>
      <c r="OXM214" s="674"/>
      <c r="OXN214" s="164"/>
      <c r="OXO214" s="160"/>
      <c r="OXP214" s="159"/>
      <c r="OXQ214" s="158"/>
      <c r="OXR214" s="161"/>
      <c r="OXS214" s="160"/>
      <c r="OXT214" s="159"/>
      <c r="OXU214" s="158"/>
      <c r="OXV214" s="161"/>
      <c r="OXW214" s="160"/>
      <c r="OXX214" s="159"/>
      <c r="OXY214" s="158"/>
      <c r="OXZ214" s="161"/>
      <c r="OYA214" s="160"/>
      <c r="OYB214" s="159"/>
      <c r="OYC214" s="158"/>
      <c r="OYD214" s="161"/>
      <c r="OYE214" s="160"/>
      <c r="OYF214" s="159"/>
      <c r="OYG214" s="158"/>
      <c r="OYH214" s="161"/>
      <c r="OYI214" s="160"/>
      <c r="OYJ214" s="159"/>
      <c r="OYK214" s="158"/>
      <c r="OYL214" s="161"/>
      <c r="OYM214" s="160"/>
      <c r="OYN214" s="159"/>
      <c r="OYO214" s="158"/>
      <c r="OYP214" s="161"/>
      <c r="OYQ214" s="160"/>
      <c r="OYR214" s="159"/>
      <c r="OYS214" s="158"/>
      <c r="OYT214" s="161"/>
      <c r="OYU214" s="160"/>
      <c r="OYV214" s="159"/>
      <c r="OYW214" s="158"/>
      <c r="OYX214" s="161"/>
      <c r="OYY214" s="160"/>
      <c r="OYZ214" s="159"/>
      <c r="OZA214" s="158"/>
      <c r="OZB214" s="161"/>
      <c r="OZC214" s="160"/>
      <c r="OZD214" s="159"/>
      <c r="OZE214" s="158"/>
      <c r="OZF214" s="161"/>
      <c r="OZG214" s="160"/>
      <c r="OZH214" s="159"/>
      <c r="OZI214" s="158"/>
      <c r="OZJ214" s="161"/>
      <c r="OZK214" s="160"/>
      <c r="OZL214" s="159"/>
      <c r="OZM214" s="158"/>
      <c r="OZN214" s="161"/>
      <c r="OZO214" s="160"/>
      <c r="OZP214" s="159"/>
      <c r="OZQ214" s="158"/>
      <c r="OZR214" s="161"/>
      <c r="OZS214" s="160"/>
      <c r="OZT214" s="159"/>
      <c r="OZU214" s="158"/>
      <c r="OZV214" s="161"/>
      <c r="OZW214" s="160"/>
      <c r="OZX214" s="159"/>
      <c r="OZY214" s="158"/>
      <c r="OZZ214" s="161"/>
      <c r="PAA214" s="160"/>
      <c r="PAB214" s="159"/>
      <c r="PAC214" s="158"/>
      <c r="PAD214" s="161"/>
      <c r="PAE214" s="160"/>
      <c r="PAF214" s="159"/>
      <c r="PAG214" s="158"/>
      <c r="PAH214" s="161"/>
      <c r="PAI214" s="160"/>
      <c r="PAJ214" s="159"/>
      <c r="PAK214" s="158"/>
      <c r="PAL214" s="161"/>
      <c r="PAM214" s="160"/>
      <c r="PAN214" s="159"/>
      <c r="PAO214" s="158"/>
      <c r="PAP214" s="161"/>
      <c r="PAQ214" s="160"/>
      <c r="PAR214" s="159"/>
      <c r="PAS214" s="158"/>
      <c r="PAT214" s="161"/>
      <c r="PAU214" s="160"/>
      <c r="PAV214" s="159"/>
      <c r="PAW214" s="158"/>
      <c r="PAX214" s="161"/>
      <c r="PAY214" s="160"/>
      <c r="PAZ214" s="159"/>
      <c r="PBA214" s="158"/>
      <c r="PBB214" s="161"/>
      <c r="PBC214" s="160"/>
      <c r="PBD214" s="159"/>
      <c r="PBE214" s="158"/>
      <c r="PBF214" s="161"/>
      <c r="PBG214" s="160"/>
      <c r="PBH214" s="159"/>
      <c r="PBI214" s="158"/>
      <c r="PBJ214" s="161"/>
      <c r="PBK214" s="160"/>
      <c r="PBL214" s="159"/>
      <c r="PBM214" s="158"/>
      <c r="PBN214" s="161"/>
      <c r="PBO214" s="160"/>
      <c r="PBP214" s="159"/>
      <c r="PBQ214" s="158"/>
      <c r="PBR214" s="161"/>
      <c r="PBS214" s="160"/>
      <c r="PBT214" s="159"/>
      <c r="PBU214" s="158"/>
      <c r="PBV214" s="161"/>
      <c r="PBW214" s="160"/>
      <c r="PBX214" s="159"/>
      <c r="PBY214" s="158"/>
      <c r="PBZ214" s="161"/>
      <c r="PCA214" s="160"/>
      <c r="PCB214" s="159"/>
      <c r="PCC214" s="158"/>
      <c r="PCD214" s="161"/>
      <c r="PCE214" s="160"/>
      <c r="PCF214" s="159"/>
      <c r="PCG214" s="158"/>
      <c r="PCH214" s="161"/>
      <c r="PCI214" s="672"/>
      <c r="PCJ214" s="672"/>
      <c r="PCK214" s="672"/>
      <c r="PCL214" s="673"/>
      <c r="PCM214" s="167"/>
      <c r="PCN214" s="674"/>
      <c r="PCO214" s="674"/>
      <c r="PCP214" s="674"/>
      <c r="PCQ214" s="164"/>
      <c r="PCR214" s="160"/>
      <c r="PCS214" s="159"/>
      <c r="PCT214" s="158"/>
      <c r="PCU214" s="161"/>
      <c r="PCV214" s="160"/>
      <c r="PCW214" s="159"/>
      <c r="PCX214" s="158"/>
      <c r="PCY214" s="161"/>
      <c r="PCZ214" s="160"/>
      <c r="PDA214" s="159"/>
      <c r="PDB214" s="158"/>
      <c r="PDC214" s="161"/>
      <c r="PDD214" s="160"/>
      <c r="PDE214" s="159"/>
      <c r="PDF214" s="158"/>
      <c r="PDG214" s="161"/>
      <c r="PDH214" s="160"/>
      <c r="PDI214" s="159"/>
      <c r="PDJ214" s="158"/>
      <c r="PDK214" s="161"/>
      <c r="PDL214" s="160"/>
      <c r="PDM214" s="159"/>
      <c r="PDN214" s="158"/>
      <c r="PDO214" s="161"/>
      <c r="PDP214" s="160"/>
      <c r="PDQ214" s="159"/>
      <c r="PDR214" s="158"/>
      <c r="PDS214" s="161"/>
      <c r="PDT214" s="160"/>
      <c r="PDU214" s="159"/>
      <c r="PDV214" s="158"/>
      <c r="PDW214" s="161"/>
      <c r="PDX214" s="160"/>
      <c r="PDY214" s="159"/>
      <c r="PDZ214" s="158"/>
      <c r="PEA214" s="161"/>
      <c r="PEB214" s="160"/>
      <c r="PEC214" s="159"/>
      <c r="PED214" s="158"/>
      <c r="PEE214" s="161"/>
      <c r="PEF214" s="160"/>
      <c r="PEG214" s="159"/>
      <c r="PEH214" s="158"/>
      <c r="PEI214" s="161"/>
      <c r="PEJ214" s="160"/>
      <c r="PEK214" s="159"/>
      <c r="PEL214" s="158"/>
      <c r="PEM214" s="161"/>
      <c r="PEN214" s="160"/>
      <c r="PEO214" s="159"/>
      <c r="PEP214" s="158"/>
      <c r="PEQ214" s="161"/>
      <c r="PER214" s="160"/>
      <c r="PES214" s="159"/>
      <c r="PET214" s="158"/>
      <c r="PEU214" s="161"/>
      <c r="PEV214" s="160"/>
      <c r="PEW214" s="159"/>
      <c r="PEX214" s="158"/>
      <c r="PEY214" s="161"/>
      <c r="PEZ214" s="160"/>
      <c r="PFA214" s="159"/>
      <c r="PFB214" s="158"/>
      <c r="PFC214" s="161"/>
      <c r="PFD214" s="160"/>
      <c r="PFE214" s="159"/>
      <c r="PFF214" s="158"/>
      <c r="PFG214" s="161"/>
      <c r="PFH214" s="160"/>
      <c r="PFI214" s="159"/>
      <c r="PFJ214" s="158"/>
      <c r="PFK214" s="161"/>
      <c r="PFL214" s="160"/>
      <c r="PFM214" s="159"/>
      <c r="PFN214" s="158"/>
      <c r="PFO214" s="161"/>
      <c r="PFP214" s="160"/>
      <c r="PFQ214" s="159"/>
      <c r="PFR214" s="158"/>
      <c r="PFS214" s="161"/>
      <c r="PFT214" s="160"/>
      <c r="PFU214" s="159"/>
      <c r="PFV214" s="158"/>
      <c r="PFW214" s="161"/>
      <c r="PFX214" s="160"/>
      <c r="PFY214" s="159"/>
      <c r="PFZ214" s="158"/>
      <c r="PGA214" s="161"/>
      <c r="PGB214" s="160"/>
      <c r="PGC214" s="159"/>
      <c r="PGD214" s="158"/>
      <c r="PGE214" s="161"/>
      <c r="PGF214" s="160"/>
      <c r="PGG214" s="159"/>
      <c r="PGH214" s="158"/>
      <c r="PGI214" s="161"/>
      <c r="PGJ214" s="160"/>
      <c r="PGK214" s="159"/>
      <c r="PGL214" s="158"/>
      <c r="PGM214" s="161"/>
      <c r="PGN214" s="160"/>
      <c r="PGO214" s="159"/>
      <c r="PGP214" s="158"/>
      <c r="PGQ214" s="161"/>
      <c r="PGR214" s="160"/>
      <c r="PGS214" s="159"/>
      <c r="PGT214" s="158"/>
      <c r="PGU214" s="161"/>
      <c r="PGV214" s="160"/>
      <c r="PGW214" s="159"/>
      <c r="PGX214" s="158"/>
      <c r="PGY214" s="161"/>
      <c r="PGZ214" s="160"/>
      <c r="PHA214" s="159"/>
      <c r="PHB214" s="158"/>
      <c r="PHC214" s="161"/>
      <c r="PHD214" s="160"/>
      <c r="PHE214" s="159"/>
      <c r="PHF214" s="158"/>
      <c r="PHG214" s="161"/>
      <c r="PHH214" s="160"/>
      <c r="PHI214" s="159"/>
      <c r="PHJ214" s="158"/>
      <c r="PHK214" s="161"/>
      <c r="PHL214" s="672"/>
      <c r="PHM214" s="672"/>
      <c r="PHN214" s="672"/>
      <c r="PHO214" s="673"/>
      <c r="PHP214" s="167"/>
      <c r="PHQ214" s="674"/>
      <c r="PHR214" s="674"/>
      <c r="PHS214" s="674"/>
      <c r="PHT214" s="164"/>
      <c r="PHU214" s="160"/>
      <c r="PHV214" s="159"/>
      <c r="PHW214" s="158"/>
      <c r="PHX214" s="161"/>
      <c r="PHY214" s="160"/>
      <c r="PHZ214" s="159"/>
      <c r="PIA214" s="158"/>
      <c r="PIB214" s="161"/>
      <c r="PIC214" s="160"/>
      <c r="PID214" s="159"/>
      <c r="PIE214" s="158"/>
      <c r="PIF214" s="161"/>
      <c r="PIG214" s="160"/>
      <c r="PIH214" s="159"/>
      <c r="PII214" s="158"/>
      <c r="PIJ214" s="161"/>
      <c r="PIK214" s="160"/>
      <c r="PIL214" s="159"/>
      <c r="PIM214" s="158"/>
      <c r="PIN214" s="161"/>
      <c r="PIO214" s="160"/>
      <c r="PIP214" s="159"/>
      <c r="PIQ214" s="158"/>
      <c r="PIR214" s="161"/>
      <c r="PIS214" s="160"/>
      <c r="PIT214" s="159"/>
      <c r="PIU214" s="158"/>
      <c r="PIV214" s="161"/>
      <c r="PIW214" s="160"/>
      <c r="PIX214" s="159"/>
      <c r="PIY214" s="158"/>
      <c r="PIZ214" s="161"/>
      <c r="PJA214" s="160"/>
      <c r="PJB214" s="159"/>
      <c r="PJC214" s="158"/>
      <c r="PJD214" s="161"/>
      <c r="PJE214" s="160"/>
      <c r="PJF214" s="159"/>
      <c r="PJG214" s="158"/>
      <c r="PJH214" s="161"/>
      <c r="PJI214" s="160"/>
      <c r="PJJ214" s="159"/>
      <c r="PJK214" s="158"/>
      <c r="PJL214" s="161"/>
      <c r="PJM214" s="160"/>
      <c r="PJN214" s="159"/>
      <c r="PJO214" s="158"/>
      <c r="PJP214" s="161"/>
      <c r="PJQ214" s="160"/>
      <c r="PJR214" s="159"/>
      <c r="PJS214" s="158"/>
      <c r="PJT214" s="161"/>
      <c r="PJU214" s="160"/>
      <c r="PJV214" s="159"/>
      <c r="PJW214" s="158"/>
      <c r="PJX214" s="161"/>
      <c r="PJY214" s="160"/>
      <c r="PJZ214" s="159"/>
      <c r="PKA214" s="158"/>
      <c r="PKB214" s="161"/>
      <c r="PKC214" s="160"/>
      <c r="PKD214" s="159"/>
      <c r="PKE214" s="158"/>
      <c r="PKF214" s="161"/>
      <c r="PKG214" s="160"/>
      <c r="PKH214" s="159"/>
      <c r="PKI214" s="158"/>
      <c r="PKJ214" s="161"/>
      <c r="PKK214" s="160"/>
      <c r="PKL214" s="159"/>
      <c r="PKM214" s="158"/>
      <c r="PKN214" s="161"/>
      <c r="PKO214" s="160"/>
      <c r="PKP214" s="159"/>
      <c r="PKQ214" s="158"/>
      <c r="PKR214" s="161"/>
      <c r="PKS214" s="160"/>
      <c r="PKT214" s="159"/>
      <c r="PKU214" s="158"/>
      <c r="PKV214" s="161"/>
      <c r="PKW214" s="160"/>
      <c r="PKX214" s="159"/>
      <c r="PKY214" s="158"/>
      <c r="PKZ214" s="161"/>
      <c r="PLA214" s="160"/>
      <c r="PLB214" s="159"/>
      <c r="PLC214" s="158"/>
      <c r="PLD214" s="161"/>
      <c r="PLE214" s="160"/>
      <c r="PLF214" s="159"/>
      <c r="PLG214" s="158"/>
      <c r="PLH214" s="161"/>
      <c r="PLI214" s="160"/>
      <c r="PLJ214" s="159"/>
      <c r="PLK214" s="158"/>
      <c r="PLL214" s="161"/>
      <c r="PLM214" s="160"/>
      <c r="PLN214" s="159"/>
      <c r="PLO214" s="158"/>
      <c r="PLP214" s="161"/>
      <c r="PLQ214" s="160"/>
      <c r="PLR214" s="159"/>
      <c r="PLS214" s="158"/>
      <c r="PLT214" s="161"/>
      <c r="PLU214" s="160"/>
      <c r="PLV214" s="159"/>
      <c r="PLW214" s="158"/>
      <c r="PLX214" s="161"/>
      <c r="PLY214" s="160"/>
      <c r="PLZ214" s="159"/>
      <c r="PMA214" s="158"/>
      <c r="PMB214" s="161"/>
      <c r="PMC214" s="160"/>
      <c r="PMD214" s="159"/>
      <c r="PME214" s="158"/>
      <c r="PMF214" s="161"/>
      <c r="PMG214" s="160"/>
      <c r="PMH214" s="159"/>
      <c r="PMI214" s="158"/>
      <c r="PMJ214" s="161"/>
      <c r="PMK214" s="160"/>
      <c r="PML214" s="159"/>
      <c r="PMM214" s="158"/>
      <c r="PMN214" s="161"/>
      <c r="PMO214" s="672"/>
      <c r="PMP214" s="672"/>
      <c r="PMQ214" s="672"/>
      <c r="PMR214" s="673"/>
      <c r="PMS214" s="167"/>
      <c r="PMT214" s="674"/>
      <c r="PMU214" s="674"/>
      <c r="PMV214" s="674"/>
      <c r="PMW214" s="164"/>
      <c r="PMX214" s="160"/>
      <c r="PMY214" s="159"/>
      <c r="PMZ214" s="158"/>
      <c r="PNA214" s="161"/>
      <c r="PNB214" s="160"/>
      <c r="PNC214" s="159"/>
      <c r="PND214" s="158"/>
      <c r="PNE214" s="161"/>
      <c r="PNF214" s="160"/>
      <c r="PNG214" s="159"/>
      <c r="PNH214" s="158"/>
      <c r="PNI214" s="161"/>
      <c r="PNJ214" s="160"/>
      <c r="PNK214" s="159"/>
      <c r="PNL214" s="158"/>
      <c r="PNM214" s="161"/>
      <c r="PNN214" s="160"/>
      <c r="PNO214" s="159"/>
      <c r="PNP214" s="158"/>
      <c r="PNQ214" s="161"/>
      <c r="PNR214" s="160"/>
      <c r="PNS214" s="159"/>
      <c r="PNT214" s="158"/>
      <c r="PNU214" s="161"/>
      <c r="PNV214" s="160"/>
      <c r="PNW214" s="159"/>
      <c r="PNX214" s="158"/>
      <c r="PNY214" s="161"/>
      <c r="PNZ214" s="160"/>
      <c r="POA214" s="159"/>
      <c r="POB214" s="158"/>
      <c r="POC214" s="161"/>
      <c r="POD214" s="160"/>
      <c r="POE214" s="159"/>
      <c r="POF214" s="158"/>
      <c r="POG214" s="161"/>
      <c r="POH214" s="160"/>
      <c r="POI214" s="159"/>
      <c r="POJ214" s="158"/>
      <c r="POK214" s="161"/>
      <c r="POL214" s="160"/>
      <c r="POM214" s="159"/>
      <c r="PON214" s="158"/>
      <c r="POO214" s="161"/>
      <c r="POP214" s="160"/>
      <c r="POQ214" s="159"/>
      <c r="POR214" s="158"/>
      <c r="POS214" s="161"/>
      <c r="POT214" s="160"/>
      <c r="POU214" s="159"/>
      <c r="POV214" s="158"/>
      <c r="POW214" s="161"/>
      <c r="POX214" s="160"/>
      <c r="POY214" s="159"/>
      <c r="POZ214" s="158"/>
      <c r="PPA214" s="161"/>
      <c r="PPB214" s="160"/>
      <c r="PPC214" s="159"/>
      <c r="PPD214" s="158"/>
      <c r="PPE214" s="161"/>
      <c r="PPF214" s="160"/>
      <c r="PPG214" s="159"/>
      <c r="PPH214" s="158"/>
      <c r="PPI214" s="161"/>
      <c r="PPJ214" s="160"/>
      <c r="PPK214" s="159"/>
      <c r="PPL214" s="158"/>
      <c r="PPM214" s="161"/>
      <c r="PPN214" s="160"/>
      <c r="PPO214" s="159"/>
      <c r="PPP214" s="158"/>
      <c r="PPQ214" s="161"/>
      <c r="PPR214" s="160"/>
      <c r="PPS214" s="159"/>
      <c r="PPT214" s="158"/>
      <c r="PPU214" s="161"/>
      <c r="PPV214" s="160"/>
      <c r="PPW214" s="159"/>
      <c r="PPX214" s="158"/>
      <c r="PPY214" s="161"/>
      <c r="PPZ214" s="160"/>
      <c r="PQA214" s="159"/>
      <c r="PQB214" s="158"/>
      <c r="PQC214" s="161"/>
      <c r="PQD214" s="160"/>
      <c r="PQE214" s="159"/>
      <c r="PQF214" s="158"/>
      <c r="PQG214" s="161"/>
      <c r="PQH214" s="160"/>
      <c r="PQI214" s="159"/>
      <c r="PQJ214" s="158"/>
      <c r="PQK214" s="161"/>
      <c r="PQL214" s="160"/>
      <c r="PQM214" s="159"/>
      <c r="PQN214" s="158"/>
      <c r="PQO214" s="161"/>
      <c r="PQP214" s="160"/>
      <c r="PQQ214" s="159"/>
      <c r="PQR214" s="158"/>
      <c r="PQS214" s="161"/>
      <c r="PQT214" s="160"/>
      <c r="PQU214" s="159"/>
      <c r="PQV214" s="158"/>
      <c r="PQW214" s="161"/>
      <c r="PQX214" s="160"/>
      <c r="PQY214" s="159"/>
      <c r="PQZ214" s="158"/>
      <c r="PRA214" s="161"/>
      <c r="PRB214" s="160"/>
      <c r="PRC214" s="159"/>
      <c r="PRD214" s="158"/>
      <c r="PRE214" s="161"/>
      <c r="PRF214" s="160"/>
      <c r="PRG214" s="159"/>
      <c r="PRH214" s="158"/>
      <c r="PRI214" s="161"/>
      <c r="PRJ214" s="160"/>
      <c r="PRK214" s="159"/>
      <c r="PRL214" s="158"/>
      <c r="PRM214" s="161"/>
      <c r="PRN214" s="160"/>
      <c r="PRO214" s="159"/>
      <c r="PRP214" s="158"/>
      <c r="PRQ214" s="161"/>
      <c r="PRR214" s="672"/>
      <c r="PRS214" s="672"/>
      <c r="PRT214" s="672"/>
      <c r="PRU214" s="673"/>
      <c r="PRV214" s="167"/>
      <c r="PRW214" s="674"/>
      <c r="PRX214" s="674"/>
      <c r="PRY214" s="674"/>
      <c r="PRZ214" s="164"/>
      <c r="PSA214" s="160"/>
      <c r="PSB214" s="159"/>
      <c r="PSC214" s="158"/>
      <c r="PSD214" s="161"/>
      <c r="PSE214" s="160"/>
      <c r="PSF214" s="159"/>
      <c r="PSG214" s="158"/>
      <c r="PSH214" s="161"/>
      <c r="PSI214" s="160"/>
      <c r="PSJ214" s="159"/>
      <c r="PSK214" s="158"/>
      <c r="PSL214" s="161"/>
      <c r="PSM214" s="160"/>
      <c r="PSN214" s="159"/>
      <c r="PSO214" s="158"/>
      <c r="PSP214" s="161"/>
      <c r="PSQ214" s="160"/>
      <c r="PSR214" s="159"/>
      <c r="PSS214" s="158"/>
      <c r="PST214" s="161"/>
      <c r="PSU214" s="160"/>
      <c r="PSV214" s="159"/>
      <c r="PSW214" s="158"/>
      <c r="PSX214" s="161"/>
      <c r="PSY214" s="160"/>
      <c r="PSZ214" s="159"/>
      <c r="PTA214" s="158"/>
      <c r="PTB214" s="161"/>
      <c r="PTC214" s="160"/>
      <c r="PTD214" s="159"/>
      <c r="PTE214" s="158"/>
      <c r="PTF214" s="161"/>
      <c r="PTG214" s="160"/>
      <c r="PTH214" s="159"/>
      <c r="PTI214" s="158"/>
      <c r="PTJ214" s="161"/>
      <c r="PTK214" s="160"/>
      <c r="PTL214" s="159"/>
      <c r="PTM214" s="158"/>
      <c r="PTN214" s="161"/>
      <c r="PTO214" s="160"/>
      <c r="PTP214" s="159"/>
      <c r="PTQ214" s="158"/>
      <c r="PTR214" s="161"/>
      <c r="PTS214" s="160"/>
      <c r="PTT214" s="159"/>
      <c r="PTU214" s="158"/>
      <c r="PTV214" s="161"/>
      <c r="PTW214" s="160"/>
      <c r="PTX214" s="159"/>
      <c r="PTY214" s="158"/>
      <c r="PTZ214" s="161"/>
      <c r="PUA214" s="160"/>
      <c r="PUB214" s="159"/>
      <c r="PUC214" s="158"/>
      <c r="PUD214" s="161"/>
      <c r="PUE214" s="160"/>
      <c r="PUF214" s="159"/>
      <c r="PUG214" s="158"/>
      <c r="PUH214" s="161"/>
      <c r="PUI214" s="160"/>
      <c r="PUJ214" s="159"/>
      <c r="PUK214" s="158"/>
      <c r="PUL214" s="161"/>
      <c r="PUM214" s="160"/>
      <c r="PUN214" s="159"/>
      <c r="PUO214" s="158"/>
      <c r="PUP214" s="161"/>
      <c r="PUQ214" s="160"/>
      <c r="PUR214" s="159"/>
      <c r="PUS214" s="158"/>
      <c r="PUT214" s="161"/>
      <c r="PUU214" s="160"/>
      <c r="PUV214" s="159"/>
      <c r="PUW214" s="158"/>
      <c r="PUX214" s="161"/>
      <c r="PUY214" s="160"/>
      <c r="PUZ214" s="159"/>
      <c r="PVA214" s="158"/>
      <c r="PVB214" s="161"/>
      <c r="PVC214" s="160"/>
      <c r="PVD214" s="159"/>
      <c r="PVE214" s="158"/>
      <c r="PVF214" s="161"/>
      <c r="PVG214" s="160"/>
      <c r="PVH214" s="159"/>
      <c r="PVI214" s="158"/>
      <c r="PVJ214" s="161"/>
      <c r="PVK214" s="160"/>
      <c r="PVL214" s="159"/>
      <c r="PVM214" s="158"/>
      <c r="PVN214" s="161"/>
      <c r="PVO214" s="160"/>
      <c r="PVP214" s="159"/>
      <c r="PVQ214" s="158"/>
      <c r="PVR214" s="161"/>
      <c r="PVS214" s="160"/>
      <c r="PVT214" s="159"/>
      <c r="PVU214" s="158"/>
      <c r="PVV214" s="161"/>
      <c r="PVW214" s="160"/>
      <c r="PVX214" s="159"/>
      <c r="PVY214" s="158"/>
      <c r="PVZ214" s="161"/>
      <c r="PWA214" s="160"/>
      <c r="PWB214" s="159"/>
      <c r="PWC214" s="158"/>
      <c r="PWD214" s="161"/>
      <c r="PWE214" s="160"/>
      <c r="PWF214" s="159"/>
      <c r="PWG214" s="158"/>
      <c r="PWH214" s="161"/>
      <c r="PWI214" s="160"/>
      <c r="PWJ214" s="159"/>
      <c r="PWK214" s="158"/>
      <c r="PWL214" s="161"/>
      <c r="PWM214" s="160"/>
      <c r="PWN214" s="159"/>
      <c r="PWO214" s="158"/>
      <c r="PWP214" s="161"/>
      <c r="PWQ214" s="160"/>
      <c r="PWR214" s="159"/>
      <c r="PWS214" s="158"/>
      <c r="PWT214" s="161"/>
      <c r="PWU214" s="672"/>
      <c r="PWV214" s="672"/>
      <c r="PWW214" s="672"/>
      <c r="PWX214" s="673"/>
      <c r="PWY214" s="167"/>
      <c r="PWZ214" s="674"/>
      <c r="PXA214" s="674"/>
      <c r="PXB214" s="674"/>
      <c r="PXC214" s="164"/>
      <c r="PXD214" s="160"/>
      <c r="PXE214" s="159"/>
      <c r="PXF214" s="158"/>
      <c r="PXG214" s="161"/>
      <c r="PXH214" s="160"/>
      <c r="PXI214" s="159"/>
      <c r="PXJ214" s="158"/>
      <c r="PXK214" s="161"/>
      <c r="PXL214" s="160"/>
      <c r="PXM214" s="159"/>
      <c r="PXN214" s="158"/>
      <c r="PXO214" s="161"/>
      <c r="PXP214" s="160"/>
      <c r="PXQ214" s="159"/>
      <c r="PXR214" s="158"/>
      <c r="PXS214" s="161"/>
      <c r="PXT214" s="160"/>
      <c r="PXU214" s="159"/>
      <c r="PXV214" s="158"/>
      <c r="PXW214" s="161"/>
      <c r="PXX214" s="160"/>
      <c r="PXY214" s="159"/>
      <c r="PXZ214" s="158"/>
      <c r="PYA214" s="161"/>
      <c r="PYB214" s="160"/>
      <c r="PYC214" s="159"/>
      <c r="PYD214" s="158"/>
      <c r="PYE214" s="161"/>
      <c r="PYF214" s="160"/>
      <c r="PYG214" s="159"/>
      <c r="PYH214" s="158"/>
      <c r="PYI214" s="161"/>
      <c r="PYJ214" s="160"/>
      <c r="PYK214" s="159"/>
      <c r="PYL214" s="158"/>
      <c r="PYM214" s="161"/>
      <c r="PYN214" s="160"/>
      <c r="PYO214" s="159"/>
      <c r="PYP214" s="158"/>
      <c r="PYQ214" s="161"/>
      <c r="PYR214" s="160"/>
      <c r="PYS214" s="159"/>
      <c r="PYT214" s="158"/>
      <c r="PYU214" s="161"/>
      <c r="PYV214" s="160"/>
      <c r="PYW214" s="159"/>
      <c r="PYX214" s="158"/>
      <c r="PYY214" s="161"/>
      <c r="PYZ214" s="160"/>
      <c r="PZA214" s="159"/>
      <c r="PZB214" s="158"/>
      <c r="PZC214" s="161"/>
      <c r="PZD214" s="160"/>
      <c r="PZE214" s="159"/>
      <c r="PZF214" s="158"/>
      <c r="PZG214" s="161"/>
      <c r="PZH214" s="160"/>
      <c r="PZI214" s="159"/>
      <c r="PZJ214" s="158"/>
      <c r="PZK214" s="161"/>
      <c r="PZL214" s="160"/>
      <c r="PZM214" s="159"/>
      <c r="PZN214" s="158"/>
      <c r="PZO214" s="161"/>
      <c r="PZP214" s="160"/>
      <c r="PZQ214" s="159"/>
      <c r="PZR214" s="158"/>
      <c r="PZS214" s="161"/>
      <c r="PZT214" s="160"/>
      <c r="PZU214" s="159"/>
      <c r="PZV214" s="158"/>
      <c r="PZW214" s="161"/>
      <c r="PZX214" s="160"/>
      <c r="PZY214" s="159"/>
      <c r="PZZ214" s="158"/>
      <c r="QAA214" s="161"/>
      <c r="QAB214" s="160"/>
      <c r="QAC214" s="159"/>
      <c r="QAD214" s="158"/>
      <c r="QAE214" s="161"/>
      <c r="QAF214" s="160"/>
      <c r="QAG214" s="159"/>
      <c r="QAH214" s="158"/>
      <c r="QAI214" s="161"/>
      <c r="QAJ214" s="160"/>
      <c r="QAK214" s="159"/>
      <c r="QAL214" s="158"/>
      <c r="QAM214" s="161"/>
      <c r="QAN214" s="160"/>
      <c r="QAO214" s="159"/>
      <c r="QAP214" s="158"/>
      <c r="QAQ214" s="161"/>
      <c r="QAR214" s="160"/>
      <c r="QAS214" s="159"/>
      <c r="QAT214" s="158"/>
      <c r="QAU214" s="161"/>
      <c r="QAV214" s="160"/>
      <c r="QAW214" s="159"/>
      <c r="QAX214" s="158"/>
      <c r="QAY214" s="161"/>
      <c r="QAZ214" s="160"/>
      <c r="QBA214" s="159"/>
      <c r="QBB214" s="158"/>
      <c r="QBC214" s="161"/>
      <c r="QBD214" s="160"/>
      <c r="QBE214" s="159"/>
      <c r="QBF214" s="158"/>
      <c r="QBG214" s="161"/>
      <c r="QBH214" s="160"/>
      <c r="QBI214" s="159"/>
      <c r="QBJ214" s="158"/>
      <c r="QBK214" s="161"/>
      <c r="QBL214" s="160"/>
      <c r="QBM214" s="159"/>
      <c r="QBN214" s="158"/>
      <c r="QBO214" s="161"/>
      <c r="QBP214" s="160"/>
      <c r="QBQ214" s="159"/>
      <c r="QBR214" s="158"/>
      <c r="QBS214" s="161"/>
      <c r="QBT214" s="160"/>
      <c r="QBU214" s="159"/>
      <c r="QBV214" s="158"/>
      <c r="QBW214" s="161"/>
      <c r="QBX214" s="672"/>
      <c r="QBY214" s="672"/>
      <c r="QBZ214" s="672"/>
      <c r="QCA214" s="673"/>
      <c r="QCB214" s="167"/>
      <c r="QCC214" s="674"/>
      <c r="QCD214" s="674"/>
      <c r="QCE214" s="674"/>
      <c r="QCF214" s="164"/>
      <c r="QCG214" s="160"/>
      <c r="QCH214" s="159"/>
      <c r="QCI214" s="158"/>
      <c r="QCJ214" s="161"/>
      <c r="QCK214" s="160"/>
      <c r="QCL214" s="159"/>
      <c r="QCM214" s="158"/>
      <c r="QCN214" s="161"/>
      <c r="QCO214" s="160"/>
      <c r="QCP214" s="159"/>
      <c r="QCQ214" s="158"/>
      <c r="QCR214" s="161"/>
      <c r="QCS214" s="160"/>
      <c r="QCT214" s="159"/>
      <c r="QCU214" s="158"/>
      <c r="QCV214" s="161"/>
      <c r="QCW214" s="160"/>
      <c r="QCX214" s="159"/>
      <c r="QCY214" s="158"/>
      <c r="QCZ214" s="161"/>
      <c r="QDA214" s="160"/>
      <c r="QDB214" s="159"/>
      <c r="QDC214" s="158"/>
      <c r="QDD214" s="161"/>
      <c r="QDE214" s="160"/>
      <c r="QDF214" s="159"/>
      <c r="QDG214" s="158"/>
      <c r="QDH214" s="161"/>
      <c r="QDI214" s="160"/>
      <c r="QDJ214" s="159"/>
      <c r="QDK214" s="158"/>
      <c r="QDL214" s="161"/>
      <c r="QDM214" s="160"/>
      <c r="QDN214" s="159"/>
      <c r="QDO214" s="158"/>
      <c r="QDP214" s="161"/>
      <c r="QDQ214" s="160"/>
      <c r="QDR214" s="159"/>
      <c r="QDS214" s="158"/>
      <c r="QDT214" s="161"/>
      <c r="QDU214" s="160"/>
      <c r="QDV214" s="159"/>
      <c r="QDW214" s="158"/>
      <c r="QDX214" s="161"/>
      <c r="QDY214" s="160"/>
      <c r="QDZ214" s="159"/>
      <c r="QEA214" s="158"/>
      <c r="QEB214" s="161"/>
      <c r="QEC214" s="160"/>
      <c r="QED214" s="159"/>
      <c r="QEE214" s="158"/>
      <c r="QEF214" s="161"/>
      <c r="QEG214" s="160"/>
      <c r="QEH214" s="159"/>
      <c r="QEI214" s="158"/>
      <c r="QEJ214" s="161"/>
      <c r="QEK214" s="160"/>
      <c r="QEL214" s="159"/>
      <c r="QEM214" s="158"/>
      <c r="QEN214" s="161"/>
      <c r="QEO214" s="160"/>
      <c r="QEP214" s="159"/>
      <c r="QEQ214" s="158"/>
      <c r="QER214" s="161"/>
      <c r="QES214" s="160"/>
      <c r="QET214" s="159"/>
      <c r="QEU214" s="158"/>
      <c r="QEV214" s="161"/>
      <c r="QEW214" s="160"/>
      <c r="QEX214" s="159"/>
      <c r="QEY214" s="158"/>
      <c r="QEZ214" s="161"/>
      <c r="QFA214" s="160"/>
      <c r="QFB214" s="159"/>
      <c r="QFC214" s="158"/>
      <c r="QFD214" s="161"/>
      <c r="QFE214" s="160"/>
      <c r="QFF214" s="159"/>
      <c r="QFG214" s="158"/>
      <c r="QFH214" s="161"/>
      <c r="QFI214" s="160"/>
      <c r="QFJ214" s="159"/>
      <c r="QFK214" s="158"/>
      <c r="QFL214" s="161"/>
      <c r="QFM214" s="160"/>
      <c r="QFN214" s="159"/>
      <c r="QFO214" s="158"/>
      <c r="QFP214" s="161"/>
      <c r="QFQ214" s="160"/>
      <c r="QFR214" s="159"/>
      <c r="QFS214" s="158"/>
      <c r="QFT214" s="161"/>
      <c r="QFU214" s="160"/>
      <c r="QFV214" s="159"/>
      <c r="QFW214" s="158"/>
      <c r="QFX214" s="161"/>
      <c r="QFY214" s="160"/>
      <c r="QFZ214" s="159"/>
      <c r="QGA214" s="158"/>
      <c r="QGB214" s="161"/>
      <c r="QGC214" s="160"/>
      <c r="QGD214" s="159"/>
      <c r="QGE214" s="158"/>
      <c r="QGF214" s="161"/>
      <c r="QGG214" s="160"/>
      <c r="QGH214" s="159"/>
      <c r="QGI214" s="158"/>
      <c r="QGJ214" s="161"/>
      <c r="QGK214" s="160"/>
      <c r="QGL214" s="159"/>
      <c r="QGM214" s="158"/>
      <c r="QGN214" s="161"/>
      <c r="QGO214" s="160"/>
      <c r="QGP214" s="159"/>
      <c r="QGQ214" s="158"/>
      <c r="QGR214" s="161"/>
      <c r="QGS214" s="160"/>
      <c r="QGT214" s="159"/>
      <c r="QGU214" s="158"/>
      <c r="QGV214" s="161"/>
      <c r="QGW214" s="160"/>
      <c r="QGX214" s="159"/>
      <c r="QGY214" s="158"/>
      <c r="QGZ214" s="161"/>
      <c r="QHA214" s="672"/>
      <c r="QHB214" s="672"/>
      <c r="QHC214" s="672"/>
      <c r="QHD214" s="673"/>
      <c r="QHE214" s="167"/>
      <c r="QHF214" s="674"/>
      <c r="QHG214" s="674"/>
      <c r="QHH214" s="674"/>
      <c r="QHI214" s="164"/>
      <c r="QHJ214" s="160"/>
      <c r="QHK214" s="159"/>
      <c r="QHL214" s="158"/>
      <c r="QHM214" s="161"/>
      <c r="QHN214" s="160"/>
      <c r="QHO214" s="159"/>
      <c r="QHP214" s="158"/>
      <c r="QHQ214" s="161"/>
      <c r="QHR214" s="160"/>
      <c r="QHS214" s="159"/>
      <c r="QHT214" s="158"/>
      <c r="QHU214" s="161"/>
      <c r="QHV214" s="160"/>
      <c r="QHW214" s="159"/>
      <c r="QHX214" s="158"/>
      <c r="QHY214" s="161"/>
      <c r="QHZ214" s="160"/>
      <c r="QIA214" s="159"/>
      <c r="QIB214" s="158"/>
      <c r="QIC214" s="161"/>
      <c r="QID214" s="160"/>
      <c r="QIE214" s="159"/>
      <c r="QIF214" s="158"/>
      <c r="QIG214" s="161"/>
      <c r="QIH214" s="160"/>
      <c r="QII214" s="159"/>
      <c r="QIJ214" s="158"/>
      <c r="QIK214" s="161"/>
      <c r="QIL214" s="160"/>
      <c r="QIM214" s="159"/>
      <c r="QIN214" s="158"/>
      <c r="QIO214" s="161"/>
      <c r="QIP214" s="160"/>
      <c r="QIQ214" s="159"/>
      <c r="QIR214" s="158"/>
      <c r="QIS214" s="161"/>
      <c r="QIT214" s="160"/>
      <c r="QIU214" s="159"/>
      <c r="QIV214" s="158"/>
      <c r="QIW214" s="161"/>
      <c r="QIX214" s="160"/>
      <c r="QIY214" s="159"/>
      <c r="QIZ214" s="158"/>
      <c r="QJA214" s="161"/>
      <c r="QJB214" s="160"/>
      <c r="QJC214" s="159"/>
      <c r="QJD214" s="158"/>
      <c r="QJE214" s="161"/>
      <c r="QJF214" s="160"/>
      <c r="QJG214" s="159"/>
      <c r="QJH214" s="158"/>
      <c r="QJI214" s="161"/>
      <c r="QJJ214" s="160"/>
      <c r="QJK214" s="159"/>
      <c r="QJL214" s="158"/>
      <c r="QJM214" s="161"/>
      <c r="QJN214" s="160"/>
      <c r="QJO214" s="159"/>
      <c r="QJP214" s="158"/>
      <c r="QJQ214" s="161"/>
      <c r="QJR214" s="160"/>
      <c r="QJS214" s="159"/>
      <c r="QJT214" s="158"/>
      <c r="QJU214" s="161"/>
      <c r="QJV214" s="160"/>
      <c r="QJW214" s="159"/>
      <c r="QJX214" s="158"/>
      <c r="QJY214" s="161"/>
      <c r="QJZ214" s="160"/>
      <c r="QKA214" s="159"/>
      <c r="QKB214" s="158"/>
      <c r="QKC214" s="161"/>
      <c r="QKD214" s="160"/>
      <c r="QKE214" s="159"/>
      <c r="QKF214" s="158"/>
      <c r="QKG214" s="161"/>
      <c r="QKH214" s="160"/>
      <c r="QKI214" s="159"/>
      <c r="QKJ214" s="158"/>
      <c r="QKK214" s="161"/>
      <c r="QKL214" s="160"/>
      <c r="QKM214" s="159"/>
      <c r="QKN214" s="158"/>
      <c r="QKO214" s="161"/>
      <c r="QKP214" s="160"/>
      <c r="QKQ214" s="159"/>
      <c r="QKR214" s="158"/>
      <c r="QKS214" s="161"/>
      <c r="QKT214" s="160"/>
      <c r="QKU214" s="159"/>
      <c r="QKV214" s="158"/>
      <c r="QKW214" s="161"/>
      <c r="QKX214" s="160"/>
      <c r="QKY214" s="159"/>
      <c r="QKZ214" s="158"/>
      <c r="QLA214" s="161"/>
      <c r="QLB214" s="160"/>
      <c r="QLC214" s="159"/>
      <c r="QLD214" s="158"/>
      <c r="QLE214" s="161"/>
      <c r="QLF214" s="160"/>
      <c r="QLG214" s="159"/>
      <c r="QLH214" s="158"/>
      <c r="QLI214" s="161"/>
      <c r="QLJ214" s="160"/>
      <c r="QLK214" s="159"/>
      <c r="QLL214" s="158"/>
      <c r="QLM214" s="161"/>
      <c r="QLN214" s="160"/>
      <c r="QLO214" s="159"/>
      <c r="QLP214" s="158"/>
      <c r="QLQ214" s="161"/>
      <c r="QLR214" s="160"/>
      <c r="QLS214" s="159"/>
      <c r="QLT214" s="158"/>
      <c r="QLU214" s="161"/>
      <c r="QLV214" s="160"/>
      <c r="QLW214" s="159"/>
      <c r="QLX214" s="158"/>
      <c r="QLY214" s="161"/>
      <c r="QLZ214" s="160"/>
      <c r="QMA214" s="159"/>
      <c r="QMB214" s="158"/>
      <c r="QMC214" s="161"/>
      <c r="QMD214" s="672"/>
      <c r="QME214" s="672"/>
      <c r="QMF214" s="672"/>
      <c r="QMG214" s="673"/>
      <c r="QMH214" s="167"/>
      <c r="QMI214" s="674"/>
      <c r="QMJ214" s="674"/>
      <c r="QMK214" s="674"/>
      <c r="QML214" s="164"/>
      <c r="QMM214" s="160"/>
      <c r="QMN214" s="159"/>
      <c r="QMO214" s="158"/>
      <c r="QMP214" s="161"/>
      <c r="QMQ214" s="160"/>
      <c r="QMR214" s="159"/>
      <c r="QMS214" s="158"/>
      <c r="QMT214" s="161"/>
      <c r="QMU214" s="160"/>
      <c r="QMV214" s="159"/>
      <c r="QMW214" s="158"/>
      <c r="QMX214" s="161"/>
      <c r="QMY214" s="160"/>
      <c r="QMZ214" s="159"/>
      <c r="QNA214" s="158"/>
      <c r="QNB214" s="161"/>
      <c r="QNC214" s="160"/>
      <c r="QND214" s="159"/>
      <c r="QNE214" s="158"/>
      <c r="QNF214" s="161"/>
      <c r="QNG214" s="160"/>
      <c r="QNH214" s="159"/>
      <c r="QNI214" s="158"/>
      <c r="QNJ214" s="161"/>
      <c r="QNK214" s="160"/>
      <c r="QNL214" s="159"/>
      <c r="QNM214" s="158"/>
      <c r="QNN214" s="161"/>
      <c r="QNO214" s="160"/>
      <c r="QNP214" s="159"/>
      <c r="QNQ214" s="158"/>
      <c r="QNR214" s="161"/>
      <c r="QNS214" s="160"/>
      <c r="QNT214" s="159"/>
      <c r="QNU214" s="158"/>
      <c r="QNV214" s="161"/>
      <c r="QNW214" s="160"/>
      <c r="QNX214" s="159"/>
      <c r="QNY214" s="158"/>
      <c r="QNZ214" s="161"/>
      <c r="QOA214" s="160"/>
      <c r="QOB214" s="159"/>
      <c r="QOC214" s="158"/>
      <c r="QOD214" s="161"/>
      <c r="QOE214" s="160"/>
      <c r="QOF214" s="159"/>
      <c r="QOG214" s="158"/>
      <c r="QOH214" s="161"/>
      <c r="QOI214" s="160"/>
      <c r="QOJ214" s="159"/>
      <c r="QOK214" s="158"/>
      <c r="QOL214" s="161"/>
      <c r="QOM214" s="160"/>
      <c r="QON214" s="159"/>
      <c r="QOO214" s="158"/>
      <c r="QOP214" s="161"/>
      <c r="QOQ214" s="160"/>
      <c r="QOR214" s="159"/>
      <c r="QOS214" s="158"/>
      <c r="QOT214" s="161"/>
      <c r="QOU214" s="160"/>
      <c r="QOV214" s="159"/>
      <c r="QOW214" s="158"/>
      <c r="QOX214" s="161"/>
      <c r="QOY214" s="160"/>
      <c r="QOZ214" s="159"/>
      <c r="QPA214" s="158"/>
      <c r="QPB214" s="161"/>
      <c r="QPC214" s="160"/>
      <c r="QPD214" s="159"/>
      <c r="QPE214" s="158"/>
      <c r="QPF214" s="161"/>
      <c r="QPG214" s="160"/>
      <c r="QPH214" s="159"/>
      <c r="QPI214" s="158"/>
      <c r="QPJ214" s="161"/>
      <c r="QPK214" s="160"/>
      <c r="QPL214" s="159"/>
      <c r="QPM214" s="158"/>
      <c r="QPN214" s="161"/>
      <c r="QPO214" s="160"/>
      <c r="QPP214" s="159"/>
      <c r="QPQ214" s="158"/>
      <c r="QPR214" s="161"/>
      <c r="QPS214" s="160"/>
      <c r="QPT214" s="159"/>
      <c r="QPU214" s="158"/>
      <c r="QPV214" s="161"/>
      <c r="QPW214" s="160"/>
      <c r="QPX214" s="159"/>
      <c r="QPY214" s="158"/>
      <c r="QPZ214" s="161"/>
      <c r="QQA214" s="160"/>
      <c r="QQB214" s="159"/>
      <c r="QQC214" s="158"/>
      <c r="QQD214" s="161"/>
      <c r="QQE214" s="160"/>
      <c r="QQF214" s="159"/>
      <c r="QQG214" s="158"/>
      <c r="QQH214" s="161"/>
      <c r="QQI214" s="160"/>
      <c r="QQJ214" s="159"/>
      <c r="QQK214" s="158"/>
      <c r="QQL214" s="161"/>
      <c r="QQM214" s="160"/>
      <c r="QQN214" s="159"/>
      <c r="QQO214" s="158"/>
      <c r="QQP214" s="161"/>
      <c r="QQQ214" s="160"/>
      <c r="QQR214" s="159"/>
      <c r="QQS214" s="158"/>
      <c r="QQT214" s="161"/>
      <c r="QQU214" s="160"/>
      <c r="QQV214" s="159"/>
      <c r="QQW214" s="158"/>
      <c r="QQX214" s="161"/>
      <c r="QQY214" s="160"/>
      <c r="QQZ214" s="159"/>
      <c r="QRA214" s="158"/>
      <c r="QRB214" s="161"/>
      <c r="QRC214" s="160"/>
      <c r="QRD214" s="159"/>
      <c r="QRE214" s="158"/>
      <c r="QRF214" s="161"/>
      <c r="QRG214" s="672"/>
      <c r="QRH214" s="672"/>
      <c r="QRI214" s="672"/>
      <c r="QRJ214" s="673"/>
      <c r="QRK214" s="167"/>
      <c r="QRL214" s="674"/>
      <c r="QRM214" s="674"/>
      <c r="QRN214" s="674"/>
      <c r="QRO214" s="164"/>
      <c r="QRP214" s="160"/>
      <c r="QRQ214" s="159"/>
      <c r="QRR214" s="158"/>
      <c r="QRS214" s="161"/>
      <c r="QRT214" s="160"/>
      <c r="QRU214" s="159"/>
      <c r="QRV214" s="158"/>
      <c r="QRW214" s="161"/>
      <c r="QRX214" s="160"/>
      <c r="QRY214" s="159"/>
      <c r="QRZ214" s="158"/>
      <c r="QSA214" s="161"/>
      <c r="QSB214" s="160"/>
      <c r="QSC214" s="159"/>
      <c r="QSD214" s="158"/>
      <c r="QSE214" s="161"/>
      <c r="QSF214" s="160"/>
      <c r="QSG214" s="159"/>
      <c r="QSH214" s="158"/>
      <c r="QSI214" s="161"/>
      <c r="QSJ214" s="160"/>
      <c r="QSK214" s="159"/>
      <c r="QSL214" s="158"/>
      <c r="QSM214" s="161"/>
      <c r="QSN214" s="160"/>
      <c r="QSO214" s="159"/>
      <c r="QSP214" s="158"/>
      <c r="QSQ214" s="161"/>
      <c r="QSR214" s="160"/>
      <c r="QSS214" s="159"/>
      <c r="QST214" s="158"/>
      <c r="QSU214" s="161"/>
      <c r="QSV214" s="160"/>
      <c r="QSW214" s="159"/>
      <c r="QSX214" s="158"/>
      <c r="QSY214" s="161"/>
      <c r="QSZ214" s="160"/>
      <c r="QTA214" s="159"/>
      <c r="QTB214" s="158"/>
      <c r="QTC214" s="161"/>
      <c r="QTD214" s="160"/>
      <c r="QTE214" s="159"/>
      <c r="QTF214" s="158"/>
      <c r="QTG214" s="161"/>
      <c r="QTH214" s="160"/>
      <c r="QTI214" s="159"/>
      <c r="QTJ214" s="158"/>
      <c r="QTK214" s="161"/>
      <c r="QTL214" s="160"/>
      <c r="QTM214" s="159"/>
      <c r="QTN214" s="158"/>
      <c r="QTO214" s="161"/>
      <c r="QTP214" s="160"/>
      <c r="QTQ214" s="159"/>
      <c r="QTR214" s="158"/>
      <c r="QTS214" s="161"/>
      <c r="QTT214" s="160"/>
      <c r="QTU214" s="159"/>
      <c r="QTV214" s="158"/>
      <c r="QTW214" s="161"/>
      <c r="QTX214" s="160"/>
      <c r="QTY214" s="159"/>
      <c r="QTZ214" s="158"/>
      <c r="QUA214" s="161"/>
      <c r="QUB214" s="160"/>
      <c r="QUC214" s="159"/>
      <c r="QUD214" s="158"/>
      <c r="QUE214" s="161"/>
      <c r="QUF214" s="160"/>
      <c r="QUG214" s="159"/>
      <c r="QUH214" s="158"/>
      <c r="QUI214" s="161"/>
      <c r="QUJ214" s="160"/>
      <c r="QUK214" s="159"/>
      <c r="QUL214" s="158"/>
      <c r="QUM214" s="161"/>
      <c r="QUN214" s="160"/>
      <c r="QUO214" s="159"/>
      <c r="QUP214" s="158"/>
      <c r="QUQ214" s="161"/>
      <c r="QUR214" s="160"/>
      <c r="QUS214" s="159"/>
      <c r="QUT214" s="158"/>
      <c r="QUU214" s="161"/>
      <c r="QUV214" s="160"/>
      <c r="QUW214" s="159"/>
      <c r="QUX214" s="158"/>
      <c r="QUY214" s="161"/>
      <c r="QUZ214" s="160"/>
      <c r="QVA214" s="159"/>
      <c r="QVB214" s="158"/>
      <c r="QVC214" s="161"/>
      <c r="QVD214" s="160"/>
      <c r="QVE214" s="159"/>
      <c r="QVF214" s="158"/>
      <c r="QVG214" s="161"/>
      <c r="QVH214" s="160"/>
      <c r="QVI214" s="159"/>
      <c r="QVJ214" s="158"/>
      <c r="QVK214" s="161"/>
      <c r="QVL214" s="160"/>
      <c r="QVM214" s="159"/>
      <c r="QVN214" s="158"/>
      <c r="QVO214" s="161"/>
      <c r="QVP214" s="160"/>
      <c r="QVQ214" s="159"/>
      <c r="QVR214" s="158"/>
      <c r="QVS214" s="161"/>
      <c r="QVT214" s="160"/>
      <c r="QVU214" s="159"/>
      <c r="QVV214" s="158"/>
      <c r="QVW214" s="161"/>
      <c r="QVX214" s="160"/>
      <c r="QVY214" s="159"/>
      <c r="QVZ214" s="158"/>
      <c r="QWA214" s="161"/>
      <c r="QWB214" s="160"/>
      <c r="QWC214" s="159"/>
      <c r="QWD214" s="158"/>
      <c r="QWE214" s="161"/>
      <c r="QWF214" s="160"/>
      <c r="QWG214" s="159"/>
      <c r="QWH214" s="158"/>
      <c r="QWI214" s="161"/>
      <c r="QWJ214" s="672"/>
      <c r="QWK214" s="672"/>
      <c r="QWL214" s="672"/>
      <c r="QWM214" s="673"/>
      <c r="QWN214" s="167"/>
      <c r="QWO214" s="674"/>
      <c r="QWP214" s="674"/>
      <c r="QWQ214" s="674"/>
      <c r="QWR214" s="164"/>
      <c r="QWS214" s="160"/>
      <c r="QWT214" s="159"/>
      <c r="QWU214" s="158"/>
      <c r="QWV214" s="161"/>
      <c r="QWW214" s="160"/>
      <c r="QWX214" s="159"/>
      <c r="QWY214" s="158"/>
      <c r="QWZ214" s="161"/>
      <c r="QXA214" s="160"/>
      <c r="QXB214" s="159"/>
      <c r="QXC214" s="158"/>
      <c r="QXD214" s="161"/>
      <c r="QXE214" s="160"/>
      <c r="QXF214" s="159"/>
      <c r="QXG214" s="158"/>
      <c r="QXH214" s="161"/>
      <c r="QXI214" s="160"/>
      <c r="QXJ214" s="159"/>
      <c r="QXK214" s="158"/>
      <c r="QXL214" s="161"/>
      <c r="QXM214" s="160"/>
      <c r="QXN214" s="159"/>
      <c r="QXO214" s="158"/>
      <c r="QXP214" s="161"/>
      <c r="QXQ214" s="160"/>
      <c r="QXR214" s="159"/>
      <c r="QXS214" s="158"/>
      <c r="QXT214" s="161"/>
      <c r="QXU214" s="160"/>
      <c r="QXV214" s="159"/>
      <c r="QXW214" s="158"/>
      <c r="QXX214" s="161"/>
      <c r="QXY214" s="160"/>
      <c r="QXZ214" s="159"/>
      <c r="QYA214" s="158"/>
      <c r="QYB214" s="161"/>
      <c r="QYC214" s="160"/>
      <c r="QYD214" s="159"/>
      <c r="QYE214" s="158"/>
      <c r="QYF214" s="161"/>
      <c r="QYG214" s="160"/>
      <c r="QYH214" s="159"/>
      <c r="QYI214" s="158"/>
      <c r="QYJ214" s="161"/>
      <c r="QYK214" s="160"/>
      <c r="QYL214" s="159"/>
      <c r="QYM214" s="158"/>
      <c r="QYN214" s="161"/>
      <c r="QYO214" s="160"/>
      <c r="QYP214" s="159"/>
      <c r="QYQ214" s="158"/>
      <c r="QYR214" s="161"/>
      <c r="QYS214" s="160"/>
      <c r="QYT214" s="159"/>
      <c r="QYU214" s="158"/>
      <c r="QYV214" s="161"/>
      <c r="QYW214" s="160"/>
      <c r="QYX214" s="159"/>
      <c r="QYY214" s="158"/>
      <c r="QYZ214" s="161"/>
      <c r="QZA214" s="160"/>
      <c r="QZB214" s="159"/>
      <c r="QZC214" s="158"/>
      <c r="QZD214" s="161"/>
      <c r="QZE214" s="160"/>
      <c r="QZF214" s="159"/>
      <c r="QZG214" s="158"/>
      <c r="QZH214" s="161"/>
      <c r="QZI214" s="160"/>
      <c r="QZJ214" s="159"/>
      <c r="QZK214" s="158"/>
      <c r="QZL214" s="161"/>
      <c r="QZM214" s="160"/>
      <c r="QZN214" s="159"/>
      <c r="QZO214" s="158"/>
      <c r="QZP214" s="161"/>
      <c r="QZQ214" s="160"/>
      <c r="QZR214" s="159"/>
      <c r="QZS214" s="158"/>
      <c r="QZT214" s="161"/>
      <c r="QZU214" s="160"/>
      <c r="QZV214" s="159"/>
      <c r="QZW214" s="158"/>
      <c r="QZX214" s="161"/>
      <c r="QZY214" s="160"/>
      <c r="QZZ214" s="159"/>
      <c r="RAA214" s="158"/>
      <c r="RAB214" s="161"/>
      <c r="RAC214" s="160"/>
      <c r="RAD214" s="159"/>
      <c r="RAE214" s="158"/>
      <c r="RAF214" s="161"/>
      <c r="RAG214" s="160"/>
      <c r="RAH214" s="159"/>
      <c r="RAI214" s="158"/>
      <c r="RAJ214" s="161"/>
      <c r="RAK214" s="160"/>
      <c r="RAL214" s="159"/>
      <c r="RAM214" s="158"/>
      <c r="RAN214" s="161"/>
      <c r="RAO214" s="160"/>
      <c r="RAP214" s="159"/>
      <c r="RAQ214" s="158"/>
      <c r="RAR214" s="161"/>
      <c r="RAS214" s="160"/>
      <c r="RAT214" s="159"/>
      <c r="RAU214" s="158"/>
      <c r="RAV214" s="161"/>
      <c r="RAW214" s="160"/>
      <c r="RAX214" s="159"/>
      <c r="RAY214" s="158"/>
      <c r="RAZ214" s="161"/>
      <c r="RBA214" s="160"/>
      <c r="RBB214" s="159"/>
      <c r="RBC214" s="158"/>
      <c r="RBD214" s="161"/>
      <c r="RBE214" s="160"/>
      <c r="RBF214" s="159"/>
      <c r="RBG214" s="158"/>
      <c r="RBH214" s="161"/>
      <c r="RBI214" s="160"/>
      <c r="RBJ214" s="159"/>
      <c r="RBK214" s="158"/>
      <c r="RBL214" s="161"/>
      <c r="RBM214" s="672"/>
      <c r="RBN214" s="672"/>
      <c r="RBO214" s="672"/>
      <c r="RBP214" s="673"/>
      <c r="RBQ214" s="167"/>
      <c r="RBR214" s="674"/>
      <c r="RBS214" s="674"/>
      <c r="RBT214" s="674"/>
      <c r="RBU214" s="164"/>
      <c r="RBV214" s="160"/>
      <c r="RBW214" s="159"/>
      <c r="RBX214" s="158"/>
      <c r="RBY214" s="161"/>
      <c r="RBZ214" s="160"/>
      <c r="RCA214" s="159"/>
      <c r="RCB214" s="158"/>
      <c r="RCC214" s="161"/>
      <c r="RCD214" s="160"/>
      <c r="RCE214" s="159"/>
      <c r="RCF214" s="158"/>
      <c r="RCG214" s="161"/>
      <c r="RCH214" s="160"/>
      <c r="RCI214" s="159"/>
      <c r="RCJ214" s="158"/>
      <c r="RCK214" s="161"/>
      <c r="RCL214" s="160"/>
      <c r="RCM214" s="159"/>
      <c r="RCN214" s="158"/>
      <c r="RCO214" s="161"/>
      <c r="RCP214" s="160"/>
      <c r="RCQ214" s="159"/>
      <c r="RCR214" s="158"/>
      <c r="RCS214" s="161"/>
      <c r="RCT214" s="160"/>
      <c r="RCU214" s="159"/>
      <c r="RCV214" s="158"/>
      <c r="RCW214" s="161"/>
      <c r="RCX214" s="160"/>
      <c r="RCY214" s="159"/>
      <c r="RCZ214" s="158"/>
      <c r="RDA214" s="161"/>
      <c r="RDB214" s="160"/>
      <c r="RDC214" s="159"/>
      <c r="RDD214" s="158"/>
      <c r="RDE214" s="161"/>
      <c r="RDF214" s="160"/>
      <c r="RDG214" s="159"/>
      <c r="RDH214" s="158"/>
      <c r="RDI214" s="161"/>
      <c r="RDJ214" s="160"/>
      <c r="RDK214" s="159"/>
      <c r="RDL214" s="158"/>
      <c r="RDM214" s="161"/>
      <c r="RDN214" s="160"/>
      <c r="RDO214" s="159"/>
      <c r="RDP214" s="158"/>
      <c r="RDQ214" s="161"/>
      <c r="RDR214" s="160"/>
      <c r="RDS214" s="159"/>
      <c r="RDT214" s="158"/>
      <c r="RDU214" s="161"/>
      <c r="RDV214" s="160"/>
      <c r="RDW214" s="159"/>
      <c r="RDX214" s="158"/>
      <c r="RDY214" s="161"/>
      <c r="RDZ214" s="160"/>
      <c r="REA214" s="159"/>
      <c r="REB214" s="158"/>
      <c r="REC214" s="161"/>
      <c r="RED214" s="160"/>
      <c r="REE214" s="159"/>
      <c r="REF214" s="158"/>
      <c r="REG214" s="161"/>
      <c r="REH214" s="160"/>
      <c r="REI214" s="159"/>
      <c r="REJ214" s="158"/>
      <c r="REK214" s="161"/>
      <c r="REL214" s="160"/>
      <c r="REM214" s="159"/>
      <c r="REN214" s="158"/>
      <c r="REO214" s="161"/>
      <c r="REP214" s="160"/>
      <c r="REQ214" s="159"/>
      <c r="RER214" s="158"/>
      <c r="RES214" s="161"/>
      <c r="RET214" s="160"/>
      <c r="REU214" s="159"/>
      <c r="REV214" s="158"/>
      <c r="REW214" s="161"/>
      <c r="REX214" s="160"/>
      <c r="REY214" s="159"/>
      <c r="REZ214" s="158"/>
      <c r="RFA214" s="161"/>
      <c r="RFB214" s="160"/>
      <c r="RFC214" s="159"/>
      <c r="RFD214" s="158"/>
      <c r="RFE214" s="161"/>
      <c r="RFF214" s="160"/>
      <c r="RFG214" s="159"/>
      <c r="RFH214" s="158"/>
      <c r="RFI214" s="161"/>
      <c r="RFJ214" s="160"/>
      <c r="RFK214" s="159"/>
      <c r="RFL214" s="158"/>
      <c r="RFM214" s="161"/>
      <c r="RFN214" s="160"/>
      <c r="RFO214" s="159"/>
      <c r="RFP214" s="158"/>
      <c r="RFQ214" s="161"/>
      <c r="RFR214" s="160"/>
      <c r="RFS214" s="159"/>
      <c r="RFT214" s="158"/>
      <c r="RFU214" s="161"/>
      <c r="RFV214" s="160"/>
      <c r="RFW214" s="159"/>
      <c r="RFX214" s="158"/>
      <c r="RFY214" s="161"/>
      <c r="RFZ214" s="160"/>
      <c r="RGA214" s="159"/>
      <c r="RGB214" s="158"/>
      <c r="RGC214" s="161"/>
      <c r="RGD214" s="160"/>
      <c r="RGE214" s="159"/>
      <c r="RGF214" s="158"/>
      <c r="RGG214" s="161"/>
      <c r="RGH214" s="160"/>
      <c r="RGI214" s="159"/>
      <c r="RGJ214" s="158"/>
      <c r="RGK214" s="161"/>
      <c r="RGL214" s="160"/>
      <c r="RGM214" s="159"/>
      <c r="RGN214" s="158"/>
      <c r="RGO214" s="161"/>
      <c r="RGP214" s="672"/>
      <c r="RGQ214" s="672"/>
      <c r="RGR214" s="672"/>
      <c r="RGS214" s="673"/>
      <c r="RGT214" s="167"/>
      <c r="RGU214" s="674"/>
      <c r="RGV214" s="674"/>
      <c r="RGW214" s="674"/>
      <c r="RGX214" s="164"/>
      <c r="RGY214" s="160"/>
      <c r="RGZ214" s="159"/>
      <c r="RHA214" s="158"/>
      <c r="RHB214" s="161"/>
      <c r="RHC214" s="160"/>
      <c r="RHD214" s="159"/>
      <c r="RHE214" s="158"/>
      <c r="RHF214" s="161"/>
      <c r="RHG214" s="160"/>
      <c r="RHH214" s="159"/>
      <c r="RHI214" s="158"/>
      <c r="RHJ214" s="161"/>
      <c r="RHK214" s="160"/>
      <c r="RHL214" s="159"/>
      <c r="RHM214" s="158"/>
      <c r="RHN214" s="161"/>
      <c r="RHO214" s="160"/>
      <c r="RHP214" s="159"/>
      <c r="RHQ214" s="158"/>
      <c r="RHR214" s="161"/>
      <c r="RHS214" s="160"/>
      <c r="RHT214" s="159"/>
      <c r="RHU214" s="158"/>
      <c r="RHV214" s="161"/>
      <c r="RHW214" s="160"/>
      <c r="RHX214" s="159"/>
      <c r="RHY214" s="158"/>
      <c r="RHZ214" s="161"/>
      <c r="RIA214" s="160"/>
      <c r="RIB214" s="159"/>
      <c r="RIC214" s="158"/>
      <c r="RID214" s="161"/>
      <c r="RIE214" s="160"/>
      <c r="RIF214" s="159"/>
      <c r="RIG214" s="158"/>
      <c r="RIH214" s="161"/>
      <c r="RII214" s="160"/>
      <c r="RIJ214" s="159"/>
      <c r="RIK214" s="158"/>
      <c r="RIL214" s="161"/>
      <c r="RIM214" s="160"/>
      <c r="RIN214" s="159"/>
      <c r="RIO214" s="158"/>
      <c r="RIP214" s="161"/>
      <c r="RIQ214" s="160"/>
      <c r="RIR214" s="159"/>
      <c r="RIS214" s="158"/>
      <c r="RIT214" s="161"/>
      <c r="RIU214" s="160"/>
      <c r="RIV214" s="159"/>
      <c r="RIW214" s="158"/>
      <c r="RIX214" s="161"/>
      <c r="RIY214" s="160"/>
      <c r="RIZ214" s="159"/>
      <c r="RJA214" s="158"/>
      <c r="RJB214" s="161"/>
      <c r="RJC214" s="160"/>
      <c r="RJD214" s="159"/>
      <c r="RJE214" s="158"/>
      <c r="RJF214" s="161"/>
      <c r="RJG214" s="160"/>
      <c r="RJH214" s="159"/>
      <c r="RJI214" s="158"/>
      <c r="RJJ214" s="161"/>
      <c r="RJK214" s="160"/>
      <c r="RJL214" s="159"/>
      <c r="RJM214" s="158"/>
      <c r="RJN214" s="161"/>
      <c r="RJO214" s="160"/>
      <c r="RJP214" s="159"/>
      <c r="RJQ214" s="158"/>
      <c r="RJR214" s="161"/>
      <c r="RJS214" s="160"/>
      <c r="RJT214" s="159"/>
      <c r="RJU214" s="158"/>
      <c r="RJV214" s="161"/>
      <c r="RJW214" s="160"/>
      <c r="RJX214" s="159"/>
      <c r="RJY214" s="158"/>
      <c r="RJZ214" s="161"/>
      <c r="RKA214" s="160"/>
      <c r="RKB214" s="159"/>
      <c r="RKC214" s="158"/>
      <c r="RKD214" s="161"/>
      <c r="RKE214" s="160"/>
      <c r="RKF214" s="159"/>
      <c r="RKG214" s="158"/>
      <c r="RKH214" s="161"/>
      <c r="RKI214" s="160"/>
      <c r="RKJ214" s="159"/>
      <c r="RKK214" s="158"/>
      <c r="RKL214" s="161"/>
      <c r="RKM214" s="160"/>
      <c r="RKN214" s="159"/>
      <c r="RKO214" s="158"/>
      <c r="RKP214" s="161"/>
      <c r="RKQ214" s="160"/>
      <c r="RKR214" s="159"/>
      <c r="RKS214" s="158"/>
      <c r="RKT214" s="161"/>
      <c r="RKU214" s="160"/>
      <c r="RKV214" s="159"/>
      <c r="RKW214" s="158"/>
      <c r="RKX214" s="161"/>
      <c r="RKY214" s="160"/>
      <c r="RKZ214" s="159"/>
      <c r="RLA214" s="158"/>
      <c r="RLB214" s="161"/>
      <c r="RLC214" s="160"/>
      <c r="RLD214" s="159"/>
      <c r="RLE214" s="158"/>
      <c r="RLF214" s="161"/>
      <c r="RLG214" s="160"/>
      <c r="RLH214" s="159"/>
      <c r="RLI214" s="158"/>
      <c r="RLJ214" s="161"/>
      <c r="RLK214" s="160"/>
      <c r="RLL214" s="159"/>
      <c r="RLM214" s="158"/>
      <c r="RLN214" s="161"/>
      <c r="RLO214" s="160"/>
      <c r="RLP214" s="159"/>
      <c r="RLQ214" s="158"/>
      <c r="RLR214" s="161"/>
      <c r="RLS214" s="672"/>
      <c r="RLT214" s="672"/>
      <c r="RLU214" s="672"/>
      <c r="RLV214" s="673"/>
      <c r="RLW214" s="167"/>
      <c r="RLX214" s="674"/>
      <c r="RLY214" s="674"/>
      <c r="RLZ214" s="674"/>
      <c r="RMA214" s="164"/>
      <c r="RMB214" s="160"/>
      <c r="RMC214" s="159"/>
      <c r="RMD214" s="158"/>
      <c r="RME214" s="161"/>
      <c r="RMF214" s="160"/>
      <c r="RMG214" s="159"/>
      <c r="RMH214" s="158"/>
      <c r="RMI214" s="161"/>
      <c r="RMJ214" s="160"/>
      <c r="RMK214" s="159"/>
      <c r="RML214" s="158"/>
      <c r="RMM214" s="161"/>
      <c r="RMN214" s="160"/>
      <c r="RMO214" s="159"/>
      <c r="RMP214" s="158"/>
      <c r="RMQ214" s="161"/>
      <c r="RMR214" s="160"/>
      <c r="RMS214" s="159"/>
      <c r="RMT214" s="158"/>
      <c r="RMU214" s="161"/>
      <c r="RMV214" s="160"/>
      <c r="RMW214" s="159"/>
      <c r="RMX214" s="158"/>
      <c r="RMY214" s="161"/>
      <c r="RMZ214" s="160"/>
      <c r="RNA214" s="159"/>
      <c r="RNB214" s="158"/>
      <c r="RNC214" s="161"/>
      <c r="RND214" s="160"/>
      <c r="RNE214" s="159"/>
      <c r="RNF214" s="158"/>
      <c r="RNG214" s="161"/>
      <c r="RNH214" s="160"/>
      <c r="RNI214" s="159"/>
      <c r="RNJ214" s="158"/>
      <c r="RNK214" s="161"/>
      <c r="RNL214" s="160"/>
      <c r="RNM214" s="159"/>
      <c r="RNN214" s="158"/>
      <c r="RNO214" s="161"/>
      <c r="RNP214" s="160"/>
      <c r="RNQ214" s="159"/>
      <c r="RNR214" s="158"/>
      <c r="RNS214" s="161"/>
      <c r="RNT214" s="160"/>
      <c r="RNU214" s="159"/>
      <c r="RNV214" s="158"/>
      <c r="RNW214" s="161"/>
      <c r="RNX214" s="160"/>
      <c r="RNY214" s="159"/>
      <c r="RNZ214" s="158"/>
      <c r="ROA214" s="161"/>
      <c r="ROB214" s="160"/>
      <c r="ROC214" s="159"/>
      <c r="ROD214" s="158"/>
      <c r="ROE214" s="161"/>
      <c r="ROF214" s="160"/>
      <c r="ROG214" s="159"/>
      <c r="ROH214" s="158"/>
      <c r="ROI214" s="161"/>
      <c r="ROJ214" s="160"/>
      <c r="ROK214" s="159"/>
      <c r="ROL214" s="158"/>
      <c r="ROM214" s="161"/>
      <c r="RON214" s="160"/>
      <c r="ROO214" s="159"/>
      <c r="ROP214" s="158"/>
      <c r="ROQ214" s="161"/>
      <c r="ROR214" s="160"/>
      <c r="ROS214" s="159"/>
      <c r="ROT214" s="158"/>
      <c r="ROU214" s="161"/>
      <c r="ROV214" s="160"/>
      <c r="ROW214" s="159"/>
      <c r="ROX214" s="158"/>
      <c r="ROY214" s="161"/>
      <c r="ROZ214" s="160"/>
      <c r="RPA214" s="159"/>
      <c r="RPB214" s="158"/>
      <c r="RPC214" s="161"/>
      <c r="RPD214" s="160"/>
      <c r="RPE214" s="159"/>
      <c r="RPF214" s="158"/>
      <c r="RPG214" s="161"/>
      <c r="RPH214" s="160"/>
      <c r="RPI214" s="159"/>
      <c r="RPJ214" s="158"/>
      <c r="RPK214" s="161"/>
      <c r="RPL214" s="160"/>
      <c r="RPM214" s="159"/>
      <c r="RPN214" s="158"/>
      <c r="RPO214" s="161"/>
      <c r="RPP214" s="160"/>
      <c r="RPQ214" s="159"/>
      <c r="RPR214" s="158"/>
      <c r="RPS214" s="161"/>
      <c r="RPT214" s="160"/>
      <c r="RPU214" s="159"/>
      <c r="RPV214" s="158"/>
      <c r="RPW214" s="161"/>
      <c r="RPX214" s="160"/>
      <c r="RPY214" s="159"/>
      <c r="RPZ214" s="158"/>
      <c r="RQA214" s="161"/>
      <c r="RQB214" s="160"/>
      <c r="RQC214" s="159"/>
      <c r="RQD214" s="158"/>
      <c r="RQE214" s="161"/>
      <c r="RQF214" s="160"/>
      <c r="RQG214" s="159"/>
      <c r="RQH214" s="158"/>
      <c r="RQI214" s="161"/>
      <c r="RQJ214" s="160"/>
      <c r="RQK214" s="159"/>
      <c r="RQL214" s="158"/>
      <c r="RQM214" s="161"/>
      <c r="RQN214" s="160"/>
      <c r="RQO214" s="159"/>
      <c r="RQP214" s="158"/>
      <c r="RQQ214" s="161"/>
      <c r="RQR214" s="160"/>
      <c r="RQS214" s="159"/>
      <c r="RQT214" s="158"/>
      <c r="RQU214" s="161"/>
      <c r="RQV214" s="672"/>
      <c r="RQW214" s="672"/>
      <c r="RQX214" s="672"/>
      <c r="RQY214" s="673"/>
      <c r="RQZ214" s="167"/>
      <c r="RRA214" s="674"/>
      <c r="RRB214" s="674"/>
      <c r="RRC214" s="674"/>
      <c r="RRD214" s="164"/>
      <c r="RRE214" s="160"/>
      <c r="RRF214" s="159"/>
      <c r="RRG214" s="158"/>
      <c r="RRH214" s="161"/>
      <c r="RRI214" s="160"/>
      <c r="RRJ214" s="159"/>
      <c r="RRK214" s="158"/>
      <c r="RRL214" s="161"/>
      <c r="RRM214" s="160"/>
      <c r="RRN214" s="159"/>
      <c r="RRO214" s="158"/>
      <c r="RRP214" s="161"/>
      <c r="RRQ214" s="160"/>
      <c r="RRR214" s="159"/>
      <c r="RRS214" s="158"/>
      <c r="RRT214" s="161"/>
      <c r="RRU214" s="160"/>
      <c r="RRV214" s="159"/>
      <c r="RRW214" s="158"/>
      <c r="RRX214" s="161"/>
      <c r="RRY214" s="160"/>
      <c r="RRZ214" s="159"/>
      <c r="RSA214" s="158"/>
      <c r="RSB214" s="161"/>
      <c r="RSC214" s="160"/>
      <c r="RSD214" s="159"/>
      <c r="RSE214" s="158"/>
      <c r="RSF214" s="161"/>
      <c r="RSG214" s="160"/>
      <c r="RSH214" s="159"/>
      <c r="RSI214" s="158"/>
      <c r="RSJ214" s="161"/>
      <c r="RSK214" s="160"/>
      <c r="RSL214" s="159"/>
      <c r="RSM214" s="158"/>
      <c r="RSN214" s="161"/>
      <c r="RSO214" s="160"/>
      <c r="RSP214" s="159"/>
      <c r="RSQ214" s="158"/>
      <c r="RSR214" s="161"/>
      <c r="RSS214" s="160"/>
      <c r="RST214" s="159"/>
      <c r="RSU214" s="158"/>
      <c r="RSV214" s="161"/>
      <c r="RSW214" s="160"/>
      <c r="RSX214" s="159"/>
      <c r="RSY214" s="158"/>
      <c r="RSZ214" s="161"/>
      <c r="RTA214" s="160"/>
      <c r="RTB214" s="159"/>
      <c r="RTC214" s="158"/>
      <c r="RTD214" s="161"/>
      <c r="RTE214" s="160"/>
      <c r="RTF214" s="159"/>
      <c r="RTG214" s="158"/>
      <c r="RTH214" s="161"/>
      <c r="RTI214" s="160"/>
      <c r="RTJ214" s="159"/>
      <c r="RTK214" s="158"/>
      <c r="RTL214" s="161"/>
      <c r="RTM214" s="160"/>
      <c r="RTN214" s="159"/>
      <c r="RTO214" s="158"/>
      <c r="RTP214" s="161"/>
      <c r="RTQ214" s="160"/>
      <c r="RTR214" s="159"/>
      <c r="RTS214" s="158"/>
      <c r="RTT214" s="161"/>
      <c r="RTU214" s="160"/>
      <c r="RTV214" s="159"/>
      <c r="RTW214" s="158"/>
      <c r="RTX214" s="161"/>
      <c r="RTY214" s="160"/>
      <c r="RTZ214" s="159"/>
      <c r="RUA214" s="158"/>
      <c r="RUB214" s="161"/>
      <c r="RUC214" s="160"/>
      <c r="RUD214" s="159"/>
      <c r="RUE214" s="158"/>
      <c r="RUF214" s="161"/>
      <c r="RUG214" s="160"/>
      <c r="RUH214" s="159"/>
      <c r="RUI214" s="158"/>
      <c r="RUJ214" s="161"/>
      <c r="RUK214" s="160"/>
      <c r="RUL214" s="159"/>
      <c r="RUM214" s="158"/>
      <c r="RUN214" s="161"/>
      <c r="RUO214" s="160"/>
      <c r="RUP214" s="159"/>
      <c r="RUQ214" s="158"/>
      <c r="RUR214" s="161"/>
      <c r="RUS214" s="160"/>
      <c r="RUT214" s="159"/>
      <c r="RUU214" s="158"/>
      <c r="RUV214" s="161"/>
      <c r="RUW214" s="160"/>
      <c r="RUX214" s="159"/>
      <c r="RUY214" s="158"/>
      <c r="RUZ214" s="161"/>
      <c r="RVA214" s="160"/>
      <c r="RVB214" s="159"/>
      <c r="RVC214" s="158"/>
      <c r="RVD214" s="161"/>
      <c r="RVE214" s="160"/>
      <c r="RVF214" s="159"/>
      <c r="RVG214" s="158"/>
      <c r="RVH214" s="161"/>
      <c r="RVI214" s="160"/>
      <c r="RVJ214" s="159"/>
      <c r="RVK214" s="158"/>
      <c r="RVL214" s="161"/>
      <c r="RVM214" s="160"/>
      <c r="RVN214" s="159"/>
      <c r="RVO214" s="158"/>
      <c r="RVP214" s="161"/>
      <c r="RVQ214" s="160"/>
      <c r="RVR214" s="159"/>
      <c r="RVS214" s="158"/>
      <c r="RVT214" s="161"/>
      <c r="RVU214" s="160"/>
      <c r="RVV214" s="159"/>
      <c r="RVW214" s="158"/>
      <c r="RVX214" s="161"/>
      <c r="RVY214" s="672"/>
      <c r="RVZ214" s="672"/>
      <c r="RWA214" s="672"/>
      <c r="RWB214" s="673"/>
      <c r="RWC214" s="167"/>
      <c r="RWD214" s="674"/>
      <c r="RWE214" s="674"/>
      <c r="RWF214" s="674"/>
      <c r="RWG214" s="164"/>
      <c r="RWH214" s="160"/>
      <c r="RWI214" s="159"/>
      <c r="RWJ214" s="158"/>
      <c r="RWK214" s="161"/>
      <c r="RWL214" s="160"/>
      <c r="RWM214" s="159"/>
      <c r="RWN214" s="158"/>
      <c r="RWO214" s="161"/>
      <c r="RWP214" s="160"/>
      <c r="RWQ214" s="159"/>
      <c r="RWR214" s="158"/>
      <c r="RWS214" s="161"/>
      <c r="RWT214" s="160"/>
      <c r="RWU214" s="159"/>
      <c r="RWV214" s="158"/>
      <c r="RWW214" s="161"/>
      <c r="RWX214" s="160"/>
      <c r="RWY214" s="159"/>
      <c r="RWZ214" s="158"/>
      <c r="RXA214" s="161"/>
      <c r="RXB214" s="160"/>
      <c r="RXC214" s="159"/>
      <c r="RXD214" s="158"/>
      <c r="RXE214" s="161"/>
      <c r="RXF214" s="160"/>
      <c r="RXG214" s="159"/>
      <c r="RXH214" s="158"/>
      <c r="RXI214" s="161"/>
      <c r="RXJ214" s="160"/>
      <c r="RXK214" s="159"/>
      <c r="RXL214" s="158"/>
      <c r="RXM214" s="161"/>
      <c r="RXN214" s="160"/>
      <c r="RXO214" s="159"/>
      <c r="RXP214" s="158"/>
      <c r="RXQ214" s="161"/>
      <c r="RXR214" s="160"/>
      <c r="RXS214" s="159"/>
      <c r="RXT214" s="158"/>
      <c r="RXU214" s="161"/>
      <c r="RXV214" s="160"/>
      <c r="RXW214" s="159"/>
      <c r="RXX214" s="158"/>
      <c r="RXY214" s="161"/>
      <c r="RXZ214" s="160"/>
      <c r="RYA214" s="159"/>
      <c r="RYB214" s="158"/>
      <c r="RYC214" s="161"/>
      <c r="RYD214" s="160"/>
      <c r="RYE214" s="159"/>
      <c r="RYF214" s="158"/>
      <c r="RYG214" s="161"/>
      <c r="RYH214" s="160"/>
      <c r="RYI214" s="159"/>
      <c r="RYJ214" s="158"/>
      <c r="RYK214" s="161"/>
      <c r="RYL214" s="160"/>
      <c r="RYM214" s="159"/>
      <c r="RYN214" s="158"/>
      <c r="RYO214" s="161"/>
      <c r="RYP214" s="160"/>
      <c r="RYQ214" s="159"/>
      <c r="RYR214" s="158"/>
      <c r="RYS214" s="161"/>
      <c r="RYT214" s="160"/>
      <c r="RYU214" s="159"/>
      <c r="RYV214" s="158"/>
      <c r="RYW214" s="161"/>
      <c r="RYX214" s="160"/>
      <c r="RYY214" s="159"/>
      <c r="RYZ214" s="158"/>
      <c r="RZA214" s="161"/>
      <c r="RZB214" s="160"/>
      <c r="RZC214" s="159"/>
      <c r="RZD214" s="158"/>
      <c r="RZE214" s="161"/>
      <c r="RZF214" s="160"/>
      <c r="RZG214" s="159"/>
      <c r="RZH214" s="158"/>
      <c r="RZI214" s="161"/>
      <c r="RZJ214" s="160"/>
      <c r="RZK214" s="159"/>
      <c r="RZL214" s="158"/>
      <c r="RZM214" s="161"/>
      <c r="RZN214" s="160"/>
      <c r="RZO214" s="159"/>
      <c r="RZP214" s="158"/>
      <c r="RZQ214" s="161"/>
      <c r="RZR214" s="160"/>
      <c r="RZS214" s="159"/>
      <c r="RZT214" s="158"/>
      <c r="RZU214" s="161"/>
      <c r="RZV214" s="160"/>
      <c r="RZW214" s="159"/>
      <c r="RZX214" s="158"/>
      <c r="RZY214" s="161"/>
      <c r="RZZ214" s="160"/>
      <c r="SAA214" s="159"/>
      <c r="SAB214" s="158"/>
      <c r="SAC214" s="161"/>
      <c r="SAD214" s="160"/>
      <c r="SAE214" s="159"/>
      <c r="SAF214" s="158"/>
      <c r="SAG214" s="161"/>
      <c r="SAH214" s="160"/>
      <c r="SAI214" s="159"/>
      <c r="SAJ214" s="158"/>
      <c r="SAK214" s="161"/>
      <c r="SAL214" s="160"/>
      <c r="SAM214" s="159"/>
      <c r="SAN214" s="158"/>
      <c r="SAO214" s="161"/>
      <c r="SAP214" s="160"/>
      <c r="SAQ214" s="159"/>
      <c r="SAR214" s="158"/>
      <c r="SAS214" s="161"/>
      <c r="SAT214" s="160"/>
      <c r="SAU214" s="159"/>
      <c r="SAV214" s="158"/>
      <c r="SAW214" s="161"/>
      <c r="SAX214" s="160"/>
      <c r="SAY214" s="159"/>
      <c r="SAZ214" s="158"/>
      <c r="SBA214" s="161"/>
      <c r="SBB214" s="672"/>
      <c r="SBC214" s="672"/>
      <c r="SBD214" s="672"/>
      <c r="SBE214" s="673"/>
      <c r="SBF214" s="167"/>
      <c r="SBG214" s="674"/>
      <c r="SBH214" s="674"/>
      <c r="SBI214" s="674"/>
      <c r="SBJ214" s="164"/>
      <c r="SBK214" s="160"/>
      <c r="SBL214" s="159"/>
      <c r="SBM214" s="158"/>
      <c r="SBN214" s="161"/>
      <c r="SBO214" s="160"/>
      <c r="SBP214" s="159"/>
      <c r="SBQ214" s="158"/>
      <c r="SBR214" s="161"/>
      <c r="SBS214" s="160"/>
      <c r="SBT214" s="159"/>
      <c r="SBU214" s="158"/>
      <c r="SBV214" s="161"/>
      <c r="SBW214" s="160"/>
      <c r="SBX214" s="159"/>
      <c r="SBY214" s="158"/>
      <c r="SBZ214" s="161"/>
      <c r="SCA214" s="160"/>
      <c r="SCB214" s="159"/>
      <c r="SCC214" s="158"/>
      <c r="SCD214" s="161"/>
      <c r="SCE214" s="160"/>
      <c r="SCF214" s="159"/>
      <c r="SCG214" s="158"/>
      <c r="SCH214" s="161"/>
      <c r="SCI214" s="160"/>
      <c r="SCJ214" s="159"/>
      <c r="SCK214" s="158"/>
      <c r="SCL214" s="161"/>
      <c r="SCM214" s="160"/>
      <c r="SCN214" s="159"/>
      <c r="SCO214" s="158"/>
      <c r="SCP214" s="161"/>
      <c r="SCQ214" s="160"/>
      <c r="SCR214" s="159"/>
      <c r="SCS214" s="158"/>
      <c r="SCT214" s="161"/>
      <c r="SCU214" s="160"/>
      <c r="SCV214" s="159"/>
      <c r="SCW214" s="158"/>
      <c r="SCX214" s="161"/>
      <c r="SCY214" s="160"/>
      <c r="SCZ214" s="159"/>
      <c r="SDA214" s="158"/>
      <c r="SDB214" s="161"/>
      <c r="SDC214" s="160"/>
      <c r="SDD214" s="159"/>
      <c r="SDE214" s="158"/>
      <c r="SDF214" s="161"/>
      <c r="SDG214" s="160"/>
      <c r="SDH214" s="159"/>
      <c r="SDI214" s="158"/>
      <c r="SDJ214" s="161"/>
      <c r="SDK214" s="160"/>
      <c r="SDL214" s="159"/>
      <c r="SDM214" s="158"/>
      <c r="SDN214" s="161"/>
      <c r="SDO214" s="160"/>
      <c r="SDP214" s="159"/>
      <c r="SDQ214" s="158"/>
      <c r="SDR214" s="161"/>
      <c r="SDS214" s="160"/>
      <c r="SDT214" s="159"/>
      <c r="SDU214" s="158"/>
      <c r="SDV214" s="161"/>
      <c r="SDW214" s="160"/>
      <c r="SDX214" s="159"/>
      <c r="SDY214" s="158"/>
      <c r="SDZ214" s="161"/>
      <c r="SEA214" s="160"/>
      <c r="SEB214" s="159"/>
      <c r="SEC214" s="158"/>
      <c r="SED214" s="161"/>
      <c r="SEE214" s="160"/>
      <c r="SEF214" s="159"/>
      <c r="SEG214" s="158"/>
      <c r="SEH214" s="161"/>
      <c r="SEI214" s="160"/>
      <c r="SEJ214" s="159"/>
      <c r="SEK214" s="158"/>
      <c r="SEL214" s="161"/>
      <c r="SEM214" s="160"/>
      <c r="SEN214" s="159"/>
      <c r="SEO214" s="158"/>
      <c r="SEP214" s="161"/>
      <c r="SEQ214" s="160"/>
      <c r="SER214" s="159"/>
      <c r="SES214" s="158"/>
      <c r="SET214" s="161"/>
      <c r="SEU214" s="160"/>
      <c r="SEV214" s="159"/>
      <c r="SEW214" s="158"/>
      <c r="SEX214" s="161"/>
      <c r="SEY214" s="160"/>
      <c r="SEZ214" s="159"/>
      <c r="SFA214" s="158"/>
      <c r="SFB214" s="161"/>
      <c r="SFC214" s="160"/>
      <c r="SFD214" s="159"/>
      <c r="SFE214" s="158"/>
      <c r="SFF214" s="161"/>
      <c r="SFG214" s="160"/>
      <c r="SFH214" s="159"/>
      <c r="SFI214" s="158"/>
      <c r="SFJ214" s="161"/>
      <c r="SFK214" s="160"/>
      <c r="SFL214" s="159"/>
      <c r="SFM214" s="158"/>
      <c r="SFN214" s="161"/>
      <c r="SFO214" s="160"/>
      <c r="SFP214" s="159"/>
      <c r="SFQ214" s="158"/>
      <c r="SFR214" s="161"/>
      <c r="SFS214" s="160"/>
      <c r="SFT214" s="159"/>
      <c r="SFU214" s="158"/>
      <c r="SFV214" s="161"/>
      <c r="SFW214" s="160"/>
      <c r="SFX214" s="159"/>
      <c r="SFY214" s="158"/>
      <c r="SFZ214" s="161"/>
      <c r="SGA214" s="160"/>
      <c r="SGB214" s="159"/>
      <c r="SGC214" s="158"/>
      <c r="SGD214" s="161"/>
      <c r="SGE214" s="672"/>
      <c r="SGF214" s="672"/>
      <c r="SGG214" s="672"/>
      <c r="SGH214" s="673"/>
      <c r="SGI214" s="167"/>
      <c r="SGJ214" s="674"/>
      <c r="SGK214" s="674"/>
      <c r="SGL214" s="674"/>
      <c r="SGM214" s="164"/>
      <c r="SGN214" s="160"/>
      <c r="SGO214" s="159"/>
      <c r="SGP214" s="158"/>
      <c r="SGQ214" s="161"/>
      <c r="SGR214" s="160"/>
      <c r="SGS214" s="159"/>
      <c r="SGT214" s="158"/>
      <c r="SGU214" s="161"/>
      <c r="SGV214" s="160"/>
      <c r="SGW214" s="159"/>
      <c r="SGX214" s="158"/>
      <c r="SGY214" s="161"/>
      <c r="SGZ214" s="160"/>
      <c r="SHA214" s="159"/>
      <c r="SHB214" s="158"/>
      <c r="SHC214" s="161"/>
      <c r="SHD214" s="160"/>
      <c r="SHE214" s="159"/>
      <c r="SHF214" s="158"/>
      <c r="SHG214" s="161"/>
      <c r="SHH214" s="160"/>
      <c r="SHI214" s="159"/>
      <c r="SHJ214" s="158"/>
      <c r="SHK214" s="161"/>
      <c r="SHL214" s="160"/>
      <c r="SHM214" s="159"/>
      <c r="SHN214" s="158"/>
      <c r="SHO214" s="161"/>
      <c r="SHP214" s="160"/>
      <c r="SHQ214" s="159"/>
      <c r="SHR214" s="158"/>
      <c r="SHS214" s="161"/>
      <c r="SHT214" s="160"/>
      <c r="SHU214" s="159"/>
      <c r="SHV214" s="158"/>
      <c r="SHW214" s="161"/>
      <c r="SHX214" s="160"/>
      <c r="SHY214" s="159"/>
      <c r="SHZ214" s="158"/>
      <c r="SIA214" s="161"/>
      <c r="SIB214" s="160"/>
      <c r="SIC214" s="159"/>
      <c r="SID214" s="158"/>
      <c r="SIE214" s="161"/>
      <c r="SIF214" s="160"/>
      <c r="SIG214" s="159"/>
      <c r="SIH214" s="158"/>
      <c r="SII214" s="161"/>
      <c r="SIJ214" s="160"/>
      <c r="SIK214" s="159"/>
      <c r="SIL214" s="158"/>
      <c r="SIM214" s="161"/>
      <c r="SIN214" s="160"/>
      <c r="SIO214" s="159"/>
      <c r="SIP214" s="158"/>
      <c r="SIQ214" s="161"/>
      <c r="SIR214" s="160"/>
      <c r="SIS214" s="159"/>
      <c r="SIT214" s="158"/>
      <c r="SIU214" s="161"/>
      <c r="SIV214" s="160"/>
      <c r="SIW214" s="159"/>
      <c r="SIX214" s="158"/>
      <c r="SIY214" s="161"/>
      <c r="SIZ214" s="160"/>
      <c r="SJA214" s="159"/>
      <c r="SJB214" s="158"/>
      <c r="SJC214" s="161"/>
      <c r="SJD214" s="160"/>
      <c r="SJE214" s="159"/>
      <c r="SJF214" s="158"/>
      <c r="SJG214" s="161"/>
      <c r="SJH214" s="160"/>
      <c r="SJI214" s="159"/>
      <c r="SJJ214" s="158"/>
      <c r="SJK214" s="161"/>
      <c r="SJL214" s="160"/>
      <c r="SJM214" s="159"/>
      <c r="SJN214" s="158"/>
      <c r="SJO214" s="161"/>
      <c r="SJP214" s="160"/>
      <c r="SJQ214" s="159"/>
      <c r="SJR214" s="158"/>
      <c r="SJS214" s="161"/>
      <c r="SJT214" s="160"/>
      <c r="SJU214" s="159"/>
      <c r="SJV214" s="158"/>
      <c r="SJW214" s="161"/>
      <c r="SJX214" s="160"/>
      <c r="SJY214" s="159"/>
      <c r="SJZ214" s="158"/>
      <c r="SKA214" s="161"/>
      <c r="SKB214" s="160"/>
      <c r="SKC214" s="159"/>
      <c r="SKD214" s="158"/>
      <c r="SKE214" s="161"/>
      <c r="SKF214" s="160"/>
      <c r="SKG214" s="159"/>
      <c r="SKH214" s="158"/>
      <c r="SKI214" s="161"/>
      <c r="SKJ214" s="160"/>
      <c r="SKK214" s="159"/>
      <c r="SKL214" s="158"/>
      <c r="SKM214" s="161"/>
      <c r="SKN214" s="160"/>
      <c r="SKO214" s="159"/>
      <c r="SKP214" s="158"/>
      <c r="SKQ214" s="161"/>
      <c r="SKR214" s="160"/>
      <c r="SKS214" s="159"/>
      <c r="SKT214" s="158"/>
      <c r="SKU214" s="161"/>
      <c r="SKV214" s="160"/>
      <c r="SKW214" s="159"/>
      <c r="SKX214" s="158"/>
      <c r="SKY214" s="161"/>
      <c r="SKZ214" s="160"/>
      <c r="SLA214" s="159"/>
      <c r="SLB214" s="158"/>
      <c r="SLC214" s="161"/>
      <c r="SLD214" s="160"/>
      <c r="SLE214" s="159"/>
      <c r="SLF214" s="158"/>
      <c r="SLG214" s="161"/>
      <c r="SLH214" s="672"/>
      <c r="SLI214" s="672"/>
      <c r="SLJ214" s="672"/>
      <c r="SLK214" s="673"/>
      <c r="SLL214" s="167"/>
      <c r="SLM214" s="674"/>
      <c r="SLN214" s="674"/>
      <c r="SLO214" s="674"/>
      <c r="SLP214" s="164"/>
      <c r="SLQ214" s="160"/>
      <c r="SLR214" s="159"/>
      <c r="SLS214" s="158"/>
      <c r="SLT214" s="161"/>
      <c r="SLU214" s="160"/>
      <c r="SLV214" s="159"/>
      <c r="SLW214" s="158"/>
      <c r="SLX214" s="161"/>
      <c r="SLY214" s="160"/>
      <c r="SLZ214" s="159"/>
      <c r="SMA214" s="158"/>
      <c r="SMB214" s="161"/>
      <c r="SMC214" s="160"/>
      <c r="SMD214" s="159"/>
      <c r="SME214" s="158"/>
      <c r="SMF214" s="161"/>
      <c r="SMG214" s="160"/>
      <c r="SMH214" s="159"/>
      <c r="SMI214" s="158"/>
      <c r="SMJ214" s="161"/>
      <c r="SMK214" s="160"/>
      <c r="SML214" s="159"/>
      <c r="SMM214" s="158"/>
      <c r="SMN214" s="161"/>
      <c r="SMO214" s="160"/>
      <c r="SMP214" s="159"/>
      <c r="SMQ214" s="158"/>
      <c r="SMR214" s="161"/>
      <c r="SMS214" s="160"/>
      <c r="SMT214" s="159"/>
      <c r="SMU214" s="158"/>
      <c r="SMV214" s="161"/>
      <c r="SMW214" s="160"/>
      <c r="SMX214" s="159"/>
      <c r="SMY214" s="158"/>
      <c r="SMZ214" s="161"/>
      <c r="SNA214" s="160"/>
      <c r="SNB214" s="159"/>
      <c r="SNC214" s="158"/>
      <c r="SND214" s="161"/>
      <c r="SNE214" s="160"/>
      <c r="SNF214" s="159"/>
      <c r="SNG214" s="158"/>
      <c r="SNH214" s="161"/>
      <c r="SNI214" s="160"/>
      <c r="SNJ214" s="159"/>
      <c r="SNK214" s="158"/>
      <c r="SNL214" s="161"/>
      <c r="SNM214" s="160"/>
      <c r="SNN214" s="159"/>
      <c r="SNO214" s="158"/>
      <c r="SNP214" s="161"/>
      <c r="SNQ214" s="160"/>
      <c r="SNR214" s="159"/>
      <c r="SNS214" s="158"/>
      <c r="SNT214" s="161"/>
      <c r="SNU214" s="160"/>
      <c r="SNV214" s="159"/>
      <c r="SNW214" s="158"/>
      <c r="SNX214" s="161"/>
      <c r="SNY214" s="160"/>
      <c r="SNZ214" s="159"/>
      <c r="SOA214" s="158"/>
      <c r="SOB214" s="161"/>
      <c r="SOC214" s="160"/>
      <c r="SOD214" s="159"/>
      <c r="SOE214" s="158"/>
      <c r="SOF214" s="161"/>
      <c r="SOG214" s="160"/>
      <c r="SOH214" s="159"/>
      <c r="SOI214" s="158"/>
      <c r="SOJ214" s="161"/>
      <c r="SOK214" s="160"/>
      <c r="SOL214" s="159"/>
      <c r="SOM214" s="158"/>
      <c r="SON214" s="161"/>
      <c r="SOO214" s="160"/>
      <c r="SOP214" s="159"/>
      <c r="SOQ214" s="158"/>
      <c r="SOR214" s="161"/>
      <c r="SOS214" s="160"/>
      <c r="SOT214" s="159"/>
      <c r="SOU214" s="158"/>
      <c r="SOV214" s="161"/>
      <c r="SOW214" s="160"/>
      <c r="SOX214" s="159"/>
      <c r="SOY214" s="158"/>
      <c r="SOZ214" s="161"/>
      <c r="SPA214" s="160"/>
      <c r="SPB214" s="159"/>
      <c r="SPC214" s="158"/>
      <c r="SPD214" s="161"/>
      <c r="SPE214" s="160"/>
      <c r="SPF214" s="159"/>
      <c r="SPG214" s="158"/>
      <c r="SPH214" s="161"/>
      <c r="SPI214" s="160"/>
      <c r="SPJ214" s="159"/>
      <c r="SPK214" s="158"/>
      <c r="SPL214" s="161"/>
      <c r="SPM214" s="160"/>
      <c r="SPN214" s="159"/>
      <c r="SPO214" s="158"/>
      <c r="SPP214" s="161"/>
      <c r="SPQ214" s="160"/>
      <c r="SPR214" s="159"/>
      <c r="SPS214" s="158"/>
      <c r="SPT214" s="161"/>
      <c r="SPU214" s="160"/>
      <c r="SPV214" s="159"/>
      <c r="SPW214" s="158"/>
      <c r="SPX214" s="161"/>
      <c r="SPY214" s="160"/>
      <c r="SPZ214" s="159"/>
      <c r="SQA214" s="158"/>
      <c r="SQB214" s="161"/>
      <c r="SQC214" s="160"/>
      <c r="SQD214" s="159"/>
      <c r="SQE214" s="158"/>
      <c r="SQF214" s="161"/>
      <c r="SQG214" s="160"/>
      <c r="SQH214" s="159"/>
      <c r="SQI214" s="158"/>
      <c r="SQJ214" s="161"/>
      <c r="SQK214" s="672"/>
      <c r="SQL214" s="672"/>
      <c r="SQM214" s="672"/>
      <c r="SQN214" s="673"/>
      <c r="SQO214" s="167"/>
      <c r="SQP214" s="674"/>
      <c r="SQQ214" s="674"/>
      <c r="SQR214" s="674"/>
      <c r="SQS214" s="164"/>
      <c r="SQT214" s="160"/>
      <c r="SQU214" s="159"/>
      <c r="SQV214" s="158"/>
      <c r="SQW214" s="161"/>
      <c r="SQX214" s="160"/>
      <c r="SQY214" s="159"/>
      <c r="SQZ214" s="158"/>
      <c r="SRA214" s="161"/>
      <c r="SRB214" s="160"/>
      <c r="SRC214" s="159"/>
      <c r="SRD214" s="158"/>
      <c r="SRE214" s="161"/>
      <c r="SRF214" s="160"/>
      <c r="SRG214" s="159"/>
      <c r="SRH214" s="158"/>
      <c r="SRI214" s="161"/>
      <c r="SRJ214" s="160"/>
      <c r="SRK214" s="159"/>
      <c r="SRL214" s="158"/>
      <c r="SRM214" s="161"/>
      <c r="SRN214" s="160"/>
      <c r="SRO214" s="159"/>
      <c r="SRP214" s="158"/>
      <c r="SRQ214" s="161"/>
      <c r="SRR214" s="160"/>
      <c r="SRS214" s="159"/>
      <c r="SRT214" s="158"/>
      <c r="SRU214" s="161"/>
      <c r="SRV214" s="160"/>
      <c r="SRW214" s="159"/>
      <c r="SRX214" s="158"/>
      <c r="SRY214" s="161"/>
      <c r="SRZ214" s="160"/>
      <c r="SSA214" s="159"/>
      <c r="SSB214" s="158"/>
      <c r="SSC214" s="161"/>
      <c r="SSD214" s="160"/>
      <c r="SSE214" s="159"/>
      <c r="SSF214" s="158"/>
      <c r="SSG214" s="161"/>
      <c r="SSH214" s="160"/>
      <c r="SSI214" s="159"/>
      <c r="SSJ214" s="158"/>
      <c r="SSK214" s="161"/>
      <c r="SSL214" s="160"/>
      <c r="SSM214" s="159"/>
      <c r="SSN214" s="158"/>
      <c r="SSO214" s="161"/>
      <c r="SSP214" s="160"/>
      <c r="SSQ214" s="159"/>
      <c r="SSR214" s="158"/>
      <c r="SSS214" s="161"/>
      <c r="SST214" s="160"/>
      <c r="SSU214" s="159"/>
      <c r="SSV214" s="158"/>
      <c r="SSW214" s="161"/>
      <c r="SSX214" s="160"/>
      <c r="SSY214" s="159"/>
      <c r="SSZ214" s="158"/>
      <c r="STA214" s="161"/>
      <c r="STB214" s="160"/>
      <c r="STC214" s="159"/>
      <c r="STD214" s="158"/>
      <c r="STE214" s="161"/>
      <c r="STF214" s="160"/>
      <c r="STG214" s="159"/>
      <c r="STH214" s="158"/>
      <c r="STI214" s="161"/>
      <c r="STJ214" s="160"/>
      <c r="STK214" s="159"/>
      <c r="STL214" s="158"/>
      <c r="STM214" s="161"/>
      <c r="STN214" s="160"/>
      <c r="STO214" s="159"/>
      <c r="STP214" s="158"/>
      <c r="STQ214" s="161"/>
      <c r="STR214" s="160"/>
      <c r="STS214" s="159"/>
      <c r="STT214" s="158"/>
      <c r="STU214" s="161"/>
      <c r="STV214" s="160"/>
      <c r="STW214" s="159"/>
      <c r="STX214" s="158"/>
      <c r="STY214" s="161"/>
      <c r="STZ214" s="160"/>
      <c r="SUA214" s="159"/>
      <c r="SUB214" s="158"/>
      <c r="SUC214" s="161"/>
      <c r="SUD214" s="160"/>
      <c r="SUE214" s="159"/>
      <c r="SUF214" s="158"/>
      <c r="SUG214" s="161"/>
      <c r="SUH214" s="160"/>
      <c r="SUI214" s="159"/>
      <c r="SUJ214" s="158"/>
      <c r="SUK214" s="161"/>
      <c r="SUL214" s="160"/>
      <c r="SUM214" s="159"/>
      <c r="SUN214" s="158"/>
      <c r="SUO214" s="161"/>
      <c r="SUP214" s="160"/>
      <c r="SUQ214" s="159"/>
      <c r="SUR214" s="158"/>
      <c r="SUS214" s="161"/>
      <c r="SUT214" s="160"/>
      <c r="SUU214" s="159"/>
      <c r="SUV214" s="158"/>
      <c r="SUW214" s="161"/>
      <c r="SUX214" s="160"/>
      <c r="SUY214" s="159"/>
      <c r="SUZ214" s="158"/>
      <c r="SVA214" s="161"/>
      <c r="SVB214" s="160"/>
      <c r="SVC214" s="159"/>
      <c r="SVD214" s="158"/>
      <c r="SVE214" s="161"/>
      <c r="SVF214" s="160"/>
      <c r="SVG214" s="159"/>
      <c r="SVH214" s="158"/>
      <c r="SVI214" s="161"/>
      <c r="SVJ214" s="160"/>
      <c r="SVK214" s="159"/>
      <c r="SVL214" s="158"/>
      <c r="SVM214" s="161"/>
      <c r="SVN214" s="672"/>
      <c r="SVO214" s="672"/>
      <c r="SVP214" s="672"/>
      <c r="SVQ214" s="673"/>
      <c r="SVR214" s="167"/>
      <c r="SVS214" s="674"/>
      <c r="SVT214" s="674"/>
      <c r="SVU214" s="674"/>
      <c r="SVV214" s="164"/>
      <c r="SVW214" s="160"/>
      <c r="SVX214" s="159"/>
      <c r="SVY214" s="158"/>
      <c r="SVZ214" s="161"/>
      <c r="SWA214" s="160"/>
      <c r="SWB214" s="159"/>
      <c r="SWC214" s="158"/>
      <c r="SWD214" s="161"/>
      <c r="SWE214" s="160"/>
      <c r="SWF214" s="159"/>
      <c r="SWG214" s="158"/>
      <c r="SWH214" s="161"/>
      <c r="SWI214" s="160"/>
      <c r="SWJ214" s="159"/>
      <c r="SWK214" s="158"/>
      <c r="SWL214" s="161"/>
      <c r="SWM214" s="160"/>
      <c r="SWN214" s="159"/>
      <c r="SWO214" s="158"/>
      <c r="SWP214" s="161"/>
      <c r="SWQ214" s="160"/>
      <c r="SWR214" s="159"/>
      <c r="SWS214" s="158"/>
      <c r="SWT214" s="161"/>
      <c r="SWU214" s="160"/>
      <c r="SWV214" s="159"/>
      <c r="SWW214" s="158"/>
      <c r="SWX214" s="161"/>
      <c r="SWY214" s="160"/>
      <c r="SWZ214" s="159"/>
      <c r="SXA214" s="158"/>
      <c r="SXB214" s="161"/>
      <c r="SXC214" s="160"/>
      <c r="SXD214" s="159"/>
      <c r="SXE214" s="158"/>
      <c r="SXF214" s="161"/>
      <c r="SXG214" s="160"/>
      <c r="SXH214" s="159"/>
      <c r="SXI214" s="158"/>
      <c r="SXJ214" s="161"/>
      <c r="SXK214" s="160"/>
      <c r="SXL214" s="159"/>
      <c r="SXM214" s="158"/>
      <c r="SXN214" s="161"/>
      <c r="SXO214" s="160"/>
      <c r="SXP214" s="159"/>
      <c r="SXQ214" s="158"/>
      <c r="SXR214" s="161"/>
      <c r="SXS214" s="160"/>
      <c r="SXT214" s="159"/>
      <c r="SXU214" s="158"/>
      <c r="SXV214" s="161"/>
      <c r="SXW214" s="160"/>
      <c r="SXX214" s="159"/>
      <c r="SXY214" s="158"/>
      <c r="SXZ214" s="161"/>
      <c r="SYA214" s="160"/>
      <c r="SYB214" s="159"/>
      <c r="SYC214" s="158"/>
      <c r="SYD214" s="161"/>
      <c r="SYE214" s="160"/>
      <c r="SYF214" s="159"/>
      <c r="SYG214" s="158"/>
      <c r="SYH214" s="161"/>
      <c r="SYI214" s="160"/>
      <c r="SYJ214" s="159"/>
      <c r="SYK214" s="158"/>
      <c r="SYL214" s="161"/>
      <c r="SYM214" s="160"/>
      <c r="SYN214" s="159"/>
      <c r="SYO214" s="158"/>
      <c r="SYP214" s="161"/>
      <c r="SYQ214" s="160"/>
      <c r="SYR214" s="159"/>
      <c r="SYS214" s="158"/>
      <c r="SYT214" s="161"/>
      <c r="SYU214" s="160"/>
      <c r="SYV214" s="159"/>
      <c r="SYW214" s="158"/>
      <c r="SYX214" s="161"/>
      <c r="SYY214" s="160"/>
      <c r="SYZ214" s="159"/>
      <c r="SZA214" s="158"/>
      <c r="SZB214" s="161"/>
      <c r="SZC214" s="160"/>
      <c r="SZD214" s="159"/>
      <c r="SZE214" s="158"/>
      <c r="SZF214" s="161"/>
      <c r="SZG214" s="160"/>
      <c r="SZH214" s="159"/>
      <c r="SZI214" s="158"/>
      <c r="SZJ214" s="161"/>
      <c r="SZK214" s="160"/>
      <c r="SZL214" s="159"/>
      <c r="SZM214" s="158"/>
      <c r="SZN214" s="161"/>
      <c r="SZO214" s="160"/>
      <c r="SZP214" s="159"/>
      <c r="SZQ214" s="158"/>
      <c r="SZR214" s="161"/>
      <c r="SZS214" s="160"/>
      <c r="SZT214" s="159"/>
      <c r="SZU214" s="158"/>
      <c r="SZV214" s="161"/>
      <c r="SZW214" s="160"/>
      <c r="SZX214" s="159"/>
      <c r="SZY214" s="158"/>
      <c r="SZZ214" s="161"/>
      <c r="TAA214" s="160"/>
      <c r="TAB214" s="159"/>
      <c r="TAC214" s="158"/>
      <c r="TAD214" s="161"/>
      <c r="TAE214" s="160"/>
      <c r="TAF214" s="159"/>
      <c r="TAG214" s="158"/>
      <c r="TAH214" s="161"/>
      <c r="TAI214" s="160"/>
      <c r="TAJ214" s="159"/>
      <c r="TAK214" s="158"/>
      <c r="TAL214" s="161"/>
      <c r="TAM214" s="160"/>
      <c r="TAN214" s="159"/>
      <c r="TAO214" s="158"/>
      <c r="TAP214" s="161"/>
      <c r="TAQ214" s="672"/>
      <c r="TAR214" s="672"/>
      <c r="TAS214" s="672"/>
      <c r="TAT214" s="673"/>
      <c r="TAU214" s="167"/>
      <c r="TAV214" s="674"/>
      <c r="TAW214" s="674"/>
      <c r="TAX214" s="674"/>
      <c r="TAY214" s="164"/>
      <c r="TAZ214" s="160"/>
      <c r="TBA214" s="159"/>
      <c r="TBB214" s="158"/>
      <c r="TBC214" s="161"/>
      <c r="TBD214" s="160"/>
      <c r="TBE214" s="159"/>
      <c r="TBF214" s="158"/>
      <c r="TBG214" s="161"/>
      <c r="TBH214" s="160"/>
      <c r="TBI214" s="159"/>
      <c r="TBJ214" s="158"/>
      <c r="TBK214" s="161"/>
      <c r="TBL214" s="160"/>
      <c r="TBM214" s="159"/>
      <c r="TBN214" s="158"/>
      <c r="TBO214" s="161"/>
      <c r="TBP214" s="160"/>
      <c r="TBQ214" s="159"/>
      <c r="TBR214" s="158"/>
      <c r="TBS214" s="161"/>
      <c r="TBT214" s="160"/>
      <c r="TBU214" s="159"/>
      <c r="TBV214" s="158"/>
      <c r="TBW214" s="161"/>
      <c r="TBX214" s="160"/>
      <c r="TBY214" s="159"/>
      <c r="TBZ214" s="158"/>
      <c r="TCA214" s="161"/>
      <c r="TCB214" s="160"/>
      <c r="TCC214" s="159"/>
      <c r="TCD214" s="158"/>
      <c r="TCE214" s="161"/>
      <c r="TCF214" s="160"/>
      <c r="TCG214" s="159"/>
      <c r="TCH214" s="158"/>
      <c r="TCI214" s="161"/>
      <c r="TCJ214" s="160"/>
      <c r="TCK214" s="159"/>
      <c r="TCL214" s="158"/>
      <c r="TCM214" s="161"/>
      <c r="TCN214" s="160"/>
      <c r="TCO214" s="159"/>
      <c r="TCP214" s="158"/>
      <c r="TCQ214" s="161"/>
      <c r="TCR214" s="160"/>
      <c r="TCS214" s="159"/>
      <c r="TCT214" s="158"/>
      <c r="TCU214" s="161"/>
      <c r="TCV214" s="160"/>
      <c r="TCW214" s="159"/>
      <c r="TCX214" s="158"/>
      <c r="TCY214" s="161"/>
      <c r="TCZ214" s="160"/>
      <c r="TDA214" s="159"/>
      <c r="TDB214" s="158"/>
      <c r="TDC214" s="161"/>
      <c r="TDD214" s="160"/>
      <c r="TDE214" s="159"/>
      <c r="TDF214" s="158"/>
      <c r="TDG214" s="161"/>
      <c r="TDH214" s="160"/>
      <c r="TDI214" s="159"/>
      <c r="TDJ214" s="158"/>
      <c r="TDK214" s="161"/>
      <c r="TDL214" s="160"/>
      <c r="TDM214" s="159"/>
      <c r="TDN214" s="158"/>
      <c r="TDO214" s="161"/>
      <c r="TDP214" s="160"/>
      <c r="TDQ214" s="159"/>
      <c r="TDR214" s="158"/>
      <c r="TDS214" s="161"/>
      <c r="TDT214" s="160"/>
      <c r="TDU214" s="159"/>
      <c r="TDV214" s="158"/>
      <c r="TDW214" s="161"/>
      <c r="TDX214" s="160"/>
      <c r="TDY214" s="159"/>
      <c r="TDZ214" s="158"/>
      <c r="TEA214" s="161"/>
      <c r="TEB214" s="160"/>
      <c r="TEC214" s="159"/>
      <c r="TED214" s="158"/>
      <c r="TEE214" s="161"/>
      <c r="TEF214" s="160"/>
      <c r="TEG214" s="159"/>
      <c r="TEH214" s="158"/>
      <c r="TEI214" s="161"/>
      <c r="TEJ214" s="160"/>
      <c r="TEK214" s="159"/>
      <c r="TEL214" s="158"/>
      <c r="TEM214" s="161"/>
      <c r="TEN214" s="160"/>
      <c r="TEO214" s="159"/>
      <c r="TEP214" s="158"/>
      <c r="TEQ214" s="161"/>
      <c r="TER214" s="160"/>
      <c r="TES214" s="159"/>
      <c r="TET214" s="158"/>
      <c r="TEU214" s="161"/>
      <c r="TEV214" s="160"/>
      <c r="TEW214" s="159"/>
      <c r="TEX214" s="158"/>
      <c r="TEY214" s="161"/>
      <c r="TEZ214" s="160"/>
      <c r="TFA214" s="159"/>
      <c r="TFB214" s="158"/>
      <c r="TFC214" s="161"/>
      <c r="TFD214" s="160"/>
      <c r="TFE214" s="159"/>
      <c r="TFF214" s="158"/>
      <c r="TFG214" s="161"/>
      <c r="TFH214" s="160"/>
      <c r="TFI214" s="159"/>
      <c r="TFJ214" s="158"/>
      <c r="TFK214" s="161"/>
      <c r="TFL214" s="160"/>
      <c r="TFM214" s="159"/>
      <c r="TFN214" s="158"/>
      <c r="TFO214" s="161"/>
      <c r="TFP214" s="160"/>
      <c r="TFQ214" s="159"/>
      <c r="TFR214" s="158"/>
      <c r="TFS214" s="161"/>
      <c r="TFT214" s="672"/>
      <c r="TFU214" s="672"/>
      <c r="TFV214" s="672"/>
      <c r="TFW214" s="673"/>
      <c r="TFX214" s="167"/>
      <c r="TFY214" s="674"/>
      <c r="TFZ214" s="674"/>
      <c r="TGA214" s="674"/>
      <c r="TGB214" s="164"/>
      <c r="TGC214" s="160"/>
      <c r="TGD214" s="159"/>
      <c r="TGE214" s="158"/>
      <c r="TGF214" s="161"/>
      <c r="TGG214" s="160"/>
      <c r="TGH214" s="159"/>
      <c r="TGI214" s="158"/>
      <c r="TGJ214" s="161"/>
      <c r="TGK214" s="160"/>
      <c r="TGL214" s="159"/>
      <c r="TGM214" s="158"/>
      <c r="TGN214" s="161"/>
      <c r="TGO214" s="160"/>
      <c r="TGP214" s="159"/>
      <c r="TGQ214" s="158"/>
      <c r="TGR214" s="161"/>
      <c r="TGS214" s="160"/>
      <c r="TGT214" s="159"/>
      <c r="TGU214" s="158"/>
      <c r="TGV214" s="161"/>
      <c r="TGW214" s="160"/>
      <c r="TGX214" s="159"/>
      <c r="TGY214" s="158"/>
      <c r="TGZ214" s="161"/>
      <c r="THA214" s="160"/>
      <c r="THB214" s="159"/>
      <c r="THC214" s="158"/>
      <c r="THD214" s="161"/>
      <c r="THE214" s="160"/>
      <c r="THF214" s="159"/>
      <c r="THG214" s="158"/>
      <c r="THH214" s="161"/>
      <c r="THI214" s="160"/>
      <c r="THJ214" s="159"/>
      <c r="THK214" s="158"/>
      <c r="THL214" s="161"/>
      <c r="THM214" s="160"/>
      <c r="THN214" s="159"/>
      <c r="THO214" s="158"/>
      <c r="THP214" s="161"/>
      <c r="THQ214" s="160"/>
      <c r="THR214" s="159"/>
      <c r="THS214" s="158"/>
      <c r="THT214" s="161"/>
      <c r="THU214" s="160"/>
      <c r="THV214" s="159"/>
      <c r="THW214" s="158"/>
      <c r="THX214" s="161"/>
      <c r="THY214" s="160"/>
      <c r="THZ214" s="159"/>
      <c r="TIA214" s="158"/>
      <c r="TIB214" s="161"/>
      <c r="TIC214" s="160"/>
      <c r="TID214" s="159"/>
      <c r="TIE214" s="158"/>
      <c r="TIF214" s="161"/>
      <c r="TIG214" s="160"/>
      <c r="TIH214" s="159"/>
      <c r="TII214" s="158"/>
      <c r="TIJ214" s="161"/>
      <c r="TIK214" s="160"/>
      <c r="TIL214" s="159"/>
      <c r="TIM214" s="158"/>
      <c r="TIN214" s="161"/>
      <c r="TIO214" s="160"/>
      <c r="TIP214" s="159"/>
      <c r="TIQ214" s="158"/>
      <c r="TIR214" s="161"/>
      <c r="TIS214" s="160"/>
      <c r="TIT214" s="159"/>
      <c r="TIU214" s="158"/>
      <c r="TIV214" s="161"/>
      <c r="TIW214" s="160"/>
      <c r="TIX214" s="159"/>
      <c r="TIY214" s="158"/>
      <c r="TIZ214" s="161"/>
      <c r="TJA214" s="160"/>
      <c r="TJB214" s="159"/>
      <c r="TJC214" s="158"/>
      <c r="TJD214" s="161"/>
      <c r="TJE214" s="160"/>
      <c r="TJF214" s="159"/>
      <c r="TJG214" s="158"/>
      <c r="TJH214" s="161"/>
      <c r="TJI214" s="160"/>
      <c r="TJJ214" s="159"/>
      <c r="TJK214" s="158"/>
      <c r="TJL214" s="161"/>
      <c r="TJM214" s="160"/>
      <c r="TJN214" s="159"/>
      <c r="TJO214" s="158"/>
      <c r="TJP214" s="161"/>
      <c r="TJQ214" s="160"/>
      <c r="TJR214" s="159"/>
      <c r="TJS214" s="158"/>
      <c r="TJT214" s="161"/>
      <c r="TJU214" s="160"/>
      <c r="TJV214" s="159"/>
      <c r="TJW214" s="158"/>
      <c r="TJX214" s="161"/>
      <c r="TJY214" s="160"/>
      <c r="TJZ214" s="159"/>
      <c r="TKA214" s="158"/>
      <c r="TKB214" s="161"/>
      <c r="TKC214" s="160"/>
      <c r="TKD214" s="159"/>
      <c r="TKE214" s="158"/>
      <c r="TKF214" s="161"/>
      <c r="TKG214" s="160"/>
      <c r="TKH214" s="159"/>
      <c r="TKI214" s="158"/>
      <c r="TKJ214" s="161"/>
      <c r="TKK214" s="160"/>
      <c r="TKL214" s="159"/>
      <c r="TKM214" s="158"/>
      <c r="TKN214" s="161"/>
      <c r="TKO214" s="160"/>
      <c r="TKP214" s="159"/>
      <c r="TKQ214" s="158"/>
      <c r="TKR214" s="161"/>
      <c r="TKS214" s="160"/>
      <c r="TKT214" s="159"/>
      <c r="TKU214" s="158"/>
      <c r="TKV214" s="161"/>
      <c r="TKW214" s="672"/>
      <c r="TKX214" s="672"/>
      <c r="TKY214" s="672"/>
      <c r="TKZ214" s="673"/>
      <c r="TLA214" s="167"/>
      <c r="TLB214" s="674"/>
      <c r="TLC214" s="674"/>
      <c r="TLD214" s="674"/>
      <c r="TLE214" s="164"/>
      <c r="TLF214" s="160"/>
      <c r="TLG214" s="159"/>
      <c r="TLH214" s="158"/>
      <c r="TLI214" s="161"/>
      <c r="TLJ214" s="160"/>
      <c r="TLK214" s="159"/>
      <c r="TLL214" s="158"/>
      <c r="TLM214" s="161"/>
      <c r="TLN214" s="160"/>
      <c r="TLO214" s="159"/>
      <c r="TLP214" s="158"/>
      <c r="TLQ214" s="161"/>
      <c r="TLR214" s="160"/>
      <c r="TLS214" s="159"/>
      <c r="TLT214" s="158"/>
      <c r="TLU214" s="161"/>
      <c r="TLV214" s="160"/>
      <c r="TLW214" s="159"/>
      <c r="TLX214" s="158"/>
      <c r="TLY214" s="161"/>
      <c r="TLZ214" s="160"/>
      <c r="TMA214" s="159"/>
      <c r="TMB214" s="158"/>
      <c r="TMC214" s="161"/>
      <c r="TMD214" s="160"/>
      <c r="TME214" s="159"/>
      <c r="TMF214" s="158"/>
      <c r="TMG214" s="161"/>
      <c r="TMH214" s="160"/>
      <c r="TMI214" s="159"/>
      <c r="TMJ214" s="158"/>
      <c r="TMK214" s="161"/>
      <c r="TML214" s="160"/>
      <c r="TMM214" s="159"/>
      <c r="TMN214" s="158"/>
      <c r="TMO214" s="161"/>
      <c r="TMP214" s="160"/>
      <c r="TMQ214" s="159"/>
      <c r="TMR214" s="158"/>
      <c r="TMS214" s="161"/>
      <c r="TMT214" s="160"/>
      <c r="TMU214" s="159"/>
      <c r="TMV214" s="158"/>
      <c r="TMW214" s="161"/>
      <c r="TMX214" s="160"/>
      <c r="TMY214" s="159"/>
      <c r="TMZ214" s="158"/>
      <c r="TNA214" s="161"/>
      <c r="TNB214" s="160"/>
      <c r="TNC214" s="159"/>
      <c r="TND214" s="158"/>
      <c r="TNE214" s="161"/>
      <c r="TNF214" s="160"/>
      <c r="TNG214" s="159"/>
      <c r="TNH214" s="158"/>
      <c r="TNI214" s="161"/>
      <c r="TNJ214" s="160"/>
      <c r="TNK214" s="159"/>
      <c r="TNL214" s="158"/>
      <c r="TNM214" s="161"/>
      <c r="TNN214" s="160"/>
      <c r="TNO214" s="159"/>
      <c r="TNP214" s="158"/>
      <c r="TNQ214" s="161"/>
      <c r="TNR214" s="160"/>
      <c r="TNS214" s="159"/>
      <c r="TNT214" s="158"/>
      <c r="TNU214" s="161"/>
      <c r="TNV214" s="160"/>
      <c r="TNW214" s="159"/>
      <c r="TNX214" s="158"/>
      <c r="TNY214" s="161"/>
      <c r="TNZ214" s="160"/>
      <c r="TOA214" s="159"/>
      <c r="TOB214" s="158"/>
      <c r="TOC214" s="161"/>
      <c r="TOD214" s="160"/>
      <c r="TOE214" s="159"/>
      <c r="TOF214" s="158"/>
      <c r="TOG214" s="161"/>
      <c r="TOH214" s="160"/>
      <c r="TOI214" s="159"/>
      <c r="TOJ214" s="158"/>
      <c r="TOK214" s="161"/>
      <c r="TOL214" s="160"/>
      <c r="TOM214" s="159"/>
      <c r="TON214" s="158"/>
      <c r="TOO214" s="161"/>
      <c r="TOP214" s="160"/>
      <c r="TOQ214" s="159"/>
      <c r="TOR214" s="158"/>
      <c r="TOS214" s="161"/>
      <c r="TOT214" s="160"/>
      <c r="TOU214" s="159"/>
      <c r="TOV214" s="158"/>
      <c r="TOW214" s="161"/>
      <c r="TOX214" s="160"/>
      <c r="TOY214" s="159"/>
      <c r="TOZ214" s="158"/>
      <c r="TPA214" s="161"/>
      <c r="TPB214" s="160"/>
      <c r="TPC214" s="159"/>
      <c r="TPD214" s="158"/>
      <c r="TPE214" s="161"/>
      <c r="TPF214" s="160"/>
      <c r="TPG214" s="159"/>
      <c r="TPH214" s="158"/>
      <c r="TPI214" s="161"/>
      <c r="TPJ214" s="160"/>
      <c r="TPK214" s="159"/>
      <c r="TPL214" s="158"/>
      <c r="TPM214" s="161"/>
      <c r="TPN214" s="160"/>
      <c r="TPO214" s="159"/>
      <c r="TPP214" s="158"/>
      <c r="TPQ214" s="161"/>
      <c r="TPR214" s="160"/>
      <c r="TPS214" s="159"/>
      <c r="TPT214" s="158"/>
      <c r="TPU214" s="161"/>
      <c r="TPV214" s="160"/>
      <c r="TPW214" s="159"/>
      <c r="TPX214" s="158"/>
      <c r="TPY214" s="161"/>
      <c r="TPZ214" s="672"/>
      <c r="TQA214" s="672"/>
      <c r="TQB214" s="672"/>
      <c r="TQC214" s="673"/>
      <c r="TQD214" s="167"/>
      <c r="TQE214" s="674"/>
      <c r="TQF214" s="674"/>
      <c r="TQG214" s="674"/>
      <c r="TQH214" s="164"/>
      <c r="TQI214" s="160"/>
      <c r="TQJ214" s="159"/>
      <c r="TQK214" s="158"/>
      <c r="TQL214" s="161"/>
      <c r="TQM214" s="160"/>
      <c r="TQN214" s="159"/>
      <c r="TQO214" s="158"/>
      <c r="TQP214" s="161"/>
      <c r="TQQ214" s="160"/>
      <c r="TQR214" s="159"/>
      <c r="TQS214" s="158"/>
      <c r="TQT214" s="161"/>
      <c r="TQU214" s="160"/>
      <c r="TQV214" s="159"/>
      <c r="TQW214" s="158"/>
      <c r="TQX214" s="161"/>
      <c r="TQY214" s="160"/>
      <c r="TQZ214" s="159"/>
      <c r="TRA214" s="158"/>
      <c r="TRB214" s="161"/>
      <c r="TRC214" s="160"/>
      <c r="TRD214" s="159"/>
      <c r="TRE214" s="158"/>
      <c r="TRF214" s="161"/>
      <c r="TRG214" s="160"/>
      <c r="TRH214" s="159"/>
      <c r="TRI214" s="158"/>
      <c r="TRJ214" s="161"/>
      <c r="TRK214" s="160"/>
      <c r="TRL214" s="159"/>
      <c r="TRM214" s="158"/>
      <c r="TRN214" s="161"/>
      <c r="TRO214" s="160"/>
      <c r="TRP214" s="159"/>
      <c r="TRQ214" s="158"/>
      <c r="TRR214" s="161"/>
      <c r="TRS214" s="160"/>
      <c r="TRT214" s="159"/>
      <c r="TRU214" s="158"/>
      <c r="TRV214" s="161"/>
      <c r="TRW214" s="160"/>
      <c r="TRX214" s="159"/>
      <c r="TRY214" s="158"/>
      <c r="TRZ214" s="161"/>
      <c r="TSA214" s="160"/>
      <c r="TSB214" s="159"/>
      <c r="TSC214" s="158"/>
      <c r="TSD214" s="161"/>
      <c r="TSE214" s="160"/>
      <c r="TSF214" s="159"/>
      <c r="TSG214" s="158"/>
      <c r="TSH214" s="161"/>
      <c r="TSI214" s="160"/>
      <c r="TSJ214" s="159"/>
      <c r="TSK214" s="158"/>
      <c r="TSL214" s="161"/>
      <c r="TSM214" s="160"/>
      <c r="TSN214" s="159"/>
      <c r="TSO214" s="158"/>
      <c r="TSP214" s="161"/>
      <c r="TSQ214" s="160"/>
      <c r="TSR214" s="159"/>
      <c r="TSS214" s="158"/>
      <c r="TST214" s="161"/>
      <c r="TSU214" s="160"/>
      <c r="TSV214" s="159"/>
      <c r="TSW214" s="158"/>
      <c r="TSX214" s="161"/>
      <c r="TSY214" s="160"/>
      <c r="TSZ214" s="159"/>
      <c r="TTA214" s="158"/>
      <c r="TTB214" s="161"/>
      <c r="TTC214" s="160"/>
      <c r="TTD214" s="159"/>
      <c r="TTE214" s="158"/>
      <c r="TTF214" s="161"/>
      <c r="TTG214" s="160"/>
      <c r="TTH214" s="159"/>
      <c r="TTI214" s="158"/>
      <c r="TTJ214" s="161"/>
      <c r="TTK214" s="160"/>
      <c r="TTL214" s="159"/>
      <c r="TTM214" s="158"/>
      <c r="TTN214" s="161"/>
      <c r="TTO214" s="160"/>
      <c r="TTP214" s="159"/>
      <c r="TTQ214" s="158"/>
      <c r="TTR214" s="161"/>
      <c r="TTS214" s="160"/>
      <c r="TTT214" s="159"/>
      <c r="TTU214" s="158"/>
      <c r="TTV214" s="161"/>
      <c r="TTW214" s="160"/>
      <c r="TTX214" s="159"/>
      <c r="TTY214" s="158"/>
      <c r="TTZ214" s="161"/>
      <c r="TUA214" s="160"/>
      <c r="TUB214" s="159"/>
      <c r="TUC214" s="158"/>
      <c r="TUD214" s="161"/>
      <c r="TUE214" s="160"/>
      <c r="TUF214" s="159"/>
      <c r="TUG214" s="158"/>
      <c r="TUH214" s="161"/>
      <c r="TUI214" s="160"/>
      <c r="TUJ214" s="159"/>
      <c r="TUK214" s="158"/>
      <c r="TUL214" s="161"/>
      <c r="TUM214" s="160"/>
      <c r="TUN214" s="159"/>
      <c r="TUO214" s="158"/>
      <c r="TUP214" s="161"/>
      <c r="TUQ214" s="160"/>
      <c r="TUR214" s="159"/>
      <c r="TUS214" s="158"/>
      <c r="TUT214" s="161"/>
      <c r="TUU214" s="160"/>
      <c r="TUV214" s="159"/>
      <c r="TUW214" s="158"/>
      <c r="TUX214" s="161"/>
      <c r="TUY214" s="160"/>
      <c r="TUZ214" s="159"/>
      <c r="TVA214" s="158"/>
      <c r="TVB214" s="161"/>
      <c r="TVC214" s="672"/>
      <c r="TVD214" s="672"/>
      <c r="TVE214" s="672"/>
      <c r="TVF214" s="673"/>
      <c r="TVG214" s="167"/>
      <c r="TVH214" s="674"/>
      <c r="TVI214" s="674"/>
      <c r="TVJ214" s="674"/>
      <c r="TVK214" s="164"/>
      <c r="TVL214" s="160"/>
      <c r="TVM214" s="159"/>
      <c r="TVN214" s="158"/>
      <c r="TVO214" s="161"/>
      <c r="TVP214" s="160"/>
      <c r="TVQ214" s="159"/>
      <c r="TVR214" s="158"/>
      <c r="TVS214" s="161"/>
      <c r="TVT214" s="160"/>
      <c r="TVU214" s="159"/>
      <c r="TVV214" s="158"/>
      <c r="TVW214" s="161"/>
      <c r="TVX214" s="160"/>
      <c r="TVY214" s="159"/>
      <c r="TVZ214" s="158"/>
      <c r="TWA214" s="161"/>
      <c r="TWB214" s="160"/>
      <c r="TWC214" s="159"/>
      <c r="TWD214" s="158"/>
      <c r="TWE214" s="161"/>
      <c r="TWF214" s="160"/>
      <c r="TWG214" s="159"/>
      <c r="TWH214" s="158"/>
      <c r="TWI214" s="161"/>
      <c r="TWJ214" s="160"/>
      <c r="TWK214" s="159"/>
      <c r="TWL214" s="158"/>
      <c r="TWM214" s="161"/>
      <c r="TWN214" s="160"/>
      <c r="TWO214" s="159"/>
      <c r="TWP214" s="158"/>
      <c r="TWQ214" s="161"/>
      <c r="TWR214" s="160"/>
      <c r="TWS214" s="159"/>
      <c r="TWT214" s="158"/>
      <c r="TWU214" s="161"/>
      <c r="TWV214" s="160"/>
      <c r="TWW214" s="159"/>
      <c r="TWX214" s="158"/>
      <c r="TWY214" s="161"/>
      <c r="TWZ214" s="160"/>
      <c r="TXA214" s="159"/>
      <c r="TXB214" s="158"/>
      <c r="TXC214" s="161"/>
      <c r="TXD214" s="160"/>
      <c r="TXE214" s="159"/>
      <c r="TXF214" s="158"/>
      <c r="TXG214" s="161"/>
      <c r="TXH214" s="160"/>
      <c r="TXI214" s="159"/>
      <c r="TXJ214" s="158"/>
      <c r="TXK214" s="161"/>
      <c r="TXL214" s="160"/>
      <c r="TXM214" s="159"/>
      <c r="TXN214" s="158"/>
      <c r="TXO214" s="161"/>
      <c r="TXP214" s="160"/>
      <c r="TXQ214" s="159"/>
      <c r="TXR214" s="158"/>
      <c r="TXS214" s="161"/>
      <c r="TXT214" s="160"/>
      <c r="TXU214" s="159"/>
      <c r="TXV214" s="158"/>
      <c r="TXW214" s="161"/>
      <c r="TXX214" s="160"/>
      <c r="TXY214" s="159"/>
      <c r="TXZ214" s="158"/>
      <c r="TYA214" s="161"/>
      <c r="TYB214" s="160"/>
      <c r="TYC214" s="159"/>
      <c r="TYD214" s="158"/>
      <c r="TYE214" s="161"/>
      <c r="TYF214" s="160"/>
      <c r="TYG214" s="159"/>
      <c r="TYH214" s="158"/>
      <c r="TYI214" s="161"/>
      <c r="TYJ214" s="160"/>
      <c r="TYK214" s="159"/>
      <c r="TYL214" s="158"/>
      <c r="TYM214" s="161"/>
      <c r="TYN214" s="160"/>
      <c r="TYO214" s="159"/>
      <c r="TYP214" s="158"/>
      <c r="TYQ214" s="161"/>
      <c r="TYR214" s="160"/>
      <c r="TYS214" s="159"/>
      <c r="TYT214" s="158"/>
      <c r="TYU214" s="161"/>
      <c r="TYV214" s="160"/>
      <c r="TYW214" s="159"/>
      <c r="TYX214" s="158"/>
      <c r="TYY214" s="161"/>
      <c r="TYZ214" s="160"/>
      <c r="TZA214" s="159"/>
      <c r="TZB214" s="158"/>
      <c r="TZC214" s="161"/>
      <c r="TZD214" s="160"/>
      <c r="TZE214" s="159"/>
      <c r="TZF214" s="158"/>
      <c r="TZG214" s="161"/>
      <c r="TZH214" s="160"/>
      <c r="TZI214" s="159"/>
      <c r="TZJ214" s="158"/>
      <c r="TZK214" s="161"/>
      <c r="TZL214" s="160"/>
      <c r="TZM214" s="159"/>
      <c r="TZN214" s="158"/>
      <c r="TZO214" s="161"/>
      <c r="TZP214" s="160"/>
      <c r="TZQ214" s="159"/>
      <c r="TZR214" s="158"/>
      <c r="TZS214" s="161"/>
      <c r="TZT214" s="160"/>
      <c r="TZU214" s="159"/>
      <c r="TZV214" s="158"/>
      <c r="TZW214" s="161"/>
      <c r="TZX214" s="160"/>
      <c r="TZY214" s="159"/>
      <c r="TZZ214" s="158"/>
      <c r="UAA214" s="161"/>
      <c r="UAB214" s="160"/>
      <c r="UAC214" s="159"/>
      <c r="UAD214" s="158"/>
      <c r="UAE214" s="161"/>
      <c r="UAF214" s="672"/>
      <c r="UAG214" s="672"/>
      <c r="UAH214" s="672"/>
      <c r="UAI214" s="673"/>
      <c r="UAJ214" s="167"/>
      <c r="UAK214" s="674"/>
      <c r="UAL214" s="674"/>
      <c r="UAM214" s="674"/>
      <c r="UAN214" s="164"/>
      <c r="UAO214" s="160"/>
      <c r="UAP214" s="159"/>
      <c r="UAQ214" s="158"/>
      <c r="UAR214" s="161"/>
      <c r="UAS214" s="160"/>
      <c r="UAT214" s="159"/>
      <c r="UAU214" s="158"/>
      <c r="UAV214" s="161"/>
      <c r="UAW214" s="160"/>
      <c r="UAX214" s="159"/>
      <c r="UAY214" s="158"/>
      <c r="UAZ214" s="161"/>
      <c r="UBA214" s="160"/>
      <c r="UBB214" s="159"/>
      <c r="UBC214" s="158"/>
      <c r="UBD214" s="161"/>
      <c r="UBE214" s="160"/>
      <c r="UBF214" s="159"/>
      <c r="UBG214" s="158"/>
      <c r="UBH214" s="161"/>
      <c r="UBI214" s="160"/>
      <c r="UBJ214" s="159"/>
      <c r="UBK214" s="158"/>
      <c r="UBL214" s="161"/>
      <c r="UBM214" s="160"/>
      <c r="UBN214" s="159"/>
      <c r="UBO214" s="158"/>
      <c r="UBP214" s="161"/>
      <c r="UBQ214" s="160"/>
      <c r="UBR214" s="159"/>
      <c r="UBS214" s="158"/>
      <c r="UBT214" s="161"/>
      <c r="UBU214" s="160"/>
      <c r="UBV214" s="159"/>
      <c r="UBW214" s="158"/>
      <c r="UBX214" s="161"/>
      <c r="UBY214" s="160"/>
      <c r="UBZ214" s="159"/>
      <c r="UCA214" s="158"/>
      <c r="UCB214" s="161"/>
      <c r="UCC214" s="160"/>
      <c r="UCD214" s="159"/>
      <c r="UCE214" s="158"/>
      <c r="UCF214" s="161"/>
      <c r="UCG214" s="160"/>
      <c r="UCH214" s="159"/>
      <c r="UCI214" s="158"/>
      <c r="UCJ214" s="161"/>
      <c r="UCK214" s="160"/>
      <c r="UCL214" s="159"/>
      <c r="UCM214" s="158"/>
      <c r="UCN214" s="161"/>
      <c r="UCO214" s="160"/>
      <c r="UCP214" s="159"/>
      <c r="UCQ214" s="158"/>
      <c r="UCR214" s="161"/>
      <c r="UCS214" s="160"/>
      <c r="UCT214" s="159"/>
      <c r="UCU214" s="158"/>
      <c r="UCV214" s="161"/>
      <c r="UCW214" s="160"/>
      <c r="UCX214" s="159"/>
      <c r="UCY214" s="158"/>
      <c r="UCZ214" s="161"/>
      <c r="UDA214" s="160"/>
      <c r="UDB214" s="159"/>
      <c r="UDC214" s="158"/>
      <c r="UDD214" s="161"/>
      <c r="UDE214" s="160"/>
      <c r="UDF214" s="159"/>
      <c r="UDG214" s="158"/>
      <c r="UDH214" s="161"/>
      <c r="UDI214" s="160"/>
      <c r="UDJ214" s="159"/>
      <c r="UDK214" s="158"/>
      <c r="UDL214" s="161"/>
      <c r="UDM214" s="160"/>
      <c r="UDN214" s="159"/>
      <c r="UDO214" s="158"/>
      <c r="UDP214" s="161"/>
      <c r="UDQ214" s="160"/>
      <c r="UDR214" s="159"/>
      <c r="UDS214" s="158"/>
      <c r="UDT214" s="161"/>
      <c r="UDU214" s="160"/>
      <c r="UDV214" s="159"/>
      <c r="UDW214" s="158"/>
      <c r="UDX214" s="161"/>
      <c r="UDY214" s="160"/>
      <c r="UDZ214" s="159"/>
      <c r="UEA214" s="158"/>
      <c r="UEB214" s="161"/>
      <c r="UEC214" s="160"/>
      <c r="UED214" s="159"/>
      <c r="UEE214" s="158"/>
      <c r="UEF214" s="161"/>
      <c r="UEG214" s="160"/>
      <c r="UEH214" s="159"/>
      <c r="UEI214" s="158"/>
      <c r="UEJ214" s="161"/>
      <c r="UEK214" s="160"/>
      <c r="UEL214" s="159"/>
      <c r="UEM214" s="158"/>
      <c r="UEN214" s="161"/>
      <c r="UEO214" s="160"/>
      <c r="UEP214" s="159"/>
      <c r="UEQ214" s="158"/>
      <c r="UER214" s="161"/>
      <c r="UES214" s="160"/>
      <c r="UET214" s="159"/>
      <c r="UEU214" s="158"/>
      <c r="UEV214" s="161"/>
      <c r="UEW214" s="160"/>
      <c r="UEX214" s="159"/>
      <c r="UEY214" s="158"/>
      <c r="UEZ214" s="161"/>
      <c r="UFA214" s="160"/>
      <c r="UFB214" s="159"/>
      <c r="UFC214" s="158"/>
      <c r="UFD214" s="161"/>
      <c r="UFE214" s="160"/>
      <c r="UFF214" s="159"/>
      <c r="UFG214" s="158"/>
      <c r="UFH214" s="161"/>
      <c r="UFI214" s="672"/>
      <c r="UFJ214" s="672"/>
      <c r="UFK214" s="672"/>
      <c r="UFL214" s="673"/>
      <c r="UFM214" s="167"/>
      <c r="UFN214" s="674"/>
      <c r="UFO214" s="674"/>
      <c r="UFP214" s="674"/>
      <c r="UFQ214" s="164"/>
      <c r="UFR214" s="160"/>
      <c r="UFS214" s="159"/>
      <c r="UFT214" s="158"/>
      <c r="UFU214" s="161"/>
      <c r="UFV214" s="160"/>
      <c r="UFW214" s="159"/>
      <c r="UFX214" s="158"/>
      <c r="UFY214" s="161"/>
      <c r="UFZ214" s="160"/>
      <c r="UGA214" s="159"/>
      <c r="UGB214" s="158"/>
      <c r="UGC214" s="161"/>
      <c r="UGD214" s="160"/>
      <c r="UGE214" s="159"/>
      <c r="UGF214" s="158"/>
      <c r="UGG214" s="161"/>
      <c r="UGH214" s="160"/>
      <c r="UGI214" s="159"/>
      <c r="UGJ214" s="158"/>
      <c r="UGK214" s="161"/>
      <c r="UGL214" s="160"/>
      <c r="UGM214" s="159"/>
      <c r="UGN214" s="158"/>
      <c r="UGO214" s="161"/>
      <c r="UGP214" s="160"/>
      <c r="UGQ214" s="159"/>
      <c r="UGR214" s="158"/>
      <c r="UGS214" s="161"/>
      <c r="UGT214" s="160"/>
      <c r="UGU214" s="159"/>
      <c r="UGV214" s="158"/>
      <c r="UGW214" s="161"/>
      <c r="UGX214" s="160"/>
      <c r="UGY214" s="159"/>
      <c r="UGZ214" s="158"/>
      <c r="UHA214" s="161"/>
      <c r="UHB214" s="160"/>
      <c r="UHC214" s="159"/>
      <c r="UHD214" s="158"/>
      <c r="UHE214" s="161"/>
      <c r="UHF214" s="160"/>
      <c r="UHG214" s="159"/>
      <c r="UHH214" s="158"/>
      <c r="UHI214" s="161"/>
      <c r="UHJ214" s="160"/>
      <c r="UHK214" s="159"/>
      <c r="UHL214" s="158"/>
      <c r="UHM214" s="161"/>
      <c r="UHN214" s="160"/>
      <c r="UHO214" s="159"/>
      <c r="UHP214" s="158"/>
      <c r="UHQ214" s="161"/>
      <c r="UHR214" s="160"/>
      <c r="UHS214" s="159"/>
      <c r="UHT214" s="158"/>
      <c r="UHU214" s="161"/>
      <c r="UHV214" s="160"/>
      <c r="UHW214" s="159"/>
      <c r="UHX214" s="158"/>
      <c r="UHY214" s="161"/>
      <c r="UHZ214" s="160"/>
      <c r="UIA214" s="159"/>
      <c r="UIB214" s="158"/>
      <c r="UIC214" s="161"/>
      <c r="UID214" s="160"/>
      <c r="UIE214" s="159"/>
      <c r="UIF214" s="158"/>
      <c r="UIG214" s="161"/>
      <c r="UIH214" s="160"/>
      <c r="UII214" s="159"/>
      <c r="UIJ214" s="158"/>
      <c r="UIK214" s="161"/>
      <c r="UIL214" s="160"/>
      <c r="UIM214" s="159"/>
      <c r="UIN214" s="158"/>
      <c r="UIO214" s="161"/>
      <c r="UIP214" s="160"/>
      <c r="UIQ214" s="159"/>
      <c r="UIR214" s="158"/>
      <c r="UIS214" s="161"/>
      <c r="UIT214" s="160"/>
      <c r="UIU214" s="159"/>
      <c r="UIV214" s="158"/>
      <c r="UIW214" s="161"/>
      <c r="UIX214" s="160"/>
      <c r="UIY214" s="159"/>
      <c r="UIZ214" s="158"/>
      <c r="UJA214" s="161"/>
      <c r="UJB214" s="160"/>
      <c r="UJC214" s="159"/>
      <c r="UJD214" s="158"/>
      <c r="UJE214" s="161"/>
      <c r="UJF214" s="160"/>
      <c r="UJG214" s="159"/>
      <c r="UJH214" s="158"/>
      <c r="UJI214" s="161"/>
      <c r="UJJ214" s="160"/>
      <c r="UJK214" s="159"/>
      <c r="UJL214" s="158"/>
      <c r="UJM214" s="161"/>
      <c r="UJN214" s="160"/>
      <c r="UJO214" s="159"/>
      <c r="UJP214" s="158"/>
      <c r="UJQ214" s="161"/>
      <c r="UJR214" s="160"/>
      <c r="UJS214" s="159"/>
      <c r="UJT214" s="158"/>
      <c r="UJU214" s="161"/>
      <c r="UJV214" s="160"/>
      <c r="UJW214" s="159"/>
      <c r="UJX214" s="158"/>
      <c r="UJY214" s="161"/>
      <c r="UJZ214" s="160"/>
      <c r="UKA214" s="159"/>
      <c r="UKB214" s="158"/>
      <c r="UKC214" s="161"/>
      <c r="UKD214" s="160"/>
      <c r="UKE214" s="159"/>
      <c r="UKF214" s="158"/>
      <c r="UKG214" s="161"/>
      <c r="UKH214" s="160"/>
      <c r="UKI214" s="159"/>
      <c r="UKJ214" s="158"/>
      <c r="UKK214" s="161"/>
      <c r="UKL214" s="672"/>
      <c r="UKM214" s="672"/>
      <c r="UKN214" s="672"/>
      <c r="UKO214" s="673"/>
      <c r="UKP214" s="167"/>
      <c r="UKQ214" s="674"/>
      <c r="UKR214" s="674"/>
      <c r="UKS214" s="674"/>
      <c r="UKT214" s="164"/>
      <c r="UKU214" s="160"/>
      <c r="UKV214" s="159"/>
      <c r="UKW214" s="158"/>
      <c r="UKX214" s="161"/>
      <c r="UKY214" s="160"/>
      <c r="UKZ214" s="159"/>
      <c r="ULA214" s="158"/>
      <c r="ULB214" s="161"/>
      <c r="ULC214" s="160"/>
      <c r="ULD214" s="159"/>
      <c r="ULE214" s="158"/>
      <c r="ULF214" s="161"/>
      <c r="ULG214" s="160"/>
      <c r="ULH214" s="159"/>
      <c r="ULI214" s="158"/>
      <c r="ULJ214" s="161"/>
      <c r="ULK214" s="160"/>
      <c r="ULL214" s="159"/>
      <c r="ULM214" s="158"/>
      <c r="ULN214" s="161"/>
      <c r="ULO214" s="160"/>
      <c r="ULP214" s="159"/>
      <c r="ULQ214" s="158"/>
      <c r="ULR214" s="161"/>
      <c r="ULS214" s="160"/>
      <c r="ULT214" s="159"/>
      <c r="ULU214" s="158"/>
      <c r="ULV214" s="161"/>
      <c r="ULW214" s="160"/>
      <c r="ULX214" s="159"/>
      <c r="ULY214" s="158"/>
      <c r="ULZ214" s="161"/>
      <c r="UMA214" s="160"/>
      <c r="UMB214" s="159"/>
      <c r="UMC214" s="158"/>
      <c r="UMD214" s="161"/>
      <c r="UME214" s="160"/>
      <c r="UMF214" s="159"/>
      <c r="UMG214" s="158"/>
      <c r="UMH214" s="161"/>
      <c r="UMI214" s="160"/>
      <c r="UMJ214" s="159"/>
      <c r="UMK214" s="158"/>
      <c r="UML214" s="161"/>
      <c r="UMM214" s="160"/>
      <c r="UMN214" s="159"/>
      <c r="UMO214" s="158"/>
      <c r="UMP214" s="161"/>
      <c r="UMQ214" s="160"/>
      <c r="UMR214" s="159"/>
      <c r="UMS214" s="158"/>
      <c r="UMT214" s="161"/>
      <c r="UMU214" s="160"/>
      <c r="UMV214" s="159"/>
      <c r="UMW214" s="158"/>
      <c r="UMX214" s="161"/>
      <c r="UMY214" s="160"/>
      <c r="UMZ214" s="159"/>
      <c r="UNA214" s="158"/>
      <c r="UNB214" s="161"/>
      <c r="UNC214" s="160"/>
      <c r="UND214" s="159"/>
      <c r="UNE214" s="158"/>
      <c r="UNF214" s="161"/>
      <c r="UNG214" s="160"/>
      <c r="UNH214" s="159"/>
      <c r="UNI214" s="158"/>
      <c r="UNJ214" s="161"/>
      <c r="UNK214" s="160"/>
      <c r="UNL214" s="159"/>
      <c r="UNM214" s="158"/>
      <c r="UNN214" s="161"/>
      <c r="UNO214" s="160"/>
      <c r="UNP214" s="159"/>
      <c r="UNQ214" s="158"/>
      <c r="UNR214" s="161"/>
      <c r="UNS214" s="160"/>
      <c r="UNT214" s="159"/>
      <c r="UNU214" s="158"/>
      <c r="UNV214" s="161"/>
      <c r="UNW214" s="160"/>
      <c r="UNX214" s="159"/>
      <c r="UNY214" s="158"/>
      <c r="UNZ214" s="161"/>
      <c r="UOA214" s="160"/>
      <c r="UOB214" s="159"/>
      <c r="UOC214" s="158"/>
      <c r="UOD214" s="161"/>
      <c r="UOE214" s="160"/>
      <c r="UOF214" s="159"/>
      <c r="UOG214" s="158"/>
      <c r="UOH214" s="161"/>
      <c r="UOI214" s="160"/>
      <c r="UOJ214" s="159"/>
      <c r="UOK214" s="158"/>
      <c r="UOL214" s="161"/>
      <c r="UOM214" s="160"/>
      <c r="UON214" s="159"/>
      <c r="UOO214" s="158"/>
      <c r="UOP214" s="161"/>
      <c r="UOQ214" s="160"/>
      <c r="UOR214" s="159"/>
      <c r="UOS214" s="158"/>
      <c r="UOT214" s="161"/>
      <c r="UOU214" s="160"/>
      <c r="UOV214" s="159"/>
      <c r="UOW214" s="158"/>
      <c r="UOX214" s="161"/>
      <c r="UOY214" s="160"/>
      <c r="UOZ214" s="159"/>
      <c r="UPA214" s="158"/>
      <c r="UPB214" s="161"/>
      <c r="UPC214" s="160"/>
      <c r="UPD214" s="159"/>
      <c r="UPE214" s="158"/>
      <c r="UPF214" s="161"/>
      <c r="UPG214" s="160"/>
      <c r="UPH214" s="159"/>
      <c r="UPI214" s="158"/>
      <c r="UPJ214" s="161"/>
      <c r="UPK214" s="160"/>
      <c r="UPL214" s="159"/>
      <c r="UPM214" s="158"/>
      <c r="UPN214" s="161"/>
      <c r="UPO214" s="672"/>
      <c r="UPP214" s="672"/>
      <c r="UPQ214" s="672"/>
      <c r="UPR214" s="673"/>
      <c r="UPS214" s="167"/>
      <c r="UPT214" s="674"/>
      <c r="UPU214" s="674"/>
      <c r="UPV214" s="674"/>
      <c r="UPW214" s="164"/>
      <c r="UPX214" s="160"/>
      <c r="UPY214" s="159"/>
      <c r="UPZ214" s="158"/>
      <c r="UQA214" s="161"/>
      <c r="UQB214" s="160"/>
      <c r="UQC214" s="159"/>
      <c r="UQD214" s="158"/>
      <c r="UQE214" s="161"/>
      <c r="UQF214" s="160"/>
      <c r="UQG214" s="159"/>
      <c r="UQH214" s="158"/>
      <c r="UQI214" s="161"/>
      <c r="UQJ214" s="160"/>
      <c r="UQK214" s="159"/>
      <c r="UQL214" s="158"/>
      <c r="UQM214" s="161"/>
      <c r="UQN214" s="160"/>
      <c r="UQO214" s="159"/>
      <c r="UQP214" s="158"/>
      <c r="UQQ214" s="161"/>
      <c r="UQR214" s="160"/>
      <c r="UQS214" s="159"/>
      <c r="UQT214" s="158"/>
      <c r="UQU214" s="161"/>
      <c r="UQV214" s="160"/>
      <c r="UQW214" s="159"/>
      <c r="UQX214" s="158"/>
      <c r="UQY214" s="161"/>
      <c r="UQZ214" s="160"/>
      <c r="URA214" s="159"/>
      <c r="URB214" s="158"/>
      <c r="URC214" s="161"/>
      <c r="URD214" s="160"/>
      <c r="URE214" s="159"/>
      <c r="URF214" s="158"/>
      <c r="URG214" s="161"/>
      <c r="URH214" s="160"/>
      <c r="URI214" s="159"/>
      <c r="URJ214" s="158"/>
      <c r="URK214" s="161"/>
      <c r="URL214" s="160"/>
      <c r="URM214" s="159"/>
      <c r="URN214" s="158"/>
      <c r="URO214" s="161"/>
      <c r="URP214" s="160"/>
      <c r="URQ214" s="159"/>
      <c r="URR214" s="158"/>
      <c r="URS214" s="161"/>
      <c r="URT214" s="160"/>
      <c r="URU214" s="159"/>
      <c r="URV214" s="158"/>
      <c r="URW214" s="161"/>
      <c r="URX214" s="160"/>
      <c r="URY214" s="159"/>
      <c r="URZ214" s="158"/>
      <c r="USA214" s="161"/>
      <c r="USB214" s="160"/>
      <c r="USC214" s="159"/>
      <c r="USD214" s="158"/>
      <c r="USE214" s="161"/>
      <c r="USF214" s="160"/>
      <c r="USG214" s="159"/>
      <c r="USH214" s="158"/>
      <c r="USI214" s="161"/>
      <c r="USJ214" s="160"/>
      <c r="USK214" s="159"/>
      <c r="USL214" s="158"/>
      <c r="USM214" s="161"/>
      <c r="USN214" s="160"/>
      <c r="USO214" s="159"/>
      <c r="USP214" s="158"/>
      <c r="USQ214" s="161"/>
      <c r="USR214" s="160"/>
      <c r="USS214" s="159"/>
      <c r="UST214" s="158"/>
      <c r="USU214" s="161"/>
      <c r="USV214" s="160"/>
      <c r="USW214" s="159"/>
      <c r="USX214" s="158"/>
      <c r="USY214" s="161"/>
      <c r="USZ214" s="160"/>
      <c r="UTA214" s="159"/>
      <c r="UTB214" s="158"/>
      <c r="UTC214" s="161"/>
      <c r="UTD214" s="160"/>
      <c r="UTE214" s="159"/>
      <c r="UTF214" s="158"/>
      <c r="UTG214" s="161"/>
      <c r="UTH214" s="160"/>
      <c r="UTI214" s="159"/>
      <c r="UTJ214" s="158"/>
      <c r="UTK214" s="161"/>
      <c r="UTL214" s="160"/>
      <c r="UTM214" s="159"/>
      <c r="UTN214" s="158"/>
      <c r="UTO214" s="161"/>
      <c r="UTP214" s="160"/>
      <c r="UTQ214" s="159"/>
      <c r="UTR214" s="158"/>
      <c r="UTS214" s="161"/>
      <c r="UTT214" s="160"/>
      <c r="UTU214" s="159"/>
      <c r="UTV214" s="158"/>
      <c r="UTW214" s="161"/>
      <c r="UTX214" s="160"/>
      <c r="UTY214" s="159"/>
      <c r="UTZ214" s="158"/>
      <c r="UUA214" s="161"/>
      <c r="UUB214" s="160"/>
      <c r="UUC214" s="159"/>
      <c r="UUD214" s="158"/>
      <c r="UUE214" s="161"/>
      <c r="UUF214" s="160"/>
      <c r="UUG214" s="159"/>
      <c r="UUH214" s="158"/>
      <c r="UUI214" s="161"/>
      <c r="UUJ214" s="160"/>
      <c r="UUK214" s="159"/>
      <c r="UUL214" s="158"/>
      <c r="UUM214" s="161"/>
      <c r="UUN214" s="160"/>
      <c r="UUO214" s="159"/>
      <c r="UUP214" s="158"/>
      <c r="UUQ214" s="161"/>
      <c r="UUR214" s="672"/>
      <c r="UUS214" s="672"/>
      <c r="UUT214" s="672"/>
      <c r="UUU214" s="673"/>
      <c r="UUV214" s="167"/>
      <c r="UUW214" s="674"/>
      <c r="UUX214" s="674"/>
      <c r="UUY214" s="674"/>
      <c r="UUZ214" s="164"/>
      <c r="UVA214" s="160"/>
      <c r="UVB214" s="159"/>
      <c r="UVC214" s="158"/>
      <c r="UVD214" s="161"/>
      <c r="UVE214" s="160"/>
      <c r="UVF214" s="159"/>
      <c r="UVG214" s="158"/>
      <c r="UVH214" s="161"/>
      <c r="UVI214" s="160"/>
      <c r="UVJ214" s="159"/>
      <c r="UVK214" s="158"/>
      <c r="UVL214" s="161"/>
      <c r="UVM214" s="160"/>
      <c r="UVN214" s="159"/>
      <c r="UVO214" s="158"/>
      <c r="UVP214" s="161"/>
      <c r="UVQ214" s="160"/>
      <c r="UVR214" s="159"/>
      <c r="UVS214" s="158"/>
      <c r="UVT214" s="161"/>
      <c r="UVU214" s="160"/>
      <c r="UVV214" s="159"/>
      <c r="UVW214" s="158"/>
      <c r="UVX214" s="161"/>
      <c r="UVY214" s="160"/>
      <c r="UVZ214" s="159"/>
      <c r="UWA214" s="158"/>
      <c r="UWB214" s="161"/>
      <c r="UWC214" s="160"/>
      <c r="UWD214" s="159"/>
      <c r="UWE214" s="158"/>
      <c r="UWF214" s="161"/>
      <c r="UWG214" s="160"/>
      <c r="UWH214" s="159"/>
      <c r="UWI214" s="158"/>
      <c r="UWJ214" s="161"/>
      <c r="UWK214" s="160"/>
      <c r="UWL214" s="159"/>
      <c r="UWM214" s="158"/>
      <c r="UWN214" s="161"/>
      <c r="UWO214" s="160"/>
      <c r="UWP214" s="159"/>
      <c r="UWQ214" s="158"/>
      <c r="UWR214" s="161"/>
      <c r="UWS214" s="160"/>
      <c r="UWT214" s="159"/>
      <c r="UWU214" s="158"/>
      <c r="UWV214" s="161"/>
      <c r="UWW214" s="160"/>
      <c r="UWX214" s="159"/>
      <c r="UWY214" s="158"/>
      <c r="UWZ214" s="161"/>
      <c r="UXA214" s="160"/>
      <c r="UXB214" s="159"/>
      <c r="UXC214" s="158"/>
      <c r="UXD214" s="161"/>
      <c r="UXE214" s="160"/>
      <c r="UXF214" s="159"/>
      <c r="UXG214" s="158"/>
      <c r="UXH214" s="161"/>
      <c r="UXI214" s="160"/>
      <c r="UXJ214" s="159"/>
      <c r="UXK214" s="158"/>
      <c r="UXL214" s="161"/>
      <c r="UXM214" s="160"/>
      <c r="UXN214" s="159"/>
      <c r="UXO214" s="158"/>
      <c r="UXP214" s="161"/>
      <c r="UXQ214" s="160"/>
      <c r="UXR214" s="159"/>
      <c r="UXS214" s="158"/>
      <c r="UXT214" s="161"/>
      <c r="UXU214" s="160"/>
      <c r="UXV214" s="159"/>
      <c r="UXW214" s="158"/>
      <c r="UXX214" s="161"/>
      <c r="UXY214" s="160"/>
      <c r="UXZ214" s="159"/>
      <c r="UYA214" s="158"/>
      <c r="UYB214" s="161"/>
      <c r="UYC214" s="160"/>
      <c r="UYD214" s="159"/>
      <c r="UYE214" s="158"/>
      <c r="UYF214" s="161"/>
      <c r="UYG214" s="160"/>
      <c r="UYH214" s="159"/>
      <c r="UYI214" s="158"/>
      <c r="UYJ214" s="161"/>
      <c r="UYK214" s="160"/>
      <c r="UYL214" s="159"/>
      <c r="UYM214" s="158"/>
      <c r="UYN214" s="161"/>
      <c r="UYO214" s="160"/>
      <c r="UYP214" s="159"/>
      <c r="UYQ214" s="158"/>
      <c r="UYR214" s="161"/>
      <c r="UYS214" s="160"/>
      <c r="UYT214" s="159"/>
      <c r="UYU214" s="158"/>
      <c r="UYV214" s="161"/>
      <c r="UYW214" s="160"/>
      <c r="UYX214" s="159"/>
      <c r="UYY214" s="158"/>
      <c r="UYZ214" s="161"/>
      <c r="UZA214" s="160"/>
      <c r="UZB214" s="159"/>
      <c r="UZC214" s="158"/>
      <c r="UZD214" s="161"/>
      <c r="UZE214" s="160"/>
      <c r="UZF214" s="159"/>
      <c r="UZG214" s="158"/>
      <c r="UZH214" s="161"/>
      <c r="UZI214" s="160"/>
      <c r="UZJ214" s="159"/>
      <c r="UZK214" s="158"/>
      <c r="UZL214" s="161"/>
      <c r="UZM214" s="160"/>
      <c r="UZN214" s="159"/>
      <c r="UZO214" s="158"/>
      <c r="UZP214" s="161"/>
      <c r="UZQ214" s="160"/>
      <c r="UZR214" s="159"/>
      <c r="UZS214" s="158"/>
      <c r="UZT214" s="161"/>
      <c r="UZU214" s="672"/>
      <c r="UZV214" s="672"/>
      <c r="UZW214" s="672"/>
      <c r="UZX214" s="673"/>
      <c r="UZY214" s="167"/>
      <c r="UZZ214" s="674"/>
      <c r="VAA214" s="674"/>
      <c r="VAB214" s="674"/>
      <c r="VAC214" s="164"/>
      <c r="VAD214" s="160"/>
      <c r="VAE214" s="159"/>
      <c r="VAF214" s="158"/>
      <c r="VAG214" s="161"/>
      <c r="VAH214" s="160"/>
      <c r="VAI214" s="159"/>
      <c r="VAJ214" s="158"/>
      <c r="VAK214" s="161"/>
      <c r="VAL214" s="160"/>
      <c r="VAM214" s="159"/>
      <c r="VAN214" s="158"/>
      <c r="VAO214" s="161"/>
      <c r="VAP214" s="160"/>
      <c r="VAQ214" s="159"/>
      <c r="VAR214" s="158"/>
      <c r="VAS214" s="161"/>
      <c r="VAT214" s="160"/>
      <c r="VAU214" s="159"/>
      <c r="VAV214" s="158"/>
      <c r="VAW214" s="161"/>
      <c r="VAX214" s="160"/>
      <c r="VAY214" s="159"/>
      <c r="VAZ214" s="158"/>
      <c r="VBA214" s="161"/>
      <c r="VBB214" s="160"/>
      <c r="VBC214" s="159"/>
      <c r="VBD214" s="158"/>
      <c r="VBE214" s="161"/>
      <c r="VBF214" s="160"/>
      <c r="VBG214" s="159"/>
      <c r="VBH214" s="158"/>
      <c r="VBI214" s="161"/>
      <c r="VBJ214" s="160"/>
      <c r="VBK214" s="159"/>
      <c r="VBL214" s="158"/>
      <c r="VBM214" s="161"/>
      <c r="VBN214" s="160"/>
      <c r="VBO214" s="159"/>
      <c r="VBP214" s="158"/>
      <c r="VBQ214" s="161"/>
      <c r="VBR214" s="160"/>
      <c r="VBS214" s="159"/>
      <c r="VBT214" s="158"/>
      <c r="VBU214" s="161"/>
      <c r="VBV214" s="160"/>
      <c r="VBW214" s="159"/>
      <c r="VBX214" s="158"/>
      <c r="VBY214" s="161"/>
      <c r="VBZ214" s="160"/>
      <c r="VCA214" s="159"/>
      <c r="VCB214" s="158"/>
      <c r="VCC214" s="161"/>
      <c r="VCD214" s="160"/>
      <c r="VCE214" s="159"/>
      <c r="VCF214" s="158"/>
      <c r="VCG214" s="161"/>
      <c r="VCH214" s="160"/>
      <c r="VCI214" s="159"/>
      <c r="VCJ214" s="158"/>
      <c r="VCK214" s="161"/>
      <c r="VCL214" s="160"/>
      <c r="VCM214" s="159"/>
      <c r="VCN214" s="158"/>
      <c r="VCO214" s="161"/>
      <c r="VCP214" s="160"/>
      <c r="VCQ214" s="159"/>
      <c r="VCR214" s="158"/>
      <c r="VCS214" s="161"/>
      <c r="VCT214" s="160"/>
      <c r="VCU214" s="159"/>
      <c r="VCV214" s="158"/>
      <c r="VCW214" s="161"/>
      <c r="VCX214" s="160"/>
      <c r="VCY214" s="159"/>
      <c r="VCZ214" s="158"/>
      <c r="VDA214" s="161"/>
      <c r="VDB214" s="160"/>
      <c r="VDC214" s="159"/>
      <c r="VDD214" s="158"/>
      <c r="VDE214" s="161"/>
      <c r="VDF214" s="160"/>
      <c r="VDG214" s="159"/>
      <c r="VDH214" s="158"/>
      <c r="VDI214" s="161"/>
      <c r="VDJ214" s="160"/>
      <c r="VDK214" s="159"/>
      <c r="VDL214" s="158"/>
      <c r="VDM214" s="161"/>
      <c r="VDN214" s="160"/>
      <c r="VDO214" s="159"/>
      <c r="VDP214" s="158"/>
      <c r="VDQ214" s="161"/>
      <c r="VDR214" s="160"/>
      <c r="VDS214" s="159"/>
      <c r="VDT214" s="158"/>
      <c r="VDU214" s="161"/>
      <c r="VDV214" s="160"/>
      <c r="VDW214" s="159"/>
      <c r="VDX214" s="158"/>
      <c r="VDY214" s="161"/>
      <c r="VDZ214" s="160"/>
      <c r="VEA214" s="159"/>
      <c r="VEB214" s="158"/>
      <c r="VEC214" s="161"/>
      <c r="VED214" s="160"/>
      <c r="VEE214" s="159"/>
      <c r="VEF214" s="158"/>
      <c r="VEG214" s="161"/>
      <c r="VEH214" s="160"/>
      <c r="VEI214" s="159"/>
      <c r="VEJ214" s="158"/>
      <c r="VEK214" s="161"/>
      <c r="VEL214" s="160"/>
      <c r="VEM214" s="159"/>
      <c r="VEN214" s="158"/>
      <c r="VEO214" s="161"/>
      <c r="VEP214" s="160"/>
      <c r="VEQ214" s="159"/>
      <c r="VER214" s="158"/>
      <c r="VES214" s="161"/>
      <c r="VET214" s="160"/>
      <c r="VEU214" s="159"/>
      <c r="VEV214" s="158"/>
      <c r="VEW214" s="161"/>
      <c r="VEX214" s="672"/>
      <c r="VEY214" s="672"/>
      <c r="VEZ214" s="672"/>
      <c r="VFA214" s="673"/>
      <c r="VFB214" s="167"/>
      <c r="VFC214" s="674"/>
      <c r="VFD214" s="674"/>
      <c r="VFE214" s="674"/>
      <c r="VFF214" s="164"/>
      <c r="VFG214" s="160"/>
      <c r="VFH214" s="159"/>
      <c r="VFI214" s="158"/>
      <c r="VFJ214" s="161"/>
      <c r="VFK214" s="160"/>
      <c r="VFL214" s="159"/>
      <c r="VFM214" s="158"/>
      <c r="VFN214" s="161"/>
      <c r="VFO214" s="160"/>
      <c r="VFP214" s="159"/>
      <c r="VFQ214" s="158"/>
      <c r="VFR214" s="161"/>
      <c r="VFS214" s="160"/>
      <c r="VFT214" s="159"/>
      <c r="VFU214" s="158"/>
      <c r="VFV214" s="161"/>
      <c r="VFW214" s="160"/>
      <c r="VFX214" s="159"/>
      <c r="VFY214" s="158"/>
      <c r="VFZ214" s="161"/>
      <c r="VGA214" s="160"/>
      <c r="VGB214" s="159"/>
      <c r="VGC214" s="158"/>
      <c r="VGD214" s="161"/>
      <c r="VGE214" s="160"/>
      <c r="VGF214" s="159"/>
      <c r="VGG214" s="158"/>
      <c r="VGH214" s="161"/>
      <c r="VGI214" s="160"/>
      <c r="VGJ214" s="159"/>
      <c r="VGK214" s="158"/>
      <c r="VGL214" s="161"/>
      <c r="VGM214" s="160"/>
      <c r="VGN214" s="159"/>
      <c r="VGO214" s="158"/>
      <c r="VGP214" s="161"/>
      <c r="VGQ214" s="160"/>
      <c r="VGR214" s="159"/>
      <c r="VGS214" s="158"/>
      <c r="VGT214" s="161"/>
      <c r="VGU214" s="160"/>
      <c r="VGV214" s="159"/>
      <c r="VGW214" s="158"/>
      <c r="VGX214" s="161"/>
      <c r="VGY214" s="160"/>
      <c r="VGZ214" s="159"/>
      <c r="VHA214" s="158"/>
      <c r="VHB214" s="161"/>
      <c r="VHC214" s="160"/>
      <c r="VHD214" s="159"/>
      <c r="VHE214" s="158"/>
      <c r="VHF214" s="161"/>
      <c r="VHG214" s="160"/>
      <c r="VHH214" s="159"/>
      <c r="VHI214" s="158"/>
      <c r="VHJ214" s="161"/>
      <c r="VHK214" s="160"/>
      <c r="VHL214" s="159"/>
      <c r="VHM214" s="158"/>
      <c r="VHN214" s="161"/>
      <c r="VHO214" s="160"/>
      <c r="VHP214" s="159"/>
      <c r="VHQ214" s="158"/>
      <c r="VHR214" s="161"/>
      <c r="VHS214" s="160"/>
      <c r="VHT214" s="159"/>
      <c r="VHU214" s="158"/>
      <c r="VHV214" s="161"/>
      <c r="VHW214" s="160"/>
      <c r="VHX214" s="159"/>
      <c r="VHY214" s="158"/>
      <c r="VHZ214" s="161"/>
      <c r="VIA214" s="160"/>
      <c r="VIB214" s="159"/>
      <c r="VIC214" s="158"/>
      <c r="VID214" s="161"/>
      <c r="VIE214" s="160"/>
      <c r="VIF214" s="159"/>
      <c r="VIG214" s="158"/>
      <c r="VIH214" s="161"/>
      <c r="VII214" s="160"/>
      <c r="VIJ214" s="159"/>
      <c r="VIK214" s="158"/>
      <c r="VIL214" s="161"/>
      <c r="VIM214" s="160"/>
      <c r="VIN214" s="159"/>
      <c r="VIO214" s="158"/>
      <c r="VIP214" s="161"/>
      <c r="VIQ214" s="160"/>
      <c r="VIR214" s="159"/>
      <c r="VIS214" s="158"/>
      <c r="VIT214" s="161"/>
      <c r="VIU214" s="160"/>
      <c r="VIV214" s="159"/>
      <c r="VIW214" s="158"/>
      <c r="VIX214" s="161"/>
      <c r="VIY214" s="160"/>
      <c r="VIZ214" s="159"/>
      <c r="VJA214" s="158"/>
      <c r="VJB214" s="161"/>
      <c r="VJC214" s="160"/>
      <c r="VJD214" s="159"/>
      <c r="VJE214" s="158"/>
      <c r="VJF214" s="161"/>
      <c r="VJG214" s="160"/>
      <c r="VJH214" s="159"/>
      <c r="VJI214" s="158"/>
      <c r="VJJ214" s="161"/>
      <c r="VJK214" s="160"/>
      <c r="VJL214" s="159"/>
      <c r="VJM214" s="158"/>
      <c r="VJN214" s="161"/>
      <c r="VJO214" s="160"/>
      <c r="VJP214" s="159"/>
      <c r="VJQ214" s="158"/>
      <c r="VJR214" s="161"/>
      <c r="VJS214" s="160"/>
      <c r="VJT214" s="159"/>
      <c r="VJU214" s="158"/>
      <c r="VJV214" s="161"/>
      <c r="VJW214" s="160"/>
      <c r="VJX214" s="159"/>
      <c r="VJY214" s="158"/>
      <c r="VJZ214" s="161"/>
      <c r="VKA214" s="672"/>
      <c r="VKB214" s="672"/>
      <c r="VKC214" s="672"/>
      <c r="VKD214" s="673"/>
      <c r="VKE214" s="167"/>
      <c r="VKF214" s="674"/>
      <c r="VKG214" s="674"/>
      <c r="VKH214" s="674"/>
      <c r="VKI214" s="164"/>
      <c r="VKJ214" s="160"/>
      <c r="VKK214" s="159"/>
      <c r="VKL214" s="158"/>
      <c r="VKM214" s="161"/>
      <c r="VKN214" s="160"/>
      <c r="VKO214" s="159"/>
      <c r="VKP214" s="158"/>
      <c r="VKQ214" s="161"/>
      <c r="VKR214" s="160"/>
      <c r="VKS214" s="159"/>
      <c r="VKT214" s="158"/>
      <c r="VKU214" s="161"/>
      <c r="VKV214" s="160"/>
      <c r="VKW214" s="159"/>
      <c r="VKX214" s="158"/>
      <c r="VKY214" s="161"/>
      <c r="VKZ214" s="160"/>
      <c r="VLA214" s="159"/>
      <c r="VLB214" s="158"/>
      <c r="VLC214" s="161"/>
      <c r="VLD214" s="160"/>
      <c r="VLE214" s="159"/>
      <c r="VLF214" s="158"/>
      <c r="VLG214" s="161"/>
      <c r="VLH214" s="160"/>
      <c r="VLI214" s="159"/>
      <c r="VLJ214" s="158"/>
      <c r="VLK214" s="161"/>
      <c r="VLL214" s="160"/>
      <c r="VLM214" s="159"/>
      <c r="VLN214" s="158"/>
      <c r="VLO214" s="161"/>
      <c r="VLP214" s="160"/>
      <c r="VLQ214" s="159"/>
      <c r="VLR214" s="158"/>
      <c r="VLS214" s="161"/>
      <c r="VLT214" s="160"/>
      <c r="VLU214" s="159"/>
      <c r="VLV214" s="158"/>
      <c r="VLW214" s="161"/>
      <c r="VLX214" s="160"/>
      <c r="VLY214" s="159"/>
      <c r="VLZ214" s="158"/>
      <c r="VMA214" s="161"/>
      <c r="VMB214" s="160"/>
      <c r="VMC214" s="159"/>
      <c r="VMD214" s="158"/>
      <c r="VME214" s="161"/>
      <c r="VMF214" s="160"/>
      <c r="VMG214" s="159"/>
      <c r="VMH214" s="158"/>
      <c r="VMI214" s="161"/>
      <c r="VMJ214" s="160"/>
      <c r="VMK214" s="159"/>
      <c r="VML214" s="158"/>
      <c r="VMM214" s="161"/>
      <c r="VMN214" s="160"/>
      <c r="VMO214" s="159"/>
      <c r="VMP214" s="158"/>
      <c r="VMQ214" s="161"/>
      <c r="VMR214" s="160"/>
      <c r="VMS214" s="159"/>
      <c r="VMT214" s="158"/>
      <c r="VMU214" s="161"/>
      <c r="VMV214" s="160"/>
      <c r="VMW214" s="159"/>
      <c r="VMX214" s="158"/>
      <c r="VMY214" s="161"/>
      <c r="VMZ214" s="160"/>
      <c r="VNA214" s="159"/>
      <c r="VNB214" s="158"/>
      <c r="VNC214" s="161"/>
      <c r="VND214" s="160"/>
      <c r="VNE214" s="159"/>
      <c r="VNF214" s="158"/>
      <c r="VNG214" s="161"/>
      <c r="VNH214" s="160"/>
      <c r="VNI214" s="159"/>
      <c r="VNJ214" s="158"/>
      <c r="VNK214" s="161"/>
      <c r="VNL214" s="160"/>
      <c r="VNM214" s="159"/>
      <c r="VNN214" s="158"/>
      <c r="VNO214" s="161"/>
      <c r="VNP214" s="160"/>
      <c r="VNQ214" s="159"/>
      <c r="VNR214" s="158"/>
      <c r="VNS214" s="161"/>
      <c r="VNT214" s="160"/>
      <c r="VNU214" s="159"/>
      <c r="VNV214" s="158"/>
      <c r="VNW214" s="161"/>
      <c r="VNX214" s="160"/>
      <c r="VNY214" s="159"/>
      <c r="VNZ214" s="158"/>
      <c r="VOA214" s="161"/>
      <c r="VOB214" s="160"/>
      <c r="VOC214" s="159"/>
      <c r="VOD214" s="158"/>
      <c r="VOE214" s="161"/>
      <c r="VOF214" s="160"/>
      <c r="VOG214" s="159"/>
      <c r="VOH214" s="158"/>
      <c r="VOI214" s="161"/>
      <c r="VOJ214" s="160"/>
      <c r="VOK214" s="159"/>
      <c r="VOL214" s="158"/>
      <c r="VOM214" s="161"/>
      <c r="VON214" s="160"/>
      <c r="VOO214" s="159"/>
      <c r="VOP214" s="158"/>
      <c r="VOQ214" s="161"/>
      <c r="VOR214" s="160"/>
      <c r="VOS214" s="159"/>
      <c r="VOT214" s="158"/>
      <c r="VOU214" s="161"/>
      <c r="VOV214" s="160"/>
      <c r="VOW214" s="159"/>
      <c r="VOX214" s="158"/>
      <c r="VOY214" s="161"/>
      <c r="VOZ214" s="160"/>
      <c r="VPA214" s="159"/>
      <c r="VPB214" s="158"/>
      <c r="VPC214" s="161"/>
      <c r="VPD214" s="672"/>
      <c r="VPE214" s="672"/>
      <c r="VPF214" s="672"/>
      <c r="VPG214" s="673"/>
      <c r="VPH214" s="167"/>
      <c r="VPI214" s="674"/>
      <c r="VPJ214" s="674"/>
      <c r="VPK214" s="674"/>
      <c r="VPL214" s="164"/>
      <c r="VPM214" s="160"/>
      <c r="VPN214" s="159"/>
      <c r="VPO214" s="158"/>
      <c r="VPP214" s="161"/>
      <c r="VPQ214" s="160"/>
      <c r="VPR214" s="159"/>
      <c r="VPS214" s="158"/>
      <c r="VPT214" s="161"/>
      <c r="VPU214" s="160"/>
      <c r="VPV214" s="159"/>
      <c r="VPW214" s="158"/>
      <c r="VPX214" s="161"/>
      <c r="VPY214" s="160"/>
      <c r="VPZ214" s="159"/>
      <c r="VQA214" s="158"/>
      <c r="VQB214" s="161"/>
      <c r="VQC214" s="160"/>
      <c r="VQD214" s="159"/>
      <c r="VQE214" s="158"/>
      <c r="VQF214" s="161"/>
      <c r="VQG214" s="160"/>
      <c r="VQH214" s="159"/>
      <c r="VQI214" s="158"/>
      <c r="VQJ214" s="161"/>
      <c r="VQK214" s="160"/>
      <c r="VQL214" s="159"/>
      <c r="VQM214" s="158"/>
      <c r="VQN214" s="161"/>
      <c r="VQO214" s="160"/>
      <c r="VQP214" s="159"/>
      <c r="VQQ214" s="158"/>
      <c r="VQR214" s="161"/>
      <c r="VQS214" s="160"/>
      <c r="VQT214" s="159"/>
      <c r="VQU214" s="158"/>
      <c r="VQV214" s="161"/>
      <c r="VQW214" s="160"/>
      <c r="VQX214" s="159"/>
      <c r="VQY214" s="158"/>
      <c r="VQZ214" s="161"/>
      <c r="VRA214" s="160"/>
      <c r="VRB214" s="159"/>
      <c r="VRC214" s="158"/>
      <c r="VRD214" s="161"/>
      <c r="VRE214" s="160"/>
      <c r="VRF214" s="159"/>
      <c r="VRG214" s="158"/>
      <c r="VRH214" s="161"/>
      <c r="VRI214" s="160"/>
      <c r="VRJ214" s="159"/>
      <c r="VRK214" s="158"/>
      <c r="VRL214" s="161"/>
      <c r="VRM214" s="160"/>
      <c r="VRN214" s="159"/>
      <c r="VRO214" s="158"/>
      <c r="VRP214" s="161"/>
      <c r="VRQ214" s="160"/>
      <c r="VRR214" s="159"/>
      <c r="VRS214" s="158"/>
      <c r="VRT214" s="161"/>
      <c r="VRU214" s="160"/>
      <c r="VRV214" s="159"/>
      <c r="VRW214" s="158"/>
      <c r="VRX214" s="161"/>
      <c r="VRY214" s="160"/>
      <c r="VRZ214" s="159"/>
      <c r="VSA214" s="158"/>
      <c r="VSB214" s="161"/>
      <c r="VSC214" s="160"/>
      <c r="VSD214" s="159"/>
      <c r="VSE214" s="158"/>
      <c r="VSF214" s="161"/>
      <c r="VSG214" s="160"/>
      <c r="VSH214" s="159"/>
      <c r="VSI214" s="158"/>
      <c r="VSJ214" s="161"/>
      <c r="VSK214" s="160"/>
      <c r="VSL214" s="159"/>
      <c r="VSM214" s="158"/>
      <c r="VSN214" s="161"/>
      <c r="VSO214" s="160"/>
      <c r="VSP214" s="159"/>
      <c r="VSQ214" s="158"/>
      <c r="VSR214" s="161"/>
      <c r="VSS214" s="160"/>
      <c r="VST214" s="159"/>
      <c r="VSU214" s="158"/>
      <c r="VSV214" s="161"/>
      <c r="VSW214" s="160"/>
      <c r="VSX214" s="159"/>
      <c r="VSY214" s="158"/>
      <c r="VSZ214" s="161"/>
      <c r="VTA214" s="160"/>
      <c r="VTB214" s="159"/>
      <c r="VTC214" s="158"/>
      <c r="VTD214" s="161"/>
      <c r="VTE214" s="160"/>
      <c r="VTF214" s="159"/>
      <c r="VTG214" s="158"/>
      <c r="VTH214" s="161"/>
      <c r="VTI214" s="160"/>
      <c r="VTJ214" s="159"/>
      <c r="VTK214" s="158"/>
      <c r="VTL214" s="161"/>
      <c r="VTM214" s="160"/>
      <c r="VTN214" s="159"/>
      <c r="VTO214" s="158"/>
      <c r="VTP214" s="161"/>
      <c r="VTQ214" s="160"/>
      <c r="VTR214" s="159"/>
      <c r="VTS214" s="158"/>
      <c r="VTT214" s="161"/>
      <c r="VTU214" s="160"/>
      <c r="VTV214" s="159"/>
      <c r="VTW214" s="158"/>
      <c r="VTX214" s="161"/>
      <c r="VTY214" s="160"/>
      <c r="VTZ214" s="159"/>
      <c r="VUA214" s="158"/>
      <c r="VUB214" s="161"/>
      <c r="VUC214" s="160"/>
      <c r="VUD214" s="159"/>
      <c r="VUE214" s="158"/>
      <c r="VUF214" s="161"/>
      <c r="VUG214" s="672"/>
      <c r="VUH214" s="672"/>
      <c r="VUI214" s="672"/>
      <c r="VUJ214" s="673"/>
      <c r="VUK214" s="167"/>
      <c r="VUL214" s="674"/>
      <c r="VUM214" s="674"/>
      <c r="VUN214" s="674"/>
      <c r="VUO214" s="164"/>
      <c r="VUP214" s="160"/>
      <c r="VUQ214" s="159"/>
      <c r="VUR214" s="158"/>
      <c r="VUS214" s="161"/>
      <c r="VUT214" s="160"/>
      <c r="VUU214" s="159"/>
      <c r="VUV214" s="158"/>
      <c r="VUW214" s="161"/>
      <c r="VUX214" s="160"/>
      <c r="VUY214" s="159"/>
      <c r="VUZ214" s="158"/>
      <c r="VVA214" s="161"/>
      <c r="VVB214" s="160"/>
      <c r="VVC214" s="159"/>
      <c r="VVD214" s="158"/>
      <c r="VVE214" s="161"/>
      <c r="VVF214" s="160"/>
      <c r="VVG214" s="159"/>
      <c r="VVH214" s="158"/>
      <c r="VVI214" s="161"/>
      <c r="VVJ214" s="160"/>
      <c r="VVK214" s="159"/>
      <c r="VVL214" s="158"/>
      <c r="VVM214" s="161"/>
      <c r="VVN214" s="160"/>
      <c r="VVO214" s="159"/>
      <c r="VVP214" s="158"/>
      <c r="VVQ214" s="161"/>
      <c r="VVR214" s="160"/>
      <c r="VVS214" s="159"/>
      <c r="VVT214" s="158"/>
      <c r="VVU214" s="161"/>
      <c r="VVV214" s="160"/>
      <c r="VVW214" s="159"/>
      <c r="VVX214" s="158"/>
      <c r="VVY214" s="161"/>
      <c r="VVZ214" s="160"/>
      <c r="VWA214" s="159"/>
      <c r="VWB214" s="158"/>
      <c r="VWC214" s="161"/>
      <c r="VWD214" s="160"/>
      <c r="VWE214" s="159"/>
      <c r="VWF214" s="158"/>
      <c r="VWG214" s="161"/>
      <c r="VWH214" s="160"/>
      <c r="VWI214" s="159"/>
      <c r="VWJ214" s="158"/>
      <c r="VWK214" s="161"/>
      <c r="VWL214" s="160"/>
      <c r="VWM214" s="159"/>
      <c r="VWN214" s="158"/>
      <c r="VWO214" s="161"/>
      <c r="VWP214" s="160"/>
      <c r="VWQ214" s="159"/>
      <c r="VWR214" s="158"/>
      <c r="VWS214" s="161"/>
      <c r="VWT214" s="160"/>
      <c r="VWU214" s="159"/>
      <c r="VWV214" s="158"/>
      <c r="VWW214" s="161"/>
      <c r="VWX214" s="160"/>
      <c r="VWY214" s="159"/>
      <c r="VWZ214" s="158"/>
      <c r="VXA214" s="161"/>
      <c r="VXB214" s="160"/>
      <c r="VXC214" s="159"/>
      <c r="VXD214" s="158"/>
      <c r="VXE214" s="161"/>
      <c r="VXF214" s="160"/>
      <c r="VXG214" s="159"/>
      <c r="VXH214" s="158"/>
      <c r="VXI214" s="161"/>
      <c r="VXJ214" s="160"/>
      <c r="VXK214" s="159"/>
      <c r="VXL214" s="158"/>
      <c r="VXM214" s="161"/>
      <c r="VXN214" s="160"/>
      <c r="VXO214" s="159"/>
      <c r="VXP214" s="158"/>
      <c r="VXQ214" s="161"/>
      <c r="VXR214" s="160"/>
      <c r="VXS214" s="159"/>
      <c r="VXT214" s="158"/>
      <c r="VXU214" s="161"/>
      <c r="VXV214" s="160"/>
      <c r="VXW214" s="159"/>
      <c r="VXX214" s="158"/>
      <c r="VXY214" s="161"/>
      <c r="VXZ214" s="160"/>
      <c r="VYA214" s="159"/>
      <c r="VYB214" s="158"/>
      <c r="VYC214" s="161"/>
      <c r="VYD214" s="160"/>
      <c r="VYE214" s="159"/>
      <c r="VYF214" s="158"/>
      <c r="VYG214" s="161"/>
      <c r="VYH214" s="160"/>
      <c r="VYI214" s="159"/>
      <c r="VYJ214" s="158"/>
      <c r="VYK214" s="161"/>
      <c r="VYL214" s="160"/>
      <c r="VYM214" s="159"/>
      <c r="VYN214" s="158"/>
      <c r="VYO214" s="161"/>
      <c r="VYP214" s="160"/>
      <c r="VYQ214" s="159"/>
      <c r="VYR214" s="158"/>
      <c r="VYS214" s="161"/>
      <c r="VYT214" s="160"/>
      <c r="VYU214" s="159"/>
      <c r="VYV214" s="158"/>
      <c r="VYW214" s="161"/>
      <c r="VYX214" s="160"/>
      <c r="VYY214" s="159"/>
      <c r="VYZ214" s="158"/>
      <c r="VZA214" s="161"/>
      <c r="VZB214" s="160"/>
      <c r="VZC214" s="159"/>
      <c r="VZD214" s="158"/>
      <c r="VZE214" s="161"/>
      <c r="VZF214" s="160"/>
      <c r="VZG214" s="159"/>
      <c r="VZH214" s="158"/>
      <c r="VZI214" s="161"/>
      <c r="VZJ214" s="672"/>
      <c r="VZK214" s="672"/>
      <c r="VZL214" s="672"/>
      <c r="VZM214" s="673"/>
      <c r="VZN214" s="167"/>
      <c r="VZO214" s="674"/>
      <c r="VZP214" s="674"/>
      <c r="VZQ214" s="674"/>
      <c r="VZR214" s="164"/>
      <c r="VZS214" s="160"/>
      <c r="VZT214" s="159"/>
      <c r="VZU214" s="158"/>
      <c r="VZV214" s="161"/>
      <c r="VZW214" s="160"/>
      <c r="VZX214" s="159"/>
      <c r="VZY214" s="158"/>
      <c r="VZZ214" s="161"/>
      <c r="WAA214" s="160"/>
      <c r="WAB214" s="159"/>
      <c r="WAC214" s="158"/>
      <c r="WAD214" s="161"/>
      <c r="WAE214" s="160"/>
      <c r="WAF214" s="159"/>
      <c r="WAG214" s="158"/>
      <c r="WAH214" s="161"/>
      <c r="WAI214" s="160"/>
      <c r="WAJ214" s="159"/>
      <c r="WAK214" s="158"/>
      <c r="WAL214" s="161"/>
      <c r="WAM214" s="160"/>
      <c r="WAN214" s="159"/>
      <c r="WAO214" s="158"/>
      <c r="WAP214" s="161"/>
      <c r="WAQ214" s="160"/>
      <c r="WAR214" s="159"/>
      <c r="WAS214" s="158"/>
      <c r="WAT214" s="161"/>
      <c r="WAU214" s="160"/>
      <c r="WAV214" s="159"/>
      <c r="WAW214" s="158"/>
      <c r="WAX214" s="161"/>
      <c r="WAY214" s="160"/>
      <c r="WAZ214" s="159"/>
      <c r="WBA214" s="158"/>
      <c r="WBB214" s="161"/>
      <c r="WBC214" s="160"/>
      <c r="WBD214" s="159"/>
      <c r="WBE214" s="158"/>
      <c r="WBF214" s="161"/>
      <c r="WBG214" s="160"/>
      <c r="WBH214" s="159"/>
      <c r="WBI214" s="158"/>
      <c r="WBJ214" s="161"/>
      <c r="WBK214" s="160"/>
      <c r="WBL214" s="159"/>
      <c r="WBM214" s="158"/>
      <c r="WBN214" s="161"/>
      <c r="WBO214" s="160"/>
      <c r="WBP214" s="159"/>
      <c r="WBQ214" s="158"/>
      <c r="WBR214" s="161"/>
      <c r="WBS214" s="160"/>
      <c r="WBT214" s="159"/>
      <c r="WBU214" s="158"/>
      <c r="WBV214" s="161"/>
      <c r="WBW214" s="160"/>
      <c r="WBX214" s="159"/>
      <c r="WBY214" s="158"/>
      <c r="WBZ214" s="161"/>
      <c r="WCA214" s="160"/>
      <c r="WCB214" s="159"/>
      <c r="WCC214" s="158"/>
      <c r="WCD214" s="161"/>
      <c r="WCE214" s="160"/>
      <c r="WCF214" s="159"/>
      <c r="WCG214" s="158"/>
      <c r="WCH214" s="161"/>
      <c r="WCI214" s="160"/>
      <c r="WCJ214" s="159"/>
      <c r="WCK214" s="158"/>
      <c r="WCL214" s="161"/>
      <c r="WCM214" s="160"/>
      <c r="WCN214" s="159"/>
      <c r="WCO214" s="158"/>
      <c r="WCP214" s="161"/>
      <c r="WCQ214" s="160"/>
      <c r="WCR214" s="159"/>
      <c r="WCS214" s="158"/>
      <c r="WCT214" s="161"/>
      <c r="WCU214" s="160"/>
      <c r="WCV214" s="159"/>
      <c r="WCW214" s="158"/>
      <c r="WCX214" s="161"/>
      <c r="WCY214" s="160"/>
      <c r="WCZ214" s="159"/>
      <c r="WDA214" s="158"/>
      <c r="WDB214" s="161"/>
      <c r="WDC214" s="160"/>
      <c r="WDD214" s="159"/>
      <c r="WDE214" s="158"/>
      <c r="WDF214" s="161"/>
      <c r="WDG214" s="160"/>
      <c r="WDH214" s="159"/>
      <c r="WDI214" s="158"/>
      <c r="WDJ214" s="161"/>
      <c r="WDK214" s="160"/>
      <c r="WDL214" s="159"/>
      <c r="WDM214" s="158"/>
      <c r="WDN214" s="161"/>
      <c r="WDO214" s="160"/>
      <c r="WDP214" s="159"/>
      <c r="WDQ214" s="158"/>
      <c r="WDR214" s="161"/>
      <c r="WDS214" s="160"/>
      <c r="WDT214" s="159"/>
      <c r="WDU214" s="158"/>
      <c r="WDV214" s="161"/>
      <c r="WDW214" s="160"/>
      <c r="WDX214" s="159"/>
      <c r="WDY214" s="158"/>
      <c r="WDZ214" s="161"/>
      <c r="WEA214" s="160"/>
      <c r="WEB214" s="159"/>
      <c r="WEC214" s="158"/>
      <c r="WED214" s="161"/>
      <c r="WEE214" s="160"/>
      <c r="WEF214" s="159"/>
      <c r="WEG214" s="158"/>
      <c r="WEH214" s="161"/>
      <c r="WEI214" s="160"/>
      <c r="WEJ214" s="159"/>
      <c r="WEK214" s="158"/>
      <c r="WEL214" s="161"/>
      <c r="WEM214" s="672"/>
      <c r="WEN214" s="672"/>
      <c r="WEO214" s="672"/>
      <c r="WEP214" s="673"/>
      <c r="WEQ214" s="167"/>
      <c r="WER214" s="674"/>
      <c r="WES214" s="674"/>
      <c r="WET214" s="674"/>
      <c r="WEU214" s="164"/>
      <c r="WEV214" s="160"/>
      <c r="WEW214" s="159"/>
      <c r="WEX214" s="158"/>
      <c r="WEY214" s="161"/>
      <c r="WEZ214" s="160"/>
      <c r="WFA214" s="159"/>
      <c r="WFB214" s="158"/>
      <c r="WFC214" s="161"/>
      <c r="WFD214" s="160"/>
      <c r="WFE214" s="159"/>
      <c r="WFF214" s="158"/>
      <c r="WFG214" s="161"/>
      <c r="WFH214" s="160"/>
      <c r="WFI214" s="159"/>
      <c r="WFJ214" s="158"/>
      <c r="WFK214" s="161"/>
      <c r="WFL214" s="160"/>
      <c r="WFM214" s="159"/>
      <c r="WFN214" s="158"/>
      <c r="WFO214" s="161"/>
      <c r="WFP214" s="160"/>
      <c r="WFQ214" s="159"/>
      <c r="WFR214" s="158"/>
      <c r="WFS214" s="161"/>
      <c r="WFT214" s="160"/>
      <c r="WFU214" s="159"/>
      <c r="WFV214" s="158"/>
      <c r="WFW214" s="161"/>
      <c r="WFX214" s="160"/>
      <c r="WFY214" s="159"/>
      <c r="WFZ214" s="158"/>
      <c r="WGA214" s="161"/>
      <c r="WGB214" s="160"/>
      <c r="WGC214" s="159"/>
      <c r="WGD214" s="158"/>
      <c r="WGE214" s="161"/>
      <c r="WGF214" s="160"/>
      <c r="WGG214" s="159"/>
      <c r="WGH214" s="158"/>
      <c r="WGI214" s="161"/>
      <c r="WGJ214" s="160"/>
      <c r="WGK214" s="159"/>
      <c r="WGL214" s="158"/>
      <c r="WGM214" s="161"/>
      <c r="WGN214" s="160"/>
      <c r="WGO214" s="159"/>
      <c r="WGP214" s="158"/>
      <c r="WGQ214" s="161"/>
      <c r="WGR214" s="160"/>
      <c r="WGS214" s="159"/>
      <c r="WGT214" s="158"/>
      <c r="WGU214" s="161"/>
      <c r="WGV214" s="160"/>
      <c r="WGW214" s="159"/>
      <c r="WGX214" s="158"/>
      <c r="WGY214" s="161"/>
      <c r="WGZ214" s="160"/>
      <c r="WHA214" s="159"/>
      <c r="WHB214" s="158"/>
      <c r="WHC214" s="161"/>
      <c r="WHD214" s="160"/>
      <c r="WHE214" s="159"/>
      <c r="WHF214" s="158"/>
      <c r="WHG214" s="161"/>
      <c r="WHH214" s="160"/>
      <c r="WHI214" s="159"/>
      <c r="WHJ214" s="158"/>
      <c r="WHK214" s="161"/>
      <c r="WHL214" s="160"/>
      <c r="WHM214" s="159"/>
      <c r="WHN214" s="158"/>
      <c r="WHO214" s="161"/>
      <c r="WHP214" s="160"/>
      <c r="WHQ214" s="159"/>
      <c r="WHR214" s="158"/>
      <c r="WHS214" s="161"/>
      <c r="WHT214" s="160"/>
      <c r="WHU214" s="159"/>
      <c r="WHV214" s="158"/>
      <c r="WHW214" s="161"/>
      <c r="WHX214" s="160"/>
      <c r="WHY214" s="159"/>
      <c r="WHZ214" s="158"/>
      <c r="WIA214" s="161"/>
      <c r="WIB214" s="160"/>
      <c r="WIC214" s="159"/>
      <c r="WID214" s="158"/>
      <c r="WIE214" s="161"/>
      <c r="WIF214" s="160"/>
      <c r="WIG214" s="159"/>
      <c r="WIH214" s="158"/>
      <c r="WII214" s="161"/>
      <c r="WIJ214" s="160"/>
      <c r="WIK214" s="159"/>
      <c r="WIL214" s="158"/>
      <c r="WIM214" s="161"/>
      <c r="WIN214" s="160"/>
      <c r="WIO214" s="159"/>
      <c r="WIP214" s="158"/>
      <c r="WIQ214" s="161"/>
      <c r="WIR214" s="160"/>
      <c r="WIS214" s="159"/>
      <c r="WIT214" s="158"/>
      <c r="WIU214" s="161"/>
      <c r="WIV214" s="160"/>
      <c r="WIW214" s="159"/>
      <c r="WIX214" s="158"/>
      <c r="WIY214" s="161"/>
      <c r="WIZ214" s="160"/>
      <c r="WJA214" s="159"/>
      <c r="WJB214" s="158"/>
      <c r="WJC214" s="161"/>
      <c r="WJD214" s="160"/>
      <c r="WJE214" s="159"/>
      <c r="WJF214" s="158"/>
      <c r="WJG214" s="161"/>
      <c r="WJH214" s="160"/>
      <c r="WJI214" s="159"/>
      <c r="WJJ214" s="158"/>
      <c r="WJK214" s="161"/>
      <c r="WJL214" s="160"/>
      <c r="WJM214" s="159"/>
      <c r="WJN214" s="158"/>
      <c r="WJO214" s="161"/>
      <c r="WJP214" s="672"/>
      <c r="WJQ214" s="672"/>
      <c r="WJR214" s="672"/>
      <c r="WJS214" s="673"/>
      <c r="WJT214" s="167"/>
      <c r="WJU214" s="674"/>
      <c r="WJV214" s="674"/>
      <c r="WJW214" s="674"/>
      <c r="WJX214" s="164"/>
      <c r="WJY214" s="160"/>
      <c r="WJZ214" s="159"/>
      <c r="WKA214" s="158"/>
      <c r="WKB214" s="161"/>
      <c r="WKC214" s="160"/>
      <c r="WKD214" s="159"/>
      <c r="WKE214" s="158"/>
      <c r="WKF214" s="161"/>
      <c r="WKG214" s="160"/>
      <c r="WKH214" s="159"/>
      <c r="WKI214" s="158"/>
      <c r="WKJ214" s="161"/>
      <c r="WKK214" s="160"/>
      <c r="WKL214" s="159"/>
      <c r="WKM214" s="158"/>
      <c r="WKN214" s="161"/>
      <c r="WKO214" s="160"/>
      <c r="WKP214" s="159"/>
      <c r="WKQ214" s="158"/>
      <c r="WKR214" s="161"/>
      <c r="WKS214" s="160"/>
      <c r="WKT214" s="159"/>
      <c r="WKU214" s="158"/>
      <c r="WKV214" s="161"/>
      <c r="WKW214" s="160"/>
      <c r="WKX214" s="159"/>
      <c r="WKY214" s="158"/>
      <c r="WKZ214" s="161"/>
      <c r="WLA214" s="160"/>
      <c r="WLB214" s="159"/>
      <c r="WLC214" s="158"/>
      <c r="WLD214" s="161"/>
      <c r="WLE214" s="160"/>
      <c r="WLF214" s="159"/>
      <c r="WLG214" s="158"/>
      <c r="WLH214" s="161"/>
      <c r="WLI214" s="160"/>
      <c r="WLJ214" s="159"/>
      <c r="WLK214" s="158"/>
      <c r="WLL214" s="161"/>
      <c r="WLM214" s="160"/>
      <c r="WLN214" s="159"/>
      <c r="WLO214" s="158"/>
      <c r="WLP214" s="161"/>
      <c r="WLQ214" s="160"/>
      <c r="WLR214" s="159"/>
      <c r="WLS214" s="158"/>
      <c r="WLT214" s="161"/>
      <c r="WLU214" s="160"/>
      <c r="WLV214" s="159"/>
      <c r="WLW214" s="158"/>
      <c r="WLX214" s="161"/>
      <c r="WLY214" s="160"/>
      <c r="WLZ214" s="159"/>
      <c r="WMA214" s="158"/>
      <c r="WMB214" s="161"/>
      <c r="WMC214" s="160"/>
      <c r="WMD214" s="159"/>
      <c r="WME214" s="158"/>
      <c r="WMF214" s="161"/>
      <c r="WMG214" s="160"/>
      <c r="WMH214" s="159"/>
      <c r="WMI214" s="158"/>
      <c r="WMJ214" s="161"/>
      <c r="WMK214" s="160"/>
      <c r="WML214" s="159"/>
      <c r="WMM214" s="158"/>
      <c r="WMN214" s="161"/>
      <c r="WMO214" s="160"/>
      <c r="WMP214" s="159"/>
      <c r="WMQ214" s="158"/>
      <c r="WMR214" s="161"/>
      <c r="WMS214" s="160"/>
      <c r="WMT214" s="159"/>
      <c r="WMU214" s="158"/>
      <c r="WMV214" s="161"/>
      <c r="WMW214" s="160"/>
      <c r="WMX214" s="159"/>
      <c r="WMY214" s="158"/>
      <c r="WMZ214" s="161"/>
      <c r="WNA214" s="160"/>
      <c r="WNB214" s="159"/>
      <c r="WNC214" s="158"/>
      <c r="WND214" s="161"/>
      <c r="WNE214" s="160"/>
      <c r="WNF214" s="159"/>
      <c r="WNG214" s="158"/>
      <c r="WNH214" s="161"/>
      <c r="WNI214" s="160"/>
      <c r="WNJ214" s="159"/>
      <c r="WNK214" s="158"/>
      <c r="WNL214" s="161"/>
      <c r="WNM214" s="160"/>
      <c r="WNN214" s="159"/>
      <c r="WNO214" s="158"/>
      <c r="WNP214" s="161"/>
      <c r="WNQ214" s="160"/>
      <c r="WNR214" s="159"/>
      <c r="WNS214" s="158"/>
      <c r="WNT214" s="161"/>
      <c r="WNU214" s="160"/>
      <c r="WNV214" s="159"/>
      <c r="WNW214" s="158"/>
      <c r="WNX214" s="161"/>
      <c r="WNY214" s="160"/>
      <c r="WNZ214" s="159"/>
      <c r="WOA214" s="158"/>
      <c r="WOB214" s="161"/>
      <c r="WOC214" s="160"/>
      <c r="WOD214" s="159"/>
      <c r="WOE214" s="158"/>
      <c r="WOF214" s="161"/>
      <c r="WOG214" s="160"/>
      <c r="WOH214" s="159"/>
      <c r="WOI214" s="158"/>
      <c r="WOJ214" s="161"/>
      <c r="WOK214" s="160"/>
      <c r="WOL214" s="159"/>
      <c r="WOM214" s="158"/>
      <c r="WON214" s="161"/>
      <c r="WOO214" s="160"/>
      <c r="WOP214" s="159"/>
      <c r="WOQ214" s="158"/>
      <c r="WOR214" s="161"/>
      <c r="WOS214" s="672"/>
      <c r="WOT214" s="672"/>
      <c r="WOU214" s="672"/>
      <c r="WOV214" s="673"/>
      <c r="WOW214" s="167"/>
      <c r="WOX214" s="674"/>
      <c r="WOY214" s="674"/>
      <c r="WOZ214" s="674"/>
      <c r="WPA214" s="164"/>
      <c r="WPB214" s="160"/>
      <c r="WPC214" s="159"/>
      <c r="WPD214" s="158"/>
      <c r="WPE214" s="161"/>
      <c r="WPF214" s="160"/>
      <c r="WPG214" s="159"/>
      <c r="WPH214" s="158"/>
      <c r="WPI214" s="161"/>
      <c r="WPJ214" s="160"/>
      <c r="WPK214" s="159"/>
      <c r="WPL214" s="158"/>
      <c r="WPM214" s="161"/>
      <c r="WPN214" s="160"/>
      <c r="WPO214" s="159"/>
      <c r="WPP214" s="158"/>
      <c r="WPQ214" s="161"/>
      <c r="WPR214" s="160"/>
      <c r="WPS214" s="159"/>
      <c r="WPT214" s="158"/>
      <c r="WPU214" s="161"/>
      <c r="WPV214" s="160"/>
      <c r="WPW214" s="159"/>
      <c r="WPX214" s="158"/>
      <c r="WPY214" s="161"/>
      <c r="WPZ214" s="160"/>
      <c r="WQA214" s="159"/>
      <c r="WQB214" s="158"/>
      <c r="WQC214" s="161"/>
      <c r="WQD214" s="160"/>
      <c r="WQE214" s="159"/>
      <c r="WQF214" s="158"/>
      <c r="WQG214" s="161"/>
      <c r="WQH214" s="160"/>
      <c r="WQI214" s="159"/>
      <c r="WQJ214" s="158"/>
      <c r="WQK214" s="161"/>
      <c r="WQL214" s="160"/>
      <c r="WQM214" s="159"/>
      <c r="WQN214" s="158"/>
      <c r="WQO214" s="161"/>
      <c r="WQP214" s="160"/>
      <c r="WQQ214" s="159"/>
      <c r="WQR214" s="158"/>
      <c r="WQS214" s="161"/>
      <c r="WQT214" s="160"/>
      <c r="WQU214" s="159"/>
      <c r="WQV214" s="158"/>
      <c r="WQW214" s="161"/>
      <c r="WQX214" s="160"/>
      <c r="WQY214" s="159"/>
      <c r="WQZ214" s="158"/>
      <c r="WRA214" s="161"/>
      <c r="WRB214" s="160"/>
      <c r="WRC214" s="159"/>
      <c r="WRD214" s="158"/>
      <c r="WRE214" s="161"/>
      <c r="WRF214" s="160"/>
      <c r="WRG214" s="159"/>
      <c r="WRH214" s="158"/>
      <c r="WRI214" s="161"/>
      <c r="WRJ214" s="160"/>
      <c r="WRK214" s="159"/>
      <c r="WRL214" s="158"/>
      <c r="WRM214" s="161"/>
      <c r="WRN214" s="160"/>
      <c r="WRO214" s="159"/>
      <c r="WRP214" s="158"/>
      <c r="WRQ214" s="161"/>
      <c r="WRR214" s="160"/>
      <c r="WRS214" s="159"/>
      <c r="WRT214" s="158"/>
      <c r="WRU214" s="161"/>
      <c r="WRV214" s="160"/>
      <c r="WRW214" s="159"/>
      <c r="WRX214" s="158"/>
      <c r="WRY214" s="161"/>
      <c r="WRZ214" s="160"/>
      <c r="WSA214" s="159"/>
      <c r="WSB214" s="158"/>
      <c r="WSC214" s="161"/>
      <c r="WSD214" s="160"/>
      <c r="WSE214" s="159"/>
      <c r="WSF214" s="158"/>
      <c r="WSG214" s="161"/>
      <c r="WSH214" s="160"/>
      <c r="WSI214" s="159"/>
      <c r="WSJ214" s="158"/>
      <c r="WSK214" s="161"/>
      <c r="WSL214" s="160"/>
      <c r="WSM214" s="159"/>
      <c r="WSN214" s="158"/>
      <c r="WSO214" s="161"/>
      <c r="WSP214" s="160"/>
      <c r="WSQ214" s="159"/>
      <c r="WSR214" s="158"/>
      <c r="WSS214" s="161"/>
      <c r="WST214" s="160"/>
      <c r="WSU214" s="159"/>
      <c r="WSV214" s="158"/>
      <c r="WSW214" s="161"/>
      <c r="WSX214" s="160"/>
      <c r="WSY214" s="159"/>
      <c r="WSZ214" s="158"/>
      <c r="WTA214" s="161"/>
      <c r="WTB214" s="160"/>
      <c r="WTC214" s="159"/>
      <c r="WTD214" s="158"/>
      <c r="WTE214" s="161"/>
      <c r="WTF214" s="160"/>
      <c r="WTG214" s="159"/>
      <c r="WTH214" s="158"/>
      <c r="WTI214" s="161"/>
      <c r="WTJ214" s="160"/>
      <c r="WTK214" s="159"/>
      <c r="WTL214" s="158"/>
      <c r="WTM214" s="161"/>
      <c r="WTN214" s="160"/>
      <c r="WTO214" s="159"/>
      <c r="WTP214" s="158"/>
      <c r="WTQ214" s="161"/>
      <c r="WTR214" s="160"/>
      <c r="WTS214" s="159"/>
      <c r="WTT214" s="158"/>
      <c r="WTU214" s="161"/>
      <c r="WTV214" s="672"/>
      <c r="WTW214" s="672"/>
      <c r="WTX214" s="672"/>
      <c r="WTY214" s="673"/>
      <c r="WTZ214" s="167"/>
      <c r="WUA214" s="674"/>
      <c r="WUB214" s="674"/>
      <c r="WUC214" s="674"/>
      <c r="WUD214" s="164"/>
      <c r="WUE214" s="160"/>
      <c r="WUF214" s="159"/>
      <c r="WUG214" s="158"/>
      <c r="WUH214" s="161"/>
      <c r="WUI214" s="160"/>
      <c r="WUJ214" s="159"/>
      <c r="WUK214" s="158"/>
      <c r="WUL214" s="161"/>
      <c r="WUM214" s="160"/>
      <c r="WUN214" s="159"/>
      <c r="WUO214" s="158"/>
      <c r="WUP214" s="161"/>
      <c r="WUQ214" s="160"/>
      <c r="WUR214" s="159"/>
      <c r="WUS214" s="158"/>
      <c r="WUT214" s="161"/>
      <c r="WUU214" s="160"/>
      <c r="WUV214" s="159"/>
      <c r="WUW214" s="158"/>
      <c r="WUX214" s="161"/>
      <c r="WUY214" s="160"/>
      <c r="WUZ214" s="159"/>
      <c r="WVA214" s="158"/>
      <c r="WVB214" s="161"/>
      <c r="WVC214" s="160"/>
      <c r="WVD214" s="159"/>
      <c r="WVE214" s="158"/>
      <c r="WVF214" s="161"/>
      <c r="WVG214" s="160"/>
      <c r="WVH214" s="159"/>
      <c r="WVI214" s="158"/>
      <c r="WVJ214" s="161"/>
      <c r="WVK214" s="160"/>
      <c r="WVL214" s="159"/>
      <c r="WVM214" s="158"/>
      <c r="WVN214" s="161"/>
      <c r="WVO214" s="160"/>
      <c r="WVP214" s="159"/>
      <c r="WVQ214" s="158"/>
      <c r="WVR214" s="161"/>
      <c r="WVS214" s="160"/>
      <c r="WVT214" s="159"/>
      <c r="WVU214" s="158"/>
      <c r="WVV214" s="161"/>
      <c r="WVW214" s="160"/>
      <c r="WVX214" s="159"/>
      <c r="WVY214" s="158"/>
      <c r="WVZ214" s="161"/>
      <c r="WWA214" s="160"/>
      <c r="WWB214" s="159"/>
      <c r="WWC214" s="158"/>
      <c r="WWD214" s="161"/>
      <c r="WWE214" s="160"/>
      <c r="WWF214" s="159"/>
      <c r="WWG214" s="158"/>
      <c r="WWH214" s="161"/>
      <c r="WWI214" s="160"/>
      <c r="WWJ214" s="159"/>
      <c r="WWK214" s="158"/>
      <c r="WWL214" s="161"/>
      <c r="WWM214" s="160"/>
      <c r="WWN214" s="159"/>
      <c r="WWO214" s="158"/>
      <c r="WWP214" s="161"/>
      <c r="WWQ214" s="160"/>
      <c r="WWR214" s="159"/>
      <c r="WWS214" s="158"/>
      <c r="WWT214" s="161"/>
      <c r="WWU214" s="160"/>
      <c r="WWV214" s="159"/>
      <c r="WWW214" s="158"/>
      <c r="WWX214" s="161"/>
      <c r="WWY214" s="160"/>
      <c r="WWZ214" s="159"/>
      <c r="WXA214" s="158"/>
      <c r="WXB214" s="161"/>
      <c r="WXC214" s="160"/>
      <c r="WXD214" s="159"/>
      <c r="WXE214" s="158"/>
      <c r="WXF214" s="161"/>
      <c r="WXG214" s="160"/>
      <c r="WXH214" s="159"/>
      <c r="WXI214" s="158"/>
      <c r="WXJ214" s="161"/>
      <c r="WXK214" s="160"/>
      <c r="WXL214" s="159"/>
      <c r="WXM214" s="158"/>
      <c r="WXN214" s="161"/>
      <c r="WXO214" s="160"/>
      <c r="WXP214" s="159"/>
      <c r="WXQ214" s="158"/>
      <c r="WXR214" s="161"/>
      <c r="WXS214" s="160"/>
      <c r="WXT214" s="159"/>
      <c r="WXU214" s="158"/>
      <c r="WXV214" s="161"/>
      <c r="WXW214" s="160"/>
      <c r="WXX214" s="159"/>
      <c r="WXY214" s="158"/>
      <c r="WXZ214" s="161"/>
      <c r="WYA214" s="160"/>
      <c r="WYB214" s="159"/>
      <c r="WYC214" s="158"/>
      <c r="WYD214" s="161"/>
      <c r="WYE214" s="160"/>
      <c r="WYF214" s="159"/>
      <c r="WYG214" s="158"/>
      <c r="WYH214" s="161"/>
      <c r="WYI214" s="160"/>
      <c r="WYJ214" s="159"/>
      <c r="WYK214" s="158"/>
      <c r="WYL214" s="161"/>
      <c r="WYM214" s="160"/>
      <c r="WYN214" s="159"/>
      <c r="WYO214" s="158"/>
      <c r="WYP214" s="161"/>
      <c r="WYQ214" s="160"/>
      <c r="WYR214" s="159"/>
      <c r="WYS214" s="158"/>
      <c r="WYT214" s="161"/>
      <c r="WYU214" s="160"/>
      <c r="WYV214" s="159"/>
      <c r="WYW214" s="158"/>
      <c r="WYX214" s="161"/>
      <c r="WYY214" s="672"/>
      <c r="WYZ214" s="672"/>
      <c r="WZA214" s="672"/>
      <c r="WZB214" s="673"/>
      <c r="WZC214" s="167"/>
      <c r="WZD214" s="674"/>
      <c r="WZE214" s="674"/>
      <c r="WZF214" s="674"/>
      <c r="WZG214" s="164"/>
      <c r="WZH214" s="160"/>
      <c r="WZI214" s="159"/>
      <c r="WZJ214" s="158"/>
      <c r="WZK214" s="161"/>
      <c r="WZL214" s="160"/>
      <c r="WZM214" s="159"/>
      <c r="WZN214" s="158"/>
      <c r="WZO214" s="161"/>
      <c r="WZP214" s="160"/>
      <c r="WZQ214" s="159"/>
      <c r="WZR214" s="158"/>
      <c r="WZS214" s="161"/>
      <c r="WZT214" s="160"/>
      <c r="WZU214" s="159"/>
      <c r="WZV214" s="158"/>
      <c r="WZW214" s="161"/>
      <c r="WZX214" s="160"/>
      <c r="WZY214" s="159"/>
      <c r="WZZ214" s="158"/>
      <c r="XAA214" s="161"/>
      <c r="XAB214" s="160"/>
      <c r="XAC214" s="159"/>
      <c r="XAD214" s="158"/>
      <c r="XAE214" s="161"/>
      <c r="XAF214" s="160"/>
      <c r="XAG214" s="159"/>
      <c r="XAH214" s="158"/>
      <c r="XAI214" s="161"/>
      <c r="XAJ214" s="160"/>
      <c r="XAK214" s="159"/>
      <c r="XAL214" s="158"/>
      <c r="XAM214" s="161"/>
      <c r="XAN214" s="160"/>
      <c r="XAO214" s="159"/>
      <c r="XAP214" s="158"/>
      <c r="XAQ214" s="161"/>
      <c r="XAR214" s="160"/>
      <c r="XAS214" s="159"/>
      <c r="XAT214" s="158"/>
      <c r="XAU214" s="161"/>
      <c r="XAV214" s="160"/>
      <c r="XAW214" s="159"/>
      <c r="XAX214" s="158"/>
      <c r="XAY214" s="161"/>
      <c r="XAZ214" s="160"/>
      <c r="XBA214" s="159"/>
      <c r="XBB214" s="158"/>
      <c r="XBC214" s="161"/>
      <c r="XBD214" s="160"/>
      <c r="XBE214" s="159"/>
      <c r="XBF214" s="158"/>
      <c r="XBG214" s="161"/>
      <c r="XBH214" s="160"/>
      <c r="XBI214" s="159"/>
      <c r="XBJ214" s="158"/>
      <c r="XBK214" s="161"/>
      <c r="XBL214" s="160"/>
      <c r="XBM214" s="159"/>
      <c r="XBN214" s="158"/>
      <c r="XBO214" s="161"/>
      <c r="XBP214" s="160"/>
      <c r="XBQ214" s="159"/>
      <c r="XBR214" s="158"/>
      <c r="XBS214" s="161"/>
      <c r="XBT214" s="160"/>
      <c r="XBU214" s="159"/>
      <c r="XBV214" s="158"/>
      <c r="XBW214" s="161"/>
      <c r="XBX214" s="160"/>
      <c r="XBY214" s="159"/>
      <c r="XBZ214" s="158"/>
      <c r="XCA214" s="161"/>
      <c r="XCB214" s="160"/>
      <c r="XCC214" s="159"/>
      <c r="XCD214" s="158"/>
      <c r="XCE214" s="161"/>
      <c r="XCF214" s="160"/>
      <c r="XCG214" s="159"/>
      <c r="XCH214" s="158"/>
      <c r="XCI214" s="161"/>
      <c r="XCJ214" s="160"/>
      <c r="XCK214" s="159"/>
      <c r="XCL214" s="158"/>
      <c r="XCM214" s="161"/>
      <c r="XCN214" s="160"/>
      <c r="XCO214" s="159"/>
      <c r="XCP214" s="158"/>
      <c r="XCQ214" s="161"/>
      <c r="XCR214" s="160"/>
      <c r="XCS214" s="159"/>
      <c r="XCT214" s="158"/>
      <c r="XCU214" s="161"/>
      <c r="XCV214" s="160"/>
      <c r="XCW214" s="159"/>
      <c r="XCX214" s="158"/>
      <c r="XCY214" s="161"/>
      <c r="XCZ214" s="160"/>
      <c r="XDA214" s="159"/>
      <c r="XDB214" s="158"/>
      <c r="XDC214" s="161"/>
      <c r="XDD214" s="160"/>
      <c r="XDE214" s="159"/>
      <c r="XDF214" s="158"/>
      <c r="XDG214" s="161"/>
      <c r="XDH214" s="160"/>
      <c r="XDI214" s="159"/>
      <c r="XDJ214" s="158"/>
      <c r="XDK214" s="161"/>
      <c r="XDL214" s="160"/>
      <c r="XDM214" s="159"/>
      <c r="XDN214" s="158"/>
      <c r="XDO214" s="161"/>
      <c r="XDP214" s="160"/>
      <c r="XDQ214" s="159"/>
      <c r="XDR214" s="158"/>
      <c r="XDS214" s="161"/>
      <c r="XDT214" s="160"/>
      <c r="XDU214" s="159"/>
      <c r="XDV214" s="158"/>
      <c r="XDW214" s="161"/>
      <c r="XDX214" s="160"/>
      <c r="XDY214" s="159"/>
      <c r="XDZ214" s="158"/>
      <c r="XEA214" s="161"/>
      <c r="XEB214" s="672"/>
      <c r="XEC214" s="672"/>
      <c r="XED214" s="672"/>
      <c r="XEE214" s="673"/>
      <c r="XEF214" s="167"/>
      <c r="XEG214" s="674"/>
      <c r="XEH214" s="674"/>
      <c r="XEI214" s="674"/>
      <c r="XEJ214" s="164"/>
      <c r="XEK214" s="160"/>
      <c r="XEL214" s="159"/>
      <c r="XEM214" s="158"/>
      <c r="XEN214" s="161"/>
      <c r="XEO214" s="160"/>
      <c r="XEP214" s="159"/>
      <c r="XEQ214" s="158"/>
      <c r="XER214" s="161"/>
      <c r="XES214" s="160"/>
      <c r="XET214" s="159"/>
      <c r="XEU214" s="158"/>
      <c r="XEV214" s="161"/>
      <c r="XEW214" s="160"/>
      <c r="XEX214" s="159"/>
      <c r="XEY214" s="158"/>
      <c r="XEZ214" s="161"/>
      <c r="XFA214" s="160"/>
      <c r="XFB214" s="159"/>
      <c r="XFC214" s="158"/>
      <c r="XFD214" s="161"/>
    </row>
    <row r="215" spans="1:16384" ht="45.75" thickBot="1" x14ac:dyDescent="0.3">
      <c r="A215" s="221">
        <v>16</v>
      </c>
      <c r="B215" s="536" t="s">
        <v>2009</v>
      </c>
      <c r="C215" s="564" t="s">
        <v>2010</v>
      </c>
      <c r="D215" s="565" t="s">
        <v>2675</v>
      </c>
      <c r="E215" s="537">
        <v>6</v>
      </c>
      <c r="F215" s="171">
        <v>3</v>
      </c>
      <c r="G215" s="229"/>
      <c r="H215" s="230"/>
      <c r="I215" s="170"/>
      <c r="J215" s="171">
        <v>3</v>
      </c>
      <c r="K215" s="229"/>
      <c r="L215" s="230"/>
      <c r="M215" s="170"/>
      <c r="N215" s="171">
        <v>3</v>
      </c>
      <c r="O215" s="229"/>
      <c r="P215" s="230"/>
      <c r="Q215" s="170"/>
      <c r="R215" s="171">
        <v>3</v>
      </c>
      <c r="S215" s="229"/>
      <c r="T215" s="230"/>
      <c r="U215" s="170"/>
      <c r="V215" s="171">
        <v>3</v>
      </c>
      <c r="W215" s="229"/>
      <c r="X215" s="230"/>
      <c r="Y215" s="170"/>
      <c r="Z215" s="171">
        <v>3</v>
      </c>
      <c r="AA215" s="229"/>
      <c r="AB215" s="230"/>
      <c r="AC215" s="170"/>
      <c r="AD215" s="171"/>
      <c r="AE215" s="229"/>
      <c r="AF215" s="230"/>
      <c r="AG215" s="170"/>
      <c r="AH215" s="171">
        <v>3</v>
      </c>
      <c r="AI215" s="229"/>
      <c r="AJ215" s="230"/>
      <c r="AK215" s="170"/>
      <c r="AL215" s="171">
        <v>3</v>
      </c>
      <c r="AM215" s="229"/>
      <c r="AN215" s="230"/>
      <c r="AO215" s="170"/>
      <c r="AP215" s="171">
        <v>3</v>
      </c>
      <c r="AQ215" s="229"/>
      <c r="AR215" s="230"/>
      <c r="AS215" s="170"/>
      <c r="AT215" s="171">
        <v>3</v>
      </c>
      <c r="AU215" s="229"/>
      <c r="AV215" s="230"/>
      <c r="AW215" s="170"/>
      <c r="AX215" s="171">
        <v>3</v>
      </c>
      <c r="AY215" s="229"/>
      <c r="AZ215" s="230"/>
      <c r="BA215" s="170"/>
      <c r="BB215" s="171">
        <v>3</v>
      </c>
      <c r="BC215" s="229"/>
      <c r="BD215" s="230"/>
      <c r="BE215" s="170"/>
      <c r="BF215" s="171"/>
      <c r="BG215" s="229"/>
      <c r="BH215" s="230"/>
      <c r="BI215" s="170"/>
      <c r="BJ215" s="171">
        <v>3</v>
      </c>
      <c r="BK215" s="229"/>
      <c r="BL215" s="230"/>
      <c r="BM215" s="170"/>
      <c r="BN215" s="171">
        <v>3</v>
      </c>
      <c r="BO215" s="229"/>
      <c r="BP215" s="230"/>
      <c r="BQ215" s="170"/>
      <c r="BR215" s="171">
        <v>3</v>
      </c>
      <c r="BS215" s="229"/>
      <c r="BT215" s="230"/>
      <c r="BU215" s="170"/>
      <c r="BV215" s="171">
        <v>3</v>
      </c>
      <c r="BW215" s="229"/>
      <c r="BX215" s="230"/>
      <c r="BY215" s="170"/>
      <c r="BZ215" s="171">
        <v>3</v>
      </c>
      <c r="CA215" s="229"/>
      <c r="CB215" s="230"/>
      <c r="CC215" s="170"/>
      <c r="CD215" s="171">
        <v>3</v>
      </c>
      <c r="CE215" s="229"/>
      <c r="CF215" s="230"/>
      <c r="CG215" s="170"/>
      <c r="CH215" s="171"/>
      <c r="CI215" s="229"/>
      <c r="CJ215" s="230"/>
      <c r="CK215" s="170"/>
      <c r="CL215" s="171">
        <v>3</v>
      </c>
      <c r="CM215" s="229"/>
      <c r="CN215" s="230"/>
      <c r="CO215" s="170"/>
      <c r="CP215" s="171">
        <v>3</v>
      </c>
      <c r="CQ215" s="229"/>
      <c r="CR215" s="230"/>
      <c r="CS215" s="170"/>
      <c r="CT215" s="171">
        <v>3</v>
      </c>
      <c r="CU215" s="229"/>
      <c r="CV215" s="230"/>
      <c r="CW215" s="170"/>
      <c r="CX215" s="171">
        <v>3</v>
      </c>
      <c r="CY215" s="229"/>
      <c r="CZ215" s="230"/>
      <c r="DA215" s="170"/>
      <c r="DB215" s="171">
        <v>3</v>
      </c>
      <c r="DC215" s="229"/>
      <c r="DD215" s="230"/>
      <c r="DE215" s="170"/>
      <c r="DF215" s="171">
        <v>3</v>
      </c>
      <c r="DG215" s="229"/>
      <c r="DH215" s="230"/>
      <c r="DI215" s="170"/>
      <c r="DJ215" s="171"/>
      <c r="DK215" s="229"/>
      <c r="DL215" s="230"/>
      <c r="DM215" s="170"/>
      <c r="DN215" s="171">
        <v>3</v>
      </c>
      <c r="DO215" s="229"/>
      <c r="DP215" s="230"/>
      <c r="DQ215" s="170"/>
      <c r="DR215" s="171">
        <v>3</v>
      </c>
      <c r="DS215" s="229"/>
      <c r="DT215" s="230"/>
      <c r="DU215" s="170"/>
      <c r="DV215" s="171">
        <v>3</v>
      </c>
      <c r="DW215" s="229"/>
      <c r="DX215" s="230"/>
      <c r="DY215" s="170"/>
      <c r="DZ215" s="259">
        <f t="shared" si="56"/>
        <v>81</v>
      </c>
      <c r="EA215" s="260">
        <f t="shared" si="57"/>
        <v>0</v>
      </c>
      <c r="EB215" s="260">
        <f t="shared" si="58"/>
        <v>0</v>
      </c>
      <c r="EC215" s="261">
        <f t="shared" si="59"/>
        <v>0</v>
      </c>
      <c r="EE215" s="674"/>
      <c r="EF215" s="674"/>
      <c r="EG215" s="674"/>
      <c r="EH215" s="164"/>
      <c r="EI215" s="160"/>
      <c r="EJ215" s="159"/>
      <c r="EK215" s="158"/>
      <c r="EL215" s="161"/>
      <c r="EM215" s="160"/>
      <c r="EN215" s="159"/>
      <c r="EO215" s="158"/>
      <c r="EP215" s="161"/>
      <c r="EQ215" s="160"/>
      <c r="ER215" s="159"/>
      <c r="ES215" s="158"/>
      <c r="ET215" s="161"/>
      <c r="EU215" s="160"/>
      <c r="EV215" s="159"/>
      <c r="EW215" s="158"/>
      <c r="EX215" s="161"/>
      <c r="EY215" s="160"/>
      <c r="EZ215" s="159"/>
      <c r="FA215" s="158"/>
      <c r="FB215" s="161"/>
      <c r="FC215" s="160"/>
      <c r="FD215" s="159"/>
      <c r="FE215" s="158"/>
      <c r="FF215" s="161"/>
      <c r="FG215" s="160"/>
      <c r="FH215" s="159"/>
      <c r="FI215" s="158"/>
      <c r="FJ215" s="161"/>
      <c r="FK215" s="160"/>
      <c r="FL215" s="159"/>
      <c r="FM215" s="158"/>
      <c r="FN215" s="161"/>
      <c r="FO215" s="160"/>
      <c r="FP215" s="159"/>
      <c r="FQ215" s="158"/>
      <c r="FR215" s="161"/>
      <c r="FS215" s="160"/>
      <c r="FT215" s="159"/>
      <c r="FU215" s="158"/>
      <c r="FV215" s="161"/>
      <c r="FW215" s="160"/>
      <c r="FX215" s="159"/>
      <c r="FY215" s="158"/>
      <c r="FZ215" s="161"/>
      <c r="GA215" s="160"/>
      <c r="GB215" s="159"/>
      <c r="GC215" s="158"/>
      <c r="GD215" s="161"/>
      <c r="GE215" s="160"/>
      <c r="GF215" s="159"/>
      <c r="GG215" s="158"/>
      <c r="GH215" s="161"/>
      <c r="GI215" s="160"/>
      <c r="GJ215" s="159"/>
      <c r="GK215" s="158"/>
      <c r="GL215" s="161"/>
      <c r="GM215" s="160"/>
      <c r="GN215" s="159"/>
      <c r="GO215" s="158"/>
      <c r="GP215" s="161"/>
      <c r="GQ215" s="160"/>
      <c r="GR215" s="159"/>
      <c r="GS215" s="158"/>
      <c r="GT215" s="161"/>
      <c r="GU215" s="160"/>
      <c r="GV215" s="159"/>
      <c r="GW215" s="158"/>
      <c r="GX215" s="161"/>
      <c r="GY215" s="160"/>
      <c r="GZ215" s="159"/>
      <c r="HA215" s="158"/>
      <c r="HB215" s="161"/>
      <c r="HC215" s="160"/>
      <c r="HD215" s="159"/>
      <c r="HE215" s="158"/>
      <c r="HF215" s="161"/>
      <c r="HG215" s="160"/>
      <c r="HH215" s="159"/>
      <c r="HI215" s="158"/>
      <c r="HJ215" s="161"/>
      <c r="HK215" s="160"/>
      <c r="HL215" s="159"/>
      <c r="HM215" s="158"/>
      <c r="HN215" s="161"/>
      <c r="HO215" s="160"/>
      <c r="HP215" s="159"/>
      <c r="HQ215" s="158"/>
      <c r="HR215" s="161"/>
      <c r="HS215" s="160"/>
      <c r="HT215" s="159"/>
      <c r="HU215" s="158"/>
      <c r="HV215" s="161"/>
      <c r="HW215" s="160"/>
      <c r="HX215" s="159"/>
      <c r="HY215" s="158"/>
      <c r="HZ215" s="161"/>
      <c r="IA215" s="160"/>
      <c r="IB215" s="159"/>
      <c r="IC215" s="158"/>
      <c r="ID215" s="161"/>
      <c r="IE215" s="160"/>
      <c r="IF215" s="159"/>
      <c r="IG215" s="158"/>
      <c r="IH215" s="161"/>
      <c r="II215" s="160"/>
      <c r="IJ215" s="159"/>
      <c r="IK215" s="158"/>
      <c r="IL215" s="161"/>
      <c r="IM215" s="160"/>
      <c r="IN215" s="159"/>
      <c r="IO215" s="158"/>
      <c r="IP215" s="161"/>
      <c r="IQ215" s="160"/>
      <c r="IR215" s="159"/>
      <c r="IS215" s="158"/>
      <c r="IT215" s="161"/>
      <c r="IU215" s="160"/>
      <c r="IV215" s="159"/>
      <c r="IW215" s="158"/>
      <c r="IX215" s="161"/>
      <c r="IY215" s="160"/>
      <c r="IZ215" s="159"/>
      <c r="JA215" s="158"/>
      <c r="JB215" s="161"/>
      <c r="JC215" s="672"/>
      <c r="JD215" s="672"/>
      <c r="JE215" s="672"/>
      <c r="JF215" s="673"/>
      <c r="JG215" s="167"/>
      <c r="JH215" s="674"/>
      <c r="JI215" s="674"/>
      <c r="JJ215" s="674"/>
      <c r="JK215" s="164"/>
      <c r="JL215" s="160"/>
      <c r="JM215" s="159"/>
      <c r="JN215" s="158"/>
      <c r="JO215" s="161"/>
      <c r="JP215" s="160"/>
      <c r="JQ215" s="159"/>
      <c r="JR215" s="158"/>
      <c r="JS215" s="161"/>
      <c r="JT215" s="160"/>
      <c r="JU215" s="159"/>
      <c r="JV215" s="158"/>
      <c r="JW215" s="161"/>
      <c r="JX215" s="160"/>
      <c r="JY215" s="159"/>
      <c r="JZ215" s="158"/>
      <c r="KA215" s="161"/>
      <c r="KB215" s="160"/>
      <c r="KC215" s="159"/>
      <c r="KD215" s="158"/>
      <c r="KE215" s="161"/>
      <c r="KF215" s="160"/>
      <c r="KG215" s="159"/>
      <c r="KH215" s="158"/>
      <c r="KI215" s="161"/>
      <c r="KJ215" s="160"/>
      <c r="KK215" s="159"/>
      <c r="KL215" s="158"/>
      <c r="KM215" s="161"/>
      <c r="KN215" s="160"/>
      <c r="KO215" s="159"/>
      <c r="KP215" s="158"/>
      <c r="KQ215" s="161"/>
      <c r="KR215" s="160"/>
      <c r="KS215" s="159"/>
      <c r="KT215" s="158"/>
      <c r="KU215" s="161"/>
      <c r="KV215" s="160"/>
      <c r="KW215" s="159"/>
      <c r="KX215" s="158"/>
      <c r="KY215" s="161"/>
      <c r="KZ215" s="160"/>
      <c r="LA215" s="159"/>
      <c r="LB215" s="158"/>
      <c r="LC215" s="161"/>
      <c r="LD215" s="160"/>
      <c r="LE215" s="159"/>
      <c r="LF215" s="158"/>
      <c r="LG215" s="161"/>
      <c r="LH215" s="160"/>
      <c r="LI215" s="159"/>
      <c r="LJ215" s="158"/>
      <c r="LK215" s="161"/>
      <c r="LL215" s="160"/>
      <c r="LM215" s="159"/>
      <c r="LN215" s="158"/>
      <c r="LO215" s="161"/>
      <c r="LP215" s="160"/>
      <c r="LQ215" s="159"/>
      <c r="LR215" s="158"/>
      <c r="LS215" s="161"/>
      <c r="LT215" s="160"/>
      <c r="LU215" s="159"/>
      <c r="LV215" s="158"/>
      <c r="LW215" s="161"/>
      <c r="LX215" s="160"/>
      <c r="LY215" s="159"/>
      <c r="LZ215" s="158"/>
      <c r="MA215" s="161"/>
      <c r="MB215" s="160"/>
      <c r="MC215" s="159"/>
      <c r="MD215" s="158"/>
      <c r="ME215" s="161"/>
      <c r="MF215" s="160"/>
      <c r="MG215" s="159"/>
      <c r="MH215" s="158"/>
      <c r="MI215" s="161"/>
      <c r="MJ215" s="160"/>
      <c r="MK215" s="159"/>
      <c r="ML215" s="158"/>
      <c r="MM215" s="161"/>
      <c r="MN215" s="160"/>
      <c r="MO215" s="159"/>
      <c r="MP215" s="158"/>
      <c r="MQ215" s="161"/>
      <c r="MR215" s="160"/>
      <c r="MS215" s="159"/>
      <c r="MT215" s="158"/>
      <c r="MU215" s="161"/>
      <c r="MV215" s="160"/>
      <c r="MW215" s="159"/>
      <c r="MX215" s="158"/>
      <c r="MY215" s="161"/>
      <c r="MZ215" s="160"/>
      <c r="NA215" s="159"/>
      <c r="NB215" s="158"/>
      <c r="NC215" s="161"/>
      <c r="ND215" s="160"/>
      <c r="NE215" s="159"/>
      <c r="NF215" s="158"/>
      <c r="NG215" s="161"/>
      <c r="NH215" s="160"/>
      <c r="NI215" s="159"/>
      <c r="NJ215" s="158"/>
      <c r="NK215" s="161"/>
      <c r="NL215" s="160"/>
      <c r="NM215" s="159"/>
      <c r="NN215" s="158"/>
      <c r="NO215" s="161"/>
      <c r="NP215" s="160"/>
      <c r="NQ215" s="159"/>
      <c r="NR215" s="158"/>
      <c r="NS215" s="161"/>
      <c r="NT215" s="160"/>
      <c r="NU215" s="159"/>
      <c r="NV215" s="158"/>
      <c r="NW215" s="161"/>
      <c r="NX215" s="160"/>
      <c r="NY215" s="159"/>
      <c r="NZ215" s="158"/>
      <c r="OA215" s="161"/>
      <c r="OB215" s="160"/>
      <c r="OC215" s="159"/>
      <c r="OD215" s="158"/>
      <c r="OE215" s="161"/>
      <c r="OF215" s="672"/>
      <c r="OG215" s="672"/>
      <c r="OH215" s="672"/>
      <c r="OI215" s="673"/>
      <c r="OJ215" s="167"/>
      <c r="OK215" s="674"/>
      <c r="OL215" s="674"/>
      <c r="OM215" s="674"/>
      <c r="ON215" s="164"/>
      <c r="OO215" s="160"/>
      <c r="OP215" s="159"/>
      <c r="OQ215" s="158"/>
      <c r="OR215" s="161"/>
      <c r="OS215" s="160"/>
      <c r="OT215" s="159"/>
      <c r="OU215" s="158"/>
      <c r="OV215" s="161"/>
      <c r="OW215" s="160"/>
      <c r="OX215" s="159"/>
      <c r="OY215" s="158"/>
      <c r="OZ215" s="161"/>
      <c r="PA215" s="160"/>
      <c r="PB215" s="159"/>
      <c r="PC215" s="158"/>
      <c r="PD215" s="161"/>
      <c r="PE215" s="160"/>
      <c r="PF215" s="159"/>
      <c r="PG215" s="158"/>
      <c r="PH215" s="161"/>
      <c r="PI215" s="160"/>
      <c r="PJ215" s="159"/>
      <c r="PK215" s="158"/>
      <c r="PL215" s="161"/>
      <c r="PM215" s="160"/>
      <c r="PN215" s="159"/>
      <c r="PO215" s="158"/>
      <c r="PP215" s="161"/>
      <c r="PQ215" s="160"/>
      <c r="PR215" s="159"/>
      <c r="PS215" s="158"/>
      <c r="PT215" s="161"/>
      <c r="PU215" s="160"/>
      <c r="PV215" s="159"/>
      <c r="PW215" s="158"/>
      <c r="PX215" s="161"/>
      <c r="PY215" s="160"/>
      <c r="PZ215" s="159"/>
      <c r="QA215" s="158"/>
      <c r="QB215" s="161"/>
      <c r="QC215" s="160"/>
      <c r="QD215" s="159"/>
      <c r="QE215" s="158"/>
      <c r="QF215" s="161"/>
      <c r="QG215" s="160"/>
      <c r="QH215" s="159"/>
      <c r="QI215" s="158"/>
      <c r="QJ215" s="161"/>
      <c r="QK215" s="160"/>
      <c r="QL215" s="159"/>
      <c r="QM215" s="158"/>
      <c r="QN215" s="161"/>
      <c r="QO215" s="160"/>
      <c r="QP215" s="159"/>
      <c r="QQ215" s="158"/>
      <c r="QR215" s="161"/>
      <c r="QS215" s="160"/>
      <c r="QT215" s="159"/>
      <c r="QU215" s="158"/>
      <c r="QV215" s="161"/>
      <c r="QW215" s="160"/>
      <c r="QX215" s="159"/>
      <c r="QY215" s="158"/>
      <c r="QZ215" s="161"/>
      <c r="RA215" s="160"/>
      <c r="RB215" s="159"/>
      <c r="RC215" s="158"/>
      <c r="RD215" s="161"/>
      <c r="RE215" s="160"/>
      <c r="RF215" s="159"/>
      <c r="RG215" s="158"/>
      <c r="RH215" s="161"/>
      <c r="RI215" s="160"/>
      <c r="RJ215" s="159"/>
      <c r="RK215" s="158"/>
      <c r="RL215" s="161"/>
      <c r="RM215" s="160"/>
      <c r="RN215" s="159"/>
      <c r="RO215" s="158"/>
      <c r="RP215" s="161"/>
      <c r="RQ215" s="160"/>
      <c r="RR215" s="159"/>
      <c r="RS215" s="158"/>
      <c r="RT215" s="161"/>
      <c r="RU215" s="160"/>
      <c r="RV215" s="159"/>
      <c r="RW215" s="158"/>
      <c r="RX215" s="161"/>
      <c r="RY215" s="160"/>
      <c r="RZ215" s="159"/>
      <c r="SA215" s="158"/>
      <c r="SB215" s="161"/>
      <c r="SC215" s="160"/>
      <c r="SD215" s="159"/>
      <c r="SE215" s="158"/>
      <c r="SF215" s="161"/>
      <c r="SG215" s="160"/>
      <c r="SH215" s="159"/>
      <c r="SI215" s="158"/>
      <c r="SJ215" s="161"/>
      <c r="SK215" s="160"/>
      <c r="SL215" s="159"/>
      <c r="SM215" s="158"/>
      <c r="SN215" s="161"/>
      <c r="SO215" s="160"/>
      <c r="SP215" s="159"/>
      <c r="SQ215" s="158"/>
      <c r="SR215" s="161"/>
      <c r="SS215" s="160"/>
      <c r="ST215" s="159"/>
      <c r="SU215" s="158"/>
      <c r="SV215" s="161"/>
      <c r="SW215" s="160"/>
      <c r="SX215" s="159"/>
      <c r="SY215" s="158"/>
      <c r="SZ215" s="161"/>
      <c r="TA215" s="160"/>
      <c r="TB215" s="159"/>
      <c r="TC215" s="158"/>
      <c r="TD215" s="161"/>
      <c r="TE215" s="160"/>
      <c r="TF215" s="159"/>
      <c r="TG215" s="158"/>
      <c r="TH215" s="161"/>
      <c r="TI215" s="672"/>
      <c r="TJ215" s="672"/>
      <c r="TK215" s="672"/>
      <c r="TL215" s="673"/>
      <c r="TM215" s="167"/>
      <c r="TN215" s="674"/>
      <c r="TO215" s="674"/>
      <c r="TP215" s="674"/>
      <c r="TQ215" s="164"/>
      <c r="TR215" s="160"/>
      <c r="TS215" s="159"/>
      <c r="TT215" s="158"/>
      <c r="TU215" s="161"/>
      <c r="TV215" s="160"/>
      <c r="TW215" s="159"/>
      <c r="TX215" s="158"/>
      <c r="TY215" s="161"/>
      <c r="TZ215" s="160"/>
      <c r="UA215" s="159"/>
      <c r="UB215" s="158"/>
      <c r="UC215" s="161"/>
      <c r="UD215" s="160"/>
      <c r="UE215" s="159"/>
      <c r="UF215" s="158"/>
      <c r="UG215" s="161"/>
      <c r="UH215" s="160"/>
      <c r="UI215" s="159"/>
      <c r="UJ215" s="158"/>
      <c r="UK215" s="161"/>
      <c r="UL215" s="160"/>
      <c r="UM215" s="159"/>
      <c r="UN215" s="158"/>
      <c r="UO215" s="161"/>
      <c r="UP215" s="160"/>
      <c r="UQ215" s="159"/>
      <c r="UR215" s="158"/>
      <c r="US215" s="161"/>
      <c r="UT215" s="160"/>
      <c r="UU215" s="159"/>
      <c r="UV215" s="158"/>
      <c r="UW215" s="161"/>
      <c r="UX215" s="160"/>
      <c r="UY215" s="159"/>
      <c r="UZ215" s="158"/>
      <c r="VA215" s="161"/>
      <c r="VB215" s="160"/>
      <c r="VC215" s="159"/>
      <c r="VD215" s="158"/>
      <c r="VE215" s="161"/>
      <c r="VF215" s="160"/>
      <c r="VG215" s="159"/>
      <c r="VH215" s="158"/>
      <c r="VI215" s="161"/>
      <c r="VJ215" s="160"/>
      <c r="VK215" s="159"/>
      <c r="VL215" s="158"/>
      <c r="VM215" s="161"/>
      <c r="VN215" s="160"/>
      <c r="VO215" s="159"/>
      <c r="VP215" s="158"/>
      <c r="VQ215" s="161"/>
      <c r="VR215" s="160"/>
      <c r="VS215" s="159"/>
      <c r="VT215" s="158"/>
      <c r="VU215" s="161"/>
      <c r="VV215" s="160"/>
      <c r="VW215" s="159"/>
      <c r="VX215" s="158"/>
      <c r="VY215" s="161"/>
      <c r="VZ215" s="160"/>
      <c r="WA215" s="159"/>
      <c r="WB215" s="158"/>
      <c r="WC215" s="161"/>
      <c r="WD215" s="160"/>
      <c r="WE215" s="159"/>
      <c r="WF215" s="158"/>
      <c r="WG215" s="161"/>
      <c r="WH215" s="160"/>
      <c r="WI215" s="159"/>
      <c r="WJ215" s="158"/>
      <c r="WK215" s="161"/>
      <c r="WL215" s="160"/>
      <c r="WM215" s="159"/>
      <c r="WN215" s="158"/>
      <c r="WO215" s="161"/>
      <c r="WP215" s="160"/>
      <c r="WQ215" s="159"/>
      <c r="WR215" s="158"/>
      <c r="WS215" s="161"/>
      <c r="WT215" s="160"/>
      <c r="WU215" s="159"/>
      <c r="WV215" s="158"/>
      <c r="WW215" s="161"/>
      <c r="WX215" s="160"/>
      <c r="WY215" s="159"/>
      <c r="WZ215" s="158"/>
      <c r="XA215" s="161"/>
      <c r="XB215" s="160"/>
      <c r="XC215" s="159"/>
      <c r="XD215" s="158"/>
      <c r="XE215" s="161"/>
      <c r="XF215" s="160"/>
      <c r="XG215" s="159"/>
      <c r="XH215" s="158"/>
      <c r="XI215" s="161"/>
      <c r="XJ215" s="160"/>
      <c r="XK215" s="159"/>
      <c r="XL215" s="158"/>
      <c r="XM215" s="161"/>
      <c r="XN215" s="160"/>
      <c r="XO215" s="159"/>
      <c r="XP215" s="158"/>
      <c r="XQ215" s="161"/>
      <c r="XR215" s="160"/>
      <c r="XS215" s="159"/>
      <c r="XT215" s="158"/>
      <c r="XU215" s="161"/>
      <c r="XV215" s="160"/>
      <c r="XW215" s="159"/>
      <c r="XX215" s="158"/>
      <c r="XY215" s="161"/>
      <c r="XZ215" s="160"/>
      <c r="YA215" s="159"/>
      <c r="YB215" s="158"/>
      <c r="YC215" s="161"/>
      <c r="YD215" s="160"/>
      <c r="YE215" s="159"/>
      <c r="YF215" s="158"/>
      <c r="YG215" s="161"/>
      <c r="YH215" s="160"/>
      <c r="YI215" s="159"/>
      <c r="YJ215" s="158"/>
      <c r="YK215" s="161"/>
      <c r="YL215" s="672"/>
      <c r="YM215" s="672"/>
      <c r="YN215" s="672"/>
      <c r="YO215" s="673"/>
      <c r="YP215" s="167"/>
      <c r="YQ215" s="674"/>
      <c r="YR215" s="674"/>
      <c r="YS215" s="674"/>
      <c r="YT215" s="164"/>
      <c r="YU215" s="160"/>
      <c r="YV215" s="159"/>
      <c r="YW215" s="158"/>
      <c r="YX215" s="161"/>
      <c r="YY215" s="160"/>
      <c r="YZ215" s="159"/>
      <c r="ZA215" s="158"/>
      <c r="ZB215" s="161"/>
      <c r="ZC215" s="160"/>
      <c r="ZD215" s="159"/>
      <c r="ZE215" s="158"/>
      <c r="ZF215" s="161"/>
      <c r="ZG215" s="160"/>
      <c r="ZH215" s="159"/>
      <c r="ZI215" s="158"/>
      <c r="ZJ215" s="161"/>
      <c r="ZK215" s="160"/>
      <c r="ZL215" s="159"/>
      <c r="ZM215" s="158"/>
      <c r="ZN215" s="161"/>
      <c r="ZO215" s="160"/>
      <c r="ZP215" s="159"/>
      <c r="ZQ215" s="158"/>
      <c r="ZR215" s="161"/>
      <c r="ZS215" s="160"/>
      <c r="ZT215" s="159"/>
      <c r="ZU215" s="158"/>
      <c r="ZV215" s="161"/>
      <c r="ZW215" s="160"/>
      <c r="ZX215" s="159"/>
      <c r="ZY215" s="158"/>
      <c r="ZZ215" s="161"/>
      <c r="AAA215" s="160"/>
      <c r="AAB215" s="159"/>
      <c r="AAC215" s="158"/>
      <c r="AAD215" s="161"/>
      <c r="AAE215" s="160"/>
      <c r="AAF215" s="159"/>
      <c r="AAG215" s="158"/>
      <c r="AAH215" s="161"/>
      <c r="AAI215" s="160"/>
      <c r="AAJ215" s="159"/>
      <c r="AAK215" s="158"/>
      <c r="AAL215" s="161"/>
      <c r="AAM215" s="160"/>
      <c r="AAN215" s="159"/>
      <c r="AAO215" s="158"/>
      <c r="AAP215" s="161"/>
      <c r="AAQ215" s="160"/>
      <c r="AAR215" s="159"/>
      <c r="AAS215" s="158"/>
      <c r="AAT215" s="161"/>
      <c r="AAU215" s="160"/>
      <c r="AAV215" s="159"/>
      <c r="AAW215" s="158"/>
      <c r="AAX215" s="161"/>
      <c r="AAY215" s="160"/>
      <c r="AAZ215" s="159"/>
      <c r="ABA215" s="158"/>
      <c r="ABB215" s="161"/>
      <c r="ABC215" s="160"/>
      <c r="ABD215" s="159"/>
      <c r="ABE215" s="158"/>
      <c r="ABF215" s="161"/>
      <c r="ABG215" s="160"/>
      <c r="ABH215" s="159"/>
      <c r="ABI215" s="158"/>
      <c r="ABJ215" s="161"/>
      <c r="ABK215" s="160"/>
      <c r="ABL215" s="159"/>
      <c r="ABM215" s="158"/>
      <c r="ABN215" s="161"/>
      <c r="ABO215" s="160"/>
      <c r="ABP215" s="159"/>
      <c r="ABQ215" s="158"/>
      <c r="ABR215" s="161"/>
      <c r="ABS215" s="160"/>
      <c r="ABT215" s="159"/>
      <c r="ABU215" s="158"/>
      <c r="ABV215" s="161"/>
      <c r="ABW215" s="160"/>
      <c r="ABX215" s="159"/>
      <c r="ABY215" s="158"/>
      <c r="ABZ215" s="161"/>
      <c r="ACA215" s="160"/>
      <c r="ACB215" s="159"/>
      <c r="ACC215" s="158"/>
      <c r="ACD215" s="161"/>
      <c r="ACE215" s="160"/>
      <c r="ACF215" s="159"/>
      <c r="ACG215" s="158"/>
      <c r="ACH215" s="161"/>
      <c r="ACI215" s="160"/>
      <c r="ACJ215" s="159"/>
      <c r="ACK215" s="158"/>
      <c r="ACL215" s="161"/>
      <c r="ACM215" s="160"/>
      <c r="ACN215" s="159"/>
      <c r="ACO215" s="158"/>
      <c r="ACP215" s="161"/>
      <c r="ACQ215" s="160"/>
      <c r="ACR215" s="159"/>
      <c r="ACS215" s="158"/>
      <c r="ACT215" s="161"/>
      <c r="ACU215" s="160"/>
      <c r="ACV215" s="159"/>
      <c r="ACW215" s="158"/>
      <c r="ACX215" s="161"/>
      <c r="ACY215" s="160"/>
      <c r="ACZ215" s="159"/>
      <c r="ADA215" s="158"/>
      <c r="ADB215" s="161"/>
      <c r="ADC215" s="160"/>
      <c r="ADD215" s="159"/>
      <c r="ADE215" s="158"/>
      <c r="ADF215" s="161"/>
      <c r="ADG215" s="160"/>
      <c r="ADH215" s="159"/>
      <c r="ADI215" s="158"/>
      <c r="ADJ215" s="161"/>
      <c r="ADK215" s="160"/>
      <c r="ADL215" s="159"/>
      <c r="ADM215" s="158"/>
      <c r="ADN215" s="161"/>
      <c r="ADO215" s="672"/>
      <c r="ADP215" s="672"/>
      <c r="ADQ215" s="672"/>
      <c r="ADR215" s="673"/>
      <c r="ADS215" s="167"/>
      <c r="ADT215" s="674"/>
      <c r="ADU215" s="674"/>
      <c r="ADV215" s="674"/>
      <c r="ADW215" s="164"/>
      <c r="ADX215" s="160"/>
      <c r="ADY215" s="159"/>
      <c r="ADZ215" s="158"/>
      <c r="AEA215" s="161"/>
      <c r="AEB215" s="160"/>
      <c r="AEC215" s="159"/>
      <c r="AED215" s="158"/>
      <c r="AEE215" s="161"/>
      <c r="AEF215" s="160"/>
      <c r="AEG215" s="159"/>
      <c r="AEH215" s="158"/>
      <c r="AEI215" s="161"/>
      <c r="AEJ215" s="160"/>
      <c r="AEK215" s="159"/>
      <c r="AEL215" s="158"/>
      <c r="AEM215" s="161"/>
      <c r="AEN215" s="160"/>
      <c r="AEO215" s="159"/>
      <c r="AEP215" s="158"/>
      <c r="AEQ215" s="161"/>
      <c r="AER215" s="160"/>
      <c r="AES215" s="159"/>
      <c r="AET215" s="158"/>
      <c r="AEU215" s="161"/>
      <c r="AEV215" s="160"/>
      <c r="AEW215" s="159"/>
      <c r="AEX215" s="158"/>
      <c r="AEY215" s="161"/>
      <c r="AEZ215" s="160"/>
      <c r="AFA215" s="159"/>
      <c r="AFB215" s="158"/>
      <c r="AFC215" s="161"/>
      <c r="AFD215" s="160"/>
      <c r="AFE215" s="159"/>
      <c r="AFF215" s="158"/>
      <c r="AFG215" s="161"/>
      <c r="AFH215" s="160"/>
      <c r="AFI215" s="159"/>
      <c r="AFJ215" s="158"/>
      <c r="AFK215" s="161"/>
      <c r="AFL215" s="160"/>
      <c r="AFM215" s="159"/>
      <c r="AFN215" s="158"/>
      <c r="AFO215" s="161"/>
      <c r="AFP215" s="160"/>
      <c r="AFQ215" s="159"/>
      <c r="AFR215" s="158"/>
      <c r="AFS215" s="161"/>
      <c r="AFT215" s="160"/>
      <c r="AFU215" s="159"/>
      <c r="AFV215" s="158"/>
      <c r="AFW215" s="161"/>
      <c r="AFX215" s="160"/>
      <c r="AFY215" s="159"/>
      <c r="AFZ215" s="158"/>
      <c r="AGA215" s="161"/>
      <c r="AGB215" s="160"/>
      <c r="AGC215" s="159"/>
      <c r="AGD215" s="158"/>
      <c r="AGE215" s="161"/>
      <c r="AGF215" s="160"/>
      <c r="AGG215" s="159"/>
      <c r="AGH215" s="158"/>
      <c r="AGI215" s="161"/>
      <c r="AGJ215" s="160"/>
      <c r="AGK215" s="159"/>
      <c r="AGL215" s="158"/>
      <c r="AGM215" s="161"/>
      <c r="AGN215" s="160"/>
      <c r="AGO215" s="159"/>
      <c r="AGP215" s="158"/>
      <c r="AGQ215" s="161"/>
      <c r="AGR215" s="160"/>
      <c r="AGS215" s="159"/>
      <c r="AGT215" s="158"/>
      <c r="AGU215" s="161"/>
      <c r="AGV215" s="160"/>
      <c r="AGW215" s="159"/>
      <c r="AGX215" s="158"/>
      <c r="AGY215" s="161"/>
      <c r="AGZ215" s="160"/>
      <c r="AHA215" s="159"/>
      <c r="AHB215" s="158"/>
      <c r="AHC215" s="161"/>
      <c r="AHD215" s="160"/>
      <c r="AHE215" s="159"/>
      <c r="AHF215" s="158"/>
      <c r="AHG215" s="161"/>
      <c r="AHH215" s="160"/>
      <c r="AHI215" s="159"/>
      <c r="AHJ215" s="158"/>
      <c r="AHK215" s="161"/>
      <c r="AHL215" s="160"/>
      <c r="AHM215" s="159"/>
      <c r="AHN215" s="158"/>
      <c r="AHO215" s="161"/>
      <c r="AHP215" s="160"/>
      <c r="AHQ215" s="159"/>
      <c r="AHR215" s="158"/>
      <c r="AHS215" s="161"/>
      <c r="AHT215" s="160"/>
      <c r="AHU215" s="159"/>
      <c r="AHV215" s="158"/>
      <c r="AHW215" s="161"/>
      <c r="AHX215" s="160"/>
      <c r="AHY215" s="159"/>
      <c r="AHZ215" s="158"/>
      <c r="AIA215" s="161"/>
      <c r="AIB215" s="160"/>
      <c r="AIC215" s="159"/>
      <c r="AID215" s="158"/>
      <c r="AIE215" s="161"/>
      <c r="AIF215" s="160"/>
      <c r="AIG215" s="159"/>
      <c r="AIH215" s="158"/>
      <c r="AII215" s="161"/>
      <c r="AIJ215" s="160"/>
      <c r="AIK215" s="159"/>
      <c r="AIL215" s="158"/>
      <c r="AIM215" s="161"/>
      <c r="AIN215" s="160"/>
      <c r="AIO215" s="159"/>
      <c r="AIP215" s="158"/>
      <c r="AIQ215" s="161"/>
      <c r="AIR215" s="672"/>
      <c r="AIS215" s="672"/>
      <c r="AIT215" s="672"/>
      <c r="AIU215" s="673"/>
      <c r="AIV215" s="167"/>
      <c r="AIW215" s="674"/>
      <c r="AIX215" s="674"/>
      <c r="AIY215" s="674"/>
      <c r="AIZ215" s="164"/>
      <c r="AJA215" s="160"/>
      <c r="AJB215" s="159"/>
      <c r="AJC215" s="158"/>
      <c r="AJD215" s="161"/>
      <c r="AJE215" s="160"/>
      <c r="AJF215" s="159"/>
      <c r="AJG215" s="158"/>
      <c r="AJH215" s="161"/>
      <c r="AJI215" s="160"/>
      <c r="AJJ215" s="159"/>
      <c r="AJK215" s="158"/>
      <c r="AJL215" s="161"/>
      <c r="AJM215" s="160"/>
      <c r="AJN215" s="159"/>
      <c r="AJO215" s="158"/>
      <c r="AJP215" s="161"/>
      <c r="AJQ215" s="160"/>
      <c r="AJR215" s="159"/>
      <c r="AJS215" s="158"/>
      <c r="AJT215" s="161"/>
      <c r="AJU215" s="160"/>
      <c r="AJV215" s="159"/>
      <c r="AJW215" s="158"/>
      <c r="AJX215" s="161"/>
      <c r="AJY215" s="160"/>
      <c r="AJZ215" s="159"/>
      <c r="AKA215" s="158"/>
      <c r="AKB215" s="161"/>
      <c r="AKC215" s="160"/>
      <c r="AKD215" s="159"/>
      <c r="AKE215" s="158"/>
      <c r="AKF215" s="161"/>
      <c r="AKG215" s="160"/>
      <c r="AKH215" s="159"/>
      <c r="AKI215" s="158"/>
      <c r="AKJ215" s="161"/>
      <c r="AKK215" s="160"/>
      <c r="AKL215" s="159"/>
      <c r="AKM215" s="158"/>
      <c r="AKN215" s="161"/>
      <c r="AKO215" s="160"/>
      <c r="AKP215" s="159"/>
      <c r="AKQ215" s="158"/>
      <c r="AKR215" s="161"/>
      <c r="AKS215" s="160"/>
      <c r="AKT215" s="159"/>
      <c r="AKU215" s="158"/>
      <c r="AKV215" s="161"/>
      <c r="AKW215" s="160"/>
      <c r="AKX215" s="159"/>
      <c r="AKY215" s="158"/>
      <c r="AKZ215" s="161"/>
      <c r="ALA215" s="160"/>
      <c r="ALB215" s="159"/>
      <c r="ALC215" s="158"/>
      <c r="ALD215" s="161"/>
      <c r="ALE215" s="160"/>
      <c r="ALF215" s="159"/>
      <c r="ALG215" s="158"/>
      <c r="ALH215" s="161"/>
      <c r="ALI215" s="160"/>
      <c r="ALJ215" s="159"/>
      <c r="ALK215" s="158"/>
      <c r="ALL215" s="161"/>
      <c r="ALM215" s="160"/>
      <c r="ALN215" s="159"/>
      <c r="ALO215" s="158"/>
      <c r="ALP215" s="161"/>
      <c r="ALQ215" s="160"/>
      <c r="ALR215" s="159"/>
      <c r="ALS215" s="158"/>
      <c r="ALT215" s="161"/>
      <c r="ALU215" s="160"/>
      <c r="ALV215" s="159"/>
      <c r="ALW215" s="158"/>
      <c r="ALX215" s="161"/>
      <c r="ALY215" s="160"/>
      <c r="ALZ215" s="159"/>
      <c r="AMA215" s="158"/>
      <c r="AMB215" s="161"/>
      <c r="AMC215" s="160"/>
      <c r="AMD215" s="159"/>
      <c r="AME215" s="158"/>
      <c r="AMF215" s="161"/>
      <c r="AMG215" s="160"/>
      <c r="AMH215" s="159"/>
      <c r="AMI215" s="158"/>
      <c r="AMJ215" s="161"/>
      <c r="AMK215" s="160"/>
      <c r="AML215" s="159"/>
      <c r="AMM215" s="158"/>
      <c r="AMN215" s="161"/>
      <c r="AMO215" s="160"/>
      <c r="AMP215" s="159"/>
      <c r="AMQ215" s="158"/>
      <c r="AMR215" s="161"/>
      <c r="AMS215" s="160"/>
      <c r="AMT215" s="159"/>
      <c r="AMU215" s="158"/>
      <c r="AMV215" s="161"/>
      <c r="AMW215" s="160"/>
      <c r="AMX215" s="159"/>
      <c r="AMY215" s="158"/>
      <c r="AMZ215" s="161"/>
      <c r="ANA215" s="160"/>
      <c r="ANB215" s="159"/>
      <c r="ANC215" s="158"/>
      <c r="AND215" s="161"/>
      <c r="ANE215" s="160"/>
      <c r="ANF215" s="159"/>
      <c r="ANG215" s="158"/>
      <c r="ANH215" s="161"/>
      <c r="ANI215" s="160"/>
      <c r="ANJ215" s="159"/>
      <c r="ANK215" s="158"/>
      <c r="ANL215" s="161"/>
      <c r="ANM215" s="160"/>
      <c r="ANN215" s="159"/>
      <c r="ANO215" s="158"/>
      <c r="ANP215" s="161"/>
      <c r="ANQ215" s="160"/>
      <c r="ANR215" s="159"/>
      <c r="ANS215" s="158"/>
      <c r="ANT215" s="161"/>
      <c r="ANU215" s="672"/>
      <c r="ANV215" s="672"/>
      <c r="ANW215" s="672"/>
      <c r="ANX215" s="673"/>
      <c r="ANY215" s="167"/>
      <c r="ANZ215" s="674"/>
      <c r="AOA215" s="674"/>
      <c r="AOB215" s="674"/>
      <c r="AOC215" s="164"/>
      <c r="AOD215" s="160"/>
      <c r="AOE215" s="159"/>
      <c r="AOF215" s="158"/>
      <c r="AOG215" s="161"/>
      <c r="AOH215" s="160"/>
      <c r="AOI215" s="159"/>
      <c r="AOJ215" s="158"/>
      <c r="AOK215" s="161"/>
      <c r="AOL215" s="160"/>
      <c r="AOM215" s="159"/>
      <c r="AON215" s="158"/>
      <c r="AOO215" s="161"/>
      <c r="AOP215" s="160"/>
      <c r="AOQ215" s="159"/>
      <c r="AOR215" s="158"/>
      <c r="AOS215" s="161"/>
      <c r="AOT215" s="160"/>
      <c r="AOU215" s="159"/>
      <c r="AOV215" s="158"/>
      <c r="AOW215" s="161"/>
      <c r="AOX215" s="160"/>
      <c r="AOY215" s="159"/>
      <c r="AOZ215" s="158"/>
      <c r="APA215" s="161"/>
      <c r="APB215" s="160"/>
      <c r="APC215" s="159"/>
      <c r="APD215" s="158"/>
      <c r="APE215" s="161"/>
      <c r="APF215" s="160"/>
      <c r="APG215" s="159"/>
      <c r="APH215" s="158"/>
      <c r="API215" s="161"/>
      <c r="APJ215" s="160"/>
      <c r="APK215" s="159"/>
      <c r="APL215" s="158"/>
      <c r="APM215" s="161"/>
      <c r="APN215" s="160"/>
      <c r="APO215" s="159"/>
      <c r="APP215" s="158"/>
      <c r="APQ215" s="161"/>
      <c r="APR215" s="160"/>
      <c r="APS215" s="159"/>
      <c r="APT215" s="158"/>
      <c r="APU215" s="161"/>
      <c r="APV215" s="160"/>
      <c r="APW215" s="159"/>
      <c r="APX215" s="158"/>
      <c r="APY215" s="161"/>
      <c r="APZ215" s="160"/>
      <c r="AQA215" s="159"/>
      <c r="AQB215" s="158"/>
      <c r="AQC215" s="161"/>
      <c r="AQD215" s="160"/>
      <c r="AQE215" s="159"/>
      <c r="AQF215" s="158"/>
      <c r="AQG215" s="161"/>
      <c r="AQH215" s="160"/>
      <c r="AQI215" s="159"/>
      <c r="AQJ215" s="158"/>
      <c r="AQK215" s="161"/>
      <c r="AQL215" s="160"/>
      <c r="AQM215" s="159"/>
      <c r="AQN215" s="158"/>
      <c r="AQO215" s="161"/>
      <c r="AQP215" s="160"/>
      <c r="AQQ215" s="159"/>
      <c r="AQR215" s="158"/>
      <c r="AQS215" s="161"/>
      <c r="AQT215" s="160"/>
      <c r="AQU215" s="159"/>
      <c r="AQV215" s="158"/>
      <c r="AQW215" s="161"/>
      <c r="AQX215" s="160"/>
      <c r="AQY215" s="159"/>
      <c r="AQZ215" s="158"/>
      <c r="ARA215" s="161"/>
      <c r="ARB215" s="160"/>
      <c r="ARC215" s="159"/>
      <c r="ARD215" s="158"/>
      <c r="ARE215" s="161"/>
      <c r="ARF215" s="160"/>
      <c r="ARG215" s="159"/>
      <c r="ARH215" s="158"/>
      <c r="ARI215" s="161"/>
      <c r="ARJ215" s="160"/>
      <c r="ARK215" s="159"/>
      <c r="ARL215" s="158"/>
      <c r="ARM215" s="161"/>
      <c r="ARN215" s="160"/>
      <c r="ARO215" s="159"/>
      <c r="ARP215" s="158"/>
      <c r="ARQ215" s="161"/>
      <c r="ARR215" s="160"/>
      <c r="ARS215" s="159"/>
      <c r="ART215" s="158"/>
      <c r="ARU215" s="161"/>
      <c r="ARV215" s="160"/>
      <c r="ARW215" s="159"/>
      <c r="ARX215" s="158"/>
      <c r="ARY215" s="161"/>
      <c r="ARZ215" s="160"/>
      <c r="ASA215" s="159"/>
      <c r="ASB215" s="158"/>
      <c r="ASC215" s="161"/>
      <c r="ASD215" s="160"/>
      <c r="ASE215" s="159"/>
      <c r="ASF215" s="158"/>
      <c r="ASG215" s="161"/>
      <c r="ASH215" s="160"/>
      <c r="ASI215" s="159"/>
      <c r="ASJ215" s="158"/>
      <c r="ASK215" s="161"/>
      <c r="ASL215" s="160"/>
      <c r="ASM215" s="159"/>
      <c r="ASN215" s="158"/>
      <c r="ASO215" s="161"/>
      <c r="ASP215" s="160"/>
      <c r="ASQ215" s="159"/>
      <c r="ASR215" s="158"/>
      <c r="ASS215" s="161"/>
      <c r="AST215" s="160"/>
      <c r="ASU215" s="159"/>
      <c r="ASV215" s="158"/>
      <c r="ASW215" s="161"/>
      <c r="ASX215" s="672"/>
      <c r="ASY215" s="672"/>
      <c r="ASZ215" s="672"/>
      <c r="ATA215" s="673"/>
      <c r="ATB215" s="167"/>
      <c r="ATC215" s="674"/>
      <c r="ATD215" s="674"/>
      <c r="ATE215" s="674"/>
      <c r="ATF215" s="164"/>
      <c r="ATG215" s="160"/>
      <c r="ATH215" s="159"/>
      <c r="ATI215" s="158"/>
      <c r="ATJ215" s="161"/>
      <c r="ATK215" s="160"/>
      <c r="ATL215" s="159"/>
      <c r="ATM215" s="158"/>
      <c r="ATN215" s="161"/>
      <c r="ATO215" s="160"/>
      <c r="ATP215" s="159"/>
      <c r="ATQ215" s="158"/>
      <c r="ATR215" s="161"/>
      <c r="ATS215" s="160"/>
      <c r="ATT215" s="159"/>
      <c r="ATU215" s="158"/>
      <c r="ATV215" s="161"/>
      <c r="ATW215" s="160"/>
      <c r="ATX215" s="159"/>
      <c r="ATY215" s="158"/>
      <c r="ATZ215" s="161"/>
      <c r="AUA215" s="160"/>
      <c r="AUB215" s="159"/>
      <c r="AUC215" s="158"/>
      <c r="AUD215" s="161"/>
      <c r="AUE215" s="160"/>
      <c r="AUF215" s="159"/>
      <c r="AUG215" s="158"/>
      <c r="AUH215" s="161"/>
      <c r="AUI215" s="160"/>
      <c r="AUJ215" s="159"/>
      <c r="AUK215" s="158"/>
      <c r="AUL215" s="161"/>
      <c r="AUM215" s="160"/>
      <c r="AUN215" s="159"/>
      <c r="AUO215" s="158"/>
      <c r="AUP215" s="161"/>
      <c r="AUQ215" s="160"/>
      <c r="AUR215" s="159"/>
      <c r="AUS215" s="158"/>
      <c r="AUT215" s="161"/>
      <c r="AUU215" s="160"/>
      <c r="AUV215" s="159"/>
      <c r="AUW215" s="158"/>
      <c r="AUX215" s="161"/>
      <c r="AUY215" s="160"/>
      <c r="AUZ215" s="159"/>
      <c r="AVA215" s="158"/>
      <c r="AVB215" s="161"/>
      <c r="AVC215" s="160"/>
      <c r="AVD215" s="159"/>
      <c r="AVE215" s="158"/>
      <c r="AVF215" s="161"/>
      <c r="AVG215" s="160"/>
      <c r="AVH215" s="159"/>
      <c r="AVI215" s="158"/>
      <c r="AVJ215" s="161"/>
      <c r="AVK215" s="160"/>
      <c r="AVL215" s="159"/>
      <c r="AVM215" s="158"/>
      <c r="AVN215" s="161"/>
      <c r="AVO215" s="160"/>
      <c r="AVP215" s="159"/>
      <c r="AVQ215" s="158"/>
      <c r="AVR215" s="161"/>
      <c r="AVS215" s="160"/>
      <c r="AVT215" s="159"/>
      <c r="AVU215" s="158"/>
      <c r="AVV215" s="161"/>
      <c r="AVW215" s="160"/>
      <c r="AVX215" s="159"/>
      <c r="AVY215" s="158"/>
      <c r="AVZ215" s="161"/>
      <c r="AWA215" s="160"/>
      <c r="AWB215" s="159"/>
      <c r="AWC215" s="158"/>
      <c r="AWD215" s="161"/>
      <c r="AWE215" s="160"/>
      <c r="AWF215" s="159"/>
      <c r="AWG215" s="158"/>
      <c r="AWH215" s="161"/>
      <c r="AWI215" s="160"/>
      <c r="AWJ215" s="159"/>
      <c r="AWK215" s="158"/>
      <c r="AWL215" s="161"/>
      <c r="AWM215" s="160"/>
      <c r="AWN215" s="159"/>
      <c r="AWO215" s="158"/>
      <c r="AWP215" s="161"/>
      <c r="AWQ215" s="160"/>
      <c r="AWR215" s="159"/>
      <c r="AWS215" s="158"/>
      <c r="AWT215" s="161"/>
      <c r="AWU215" s="160"/>
      <c r="AWV215" s="159"/>
      <c r="AWW215" s="158"/>
      <c r="AWX215" s="161"/>
      <c r="AWY215" s="160"/>
      <c r="AWZ215" s="159"/>
      <c r="AXA215" s="158"/>
      <c r="AXB215" s="161"/>
      <c r="AXC215" s="160"/>
      <c r="AXD215" s="159"/>
      <c r="AXE215" s="158"/>
      <c r="AXF215" s="161"/>
      <c r="AXG215" s="160"/>
      <c r="AXH215" s="159"/>
      <c r="AXI215" s="158"/>
      <c r="AXJ215" s="161"/>
      <c r="AXK215" s="160"/>
      <c r="AXL215" s="159"/>
      <c r="AXM215" s="158"/>
      <c r="AXN215" s="161"/>
      <c r="AXO215" s="160"/>
      <c r="AXP215" s="159"/>
      <c r="AXQ215" s="158"/>
      <c r="AXR215" s="161"/>
      <c r="AXS215" s="160"/>
      <c r="AXT215" s="159"/>
      <c r="AXU215" s="158"/>
      <c r="AXV215" s="161"/>
      <c r="AXW215" s="160"/>
      <c r="AXX215" s="159"/>
      <c r="AXY215" s="158"/>
      <c r="AXZ215" s="161"/>
      <c r="AYA215" s="672"/>
      <c r="AYB215" s="672"/>
      <c r="AYC215" s="672"/>
      <c r="AYD215" s="673"/>
      <c r="AYE215" s="167"/>
      <c r="AYF215" s="674"/>
      <c r="AYG215" s="674"/>
      <c r="AYH215" s="674"/>
      <c r="AYI215" s="164"/>
      <c r="AYJ215" s="160"/>
      <c r="AYK215" s="159"/>
      <c r="AYL215" s="158"/>
      <c r="AYM215" s="161"/>
      <c r="AYN215" s="160"/>
      <c r="AYO215" s="159"/>
      <c r="AYP215" s="158"/>
      <c r="AYQ215" s="161"/>
      <c r="AYR215" s="160"/>
      <c r="AYS215" s="159"/>
      <c r="AYT215" s="158"/>
      <c r="AYU215" s="161"/>
      <c r="AYV215" s="160"/>
      <c r="AYW215" s="159"/>
      <c r="AYX215" s="158"/>
      <c r="AYY215" s="161"/>
      <c r="AYZ215" s="160"/>
      <c r="AZA215" s="159"/>
      <c r="AZB215" s="158"/>
      <c r="AZC215" s="161"/>
      <c r="AZD215" s="160"/>
      <c r="AZE215" s="159"/>
      <c r="AZF215" s="158"/>
      <c r="AZG215" s="161"/>
      <c r="AZH215" s="160"/>
      <c r="AZI215" s="159"/>
      <c r="AZJ215" s="158"/>
      <c r="AZK215" s="161"/>
      <c r="AZL215" s="160"/>
      <c r="AZM215" s="159"/>
      <c r="AZN215" s="158"/>
      <c r="AZO215" s="161"/>
      <c r="AZP215" s="160"/>
      <c r="AZQ215" s="159"/>
      <c r="AZR215" s="158"/>
      <c r="AZS215" s="161"/>
      <c r="AZT215" s="160"/>
      <c r="AZU215" s="159"/>
      <c r="AZV215" s="158"/>
      <c r="AZW215" s="161"/>
      <c r="AZX215" s="160"/>
      <c r="AZY215" s="159"/>
      <c r="AZZ215" s="158"/>
      <c r="BAA215" s="161"/>
      <c r="BAB215" s="160"/>
      <c r="BAC215" s="159"/>
      <c r="BAD215" s="158"/>
      <c r="BAE215" s="161"/>
      <c r="BAF215" s="160"/>
      <c r="BAG215" s="159"/>
      <c r="BAH215" s="158"/>
      <c r="BAI215" s="161"/>
      <c r="BAJ215" s="160"/>
      <c r="BAK215" s="159"/>
      <c r="BAL215" s="158"/>
      <c r="BAM215" s="161"/>
      <c r="BAN215" s="160"/>
      <c r="BAO215" s="159"/>
      <c r="BAP215" s="158"/>
      <c r="BAQ215" s="161"/>
      <c r="BAR215" s="160"/>
      <c r="BAS215" s="159"/>
      <c r="BAT215" s="158"/>
      <c r="BAU215" s="161"/>
      <c r="BAV215" s="160"/>
      <c r="BAW215" s="159"/>
      <c r="BAX215" s="158"/>
      <c r="BAY215" s="161"/>
      <c r="BAZ215" s="160"/>
      <c r="BBA215" s="159"/>
      <c r="BBB215" s="158"/>
      <c r="BBC215" s="161"/>
      <c r="BBD215" s="160"/>
      <c r="BBE215" s="159"/>
      <c r="BBF215" s="158"/>
      <c r="BBG215" s="161"/>
      <c r="BBH215" s="160"/>
      <c r="BBI215" s="159"/>
      <c r="BBJ215" s="158"/>
      <c r="BBK215" s="161"/>
      <c r="BBL215" s="160"/>
      <c r="BBM215" s="159"/>
      <c r="BBN215" s="158"/>
      <c r="BBO215" s="161"/>
      <c r="BBP215" s="160"/>
      <c r="BBQ215" s="159"/>
      <c r="BBR215" s="158"/>
      <c r="BBS215" s="161"/>
      <c r="BBT215" s="160"/>
      <c r="BBU215" s="159"/>
      <c r="BBV215" s="158"/>
      <c r="BBW215" s="161"/>
      <c r="BBX215" s="160"/>
      <c r="BBY215" s="159"/>
      <c r="BBZ215" s="158"/>
      <c r="BCA215" s="161"/>
      <c r="BCB215" s="160"/>
      <c r="BCC215" s="159"/>
      <c r="BCD215" s="158"/>
      <c r="BCE215" s="161"/>
      <c r="BCF215" s="160"/>
      <c r="BCG215" s="159"/>
      <c r="BCH215" s="158"/>
      <c r="BCI215" s="161"/>
      <c r="BCJ215" s="160"/>
      <c r="BCK215" s="159"/>
      <c r="BCL215" s="158"/>
      <c r="BCM215" s="161"/>
      <c r="BCN215" s="160"/>
      <c r="BCO215" s="159"/>
      <c r="BCP215" s="158"/>
      <c r="BCQ215" s="161"/>
      <c r="BCR215" s="160"/>
      <c r="BCS215" s="159"/>
      <c r="BCT215" s="158"/>
      <c r="BCU215" s="161"/>
      <c r="BCV215" s="160"/>
      <c r="BCW215" s="159"/>
      <c r="BCX215" s="158"/>
      <c r="BCY215" s="161"/>
      <c r="BCZ215" s="160"/>
      <c r="BDA215" s="159"/>
      <c r="BDB215" s="158"/>
      <c r="BDC215" s="161"/>
      <c r="BDD215" s="672"/>
      <c r="BDE215" s="672"/>
      <c r="BDF215" s="672"/>
      <c r="BDG215" s="673"/>
      <c r="BDH215" s="167"/>
      <c r="BDI215" s="674"/>
      <c r="BDJ215" s="674"/>
      <c r="BDK215" s="674"/>
      <c r="BDL215" s="164"/>
      <c r="BDM215" s="160"/>
      <c r="BDN215" s="159"/>
      <c r="BDO215" s="158"/>
      <c r="BDP215" s="161"/>
      <c r="BDQ215" s="160"/>
      <c r="BDR215" s="159"/>
      <c r="BDS215" s="158"/>
      <c r="BDT215" s="161"/>
      <c r="BDU215" s="160"/>
      <c r="BDV215" s="159"/>
      <c r="BDW215" s="158"/>
      <c r="BDX215" s="161"/>
      <c r="BDY215" s="160"/>
      <c r="BDZ215" s="159"/>
      <c r="BEA215" s="158"/>
      <c r="BEB215" s="161"/>
      <c r="BEC215" s="160"/>
      <c r="BED215" s="159"/>
      <c r="BEE215" s="158"/>
      <c r="BEF215" s="161"/>
      <c r="BEG215" s="160"/>
      <c r="BEH215" s="159"/>
      <c r="BEI215" s="158"/>
      <c r="BEJ215" s="161"/>
      <c r="BEK215" s="160"/>
      <c r="BEL215" s="159"/>
      <c r="BEM215" s="158"/>
      <c r="BEN215" s="161"/>
      <c r="BEO215" s="160"/>
      <c r="BEP215" s="159"/>
      <c r="BEQ215" s="158"/>
      <c r="BER215" s="161"/>
      <c r="BES215" s="160"/>
      <c r="BET215" s="159"/>
      <c r="BEU215" s="158"/>
      <c r="BEV215" s="161"/>
      <c r="BEW215" s="160"/>
      <c r="BEX215" s="159"/>
      <c r="BEY215" s="158"/>
      <c r="BEZ215" s="161"/>
      <c r="BFA215" s="160"/>
      <c r="BFB215" s="159"/>
      <c r="BFC215" s="158"/>
      <c r="BFD215" s="161"/>
      <c r="BFE215" s="160"/>
      <c r="BFF215" s="159"/>
      <c r="BFG215" s="158"/>
      <c r="BFH215" s="161"/>
      <c r="BFI215" s="160"/>
      <c r="BFJ215" s="159"/>
      <c r="BFK215" s="158"/>
      <c r="BFL215" s="161"/>
      <c r="BFM215" s="160"/>
      <c r="BFN215" s="159"/>
      <c r="BFO215" s="158"/>
      <c r="BFP215" s="161"/>
      <c r="BFQ215" s="160"/>
      <c r="BFR215" s="159"/>
      <c r="BFS215" s="158"/>
      <c r="BFT215" s="161"/>
      <c r="BFU215" s="160"/>
      <c r="BFV215" s="159"/>
      <c r="BFW215" s="158"/>
      <c r="BFX215" s="161"/>
      <c r="BFY215" s="160"/>
      <c r="BFZ215" s="159"/>
      <c r="BGA215" s="158"/>
      <c r="BGB215" s="161"/>
      <c r="BGC215" s="160"/>
      <c r="BGD215" s="159"/>
      <c r="BGE215" s="158"/>
      <c r="BGF215" s="161"/>
      <c r="BGG215" s="160"/>
      <c r="BGH215" s="159"/>
      <c r="BGI215" s="158"/>
      <c r="BGJ215" s="161"/>
      <c r="BGK215" s="160"/>
      <c r="BGL215" s="159"/>
      <c r="BGM215" s="158"/>
      <c r="BGN215" s="161"/>
      <c r="BGO215" s="160"/>
      <c r="BGP215" s="159"/>
      <c r="BGQ215" s="158"/>
      <c r="BGR215" s="161"/>
      <c r="BGS215" s="160"/>
      <c r="BGT215" s="159"/>
      <c r="BGU215" s="158"/>
      <c r="BGV215" s="161"/>
      <c r="BGW215" s="160"/>
      <c r="BGX215" s="159"/>
      <c r="BGY215" s="158"/>
      <c r="BGZ215" s="161"/>
      <c r="BHA215" s="160"/>
      <c r="BHB215" s="159"/>
      <c r="BHC215" s="158"/>
      <c r="BHD215" s="161"/>
      <c r="BHE215" s="160"/>
      <c r="BHF215" s="159"/>
      <c r="BHG215" s="158"/>
      <c r="BHH215" s="161"/>
      <c r="BHI215" s="160"/>
      <c r="BHJ215" s="159"/>
      <c r="BHK215" s="158"/>
      <c r="BHL215" s="161"/>
      <c r="BHM215" s="160"/>
      <c r="BHN215" s="159"/>
      <c r="BHO215" s="158"/>
      <c r="BHP215" s="161"/>
      <c r="BHQ215" s="160"/>
      <c r="BHR215" s="159"/>
      <c r="BHS215" s="158"/>
      <c r="BHT215" s="161"/>
      <c r="BHU215" s="160"/>
      <c r="BHV215" s="159"/>
      <c r="BHW215" s="158"/>
      <c r="BHX215" s="161"/>
      <c r="BHY215" s="160"/>
      <c r="BHZ215" s="159"/>
      <c r="BIA215" s="158"/>
      <c r="BIB215" s="161"/>
      <c r="BIC215" s="160"/>
      <c r="BID215" s="159"/>
      <c r="BIE215" s="158"/>
      <c r="BIF215" s="161"/>
      <c r="BIG215" s="672"/>
      <c r="BIH215" s="672"/>
      <c r="BII215" s="672"/>
      <c r="BIJ215" s="673"/>
      <c r="BIK215" s="167"/>
      <c r="BIL215" s="674"/>
      <c r="BIM215" s="674"/>
      <c r="BIN215" s="674"/>
      <c r="BIO215" s="164"/>
      <c r="BIP215" s="160"/>
      <c r="BIQ215" s="159"/>
      <c r="BIR215" s="158"/>
      <c r="BIS215" s="161"/>
      <c r="BIT215" s="160"/>
      <c r="BIU215" s="159"/>
      <c r="BIV215" s="158"/>
      <c r="BIW215" s="161"/>
      <c r="BIX215" s="160"/>
      <c r="BIY215" s="159"/>
      <c r="BIZ215" s="158"/>
      <c r="BJA215" s="161"/>
      <c r="BJB215" s="160"/>
      <c r="BJC215" s="159"/>
      <c r="BJD215" s="158"/>
      <c r="BJE215" s="161"/>
      <c r="BJF215" s="160"/>
      <c r="BJG215" s="159"/>
      <c r="BJH215" s="158"/>
      <c r="BJI215" s="161"/>
      <c r="BJJ215" s="160"/>
      <c r="BJK215" s="159"/>
      <c r="BJL215" s="158"/>
      <c r="BJM215" s="161"/>
      <c r="BJN215" s="160"/>
      <c r="BJO215" s="159"/>
      <c r="BJP215" s="158"/>
      <c r="BJQ215" s="161"/>
      <c r="BJR215" s="160"/>
      <c r="BJS215" s="159"/>
      <c r="BJT215" s="158"/>
      <c r="BJU215" s="161"/>
      <c r="BJV215" s="160"/>
      <c r="BJW215" s="159"/>
      <c r="BJX215" s="158"/>
      <c r="BJY215" s="161"/>
      <c r="BJZ215" s="160"/>
      <c r="BKA215" s="159"/>
      <c r="BKB215" s="158"/>
      <c r="BKC215" s="161"/>
      <c r="BKD215" s="160"/>
      <c r="BKE215" s="159"/>
      <c r="BKF215" s="158"/>
      <c r="BKG215" s="161"/>
      <c r="BKH215" s="160"/>
      <c r="BKI215" s="159"/>
      <c r="BKJ215" s="158"/>
      <c r="BKK215" s="161"/>
      <c r="BKL215" s="160"/>
      <c r="BKM215" s="159"/>
      <c r="BKN215" s="158"/>
      <c r="BKO215" s="161"/>
      <c r="BKP215" s="160"/>
      <c r="BKQ215" s="159"/>
      <c r="BKR215" s="158"/>
      <c r="BKS215" s="161"/>
      <c r="BKT215" s="160"/>
      <c r="BKU215" s="159"/>
      <c r="BKV215" s="158"/>
      <c r="BKW215" s="161"/>
      <c r="BKX215" s="160"/>
      <c r="BKY215" s="159"/>
      <c r="BKZ215" s="158"/>
      <c r="BLA215" s="161"/>
      <c r="BLB215" s="160"/>
      <c r="BLC215" s="159"/>
      <c r="BLD215" s="158"/>
      <c r="BLE215" s="161"/>
      <c r="BLF215" s="160"/>
      <c r="BLG215" s="159"/>
      <c r="BLH215" s="158"/>
      <c r="BLI215" s="161"/>
      <c r="BLJ215" s="160"/>
      <c r="BLK215" s="159"/>
      <c r="BLL215" s="158"/>
      <c r="BLM215" s="161"/>
      <c r="BLN215" s="160"/>
      <c r="BLO215" s="159"/>
      <c r="BLP215" s="158"/>
      <c r="BLQ215" s="161"/>
      <c r="BLR215" s="160"/>
      <c r="BLS215" s="159"/>
      <c r="BLT215" s="158"/>
      <c r="BLU215" s="161"/>
      <c r="BLV215" s="160"/>
      <c r="BLW215" s="159"/>
      <c r="BLX215" s="158"/>
      <c r="BLY215" s="161"/>
      <c r="BLZ215" s="160"/>
      <c r="BMA215" s="159"/>
      <c r="BMB215" s="158"/>
      <c r="BMC215" s="161"/>
      <c r="BMD215" s="160"/>
      <c r="BME215" s="159"/>
      <c r="BMF215" s="158"/>
      <c r="BMG215" s="161"/>
      <c r="BMH215" s="160"/>
      <c r="BMI215" s="159"/>
      <c r="BMJ215" s="158"/>
      <c r="BMK215" s="161"/>
      <c r="BML215" s="160"/>
      <c r="BMM215" s="159"/>
      <c r="BMN215" s="158"/>
      <c r="BMO215" s="161"/>
      <c r="BMP215" s="160"/>
      <c r="BMQ215" s="159"/>
      <c r="BMR215" s="158"/>
      <c r="BMS215" s="161"/>
      <c r="BMT215" s="160"/>
      <c r="BMU215" s="159"/>
      <c r="BMV215" s="158"/>
      <c r="BMW215" s="161"/>
      <c r="BMX215" s="160"/>
      <c r="BMY215" s="159"/>
      <c r="BMZ215" s="158"/>
      <c r="BNA215" s="161"/>
      <c r="BNB215" s="160"/>
      <c r="BNC215" s="159"/>
      <c r="BND215" s="158"/>
      <c r="BNE215" s="161"/>
      <c r="BNF215" s="160"/>
      <c r="BNG215" s="159"/>
      <c r="BNH215" s="158"/>
      <c r="BNI215" s="161"/>
      <c r="BNJ215" s="672"/>
      <c r="BNK215" s="672"/>
      <c r="BNL215" s="672"/>
      <c r="BNM215" s="673"/>
      <c r="BNN215" s="167"/>
      <c r="BNO215" s="674"/>
      <c r="BNP215" s="674"/>
      <c r="BNQ215" s="674"/>
      <c r="BNR215" s="164"/>
      <c r="BNS215" s="160"/>
      <c r="BNT215" s="159"/>
      <c r="BNU215" s="158"/>
      <c r="BNV215" s="161"/>
      <c r="BNW215" s="160"/>
      <c r="BNX215" s="159"/>
      <c r="BNY215" s="158"/>
      <c r="BNZ215" s="161"/>
      <c r="BOA215" s="160"/>
      <c r="BOB215" s="159"/>
      <c r="BOC215" s="158"/>
      <c r="BOD215" s="161"/>
      <c r="BOE215" s="160"/>
      <c r="BOF215" s="159"/>
      <c r="BOG215" s="158"/>
      <c r="BOH215" s="161"/>
      <c r="BOI215" s="160"/>
      <c r="BOJ215" s="159"/>
      <c r="BOK215" s="158"/>
      <c r="BOL215" s="161"/>
      <c r="BOM215" s="160"/>
      <c r="BON215" s="159"/>
      <c r="BOO215" s="158"/>
      <c r="BOP215" s="161"/>
      <c r="BOQ215" s="160"/>
      <c r="BOR215" s="159"/>
      <c r="BOS215" s="158"/>
      <c r="BOT215" s="161"/>
      <c r="BOU215" s="160"/>
      <c r="BOV215" s="159"/>
      <c r="BOW215" s="158"/>
      <c r="BOX215" s="161"/>
      <c r="BOY215" s="160"/>
      <c r="BOZ215" s="159"/>
      <c r="BPA215" s="158"/>
      <c r="BPB215" s="161"/>
      <c r="BPC215" s="160"/>
      <c r="BPD215" s="159"/>
      <c r="BPE215" s="158"/>
      <c r="BPF215" s="161"/>
      <c r="BPG215" s="160"/>
      <c r="BPH215" s="159"/>
      <c r="BPI215" s="158"/>
      <c r="BPJ215" s="161"/>
      <c r="BPK215" s="160"/>
      <c r="BPL215" s="159"/>
      <c r="BPM215" s="158"/>
      <c r="BPN215" s="161"/>
      <c r="BPO215" s="160"/>
      <c r="BPP215" s="159"/>
      <c r="BPQ215" s="158"/>
      <c r="BPR215" s="161"/>
      <c r="BPS215" s="160"/>
      <c r="BPT215" s="159"/>
      <c r="BPU215" s="158"/>
      <c r="BPV215" s="161"/>
      <c r="BPW215" s="160"/>
      <c r="BPX215" s="159"/>
      <c r="BPY215" s="158"/>
      <c r="BPZ215" s="161"/>
      <c r="BQA215" s="160"/>
      <c r="BQB215" s="159"/>
      <c r="BQC215" s="158"/>
      <c r="BQD215" s="161"/>
      <c r="BQE215" s="160"/>
      <c r="BQF215" s="159"/>
      <c r="BQG215" s="158"/>
      <c r="BQH215" s="161"/>
      <c r="BQI215" s="160"/>
      <c r="BQJ215" s="159"/>
      <c r="BQK215" s="158"/>
      <c r="BQL215" s="161"/>
      <c r="BQM215" s="160"/>
      <c r="BQN215" s="159"/>
      <c r="BQO215" s="158"/>
      <c r="BQP215" s="161"/>
      <c r="BQQ215" s="160"/>
      <c r="BQR215" s="159"/>
      <c r="BQS215" s="158"/>
      <c r="BQT215" s="161"/>
      <c r="BQU215" s="160"/>
      <c r="BQV215" s="159"/>
      <c r="BQW215" s="158"/>
      <c r="BQX215" s="161"/>
      <c r="BQY215" s="160"/>
      <c r="BQZ215" s="159"/>
      <c r="BRA215" s="158"/>
      <c r="BRB215" s="161"/>
      <c r="BRC215" s="160"/>
      <c r="BRD215" s="159"/>
      <c r="BRE215" s="158"/>
      <c r="BRF215" s="161"/>
      <c r="BRG215" s="160"/>
      <c r="BRH215" s="159"/>
      <c r="BRI215" s="158"/>
      <c r="BRJ215" s="161"/>
      <c r="BRK215" s="160"/>
      <c r="BRL215" s="159"/>
      <c r="BRM215" s="158"/>
      <c r="BRN215" s="161"/>
      <c r="BRO215" s="160"/>
      <c r="BRP215" s="159"/>
      <c r="BRQ215" s="158"/>
      <c r="BRR215" s="161"/>
      <c r="BRS215" s="160"/>
      <c r="BRT215" s="159"/>
      <c r="BRU215" s="158"/>
      <c r="BRV215" s="161"/>
      <c r="BRW215" s="160"/>
      <c r="BRX215" s="159"/>
      <c r="BRY215" s="158"/>
      <c r="BRZ215" s="161"/>
      <c r="BSA215" s="160"/>
      <c r="BSB215" s="159"/>
      <c r="BSC215" s="158"/>
      <c r="BSD215" s="161"/>
      <c r="BSE215" s="160"/>
      <c r="BSF215" s="159"/>
      <c r="BSG215" s="158"/>
      <c r="BSH215" s="161"/>
      <c r="BSI215" s="160"/>
      <c r="BSJ215" s="159"/>
      <c r="BSK215" s="158"/>
      <c r="BSL215" s="161"/>
      <c r="BSM215" s="672"/>
      <c r="BSN215" s="672"/>
      <c r="BSO215" s="672"/>
      <c r="BSP215" s="673"/>
      <c r="BSQ215" s="167"/>
      <c r="BSR215" s="674"/>
      <c r="BSS215" s="674"/>
      <c r="BST215" s="674"/>
      <c r="BSU215" s="164"/>
      <c r="BSV215" s="160"/>
      <c r="BSW215" s="159"/>
      <c r="BSX215" s="158"/>
      <c r="BSY215" s="161"/>
      <c r="BSZ215" s="160"/>
      <c r="BTA215" s="159"/>
      <c r="BTB215" s="158"/>
      <c r="BTC215" s="161"/>
      <c r="BTD215" s="160"/>
      <c r="BTE215" s="159"/>
      <c r="BTF215" s="158"/>
      <c r="BTG215" s="161"/>
      <c r="BTH215" s="160"/>
      <c r="BTI215" s="159"/>
      <c r="BTJ215" s="158"/>
      <c r="BTK215" s="161"/>
      <c r="BTL215" s="160"/>
      <c r="BTM215" s="159"/>
      <c r="BTN215" s="158"/>
      <c r="BTO215" s="161"/>
      <c r="BTP215" s="160"/>
      <c r="BTQ215" s="159"/>
      <c r="BTR215" s="158"/>
      <c r="BTS215" s="161"/>
      <c r="BTT215" s="160"/>
      <c r="BTU215" s="159"/>
      <c r="BTV215" s="158"/>
      <c r="BTW215" s="161"/>
      <c r="BTX215" s="160"/>
      <c r="BTY215" s="159"/>
      <c r="BTZ215" s="158"/>
      <c r="BUA215" s="161"/>
      <c r="BUB215" s="160"/>
      <c r="BUC215" s="159"/>
      <c r="BUD215" s="158"/>
      <c r="BUE215" s="161"/>
      <c r="BUF215" s="160"/>
      <c r="BUG215" s="159"/>
      <c r="BUH215" s="158"/>
      <c r="BUI215" s="161"/>
      <c r="BUJ215" s="160"/>
      <c r="BUK215" s="159"/>
      <c r="BUL215" s="158"/>
      <c r="BUM215" s="161"/>
      <c r="BUN215" s="160"/>
      <c r="BUO215" s="159"/>
      <c r="BUP215" s="158"/>
      <c r="BUQ215" s="161"/>
      <c r="BUR215" s="160"/>
      <c r="BUS215" s="159"/>
      <c r="BUT215" s="158"/>
      <c r="BUU215" s="161"/>
      <c r="BUV215" s="160"/>
      <c r="BUW215" s="159"/>
      <c r="BUX215" s="158"/>
      <c r="BUY215" s="161"/>
      <c r="BUZ215" s="160"/>
      <c r="BVA215" s="159"/>
      <c r="BVB215" s="158"/>
      <c r="BVC215" s="161"/>
      <c r="BVD215" s="160"/>
      <c r="BVE215" s="159"/>
      <c r="BVF215" s="158"/>
      <c r="BVG215" s="161"/>
      <c r="BVH215" s="160"/>
      <c r="BVI215" s="159"/>
      <c r="BVJ215" s="158"/>
      <c r="BVK215" s="161"/>
      <c r="BVL215" s="160"/>
      <c r="BVM215" s="159"/>
      <c r="BVN215" s="158"/>
      <c r="BVO215" s="161"/>
      <c r="BVP215" s="160"/>
      <c r="BVQ215" s="159"/>
      <c r="BVR215" s="158"/>
      <c r="BVS215" s="161"/>
      <c r="BVT215" s="160"/>
      <c r="BVU215" s="159"/>
      <c r="BVV215" s="158"/>
      <c r="BVW215" s="161"/>
      <c r="BVX215" s="160"/>
      <c r="BVY215" s="159"/>
      <c r="BVZ215" s="158"/>
      <c r="BWA215" s="161"/>
      <c r="BWB215" s="160"/>
      <c r="BWC215" s="159"/>
      <c r="BWD215" s="158"/>
      <c r="BWE215" s="161"/>
      <c r="BWF215" s="160"/>
      <c r="BWG215" s="159"/>
      <c r="BWH215" s="158"/>
      <c r="BWI215" s="161"/>
      <c r="BWJ215" s="160"/>
      <c r="BWK215" s="159"/>
      <c r="BWL215" s="158"/>
      <c r="BWM215" s="161"/>
      <c r="BWN215" s="160"/>
      <c r="BWO215" s="159"/>
      <c r="BWP215" s="158"/>
      <c r="BWQ215" s="161"/>
      <c r="BWR215" s="160"/>
      <c r="BWS215" s="159"/>
      <c r="BWT215" s="158"/>
      <c r="BWU215" s="161"/>
      <c r="BWV215" s="160"/>
      <c r="BWW215" s="159"/>
      <c r="BWX215" s="158"/>
      <c r="BWY215" s="161"/>
      <c r="BWZ215" s="160"/>
      <c r="BXA215" s="159"/>
      <c r="BXB215" s="158"/>
      <c r="BXC215" s="161"/>
      <c r="BXD215" s="160"/>
      <c r="BXE215" s="159"/>
      <c r="BXF215" s="158"/>
      <c r="BXG215" s="161"/>
      <c r="BXH215" s="160"/>
      <c r="BXI215" s="159"/>
      <c r="BXJ215" s="158"/>
      <c r="BXK215" s="161"/>
      <c r="BXL215" s="160"/>
      <c r="BXM215" s="159"/>
      <c r="BXN215" s="158"/>
      <c r="BXO215" s="161"/>
      <c r="BXP215" s="672"/>
      <c r="BXQ215" s="672"/>
      <c r="BXR215" s="672"/>
      <c r="BXS215" s="673"/>
      <c r="BXT215" s="167"/>
      <c r="BXU215" s="674"/>
      <c r="BXV215" s="674"/>
      <c r="BXW215" s="674"/>
      <c r="BXX215" s="164"/>
      <c r="BXY215" s="160"/>
      <c r="BXZ215" s="159"/>
      <c r="BYA215" s="158"/>
      <c r="BYB215" s="161"/>
      <c r="BYC215" s="160"/>
      <c r="BYD215" s="159"/>
      <c r="BYE215" s="158"/>
      <c r="BYF215" s="161"/>
      <c r="BYG215" s="160"/>
      <c r="BYH215" s="159"/>
      <c r="BYI215" s="158"/>
      <c r="BYJ215" s="161"/>
      <c r="BYK215" s="160"/>
      <c r="BYL215" s="159"/>
      <c r="BYM215" s="158"/>
      <c r="BYN215" s="161"/>
      <c r="BYO215" s="160"/>
      <c r="BYP215" s="159"/>
      <c r="BYQ215" s="158"/>
      <c r="BYR215" s="161"/>
      <c r="BYS215" s="160"/>
      <c r="BYT215" s="159"/>
      <c r="BYU215" s="158"/>
      <c r="BYV215" s="161"/>
      <c r="BYW215" s="160"/>
      <c r="BYX215" s="159"/>
      <c r="BYY215" s="158"/>
      <c r="BYZ215" s="161"/>
      <c r="BZA215" s="160"/>
      <c r="BZB215" s="159"/>
      <c r="BZC215" s="158"/>
      <c r="BZD215" s="161"/>
      <c r="BZE215" s="160"/>
      <c r="BZF215" s="159"/>
      <c r="BZG215" s="158"/>
      <c r="BZH215" s="161"/>
      <c r="BZI215" s="160"/>
      <c r="BZJ215" s="159"/>
      <c r="BZK215" s="158"/>
      <c r="BZL215" s="161"/>
      <c r="BZM215" s="160"/>
      <c r="BZN215" s="159"/>
      <c r="BZO215" s="158"/>
      <c r="BZP215" s="161"/>
      <c r="BZQ215" s="160"/>
      <c r="BZR215" s="159"/>
      <c r="BZS215" s="158"/>
      <c r="BZT215" s="161"/>
      <c r="BZU215" s="160"/>
      <c r="BZV215" s="159"/>
      <c r="BZW215" s="158"/>
      <c r="BZX215" s="161"/>
      <c r="BZY215" s="160"/>
      <c r="BZZ215" s="159"/>
      <c r="CAA215" s="158"/>
      <c r="CAB215" s="161"/>
      <c r="CAC215" s="160"/>
      <c r="CAD215" s="159"/>
      <c r="CAE215" s="158"/>
      <c r="CAF215" s="161"/>
      <c r="CAG215" s="160"/>
      <c r="CAH215" s="159"/>
      <c r="CAI215" s="158"/>
      <c r="CAJ215" s="161"/>
      <c r="CAK215" s="160"/>
      <c r="CAL215" s="159"/>
      <c r="CAM215" s="158"/>
      <c r="CAN215" s="161"/>
      <c r="CAO215" s="160"/>
      <c r="CAP215" s="159"/>
      <c r="CAQ215" s="158"/>
      <c r="CAR215" s="161"/>
      <c r="CAS215" s="160"/>
      <c r="CAT215" s="159"/>
      <c r="CAU215" s="158"/>
      <c r="CAV215" s="161"/>
      <c r="CAW215" s="160"/>
      <c r="CAX215" s="159"/>
      <c r="CAY215" s="158"/>
      <c r="CAZ215" s="161"/>
      <c r="CBA215" s="160"/>
      <c r="CBB215" s="159"/>
      <c r="CBC215" s="158"/>
      <c r="CBD215" s="161"/>
      <c r="CBE215" s="160"/>
      <c r="CBF215" s="159"/>
      <c r="CBG215" s="158"/>
      <c r="CBH215" s="161"/>
      <c r="CBI215" s="160"/>
      <c r="CBJ215" s="159"/>
      <c r="CBK215" s="158"/>
      <c r="CBL215" s="161"/>
      <c r="CBM215" s="160"/>
      <c r="CBN215" s="159"/>
      <c r="CBO215" s="158"/>
      <c r="CBP215" s="161"/>
      <c r="CBQ215" s="160"/>
      <c r="CBR215" s="159"/>
      <c r="CBS215" s="158"/>
      <c r="CBT215" s="161"/>
      <c r="CBU215" s="160"/>
      <c r="CBV215" s="159"/>
      <c r="CBW215" s="158"/>
      <c r="CBX215" s="161"/>
      <c r="CBY215" s="160"/>
      <c r="CBZ215" s="159"/>
      <c r="CCA215" s="158"/>
      <c r="CCB215" s="161"/>
      <c r="CCC215" s="160"/>
      <c r="CCD215" s="159"/>
      <c r="CCE215" s="158"/>
      <c r="CCF215" s="161"/>
      <c r="CCG215" s="160"/>
      <c r="CCH215" s="159"/>
      <c r="CCI215" s="158"/>
      <c r="CCJ215" s="161"/>
      <c r="CCK215" s="160"/>
      <c r="CCL215" s="159"/>
      <c r="CCM215" s="158"/>
      <c r="CCN215" s="161"/>
      <c r="CCO215" s="160"/>
      <c r="CCP215" s="159"/>
      <c r="CCQ215" s="158"/>
      <c r="CCR215" s="161"/>
      <c r="CCS215" s="672"/>
      <c r="CCT215" s="672"/>
      <c r="CCU215" s="672"/>
      <c r="CCV215" s="673"/>
      <c r="CCW215" s="167"/>
      <c r="CCX215" s="674"/>
      <c r="CCY215" s="674"/>
      <c r="CCZ215" s="674"/>
      <c r="CDA215" s="164"/>
      <c r="CDB215" s="160"/>
      <c r="CDC215" s="159"/>
      <c r="CDD215" s="158"/>
      <c r="CDE215" s="161"/>
      <c r="CDF215" s="160"/>
      <c r="CDG215" s="159"/>
      <c r="CDH215" s="158"/>
      <c r="CDI215" s="161"/>
      <c r="CDJ215" s="160"/>
      <c r="CDK215" s="159"/>
      <c r="CDL215" s="158"/>
      <c r="CDM215" s="161"/>
      <c r="CDN215" s="160"/>
      <c r="CDO215" s="159"/>
      <c r="CDP215" s="158"/>
      <c r="CDQ215" s="161"/>
      <c r="CDR215" s="160"/>
      <c r="CDS215" s="159"/>
      <c r="CDT215" s="158"/>
      <c r="CDU215" s="161"/>
      <c r="CDV215" s="160"/>
      <c r="CDW215" s="159"/>
      <c r="CDX215" s="158"/>
      <c r="CDY215" s="161"/>
      <c r="CDZ215" s="160"/>
      <c r="CEA215" s="159"/>
      <c r="CEB215" s="158"/>
      <c r="CEC215" s="161"/>
      <c r="CED215" s="160"/>
      <c r="CEE215" s="159"/>
      <c r="CEF215" s="158"/>
      <c r="CEG215" s="161"/>
      <c r="CEH215" s="160"/>
      <c r="CEI215" s="159"/>
      <c r="CEJ215" s="158"/>
      <c r="CEK215" s="161"/>
      <c r="CEL215" s="160"/>
      <c r="CEM215" s="159"/>
      <c r="CEN215" s="158"/>
      <c r="CEO215" s="161"/>
      <c r="CEP215" s="160"/>
      <c r="CEQ215" s="159"/>
      <c r="CER215" s="158"/>
      <c r="CES215" s="161"/>
      <c r="CET215" s="160"/>
      <c r="CEU215" s="159"/>
      <c r="CEV215" s="158"/>
      <c r="CEW215" s="161"/>
      <c r="CEX215" s="160"/>
      <c r="CEY215" s="159"/>
      <c r="CEZ215" s="158"/>
      <c r="CFA215" s="161"/>
      <c r="CFB215" s="160"/>
      <c r="CFC215" s="159"/>
      <c r="CFD215" s="158"/>
      <c r="CFE215" s="161"/>
      <c r="CFF215" s="160"/>
      <c r="CFG215" s="159"/>
      <c r="CFH215" s="158"/>
      <c r="CFI215" s="161"/>
      <c r="CFJ215" s="160"/>
      <c r="CFK215" s="159"/>
      <c r="CFL215" s="158"/>
      <c r="CFM215" s="161"/>
      <c r="CFN215" s="160"/>
      <c r="CFO215" s="159"/>
      <c r="CFP215" s="158"/>
      <c r="CFQ215" s="161"/>
      <c r="CFR215" s="160"/>
      <c r="CFS215" s="159"/>
      <c r="CFT215" s="158"/>
      <c r="CFU215" s="161"/>
      <c r="CFV215" s="160"/>
      <c r="CFW215" s="159"/>
      <c r="CFX215" s="158"/>
      <c r="CFY215" s="161"/>
      <c r="CFZ215" s="160"/>
      <c r="CGA215" s="159"/>
      <c r="CGB215" s="158"/>
      <c r="CGC215" s="161"/>
      <c r="CGD215" s="160"/>
      <c r="CGE215" s="159"/>
      <c r="CGF215" s="158"/>
      <c r="CGG215" s="161"/>
      <c r="CGH215" s="160"/>
      <c r="CGI215" s="159"/>
      <c r="CGJ215" s="158"/>
      <c r="CGK215" s="161"/>
      <c r="CGL215" s="160"/>
      <c r="CGM215" s="159"/>
      <c r="CGN215" s="158"/>
      <c r="CGO215" s="161"/>
      <c r="CGP215" s="160"/>
      <c r="CGQ215" s="159"/>
      <c r="CGR215" s="158"/>
      <c r="CGS215" s="161"/>
      <c r="CGT215" s="160"/>
      <c r="CGU215" s="159"/>
      <c r="CGV215" s="158"/>
      <c r="CGW215" s="161"/>
      <c r="CGX215" s="160"/>
      <c r="CGY215" s="159"/>
      <c r="CGZ215" s="158"/>
      <c r="CHA215" s="161"/>
      <c r="CHB215" s="160"/>
      <c r="CHC215" s="159"/>
      <c r="CHD215" s="158"/>
      <c r="CHE215" s="161"/>
      <c r="CHF215" s="160"/>
      <c r="CHG215" s="159"/>
      <c r="CHH215" s="158"/>
      <c r="CHI215" s="161"/>
      <c r="CHJ215" s="160"/>
      <c r="CHK215" s="159"/>
      <c r="CHL215" s="158"/>
      <c r="CHM215" s="161"/>
      <c r="CHN215" s="160"/>
      <c r="CHO215" s="159"/>
      <c r="CHP215" s="158"/>
      <c r="CHQ215" s="161"/>
      <c r="CHR215" s="160"/>
      <c r="CHS215" s="159"/>
      <c r="CHT215" s="158"/>
      <c r="CHU215" s="161"/>
      <c r="CHV215" s="672"/>
      <c r="CHW215" s="672"/>
      <c r="CHX215" s="672"/>
      <c r="CHY215" s="673"/>
      <c r="CHZ215" s="167"/>
      <c r="CIA215" s="674"/>
      <c r="CIB215" s="674"/>
      <c r="CIC215" s="674"/>
      <c r="CID215" s="164"/>
      <c r="CIE215" s="160"/>
      <c r="CIF215" s="159"/>
      <c r="CIG215" s="158"/>
      <c r="CIH215" s="161"/>
      <c r="CII215" s="160"/>
      <c r="CIJ215" s="159"/>
      <c r="CIK215" s="158"/>
      <c r="CIL215" s="161"/>
      <c r="CIM215" s="160"/>
      <c r="CIN215" s="159"/>
      <c r="CIO215" s="158"/>
      <c r="CIP215" s="161"/>
      <c r="CIQ215" s="160"/>
      <c r="CIR215" s="159"/>
      <c r="CIS215" s="158"/>
      <c r="CIT215" s="161"/>
      <c r="CIU215" s="160"/>
      <c r="CIV215" s="159"/>
      <c r="CIW215" s="158"/>
      <c r="CIX215" s="161"/>
      <c r="CIY215" s="160"/>
      <c r="CIZ215" s="159"/>
      <c r="CJA215" s="158"/>
      <c r="CJB215" s="161"/>
      <c r="CJC215" s="160"/>
      <c r="CJD215" s="159"/>
      <c r="CJE215" s="158"/>
      <c r="CJF215" s="161"/>
      <c r="CJG215" s="160"/>
      <c r="CJH215" s="159"/>
      <c r="CJI215" s="158"/>
      <c r="CJJ215" s="161"/>
      <c r="CJK215" s="160"/>
      <c r="CJL215" s="159"/>
      <c r="CJM215" s="158"/>
      <c r="CJN215" s="161"/>
      <c r="CJO215" s="160"/>
      <c r="CJP215" s="159"/>
      <c r="CJQ215" s="158"/>
      <c r="CJR215" s="161"/>
      <c r="CJS215" s="160"/>
      <c r="CJT215" s="159"/>
      <c r="CJU215" s="158"/>
      <c r="CJV215" s="161"/>
      <c r="CJW215" s="160"/>
      <c r="CJX215" s="159"/>
      <c r="CJY215" s="158"/>
      <c r="CJZ215" s="161"/>
      <c r="CKA215" s="160"/>
      <c r="CKB215" s="159"/>
      <c r="CKC215" s="158"/>
      <c r="CKD215" s="161"/>
      <c r="CKE215" s="160"/>
      <c r="CKF215" s="159"/>
      <c r="CKG215" s="158"/>
      <c r="CKH215" s="161"/>
      <c r="CKI215" s="160"/>
      <c r="CKJ215" s="159"/>
      <c r="CKK215" s="158"/>
      <c r="CKL215" s="161"/>
      <c r="CKM215" s="160"/>
      <c r="CKN215" s="159"/>
      <c r="CKO215" s="158"/>
      <c r="CKP215" s="161"/>
      <c r="CKQ215" s="160"/>
      <c r="CKR215" s="159"/>
      <c r="CKS215" s="158"/>
      <c r="CKT215" s="161"/>
      <c r="CKU215" s="160"/>
      <c r="CKV215" s="159"/>
      <c r="CKW215" s="158"/>
      <c r="CKX215" s="161"/>
      <c r="CKY215" s="160"/>
      <c r="CKZ215" s="159"/>
      <c r="CLA215" s="158"/>
      <c r="CLB215" s="161"/>
      <c r="CLC215" s="160"/>
      <c r="CLD215" s="159"/>
      <c r="CLE215" s="158"/>
      <c r="CLF215" s="161"/>
      <c r="CLG215" s="160"/>
      <c r="CLH215" s="159"/>
      <c r="CLI215" s="158"/>
      <c r="CLJ215" s="161"/>
      <c r="CLK215" s="160"/>
      <c r="CLL215" s="159"/>
      <c r="CLM215" s="158"/>
      <c r="CLN215" s="161"/>
      <c r="CLO215" s="160"/>
      <c r="CLP215" s="159"/>
      <c r="CLQ215" s="158"/>
      <c r="CLR215" s="161"/>
      <c r="CLS215" s="160"/>
      <c r="CLT215" s="159"/>
      <c r="CLU215" s="158"/>
      <c r="CLV215" s="161"/>
      <c r="CLW215" s="160"/>
      <c r="CLX215" s="159"/>
      <c r="CLY215" s="158"/>
      <c r="CLZ215" s="161"/>
      <c r="CMA215" s="160"/>
      <c r="CMB215" s="159"/>
      <c r="CMC215" s="158"/>
      <c r="CMD215" s="161"/>
      <c r="CME215" s="160"/>
      <c r="CMF215" s="159"/>
      <c r="CMG215" s="158"/>
      <c r="CMH215" s="161"/>
      <c r="CMI215" s="160"/>
      <c r="CMJ215" s="159"/>
      <c r="CMK215" s="158"/>
      <c r="CML215" s="161"/>
      <c r="CMM215" s="160"/>
      <c r="CMN215" s="159"/>
      <c r="CMO215" s="158"/>
      <c r="CMP215" s="161"/>
      <c r="CMQ215" s="160"/>
      <c r="CMR215" s="159"/>
      <c r="CMS215" s="158"/>
      <c r="CMT215" s="161"/>
      <c r="CMU215" s="160"/>
      <c r="CMV215" s="159"/>
      <c r="CMW215" s="158"/>
      <c r="CMX215" s="161"/>
      <c r="CMY215" s="672"/>
      <c r="CMZ215" s="672"/>
      <c r="CNA215" s="672"/>
      <c r="CNB215" s="673"/>
      <c r="CNC215" s="167"/>
      <c r="CND215" s="674"/>
      <c r="CNE215" s="674"/>
      <c r="CNF215" s="674"/>
      <c r="CNG215" s="164"/>
      <c r="CNH215" s="160"/>
      <c r="CNI215" s="159"/>
      <c r="CNJ215" s="158"/>
      <c r="CNK215" s="161"/>
      <c r="CNL215" s="160"/>
      <c r="CNM215" s="159"/>
      <c r="CNN215" s="158"/>
      <c r="CNO215" s="161"/>
      <c r="CNP215" s="160"/>
      <c r="CNQ215" s="159"/>
      <c r="CNR215" s="158"/>
      <c r="CNS215" s="161"/>
      <c r="CNT215" s="160"/>
      <c r="CNU215" s="159"/>
      <c r="CNV215" s="158"/>
      <c r="CNW215" s="161"/>
      <c r="CNX215" s="160"/>
      <c r="CNY215" s="159"/>
      <c r="CNZ215" s="158"/>
      <c r="COA215" s="161"/>
      <c r="COB215" s="160"/>
      <c r="COC215" s="159"/>
      <c r="COD215" s="158"/>
      <c r="COE215" s="161"/>
      <c r="COF215" s="160"/>
      <c r="COG215" s="159"/>
      <c r="COH215" s="158"/>
      <c r="COI215" s="161"/>
      <c r="COJ215" s="160"/>
      <c r="COK215" s="159"/>
      <c r="COL215" s="158"/>
      <c r="COM215" s="161"/>
      <c r="CON215" s="160"/>
      <c r="COO215" s="159"/>
      <c r="COP215" s="158"/>
      <c r="COQ215" s="161"/>
      <c r="COR215" s="160"/>
      <c r="COS215" s="159"/>
      <c r="COT215" s="158"/>
      <c r="COU215" s="161"/>
      <c r="COV215" s="160"/>
      <c r="COW215" s="159"/>
      <c r="COX215" s="158"/>
      <c r="COY215" s="161"/>
      <c r="COZ215" s="160"/>
      <c r="CPA215" s="159"/>
      <c r="CPB215" s="158"/>
      <c r="CPC215" s="161"/>
      <c r="CPD215" s="160"/>
      <c r="CPE215" s="159"/>
      <c r="CPF215" s="158"/>
      <c r="CPG215" s="161"/>
      <c r="CPH215" s="160"/>
      <c r="CPI215" s="159"/>
      <c r="CPJ215" s="158"/>
      <c r="CPK215" s="161"/>
      <c r="CPL215" s="160"/>
      <c r="CPM215" s="159"/>
      <c r="CPN215" s="158"/>
      <c r="CPO215" s="161"/>
      <c r="CPP215" s="160"/>
      <c r="CPQ215" s="159"/>
      <c r="CPR215" s="158"/>
      <c r="CPS215" s="161"/>
      <c r="CPT215" s="160"/>
      <c r="CPU215" s="159"/>
      <c r="CPV215" s="158"/>
      <c r="CPW215" s="161"/>
      <c r="CPX215" s="160"/>
      <c r="CPY215" s="159"/>
      <c r="CPZ215" s="158"/>
      <c r="CQA215" s="161"/>
      <c r="CQB215" s="160"/>
      <c r="CQC215" s="159"/>
      <c r="CQD215" s="158"/>
      <c r="CQE215" s="161"/>
      <c r="CQF215" s="160"/>
      <c r="CQG215" s="159"/>
      <c r="CQH215" s="158"/>
      <c r="CQI215" s="161"/>
      <c r="CQJ215" s="160"/>
      <c r="CQK215" s="159"/>
      <c r="CQL215" s="158"/>
      <c r="CQM215" s="161"/>
      <c r="CQN215" s="160"/>
      <c r="CQO215" s="159"/>
      <c r="CQP215" s="158"/>
      <c r="CQQ215" s="161"/>
      <c r="CQR215" s="160"/>
      <c r="CQS215" s="159"/>
      <c r="CQT215" s="158"/>
      <c r="CQU215" s="161"/>
      <c r="CQV215" s="160"/>
      <c r="CQW215" s="159"/>
      <c r="CQX215" s="158"/>
      <c r="CQY215" s="161"/>
      <c r="CQZ215" s="160"/>
      <c r="CRA215" s="159"/>
      <c r="CRB215" s="158"/>
      <c r="CRC215" s="161"/>
      <c r="CRD215" s="160"/>
      <c r="CRE215" s="159"/>
      <c r="CRF215" s="158"/>
      <c r="CRG215" s="161"/>
      <c r="CRH215" s="160"/>
      <c r="CRI215" s="159"/>
      <c r="CRJ215" s="158"/>
      <c r="CRK215" s="161"/>
      <c r="CRL215" s="160"/>
      <c r="CRM215" s="159"/>
      <c r="CRN215" s="158"/>
      <c r="CRO215" s="161"/>
      <c r="CRP215" s="160"/>
      <c r="CRQ215" s="159"/>
      <c r="CRR215" s="158"/>
      <c r="CRS215" s="161"/>
      <c r="CRT215" s="160"/>
      <c r="CRU215" s="159"/>
      <c r="CRV215" s="158"/>
      <c r="CRW215" s="161"/>
      <c r="CRX215" s="160"/>
      <c r="CRY215" s="159"/>
      <c r="CRZ215" s="158"/>
      <c r="CSA215" s="161"/>
      <c r="CSB215" s="672"/>
      <c r="CSC215" s="672"/>
      <c r="CSD215" s="672"/>
      <c r="CSE215" s="673"/>
      <c r="CSF215" s="167"/>
      <c r="CSG215" s="674"/>
      <c r="CSH215" s="674"/>
      <c r="CSI215" s="674"/>
      <c r="CSJ215" s="164"/>
      <c r="CSK215" s="160"/>
      <c r="CSL215" s="159"/>
      <c r="CSM215" s="158"/>
      <c r="CSN215" s="161"/>
      <c r="CSO215" s="160"/>
      <c r="CSP215" s="159"/>
      <c r="CSQ215" s="158"/>
      <c r="CSR215" s="161"/>
      <c r="CSS215" s="160"/>
      <c r="CST215" s="159"/>
      <c r="CSU215" s="158"/>
      <c r="CSV215" s="161"/>
      <c r="CSW215" s="160"/>
      <c r="CSX215" s="159"/>
      <c r="CSY215" s="158"/>
      <c r="CSZ215" s="161"/>
      <c r="CTA215" s="160"/>
      <c r="CTB215" s="159"/>
      <c r="CTC215" s="158"/>
      <c r="CTD215" s="161"/>
      <c r="CTE215" s="160"/>
      <c r="CTF215" s="159"/>
      <c r="CTG215" s="158"/>
      <c r="CTH215" s="161"/>
      <c r="CTI215" s="160"/>
      <c r="CTJ215" s="159"/>
      <c r="CTK215" s="158"/>
      <c r="CTL215" s="161"/>
      <c r="CTM215" s="160"/>
      <c r="CTN215" s="159"/>
      <c r="CTO215" s="158"/>
      <c r="CTP215" s="161"/>
      <c r="CTQ215" s="160"/>
      <c r="CTR215" s="159"/>
      <c r="CTS215" s="158"/>
      <c r="CTT215" s="161"/>
      <c r="CTU215" s="160"/>
      <c r="CTV215" s="159"/>
      <c r="CTW215" s="158"/>
      <c r="CTX215" s="161"/>
      <c r="CTY215" s="160"/>
      <c r="CTZ215" s="159"/>
      <c r="CUA215" s="158"/>
      <c r="CUB215" s="161"/>
      <c r="CUC215" s="160"/>
      <c r="CUD215" s="159"/>
      <c r="CUE215" s="158"/>
      <c r="CUF215" s="161"/>
      <c r="CUG215" s="160"/>
      <c r="CUH215" s="159"/>
      <c r="CUI215" s="158"/>
      <c r="CUJ215" s="161"/>
      <c r="CUK215" s="160"/>
      <c r="CUL215" s="159"/>
      <c r="CUM215" s="158"/>
      <c r="CUN215" s="161"/>
      <c r="CUO215" s="160"/>
      <c r="CUP215" s="159"/>
      <c r="CUQ215" s="158"/>
      <c r="CUR215" s="161"/>
      <c r="CUS215" s="160"/>
      <c r="CUT215" s="159"/>
      <c r="CUU215" s="158"/>
      <c r="CUV215" s="161"/>
      <c r="CUW215" s="160"/>
      <c r="CUX215" s="159"/>
      <c r="CUY215" s="158"/>
      <c r="CUZ215" s="161"/>
      <c r="CVA215" s="160"/>
      <c r="CVB215" s="159"/>
      <c r="CVC215" s="158"/>
      <c r="CVD215" s="161"/>
      <c r="CVE215" s="160"/>
      <c r="CVF215" s="159"/>
      <c r="CVG215" s="158"/>
      <c r="CVH215" s="161"/>
      <c r="CVI215" s="160"/>
      <c r="CVJ215" s="159"/>
      <c r="CVK215" s="158"/>
      <c r="CVL215" s="161"/>
      <c r="CVM215" s="160"/>
      <c r="CVN215" s="159"/>
      <c r="CVO215" s="158"/>
      <c r="CVP215" s="161"/>
      <c r="CVQ215" s="160"/>
      <c r="CVR215" s="159"/>
      <c r="CVS215" s="158"/>
      <c r="CVT215" s="161"/>
      <c r="CVU215" s="160"/>
      <c r="CVV215" s="159"/>
      <c r="CVW215" s="158"/>
      <c r="CVX215" s="161"/>
      <c r="CVY215" s="160"/>
      <c r="CVZ215" s="159"/>
      <c r="CWA215" s="158"/>
      <c r="CWB215" s="161"/>
      <c r="CWC215" s="160"/>
      <c r="CWD215" s="159"/>
      <c r="CWE215" s="158"/>
      <c r="CWF215" s="161"/>
      <c r="CWG215" s="160"/>
      <c r="CWH215" s="159"/>
      <c r="CWI215" s="158"/>
      <c r="CWJ215" s="161"/>
      <c r="CWK215" s="160"/>
      <c r="CWL215" s="159"/>
      <c r="CWM215" s="158"/>
      <c r="CWN215" s="161"/>
      <c r="CWO215" s="160"/>
      <c r="CWP215" s="159"/>
      <c r="CWQ215" s="158"/>
      <c r="CWR215" s="161"/>
      <c r="CWS215" s="160"/>
      <c r="CWT215" s="159"/>
      <c r="CWU215" s="158"/>
      <c r="CWV215" s="161"/>
      <c r="CWW215" s="160"/>
      <c r="CWX215" s="159"/>
      <c r="CWY215" s="158"/>
      <c r="CWZ215" s="161"/>
      <c r="CXA215" s="160"/>
      <c r="CXB215" s="159"/>
      <c r="CXC215" s="158"/>
      <c r="CXD215" s="161"/>
      <c r="CXE215" s="672"/>
      <c r="CXF215" s="672"/>
      <c r="CXG215" s="672"/>
      <c r="CXH215" s="673"/>
      <c r="CXI215" s="167"/>
      <c r="CXJ215" s="674"/>
      <c r="CXK215" s="674"/>
      <c r="CXL215" s="674"/>
      <c r="CXM215" s="164"/>
      <c r="CXN215" s="160"/>
      <c r="CXO215" s="159"/>
      <c r="CXP215" s="158"/>
      <c r="CXQ215" s="161"/>
      <c r="CXR215" s="160"/>
      <c r="CXS215" s="159"/>
      <c r="CXT215" s="158"/>
      <c r="CXU215" s="161"/>
      <c r="CXV215" s="160"/>
      <c r="CXW215" s="159"/>
      <c r="CXX215" s="158"/>
      <c r="CXY215" s="161"/>
      <c r="CXZ215" s="160"/>
      <c r="CYA215" s="159"/>
      <c r="CYB215" s="158"/>
      <c r="CYC215" s="161"/>
      <c r="CYD215" s="160"/>
      <c r="CYE215" s="159"/>
      <c r="CYF215" s="158"/>
      <c r="CYG215" s="161"/>
      <c r="CYH215" s="160"/>
      <c r="CYI215" s="159"/>
      <c r="CYJ215" s="158"/>
      <c r="CYK215" s="161"/>
      <c r="CYL215" s="160"/>
      <c r="CYM215" s="159"/>
      <c r="CYN215" s="158"/>
      <c r="CYO215" s="161"/>
      <c r="CYP215" s="160"/>
      <c r="CYQ215" s="159"/>
      <c r="CYR215" s="158"/>
      <c r="CYS215" s="161"/>
      <c r="CYT215" s="160"/>
      <c r="CYU215" s="159"/>
      <c r="CYV215" s="158"/>
      <c r="CYW215" s="161"/>
      <c r="CYX215" s="160"/>
      <c r="CYY215" s="159"/>
      <c r="CYZ215" s="158"/>
      <c r="CZA215" s="161"/>
      <c r="CZB215" s="160"/>
      <c r="CZC215" s="159"/>
      <c r="CZD215" s="158"/>
      <c r="CZE215" s="161"/>
      <c r="CZF215" s="160"/>
      <c r="CZG215" s="159"/>
      <c r="CZH215" s="158"/>
      <c r="CZI215" s="161"/>
      <c r="CZJ215" s="160"/>
      <c r="CZK215" s="159"/>
      <c r="CZL215" s="158"/>
      <c r="CZM215" s="161"/>
      <c r="CZN215" s="160"/>
      <c r="CZO215" s="159"/>
      <c r="CZP215" s="158"/>
      <c r="CZQ215" s="161"/>
      <c r="CZR215" s="160"/>
      <c r="CZS215" s="159"/>
      <c r="CZT215" s="158"/>
      <c r="CZU215" s="161"/>
      <c r="CZV215" s="160"/>
      <c r="CZW215" s="159"/>
      <c r="CZX215" s="158"/>
      <c r="CZY215" s="161"/>
      <c r="CZZ215" s="160"/>
      <c r="DAA215" s="159"/>
      <c r="DAB215" s="158"/>
      <c r="DAC215" s="161"/>
      <c r="DAD215" s="160"/>
      <c r="DAE215" s="159"/>
      <c r="DAF215" s="158"/>
      <c r="DAG215" s="161"/>
      <c r="DAH215" s="160"/>
      <c r="DAI215" s="159"/>
      <c r="DAJ215" s="158"/>
      <c r="DAK215" s="161"/>
      <c r="DAL215" s="160"/>
      <c r="DAM215" s="159"/>
      <c r="DAN215" s="158"/>
      <c r="DAO215" s="161"/>
      <c r="DAP215" s="160"/>
      <c r="DAQ215" s="159"/>
      <c r="DAR215" s="158"/>
      <c r="DAS215" s="161"/>
      <c r="DAT215" s="160"/>
      <c r="DAU215" s="159"/>
      <c r="DAV215" s="158"/>
      <c r="DAW215" s="161"/>
      <c r="DAX215" s="160"/>
      <c r="DAY215" s="159"/>
      <c r="DAZ215" s="158"/>
      <c r="DBA215" s="161"/>
      <c r="DBB215" s="160"/>
      <c r="DBC215" s="159"/>
      <c r="DBD215" s="158"/>
      <c r="DBE215" s="161"/>
      <c r="DBF215" s="160"/>
      <c r="DBG215" s="159"/>
      <c r="DBH215" s="158"/>
      <c r="DBI215" s="161"/>
      <c r="DBJ215" s="160"/>
      <c r="DBK215" s="159"/>
      <c r="DBL215" s="158"/>
      <c r="DBM215" s="161"/>
      <c r="DBN215" s="160"/>
      <c r="DBO215" s="159"/>
      <c r="DBP215" s="158"/>
      <c r="DBQ215" s="161"/>
      <c r="DBR215" s="160"/>
      <c r="DBS215" s="159"/>
      <c r="DBT215" s="158"/>
      <c r="DBU215" s="161"/>
      <c r="DBV215" s="160"/>
      <c r="DBW215" s="159"/>
      <c r="DBX215" s="158"/>
      <c r="DBY215" s="161"/>
      <c r="DBZ215" s="160"/>
      <c r="DCA215" s="159"/>
      <c r="DCB215" s="158"/>
      <c r="DCC215" s="161"/>
      <c r="DCD215" s="160"/>
      <c r="DCE215" s="159"/>
      <c r="DCF215" s="158"/>
      <c r="DCG215" s="161"/>
      <c r="DCH215" s="672"/>
      <c r="DCI215" s="672"/>
      <c r="DCJ215" s="672"/>
      <c r="DCK215" s="673"/>
      <c r="DCL215" s="167"/>
      <c r="DCM215" s="674"/>
      <c r="DCN215" s="674"/>
      <c r="DCO215" s="674"/>
      <c r="DCP215" s="164"/>
      <c r="DCQ215" s="160"/>
      <c r="DCR215" s="159"/>
      <c r="DCS215" s="158"/>
      <c r="DCT215" s="161"/>
      <c r="DCU215" s="160"/>
      <c r="DCV215" s="159"/>
      <c r="DCW215" s="158"/>
      <c r="DCX215" s="161"/>
      <c r="DCY215" s="160"/>
      <c r="DCZ215" s="159"/>
      <c r="DDA215" s="158"/>
      <c r="DDB215" s="161"/>
      <c r="DDC215" s="160"/>
      <c r="DDD215" s="159"/>
      <c r="DDE215" s="158"/>
      <c r="DDF215" s="161"/>
      <c r="DDG215" s="160"/>
      <c r="DDH215" s="159"/>
      <c r="DDI215" s="158"/>
      <c r="DDJ215" s="161"/>
      <c r="DDK215" s="160"/>
      <c r="DDL215" s="159"/>
      <c r="DDM215" s="158"/>
      <c r="DDN215" s="161"/>
      <c r="DDO215" s="160"/>
      <c r="DDP215" s="159"/>
      <c r="DDQ215" s="158"/>
      <c r="DDR215" s="161"/>
      <c r="DDS215" s="160"/>
      <c r="DDT215" s="159"/>
      <c r="DDU215" s="158"/>
      <c r="DDV215" s="161"/>
      <c r="DDW215" s="160"/>
      <c r="DDX215" s="159"/>
      <c r="DDY215" s="158"/>
      <c r="DDZ215" s="161"/>
      <c r="DEA215" s="160"/>
      <c r="DEB215" s="159"/>
      <c r="DEC215" s="158"/>
      <c r="DED215" s="161"/>
      <c r="DEE215" s="160"/>
      <c r="DEF215" s="159"/>
      <c r="DEG215" s="158"/>
      <c r="DEH215" s="161"/>
      <c r="DEI215" s="160"/>
      <c r="DEJ215" s="159"/>
      <c r="DEK215" s="158"/>
      <c r="DEL215" s="161"/>
      <c r="DEM215" s="160"/>
      <c r="DEN215" s="159"/>
      <c r="DEO215" s="158"/>
      <c r="DEP215" s="161"/>
      <c r="DEQ215" s="160"/>
      <c r="DER215" s="159"/>
      <c r="DES215" s="158"/>
      <c r="DET215" s="161"/>
      <c r="DEU215" s="160"/>
      <c r="DEV215" s="159"/>
      <c r="DEW215" s="158"/>
      <c r="DEX215" s="161"/>
      <c r="DEY215" s="160"/>
      <c r="DEZ215" s="159"/>
      <c r="DFA215" s="158"/>
      <c r="DFB215" s="161"/>
      <c r="DFC215" s="160"/>
      <c r="DFD215" s="159"/>
      <c r="DFE215" s="158"/>
      <c r="DFF215" s="161"/>
      <c r="DFG215" s="160"/>
      <c r="DFH215" s="159"/>
      <c r="DFI215" s="158"/>
      <c r="DFJ215" s="161"/>
      <c r="DFK215" s="160"/>
      <c r="DFL215" s="159"/>
      <c r="DFM215" s="158"/>
      <c r="DFN215" s="161"/>
      <c r="DFO215" s="160"/>
      <c r="DFP215" s="159"/>
      <c r="DFQ215" s="158"/>
      <c r="DFR215" s="161"/>
      <c r="DFS215" s="160"/>
      <c r="DFT215" s="159"/>
      <c r="DFU215" s="158"/>
      <c r="DFV215" s="161"/>
      <c r="DFW215" s="160"/>
      <c r="DFX215" s="159"/>
      <c r="DFY215" s="158"/>
      <c r="DFZ215" s="161"/>
      <c r="DGA215" s="160"/>
      <c r="DGB215" s="159"/>
      <c r="DGC215" s="158"/>
      <c r="DGD215" s="161"/>
      <c r="DGE215" s="160"/>
      <c r="DGF215" s="159"/>
      <c r="DGG215" s="158"/>
      <c r="DGH215" s="161"/>
      <c r="DGI215" s="160"/>
      <c r="DGJ215" s="159"/>
      <c r="DGK215" s="158"/>
      <c r="DGL215" s="161"/>
      <c r="DGM215" s="160"/>
      <c r="DGN215" s="159"/>
      <c r="DGO215" s="158"/>
      <c r="DGP215" s="161"/>
      <c r="DGQ215" s="160"/>
      <c r="DGR215" s="159"/>
      <c r="DGS215" s="158"/>
      <c r="DGT215" s="161"/>
      <c r="DGU215" s="160"/>
      <c r="DGV215" s="159"/>
      <c r="DGW215" s="158"/>
      <c r="DGX215" s="161"/>
      <c r="DGY215" s="160"/>
      <c r="DGZ215" s="159"/>
      <c r="DHA215" s="158"/>
      <c r="DHB215" s="161"/>
      <c r="DHC215" s="160"/>
      <c r="DHD215" s="159"/>
      <c r="DHE215" s="158"/>
      <c r="DHF215" s="161"/>
      <c r="DHG215" s="160"/>
      <c r="DHH215" s="159"/>
      <c r="DHI215" s="158"/>
      <c r="DHJ215" s="161"/>
      <c r="DHK215" s="672"/>
      <c r="DHL215" s="672"/>
      <c r="DHM215" s="672"/>
      <c r="DHN215" s="673"/>
      <c r="DHO215" s="167"/>
      <c r="DHP215" s="674"/>
      <c r="DHQ215" s="674"/>
      <c r="DHR215" s="674"/>
      <c r="DHS215" s="164"/>
      <c r="DHT215" s="160"/>
      <c r="DHU215" s="159"/>
      <c r="DHV215" s="158"/>
      <c r="DHW215" s="161"/>
      <c r="DHX215" s="160"/>
      <c r="DHY215" s="159"/>
      <c r="DHZ215" s="158"/>
      <c r="DIA215" s="161"/>
      <c r="DIB215" s="160"/>
      <c r="DIC215" s="159"/>
      <c r="DID215" s="158"/>
      <c r="DIE215" s="161"/>
      <c r="DIF215" s="160"/>
      <c r="DIG215" s="159"/>
      <c r="DIH215" s="158"/>
      <c r="DII215" s="161"/>
      <c r="DIJ215" s="160"/>
      <c r="DIK215" s="159"/>
      <c r="DIL215" s="158"/>
      <c r="DIM215" s="161"/>
      <c r="DIN215" s="160"/>
      <c r="DIO215" s="159"/>
      <c r="DIP215" s="158"/>
      <c r="DIQ215" s="161"/>
      <c r="DIR215" s="160"/>
      <c r="DIS215" s="159"/>
      <c r="DIT215" s="158"/>
      <c r="DIU215" s="161"/>
      <c r="DIV215" s="160"/>
      <c r="DIW215" s="159"/>
      <c r="DIX215" s="158"/>
      <c r="DIY215" s="161"/>
      <c r="DIZ215" s="160"/>
      <c r="DJA215" s="159"/>
      <c r="DJB215" s="158"/>
      <c r="DJC215" s="161"/>
      <c r="DJD215" s="160"/>
      <c r="DJE215" s="159"/>
      <c r="DJF215" s="158"/>
      <c r="DJG215" s="161"/>
      <c r="DJH215" s="160"/>
      <c r="DJI215" s="159"/>
      <c r="DJJ215" s="158"/>
      <c r="DJK215" s="161"/>
      <c r="DJL215" s="160"/>
      <c r="DJM215" s="159"/>
      <c r="DJN215" s="158"/>
      <c r="DJO215" s="161"/>
      <c r="DJP215" s="160"/>
      <c r="DJQ215" s="159"/>
      <c r="DJR215" s="158"/>
      <c r="DJS215" s="161"/>
      <c r="DJT215" s="160"/>
      <c r="DJU215" s="159"/>
      <c r="DJV215" s="158"/>
      <c r="DJW215" s="161"/>
      <c r="DJX215" s="160"/>
      <c r="DJY215" s="159"/>
      <c r="DJZ215" s="158"/>
      <c r="DKA215" s="161"/>
      <c r="DKB215" s="160"/>
      <c r="DKC215" s="159"/>
      <c r="DKD215" s="158"/>
      <c r="DKE215" s="161"/>
      <c r="DKF215" s="160"/>
      <c r="DKG215" s="159"/>
      <c r="DKH215" s="158"/>
      <c r="DKI215" s="161"/>
      <c r="DKJ215" s="160"/>
      <c r="DKK215" s="159"/>
      <c r="DKL215" s="158"/>
      <c r="DKM215" s="161"/>
      <c r="DKN215" s="160"/>
      <c r="DKO215" s="159"/>
      <c r="DKP215" s="158"/>
      <c r="DKQ215" s="161"/>
      <c r="DKR215" s="160"/>
      <c r="DKS215" s="159"/>
      <c r="DKT215" s="158"/>
      <c r="DKU215" s="161"/>
      <c r="DKV215" s="160"/>
      <c r="DKW215" s="159"/>
      <c r="DKX215" s="158"/>
      <c r="DKY215" s="161"/>
      <c r="DKZ215" s="160"/>
      <c r="DLA215" s="159"/>
      <c r="DLB215" s="158"/>
      <c r="DLC215" s="161"/>
      <c r="DLD215" s="160"/>
      <c r="DLE215" s="159"/>
      <c r="DLF215" s="158"/>
      <c r="DLG215" s="161"/>
      <c r="DLH215" s="160"/>
      <c r="DLI215" s="159"/>
      <c r="DLJ215" s="158"/>
      <c r="DLK215" s="161"/>
      <c r="DLL215" s="160"/>
      <c r="DLM215" s="159"/>
      <c r="DLN215" s="158"/>
      <c r="DLO215" s="161"/>
      <c r="DLP215" s="160"/>
      <c r="DLQ215" s="159"/>
      <c r="DLR215" s="158"/>
      <c r="DLS215" s="161"/>
      <c r="DLT215" s="160"/>
      <c r="DLU215" s="159"/>
      <c r="DLV215" s="158"/>
      <c r="DLW215" s="161"/>
      <c r="DLX215" s="160"/>
      <c r="DLY215" s="159"/>
      <c r="DLZ215" s="158"/>
      <c r="DMA215" s="161"/>
      <c r="DMB215" s="160"/>
      <c r="DMC215" s="159"/>
      <c r="DMD215" s="158"/>
      <c r="DME215" s="161"/>
      <c r="DMF215" s="160"/>
      <c r="DMG215" s="159"/>
      <c r="DMH215" s="158"/>
      <c r="DMI215" s="161"/>
      <c r="DMJ215" s="160"/>
      <c r="DMK215" s="159"/>
      <c r="DML215" s="158"/>
      <c r="DMM215" s="161"/>
      <c r="DMN215" s="672"/>
      <c r="DMO215" s="672"/>
      <c r="DMP215" s="672"/>
      <c r="DMQ215" s="673"/>
      <c r="DMR215" s="167"/>
      <c r="DMS215" s="674"/>
      <c r="DMT215" s="674"/>
      <c r="DMU215" s="674"/>
      <c r="DMV215" s="164"/>
      <c r="DMW215" s="160"/>
      <c r="DMX215" s="159"/>
      <c r="DMY215" s="158"/>
      <c r="DMZ215" s="161"/>
      <c r="DNA215" s="160"/>
      <c r="DNB215" s="159"/>
      <c r="DNC215" s="158"/>
      <c r="DND215" s="161"/>
      <c r="DNE215" s="160"/>
      <c r="DNF215" s="159"/>
      <c r="DNG215" s="158"/>
      <c r="DNH215" s="161"/>
      <c r="DNI215" s="160"/>
      <c r="DNJ215" s="159"/>
      <c r="DNK215" s="158"/>
      <c r="DNL215" s="161"/>
      <c r="DNM215" s="160"/>
      <c r="DNN215" s="159"/>
      <c r="DNO215" s="158"/>
      <c r="DNP215" s="161"/>
      <c r="DNQ215" s="160"/>
      <c r="DNR215" s="159"/>
      <c r="DNS215" s="158"/>
      <c r="DNT215" s="161"/>
      <c r="DNU215" s="160"/>
      <c r="DNV215" s="159"/>
      <c r="DNW215" s="158"/>
      <c r="DNX215" s="161"/>
      <c r="DNY215" s="160"/>
      <c r="DNZ215" s="159"/>
      <c r="DOA215" s="158"/>
      <c r="DOB215" s="161"/>
      <c r="DOC215" s="160"/>
      <c r="DOD215" s="159"/>
      <c r="DOE215" s="158"/>
      <c r="DOF215" s="161"/>
      <c r="DOG215" s="160"/>
      <c r="DOH215" s="159"/>
      <c r="DOI215" s="158"/>
      <c r="DOJ215" s="161"/>
      <c r="DOK215" s="160"/>
      <c r="DOL215" s="159"/>
      <c r="DOM215" s="158"/>
      <c r="DON215" s="161"/>
      <c r="DOO215" s="160"/>
      <c r="DOP215" s="159"/>
      <c r="DOQ215" s="158"/>
      <c r="DOR215" s="161"/>
      <c r="DOS215" s="160"/>
      <c r="DOT215" s="159"/>
      <c r="DOU215" s="158"/>
      <c r="DOV215" s="161"/>
      <c r="DOW215" s="160"/>
      <c r="DOX215" s="159"/>
      <c r="DOY215" s="158"/>
      <c r="DOZ215" s="161"/>
      <c r="DPA215" s="160"/>
      <c r="DPB215" s="159"/>
      <c r="DPC215" s="158"/>
      <c r="DPD215" s="161"/>
      <c r="DPE215" s="160"/>
      <c r="DPF215" s="159"/>
      <c r="DPG215" s="158"/>
      <c r="DPH215" s="161"/>
      <c r="DPI215" s="160"/>
      <c r="DPJ215" s="159"/>
      <c r="DPK215" s="158"/>
      <c r="DPL215" s="161"/>
      <c r="DPM215" s="160"/>
      <c r="DPN215" s="159"/>
      <c r="DPO215" s="158"/>
      <c r="DPP215" s="161"/>
      <c r="DPQ215" s="160"/>
      <c r="DPR215" s="159"/>
      <c r="DPS215" s="158"/>
      <c r="DPT215" s="161"/>
      <c r="DPU215" s="160"/>
      <c r="DPV215" s="159"/>
      <c r="DPW215" s="158"/>
      <c r="DPX215" s="161"/>
      <c r="DPY215" s="160"/>
      <c r="DPZ215" s="159"/>
      <c r="DQA215" s="158"/>
      <c r="DQB215" s="161"/>
      <c r="DQC215" s="160"/>
      <c r="DQD215" s="159"/>
      <c r="DQE215" s="158"/>
      <c r="DQF215" s="161"/>
      <c r="DQG215" s="160"/>
      <c r="DQH215" s="159"/>
      <c r="DQI215" s="158"/>
      <c r="DQJ215" s="161"/>
      <c r="DQK215" s="160"/>
      <c r="DQL215" s="159"/>
      <c r="DQM215" s="158"/>
      <c r="DQN215" s="161"/>
      <c r="DQO215" s="160"/>
      <c r="DQP215" s="159"/>
      <c r="DQQ215" s="158"/>
      <c r="DQR215" s="161"/>
      <c r="DQS215" s="160"/>
      <c r="DQT215" s="159"/>
      <c r="DQU215" s="158"/>
      <c r="DQV215" s="161"/>
      <c r="DQW215" s="160"/>
      <c r="DQX215" s="159"/>
      <c r="DQY215" s="158"/>
      <c r="DQZ215" s="161"/>
      <c r="DRA215" s="160"/>
      <c r="DRB215" s="159"/>
      <c r="DRC215" s="158"/>
      <c r="DRD215" s="161"/>
      <c r="DRE215" s="160"/>
      <c r="DRF215" s="159"/>
      <c r="DRG215" s="158"/>
      <c r="DRH215" s="161"/>
      <c r="DRI215" s="160"/>
      <c r="DRJ215" s="159"/>
      <c r="DRK215" s="158"/>
      <c r="DRL215" s="161"/>
      <c r="DRM215" s="160"/>
      <c r="DRN215" s="159"/>
      <c r="DRO215" s="158"/>
      <c r="DRP215" s="161"/>
      <c r="DRQ215" s="672"/>
      <c r="DRR215" s="672"/>
      <c r="DRS215" s="672"/>
      <c r="DRT215" s="673"/>
      <c r="DRU215" s="167"/>
      <c r="DRV215" s="674"/>
      <c r="DRW215" s="674"/>
      <c r="DRX215" s="674"/>
      <c r="DRY215" s="164"/>
      <c r="DRZ215" s="160"/>
      <c r="DSA215" s="159"/>
      <c r="DSB215" s="158"/>
      <c r="DSC215" s="161"/>
      <c r="DSD215" s="160"/>
      <c r="DSE215" s="159"/>
      <c r="DSF215" s="158"/>
      <c r="DSG215" s="161"/>
      <c r="DSH215" s="160"/>
      <c r="DSI215" s="159"/>
      <c r="DSJ215" s="158"/>
      <c r="DSK215" s="161"/>
      <c r="DSL215" s="160"/>
      <c r="DSM215" s="159"/>
      <c r="DSN215" s="158"/>
      <c r="DSO215" s="161"/>
      <c r="DSP215" s="160"/>
      <c r="DSQ215" s="159"/>
      <c r="DSR215" s="158"/>
      <c r="DSS215" s="161"/>
      <c r="DST215" s="160"/>
      <c r="DSU215" s="159"/>
      <c r="DSV215" s="158"/>
      <c r="DSW215" s="161"/>
      <c r="DSX215" s="160"/>
      <c r="DSY215" s="159"/>
      <c r="DSZ215" s="158"/>
      <c r="DTA215" s="161"/>
      <c r="DTB215" s="160"/>
      <c r="DTC215" s="159"/>
      <c r="DTD215" s="158"/>
      <c r="DTE215" s="161"/>
      <c r="DTF215" s="160"/>
      <c r="DTG215" s="159"/>
      <c r="DTH215" s="158"/>
      <c r="DTI215" s="161"/>
      <c r="DTJ215" s="160"/>
      <c r="DTK215" s="159"/>
      <c r="DTL215" s="158"/>
      <c r="DTM215" s="161"/>
      <c r="DTN215" s="160"/>
      <c r="DTO215" s="159"/>
      <c r="DTP215" s="158"/>
      <c r="DTQ215" s="161"/>
      <c r="DTR215" s="160"/>
      <c r="DTS215" s="159"/>
      <c r="DTT215" s="158"/>
      <c r="DTU215" s="161"/>
      <c r="DTV215" s="160"/>
      <c r="DTW215" s="159"/>
      <c r="DTX215" s="158"/>
      <c r="DTY215" s="161"/>
      <c r="DTZ215" s="160"/>
      <c r="DUA215" s="159"/>
      <c r="DUB215" s="158"/>
      <c r="DUC215" s="161"/>
      <c r="DUD215" s="160"/>
      <c r="DUE215" s="159"/>
      <c r="DUF215" s="158"/>
      <c r="DUG215" s="161"/>
      <c r="DUH215" s="160"/>
      <c r="DUI215" s="159"/>
      <c r="DUJ215" s="158"/>
      <c r="DUK215" s="161"/>
      <c r="DUL215" s="160"/>
      <c r="DUM215" s="159"/>
      <c r="DUN215" s="158"/>
      <c r="DUO215" s="161"/>
      <c r="DUP215" s="160"/>
      <c r="DUQ215" s="159"/>
      <c r="DUR215" s="158"/>
      <c r="DUS215" s="161"/>
      <c r="DUT215" s="160"/>
      <c r="DUU215" s="159"/>
      <c r="DUV215" s="158"/>
      <c r="DUW215" s="161"/>
      <c r="DUX215" s="160"/>
      <c r="DUY215" s="159"/>
      <c r="DUZ215" s="158"/>
      <c r="DVA215" s="161"/>
      <c r="DVB215" s="160"/>
      <c r="DVC215" s="159"/>
      <c r="DVD215" s="158"/>
      <c r="DVE215" s="161"/>
      <c r="DVF215" s="160"/>
      <c r="DVG215" s="159"/>
      <c r="DVH215" s="158"/>
      <c r="DVI215" s="161"/>
      <c r="DVJ215" s="160"/>
      <c r="DVK215" s="159"/>
      <c r="DVL215" s="158"/>
      <c r="DVM215" s="161"/>
      <c r="DVN215" s="160"/>
      <c r="DVO215" s="159"/>
      <c r="DVP215" s="158"/>
      <c r="DVQ215" s="161"/>
      <c r="DVR215" s="160"/>
      <c r="DVS215" s="159"/>
      <c r="DVT215" s="158"/>
      <c r="DVU215" s="161"/>
      <c r="DVV215" s="160"/>
      <c r="DVW215" s="159"/>
      <c r="DVX215" s="158"/>
      <c r="DVY215" s="161"/>
      <c r="DVZ215" s="160"/>
      <c r="DWA215" s="159"/>
      <c r="DWB215" s="158"/>
      <c r="DWC215" s="161"/>
      <c r="DWD215" s="160"/>
      <c r="DWE215" s="159"/>
      <c r="DWF215" s="158"/>
      <c r="DWG215" s="161"/>
      <c r="DWH215" s="160"/>
      <c r="DWI215" s="159"/>
      <c r="DWJ215" s="158"/>
      <c r="DWK215" s="161"/>
      <c r="DWL215" s="160"/>
      <c r="DWM215" s="159"/>
      <c r="DWN215" s="158"/>
      <c r="DWO215" s="161"/>
      <c r="DWP215" s="160"/>
      <c r="DWQ215" s="159"/>
      <c r="DWR215" s="158"/>
      <c r="DWS215" s="161"/>
      <c r="DWT215" s="672"/>
      <c r="DWU215" s="672"/>
      <c r="DWV215" s="672"/>
      <c r="DWW215" s="673"/>
      <c r="DWX215" s="167"/>
      <c r="DWY215" s="674"/>
      <c r="DWZ215" s="674"/>
      <c r="DXA215" s="674"/>
      <c r="DXB215" s="164"/>
      <c r="DXC215" s="160"/>
      <c r="DXD215" s="159"/>
      <c r="DXE215" s="158"/>
      <c r="DXF215" s="161"/>
      <c r="DXG215" s="160"/>
      <c r="DXH215" s="159"/>
      <c r="DXI215" s="158"/>
      <c r="DXJ215" s="161"/>
      <c r="DXK215" s="160"/>
      <c r="DXL215" s="159"/>
      <c r="DXM215" s="158"/>
      <c r="DXN215" s="161"/>
      <c r="DXO215" s="160"/>
      <c r="DXP215" s="159"/>
      <c r="DXQ215" s="158"/>
      <c r="DXR215" s="161"/>
      <c r="DXS215" s="160"/>
      <c r="DXT215" s="159"/>
      <c r="DXU215" s="158"/>
      <c r="DXV215" s="161"/>
      <c r="DXW215" s="160"/>
      <c r="DXX215" s="159"/>
      <c r="DXY215" s="158"/>
      <c r="DXZ215" s="161"/>
      <c r="DYA215" s="160"/>
      <c r="DYB215" s="159"/>
      <c r="DYC215" s="158"/>
      <c r="DYD215" s="161"/>
      <c r="DYE215" s="160"/>
      <c r="DYF215" s="159"/>
      <c r="DYG215" s="158"/>
      <c r="DYH215" s="161"/>
      <c r="DYI215" s="160"/>
      <c r="DYJ215" s="159"/>
      <c r="DYK215" s="158"/>
      <c r="DYL215" s="161"/>
      <c r="DYM215" s="160"/>
      <c r="DYN215" s="159"/>
      <c r="DYO215" s="158"/>
      <c r="DYP215" s="161"/>
      <c r="DYQ215" s="160"/>
      <c r="DYR215" s="159"/>
      <c r="DYS215" s="158"/>
      <c r="DYT215" s="161"/>
      <c r="DYU215" s="160"/>
      <c r="DYV215" s="159"/>
      <c r="DYW215" s="158"/>
      <c r="DYX215" s="161"/>
      <c r="DYY215" s="160"/>
      <c r="DYZ215" s="159"/>
      <c r="DZA215" s="158"/>
      <c r="DZB215" s="161"/>
      <c r="DZC215" s="160"/>
      <c r="DZD215" s="159"/>
      <c r="DZE215" s="158"/>
      <c r="DZF215" s="161"/>
      <c r="DZG215" s="160"/>
      <c r="DZH215" s="159"/>
      <c r="DZI215" s="158"/>
      <c r="DZJ215" s="161"/>
      <c r="DZK215" s="160"/>
      <c r="DZL215" s="159"/>
      <c r="DZM215" s="158"/>
      <c r="DZN215" s="161"/>
      <c r="DZO215" s="160"/>
      <c r="DZP215" s="159"/>
      <c r="DZQ215" s="158"/>
      <c r="DZR215" s="161"/>
      <c r="DZS215" s="160"/>
      <c r="DZT215" s="159"/>
      <c r="DZU215" s="158"/>
      <c r="DZV215" s="161"/>
      <c r="DZW215" s="160"/>
      <c r="DZX215" s="159"/>
      <c r="DZY215" s="158"/>
      <c r="DZZ215" s="161"/>
      <c r="EAA215" s="160"/>
      <c r="EAB215" s="159"/>
      <c r="EAC215" s="158"/>
      <c r="EAD215" s="161"/>
      <c r="EAE215" s="160"/>
      <c r="EAF215" s="159"/>
      <c r="EAG215" s="158"/>
      <c r="EAH215" s="161"/>
      <c r="EAI215" s="160"/>
      <c r="EAJ215" s="159"/>
      <c r="EAK215" s="158"/>
      <c r="EAL215" s="161"/>
      <c r="EAM215" s="160"/>
      <c r="EAN215" s="159"/>
      <c r="EAO215" s="158"/>
      <c r="EAP215" s="161"/>
      <c r="EAQ215" s="160"/>
      <c r="EAR215" s="159"/>
      <c r="EAS215" s="158"/>
      <c r="EAT215" s="161"/>
      <c r="EAU215" s="160"/>
      <c r="EAV215" s="159"/>
      <c r="EAW215" s="158"/>
      <c r="EAX215" s="161"/>
      <c r="EAY215" s="160"/>
      <c r="EAZ215" s="159"/>
      <c r="EBA215" s="158"/>
      <c r="EBB215" s="161"/>
      <c r="EBC215" s="160"/>
      <c r="EBD215" s="159"/>
      <c r="EBE215" s="158"/>
      <c r="EBF215" s="161"/>
      <c r="EBG215" s="160"/>
      <c r="EBH215" s="159"/>
      <c r="EBI215" s="158"/>
      <c r="EBJ215" s="161"/>
      <c r="EBK215" s="160"/>
      <c r="EBL215" s="159"/>
      <c r="EBM215" s="158"/>
      <c r="EBN215" s="161"/>
      <c r="EBO215" s="160"/>
      <c r="EBP215" s="159"/>
      <c r="EBQ215" s="158"/>
      <c r="EBR215" s="161"/>
      <c r="EBS215" s="160"/>
      <c r="EBT215" s="159"/>
      <c r="EBU215" s="158"/>
      <c r="EBV215" s="161"/>
      <c r="EBW215" s="672"/>
      <c r="EBX215" s="672"/>
      <c r="EBY215" s="672"/>
      <c r="EBZ215" s="673"/>
      <c r="ECA215" s="167"/>
      <c r="ECB215" s="674"/>
      <c r="ECC215" s="674"/>
      <c r="ECD215" s="674"/>
      <c r="ECE215" s="164"/>
      <c r="ECF215" s="160"/>
      <c r="ECG215" s="159"/>
      <c r="ECH215" s="158"/>
      <c r="ECI215" s="161"/>
      <c r="ECJ215" s="160"/>
      <c r="ECK215" s="159"/>
      <c r="ECL215" s="158"/>
      <c r="ECM215" s="161"/>
      <c r="ECN215" s="160"/>
      <c r="ECO215" s="159"/>
      <c r="ECP215" s="158"/>
      <c r="ECQ215" s="161"/>
      <c r="ECR215" s="160"/>
      <c r="ECS215" s="159"/>
      <c r="ECT215" s="158"/>
      <c r="ECU215" s="161"/>
      <c r="ECV215" s="160"/>
      <c r="ECW215" s="159"/>
      <c r="ECX215" s="158"/>
      <c r="ECY215" s="161"/>
      <c r="ECZ215" s="160"/>
      <c r="EDA215" s="159"/>
      <c r="EDB215" s="158"/>
      <c r="EDC215" s="161"/>
      <c r="EDD215" s="160"/>
      <c r="EDE215" s="159"/>
      <c r="EDF215" s="158"/>
      <c r="EDG215" s="161"/>
      <c r="EDH215" s="160"/>
      <c r="EDI215" s="159"/>
      <c r="EDJ215" s="158"/>
      <c r="EDK215" s="161"/>
      <c r="EDL215" s="160"/>
      <c r="EDM215" s="159"/>
      <c r="EDN215" s="158"/>
      <c r="EDO215" s="161"/>
      <c r="EDP215" s="160"/>
      <c r="EDQ215" s="159"/>
      <c r="EDR215" s="158"/>
      <c r="EDS215" s="161"/>
      <c r="EDT215" s="160"/>
      <c r="EDU215" s="159"/>
      <c r="EDV215" s="158"/>
      <c r="EDW215" s="161"/>
      <c r="EDX215" s="160"/>
      <c r="EDY215" s="159"/>
      <c r="EDZ215" s="158"/>
      <c r="EEA215" s="161"/>
      <c r="EEB215" s="160"/>
      <c r="EEC215" s="159"/>
      <c r="EED215" s="158"/>
      <c r="EEE215" s="161"/>
      <c r="EEF215" s="160"/>
      <c r="EEG215" s="159"/>
      <c r="EEH215" s="158"/>
      <c r="EEI215" s="161"/>
      <c r="EEJ215" s="160"/>
      <c r="EEK215" s="159"/>
      <c r="EEL215" s="158"/>
      <c r="EEM215" s="161"/>
      <c r="EEN215" s="160"/>
      <c r="EEO215" s="159"/>
      <c r="EEP215" s="158"/>
      <c r="EEQ215" s="161"/>
      <c r="EER215" s="160"/>
      <c r="EES215" s="159"/>
      <c r="EET215" s="158"/>
      <c r="EEU215" s="161"/>
      <c r="EEV215" s="160"/>
      <c r="EEW215" s="159"/>
      <c r="EEX215" s="158"/>
      <c r="EEY215" s="161"/>
      <c r="EEZ215" s="160"/>
      <c r="EFA215" s="159"/>
      <c r="EFB215" s="158"/>
      <c r="EFC215" s="161"/>
      <c r="EFD215" s="160"/>
      <c r="EFE215" s="159"/>
      <c r="EFF215" s="158"/>
      <c r="EFG215" s="161"/>
      <c r="EFH215" s="160"/>
      <c r="EFI215" s="159"/>
      <c r="EFJ215" s="158"/>
      <c r="EFK215" s="161"/>
      <c r="EFL215" s="160"/>
      <c r="EFM215" s="159"/>
      <c r="EFN215" s="158"/>
      <c r="EFO215" s="161"/>
      <c r="EFP215" s="160"/>
      <c r="EFQ215" s="159"/>
      <c r="EFR215" s="158"/>
      <c r="EFS215" s="161"/>
      <c r="EFT215" s="160"/>
      <c r="EFU215" s="159"/>
      <c r="EFV215" s="158"/>
      <c r="EFW215" s="161"/>
      <c r="EFX215" s="160"/>
      <c r="EFY215" s="159"/>
      <c r="EFZ215" s="158"/>
      <c r="EGA215" s="161"/>
      <c r="EGB215" s="160"/>
      <c r="EGC215" s="159"/>
      <c r="EGD215" s="158"/>
      <c r="EGE215" s="161"/>
      <c r="EGF215" s="160"/>
      <c r="EGG215" s="159"/>
      <c r="EGH215" s="158"/>
      <c r="EGI215" s="161"/>
      <c r="EGJ215" s="160"/>
      <c r="EGK215" s="159"/>
      <c r="EGL215" s="158"/>
      <c r="EGM215" s="161"/>
      <c r="EGN215" s="160"/>
      <c r="EGO215" s="159"/>
      <c r="EGP215" s="158"/>
      <c r="EGQ215" s="161"/>
      <c r="EGR215" s="160"/>
      <c r="EGS215" s="159"/>
      <c r="EGT215" s="158"/>
      <c r="EGU215" s="161"/>
      <c r="EGV215" s="160"/>
      <c r="EGW215" s="159"/>
      <c r="EGX215" s="158"/>
      <c r="EGY215" s="161"/>
      <c r="EGZ215" s="672"/>
      <c r="EHA215" s="672"/>
      <c r="EHB215" s="672"/>
      <c r="EHC215" s="673"/>
      <c r="EHD215" s="167"/>
      <c r="EHE215" s="674"/>
      <c r="EHF215" s="674"/>
      <c r="EHG215" s="674"/>
      <c r="EHH215" s="164"/>
      <c r="EHI215" s="160"/>
      <c r="EHJ215" s="159"/>
      <c r="EHK215" s="158"/>
      <c r="EHL215" s="161"/>
      <c r="EHM215" s="160"/>
      <c r="EHN215" s="159"/>
      <c r="EHO215" s="158"/>
      <c r="EHP215" s="161"/>
      <c r="EHQ215" s="160"/>
      <c r="EHR215" s="159"/>
      <c r="EHS215" s="158"/>
      <c r="EHT215" s="161"/>
      <c r="EHU215" s="160"/>
      <c r="EHV215" s="159"/>
      <c r="EHW215" s="158"/>
      <c r="EHX215" s="161"/>
      <c r="EHY215" s="160"/>
      <c r="EHZ215" s="159"/>
      <c r="EIA215" s="158"/>
      <c r="EIB215" s="161"/>
      <c r="EIC215" s="160"/>
      <c r="EID215" s="159"/>
      <c r="EIE215" s="158"/>
      <c r="EIF215" s="161"/>
      <c r="EIG215" s="160"/>
      <c r="EIH215" s="159"/>
      <c r="EII215" s="158"/>
      <c r="EIJ215" s="161"/>
      <c r="EIK215" s="160"/>
      <c r="EIL215" s="159"/>
      <c r="EIM215" s="158"/>
      <c r="EIN215" s="161"/>
      <c r="EIO215" s="160"/>
      <c r="EIP215" s="159"/>
      <c r="EIQ215" s="158"/>
      <c r="EIR215" s="161"/>
      <c r="EIS215" s="160"/>
      <c r="EIT215" s="159"/>
      <c r="EIU215" s="158"/>
      <c r="EIV215" s="161"/>
      <c r="EIW215" s="160"/>
      <c r="EIX215" s="159"/>
      <c r="EIY215" s="158"/>
      <c r="EIZ215" s="161"/>
      <c r="EJA215" s="160"/>
      <c r="EJB215" s="159"/>
      <c r="EJC215" s="158"/>
      <c r="EJD215" s="161"/>
      <c r="EJE215" s="160"/>
      <c r="EJF215" s="159"/>
      <c r="EJG215" s="158"/>
      <c r="EJH215" s="161"/>
      <c r="EJI215" s="160"/>
      <c r="EJJ215" s="159"/>
      <c r="EJK215" s="158"/>
      <c r="EJL215" s="161"/>
      <c r="EJM215" s="160"/>
      <c r="EJN215" s="159"/>
      <c r="EJO215" s="158"/>
      <c r="EJP215" s="161"/>
      <c r="EJQ215" s="160"/>
      <c r="EJR215" s="159"/>
      <c r="EJS215" s="158"/>
      <c r="EJT215" s="161"/>
      <c r="EJU215" s="160"/>
      <c r="EJV215" s="159"/>
      <c r="EJW215" s="158"/>
      <c r="EJX215" s="161"/>
      <c r="EJY215" s="160"/>
      <c r="EJZ215" s="159"/>
      <c r="EKA215" s="158"/>
      <c r="EKB215" s="161"/>
      <c r="EKC215" s="160"/>
      <c r="EKD215" s="159"/>
      <c r="EKE215" s="158"/>
      <c r="EKF215" s="161"/>
      <c r="EKG215" s="160"/>
      <c r="EKH215" s="159"/>
      <c r="EKI215" s="158"/>
      <c r="EKJ215" s="161"/>
      <c r="EKK215" s="160"/>
      <c r="EKL215" s="159"/>
      <c r="EKM215" s="158"/>
      <c r="EKN215" s="161"/>
      <c r="EKO215" s="160"/>
      <c r="EKP215" s="159"/>
      <c r="EKQ215" s="158"/>
      <c r="EKR215" s="161"/>
      <c r="EKS215" s="160"/>
      <c r="EKT215" s="159"/>
      <c r="EKU215" s="158"/>
      <c r="EKV215" s="161"/>
      <c r="EKW215" s="160"/>
      <c r="EKX215" s="159"/>
      <c r="EKY215" s="158"/>
      <c r="EKZ215" s="161"/>
      <c r="ELA215" s="160"/>
      <c r="ELB215" s="159"/>
      <c r="ELC215" s="158"/>
      <c r="ELD215" s="161"/>
      <c r="ELE215" s="160"/>
      <c r="ELF215" s="159"/>
      <c r="ELG215" s="158"/>
      <c r="ELH215" s="161"/>
      <c r="ELI215" s="160"/>
      <c r="ELJ215" s="159"/>
      <c r="ELK215" s="158"/>
      <c r="ELL215" s="161"/>
      <c r="ELM215" s="160"/>
      <c r="ELN215" s="159"/>
      <c r="ELO215" s="158"/>
      <c r="ELP215" s="161"/>
      <c r="ELQ215" s="160"/>
      <c r="ELR215" s="159"/>
      <c r="ELS215" s="158"/>
      <c r="ELT215" s="161"/>
      <c r="ELU215" s="160"/>
      <c r="ELV215" s="159"/>
      <c r="ELW215" s="158"/>
      <c r="ELX215" s="161"/>
      <c r="ELY215" s="160"/>
      <c r="ELZ215" s="159"/>
      <c r="EMA215" s="158"/>
      <c r="EMB215" s="161"/>
      <c r="EMC215" s="672"/>
      <c r="EMD215" s="672"/>
      <c r="EME215" s="672"/>
      <c r="EMF215" s="673"/>
      <c r="EMG215" s="167"/>
      <c r="EMH215" s="674"/>
      <c r="EMI215" s="674"/>
      <c r="EMJ215" s="674"/>
      <c r="EMK215" s="164"/>
      <c r="EML215" s="160"/>
      <c r="EMM215" s="159"/>
      <c r="EMN215" s="158"/>
      <c r="EMO215" s="161"/>
      <c r="EMP215" s="160"/>
      <c r="EMQ215" s="159"/>
      <c r="EMR215" s="158"/>
      <c r="EMS215" s="161"/>
      <c r="EMT215" s="160"/>
      <c r="EMU215" s="159"/>
      <c r="EMV215" s="158"/>
      <c r="EMW215" s="161"/>
      <c r="EMX215" s="160"/>
      <c r="EMY215" s="159"/>
      <c r="EMZ215" s="158"/>
      <c r="ENA215" s="161"/>
      <c r="ENB215" s="160"/>
      <c r="ENC215" s="159"/>
      <c r="END215" s="158"/>
      <c r="ENE215" s="161"/>
      <c r="ENF215" s="160"/>
      <c r="ENG215" s="159"/>
      <c r="ENH215" s="158"/>
      <c r="ENI215" s="161"/>
      <c r="ENJ215" s="160"/>
      <c r="ENK215" s="159"/>
      <c r="ENL215" s="158"/>
      <c r="ENM215" s="161"/>
      <c r="ENN215" s="160"/>
      <c r="ENO215" s="159"/>
      <c r="ENP215" s="158"/>
      <c r="ENQ215" s="161"/>
      <c r="ENR215" s="160"/>
      <c r="ENS215" s="159"/>
      <c r="ENT215" s="158"/>
      <c r="ENU215" s="161"/>
      <c r="ENV215" s="160"/>
      <c r="ENW215" s="159"/>
      <c r="ENX215" s="158"/>
      <c r="ENY215" s="161"/>
      <c r="ENZ215" s="160"/>
      <c r="EOA215" s="159"/>
      <c r="EOB215" s="158"/>
      <c r="EOC215" s="161"/>
      <c r="EOD215" s="160"/>
      <c r="EOE215" s="159"/>
      <c r="EOF215" s="158"/>
      <c r="EOG215" s="161"/>
      <c r="EOH215" s="160"/>
      <c r="EOI215" s="159"/>
      <c r="EOJ215" s="158"/>
      <c r="EOK215" s="161"/>
      <c r="EOL215" s="160"/>
      <c r="EOM215" s="159"/>
      <c r="EON215" s="158"/>
      <c r="EOO215" s="161"/>
      <c r="EOP215" s="160"/>
      <c r="EOQ215" s="159"/>
      <c r="EOR215" s="158"/>
      <c r="EOS215" s="161"/>
      <c r="EOT215" s="160"/>
      <c r="EOU215" s="159"/>
      <c r="EOV215" s="158"/>
      <c r="EOW215" s="161"/>
      <c r="EOX215" s="160"/>
      <c r="EOY215" s="159"/>
      <c r="EOZ215" s="158"/>
      <c r="EPA215" s="161"/>
      <c r="EPB215" s="160"/>
      <c r="EPC215" s="159"/>
      <c r="EPD215" s="158"/>
      <c r="EPE215" s="161"/>
      <c r="EPF215" s="160"/>
      <c r="EPG215" s="159"/>
      <c r="EPH215" s="158"/>
      <c r="EPI215" s="161"/>
      <c r="EPJ215" s="160"/>
      <c r="EPK215" s="159"/>
      <c r="EPL215" s="158"/>
      <c r="EPM215" s="161"/>
      <c r="EPN215" s="160"/>
      <c r="EPO215" s="159"/>
      <c r="EPP215" s="158"/>
      <c r="EPQ215" s="161"/>
      <c r="EPR215" s="160"/>
      <c r="EPS215" s="159"/>
      <c r="EPT215" s="158"/>
      <c r="EPU215" s="161"/>
      <c r="EPV215" s="160"/>
      <c r="EPW215" s="159"/>
      <c r="EPX215" s="158"/>
      <c r="EPY215" s="161"/>
      <c r="EPZ215" s="160"/>
      <c r="EQA215" s="159"/>
      <c r="EQB215" s="158"/>
      <c r="EQC215" s="161"/>
      <c r="EQD215" s="160"/>
      <c r="EQE215" s="159"/>
      <c r="EQF215" s="158"/>
      <c r="EQG215" s="161"/>
      <c r="EQH215" s="160"/>
      <c r="EQI215" s="159"/>
      <c r="EQJ215" s="158"/>
      <c r="EQK215" s="161"/>
      <c r="EQL215" s="160"/>
      <c r="EQM215" s="159"/>
      <c r="EQN215" s="158"/>
      <c r="EQO215" s="161"/>
      <c r="EQP215" s="160"/>
      <c r="EQQ215" s="159"/>
      <c r="EQR215" s="158"/>
      <c r="EQS215" s="161"/>
      <c r="EQT215" s="160"/>
      <c r="EQU215" s="159"/>
      <c r="EQV215" s="158"/>
      <c r="EQW215" s="161"/>
      <c r="EQX215" s="160"/>
      <c r="EQY215" s="159"/>
      <c r="EQZ215" s="158"/>
      <c r="ERA215" s="161"/>
      <c r="ERB215" s="160"/>
      <c r="ERC215" s="159"/>
      <c r="ERD215" s="158"/>
      <c r="ERE215" s="161"/>
      <c r="ERF215" s="672"/>
      <c r="ERG215" s="672"/>
      <c r="ERH215" s="672"/>
      <c r="ERI215" s="673"/>
      <c r="ERJ215" s="167"/>
      <c r="ERK215" s="674"/>
      <c r="ERL215" s="674"/>
      <c r="ERM215" s="674"/>
      <c r="ERN215" s="164"/>
      <c r="ERO215" s="160"/>
      <c r="ERP215" s="159"/>
      <c r="ERQ215" s="158"/>
      <c r="ERR215" s="161"/>
      <c r="ERS215" s="160"/>
      <c r="ERT215" s="159"/>
      <c r="ERU215" s="158"/>
      <c r="ERV215" s="161"/>
      <c r="ERW215" s="160"/>
      <c r="ERX215" s="159"/>
      <c r="ERY215" s="158"/>
      <c r="ERZ215" s="161"/>
      <c r="ESA215" s="160"/>
      <c r="ESB215" s="159"/>
      <c r="ESC215" s="158"/>
      <c r="ESD215" s="161"/>
      <c r="ESE215" s="160"/>
      <c r="ESF215" s="159"/>
      <c r="ESG215" s="158"/>
      <c r="ESH215" s="161"/>
      <c r="ESI215" s="160"/>
      <c r="ESJ215" s="159"/>
      <c r="ESK215" s="158"/>
      <c r="ESL215" s="161"/>
      <c r="ESM215" s="160"/>
      <c r="ESN215" s="159"/>
      <c r="ESO215" s="158"/>
      <c r="ESP215" s="161"/>
      <c r="ESQ215" s="160"/>
      <c r="ESR215" s="159"/>
      <c r="ESS215" s="158"/>
      <c r="EST215" s="161"/>
      <c r="ESU215" s="160"/>
      <c r="ESV215" s="159"/>
      <c r="ESW215" s="158"/>
      <c r="ESX215" s="161"/>
      <c r="ESY215" s="160"/>
      <c r="ESZ215" s="159"/>
      <c r="ETA215" s="158"/>
      <c r="ETB215" s="161"/>
      <c r="ETC215" s="160"/>
      <c r="ETD215" s="159"/>
      <c r="ETE215" s="158"/>
      <c r="ETF215" s="161"/>
      <c r="ETG215" s="160"/>
      <c r="ETH215" s="159"/>
      <c r="ETI215" s="158"/>
      <c r="ETJ215" s="161"/>
      <c r="ETK215" s="160"/>
      <c r="ETL215" s="159"/>
      <c r="ETM215" s="158"/>
      <c r="ETN215" s="161"/>
      <c r="ETO215" s="160"/>
      <c r="ETP215" s="159"/>
      <c r="ETQ215" s="158"/>
      <c r="ETR215" s="161"/>
      <c r="ETS215" s="160"/>
      <c r="ETT215" s="159"/>
      <c r="ETU215" s="158"/>
      <c r="ETV215" s="161"/>
      <c r="ETW215" s="160"/>
      <c r="ETX215" s="159"/>
      <c r="ETY215" s="158"/>
      <c r="ETZ215" s="161"/>
      <c r="EUA215" s="160"/>
      <c r="EUB215" s="159"/>
      <c r="EUC215" s="158"/>
      <c r="EUD215" s="161"/>
      <c r="EUE215" s="160"/>
      <c r="EUF215" s="159"/>
      <c r="EUG215" s="158"/>
      <c r="EUH215" s="161"/>
      <c r="EUI215" s="160"/>
      <c r="EUJ215" s="159"/>
      <c r="EUK215" s="158"/>
      <c r="EUL215" s="161"/>
      <c r="EUM215" s="160"/>
      <c r="EUN215" s="159"/>
      <c r="EUO215" s="158"/>
      <c r="EUP215" s="161"/>
      <c r="EUQ215" s="160"/>
      <c r="EUR215" s="159"/>
      <c r="EUS215" s="158"/>
      <c r="EUT215" s="161"/>
      <c r="EUU215" s="160"/>
      <c r="EUV215" s="159"/>
      <c r="EUW215" s="158"/>
      <c r="EUX215" s="161"/>
      <c r="EUY215" s="160"/>
      <c r="EUZ215" s="159"/>
      <c r="EVA215" s="158"/>
      <c r="EVB215" s="161"/>
      <c r="EVC215" s="160"/>
      <c r="EVD215" s="159"/>
      <c r="EVE215" s="158"/>
      <c r="EVF215" s="161"/>
      <c r="EVG215" s="160"/>
      <c r="EVH215" s="159"/>
      <c r="EVI215" s="158"/>
      <c r="EVJ215" s="161"/>
      <c r="EVK215" s="160"/>
      <c r="EVL215" s="159"/>
      <c r="EVM215" s="158"/>
      <c r="EVN215" s="161"/>
      <c r="EVO215" s="160"/>
      <c r="EVP215" s="159"/>
      <c r="EVQ215" s="158"/>
      <c r="EVR215" s="161"/>
      <c r="EVS215" s="160"/>
      <c r="EVT215" s="159"/>
      <c r="EVU215" s="158"/>
      <c r="EVV215" s="161"/>
      <c r="EVW215" s="160"/>
      <c r="EVX215" s="159"/>
      <c r="EVY215" s="158"/>
      <c r="EVZ215" s="161"/>
      <c r="EWA215" s="160"/>
      <c r="EWB215" s="159"/>
      <c r="EWC215" s="158"/>
      <c r="EWD215" s="161"/>
      <c r="EWE215" s="160"/>
      <c r="EWF215" s="159"/>
      <c r="EWG215" s="158"/>
      <c r="EWH215" s="161"/>
      <c r="EWI215" s="672"/>
      <c r="EWJ215" s="672"/>
      <c r="EWK215" s="672"/>
      <c r="EWL215" s="673"/>
      <c r="EWM215" s="167"/>
      <c r="EWN215" s="674"/>
      <c r="EWO215" s="674"/>
      <c r="EWP215" s="674"/>
      <c r="EWQ215" s="164"/>
      <c r="EWR215" s="160"/>
      <c r="EWS215" s="159"/>
      <c r="EWT215" s="158"/>
      <c r="EWU215" s="161"/>
      <c r="EWV215" s="160"/>
      <c r="EWW215" s="159"/>
      <c r="EWX215" s="158"/>
      <c r="EWY215" s="161"/>
      <c r="EWZ215" s="160"/>
      <c r="EXA215" s="159"/>
      <c r="EXB215" s="158"/>
      <c r="EXC215" s="161"/>
      <c r="EXD215" s="160"/>
      <c r="EXE215" s="159"/>
      <c r="EXF215" s="158"/>
      <c r="EXG215" s="161"/>
      <c r="EXH215" s="160"/>
      <c r="EXI215" s="159"/>
      <c r="EXJ215" s="158"/>
      <c r="EXK215" s="161"/>
      <c r="EXL215" s="160"/>
      <c r="EXM215" s="159"/>
      <c r="EXN215" s="158"/>
      <c r="EXO215" s="161"/>
      <c r="EXP215" s="160"/>
      <c r="EXQ215" s="159"/>
      <c r="EXR215" s="158"/>
      <c r="EXS215" s="161"/>
      <c r="EXT215" s="160"/>
      <c r="EXU215" s="159"/>
      <c r="EXV215" s="158"/>
      <c r="EXW215" s="161"/>
      <c r="EXX215" s="160"/>
      <c r="EXY215" s="159"/>
      <c r="EXZ215" s="158"/>
      <c r="EYA215" s="161"/>
      <c r="EYB215" s="160"/>
      <c r="EYC215" s="159"/>
      <c r="EYD215" s="158"/>
      <c r="EYE215" s="161"/>
      <c r="EYF215" s="160"/>
      <c r="EYG215" s="159"/>
      <c r="EYH215" s="158"/>
      <c r="EYI215" s="161"/>
      <c r="EYJ215" s="160"/>
      <c r="EYK215" s="159"/>
      <c r="EYL215" s="158"/>
      <c r="EYM215" s="161"/>
      <c r="EYN215" s="160"/>
      <c r="EYO215" s="159"/>
      <c r="EYP215" s="158"/>
      <c r="EYQ215" s="161"/>
      <c r="EYR215" s="160"/>
      <c r="EYS215" s="159"/>
      <c r="EYT215" s="158"/>
      <c r="EYU215" s="161"/>
      <c r="EYV215" s="160"/>
      <c r="EYW215" s="159"/>
      <c r="EYX215" s="158"/>
      <c r="EYY215" s="161"/>
      <c r="EYZ215" s="160"/>
      <c r="EZA215" s="159"/>
      <c r="EZB215" s="158"/>
      <c r="EZC215" s="161"/>
      <c r="EZD215" s="160"/>
      <c r="EZE215" s="159"/>
      <c r="EZF215" s="158"/>
      <c r="EZG215" s="161"/>
      <c r="EZH215" s="160"/>
      <c r="EZI215" s="159"/>
      <c r="EZJ215" s="158"/>
      <c r="EZK215" s="161"/>
      <c r="EZL215" s="160"/>
      <c r="EZM215" s="159"/>
      <c r="EZN215" s="158"/>
      <c r="EZO215" s="161"/>
      <c r="EZP215" s="160"/>
      <c r="EZQ215" s="159"/>
      <c r="EZR215" s="158"/>
      <c r="EZS215" s="161"/>
      <c r="EZT215" s="160"/>
      <c r="EZU215" s="159"/>
      <c r="EZV215" s="158"/>
      <c r="EZW215" s="161"/>
      <c r="EZX215" s="160"/>
      <c r="EZY215" s="159"/>
      <c r="EZZ215" s="158"/>
      <c r="FAA215" s="161"/>
      <c r="FAB215" s="160"/>
      <c r="FAC215" s="159"/>
      <c r="FAD215" s="158"/>
      <c r="FAE215" s="161"/>
      <c r="FAF215" s="160"/>
      <c r="FAG215" s="159"/>
      <c r="FAH215" s="158"/>
      <c r="FAI215" s="161"/>
      <c r="FAJ215" s="160"/>
      <c r="FAK215" s="159"/>
      <c r="FAL215" s="158"/>
      <c r="FAM215" s="161"/>
      <c r="FAN215" s="160"/>
      <c r="FAO215" s="159"/>
      <c r="FAP215" s="158"/>
      <c r="FAQ215" s="161"/>
      <c r="FAR215" s="160"/>
      <c r="FAS215" s="159"/>
      <c r="FAT215" s="158"/>
      <c r="FAU215" s="161"/>
      <c r="FAV215" s="160"/>
      <c r="FAW215" s="159"/>
      <c r="FAX215" s="158"/>
      <c r="FAY215" s="161"/>
      <c r="FAZ215" s="160"/>
      <c r="FBA215" s="159"/>
      <c r="FBB215" s="158"/>
      <c r="FBC215" s="161"/>
      <c r="FBD215" s="160"/>
      <c r="FBE215" s="159"/>
      <c r="FBF215" s="158"/>
      <c r="FBG215" s="161"/>
      <c r="FBH215" s="160"/>
      <c r="FBI215" s="159"/>
      <c r="FBJ215" s="158"/>
      <c r="FBK215" s="161"/>
      <c r="FBL215" s="672"/>
      <c r="FBM215" s="672"/>
      <c r="FBN215" s="672"/>
      <c r="FBO215" s="673"/>
      <c r="FBP215" s="167"/>
      <c r="FBQ215" s="674"/>
      <c r="FBR215" s="674"/>
      <c r="FBS215" s="674"/>
      <c r="FBT215" s="164"/>
      <c r="FBU215" s="160"/>
      <c r="FBV215" s="159"/>
      <c r="FBW215" s="158"/>
      <c r="FBX215" s="161"/>
      <c r="FBY215" s="160"/>
      <c r="FBZ215" s="159"/>
      <c r="FCA215" s="158"/>
      <c r="FCB215" s="161"/>
      <c r="FCC215" s="160"/>
      <c r="FCD215" s="159"/>
      <c r="FCE215" s="158"/>
      <c r="FCF215" s="161"/>
      <c r="FCG215" s="160"/>
      <c r="FCH215" s="159"/>
      <c r="FCI215" s="158"/>
      <c r="FCJ215" s="161"/>
      <c r="FCK215" s="160"/>
      <c r="FCL215" s="159"/>
      <c r="FCM215" s="158"/>
      <c r="FCN215" s="161"/>
      <c r="FCO215" s="160"/>
      <c r="FCP215" s="159"/>
      <c r="FCQ215" s="158"/>
      <c r="FCR215" s="161"/>
      <c r="FCS215" s="160"/>
      <c r="FCT215" s="159"/>
      <c r="FCU215" s="158"/>
      <c r="FCV215" s="161"/>
      <c r="FCW215" s="160"/>
      <c r="FCX215" s="159"/>
      <c r="FCY215" s="158"/>
      <c r="FCZ215" s="161"/>
      <c r="FDA215" s="160"/>
      <c r="FDB215" s="159"/>
      <c r="FDC215" s="158"/>
      <c r="FDD215" s="161"/>
      <c r="FDE215" s="160"/>
      <c r="FDF215" s="159"/>
      <c r="FDG215" s="158"/>
      <c r="FDH215" s="161"/>
      <c r="FDI215" s="160"/>
      <c r="FDJ215" s="159"/>
      <c r="FDK215" s="158"/>
      <c r="FDL215" s="161"/>
      <c r="FDM215" s="160"/>
      <c r="FDN215" s="159"/>
      <c r="FDO215" s="158"/>
      <c r="FDP215" s="161"/>
      <c r="FDQ215" s="160"/>
      <c r="FDR215" s="159"/>
      <c r="FDS215" s="158"/>
      <c r="FDT215" s="161"/>
      <c r="FDU215" s="160"/>
      <c r="FDV215" s="159"/>
      <c r="FDW215" s="158"/>
      <c r="FDX215" s="161"/>
      <c r="FDY215" s="160"/>
      <c r="FDZ215" s="159"/>
      <c r="FEA215" s="158"/>
      <c r="FEB215" s="161"/>
      <c r="FEC215" s="160"/>
      <c r="FED215" s="159"/>
      <c r="FEE215" s="158"/>
      <c r="FEF215" s="161"/>
      <c r="FEG215" s="160"/>
      <c r="FEH215" s="159"/>
      <c r="FEI215" s="158"/>
      <c r="FEJ215" s="161"/>
      <c r="FEK215" s="160"/>
      <c r="FEL215" s="159"/>
      <c r="FEM215" s="158"/>
      <c r="FEN215" s="161"/>
      <c r="FEO215" s="160"/>
      <c r="FEP215" s="159"/>
      <c r="FEQ215" s="158"/>
      <c r="FER215" s="161"/>
      <c r="FES215" s="160"/>
      <c r="FET215" s="159"/>
      <c r="FEU215" s="158"/>
      <c r="FEV215" s="161"/>
      <c r="FEW215" s="160"/>
      <c r="FEX215" s="159"/>
      <c r="FEY215" s="158"/>
      <c r="FEZ215" s="161"/>
      <c r="FFA215" s="160"/>
      <c r="FFB215" s="159"/>
      <c r="FFC215" s="158"/>
      <c r="FFD215" s="161"/>
      <c r="FFE215" s="160"/>
      <c r="FFF215" s="159"/>
      <c r="FFG215" s="158"/>
      <c r="FFH215" s="161"/>
      <c r="FFI215" s="160"/>
      <c r="FFJ215" s="159"/>
      <c r="FFK215" s="158"/>
      <c r="FFL215" s="161"/>
      <c r="FFM215" s="160"/>
      <c r="FFN215" s="159"/>
      <c r="FFO215" s="158"/>
      <c r="FFP215" s="161"/>
      <c r="FFQ215" s="160"/>
      <c r="FFR215" s="159"/>
      <c r="FFS215" s="158"/>
      <c r="FFT215" s="161"/>
      <c r="FFU215" s="160"/>
      <c r="FFV215" s="159"/>
      <c r="FFW215" s="158"/>
      <c r="FFX215" s="161"/>
      <c r="FFY215" s="160"/>
      <c r="FFZ215" s="159"/>
      <c r="FGA215" s="158"/>
      <c r="FGB215" s="161"/>
      <c r="FGC215" s="160"/>
      <c r="FGD215" s="159"/>
      <c r="FGE215" s="158"/>
      <c r="FGF215" s="161"/>
      <c r="FGG215" s="160"/>
      <c r="FGH215" s="159"/>
      <c r="FGI215" s="158"/>
      <c r="FGJ215" s="161"/>
      <c r="FGK215" s="160"/>
      <c r="FGL215" s="159"/>
      <c r="FGM215" s="158"/>
      <c r="FGN215" s="161"/>
      <c r="FGO215" s="672"/>
      <c r="FGP215" s="672"/>
      <c r="FGQ215" s="672"/>
      <c r="FGR215" s="673"/>
      <c r="FGS215" s="167"/>
      <c r="FGT215" s="674"/>
      <c r="FGU215" s="674"/>
      <c r="FGV215" s="674"/>
      <c r="FGW215" s="164"/>
      <c r="FGX215" s="160"/>
      <c r="FGY215" s="159"/>
      <c r="FGZ215" s="158"/>
      <c r="FHA215" s="161"/>
      <c r="FHB215" s="160"/>
      <c r="FHC215" s="159"/>
      <c r="FHD215" s="158"/>
      <c r="FHE215" s="161"/>
      <c r="FHF215" s="160"/>
      <c r="FHG215" s="159"/>
      <c r="FHH215" s="158"/>
      <c r="FHI215" s="161"/>
      <c r="FHJ215" s="160"/>
      <c r="FHK215" s="159"/>
      <c r="FHL215" s="158"/>
      <c r="FHM215" s="161"/>
      <c r="FHN215" s="160"/>
      <c r="FHO215" s="159"/>
      <c r="FHP215" s="158"/>
      <c r="FHQ215" s="161"/>
      <c r="FHR215" s="160"/>
      <c r="FHS215" s="159"/>
      <c r="FHT215" s="158"/>
      <c r="FHU215" s="161"/>
      <c r="FHV215" s="160"/>
      <c r="FHW215" s="159"/>
      <c r="FHX215" s="158"/>
      <c r="FHY215" s="161"/>
      <c r="FHZ215" s="160"/>
      <c r="FIA215" s="159"/>
      <c r="FIB215" s="158"/>
      <c r="FIC215" s="161"/>
      <c r="FID215" s="160"/>
      <c r="FIE215" s="159"/>
      <c r="FIF215" s="158"/>
      <c r="FIG215" s="161"/>
      <c r="FIH215" s="160"/>
      <c r="FII215" s="159"/>
      <c r="FIJ215" s="158"/>
      <c r="FIK215" s="161"/>
      <c r="FIL215" s="160"/>
      <c r="FIM215" s="159"/>
      <c r="FIN215" s="158"/>
      <c r="FIO215" s="161"/>
      <c r="FIP215" s="160"/>
      <c r="FIQ215" s="159"/>
      <c r="FIR215" s="158"/>
      <c r="FIS215" s="161"/>
      <c r="FIT215" s="160"/>
      <c r="FIU215" s="159"/>
      <c r="FIV215" s="158"/>
      <c r="FIW215" s="161"/>
      <c r="FIX215" s="160"/>
      <c r="FIY215" s="159"/>
      <c r="FIZ215" s="158"/>
      <c r="FJA215" s="161"/>
      <c r="FJB215" s="160"/>
      <c r="FJC215" s="159"/>
      <c r="FJD215" s="158"/>
      <c r="FJE215" s="161"/>
      <c r="FJF215" s="160"/>
      <c r="FJG215" s="159"/>
      <c r="FJH215" s="158"/>
      <c r="FJI215" s="161"/>
      <c r="FJJ215" s="160"/>
      <c r="FJK215" s="159"/>
      <c r="FJL215" s="158"/>
      <c r="FJM215" s="161"/>
      <c r="FJN215" s="160"/>
      <c r="FJO215" s="159"/>
      <c r="FJP215" s="158"/>
      <c r="FJQ215" s="161"/>
      <c r="FJR215" s="160"/>
      <c r="FJS215" s="159"/>
      <c r="FJT215" s="158"/>
      <c r="FJU215" s="161"/>
      <c r="FJV215" s="160"/>
      <c r="FJW215" s="159"/>
      <c r="FJX215" s="158"/>
      <c r="FJY215" s="161"/>
      <c r="FJZ215" s="160"/>
      <c r="FKA215" s="159"/>
      <c r="FKB215" s="158"/>
      <c r="FKC215" s="161"/>
      <c r="FKD215" s="160"/>
      <c r="FKE215" s="159"/>
      <c r="FKF215" s="158"/>
      <c r="FKG215" s="161"/>
      <c r="FKH215" s="160"/>
      <c r="FKI215" s="159"/>
      <c r="FKJ215" s="158"/>
      <c r="FKK215" s="161"/>
      <c r="FKL215" s="160"/>
      <c r="FKM215" s="159"/>
      <c r="FKN215" s="158"/>
      <c r="FKO215" s="161"/>
      <c r="FKP215" s="160"/>
      <c r="FKQ215" s="159"/>
      <c r="FKR215" s="158"/>
      <c r="FKS215" s="161"/>
      <c r="FKT215" s="160"/>
      <c r="FKU215" s="159"/>
      <c r="FKV215" s="158"/>
      <c r="FKW215" s="161"/>
      <c r="FKX215" s="160"/>
      <c r="FKY215" s="159"/>
      <c r="FKZ215" s="158"/>
      <c r="FLA215" s="161"/>
      <c r="FLB215" s="160"/>
      <c r="FLC215" s="159"/>
      <c r="FLD215" s="158"/>
      <c r="FLE215" s="161"/>
      <c r="FLF215" s="160"/>
      <c r="FLG215" s="159"/>
      <c r="FLH215" s="158"/>
      <c r="FLI215" s="161"/>
      <c r="FLJ215" s="160"/>
      <c r="FLK215" s="159"/>
      <c r="FLL215" s="158"/>
      <c r="FLM215" s="161"/>
      <c r="FLN215" s="160"/>
      <c r="FLO215" s="159"/>
      <c r="FLP215" s="158"/>
      <c r="FLQ215" s="161"/>
      <c r="FLR215" s="672"/>
      <c r="FLS215" s="672"/>
      <c r="FLT215" s="672"/>
      <c r="FLU215" s="673"/>
      <c r="FLV215" s="167"/>
      <c r="FLW215" s="674"/>
      <c r="FLX215" s="674"/>
      <c r="FLY215" s="674"/>
      <c r="FLZ215" s="164"/>
      <c r="FMA215" s="160"/>
      <c r="FMB215" s="159"/>
      <c r="FMC215" s="158"/>
      <c r="FMD215" s="161"/>
      <c r="FME215" s="160"/>
      <c r="FMF215" s="159"/>
      <c r="FMG215" s="158"/>
      <c r="FMH215" s="161"/>
      <c r="FMI215" s="160"/>
      <c r="FMJ215" s="159"/>
      <c r="FMK215" s="158"/>
      <c r="FML215" s="161"/>
      <c r="FMM215" s="160"/>
      <c r="FMN215" s="159"/>
      <c r="FMO215" s="158"/>
      <c r="FMP215" s="161"/>
      <c r="FMQ215" s="160"/>
      <c r="FMR215" s="159"/>
      <c r="FMS215" s="158"/>
      <c r="FMT215" s="161"/>
      <c r="FMU215" s="160"/>
      <c r="FMV215" s="159"/>
      <c r="FMW215" s="158"/>
      <c r="FMX215" s="161"/>
      <c r="FMY215" s="160"/>
      <c r="FMZ215" s="159"/>
      <c r="FNA215" s="158"/>
      <c r="FNB215" s="161"/>
      <c r="FNC215" s="160"/>
      <c r="FND215" s="159"/>
      <c r="FNE215" s="158"/>
      <c r="FNF215" s="161"/>
      <c r="FNG215" s="160"/>
      <c r="FNH215" s="159"/>
      <c r="FNI215" s="158"/>
      <c r="FNJ215" s="161"/>
      <c r="FNK215" s="160"/>
      <c r="FNL215" s="159"/>
      <c r="FNM215" s="158"/>
      <c r="FNN215" s="161"/>
      <c r="FNO215" s="160"/>
      <c r="FNP215" s="159"/>
      <c r="FNQ215" s="158"/>
      <c r="FNR215" s="161"/>
      <c r="FNS215" s="160"/>
      <c r="FNT215" s="159"/>
      <c r="FNU215" s="158"/>
      <c r="FNV215" s="161"/>
      <c r="FNW215" s="160"/>
      <c r="FNX215" s="159"/>
      <c r="FNY215" s="158"/>
      <c r="FNZ215" s="161"/>
      <c r="FOA215" s="160"/>
      <c r="FOB215" s="159"/>
      <c r="FOC215" s="158"/>
      <c r="FOD215" s="161"/>
      <c r="FOE215" s="160"/>
      <c r="FOF215" s="159"/>
      <c r="FOG215" s="158"/>
      <c r="FOH215" s="161"/>
      <c r="FOI215" s="160"/>
      <c r="FOJ215" s="159"/>
      <c r="FOK215" s="158"/>
      <c r="FOL215" s="161"/>
      <c r="FOM215" s="160"/>
      <c r="FON215" s="159"/>
      <c r="FOO215" s="158"/>
      <c r="FOP215" s="161"/>
      <c r="FOQ215" s="160"/>
      <c r="FOR215" s="159"/>
      <c r="FOS215" s="158"/>
      <c r="FOT215" s="161"/>
      <c r="FOU215" s="160"/>
      <c r="FOV215" s="159"/>
      <c r="FOW215" s="158"/>
      <c r="FOX215" s="161"/>
      <c r="FOY215" s="160"/>
      <c r="FOZ215" s="159"/>
      <c r="FPA215" s="158"/>
      <c r="FPB215" s="161"/>
      <c r="FPC215" s="160"/>
      <c r="FPD215" s="159"/>
      <c r="FPE215" s="158"/>
      <c r="FPF215" s="161"/>
      <c r="FPG215" s="160"/>
      <c r="FPH215" s="159"/>
      <c r="FPI215" s="158"/>
      <c r="FPJ215" s="161"/>
      <c r="FPK215" s="160"/>
      <c r="FPL215" s="159"/>
      <c r="FPM215" s="158"/>
      <c r="FPN215" s="161"/>
      <c r="FPO215" s="160"/>
      <c r="FPP215" s="159"/>
      <c r="FPQ215" s="158"/>
      <c r="FPR215" s="161"/>
      <c r="FPS215" s="160"/>
      <c r="FPT215" s="159"/>
      <c r="FPU215" s="158"/>
      <c r="FPV215" s="161"/>
      <c r="FPW215" s="160"/>
      <c r="FPX215" s="159"/>
      <c r="FPY215" s="158"/>
      <c r="FPZ215" s="161"/>
      <c r="FQA215" s="160"/>
      <c r="FQB215" s="159"/>
      <c r="FQC215" s="158"/>
      <c r="FQD215" s="161"/>
      <c r="FQE215" s="160"/>
      <c r="FQF215" s="159"/>
      <c r="FQG215" s="158"/>
      <c r="FQH215" s="161"/>
      <c r="FQI215" s="160"/>
      <c r="FQJ215" s="159"/>
      <c r="FQK215" s="158"/>
      <c r="FQL215" s="161"/>
      <c r="FQM215" s="160"/>
      <c r="FQN215" s="159"/>
      <c r="FQO215" s="158"/>
      <c r="FQP215" s="161"/>
      <c r="FQQ215" s="160"/>
      <c r="FQR215" s="159"/>
      <c r="FQS215" s="158"/>
      <c r="FQT215" s="161"/>
      <c r="FQU215" s="672"/>
      <c r="FQV215" s="672"/>
      <c r="FQW215" s="672"/>
      <c r="FQX215" s="673"/>
      <c r="FQY215" s="167"/>
      <c r="FQZ215" s="674"/>
      <c r="FRA215" s="674"/>
      <c r="FRB215" s="674"/>
      <c r="FRC215" s="164"/>
      <c r="FRD215" s="160"/>
      <c r="FRE215" s="159"/>
      <c r="FRF215" s="158"/>
      <c r="FRG215" s="161"/>
      <c r="FRH215" s="160"/>
      <c r="FRI215" s="159"/>
      <c r="FRJ215" s="158"/>
      <c r="FRK215" s="161"/>
      <c r="FRL215" s="160"/>
      <c r="FRM215" s="159"/>
      <c r="FRN215" s="158"/>
      <c r="FRO215" s="161"/>
      <c r="FRP215" s="160"/>
      <c r="FRQ215" s="159"/>
      <c r="FRR215" s="158"/>
      <c r="FRS215" s="161"/>
      <c r="FRT215" s="160"/>
      <c r="FRU215" s="159"/>
      <c r="FRV215" s="158"/>
      <c r="FRW215" s="161"/>
      <c r="FRX215" s="160"/>
      <c r="FRY215" s="159"/>
      <c r="FRZ215" s="158"/>
      <c r="FSA215" s="161"/>
      <c r="FSB215" s="160"/>
      <c r="FSC215" s="159"/>
      <c r="FSD215" s="158"/>
      <c r="FSE215" s="161"/>
      <c r="FSF215" s="160"/>
      <c r="FSG215" s="159"/>
      <c r="FSH215" s="158"/>
      <c r="FSI215" s="161"/>
      <c r="FSJ215" s="160"/>
      <c r="FSK215" s="159"/>
      <c r="FSL215" s="158"/>
      <c r="FSM215" s="161"/>
      <c r="FSN215" s="160"/>
      <c r="FSO215" s="159"/>
      <c r="FSP215" s="158"/>
      <c r="FSQ215" s="161"/>
      <c r="FSR215" s="160"/>
      <c r="FSS215" s="159"/>
      <c r="FST215" s="158"/>
      <c r="FSU215" s="161"/>
      <c r="FSV215" s="160"/>
      <c r="FSW215" s="159"/>
      <c r="FSX215" s="158"/>
      <c r="FSY215" s="161"/>
      <c r="FSZ215" s="160"/>
      <c r="FTA215" s="159"/>
      <c r="FTB215" s="158"/>
      <c r="FTC215" s="161"/>
      <c r="FTD215" s="160"/>
      <c r="FTE215" s="159"/>
      <c r="FTF215" s="158"/>
      <c r="FTG215" s="161"/>
      <c r="FTH215" s="160"/>
      <c r="FTI215" s="159"/>
      <c r="FTJ215" s="158"/>
      <c r="FTK215" s="161"/>
      <c r="FTL215" s="160"/>
      <c r="FTM215" s="159"/>
      <c r="FTN215" s="158"/>
      <c r="FTO215" s="161"/>
      <c r="FTP215" s="160"/>
      <c r="FTQ215" s="159"/>
      <c r="FTR215" s="158"/>
      <c r="FTS215" s="161"/>
      <c r="FTT215" s="160"/>
      <c r="FTU215" s="159"/>
      <c r="FTV215" s="158"/>
      <c r="FTW215" s="161"/>
      <c r="FTX215" s="160"/>
      <c r="FTY215" s="159"/>
      <c r="FTZ215" s="158"/>
      <c r="FUA215" s="161"/>
      <c r="FUB215" s="160"/>
      <c r="FUC215" s="159"/>
      <c r="FUD215" s="158"/>
      <c r="FUE215" s="161"/>
      <c r="FUF215" s="160"/>
      <c r="FUG215" s="159"/>
      <c r="FUH215" s="158"/>
      <c r="FUI215" s="161"/>
      <c r="FUJ215" s="160"/>
      <c r="FUK215" s="159"/>
      <c r="FUL215" s="158"/>
      <c r="FUM215" s="161"/>
      <c r="FUN215" s="160"/>
      <c r="FUO215" s="159"/>
      <c r="FUP215" s="158"/>
      <c r="FUQ215" s="161"/>
      <c r="FUR215" s="160"/>
      <c r="FUS215" s="159"/>
      <c r="FUT215" s="158"/>
      <c r="FUU215" s="161"/>
      <c r="FUV215" s="160"/>
      <c r="FUW215" s="159"/>
      <c r="FUX215" s="158"/>
      <c r="FUY215" s="161"/>
      <c r="FUZ215" s="160"/>
      <c r="FVA215" s="159"/>
      <c r="FVB215" s="158"/>
      <c r="FVC215" s="161"/>
      <c r="FVD215" s="160"/>
      <c r="FVE215" s="159"/>
      <c r="FVF215" s="158"/>
      <c r="FVG215" s="161"/>
      <c r="FVH215" s="160"/>
      <c r="FVI215" s="159"/>
      <c r="FVJ215" s="158"/>
      <c r="FVK215" s="161"/>
      <c r="FVL215" s="160"/>
      <c r="FVM215" s="159"/>
      <c r="FVN215" s="158"/>
      <c r="FVO215" s="161"/>
      <c r="FVP215" s="160"/>
      <c r="FVQ215" s="159"/>
      <c r="FVR215" s="158"/>
      <c r="FVS215" s="161"/>
      <c r="FVT215" s="160"/>
      <c r="FVU215" s="159"/>
      <c r="FVV215" s="158"/>
      <c r="FVW215" s="161"/>
      <c r="FVX215" s="672"/>
      <c r="FVY215" s="672"/>
      <c r="FVZ215" s="672"/>
      <c r="FWA215" s="673"/>
      <c r="FWB215" s="167"/>
      <c r="FWC215" s="674"/>
      <c r="FWD215" s="674"/>
      <c r="FWE215" s="674"/>
      <c r="FWF215" s="164"/>
      <c r="FWG215" s="160"/>
      <c r="FWH215" s="159"/>
      <c r="FWI215" s="158"/>
      <c r="FWJ215" s="161"/>
      <c r="FWK215" s="160"/>
      <c r="FWL215" s="159"/>
      <c r="FWM215" s="158"/>
      <c r="FWN215" s="161"/>
      <c r="FWO215" s="160"/>
      <c r="FWP215" s="159"/>
      <c r="FWQ215" s="158"/>
      <c r="FWR215" s="161"/>
      <c r="FWS215" s="160"/>
      <c r="FWT215" s="159"/>
      <c r="FWU215" s="158"/>
      <c r="FWV215" s="161"/>
      <c r="FWW215" s="160"/>
      <c r="FWX215" s="159"/>
      <c r="FWY215" s="158"/>
      <c r="FWZ215" s="161"/>
      <c r="FXA215" s="160"/>
      <c r="FXB215" s="159"/>
      <c r="FXC215" s="158"/>
      <c r="FXD215" s="161"/>
      <c r="FXE215" s="160"/>
      <c r="FXF215" s="159"/>
      <c r="FXG215" s="158"/>
      <c r="FXH215" s="161"/>
      <c r="FXI215" s="160"/>
      <c r="FXJ215" s="159"/>
      <c r="FXK215" s="158"/>
      <c r="FXL215" s="161"/>
      <c r="FXM215" s="160"/>
      <c r="FXN215" s="159"/>
      <c r="FXO215" s="158"/>
      <c r="FXP215" s="161"/>
      <c r="FXQ215" s="160"/>
      <c r="FXR215" s="159"/>
      <c r="FXS215" s="158"/>
      <c r="FXT215" s="161"/>
      <c r="FXU215" s="160"/>
      <c r="FXV215" s="159"/>
      <c r="FXW215" s="158"/>
      <c r="FXX215" s="161"/>
      <c r="FXY215" s="160"/>
      <c r="FXZ215" s="159"/>
      <c r="FYA215" s="158"/>
      <c r="FYB215" s="161"/>
      <c r="FYC215" s="160"/>
      <c r="FYD215" s="159"/>
      <c r="FYE215" s="158"/>
      <c r="FYF215" s="161"/>
      <c r="FYG215" s="160"/>
      <c r="FYH215" s="159"/>
      <c r="FYI215" s="158"/>
      <c r="FYJ215" s="161"/>
      <c r="FYK215" s="160"/>
      <c r="FYL215" s="159"/>
      <c r="FYM215" s="158"/>
      <c r="FYN215" s="161"/>
      <c r="FYO215" s="160"/>
      <c r="FYP215" s="159"/>
      <c r="FYQ215" s="158"/>
      <c r="FYR215" s="161"/>
      <c r="FYS215" s="160"/>
      <c r="FYT215" s="159"/>
      <c r="FYU215" s="158"/>
      <c r="FYV215" s="161"/>
      <c r="FYW215" s="160"/>
      <c r="FYX215" s="159"/>
      <c r="FYY215" s="158"/>
      <c r="FYZ215" s="161"/>
      <c r="FZA215" s="160"/>
      <c r="FZB215" s="159"/>
      <c r="FZC215" s="158"/>
      <c r="FZD215" s="161"/>
      <c r="FZE215" s="160"/>
      <c r="FZF215" s="159"/>
      <c r="FZG215" s="158"/>
      <c r="FZH215" s="161"/>
      <c r="FZI215" s="160"/>
      <c r="FZJ215" s="159"/>
      <c r="FZK215" s="158"/>
      <c r="FZL215" s="161"/>
      <c r="FZM215" s="160"/>
      <c r="FZN215" s="159"/>
      <c r="FZO215" s="158"/>
      <c r="FZP215" s="161"/>
      <c r="FZQ215" s="160"/>
      <c r="FZR215" s="159"/>
      <c r="FZS215" s="158"/>
      <c r="FZT215" s="161"/>
      <c r="FZU215" s="160"/>
      <c r="FZV215" s="159"/>
      <c r="FZW215" s="158"/>
      <c r="FZX215" s="161"/>
      <c r="FZY215" s="160"/>
      <c r="FZZ215" s="159"/>
      <c r="GAA215" s="158"/>
      <c r="GAB215" s="161"/>
      <c r="GAC215" s="160"/>
      <c r="GAD215" s="159"/>
      <c r="GAE215" s="158"/>
      <c r="GAF215" s="161"/>
      <c r="GAG215" s="160"/>
      <c r="GAH215" s="159"/>
      <c r="GAI215" s="158"/>
      <c r="GAJ215" s="161"/>
      <c r="GAK215" s="160"/>
      <c r="GAL215" s="159"/>
      <c r="GAM215" s="158"/>
      <c r="GAN215" s="161"/>
      <c r="GAO215" s="160"/>
      <c r="GAP215" s="159"/>
      <c r="GAQ215" s="158"/>
      <c r="GAR215" s="161"/>
      <c r="GAS215" s="160"/>
      <c r="GAT215" s="159"/>
      <c r="GAU215" s="158"/>
      <c r="GAV215" s="161"/>
      <c r="GAW215" s="160"/>
      <c r="GAX215" s="159"/>
      <c r="GAY215" s="158"/>
      <c r="GAZ215" s="161"/>
      <c r="GBA215" s="672"/>
      <c r="GBB215" s="672"/>
      <c r="GBC215" s="672"/>
      <c r="GBD215" s="673"/>
      <c r="GBE215" s="167"/>
      <c r="GBF215" s="674"/>
      <c r="GBG215" s="674"/>
      <c r="GBH215" s="674"/>
      <c r="GBI215" s="164"/>
      <c r="GBJ215" s="160"/>
      <c r="GBK215" s="159"/>
      <c r="GBL215" s="158"/>
      <c r="GBM215" s="161"/>
      <c r="GBN215" s="160"/>
      <c r="GBO215" s="159"/>
      <c r="GBP215" s="158"/>
      <c r="GBQ215" s="161"/>
      <c r="GBR215" s="160"/>
      <c r="GBS215" s="159"/>
      <c r="GBT215" s="158"/>
      <c r="GBU215" s="161"/>
      <c r="GBV215" s="160"/>
      <c r="GBW215" s="159"/>
      <c r="GBX215" s="158"/>
      <c r="GBY215" s="161"/>
      <c r="GBZ215" s="160"/>
      <c r="GCA215" s="159"/>
      <c r="GCB215" s="158"/>
      <c r="GCC215" s="161"/>
      <c r="GCD215" s="160"/>
      <c r="GCE215" s="159"/>
      <c r="GCF215" s="158"/>
      <c r="GCG215" s="161"/>
      <c r="GCH215" s="160"/>
      <c r="GCI215" s="159"/>
      <c r="GCJ215" s="158"/>
      <c r="GCK215" s="161"/>
      <c r="GCL215" s="160"/>
      <c r="GCM215" s="159"/>
      <c r="GCN215" s="158"/>
      <c r="GCO215" s="161"/>
      <c r="GCP215" s="160"/>
      <c r="GCQ215" s="159"/>
      <c r="GCR215" s="158"/>
      <c r="GCS215" s="161"/>
      <c r="GCT215" s="160"/>
      <c r="GCU215" s="159"/>
      <c r="GCV215" s="158"/>
      <c r="GCW215" s="161"/>
      <c r="GCX215" s="160"/>
      <c r="GCY215" s="159"/>
      <c r="GCZ215" s="158"/>
      <c r="GDA215" s="161"/>
      <c r="GDB215" s="160"/>
      <c r="GDC215" s="159"/>
      <c r="GDD215" s="158"/>
      <c r="GDE215" s="161"/>
      <c r="GDF215" s="160"/>
      <c r="GDG215" s="159"/>
      <c r="GDH215" s="158"/>
      <c r="GDI215" s="161"/>
      <c r="GDJ215" s="160"/>
      <c r="GDK215" s="159"/>
      <c r="GDL215" s="158"/>
      <c r="GDM215" s="161"/>
      <c r="GDN215" s="160"/>
      <c r="GDO215" s="159"/>
      <c r="GDP215" s="158"/>
      <c r="GDQ215" s="161"/>
      <c r="GDR215" s="160"/>
      <c r="GDS215" s="159"/>
      <c r="GDT215" s="158"/>
      <c r="GDU215" s="161"/>
      <c r="GDV215" s="160"/>
      <c r="GDW215" s="159"/>
      <c r="GDX215" s="158"/>
      <c r="GDY215" s="161"/>
      <c r="GDZ215" s="160"/>
      <c r="GEA215" s="159"/>
      <c r="GEB215" s="158"/>
      <c r="GEC215" s="161"/>
      <c r="GED215" s="160"/>
      <c r="GEE215" s="159"/>
      <c r="GEF215" s="158"/>
      <c r="GEG215" s="161"/>
      <c r="GEH215" s="160"/>
      <c r="GEI215" s="159"/>
      <c r="GEJ215" s="158"/>
      <c r="GEK215" s="161"/>
      <c r="GEL215" s="160"/>
      <c r="GEM215" s="159"/>
      <c r="GEN215" s="158"/>
      <c r="GEO215" s="161"/>
      <c r="GEP215" s="160"/>
      <c r="GEQ215" s="159"/>
      <c r="GER215" s="158"/>
      <c r="GES215" s="161"/>
      <c r="GET215" s="160"/>
      <c r="GEU215" s="159"/>
      <c r="GEV215" s="158"/>
      <c r="GEW215" s="161"/>
      <c r="GEX215" s="160"/>
      <c r="GEY215" s="159"/>
      <c r="GEZ215" s="158"/>
      <c r="GFA215" s="161"/>
      <c r="GFB215" s="160"/>
      <c r="GFC215" s="159"/>
      <c r="GFD215" s="158"/>
      <c r="GFE215" s="161"/>
      <c r="GFF215" s="160"/>
      <c r="GFG215" s="159"/>
      <c r="GFH215" s="158"/>
      <c r="GFI215" s="161"/>
      <c r="GFJ215" s="160"/>
      <c r="GFK215" s="159"/>
      <c r="GFL215" s="158"/>
      <c r="GFM215" s="161"/>
      <c r="GFN215" s="160"/>
      <c r="GFO215" s="159"/>
      <c r="GFP215" s="158"/>
      <c r="GFQ215" s="161"/>
      <c r="GFR215" s="160"/>
      <c r="GFS215" s="159"/>
      <c r="GFT215" s="158"/>
      <c r="GFU215" s="161"/>
      <c r="GFV215" s="160"/>
      <c r="GFW215" s="159"/>
      <c r="GFX215" s="158"/>
      <c r="GFY215" s="161"/>
      <c r="GFZ215" s="160"/>
      <c r="GGA215" s="159"/>
      <c r="GGB215" s="158"/>
      <c r="GGC215" s="161"/>
      <c r="GGD215" s="672"/>
      <c r="GGE215" s="672"/>
      <c r="GGF215" s="672"/>
      <c r="GGG215" s="673"/>
      <c r="GGH215" s="167"/>
      <c r="GGI215" s="674"/>
      <c r="GGJ215" s="674"/>
      <c r="GGK215" s="674"/>
      <c r="GGL215" s="164"/>
      <c r="GGM215" s="160"/>
      <c r="GGN215" s="159"/>
      <c r="GGO215" s="158"/>
      <c r="GGP215" s="161"/>
      <c r="GGQ215" s="160"/>
      <c r="GGR215" s="159"/>
      <c r="GGS215" s="158"/>
      <c r="GGT215" s="161"/>
      <c r="GGU215" s="160"/>
      <c r="GGV215" s="159"/>
      <c r="GGW215" s="158"/>
      <c r="GGX215" s="161"/>
      <c r="GGY215" s="160"/>
      <c r="GGZ215" s="159"/>
      <c r="GHA215" s="158"/>
      <c r="GHB215" s="161"/>
      <c r="GHC215" s="160"/>
      <c r="GHD215" s="159"/>
      <c r="GHE215" s="158"/>
      <c r="GHF215" s="161"/>
      <c r="GHG215" s="160"/>
      <c r="GHH215" s="159"/>
      <c r="GHI215" s="158"/>
      <c r="GHJ215" s="161"/>
      <c r="GHK215" s="160"/>
      <c r="GHL215" s="159"/>
      <c r="GHM215" s="158"/>
      <c r="GHN215" s="161"/>
      <c r="GHO215" s="160"/>
      <c r="GHP215" s="159"/>
      <c r="GHQ215" s="158"/>
      <c r="GHR215" s="161"/>
      <c r="GHS215" s="160"/>
      <c r="GHT215" s="159"/>
      <c r="GHU215" s="158"/>
      <c r="GHV215" s="161"/>
      <c r="GHW215" s="160"/>
      <c r="GHX215" s="159"/>
      <c r="GHY215" s="158"/>
      <c r="GHZ215" s="161"/>
      <c r="GIA215" s="160"/>
      <c r="GIB215" s="159"/>
      <c r="GIC215" s="158"/>
      <c r="GID215" s="161"/>
      <c r="GIE215" s="160"/>
      <c r="GIF215" s="159"/>
      <c r="GIG215" s="158"/>
      <c r="GIH215" s="161"/>
      <c r="GII215" s="160"/>
      <c r="GIJ215" s="159"/>
      <c r="GIK215" s="158"/>
      <c r="GIL215" s="161"/>
      <c r="GIM215" s="160"/>
      <c r="GIN215" s="159"/>
      <c r="GIO215" s="158"/>
      <c r="GIP215" s="161"/>
      <c r="GIQ215" s="160"/>
      <c r="GIR215" s="159"/>
      <c r="GIS215" s="158"/>
      <c r="GIT215" s="161"/>
      <c r="GIU215" s="160"/>
      <c r="GIV215" s="159"/>
      <c r="GIW215" s="158"/>
      <c r="GIX215" s="161"/>
      <c r="GIY215" s="160"/>
      <c r="GIZ215" s="159"/>
      <c r="GJA215" s="158"/>
      <c r="GJB215" s="161"/>
      <c r="GJC215" s="160"/>
      <c r="GJD215" s="159"/>
      <c r="GJE215" s="158"/>
      <c r="GJF215" s="161"/>
      <c r="GJG215" s="160"/>
      <c r="GJH215" s="159"/>
      <c r="GJI215" s="158"/>
      <c r="GJJ215" s="161"/>
      <c r="GJK215" s="160"/>
      <c r="GJL215" s="159"/>
      <c r="GJM215" s="158"/>
      <c r="GJN215" s="161"/>
      <c r="GJO215" s="160"/>
      <c r="GJP215" s="159"/>
      <c r="GJQ215" s="158"/>
      <c r="GJR215" s="161"/>
      <c r="GJS215" s="160"/>
      <c r="GJT215" s="159"/>
      <c r="GJU215" s="158"/>
      <c r="GJV215" s="161"/>
      <c r="GJW215" s="160"/>
      <c r="GJX215" s="159"/>
      <c r="GJY215" s="158"/>
      <c r="GJZ215" s="161"/>
      <c r="GKA215" s="160"/>
      <c r="GKB215" s="159"/>
      <c r="GKC215" s="158"/>
      <c r="GKD215" s="161"/>
      <c r="GKE215" s="160"/>
      <c r="GKF215" s="159"/>
      <c r="GKG215" s="158"/>
      <c r="GKH215" s="161"/>
      <c r="GKI215" s="160"/>
      <c r="GKJ215" s="159"/>
      <c r="GKK215" s="158"/>
      <c r="GKL215" s="161"/>
      <c r="GKM215" s="160"/>
      <c r="GKN215" s="159"/>
      <c r="GKO215" s="158"/>
      <c r="GKP215" s="161"/>
      <c r="GKQ215" s="160"/>
      <c r="GKR215" s="159"/>
      <c r="GKS215" s="158"/>
      <c r="GKT215" s="161"/>
      <c r="GKU215" s="160"/>
      <c r="GKV215" s="159"/>
      <c r="GKW215" s="158"/>
      <c r="GKX215" s="161"/>
      <c r="GKY215" s="160"/>
      <c r="GKZ215" s="159"/>
      <c r="GLA215" s="158"/>
      <c r="GLB215" s="161"/>
      <c r="GLC215" s="160"/>
      <c r="GLD215" s="159"/>
      <c r="GLE215" s="158"/>
      <c r="GLF215" s="161"/>
      <c r="GLG215" s="672"/>
      <c r="GLH215" s="672"/>
      <c r="GLI215" s="672"/>
      <c r="GLJ215" s="673"/>
      <c r="GLK215" s="167"/>
      <c r="GLL215" s="674"/>
      <c r="GLM215" s="674"/>
      <c r="GLN215" s="674"/>
      <c r="GLO215" s="164"/>
      <c r="GLP215" s="160"/>
      <c r="GLQ215" s="159"/>
      <c r="GLR215" s="158"/>
      <c r="GLS215" s="161"/>
      <c r="GLT215" s="160"/>
      <c r="GLU215" s="159"/>
      <c r="GLV215" s="158"/>
      <c r="GLW215" s="161"/>
      <c r="GLX215" s="160"/>
      <c r="GLY215" s="159"/>
      <c r="GLZ215" s="158"/>
      <c r="GMA215" s="161"/>
      <c r="GMB215" s="160"/>
      <c r="GMC215" s="159"/>
      <c r="GMD215" s="158"/>
      <c r="GME215" s="161"/>
      <c r="GMF215" s="160"/>
      <c r="GMG215" s="159"/>
      <c r="GMH215" s="158"/>
      <c r="GMI215" s="161"/>
      <c r="GMJ215" s="160"/>
      <c r="GMK215" s="159"/>
      <c r="GML215" s="158"/>
      <c r="GMM215" s="161"/>
      <c r="GMN215" s="160"/>
      <c r="GMO215" s="159"/>
      <c r="GMP215" s="158"/>
      <c r="GMQ215" s="161"/>
      <c r="GMR215" s="160"/>
      <c r="GMS215" s="159"/>
      <c r="GMT215" s="158"/>
      <c r="GMU215" s="161"/>
      <c r="GMV215" s="160"/>
      <c r="GMW215" s="159"/>
      <c r="GMX215" s="158"/>
      <c r="GMY215" s="161"/>
      <c r="GMZ215" s="160"/>
      <c r="GNA215" s="159"/>
      <c r="GNB215" s="158"/>
      <c r="GNC215" s="161"/>
      <c r="GND215" s="160"/>
      <c r="GNE215" s="159"/>
      <c r="GNF215" s="158"/>
      <c r="GNG215" s="161"/>
      <c r="GNH215" s="160"/>
      <c r="GNI215" s="159"/>
      <c r="GNJ215" s="158"/>
      <c r="GNK215" s="161"/>
      <c r="GNL215" s="160"/>
      <c r="GNM215" s="159"/>
      <c r="GNN215" s="158"/>
      <c r="GNO215" s="161"/>
      <c r="GNP215" s="160"/>
      <c r="GNQ215" s="159"/>
      <c r="GNR215" s="158"/>
      <c r="GNS215" s="161"/>
      <c r="GNT215" s="160"/>
      <c r="GNU215" s="159"/>
      <c r="GNV215" s="158"/>
      <c r="GNW215" s="161"/>
      <c r="GNX215" s="160"/>
      <c r="GNY215" s="159"/>
      <c r="GNZ215" s="158"/>
      <c r="GOA215" s="161"/>
      <c r="GOB215" s="160"/>
      <c r="GOC215" s="159"/>
      <c r="GOD215" s="158"/>
      <c r="GOE215" s="161"/>
      <c r="GOF215" s="160"/>
      <c r="GOG215" s="159"/>
      <c r="GOH215" s="158"/>
      <c r="GOI215" s="161"/>
      <c r="GOJ215" s="160"/>
      <c r="GOK215" s="159"/>
      <c r="GOL215" s="158"/>
      <c r="GOM215" s="161"/>
      <c r="GON215" s="160"/>
      <c r="GOO215" s="159"/>
      <c r="GOP215" s="158"/>
      <c r="GOQ215" s="161"/>
      <c r="GOR215" s="160"/>
      <c r="GOS215" s="159"/>
      <c r="GOT215" s="158"/>
      <c r="GOU215" s="161"/>
      <c r="GOV215" s="160"/>
      <c r="GOW215" s="159"/>
      <c r="GOX215" s="158"/>
      <c r="GOY215" s="161"/>
      <c r="GOZ215" s="160"/>
      <c r="GPA215" s="159"/>
      <c r="GPB215" s="158"/>
      <c r="GPC215" s="161"/>
      <c r="GPD215" s="160"/>
      <c r="GPE215" s="159"/>
      <c r="GPF215" s="158"/>
      <c r="GPG215" s="161"/>
      <c r="GPH215" s="160"/>
      <c r="GPI215" s="159"/>
      <c r="GPJ215" s="158"/>
      <c r="GPK215" s="161"/>
      <c r="GPL215" s="160"/>
      <c r="GPM215" s="159"/>
      <c r="GPN215" s="158"/>
      <c r="GPO215" s="161"/>
      <c r="GPP215" s="160"/>
      <c r="GPQ215" s="159"/>
      <c r="GPR215" s="158"/>
      <c r="GPS215" s="161"/>
      <c r="GPT215" s="160"/>
      <c r="GPU215" s="159"/>
      <c r="GPV215" s="158"/>
      <c r="GPW215" s="161"/>
      <c r="GPX215" s="160"/>
      <c r="GPY215" s="159"/>
      <c r="GPZ215" s="158"/>
      <c r="GQA215" s="161"/>
      <c r="GQB215" s="160"/>
      <c r="GQC215" s="159"/>
      <c r="GQD215" s="158"/>
      <c r="GQE215" s="161"/>
      <c r="GQF215" s="160"/>
      <c r="GQG215" s="159"/>
      <c r="GQH215" s="158"/>
      <c r="GQI215" s="161"/>
      <c r="GQJ215" s="672"/>
      <c r="GQK215" s="672"/>
      <c r="GQL215" s="672"/>
      <c r="GQM215" s="673"/>
      <c r="GQN215" s="167"/>
      <c r="GQO215" s="674"/>
      <c r="GQP215" s="674"/>
      <c r="GQQ215" s="674"/>
      <c r="GQR215" s="164"/>
      <c r="GQS215" s="160"/>
      <c r="GQT215" s="159"/>
      <c r="GQU215" s="158"/>
      <c r="GQV215" s="161"/>
      <c r="GQW215" s="160"/>
      <c r="GQX215" s="159"/>
      <c r="GQY215" s="158"/>
      <c r="GQZ215" s="161"/>
      <c r="GRA215" s="160"/>
      <c r="GRB215" s="159"/>
      <c r="GRC215" s="158"/>
      <c r="GRD215" s="161"/>
      <c r="GRE215" s="160"/>
      <c r="GRF215" s="159"/>
      <c r="GRG215" s="158"/>
      <c r="GRH215" s="161"/>
      <c r="GRI215" s="160"/>
      <c r="GRJ215" s="159"/>
      <c r="GRK215" s="158"/>
      <c r="GRL215" s="161"/>
      <c r="GRM215" s="160"/>
      <c r="GRN215" s="159"/>
      <c r="GRO215" s="158"/>
      <c r="GRP215" s="161"/>
      <c r="GRQ215" s="160"/>
      <c r="GRR215" s="159"/>
      <c r="GRS215" s="158"/>
      <c r="GRT215" s="161"/>
      <c r="GRU215" s="160"/>
      <c r="GRV215" s="159"/>
      <c r="GRW215" s="158"/>
      <c r="GRX215" s="161"/>
      <c r="GRY215" s="160"/>
      <c r="GRZ215" s="159"/>
      <c r="GSA215" s="158"/>
      <c r="GSB215" s="161"/>
      <c r="GSC215" s="160"/>
      <c r="GSD215" s="159"/>
      <c r="GSE215" s="158"/>
      <c r="GSF215" s="161"/>
      <c r="GSG215" s="160"/>
      <c r="GSH215" s="159"/>
      <c r="GSI215" s="158"/>
      <c r="GSJ215" s="161"/>
      <c r="GSK215" s="160"/>
      <c r="GSL215" s="159"/>
      <c r="GSM215" s="158"/>
      <c r="GSN215" s="161"/>
      <c r="GSO215" s="160"/>
      <c r="GSP215" s="159"/>
      <c r="GSQ215" s="158"/>
      <c r="GSR215" s="161"/>
      <c r="GSS215" s="160"/>
      <c r="GST215" s="159"/>
      <c r="GSU215" s="158"/>
      <c r="GSV215" s="161"/>
      <c r="GSW215" s="160"/>
      <c r="GSX215" s="159"/>
      <c r="GSY215" s="158"/>
      <c r="GSZ215" s="161"/>
      <c r="GTA215" s="160"/>
      <c r="GTB215" s="159"/>
      <c r="GTC215" s="158"/>
      <c r="GTD215" s="161"/>
      <c r="GTE215" s="160"/>
      <c r="GTF215" s="159"/>
      <c r="GTG215" s="158"/>
      <c r="GTH215" s="161"/>
      <c r="GTI215" s="160"/>
      <c r="GTJ215" s="159"/>
      <c r="GTK215" s="158"/>
      <c r="GTL215" s="161"/>
      <c r="GTM215" s="160"/>
      <c r="GTN215" s="159"/>
      <c r="GTO215" s="158"/>
      <c r="GTP215" s="161"/>
      <c r="GTQ215" s="160"/>
      <c r="GTR215" s="159"/>
      <c r="GTS215" s="158"/>
      <c r="GTT215" s="161"/>
      <c r="GTU215" s="160"/>
      <c r="GTV215" s="159"/>
      <c r="GTW215" s="158"/>
      <c r="GTX215" s="161"/>
      <c r="GTY215" s="160"/>
      <c r="GTZ215" s="159"/>
      <c r="GUA215" s="158"/>
      <c r="GUB215" s="161"/>
      <c r="GUC215" s="160"/>
      <c r="GUD215" s="159"/>
      <c r="GUE215" s="158"/>
      <c r="GUF215" s="161"/>
      <c r="GUG215" s="160"/>
      <c r="GUH215" s="159"/>
      <c r="GUI215" s="158"/>
      <c r="GUJ215" s="161"/>
      <c r="GUK215" s="160"/>
      <c r="GUL215" s="159"/>
      <c r="GUM215" s="158"/>
      <c r="GUN215" s="161"/>
      <c r="GUO215" s="160"/>
      <c r="GUP215" s="159"/>
      <c r="GUQ215" s="158"/>
      <c r="GUR215" s="161"/>
      <c r="GUS215" s="160"/>
      <c r="GUT215" s="159"/>
      <c r="GUU215" s="158"/>
      <c r="GUV215" s="161"/>
      <c r="GUW215" s="160"/>
      <c r="GUX215" s="159"/>
      <c r="GUY215" s="158"/>
      <c r="GUZ215" s="161"/>
      <c r="GVA215" s="160"/>
      <c r="GVB215" s="159"/>
      <c r="GVC215" s="158"/>
      <c r="GVD215" s="161"/>
      <c r="GVE215" s="160"/>
      <c r="GVF215" s="159"/>
      <c r="GVG215" s="158"/>
      <c r="GVH215" s="161"/>
      <c r="GVI215" s="160"/>
      <c r="GVJ215" s="159"/>
      <c r="GVK215" s="158"/>
      <c r="GVL215" s="161"/>
      <c r="GVM215" s="672"/>
      <c r="GVN215" s="672"/>
      <c r="GVO215" s="672"/>
      <c r="GVP215" s="673"/>
      <c r="GVQ215" s="167"/>
      <c r="GVR215" s="674"/>
      <c r="GVS215" s="674"/>
      <c r="GVT215" s="674"/>
      <c r="GVU215" s="164"/>
      <c r="GVV215" s="160"/>
      <c r="GVW215" s="159"/>
      <c r="GVX215" s="158"/>
      <c r="GVY215" s="161"/>
      <c r="GVZ215" s="160"/>
      <c r="GWA215" s="159"/>
      <c r="GWB215" s="158"/>
      <c r="GWC215" s="161"/>
      <c r="GWD215" s="160"/>
      <c r="GWE215" s="159"/>
      <c r="GWF215" s="158"/>
      <c r="GWG215" s="161"/>
      <c r="GWH215" s="160"/>
      <c r="GWI215" s="159"/>
      <c r="GWJ215" s="158"/>
      <c r="GWK215" s="161"/>
      <c r="GWL215" s="160"/>
      <c r="GWM215" s="159"/>
      <c r="GWN215" s="158"/>
      <c r="GWO215" s="161"/>
      <c r="GWP215" s="160"/>
      <c r="GWQ215" s="159"/>
      <c r="GWR215" s="158"/>
      <c r="GWS215" s="161"/>
      <c r="GWT215" s="160"/>
      <c r="GWU215" s="159"/>
      <c r="GWV215" s="158"/>
      <c r="GWW215" s="161"/>
      <c r="GWX215" s="160"/>
      <c r="GWY215" s="159"/>
      <c r="GWZ215" s="158"/>
      <c r="GXA215" s="161"/>
      <c r="GXB215" s="160"/>
      <c r="GXC215" s="159"/>
      <c r="GXD215" s="158"/>
      <c r="GXE215" s="161"/>
      <c r="GXF215" s="160"/>
      <c r="GXG215" s="159"/>
      <c r="GXH215" s="158"/>
      <c r="GXI215" s="161"/>
      <c r="GXJ215" s="160"/>
      <c r="GXK215" s="159"/>
      <c r="GXL215" s="158"/>
      <c r="GXM215" s="161"/>
      <c r="GXN215" s="160"/>
      <c r="GXO215" s="159"/>
      <c r="GXP215" s="158"/>
      <c r="GXQ215" s="161"/>
      <c r="GXR215" s="160"/>
      <c r="GXS215" s="159"/>
      <c r="GXT215" s="158"/>
      <c r="GXU215" s="161"/>
      <c r="GXV215" s="160"/>
      <c r="GXW215" s="159"/>
      <c r="GXX215" s="158"/>
      <c r="GXY215" s="161"/>
      <c r="GXZ215" s="160"/>
      <c r="GYA215" s="159"/>
      <c r="GYB215" s="158"/>
      <c r="GYC215" s="161"/>
      <c r="GYD215" s="160"/>
      <c r="GYE215" s="159"/>
      <c r="GYF215" s="158"/>
      <c r="GYG215" s="161"/>
      <c r="GYH215" s="160"/>
      <c r="GYI215" s="159"/>
      <c r="GYJ215" s="158"/>
      <c r="GYK215" s="161"/>
      <c r="GYL215" s="160"/>
      <c r="GYM215" s="159"/>
      <c r="GYN215" s="158"/>
      <c r="GYO215" s="161"/>
      <c r="GYP215" s="160"/>
      <c r="GYQ215" s="159"/>
      <c r="GYR215" s="158"/>
      <c r="GYS215" s="161"/>
      <c r="GYT215" s="160"/>
      <c r="GYU215" s="159"/>
      <c r="GYV215" s="158"/>
      <c r="GYW215" s="161"/>
      <c r="GYX215" s="160"/>
      <c r="GYY215" s="159"/>
      <c r="GYZ215" s="158"/>
      <c r="GZA215" s="161"/>
      <c r="GZB215" s="160"/>
      <c r="GZC215" s="159"/>
      <c r="GZD215" s="158"/>
      <c r="GZE215" s="161"/>
      <c r="GZF215" s="160"/>
      <c r="GZG215" s="159"/>
      <c r="GZH215" s="158"/>
      <c r="GZI215" s="161"/>
      <c r="GZJ215" s="160"/>
      <c r="GZK215" s="159"/>
      <c r="GZL215" s="158"/>
      <c r="GZM215" s="161"/>
      <c r="GZN215" s="160"/>
      <c r="GZO215" s="159"/>
      <c r="GZP215" s="158"/>
      <c r="GZQ215" s="161"/>
      <c r="GZR215" s="160"/>
      <c r="GZS215" s="159"/>
      <c r="GZT215" s="158"/>
      <c r="GZU215" s="161"/>
      <c r="GZV215" s="160"/>
      <c r="GZW215" s="159"/>
      <c r="GZX215" s="158"/>
      <c r="GZY215" s="161"/>
      <c r="GZZ215" s="160"/>
      <c r="HAA215" s="159"/>
      <c r="HAB215" s="158"/>
      <c r="HAC215" s="161"/>
      <c r="HAD215" s="160"/>
      <c r="HAE215" s="159"/>
      <c r="HAF215" s="158"/>
      <c r="HAG215" s="161"/>
      <c r="HAH215" s="160"/>
      <c r="HAI215" s="159"/>
      <c r="HAJ215" s="158"/>
      <c r="HAK215" s="161"/>
      <c r="HAL215" s="160"/>
      <c r="HAM215" s="159"/>
      <c r="HAN215" s="158"/>
      <c r="HAO215" s="161"/>
      <c r="HAP215" s="672"/>
      <c r="HAQ215" s="672"/>
      <c r="HAR215" s="672"/>
      <c r="HAS215" s="673"/>
      <c r="HAT215" s="167"/>
      <c r="HAU215" s="674"/>
      <c r="HAV215" s="674"/>
      <c r="HAW215" s="674"/>
      <c r="HAX215" s="164"/>
      <c r="HAY215" s="160"/>
      <c r="HAZ215" s="159"/>
      <c r="HBA215" s="158"/>
      <c r="HBB215" s="161"/>
      <c r="HBC215" s="160"/>
      <c r="HBD215" s="159"/>
      <c r="HBE215" s="158"/>
      <c r="HBF215" s="161"/>
      <c r="HBG215" s="160"/>
      <c r="HBH215" s="159"/>
      <c r="HBI215" s="158"/>
      <c r="HBJ215" s="161"/>
      <c r="HBK215" s="160"/>
      <c r="HBL215" s="159"/>
      <c r="HBM215" s="158"/>
      <c r="HBN215" s="161"/>
      <c r="HBO215" s="160"/>
      <c r="HBP215" s="159"/>
      <c r="HBQ215" s="158"/>
      <c r="HBR215" s="161"/>
      <c r="HBS215" s="160"/>
      <c r="HBT215" s="159"/>
      <c r="HBU215" s="158"/>
      <c r="HBV215" s="161"/>
      <c r="HBW215" s="160"/>
      <c r="HBX215" s="159"/>
      <c r="HBY215" s="158"/>
      <c r="HBZ215" s="161"/>
      <c r="HCA215" s="160"/>
      <c r="HCB215" s="159"/>
      <c r="HCC215" s="158"/>
      <c r="HCD215" s="161"/>
      <c r="HCE215" s="160"/>
      <c r="HCF215" s="159"/>
      <c r="HCG215" s="158"/>
      <c r="HCH215" s="161"/>
      <c r="HCI215" s="160"/>
      <c r="HCJ215" s="159"/>
      <c r="HCK215" s="158"/>
      <c r="HCL215" s="161"/>
      <c r="HCM215" s="160"/>
      <c r="HCN215" s="159"/>
      <c r="HCO215" s="158"/>
      <c r="HCP215" s="161"/>
      <c r="HCQ215" s="160"/>
      <c r="HCR215" s="159"/>
      <c r="HCS215" s="158"/>
      <c r="HCT215" s="161"/>
      <c r="HCU215" s="160"/>
      <c r="HCV215" s="159"/>
      <c r="HCW215" s="158"/>
      <c r="HCX215" s="161"/>
      <c r="HCY215" s="160"/>
      <c r="HCZ215" s="159"/>
      <c r="HDA215" s="158"/>
      <c r="HDB215" s="161"/>
      <c r="HDC215" s="160"/>
      <c r="HDD215" s="159"/>
      <c r="HDE215" s="158"/>
      <c r="HDF215" s="161"/>
      <c r="HDG215" s="160"/>
      <c r="HDH215" s="159"/>
      <c r="HDI215" s="158"/>
      <c r="HDJ215" s="161"/>
      <c r="HDK215" s="160"/>
      <c r="HDL215" s="159"/>
      <c r="HDM215" s="158"/>
      <c r="HDN215" s="161"/>
      <c r="HDO215" s="160"/>
      <c r="HDP215" s="159"/>
      <c r="HDQ215" s="158"/>
      <c r="HDR215" s="161"/>
      <c r="HDS215" s="160"/>
      <c r="HDT215" s="159"/>
      <c r="HDU215" s="158"/>
      <c r="HDV215" s="161"/>
      <c r="HDW215" s="160"/>
      <c r="HDX215" s="159"/>
      <c r="HDY215" s="158"/>
      <c r="HDZ215" s="161"/>
      <c r="HEA215" s="160"/>
      <c r="HEB215" s="159"/>
      <c r="HEC215" s="158"/>
      <c r="HED215" s="161"/>
      <c r="HEE215" s="160"/>
      <c r="HEF215" s="159"/>
      <c r="HEG215" s="158"/>
      <c r="HEH215" s="161"/>
      <c r="HEI215" s="160"/>
      <c r="HEJ215" s="159"/>
      <c r="HEK215" s="158"/>
      <c r="HEL215" s="161"/>
      <c r="HEM215" s="160"/>
      <c r="HEN215" s="159"/>
      <c r="HEO215" s="158"/>
      <c r="HEP215" s="161"/>
      <c r="HEQ215" s="160"/>
      <c r="HER215" s="159"/>
      <c r="HES215" s="158"/>
      <c r="HET215" s="161"/>
      <c r="HEU215" s="160"/>
      <c r="HEV215" s="159"/>
      <c r="HEW215" s="158"/>
      <c r="HEX215" s="161"/>
      <c r="HEY215" s="160"/>
      <c r="HEZ215" s="159"/>
      <c r="HFA215" s="158"/>
      <c r="HFB215" s="161"/>
      <c r="HFC215" s="160"/>
      <c r="HFD215" s="159"/>
      <c r="HFE215" s="158"/>
      <c r="HFF215" s="161"/>
      <c r="HFG215" s="160"/>
      <c r="HFH215" s="159"/>
      <c r="HFI215" s="158"/>
      <c r="HFJ215" s="161"/>
      <c r="HFK215" s="160"/>
      <c r="HFL215" s="159"/>
      <c r="HFM215" s="158"/>
      <c r="HFN215" s="161"/>
      <c r="HFO215" s="160"/>
      <c r="HFP215" s="159"/>
      <c r="HFQ215" s="158"/>
      <c r="HFR215" s="161"/>
      <c r="HFS215" s="672"/>
      <c r="HFT215" s="672"/>
      <c r="HFU215" s="672"/>
      <c r="HFV215" s="673"/>
      <c r="HFW215" s="167"/>
      <c r="HFX215" s="674"/>
      <c r="HFY215" s="674"/>
      <c r="HFZ215" s="674"/>
      <c r="HGA215" s="164"/>
      <c r="HGB215" s="160"/>
      <c r="HGC215" s="159"/>
      <c r="HGD215" s="158"/>
      <c r="HGE215" s="161"/>
      <c r="HGF215" s="160"/>
      <c r="HGG215" s="159"/>
      <c r="HGH215" s="158"/>
      <c r="HGI215" s="161"/>
      <c r="HGJ215" s="160"/>
      <c r="HGK215" s="159"/>
      <c r="HGL215" s="158"/>
      <c r="HGM215" s="161"/>
      <c r="HGN215" s="160"/>
      <c r="HGO215" s="159"/>
      <c r="HGP215" s="158"/>
      <c r="HGQ215" s="161"/>
      <c r="HGR215" s="160"/>
      <c r="HGS215" s="159"/>
      <c r="HGT215" s="158"/>
      <c r="HGU215" s="161"/>
      <c r="HGV215" s="160"/>
      <c r="HGW215" s="159"/>
      <c r="HGX215" s="158"/>
      <c r="HGY215" s="161"/>
      <c r="HGZ215" s="160"/>
      <c r="HHA215" s="159"/>
      <c r="HHB215" s="158"/>
      <c r="HHC215" s="161"/>
      <c r="HHD215" s="160"/>
      <c r="HHE215" s="159"/>
      <c r="HHF215" s="158"/>
      <c r="HHG215" s="161"/>
      <c r="HHH215" s="160"/>
      <c r="HHI215" s="159"/>
      <c r="HHJ215" s="158"/>
      <c r="HHK215" s="161"/>
      <c r="HHL215" s="160"/>
      <c r="HHM215" s="159"/>
      <c r="HHN215" s="158"/>
      <c r="HHO215" s="161"/>
      <c r="HHP215" s="160"/>
      <c r="HHQ215" s="159"/>
      <c r="HHR215" s="158"/>
      <c r="HHS215" s="161"/>
      <c r="HHT215" s="160"/>
      <c r="HHU215" s="159"/>
      <c r="HHV215" s="158"/>
      <c r="HHW215" s="161"/>
      <c r="HHX215" s="160"/>
      <c r="HHY215" s="159"/>
      <c r="HHZ215" s="158"/>
      <c r="HIA215" s="161"/>
      <c r="HIB215" s="160"/>
      <c r="HIC215" s="159"/>
      <c r="HID215" s="158"/>
      <c r="HIE215" s="161"/>
      <c r="HIF215" s="160"/>
      <c r="HIG215" s="159"/>
      <c r="HIH215" s="158"/>
      <c r="HII215" s="161"/>
      <c r="HIJ215" s="160"/>
      <c r="HIK215" s="159"/>
      <c r="HIL215" s="158"/>
      <c r="HIM215" s="161"/>
      <c r="HIN215" s="160"/>
      <c r="HIO215" s="159"/>
      <c r="HIP215" s="158"/>
      <c r="HIQ215" s="161"/>
      <c r="HIR215" s="160"/>
      <c r="HIS215" s="159"/>
      <c r="HIT215" s="158"/>
      <c r="HIU215" s="161"/>
      <c r="HIV215" s="160"/>
      <c r="HIW215" s="159"/>
      <c r="HIX215" s="158"/>
      <c r="HIY215" s="161"/>
      <c r="HIZ215" s="160"/>
      <c r="HJA215" s="159"/>
      <c r="HJB215" s="158"/>
      <c r="HJC215" s="161"/>
      <c r="HJD215" s="160"/>
      <c r="HJE215" s="159"/>
      <c r="HJF215" s="158"/>
      <c r="HJG215" s="161"/>
      <c r="HJH215" s="160"/>
      <c r="HJI215" s="159"/>
      <c r="HJJ215" s="158"/>
      <c r="HJK215" s="161"/>
      <c r="HJL215" s="160"/>
      <c r="HJM215" s="159"/>
      <c r="HJN215" s="158"/>
      <c r="HJO215" s="161"/>
      <c r="HJP215" s="160"/>
      <c r="HJQ215" s="159"/>
      <c r="HJR215" s="158"/>
      <c r="HJS215" s="161"/>
      <c r="HJT215" s="160"/>
      <c r="HJU215" s="159"/>
      <c r="HJV215" s="158"/>
      <c r="HJW215" s="161"/>
      <c r="HJX215" s="160"/>
      <c r="HJY215" s="159"/>
      <c r="HJZ215" s="158"/>
      <c r="HKA215" s="161"/>
      <c r="HKB215" s="160"/>
      <c r="HKC215" s="159"/>
      <c r="HKD215" s="158"/>
      <c r="HKE215" s="161"/>
      <c r="HKF215" s="160"/>
      <c r="HKG215" s="159"/>
      <c r="HKH215" s="158"/>
      <c r="HKI215" s="161"/>
      <c r="HKJ215" s="160"/>
      <c r="HKK215" s="159"/>
      <c r="HKL215" s="158"/>
      <c r="HKM215" s="161"/>
      <c r="HKN215" s="160"/>
      <c r="HKO215" s="159"/>
      <c r="HKP215" s="158"/>
      <c r="HKQ215" s="161"/>
      <c r="HKR215" s="160"/>
      <c r="HKS215" s="159"/>
      <c r="HKT215" s="158"/>
      <c r="HKU215" s="161"/>
      <c r="HKV215" s="672"/>
      <c r="HKW215" s="672"/>
      <c r="HKX215" s="672"/>
      <c r="HKY215" s="673"/>
      <c r="HKZ215" s="167"/>
      <c r="HLA215" s="674"/>
      <c r="HLB215" s="674"/>
      <c r="HLC215" s="674"/>
      <c r="HLD215" s="164"/>
      <c r="HLE215" s="160"/>
      <c r="HLF215" s="159"/>
      <c r="HLG215" s="158"/>
      <c r="HLH215" s="161"/>
      <c r="HLI215" s="160"/>
      <c r="HLJ215" s="159"/>
      <c r="HLK215" s="158"/>
      <c r="HLL215" s="161"/>
      <c r="HLM215" s="160"/>
      <c r="HLN215" s="159"/>
      <c r="HLO215" s="158"/>
      <c r="HLP215" s="161"/>
      <c r="HLQ215" s="160"/>
      <c r="HLR215" s="159"/>
      <c r="HLS215" s="158"/>
      <c r="HLT215" s="161"/>
      <c r="HLU215" s="160"/>
      <c r="HLV215" s="159"/>
      <c r="HLW215" s="158"/>
      <c r="HLX215" s="161"/>
      <c r="HLY215" s="160"/>
      <c r="HLZ215" s="159"/>
      <c r="HMA215" s="158"/>
      <c r="HMB215" s="161"/>
      <c r="HMC215" s="160"/>
      <c r="HMD215" s="159"/>
      <c r="HME215" s="158"/>
      <c r="HMF215" s="161"/>
      <c r="HMG215" s="160"/>
      <c r="HMH215" s="159"/>
      <c r="HMI215" s="158"/>
      <c r="HMJ215" s="161"/>
      <c r="HMK215" s="160"/>
      <c r="HML215" s="159"/>
      <c r="HMM215" s="158"/>
      <c r="HMN215" s="161"/>
      <c r="HMO215" s="160"/>
      <c r="HMP215" s="159"/>
      <c r="HMQ215" s="158"/>
      <c r="HMR215" s="161"/>
      <c r="HMS215" s="160"/>
      <c r="HMT215" s="159"/>
      <c r="HMU215" s="158"/>
      <c r="HMV215" s="161"/>
      <c r="HMW215" s="160"/>
      <c r="HMX215" s="159"/>
      <c r="HMY215" s="158"/>
      <c r="HMZ215" s="161"/>
      <c r="HNA215" s="160"/>
      <c r="HNB215" s="159"/>
      <c r="HNC215" s="158"/>
      <c r="HND215" s="161"/>
      <c r="HNE215" s="160"/>
      <c r="HNF215" s="159"/>
      <c r="HNG215" s="158"/>
      <c r="HNH215" s="161"/>
      <c r="HNI215" s="160"/>
      <c r="HNJ215" s="159"/>
      <c r="HNK215" s="158"/>
      <c r="HNL215" s="161"/>
      <c r="HNM215" s="160"/>
      <c r="HNN215" s="159"/>
      <c r="HNO215" s="158"/>
      <c r="HNP215" s="161"/>
      <c r="HNQ215" s="160"/>
      <c r="HNR215" s="159"/>
      <c r="HNS215" s="158"/>
      <c r="HNT215" s="161"/>
      <c r="HNU215" s="160"/>
      <c r="HNV215" s="159"/>
      <c r="HNW215" s="158"/>
      <c r="HNX215" s="161"/>
      <c r="HNY215" s="160"/>
      <c r="HNZ215" s="159"/>
      <c r="HOA215" s="158"/>
      <c r="HOB215" s="161"/>
      <c r="HOC215" s="160"/>
      <c r="HOD215" s="159"/>
      <c r="HOE215" s="158"/>
      <c r="HOF215" s="161"/>
      <c r="HOG215" s="160"/>
      <c r="HOH215" s="159"/>
      <c r="HOI215" s="158"/>
      <c r="HOJ215" s="161"/>
      <c r="HOK215" s="160"/>
      <c r="HOL215" s="159"/>
      <c r="HOM215" s="158"/>
      <c r="HON215" s="161"/>
      <c r="HOO215" s="160"/>
      <c r="HOP215" s="159"/>
      <c r="HOQ215" s="158"/>
      <c r="HOR215" s="161"/>
      <c r="HOS215" s="160"/>
      <c r="HOT215" s="159"/>
      <c r="HOU215" s="158"/>
      <c r="HOV215" s="161"/>
      <c r="HOW215" s="160"/>
      <c r="HOX215" s="159"/>
      <c r="HOY215" s="158"/>
      <c r="HOZ215" s="161"/>
      <c r="HPA215" s="160"/>
      <c r="HPB215" s="159"/>
      <c r="HPC215" s="158"/>
      <c r="HPD215" s="161"/>
      <c r="HPE215" s="160"/>
      <c r="HPF215" s="159"/>
      <c r="HPG215" s="158"/>
      <c r="HPH215" s="161"/>
      <c r="HPI215" s="160"/>
      <c r="HPJ215" s="159"/>
      <c r="HPK215" s="158"/>
      <c r="HPL215" s="161"/>
      <c r="HPM215" s="160"/>
      <c r="HPN215" s="159"/>
      <c r="HPO215" s="158"/>
      <c r="HPP215" s="161"/>
      <c r="HPQ215" s="160"/>
      <c r="HPR215" s="159"/>
      <c r="HPS215" s="158"/>
      <c r="HPT215" s="161"/>
      <c r="HPU215" s="160"/>
      <c r="HPV215" s="159"/>
      <c r="HPW215" s="158"/>
      <c r="HPX215" s="161"/>
      <c r="HPY215" s="672"/>
      <c r="HPZ215" s="672"/>
      <c r="HQA215" s="672"/>
      <c r="HQB215" s="673"/>
      <c r="HQC215" s="167"/>
      <c r="HQD215" s="674"/>
      <c r="HQE215" s="674"/>
      <c r="HQF215" s="674"/>
      <c r="HQG215" s="164"/>
      <c r="HQH215" s="160"/>
      <c r="HQI215" s="159"/>
      <c r="HQJ215" s="158"/>
      <c r="HQK215" s="161"/>
      <c r="HQL215" s="160"/>
      <c r="HQM215" s="159"/>
      <c r="HQN215" s="158"/>
      <c r="HQO215" s="161"/>
      <c r="HQP215" s="160"/>
      <c r="HQQ215" s="159"/>
      <c r="HQR215" s="158"/>
      <c r="HQS215" s="161"/>
      <c r="HQT215" s="160"/>
      <c r="HQU215" s="159"/>
      <c r="HQV215" s="158"/>
      <c r="HQW215" s="161"/>
      <c r="HQX215" s="160"/>
      <c r="HQY215" s="159"/>
      <c r="HQZ215" s="158"/>
      <c r="HRA215" s="161"/>
      <c r="HRB215" s="160"/>
      <c r="HRC215" s="159"/>
      <c r="HRD215" s="158"/>
      <c r="HRE215" s="161"/>
      <c r="HRF215" s="160"/>
      <c r="HRG215" s="159"/>
      <c r="HRH215" s="158"/>
      <c r="HRI215" s="161"/>
      <c r="HRJ215" s="160"/>
      <c r="HRK215" s="159"/>
      <c r="HRL215" s="158"/>
      <c r="HRM215" s="161"/>
      <c r="HRN215" s="160"/>
      <c r="HRO215" s="159"/>
      <c r="HRP215" s="158"/>
      <c r="HRQ215" s="161"/>
      <c r="HRR215" s="160"/>
      <c r="HRS215" s="159"/>
      <c r="HRT215" s="158"/>
      <c r="HRU215" s="161"/>
      <c r="HRV215" s="160"/>
      <c r="HRW215" s="159"/>
      <c r="HRX215" s="158"/>
      <c r="HRY215" s="161"/>
      <c r="HRZ215" s="160"/>
      <c r="HSA215" s="159"/>
      <c r="HSB215" s="158"/>
      <c r="HSC215" s="161"/>
      <c r="HSD215" s="160"/>
      <c r="HSE215" s="159"/>
      <c r="HSF215" s="158"/>
      <c r="HSG215" s="161"/>
      <c r="HSH215" s="160"/>
      <c r="HSI215" s="159"/>
      <c r="HSJ215" s="158"/>
      <c r="HSK215" s="161"/>
      <c r="HSL215" s="160"/>
      <c r="HSM215" s="159"/>
      <c r="HSN215" s="158"/>
      <c r="HSO215" s="161"/>
      <c r="HSP215" s="160"/>
      <c r="HSQ215" s="159"/>
      <c r="HSR215" s="158"/>
      <c r="HSS215" s="161"/>
      <c r="HST215" s="160"/>
      <c r="HSU215" s="159"/>
      <c r="HSV215" s="158"/>
      <c r="HSW215" s="161"/>
      <c r="HSX215" s="160"/>
      <c r="HSY215" s="159"/>
      <c r="HSZ215" s="158"/>
      <c r="HTA215" s="161"/>
      <c r="HTB215" s="160"/>
      <c r="HTC215" s="159"/>
      <c r="HTD215" s="158"/>
      <c r="HTE215" s="161"/>
      <c r="HTF215" s="160"/>
      <c r="HTG215" s="159"/>
      <c r="HTH215" s="158"/>
      <c r="HTI215" s="161"/>
      <c r="HTJ215" s="160"/>
      <c r="HTK215" s="159"/>
      <c r="HTL215" s="158"/>
      <c r="HTM215" s="161"/>
      <c r="HTN215" s="160"/>
      <c r="HTO215" s="159"/>
      <c r="HTP215" s="158"/>
      <c r="HTQ215" s="161"/>
      <c r="HTR215" s="160"/>
      <c r="HTS215" s="159"/>
      <c r="HTT215" s="158"/>
      <c r="HTU215" s="161"/>
      <c r="HTV215" s="160"/>
      <c r="HTW215" s="159"/>
      <c r="HTX215" s="158"/>
      <c r="HTY215" s="161"/>
      <c r="HTZ215" s="160"/>
      <c r="HUA215" s="159"/>
      <c r="HUB215" s="158"/>
      <c r="HUC215" s="161"/>
      <c r="HUD215" s="160"/>
      <c r="HUE215" s="159"/>
      <c r="HUF215" s="158"/>
      <c r="HUG215" s="161"/>
      <c r="HUH215" s="160"/>
      <c r="HUI215" s="159"/>
      <c r="HUJ215" s="158"/>
      <c r="HUK215" s="161"/>
      <c r="HUL215" s="160"/>
      <c r="HUM215" s="159"/>
      <c r="HUN215" s="158"/>
      <c r="HUO215" s="161"/>
      <c r="HUP215" s="160"/>
      <c r="HUQ215" s="159"/>
      <c r="HUR215" s="158"/>
      <c r="HUS215" s="161"/>
      <c r="HUT215" s="160"/>
      <c r="HUU215" s="159"/>
      <c r="HUV215" s="158"/>
      <c r="HUW215" s="161"/>
      <c r="HUX215" s="160"/>
      <c r="HUY215" s="159"/>
      <c r="HUZ215" s="158"/>
      <c r="HVA215" s="161"/>
      <c r="HVB215" s="672"/>
      <c r="HVC215" s="672"/>
      <c r="HVD215" s="672"/>
      <c r="HVE215" s="673"/>
      <c r="HVF215" s="167"/>
      <c r="HVG215" s="674"/>
      <c r="HVH215" s="674"/>
      <c r="HVI215" s="674"/>
      <c r="HVJ215" s="164"/>
      <c r="HVK215" s="160"/>
      <c r="HVL215" s="159"/>
      <c r="HVM215" s="158"/>
      <c r="HVN215" s="161"/>
      <c r="HVO215" s="160"/>
      <c r="HVP215" s="159"/>
      <c r="HVQ215" s="158"/>
      <c r="HVR215" s="161"/>
      <c r="HVS215" s="160"/>
      <c r="HVT215" s="159"/>
      <c r="HVU215" s="158"/>
      <c r="HVV215" s="161"/>
      <c r="HVW215" s="160"/>
      <c r="HVX215" s="159"/>
      <c r="HVY215" s="158"/>
      <c r="HVZ215" s="161"/>
      <c r="HWA215" s="160"/>
      <c r="HWB215" s="159"/>
      <c r="HWC215" s="158"/>
      <c r="HWD215" s="161"/>
      <c r="HWE215" s="160"/>
      <c r="HWF215" s="159"/>
      <c r="HWG215" s="158"/>
      <c r="HWH215" s="161"/>
      <c r="HWI215" s="160"/>
      <c r="HWJ215" s="159"/>
      <c r="HWK215" s="158"/>
      <c r="HWL215" s="161"/>
      <c r="HWM215" s="160"/>
      <c r="HWN215" s="159"/>
      <c r="HWO215" s="158"/>
      <c r="HWP215" s="161"/>
      <c r="HWQ215" s="160"/>
      <c r="HWR215" s="159"/>
      <c r="HWS215" s="158"/>
      <c r="HWT215" s="161"/>
      <c r="HWU215" s="160"/>
      <c r="HWV215" s="159"/>
      <c r="HWW215" s="158"/>
      <c r="HWX215" s="161"/>
      <c r="HWY215" s="160"/>
      <c r="HWZ215" s="159"/>
      <c r="HXA215" s="158"/>
      <c r="HXB215" s="161"/>
      <c r="HXC215" s="160"/>
      <c r="HXD215" s="159"/>
      <c r="HXE215" s="158"/>
      <c r="HXF215" s="161"/>
      <c r="HXG215" s="160"/>
      <c r="HXH215" s="159"/>
      <c r="HXI215" s="158"/>
      <c r="HXJ215" s="161"/>
      <c r="HXK215" s="160"/>
      <c r="HXL215" s="159"/>
      <c r="HXM215" s="158"/>
      <c r="HXN215" s="161"/>
      <c r="HXO215" s="160"/>
      <c r="HXP215" s="159"/>
      <c r="HXQ215" s="158"/>
      <c r="HXR215" s="161"/>
      <c r="HXS215" s="160"/>
      <c r="HXT215" s="159"/>
      <c r="HXU215" s="158"/>
      <c r="HXV215" s="161"/>
      <c r="HXW215" s="160"/>
      <c r="HXX215" s="159"/>
      <c r="HXY215" s="158"/>
      <c r="HXZ215" s="161"/>
      <c r="HYA215" s="160"/>
      <c r="HYB215" s="159"/>
      <c r="HYC215" s="158"/>
      <c r="HYD215" s="161"/>
      <c r="HYE215" s="160"/>
      <c r="HYF215" s="159"/>
      <c r="HYG215" s="158"/>
      <c r="HYH215" s="161"/>
      <c r="HYI215" s="160"/>
      <c r="HYJ215" s="159"/>
      <c r="HYK215" s="158"/>
      <c r="HYL215" s="161"/>
      <c r="HYM215" s="160"/>
      <c r="HYN215" s="159"/>
      <c r="HYO215" s="158"/>
      <c r="HYP215" s="161"/>
      <c r="HYQ215" s="160"/>
      <c r="HYR215" s="159"/>
      <c r="HYS215" s="158"/>
      <c r="HYT215" s="161"/>
      <c r="HYU215" s="160"/>
      <c r="HYV215" s="159"/>
      <c r="HYW215" s="158"/>
      <c r="HYX215" s="161"/>
      <c r="HYY215" s="160"/>
      <c r="HYZ215" s="159"/>
      <c r="HZA215" s="158"/>
      <c r="HZB215" s="161"/>
      <c r="HZC215" s="160"/>
      <c r="HZD215" s="159"/>
      <c r="HZE215" s="158"/>
      <c r="HZF215" s="161"/>
      <c r="HZG215" s="160"/>
      <c r="HZH215" s="159"/>
      <c r="HZI215" s="158"/>
      <c r="HZJ215" s="161"/>
      <c r="HZK215" s="160"/>
      <c r="HZL215" s="159"/>
      <c r="HZM215" s="158"/>
      <c r="HZN215" s="161"/>
      <c r="HZO215" s="160"/>
      <c r="HZP215" s="159"/>
      <c r="HZQ215" s="158"/>
      <c r="HZR215" s="161"/>
      <c r="HZS215" s="160"/>
      <c r="HZT215" s="159"/>
      <c r="HZU215" s="158"/>
      <c r="HZV215" s="161"/>
      <c r="HZW215" s="160"/>
      <c r="HZX215" s="159"/>
      <c r="HZY215" s="158"/>
      <c r="HZZ215" s="161"/>
      <c r="IAA215" s="160"/>
      <c r="IAB215" s="159"/>
      <c r="IAC215" s="158"/>
      <c r="IAD215" s="161"/>
      <c r="IAE215" s="672"/>
      <c r="IAF215" s="672"/>
      <c r="IAG215" s="672"/>
      <c r="IAH215" s="673"/>
      <c r="IAI215" s="167"/>
      <c r="IAJ215" s="674"/>
      <c r="IAK215" s="674"/>
      <c r="IAL215" s="674"/>
      <c r="IAM215" s="164"/>
      <c r="IAN215" s="160"/>
      <c r="IAO215" s="159"/>
      <c r="IAP215" s="158"/>
      <c r="IAQ215" s="161"/>
      <c r="IAR215" s="160"/>
      <c r="IAS215" s="159"/>
      <c r="IAT215" s="158"/>
      <c r="IAU215" s="161"/>
      <c r="IAV215" s="160"/>
      <c r="IAW215" s="159"/>
      <c r="IAX215" s="158"/>
      <c r="IAY215" s="161"/>
      <c r="IAZ215" s="160"/>
      <c r="IBA215" s="159"/>
      <c r="IBB215" s="158"/>
      <c r="IBC215" s="161"/>
      <c r="IBD215" s="160"/>
      <c r="IBE215" s="159"/>
      <c r="IBF215" s="158"/>
      <c r="IBG215" s="161"/>
      <c r="IBH215" s="160"/>
      <c r="IBI215" s="159"/>
      <c r="IBJ215" s="158"/>
      <c r="IBK215" s="161"/>
      <c r="IBL215" s="160"/>
      <c r="IBM215" s="159"/>
      <c r="IBN215" s="158"/>
      <c r="IBO215" s="161"/>
      <c r="IBP215" s="160"/>
      <c r="IBQ215" s="159"/>
      <c r="IBR215" s="158"/>
      <c r="IBS215" s="161"/>
      <c r="IBT215" s="160"/>
      <c r="IBU215" s="159"/>
      <c r="IBV215" s="158"/>
      <c r="IBW215" s="161"/>
      <c r="IBX215" s="160"/>
      <c r="IBY215" s="159"/>
      <c r="IBZ215" s="158"/>
      <c r="ICA215" s="161"/>
      <c r="ICB215" s="160"/>
      <c r="ICC215" s="159"/>
      <c r="ICD215" s="158"/>
      <c r="ICE215" s="161"/>
      <c r="ICF215" s="160"/>
      <c r="ICG215" s="159"/>
      <c r="ICH215" s="158"/>
      <c r="ICI215" s="161"/>
      <c r="ICJ215" s="160"/>
      <c r="ICK215" s="159"/>
      <c r="ICL215" s="158"/>
      <c r="ICM215" s="161"/>
      <c r="ICN215" s="160"/>
      <c r="ICO215" s="159"/>
      <c r="ICP215" s="158"/>
      <c r="ICQ215" s="161"/>
      <c r="ICR215" s="160"/>
      <c r="ICS215" s="159"/>
      <c r="ICT215" s="158"/>
      <c r="ICU215" s="161"/>
      <c r="ICV215" s="160"/>
      <c r="ICW215" s="159"/>
      <c r="ICX215" s="158"/>
      <c r="ICY215" s="161"/>
      <c r="ICZ215" s="160"/>
      <c r="IDA215" s="159"/>
      <c r="IDB215" s="158"/>
      <c r="IDC215" s="161"/>
      <c r="IDD215" s="160"/>
      <c r="IDE215" s="159"/>
      <c r="IDF215" s="158"/>
      <c r="IDG215" s="161"/>
      <c r="IDH215" s="160"/>
      <c r="IDI215" s="159"/>
      <c r="IDJ215" s="158"/>
      <c r="IDK215" s="161"/>
      <c r="IDL215" s="160"/>
      <c r="IDM215" s="159"/>
      <c r="IDN215" s="158"/>
      <c r="IDO215" s="161"/>
      <c r="IDP215" s="160"/>
      <c r="IDQ215" s="159"/>
      <c r="IDR215" s="158"/>
      <c r="IDS215" s="161"/>
      <c r="IDT215" s="160"/>
      <c r="IDU215" s="159"/>
      <c r="IDV215" s="158"/>
      <c r="IDW215" s="161"/>
      <c r="IDX215" s="160"/>
      <c r="IDY215" s="159"/>
      <c r="IDZ215" s="158"/>
      <c r="IEA215" s="161"/>
      <c r="IEB215" s="160"/>
      <c r="IEC215" s="159"/>
      <c r="IED215" s="158"/>
      <c r="IEE215" s="161"/>
      <c r="IEF215" s="160"/>
      <c r="IEG215" s="159"/>
      <c r="IEH215" s="158"/>
      <c r="IEI215" s="161"/>
      <c r="IEJ215" s="160"/>
      <c r="IEK215" s="159"/>
      <c r="IEL215" s="158"/>
      <c r="IEM215" s="161"/>
      <c r="IEN215" s="160"/>
      <c r="IEO215" s="159"/>
      <c r="IEP215" s="158"/>
      <c r="IEQ215" s="161"/>
      <c r="IER215" s="160"/>
      <c r="IES215" s="159"/>
      <c r="IET215" s="158"/>
      <c r="IEU215" s="161"/>
      <c r="IEV215" s="160"/>
      <c r="IEW215" s="159"/>
      <c r="IEX215" s="158"/>
      <c r="IEY215" s="161"/>
      <c r="IEZ215" s="160"/>
      <c r="IFA215" s="159"/>
      <c r="IFB215" s="158"/>
      <c r="IFC215" s="161"/>
      <c r="IFD215" s="160"/>
      <c r="IFE215" s="159"/>
      <c r="IFF215" s="158"/>
      <c r="IFG215" s="161"/>
      <c r="IFH215" s="672"/>
      <c r="IFI215" s="672"/>
      <c r="IFJ215" s="672"/>
      <c r="IFK215" s="673"/>
      <c r="IFL215" s="167"/>
      <c r="IFM215" s="674"/>
      <c r="IFN215" s="674"/>
      <c r="IFO215" s="674"/>
      <c r="IFP215" s="164"/>
      <c r="IFQ215" s="160"/>
      <c r="IFR215" s="159"/>
      <c r="IFS215" s="158"/>
      <c r="IFT215" s="161"/>
      <c r="IFU215" s="160"/>
      <c r="IFV215" s="159"/>
      <c r="IFW215" s="158"/>
      <c r="IFX215" s="161"/>
      <c r="IFY215" s="160"/>
      <c r="IFZ215" s="159"/>
      <c r="IGA215" s="158"/>
      <c r="IGB215" s="161"/>
      <c r="IGC215" s="160"/>
      <c r="IGD215" s="159"/>
      <c r="IGE215" s="158"/>
      <c r="IGF215" s="161"/>
      <c r="IGG215" s="160"/>
      <c r="IGH215" s="159"/>
      <c r="IGI215" s="158"/>
      <c r="IGJ215" s="161"/>
      <c r="IGK215" s="160"/>
      <c r="IGL215" s="159"/>
      <c r="IGM215" s="158"/>
      <c r="IGN215" s="161"/>
      <c r="IGO215" s="160"/>
      <c r="IGP215" s="159"/>
      <c r="IGQ215" s="158"/>
      <c r="IGR215" s="161"/>
      <c r="IGS215" s="160"/>
      <c r="IGT215" s="159"/>
      <c r="IGU215" s="158"/>
      <c r="IGV215" s="161"/>
      <c r="IGW215" s="160"/>
      <c r="IGX215" s="159"/>
      <c r="IGY215" s="158"/>
      <c r="IGZ215" s="161"/>
      <c r="IHA215" s="160"/>
      <c r="IHB215" s="159"/>
      <c r="IHC215" s="158"/>
      <c r="IHD215" s="161"/>
      <c r="IHE215" s="160"/>
      <c r="IHF215" s="159"/>
      <c r="IHG215" s="158"/>
      <c r="IHH215" s="161"/>
      <c r="IHI215" s="160"/>
      <c r="IHJ215" s="159"/>
      <c r="IHK215" s="158"/>
      <c r="IHL215" s="161"/>
      <c r="IHM215" s="160"/>
      <c r="IHN215" s="159"/>
      <c r="IHO215" s="158"/>
      <c r="IHP215" s="161"/>
      <c r="IHQ215" s="160"/>
      <c r="IHR215" s="159"/>
      <c r="IHS215" s="158"/>
      <c r="IHT215" s="161"/>
      <c r="IHU215" s="160"/>
      <c r="IHV215" s="159"/>
      <c r="IHW215" s="158"/>
      <c r="IHX215" s="161"/>
      <c r="IHY215" s="160"/>
      <c r="IHZ215" s="159"/>
      <c r="IIA215" s="158"/>
      <c r="IIB215" s="161"/>
      <c r="IIC215" s="160"/>
      <c r="IID215" s="159"/>
      <c r="IIE215" s="158"/>
      <c r="IIF215" s="161"/>
      <c r="IIG215" s="160"/>
      <c r="IIH215" s="159"/>
      <c r="III215" s="158"/>
      <c r="IIJ215" s="161"/>
      <c r="IIK215" s="160"/>
      <c r="IIL215" s="159"/>
      <c r="IIM215" s="158"/>
      <c r="IIN215" s="161"/>
      <c r="IIO215" s="160"/>
      <c r="IIP215" s="159"/>
      <c r="IIQ215" s="158"/>
      <c r="IIR215" s="161"/>
      <c r="IIS215" s="160"/>
      <c r="IIT215" s="159"/>
      <c r="IIU215" s="158"/>
      <c r="IIV215" s="161"/>
      <c r="IIW215" s="160"/>
      <c r="IIX215" s="159"/>
      <c r="IIY215" s="158"/>
      <c r="IIZ215" s="161"/>
      <c r="IJA215" s="160"/>
      <c r="IJB215" s="159"/>
      <c r="IJC215" s="158"/>
      <c r="IJD215" s="161"/>
      <c r="IJE215" s="160"/>
      <c r="IJF215" s="159"/>
      <c r="IJG215" s="158"/>
      <c r="IJH215" s="161"/>
      <c r="IJI215" s="160"/>
      <c r="IJJ215" s="159"/>
      <c r="IJK215" s="158"/>
      <c r="IJL215" s="161"/>
      <c r="IJM215" s="160"/>
      <c r="IJN215" s="159"/>
      <c r="IJO215" s="158"/>
      <c r="IJP215" s="161"/>
      <c r="IJQ215" s="160"/>
      <c r="IJR215" s="159"/>
      <c r="IJS215" s="158"/>
      <c r="IJT215" s="161"/>
      <c r="IJU215" s="160"/>
      <c r="IJV215" s="159"/>
      <c r="IJW215" s="158"/>
      <c r="IJX215" s="161"/>
      <c r="IJY215" s="160"/>
      <c r="IJZ215" s="159"/>
      <c r="IKA215" s="158"/>
      <c r="IKB215" s="161"/>
      <c r="IKC215" s="160"/>
      <c r="IKD215" s="159"/>
      <c r="IKE215" s="158"/>
      <c r="IKF215" s="161"/>
      <c r="IKG215" s="160"/>
      <c r="IKH215" s="159"/>
      <c r="IKI215" s="158"/>
      <c r="IKJ215" s="161"/>
      <c r="IKK215" s="672"/>
      <c r="IKL215" s="672"/>
      <c r="IKM215" s="672"/>
      <c r="IKN215" s="673"/>
      <c r="IKO215" s="167"/>
      <c r="IKP215" s="674"/>
      <c r="IKQ215" s="674"/>
      <c r="IKR215" s="674"/>
      <c r="IKS215" s="164"/>
      <c r="IKT215" s="160"/>
      <c r="IKU215" s="159"/>
      <c r="IKV215" s="158"/>
      <c r="IKW215" s="161"/>
      <c r="IKX215" s="160"/>
      <c r="IKY215" s="159"/>
      <c r="IKZ215" s="158"/>
      <c r="ILA215" s="161"/>
      <c r="ILB215" s="160"/>
      <c r="ILC215" s="159"/>
      <c r="ILD215" s="158"/>
      <c r="ILE215" s="161"/>
      <c r="ILF215" s="160"/>
      <c r="ILG215" s="159"/>
      <c r="ILH215" s="158"/>
      <c r="ILI215" s="161"/>
      <c r="ILJ215" s="160"/>
      <c r="ILK215" s="159"/>
      <c r="ILL215" s="158"/>
      <c r="ILM215" s="161"/>
      <c r="ILN215" s="160"/>
      <c r="ILO215" s="159"/>
      <c r="ILP215" s="158"/>
      <c r="ILQ215" s="161"/>
      <c r="ILR215" s="160"/>
      <c r="ILS215" s="159"/>
      <c r="ILT215" s="158"/>
      <c r="ILU215" s="161"/>
      <c r="ILV215" s="160"/>
      <c r="ILW215" s="159"/>
      <c r="ILX215" s="158"/>
      <c r="ILY215" s="161"/>
      <c r="ILZ215" s="160"/>
      <c r="IMA215" s="159"/>
      <c r="IMB215" s="158"/>
      <c r="IMC215" s="161"/>
      <c r="IMD215" s="160"/>
      <c r="IME215" s="159"/>
      <c r="IMF215" s="158"/>
      <c r="IMG215" s="161"/>
      <c r="IMH215" s="160"/>
      <c r="IMI215" s="159"/>
      <c r="IMJ215" s="158"/>
      <c r="IMK215" s="161"/>
      <c r="IML215" s="160"/>
      <c r="IMM215" s="159"/>
      <c r="IMN215" s="158"/>
      <c r="IMO215" s="161"/>
      <c r="IMP215" s="160"/>
      <c r="IMQ215" s="159"/>
      <c r="IMR215" s="158"/>
      <c r="IMS215" s="161"/>
      <c r="IMT215" s="160"/>
      <c r="IMU215" s="159"/>
      <c r="IMV215" s="158"/>
      <c r="IMW215" s="161"/>
      <c r="IMX215" s="160"/>
      <c r="IMY215" s="159"/>
      <c r="IMZ215" s="158"/>
      <c r="INA215" s="161"/>
      <c r="INB215" s="160"/>
      <c r="INC215" s="159"/>
      <c r="IND215" s="158"/>
      <c r="INE215" s="161"/>
      <c r="INF215" s="160"/>
      <c r="ING215" s="159"/>
      <c r="INH215" s="158"/>
      <c r="INI215" s="161"/>
      <c r="INJ215" s="160"/>
      <c r="INK215" s="159"/>
      <c r="INL215" s="158"/>
      <c r="INM215" s="161"/>
      <c r="INN215" s="160"/>
      <c r="INO215" s="159"/>
      <c r="INP215" s="158"/>
      <c r="INQ215" s="161"/>
      <c r="INR215" s="160"/>
      <c r="INS215" s="159"/>
      <c r="INT215" s="158"/>
      <c r="INU215" s="161"/>
      <c r="INV215" s="160"/>
      <c r="INW215" s="159"/>
      <c r="INX215" s="158"/>
      <c r="INY215" s="161"/>
      <c r="INZ215" s="160"/>
      <c r="IOA215" s="159"/>
      <c r="IOB215" s="158"/>
      <c r="IOC215" s="161"/>
      <c r="IOD215" s="160"/>
      <c r="IOE215" s="159"/>
      <c r="IOF215" s="158"/>
      <c r="IOG215" s="161"/>
      <c r="IOH215" s="160"/>
      <c r="IOI215" s="159"/>
      <c r="IOJ215" s="158"/>
      <c r="IOK215" s="161"/>
      <c r="IOL215" s="160"/>
      <c r="IOM215" s="159"/>
      <c r="ION215" s="158"/>
      <c r="IOO215" s="161"/>
      <c r="IOP215" s="160"/>
      <c r="IOQ215" s="159"/>
      <c r="IOR215" s="158"/>
      <c r="IOS215" s="161"/>
      <c r="IOT215" s="160"/>
      <c r="IOU215" s="159"/>
      <c r="IOV215" s="158"/>
      <c r="IOW215" s="161"/>
      <c r="IOX215" s="160"/>
      <c r="IOY215" s="159"/>
      <c r="IOZ215" s="158"/>
      <c r="IPA215" s="161"/>
      <c r="IPB215" s="160"/>
      <c r="IPC215" s="159"/>
      <c r="IPD215" s="158"/>
      <c r="IPE215" s="161"/>
      <c r="IPF215" s="160"/>
      <c r="IPG215" s="159"/>
      <c r="IPH215" s="158"/>
      <c r="IPI215" s="161"/>
      <c r="IPJ215" s="160"/>
      <c r="IPK215" s="159"/>
      <c r="IPL215" s="158"/>
      <c r="IPM215" s="161"/>
      <c r="IPN215" s="672"/>
      <c r="IPO215" s="672"/>
      <c r="IPP215" s="672"/>
      <c r="IPQ215" s="673"/>
      <c r="IPR215" s="167"/>
      <c r="IPS215" s="674"/>
      <c r="IPT215" s="674"/>
      <c r="IPU215" s="674"/>
      <c r="IPV215" s="164"/>
      <c r="IPW215" s="160"/>
      <c r="IPX215" s="159"/>
      <c r="IPY215" s="158"/>
      <c r="IPZ215" s="161"/>
      <c r="IQA215" s="160"/>
      <c r="IQB215" s="159"/>
      <c r="IQC215" s="158"/>
      <c r="IQD215" s="161"/>
      <c r="IQE215" s="160"/>
      <c r="IQF215" s="159"/>
      <c r="IQG215" s="158"/>
      <c r="IQH215" s="161"/>
      <c r="IQI215" s="160"/>
      <c r="IQJ215" s="159"/>
      <c r="IQK215" s="158"/>
      <c r="IQL215" s="161"/>
      <c r="IQM215" s="160"/>
      <c r="IQN215" s="159"/>
      <c r="IQO215" s="158"/>
      <c r="IQP215" s="161"/>
      <c r="IQQ215" s="160"/>
      <c r="IQR215" s="159"/>
      <c r="IQS215" s="158"/>
      <c r="IQT215" s="161"/>
      <c r="IQU215" s="160"/>
      <c r="IQV215" s="159"/>
      <c r="IQW215" s="158"/>
      <c r="IQX215" s="161"/>
      <c r="IQY215" s="160"/>
      <c r="IQZ215" s="159"/>
      <c r="IRA215" s="158"/>
      <c r="IRB215" s="161"/>
      <c r="IRC215" s="160"/>
      <c r="IRD215" s="159"/>
      <c r="IRE215" s="158"/>
      <c r="IRF215" s="161"/>
      <c r="IRG215" s="160"/>
      <c r="IRH215" s="159"/>
      <c r="IRI215" s="158"/>
      <c r="IRJ215" s="161"/>
      <c r="IRK215" s="160"/>
      <c r="IRL215" s="159"/>
      <c r="IRM215" s="158"/>
      <c r="IRN215" s="161"/>
      <c r="IRO215" s="160"/>
      <c r="IRP215" s="159"/>
      <c r="IRQ215" s="158"/>
      <c r="IRR215" s="161"/>
      <c r="IRS215" s="160"/>
      <c r="IRT215" s="159"/>
      <c r="IRU215" s="158"/>
      <c r="IRV215" s="161"/>
      <c r="IRW215" s="160"/>
      <c r="IRX215" s="159"/>
      <c r="IRY215" s="158"/>
      <c r="IRZ215" s="161"/>
      <c r="ISA215" s="160"/>
      <c r="ISB215" s="159"/>
      <c r="ISC215" s="158"/>
      <c r="ISD215" s="161"/>
      <c r="ISE215" s="160"/>
      <c r="ISF215" s="159"/>
      <c r="ISG215" s="158"/>
      <c r="ISH215" s="161"/>
      <c r="ISI215" s="160"/>
      <c r="ISJ215" s="159"/>
      <c r="ISK215" s="158"/>
      <c r="ISL215" s="161"/>
      <c r="ISM215" s="160"/>
      <c r="ISN215" s="159"/>
      <c r="ISO215" s="158"/>
      <c r="ISP215" s="161"/>
      <c r="ISQ215" s="160"/>
      <c r="ISR215" s="159"/>
      <c r="ISS215" s="158"/>
      <c r="IST215" s="161"/>
      <c r="ISU215" s="160"/>
      <c r="ISV215" s="159"/>
      <c r="ISW215" s="158"/>
      <c r="ISX215" s="161"/>
      <c r="ISY215" s="160"/>
      <c r="ISZ215" s="159"/>
      <c r="ITA215" s="158"/>
      <c r="ITB215" s="161"/>
      <c r="ITC215" s="160"/>
      <c r="ITD215" s="159"/>
      <c r="ITE215" s="158"/>
      <c r="ITF215" s="161"/>
      <c r="ITG215" s="160"/>
      <c r="ITH215" s="159"/>
      <c r="ITI215" s="158"/>
      <c r="ITJ215" s="161"/>
      <c r="ITK215" s="160"/>
      <c r="ITL215" s="159"/>
      <c r="ITM215" s="158"/>
      <c r="ITN215" s="161"/>
      <c r="ITO215" s="160"/>
      <c r="ITP215" s="159"/>
      <c r="ITQ215" s="158"/>
      <c r="ITR215" s="161"/>
      <c r="ITS215" s="160"/>
      <c r="ITT215" s="159"/>
      <c r="ITU215" s="158"/>
      <c r="ITV215" s="161"/>
      <c r="ITW215" s="160"/>
      <c r="ITX215" s="159"/>
      <c r="ITY215" s="158"/>
      <c r="ITZ215" s="161"/>
      <c r="IUA215" s="160"/>
      <c r="IUB215" s="159"/>
      <c r="IUC215" s="158"/>
      <c r="IUD215" s="161"/>
      <c r="IUE215" s="160"/>
      <c r="IUF215" s="159"/>
      <c r="IUG215" s="158"/>
      <c r="IUH215" s="161"/>
      <c r="IUI215" s="160"/>
      <c r="IUJ215" s="159"/>
      <c r="IUK215" s="158"/>
      <c r="IUL215" s="161"/>
      <c r="IUM215" s="160"/>
      <c r="IUN215" s="159"/>
      <c r="IUO215" s="158"/>
      <c r="IUP215" s="161"/>
      <c r="IUQ215" s="672"/>
      <c r="IUR215" s="672"/>
      <c r="IUS215" s="672"/>
      <c r="IUT215" s="673"/>
      <c r="IUU215" s="167"/>
      <c r="IUV215" s="674"/>
      <c r="IUW215" s="674"/>
      <c r="IUX215" s="674"/>
      <c r="IUY215" s="164"/>
      <c r="IUZ215" s="160"/>
      <c r="IVA215" s="159"/>
      <c r="IVB215" s="158"/>
      <c r="IVC215" s="161"/>
      <c r="IVD215" s="160"/>
      <c r="IVE215" s="159"/>
      <c r="IVF215" s="158"/>
      <c r="IVG215" s="161"/>
      <c r="IVH215" s="160"/>
      <c r="IVI215" s="159"/>
      <c r="IVJ215" s="158"/>
      <c r="IVK215" s="161"/>
      <c r="IVL215" s="160"/>
      <c r="IVM215" s="159"/>
      <c r="IVN215" s="158"/>
      <c r="IVO215" s="161"/>
      <c r="IVP215" s="160"/>
      <c r="IVQ215" s="159"/>
      <c r="IVR215" s="158"/>
      <c r="IVS215" s="161"/>
      <c r="IVT215" s="160"/>
      <c r="IVU215" s="159"/>
      <c r="IVV215" s="158"/>
      <c r="IVW215" s="161"/>
      <c r="IVX215" s="160"/>
      <c r="IVY215" s="159"/>
      <c r="IVZ215" s="158"/>
      <c r="IWA215" s="161"/>
      <c r="IWB215" s="160"/>
      <c r="IWC215" s="159"/>
      <c r="IWD215" s="158"/>
      <c r="IWE215" s="161"/>
      <c r="IWF215" s="160"/>
      <c r="IWG215" s="159"/>
      <c r="IWH215" s="158"/>
      <c r="IWI215" s="161"/>
      <c r="IWJ215" s="160"/>
      <c r="IWK215" s="159"/>
      <c r="IWL215" s="158"/>
      <c r="IWM215" s="161"/>
      <c r="IWN215" s="160"/>
      <c r="IWO215" s="159"/>
      <c r="IWP215" s="158"/>
      <c r="IWQ215" s="161"/>
      <c r="IWR215" s="160"/>
      <c r="IWS215" s="159"/>
      <c r="IWT215" s="158"/>
      <c r="IWU215" s="161"/>
      <c r="IWV215" s="160"/>
      <c r="IWW215" s="159"/>
      <c r="IWX215" s="158"/>
      <c r="IWY215" s="161"/>
      <c r="IWZ215" s="160"/>
      <c r="IXA215" s="159"/>
      <c r="IXB215" s="158"/>
      <c r="IXC215" s="161"/>
      <c r="IXD215" s="160"/>
      <c r="IXE215" s="159"/>
      <c r="IXF215" s="158"/>
      <c r="IXG215" s="161"/>
      <c r="IXH215" s="160"/>
      <c r="IXI215" s="159"/>
      <c r="IXJ215" s="158"/>
      <c r="IXK215" s="161"/>
      <c r="IXL215" s="160"/>
      <c r="IXM215" s="159"/>
      <c r="IXN215" s="158"/>
      <c r="IXO215" s="161"/>
      <c r="IXP215" s="160"/>
      <c r="IXQ215" s="159"/>
      <c r="IXR215" s="158"/>
      <c r="IXS215" s="161"/>
      <c r="IXT215" s="160"/>
      <c r="IXU215" s="159"/>
      <c r="IXV215" s="158"/>
      <c r="IXW215" s="161"/>
      <c r="IXX215" s="160"/>
      <c r="IXY215" s="159"/>
      <c r="IXZ215" s="158"/>
      <c r="IYA215" s="161"/>
      <c r="IYB215" s="160"/>
      <c r="IYC215" s="159"/>
      <c r="IYD215" s="158"/>
      <c r="IYE215" s="161"/>
      <c r="IYF215" s="160"/>
      <c r="IYG215" s="159"/>
      <c r="IYH215" s="158"/>
      <c r="IYI215" s="161"/>
      <c r="IYJ215" s="160"/>
      <c r="IYK215" s="159"/>
      <c r="IYL215" s="158"/>
      <c r="IYM215" s="161"/>
      <c r="IYN215" s="160"/>
      <c r="IYO215" s="159"/>
      <c r="IYP215" s="158"/>
      <c r="IYQ215" s="161"/>
      <c r="IYR215" s="160"/>
      <c r="IYS215" s="159"/>
      <c r="IYT215" s="158"/>
      <c r="IYU215" s="161"/>
      <c r="IYV215" s="160"/>
      <c r="IYW215" s="159"/>
      <c r="IYX215" s="158"/>
      <c r="IYY215" s="161"/>
      <c r="IYZ215" s="160"/>
      <c r="IZA215" s="159"/>
      <c r="IZB215" s="158"/>
      <c r="IZC215" s="161"/>
      <c r="IZD215" s="160"/>
      <c r="IZE215" s="159"/>
      <c r="IZF215" s="158"/>
      <c r="IZG215" s="161"/>
      <c r="IZH215" s="160"/>
      <c r="IZI215" s="159"/>
      <c r="IZJ215" s="158"/>
      <c r="IZK215" s="161"/>
      <c r="IZL215" s="160"/>
      <c r="IZM215" s="159"/>
      <c r="IZN215" s="158"/>
      <c r="IZO215" s="161"/>
      <c r="IZP215" s="160"/>
      <c r="IZQ215" s="159"/>
      <c r="IZR215" s="158"/>
      <c r="IZS215" s="161"/>
      <c r="IZT215" s="672"/>
      <c r="IZU215" s="672"/>
      <c r="IZV215" s="672"/>
      <c r="IZW215" s="673"/>
      <c r="IZX215" s="167"/>
      <c r="IZY215" s="674"/>
      <c r="IZZ215" s="674"/>
      <c r="JAA215" s="674"/>
      <c r="JAB215" s="164"/>
      <c r="JAC215" s="160"/>
      <c r="JAD215" s="159"/>
      <c r="JAE215" s="158"/>
      <c r="JAF215" s="161"/>
      <c r="JAG215" s="160"/>
      <c r="JAH215" s="159"/>
      <c r="JAI215" s="158"/>
      <c r="JAJ215" s="161"/>
      <c r="JAK215" s="160"/>
      <c r="JAL215" s="159"/>
      <c r="JAM215" s="158"/>
      <c r="JAN215" s="161"/>
      <c r="JAO215" s="160"/>
      <c r="JAP215" s="159"/>
      <c r="JAQ215" s="158"/>
      <c r="JAR215" s="161"/>
      <c r="JAS215" s="160"/>
      <c r="JAT215" s="159"/>
      <c r="JAU215" s="158"/>
      <c r="JAV215" s="161"/>
      <c r="JAW215" s="160"/>
      <c r="JAX215" s="159"/>
      <c r="JAY215" s="158"/>
      <c r="JAZ215" s="161"/>
      <c r="JBA215" s="160"/>
      <c r="JBB215" s="159"/>
      <c r="JBC215" s="158"/>
      <c r="JBD215" s="161"/>
      <c r="JBE215" s="160"/>
      <c r="JBF215" s="159"/>
      <c r="JBG215" s="158"/>
      <c r="JBH215" s="161"/>
      <c r="JBI215" s="160"/>
      <c r="JBJ215" s="159"/>
      <c r="JBK215" s="158"/>
      <c r="JBL215" s="161"/>
      <c r="JBM215" s="160"/>
      <c r="JBN215" s="159"/>
      <c r="JBO215" s="158"/>
      <c r="JBP215" s="161"/>
      <c r="JBQ215" s="160"/>
      <c r="JBR215" s="159"/>
      <c r="JBS215" s="158"/>
      <c r="JBT215" s="161"/>
      <c r="JBU215" s="160"/>
      <c r="JBV215" s="159"/>
      <c r="JBW215" s="158"/>
      <c r="JBX215" s="161"/>
      <c r="JBY215" s="160"/>
      <c r="JBZ215" s="159"/>
      <c r="JCA215" s="158"/>
      <c r="JCB215" s="161"/>
      <c r="JCC215" s="160"/>
      <c r="JCD215" s="159"/>
      <c r="JCE215" s="158"/>
      <c r="JCF215" s="161"/>
      <c r="JCG215" s="160"/>
      <c r="JCH215" s="159"/>
      <c r="JCI215" s="158"/>
      <c r="JCJ215" s="161"/>
      <c r="JCK215" s="160"/>
      <c r="JCL215" s="159"/>
      <c r="JCM215" s="158"/>
      <c r="JCN215" s="161"/>
      <c r="JCO215" s="160"/>
      <c r="JCP215" s="159"/>
      <c r="JCQ215" s="158"/>
      <c r="JCR215" s="161"/>
      <c r="JCS215" s="160"/>
      <c r="JCT215" s="159"/>
      <c r="JCU215" s="158"/>
      <c r="JCV215" s="161"/>
      <c r="JCW215" s="160"/>
      <c r="JCX215" s="159"/>
      <c r="JCY215" s="158"/>
      <c r="JCZ215" s="161"/>
      <c r="JDA215" s="160"/>
      <c r="JDB215" s="159"/>
      <c r="JDC215" s="158"/>
      <c r="JDD215" s="161"/>
      <c r="JDE215" s="160"/>
      <c r="JDF215" s="159"/>
      <c r="JDG215" s="158"/>
      <c r="JDH215" s="161"/>
      <c r="JDI215" s="160"/>
      <c r="JDJ215" s="159"/>
      <c r="JDK215" s="158"/>
      <c r="JDL215" s="161"/>
      <c r="JDM215" s="160"/>
      <c r="JDN215" s="159"/>
      <c r="JDO215" s="158"/>
      <c r="JDP215" s="161"/>
      <c r="JDQ215" s="160"/>
      <c r="JDR215" s="159"/>
      <c r="JDS215" s="158"/>
      <c r="JDT215" s="161"/>
      <c r="JDU215" s="160"/>
      <c r="JDV215" s="159"/>
      <c r="JDW215" s="158"/>
      <c r="JDX215" s="161"/>
      <c r="JDY215" s="160"/>
      <c r="JDZ215" s="159"/>
      <c r="JEA215" s="158"/>
      <c r="JEB215" s="161"/>
      <c r="JEC215" s="160"/>
      <c r="JED215" s="159"/>
      <c r="JEE215" s="158"/>
      <c r="JEF215" s="161"/>
      <c r="JEG215" s="160"/>
      <c r="JEH215" s="159"/>
      <c r="JEI215" s="158"/>
      <c r="JEJ215" s="161"/>
      <c r="JEK215" s="160"/>
      <c r="JEL215" s="159"/>
      <c r="JEM215" s="158"/>
      <c r="JEN215" s="161"/>
      <c r="JEO215" s="160"/>
      <c r="JEP215" s="159"/>
      <c r="JEQ215" s="158"/>
      <c r="JER215" s="161"/>
      <c r="JES215" s="160"/>
      <c r="JET215" s="159"/>
      <c r="JEU215" s="158"/>
      <c r="JEV215" s="161"/>
      <c r="JEW215" s="672"/>
      <c r="JEX215" s="672"/>
      <c r="JEY215" s="672"/>
      <c r="JEZ215" s="673"/>
      <c r="JFA215" s="167"/>
      <c r="JFB215" s="674"/>
      <c r="JFC215" s="674"/>
      <c r="JFD215" s="674"/>
      <c r="JFE215" s="164"/>
      <c r="JFF215" s="160"/>
      <c r="JFG215" s="159"/>
      <c r="JFH215" s="158"/>
      <c r="JFI215" s="161"/>
      <c r="JFJ215" s="160"/>
      <c r="JFK215" s="159"/>
      <c r="JFL215" s="158"/>
      <c r="JFM215" s="161"/>
      <c r="JFN215" s="160"/>
      <c r="JFO215" s="159"/>
      <c r="JFP215" s="158"/>
      <c r="JFQ215" s="161"/>
      <c r="JFR215" s="160"/>
      <c r="JFS215" s="159"/>
      <c r="JFT215" s="158"/>
      <c r="JFU215" s="161"/>
      <c r="JFV215" s="160"/>
      <c r="JFW215" s="159"/>
      <c r="JFX215" s="158"/>
      <c r="JFY215" s="161"/>
      <c r="JFZ215" s="160"/>
      <c r="JGA215" s="159"/>
      <c r="JGB215" s="158"/>
      <c r="JGC215" s="161"/>
      <c r="JGD215" s="160"/>
      <c r="JGE215" s="159"/>
      <c r="JGF215" s="158"/>
      <c r="JGG215" s="161"/>
      <c r="JGH215" s="160"/>
      <c r="JGI215" s="159"/>
      <c r="JGJ215" s="158"/>
      <c r="JGK215" s="161"/>
      <c r="JGL215" s="160"/>
      <c r="JGM215" s="159"/>
      <c r="JGN215" s="158"/>
      <c r="JGO215" s="161"/>
      <c r="JGP215" s="160"/>
      <c r="JGQ215" s="159"/>
      <c r="JGR215" s="158"/>
      <c r="JGS215" s="161"/>
      <c r="JGT215" s="160"/>
      <c r="JGU215" s="159"/>
      <c r="JGV215" s="158"/>
      <c r="JGW215" s="161"/>
      <c r="JGX215" s="160"/>
      <c r="JGY215" s="159"/>
      <c r="JGZ215" s="158"/>
      <c r="JHA215" s="161"/>
      <c r="JHB215" s="160"/>
      <c r="JHC215" s="159"/>
      <c r="JHD215" s="158"/>
      <c r="JHE215" s="161"/>
      <c r="JHF215" s="160"/>
      <c r="JHG215" s="159"/>
      <c r="JHH215" s="158"/>
      <c r="JHI215" s="161"/>
      <c r="JHJ215" s="160"/>
      <c r="JHK215" s="159"/>
      <c r="JHL215" s="158"/>
      <c r="JHM215" s="161"/>
      <c r="JHN215" s="160"/>
      <c r="JHO215" s="159"/>
      <c r="JHP215" s="158"/>
      <c r="JHQ215" s="161"/>
      <c r="JHR215" s="160"/>
      <c r="JHS215" s="159"/>
      <c r="JHT215" s="158"/>
      <c r="JHU215" s="161"/>
      <c r="JHV215" s="160"/>
      <c r="JHW215" s="159"/>
      <c r="JHX215" s="158"/>
      <c r="JHY215" s="161"/>
      <c r="JHZ215" s="160"/>
      <c r="JIA215" s="159"/>
      <c r="JIB215" s="158"/>
      <c r="JIC215" s="161"/>
      <c r="JID215" s="160"/>
      <c r="JIE215" s="159"/>
      <c r="JIF215" s="158"/>
      <c r="JIG215" s="161"/>
      <c r="JIH215" s="160"/>
      <c r="JII215" s="159"/>
      <c r="JIJ215" s="158"/>
      <c r="JIK215" s="161"/>
      <c r="JIL215" s="160"/>
      <c r="JIM215" s="159"/>
      <c r="JIN215" s="158"/>
      <c r="JIO215" s="161"/>
      <c r="JIP215" s="160"/>
      <c r="JIQ215" s="159"/>
      <c r="JIR215" s="158"/>
      <c r="JIS215" s="161"/>
      <c r="JIT215" s="160"/>
      <c r="JIU215" s="159"/>
      <c r="JIV215" s="158"/>
      <c r="JIW215" s="161"/>
      <c r="JIX215" s="160"/>
      <c r="JIY215" s="159"/>
      <c r="JIZ215" s="158"/>
      <c r="JJA215" s="161"/>
      <c r="JJB215" s="160"/>
      <c r="JJC215" s="159"/>
      <c r="JJD215" s="158"/>
      <c r="JJE215" s="161"/>
      <c r="JJF215" s="160"/>
      <c r="JJG215" s="159"/>
      <c r="JJH215" s="158"/>
      <c r="JJI215" s="161"/>
      <c r="JJJ215" s="160"/>
      <c r="JJK215" s="159"/>
      <c r="JJL215" s="158"/>
      <c r="JJM215" s="161"/>
      <c r="JJN215" s="160"/>
      <c r="JJO215" s="159"/>
      <c r="JJP215" s="158"/>
      <c r="JJQ215" s="161"/>
      <c r="JJR215" s="160"/>
      <c r="JJS215" s="159"/>
      <c r="JJT215" s="158"/>
      <c r="JJU215" s="161"/>
      <c r="JJV215" s="160"/>
      <c r="JJW215" s="159"/>
      <c r="JJX215" s="158"/>
      <c r="JJY215" s="161"/>
      <c r="JJZ215" s="672"/>
      <c r="JKA215" s="672"/>
      <c r="JKB215" s="672"/>
      <c r="JKC215" s="673"/>
      <c r="JKD215" s="167"/>
      <c r="JKE215" s="674"/>
      <c r="JKF215" s="674"/>
      <c r="JKG215" s="674"/>
      <c r="JKH215" s="164"/>
      <c r="JKI215" s="160"/>
      <c r="JKJ215" s="159"/>
      <c r="JKK215" s="158"/>
      <c r="JKL215" s="161"/>
      <c r="JKM215" s="160"/>
      <c r="JKN215" s="159"/>
      <c r="JKO215" s="158"/>
      <c r="JKP215" s="161"/>
      <c r="JKQ215" s="160"/>
      <c r="JKR215" s="159"/>
      <c r="JKS215" s="158"/>
      <c r="JKT215" s="161"/>
      <c r="JKU215" s="160"/>
      <c r="JKV215" s="159"/>
      <c r="JKW215" s="158"/>
      <c r="JKX215" s="161"/>
      <c r="JKY215" s="160"/>
      <c r="JKZ215" s="159"/>
      <c r="JLA215" s="158"/>
      <c r="JLB215" s="161"/>
      <c r="JLC215" s="160"/>
      <c r="JLD215" s="159"/>
      <c r="JLE215" s="158"/>
      <c r="JLF215" s="161"/>
      <c r="JLG215" s="160"/>
      <c r="JLH215" s="159"/>
      <c r="JLI215" s="158"/>
      <c r="JLJ215" s="161"/>
      <c r="JLK215" s="160"/>
      <c r="JLL215" s="159"/>
      <c r="JLM215" s="158"/>
      <c r="JLN215" s="161"/>
      <c r="JLO215" s="160"/>
      <c r="JLP215" s="159"/>
      <c r="JLQ215" s="158"/>
      <c r="JLR215" s="161"/>
      <c r="JLS215" s="160"/>
      <c r="JLT215" s="159"/>
      <c r="JLU215" s="158"/>
      <c r="JLV215" s="161"/>
      <c r="JLW215" s="160"/>
      <c r="JLX215" s="159"/>
      <c r="JLY215" s="158"/>
      <c r="JLZ215" s="161"/>
      <c r="JMA215" s="160"/>
      <c r="JMB215" s="159"/>
      <c r="JMC215" s="158"/>
      <c r="JMD215" s="161"/>
      <c r="JME215" s="160"/>
      <c r="JMF215" s="159"/>
      <c r="JMG215" s="158"/>
      <c r="JMH215" s="161"/>
      <c r="JMI215" s="160"/>
      <c r="JMJ215" s="159"/>
      <c r="JMK215" s="158"/>
      <c r="JML215" s="161"/>
      <c r="JMM215" s="160"/>
      <c r="JMN215" s="159"/>
      <c r="JMO215" s="158"/>
      <c r="JMP215" s="161"/>
      <c r="JMQ215" s="160"/>
      <c r="JMR215" s="159"/>
      <c r="JMS215" s="158"/>
      <c r="JMT215" s="161"/>
      <c r="JMU215" s="160"/>
      <c r="JMV215" s="159"/>
      <c r="JMW215" s="158"/>
      <c r="JMX215" s="161"/>
      <c r="JMY215" s="160"/>
      <c r="JMZ215" s="159"/>
      <c r="JNA215" s="158"/>
      <c r="JNB215" s="161"/>
      <c r="JNC215" s="160"/>
      <c r="JND215" s="159"/>
      <c r="JNE215" s="158"/>
      <c r="JNF215" s="161"/>
      <c r="JNG215" s="160"/>
      <c r="JNH215" s="159"/>
      <c r="JNI215" s="158"/>
      <c r="JNJ215" s="161"/>
      <c r="JNK215" s="160"/>
      <c r="JNL215" s="159"/>
      <c r="JNM215" s="158"/>
      <c r="JNN215" s="161"/>
      <c r="JNO215" s="160"/>
      <c r="JNP215" s="159"/>
      <c r="JNQ215" s="158"/>
      <c r="JNR215" s="161"/>
      <c r="JNS215" s="160"/>
      <c r="JNT215" s="159"/>
      <c r="JNU215" s="158"/>
      <c r="JNV215" s="161"/>
      <c r="JNW215" s="160"/>
      <c r="JNX215" s="159"/>
      <c r="JNY215" s="158"/>
      <c r="JNZ215" s="161"/>
      <c r="JOA215" s="160"/>
      <c r="JOB215" s="159"/>
      <c r="JOC215" s="158"/>
      <c r="JOD215" s="161"/>
      <c r="JOE215" s="160"/>
      <c r="JOF215" s="159"/>
      <c r="JOG215" s="158"/>
      <c r="JOH215" s="161"/>
      <c r="JOI215" s="160"/>
      <c r="JOJ215" s="159"/>
      <c r="JOK215" s="158"/>
      <c r="JOL215" s="161"/>
      <c r="JOM215" s="160"/>
      <c r="JON215" s="159"/>
      <c r="JOO215" s="158"/>
      <c r="JOP215" s="161"/>
      <c r="JOQ215" s="160"/>
      <c r="JOR215" s="159"/>
      <c r="JOS215" s="158"/>
      <c r="JOT215" s="161"/>
      <c r="JOU215" s="160"/>
      <c r="JOV215" s="159"/>
      <c r="JOW215" s="158"/>
      <c r="JOX215" s="161"/>
      <c r="JOY215" s="160"/>
      <c r="JOZ215" s="159"/>
      <c r="JPA215" s="158"/>
      <c r="JPB215" s="161"/>
      <c r="JPC215" s="672"/>
      <c r="JPD215" s="672"/>
      <c r="JPE215" s="672"/>
      <c r="JPF215" s="673"/>
      <c r="JPG215" s="167"/>
      <c r="JPH215" s="674"/>
      <c r="JPI215" s="674"/>
      <c r="JPJ215" s="674"/>
      <c r="JPK215" s="164"/>
      <c r="JPL215" s="160"/>
      <c r="JPM215" s="159"/>
      <c r="JPN215" s="158"/>
      <c r="JPO215" s="161"/>
      <c r="JPP215" s="160"/>
      <c r="JPQ215" s="159"/>
      <c r="JPR215" s="158"/>
      <c r="JPS215" s="161"/>
      <c r="JPT215" s="160"/>
      <c r="JPU215" s="159"/>
      <c r="JPV215" s="158"/>
      <c r="JPW215" s="161"/>
      <c r="JPX215" s="160"/>
      <c r="JPY215" s="159"/>
      <c r="JPZ215" s="158"/>
      <c r="JQA215" s="161"/>
      <c r="JQB215" s="160"/>
      <c r="JQC215" s="159"/>
      <c r="JQD215" s="158"/>
      <c r="JQE215" s="161"/>
      <c r="JQF215" s="160"/>
      <c r="JQG215" s="159"/>
      <c r="JQH215" s="158"/>
      <c r="JQI215" s="161"/>
      <c r="JQJ215" s="160"/>
      <c r="JQK215" s="159"/>
      <c r="JQL215" s="158"/>
      <c r="JQM215" s="161"/>
      <c r="JQN215" s="160"/>
      <c r="JQO215" s="159"/>
      <c r="JQP215" s="158"/>
      <c r="JQQ215" s="161"/>
      <c r="JQR215" s="160"/>
      <c r="JQS215" s="159"/>
      <c r="JQT215" s="158"/>
      <c r="JQU215" s="161"/>
      <c r="JQV215" s="160"/>
      <c r="JQW215" s="159"/>
      <c r="JQX215" s="158"/>
      <c r="JQY215" s="161"/>
      <c r="JQZ215" s="160"/>
      <c r="JRA215" s="159"/>
      <c r="JRB215" s="158"/>
      <c r="JRC215" s="161"/>
      <c r="JRD215" s="160"/>
      <c r="JRE215" s="159"/>
      <c r="JRF215" s="158"/>
      <c r="JRG215" s="161"/>
      <c r="JRH215" s="160"/>
      <c r="JRI215" s="159"/>
      <c r="JRJ215" s="158"/>
      <c r="JRK215" s="161"/>
      <c r="JRL215" s="160"/>
      <c r="JRM215" s="159"/>
      <c r="JRN215" s="158"/>
      <c r="JRO215" s="161"/>
      <c r="JRP215" s="160"/>
      <c r="JRQ215" s="159"/>
      <c r="JRR215" s="158"/>
      <c r="JRS215" s="161"/>
      <c r="JRT215" s="160"/>
      <c r="JRU215" s="159"/>
      <c r="JRV215" s="158"/>
      <c r="JRW215" s="161"/>
      <c r="JRX215" s="160"/>
      <c r="JRY215" s="159"/>
      <c r="JRZ215" s="158"/>
      <c r="JSA215" s="161"/>
      <c r="JSB215" s="160"/>
      <c r="JSC215" s="159"/>
      <c r="JSD215" s="158"/>
      <c r="JSE215" s="161"/>
      <c r="JSF215" s="160"/>
      <c r="JSG215" s="159"/>
      <c r="JSH215" s="158"/>
      <c r="JSI215" s="161"/>
      <c r="JSJ215" s="160"/>
      <c r="JSK215" s="159"/>
      <c r="JSL215" s="158"/>
      <c r="JSM215" s="161"/>
      <c r="JSN215" s="160"/>
      <c r="JSO215" s="159"/>
      <c r="JSP215" s="158"/>
      <c r="JSQ215" s="161"/>
      <c r="JSR215" s="160"/>
      <c r="JSS215" s="159"/>
      <c r="JST215" s="158"/>
      <c r="JSU215" s="161"/>
      <c r="JSV215" s="160"/>
      <c r="JSW215" s="159"/>
      <c r="JSX215" s="158"/>
      <c r="JSY215" s="161"/>
      <c r="JSZ215" s="160"/>
      <c r="JTA215" s="159"/>
      <c r="JTB215" s="158"/>
      <c r="JTC215" s="161"/>
      <c r="JTD215" s="160"/>
      <c r="JTE215" s="159"/>
      <c r="JTF215" s="158"/>
      <c r="JTG215" s="161"/>
      <c r="JTH215" s="160"/>
      <c r="JTI215" s="159"/>
      <c r="JTJ215" s="158"/>
      <c r="JTK215" s="161"/>
      <c r="JTL215" s="160"/>
      <c r="JTM215" s="159"/>
      <c r="JTN215" s="158"/>
      <c r="JTO215" s="161"/>
      <c r="JTP215" s="160"/>
      <c r="JTQ215" s="159"/>
      <c r="JTR215" s="158"/>
      <c r="JTS215" s="161"/>
      <c r="JTT215" s="160"/>
      <c r="JTU215" s="159"/>
      <c r="JTV215" s="158"/>
      <c r="JTW215" s="161"/>
      <c r="JTX215" s="160"/>
      <c r="JTY215" s="159"/>
      <c r="JTZ215" s="158"/>
      <c r="JUA215" s="161"/>
      <c r="JUB215" s="160"/>
      <c r="JUC215" s="159"/>
      <c r="JUD215" s="158"/>
      <c r="JUE215" s="161"/>
      <c r="JUF215" s="672"/>
      <c r="JUG215" s="672"/>
      <c r="JUH215" s="672"/>
      <c r="JUI215" s="673"/>
      <c r="JUJ215" s="167"/>
      <c r="JUK215" s="674"/>
      <c r="JUL215" s="674"/>
      <c r="JUM215" s="674"/>
      <c r="JUN215" s="164"/>
      <c r="JUO215" s="160"/>
      <c r="JUP215" s="159"/>
      <c r="JUQ215" s="158"/>
      <c r="JUR215" s="161"/>
      <c r="JUS215" s="160"/>
      <c r="JUT215" s="159"/>
      <c r="JUU215" s="158"/>
      <c r="JUV215" s="161"/>
      <c r="JUW215" s="160"/>
      <c r="JUX215" s="159"/>
      <c r="JUY215" s="158"/>
      <c r="JUZ215" s="161"/>
      <c r="JVA215" s="160"/>
      <c r="JVB215" s="159"/>
      <c r="JVC215" s="158"/>
      <c r="JVD215" s="161"/>
      <c r="JVE215" s="160"/>
      <c r="JVF215" s="159"/>
      <c r="JVG215" s="158"/>
      <c r="JVH215" s="161"/>
      <c r="JVI215" s="160"/>
      <c r="JVJ215" s="159"/>
      <c r="JVK215" s="158"/>
      <c r="JVL215" s="161"/>
      <c r="JVM215" s="160"/>
      <c r="JVN215" s="159"/>
      <c r="JVO215" s="158"/>
      <c r="JVP215" s="161"/>
      <c r="JVQ215" s="160"/>
      <c r="JVR215" s="159"/>
      <c r="JVS215" s="158"/>
      <c r="JVT215" s="161"/>
      <c r="JVU215" s="160"/>
      <c r="JVV215" s="159"/>
      <c r="JVW215" s="158"/>
      <c r="JVX215" s="161"/>
      <c r="JVY215" s="160"/>
      <c r="JVZ215" s="159"/>
      <c r="JWA215" s="158"/>
      <c r="JWB215" s="161"/>
      <c r="JWC215" s="160"/>
      <c r="JWD215" s="159"/>
      <c r="JWE215" s="158"/>
      <c r="JWF215" s="161"/>
      <c r="JWG215" s="160"/>
      <c r="JWH215" s="159"/>
      <c r="JWI215" s="158"/>
      <c r="JWJ215" s="161"/>
      <c r="JWK215" s="160"/>
      <c r="JWL215" s="159"/>
      <c r="JWM215" s="158"/>
      <c r="JWN215" s="161"/>
      <c r="JWO215" s="160"/>
      <c r="JWP215" s="159"/>
      <c r="JWQ215" s="158"/>
      <c r="JWR215" s="161"/>
      <c r="JWS215" s="160"/>
      <c r="JWT215" s="159"/>
      <c r="JWU215" s="158"/>
      <c r="JWV215" s="161"/>
      <c r="JWW215" s="160"/>
      <c r="JWX215" s="159"/>
      <c r="JWY215" s="158"/>
      <c r="JWZ215" s="161"/>
      <c r="JXA215" s="160"/>
      <c r="JXB215" s="159"/>
      <c r="JXC215" s="158"/>
      <c r="JXD215" s="161"/>
      <c r="JXE215" s="160"/>
      <c r="JXF215" s="159"/>
      <c r="JXG215" s="158"/>
      <c r="JXH215" s="161"/>
      <c r="JXI215" s="160"/>
      <c r="JXJ215" s="159"/>
      <c r="JXK215" s="158"/>
      <c r="JXL215" s="161"/>
      <c r="JXM215" s="160"/>
      <c r="JXN215" s="159"/>
      <c r="JXO215" s="158"/>
      <c r="JXP215" s="161"/>
      <c r="JXQ215" s="160"/>
      <c r="JXR215" s="159"/>
      <c r="JXS215" s="158"/>
      <c r="JXT215" s="161"/>
      <c r="JXU215" s="160"/>
      <c r="JXV215" s="159"/>
      <c r="JXW215" s="158"/>
      <c r="JXX215" s="161"/>
      <c r="JXY215" s="160"/>
      <c r="JXZ215" s="159"/>
      <c r="JYA215" s="158"/>
      <c r="JYB215" s="161"/>
      <c r="JYC215" s="160"/>
      <c r="JYD215" s="159"/>
      <c r="JYE215" s="158"/>
      <c r="JYF215" s="161"/>
      <c r="JYG215" s="160"/>
      <c r="JYH215" s="159"/>
      <c r="JYI215" s="158"/>
      <c r="JYJ215" s="161"/>
      <c r="JYK215" s="160"/>
      <c r="JYL215" s="159"/>
      <c r="JYM215" s="158"/>
      <c r="JYN215" s="161"/>
      <c r="JYO215" s="160"/>
      <c r="JYP215" s="159"/>
      <c r="JYQ215" s="158"/>
      <c r="JYR215" s="161"/>
      <c r="JYS215" s="160"/>
      <c r="JYT215" s="159"/>
      <c r="JYU215" s="158"/>
      <c r="JYV215" s="161"/>
      <c r="JYW215" s="160"/>
      <c r="JYX215" s="159"/>
      <c r="JYY215" s="158"/>
      <c r="JYZ215" s="161"/>
      <c r="JZA215" s="160"/>
      <c r="JZB215" s="159"/>
      <c r="JZC215" s="158"/>
      <c r="JZD215" s="161"/>
      <c r="JZE215" s="160"/>
      <c r="JZF215" s="159"/>
      <c r="JZG215" s="158"/>
      <c r="JZH215" s="161"/>
      <c r="JZI215" s="672"/>
      <c r="JZJ215" s="672"/>
      <c r="JZK215" s="672"/>
      <c r="JZL215" s="673"/>
      <c r="JZM215" s="167"/>
      <c r="JZN215" s="674"/>
      <c r="JZO215" s="674"/>
      <c r="JZP215" s="674"/>
      <c r="JZQ215" s="164"/>
      <c r="JZR215" s="160"/>
      <c r="JZS215" s="159"/>
      <c r="JZT215" s="158"/>
      <c r="JZU215" s="161"/>
      <c r="JZV215" s="160"/>
      <c r="JZW215" s="159"/>
      <c r="JZX215" s="158"/>
      <c r="JZY215" s="161"/>
      <c r="JZZ215" s="160"/>
      <c r="KAA215" s="159"/>
      <c r="KAB215" s="158"/>
      <c r="KAC215" s="161"/>
      <c r="KAD215" s="160"/>
      <c r="KAE215" s="159"/>
      <c r="KAF215" s="158"/>
      <c r="KAG215" s="161"/>
      <c r="KAH215" s="160"/>
      <c r="KAI215" s="159"/>
      <c r="KAJ215" s="158"/>
      <c r="KAK215" s="161"/>
      <c r="KAL215" s="160"/>
      <c r="KAM215" s="159"/>
      <c r="KAN215" s="158"/>
      <c r="KAO215" s="161"/>
      <c r="KAP215" s="160"/>
      <c r="KAQ215" s="159"/>
      <c r="KAR215" s="158"/>
      <c r="KAS215" s="161"/>
      <c r="KAT215" s="160"/>
      <c r="KAU215" s="159"/>
      <c r="KAV215" s="158"/>
      <c r="KAW215" s="161"/>
      <c r="KAX215" s="160"/>
      <c r="KAY215" s="159"/>
      <c r="KAZ215" s="158"/>
      <c r="KBA215" s="161"/>
      <c r="KBB215" s="160"/>
      <c r="KBC215" s="159"/>
      <c r="KBD215" s="158"/>
      <c r="KBE215" s="161"/>
      <c r="KBF215" s="160"/>
      <c r="KBG215" s="159"/>
      <c r="KBH215" s="158"/>
      <c r="KBI215" s="161"/>
      <c r="KBJ215" s="160"/>
      <c r="KBK215" s="159"/>
      <c r="KBL215" s="158"/>
      <c r="KBM215" s="161"/>
      <c r="KBN215" s="160"/>
      <c r="KBO215" s="159"/>
      <c r="KBP215" s="158"/>
      <c r="KBQ215" s="161"/>
      <c r="KBR215" s="160"/>
      <c r="KBS215" s="159"/>
      <c r="KBT215" s="158"/>
      <c r="KBU215" s="161"/>
      <c r="KBV215" s="160"/>
      <c r="KBW215" s="159"/>
      <c r="KBX215" s="158"/>
      <c r="KBY215" s="161"/>
      <c r="KBZ215" s="160"/>
      <c r="KCA215" s="159"/>
      <c r="KCB215" s="158"/>
      <c r="KCC215" s="161"/>
      <c r="KCD215" s="160"/>
      <c r="KCE215" s="159"/>
      <c r="KCF215" s="158"/>
      <c r="KCG215" s="161"/>
      <c r="KCH215" s="160"/>
      <c r="KCI215" s="159"/>
      <c r="KCJ215" s="158"/>
      <c r="KCK215" s="161"/>
      <c r="KCL215" s="160"/>
      <c r="KCM215" s="159"/>
      <c r="KCN215" s="158"/>
      <c r="KCO215" s="161"/>
      <c r="KCP215" s="160"/>
      <c r="KCQ215" s="159"/>
      <c r="KCR215" s="158"/>
      <c r="KCS215" s="161"/>
      <c r="KCT215" s="160"/>
      <c r="KCU215" s="159"/>
      <c r="KCV215" s="158"/>
      <c r="KCW215" s="161"/>
      <c r="KCX215" s="160"/>
      <c r="KCY215" s="159"/>
      <c r="KCZ215" s="158"/>
      <c r="KDA215" s="161"/>
      <c r="KDB215" s="160"/>
      <c r="KDC215" s="159"/>
      <c r="KDD215" s="158"/>
      <c r="KDE215" s="161"/>
      <c r="KDF215" s="160"/>
      <c r="KDG215" s="159"/>
      <c r="KDH215" s="158"/>
      <c r="KDI215" s="161"/>
      <c r="KDJ215" s="160"/>
      <c r="KDK215" s="159"/>
      <c r="KDL215" s="158"/>
      <c r="KDM215" s="161"/>
      <c r="KDN215" s="160"/>
      <c r="KDO215" s="159"/>
      <c r="KDP215" s="158"/>
      <c r="KDQ215" s="161"/>
      <c r="KDR215" s="160"/>
      <c r="KDS215" s="159"/>
      <c r="KDT215" s="158"/>
      <c r="KDU215" s="161"/>
      <c r="KDV215" s="160"/>
      <c r="KDW215" s="159"/>
      <c r="KDX215" s="158"/>
      <c r="KDY215" s="161"/>
      <c r="KDZ215" s="160"/>
      <c r="KEA215" s="159"/>
      <c r="KEB215" s="158"/>
      <c r="KEC215" s="161"/>
      <c r="KED215" s="160"/>
      <c r="KEE215" s="159"/>
      <c r="KEF215" s="158"/>
      <c r="KEG215" s="161"/>
      <c r="KEH215" s="160"/>
      <c r="KEI215" s="159"/>
      <c r="KEJ215" s="158"/>
      <c r="KEK215" s="161"/>
      <c r="KEL215" s="672"/>
      <c r="KEM215" s="672"/>
      <c r="KEN215" s="672"/>
      <c r="KEO215" s="673"/>
      <c r="KEP215" s="167"/>
      <c r="KEQ215" s="674"/>
      <c r="KER215" s="674"/>
      <c r="KES215" s="674"/>
      <c r="KET215" s="164"/>
      <c r="KEU215" s="160"/>
      <c r="KEV215" s="159"/>
      <c r="KEW215" s="158"/>
      <c r="KEX215" s="161"/>
      <c r="KEY215" s="160"/>
      <c r="KEZ215" s="159"/>
      <c r="KFA215" s="158"/>
      <c r="KFB215" s="161"/>
      <c r="KFC215" s="160"/>
      <c r="KFD215" s="159"/>
      <c r="KFE215" s="158"/>
      <c r="KFF215" s="161"/>
      <c r="KFG215" s="160"/>
      <c r="KFH215" s="159"/>
      <c r="KFI215" s="158"/>
      <c r="KFJ215" s="161"/>
      <c r="KFK215" s="160"/>
      <c r="KFL215" s="159"/>
      <c r="KFM215" s="158"/>
      <c r="KFN215" s="161"/>
      <c r="KFO215" s="160"/>
      <c r="KFP215" s="159"/>
      <c r="KFQ215" s="158"/>
      <c r="KFR215" s="161"/>
      <c r="KFS215" s="160"/>
      <c r="KFT215" s="159"/>
      <c r="KFU215" s="158"/>
      <c r="KFV215" s="161"/>
      <c r="KFW215" s="160"/>
      <c r="KFX215" s="159"/>
      <c r="KFY215" s="158"/>
      <c r="KFZ215" s="161"/>
      <c r="KGA215" s="160"/>
      <c r="KGB215" s="159"/>
      <c r="KGC215" s="158"/>
      <c r="KGD215" s="161"/>
      <c r="KGE215" s="160"/>
      <c r="KGF215" s="159"/>
      <c r="KGG215" s="158"/>
      <c r="KGH215" s="161"/>
      <c r="KGI215" s="160"/>
      <c r="KGJ215" s="159"/>
      <c r="KGK215" s="158"/>
      <c r="KGL215" s="161"/>
      <c r="KGM215" s="160"/>
      <c r="KGN215" s="159"/>
      <c r="KGO215" s="158"/>
      <c r="KGP215" s="161"/>
      <c r="KGQ215" s="160"/>
      <c r="KGR215" s="159"/>
      <c r="KGS215" s="158"/>
      <c r="KGT215" s="161"/>
      <c r="KGU215" s="160"/>
      <c r="KGV215" s="159"/>
      <c r="KGW215" s="158"/>
      <c r="KGX215" s="161"/>
      <c r="KGY215" s="160"/>
      <c r="KGZ215" s="159"/>
      <c r="KHA215" s="158"/>
      <c r="KHB215" s="161"/>
      <c r="KHC215" s="160"/>
      <c r="KHD215" s="159"/>
      <c r="KHE215" s="158"/>
      <c r="KHF215" s="161"/>
      <c r="KHG215" s="160"/>
      <c r="KHH215" s="159"/>
      <c r="KHI215" s="158"/>
      <c r="KHJ215" s="161"/>
      <c r="KHK215" s="160"/>
      <c r="KHL215" s="159"/>
      <c r="KHM215" s="158"/>
      <c r="KHN215" s="161"/>
      <c r="KHO215" s="160"/>
      <c r="KHP215" s="159"/>
      <c r="KHQ215" s="158"/>
      <c r="KHR215" s="161"/>
      <c r="KHS215" s="160"/>
      <c r="KHT215" s="159"/>
      <c r="KHU215" s="158"/>
      <c r="KHV215" s="161"/>
      <c r="KHW215" s="160"/>
      <c r="KHX215" s="159"/>
      <c r="KHY215" s="158"/>
      <c r="KHZ215" s="161"/>
      <c r="KIA215" s="160"/>
      <c r="KIB215" s="159"/>
      <c r="KIC215" s="158"/>
      <c r="KID215" s="161"/>
      <c r="KIE215" s="160"/>
      <c r="KIF215" s="159"/>
      <c r="KIG215" s="158"/>
      <c r="KIH215" s="161"/>
      <c r="KII215" s="160"/>
      <c r="KIJ215" s="159"/>
      <c r="KIK215" s="158"/>
      <c r="KIL215" s="161"/>
      <c r="KIM215" s="160"/>
      <c r="KIN215" s="159"/>
      <c r="KIO215" s="158"/>
      <c r="KIP215" s="161"/>
      <c r="KIQ215" s="160"/>
      <c r="KIR215" s="159"/>
      <c r="KIS215" s="158"/>
      <c r="KIT215" s="161"/>
      <c r="KIU215" s="160"/>
      <c r="KIV215" s="159"/>
      <c r="KIW215" s="158"/>
      <c r="KIX215" s="161"/>
      <c r="KIY215" s="160"/>
      <c r="KIZ215" s="159"/>
      <c r="KJA215" s="158"/>
      <c r="KJB215" s="161"/>
      <c r="KJC215" s="160"/>
      <c r="KJD215" s="159"/>
      <c r="KJE215" s="158"/>
      <c r="KJF215" s="161"/>
      <c r="KJG215" s="160"/>
      <c r="KJH215" s="159"/>
      <c r="KJI215" s="158"/>
      <c r="KJJ215" s="161"/>
      <c r="KJK215" s="160"/>
      <c r="KJL215" s="159"/>
      <c r="KJM215" s="158"/>
      <c r="KJN215" s="161"/>
      <c r="KJO215" s="672"/>
      <c r="KJP215" s="672"/>
      <c r="KJQ215" s="672"/>
      <c r="KJR215" s="673"/>
      <c r="KJS215" s="167"/>
      <c r="KJT215" s="674"/>
      <c r="KJU215" s="674"/>
      <c r="KJV215" s="674"/>
      <c r="KJW215" s="164"/>
      <c r="KJX215" s="160"/>
      <c r="KJY215" s="159"/>
      <c r="KJZ215" s="158"/>
      <c r="KKA215" s="161"/>
      <c r="KKB215" s="160"/>
      <c r="KKC215" s="159"/>
      <c r="KKD215" s="158"/>
      <c r="KKE215" s="161"/>
      <c r="KKF215" s="160"/>
      <c r="KKG215" s="159"/>
      <c r="KKH215" s="158"/>
      <c r="KKI215" s="161"/>
      <c r="KKJ215" s="160"/>
      <c r="KKK215" s="159"/>
      <c r="KKL215" s="158"/>
      <c r="KKM215" s="161"/>
      <c r="KKN215" s="160"/>
      <c r="KKO215" s="159"/>
      <c r="KKP215" s="158"/>
      <c r="KKQ215" s="161"/>
      <c r="KKR215" s="160"/>
      <c r="KKS215" s="159"/>
      <c r="KKT215" s="158"/>
      <c r="KKU215" s="161"/>
      <c r="KKV215" s="160"/>
      <c r="KKW215" s="159"/>
      <c r="KKX215" s="158"/>
      <c r="KKY215" s="161"/>
      <c r="KKZ215" s="160"/>
      <c r="KLA215" s="159"/>
      <c r="KLB215" s="158"/>
      <c r="KLC215" s="161"/>
      <c r="KLD215" s="160"/>
      <c r="KLE215" s="159"/>
      <c r="KLF215" s="158"/>
      <c r="KLG215" s="161"/>
      <c r="KLH215" s="160"/>
      <c r="KLI215" s="159"/>
      <c r="KLJ215" s="158"/>
      <c r="KLK215" s="161"/>
      <c r="KLL215" s="160"/>
      <c r="KLM215" s="159"/>
      <c r="KLN215" s="158"/>
      <c r="KLO215" s="161"/>
      <c r="KLP215" s="160"/>
      <c r="KLQ215" s="159"/>
      <c r="KLR215" s="158"/>
      <c r="KLS215" s="161"/>
      <c r="KLT215" s="160"/>
      <c r="KLU215" s="159"/>
      <c r="KLV215" s="158"/>
      <c r="KLW215" s="161"/>
      <c r="KLX215" s="160"/>
      <c r="KLY215" s="159"/>
      <c r="KLZ215" s="158"/>
      <c r="KMA215" s="161"/>
      <c r="KMB215" s="160"/>
      <c r="KMC215" s="159"/>
      <c r="KMD215" s="158"/>
      <c r="KME215" s="161"/>
      <c r="KMF215" s="160"/>
      <c r="KMG215" s="159"/>
      <c r="KMH215" s="158"/>
      <c r="KMI215" s="161"/>
      <c r="KMJ215" s="160"/>
      <c r="KMK215" s="159"/>
      <c r="KML215" s="158"/>
      <c r="KMM215" s="161"/>
      <c r="KMN215" s="160"/>
      <c r="KMO215" s="159"/>
      <c r="KMP215" s="158"/>
      <c r="KMQ215" s="161"/>
      <c r="KMR215" s="160"/>
      <c r="KMS215" s="159"/>
      <c r="KMT215" s="158"/>
      <c r="KMU215" s="161"/>
      <c r="KMV215" s="160"/>
      <c r="KMW215" s="159"/>
      <c r="KMX215" s="158"/>
      <c r="KMY215" s="161"/>
      <c r="KMZ215" s="160"/>
      <c r="KNA215" s="159"/>
      <c r="KNB215" s="158"/>
      <c r="KNC215" s="161"/>
      <c r="KND215" s="160"/>
      <c r="KNE215" s="159"/>
      <c r="KNF215" s="158"/>
      <c r="KNG215" s="161"/>
      <c r="KNH215" s="160"/>
      <c r="KNI215" s="159"/>
      <c r="KNJ215" s="158"/>
      <c r="KNK215" s="161"/>
      <c r="KNL215" s="160"/>
      <c r="KNM215" s="159"/>
      <c r="KNN215" s="158"/>
      <c r="KNO215" s="161"/>
      <c r="KNP215" s="160"/>
      <c r="KNQ215" s="159"/>
      <c r="KNR215" s="158"/>
      <c r="KNS215" s="161"/>
      <c r="KNT215" s="160"/>
      <c r="KNU215" s="159"/>
      <c r="KNV215" s="158"/>
      <c r="KNW215" s="161"/>
      <c r="KNX215" s="160"/>
      <c r="KNY215" s="159"/>
      <c r="KNZ215" s="158"/>
      <c r="KOA215" s="161"/>
      <c r="KOB215" s="160"/>
      <c r="KOC215" s="159"/>
      <c r="KOD215" s="158"/>
      <c r="KOE215" s="161"/>
      <c r="KOF215" s="160"/>
      <c r="KOG215" s="159"/>
      <c r="KOH215" s="158"/>
      <c r="KOI215" s="161"/>
      <c r="KOJ215" s="160"/>
      <c r="KOK215" s="159"/>
      <c r="KOL215" s="158"/>
      <c r="KOM215" s="161"/>
      <c r="KON215" s="160"/>
      <c r="KOO215" s="159"/>
      <c r="KOP215" s="158"/>
      <c r="KOQ215" s="161"/>
      <c r="KOR215" s="672"/>
      <c r="KOS215" s="672"/>
      <c r="KOT215" s="672"/>
      <c r="KOU215" s="673"/>
      <c r="KOV215" s="167"/>
      <c r="KOW215" s="674"/>
      <c r="KOX215" s="674"/>
      <c r="KOY215" s="674"/>
      <c r="KOZ215" s="164"/>
      <c r="KPA215" s="160"/>
      <c r="KPB215" s="159"/>
      <c r="KPC215" s="158"/>
      <c r="KPD215" s="161"/>
      <c r="KPE215" s="160"/>
      <c r="KPF215" s="159"/>
      <c r="KPG215" s="158"/>
      <c r="KPH215" s="161"/>
      <c r="KPI215" s="160"/>
      <c r="KPJ215" s="159"/>
      <c r="KPK215" s="158"/>
      <c r="KPL215" s="161"/>
      <c r="KPM215" s="160"/>
      <c r="KPN215" s="159"/>
      <c r="KPO215" s="158"/>
      <c r="KPP215" s="161"/>
      <c r="KPQ215" s="160"/>
      <c r="KPR215" s="159"/>
      <c r="KPS215" s="158"/>
      <c r="KPT215" s="161"/>
      <c r="KPU215" s="160"/>
      <c r="KPV215" s="159"/>
      <c r="KPW215" s="158"/>
      <c r="KPX215" s="161"/>
      <c r="KPY215" s="160"/>
      <c r="KPZ215" s="159"/>
      <c r="KQA215" s="158"/>
      <c r="KQB215" s="161"/>
      <c r="KQC215" s="160"/>
      <c r="KQD215" s="159"/>
      <c r="KQE215" s="158"/>
      <c r="KQF215" s="161"/>
      <c r="KQG215" s="160"/>
      <c r="KQH215" s="159"/>
      <c r="KQI215" s="158"/>
      <c r="KQJ215" s="161"/>
      <c r="KQK215" s="160"/>
      <c r="KQL215" s="159"/>
      <c r="KQM215" s="158"/>
      <c r="KQN215" s="161"/>
      <c r="KQO215" s="160"/>
      <c r="KQP215" s="159"/>
      <c r="KQQ215" s="158"/>
      <c r="KQR215" s="161"/>
      <c r="KQS215" s="160"/>
      <c r="KQT215" s="159"/>
      <c r="KQU215" s="158"/>
      <c r="KQV215" s="161"/>
      <c r="KQW215" s="160"/>
      <c r="KQX215" s="159"/>
      <c r="KQY215" s="158"/>
      <c r="KQZ215" s="161"/>
      <c r="KRA215" s="160"/>
      <c r="KRB215" s="159"/>
      <c r="KRC215" s="158"/>
      <c r="KRD215" s="161"/>
      <c r="KRE215" s="160"/>
      <c r="KRF215" s="159"/>
      <c r="KRG215" s="158"/>
      <c r="KRH215" s="161"/>
      <c r="KRI215" s="160"/>
      <c r="KRJ215" s="159"/>
      <c r="KRK215" s="158"/>
      <c r="KRL215" s="161"/>
      <c r="KRM215" s="160"/>
      <c r="KRN215" s="159"/>
      <c r="KRO215" s="158"/>
      <c r="KRP215" s="161"/>
      <c r="KRQ215" s="160"/>
      <c r="KRR215" s="159"/>
      <c r="KRS215" s="158"/>
      <c r="KRT215" s="161"/>
      <c r="KRU215" s="160"/>
      <c r="KRV215" s="159"/>
      <c r="KRW215" s="158"/>
      <c r="KRX215" s="161"/>
      <c r="KRY215" s="160"/>
      <c r="KRZ215" s="159"/>
      <c r="KSA215" s="158"/>
      <c r="KSB215" s="161"/>
      <c r="KSC215" s="160"/>
      <c r="KSD215" s="159"/>
      <c r="KSE215" s="158"/>
      <c r="KSF215" s="161"/>
      <c r="KSG215" s="160"/>
      <c r="KSH215" s="159"/>
      <c r="KSI215" s="158"/>
      <c r="KSJ215" s="161"/>
      <c r="KSK215" s="160"/>
      <c r="KSL215" s="159"/>
      <c r="KSM215" s="158"/>
      <c r="KSN215" s="161"/>
      <c r="KSO215" s="160"/>
      <c r="KSP215" s="159"/>
      <c r="KSQ215" s="158"/>
      <c r="KSR215" s="161"/>
      <c r="KSS215" s="160"/>
      <c r="KST215" s="159"/>
      <c r="KSU215" s="158"/>
      <c r="KSV215" s="161"/>
      <c r="KSW215" s="160"/>
      <c r="KSX215" s="159"/>
      <c r="KSY215" s="158"/>
      <c r="KSZ215" s="161"/>
      <c r="KTA215" s="160"/>
      <c r="KTB215" s="159"/>
      <c r="KTC215" s="158"/>
      <c r="KTD215" s="161"/>
      <c r="KTE215" s="160"/>
      <c r="KTF215" s="159"/>
      <c r="KTG215" s="158"/>
      <c r="KTH215" s="161"/>
      <c r="KTI215" s="160"/>
      <c r="KTJ215" s="159"/>
      <c r="KTK215" s="158"/>
      <c r="KTL215" s="161"/>
      <c r="KTM215" s="160"/>
      <c r="KTN215" s="159"/>
      <c r="KTO215" s="158"/>
      <c r="KTP215" s="161"/>
      <c r="KTQ215" s="160"/>
      <c r="KTR215" s="159"/>
      <c r="KTS215" s="158"/>
      <c r="KTT215" s="161"/>
      <c r="KTU215" s="672"/>
      <c r="KTV215" s="672"/>
      <c r="KTW215" s="672"/>
      <c r="KTX215" s="673"/>
      <c r="KTY215" s="167"/>
      <c r="KTZ215" s="674"/>
      <c r="KUA215" s="674"/>
      <c r="KUB215" s="674"/>
      <c r="KUC215" s="164"/>
      <c r="KUD215" s="160"/>
      <c r="KUE215" s="159"/>
      <c r="KUF215" s="158"/>
      <c r="KUG215" s="161"/>
      <c r="KUH215" s="160"/>
      <c r="KUI215" s="159"/>
      <c r="KUJ215" s="158"/>
      <c r="KUK215" s="161"/>
      <c r="KUL215" s="160"/>
      <c r="KUM215" s="159"/>
      <c r="KUN215" s="158"/>
      <c r="KUO215" s="161"/>
      <c r="KUP215" s="160"/>
      <c r="KUQ215" s="159"/>
      <c r="KUR215" s="158"/>
      <c r="KUS215" s="161"/>
      <c r="KUT215" s="160"/>
      <c r="KUU215" s="159"/>
      <c r="KUV215" s="158"/>
      <c r="KUW215" s="161"/>
      <c r="KUX215" s="160"/>
      <c r="KUY215" s="159"/>
      <c r="KUZ215" s="158"/>
      <c r="KVA215" s="161"/>
      <c r="KVB215" s="160"/>
      <c r="KVC215" s="159"/>
      <c r="KVD215" s="158"/>
      <c r="KVE215" s="161"/>
      <c r="KVF215" s="160"/>
      <c r="KVG215" s="159"/>
      <c r="KVH215" s="158"/>
      <c r="KVI215" s="161"/>
      <c r="KVJ215" s="160"/>
      <c r="KVK215" s="159"/>
      <c r="KVL215" s="158"/>
      <c r="KVM215" s="161"/>
      <c r="KVN215" s="160"/>
      <c r="KVO215" s="159"/>
      <c r="KVP215" s="158"/>
      <c r="KVQ215" s="161"/>
      <c r="KVR215" s="160"/>
      <c r="KVS215" s="159"/>
      <c r="KVT215" s="158"/>
      <c r="KVU215" s="161"/>
      <c r="KVV215" s="160"/>
      <c r="KVW215" s="159"/>
      <c r="KVX215" s="158"/>
      <c r="KVY215" s="161"/>
      <c r="KVZ215" s="160"/>
      <c r="KWA215" s="159"/>
      <c r="KWB215" s="158"/>
      <c r="KWC215" s="161"/>
      <c r="KWD215" s="160"/>
      <c r="KWE215" s="159"/>
      <c r="KWF215" s="158"/>
      <c r="KWG215" s="161"/>
      <c r="KWH215" s="160"/>
      <c r="KWI215" s="159"/>
      <c r="KWJ215" s="158"/>
      <c r="KWK215" s="161"/>
      <c r="KWL215" s="160"/>
      <c r="KWM215" s="159"/>
      <c r="KWN215" s="158"/>
      <c r="KWO215" s="161"/>
      <c r="KWP215" s="160"/>
      <c r="KWQ215" s="159"/>
      <c r="KWR215" s="158"/>
      <c r="KWS215" s="161"/>
      <c r="KWT215" s="160"/>
      <c r="KWU215" s="159"/>
      <c r="KWV215" s="158"/>
      <c r="KWW215" s="161"/>
      <c r="KWX215" s="160"/>
      <c r="KWY215" s="159"/>
      <c r="KWZ215" s="158"/>
      <c r="KXA215" s="161"/>
      <c r="KXB215" s="160"/>
      <c r="KXC215" s="159"/>
      <c r="KXD215" s="158"/>
      <c r="KXE215" s="161"/>
      <c r="KXF215" s="160"/>
      <c r="KXG215" s="159"/>
      <c r="KXH215" s="158"/>
      <c r="KXI215" s="161"/>
      <c r="KXJ215" s="160"/>
      <c r="KXK215" s="159"/>
      <c r="KXL215" s="158"/>
      <c r="KXM215" s="161"/>
      <c r="KXN215" s="160"/>
      <c r="KXO215" s="159"/>
      <c r="KXP215" s="158"/>
      <c r="KXQ215" s="161"/>
      <c r="KXR215" s="160"/>
      <c r="KXS215" s="159"/>
      <c r="KXT215" s="158"/>
      <c r="KXU215" s="161"/>
      <c r="KXV215" s="160"/>
      <c r="KXW215" s="159"/>
      <c r="KXX215" s="158"/>
      <c r="KXY215" s="161"/>
      <c r="KXZ215" s="160"/>
      <c r="KYA215" s="159"/>
      <c r="KYB215" s="158"/>
      <c r="KYC215" s="161"/>
      <c r="KYD215" s="160"/>
      <c r="KYE215" s="159"/>
      <c r="KYF215" s="158"/>
      <c r="KYG215" s="161"/>
      <c r="KYH215" s="160"/>
      <c r="KYI215" s="159"/>
      <c r="KYJ215" s="158"/>
      <c r="KYK215" s="161"/>
      <c r="KYL215" s="160"/>
      <c r="KYM215" s="159"/>
      <c r="KYN215" s="158"/>
      <c r="KYO215" s="161"/>
      <c r="KYP215" s="160"/>
      <c r="KYQ215" s="159"/>
      <c r="KYR215" s="158"/>
      <c r="KYS215" s="161"/>
      <c r="KYT215" s="160"/>
      <c r="KYU215" s="159"/>
      <c r="KYV215" s="158"/>
      <c r="KYW215" s="161"/>
      <c r="KYX215" s="672"/>
      <c r="KYY215" s="672"/>
      <c r="KYZ215" s="672"/>
      <c r="KZA215" s="673"/>
      <c r="KZB215" s="167"/>
      <c r="KZC215" s="674"/>
      <c r="KZD215" s="674"/>
      <c r="KZE215" s="674"/>
      <c r="KZF215" s="164"/>
      <c r="KZG215" s="160"/>
      <c r="KZH215" s="159"/>
      <c r="KZI215" s="158"/>
      <c r="KZJ215" s="161"/>
      <c r="KZK215" s="160"/>
      <c r="KZL215" s="159"/>
      <c r="KZM215" s="158"/>
      <c r="KZN215" s="161"/>
      <c r="KZO215" s="160"/>
      <c r="KZP215" s="159"/>
      <c r="KZQ215" s="158"/>
      <c r="KZR215" s="161"/>
      <c r="KZS215" s="160"/>
      <c r="KZT215" s="159"/>
      <c r="KZU215" s="158"/>
      <c r="KZV215" s="161"/>
      <c r="KZW215" s="160"/>
      <c r="KZX215" s="159"/>
      <c r="KZY215" s="158"/>
      <c r="KZZ215" s="161"/>
      <c r="LAA215" s="160"/>
      <c r="LAB215" s="159"/>
      <c r="LAC215" s="158"/>
      <c r="LAD215" s="161"/>
      <c r="LAE215" s="160"/>
      <c r="LAF215" s="159"/>
      <c r="LAG215" s="158"/>
      <c r="LAH215" s="161"/>
      <c r="LAI215" s="160"/>
      <c r="LAJ215" s="159"/>
      <c r="LAK215" s="158"/>
      <c r="LAL215" s="161"/>
      <c r="LAM215" s="160"/>
      <c r="LAN215" s="159"/>
      <c r="LAO215" s="158"/>
      <c r="LAP215" s="161"/>
      <c r="LAQ215" s="160"/>
      <c r="LAR215" s="159"/>
      <c r="LAS215" s="158"/>
      <c r="LAT215" s="161"/>
      <c r="LAU215" s="160"/>
      <c r="LAV215" s="159"/>
      <c r="LAW215" s="158"/>
      <c r="LAX215" s="161"/>
      <c r="LAY215" s="160"/>
      <c r="LAZ215" s="159"/>
      <c r="LBA215" s="158"/>
      <c r="LBB215" s="161"/>
      <c r="LBC215" s="160"/>
      <c r="LBD215" s="159"/>
      <c r="LBE215" s="158"/>
      <c r="LBF215" s="161"/>
      <c r="LBG215" s="160"/>
      <c r="LBH215" s="159"/>
      <c r="LBI215" s="158"/>
      <c r="LBJ215" s="161"/>
      <c r="LBK215" s="160"/>
      <c r="LBL215" s="159"/>
      <c r="LBM215" s="158"/>
      <c r="LBN215" s="161"/>
      <c r="LBO215" s="160"/>
      <c r="LBP215" s="159"/>
      <c r="LBQ215" s="158"/>
      <c r="LBR215" s="161"/>
      <c r="LBS215" s="160"/>
      <c r="LBT215" s="159"/>
      <c r="LBU215" s="158"/>
      <c r="LBV215" s="161"/>
      <c r="LBW215" s="160"/>
      <c r="LBX215" s="159"/>
      <c r="LBY215" s="158"/>
      <c r="LBZ215" s="161"/>
      <c r="LCA215" s="160"/>
      <c r="LCB215" s="159"/>
      <c r="LCC215" s="158"/>
      <c r="LCD215" s="161"/>
      <c r="LCE215" s="160"/>
      <c r="LCF215" s="159"/>
      <c r="LCG215" s="158"/>
      <c r="LCH215" s="161"/>
      <c r="LCI215" s="160"/>
      <c r="LCJ215" s="159"/>
      <c r="LCK215" s="158"/>
      <c r="LCL215" s="161"/>
      <c r="LCM215" s="160"/>
      <c r="LCN215" s="159"/>
      <c r="LCO215" s="158"/>
      <c r="LCP215" s="161"/>
      <c r="LCQ215" s="160"/>
      <c r="LCR215" s="159"/>
      <c r="LCS215" s="158"/>
      <c r="LCT215" s="161"/>
      <c r="LCU215" s="160"/>
      <c r="LCV215" s="159"/>
      <c r="LCW215" s="158"/>
      <c r="LCX215" s="161"/>
      <c r="LCY215" s="160"/>
      <c r="LCZ215" s="159"/>
      <c r="LDA215" s="158"/>
      <c r="LDB215" s="161"/>
      <c r="LDC215" s="160"/>
      <c r="LDD215" s="159"/>
      <c r="LDE215" s="158"/>
      <c r="LDF215" s="161"/>
      <c r="LDG215" s="160"/>
      <c r="LDH215" s="159"/>
      <c r="LDI215" s="158"/>
      <c r="LDJ215" s="161"/>
      <c r="LDK215" s="160"/>
      <c r="LDL215" s="159"/>
      <c r="LDM215" s="158"/>
      <c r="LDN215" s="161"/>
      <c r="LDO215" s="160"/>
      <c r="LDP215" s="159"/>
      <c r="LDQ215" s="158"/>
      <c r="LDR215" s="161"/>
      <c r="LDS215" s="160"/>
      <c r="LDT215" s="159"/>
      <c r="LDU215" s="158"/>
      <c r="LDV215" s="161"/>
      <c r="LDW215" s="160"/>
      <c r="LDX215" s="159"/>
      <c r="LDY215" s="158"/>
      <c r="LDZ215" s="161"/>
      <c r="LEA215" s="672"/>
      <c r="LEB215" s="672"/>
      <c r="LEC215" s="672"/>
      <c r="LED215" s="673"/>
      <c r="LEE215" s="167"/>
      <c r="LEF215" s="674"/>
      <c r="LEG215" s="674"/>
      <c r="LEH215" s="674"/>
      <c r="LEI215" s="164"/>
      <c r="LEJ215" s="160"/>
      <c r="LEK215" s="159"/>
      <c r="LEL215" s="158"/>
      <c r="LEM215" s="161"/>
      <c r="LEN215" s="160"/>
      <c r="LEO215" s="159"/>
      <c r="LEP215" s="158"/>
      <c r="LEQ215" s="161"/>
      <c r="LER215" s="160"/>
      <c r="LES215" s="159"/>
      <c r="LET215" s="158"/>
      <c r="LEU215" s="161"/>
      <c r="LEV215" s="160"/>
      <c r="LEW215" s="159"/>
      <c r="LEX215" s="158"/>
      <c r="LEY215" s="161"/>
      <c r="LEZ215" s="160"/>
      <c r="LFA215" s="159"/>
      <c r="LFB215" s="158"/>
      <c r="LFC215" s="161"/>
      <c r="LFD215" s="160"/>
      <c r="LFE215" s="159"/>
      <c r="LFF215" s="158"/>
      <c r="LFG215" s="161"/>
      <c r="LFH215" s="160"/>
      <c r="LFI215" s="159"/>
      <c r="LFJ215" s="158"/>
      <c r="LFK215" s="161"/>
      <c r="LFL215" s="160"/>
      <c r="LFM215" s="159"/>
      <c r="LFN215" s="158"/>
      <c r="LFO215" s="161"/>
      <c r="LFP215" s="160"/>
      <c r="LFQ215" s="159"/>
      <c r="LFR215" s="158"/>
      <c r="LFS215" s="161"/>
      <c r="LFT215" s="160"/>
      <c r="LFU215" s="159"/>
      <c r="LFV215" s="158"/>
      <c r="LFW215" s="161"/>
      <c r="LFX215" s="160"/>
      <c r="LFY215" s="159"/>
      <c r="LFZ215" s="158"/>
      <c r="LGA215" s="161"/>
      <c r="LGB215" s="160"/>
      <c r="LGC215" s="159"/>
      <c r="LGD215" s="158"/>
      <c r="LGE215" s="161"/>
      <c r="LGF215" s="160"/>
      <c r="LGG215" s="159"/>
      <c r="LGH215" s="158"/>
      <c r="LGI215" s="161"/>
      <c r="LGJ215" s="160"/>
      <c r="LGK215" s="159"/>
      <c r="LGL215" s="158"/>
      <c r="LGM215" s="161"/>
      <c r="LGN215" s="160"/>
      <c r="LGO215" s="159"/>
      <c r="LGP215" s="158"/>
      <c r="LGQ215" s="161"/>
      <c r="LGR215" s="160"/>
      <c r="LGS215" s="159"/>
      <c r="LGT215" s="158"/>
      <c r="LGU215" s="161"/>
      <c r="LGV215" s="160"/>
      <c r="LGW215" s="159"/>
      <c r="LGX215" s="158"/>
      <c r="LGY215" s="161"/>
      <c r="LGZ215" s="160"/>
      <c r="LHA215" s="159"/>
      <c r="LHB215" s="158"/>
      <c r="LHC215" s="161"/>
      <c r="LHD215" s="160"/>
      <c r="LHE215" s="159"/>
      <c r="LHF215" s="158"/>
      <c r="LHG215" s="161"/>
      <c r="LHH215" s="160"/>
      <c r="LHI215" s="159"/>
      <c r="LHJ215" s="158"/>
      <c r="LHK215" s="161"/>
      <c r="LHL215" s="160"/>
      <c r="LHM215" s="159"/>
      <c r="LHN215" s="158"/>
      <c r="LHO215" s="161"/>
      <c r="LHP215" s="160"/>
      <c r="LHQ215" s="159"/>
      <c r="LHR215" s="158"/>
      <c r="LHS215" s="161"/>
      <c r="LHT215" s="160"/>
      <c r="LHU215" s="159"/>
      <c r="LHV215" s="158"/>
      <c r="LHW215" s="161"/>
      <c r="LHX215" s="160"/>
      <c r="LHY215" s="159"/>
      <c r="LHZ215" s="158"/>
      <c r="LIA215" s="161"/>
      <c r="LIB215" s="160"/>
      <c r="LIC215" s="159"/>
      <c r="LID215" s="158"/>
      <c r="LIE215" s="161"/>
      <c r="LIF215" s="160"/>
      <c r="LIG215" s="159"/>
      <c r="LIH215" s="158"/>
      <c r="LII215" s="161"/>
      <c r="LIJ215" s="160"/>
      <c r="LIK215" s="159"/>
      <c r="LIL215" s="158"/>
      <c r="LIM215" s="161"/>
      <c r="LIN215" s="160"/>
      <c r="LIO215" s="159"/>
      <c r="LIP215" s="158"/>
      <c r="LIQ215" s="161"/>
      <c r="LIR215" s="160"/>
      <c r="LIS215" s="159"/>
      <c r="LIT215" s="158"/>
      <c r="LIU215" s="161"/>
      <c r="LIV215" s="160"/>
      <c r="LIW215" s="159"/>
      <c r="LIX215" s="158"/>
      <c r="LIY215" s="161"/>
      <c r="LIZ215" s="160"/>
      <c r="LJA215" s="159"/>
      <c r="LJB215" s="158"/>
      <c r="LJC215" s="161"/>
      <c r="LJD215" s="672"/>
      <c r="LJE215" s="672"/>
      <c r="LJF215" s="672"/>
      <c r="LJG215" s="673"/>
      <c r="LJH215" s="167"/>
      <c r="LJI215" s="674"/>
      <c r="LJJ215" s="674"/>
      <c r="LJK215" s="674"/>
      <c r="LJL215" s="164"/>
      <c r="LJM215" s="160"/>
      <c r="LJN215" s="159"/>
      <c r="LJO215" s="158"/>
      <c r="LJP215" s="161"/>
      <c r="LJQ215" s="160"/>
      <c r="LJR215" s="159"/>
      <c r="LJS215" s="158"/>
      <c r="LJT215" s="161"/>
      <c r="LJU215" s="160"/>
      <c r="LJV215" s="159"/>
      <c r="LJW215" s="158"/>
      <c r="LJX215" s="161"/>
      <c r="LJY215" s="160"/>
      <c r="LJZ215" s="159"/>
      <c r="LKA215" s="158"/>
      <c r="LKB215" s="161"/>
      <c r="LKC215" s="160"/>
      <c r="LKD215" s="159"/>
      <c r="LKE215" s="158"/>
      <c r="LKF215" s="161"/>
      <c r="LKG215" s="160"/>
      <c r="LKH215" s="159"/>
      <c r="LKI215" s="158"/>
      <c r="LKJ215" s="161"/>
      <c r="LKK215" s="160"/>
      <c r="LKL215" s="159"/>
      <c r="LKM215" s="158"/>
      <c r="LKN215" s="161"/>
      <c r="LKO215" s="160"/>
      <c r="LKP215" s="159"/>
      <c r="LKQ215" s="158"/>
      <c r="LKR215" s="161"/>
      <c r="LKS215" s="160"/>
      <c r="LKT215" s="159"/>
      <c r="LKU215" s="158"/>
      <c r="LKV215" s="161"/>
      <c r="LKW215" s="160"/>
      <c r="LKX215" s="159"/>
      <c r="LKY215" s="158"/>
      <c r="LKZ215" s="161"/>
      <c r="LLA215" s="160"/>
      <c r="LLB215" s="159"/>
      <c r="LLC215" s="158"/>
      <c r="LLD215" s="161"/>
      <c r="LLE215" s="160"/>
      <c r="LLF215" s="159"/>
      <c r="LLG215" s="158"/>
      <c r="LLH215" s="161"/>
      <c r="LLI215" s="160"/>
      <c r="LLJ215" s="159"/>
      <c r="LLK215" s="158"/>
      <c r="LLL215" s="161"/>
      <c r="LLM215" s="160"/>
      <c r="LLN215" s="159"/>
      <c r="LLO215" s="158"/>
      <c r="LLP215" s="161"/>
      <c r="LLQ215" s="160"/>
      <c r="LLR215" s="159"/>
      <c r="LLS215" s="158"/>
      <c r="LLT215" s="161"/>
      <c r="LLU215" s="160"/>
      <c r="LLV215" s="159"/>
      <c r="LLW215" s="158"/>
      <c r="LLX215" s="161"/>
      <c r="LLY215" s="160"/>
      <c r="LLZ215" s="159"/>
      <c r="LMA215" s="158"/>
      <c r="LMB215" s="161"/>
      <c r="LMC215" s="160"/>
      <c r="LMD215" s="159"/>
      <c r="LME215" s="158"/>
      <c r="LMF215" s="161"/>
      <c r="LMG215" s="160"/>
      <c r="LMH215" s="159"/>
      <c r="LMI215" s="158"/>
      <c r="LMJ215" s="161"/>
      <c r="LMK215" s="160"/>
      <c r="LML215" s="159"/>
      <c r="LMM215" s="158"/>
      <c r="LMN215" s="161"/>
      <c r="LMO215" s="160"/>
      <c r="LMP215" s="159"/>
      <c r="LMQ215" s="158"/>
      <c r="LMR215" s="161"/>
      <c r="LMS215" s="160"/>
      <c r="LMT215" s="159"/>
      <c r="LMU215" s="158"/>
      <c r="LMV215" s="161"/>
      <c r="LMW215" s="160"/>
      <c r="LMX215" s="159"/>
      <c r="LMY215" s="158"/>
      <c r="LMZ215" s="161"/>
      <c r="LNA215" s="160"/>
      <c r="LNB215" s="159"/>
      <c r="LNC215" s="158"/>
      <c r="LND215" s="161"/>
      <c r="LNE215" s="160"/>
      <c r="LNF215" s="159"/>
      <c r="LNG215" s="158"/>
      <c r="LNH215" s="161"/>
      <c r="LNI215" s="160"/>
      <c r="LNJ215" s="159"/>
      <c r="LNK215" s="158"/>
      <c r="LNL215" s="161"/>
      <c r="LNM215" s="160"/>
      <c r="LNN215" s="159"/>
      <c r="LNO215" s="158"/>
      <c r="LNP215" s="161"/>
      <c r="LNQ215" s="160"/>
      <c r="LNR215" s="159"/>
      <c r="LNS215" s="158"/>
      <c r="LNT215" s="161"/>
      <c r="LNU215" s="160"/>
      <c r="LNV215" s="159"/>
      <c r="LNW215" s="158"/>
      <c r="LNX215" s="161"/>
      <c r="LNY215" s="160"/>
      <c r="LNZ215" s="159"/>
      <c r="LOA215" s="158"/>
      <c r="LOB215" s="161"/>
      <c r="LOC215" s="160"/>
      <c r="LOD215" s="159"/>
      <c r="LOE215" s="158"/>
      <c r="LOF215" s="161"/>
      <c r="LOG215" s="672"/>
      <c r="LOH215" s="672"/>
      <c r="LOI215" s="672"/>
      <c r="LOJ215" s="673"/>
      <c r="LOK215" s="167"/>
      <c r="LOL215" s="674"/>
      <c r="LOM215" s="674"/>
      <c r="LON215" s="674"/>
      <c r="LOO215" s="164"/>
      <c r="LOP215" s="160"/>
      <c r="LOQ215" s="159"/>
      <c r="LOR215" s="158"/>
      <c r="LOS215" s="161"/>
      <c r="LOT215" s="160"/>
      <c r="LOU215" s="159"/>
      <c r="LOV215" s="158"/>
      <c r="LOW215" s="161"/>
      <c r="LOX215" s="160"/>
      <c r="LOY215" s="159"/>
      <c r="LOZ215" s="158"/>
      <c r="LPA215" s="161"/>
      <c r="LPB215" s="160"/>
      <c r="LPC215" s="159"/>
      <c r="LPD215" s="158"/>
      <c r="LPE215" s="161"/>
      <c r="LPF215" s="160"/>
      <c r="LPG215" s="159"/>
      <c r="LPH215" s="158"/>
      <c r="LPI215" s="161"/>
      <c r="LPJ215" s="160"/>
      <c r="LPK215" s="159"/>
      <c r="LPL215" s="158"/>
      <c r="LPM215" s="161"/>
      <c r="LPN215" s="160"/>
      <c r="LPO215" s="159"/>
      <c r="LPP215" s="158"/>
      <c r="LPQ215" s="161"/>
      <c r="LPR215" s="160"/>
      <c r="LPS215" s="159"/>
      <c r="LPT215" s="158"/>
      <c r="LPU215" s="161"/>
      <c r="LPV215" s="160"/>
      <c r="LPW215" s="159"/>
      <c r="LPX215" s="158"/>
      <c r="LPY215" s="161"/>
      <c r="LPZ215" s="160"/>
      <c r="LQA215" s="159"/>
      <c r="LQB215" s="158"/>
      <c r="LQC215" s="161"/>
      <c r="LQD215" s="160"/>
      <c r="LQE215" s="159"/>
      <c r="LQF215" s="158"/>
      <c r="LQG215" s="161"/>
      <c r="LQH215" s="160"/>
      <c r="LQI215" s="159"/>
      <c r="LQJ215" s="158"/>
      <c r="LQK215" s="161"/>
      <c r="LQL215" s="160"/>
      <c r="LQM215" s="159"/>
      <c r="LQN215" s="158"/>
      <c r="LQO215" s="161"/>
      <c r="LQP215" s="160"/>
      <c r="LQQ215" s="159"/>
      <c r="LQR215" s="158"/>
      <c r="LQS215" s="161"/>
      <c r="LQT215" s="160"/>
      <c r="LQU215" s="159"/>
      <c r="LQV215" s="158"/>
      <c r="LQW215" s="161"/>
      <c r="LQX215" s="160"/>
      <c r="LQY215" s="159"/>
      <c r="LQZ215" s="158"/>
      <c r="LRA215" s="161"/>
      <c r="LRB215" s="160"/>
      <c r="LRC215" s="159"/>
      <c r="LRD215" s="158"/>
      <c r="LRE215" s="161"/>
      <c r="LRF215" s="160"/>
      <c r="LRG215" s="159"/>
      <c r="LRH215" s="158"/>
      <c r="LRI215" s="161"/>
      <c r="LRJ215" s="160"/>
      <c r="LRK215" s="159"/>
      <c r="LRL215" s="158"/>
      <c r="LRM215" s="161"/>
      <c r="LRN215" s="160"/>
      <c r="LRO215" s="159"/>
      <c r="LRP215" s="158"/>
      <c r="LRQ215" s="161"/>
      <c r="LRR215" s="160"/>
      <c r="LRS215" s="159"/>
      <c r="LRT215" s="158"/>
      <c r="LRU215" s="161"/>
      <c r="LRV215" s="160"/>
      <c r="LRW215" s="159"/>
      <c r="LRX215" s="158"/>
      <c r="LRY215" s="161"/>
      <c r="LRZ215" s="160"/>
      <c r="LSA215" s="159"/>
      <c r="LSB215" s="158"/>
      <c r="LSC215" s="161"/>
      <c r="LSD215" s="160"/>
      <c r="LSE215" s="159"/>
      <c r="LSF215" s="158"/>
      <c r="LSG215" s="161"/>
      <c r="LSH215" s="160"/>
      <c r="LSI215" s="159"/>
      <c r="LSJ215" s="158"/>
      <c r="LSK215" s="161"/>
      <c r="LSL215" s="160"/>
      <c r="LSM215" s="159"/>
      <c r="LSN215" s="158"/>
      <c r="LSO215" s="161"/>
      <c r="LSP215" s="160"/>
      <c r="LSQ215" s="159"/>
      <c r="LSR215" s="158"/>
      <c r="LSS215" s="161"/>
      <c r="LST215" s="160"/>
      <c r="LSU215" s="159"/>
      <c r="LSV215" s="158"/>
      <c r="LSW215" s="161"/>
      <c r="LSX215" s="160"/>
      <c r="LSY215" s="159"/>
      <c r="LSZ215" s="158"/>
      <c r="LTA215" s="161"/>
      <c r="LTB215" s="160"/>
      <c r="LTC215" s="159"/>
      <c r="LTD215" s="158"/>
      <c r="LTE215" s="161"/>
      <c r="LTF215" s="160"/>
      <c r="LTG215" s="159"/>
      <c r="LTH215" s="158"/>
      <c r="LTI215" s="161"/>
      <c r="LTJ215" s="672"/>
      <c r="LTK215" s="672"/>
      <c r="LTL215" s="672"/>
      <c r="LTM215" s="673"/>
      <c r="LTN215" s="167"/>
      <c r="LTO215" s="674"/>
      <c r="LTP215" s="674"/>
      <c r="LTQ215" s="674"/>
      <c r="LTR215" s="164"/>
      <c r="LTS215" s="160"/>
      <c r="LTT215" s="159"/>
      <c r="LTU215" s="158"/>
      <c r="LTV215" s="161"/>
      <c r="LTW215" s="160"/>
      <c r="LTX215" s="159"/>
      <c r="LTY215" s="158"/>
      <c r="LTZ215" s="161"/>
      <c r="LUA215" s="160"/>
      <c r="LUB215" s="159"/>
      <c r="LUC215" s="158"/>
      <c r="LUD215" s="161"/>
      <c r="LUE215" s="160"/>
      <c r="LUF215" s="159"/>
      <c r="LUG215" s="158"/>
      <c r="LUH215" s="161"/>
      <c r="LUI215" s="160"/>
      <c r="LUJ215" s="159"/>
      <c r="LUK215" s="158"/>
      <c r="LUL215" s="161"/>
      <c r="LUM215" s="160"/>
      <c r="LUN215" s="159"/>
      <c r="LUO215" s="158"/>
      <c r="LUP215" s="161"/>
      <c r="LUQ215" s="160"/>
      <c r="LUR215" s="159"/>
      <c r="LUS215" s="158"/>
      <c r="LUT215" s="161"/>
      <c r="LUU215" s="160"/>
      <c r="LUV215" s="159"/>
      <c r="LUW215" s="158"/>
      <c r="LUX215" s="161"/>
      <c r="LUY215" s="160"/>
      <c r="LUZ215" s="159"/>
      <c r="LVA215" s="158"/>
      <c r="LVB215" s="161"/>
      <c r="LVC215" s="160"/>
      <c r="LVD215" s="159"/>
      <c r="LVE215" s="158"/>
      <c r="LVF215" s="161"/>
      <c r="LVG215" s="160"/>
      <c r="LVH215" s="159"/>
      <c r="LVI215" s="158"/>
      <c r="LVJ215" s="161"/>
      <c r="LVK215" s="160"/>
      <c r="LVL215" s="159"/>
      <c r="LVM215" s="158"/>
      <c r="LVN215" s="161"/>
      <c r="LVO215" s="160"/>
      <c r="LVP215" s="159"/>
      <c r="LVQ215" s="158"/>
      <c r="LVR215" s="161"/>
      <c r="LVS215" s="160"/>
      <c r="LVT215" s="159"/>
      <c r="LVU215" s="158"/>
      <c r="LVV215" s="161"/>
      <c r="LVW215" s="160"/>
      <c r="LVX215" s="159"/>
      <c r="LVY215" s="158"/>
      <c r="LVZ215" s="161"/>
      <c r="LWA215" s="160"/>
      <c r="LWB215" s="159"/>
      <c r="LWC215" s="158"/>
      <c r="LWD215" s="161"/>
      <c r="LWE215" s="160"/>
      <c r="LWF215" s="159"/>
      <c r="LWG215" s="158"/>
      <c r="LWH215" s="161"/>
      <c r="LWI215" s="160"/>
      <c r="LWJ215" s="159"/>
      <c r="LWK215" s="158"/>
      <c r="LWL215" s="161"/>
      <c r="LWM215" s="160"/>
      <c r="LWN215" s="159"/>
      <c r="LWO215" s="158"/>
      <c r="LWP215" s="161"/>
      <c r="LWQ215" s="160"/>
      <c r="LWR215" s="159"/>
      <c r="LWS215" s="158"/>
      <c r="LWT215" s="161"/>
      <c r="LWU215" s="160"/>
      <c r="LWV215" s="159"/>
      <c r="LWW215" s="158"/>
      <c r="LWX215" s="161"/>
      <c r="LWY215" s="160"/>
      <c r="LWZ215" s="159"/>
      <c r="LXA215" s="158"/>
      <c r="LXB215" s="161"/>
      <c r="LXC215" s="160"/>
      <c r="LXD215" s="159"/>
      <c r="LXE215" s="158"/>
      <c r="LXF215" s="161"/>
      <c r="LXG215" s="160"/>
      <c r="LXH215" s="159"/>
      <c r="LXI215" s="158"/>
      <c r="LXJ215" s="161"/>
      <c r="LXK215" s="160"/>
      <c r="LXL215" s="159"/>
      <c r="LXM215" s="158"/>
      <c r="LXN215" s="161"/>
      <c r="LXO215" s="160"/>
      <c r="LXP215" s="159"/>
      <c r="LXQ215" s="158"/>
      <c r="LXR215" s="161"/>
      <c r="LXS215" s="160"/>
      <c r="LXT215" s="159"/>
      <c r="LXU215" s="158"/>
      <c r="LXV215" s="161"/>
      <c r="LXW215" s="160"/>
      <c r="LXX215" s="159"/>
      <c r="LXY215" s="158"/>
      <c r="LXZ215" s="161"/>
      <c r="LYA215" s="160"/>
      <c r="LYB215" s="159"/>
      <c r="LYC215" s="158"/>
      <c r="LYD215" s="161"/>
      <c r="LYE215" s="160"/>
      <c r="LYF215" s="159"/>
      <c r="LYG215" s="158"/>
      <c r="LYH215" s="161"/>
      <c r="LYI215" s="160"/>
      <c r="LYJ215" s="159"/>
      <c r="LYK215" s="158"/>
      <c r="LYL215" s="161"/>
      <c r="LYM215" s="672"/>
      <c r="LYN215" s="672"/>
      <c r="LYO215" s="672"/>
      <c r="LYP215" s="673"/>
      <c r="LYQ215" s="167"/>
      <c r="LYR215" s="674"/>
      <c r="LYS215" s="674"/>
      <c r="LYT215" s="674"/>
      <c r="LYU215" s="164"/>
      <c r="LYV215" s="160"/>
      <c r="LYW215" s="159"/>
      <c r="LYX215" s="158"/>
      <c r="LYY215" s="161"/>
      <c r="LYZ215" s="160"/>
      <c r="LZA215" s="159"/>
      <c r="LZB215" s="158"/>
      <c r="LZC215" s="161"/>
      <c r="LZD215" s="160"/>
      <c r="LZE215" s="159"/>
      <c r="LZF215" s="158"/>
      <c r="LZG215" s="161"/>
      <c r="LZH215" s="160"/>
      <c r="LZI215" s="159"/>
      <c r="LZJ215" s="158"/>
      <c r="LZK215" s="161"/>
      <c r="LZL215" s="160"/>
      <c r="LZM215" s="159"/>
      <c r="LZN215" s="158"/>
      <c r="LZO215" s="161"/>
      <c r="LZP215" s="160"/>
      <c r="LZQ215" s="159"/>
      <c r="LZR215" s="158"/>
      <c r="LZS215" s="161"/>
      <c r="LZT215" s="160"/>
      <c r="LZU215" s="159"/>
      <c r="LZV215" s="158"/>
      <c r="LZW215" s="161"/>
      <c r="LZX215" s="160"/>
      <c r="LZY215" s="159"/>
      <c r="LZZ215" s="158"/>
      <c r="MAA215" s="161"/>
      <c r="MAB215" s="160"/>
      <c r="MAC215" s="159"/>
      <c r="MAD215" s="158"/>
      <c r="MAE215" s="161"/>
      <c r="MAF215" s="160"/>
      <c r="MAG215" s="159"/>
      <c r="MAH215" s="158"/>
      <c r="MAI215" s="161"/>
      <c r="MAJ215" s="160"/>
      <c r="MAK215" s="159"/>
      <c r="MAL215" s="158"/>
      <c r="MAM215" s="161"/>
      <c r="MAN215" s="160"/>
      <c r="MAO215" s="159"/>
      <c r="MAP215" s="158"/>
      <c r="MAQ215" s="161"/>
      <c r="MAR215" s="160"/>
      <c r="MAS215" s="159"/>
      <c r="MAT215" s="158"/>
      <c r="MAU215" s="161"/>
      <c r="MAV215" s="160"/>
      <c r="MAW215" s="159"/>
      <c r="MAX215" s="158"/>
      <c r="MAY215" s="161"/>
      <c r="MAZ215" s="160"/>
      <c r="MBA215" s="159"/>
      <c r="MBB215" s="158"/>
      <c r="MBC215" s="161"/>
      <c r="MBD215" s="160"/>
      <c r="MBE215" s="159"/>
      <c r="MBF215" s="158"/>
      <c r="MBG215" s="161"/>
      <c r="MBH215" s="160"/>
      <c r="MBI215" s="159"/>
      <c r="MBJ215" s="158"/>
      <c r="MBK215" s="161"/>
      <c r="MBL215" s="160"/>
      <c r="MBM215" s="159"/>
      <c r="MBN215" s="158"/>
      <c r="MBO215" s="161"/>
      <c r="MBP215" s="160"/>
      <c r="MBQ215" s="159"/>
      <c r="MBR215" s="158"/>
      <c r="MBS215" s="161"/>
      <c r="MBT215" s="160"/>
      <c r="MBU215" s="159"/>
      <c r="MBV215" s="158"/>
      <c r="MBW215" s="161"/>
      <c r="MBX215" s="160"/>
      <c r="MBY215" s="159"/>
      <c r="MBZ215" s="158"/>
      <c r="MCA215" s="161"/>
      <c r="MCB215" s="160"/>
      <c r="MCC215" s="159"/>
      <c r="MCD215" s="158"/>
      <c r="MCE215" s="161"/>
      <c r="MCF215" s="160"/>
      <c r="MCG215" s="159"/>
      <c r="MCH215" s="158"/>
      <c r="MCI215" s="161"/>
      <c r="MCJ215" s="160"/>
      <c r="MCK215" s="159"/>
      <c r="MCL215" s="158"/>
      <c r="MCM215" s="161"/>
      <c r="MCN215" s="160"/>
      <c r="MCO215" s="159"/>
      <c r="MCP215" s="158"/>
      <c r="MCQ215" s="161"/>
      <c r="MCR215" s="160"/>
      <c r="MCS215" s="159"/>
      <c r="MCT215" s="158"/>
      <c r="MCU215" s="161"/>
      <c r="MCV215" s="160"/>
      <c r="MCW215" s="159"/>
      <c r="MCX215" s="158"/>
      <c r="MCY215" s="161"/>
      <c r="MCZ215" s="160"/>
      <c r="MDA215" s="159"/>
      <c r="MDB215" s="158"/>
      <c r="MDC215" s="161"/>
      <c r="MDD215" s="160"/>
      <c r="MDE215" s="159"/>
      <c r="MDF215" s="158"/>
      <c r="MDG215" s="161"/>
      <c r="MDH215" s="160"/>
      <c r="MDI215" s="159"/>
      <c r="MDJ215" s="158"/>
      <c r="MDK215" s="161"/>
      <c r="MDL215" s="160"/>
      <c r="MDM215" s="159"/>
      <c r="MDN215" s="158"/>
      <c r="MDO215" s="161"/>
      <c r="MDP215" s="672"/>
      <c r="MDQ215" s="672"/>
      <c r="MDR215" s="672"/>
      <c r="MDS215" s="673"/>
      <c r="MDT215" s="167"/>
      <c r="MDU215" s="674"/>
      <c r="MDV215" s="674"/>
      <c r="MDW215" s="674"/>
      <c r="MDX215" s="164"/>
      <c r="MDY215" s="160"/>
      <c r="MDZ215" s="159"/>
      <c r="MEA215" s="158"/>
      <c r="MEB215" s="161"/>
      <c r="MEC215" s="160"/>
      <c r="MED215" s="159"/>
      <c r="MEE215" s="158"/>
      <c r="MEF215" s="161"/>
      <c r="MEG215" s="160"/>
      <c r="MEH215" s="159"/>
      <c r="MEI215" s="158"/>
      <c r="MEJ215" s="161"/>
      <c r="MEK215" s="160"/>
      <c r="MEL215" s="159"/>
      <c r="MEM215" s="158"/>
      <c r="MEN215" s="161"/>
      <c r="MEO215" s="160"/>
      <c r="MEP215" s="159"/>
      <c r="MEQ215" s="158"/>
      <c r="MER215" s="161"/>
      <c r="MES215" s="160"/>
      <c r="MET215" s="159"/>
      <c r="MEU215" s="158"/>
      <c r="MEV215" s="161"/>
      <c r="MEW215" s="160"/>
      <c r="MEX215" s="159"/>
      <c r="MEY215" s="158"/>
      <c r="MEZ215" s="161"/>
      <c r="MFA215" s="160"/>
      <c r="MFB215" s="159"/>
      <c r="MFC215" s="158"/>
      <c r="MFD215" s="161"/>
      <c r="MFE215" s="160"/>
      <c r="MFF215" s="159"/>
      <c r="MFG215" s="158"/>
      <c r="MFH215" s="161"/>
      <c r="MFI215" s="160"/>
      <c r="MFJ215" s="159"/>
      <c r="MFK215" s="158"/>
      <c r="MFL215" s="161"/>
      <c r="MFM215" s="160"/>
      <c r="MFN215" s="159"/>
      <c r="MFO215" s="158"/>
      <c r="MFP215" s="161"/>
      <c r="MFQ215" s="160"/>
      <c r="MFR215" s="159"/>
      <c r="MFS215" s="158"/>
      <c r="MFT215" s="161"/>
      <c r="MFU215" s="160"/>
      <c r="MFV215" s="159"/>
      <c r="MFW215" s="158"/>
      <c r="MFX215" s="161"/>
      <c r="MFY215" s="160"/>
      <c r="MFZ215" s="159"/>
      <c r="MGA215" s="158"/>
      <c r="MGB215" s="161"/>
      <c r="MGC215" s="160"/>
      <c r="MGD215" s="159"/>
      <c r="MGE215" s="158"/>
      <c r="MGF215" s="161"/>
      <c r="MGG215" s="160"/>
      <c r="MGH215" s="159"/>
      <c r="MGI215" s="158"/>
      <c r="MGJ215" s="161"/>
      <c r="MGK215" s="160"/>
      <c r="MGL215" s="159"/>
      <c r="MGM215" s="158"/>
      <c r="MGN215" s="161"/>
      <c r="MGO215" s="160"/>
      <c r="MGP215" s="159"/>
      <c r="MGQ215" s="158"/>
      <c r="MGR215" s="161"/>
      <c r="MGS215" s="160"/>
      <c r="MGT215" s="159"/>
      <c r="MGU215" s="158"/>
      <c r="MGV215" s="161"/>
      <c r="MGW215" s="160"/>
      <c r="MGX215" s="159"/>
      <c r="MGY215" s="158"/>
      <c r="MGZ215" s="161"/>
      <c r="MHA215" s="160"/>
      <c r="MHB215" s="159"/>
      <c r="MHC215" s="158"/>
      <c r="MHD215" s="161"/>
      <c r="MHE215" s="160"/>
      <c r="MHF215" s="159"/>
      <c r="MHG215" s="158"/>
      <c r="MHH215" s="161"/>
      <c r="MHI215" s="160"/>
      <c r="MHJ215" s="159"/>
      <c r="MHK215" s="158"/>
      <c r="MHL215" s="161"/>
      <c r="MHM215" s="160"/>
      <c r="MHN215" s="159"/>
      <c r="MHO215" s="158"/>
      <c r="MHP215" s="161"/>
      <c r="MHQ215" s="160"/>
      <c r="MHR215" s="159"/>
      <c r="MHS215" s="158"/>
      <c r="MHT215" s="161"/>
      <c r="MHU215" s="160"/>
      <c r="MHV215" s="159"/>
      <c r="MHW215" s="158"/>
      <c r="MHX215" s="161"/>
      <c r="MHY215" s="160"/>
      <c r="MHZ215" s="159"/>
      <c r="MIA215" s="158"/>
      <c r="MIB215" s="161"/>
      <c r="MIC215" s="160"/>
      <c r="MID215" s="159"/>
      <c r="MIE215" s="158"/>
      <c r="MIF215" s="161"/>
      <c r="MIG215" s="160"/>
      <c r="MIH215" s="159"/>
      <c r="MII215" s="158"/>
      <c r="MIJ215" s="161"/>
      <c r="MIK215" s="160"/>
      <c r="MIL215" s="159"/>
      <c r="MIM215" s="158"/>
      <c r="MIN215" s="161"/>
      <c r="MIO215" s="160"/>
      <c r="MIP215" s="159"/>
      <c r="MIQ215" s="158"/>
      <c r="MIR215" s="161"/>
      <c r="MIS215" s="672"/>
      <c r="MIT215" s="672"/>
      <c r="MIU215" s="672"/>
      <c r="MIV215" s="673"/>
      <c r="MIW215" s="167"/>
      <c r="MIX215" s="674"/>
      <c r="MIY215" s="674"/>
      <c r="MIZ215" s="674"/>
      <c r="MJA215" s="164"/>
      <c r="MJB215" s="160"/>
      <c r="MJC215" s="159"/>
      <c r="MJD215" s="158"/>
      <c r="MJE215" s="161"/>
      <c r="MJF215" s="160"/>
      <c r="MJG215" s="159"/>
      <c r="MJH215" s="158"/>
      <c r="MJI215" s="161"/>
      <c r="MJJ215" s="160"/>
      <c r="MJK215" s="159"/>
      <c r="MJL215" s="158"/>
      <c r="MJM215" s="161"/>
      <c r="MJN215" s="160"/>
      <c r="MJO215" s="159"/>
      <c r="MJP215" s="158"/>
      <c r="MJQ215" s="161"/>
      <c r="MJR215" s="160"/>
      <c r="MJS215" s="159"/>
      <c r="MJT215" s="158"/>
      <c r="MJU215" s="161"/>
      <c r="MJV215" s="160"/>
      <c r="MJW215" s="159"/>
      <c r="MJX215" s="158"/>
      <c r="MJY215" s="161"/>
      <c r="MJZ215" s="160"/>
      <c r="MKA215" s="159"/>
      <c r="MKB215" s="158"/>
      <c r="MKC215" s="161"/>
      <c r="MKD215" s="160"/>
      <c r="MKE215" s="159"/>
      <c r="MKF215" s="158"/>
      <c r="MKG215" s="161"/>
      <c r="MKH215" s="160"/>
      <c r="MKI215" s="159"/>
      <c r="MKJ215" s="158"/>
      <c r="MKK215" s="161"/>
      <c r="MKL215" s="160"/>
      <c r="MKM215" s="159"/>
      <c r="MKN215" s="158"/>
      <c r="MKO215" s="161"/>
      <c r="MKP215" s="160"/>
      <c r="MKQ215" s="159"/>
      <c r="MKR215" s="158"/>
      <c r="MKS215" s="161"/>
      <c r="MKT215" s="160"/>
      <c r="MKU215" s="159"/>
      <c r="MKV215" s="158"/>
      <c r="MKW215" s="161"/>
      <c r="MKX215" s="160"/>
      <c r="MKY215" s="159"/>
      <c r="MKZ215" s="158"/>
      <c r="MLA215" s="161"/>
      <c r="MLB215" s="160"/>
      <c r="MLC215" s="159"/>
      <c r="MLD215" s="158"/>
      <c r="MLE215" s="161"/>
      <c r="MLF215" s="160"/>
      <c r="MLG215" s="159"/>
      <c r="MLH215" s="158"/>
      <c r="MLI215" s="161"/>
      <c r="MLJ215" s="160"/>
      <c r="MLK215" s="159"/>
      <c r="MLL215" s="158"/>
      <c r="MLM215" s="161"/>
      <c r="MLN215" s="160"/>
      <c r="MLO215" s="159"/>
      <c r="MLP215" s="158"/>
      <c r="MLQ215" s="161"/>
      <c r="MLR215" s="160"/>
      <c r="MLS215" s="159"/>
      <c r="MLT215" s="158"/>
      <c r="MLU215" s="161"/>
      <c r="MLV215" s="160"/>
      <c r="MLW215" s="159"/>
      <c r="MLX215" s="158"/>
      <c r="MLY215" s="161"/>
      <c r="MLZ215" s="160"/>
      <c r="MMA215" s="159"/>
      <c r="MMB215" s="158"/>
      <c r="MMC215" s="161"/>
      <c r="MMD215" s="160"/>
      <c r="MME215" s="159"/>
      <c r="MMF215" s="158"/>
      <c r="MMG215" s="161"/>
      <c r="MMH215" s="160"/>
      <c r="MMI215" s="159"/>
      <c r="MMJ215" s="158"/>
      <c r="MMK215" s="161"/>
      <c r="MML215" s="160"/>
      <c r="MMM215" s="159"/>
      <c r="MMN215" s="158"/>
      <c r="MMO215" s="161"/>
      <c r="MMP215" s="160"/>
      <c r="MMQ215" s="159"/>
      <c r="MMR215" s="158"/>
      <c r="MMS215" s="161"/>
      <c r="MMT215" s="160"/>
      <c r="MMU215" s="159"/>
      <c r="MMV215" s="158"/>
      <c r="MMW215" s="161"/>
      <c r="MMX215" s="160"/>
      <c r="MMY215" s="159"/>
      <c r="MMZ215" s="158"/>
      <c r="MNA215" s="161"/>
      <c r="MNB215" s="160"/>
      <c r="MNC215" s="159"/>
      <c r="MND215" s="158"/>
      <c r="MNE215" s="161"/>
      <c r="MNF215" s="160"/>
      <c r="MNG215" s="159"/>
      <c r="MNH215" s="158"/>
      <c r="MNI215" s="161"/>
      <c r="MNJ215" s="160"/>
      <c r="MNK215" s="159"/>
      <c r="MNL215" s="158"/>
      <c r="MNM215" s="161"/>
      <c r="MNN215" s="160"/>
      <c r="MNO215" s="159"/>
      <c r="MNP215" s="158"/>
      <c r="MNQ215" s="161"/>
      <c r="MNR215" s="160"/>
      <c r="MNS215" s="159"/>
      <c r="MNT215" s="158"/>
      <c r="MNU215" s="161"/>
      <c r="MNV215" s="672"/>
      <c r="MNW215" s="672"/>
      <c r="MNX215" s="672"/>
      <c r="MNY215" s="673"/>
      <c r="MNZ215" s="167"/>
      <c r="MOA215" s="674"/>
      <c r="MOB215" s="674"/>
      <c r="MOC215" s="674"/>
      <c r="MOD215" s="164"/>
      <c r="MOE215" s="160"/>
      <c r="MOF215" s="159"/>
      <c r="MOG215" s="158"/>
      <c r="MOH215" s="161"/>
      <c r="MOI215" s="160"/>
      <c r="MOJ215" s="159"/>
      <c r="MOK215" s="158"/>
      <c r="MOL215" s="161"/>
      <c r="MOM215" s="160"/>
      <c r="MON215" s="159"/>
      <c r="MOO215" s="158"/>
      <c r="MOP215" s="161"/>
      <c r="MOQ215" s="160"/>
      <c r="MOR215" s="159"/>
      <c r="MOS215" s="158"/>
      <c r="MOT215" s="161"/>
      <c r="MOU215" s="160"/>
      <c r="MOV215" s="159"/>
      <c r="MOW215" s="158"/>
      <c r="MOX215" s="161"/>
      <c r="MOY215" s="160"/>
      <c r="MOZ215" s="159"/>
      <c r="MPA215" s="158"/>
      <c r="MPB215" s="161"/>
      <c r="MPC215" s="160"/>
      <c r="MPD215" s="159"/>
      <c r="MPE215" s="158"/>
      <c r="MPF215" s="161"/>
      <c r="MPG215" s="160"/>
      <c r="MPH215" s="159"/>
      <c r="MPI215" s="158"/>
      <c r="MPJ215" s="161"/>
      <c r="MPK215" s="160"/>
      <c r="MPL215" s="159"/>
      <c r="MPM215" s="158"/>
      <c r="MPN215" s="161"/>
      <c r="MPO215" s="160"/>
      <c r="MPP215" s="159"/>
      <c r="MPQ215" s="158"/>
      <c r="MPR215" s="161"/>
      <c r="MPS215" s="160"/>
      <c r="MPT215" s="159"/>
      <c r="MPU215" s="158"/>
      <c r="MPV215" s="161"/>
      <c r="MPW215" s="160"/>
      <c r="MPX215" s="159"/>
      <c r="MPY215" s="158"/>
      <c r="MPZ215" s="161"/>
      <c r="MQA215" s="160"/>
      <c r="MQB215" s="159"/>
      <c r="MQC215" s="158"/>
      <c r="MQD215" s="161"/>
      <c r="MQE215" s="160"/>
      <c r="MQF215" s="159"/>
      <c r="MQG215" s="158"/>
      <c r="MQH215" s="161"/>
      <c r="MQI215" s="160"/>
      <c r="MQJ215" s="159"/>
      <c r="MQK215" s="158"/>
      <c r="MQL215" s="161"/>
      <c r="MQM215" s="160"/>
      <c r="MQN215" s="159"/>
      <c r="MQO215" s="158"/>
      <c r="MQP215" s="161"/>
      <c r="MQQ215" s="160"/>
      <c r="MQR215" s="159"/>
      <c r="MQS215" s="158"/>
      <c r="MQT215" s="161"/>
      <c r="MQU215" s="160"/>
      <c r="MQV215" s="159"/>
      <c r="MQW215" s="158"/>
      <c r="MQX215" s="161"/>
      <c r="MQY215" s="160"/>
      <c r="MQZ215" s="159"/>
      <c r="MRA215" s="158"/>
      <c r="MRB215" s="161"/>
      <c r="MRC215" s="160"/>
      <c r="MRD215" s="159"/>
      <c r="MRE215" s="158"/>
      <c r="MRF215" s="161"/>
      <c r="MRG215" s="160"/>
      <c r="MRH215" s="159"/>
      <c r="MRI215" s="158"/>
      <c r="MRJ215" s="161"/>
      <c r="MRK215" s="160"/>
      <c r="MRL215" s="159"/>
      <c r="MRM215" s="158"/>
      <c r="MRN215" s="161"/>
      <c r="MRO215" s="160"/>
      <c r="MRP215" s="159"/>
      <c r="MRQ215" s="158"/>
      <c r="MRR215" s="161"/>
      <c r="MRS215" s="160"/>
      <c r="MRT215" s="159"/>
      <c r="MRU215" s="158"/>
      <c r="MRV215" s="161"/>
      <c r="MRW215" s="160"/>
      <c r="MRX215" s="159"/>
      <c r="MRY215" s="158"/>
      <c r="MRZ215" s="161"/>
      <c r="MSA215" s="160"/>
      <c r="MSB215" s="159"/>
      <c r="MSC215" s="158"/>
      <c r="MSD215" s="161"/>
      <c r="MSE215" s="160"/>
      <c r="MSF215" s="159"/>
      <c r="MSG215" s="158"/>
      <c r="MSH215" s="161"/>
      <c r="MSI215" s="160"/>
      <c r="MSJ215" s="159"/>
      <c r="MSK215" s="158"/>
      <c r="MSL215" s="161"/>
      <c r="MSM215" s="160"/>
      <c r="MSN215" s="159"/>
      <c r="MSO215" s="158"/>
      <c r="MSP215" s="161"/>
      <c r="MSQ215" s="160"/>
      <c r="MSR215" s="159"/>
      <c r="MSS215" s="158"/>
      <c r="MST215" s="161"/>
      <c r="MSU215" s="160"/>
      <c r="MSV215" s="159"/>
      <c r="MSW215" s="158"/>
      <c r="MSX215" s="161"/>
      <c r="MSY215" s="672"/>
      <c r="MSZ215" s="672"/>
      <c r="MTA215" s="672"/>
      <c r="MTB215" s="673"/>
      <c r="MTC215" s="167"/>
      <c r="MTD215" s="674"/>
      <c r="MTE215" s="674"/>
      <c r="MTF215" s="674"/>
      <c r="MTG215" s="164"/>
      <c r="MTH215" s="160"/>
      <c r="MTI215" s="159"/>
      <c r="MTJ215" s="158"/>
      <c r="MTK215" s="161"/>
      <c r="MTL215" s="160"/>
      <c r="MTM215" s="159"/>
      <c r="MTN215" s="158"/>
      <c r="MTO215" s="161"/>
      <c r="MTP215" s="160"/>
      <c r="MTQ215" s="159"/>
      <c r="MTR215" s="158"/>
      <c r="MTS215" s="161"/>
      <c r="MTT215" s="160"/>
      <c r="MTU215" s="159"/>
      <c r="MTV215" s="158"/>
      <c r="MTW215" s="161"/>
      <c r="MTX215" s="160"/>
      <c r="MTY215" s="159"/>
      <c r="MTZ215" s="158"/>
      <c r="MUA215" s="161"/>
      <c r="MUB215" s="160"/>
      <c r="MUC215" s="159"/>
      <c r="MUD215" s="158"/>
      <c r="MUE215" s="161"/>
      <c r="MUF215" s="160"/>
      <c r="MUG215" s="159"/>
      <c r="MUH215" s="158"/>
      <c r="MUI215" s="161"/>
      <c r="MUJ215" s="160"/>
      <c r="MUK215" s="159"/>
      <c r="MUL215" s="158"/>
      <c r="MUM215" s="161"/>
      <c r="MUN215" s="160"/>
      <c r="MUO215" s="159"/>
      <c r="MUP215" s="158"/>
      <c r="MUQ215" s="161"/>
      <c r="MUR215" s="160"/>
      <c r="MUS215" s="159"/>
      <c r="MUT215" s="158"/>
      <c r="MUU215" s="161"/>
      <c r="MUV215" s="160"/>
      <c r="MUW215" s="159"/>
      <c r="MUX215" s="158"/>
      <c r="MUY215" s="161"/>
      <c r="MUZ215" s="160"/>
      <c r="MVA215" s="159"/>
      <c r="MVB215" s="158"/>
      <c r="MVC215" s="161"/>
      <c r="MVD215" s="160"/>
      <c r="MVE215" s="159"/>
      <c r="MVF215" s="158"/>
      <c r="MVG215" s="161"/>
      <c r="MVH215" s="160"/>
      <c r="MVI215" s="159"/>
      <c r="MVJ215" s="158"/>
      <c r="MVK215" s="161"/>
      <c r="MVL215" s="160"/>
      <c r="MVM215" s="159"/>
      <c r="MVN215" s="158"/>
      <c r="MVO215" s="161"/>
      <c r="MVP215" s="160"/>
      <c r="MVQ215" s="159"/>
      <c r="MVR215" s="158"/>
      <c r="MVS215" s="161"/>
      <c r="MVT215" s="160"/>
      <c r="MVU215" s="159"/>
      <c r="MVV215" s="158"/>
      <c r="MVW215" s="161"/>
      <c r="MVX215" s="160"/>
      <c r="MVY215" s="159"/>
      <c r="MVZ215" s="158"/>
      <c r="MWA215" s="161"/>
      <c r="MWB215" s="160"/>
      <c r="MWC215" s="159"/>
      <c r="MWD215" s="158"/>
      <c r="MWE215" s="161"/>
      <c r="MWF215" s="160"/>
      <c r="MWG215" s="159"/>
      <c r="MWH215" s="158"/>
      <c r="MWI215" s="161"/>
      <c r="MWJ215" s="160"/>
      <c r="MWK215" s="159"/>
      <c r="MWL215" s="158"/>
      <c r="MWM215" s="161"/>
      <c r="MWN215" s="160"/>
      <c r="MWO215" s="159"/>
      <c r="MWP215" s="158"/>
      <c r="MWQ215" s="161"/>
      <c r="MWR215" s="160"/>
      <c r="MWS215" s="159"/>
      <c r="MWT215" s="158"/>
      <c r="MWU215" s="161"/>
      <c r="MWV215" s="160"/>
      <c r="MWW215" s="159"/>
      <c r="MWX215" s="158"/>
      <c r="MWY215" s="161"/>
      <c r="MWZ215" s="160"/>
      <c r="MXA215" s="159"/>
      <c r="MXB215" s="158"/>
      <c r="MXC215" s="161"/>
      <c r="MXD215" s="160"/>
      <c r="MXE215" s="159"/>
      <c r="MXF215" s="158"/>
      <c r="MXG215" s="161"/>
      <c r="MXH215" s="160"/>
      <c r="MXI215" s="159"/>
      <c r="MXJ215" s="158"/>
      <c r="MXK215" s="161"/>
      <c r="MXL215" s="160"/>
      <c r="MXM215" s="159"/>
      <c r="MXN215" s="158"/>
      <c r="MXO215" s="161"/>
      <c r="MXP215" s="160"/>
      <c r="MXQ215" s="159"/>
      <c r="MXR215" s="158"/>
      <c r="MXS215" s="161"/>
      <c r="MXT215" s="160"/>
      <c r="MXU215" s="159"/>
      <c r="MXV215" s="158"/>
      <c r="MXW215" s="161"/>
      <c r="MXX215" s="160"/>
      <c r="MXY215" s="159"/>
      <c r="MXZ215" s="158"/>
      <c r="MYA215" s="161"/>
      <c r="MYB215" s="672"/>
      <c r="MYC215" s="672"/>
      <c r="MYD215" s="672"/>
      <c r="MYE215" s="673"/>
      <c r="MYF215" s="167"/>
      <c r="MYG215" s="674"/>
      <c r="MYH215" s="674"/>
      <c r="MYI215" s="674"/>
      <c r="MYJ215" s="164"/>
      <c r="MYK215" s="160"/>
      <c r="MYL215" s="159"/>
      <c r="MYM215" s="158"/>
      <c r="MYN215" s="161"/>
      <c r="MYO215" s="160"/>
      <c r="MYP215" s="159"/>
      <c r="MYQ215" s="158"/>
      <c r="MYR215" s="161"/>
      <c r="MYS215" s="160"/>
      <c r="MYT215" s="159"/>
      <c r="MYU215" s="158"/>
      <c r="MYV215" s="161"/>
      <c r="MYW215" s="160"/>
      <c r="MYX215" s="159"/>
      <c r="MYY215" s="158"/>
      <c r="MYZ215" s="161"/>
      <c r="MZA215" s="160"/>
      <c r="MZB215" s="159"/>
      <c r="MZC215" s="158"/>
      <c r="MZD215" s="161"/>
      <c r="MZE215" s="160"/>
      <c r="MZF215" s="159"/>
      <c r="MZG215" s="158"/>
      <c r="MZH215" s="161"/>
      <c r="MZI215" s="160"/>
      <c r="MZJ215" s="159"/>
      <c r="MZK215" s="158"/>
      <c r="MZL215" s="161"/>
      <c r="MZM215" s="160"/>
      <c r="MZN215" s="159"/>
      <c r="MZO215" s="158"/>
      <c r="MZP215" s="161"/>
      <c r="MZQ215" s="160"/>
      <c r="MZR215" s="159"/>
      <c r="MZS215" s="158"/>
      <c r="MZT215" s="161"/>
      <c r="MZU215" s="160"/>
      <c r="MZV215" s="159"/>
      <c r="MZW215" s="158"/>
      <c r="MZX215" s="161"/>
      <c r="MZY215" s="160"/>
      <c r="MZZ215" s="159"/>
      <c r="NAA215" s="158"/>
      <c r="NAB215" s="161"/>
      <c r="NAC215" s="160"/>
      <c r="NAD215" s="159"/>
      <c r="NAE215" s="158"/>
      <c r="NAF215" s="161"/>
      <c r="NAG215" s="160"/>
      <c r="NAH215" s="159"/>
      <c r="NAI215" s="158"/>
      <c r="NAJ215" s="161"/>
      <c r="NAK215" s="160"/>
      <c r="NAL215" s="159"/>
      <c r="NAM215" s="158"/>
      <c r="NAN215" s="161"/>
      <c r="NAO215" s="160"/>
      <c r="NAP215" s="159"/>
      <c r="NAQ215" s="158"/>
      <c r="NAR215" s="161"/>
      <c r="NAS215" s="160"/>
      <c r="NAT215" s="159"/>
      <c r="NAU215" s="158"/>
      <c r="NAV215" s="161"/>
      <c r="NAW215" s="160"/>
      <c r="NAX215" s="159"/>
      <c r="NAY215" s="158"/>
      <c r="NAZ215" s="161"/>
      <c r="NBA215" s="160"/>
      <c r="NBB215" s="159"/>
      <c r="NBC215" s="158"/>
      <c r="NBD215" s="161"/>
      <c r="NBE215" s="160"/>
      <c r="NBF215" s="159"/>
      <c r="NBG215" s="158"/>
      <c r="NBH215" s="161"/>
      <c r="NBI215" s="160"/>
      <c r="NBJ215" s="159"/>
      <c r="NBK215" s="158"/>
      <c r="NBL215" s="161"/>
      <c r="NBM215" s="160"/>
      <c r="NBN215" s="159"/>
      <c r="NBO215" s="158"/>
      <c r="NBP215" s="161"/>
      <c r="NBQ215" s="160"/>
      <c r="NBR215" s="159"/>
      <c r="NBS215" s="158"/>
      <c r="NBT215" s="161"/>
      <c r="NBU215" s="160"/>
      <c r="NBV215" s="159"/>
      <c r="NBW215" s="158"/>
      <c r="NBX215" s="161"/>
      <c r="NBY215" s="160"/>
      <c r="NBZ215" s="159"/>
      <c r="NCA215" s="158"/>
      <c r="NCB215" s="161"/>
      <c r="NCC215" s="160"/>
      <c r="NCD215" s="159"/>
      <c r="NCE215" s="158"/>
      <c r="NCF215" s="161"/>
      <c r="NCG215" s="160"/>
      <c r="NCH215" s="159"/>
      <c r="NCI215" s="158"/>
      <c r="NCJ215" s="161"/>
      <c r="NCK215" s="160"/>
      <c r="NCL215" s="159"/>
      <c r="NCM215" s="158"/>
      <c r="NCN215" s="161"/>
      <c r="NCO215" s="160"/>
      <c r="NCP215" s="159"/>
      <c r="NCQ215" s="158"/>
      <c r="NCR215" s="161"/>
      <c r="NCS215" s="160"/>
      <c r="NCT215" s="159"/>
      <c r="NCU215" s="158"/>
      <c r="NCV215" s="161"/>
      <c r="NCW215" s="160"/>
      <c r="NCX215" s="159"/>
      <c r="NCY215" s="158"/>
      <c r="NCZ215" s="161"/>
      <c r="NDA215" s="160"/>
      <c r="NDB215" s="159"/>
      <c r="NDC215" s="158"/>
      <c r="NDD215" s="161"/>
      <c r="NDE215" s="672"/>
      <c r="NDF215" s="672"/>
      <c r="NDG215" s="672"/>
      <c r="NDH215" s="673"/>
      <c r="NDI215" s="167"/>
      <c r="NDJ215" s="674"/>
      <c r="NDK215" s="674"/>
      <c r="NDL215" s="674"/>
      <c r="NDM215" s="164"/>
      <c r="NDN215" s="160"/>
      <c r="NDO215" s="159"/>
      <c r="NDP215" s="158"/>
      <c r="NDQ215" s="161"/>
      <c r="NDR215" s="160"/>
      <c r="NDS215" s="159"/>
      <c r="NDT215" s="158"/>
      <c r="NDU215" s="161"/>
      <c r="NDV215" s="160"/>
      <c r="NDW215" s="159"/>
      <c r="NDX215" s="158"/>
      <c r="NDY215" s="161"/>
      <c r="NDZ215" s="160"/>
      <c r="NEA215" s="159"/>
      <c r="NEB215" s="158"/>
      <c r="NEC215" s="161"/>
      <c r="NED215" s="160"/>
      <c r="NEE215" s="159"/>
      <c r="NEF215" s="158"/>
      <c r="NEG215" s="161"/>
      <c r="NEH215" s="160"/>
      <c r="NEI215" s="159"/>
      <c r="NEJ215" s="158"/>
      <c r="NEK215" s="161"/>
      <c r="NEL215" s="160"/>
      <c r="NEM215" s="159"/>
      <c r="NEN215" s="158"/>
      <c r="NEO215" s="161"/>
      <c r="NEP215" s="160"/>
      <c r="NEQ215" s="159"/>
      <c r="NER215" s="158"/>
      <c r="NES215" s="161"/>
      <c r="NET215" s="160"/>
      <c r="NEU215" s="159"/>
      <c r="NEV215" s="158"/>
      <c r="NEW215" s="161"/>
      <c r="NEX215" s="160"/>
      <c r="NEY215" s="159"/>
      <c r="NEZ215" s="158"/>
      <c r="NFA215" s="161"/>
      <c r="NFB215" s="160"/>
      <c r="NFC215" s="159"/>
      <c r="NFD215" s="158"/>
      <c r="NFE215" s="161"/>
      <c r="NFF215" s="160"/>
      <c r="NFG215" s="159"/>
      <c r="NFH215" s="158"/>
      <c r="NFI215" s="161"/>
      <c r="NFJ215" s="160"/>
      <c r="NFK215" s="159"/>
      <c r="NFL215" s="158"/>
      <c r="NFM215" s="161"/>
      <c r="NFN215" s="160"/>
      <c r="NFO215" s="159"/>
      <c r="NFP215" s="158"/>
      <c r="NFQ215" s="161"/>
      <c r="NFR215" s="160"/>
      <c r="NFS215" s="159"/>
      <c r="NFT215" s="158"/>
      <c r="NFU215" s="161"/>
      <c r="NFV215" s="160"/>
      <c r="NFW215" s="159"/>
      <c r="NFX215" s="158"/>
      <c r="NFY215" s="161"/>
      <c r="NFZ215" s="160"/>
      <c r="NGA215" s="159"/>
      <c r="NGB215" s="158"/>
      <c r="NGC215" s="161"/>
      <c r="NGD215" s="160"/>
      <c r="NGE215" s="159"/>
      <c r="NGF215" s="158"/>
      <c r="NGG215" s="161"/>
      <c r="NGH215" s="160"/>
      <c r="NGI215" s="159"/>
      <c r="NGJ215" s="158"/>
      <c r="NGK215" s="161"/>
      <c r="NGL215" s="160"/>
      <c r="NGM215" s="159"/>
      <c r="NGN215" s="158"/>
      <c r="NGO215" s="161"/>
      <c r="NGP215" s="160"/>
      <c r="NGQ215" s="159"/>
      <c r="NGR215" s="158"/>
      <c r="NGS215" s="161"/>
      <c r="NGT215" s="160"/>
      <c r="NGU215" s="159"/>
      <c r="NGV215" s="158"/>
      <c r="NGW215" s="161"/>
      <c r="NGX215" s="160"/>
      <c r="NGY215" s="159"/>
      <c r="NGZ215" s="158"/>
      <c r="NHA215" s="161"/>
      <c r="NHB215" s="160"/>
      <c r="NHC215" s="159"/>
      <c r="NHD215" s="158"/>
      <c r="NHE215" s="161"/>
      <c r="NHF215" s="160"/>
      <c r="NHG215" s="159"/>
      <c r="NHH215" s="158"/>
      <c r="NHI215" s="161"/>
      <c r="NHJ215" s="160"/>
      <c r="NHK215" s="159"/>
      <c r="NHL215" s="158"/>
      <c r="NHM215" s="161"/>
      <c r="NHN215" s="160"/>
      <c r="NHO215" s="159"/>
      <c r="NHP215" s="158"/>
      <c r="NHQ215" s="161"/>
      <c r="NHR215" s="160"/>
      <c r="NHS215" s="159"/>
      <c r="NHT215" s="158"/>
      <c r="NHU215" s="161"/>
      <c r="NHV215" s="160"/>
      <c r="NHW215" s="159"/>
      <c r="NHX215" s="158"/>
      <c r="NHY215" s="161"/>
      <c r="NHZ215" s="160"/>
      <c r="NIA215" s="159"/>
      <c r="NIB215" s="158"/>
      <c r="NIC215" s="161"/>
      <c r="NID215" s="160"/>
      <c r="NIE215" s="159"/>
      <c r="NIF215" s="158"/>
      <c r="NIG215" s="161"/>
      <c r="NIH215" s="672"/>
      <c r="NII215" s="672"/>
      <c r="NIJ215" s="672"/>
      <c r="NIK215" s="673"/>
      <c r="NIL215" s="167"/>
      <c r="NIM215" s="674"/>
      <c r="NIN215" s="674"/>
      <c r="NIO215" s="674"/>
      <c r="NIP215" s="164"/>
      <c r="NIQ215" s="160"/>
      <c r="NIR215" s="159"/>
      <c r="NIS215" s="158"/>
      <c r="NIT215" s="161"/>
      <c r="NIU215" s="160"/>
      <c r="NIV215" s="159"/>
      <c r="NIW215" s="158"/>
      <c r="NIX215" s="161"/>
      <c r="NIY215" s="160"/>
      <c r="NIZ215" s="159"/>
      <c r="NJA215" s="158"/>
      <c r="NJB215" s="161"/>
      <c r="NJC215" s="160"/>
      <c r="NJD215" s="159"/>
      <c r="NJE215" s="158"/>
      <c r="NJF215" s="161"/>
      <c r="NJG215" s="160"/>
      <c r="NJH215" s="159"/>
      <c r="NJI215" s="158"/>
      <c r="NJJ215" s="161"/>
      <c r="NJK215" s="160"/>
      <c r="NJL215" s="159"/>
      <c r="NJM215" s="158"/>
      <c r="NJN215" s="161"/>
      <c r="NJO215" s="160"/>
      <c r="NJP215" s="159"/>
      <c r="NJQ215" s="158"/>
      <c r="NJR215" s="161"/>
      <c r="NJS215" s="160"/>
      <c r="NJT215" s="159"/>
      <c r="NJU215" s="158"/>
      <c r="NJV215" s="161"/>
      <c r="NJW215" s="160"/>
      <c r="NJX215" s="159"/>
      <c r="NJY215" s="158"/>
      <c r="NJZ215" s="161"/>
      <c r="NKA215" s="160"/>
      <c r="NKB215" s="159"/>
      <c r="NKC215" s="158"/>
      <c r="NKD215" s="161"/>
      <c r="NKE215" s="160"/>
      <c r="NKF215" s="159"/>
      <c r="NKG215" s="158"/>
      <c r="NKH215" s="161"/>
      <c r="NKI215" s="160"/>
      <c r="NKJ215" s="159"/>
      <c r="NKK215" s="158"/>
      <c r="NKL215" s="161"/>
      <c r="NKM215" s="160"/>
      <c r="NKN215" s="159"/>
      <c r="NKO215" s="158"/>
      <c r="NKP215" s="161"/>
      <c r="NKQ215" s="160"/>
      <c r="NKR215" s="159"/>
      <c r="NKS215" s="158"/>
      <c r="NKT215" s="161"/>
      <c r="NKU215" s="160"/>
      <c r="NKV215" s="159"/>
      <c r="NKW215" s="158"/>
      <c r="NKX215" s="161"/>
      <c r="NKY215" s="160"/>
      <c r="NKZ215" s="159"/>
      <c r="NLA215" s="158"/>
      <c r="NLB215" s="161"/>
      <c r="NLC215" s="160"/>
      <c r="NLD215" s="159"/>
      <c r="NLE215" s="158"/>
      <c r="NLF215" s="161"/>
      <c r="NLG215" s="160"/>
      <c r="NLH215" s="159"/>
      <c r="NLI215" s="158"/>
      <c r="NLJ215" s="161"/>
      <c r="NLK215" s="160"/>
      <c r="NLL215" s="159"/>
      <c r="NLM215" s="158"/>
      <c r="NLN215" s="161"/>
      <c r="NLO215" s="160"/>
      <c r="NLP215" s="159"/>
      <c r="NLQ215" s="158"/>
      <c r="NLR215" s="161"/>
      <c r="NLS215" s="160"/>
      <c r="NLT215" s="159"/>
      <c r="NLU215" s="158"/>
      <c r="NLV215" s="161"/>
      <c r="NLW215" s="160"/>
      <c r="NLX215" s="159"/>
      <c r="NLY215" s="158"/>
      <c r="NLZ215" s="161"/>
      <c r="NMA215" s="160"/>
      <c r="NMB215" s="159"/>
      <c r="NMC215" s="158"/>
      <c r="NMD215" s="161"/>
      <c r="NME215" s="160"/>
      <c r="NMF215" s="159"/>
      <c r="NMG215" s="158"/>
      <c r="NMH215" s="161"/>
      <c r="NMI215" s="160"/>
      <c r="NMJ215" s="159"/>
      <c r="NMK215" s="158"/>
      <c r="NML215" s="161"/>
      <c r="NMM215" s="160"/>
      <c r="NMN215" s="159"/>
      <c r="NMO215" s="158"/>
      <c r="NMP215" s="161"/>
      <c r="NMQ215" s="160"/>
      <c r="NMR215" s="159"/>
      <c r="NMS215" s="158"/>
      <c r="NMT215" s="161"/>
      <c r="NMU215" s="160"/>
      <c r="NMV215" s="159"/>
      <c r="NMW215" s="158"/>
      <c r="NMX215" s="161"/>
      <c r="NMY215" s="160"/>
      <c r="NMZ215" s="159"/>
      <c r="NNA215" s="158"/>
      <c r="NNB215" s="161"/>
      <c r="NNC215" s="160"/>
      <c r="NND215" s="159"/>
      <c r="NNE215" s="158"/>
      <c r="NNF215" s="161"/>
      <c r="NNG215" s="160"/>
      <c r="NNH215" s="159"/>
      <c r="NNI215" s="158"/>
      <c r="NNJ215" s="161"/>
      <c r="NNK215" s="672"/>
      <c r="NNL215" s="672"/>
      <c r="NNM215" s="672"/>
      <c r="NNN215" s="673"/>
      <c r="NNO215" s="167"/>
      <c r="NNP215" s="674"/>
      <c r="NNQ215" s="674"/>
      <c r="NNR215" s="674"/>
      <c r="NNS215" s="164"/>
      <c r="NNT215" s="160"/>
      <c r="NNU215" s="159"/>
      <c r="NNV215" s="158"/>
      <c r="NNW215" s="161"/>
      <c r="NNX215" s="160"/>
      <c r="NNY215" s="159"/>
      <c r="NNZ215" s="158"/>
      <c r="NOA215" s="161"/>
      <c r="NOB215" s="160"/>
      <c r="NOC215" s="159"/>
      <c r="NOD215" s="158"/>
      <c r="NOE215" s="161"/>
      <c r="NOF215" s="160"/>
      <c r="NOG215" s="159"/>
      <c r="NOH215" s="158"/>
      <c r="NOI215" s="161"/>
      <c r="NOJ215" s="160"/>
      <c r="NOK215" s="159"/>
      <c r="NOL215" s="158"/>
      <c r="NOM215" s="161"/>
      <c r="NON215" s="160"/>
      <c r="NOO215" s="159"/>
      <c r="NOP215" s="158"/>
      <c r="NOQ215" s="161"/>
      <c r="NOR215" s="160"/>
      <c r="NOS215" s="159"/>
      <c r="NOT215" s="158"/>
      <c r="NOU215" s="161"/>
      <c r="NOV215" s="160"/>
      <c r="NOW215" s="159"/>
      <c r="NOX215" s="158"/>
      <c r="NOY215" s="161"/>
      <c r="NOZ215" s="160"/>
      <c r="NPA215" s="159"/>
      <c r="NPB215" s="158"/>
      <c r="NPC215" s="161"/>
      <c r="NPD215" s="160"/>
      <c r="NPE215" s="159"/>
      <c r="NPF215" s="158"/>
      <c r="NPG215" s="161"/>
      <c r="NPH215" s="160"/>
      <c r="NPI215" s="159"/>
      <c r="NPJ215" s="158"/>
      <c r="NPK215" s="161"/>
      <c r="NPL215" s="160"/>
      <c r="NPM215" s="159"/>
      <c r="NPN215" s="158"/>
      <c r="NPO215" s="161"/>
      <c r="NPP215" s="160"/>
      <c r="NPQ215" s="159"/>
      <c r="NPR215" s="158"/>
      <c r="NPS215" s="161"/>
      <c r="NPT215" s="160"/>
      <c r="NPU215" s="159"/>
      <c r="NPV215" s="158"/>
      <c r="NPW215" s="161"/>
      <c r="NPX215" s="160"/>
      <c r="NPY215" s="159"/>
      <c r="NPZ215" s="158"/>
      <c r="NQA215" s="161"/>
      <c r="NQB215" s="160"/>
      <c r="NQC215" s="159"/>
      <c r="NQD215" s="158"/>
      <c r="NQE215" s="161"/>
      <c r="NQF215" s="160"/>
      <c r="NQG215" s="159"/>
      <c r="NQH215" s="158"/>
      <c r="NQI215" s="161"/>
      <c r="NQJ215" s="160"/>
      <c r="NQK215" s="159"/>
      <c r="NQL215" s="158"/>
      <c r="NQM215" s="161"/>
      <c r="NQN215" s="160"/>
      <c r="NQO215" s="159"/>
      <c r="NQP215" s="158"/>
      <c r="NQQ215" s="161"/>
      <c r="NQR215" s="160"/>
      <c r="NQS215" s="159"/>
      <c r="NQT215" s="158"/>
      <c r="NQU215" s="161"/>
      <c r="NQV215" s="160"/>
      <c r="NQW215" s="159"/>
      <c r="NQX215" s="158"/>
      <c r="NQY215" s="161"/>
      <c r="NQZ215" s="160"/>
      <c r="NRA215" s="159"/>
      <c r="NRB215" s="158"/>
      <c r="NRC215" s="161"/>
      <c r="NRD215" s="160"/>
      <c r="NRE215" s="159"/>
      <c r="NRF215" s="158"/>
      <c r="NRG215" s="161"/>
      <c r="NRH215" s="160"/>
      <c r="NRI215" s="159"/>
      <c r="NRJ215" s="158"/>
      <c r="NRK215" s="161"/>
      <c r="NRL215" s="160"/>
      <c r="NRM215" s="159"/>
      <c r="NRN215" s="158"/>
      <c r="NRO215" s="161"/>
      <c r="NRP215" s="160"/>
      <c r="NRQ215" s="159"/>
      <c r="NRR215" s="158"/>
      <c r="NRS215" s="161"/>
      <c r="NRT215" s="160"/>
      <c r="NRU215" s="159"/>
      <c r="NRV215" s="158"/>
      <c r="NRW215" s="161"/>
      <c r="NRX215" s="160"/>
      <c r="NRY215" s="159"/>
      <c r="NRZ215" s="158"/>
      <c r="NSA215" s="161"/>
      <c r="NSB215" s="160"/>
      <c r="NSC215" s="159"/>
      <c r="NSD215" s="158"/>
      <c r="NSE215" s="161"/>
      <c r="NSF215" s="160"/>
      <c r="NSG215" s="159"/>
      <c r="NSH215" s="158"/>
      <c r="NSI215" s="161"/>
      <c r="NSJ215" s="160"/>
      <c r="NSK215" s="159"/>
      <c r="NSL215" s="158"/>
      <c r="NSM215" s="161"/>
      <c r="NSN215" s="672"/>
      <c r="NSO215" s="672"/>
      <c r="NSP215" s="672"/>
      <c r="NSQ215" s="673"/>
      <c r="NSR215" s="167"/>
      <c r="NSS215" s="674"/>
      <c r="NST215" s="674"/>
      <c r="NSU215" s="674"/>
      <c r="NSV215" s="164"/>
      <c r="NSW215" s="160"/>
      <c r="NSX215" s="159"/>
      <c r="NSY215" s="158"/>
      <c r="NSZ215" s="161"/>
      <c r="NTA215" s="160"/>
      <c r="NTB215" s="159"/>
      <c r="NTC215" s="158"/>
      <c r="NTD215" s="161"/>
      <c r="NTE215" s="160"/>
      <c r="NTF215" s="159"/>
      <c r="NTG215" s="158"/>
      <c r="NTH215" s="161"/>
      <c r="NTI215" s="160"/>
      <c r="NTJ215" s="159"/>
      <c r="NTK215" s="158"/>
      <c r="NTL215" s="161"/>
      <c r="NTM215" s="160"/>
      <c r="NTN215" s="159"/>
      <c r="NTO215" s="158"/>
      <c r="NTP215" s="161"/>
      <c r="NTQ215" s="160"/>
      <c r="NTR215" s="159"/>
      <c r="NTS215" s="158"/>
      <c r="NTT215" s="161"/>
      <c r="NTU215" s="160"/>
      <c r="NTV215" s="159"/>
      <c r="NTW215" s="158"/>
      <c r="NTX215" s="161"/>
      <c r="NTY215" s="160"/>
      <c r="NTZ215" s="159"/>
      <c r="NUA215" s="158"/>
      <c r="NUB215" s="161"/>
      <c r="NUC215" s="160"/>
      <c r="NUD215" s="159"/>
      <c r="NUE215" s="158"/>
      <c r="NUF215" s="161"/>
      <c r="NUG215" s="160"/>
      <c r="NUH215" s="159"/>
      <c r="NUI215" s="158"/>
      <c r="NUJ215" s="161"/>
      <c r="NUK215" s="160"/>
      <c r="NUL215" s="159"/>
      <c r="NUM215" s="158"/>
      <c r="NUN215" s="161"/>
      <c r="NUO215" s="160"/>
      <c r="NUP215" s="159"/>
      <c r="NUQ215" s="158"/>
      <c r="NUR215" s="161"/>
      <c r="NUS215" s="160"/>
      <c r="NUT215" s="159"/>
      <c r="NUU215" s="158"/>
      <c r="NUV215" s="161"/>
      <c r="NUW215" s="160"/>
      <c r="NUX215" s="159"/>
      <c r="NUY215" s="158"/>
      <c r="NUZ215" s="161"/>
      <c r="NVA215" s="160"/>
      <c r="NVB215" s="159"/>
      <c r="NVC215" s="158"/>
      <c r="NVD215" s="161"/>
      <c r="NVE215" s="160"/>
      <c r="NVF215" s="159"/>
      <c r="NVG215" s="158"/>
      <c r="NVH215" s="161"/>
      <c r="NVI215" s="160"/>
      <c r="NVJ215" s="159"/>
      <c r="NVK215" s="158"/>
      <c r="NVL215" s="161"/>
      <c r="NVM215" s="160"/>
      <c r="NVN215" s="159"/>
      <c r="NVO215" s="158"/>
      <c r="NVP215" s="161"/>
      <c r="NVQ215" s="160"/>
      <c r="NVR215" s="159"/>
      <c r="NVS215" s="158"/>
      <c r="NVT215" s="161"/>
      <c r="NVU215" s="160"/>
      <c r="NVV215" s="159"/>
      <c r="NVW215" s="158"/>
      <c r="NVX215" s="161"/>
      <c r="NVY215" s="160"/>
      <c r="NVZ215" s="159"/>
      <c r="NWA215" s="158"/>
      <c r="NWB215" s="161"/>
      <c r="NWC215" s="160"/>
      <c r="NWD215" s="159"/>
      <c r="NWE215" s="158"/>
      <c r="NWF215" s="161"/>
      <c r="NWG215" s="160"/>
      <c r="NWH215" s="159"/>
      <c r="NWI215" s="158"/>
      <c r="NWJ215" s="161"/>
      <c r="NWK215" s="160"/>
      <c r="NWL215" s="159"/>
      <c r="NWM215" s="158"/>
      <c r="NWN215" s="161"/>
      <c r="NWO215" s="160"/>
      <c r="NWP215" s="159"/>
      <c r="NWQ215" s="158"/>
      <c r="NWR215" s="161"/>
      <c r="NWS215" s="160"/>
      <c r="NWT215" s="159"/>
      <c r="NWU215" s="158"/>
      <c r="NWV215" s="161"/>
      <c r="NWW215" s="160"/>
      <c r="NWX215" s="159"/>
      <c r="NWY215" s="158"/>
      <c r="NWZ215" s="161"/>
      <c r="NXA215" s="160"/>
      <c r="NXB215" s="159"/>
      <c r="NXC215" s="158"/>
      <c r="NXD215" s="161"/>
      <c r="NXE215" s="160"/>
      <c r="NXF215" s="159"/>
      <c r="NXG215" s="158"/>
      <c r="NXH215" s="161"/>
      <c r="NXI215" s="160"/>
      <c r="NXJ215" s="159"/>
      <c r="NXK215" s="158"/>
      <c r="NXL215" s="161"/>
      <c r="NXM215" s="160"/>
      <c r="NXN215" s="159"/>
      <c r="NXO215" s="158"/>
      <c r="NXP215" s="161"/>
      <c r="NXQ215" s="672"/>
      <c r="NXR215" s="672"/>
      <c r="NXS215" s="672"/>
      <c r="NXT215" s="673"/>
      <c r="NXU215" s="167"/>
      <c r="NXV215" s="674"/>
      <c r="NXW215" s="674"/>
      <c r="NXX215" s="674"/>
      <c r="NXY215" s="164"/>
      <c r="NXZ215" s="160"/>
      <c r="NYA215" s="159"/>
      <c r="NYB215" s="158"/>
      <c r="NYC215" s="161"/>
      <c r="NYD215" s="160"/>
      <c r="NYE215" s="159"/>
      <c r="NYF215" s="158"/>
      <c r="NYG215" s="161"/>
      <c r="NYH215" s="160"/>
      <c r="NYI215" s="159"/>
      <c r="NYJ215" s="158"/>
      <c r="NYK215" s="161"/>
      <c r="NYL215" s="160"/>
      <c r="NYM215" s="159"/>
      <c r="NYN215" s="158"/>
      <c r="NYO215" s="161"/>
      <c r="NYP215" s="160"/>
      <c r="NYQ215" s="159"/>
      <c r="NYR215" s="158"/>
      <c r="NYS215" s="161"/>
      <c r="NYT215" s="160"/>
      <c r="NYU215" s="159"/>
      <c r="NYV215" s="158"/>
      <c r="NYW215" s="161"/>
      <c r="NYX215" s="160"/>
      <c r="NYY215" s="159"/>
      <c r="NYZ215" s="158"/>
      <c r="NZA215" s="161"/>
      <c r="NZB215" s="160"/>
      <c r="NZC215" s="159"/>
      <c r="NZD215" s="158"/>
      <c r="NZE215" s="161"/>
      <c r="NZF215" s="160"/>
      <c r="NZG215" s="159"/>
      <c r="NZH215" s="158"/>
      <c r="NZI215" s="161"/>
      <c r="NZJ215" s="160"/>
      <c r="NZK215" s="159"/>
      <c r="NZL215" s="158"/>
      <c r="NZM215" s="161"/>
      <c r="NZN215" s="160"/>
      <c r="NZO215" s="159"/>
      <c r="NZP215" s="158"/>
      <c r="NZQ215" s="161"/>
      <c r="NZR215" s="160"/>
      <c r="NZS215" s="159"/>
      <c r="NZT215" s="158"/>
      <c r="NZU215" s="161"/>
      <c r="NZV215" s="160"/>
      <c r="NZW215" s="159"/>
      <c r="NZX215" s="158"/>
      <c r="NZY215" s="161"/>
      <c r="NZZ215" s="160"/>
      <c r="OAA215" s="159"/>
      <c r="OAB215" s="158"/>
      <c r="OAC215" s="161"/>
      <c r="OAD215" s="160"/>
      <c r="OAE215" s="159"/>
      <c r="OAF215" s="158"/>
      <c r="OAG215" s="161"/>
      <c r="OAH215" s="160"/>
      <c r="OAI215" s="159"/>
      <c r="OAJ215" s="158"/>
      <c r="OAK215" s="161"/>
      <c r="OAL215" s="160"/>
      <c r="OAM215" s="159"/>
      <c r="OAN215" s="158"/>
      <c r="OAO215" s="161"/>
      <c r="OAP215" s="160"/>
      <c r="OAQ215" s="159"/>
      <c r="OAR215" s="158"/>
      <c r="OAS215" s="161"/>
      <c r="OAT215" s="160"/>
      <c r="OAU215" s="159"/>
      <c r="OAV215" s="158"/>
      <c r="OAW215" s="161"/>
      <c r="OAX215" s="160"/>
      <c r="OAY215" s="159"/>
      <c r="OAZ215" s="158"/>
      <c r="OBA215" s="161"/>
      <c r="OBB215" s="160"/>
      <c r="OBC215" s="159"/>
      <c r="OBD215" s="158"/>
      <c r="OBE215" s="161"/>
      <c r="OBF215" s="160"/>
      <c r="OBG215" s="159"/>
      <c r="OBH215" s="158"/>
      <c r="OBI215" s="161"/>
      <c r="OBJ215" s="160"/>
      <c r="OBK215" s="159"/>
      <c r="OBL215" s="158"/>
      <c r="OBM215" s="161"/>
      <c r="OBN215" s="160"/>
      <c r="OBO215" s="159"/>
      <c r="OBP215" s="158"/>
      <c r="OBQ215" s="161"/>
      <c r="OBR215" s="160"/>
      <c r="OBS215" s="159"/>
      <c r="OBT215" s="158"/>
      <c r="OBU215" s="161"/>
      <c r="OBV215" s="160"/>
      <c r="OBW215" s="159"/>
      <c r="OBX215" s="158"/>
      <c r="OBY215" s="161"/>
      <c r="OBZ215" s="160"/>
      <c r="OCA215" s="159"/>
      <c r="OCB215" s="158"/>
      <c r="OCC215" s="161"/>
      <c r="OCD215" s="160"/>
      <c r="OCE215" s="159"/>
      <c r="OCF215" s="158"/>
      <c r="OCG215" s="161"/>
      <c r="OCH215" s="160"/>
      <c r="OCI215" s="159"/>
      <c r="OCJ215" s="158"/>
      <c r="OCK215" s="161"/>
      <c r="OCL215" s="160"/>
      <c r="OCM215" s="159"/>
      <c r="OCN215" s="158"/>
      <c r="OCO215" s="161"/>
      <c r="OCP215" s="160"/>
      <c r="OCQ215" s="159"/>
      <c r="OCR215" s="158"/>
      <c r="OCS215" s="161"/>
      <c r="OCT215" s="672"/>
      <c r="OCU215" s="672"/>
      <c r="OCV215" s="672"/>
      <c r="OCW215" s="673"/>
      <c r="OCX215" s="167"/>
      <c r="OCY215" s="674"/>
      <c r="OCZ215" s="674"/>
      <c r="ODA215" s="674"/>
      <c r="ODB215" s="164"/>
      <c r="ODC215" s="160"/>
      <c r="ODD215" s="159"/>
      <c r="ODE215" s="158"/>
      <c r="ODF215" s="161"/>
      <c r="ODG215" s="160"/>
      <c r="ODH215" s="159"/>
      <c r="ODI215" s="158"/>
      <c r="ODJ215" s="161"/>
      <c r="ODK215" s="160"/>
      <c r="ODL215" s="159"/>
      <c r="ODM215" s="158"/>
      <c r="ODN215" s="161"/>
      <c r="ODO215" s="160"/>
      <c r="ODP215" s="159"/>
      <c r="ODQ215" s="158"/>
      <c r="ODR215" s="161"/>
      <c r="ODS215" s="160"/>
      <c r="ODT215" s="159"/>
      <c r="ODU215" s="158"/>
      <c r="ODV215" s="161"/>
      <c r="ODW215" s="160"/>
      <c r="ODX215" s="159"/>
      <c r="ODY215" s="158"/>
      <c r="ODZ215" s="161"/>
      <c r="OEA215" s="160"/>
      <c r="OEB215" s="159"/>
      <c r="OEC215" s="158"/>
      <c r="OED215" s="161"/>
      <c r="OEE215" s="160"/>
      <c r="OEF215" s="159"/>
      <c r="OEG215" s="158"/>
      <c r="OEH215" s="161"/>
      <c r="OEI215" s="160"/>
      <c r="OEJ215" s="159"/>
      <c r="OEK215" s="158"/>
      <c r="OEL215" s="161"/>
      <c r="OEM215" s="160"/>
      <c r="OEN215" s="159"/>
      <c r="OEO215" s="158"/>
      <c r="OEP215" s="161"/>
      <c r="OEQ215" s="160"/>
      <c r="OER215" s="159"/>
      <c r="OES215" s="158"/>
      <c r="OET215" s="161"/>
      <c r="OEU215" s="160"/>
      <c r="OEV215" s="159"/>
      <c r="OEW215" s="158"/>
      <c r="OEX215" s="161"/>
      <c r="OEY215" s="160"/>
      <c r="OEZ215" s="159"/>
      <c r="OFA215" s="158"/>
      <c r="OFB215" s="161"/>
      <c r="OFC215" s="160"/>
      <c r="OFD215" s="159"/>
      <c r="OFE215" s="158"/>
      <c r="OFF215" s="161"/>
      <c r="OFG215" s="160"/>
      <c r="OFH215" s="159"/>
      <c r="OFI215" s="158"/>
      <c r="OFJ215" s="161"/>
      <c r="OFK215" s="160"/>
      <c r="OFL215" s="159"/>
      <c r="OFM215" s="158"/>
      <c r="OFN215" s="161"/>
      <c r="OFO215" s="160"/>
      <c r="OFP215" s="159"/>
      <c r="OFQ215" s="158"/>
      <c r="OFR215" s="161"/>
      <c r="OFS215" s="160"/>
      <c r="OFT215" s="159"/>
      <c r="OFU215" s="158"/>
      <c r="OFV215" s="161"/>
      <c r="OFW215" s="160"/>
      <c r="OFX215" s="159"/>
      <c r="OFY215" s="158"/>
      <c r="OFZ215" s="161"/>
      <c r="OGA215" s="160"/>
      <c r="OGB215" s="159"/>
      <c r="OGC215" s="158"/>
      <c r="OGD215" s="161"/>
      <c r="OGE215" s="160"/>
      <c r="OGF215" s="159"/>
      <c r="OGG215" s="158"/>
      <c r="OGH215" s="161"/>
      <c r="OGI215" s="160"/>
      <c r="OGJ215" s="159"/>
      <c r="OGK215" s="158"/>
      <c r="OGL215" s="161"/>
      <c r="OGM215" s="160"/>
      <c r="OGN215" s="159"/>
      <c r="OGO215" s="158"/>
      <c r="OGP215" s="161"/>
      <c r="OGQ215" s="160"/>
      <c r="OGR215" s="159"/>
      <c r="OGS215" s="158"/>
      <c r="OGT215" s="161"/>
      <c r="OGU215" s="160"/>
      <c r="OGV215" s="159"/>
      <c r="OGW215" s="158"/>
      <c r="OGX215" s="161"/>
      <c r="OGY215" s="160"/>
      <c r="OGZ215" s="159"/>
      <c r="OHA215" s="158"/>
      <c r="OHB215" s="161"/>
      <c r="OHC215" s="160"/>
      <c r="OHD215" s="159"/>
      <c r="OHE215" s="158"/>
      <c r="OHF215" s="161"/>
      <c r="OHG215" s="160"/>
      <c r="OHH215" s="159"/>
      <c r="OHI215" s="158"/>
      <c r="OHJ215" s="161"/>
      <c r="OHK215" s="160"/>
      <c r="OHL215" s="159"/>
      <c r="OHM215" s="158"/>
      <c r="OHN215" s="161"/>
      <c r="OHO215" s="160"/>
      <c r="OHP215" s="159"/>
      <c r="OHQ215" s="158"/>
      <c r="OHR215" s="161"/>
      <c r="OHS215" s="160"/>
      <c r="OHT215" s="159"/>
      <c r="OHU215" s="158"/>
      <c r="OHV215" s="161"/>
      <c r="OHW215" s="672"/>
      <c r="OHX215" s="672"/>
      <c r="OHY215" s="672"/>
      <c r="OHZ215" s="673"/>
      <c r="OIA215" s="167"/>
      <c r="OIB215" s="674"/>
      <c r="OIC215" s="674"/>
      <c r="OID215" s="674"/>
      <c r="OIE215" s="164"/>
      <c r="OIF215" s="160"/>
      <c r="OIG215" s="159"/>
      <c r="OIH215" s="158"/>
      <c r="OII215" s="161"/>
      <c r="OIJ215" s="160"/>
      <c r="OIK215" s="159"/>
      <c r="OIL215" s="158"/>
      <c r="OIM215" s="161"/>
      <c r="OIN215" s="160"/>
      <c r="OIO215" s="159"/>
      <c r="OIP215" s="158"/>
      <c r="OIQ215" s="161"/>
      <c r="OIR215" s="160"/>
      <c r="OIS215" s="159"/>
      <c r="OIT215" s="158"/>
      <c r="OIU215" s="161"/>
      <c r="OIV215" s="160"/>
      <c r="OIW215" s="159"/>
      <c r="OIX215" s="158"/>
      <c r="OIY215" s="161"/>
      <c r="OIZ215" s="160"/>
      <c r="OJA215" s="159"/>
      <c r="OJB215" s="158"/>
      <c r="OJC215" s="161"/>
      <c r="OJD215" s="160"/>
      <c r="OJE215" s="159"/>
      <c r="OJF215" s="158"/>
      <c r="OJG215" s="161"/>
      <c r="OJH215" s="160"/>
      <c r="OJI215" s="159"/>
      <c r="OJJ215" s="158"/>
      <c r="OJK215" s="161"/>
      <c r="OJL215" s="160"/>
      <c r="OJM215" s="159"/>
      <c r="OJN215" s="158"/>
      <c r="OJO215" s="161"/>
      <c r="OJP215" s="160"/>
      <c r="OJQ215" s="159"/>
      <c r="OJR215" s="158"/>
      <c r="OJS215" s="161"/>
      <c r="OJT215" s="160"/>
      <c r="OJU215" s="159"/>
      <c r="OJV215" s="158"/>
      <c r="OJW215" s="161"/>
      <c r="OJX215" s="160"/>
      <c r="OJY215" s="159"/>
      <c r="OJZ215" s="158"/>
      <c r="OKA215" s="161"/>
      <c r="OKB215" s="160"/>
      <c r="OKC215" s="159"/>
      <c r="OKD215" s="158"/>
      <c r="OKE215" s="161"/>
      <c r="OKF215" s="160"/>
      <c r="OKG215" s="159"/>
      <c r="OKH215" s="158"/>
      <c r="OKI215" s="161"/>
      <c r="OKJ215" s="160"/>
      <c r="OKK215" s="159"/>
      <c r="OKL215" s="158"/>
      <c r="OKM215" s="161"/>
      <c r="OKN215" s="160"/>
      <c r="OKO215" s="159"/>
      <c r="OKP215" s="158"/>
      <c r="OKQ215" s="161"/>
      <c r="OKR215" s="160"/>
      <c r="OKS215" s="159"/>
      <c r="OKT215" s="158"/>
      <c r="OKU215" s="161"/>
      <c r="OKV215" s="160"/>
      <c r="OKW215" s="159"/>
      <c r="OKX215" s="158"/>
      <c r="OKY215" s="161"/>
      <c r="OKZ215" s="160"/>
      <c r="OLA215" s="159"/>
      <c r="OLB215" s="158"/>
      <c r="OLC215" s="161"/>
      <c r="OLD215" s="160"/>
      <c r="OLE215" s="159"/>
      <c r="OLF215" s="158"/>
      <c r="OLG215" s="161"/>
      <c r="OLH215" s="160"/>
      <c r="OLI215" s="159"/>
      <c r="OLJ215" s="158"/>
      <c r="OLK215" s="161"/>
      <c r="OLL215" s="160"/>
      <c r="OLM215" s="159"/>
      <c r="OLN215" s="158"/>
      <c r="OLO215" s="161"/>
      <c r="OLP215" s="160"/>
      <c r="OLQ215" s="159"/>
      <c r="OLR215" s="158"/>
      <c r="OLS215" s="161"/>
      <c r="OLT215" s="160"/>
      <c r="OLU215" s="159"/>
      <c r="OLV215" s="158"/>
      <c r="OLW215" s="161"/>
      <c r="OLX215" s="160"/>
      <c r="OLY215" s="159"/>
      <c r="OLZ215" s="158"/>
      <c r="OMA215" s="161"/>
      <c r="OMB215" s="160"/>
      <c r="OMC215" s="159"/>
      <c r="OMD215" s="158"/>
      <c r="OME215" s="161"/>
      <c r="OMF215" s="160"/>
      <c r="OMG215" s="159"/>
      <c r="OMH215" s="158"/>
      <c r="OMI215" s="161"/>
      <c r="OMJ215" s="160"/>
      <c r="OMK215" s="159"/>
      <c r="OML215" s="158"/>
      <c r="OMM215" s="161"/>
      <c r="OMN215" s="160"/>
      <c r="OMO215" s="159"/>
      <c r="OMP215" s="158"/>
      <c r="OMQ215" s="161"/>
      <c r="OMR215" s="160"/>
      <c r="OMS215" s="159"/>
      <c r="OMT215" s="158"/>
      <c r="OMU215" s="161"/>
      <c r="OMV215" s="160"/>
      <c r="OMW215" s="159"/>
      <c r="OMX215" s="158"/>
      <c r="OMY215" s="161"/>
      <c r="OMZ215" s="672"/>
      <c r="ONA215" s="672"/>
      <c r="ONB215" s="672"/>
      <c r="ONC215" s="673"/>
      <c r="OND215" s="167"/>
      <c r="ONE215" s="674"/>
      <c r="ONF215" s="674"/>
      <c r="ONG215" s="674"/>
      <c r="ONH215" s="164"/>
      <c r="ONI215" s="160"/>
      <c r="ONJ215" s="159"/>
      <c r="ONK215" s="158"/>
      <c r="ONL215" s="161"/>
      <c r="ONM215" s="160"/>
      <c r="ONN215" s="159"/>
      <c r="ONO215" s="158"/>
      <c r="ONP215" s="161"/>
      <c r="ONQ215" s="160"/>
      <c r="ONR215" s="159"/>
      <c r="ONS215" s="158"/>
      <c r="ONT215" s="161"/>
      <c r="ONU215" s="160"/>
      <c r="ONV215" s="159"/>
      <c r="ONW215" s="158"/>
      <c r="ONX215" s="161"/>
      <c r="ONY215" s="160"/>
      <c r="ONZ215" s="159"/>
      <c r="OOA215" s="158"/>
      <c r="OOB215" s="161"/>
      <c r="OOC215" s="160"/>
      <c r="OOD215" s="159"/>
      <c r="OOE215" s="158"/>
      <c r="OOF215" s="161"/>
      <c r="OOG215" s="160"/>
      <c r="OOH215" s="159"/>
      <c r="OOI215" s="158"/>
      <c r="OOJ215" s="161"/>
      <c r="OOK215" s="160"/>
      <c r="OOL215" s="159"/>
      <c r="OOM215" s="158"/>
      <c r="OON215" s="161"/>
      <c r="OOO215" s="160"/>
      <c r="OOP215" s="159"/>
      <c r="OOQ215" s="158"/>
      <c r="OOR215" s="161"/>
      <c r="OOS215" s="160"/>
      <c r="OOT215" s="159"/>
      <c r="OOU215" s="158"/>
      <c r="OOV215" s="161"/>
      <c r="OOW215" s="160"/>
      <c r="OOX215" s="159"/>
      <c r="OOY215" s="158"/>
      <c r="OOZ215" s="161"/>
      <c r="OPA215" s="160"/>
      <c r="OPB215" s="159"/>
      <c r="OPC215" s="158"/>
      <c r="OPD215" s="161"/>
      <c r="OPE215" s="160"/>
      <c r="OPF215" s="159"/>
      <c r="OPG215" s="158"/>
      <c r="OPH215" s="161"/>
      <c r="OPI215" s="160"/>
      <c r="OPJ215" s="159"/>
      <c r="OPK215" s="158"/>
      <c r="OPL215" s="161"/>
      <c r="OPM215" s="160"/>
      <c r="OPN215" s="159"/>
      <c r="OPO215" s="158"/>
      <c r="OPP215" s="161"/>
      <c r="OPQ215" s="160"/>
      <c r="OPR215" s="159"/>
      <c r="OPS215" s="158"/>
      <c r="OPT215" s="161"/>
      <c r="OPU215" s="160"/>
      <c r="OPV215" s="159"/>
      <c r="OPW215" s="158"/>
      <c r="OPX215" s="161"/>
      <c r="OPY215" s="160"/>
      <c r="OPZ215" s="159"/>
      <c r="OQA215" s="158"/>
      <c r="OQB215" s="161"/>
      <c r="OQC215" s="160"/>
      <c r="OQD215" s="159"/>
      <c r="OQE215" s="158"/>
      <c r="OQF215" s="161"/>
      <c r="OQG215" s="160"/>
      <c r="OQH215" s="159"/>
      <c r="OQI215" s="158"/>
      <c r="OQJ215" s="161"/>
      <c r="OQK215" s="160"/>
      <c r="OQL215" s="159"/>
      <c r="OQM215" s="158"/>
      <c r="OQN215" s="161"/>
      <c r="OQO215" s="160"/>
      <c r="OQP215" s="159"/>
      <c r="OQQ215" s="158"/>
      <c r="OQR215" s="161"/>
      <c r="OQS215" s="160"/>
      <c r="OQT215" s="159"/>
      <c r="OQU215" s="158"/>
      <c r="OQV215" s="161"/>
      <c r="OQW215" s="160"/>
      <c r="OQX215" s="159"/>
      <c r="OQY215" s="158"/>
      <c r="OQZ215" s="161"/>
      <c r="ORA215" s="160"/>
      <c r="ORB215" s="159"/>
      <c r="ORC215" s="158"/>
      <c r="ORD215" s="161"/>
      <c r="ORE215" s="160"/>
      <c r="ORF215" s="159"/>
      <c r="ORG215" s="158"/>
      <c r="ORH215" s="161"/>
      <c r="ORI215" s="160"/>
      <c r="ORJ215" s="159"/>
      <c r="ORK215" s="158"/>
      <c r="ORL215" s="161"/>
      <c r="ORM215" s="160"/>
      <c r="ORN215" s="159"/>
      <c r="ORO215" s="158"/>
      <c r="ORP215" s="161"/>
      <c r="ORQ215" s="160"/>
      <c r="ORR215" s="159"/>
      <c r="ORS215" s="158"/>
      <c r="ORT215" s="161"/>
      <c r="ORU215" s="160"/>
      <c r="ORV215" s="159"/>
      <c r="ORW215" s="158"/>
      <c r="ORX215" s="161"/>
      <c r="ORY215" s="160"/>
      <c r="ORZ215" s="159"/>
      <c r="OSA215" s="158"/>
      <c r="OSB215" s="161"/>
      <c r="OSC215" s="672"/>
      <c r="OSD215" s="672"/>
      <c r="OSE215" s="672"/>
      <c r="OSF215" s="673"/>
      <c r="OSG215" s="167"/>
      <c r="OSH215" s="674"/>
      <c r="OSI215" s="674"/>
      <c r="OSJ215" s="674"/>
      <c r="OSK215" s="164"/>
      <c r="OSL215" s="160"/>
      <c r="OSM215" s="159"/>
      <c r="OSN215" s="158"/>
      <c r="OSO215" s="161"/>
      <c r="OSP215" s="160"/>
      <c r="OSQ215" s="159"/>
      <c r="OSR215" s="158"/>
      <c r="OSS215" s="161"/>
      <c r="OST215" s="160"/>
      <c r="OSU215" s="159"/>
      <c r="OSV215" s="158"/>
      <c r="OSW215" s="161"/>
      <c r="OSX215" s="160"/>
      <c r="OSY215" s="159"/>
      <c r="OSZ215" s="158"/>
      <c r="OTA215" s="161"/>
      <c r="OTB215" s="160"/>
      <c r="OTC215" s="159"/>
      <c r="OTD215" s="158"/>
      <c r="OTE215" s="161"/>
      <c r="OTF215" s="160"/>
      <c r="OTG215" s="159"/>
      <c r="OTH215" s="158"/>
      <c r="OTI215" s="161"/>
      <c r="OTJ215" s="160"/>
      <c r="OTK215" s="159"/>
      <c r="OTL215" s="158"/>
      <c r="OTM215" s="161"/>
      <c r="OTN215" s="160"/>
      <c r="OTO215" s="159"/>
      <c r="OTP215" s="158"/>
      <c r="OTQ215" s="161"/>
      <c r="OTR215" s="160"/>
      <c r="OTS215" s="159"/>
      <c r="OTT215" s="158"/>
      <c r="OTU215" s="161"/>
      <c r="OTV215" s="160"/>
      <c r="OTW215" s="159"/>
      <c r="OTX215" s="158"/>
      <c r="OTY215" s="161"/>
      <c r="OTZ215" s="160"/>
      <c r="OUA215" s="159"/>
      <c r="OUB215" s="158"/>
      <c r="OUC215" s="161"/>
      <c r="OUD215" s="160"/>
      <c r="OUE215" s="159"/>
      <c r="OUF215" s="158"/>
      <c r="OUG215" s="161"/>
      <c r="OUH215" s="160"/>
      <c r="OUI215" s="159"/>
      <c r="OUJ215" s="158"/>
      <c r="OUK215" s="161"/>
      <c r="OUL215" s="160"/>
      <c r="OUM215" s="159"/>
      <c r="OUN215" s="158"/>
      <c r="OUO215" s="161"/>
      <c r="OUP215" s="160"/>
      <c r="OUQ215" s="159"/>
      <c r="OUR215" s="158"/>
      <c r="OUS215" s="161"/>
      <c r="OUT215" s="160"/>
      <c r="OUU215" s="159"/>
      <c r="OUV215" s="158"/>
      <c r="OUW215" s="161"/>
      <c r="OUX215" s="160"/>
      <c r="OUY215" s="159"/>
      <c r="OUZ215" s="158"/>
      <c r="OVA215" s="161"/>
      <c r="OVB215" s="160"/>
      <c r="OVC215" s="159"/>
      <c r="OVD215" s="158"/>
      <c r="OVE215" s="161"/>
      <c r="OVF215" s="160"/>
      <c r="OVG215" s="159"/>
      <c r="OVH215" s="158"/>
      <c r="OVI215" s="161"/>
      <c r="OVJ215" s="160"/>
      <c r="OVK215" s="159"/>
      <c r="OVL215" s="158"/>
      <c r="OVM215" s="161"/>
      <c r="OVN215" s="160"/>
      <c r="OVO215" s="159"/>
      <c r="OVP215" s="158"/>
      <c r="OVQ215" s="161"/>
      <c r="OVR215" s="160"/>
      <c r="OVS215" s="159"/>
      <c r="OVT215" s="158"/>
      <c r="OVU215" s="161"/>
      <c r="OVV215" s="160"/>
      <c r="OVW215" s="159"/>
      <c r="OVX215" s="158"/>
      <c r="OVY215" s="161"/>
      <c r="OVZ215" s="160"/>
      <c r="OWA215" s="159"/>
      <c r="OWB215" s="158"/>
      <c r="OWC215" s="161"/>
      <c r="OWD215" s="160"/>
      <c r="OWE215" s="159"/>
      <c r="OWF215" s="158"/>
      <c r="OWG215" s="161"/>
      <c r="OWH215" s="160"/>
      <c r="OWI215" s="159"/>
      <c r="OWJ215" s="158"/>
      <c r="OWK215" s="161"/>
      <c r="OWL215" s="160"/>
      <c r="OWM215" s="159"/>
      <c r="OWN215" s="158"/>
      <c r="OWO215" s="161"/>
      <c r="OWP215" s="160"/>
      <c r="OWQ215" s="159"/>
      <c r="OWR215" s="158"/>
      <c r="OWS215" s="161"/>
      <c r="OWT215" s="160"/>
      <c r="OWU215" s="159"/>
      <c r="OWV215" s="158"/>
      <c r="OWW215" s="161"/>
      <c r="OWX215" s="160"/>
      <c r="OWY215" s="159"/>
      <c r="OWZ215" s="158"/>
      <c r="OXA215" s="161"/>
      <c r="OXB215" s="160"/>
      <c r="OXC215" s="159"/>
      <c r="OXD215" s="158"/>
      <c r="OXE215" s="161"/>
      <c r="OXF215" s="672"/>
      <c r="OXG215" s="672"/>
      <c r="OXH215" s="672"/>
      <c r="OXI215" s="673"/>
      <c r="OXJ215" s="167"/>
      <c r="OXK215" s="674"/>
      <c r="OXL215" s="674"/>
      <c r="OXM215" s="674"/>
      <c r="OXN215" s="164"/>
      <c r="OXO215" s="160"/>
      <c r="OXP215" s="159"/>
      <c r="OXQ215" s="158"/>
      <c r="OXR215" s="161"/>
      <c r="OXS215" s="160"/>
      <c r="OXT215" s="159"/>
      <c r="OXU215" s="158"/>
      <c r="OXV215" s="161"/>
      <c r="OXW215" s="160"/>
      <c r="OXX215" s="159"/>
      <c r="OXY215" s="158"/>
      <c r="OXZ215" s="161"/>
      <c r="OYA215" s="160"/>
      <c r="OYB215" s="159"/>
      <c r="OYC215" s="158"/>
      <c r="OYD215" s="161"/>
      <c r="OYE215" s="160"/>
      <c r="OYF215" s="159"/>
      <c r="OYG215" s="158"/>
      <c r="OYH215" s="161"/>
      <c r="OYI215" s="160"/>
      <c r="OYJ215" s="159"/>
      <c r="OYK215" s="158"/>
      <c r="OYL215" s="161"/>
      <c r="OYM215" s="160"/>
      <c r="OYN215" s="159"/>
      <c r="OYO215" s="158"/>
      <c r="OYP215" s="161"/>
      <c r="OYQ215" s="160"/>
      <c r="OYR215" s="159"/>
      <c r="OYS215" s="158"/>
      <c r="OYT215" s="161"/>
      <c r="OYU215" s="160"/>
      <c r="OYV215" s="159"/>
      <c r="OYW215" s="158"/>
      <c r="OYX215" s="161"/>
      <c r="OYY215" s="160"/>
      <c r="OYZ215" s="159"/>
      <c r="OZA215" s="158"/>
      <c r="OZB215" s="161"/>
      <c r="OZC215" s="160"/>
      <c r="OZD215" s="159"/>
      <c r="OZE215" s="158"/>
      <c r="OZF215" s="161"/>
      <c r="OZG215" s="160"/>
      <c r="OZH215" s="159"/>
      <c r="OZI215" s="158"/>
      <c r="OZJ215" s="161"/>
      <c r="OZK215" s="160"/>
      <c r="OZL215" s="159"/>
      <c r="OZM215" s="158"/>
      <c r="OZN215" s="161"/>
      <c r="OZO215" s="160"/>
      <c r="OZP215" s="159"/>
      <c r="OZQ215" s="158"/>
      <c r="OZR215" s="161"/>
      <c r="OZS215" s="160"/>
      <c r="OZT215" s="159"/>
      <c r="OZU215" s="158"/>
      <c r="OZV215" s="161"/>
      <c r="OZW215" s="160"/>
      <c r="OZX215" s="159"/>
      <c r="OZY215" s="158"/>
      <c r="OZZ215" s="161"/>
      <c r="PAA215" s="160"/>
      <c r="PAB215" s="159"/>
      <c r="PAC215" s="158"/>
      <c r="PAD215" s="161"/>
      <c r="PAE215" s="160"/>
      <c r="PAF215" s="159"/>
      <c r="PAG215" s="158"/>
      <c r="PAH215" s="161"/>
      <c r="PAI215" s="160"/>
      <c r="PAJ215" s="159"/>
      <c r="PAK215" s="158"/>
      <c r="PAL215" s="161"/>
      <c r="PAM215" s="160"/>
      <c r="PAN215" s="159"/>
      <c r="PAO215" s="158"/>
      <c r="PAP215" s="161"/>
      <c r="PAQ215" s="160"/>
      <c r="PAR215" s="159"/>
      <c r="PAS215" s="158"/>
      <c r="PAT215" s="161"/>
      <c r="PAU215" s="160"/>
      <c r="PAV215" s="159"/>
      <c r="PAW215" s="158"/>
      <c r="PAX215" s="161"/>
      <c r="PAY215" s="160"/>
      <c r="PAZ215" s="159"/>
      <c r="PBA215" s="158"/>
      <c r="PBB215" s="161"/>
      <c r="PBC215" s="160"/>
      <c r="PBD215" s="159"/>
      <c r="PBE215" s="158"/>
      <c r="PBF215" s="161"/>
      <c r="PBG215" s="160"/>
      <c r="PBH215" s="159"/>
      <c r="PBI215" s="158"/>
      <c r="PBJ215" s="161"/>
      <c r="PBK215" s="160"/>
      <c r="PBL215" s="159"/>
      <c r="PBM215" s="158"/>
      <c r="PBN215" s="161"/>
      <c r="PBO215" s="160"/>
      <c r="PBP215" s="159"/>
      <c r="PBQ215" s="158"/>
      <c r="PBR215" s="161"/>
      <c r="PBS215" s="160"/>
      <c r="PBT215" s="159"/>
      <c r="PBU215" s="158"/>
      <c r="PBV215" s="161"/>
      <c r="PBW215" s="160"/>
      <c r="PBX215" s="159"/>
      <c r="PBY215" s="158"/>
      <c r="PBZ215" s="161"/>
      <c r="PCA215" s="160"/>
      <c r="PCB215" s="159"/>
      <c r="PCC215" s="158"/>
      <c r="PCD215" s="161"/>
      <c r="PCE215" s="160"/>
      <c r="PCF215" s="159"/>
      <c r="PCG215" s="158"/>
      <c r="PCH215" s="161"/>
      <c r="PCI215" s="672"/>
      <c r="PCJ215" s="672"/>
      <c r="PCK215" s="672"/>
      <c r="PCL215" s="673"/>
      <c r="PCM215" s="167"/>
      <c r="PCN215" s="674"/>
      <c r="PCO215" s="674"/>
      <c r="PCP215" s="674"/>
      <c r="PCQ215" s="164"/>
      <c r="PCR215" s="160"/>
      <c r="PCS215" s="159"/>
      <c r="PCT215" s="158"/>
      <c r="PCU215" s="161"/>
      <c r="PCV215" s="160"/>
      <c r="PCW215" s="159"/>
      <c r="PCX215" s="158"/>
      <c r="PCY215" s="161"/>
      <c r="PCZ215" s="160"/>
      <c r="PDA215" s="159"/>
      <c r="PDB215" s="158"/>
      <c r="PDC215" s="161"/>
      <c r="PDD215" s="160"/>
      <c r="PDE215" s="159"/>
      <c r="PDF215" s="158"/>
      <c r="PDG215" s="161"/>
      <c r="PDH215" s="160"/>
      <c r="PDI215" s="159"/>
      <c r="PDJ215" s="158"/>
      <c r="PDK215" s="161"/>
      <c r="PDL215" s="160"/>
      <c r="PDM215" s="159"/>
      <c r="PDN215" s="158"/>
      <c r="PDO215" s="161"/>
      <c r="PDP215" s="160"/>
      <c r="PDQ215" s="159"/>
      <c r="PDR215" s="158"/>
      <c r="PDS215" s="161"/>
      <c r="PDT215" s="160"/>
      <c r="PDU215" s="159"/>
      <c r="PDV215" s="158"/>
      <c r="PDW215" s="161"/>
      <c r="PDX215" s="160"/>
      <c r="PDY215" s="159"/>
      <c r="PDZ215" s="158"/>
      <c r="PEA215" s="161"/>
      <c r="PEB215" s="160"/>
      <c r="PEC215" s="159"/>
      <c r="PED215" s="158"/>
      <c r="PEE215" s="161"/>
      <c r="PEF215" s="160"/>
      <c r="PEG215" s="159"/>
      <c r="PEH215" s="158"/>
      <c r="PEI215" s="161"/>
      <c r="PEJ215" s="160"/>
      <c r="PEK215" s="159"/>
      <c r="PEL215" s="158"/>
      <c r="PEM215" s="161"/>
      <c r="PEN215" s="160"/>
      <c r="PEO215" s="159"/>
      <c r="PEP215" s="158"/>
      <c r="PEQ215" s="161"/>
      <c r="PER215" s="160"/>
      <c r="PES215" s="159"/>
      <c r="PET215" s="158"/>
      <c r="PEU215" s="161"/>
      <c r="PEV215" s="160"/>
      <c r="PEW215" s="159"/>
      <c r="PEX215" s="158"/>
      <c r="PEY215" s="161"/>
      <c r="PEZ215" s="160"/>
      <c r="PFA215" s="159"/>
      <c r="PFB215" s="158"/>
      <c r="PFC215" s="161"/>
      <c r="PFD215" s="160"/>
      <c r="PFE215" s="159"/>
      <c r="PFF215" s="158"/>
      <c r="PFG215" s="161"/>
      <c r="PFH215" s="160"/>
      <c r="PFI215" s="159"/>
      <c r="PFJ215" s="158"/>
      <c r="PFK215" s="161"/>
      <c r="PFL215" s="160"/>
      <c r="PFM215" s="159"/>
      <c r="PFN215" s="158"/>
      <c r="PFO215" s="161"/>
      <c r="PFP215" s="160"/>
      <c r="PFQ215" s="159"/>
      <c r="PFR215" s="158"/>
      <c r="PFS215" s="161"/>
      <c r="PFT215" s="160"/>
      <c r="PFU215" s="159"/>
      <c r="PFV215" s="158"/>
      <c r="PFW215" s="161"/>
      <c r="PFX215" s="160"/>
      <c r="PFY215" s="159"/>
      <c r="PFZ215" s="158"/>
      <c r="PGA215" s="161"/>
      <c r="PGB215" s="160"/>
      <c r="PGC215" s="159"/>
      <c r="PGD215" s="158"/>
      <c r="PGE215" s="161"/>
      <c r="PGF215" s="160"/>
      <c r="PGG215" s="159"/>
      <c r="PGH215" s="158"/>
      <c r="PGI215" s="161"/>
      <c r="PGJ215" s="160"/>
      <c r="PGK215" s="159"/>
      <c r="PGL215" s="158"/>
      <c r="PGM215" s="161"/>
      <c r="PGN215" s="160"/>
      <c r="PGO215" s="159"/>
      <c r="PGP215" s="158"/>
      <c r="PGQ215" s="161"/>
      <c r="PGR215" s="160"/>
      <c r="PGS215" s="159"/>
      <c r="PGT215" s="158"/>
      <c r="PGU215" s="161"/>
      <c r="PGV215" s="160"/>
      <c r="PGW215" s="159"/>
      <c r="PGX215" s="158"/>
      <c r="PGY215" s="161"/>
      <c r="PGZ215" s="160"/>
      <c r="PHA215" s="159"/>
      <c r="PHB215" s="158"/>
      <c r="PHC215" s="161"/>
      <c r="PHD215" s="160"/>
      <c r="PHE215" s="159"/>
      <c r="PHF215" s="158"/>
      <c r="PHG215" s="161"/>
      <c r="PHH215" s="160"/>
      <c r="PHI215" s="159"/>
      <c r="PHJ215" s="158"/>
      <c r="PHK215" s="161"/>
      <c r="PHL215" s="672"/>
      <c r="PHM215" s="672"/>
      <c r="PHN215" s="672"/>
      <c r="PHO215" s="673"/>
      <c r="PHP215" s="167"/>
      <c r="PHQ215" s="674"/>
      <c r="PHR215" s="674"/>
      <c r="PHS215" s="674"/>
      <c r="PHT215" s="164"/>
      <c r="PHU215" s="160"/>
      <c r="PHV215" s="159"/>
      <c r="PHW215" s="158"/>
      <c r="PHX215" s="161"/>
      <c r="PHY215" s="160"/>
      <c r="PHZ215" s="159"/>
      <c r="PIA215" s="158"/>
      <c r="PIB215" s="161"/>
      <c r="PIC215" s="160"/>
      <c r="PID215" s="159"/>
      <c r="PIE215" s="158"/>
      <c r="PIF215" s="161"/>
      <c r="PIG215" s="160"/>
      <c r="PIH215" s="159"/>
      <c r="PII215" s="158"/>
      <c r="PIJ215" s="161"/>
      <c r="PIK215" s="160"/>
      <c r="PIL215" s="159"/>
      <c r="PIM215" s="158"/>
      <c r="PIN215" s="161"/>
      <c r="PIO215" s="160"/>
      <c r="PIP215" s="159"/>
      <c r="PIQ215" s="158"/>
      <c r="PIR215" s="161"/>
      <c r="PIS215" s="160"/>
      <c r="PIT215" s="159"/>
      <c r="PIU215" s="158"/>
      <c r="PIV215" s="161"/>
      <c r="PIW215" s="160"/>
      <c r="PIX215" s="159"/>
      <c r="PIY215" s="158"/>
      <c r="PIZ215" s="161"/>
      <c r="PJA215" s="160"/>
      <c r="PJB215" s="159"/>
      <c r="PJC215" s="158"/>
      <c r="PJD215" s="161"/>
      <c r="PJE215" s="160"/>
      <c r="PJF215" s="159"/>
      <c r="PJG215" s="158"/>
      <c r="PJH215" s="161"/>
      <c r="PJI215" s="160"/>
      <c r="PJJ215" s="159"/>
      <c r="PJK215" s="158"/>
      <c r="PJL215" s="161"/>
      <c r="PJM215" s="160"/>
      <c r="PJN215" s="159"/>
      <c r="PJO215" s="158"/>
      <c r="PJP215" s="161"/>
      <c r="PJQ215" s="160"/>
      <c r="PJR215" s="159"/>
      <c r="PJS215" s="158"/>
      <c r="PJT215" s="161"/>
      <c r="PJU215" s="160"/>
      <c r="PJV215" s="159"/>
      <c r="PJW215" s="158"/>
      <c r="PJX215" s="161"/>
      <c r="PJY215" s="160"/>
      <c r="PJZ215" s="159"/>
      <c r="PKA215" s="158"/>
      <c r="PKB215" s="161"/>
      <c r="PKC215" s="160"/>
      <c r="PKD215" s="159"/>
      <c r="PKE215" s="158"/>
      <c r="PKF215" s="161"/>
      <c r="PKG215" s="160"/>
      <c r="PKH215" s="159"/>
      <c r="PKI215" s="158"/>
      <c r="PKJ215" s="161"/>
      <c r="PKK215" s="160"/>
      <c r="PKL215" s="159"/>
      <c r="PKM215" s="158"/>
      <c r="PKN215" s="161"/>
      <c r="PKO215" s="160"/>
      <c r="PKP215" s="159"/>
      <c r="PKQ215" s="158"/>
      <c r="PKR215" s="161"/>
      <c r="PKS215" s="160"/>
      <c r="PKT215" s="159"/>
      <c r="PKU215" s="158"/>
      <c r="PKV215" s="161"/>
      <c r="PKW215" s="160"/>
      <c r="PKX215" s="159"/>
      <c r="PKY215" s="158"/>
      <c r="PKZ215" s="161"/>
      <c r="PLA215" s="160"/>
      <c r="PLB215" s="159"/>
      <c r="PLC215" s="158"/>
      <c r="PLD215" s="161"/>
      <c r="PLE215" s="160"/>
      <c r="PLF215" s="159"/>
      <c r="PLG215" s="158"/>
      <c r="PLH215" s="161"/>
      <c r="PLI215" s="160"/>
      <c r="PLJ215" s="159"/>
      <c r="PLK215" s="158"/>
      <c r="PLL215" s="161"/>
      <c r="PLM215" s="160"/>
      <c r="PLN215" s="159"/>
      <c r="PLO215" s="158"/>
      <c r="PLP215" s="161"/>
      <c r="PLQ215" s="160"/>
      <c r="PLR215" s="159"/>
      <c r="PLS215" s="158"/>
      <c r="PLT215" s="161"/>
      <c r="PLU215" s="160"/>
      <c r="PLV215" s="159"/>
      <c r="PLW215" s="158"/>
      <c r="PLX215" s="161"/>
      <c r="PLY215" s="160"/>
      <c r="PLZ215" s="159"/>
      <c r="PMA215" s="158"/>
      <c r="PMB215" s="161"/>
      <c r="PMC215" s="160"/>
      <c r="PMD215" s="159"/>
      <c r="PME215" s="158"/>
      <c r="PMF215" s="161"/>
      <c r="PMG215" s="160"/>
      <c r="PMH215" s="159"/>
      <c r="PMI215" s="158"/>
      <c r="PMJ215" s="161"/>
      <c r="PMK215" s="160"/>
      <c r="PML215" s="159"/>
      <c r="PMM215" s="158"/>
      <c r="PMN215" s="161"/>
      <c r="PMO215" s="672"/>
      <c r="PMP215" s="672"/>
      <c r="PMQ215" s="672"/>
      <c r="PMR215" s="673"/>
      <c r="PMS215" s="167"/>
      <c r="PMT215" s="674"/>
      <c r="PMU215" s="674"/>
      <c r="PMV215" s="674"/>
      <c r="PMW215" s="164"/>
      <c r="PMX215" s="160"/>
      <c r="PMY215" s="159"/>
      <c r="PMZ215" s="158"/>
      <c r="PNA215" s="161"/>
      <c r="PNB215" s="160"/>
      <c r="PNC215" s="159"/>
      <c r="PND215" s="158"/>
      <c r="PNE215" s="161"/>
      <c r="PNF215" s="160"/>
      <c r="PNG215" s="159"/>
      <c r="PNH215" s="158"/>
      <c r="PNI215" s="161"/>
      <c r="PNJ215" s="160"/>
      <c r="PNK215" s="159"/>
      <c r="PNL215" s="158"/>
      <c r="PNM215" s="161"/>
      <c r="PNN215" s="160"/>
      <c r="PNO215" s="159"/>
      <c r="PNP215" s="158"/>
      <c r="PNQ215" s="161"/>
      <c r="PNR215" s="160"/>
      <c r="PNS215" s="159"/>
      <c r="PNT215" s="158"/>
      <c r="PNU215" s="161"/>
      <c r="PNV215" s="160"/>
      <c r="PNW215" s="159"/>
      <c r="PNX215" s="158"/>
      <c r="PNY215" s="161"/>
      <c r="PNZ215" s="160"/>
      <c r="POA215" s="159"/>
      <c r="POB215" s="158"/>
      <c r="POC215" s="161"/>
      <c r="POD215" s="160"/>
      <c r="POE215" s="159"/>
      <c r="POF215" s="158"/>
      <c r="POG215" s="161"/>
      <c r="POH215" s="160"/>
      <c r="POI215" s="159"/>
      <c r="POJ215" s="158"/>
      <c r="POK215" s="161"/>
      <c r="POL215" s="160"/>
      <c r="POM215" s="159"/>
      <c r="PON215" s="158"/>
      <c r="POO215" s="161"/>
      <c r="POP215" s="160"/>
      <c r="POQ215" s="159"/>
      <c r="POR215" s="158"/>
      <c r="POS215" s="161"/>
      <c r="POT215" s="160"/>
      <c r="POU215" s="159"/>
      <c r="POV215" s="158"/>
      <c r="POW215" s="161"/>
      <c r="POX215" s="160"/>
      <c r="POY215" s="159"/>
      <c r="POZ215" s="158"/>
      <c r="PPA215" s="161"/>
      <c r="PPB215" s="160"/>
      <c r="PPC215" s="159"/>
      <c r="PPD215" s="158"/>
      <c r="PPE215" s="161"/>
      <c r="PPF215" s="160"/>
      <c r="PPG215" s="159"/>
      <c r="PPH215" s="158"/>
      <c r="PPI215" s="161"/>
      <c r="PPJ215" s="160"/>
      <c r="PPK215" s="159"/>
      <c r="PPL215" s="158"/>
      <c r="PPM215" s="161"/>
      <c r="PPN215" s="160"/>
      <c r="PPO215" s="159"/>
      <c r="PPP215" s="158"/>
      <c r="PPQ215" s="161"/>
      <c r="PPR215" s="160"/>
      <c r="PPS215" s="159"/>
      <c r="PPT215" s="158"/>
      <c r="PPU215" s="161"/>
      <c r="PPV215" s="160"/>
      <c r="PPW215" s="159"/>
      <c r="PPX215" s="158"/>
      <c r="PPY215" s="161"/>
      <c r="PPZ215" s="160"/>
      <c r="PQA215" s="159"/>
      <c r="PQB215" s="158"/>
      <c r="PQC215" s="161"/>
      <c r="PQD215" s="160"/>
      <c r="PQE215" s="159"/>
      <c r="PQF215" s="158"/>
      <c r="PQG215" s="161"/>
      <c r="PQH215" s="160"/>
      <c r="PQI215" s="159"/>
      <c r="PQJ215" s="158"/>
      <c r="PQK215" s="161"/>
      <c r="PQL215" s="160"/>
      <c r="PQM215" s="159"/>
      <c r="PQN215" s="158"/>
      <c r="PQO215" s="161"/>
      <c r="PQP215" s="160"/>
      <c r="PQQ215" s="159"/>
      <c r="PQR215" s="158"/>
      <c r="PQS215" s="161"/>
      <c r="PQT215" s="160"/>
      <c r="PQU215" s="159"/>
      <c r="PQV215" s="158"/>
      <c r="PQW215" s="161"/>
      <c r="PQX215" s="160"/>
      <c r="PQY215" s="159"/>
      <c r="PQZ215" s="158"/>
      <c r="PRA215" s="161"/>
      <c r="PRB215" s="160"/>
      <c r="PRC215" s="159"/>
      <c r="PRD215" s="158"/>
      <c r="PRE215" s="161"/>
      <c r="PRF215" s="160"/>
      <c r="PRG215" s="159"/>
      <c r="PRH215" s="158"/>
      <c r="PRI215" s="161"/>
      <c r="PRJ215" s="160"/>
      <c r="PRK215" s="159"/>
      <c r="PRL215" s="158"/>
      <c r="PRM215" s="161"/>
      <c r="PRN215" s="160"/>
      <c r="PRO215" s="159"/>
      <c r="PRP215" s="158"/>
      <c r="PRQ215" s="161"/>
      <c r="PRR215" s="672"/>
      <c r="PRS215" s="672"/>
      <c r="PRT215" s="672"/>
      <c r="PRU215" s="673"/>
      <c r="PRV215" s="167"/>
      <c r="PRW215" s="674"/>
      <c r="PRX215" s="674"/>
      <c r="PRY215" s="674"/>
      <c r="PRZ215" s="164"/>
      <c r="PSA215" s="160"/>
      <c r="PSB215" s="159"/>
      <c r="PSC215" s="158"/>
      <c r="PSD215" s="161"/>
      <c r="PSE215" s="160"/>
      <c r="PSF215" s="159"/>
      <c r="PSG215" s="158"/>
      <c r="PSH215" s="161"/>
      <c r="PSI215" s="160"/>
      <c r="PSJ215" s="159"/>
      <c r="PSK215" s="158"/>
      <c r="PSL215" s="161"/>
      <c r="PSM215" s="160"/>
      <c r="PSN215" s="159"/>
      <c r="PSO215" s="158"/>
      <c r="PSP215" s="161"/>
      <c r="PSQ215" s="160"/>
      <c r="PSR215" s="159"/>
      <c r="PSS215" s="158"/>
      <c r="PST215" s="161"/>
      <c r="PSU215" s="160"/>
      <c r="PSV215" s="159"/>
      <c r="PSW215" s="158"/>
      <c r="PSX215" s="161"/>
      <c r="PSY215" s="160"/>
      <c r="PSZ215" s="159"/>
      <c r="PTA215" s="158"/>
      <c r="PTB215" s="161"/>
      <c r="PTC215" s="160"/>
      <c r="PTD215" s="159"/>
      <c r="PTE215" s="158"/>
      <c r="PTF215" s="161"/>
      <c r="PTG215" s="160"/>
      <c r="PTH215" s="159"/>
      <c r="PTI215" s="158"/>
      <c r="PTJ215" s="161"/>
      <c r="PTK215" s="160"/>
      <c r="PTL215" s="159"/>
      <c r="PTM215" s="158"/>
      <c r="PTN215" s="161"/>
      <c r="PTO215" s="160"/>
      <c r="PTP215" s="159"/>
      <c r="PTQ215" s="158"/>
      <c r="PTR215" s="161"/>
      <c r="PTS215" s="160"/>
      <c r="PTT215" s="159"/>
      <c r="PTU215" s="158"/>
      <c r="PTV215" s="161"/>
      <c r="PTW215" s="160"/>
      <c r="PTX215" s="159"/>
      <c r="PTY215" s="158"/>
      <c r="PTZ215" s="161"/>
      <c r="PUA215" s="160"/>
      <c r="PUB215" s="159"/>
      <c r="PUC215" s="158"/>
      <c r="PUD215" s="161"/>
      <c r="PUE215" s="160"/>
      <c r="PUF215" s="159"/>
      <c r="PUG215" s="158"/>
      <c r="PUH215" s="161"/>
      <c r="PUI215" s="160"/>
      <c r="PUJ215" s="159"/>
      <c r="PUK215" s="158"/>
      <c r="PUL215" s="161"/>
      <c r="PUM215" s="160"/>
      <c r="PUN215" s="159"/>
      <c r="PUO215" s="158"/>
      <c r="PUP215" s="161"/>
      <c r="PUQ215" s="160"/>
      <c r="PUR215" s="159"/>
      <c r="PUS215" s="158"/>
      <c r="PUT215" s="161"/>
      <c r="PUU215" s="160"/>
      <c r="PUV215" s="159"/>
      <c r="PUW215" s="158"/>
      <c r="PUX215" s="161"/>
      <c r="PUY215" s="160"/>
      <c r="PUZ215" s="159"/>
      <c r="PVA215" s="158"/>
      <c r="PVB215" s="161"/>
      <c r="PVC215" s="160"/>
      <c r="PVD215" s="159"/>
      <c r="PVE215" s="158"/>
      <c r="PVF215" s="161"/>
      <c r="PVG215" s="160"/>
      <c r="PVH215" s="159"/>
      <c r="PVI215" s="158"/>
      <c r="PVJ215" s="161"/>
      <c r="PVK215" s="160"/>
      <c r="PVL215" s="159"/>
      <c r="PVM215" s="158"/>
      <c r="PVN215" s="161"/>
      <c r="PVO215" s="160"/>
      <c r="PVP215" s="159"/>
      <c r="PVQ215" s="158"/>
      <c r="PVR215" s="161"/>
      <c r="PVS215" s="160"/>
      <c r="PVT215" s="159"/>
      <c r="PVU215" s="158"/>
      <c r="PVV215" s="161"/>
      <c r="PVW215" s="160"/>
      <c r="PVX215" s="159"/>
      <c r="PVY215" s="158"/>
      <c r="PVZ215" s="161"/>
      <c r="PWA215" s="160"/>
      <c r="PWB215" s="159"/>
      <c r="PWC215" s="158"/>
      <c r="PWD215" s="161"/>
      <c r="PWE215" s="160"/>
      <c r="PWF215" s="159"/>
      <c r="PWG215" s="158"/>
      <c r="PWH215" s="161"/>
      <c r="PWI215" s="160"/>
      <c r="PWJ215" s="159"/>
      <c r="PWK215" s="158"/>
      <c r="PWL215" s="161"/>
      <c r="PWM215" s="160"/>
      <c r="PWN215" s="159"/>
      <c r="PWO215" s="158"/>
      <c r="PWP215" s="161"/>
      <c r="PWQ215" s="160"/>
      <c r="PWR215" s="159"/>
      <c r="PWS215" s="158"/>
      <c r="PWT215" s="161"/>
      <c r="PWU215" s="672"/>
      <c r="PWV215" s="672"/>
      <c r="PWW215" s="672"/>
      <c r="PWX215" s="673"/>
      <c r="PWY215" s="167"/>
      <c r="PWZ215" s="674"/>
      <c r="PXA215" s="674"/>
      <c r="PXB215" s="674"/>
      <c r="PXC215" s="164"/>
      <c r="PXD215" s="160"/>
      <c r="PXE215" s="159"/>
      <c r="PXF215" s="158"/>
      <c r="PXG215" s="161"/>
      <c r="PXH215" s="160"/>
      <c r="PXI215" s="159"/>
      <c r="PXJ215" s="158"/>
      <c r="PXK215" s="161"/>
      <c r="PXL215" s="160"/>
      <c r="PXM215" s="159"/>
      <c r="PXN215" s="158"/>
      <c r="PXO215" s="161"/>
      <c r="PXP215" s="160"/>
      <c r="PXQ215" s="159"/>
      <c r="PXR215" s="158"/>
      <c r="PXS215" s="161"/>
      <c r="PXT215" s="160"/>
      <c r="PXU215" s="159"/>
      <c r="PXV215" s="158"/>
      <c r="PXW215" s="161"/>
      <c r="PXX215" s="160"/>
      <c r="PXY215" s="159"/>
      <c r="PXZ215" s="158"/>
      <c r="PYA215" s="161"/>
      <c r="PYB215" s="160"/>
      <c r="PYC215" s="159"/>
      <c r="PYD215" s="158"/>
      <c r="PYE215" s="161"/>
      <c r="PYF215" s="160"/>
      <c r="PYG215" s="159"/>
      <c r="PYH215" s="158"/>
      <c r="PYI215" s="161"/>
      <c r="PYJ215" s="160"/>
      <c r="PYK215" s="159"/>
      <c r="PYL215" s="158"/>
      <c r="PYM215" s="161"/>
      <c r="PYN215" s="160"/>
      <c r="PYO215" s="159"/>
      <c r="PYP215" s="158"/>
      <c r="PYQ215" s="161"/>
      <c r="PYR215" s="160"/>
      <c r="PYS215" s="159"/>
      <c r="PYT215" s="158"/>
      <c r="PYU215" s="161"/>
      <c r="PYV215" s="160"/>
      <c r="PYW215" s="159"/>
      <c r="PYX215" s="158"/>
      <c r="PYY215" s="161"/>
      <c r="PYZ215" s="160"/>
      <c r="PZA215" s="159"/>
      <c r="PZB215" s="158"/>
      <c r="PZC215" s="161"/>
      <c r="PZD215" s="160"/>
      <c r="PZE215" s="159"/>
      <c r="PZF215" s="158"/>
      <c r="PZG215" s="161"/>
      <c r="PZH215" s="160"/>
      <c r="PZI215" s="159"/>
      <c r="PZJ215" s="158"/>
      <c r="PZK215" s="161"/>
      <c r="PZL215" s="160"/>
      <c r="PZM215" s="159"/>
      <c r="PZN215" s="158"/>
      <c r="PZO215" s="161"/>
      <c r="PZP215" s="160"/>
      <c r="PZQ215" s="159"/>
      <c r="PZR215" s="158"/>
      <c r="PZS215" s="161"/>
      <c r="PZT215" s="160"/>
      <c r="PZU215" s="159"/>
      <c r="PZV215" s="158"/>
      <c r="PZW215" s="161"/>
      <c r="PZX215" s="160"/>
      <c r="PZY215" s="159"/>
      <c r="PZZ215" s="158"/>
      <c r="QAA215" s="161"/>
      <c r="QAB215" s="160"/>
      <c r="QAC215" s="159"/>
      <c r="QAD215" s="158"/>
      <c r="QAE215" s="161"/>
      <c r="QAF215" s="160"/>
      <c r="QAG215" s="159"/>
      <c r="QAH215" s="158"/>
      <c r="QAI215" s="161"/>
      <c r="QAJ215" s="160"/>
      <c r="QAK215" s="159"/>
      <c r="QAL215" s="158"/>
      <c r="QAM215" s="161"/>
      <c r="QAN215" s="160"/>
      <c r="QAO215" s="159"/>
      <c r="QAP215" s="158"/>
      <c r="QAQ215" s="161"/>
      <c r="QAR215" s="160"/>
      <c r="QAS215" s="159"/>
      <c r="QAT215" s="158"/>
      <c r="QAU215" s="161"/>
      <c r="QAV215" s="160"/>
      <c r="QAW215" s="159"/>
      <c r="QAX215" s="158"/>
      <c r="QAY215" s="161"/>
      <c r="QAZ215" s="160"/>
      <c r="QBA215" s="159"/>
      <c r="QBB215" s="158"/>
      <c r="QBC215" s="161"/>
      <c r="QBD215" s="160"/>
      <c r="QBE215" s="159"/>
      <c r="QBF215" s="158"/>
      <c r="QBG215" s="161"/>
      <c r="QBH215" s="160"/>
      <c r="QBI215" s="159"/>
      <c r="QBJ215" s="158"/>
      <c r="QBK215" s="161"/>
      <c r="QBL215" s="160"/>
      <c r="QBM215" s="159"/>
      <c r="QBN215" s="158"/>
      <c r="QBO215" s="161"/>
      <c r="QBP215" s="160"/>
      <c r="QBQ215" s="159"/>
      <c r="QBR215" s="158"/>
      <c r="QBS215" s="161"/>
      <c r="QBT215" s="160"/>
      <c r="QBU215" s="159"/>
      <c r="QBV215" s="158"/>
      <c r="QBW215" s="161"/>
      <c r="QBX215" s="672"/>
      <c r="QBY215" s="672"/>
      <c r="QBZ215" s="672"/>
      <c r="QCA215" s="673"/>
      <c r="QCB215" s="167"/>
      <c r="QCC215" s="674"/>
      <c r="QCD215" s="674"/>
      <c r="QCE215" s="674"/>
      <c r="QCF215" s="164"/>
      <c r="QCG215" s="160"/>
      <c r="QCH215" s="159"/>
      <c r="QCI215" s="158"/>
      <c r="QCJ215" s="161"/>
      <c r="QCK215" s="160"/>
      <c r="QCL215" s="159"/>
      <c r="QCM215" s="158"/>
      <c r="QCN215" s="161"/>
      <c r="QCO215" s="160"/>
      <c r="QCP215" s="159"/>
      <c r="QCQ215" s="158"/>
      <c r="QCR215" s="161"/>
      <c r="QCS215" s="160"/>
      <c r="QCT215" s="159"/>
      <c r="QCU215" s="158"/>
      <c r="QCV215" s="161"/>
      <c r="QCW215" s="160"/>
      <c r="QCX215" s="159"/>
      <c r="QCY215" s="158"/>
      <c r="QCZ215" s="161"/>
      <c r="QDA215" s="160"/>
      <c r="QDB215" s="159"/>
      <c r="QDC215" s="158"/>
      <c r="QDD215" s="161"/>
      <c r="QDE215" s="160"/>
      <c r="QDF215" s="159"/>
      <c r="QDG215" s="158"/>
      <c r="QDH215" s="161"/>
      <c r="QDI215" s="160"/>
      <c r="QDJ215" s="159"/>
      <c r="QDK215" s="158"/>
      <c r="QDL215" s="161"/>
      <c r="QDM215" s="160"/>
      <c r="QDN215" s="159"/>
      <c r="QDO215" s="158"/>
      <c r="QDP215" s="161"/>
      <c r="QDQ215" s="160"/>
      <c r="QDR215" s="159"/>
      <c r="QDS215" s="158"/>
      <c r="QDT215" s="161"/>
      <c r="QDU215" s="160"/>
      <c r="QDV215" s="159"/>
      <c r="QDW215" s="158"/>
      <c r="QDX215" s="161"/>
      <c r="QDY215" s="160"/>
      <c r="QDZ215" s="159"/>
      <c r="QEA215" s="158"/>
      <c r="QEB215" s="161"/>
      <c r="QEC215" s="160"/>
      <c r="QED215" s="159"/>
      <c r="QEE215" s="158"/>
      <c r="QEF215" s="161"/>
      <c r="QEG215" s="160"/>
      <c r="QEH215" s="159"/>
      <c r="QEI215" s="158"/>
      <c r="QEJ215" s="161"/>
      <c r="QEK215" s="160"/>
      <c r="QEL215" s="159"/>
      <c r="QEM215" s="158"/>
      <c r="QEN215" s="161"/>
      <c r="QEO215" s="160"/>
      <c r="QEP215" s="159"/>
      <c r="QEQ215" s="158"/>
      <c r="QER215" s="161"/>
      <c r="QES215" s="160"/>
      <c r="QET215" s="159"/>
      <c r="QEU215" s="158"/>
      <c r="QEV215" s="161"/>
      <c r="QEW215" s="160"/>
      <c r="QEX215" s="159"/>
      <c r="QEY215" s="158"/>
      <c r="QEZ215" s="161"/>
      <c r="QFA215" s="160"/>
      <c r="QFB215" s="159"/>
      <c r="QFC215" s="158"/>
      <c r="QFD215" s="161"/>
      <c r="QFE215" s="160"/>
      <c r="QFF215" s="159"/>
      <c r="QFG215" s="158"/>
      <c r="QFH215" s="161"/>
      <c r="QFI215" s="160"/>
      <c r="QFJ215" s="159"/>
      <c r="QFK215" s="158"/>
      <c r="QFL215" s="161"/>
      <c r="QFM215" s="160"/>
      <c r="QFN215" s="159"/>
      <c r="QFO215" s="158"/>
      <c r="QFP215" s="161"/>
      <c r="QFQ215" s="160"/>
      <c r="QFR215" s="159"/>
      <c r="QFS215" s="158"/>
      <c r="QFT215" s="161"/>
      <c r="QFU215" s="160"/>
      <c r="QFV215" s="159"/>
      <c r="QFW215" s="158"/>
      <c r="QFX215" s="161"/>
      <c r="QFY215" s="160"/>
      <c r="QFZ215" s="159"/>
      <c r="QGA215" s="158"/>
      <c r="QGB215" s="161"/>
      <c r="QGC215" s="160"/>
      <c r="QGD215" s="159"/>
      <c r="QGE215" s="158"/>
      <c r="QGF215" s="161"/>
      <c r="QGG215" s="160"/>
      <c r="QGH215" s="159"/>
      <c r="QGI215" s="158"/>
      <c r="QGJ215" s="161"/>
      <c r="QGK215" s="160"/>
      <c r="QGL215" s="159"/>
      <c r="QGM215" s="158"/>
      <c r="QGN215" s="161"/>
      <c r="QGO215" s="160"/>
      <c r="QGP215" s="159"/>
      <c r="QGQ215" s="158"/>
      <c r="QGR215" s="161"/>
      <c r="QGS215" s="160"/>
      <c r="QGT215" s="159"/>
      <c r="QGU215" s="158"/>
      <c r="QGV215" s="161"/>
      <c r="QGW215" s="160"/>
      <c r="QGX215" s="159"/>
      <c r="QGY215" s="158"/>
      <c r="QGZ215" s="161"/>
      <c r="QHA215" s="672"/>
      <c r="QHB215" s="672"/>
      <c r="QHC215" s="672"/>
      <c r="QHD215" s="673"/>
      <c r="QHE215" s="167"/>
      <c r="QHF215" s="674"/>
      <c r="QHG215" s="674"/>
      <c r="QHH215" s="674"/>
      <c r="QHI215" s="164"/>
      <c r="QHJ215" s="160"/>
      <c r="QHK215" s="159"/>
      <c r="QHL215" s="158"/>
      <c r="QHM215" s="161"/>
      <c r="QHN215" s="160"/>
      <c r="QHO215" s="159"/>
      <c r="QHP215" s="158"/>
      <c r="QHQ215" s="161"/>
      <c r="QHR215" s="160"/>
      <c r="QHS215" s="159"/>
      <c r="QHT215" s="158"/>
      <c r="QHU215" s="161"/>
      <c r="QHV215" s="160"/>
      <c r="QHW215" s="159"/>
      <c r="QHX215" s="158"/>
      <c r="QHY215" s="161"/>
      <c r="QHZ215" s="160"/>
      <c r="QIA215" s="159"/>
      <c r="QIB215" s="158"/>
      <c r="QIC215" s="161"/>
      <c r="QID215" s="160"/>
      <c r="QIE215" s="159"/>
      <c r="QIF215" s="158"/>
      <c r="QIG215" s="161"/>
      <c r="QIH215" s="160"/>
      <c r="QII215" s="159"/>
      <c r="QIJ215" s="158"/>
      <c r="QIK215" s="161"/>
      <c r="QIL215" s="160"/>
      <c r="QIM215" s="159"/>
      <c r="QIN215" s="158"/>
      <c r="QIO215" s="161"/>
      <c r="QIP215" s="160"/>
      <c r="QIQ215" s="159"/>
      <c r="QIR215" s="158"/>
      <c r="QIS215" s="161"/>
      <c r="QIT215" s="160"/>
      <c r="QIU215" s="159"/>
      <c r="QIV215" s="158"/>
      <c r="QIW215" s="161"/>
      <c r="QIX215" s="160"/>
      <c r="QIY215" s="159"/>
      <c r="QIZ215" s="158"/>
      <c r="QJA215" s="161"/>
      <c r="QJB215" s="160"/>
      <c r="QJC215" s="159"/>
      <c r="QJD215" s="158"/>
      <c r="QJE215" s="161"/>
      <c r="QJF215" s="160"/>
      <c r="QJG215" s="159"/>
      <c r="QJH215" s="158"/>
      <c r="QJI215" s="161"/>
      <c r="QJJ215" s="160"/>
      <c r="QJK215" s="159"/>
      <c r="QJL215" s="158"/>
      <c r="QJM215" s="161"/>
      <c r="QJN215" s="160"/>
      <c r="QJO215" s="159"/>
      <c r="QJP215" s="158"/>
      <c r="QJQ215" s="161"/>
      <c r="QJR215" s="160"/>
      <c r="QJS215" s="159"/>
      <c r="QJT215" s="158"/>
      <c r="QJU215" s="161"/>
      <c r="QJV215" s="160"/>
      <c r="QJW215" s="159"/>
      <c r="QJX215" s="158"/>
      <c r="QJY215" s="161"/>
      <c r="QJZ215" s="160"/>
      <c r="QKA215" s="159"/>
      <c r="QKB215" s="158"/>
      <c r="QKC215" s="161"/>
      <c r="QKD215" s="160"/>
      <c r="QKE215" s="159"/>
      <c r="QKF215" s="158"/>
      <c r="QKG215" s="161"/>
      <c r="QKH215" s="160"/>
      <c r="QKI215" s="159"/>
      <c r="QKJ215" s="158"/>
      <c r="QKK215" s="161"/>
      <c r="QKL215" s="160"/>
      <c r="QKM215" s="159"/>
      <c r="QKN215" s="158"/>
      <c r="QKO215" s="161"/>
      <c r="QKP215" s="160"/>
      <c r="QKQ215" s="159"/>
      <c r="QKR215" s="158"/>
      <c r="QKS215" s="161"/>
      <c r="QKT215" s="160"/>
      <c r="QKU215" s="159"/>
      <c r="QKV215" s="158"/>
      <c r="QKW215" s="161"/>
      <c r="QKX215" s="160"/>
      <c r="QKY215" s="159"/>
      <c r="QKZ215" s="158"/>
      <c r="QLA215" s="161"/>
      <c r="QLB215" s="160"/>
      <c r="QLC215" s="159"/>
      <c r="QLD215" s="158"/>
      <c r="QLE215" s="161"/>
      <c r="QLF215" s="160"/>
      <c r="QLG215" s="159"/>
      <c r="QLH215" s="158"/>
      <c r="QLI215" s="161"/>
      <c r="QLJ215" s="160"/>
      <c r="QLK215" s="159"/>
      <c r="QLL215" s="158"/>
      <c r="QLM215" s="161"/>
      <c r="QLN215" s="160"/>
      <c r="QLO215" s="159"/>
      <c r="QLP215" s="158"/>
      <c r="QLQ215" s="161"/>
      <c r="QLR215" s="160"/>
      <c r="QLS215" s="159"/>
      <c r="QLT215" s="158"/>
      <c r="QLU215" s="161"/>
      <c r="QLV215" s="160"/>
      <c r="QLW215" s="159"/>
      <c r="QLX215" s="158"/>
      <c r="QLY215" s="161"/>
      <c r="QLZ215" s="160"/>
      <c r="QMA215" s="159"/>
      <c r="QMB215" s="158"/>
      <c r="QMC215" s="161"/>
      <c r="QMD215" s="672"/>
      <c r="QME215" s="672"/>
      <c r="QMF215" s="672"/>
      <c r="QMG215" s="673"/>
      <c r="QMH215" s="167"/>
      <c r="QMI215" s="674"/>
      <c r="QMJ215" s="674"/>
      <c r="QMK215" s="674"/>
      <c r="QML215" s="164"/>
      <c r="QMM215" s="160"/>
      <c r="QMN215" s="159"/>
      <c r="QMO215" s="158"/>
      <c r="QMP215" s="161"/>
      <c r="QMQ215" s="160"/>
      <c r="QMR215" s="159"/>
      <c r="QMS215" s="158"/>
      <c r="QMT215" s="161"/>
      <c r="QMU215" s="160"/>
      <c r="QMV215" s="159"/>
      <c r="QMW215" s="158"/>
      <c r="QMX215" s="161"/>
      <c r="QMY215" s="160"/>
      <c r="QMZ215" s="159"/>
      <c r="QNA215" s="158"/>
      <c r="QNB215" s="161"/>
      <c r="QNC215" s="160"/>
      <c r="QND215" s="159"/>
      <c r="QNE215" s="158"/>
      <c r="QNF215" s="161"/>
      <c r="QNG215" s="160"/>
      <c r="QNH215" s="159"/>
      <c r="QNI215" s="158"/>
      <c r="QNJ215" s="161"/>
      <c r="QNK215" s="160"/>
      <c r="QNL215" s="159"/>
      <c r="QNM215" s="158"/>
      <c r="QNN215" s="161"/>
      <c r="QNO215" s="160"/>
      <c r="QNP215" s="159"/>
      <c r="QNQ215" s="158"/>
      <c r="QNR215" s="161"/>
      <c r="QNS215" s="160"/>
      <c r="QNT215" s="159"/>
      <c r="QNU215" s="158"/>
      <c r="QNV215" s="161"/>
      <c r="QNW215" s="160"/>
      <c r="QNX215" s="159"/>
      <c r="QNY215" s="158"/>
      <c r="QNZ215" s="161"/>
      <c r="QOA215" s="160"/>
      <c r="QOB215" s="159"/>
      <c r="QOC215" s="158"/>
      <c r="QOD215" s="161"/>
      <c r="QOE215" s="160"/>
      <c r="QOF215" s="159"/>
      <c r="QOG215" s="158"/>
      <c r="QOH215" s="161"/>
      <c r="QOI215" s="160"/>
      <c r="QOJ215" s="159"/>
      <c r="QOK215" s="158"/>
      <c r="QOL215" s="161"/>
      <c r="QOM215" s="160"/>
      <c r="QON215" s="159"/>
      <c r="QOO215" s="158"/>
      <c r="QOP215" s="161"/>
      <c r="QOQ215" s="160"/>
      <c r="QOR215" s="159"/>
      <c r="QOS215" s="158"/>
      <c r="QOT215" s="161"/>
      <c r="QOU215" s="160"/>
      <c r="QOV215" s="159"/>
      <c r="QOW215" s="158"/>
      <c r="QOX215" s="161"/>
      <c r="QOY215" s="160"/>
      <c r="QOZ215" s="159"/>
      <c r="QPA215" s="158"/>
      <c r="QPB215" s="161"/>
      <c r="QPC215" s="160"/>
      <c r="QPD215" s="159"/>
      <c r="QPE215" s="158"/>
      <c r="QPF215" s="161"/>
      <c r="QPG215" s="160"/>
      <c r="QPH215" s="159"/>
      <c r="QPI215" s="158"/>
      <c r="QPJ215" s="161"/>
      <c r="QPK215" s="160"/>
      <c r="QPL215" s="159"/>
      <c r="QPM215" s="158"/>
      <c r="QPN215" s="161"/>
      <c r="QPO215" s="160"/>
      <c r="QPP215" s="159"/>
      <c r="QPQ215" s="158"/>
      <c r="QPR215" s="161"/>
      <c r="QPS215" s="160"/>
      <c r="QPT215" s="159"/>
      <c r="QPU215" s="158"/>
      <c r="QPV215" s="161"/>
      <c r="QPW215" s="160"/>
      <c r="QPX215" s="159"/>
      <c r="QPY215" s="158"/>
      <c r="QPZ215" s="161"/>
      <c r="QQA215" s="160"/>
      <c r="QQB215" s="159"/>
      <c r="QQC215" s="158"/>
      <c r="QQD215" s="161"/>
      <c r="QQE215" s="160"/>
      <c r="QQF215" s="159"/>
      <c r="QQG215" s="158"/>
      <c r="QQH215" s="161"/>
      <c r="QQI215" s="160"/>
      <c r="QQJ215" s="159"/>
      <c r="QQK215" s="158"/>
      <c r="QQL215" s="161"/>
      <c r="QQM215" s="160"/>
      <c r="QQN215" s="159"/>
      <c r="QQO215" s="158"/>
      <c r="QQP215" s="161"/>
      <c r="QQQ215" s="160"/>
      <c r="QQR215" s="159"/>
      <c r="QQS215" s="158"/>
      <c r="QQT215" s="161"/>
      <c r="QQU215" s="160"/>
      <c r="QQV215" s="159"/>
      <c r="QQW215" s="158"/>
      <c r="QQX215" s="161"/>
      <c r="QQY215" s="160"/>
      <c r="QQZ215" s="159"/>
      <c r="QRA215" s="158"/>
      <c r="QRB215" s="161"/>
      <c r="QRC215" s="160"/>
      <c r="QRD215" s="159"/>
      <c r="QRE215" s="158"/>
      <c r="QRF215" s="161"/>
      <c r="QRG215" s="672"/>
      <c r="QRH215" s="672"/>
      <c r="QRI215" s="672"/>
      <c r="QRJ215" s="673"/>
      <c r="QRK215" s="167"/>
      <c r="QRL215" s="674"/>
      <c r="QRM215" s="674"/>
      <c r="QRN215" s="674"/>
      <c r="QRO215" s="164"/>
      <c r="QRP215" s="160"/>
      <c r="QRQ215" s="159"/>
      <c r="QRR215" s="158"/>
      <c r="QRS215" s="161"/>
      <c r="QRT215" s="160"/>
      <c r="QRU215" s="159"/>
      <c r="QRV215" s="158"/>
      <c r="QRW215" s="161"/>
      <c r="QRX215" s="160"/>
      <c r="QRY215" s="159"/>
      <c r="QRZ215" s="158"/>
      <c r="QSA215" s="161"/>
      <c r="QSB215" s="160"/>
      <c r="QSC215" s="159"/>
      <c r="QSD215" s="158"/>
      <c r="QSE215" s="161"/>
      <c r="QSF215" s="160"/>
      <c r="QSG215" s="159"/>
      <c r="QSH215" s="158"/>
      <c r="QSI215" s="161"/>
      <c r="QSJ215" s="160"/>
      <c r="QSK215" s="159"/>
      <c r="QSL215" s="158"/>
      <c r="QSM215" s="161"/>
      <c r="QSN215" s="160"/>
      <c r="QSO215" s="159"/>
      <c r="QSP215" s="158"/>
      <c r="QSQ215" s="161"/>
      <c r="QSR215" s="160"/>
      <c r="QSS215" s="159"/>
      <c r="QST215" s="158"/>
      <c r="QSU215" s="161"/>
      <c r="QSV215" s="160"/>
      <c r="QSW215" s="159"/>
      <c r="QSX215" s="158"/>
      <c r="QSY215" s="161"/>
      <c r="QSZ215" s="160"/>
      <c r="QTA215" s="159"/>
      <c r="QTB215" s="158"/>
      <c r="QTC215" s="161"/>
      <c r="QTD215" s="160"/>
      <c r="QTE215" s="159"/>
      <c r="QTF215" s="158"/>
      <c r="QTG215" s="161"/>
      <c r="QTH215" s="160"/>
      <c r="QTI215" s="159"/>
      <c r="QTJ215" s="158"/>
      <c r="QTK215" s="161"/>
      <c r="QTL215" s="160"/>
      <c r="QTM215" s="159"/>
      <c r="QTN215" s="158"/>
      <c r="QTO215" s="161"/>
      <c r="QTP215" s="160"/>
      <c r="QTQ215" s="159"/>
      <c r="QTR215" s="158"/>
      <c r="QTS215" s="161"/>
      <c r="QTT215" s="160"/>
      <c r="QTU215" s="159"/>
      <c r="QTV215" s="158"/>
      <c r="QTW215" s="161"/>
      <c r="QTX215" s="160"/>
      <c r="QTY215" s="159"/>
      <c r="QTZ215" s="158"/>
      <c r="QUA215" s="161"/>
      <c r="QUB215" s="160"/>
      <c r="QUC215" s="159"/>
      <c r="QUD215" s="158"/>
      <c r="QUE215" s="161"/>
      <c r="QUF215" s="160"/>
      <c r="QUG215" s="159"/>
      <c r="QUH215" s="158"/>
      <c r="QUI215" s="161"/>
      <c r="QUJ215" s="160"/>
      <c r="QUK215" s="159"/>
      <c r="QUL215" s="158"/>
      <c r="QUM215" s="161"/>
      <c r="QUN215" s="160"/>
      <c r="QUO215" s="159"/>
      <c r="QUP215" s="158"/>
      <c r="QUQ215" s="161"/>
      <c r="QUR215" s="160"/>
      <c r="QUS215" s="159"/>
      <c r="QUT215" s="158"/>
      <c r="QUU215" s="161"/>
      <c r="QUV215" s="160"/>
      <c r="QUW215" s="159"/>
      <c r="QUX215" s="158"/>
      <c r="QUY215" s="161"/>
      <c r="QUZ215" s="160"/>
      <c r="QVA215" s="159"/>
      <c r="QVB215" s="158"/>
      <c r="QVC215" s="161"/>
      <c r="QVD215" s="160"/>
      <c r="QVE215" s="159"/>
      <c r="QVF215" s="158"/>
      <c r="QVG215" s="161"/>
      <c r="QVH215" s="160"/>
      <c r="QVI215" s="159"/>
      <c r="QVJ215" s="158"/>
      <c r="QVK215" s="161"/>
      <c r="QVL215" s="160"/>
      <c r="QVM215" s="159"/>
      <c r="QVN215" s="158"/>
      <c r="QVO215" s="161"/>
      <c r="QVP215" s="160"/>
      <c r="QVQ215" s="159"/>
      <c r="QVR215" s="158"/>
      <c r="QVS215" s="161"/>
      <c r="QVT215" s="160"/>
      <c r="QVU215" s="159"/>
      <c r="QVV215" s="158"/>
      <c r="QVW215" s="161"/>
      <c r="QVX215" s="160"/>
      <c r="QVY215" s="159"/>
      <c r="QVZ215" s="158"/>
      <c r="QWA215" s="161"/>
      <c r="QWB215" s="160"/>
      <c r="QWC215" s="159"/>
      <c r="QWD215" s="158"/>
      <c r="QWE215" s="161"/>
      <c r="QWF215" s="160"/>
      <c r="QWG215" s="159"/>
      <c r="QWH215" s="158"/>
      <c r="QWI215" s="161"/>
      <c r="QWJ215" s="672"/>
      <c r="QWK215" s="672"/>
      <c r="QWL215" s="672"/>
      <c r="QWM215" s="673"/>
      <c r="QWN215" s="167"/>
      <c r="QWO215" s="674"/>
      <c r="QWP215" s="674"/>
      <c r="QWQ215" s="674"/>
      <c r="QWR215" s="164"/>
      <c r="QWS215" s="160"/>
      <c r="QWT215" s="159"/>
      <c r="QWU215" s="158"/>
      <c r="QWV215" s="161"/>
      <c r="QWW215" s="160"/>
      <c r="QWX215" s="159"/>
      <c r="QWY215" s="158"/>
      <c r="QWZ215" s="161"/>
      <c r="QXA215" s="160"/>
      <c r="QXB215" s="159"/>
      <c r="QXC215" s="158"/>
      <c r="QXD215" s="161"/>
      <c r="QXE215" s="160"/>
      <c r="QXF215" s="159"/>
      <c r="QXG215" s="158"/>
      <c r="QXH215" s="161"/>
      <c r="QXI215" s="160"/>
      <c r="QXJ215" s="159"/>
      <c r="QXK215" s="158"/>
      <c r="QXL215" s="161"/>
      <c r="QXM215" s="160"/>
      <c r="QXN215" s="159"/>
      <c r="QXO215" s="158"/>
      <c r="QXP215" s="161"/>
      <c r="QXQ215" s="160"/>
      <c r="QXR215" s="159"/>
      <c r="QXS215" s="158"/>
      <c r="QXT215" s="161"/>
      <c r="QXU215" s="160"/>
      <c r="QXV215" s="159"/>
      <c r="QXW215" s="158"/>
      <c r="QXX215" s="161"/>
      <c r="QXY215" s="160"/>
      <c r="QXZ215" s="159"/>
      <c r="QYA215" s="158"/>
      <c r="QYB215" s="161"/>
      <c r="QYC215" s="160"/>
      <c r="QYD215" s="159"/>
      <c r="QYE215" s="158"/>
      <c r="QYF215" s="161"/>
      <c r="QYG215" s="160"/>
      <c r="QYH215" s="159"/>
      <c r="QYI215" s="158"/>
      <c r="QYJ215" s="161"/>
      <c r="QYK215" s="160"/>
      <c r="QYL215" s="159"/>
      <c r="QYM215" s="158"/>
      <c r="QYN215" s="161"/>
      <c r="QYO215" s="160"/>
      <c r="QYP215" s="159"/>
      <c r="QYQ215" s="158"/>
      <c r="QYR215" s="161"/>
      <c r="QYS215" s="160"/>
      <c r="QYT215" s="159"/>
      <c r="QYU215" s="158"/>
      <c r="QYV215" s="161"/>
      <c r="QYW215" s="160"/>
      <c r="QYX215" s="159"/>
      <c r="QYY215" s="158"/>
      <c r="QYZ215" s="161"/>
      <c r="QZA215" s="160"/>
      <c r="QZB215" s="159"/>
      <c r="QZC215" s="158"/>
      <c r="QZD215" s="161"/>
      <c r="QZE215" s="160"/>
      <c r="QZF215" s="159"/>
      <c r="QZG215" s="158"/>
      <c r="QZH215" s="161"/>
      <c r="QZI215" s="160"/>
      <c r="QZJ215" s="159"/>
      <c r="QZK215" s="158"/>
      <c r="QZL215" s="161"/>
      <c r="QZM215" s="160"/>
      <c r="QZN215" s="159"/>
      <c r="QZO215" s="158"/>
      <c r="QZP215" s="161"/>
      <c r="QZQ215" s="160"/>
      <c r="QZR215" s="159"/>
      <c r="QZS215" s="158"/>
      <c r="QZT215" s="161"/>
      <c r="QZU215" s="160"/>
      <c r="QZV215" s="159"/>
      <c r="QZW215" s="158"/>
      <c r="QZX215" s="161"/>
      <c r="QZY215" s="160"/>
      <c r="QZZ215" s="159"/>
      <c r="RAA215" s="158"/>
      <c r="RAB215" s="161"/>
      <c r="RAC215" s="160"/>
      <c r="RAD215" s="159"/>
      <c r="RAE215" s="158"/>
      <c r="RAF215" s="161"/>
      <c r="RAG215" s="160"/>
      <c r="RAH215" s="159"/>
      <c r="RAI215" s="158"/>
      <c r="RAJ215" s="161"/>
      <c r="RAK215" s="160"/>
      <c r="RAL215" s="159"/>
      <c r="RAM215" s="158"/>
      <c r="RAN215" s="161"/>
      <c r="RAO215" s="160"/>
      <c r="RAP215" s="159"/>
      <c r="RAQ215" s="158"/>
      <c r="RAR215" s="161"/>
      <c r="RAS215" s="160"/>
      <c r="RAT215" s="159"/>
      <c r="RAU215" s="158"/>
      <c r="RAV215" s="161"/>
      <c r="RAW215" s="160"/>
      <c r="RAX215" s="159"/>
      <c r="RAY215" s="158"/>
      <c r="RAZ215" s="161"/>
      <c r="RBA215" s="160"/>
      <c r="RBB215" s="159"/>
      <c r="RBC215" s="158"/>
      <c r="RBD215" s="161"/>
      <c r="RBE215" s="160"/>
      <c r="RBF215" s="159"/>
      <c r="RBG215" s="158"/>
      <c r="RBH215" s="161"/>
      <c r="RBI215" s="160"/>
      <c r="RBJ215" s="159"/>
      <c r="RBK215" s="158"/>
      <c r="RBL215" s="161"/>
      <c r="RBM215" s="672"/>
      <c r="RBN215" s="672"/>
      <c r="RBO215" s="672"/>
      <c r="RBP215" s="673"/>
      <c r="RBQ215" s="167"/>
      <c r="RBR215" s="674"/>
      <c r="RBS215" s="674"/>
      <c r="RBT215" s="674"/>
      <c r="RBU215" s="164"/>
      <c r="RBV215" s="160"/>
      <c r="RBW215" s="159"/>
      <c r="RBX215" s="158"/>
      <c r="RBY215" s="161"/>
      <c r="RBZ215" s="160"/>
      <c r="RCA215" s="159"/>
      <c r="RCB215" s="158"/>
      <c r="RCC215" s="161"/>
      <c r="RCD215" s="160"/>
      <c r="RCE215" s="159"/>
      <c r="RCF215" s="158"/>
      <c r="RCG215" s="161"/>
      <c r="RCH215" s="160"/>
      <c r="RCI215" s="159"/>
      <c r="RCJ215" s="158"/>
      <c r="RCK215" s="161"/>
      <c r="RCL215" s="160"/>
      <c r="RCM215" s="159"/>
      <c r="RCN215" s="158"/>
      <c r="RCO215" s="161"/>
      <c r="RCP215" s="160"/>
      <c r="RCQ215" s="159"/>
      <c r="RCR215" s="158"/>
      <c r="RCS215" s="161"/>
      <c r="RCT215" s="160"/>
      <c r="RCU215" s="159"/>
      <c r="RCV215" s="158"/>
      <c r="RCW215" s="161"/>
      <c r="RCX215" s="160"/>
      <c r="RCY215" s="159"/>
      <c r="RCZ215" s="158"/>
      <c r="RDA215" s="161"/>
      <c r="RDB215" s="160"/>
      <c r="RDC215" s="159"/>
      <c r="RDD215" s="158"/>
      <c r="RDE215" s="161"/>
      <c r="RDF215" s="160"/>
      <c r="RDG215" s="159"/>
      <c r="RDH215" s="158"/>
      <c r="RDI215" s="161"/>
      <c r="RDJ215" s="160"/>
      <c r="RDK215" s="159"/>
      <c r="RDL215" s="158"/>
      <c r="RDM215" s="161"/>
      <c r="RDN215" s="160"/>
      <c r="RDO215" s="159"/>
      <c r="RDP215" s="158"/>
      <c r="RDQ215" s="161"/>
      <c r="RDR215" s="160"/>
      <c r="RDS215" s="159"/>
      <c r="RDT215" s="158"/>
      <c r="RDU215" s="161"/>
      <c r="RDV215" s="160"/>
      <c r="RDW215" s="159"/>
      <c r="RDX215" s="158"/>
      <c r="RDY215" s="161"/>
      <c r="RDZ215" s="160"/>
      <c r="REA215" s="159"/>
      <c r="REB215" s="158"/>
      <c r="REC215" s="161"/>
      <c r="RED215" s="160"/>
      <c r="REE215" s="159"/>
      <c r="REF215" s="158"/>
      <c r="REG215" s="161"/>
      <c r="REH215" s="160"/>
      <c r="REI215" s="159"/>
      <c r="REJ215" s="158"/>
      <c r="REK215" s="161"/>
      <c r="REL215" s="160"/>
      <c r="REM215" s="159"/>
      <c r="REN215" s="158"/>
      <c r="REO215" s="161"/>
      <c r="REP215" s="160"/>
      <c r="REQ215" s="159"/>
      <c r="RER215" s="158"/>
      <c r="RES215" s="161"/>
      <c r="RET215" s="160"/>
      <c r="REU215" s="159"/>
      <c r="REV215" s="158"/>
      <c r="REW215" s="161"/>
      <c r="REX215" s="160"/>
      <c r="REY215" s="159"/>
      <c r="REZ215" s="158"/>
      <c r="RFA215" s="161"/>
      <c r="RFB215" s="160"/>
      <c r="RFC215" s="159"/>
      <c r="RFD215" s="158"/>
      <c r="RFE215" s="161"/>
      <c r="RFF215" s="160"/>
      <c r="RFG215" s="159"/>
      <c r="RFH215" s="158"/>
      <c r="RFI215" s="161"/>
      <c r="RFJ215" s="160"/>
      <c r="RFK215" s="159"/>
      <c r="RFL215" s="158"/>
      <c r="RFM215" s="161"/>
      <c r="RFN215" s="160"/>
      <c r="RFO215" s="159"/>
      <c r="RFP215" s="158"/>
      <c r="RFQ215" s="161"/>
      <c r="RFR215" s="160"/>
      <c r="RFS215" s="159"/>
      <c r="RFT215" s="158"/>
      <c r="RFU215" s="161"/>
      <c r="RFV215" s="160"/>
      <c r="RFW215" s="159"/>
      <c r="RFX215" s="158"/>
      <c r="RFY215" s="161"/>
      <c r="RFZ215" s="160"/>
      <c r="RGA215" s="159"/>
      <c r="RGB215" s="158"/>
      <c r="RGC215" s="161"/>
      <c r="RGD215" s="160"/>
      <c r="RGE215" s="159"/>
      <c r="RGF215" s="158"/>
      <c r="RGG215" s="161"/>
      <c r="RGH215" s="160"/>
      <c r="RGI215" s="159"/>
      <c r="RGJ215" s="158"/>
      <c r="RGK215" s="161"/>
      <c r="RGL215" s="160"/>
      <c r="RGM215" s="159"/>
      <c r="RGN215" s="158"/>
      <c r="RGO215" s="161"/>
      <c r="RGP215" s="672"/>
      <c r="RGQ215" s="672"/>
      <c r="RGR215" s="672"/>
      <c r="RGS215" s="673"/>
      <c r="RGT215" s="167"/>
      <c r="RGU215" s="674"/>
      <c r="RGV215" s="674"/>
      <c r="RGW215" s="674"/>
      <c r="RGX215" s="164"/>
      <c r="RGY215" s="160"/>
      <c r="RGZ215" s="159"/>
      <c r="RHA215" s="158"/>
      <c r="RHB215" s="161"/>
      <c r="RHC215" s="160"/>
      <c r="RHD215" s="159"/>
      <c r="RHE215" s="158"/>
      <c r="RHF215" s="161"/>
      <c r="RHG215" s="160"/>
      <c r="RHH215" s="159"/>
      <c r="RHI215" s="158"/>
      <c r="RHJ215" s="161"/>
      <c r="RHK215" s="160"/>
      <c r="RHL215" s="159"/>
      <c r="RHM215" s="158"/>
      <c r="RHN215" s="161"/>
      <c r="RHO215" s="160"/>
      <c r="RHP215" s="159"/>
      <c r="RHQ215" s="158"/>
      <c r="RHR215" s="161"/>
      <c r="RHS215" s="160"/>
      <c r="RHT215" s="159"/>
      <c r="RHU215" s="158"/>
      <c r="RHV215" s="161"/>
      <c r="RHW215" s="160"/>
      <c r="RHX215" s="159"/>
      <c r="RHY215" s="158"/>
      <c r="RHZ215" s="161"/>
      <c r="RIA215" s="160"/>
      <c r="RIB215" s="159"/>
      <c r="RIC215" s="158"/>
      <c r="RID215" s="161"/>
      <c r="RIE215" s="160"/>
      <c r="RIF215" s="159"/>
      <c r="RIG215" s="158"/>
      <c r="RIH215" s="161"/>
      <c r="RII215" s="160"/>
      <c r="RIJ215" s="159"/>
      <c r="RIK215" s="158"/>
      <c r="RIL215" s="161"/>
      <c r="RIM215" s="160"/>
      <c r="RIN215" s="159"/>
      <c r="RIO215" s="158"/>
      <c r="RIP215" s="161"/>
      <c r="RIQ215" s="160"/>
      <c r="RIR215" s="159"/>
      <c r="RIS215" s="158"/>
      <c r="RIT215" s="161"/>
      <c r="RIU215" s="160"/>
      <c r="RIV215" s="159"/>
      <c r="RIW215" s="158"/>
      <c r="RIX215" s="161"/>
      <c r="RIY215" s="160"/>
      <c r="RIZ215" s="159"/>
      <c r="RJA215" s="158"/>
      <c r="RJB215" s="161"/>
      <c r="RJC215" s="160"/>
      <c r="RJD215" s="159"/>
      <c r="RJE215" s="158"/>
      <c r="RJF215" s="161"/>
      <c r="RJG215" s="160"/>
      <c r="RJH215" s="159"/>
      <c r="RJI215" s="158"/>
      <c r="RJJ215" s="161"/>
      <c r="RJK215" s="160"/>
      <c r="RJL215" s="159"/>
      <c r="RJM215" s="158"/>
      <c r="RJN215" s="161"/>
      <c r="RJO215" s="160"/>
      <c r="RJP215" s="159"/>
      <c r="RJQ215" s="158"/>
      <c r="RJR215" s="161"/>
      <c r="RJS215" s="160"/>
      <c r="RJT215" s="159"/>
      <c r="RJU215" s="158"/>
      <c r="RJV215" s="161"/>
      <c r="RJW215" s="160"/>
      <c r="RJX215" s="159"/>
      <c r="RJY215" s="158"/>
      <c r="RJZ215" s="161"/>
      <c r="RKA215" s="160"/>
      <c r="RKB215" s="159"/>
      <c r="RKC215" s="158"/>
      <c r="RKD215" s="161"/>
      <c r="RKE215" s="160"/>
      <c r="RKF215" s="159"/>
      <c r="RKG215" s="158"/>
      <c r="RKH215" s="161"/>
      <c r="RKI215" s="160"/>
      <c r="RKJ215" s="159"/>
      <c r="RKK215" s="158"/>
      <c r="RKL215" s="161"/>
      <c r="RKM215" s="160"/>
      <c r="RKN215" s="159"/>
      <c r="RKO215" s="158"/>
      <c r="RKP215" s="161"/>
      <c r="RKQ215" s="160"/>
      <c r="RKR215" s="159"/>
      <c r="RKS215" s="158"/>
      <c r="RKT215" s="161"/>
      <c r="RKU215" s="160"/>
      <c r="RKV215" s="159"/>
      <c r="RKW215" s="158"/>
      <c r="RKX215" s="161"/>
      <c r="RKY215" s="160"/>
      <c r="RKZ215" s="159"/>
      <c r="RLA215" s="158"/>
      <c r="RLB215" s="161"/>
      <c r="RLC215" s="160"/>
      <c r="RLD215" s="159"/>
      <c r="RLE215" s="158"/>
      <c r="RLF215" s="161"/>
      <c r="RLG215" s="160"/>
      <c r="RLH215" s="159"/>
      <c r="RLI215" s="158"/>
      <c r="RLJ215" s="161"/>
      <c r="RLK215" s="160"/>
      <c r="RLL215" s="159"/>
      <c r="RLM215" s="158"/>
      <c r="RLN215" s="161"/>
      <c r="RLO215" s="160"/>
      <c r="RLP215" s="159"/>
      <c r="RLQ215" s="158"/>
      <c r="RLR215" s="161"/>
      <c r="RLS215" s="672"/>
      <c r="RLT215" s="672"/>
      <c r="RLU215" s="672"/>
      <c r="RLV215" s="673"/>
      <c r="RLW215" s="167"/>
      <c r="RLX215" s="674"/>
      <c r="RLY215" s="674"/>
      <c r="RLZ215" s="674"/>
      <c r="RMA215" s="164"/>
      <c r="RMB215" s="160"/>
      <c r="RMC215" s="159"/>
      <c r="RMD215" s="158"/>
      <c r="RME215" s="161"/>
      <c r="RMF215" s="160"/>
      <c r="RMG215" s="159"/>
      <c r="RMH215" s="158"/>
      <c r="RMI215" s="161"/>
      <c r="RMJ215" s="160"/>
      <c r="RMK215" s="159"/>
      <c r="RML215" s="158"/>
      <c r="RMM215" s="161"/>
      <c r="RMN215" s="160"/>
      <c r="RMO215" s="159"/>
      <c r="RMP215" s="158"/>
      <c r="RMQ215" s="161"/>
      <c r="RMR215" s="160"/>
      <c r="RMS215" s="159"/>
      <c r="RMT215" s="158"/>
      <c r="RMU215" s="161"/>
      <c r="RMV215" s="160"/>
      <c r="RMW215" s="159"/>
      <c r="RMX215" s="158"/>
      <c r="RMY215" s="161"/>
      <c r="RMZ215" s="160"/>
      <c r="RNA215" s="159"/>
      <c r="RNB215" s="158"/>
      <c r="RNC215" s="161"/>
      <c r="RND215" s="160"/>
      <c r="RNE215" s="159"/>
      <c r="RNF215" s="158"/>
      <c r="RNG215" s="161"/>
      <c r="RNH215" s="160"/>
      <c r="RNI215" s="159"/>
      <c r="RNJ215" s="158"/>
      <c r="RNK215" s="161"/>
      <c r="RNL215" s="160"/>
      <c r="RNM215" s="159"/>
      <c r="RNN215" s="158"/>
      <c r="RNO215" s="161"/>
      <c r="RNP215" s="160"/>
      <c r="RNQ215" s="159"/>
      <c r="RNR215" s="158"/>
      <c r="RNS215" s="161"/>
      <c r="RNT215" s="160"/>
      <c r="RNU215" s="159"/>
      <c r="RNV215" s="158"/>
      <c r="RNW215" s="161"/>
      <c r="RNX215" s="160"/>
      <c r="RNY215" s="159"/>
      <c r="RNZ215" s="158"/>
      <c r="ROA215" s="161"/>
      <c r="ROB215" s="160"/>
      <c r="ROC215" s="159"/>
      <c r="ROD215" s="158"/>
      <c r="ROE215" s="161"/>
      <c r="ROF215" s="160"/>
      <c r="ROG215" s="159"/>
      <c r="ROH215" s="158"/>
      <c r="ROI215" s="161"/>
      <c r="ROJ215" s="160"/>
      <c r="ROK215" s="159"/>
      <c r="ROL215" s="158"/>
      <c r="ROM215" s="161"/>
      <c r="RON215" s="160"/>
      <c r="ROO215" s="159"/>
      <c r="ROP215" s="158"/>
      <c r="ROQ215" s="161"/>
      <c r="ROR215" s="160"/>
      <c r="ROS215" s="159"/>
      <c r="ROT215" s="158"/>
      <c r="ROU215" s="161"/>
      <c r="ROV215" s="160"/>
      <c r="ROW215" s="159"/>
      <c r="ROX215" s="158"/>
      <c r="ROY215" s="161"/>
      <c r="ROZ215" s="160"/>
      <c r="RPA215" s="159"/>
      <c r="RPB215" s="158"/>
      <c r="RPC215" s="161"/>
      <c r="RPD215" s="160"/>
      <c r="RPE215" s="159"/>
      <c r="RPF215" s="158"/>
      <c r="RPG215" s="161"/>
      <c r="RPH215" s="160"/>
      <c r="RPI215" s="159"/>
      <c r="RPJ215" s="158"/>
      <c r="RPK215" s="161"/>
      <c r="RPL215" s="160"/>
      <c r="RPM215" s="159"/>
      <c r="RPN215" s="158"/>
      <c r="RPO215" s="161"/>
      <c r="RPP215" s="160"/>
      <c r="RPQ215" s="159"/>
      <c r="RPR215" s="158"/>
      <c r="RPS215" s="161"/>
      <c r="RPT215" s="160"/>
      <c r="RPU215" s="159"/>
      <c r="RPV215" s="158"/>
      <c r="RPW215" s="161"/>
      <c r="RPX215" s="160"/>
      <c r="RPY215" s="159"/>
      <c r="RPZ215" s="158"/>
      <c r="RQA215" s="161"/>
      <c r="RQB215" s="160"/>
      <c r="RQC215" s="159"/>
      <c r="RQD215" s="158"/>
      <c r="RQE215" s="161"/>
      <c r="RQF215" s="160"/>
      <c r="RQG215" s="159"/>
      <c r="RQH215" s="158"/>
      <c r="RQI215" s="161"/>
      <c r="RQJ215" s="160"/>
      <c r="RQK215" s="159"/>
      <c r="RQL215" s="158"/>
      <c r="RQM215" s="161"/>
      <c r="RQN215" s="160"/>
      <c r="RQO215" s="159"/>
      <c r="RQP215" s="158"/>
      <c r="RQQ215" s="161"/>
      <c r="RQR215" s="160"/>
      <c r="RQS215" s="159"/>
      <c r="RQT215" s="158"/>
      <c r="RQU215" s="161"/>
      <c r="RQV215" s="672"/>
      <c r="RQW215" s="672"/>
      <c r="RQX215" s="672"/>
      <c r="RQY215" s="673"/>
      <c r="RQZ215" s="167"/>
      <c r="RRA215" s="674"/>
      <c r="RRB215" s="674"/>
      <c r="RRC215" s="674"/>
      <c r="RRD215" s="164"/>
      <c r="RRE215" s="160"/>
      <c r="RRF215" s="159"/>
      <c r="RRG215" s="158"/>
      <c r="RRH215" s="161"/>
      <c r="RRI215" s="160"/>
      <c r="RRJ215" s="159"/>
      <c r="RRK215" s="158"/>
      <c r="RRL215" s="161"/>
      <c r="RRM215" s="160"/>
      <c r="RRN215" s="159"/>
      <c r="RRO215" s="158"/>
      <c r="RRP215" s="161"/>
      <c r="RRQ215" s="160"/>
      <c r="RRR215" s="159"/>
      <c r="RRS215" s="158"/>
      <c r="RRT215" s="161"/>
      <c r="RRU215" s="160"/>
      <c r="RRV215" s="159"/>
      <c r="RRW215" s="158"/>
      <c r="RRX215" s="161"/>
      <c r="RRY215" s="160"/>
      <c r="RRZ215" s="159"/>
      <c r="RSA215" s="158"/>
      <c r="RSB215" s="161"/>
      <c r="RSC215" s="160"/>
      <c r="RSD215" s="159"/>
      <c r="RSE215" s="158"/>
      <c r="RSF215" s="161"/>
      <c r="RSG215" s="160"/>
      <c r="RSH215" s="159"/>
      <c r="RSI215" s="158"/>
      <c r="RSJ215" s="161"/>
      <c r="RSK215" s="160"/>
      <c r="RSL215" s="159"/>
      <c r="RSM215" s="158"/>
      <c r="RSN215" s="161"/>
      <c r="RSO215" s="160"/>
      <c r="RSP215" s="159"/>
      <c r="RSQ215" s="158"/>
      <c r="RSR215" s="161"/>
      <c r="RSS215" s="160"/>
      <c r="RST215" s="159"/>
      <c r="RSU215" s="158"/>
      <c r="RSV215" s="161"/>
      <c r="RSW215" s="160"/>
      <c r="RSX215" s="159"/>
      <c r="RSY215" s="158"/>
      <c r="RSZ215" s="161"/>
      <c r="RTA215" s="160"/>
      <c r="RTB215" s="159"/>
      <c r="RTC215" s="158"/>
      <c r="RTD215" s="161"/>
      <c r="RTE215" s="160"/>
      <c r="RTF215" s="159"/>
      <c r="RTG215" s="158"/>
      <c r="RTH215" s="161"/>
      <c r="RTI215" s="160"/>
      <c r="RTJ215" s="159"/>
      <c r="RTK215" s="158"/>
      <c r="RTL215" s="161"/>
      <c r="RTM215" s="160"/>
      <c r="RTN215" s="159"/>
      <c r="RTO215" s="158"/>
      <c r="RTP215" s="161"/>
      <c r="RTQ215" s="160"/>
      <c r="RTR215" s="159"/>
      <c r="RTS215" s="158"/>
      <c r="RTT215" s="161"/>
      <c r="RTU215" s="160"/>
      <c r="RTV215" s="159"/>
      <c r="RTW215" s="158"/>
      <c r="RTX215" s="161"/>
      <c r="RTY215" s="160"/>
      <c r="RTZ215" s="159"/>
      <c r="RUA215" s="158"/>
      <c r="RUB215" s="161"/>
      <c r="RUC215" s="160"/>
      <c r="RUD215" s="159"/>
      <c r="RUE215" s="158"/>
      <c r="RUF215" s="161"/>
      <c r="RUG215" s="160"/>
      <c r="RUH215" s="159"/>
      <c r="RUI215" s="158"/>
      <c r="RUJ215" s="161"/>
      <c r="RUK215" s="160"/>
      <c r="RUL215" s="159"/>
      <c r="RUM215" s="158"/>
      <c r="RUN215" s="161"/>
      <c r="RUO215" s="160"/>
      <c r="RUP215" s="159"/>
      <c r="RUQ215" s="158"/>
      <c r="RUR215" s="161"/>
      <c r="RUS215" s="160"/>
      <c r="RUT215" s="159"/>
      <c r="RUU215" s="158"/>
      <c r="RUV215" s="161"/>
      <c r="RUW215" s="160"/>
      <c r="RUX215" s="159"/>
      <c r="RUY215" s="158"/>
      <c r="RUZ215" s="161"/>
      <c r="RVA215" s="160"/>
      <c r="RVB215" s="159"/>
      <c r="RVC215" s="158"/>
      <c r="RVD215" s="161"/>
      <c r="RVE215" s="160"/>
      <c r="RVF215" s="159"/>
      <c r="RVG215" s="158"/>
      <c r="RVH215" s="161"/>
      <c r="RVI215" s="160"/>
      <c r="RVJ215" s="159"/>
      <c r="RVK215" s="158"/>
      <c r="RVL215" s="161"/>
      <c r="RVM215" s="160"/>
      <c r="RVN215" s="159"/>
      <c r="RVO215" s="158"/>
      <c r="RVP215" s="161"/>
      <c r="RVQ215" s="160"/>
      <c r="RVR215" s="159"/>
      <c r="RVS215" s="158"/>
      <c r="RVT215" s="161"/>
      <c r="RVU215" s="160"/>
      <c r="RVV215" s="159"/>
      <c r="RVW215" s="158"/>
      <c r="RVX215" s="161"/>
      <c r="RVY215" s="672"/>
      <c r="RVZ215" s="672"/>
      <c r="RWA215" s="672"/>
      <c r="RWB215" s="673"/>
      <c r="RWC215" s="167"/>
      <c r="RWD215" s="674"/>
      <c r="RWE215" s="674"/>
      <c r="RWF215" s="674"/>
      <c r="RWG215" s="164"/>
      <c r="RWH215" s="160"/>
      <c r="RWI215" s="159"/>
      <c r="RWJ215" s="158"/>
      <c r="RWK215" s="161"/>
      <c r="RWL215" s="160"/>
      <c r="RWM215" s="159"/>
      <c r="RWN215" s="158"/>
      <c r="RWO215" s="161"/>
      <c r="RWP215" s="160"/>
      <c r="RWQ215" s="159"/>
      <c r="RWR215" s="158"/>
      <c r="RWS215" s="161"/>
      <c r="RWT215" s="160"/>
      <c r="RWU215" s="159"/>
      <c r="RWV215" s="158"/>
      <c r="RWW215" s="161"/>
      <c r="RWX215" s="160"/>
      <c r="RWY215" s="159"/>
      <c r="RWZ215" s="158"/>
      <c r="RXA215" s="161"/>
      <c r="RXB215" s="160"/>
      <c r="RXC215" s="159"/>
      <c r="RXD215" s="158"/>
      <c r="RXE215" s="161"/>
      <c r="RXF215" s="160"/>
      <c r="RXG215" s="159"/>
      <c r="RXH215" s="158"/>
      <c r="RXI215" s="161"/>
      <c r="RXJ215" s="160"/>
      <c r="RXK215" s="159"/>
      <c r="RXL215" s="158"/>
      <c r="RXM215" s="161"/>
      <c r="RXN215" s="160"/>
      <c r="RXO215" s="159"/>
      <c r="RXP215" s="158"/>
      <c r="RXQ215" s="161"/>
      <c r="RXR215" s="160"/>
      <c r="RXS215" s="159"/>
      <c r="RXT215" s="158"/>
      <c r="RXU215" s="161"/>
      <c r="RXV215" s="160"/>
      <c r="RXW215" s="159"/>
      <c r="RXX215" s="158"/>
      <c r="RXY215" s="161"/>
      <c r="RXZ215" s="160"/>
      <c r="RYA215" s="159"/>
      <c r="RYB215" s="158"/>
      <c r="RYC215" s="161"/>
      <c r="RYD215" s="160"/>
      <c r="RYE215" s="159"/>
      <c r="RYF215" s="158"/>
      <c r="RYG215" s="161"/>
      <c r="RYH215" s="160"/>
      <c r="RYI215" s="159"/>
      <c r="RYJ215" s="158"/>
      <c r="RYK215" s="161"/>
      <c r="RYL215" s="160"/>
      <c r="RYM215" s="159"/>
      <c r="RYN215" s="158"/>
      <c r="RYO215" s="161"/>
      <c r="RYP215" s="160"/>
      <c r="RYQ215" s="159"/>
      <c r="RYR215" s="158"/>
      <c r="RYS215" s="161"/>
      <c r="RYT215" s="160"/>
      <c r="RYU215" s="159"/>
      <c r="RYV215" s="158"/>
      <c r="RYW215" s="161"/>
      <c r="RYX215" s="160"/>
      <c r="RYY215" s="159"/>
      <c r="RYZ215" s="158"/>
      <c r="RZA215" s="161"/>
      <c r="RZB215" s="160"/>
      <c r="RZC215" s="159"/>
      <c r="RZD215" s="158"/>
      <c r="RZE215" s="161"/>
      <c r="RZF215" s="160"/>
      <c r="RZG215" s="159"/>
      <c r="RZH215" s="158"/>
      <c r="RZI215" s="161"/>
      <c r="RZJ215" s="160"/>
      <c r="RZK215" s="159"/>
      <c r="RZL215" s="158"/>
      <c r="RZM215" s="161"/>
      <c r="RZN215" s="160"/>
      <c r="RZO215" s="159"/>
      <c r="RZP215" s="158"/>
      <c r="RZQ215" s="161"/>
      <c r="RZR215" s="160"/>
      <c r="RZS215" s="159"/>
      <c r="RZT215" s="158"/>
      <c r="RZU215" s="161"/>
      <c r="RZV215" s="160"/>
      <c r="RZW215" s="159"/>
      <c r="RZX215" s="158"/>
      <c r="RZY215" s="161"/>
      <c r="RZZ215" s="160"/>
      <c r="SAA215" s="159"/>
      <c r="SAB215" s="158"/>
      <c r="SAC215" s="161"/>
      <c r="SAD215" s="160"/>
      <c r="SAE215" s="159"/>
      <c r="SAF215" s="158"/>
      <c r="SAG215" s="161"/>
      <c r="SAH215" s="160"/>
      <c r="SAI215" s="159"/>
      <c r="SAJ215" s="158"/>
      <c r="SAK215" s="161"/>
      <c r="SAL215" s="160"/>
      <c r="SAM215" s="159"/>
      <c r="SAN215" s="158"/>
      <c r="SAO215" s="161"/>
      <c r="SAP215" s="160"/>
      <c r="SAQ215" s="159"/>
      <c r="SAR215" s="158"/>
      <c r="SAS215" s="161"/>
      <c r="SAT215" s="160"/>
      <c r="SAU215" s="159"/>
      <c r="SAV215" s="158"/>
      <c r="SAW215" s="161"/>
      <c r="SAX215" s="160"/>
      <c r="SAY215" s="159"/>
      <c r="SAZ215" s="158"/>
      <c r="SBA215" s="161"/>
      <c r="SBB215" s="672"/>
      <c r="SBC215" s="672"/>
      <c r="SBD215" s="672"/>
      <c r="SBE215" s="673"/>
      <c r="SBF215" s="167"/>
      <c r="SBG215" s="674"/>
      <c r="SBH215" s="674"/>
      <c r="SBI215" s="674"/>
      <c r="SBJ215" s="164"/>
      <c r="SBK215" s="160"/>
      <c r="SBL215" s="159"/>
      <c r="SBM215" s="158"/>
      <c r="SBN215" s="161"/>
      <c r="SBO215" s="160"/>
      <c r="SBP215" s="159"/>
      <c r="SBQ215" s="158"/>
      <c r="SBR215" s="161"/>
      <c r="SBS215" s="160"/>
      <c r="SBT215" s="159"/>
      <c r="SBU215" s="158"/>
      <c r="SBV215" s="161"/>
      <c r="SBW215" s="160"/>
      <c r="SBX215" s="159"/>
      <c r="SBY215" s="158"/>
      <c r="SBZ215" s="161"/>
      <c r="SCA215" s="160"/>
      <c r="SCB215" s="159"/>
      <c r="SCC215" s="158"/>
      <c r="SCD215" s="161"/>
      <c r="SCE215" s="160"/>
      <c r="SCF215" s="159"/>
      <c r="SCG215" s="158"/>
      <c r="SCH215" s="161"/>
      <c r="SCI215" s="160"/>
      <c r="SCJ215" s="159"/>
      <c r="SCK215" s="158"/>
      <c r="SCL215" s="161"/>
      <c r="SCM215" s="160"/>
      <c r="SCN215" s="159"/>
      <c r="SCO215" s="158"/>
      <c r="SCP215" s="161"/>
      <c r="SCQ215" s="160"/>
      <c r="SCR215" s="159"/>
      <c r="SCS215" s="158"/>
      <c r="SCT215" s="161"/>
      <c r="SCU215" s="160"/>
      <c r="SCV215" s="159"/>
      <c r="SCW215" s="158"/>
      <c r="SCX215" s="161"/>
      <c r="SCY215" s="160"/>
      <c r="SCZ215" s="159"/>
      <c r="SDA215" s="158"/>
      <c r="SDB215" s="161"/>
      <c r="SDC215" s="160"/>
      <c r="SDD215" s="159"/>
      <c r="SDE215" s="158"/>
      <c r="SDF215" s="161"/>
      <c r="SDG215" s="160"/>
      <c r="SDH215" s="159"/>
      <c r="SDI215" s="158"/>
      <c r="SDJ215" s="161"/>
      <c r="SDK215" s="160"/>
      <c r="SDL215" s="159"/>
      <c r="SDM215" s="158"/>
      <c r="SDN215" s="161"/>
      <c r="SDO215" s="160"/>
      <c r="SDP215" s="159"/>
      <c r="SDQ215" s="158"/>
      <c r="SDR215" s="161"/>
      <c r="SDS215" s="160"/>
      <c r="SDT215" s="159"/>
      <c r="SDU215" s="158"/>
      <c r="SDV215" s="161"/>
      <c r="SDW215" s="160"/>
      <c r="SDX215" s="159"/>
      <c r="SDY215" s="158"/>
      <c r="SDZ215" s="161"/>
      <c r="SEA215" s="160"/>
      <c r="SEB215" s="159"/>
      <c r="SEC215" s="158"/>
      <c r="SED215" s="161"/>
      <c r="SEE215" s="160"/>
      <c r="SEF215" s="159"/>
      <c r="SEG215" s="158"/>
      <c r="SEH215" s="161"/>
      <c r="SEI215" s="160"/>
      <c r="SEJ215" s="159"/>
      <c r="SEK215" s="158"/>
      <c r="SEL215" s="161"/>
      <c r="SEM215" s="160"/>
      <c r="SEN215" s="159"/>
      <c r="SEO215" s="158"/>
      <c r="SEP215" s="161"/>
      <c r="SEQ215" s="160"/>
      <c r="SER215" s="159"/>
      <c r="SES215" s="158"/>
      <c r="SET215" s="161"/>
      <c r="SEU215" s="160"/>
      <c r="SEV215" s="159"/>
      <c r="SEW215" s="158"/>
      <c r="SEX215" s="161"/>
      <c r="SEY215" s="160"/>
      <c r="SEZ215" s="159"/>
      <c r="SFA215" s="158"/>
      <c r="SFB215" s="161"/>
      <c r="SFC215" s="160"/>
      <c r="SFD215" s="159"/>
      <c r="SFE215" s="158"/>
      <c r="SFF215" s="161"/>
      <c r="SFG215" s="160"/>
      <c r="SFH215" s="159"/>
      <c r="SFI215" s="158"/>
      <c r="SFJ215" s="161"/>
      <c r="SFK215" s="160"/>
      <c r="SFL215" s="159"/>
      <c r="SFM215" s="158"/>
      <c r="SFN215" s="161"/>
      <c r="SFO215" s="160"/>
      <c r="SFP215" s="159"/>
      <c r="SFQ215" s="158"/>
      <c r="SFR215" s="161"/>
      <c r="SFS215" s="160"/>
      <c r="SFT215" s="159"/>
      <c r="SFU215" s="158"/>
      <c r="SFV215" s="161"/>
      <c r="SFW215" s="160"/>
      <c r="SFX215" s="159"/>
      <c r="SFY215" s="158"/>
      <c r="SFZ215" s="161"/>
      <c r="SGA215" s="160"/>
      <c r="SGB215" s="159"/>
      <c r="SGC215" s="158"/>
      <c r="SGD215" s="161"/>
      <c r="SGE215" s="672"/>
      <c r="SGF215" s="672"/>
      <c r="SGG215" s="672"/>
      <c r="SGH215" s="673"/>
      <c r="SGI215" s="167"/>
      <c r="SGJ215" s="674"/>
      <c r="SGK215" s="674"/>
      <c r="SGL215" s="674"/>
      <c r="SGM215" s="164"/>
      <c r="SGN215" s="160"/>
      <c r="SGO215" s="159"/>
      <c r="SGP215" s="158"/>
      <c r="SGQ215" s="161"/>
      <c r="SGR215" s="160"/>
      <c r="SGS215" s="159"/>
      <c r="SGT215" s="158"/>
      <c r="SGU215" s="161"/>
      <c r="SGV215" s="160"/>
      <c r="SGW215" s="159"/>
      <c r="SGX215" s="158"/>
      <c r="SGY215" s="161"/>
      <c r="SGZ215" s="160"/>
      <c r="SHA215" s="159"/>
      <c r="SHB215" s="158"/>
      <c r="SHC215" s="161"/>
      <c r="SHD215" s="160"/>
      <c r="SHE215" s="159"/>
      <c r="SHF215" s="158"/>
      <c r="SHG215" s="161"/>
      <c r="SHH215" s="160"/>
      <c r="SHI215" s="159"/>
      <c r="SHJ215" s="158"/>
      <c r="SHK215" s="161"/>
      <c r="SHL215" s="160"/>
      <c r="SHM215" s="159"/>
      <c r="SHN215" s="158"/>
      <c r="SHO215" s="161"/>
      <c r="SHP215" s="160"/>
      <c r="SHQ215" s="159"/>
      <c r="SHR215" s="158"/>
      <c r="SHS215" s="161"/>
      <c r="SHT215" s="160"/>
      <c r="SHU215" s="159"/>
      <c r="SHV215" s="158"/>
      <c r="SHW215" s="161"/>
      <c r="SHX215" s="160"/>
      <c r="SHY215" s="159"/>
      <c r="SHZ215" s="158"/>
      <c r="SIA215" s="161"/>
      <c r="SIB215" s="160"/>
      <c r="SIC215" s="159"/>
      <c r="SID215" s="158"/>
      <c r="SIE215" s="161"/>
      <c r="SIF215" s="160"/>
      <c r="SIG215" s="159"/>
      <c r="SIH215" s="158"/>
      <c r="SII215" s="161"/>
      <c r="SIJ215" s="160"/>
      <c r="SIK215" s="159"/>
      <c r="SIL215" s="158"/>
      <c r="SIM215" s="161"/>
      <c r="SIN215" s="160"/>
      <c r="SIO215" s="159"/>
      <c r="SIP215" s="158"/>
      <c r="SIQ215" s="161"/>
      <c r="SIR215" s="160"/>
      <c r="SIS215" s="159"/>
      <c r="SIT215" s="158"/>
      <c r="SIU215" s="161"/>
      <c r="SIV215" s="160"/>
      <c r="SIW215" s="159"/>
      <c r="SIX215" s="158"/>
      <c r="SIY215" s="161"/>
      <c r="SIZ215" s="160"/>
      <c r="SJA215" s="159"/>
      <c r="SJB215" s="158"/>
      <c r="SJC215" s="161"/>
      <c r="SJD215" s="160"/>
      <c r="SJE215" s="159"/>
      <c r="SJF215" s="158"/>
      <c r="SJG215" s="161"/>
      <c r="SJH215" s="160"/>
      <c r="SJI215" s="159"/>
      <c r="SJJ215" s="158"/>
      <c r="SJK215" s="161"/>
      <c r="SJL215" s="160"/>
      <c r="SJM215" s="159"/>
      <c r="SJN215" s="158"/>
      <c r="SJO215" s="161"/>
      <c r="SJP215" s="160"/>
      <c r="SJQ215" s="159"/>
      <c r="SJR215" s="158"/>
      <c r="SJS215" s="161"/>
      <c r="SJT215" s="160"/>
      <c r="SJU215" s="159"/>
      <c r="SJV215" s="158"/>
      <c r="SJW215" s="161"/>
      <c r="SJX215" s="160"/>
      <c r="SJY215" s="159"/>
      <c r="SJZ215" s="158"/>
      <c r="SKA215" s="161"/>
      <c r="SKB215" s="160"/>
      <c r="SKC215" s="159"/>
      <c r="SKD215" s="158"/>
      <c r="SKE215" s="161"/>
      <c r="SKF215" s="160"/>
      <c r="SKG215" s="159"/>
      <c r="SKH215" s="158"/>
      <c r="SKI215" s="161"/>
      <c r="SKJ215" s="160"/>
      <c r="SKK215" s="159"/>
      <c r="SKL215" s="158"/>
      <c r="SKM215" s="161"/>
      <c r="SKN215" s="160"/>
      <c r="SKO215" s="159"/>
      <c r="SKP215" s="158"/>
      <c r="SKQ215" s="161"/>
      <c r="SKR215" s="160"/>
      <c r="SKS215" s="159"/>
      <c r="SKT215" s="158"/>
      <c r="SKU215" s="161"/>
      <c r="SKV215" s="160"/>
      <c r="SKW215" s="159"/>
      <c r="SKX215" s="158"/>
      <c r="SKY215" s="161"/>
      <c r="SKZ215" s="160"/>
      <c r="SLA215" s="159"/>
      <c r="SLB215" s="158"/>
      <c r="SLC215" s="161"/>
      <c r="SLD215" s="160"/>
      <c r="SLE215" s="159"/>
      <c r="SLF215" s="158"/>
      <c r="SLG215" s="161"/>
      <c r="SLH215" s="672"/>
      <c r="SLI215" s="672"/>
      <c r="SLJ215" s="672"/>
      <c r="SLK215" s="673"/>
      <c r="SLL215" s="167"/>
      <c r="SLM215" s="674"/>
      <c r="SLN215" s="674"/>
      <c r="SLO215" s="674"/>
      <c r="SLP215" s="164"/>
      <c r="SLQ215" s="160"/>
      <c r="SLR215" s="159"/>
      <c r="SLS215" s="158"/>
      <c r="SLT215" s="161"/>
      <c r="SLU215" s="160"/>
      <c r="SLV215" s="159"/>
      <c r="SLW215" s="158"/>
      <c r="SLX215" s="161"/>
      <c r="SLY215" s="160"/>
      <c r="SLZ215" s="159"/>
      <c r="SMA215" s="158"/>
      <c r="SMB215" s="161"/>
      <c r="SMC215" s="160"/>
      <c r="SMD215" s="159"/>
      <c r="SME215" s="158"/>
      <c r="SMF215" s="161"/>
      <c r="SMG215" s="160"/>
      <c r="SMH215" s="159"/>
      <c r="SMI215" s="158"/>
      <c r="SMJ215" s="161"/>
      <c r="SMK215" s="160"/>
      <c r="SML215" s="159"/>
      <c r="SMM215" s="158"/>
      <c r="SMN215" s="161"/>
      <c r="SMO215" s="160"/>
      <c r="SMP215" s="159"/>
      <c r="SMQ215" s="158"/>
      <c r="SMR215" s="161"/>
      <c r="SMS215" s="160"/>
      <c r="SMT215" s="159"/>
      <c r="SMU215" s="158"/>
      <c r="SMV215" s="161"/>
      <c r="SMW215" s="160"/>
      <c r="SMX215" s="159"/>
      <c r="SMY215" s="158"/>
      <c r="SMZ215" s="161"/>
      <c r="SNA215" s="160"/>
      <c r="SNB215" s="159"/>
      <c r="SNC215" s="158"/>
      <c r="SND215" s="161"/>
      <c r="SNE215" s="160"/>
      <c r="SNF215" s="159"/>
      <c r="SNG215" s="158"/>
      <c r="SNH215" s="161"/>
      <c r="SNI215" s="160"/>
      <c r="SNJ215" s="159"/>
      <c r="SNK215" s="158"/>
      <c r="SNL215" s="161"/>
      <c r="SNM215" s="160"/>
      <c r="SNN215" s="159"/>
      <c r="SNO215" s="158"/>
      <c r="SNP215" s="161"/>
      <c r="SNQ215" s="160"/>
      <c r="SNR215" s="159"/>
      <c r="SNS215" s="158"/>
      <c r="SNT215" s="161"/>
      <c r="SNU215" s="160"/>
      <c r="SNV215" s="159"/>
      <c r="SNW215" s="158"/>
      <c r="SNX215" s="161"/>
      <c r="SNY215" s="160"/>
      <c r="SNZ215" s="159"/>
      <c r="SOA215" s="158"/>
      <c r="SOB215" s="161"/>
      <c r="SOC215" s="160"/>
      <c r="SOD215" s="159"/>
      <c r="SOE215" s="158"/>
      <c r="SOF215" s="161"/>
      <c r="SOG215" s="160"/>
      <c r="SOH215" s="159"/>
      <c r="SOI215" s="158"/>
      <c r="SOJ215" s="161"/>
      <c r="SOK215" s="160"/>
      <c r="SOL215" s="159"/>
      <c r="SOM215" s="158"/>
      <c r="SON215" s="161"/>
      <c r="SOO215" s="160"/>
      <c r="SOP215" s="159"/>
      <c r="SOQ215" s="158"/>
      <c r="SOR215" s="161"/>
      <c r="SOS215" s="160"/>
      <c r="SOT215" s="159"/>
      <c r="SOU215" s="158"/>
      <c r="SOV215" s="161"/>
      <c r="SOW215" s="160"/>
      <c r="SOX215" s="159"/>
      <c r="SOY215" s="158"/>
      <c r="SOZ215" s="161"/>
      <c r="SPA215" s="160"/>
      <c r="SPB215" s="159"/>
      <c r="SPC215" s="158"/>
      <c r="SPD215" s="161"/>
      <c r="SPE215" s="160"/>
      <c r="SPF215" s="159"/>
      <c r="SPG215" s="158"/>
      <c r="SPH215" s="161"/>
      <c r="SPI215" s="160"/>
      <c r="SPJ215" s="159"/>
      <c r="SPK215" s="158"/>
      <c r="SPL215" s="161"/>
      <c r="SPM215" s="160"/>
      <c r="SPN215" s="159"/>
      <c r="SPO215" s="158"/>
      <c r="SPP215" s="161"/>
      <c r="SPQ215" s="160"/>
      <c r="SPR215" s="159"/>
      <c r="SPS215" s="158"/>
      <c r="SPT215" s="161"/>
      <c r="SPU215" s="160"/>
      <c r="SPV215" s="159"/>
      <c r="SPW215" s="158"/>
      <c r="SPX215" s="161"/>
      <c r="SPY215" s="160"/>
      <c r="SPZ215" s="159"/>
      <c r="SQA215" s="158"/>
      <c r="SQB215" s="161"/>
      <c r="SQC215" s="160"/>
      <c r="SQD215" s="159"/>
      <c r="SQE215" s="158"/>
      <c r="SQF215" s="161"/>
      <c r="SQG215" s="160"/>
      <c r="SQH215" s="159"/>
      <c r="SQI215" s="158"/>
      <c r="SQJ215" s="161"/>
      <c r="SQK215" s="672"/>
      <c r="SQL215" s="672"/>
      <c r="SQM215" s="672"/>
      <c r="SQN215" s="673"/>
      <c r="SQO215" s="167"/>
      <c r="SQP215" s="674"/>
      <c r="SQQ215" s="674"/>
      <c r="SQR215" s="674"/>
      <c r="SQS215" s="164"/>
      <c r="SQT215" s="160"/>
      <c r="SQU215" s="159"/>
      <c r="SQV215" s="158"/>
      <c r="SQW215" s="161"/>
      <c r="SQX215" s="160"/>
      <c r="SQY215" s="159"/>
      <c r="SQZ215" s="158"/>
      <c r="SRA215" s="161"/>
      <c r="SRB215" s="160"/>
      <c r="SRC215" s="159"/>
      <c r="SRD215" s="158"/>
      <c r="SRE215" s="161"/>
      <c r="SRF215" s="160"/>
      <c r="SRG215" s="159"/>
      <c r="SRH215" s="158"/>
      <c r="SRI215" s="161"/>
      <c r="SRJ215" s="160"/>
      <c r="SRK215" s="159"/>
      <c r="SRL215" s="158"/>
      <c r="SRM215" s="161"/>
      <c r="SRN215" s="160"/>
      <c r="SRO215" s="159"/>
      <c r="SRP215" s="158"/>
      <c r="SRQ215" s="161"/>
      <c r="SRR215" s="160"/>
      <c r="SRS215" s="159"/>
      <c r="SRT215" s="158"/>
      <c r="SRU215" s="161"/>
      <c r="SRV215" s="160"/>
      <c r="SRW215" s="159"/>
      <c r="SRX215" s="158"/>
      <c r="SRY215" s="161"/>
      <c r="SRZ215" s="160"/>
      <c r="SSA215" s="159"/>
      <c r="SSB215" s="158"/>
      <c r="SSC215" s="161"/>
      <c r="SSD215" s="160"/>
      <c r="SSE215" s="159"/>
      <c r="SSF215" s="158"/>
      <c r="SSG215" s="161"/>
      <c r="SSH215" s="160"/>
      <c r="SSI215" s="159"/>
      <c r="SSJ215" s="158"/>
      <c r="SSK215" s="161"/>
      <c r="SSL215" s="160"/>
      <c r="SSM215" s="159"/>
      <c r="SSN215" s="158"/>
      <c r="SSO215" s="161"/>
      <c r="SSP215" s="160"/>
      <c r="SSQ215" s="159"/>
      <c r="SSR215" s="158"/>
      <c r="SSS215" s="161"/>
      <c r="SST215" s="160"/>
      <c r="SSU215" s="159"/>
      <c r="SSV215" s="158"/>
      <c r="SSW215" s="161"/>
      <c r="SSX215" s="160"/>
      <c r="SSY215" s="159"/>
      <c r="SSZ215" s="158"/>
      <c r="STA215" s="161"/>
      <c r="STB215" s="160"/>
      <c r="STC215" s="159"/>
      <c r="STD215" s="158"/>
      <c r="STE215" s="161"/>
      <c r="STF215" s="160"/>
      <c r="STG215" s="159"/>
      <c r="STH215" s="158"/>
      <c r="STI215" s="161"/>
      <c r="STJ215" s="160"/>
      <c r="STK215" s="159"/>
      <c r="STL215" s="158"/>
      <c r="STM215" s="161"/>
      <c r="STN215" s="160"/>
      <c r="STO215" s="159"/>
      <c r="STP215" s="158"/>
      <c r="STQ215" s="161"/>
      <c r="STR215" s="160"/>
      <c r="STS215" s="159"/>
      <c r="STT215" s="158"/>
      <c r="STU215" s="161"/>
      <c r="STV215" s="160"/>
      <c r="STW215" s="159"/>
      <c r="STX215" s="158"/>
      <c r="STY215" s="161"/>
      <c r="STZ215" s="160"/>
      <c r="SUA215" s="159"/>
      <c r="SUB215" s="158"/>
      <c r="SUC215" s="161"/>
      <c r="SUD215" s="160"/>
      <c r="SUE215" s="159"/>
      <c r="SUF215" s="158"/>
      <c r="SUG215" s="161"/>
      <c r="SUH215" s="160"/>
      <c r="SUI215" s="159"/>
      <c r="SUJ215" s="158"/>
      <c r="SUK215" s="161"/>
      <c r="SUL215" s="160"/>
      <c r="SUM215" s="159"/>
      <c r="SUN215" s="158"/>
      <c r="SUO215" s="161"/>
      <c r="SUP215" s="160"/>
      <c r="SUQ215" s="159"/>
      <c r="SUR215" s="158"/>
      <c r="SUS215" s="161"/>
      <c r="SUT215" s="160"/>
      <c r="SUU215" s="159"/>
      <c r="SUV215" s="158"/>
      <c r="SUW215" s="161"/>
      <c r="SUX215" s="160"/>
      <c r="SUY215" s="159"/>
      <c r="SUZ215" s="158"/>
      <c r="SVA215" s="161"/>
      <c r="SVB215" s="160"/>
      <c r="SVC215" s="159"/>
      <c r="SVD215" s="158"/>
      <c r="SVE215" s="161"/>
      <c r="SVF215" s="160"/>
      <c r="SVG215" s="159"/>
      <c r="SVH215" s="158"/>
      <c r="SVI215" s="161"/>
      <c r="SVJ215" s="160"/>
      <c r="SVK215" s="159"/>
      <c r="SVL215" s="158"/>
      <c r="SVM215" s="161"/>
      <c r="SVN215" s="672"/>
      <c r="SVO215" s="672"/>
      <c r="SVP215" s="672"/>
      <c r="SVQ215" s="673"/>
      <c r="SVR215" s="167"/>
      <c r="SVS215" s="674"/>
      <c r="SVT215" s="674"/>
      <c r="SVU215" s="674"/>
      <c r="SVV215" s="164"/>
      <c r="SVW215" s="160"/>
      <c r="SVX215" s="159"/>
      <c r="SVY215" s="158"/>
      <c r="SVZ215" s="161"/>
      <c r="SWA215" s="160"/>
      <c r="SWB215" s="159"/>
      <c r="SWC215" s="158"/>
      <c r="SWD215" s="161"/>
      <c r="SWE215" s="160"/>
      <c r="SWF215" s="159"/>
      <c r="SWG215" s="158"/>
      <c r="SWH215" s="161"/>
      <c r="SWI215" s="160"/>
      <c r="SWJ215" s="159"/>
      <c r="SWK215" s="158"/>
      <c r="SWL215" s="161"/>
      <c r="SWM215" s="160"/>
      <c r="SWN215" s="159"/>
      <c r="SWO215" s="158"/>
      <c r="SWP215" s="161"/>
      <c r="SWQ215" s="160"/>
      <c r="SWR215" s="159"/>
      <c r="SWS215" s="158"/>
      <c r="SWT215" s="161"/>
      <c r="SWU215" s="160"/>
      <c r="SWV215" s="159"/>
      <c r="SWW215" s="158"/>
      <c r="SWX215" s="161"/>
      <c r="SWY215" s="160"/>
      <c r="SWZ215" s="159"/>
      <c r="SXA215" s="158"/>
      <c r="SXB215" s="161"/>
      <c r="SXC215" s="160"/>
      <c r="SXD215" s="159"/>
      <c r="SXE215" s="158"/>
      <c r="SXF215" s="161"/>
      <c r="SXG215" s="160"/>
      <c r="SXH215" s="159"/>
      <c r="SXI215" s="158"/>
      <c r="SXJ215" s="161"/>
      <c r="SXK215" s="160"/>
      <c r="SXL215" s="159"/>
      <c r="SXM215" s="158"/>
      <c r="SXN215" s="161"/>
      <c r="SXO215" s="160"/>
      <c r="SXP215" s="159"/>
      <c r="SXQ215" s="158"/>
      <c r="SXR215" s="161"/>
      <c r="SXS215" s="160"/>
      <c r="SXT215" s="159"/>
      <c r="SXU215" s="158"/>
      <c r="SXV215" s="161"/>
      <c r="SXW215" s="160"/>
      <c r="SXX215" s="159"/>
      <c r="SXY215" s="158"/>
      <c r="SXZ215" s="161"/>
      <c r="SYA215" s="160"/>
      <c r="SYB215" s="159"/>
      <c r="SYC215" s="158"/>
      <c r="SYD215" s="161"/>
      <c r="SYE215" s="160"/>
      <c r="SYF215" s="159"/>
      <c r="SYG215" s="158"/>
      <c r="SYH215" s="161"/>
      <c r="SYI215" s="160"/>
      <c r="SYJ215" s="159"/>
      <c r="SYK215" s="158"/>
      <c r="SYL215" s="161"/>
      <c r="SYM215" s="160"/>
      <c r="SYN215" s="159"/>
      <c r="SYO215" s="158"/>
      <c r="SYP215" s="161"/>
      <c r="SYQ215" s="160"/>
      <c r="SYR215" s="159"/>
      <c r="SYS215" s="158"/>
      <c r="SYT215" s="161"/>
      <c r="SYU215" s="160"/>
      <c r="SYV215" s="159"/>
      <c r="SYW215" s="158"/>
      <c r="SYX215" s="161"/>
      <c r="SYY215" s="160"/>
      <c r="SYZ215" s="159"/>
      <c r="SZA215" s="158"/>
      <c r="SZB215" s="161"/>
      <c r="SZC215" s="160"/>
      <c r="SZD215" s="159"/>
      <c r="SZE215" s="158"/>
      <c r="SZF215" s="161"/>
      <c r="SZG215" s="160"/>
      <c r="SZH215" s="159"/>
      <c r="SZI215" s="158"/>
      <c r="SZJ215" s="161"/>
      <c r="SZK215" s="160"/>
      <c r="SZL215" s="159"/>
      <c r="SZM215" s="158"/>
      <c r="SZN215" s="161"/>
      <c r="SZO215" s="160"/>
      <c r="SZP215" s="159"/>
      <c r="SZQ215" s="158"/>
      <c r="SZR215" s="161"/>
      <c r="SZS215" s="160"/>
      <c r="SZT215" s="159"/>
      <c r="SZU215" s="158"/>
      <c r="SZV215" s="161"/>
      <c r="SZW215" s="160"/>
      <c r="SZX215" s="159"/>
      <c r="SZY215" s="158"/>
      <c r="SZZ215" s="161"/>
      <c r="TAA215" s="160"/>
      <c r="TAB215" s="159"/>
      <c r="TAC215" s="158"/>
      <c r="TAD215" s="161"/>
      <c r="TAE215" s="160"/>
      <c r="TAF215" s="159"/>
      <c r="TAG215" s="158"/>
      <c r="TAH215" s="161"/>
      <c r="TAI215" s="160"/>
      <c r="TAJ215" s="159"/>
      <c r="TAK215" s="158"/>
      <c r="TAL215" s="161"/>
      <c r="TAM215" s="160"/>
      <c r="TAN215" s="159"/>
      <c r="TAO215" s="158"/>
      <c r="TAP215" s="161"/>
      <c r="TAQ215" s="672"/>
      <c r="TAR215" s="672"/>
      <c r="TAS215" s="672"/>
      <c r="TAT215" s="673"/>
      <c r="TAU215" s="167"/>
      <c r="TAV215" s="674"/>
      <c r="TAW215" s="674"/>
      <c r="TAX215" s="674"/>
      <c r="TAY215" s="164"/>
      <c r="TAZ215" s="160"/>
      <c r="TBA215" s="159"/>
      <c r="TBB215" s="158"/>
      <c r="TBC215" s="161"/>
      <c r="TBD215" s="160"/>
      <c r="TBE215" s="159"/>
      <c r="TBF215" s="158"/>
      <c r="TBG215" s="161"/>
      <c r="TBH215" s="160"/>
      <c r="TBI215" s="159"/>
      <c r="TBJ215" s="158"/>
      <c r="TBK215" s="161"/>
      <c r="TBL215" s="160"/>
      <c r="TBM215" s="159"/>
      <c r="TBN215" s="158"/>
      <c r="TBO215" s="161"/>
      <c r="TBP215" s="160"/>
      <c r="TBQ215" s="159"/>
      <c r="TBR215" s="158"/>
      <c r="TBS215" s="161"/>
      <c r="TBT215" s="160"/>
      <c r="TBU215" s="159"/>
      <c r="TBV215" s="158"/>
      <c r="TBW215" s="161"/>
      <c r="TBX215" s="160"/>
      <c r="TBY215" s="159"/>
      <c r="TBZ215" s="158"/>
      <c r="TCA215" s="161"/>
      <c r="TCB215" s="160"/>
      <c r="TCC215" s="159"/>
      <c r="TCD215" s="158"/>
      <c r="TCE215" s="161"/>
      <c r="TCF215" s="160"/>
      <c r="TCG215" s="159"/>
      <c r="TCH215" s="158"/>
      <c r="TCI215" s="161"/>
      <c r="TCJ215" s="160"/>
      <c r="TCK215" s="159"/>
      <c r="TCL215" s="158"/>
      <c r="TCM215" s="161"/>
      <c r="TCN215" s="160"/>
      <c r="TCO215" s="159"/>
      <c r="TCP215" s="158"/>
      <c r="TCQ215" s="161"/>
      <c r="TCR215" s="160"/>
      <c r="TCS215" s="159"/>
      <c r="TCT215" s="158"/>
      <c r="TCU215" s="161"/>
      <c r="TCV215" s="160"/>
      <c r="TCW215" s="159"/>
      <c r="TCX215" s="158"/>
      <c r="TCY215" s="161"/>
      <c r="TCZ215" s="160"/>
      <c r="TDA215" s="159"/>
      <c r="TDB215" s="158"/>
      <c r="TDC215" s="161"/>
      <c r="TDD215" s="160"/>
      <c r="TDE215" s="159"/>
      <c r="TDF215" s="158"/>
      <c r="TDG215" s="161"/>
      <c r="TDH215" s="160"/>
      <c r="TDI215" s="159"/>
      <c r="TDJ215" s="158"/>
      <c r="TDK215" s="161"/>
      <c r="TDL215" s="160"/>
      <c r="TDM215" s="159"/>
      <c r="TDN215" s="158"/>
      <c r="TDO215" s="161"/>
      <c r="TDP215" s="160"/>
      <c r="TDQ215" s="159"/>
      <c r="TDR215" s="158"/>
      <c r="TDS215" s="161"/>
      <c r="TDT215" s="160"/>
      <c r="TDU215" s="159"/>
      <c r="TDV215" s="158"/>
      <c r="TDW215" s="161"/>
      <c r="TDX215" s="160"/>
      <c r="TDY215" s="159"/>
      <c r="TDZ215" s="158"/>
      <c r="TEA215" s="161"/>
      <c r="TEB215" s="160"/>
      <c r="TEC215" s="159"/>
      <c r="TED215" s="158"/>
      <c r="TEE215" s="161"/>
      <c r="TEF215" s="160"/>
      <c r="TEG215" s="159"/>
      <c r="TEH215" s="158"/>
      <c r="TEI215" s="161"/>
      <c r="TEJ215" s="160"/>
      <c r="TEK215" s="159"/>
      <c r="TEL215" s="158"/>
      <c r="TEM215" s="161"/>
      <c r="TEN215" s="160"/>
      <c r="TEO215" s="159"/>
      <c r="TEP215" s="158"/>
      <c r="TEQ215" s="161"/>
      <c r="TER215" s="160"/>
      <c r="TES215" s="159"/>
      <c r="TET215" s="158"/>
      <c r="TEU215" s="161"/>
      <c r="TEV215" s="160"/>
      <c r="TEW215" s="159"/>
      <c r="TEX215" s="158"/>
      <c r="TEY215" s="161"/>
      <c r="TEZ215" s="160"/>
      <c r="TFA215" s="159"/>
      <c r="TFB215" s="158"/>
      <c r="TFC215" s="161"/>
      <c r="TFD215" s="160"/>
      <c r="TFE215" s="159"/>
      <c r="TFF215" s="158"/>
      <c r="TFG215" s="161"/>
      <c r="TFH215" s="160"/>
      <c r="TFI215" s="159"/>
      <c r="TFJ215" s="158"/>
      <c r="TFK215" s="161"/>
      <c r="TFL215" s="160"/>
      <c r="TFM215" s="159"/>
      <c r="TFN215" s="158"/>
      <c r="TFO215" s="161"/>
      <c r="TFP215" s="160"/>
      <c r="TFQ215" s="159"/>
      <c r="TFR215" s="158"/>
      <c r="TFS215" s="161"/>
      <c r="TFT215" s="672"/>
      <c r="TFU215" s="672"/>
      <c r="TFV215" s="672"/>
      <c r="TFW215" s="673"/>
      <c r="TFX215" s="167"/>
      <c r="TFY215" s="674"/>
      <c r="TFZ215" s="674"/>
      <c r="TGA215" s="674"/>
      <c r="TGB215" s="164"/>
      <c r="TGC215" s="160"/>
      <c r="TGD215" s="159"/>
      <c r="TGE215" s="158"/>
      <c r="TGF215" s="161"/>
      <c r="TGG215" s="160"/>
      <c r="TGH215" s="159"/>
      <c r="TGI215" s="158"/>
      <c r="TGJ215" s="161"/>
      <c r="TGK215" s="160"/>
      <c r="TGL215" s="159"/>
      <c r="TGM215" s="158"/>
      <c r="TGN215" s="161"/>
      <c r="TGO215" s="160"/>
      <c r="TGP215" s="159"/>
      <c r="TGQ215" s="158"/>
      <c r="TGR215" s="161"/>
      <c r="TGS215" s="160"/>
      <c r="TGT215" s="159"/>
      <c r="TGU215" s="158"/>
      <c r="TGV215" s="161"/>
      <c r="TGW215" s="160"/>
      <c r="TGX215" s="159"/>
      <c r="TGY215" s="158"/>
      <c r="TGZ215" s="161"/>
      <c r="THA215" s="160"/>
      <c r="THB215" s="159"/>
      <c r="THC215" s="158"/>
      <c r="THD215" s="161"/>
      <c r="THE215" s="160"/>
      <c r="THF215" s="159"/>
      <c r="THG215" s="158"/>
      <c r="THH215" s="161"/>
      <c r="THI215" s="160"/>
      <c r="THJ215" s="159"/>
      <c r="THK215" s="158"/>
      <c r="THL215" s="161"/>
      <c r="THM215" s="160"/>
      <c r="THN215" s="159"/>
      <c r="THO215" s="158"/>
      <c r="THP215" s="161"/>
      <c r="THQ215" s="160"/>
      <c r="THR215" s="159"/>
      <c r="THS215" s="158"/>
      <c r="THT215" s="161"/>
      <c r="THU215" s="160"/>
      <c r="THV215" s="159"/>
      <c r="THW215" s="158"/>
      <c r="THX215" s="161"/>
      <c r="THY215" s="160"/>
      <c r="THZ215" s="159"/>
      <c r="TIA215" s="158"/>
      <c r="TIB215" s="161"/>
      <c r="TIC215" s="160"/>
      <c r="TID215" s="159"/>
      <c r="TIE215" s="158"/>
      <c r="TIF215" s="161"/>
      <c r="TIG215" s="160"/>
      <c r="TIH215" s="159"/>
      <c r="TII215" s="158"/>
      <c r="TIJ215" s="161"/>
      <c r="TIK215" s="160"/>
      <c r="TIL215" s="159"/>
      <c r="TIM215" s="158"/>
      <c r="TIN215" s="161"/>
      <c r="TIO215" s="160"/>
      <c r="TIP215" s="159"/>
      <c r="TIQ215" s="158"/>
      <c r="TIR215" s="161"/>
      <c r="TIS215" s="160"/>
      <c r="TIT215" s="159"/>
      <c r="TIU215" s="158"/>
      <c r="TIV215" s="161"/>
      <c r="TIW215" s="160"/>
      <c r="TIX215" s="159"/>
      <c r="TIY215" s="158"/>
      <c r="TIZ215" s="161"/>
      <c r="TJA215" s="160"/>
      <c r="TJB215" s="159"/>
      <c r="TJC215" s="158"/>
      <c r="TJD215" s="161"/>
      <c r="TJE215" s="160"/>
      <c r="TJF215" s="159"/>
      <c r="TJG215" s="158"/>
      <c r="TJH215" s="161"/>
      <c r="TJI215" s="160"/>
      <c r="TJJ215" s="159"/>
      <c r="TJK215" s="158"/>
      <c r="TJL215" s="161"/>
      <c r="TJM215" s="160"/>
      <c r="TJN215" s="159"/>
      <c r="TJO215" s="158"/>
      <c r="TJP215" s="161"/>
      <c r="TJQ215" s="160"/>
      <c r="TJR215" s="159"/>
      <c r="TJS215" s="158"/>
      <c r="TJT215" s="161"/>
      <c r="TJU215" s="160"/>
      <c r="TJV215" s="159"/>
      <c r="TJW215" s="158"/>
      <c r="TJX215" s="161"/>
      <c r="TJY215" s="160"/>
      <c r="TJZ215" s="159"/>
      <c r="TKA215" s="158"/>
      <c r="TKB215" s="161"/>
      <c r="TKC215" s="160"/>
      <c r="TKD215" s="159"/>
      <c r="TKE215" s="158"/>
      <c r="TKF215" s="161"/>
      <c r="TKG215" s="160"/>
      <c r="TKH215" s="159"/>
      <c r="TKI215" s="158"/>
      <c r="TKJ215" s="161"/>
      <c r="TKK215" s="160"/>
      <c r="TKL215" s="159"/>
      <c r="TKM215" s="158"/>
      <c r="TKN215" s="161"/>
      <c r="TKO215" s="160"/>
      <c r="TKP215" s="159"/>
      <c r="TKQ215" s="158"/>
      <c r="TKR215" s="161"/>
      <c r="TKS215" s="160"/>
      <c r="TKT215" s="159"/>
      <c r="TKU215" s="158"/>
      <c r="TKV215" s="161"/>
      <c r="TKW215" s="672"/>
      <c r="TKX215" s="672"/>
      <c r="TKY215" s="672"/>
      <c r="TKZ215" s="673"/>
      <c r="TLA215" s="167"/>
      <c r="TLB215" s="674"/>
      <c r="TLC215" s="674"/>
      <c r="TLD215" s="674"/>
      <c r="TLE215" s="164"/>
      <c r="TLF215" s="160"/>
      <c r="TLG215" s="159"/>
      <c r="TLH215" s="158"/>
      <c r="TLI215" s="161"/>
      <c r="TLJ215" s="160"/>
      <c r="TLK215" s="159"/>
      <c r="TLL215" s="158"/>
      <c r="TLM215" s="161"/>
      <c r="TLN215" s="160"/>
      <c r="TLO215" s="159"/>
      <c r="TLP215" s="158"/>
      <c r="TLQ215" s="161"/>
      <c r="TLR215" s="160"/>
      <c r="TLS215" s="159"/>
      <c r="TLT215" s="158"/>
      <c r="TLU215" s="161"/>
      <c r="TLV215" s="160"/>
      <c r="TLW215" s="159"/>
      <c r="TLX215" s="158"/>
      <c r="TLY215" s="161"/>
      <c r="TLZ215" s="160"/>
      <c r="TMA215" s="159"/>
      <c r="TMB215" s="158"/>
      <c r="TMC215" s="161"/>
      <c r="TMD215" s="160"/>
      <c r="TME215" s="159"/>
      <c r="TMF215" s="158"/>
      <c r="TMG215" s="161"/>
      <c r="TMH215" s="160"/>
      <c r="TMI215" s="159"/>
      <c r="TMJ215" s="158"/>
      <c r="TMK215" s="161"/>
      <c r="TML215" s="160"/>
      <c r="TMM215" s="159"/>
      <c r="TMN215" s="158"/>
      <c r="TMO215" s="161"/>
      <c r="TMP215" s="160"/>
      <c r="TMQ215" s="159"/>
      <c r="TMR215" s="158"/>
      <c r="TMS215" s="161"/>
      <c r="TMT215" s="160"/>
      <c r="TMU215" s="159"/>
      <c r="TMV215" s="158"/>
      <c r="TMW215" s="161"/>
      <c r="TMX215" s="160"/>
      <c r="TMY215" s="159"/>
      <c r="TMZ215" s="158"/>
      <c r="TNA215" s="161"/>
      <c r="TNB215" s="160"/>
      <c r="TNC215" s="159"/>
      <c r="TND215" s="158"/>
      <c r="TNE215" s="161"/>
      <c r="TNF215" s="160"/>
      <c r="TNG215" s="159"/>
      <c r="TNH215" s="158"/>
      <c r="TNI215" s="161"/>
      <c r="TNJ215" s="160"/>
      <c r="TNK215" s="159"/>
      <c r="TNL215" s="158"/>
      <c r="TNM215" s="161"/>
      <c r="TNN215" s="160"/>
      <c r="TNO215" s="159"/>
      <c r="TNP215" s="158"/>
      <c r="TNQ215" s="161"/>
      <c r="TNR215" s="160"/>
      <c r="TNS215" s="159"/>
      <c r="TNT215" s="158"/>
      <c r="TNU215" s="161"/>
      <c r="TNV215" s="160"/>
      <c r="TNW215" s="159"/>
      <c r="TNX215" s="158"/>
      <c r="TNY215" s="161"/>
      <c r="TNZ215" s="160"/>
      <c r="TOA215" s="159"/>
      <c r="TOB215" s="158"/>
      <c r="TOC215" s="161"/>
      <c r="TOD215" s="160"/>
      <c r="TOE215" s="159"/>
      <c r="TOF215" s="158"/>
      <c r="TOG215" s="161"/>
      <c r="TOH215" s="160"/>
      <c r="TOI215" s="159"/>
      <c r="TOJ215" s="158"/>
      <c r="TOK215" s="161"/>
      <c r="TOL215" s="160"/>
      <c r="TOM215" s="159"/>
      <c r="TON215" s="158"/>
      <c r="TOO215" s="161"/>
      <c r="TOP215" s="160"/>
      <c r="TOQ215" s="159"/>
      <c r="TOR215" s="158"/>
      <c r="TOS215" s="161"/>
      <c r="TOT215" s="160"/>
      <c r="TOU215" s="159"/>
      <c r="TOV215" s="158"/>
      <c r="TOW215" s="161"/>
      <c r="TOX215" s="160"/>
      <c r="TOY215" s="159"/>
      <c r="TOZ215" s="158"/>
      <c r="TPA215" s="161"/>
      <c r="TPB215" s="160"/>
      <c r="TPC215" s="159"/>
      <c r="TPD215" s="158"/>
      <c r="TPE215" s="161"/>
      <c r="TPF215" s="160"/>
      <c r="TPG215" s="159"/>
      <c r="TPH215" s="158"/>
      <c r="TPI215" s="161"/>
      <c r="TPJ215" s="160"/>
      <c r="TPK215" s="159"/>
      <c r="TPL215" s="158"/>
      <c r="TPM215" s="161"/>
      <c r="TPN215" s="160"/>
      <c r="TPO215" s="159"/>
      <c r="TPP215" s="158"/>
      <c r="TPQ215" s="161"/>
      <c r="TPR215" s="160"/>
      <c r="TPS215" s="159"/>
      <c r="TPT215" s="158"/>
      <c r="TPU215" s="161"/>
      <c r="TPV215" s="160"/>
      <c r="TPW215" s="159"/>
      <c r="TPX215" s="158"/>
      <c r="TPY215" s="161"/>
      <c r="TPZ215" s="672"/>
      <c r="TQA215" s="672"/>
      <c r="TQB215" s="672"/>
      <c r="TQC215" s="673"/>
      <c r="TQD215" s="167"/>
      <c r="TQE215" s="674"/>
      <c r="TQF215" s="674"/>
      <c r="TQG215" s="674"/>
      <c r="TQH215" s="164"/>
      <c r="TQI215" s="160"/>
      <c r="TQJ215" s="159"/>
      <c r="TQK215" s="158"/>
      <c r="TQL215" s="161"/>
      <c r="TQM215" s="160"/>
      <c r="TQN215" s="159"/>
      <c r="TQO215" s="158"/>
      <c r="TQP215" s="161"/>
      <c r="TQQ215" s="160"/>
      <c r="TQR215" s="159"/>
      <c r="TQS215" s="158"/>
      <c r="TQT215" s="161"/>
      <c r="TQU215" s="160"/>
      <c r="TQV215" s="159"/>
      <c r="TQW215" s="158"/>
      <c r="TQX215" s="161"/>
      <c r="TQY215" s="160"/>
      <c r="TQZ215" s="159"/>
      <c r="TRA215" s="158"/>
      <c r="TRB215" s="161"/>
      <c r="TRC215" s="160"/>
      <c r="TRD215" s="159"/>
      <c r="TRE215" s="158"/>
      <c r="TRF215" s="161"/>
      <c r="TRG215" s="160"/>
      <c r="TRH215" s="159"/>
      <c r="TRI215" s="158"/>
      <c r="TRJ215" s="161"/>
      <c r="TRK215" s="160"/>
      <c r="TRL215" s="159"/>
      <c r="TRM215" s="158"/>
      <c r="TRN215" s="161"/>
      <c r="TRO215" s="160"/>
      <c r="TRP215" s="159"/>
      <c r="TRQ215" s="158"/>
      <c r="TRR215" s="161"/>
      <c r="TRS215" s="160"/>
      <c r="TRT215" s="159"/>
      <c r="TRU215" s="158"/>
      <c r="TRV215" s="161"/>
      <c r="TRW215" s="160"/>
      <c r="TRX215" s="159"/>
      <c r="TRY215" s="158"/>
      <c r="TRZ215" s="161"/>
      <c r="TSA215" s="160"/>
      <c r="TSB215" s="159"/>
      <c r="TSC215" s="158"/>
      <c r="TSD215" s="161"/>
      <c r="TSE215" s="160"/>
      <c r="TSF215" s="159"/>
      <c r="TSG215" s="158"/>
      <c r="TSH215" s="161"/>
      <c r="TSI215" s="160"/>
      <c r="TSJ215" s="159"/>
      <c r="TSK215" s="158"/>
      <c r="TSL215" s="161"/>
      <c r="TSM215" s="160"/>
      <c r="TSN215" s="159"/>
      <c r="TSO215" s="158"/>
      <c r="TSP215" s="161"/>
      <c r="TSQ215" s="160"/>
      <c r="TSR215" s="159"/>
      <c r="TSS215" s="158"/>
      <c r="TST215" s="161"/>
      <c r="TSU215" s="160"/>
      <c r="TSV215" s="159"/>
      <c r="TSW215" s="158"/>
      <c r="TSX215" s="161"/>
      <c r="TSY215" s="160"/>
      <c r="TSZ215" s="159"/>
      <c r="TTA215" s="158"/>
      <c r="TTB215" s="161"/>
      <c r="TTC215" s="160"/>
      <c r="TTD215" s="159"/>
      <c r="TTE215" s="158"/>
      <c r="TTF215" s="161"/>
      <c r="TTG215" s="160"/>
      <c r="TTH215" s="159"/>
      <c r="TTI215" s="158"/>
      <c r="TTJ215" s="161"/>
      <c r="TTK215" s="160"/>
      <c r="TTL215" s="159"/>
      <c r="TTM215" s="158"/>
      <c r="TTN215" s="161"/>
      <c r="TTO215" s="160"/>
      <c r="TTP215" s="159"/>
      <c r="TTQ215" s="158"/>
      <c r="TTR215" s="161"/>
      <c r="TTS215" s="160"/>
      <c r="TTT215" s="159"/>
      <c r="TTU215" s="158"/>
      <c r="TTV215" s="161"/>
      <c r="TTW215" s="160"/>
      <c r="TTX215" s="159"/>
      <c r="TTY215" s="158"/>
      <c r="TTZ215" s="161"/>
      <c r="TUA215" s="160"/>
      <c r="TUB215" s="159"/>
      <c r="TUC215" s="158"/>
      <c r="TUD215" s="161"/>
      <c r="TUE215" s="160"/>
      <c r="TUF215" s="159"/>
      <c r="TUG215" s="158"/>
      <c r="TUH215" s="161"/>
      <c r="TUI215" s="160"/>
      <c r="TUJ215" s="159"/>
      <c r="TUK215" s="158"/>
      <c r="TUL215" s="161"/>
      <c r="TUM215" s="160"/>
      <c r="TUN215" s="159"/>
      <c r="TUO215" s="158"/>
      <c r="TUP215" s="161"/>
      <c r="TUQ215" s="160"/>
      <c r="TUR215" s="159"/>
      <c r="TUS215" s="158"/>
      <c r="TUT215" s="161"/>
      <c r="TUU215" s="160"/>
      <c r="TUV215" s="159"/>
      <c r="TUW215" s="158"/>
      <c r="TUX215" s="161"/>
      <c r="TUY215" s="160"/>
      <c r="TUZ215" s="159"/>
      <c r="TVA215" s="158"/>
      <c r="TVB215" s="161"/>
      <c r="TVC215" s="672"/>
      <c r="TVD215" s="672"/>
      <c r="TVE215" s="672"/>
      <c r="TVF215" s="673"/>
      <c r="TVG215" s="167"/>
      <c r="TVH215" s="674"/>
      <c r="TVI215" s="674"/>
      <c r="TVJ215" s="674"/>
      <c r="TVK215" s="164"/>
      <c r="TVL215" s="160"/>
      <c r="TVM215" s="159"/>
      <c r="TVN215" s="158"/>
      <c r="TVO215" s="161"/>
      <c r="TVP215" s="160"/>
      <c r="TVQ215" s="159"/>
      <c r="TVR215" s="158"/>
      <c r="TVS215" s="161"/>
      <c r="TVT215" s="160"/>
      <c r="TVU215" s="159"/>
      <c r="TVV215" s="158"/>
      <c r="TVW215" s="161"/>
      <c r="TVX215" s="160"/>
      <c r="TVY215" s="159"/>
      <c r="TVZ215" s="158"/>
      <c r="TWA215" s="161"/>
      <c r="TWB215" s="160"/>
      <c r="TWC215" s="159"/>
      <c r="TWD215" s="158"/>
      <c r="TWE215" s="161"/>
      <c r="TWF215" s="160"/>
      <c r="TWG215" s="159"/>
      <c r="TWH215" s="158"/>
      <c r="TWI215" s="161"/>
      <c r="TWJ215" s="160"/>
      <c r="TWK215" s="159"/>
      <c r="TWL215" s="158"/>
      <c r="TWM215" s="161"/>
      <c r="TWN215" s="160"/>
      <c r="TWO215" s="159"/>
      <c r="TWP215" s="158"/>
      <c r="TWQ215" s="161"/>
      <c r="TWR215" s="160"/>
      <c r="TWS215" s="159"/>
      <c r="TWT215" s="158"/>
      <c r="TWU215" s="161"/>
      <c r="TWV215" s="160"/>
      <c r="TWW215" s="159"/>
      <c r="TWX215" s="158"/>
      <c r="TWY215" s="161"/>
      <c r="TWZ215" s="160"/>
      <c r="TXA215" s="159"/>
      <c r="TXB215" s="158"/>
      <c r="TXC215" s="161"/>
      <c r="TXD215" s="160"/>
      <c r="TXE215" s="159"/>
      <c r="TXF215" s="158"/>
      <c r="TXG215" s="161"/>
      <c r="TXH215" s="160"/>
      <c r="TXI215" s="159"/>
      <c r="TXJ215" s="158"/>
      <c r="TXK215" s="161"/>
      <c r="TXL215" s="160"/>
      <c r="TXM215" s="159"/>
      <c r="TXN215" s="158"/>
      <c r="TXO215" s="161"/>
      <c r="TXP215" s="160"/>
      <c r="TXQ215" s="159"/>
      <c r="TXR215" s="158"/>
      <c r="TXS215" s="161"/>
      <c r="TXT215" s="160"/>
      <c r="TXU215" s="159"/>
      <c r="TXV215" s="158"/>
      <c r="TXW215" s="161"/>
      <c r="TXX215" s="160"/>
      <c r="TXY215" s="159"/>
      <c r="TXZ215" s="158"/>
      <c r="TYA215" s="161"/>
      <c r="TYB215" s="160"/>
      <c r="TYC215" s="159"/>
      <c r="TYD215" s="158"/>
      <c r="TYE215" s="161"/>
      <c r="TYF215" s="160"/>
      <c r="TYG215" s="159"/>
      <c r="TYH215" s="158"/>
      <c r="TYI215" s="161"/>
      <c r="TYJ215" s="160"/>
      <c r="TYK215" s="159"/>
      <c r="TYL215" s="158"/>
      <c r="TYM215" s="161"/>
      <c r="TYN215" s="160"/>
      <c r="TYO215" s="159"/>
      <c r="TYP215" s="158"/>
      <c r="TYQ215" s="161"/>
      <c r="TYR215" s="160"/>
      <c r="TYS215" s="159"/>
      <c r="TYT215" s="158"/>
      <c r="TYU215" s="161"/>
      <c r="TYV215" s="160"/>
      <c r="TYW215" s="159"/>
      <c r="TYX215" s="158"/>
      <c r="TYY215" s="161"/>
      <c r="TYZ215" s="160"/>
      <c r="TZA215" s="159"/>
      <c r="TZB215" s="158"/>
      <c r="TZC215" s="161"/>
      <c r="TZD215" s="160"/>
      <c r="TZE215" s="159"/>
      <c r="TZF215" s="158"/>
      <c r="TZG215" s="161"/>
      <c r="TZH215" s="160"/>
      <c r="TZI215" s="159"/>
      <c r="TZJ215" s="158"/>
      <c r="TZK215" s="161"/>
      <c r="TZL215" s="160"/>
      <c r="TZM215" s="159"/>
      <c r="TZN215" s="158"/>
      <c r="TZO215" s="161"/>
      <c r="TZP215" s="160"/>
      <c r="TZQ215" s="159"/>
      <c r="TZR215" s="158"/>
      <c r="TZS215" s="161"/>
      <c r="TZT215" s="160"/>
      <c r="TZU215" s="159"/>
      <c r="TZV215" s="158"/>
      <c r="TZW215" s="161"/>
      <c r="TZX215" s="160"/>
      <c r="TZY215" s="159"/>
      <c r="TZZ215" s="158"/>
      <c r="UAA215" s="161"/>
      <c r="UAB215" s="160"/>
      <c r="UAC215" s="159"/>
      <c r="UAD215" s="158"/>
      <c r="UAE215" s="161"/>
      <c r="UAF215" s="672"/>
      <c r="UAG215" s="672"/>
      <c r="UAH215" s="672"/>
      <c r="UAI215" s="673"/>
      <c r="UAJ215" s="167"/>
      <c r="UAK215" s="674"/>
      <c r="UAL215" s="674"/>
      <c r="UAM215" s="674"/>
      <c r="UAN215" s="164"/>
      <c r="UAO215" s="160"/>
      <c r="UAP215" s="159"/>
      <c r="UAQ215" s="158"/>
      <c r="UAR215" s="161"/>
      <c r="UAS215" s="160"/>
      <c r="UAT215" s="159"/>
      <c r="UAU215" s="158"/>
      <c r="UAV215" s="161"/>
      <c r="UAW215" s="160"/>
      <c r="UAX215" s="159"/>
      <c r="UAY215" s="158"/>
      <c r="UAZ215" s="161"/>
      <c r="UBA215" s="160"/>
      <c r="UBB215" s="159"/>
      <c r="UBC215" s="158"/>
      <c r="UBD215" s="161"/>
      <c r="UBE215" s="160"/>
      <c r="UBF215" s="159"/>
      <c r="UBG215" s="158"/>
      <c r="UBH215" s="161"/>
      <c r="UBI215" s="160"/>
      <c r="UBJ215" s="159"/>
      <c r="UBK215" s="158"/>
      <c r="UBL215" s="161"/>
      <c r="UBM215" s="160"/>
      <c r="UBN215" s="159"/>
      <c r="UBO215" s="158"/>
      <c r="UBP215" s="161"/>
      <c r="UBQ215" s="160"/>
      <c r="UBR215" s="159"/>
      <c r="UBS215" s="158"/>
      <c r="UBT215" s="161"/>
      <c r="UBU215" s="160"/>
      <c r="UBV215" s="159"/>
      <c r="UBW215" s="158"/>
      <c r="UBX215" s="161"/>
      <c r="UBY215" s="160"/>
      <c r="UBZ215" s="159"/>
      <c r="UCA215" s="158"/>
      <c r="UCB215" s="161"/>
      <c r="UCC215" s="160"/>
      <c r="UCD215" s="159"/>
      <c r="UCE215" s="158"/>
      <c r="UCF215" s="161"/>
      <c r="UCG215" s="160"/>
      <c r="UCH215" s="159"/>
      <c r="UCI215" s="158"/>
      <c r="UCJ215" s="161"/>
      <c r="UCK215" s="160"/>
      <c r="UCL215" s="159"/>
      <c r="UCM215" s="158"/>
      <c r="UCN215" s="161"/>
      <c r="UCO215" s="160"/>
      <c r="UCP215" s="159"/>
      <c r="UCQ215" s="158"/>
      <c r="UCR215" s="161"/>
      <c r="UCS215" s="160"/>
      <c r="UCT215" s="159"/>
      <c r="UCU215" s="158"/>
      <c r="UCV215" s="161"/>
      <c r="UCW215" s="160"/>
      <c r="UCX215" s="159"/>
      <c r="UCY215" s="158"/>
      <c r="UCZ215" s="161"/>
      <c r="UDA215" s="160"/>
      <c r="UDB215" s="159"/>
      <c r="UDC215" s="158"/>
      <c r="UDD215" s="161"/>
      <c r="UDE215" s="160"/>
      <c r="UDF215" s="159"/>
      <c r="UDG215" s="158"/>
      <c r="UDH215" s="161"/>
      <c r="UDI215" s="160"/>
      <c r="UDJ215" s="159"/>
      <c r="UDK215" s="158"/>
      <c r="UDL215" s="161"/>
      <c r="UDM215" s="160"/>
      <c r="UDN215" s="159"/>
      <c r="UDO215" s="158"/>
      <c r="UDP215" s="161"/>
      <c r="UDQ215" s="160"/>
      <c r="UDR215" s="159"/>
      <c r="UDS215" s="158"/>
      <c r="UDT215" s="161"/>
      <c r="UDU215" s="160"/>
      <c r="UDV215" s="159"/>
      <c r="UDW215" s="158"/>
      <c r="UDX215" s="161"/>
      <c r="UDY215" s="160"/>
      <c r="UDZ215" s="159"/>
      <c r="UEA215" s="158"/>
      <c r="UEB215" s="161"/>
      <c r="UEC215" s="160"/>
      <c r="UED215" s="159"/>
      <c r="UEE215" s="158"/>
      <c r="UEF215" s="161"/>
      <c r="UEG215" s="160"/>
      <c r="UEH215" s="159"/>
      <c r="UEI215" s="158"/>
      <c r="UEJ215" s="161"/>
      <c r="UEK215" s="160"/>
      <c r="UEL215" s="159"/>
      <c r="UEM215" s="158"/>
      <c r="UEN215" s="161"/>
      <c r="UEO215" s="160"/>
      <c r="UEP215" s="159"/>
      <c r="UEQ215" s="158"/>
      <c r="UER215" s="161"/>
      <c r="UES215" s="160"/>
      <c r="UET215" s="159"/>
      <c r="UEU215" s="158"/>
      <c r="UEV215" s="161"/>
      <c r="UEW215" s="160"/>
      <c r="UEX215" s="159"/>
      <c r="UEY215" s="158"/>
      <c r="UEZ215" s="161"/>
      <c r="UFA215" s="160"/>
      <c r="UFB215" s="159"/>
      <c r="UFC215" s="158"/>
      <c r="UFD215" s="161"/>
      <c r="UFE215" s="160"/>
      <c r="UFF215" s="159"/>
      <c r="UFG215" s="158"/>
      <c r="UFH215" s="161"/>
      <c r="UFI215" s="672"/>
      <c r="UFJ215" s="672"/>
      <c r="UFK215" s="672"/>
      <c r="UFL215" s="673"/>
      <c r="UFM215" s="167"/>
      <c r="UFN215" s="674"/>
      <c r="UFO215" s="674"/>
      <c r="UFP215" s="674"/>
      <c r="UFQ215" s="164"/>
      <c r="UFR215" s="160"/>
      <c r="UFS215" s="159"/>
      <c r="UFT215" s="158"/>
      <c r="UFU215" s="161"/>
      <c r="UFV215" s="160"/>
      <c r="UFW215" s="159"/>
      <c r="UFX215" s="158"/>
      <c r="UFY215" s="161"/>
      <c r="UFZ215" s="160"/>
      <c r="UGA215" s="159"/>
      <c r="UGB215" s="158"/>
      <c r="UGC215" s="161"/>
      <c r="UGD215" s="160"/>
      <c r="UGE215" s="159"/>
      <c r="UGF215" s="158"/>
      <c r="UGG215" s="161"/>
      <c r="UGH215" s="160"/>
      <c r="UGI215" s="159"/>
      <c r="UGJ215" s="158"/>
      <c r="UGK215" s="161"/>
      <c r="UGL215" s="160"/>
      <c r="UGM215" s="159"/>
      <c r="UGN215" s="158"/>
      <c r="UGO215" s="161"/>
      <c r="UGP215" s="160"/>
      <c r="UGQ215" s="159"/>
      <c r="UGR215" s="158"/>
      <c r="UGS215" s="161"/>
      <c r="UGT215" s="160"/>
      <c r="UGU215" s="159"/>
      <c r="UGV215" s="158"/>
      <c r="UGW215" s="161"/>
      <c r="UGX215" s="160"/>
      <c r="UGY215" s="159"/>
      <c r="UGZ215" s="158"/>
      <c r="UHA215" s="161"/>
      <c r="UHB215" s="160"/>
      <c r="UHC215" s="159"/>
      <c r="UHD215" s="158"/>
      <c r="UHE215" s="161"/>
      <c r="UHF215" s="160"/>
      <c r="UHG215" s="159"/>
      <c r="UHH215" s="158"/>
      <c r="UHI215" s="161"/>
      <c r="UHJ215" s="160"/>
      <c r="UHK215" s="159"/>
      <c r="UHL215" s="158"/>
      <c r="UHM215" s="161"/>
      <c r="UHN215" s="160"/>
      <c r="UHO215" s="159"/>
      <c r="UHP215" s="158"/>
      <c r="UHQ215" s="161"/>
      <c r="UHR215" s="160"/>
      <c r="UHS215" s="159"/>
      <c r="UHT215" s="158"/>
      <c r="UHU215" s="161"/>
      <c r="UHV215" s="160"/>
      <c r="UHW215" s="159"/>
      <c r="UHX215" s="158"/>
      <c r="UHY215" s="161"/>
      <c r="UHZ215" s="160"/>
      <c r="UIA215" s="159"/>
      <c r="UIB215" s="158"/>
      <c r="UIC215" s="161"/>
      <c r="UID215" s="160"/>
      <c r="UIE215" s="159"/>
      <c r="UIF215" s="158"/>
      <c r="UIG215" s="161"/>
      <c r="UIH215" s="160"/>
      <c r="UII215" s="159"/>
      <c r="UIJ215" s="158"/>
      <c r="UIK215" s="161"/>
      <c r="UIL215" s="160"/>
      <c r="UIM215" s="159"/>
      <c r="UIN215" s="158"/>
      <c r="UIO215" s="161"/>
      <c r="UIP215" s="160"/>
      <c r="UIQ215" s="159"/>
      <c r="UIR215" s="158"/>
      <c r="UIS215" s="161"/>
      <c r="UIT215" s="160"/>
      <c r="UIU215" s="159"/>
      <c r="UIV215" s="158"/>
      <c r="UIW215" s="161"/>
      <c r="UIX215" s="160"/>
      <c r="UIY215" s="159"/>
      <c r="UIZ215" s="158"/>
      <c r="UJA215" s="161"/>
      <c r="UJB215" s="160"/>
      <c r="UJC215" s="159"/>
      <c r="UJD215" s="158"/>
      <c r="UJE215" s="161"/>
      <c r="UJF215" s="160"/>
      <c r="UJG215" s="159"/>
      <c r="UJH215" s="158"/>
      <c r="UJI215" s="161"/>
      <c r="UJJ215" s="160"/>
      <c r="UJK215" s="159"/>
      <c r="UJL215" s="158"/>
      <c r="UJM215" s="161"/>
      <c r="UJN215" s="160"/>
      <c r="UJO215" s="159"/>
      <c r="UJP215" s="158"/>
      <c r="UJQ215" s="161"/>
      <c r="UJR215" s="160"/>
      <c r="UJS215" s="159"/>
      <c r="UJT215" s="158"/>
      <c r="UJU215" s="161"/>
      <c r="UJV215" s="160"/>
      <c r="UJW215" s="159"/>
      <c r="UJX215" s="158"/>
      <c r="UJY215" s="161"/>
      <c r="UJZ215" s="160"/>
      <c r="UKA215" s="159"/>
      <c r="UKB215" s="158"/>
      <c r="UKC215" s="161"/>
      <c r="UKD215" s="160"/>
      <c r="UKE215" s="159"/>
      <c r="UKF215" s="158"/>
      <c r="UKG215" s="161"/>
      <c r="UKH215" s="160"/>
      <c r="UKI215" s="159"/>
      <c r="UKJ215" s="158"/>
      <c r="UKK215" s="161"/>
      <c r="UKL215" s="672"/>
      <c r="UKM215" s="672"/>
      <c r="UKN215" s="672"/>
      <c r="UKO215" s="673"/>
      <c r="UKP215" s="167"/>
      <c r="UKQ215" s="674"/>
      <c r="UKR215" s="674"/>
      <c r="UKS215" s="674"/>
      <c r="UKT215" s="164"/>
      <c r="UKU215" s="160"/>
      <c r="UKV215" s="159"/>
      <c r="UKW215" s="158"/>
      <c r="UKX215" s="161"/>
      <c r="UKY215" s="160"/>
      <c r="UKZ215" s="159"/>
      <c r="ULA215" s="158"/>
      <c r="ULB215" s="161"/>
      <c r="ULC215" s="160"/>
      <c r="ULD215" s="159"/>
      <c r="ULE215" s="158"/>
      <c r="ULF215" s="161"/>
      <c r="ULG215" s="160"/>
      <c r="ULH215" s="159"/>
      <c r="ULI215" s="158"/>
      <c r="ULJ215" s="161"/>
      <c r="ULK215" s="160"/>
      <c r="ULL215" s="159"/>
      <c r="ULM215" s="158"/>
      <c r="ULN215" s="161"/>
      <c r="ULO215" s="160"/>
      <c r="ULP215" s="159"/>
      <c r="ULQ215" s="158"/>
      <c r="ULR215" s="161"/>
      <c r="ULS215" s="160"/>
      <c r="ULT215" s="159"/>
      <c r="ULU215" s="158"/>
      <c r="ULV215" s="161"/>
      <c r="ULW215" s="160"/>
      <c r="ULX215" s="159"/>
      <c r="ULY215" s="158"/>
      <c r="ULZ215" s="161"/>
      <c r="UMA215" s="160"/>
      <c r="UMB215" s="159"/>
      <c r="UMC215" s="158"/>
      <c r="UMD215" s="161"/>
      <c r="UME215" s="160"/>
      <c r="UMF215" s="159"/>
      <c r="UMG215" s="158"/>
      <c r="UMH215" s="161"/>
      <c r="UMI215" s="160"/>
      <c r="UMJ215" s="159"/>
      <c r="UMK215" s="158"/>
      <c r="UML215" s="161"/>
      <c r="UMM215" s="160"/>
      <c r="UMN215" s="159"/>
      <c r="UMO215" s="158"/>
      <c r="UMP215" s="161"/>
      <c r="UMQ215" s="160"/>
      <c r="UMR215" s="159"/>
      <c r="UMS215" s="158"/>
      <c r="UMT215" s="161"/>
      <c r="UMU215" s="160"/>
      <c r="UMV215" s="159"/>
      <c r="UMW215" s="158"/>
      <c r="UMX215" s="161"/>
      <c r="UMY215" s="160"/>
      <c r="UMZ215" s="159"/>
      <c r="UNA215" s="158"/>
      <c r="UNB215" s="161"/>
      <c r="UNC215" s="160"/>
      <c r="UND215" s="159"/>
      <c r="UNE215" s="158"/>
      <c r="UNF215" s="161"/>
      <c r="UNG215" s="160"/>
      <c r="UNH215" s="159"/>
      <c r="UNI215" s="158"/>
      <c r="UNJ215" s="161"/>
      <c r="UNK215" s="160"/>
      <c r="UNL215" s="159"/>
      <c r="UNM215" s="158"/>
      <c r="UNN215" s="161"/>
      <c r="UNO215" s="160"/>
      <c r="UNP215" s="159"/>
      <c r="UNQ215" s="158"/>
      <c r="UNR215" s="161"/>
      <c r="UNS215" s="160"/>
      <c r="UNT215" s="159"/>
      <c r="UNU215" s="158"/>
      <c r="UNV215" s="161"/>
      <c r="UNW215" s="160"/>
      <c r="UNX215" s="159"/>
      <c r="UNY215" s="158"/>
      <c r="UNZ215" s="161"/>
      <c r="UOA215" s="160"/>
      <c r="UOB215" s="159"/>
      <c r="UOC215" s="158"/>
      <c r="UOD215" s="161"/>
      <c r="UOE215" s="160"/>
      <c r="UOF215" s="159"/>
      <c r="UOG215" s="158"/>
      <c r="UOH215" s="161"/>
      <c r="UOI215" s="160"/>
      <c r="UOJ215" s="159"/>
      <c r="UOK215" s="158"/>
      <c r="UOL215" s="161"/>
      <c r="UOM215" s="160"/>
      <c r="UON215" s="159"/>
      <c r="UOO215" s="158"/>
      <c r="UOP215" s="161"/>
      <c r="UOQ215" s="160"/>
      <c r="UOR215" s="159"/>
      <c r="UOS215" s="158"/>
      <c r="UOT215" s="161"/>
      <c r="UOU215" s="160"/>
      <c r="UOV215" s="159"/>
      <c r="UOW215" s="158"/>
      <c r="UOX215" s="161"/>
      <c r="UOY215" s="160"/>
      <c r="UOZ215" s="159"/>
      <c r="UPA215" s="158"/>
      <c r="UPB215" s="161"/>
      <c r="UPC215" s="160"/>
      <c r="UPD215" s="159"/>
      <c r="UPE215" s="158"/>
      <c r="UPF215" s="161"/>
      <c r="UPG215" s="160"/>
      <c r="UPH215" s="159"/>
      <c r="UPI215" s="158"/>
      <c r="UPJ215" s="161"/>
      <c r="UPK215" s="160"/>
      <c r="UPL215" s="159"/>
      <c r="UPM215" s="158"/>
      <c r="UPN215" s="161"/>
      <c r="UPO215" s="672"/>
      <c r="UPP215" s="672"/>
      <c r="UPQ215" s="672"/>
      <c r="UPR215" s="673"/>
      <c r="UPS215" s="167"/>
      <c r="UPT215" s="674"/>
      <c r="UPU215" s="674"/>
      <c r="UPV215" s="674"/>
      <c r="UPW215" s="164"/>
      <c r="UPX215" s="160"/>
      <c r="UPY215" s="159"/>
      <c r="UPZ215" s="158"/>
      <c r="UQA215" s="161"/>
      <c r="UQB215" s="160"/>
      <c r="UQC215" s="159"/>
      <c r="UQD215" s="158"/>
      <c r="UQE215" s="161"/>
      <c r="UQF215" s="160"/>
      <c r="UQG215" s="159"/>
      <c r="UQH215" s="158"/>
      <c r="UQI215" s="161"/>
      <c r="UQJ215" s="160"/>
      <c r="UQK215" s="159"/>
      <c r="UQL215" s="158"/>
      <c r="UQM215" s="161"/>
      <c r="UQN215" s="160"/>
      <c r="UQO215" s="159"/>
      <c r="UQP215" s="158"/>
      <c r="UQQ215" s="161"/>
      <c r="UQR215" s="160"/>
      <c r="UQS215" s="159"/>
      <c r="UQT215" s="158"/>
      <c r="UQU215" s="161"/>
      <c r="UQV215" s="160"/>
      <c r="UQW215" s="159"/>
      <c r="UQX215" s="158"/>
      <c r="UQY215" s="161"/>
      <c r="UQZ215" s="160"/>
      <c r="URA215" s="159"/>
      <c r="URB215" s="158"/>
      <c r="URC215" s="161"/>
      <c r="URD215" s="160"/>
      <c r="URE215" s="159"/>
      <c r="URF215" s="158"/>
      <c r="URG215" s="161"/>
      <c r="URH215" s="160"/>
      <c r="URI215" s="159"/>
      <c r="URJ215" s="158"/>
      <c r="URK215" s="161"/>
      <c r="URL215" s="160"/>
      <c r="URM215" s="159"/>
      <c r="URN215" s="158"/>
      <c r="URO215" s="161"/>
      <c r="URP215" s="160"/>
      <c r="URQ215" s="159"/>
      <c r="URR215" s="158"/>
      <c r="URS215" s="161"/>
      <c r="URT215" s="160"/>
      <c r="URU215" s="159"/>
      <c r="URV215" s="158"/>
      <c r="URW215" s="161"/>
      <c r="URX215" s="160"/>
      <c r="URY215" s="159"/>
      <c r="URZ215" s="158"/>
      <c r="USA215" s="161"/>
      <c r="USB215" s="160"/>
      <c r="USC215" s="159"/>
      <c r="USD215" s="158"/>
      <c r="USE215" s="161"/>
      <c r="USF215" s="160"/>
      <c r="USG215" s="159"/>
      <c r="USH215" s="158"/>
      <c r="USI215" s="161"/>
      <c r="USJ215" s="160"/>
      <c r="USK215" s="159"/>
      <c r="USL215" s="158"/>
      <c r="USM215" s="161"/>
      <c r="USN215" s="160"/>
      <c r="USO215" s="159"/>
      <c r="USP215" s="158"/>
      <c r="USQ215" s="161"/>
      <c r="USR215" s="160"/>
      <c r="USS215" s="159"/>
      <c r="UST215" s="158"/>
      <c r="USU215" s="161"/>
      <c r="USV215" s="160"/>
      <c r="USW215" s="159"/>
      <c r="USX215" s="158"/>
      <c r="USY215" s="161"/>
      <c r="USZ215" s="160"/>
      <c r="UTA215" s="159"/>
      <c r="UTB215" s="158"/>
      <c r="UTC215" s="161"/>
      <c r="UTD215" s="160"/>
      <c r="UTE215" s="159"/>
      <c r="UTF215" s="158"/>
      <c r="UTG215" s="161"/>
      <c r="UTH215" s="160"/>
      <c r="UTI215" s="159"/>
      <c r="UTJ215" s="158"/>
      <c r="UTK215" s="161"/>
      <c r="UTL215" s="160"/>
      <c r="UTM215" s="159"/>
      <c r="UTN215" s="158"/>
      <c r="UTO215" s="161"/>
      <c r="UTP215" s="160"/>
      <c r="UTQ215" s="159"/>
      <c r="UTR215" s="158"/>
      <c r="UTS215" s="161"/>
      <c r="UTT215" s="160"/>
      <c r="UTU215" s="159"/>
      <c r="UTV215" s="158"/>
      <c r="UTW215" s="161"/>
      <c r="UTX215" s="160"/>
      <c r="UTY215" s="159"/>
      <c r="UTZ215" s="158"/>
      <c r="UUA215" s="161"/>
      <c r="UUB215" s="160"/>
      <c r="UUC215" s="159"/>
      <c r="UUD215" s="158"/>
      <c r="UUE215" s="161"/>
      <c r="UUF215" s="160"/>
      <c r="UUG215" s="159"/>
      <c r="UUH215" s="158"/>
      <c r="UUI215" s="161"/>
      <c r="UUJ215" s="160"/>
      <c r="UUK215" s="159"/>
      <c r="UUL215" s="158"/>
      <c r="UUM215" s="161"/>
      <c r="UUN215" s="160"/>
      <c r="UUO215" s="159"/>
      <c r="UUP215" s="158"/>
      <c r="UUQ215" s="161"/>
      <c r="UUR215" s="672"/>
      <c r="UUS215" s="672"/>
      <c r="UUT215" s="672"/>
      <c r="UUU215" s="673"/>
      <c r="UUV215" s="167"/>
      <c r="UUW215" s="674"/>
      <c r="UUX215" s="674"/>
      <c r="UUY215" s="674"/>
      <c r="UUZ215" s="164"/>
      <c r="UVA215" s="160"/>
      <c r="UVB215" s="159"/>
      <c r="UVC215" s="158"/>
      <c r="UVD215" s="161"/>
      <c r="UVE215" s="160"/>
      <c r="UVF215" s="159"/>
      <c r="UVG215" s="158"/>
      <c r="UVH215" s="161"/>
      <c r="UVI215" s="160"/>
      <c r="UVJ215" s="159"/>
      <c r="UVK215" s="158"/>
      <c r="UVL215" s="161"/>
      <c r="UVM215" s="160"/>
      <c r="UVN215" s="159"/>
      <c r="UVO215" s="158"/>
      <c r="UVP215" s="161"/>
      <c r="UVQ215" s="160"/>
      <c r="UVR215" s="159"/>
      <c r="UVS215" s="158"/>
      <c r="UVT215" s="161"/>
      <c r="UVU215" s="160"/>
      <c r="UVV215" s="159"/>
      <c r="UVW215" s="158"/>
      <c r="UVX215" s="161"/>
      <c r="UVY215" s="160"/>
      <c r="UVZ215" s="159"/>
      <c r="UWA215" s="158"/>
      <c r="UWB215" s="161"/>
      <c r="UWC215" s="160"/>
      <c r="UWD215" s="159"/>
      <c r="UWE215" s="158"/>
      <c r="UWF215" s="161"/>
      <c r="UWG215" s="160"/>
      <c r="UWH215" s="159"/>
      <c r="UWI215" s="158"/>
      <c r="UWJ215" s="161"/>
      <c r="UWK215" s="160"/>
      <c r="UWL215" s="159"/>
      <c r="UWM215" s="158"/>
      <c r="UWN215" s="161"/>
      <c r="UWO215" s="160"/>
      <c r="UWP215" s="159"/>
      <c r="UWQ215" s="158"/>
      <c r="UWR215" s="161"/>
      <c r="UWS215" s="160"/>
      <c r="UWT215" s="159"/>
      <c r="UWU215" s="158"/>
      <c r="UWV215" s="161"/>
      <c r="UWW215" s="160"/>
      <c r="UWX215" s="159"/>
      <c r="UWY215" s="158"/>
      <c r="UWZ215" s="161"/>
      <c r="UXA215" s="160"/>
      <c r="UXB215" s="159"/>
      <c r="UXC215" s="158"/>
      <c r="UXD215" s="161"/>
      <c r="UXE215" s="160"/>
      <c r="UXF215" s="159"/>
      <c r="UXG215" s="158"/>
      <c r="UXH215" s="161"/>
      <c r="UXI215" s="160"/>
      <c r="UXJ215" s="159"/>
      <c r="UXK215" s="158"/>
      <c r="UXL215" s="161"/>
      <c r="UXM215" s="160"/>
      <c r="UXN215" s="159"/>
      <c r="UXO215" s="158"/>
      <c r="UXP215" s="161"/>
      <c r="UXQ215" s="160"/>
      <c r="UXR215" s="159"/>
      <c r="UXS215" s="158"/>
      <c r="UXT215" s="161"/>
      <c r="UXU215" s="160"/>
      <c r="UXV215" s="159"/>
      <c r="UXW215" s="158"/>
      <c r="UXX215" s="161"/>
      <c r="UXY215" s="160"/>
      <c r="UXZ215" s="159"/>
      <c r="UYA215" s="158"/>
      <c r="UYB215" s="161"/>
      <c r="UYC215" s="160"/>
      <c r="UYD215" s="159"/>
      <c r="UYE215" s="158"/>
      <c r="UYF215" s="161"/>
      <c r="UYG215" s="160"/>
      <c r="UYH215" s="159"/>
      <c r="UYI215" s="158"/>
      <c r="UYJ215" s="161"/>
      <c r="UYK215" s="160"/>
      <c r="UYL215" s="159"/>
      <c r="UYM215" s="158"/>
      <c r="UYN215" s="161"/>
      <c r="UYO215" s="160"/>
      <c r="UYP215" s="159"/>
      <c r="UYQ215" s="158"/>
      <c r="UYR215" s="161"/>
      <c r="UYS215" s="160"/>
      <c r="UYT215" s="159"/>
      <c r="UYU215" s="158"/>
      <c r="UYV215" s="161"/>
      <c r="UYW215" s="160"/>
      <c r="UYX215" s="159"/>
      <c r="UYY215" s="158"/>
      <c r="UYZ215" s="161"/>
      <c r="UZA215" s="160"/>
      <c r="UZB215" s="159"/>
      <c r="UZC215" s="158"/>
      <c r="UZD215" s="161"/>
      <c r="UZE215" s="160"/>
      <c r="UZF215" s="159"/>
      <c r="UZG215" s="158"/>
      <c r="UZH215" s="161"/>
      <c r="UZI215" s="160"/>
      <c r="UZJ215" s="159"/>
      <c r="UZK215" s="158"/>
      <c r="UZL215" s="161"/>
      <c r="UZM215" s="160"/>
      <c r="UZN215" s="159"/>
      <c r="UZO215" s="158"/>
      <c r="UZP215" s="161"/>
      <c r="UZQ215" s="160"/>
      <c r="UZR215" s="159"/>
      <c r="UZS215" s="158"/>
      <c r="UZT215" s="161"/>
      <c r="UZU215" s="672"/>
      <c r="UZV215" s="672"/>
      <c r="UZW215" s="672"/>
      <c r="UZX215" s="673"/>
      <c r="UZY215" s="167"/>
      <c r="UZZ215" s="674"/>
      <c r="VAA215" s="674"/>
      <c r="VAB215" s="674"/>
      <c r="VAC215" s="164"/>
      <c r="VAD215" s="160"/>
      <c r="VAE215" s="159"/>
      <c r="VAF215" s="158"/>
      <c r="VAG215" s="161"/>
      <c r="VAH215" s="160"/>
      <c r="VAI215" s="159"/>
      <c r="VAJ215" s="158"/>
      <c r="VAK215" s="161"/>
      <c r="VAL215" s="160"/>
      <c r="VAM215" s="159"/>
      <c r="VAN215" s="158"/>
      <c r="VAO215" s="161"/>
      <c r="VAP215" s="160"/>
      <c r="VAQ215" s="159"/>
      <c r="VAR215" s="158"/>
      <c r="VAS215" s="161"/>
      <c r="VAT215" s="160"/>
      <c r="VAU215" s="159"/>
      <c r="VAV215" s="158"/>
      <c r="VAW215" s="161"/>
      <c r="VAX215" s="160"/>
      <c r="VAY215" s="159"/>
      <c r="VAZ215" s="158"/>
      <c r="VBA215" s="161"/>
      <c r="VBB215" s="160"/>
      <c r="VBC215" s="159"/>
      <c r="VBD215" s="158"/>
      <c r="VBE215" s="161"/>
      <c r="VBF215" s="160"/>
      <c r="VBG215" s="159"/>
      <c r="VBH215" s="158"/>
      <c r="VBI215" s="161"/>
      <c r="VBJ215" s="160"/>
      <c r="VBK215" s="159"/>
      <c r="VBL215" s="158"/>
      <c r="VBM215" s="161"/>
      <c r="VBN215" s="160"/>
      <c r="VBO215" s="159"/>
      <c r="VBP215" s="158"/>
      <c r="VBQ215" s="161"/>
      <c r="VBR215" s="160"/>
      <c r="VBS215" s="159"/>
      <c r="VBT215" s="158"/>
      <c r="VBU215" s="161"/>
      <c r="VBV215" s="160"/>
      <c r="VBW215" s="159"/>
      <c r="VBX215" s="158"/>
      <c r="VBY215" s="161"/>
      <c r="VBZ215" s="160"/>
      <c r="VCA215" s="159"/>
      <c r="VCB215" s="158"/>
      <c r="VCC215" s="161"/>
      <c r="VCD215" s="160"/>
      <c r="VCE215" s="159"/>
      <c r="VCF215" s="158"/>
      <c r="VCG215" s="161"/>
      <c r="VCH215" s="160"/>
      <c r="VCI215" s="159"/>
      <c r="VCJ215" s="158"/>
      <c r="VCK215" s="161"/>
      <c r="VCL215" s="160"/>
      <c r="VCM215" s="159"/>
      <c r="VCN215" s="158"/>
      <c r="VCO215" s="161"/>
      <c r="VCP215" s="160"/>
      <c r="VCQ215" s="159"/>
      <c r="VCR215" s="158"/>
      <c r="VCS215" s="161"/>
      <c r="VCT215" s="160"/>
      <c r="VCU215" s="159"/>
      <c r="VCV215" s="158"/>
      <c r="VCW215" s="161"/>
      <c r="VCX215" s="160"/>
      <c r="VCY215" s="159"/>
      <c r="VCZ215" s="158"/>
      <c r="VDA215" s="161"/>
      <c r="VDB215" s="160"/>
      <c r="VDC215" s="159"/>
      <c r="VDD215" s="158"/>
      <c r="VDE215" s="161"/>
      <c r="VDF215" s="160"/>
      <c r="VDG215" s="159"/>
      <c r="VDH215" s="158"/>
      <c r="VDI215" s="161"/>
      <c r="VDJ215" s="160"/>
      <c r="VDK215" s="159"/>
      <c r="VDL215" s="158"/>
      <c r="VDM215" s="161"/>
      <c r="VDN215" s="160"/>
      <c r="VDO215" s="159"/>
      <c r="VDP215" s="158"/>
      <c r="VDQ215" s="161"/>
      <c r="VDR215" s="160"/>
      <c r="VDS215" s="159"/>
      <c r="VDT215" s="158"/>
      <c r="VDU215" s="161"/>
      <c r="VDV215" s="160"/>
      <c r="VDW215" s="159"/>
      <c r="VDX215" s="158"/>
      <c r="VDY215" s="161"/>
      <c r="VDZ215" s="160"/>
      <c r="VEA215" s="159"/>
      <c r="VEB215" s="158"/>
      <c r="VEC215" s="161"/>
      <c r="VED215" s="160"/>
      <c r="VEE215" s="159"/>
      <c r="VEF215" s="158"/>
      <c r="VEG215" s="161"/>
      <c r="VEH215" s="160"/>
      <c r="VEI215" s="159"/>
      <c r="VEJ215" s="158"/>
      <c r="VEK215" s="161"/>
      <c r="VEL215" s="160"/>
      <c r="VEM215" s="159"/>
      <c r="VEN215" s="158"/>
      <c r="VEO215" s="161"/>
      <c r="VEP215" s="160"/>
      <c r="VEQ215" s="159"/>
      <c r="VER215" s="158"/>
      <c r="VES215" s="161"/>
      <c r="VET215" s="160"/>
      <c r="VEU215" s="159"/>
      <c r="VEV215" s="158"/>
      <c r="VEW215" s="161"/>
      <c r="VEX215" s="672"/>
      <c r="VEY215" s="672"/>
      <c r="VEZ215" s="672"/>
      <c r="VFA215" s="673"/>
      <c r="VFB215" s="167"/>
      <c r="VFC215" s="674"/>
      <c r="VFD215" s="674"/>
      <c r="VFE215" s="674"/>
      <c r="VFF215" s="164"/>
      <c r="VFG215" s="160"/>
      <c r="VFH215" s="159"/>
      <c r="VFI215" s="158"/>
      <c r="VFJ215" s="161"/>
      <c r="VFK215" s="160"/>
      <c r="VFL215" s="159"/>
      <c r="VFM215" s="158"/>
      <c r="VFN215" s="161"/>
      <c r="VFO215" s="160"/>
      <c r="VFP215" s="159"/>
      <c r="VFQ215" s="158"/>
      <c r="VFR215" s="161"/>
      <c r="VFS215" s="160"/>
      <c r="VFT215" s="159"/>
      <c r="VFU215" s="158"/>
      <c r="VFV215" s="161"/>
      <c r="VFW215" s="160"/>
      <c r="VFX215" s="159"/>
      <c r="VFY215" s="158"/>
      <c r="VFZ215" s="161"/>
      <c r="VGA215" s="160"/>
      <c r="VGB215" s="159"/>
      <c r="VGC215" s="158"/>
      <c r="VGD215" s="161"/>
      <c r="VGE215" s="160"/>
      <c r="VGF215" s="159"/>
      <c r="VGG215" s="158"/>
      <c r="VGH215" s="161"/>
      <c r="VGI215" s="160"/>
      <c r="VGJ215" s="159"/>
      <c r="VGK215" s="158"/>
      <c r="VGL215" s="161"/>
      <c r="VGM215" s="160"/>
      <c r="VGN215" s="159"/>
      <c r="VGO215" s="158"/>
      <c r="VGP215" s="161"/>
      <c r="VGQ215" s="160"/>
      <c r="VGR215" s="159"/>
      <c r="VGS215" s="158"/>
      <c r="VGT215" s="161"/>
      <c r="VGU215" s="160"/>
      <c r="VGV215" s="159"/>
      <c r="VGW215" s="158"/>
      <c r="VGX215" s="161"/>
      <c r="VGY215" s="160"/>
      <c r="VGZ215" s="159"/>
      <c r="VHA215" s="158"/>
      <c r="VHB215" s="161"/>
      <c r="VHC215" s="160"/>
      <c r="VHD215" s="159"/>
      <c r="VHE215" s="158"/>
      <c r="VHF215" s="161"/>
      <c r="VHG215" s="160"/>
      <c r="VHH215" s="159"/>
      <c r="VHI215" s="158"/>
      <c r="VHJ215" s="161"/>
      <c r="VHK215" s="160"/>
      <c r="VHL215" s="159"/>
      <c r="VHM215" s="158"/>
      <c r="VHN215" s="161"/>
      <c r="VHO215" s="160"/>
      <c r="VHP215" s="159"/>
      <c r="VHQ215" s="158"/>
      <c r="VHR215" s="161"/>
      <c r="VHS215" s="160"/>
      <c r="VHT215" s="159"/>
      <c r="VHU215" s="158"/>
      <c r="VHV215" s="161"/>
      <c r="VHW215" s="160"/>
      <c r="VHX215" s="159"/>
      <c r="VHY215" s="158"/>
      <c r="VHZ215" s="161"/>
      <c r="VIA215" s="160"/>
      <c r="VIB215" s="159"/>
      <c r="VIC215" s="158"/>
      <c r="VID215" s="161"/>
      <c r="VIE215" s="160"/>
      <c r="VIF215" s="159"/>
      <c r="VIG215" s="158"/>
      <c r="VIH215" s="161"/>
      <c r="VII215" s="160"/>
      <c r="VIJ215" s="159"/>
      <c r="VIK215" s="158"/>
      <c r="VIL215" s="161"/>
      <c r="VIM215" s="160"/>
      <c r="VIN215" s="159"/>
      <c r="VIO215" s="158"/>
      <c r="VIP215" s="161"/>
      <c r="VIQ215" s="160"/>
      <c r="VIR215" s="159"/>
      <c r="VIS215" s="158"/>
      <c r="VIT215" s="161"/>
      <c r="VIU215" s="160"/>
      <c r="VIV215" s="159"/>
      <c r="VIW215" s="158"/>
      <c r="VIX215" s="161"/>
      <c r="VIY215" s="160"/>
      <c r="VIZ215" s="159"/>
      <c r="VJA215" s="158"/>
      <c r="VJB215" s="161"/>
      <c r="VJC215" s="160"/>
      <c r="VJD215" s="159"/>
      <c r="VJE215" s="158"/>
      <c r="VJF215" s="161"/>
      <c r="VJG215" s="160"/>
      <c r="VJH215" s="159"/>
      <c r="VJI215" s="158"/>
      <c r="VJJ215" s="161"/>
      <c r="VJK215" s="160"/>
      <c r="VJL215" s="159"/>
      <c r="VJM215" s="158"/>
      <c r="VJN215" s="161"/>
      <c r="VJO215" s="160"/>
      <c r="VJP215" s="159"/>
      <c r="VJQ215" s="158"/>
      <c r="VJR215" s="161"/>
      <c r="VJS215" s="160"/>
      <c r="VJT215" s="159"/>
      <c r="VJU215" s="158"/>
      <c r="VJV215" s="161"/>
      <c r="VJW215" s="160"/>
      <c r="VJX215" s="159"/>
      <c r="VJY215" s="158"/>
      <c r="VJZ215" s="161"/>
      <c r="VKA215" s="672"/>
      <c r="VKB215" s="672"/>
      <c r="VKC215" s="672"/>
      <c r="VKD215" s="673"/>
      <c r="VKE215" s="167"/>
      <c r="VKF215" s="674"/>
      <c r="VKG215" s="674"/>
      <c r="VKH215" s="674"/>
      <c r="VKI215" s="164"/>
      <c r="VKJ215" s="160"/>
      <c r="VKK215" s="159"/>
      <c r="VKL215" s="158"/>
      <c r="VKM215" s="161"/>
      <c r="VKN215" s="160"/>
      <c r="VKO215" s="159"/>
      <c r="VKP215" s="158"/>
      <c r="VKQ215" s="161"/>
      <c r="VKR215" s="160"/>
      <c r="VKS215" s="159"/>
      <c r="VKT215" s="158"/>
      <c r="VKU215" s="161"/>
      <c r="VKV215" s="160"/>
      <c r="VKW215" s="159"/>
      <c r="VKX215" s="158"/>
      <c r="VKY215" s="161"/>
      <c r="VKZ215" s="160"/>
      <c r="VLA215" s="159"/>
      <c r="VLB215" s="158"/>
      <c r="VLC215" s="161"/>
      <c r="VLD215" s="160"/>
      <c r="VLE215" s="159"/>
      <c r="VLF215" s="158"/>
      <c r="VLG215" s="161"/>
      <c r="VLH215" s="160"/>
      <c r="VLI215" s="159"/>
      <c r="VLJ215" s="158"/>
      <c r="VLK215" s="161"/>
      <c r="VLL215" s="160"/>
      <c r="VLM215" s="159"/>
      <c r="VLN215" s="158"/>
      <c r="VLO215" s="161"/>
      <c r="VLP215" s="160"/>
      <c r="VLQ215" s="159"/>
      <c r="VLR215" s="158"/>
      <c r="VLS215" s="161"/>
      <c r="VLT215" s="160"/>
      <c r="VLU215" s="159"/>
      <c r="VLV215" s="158"/>
      <c r="VLW215" s="161"/>
      <c r="VLX215" s="160"/>
      <c r="VLY215" s="159"/>
      <c r="VLZ215" s="158"/>
      <c r="VMA215" s="161"/>
      <c r="VMB215" s="160"/>
      <c r="VMC215" s="159"/>
      <c r="VMD215" s="158"/>
      <c r="VME215" s="161"/>
      <c r="VMF215" s="160"/>
      <c r="VMG215" s="159"/>
      <c r="VMH215" s="158"/>
      <c r="VMI215" s="161"/>
      <c r="VMJ215" s="160"/>
      <c r="VMK215" s="159"/>
      <c r="VML215" s="158"/>
      <c r="VMM215" s="161"/>
      <c r="VMN215" s="160"/>
      <c r="VMO215" s="159"/>
      <c r="VMP215" s="158"/>
      <c r="VMQ215" s="161"/>
      <c r="VMR215" s="160"/>
      <c r="VMS215" s="159"/>
      <c r="VMT215" s="158"/>
      <c r="VMU215" s="161"/>
      <c r="VMV215" s="160"/>
      <c r="VMW215" s="159"/>
      <c r="VMX215" s="158"/>
      <c r="VMY215" s="161"/>
      <c r="VMZ215" s="160"/>
      <c r="VNA215" s="159"/>
      <c r="VNB215" s="158"/>
      <c r="VNC215" s="161"/>
      <c r="VND215" s="160"/>
      <c r="VNE215" s="159"/>
      <c r="VNF215" s="158"/>
      <c r="VNG215" s="161"/>
      <c r="VNH215" s="160"/>
      <c r="VNI215" s="159"/>
      <c r="VNJ215" s="158"/>
      <c r="VNK215" s="161"/>
      <c r="VNL215" s="160"/>
      <c r="VNM215" s="159"/>
      <c r="VNN215" s="158"/>
      <c r="VNO215" s="161"/>
      <c r="VNP215" s="160"/>
      <c r="VNQ215" s="159"/>
      <c r="VNR215" s="158"/>
      <c r="VNS215" s="161"/>
      <c r="VNT215" s="160"/>
      <c r="VNU215" s="159"/>
      <c r="VNV215" s="158"/>
      <c r="VNW215" s="161"/>
      <c r="VNX215" s="160"/>
      <c r="VNY215" s="159"/>
      <c r="VNZ215" s="158"/>
      <c r="VOA215" s="161"/>
      <c r="VOB215" s="160"/>
      <c r="VOC215" s="159"/>
      <c r="VOD215" s="158"/>
      <c r="VOE215" s="161"/>
      <c r="VOF215" s="160"/>
      <c r="VOG215" s="159"/>
      <c r="VOH215" s="158"/>
      <c r="VOI215" s="161"/>
      <c r="VOJ215" s="160"/>
      <c r="VOK215" s="159"/>
      <c r="VOL215" s="158"/>
      <c r="VOM215" s="161"/>
      <c r="VON215" s="160"/>
      <c r="VOO215" s="159"/>
      <c r="VOP215" s="158"/>
      <c r="VOQ215" s="161"/>
      <c r="VOR215" s="160"/>
      <c r="VOS215" s="159"/>
      <c r="VOT215" s="158"/>
      <c r="VOU215" s="161"/>
      <c r="VOV215" s="160"/>
      <c r="VOW215" s="159"/>
      <c r="VOX215" s="158"/>
      <c r="VOY215" s="161"/>
      <c r="VOZ215" s="160"/>
      <c r="VPA215" s="159"/>
      <c r="VPB215" s="158"/>
      <c r="VPC215" s="161"/>
      <c r="VPD215" s="672"/>
      <c r="VPE215" s="672"/>
      <c r="VPF215" s="672"/>
      <c r="VPG215" s="673"/>
      <c r="VPH215" s="167"/>
      <c r="VPI215" s="674"/>
      <c r="VPJ215" s="674"/>
      <c r="VPK215" s="674"/>
      <c r="VPL215" s="164"/>
      <c r="VPM215" s="160"/>
      <c r="VPN215" s="159"/>
      <c r="VPO215" s="158"/>
      <c r="VPP215" s="161"/>
      <c r="VPQ215" s="160"/>
      <c r="VPR215" s="159"/>
      <c r="VPS215" s="158"/>
      <c r="VPT215" s="161"/>
      <c r="VPU215" s="160"/>
      <c r="VPV215" s="159"/>
      <c r="VPW215" s="158"/>
      <c r="VPX215" s="161"/>
      <c r="VPY215" s="160"/>
      <c r="VPZ215" s="159"/>
      <c r="VQA215" s="158"/>
      <c r="VQB215" s="161"/>
      <c r="VQC215" s="160"/>
      <c r="VQD215" s="159"/>
      <c r="VQE215" s="158"/>
      <c r="VQF215" s="161"/>
      <c r="VQG215" s="160"/>
      <c r="VQH215" s="159"/>
      <c r="VQI215" s="158"/>
      <c r="VQJ215" s="161"/>
      <c r="VQK215" s="160"/>
      <c r="VQL215" s="159"/>
      <c r="VQM215" s="158"/>
      <c r="VQN215" s="161"/>
      <c r="VQO215" s="160"/>
      <c r="VQP215" s="159"/>
      <c r="VQQ215" s="158"/>
      <c r="VQR215" s="161"/>
      <c r="VQS215" s="160"/>
      <c r="VQT215" s="159"/>
      <c r="VQU215" s="158"/>
      <c r="VQV215" s="161"/>
      <c r="VQW215" s="160"/>
      <c r="VQX215" s="159"/>
      <c r="VQY215" s="158"/>
      <c r="VQZ215" s="161"/>
      <c r="VRA215" s="160"/>
      <c r="VRB215" s="159"/>
      <c r="VRC215" s="158"/>
      <c r="VRD215" s="161"/>
      <c r="VRE215" s="160"/>
      <c r="VRF215" s="159"/>
      <c r="VRG215" s="158"/>
      <c r="VRH215" s="161"/>
      <c r="VRI215" s="160"/>
      <c r="VRJ215" s="159"/>
      <c r="VRK215" s="158"/>
      <c r="VRL215" s="161"/>
      <c r="VRM215" s="160"/>
      <c r="VRN215" s="159"/>
      <c r="VRO215" s="158"/>
      <c r="VRP215" s="161"/>
      <c r="VRQ215" s="160"/>
      <c r="VRR215" s="159"/>
      <c r="VRS215" s="158"/>
      <c r="VRT215" s="161"/>
      <c r="VRU215" s="160"/>
      <c r="VRV215" s="159"/>
      <c r="VRW215" s="158"/>
      <c r="VRX215" s="161"/>
      <c r="VRY215" s="160"/>
      <c r="VRZ215" s="159"/>
      <c r="VSA215" s="158"/>
      <c r="VSB215" s="161"/>
      <c r="VSC215" s="160"/>
      <c r="VSD215" s="159"/>
      <c r="VSE215" s="158"/>
      <c r="VSF215" s="161"/>
      <c r="VSG215" s="160"/>
      <c r="VSH215" s="159"/>
      <c r="VSI215" s="158"/>
      <c r="VSJ215" s="161"/>
      <c r="VSK215" s="160"/>
      <c r="VSL215" s="159"/>
      <c r="VSM215" s="158"/>
      <c r="VSN215" s="161"/>
      <c r="VSO215" s="160"/>
      <c r="VSP215" s="159"/>
      <c r="VSQ215" s="158"/>
      <c r="VSR215" s="161"/>
      <c r="VSS215" s="160"/>
      <c r="VST215" s="159"/>
      <c r="VSU215" s="158"/>
      <c r="VSV215" s="161"/>
      <c r="VSW215" s="160"/>
      <c r="VSX215" s="159"/>
      <c r="VSY215" s="158"/>
      <c r="VSZ215" s="161"/>
      <c r="VTA215" s="160"/>
      <c r="VTB215" s="159"/>
      <c r="VTC215" s="158"/>
      <c r="VTD215" s="161"/>
      <c r="VTE215" s="160"/>
      <c r="VTF215" s="159"/>
      <c r="VTG215" s="158"/>
      <c r="VTH215" s="161"/>
      <c r="VTI215" s="160"/>
      <c r="VTJ215" s="159"/>
      <c r="VTK215" s="158"/>
      <c r="VTL215" s="161"/>
      <c r="VTM215" s="160"/>
      <c r="VTN215" s="159"/>
      <c r="VTO215" s="158"/>
      <c r="VTP215" s="161"/>
      <c r="VTQ215" s="160"/>
      <c r="VTR215" s="159"/>
      <c r="VTS215" s="158"/>
      <c r="VTT215" s="161"/>
      <c r="VTU215" s="160"/>
      <c r="VTV215" s="159"/>
      <c r="VTW215" s="158"/>
      <c r="VTX215" s="161"/>
      <c r="VTY215" s="160"/>
      <c r="VTZ215" s="159"/>
      <c r="VUA215" s="158"/>
      <c r="VUB215" s="161"/>
      <c r="VUC215" s="160"/>
      <c r="VUD215" s="159"/>
      <c r="VUE215" s="158"/>
      <c r="VUF215" s="161"/>
      <c r="VUG215" s="672"/>
      <c r="VUH215" s="672"/>
      <c r="VUI215" s="672"/>
      <c r="VUJ215" s="673"/>
      <c r="VUK215" s="167"/>
      <c r="VUL215" s="674"/>
      <c r="VUM215" s="674"/>
      <c r="VUN215" s="674"/>
      <c r="VUO215" s="164"/>
      <c r="VUP215" s="160"/>
      <c r="VUQ215" s="159"/>
      <c r="VUR215" s="158"/>
      <c r="VUS215" s="161"/>
      <c r="VUT215" s="160"/>
      <c r="VUU215" s="159"/>
      <c r="VUV215" s="158"/>
      <c r="VUW215" s="161"/>
      <c r="VUX215" s="160"/>
      <c r="VUY215" s="159"/>
      <c r="VUZ215" s="158"/>
      <c r="VVA215" s="161"/>
      <c r="VVB215" s="160"/>
      <c r="VVC215" s="159"/>
      <c r="VVD215" s="158"/>
      <c r="VVE215" s="161"/>
      <c r="VVF215" s="160"/>
      <c r="VVG215" s="159"/>
      <c r="VVH215" s="158"/>
      <c r="VVI215" s="161"/>
      <c r="VVJ215" s="160"/>
      <c r="VVK215" s="159"/>
      <c r="VVL215" s="158"/>
      <c r="VVM215" s="161"/>
      <c r="VVN215" s="160"/>
      <c r="VVO215" s="159"/>
      <c r="VVP215" s="158"/>
      <c r="VVQ215" s="161"/>
      <c r="VVR215" s="160"/>
      <c r="VVS215" s="159"/>
      <c r="VVT215" s="158"/>
      <c r="VVU215" s="161"/>
      <c r="VVV215" s="160"/>
      <c r="VVW215" s="159"/>
      <c r="VVX215" s="158"/>
      <c r="VVY215" s="161"/>
      <c r="VVZ215" s="160"/>
      <c r="VWA215" s="159"/>
      <c r="VWB215" s="158"/>
      <c r="VWC215" s="161"/>
      <c r="VWD215" s="160"/>
      <c r="VWE215" s="159"/>
      <c r="VWF215" s="158"/>
      <c r="VWG215" s="161"/>
      <c r="VWH215" s="160"/>
      <c r="VWI215" s="159"/>
      <c r="VWJ215" s="158"/>
      <c r="VWK215" s="161"/>
      <c r="VWL215" s="160"/>
      <c r="VWM215" s="159"/>
      <c r="VWN215" s="158"/>
      <c r="VWO215" s="161"/>
      <c r="VWP215" s="160"/>
      <c r="VWQ215" s="159"/>
      <c r="VWR215" s="158"/>
      <c r="VWS215" s="161"/>
      <c r="VWT215" s="160"/>
      <c r="VWU215" s="159"/>
      <c r="VWV215" s="158"/>
      <c r="VWW215" s="161"/>
      <c r="VWX215" s="160"/>
      <c r="VWY215" s="159"/>
      <c r="VWZ215" s="158"/>
      <c r="VXA215" s="161"/>
      <c r="VXB215" s="160"/>
      <c r="VXC215" s="159"/>
      <c r="VXD215" s="158"/>
      <c r="VXE215" s="161"/>
      <c r="VXF215" s="160"/>
      <c r="VXG215" s="159"/>
      <c r="VXH215" s="158"/>
      <c r="VXI215" s="161"/>
      <c r="VXJ215" s="160"/>
      <c r="VXK215" s="159"/>
      <c r="VXL215" s="158"/>
      <c r="VXM215" s="161"/>
      <c r="VXN215" s="160"/>
      <c r="VXO215" s="159"/>
      <c r="VXP215" s="158"/>
      <c r="VXQ215" s="161"/>
      <c r="VXR215" s="160"/>
      <c r="VXS215" s="159"/>
      <c r="VXT215" s="158"/>
      <c r="VXU215" s="161"/>
      <c r="VXV215" s="160"/>
      <c r="VXW215" s="159"/>
      <c r="VXX215" s="158"/>
      <c r="VXY215" s="161"/>
      <c r="VXZ215" s="160"/>
      <c r="VYA215" s="159"/>
      <c r="VYB215" s="158"/>
      <c r="VYC215" s="161"/>
      <c r="VYD215" s="160"/>
      <c r="VYE215" s="159"/>
      <c r="VYF215" s="158"/>
      <c r="VYG215" s="161"/>
      <c r="VYH215" s="160"/>
      <c r="VYI215" s="159"/>
      <c r="VYJ215" s="158"/>
      <c r="VYK215" s="161"/>
      <c r="VYL215" s="160"/>
      <c r="VYM215" s="159"/>
      <c r="VYN215" s="158"/>
      <c r="VYO215" s="161"/>
      <c r="VYP215" s="160"/>
      <c r="VYQ215" s="159"/>
      <c r="VYR215" s="158"/>
      <c r="VYS215" s="161"/>
      <c r="VYT215" s="160"/>
      <c r="VYU215" s="159"/>
      <c r="VYV215" s="158"/>
      <c r="VYW215" s="161"/>
      <c r="VYX215" s="160"/>
      <c r="VYY215" s="159"/>
      <c r="VYZ215" s="158"/>
      <c r="VZA215" s="161"/>
      <c r="VZB215" s="160"/>
      <c r="VZC215" s="159"/>
      <c r="VZD215" s="158"/>
      <c r="VZE215" s="161"/>
      <c r="VZF215" s="160"/>
      <c r="VZG215" s="159"/>
      <c r="VZH215" s="158"/>
      <c r="VZI215" s="161"/>
      <c r="VZJ215" s="672"/>
      <c r="VZK215" s="672"/>
      <c r="VZL215" s="672"/>
      <c r="VZM215" s="673"/>
      <c r="VZN215" s="167"/>
      <c r="VZO215" s="674"/>
      <c r="VZP215" s="674"/>
      <c r="VZQ215" s="674"/>
      <c r="VZR215" s="164"/>
      <c r="VZS215" s="160"/>
      <c r="VZT215" s="159"/>
      <c r="VZU215" s="158"/>
      <c r="VZV215" s="161"/>
      <c r="VZW215" s="160"/>
      <c r="VZX215" s="159"/>
      <c r="VZY215" s="158"/>
      <c r="VZZ215" s="161"/>
      <c r="WAA215" s="160"/>
      <c r="WAB215" s="159"/>
      <c r="WAC215" s="158"/>
      <c r="WAD215" s="161"/>
      <c r="WAE215" s="160"/>
      <c r="WAF215" s="159"/>
      <c r="WAG215" s="158"/>
      <c r="WAH215" s="161"/>
      <c r="WAI215" s="160"/>
      <c r="WAJ215" s="159"/>
      <c r="WAK215" s="158"/>
      <c r="WAL215" s="161"/>
      <c r="WAM215" s="160"/>
      <c r="WAN215" s="159"/>
      <c r="WAO215" s="158"/>
      <c r="WAP215" s="161"/>
      <c r="WAQ215" s="160"/>
      <c r="WAR215" s="159"/>
      <c r="WAS215" s="158"/>
      <c r="WAT215" s="161"/>
      <c r="WAU215" s="160"/>
      <c r="WAV215" s="159"/>
      <c r="WAW215" s="158"/>
      <c r="WAX215" s="161"/>
      <c r="WAY215" s="160"/>
      <c r="WAZ215" s="159"/>
      <c r="WBA215" s="158"/>
      <c r="WBB215" s="161"/>
      <c r="WBC215" s="160"/>
      <c r="WBD215" s="159"/>
      <c r="WBE215" s="158"/>
      <c r="WBF215" s="161"/>
      <c r="WBG215" s="160"/>
      <c r="WBH215" s="159"/>
      <c r="WBI215" s="158"/>
      <c r="WBJ215" s="161"/>
      <c r="WBK215" s="160"/>
      <c r="WBL215" s="159"/>
      <c r="WBM215" s="158"/>
      <c r="WBN215" s="161"/>
      <c r="WBO215" s="160"/>
      <c r="WBP215" s="159"/>
      <c r="WBQ215" s="158"/>
      <c r="WBR215" s="161"/>
      <c r="WBS215" s="160"/>
      <c r="WBT215" s="159"/>
      <c r="WBU215" s="158"/>
      <c r="WBV215" s="161"/>
      <c r="WBW215" s="160"/>
      <c r="WBX215" s="159"/>
      <c r="WBY215" s="158"/>
      <c r="WBZ215" s="161"/>
      <c r="WCA215" s="160"/>
      <c r="WCB215" s="159"/>
      <c r="WCC215" s="158"/>
      <c r="WCD215" s="161"/>
      <c r="WCE215" s="160"/>
      <c r="WCF215" s="159"/>
      <c r="WCG215" s="158"/>
      <c r="WCH215" s="161"/>
      <c r="WCI215" s="160"/>
      <c r="WCJ215" s="159"/>
      <c r="WCK215" s="158"/>
      <c r="WCL215" s="161"/>
      <c r="WCM215" s="160"/>
      <c r="WCN215" s="159"/>
      <c r="WCO215" s="158"/>
      <c r="WCP215" s="161"/>
      <c r="WCQ215" s="160"/>
      <c r="WCR215" s="159"/>
      <c r="WCS215" s="158"/>
      <c r="WCT215" s="161"/>
      <c r="WCU215" s="160"/>
      <c r="WCV215" s="159"/>
      <c r="WCW215" s="158"/>
      <c r="WCX215" s="161"/>
      <c r="WCY215" s="160"/>
      <c r="WCZ215" s="159"/>
      <c r="WDA215" s="158"/>
      <c r="WDB215" s="161"/>
      <c r="WDC215" s="160"/>
      <c r="WDD215" s="159"/>
      <c r="WDE215" s="158"/>
      <c r="WDF215" s="161"/>
      <c r="WDG215" s="160"/>
      <c r="WDH215" s="159"/>
      <c r="WDI215" s="158"/>
      <c r="WDJ215" s="161"/>
      <c r="WDK215" s="160"/>
      <c r="WDL215" s="159"/>
      <c r="WDM215" s="158"/>
      <c r="WDN215" s="161"/>
      <c r="WDO215" s="160"/>
      <c r="WDP215" s="159"/>
      <c r="WDQ215" s="158"/>
      <c r="WDR215" s="161"/>
      <c r="WDS215" s="160"/>
      <c r="WDT215" s="159"/>
      <c r="WDU215" s="158"/>
      <c r="WDV215" s="161"/>
      <c r="WDW215" s="160"/>
      <c r="WDX215" s="159"/>
      <c r="WDY215" s="158"/>
      <c r="WDZ215" s="161"/>
      <c r="WEA215" s="160"/>
      <c r="WEB215" s="159"/>
      <c r="WEC215" s="158"/>
      <c r="WED215" s="161"/>
      <c r="WEE215" s="160"/>
      <c r="WEF215" s="159"/>
      <c r="WEG215" s="158"/>
      <c r="WEH215" s="161"/>
      <c r="WEI215" s="160"/>
      <c r="WEJ215" s="159"/>
      <c r="WEK215" s="158"/>
      <c r="WEL215" s="161"/>
      <c r="WEM215" s="672"/>
      <c r="WEN215" s="672"/>
      <c r="WEO215" s="672"/>
      <c r="WEP215" s="673"/>
      <c r="WEQ215" s="167"/>
      <c r="WER215" s="674"/>
      <c r="WES215" s="674"/>
      <c r="WET215" s="674"/>
      <c r="WEU215" s="164"/>
      <c r="WEV215" s="160"/>
      <c r="WEW215" s="159"/>
      <c r="WEX215" s="158"/>
      <c r="WEY215" s="161"/>
      <c r="WEZ215" s="160"/>
      <c r="WFA215" s="159"/>
      <c r="WFB215" s="158"/>
      <c r="WFC215" s="161"/>
      <c r="WFD215" s="160"/>
      <c r="WFE215" s="159"/>
      <c r="WFF215" s="158"/>
      <c r="WFG215" s="161"/>
      <c r="WFH215" s="160"/>
      <c r="WFI215" s="159"/>
      <c r="WFJ215" s="158"/>
      <c r="WFK215" s="161"/>
      <c r="WFL215" s="160"/>
      <c r="WFM215" s="159"/>
      <c r="WFN215" s="158"/>
      <c r="WFO215" s="161"/>
      <c r="WFP215" s="160"/>
      <c r="WFQ215" s="159"/>
      <c r="WFR215" s="158"/>
      <c r="WFS215" s="161"/>
      <c r="WFT215" s="160"/>
      <c r="WFU215" s="159"/>
      <c r="WFV215" s="158"/>
      <c r="WFW215" s="161"/>
      <c r="WFX215" s="160"/>
      <c r="WFY215" s="159"/>
      <c r="WFZ215" s="158"/>
      <c r="WGA215" s="161"/>
      <c r="WGB215" s="160"/>
      <c r="WGC215" s="159"/>
      <c r="WGD215" s="158"/>
      <c r="WGE215" s="161"/>
      <c r="WGF215" s="160"/>
      <c r="WGG215" s="159"/>
      <c r="WGH215" s="158"/>
      <c r="WGI215" s="161"/>
      <c r="WGJ215" s="160"/>
      <c r="WGK215" s="159"/>
      <c r="WGL215" s="158"/>
      <c r="WGM215" s="161"/>
      <c r="WGN215" s="160"/>
      <c r="WGO215" s="159"/>
      <c r="WGP215" s="158"/>
      <c r="WGQ215" s="161"/>
      <c r="WGR215" s="160"/>
      <c r="WGS215" s="159"/>
      <c r="WGT215" s="158"/>
      <c r="WGU215" s="161"/>
      <c r="WGV215" s="160"/>
      <c r="WGW215" s="159"/>
      <c r="WGX215" s="158"/>
      <c r="WGY215" s="161"/>
      <c r="WGZ215" s="160"/>
      <c r="WHA215" s="159"/>
      <c r="WHB215" s="158"/>
      <c r="WHC215" s="161"/>
      <c r="WHD215" s="160"/>
      <c r="WHE215" s="159"/>
      <c r="WHF215" s="158"/>
      <c r="WHG215" s="161"/>
      <c r="WHH215" s="160"/>
      <c r="WHI215" s="159"/>
      <c r="WHJ215" s="158"/>
      <c r="WHK215" s="161"/>
      <c r="WHL215" s="160"/>
      <c r="WHM215" s="159"/>
      <c r="WHN215" s="158"/>
      <c r="WHO215" s="161"/>
      <c r="WHP215" s="160"/>
      <c r="WHQ215" s="159"/>
      <c r="WHR215" s="158"/>
      <c r="WHS215" s="161"/>
      <c r="WHT215" s="160"/>
      <c r="WHU215" s="159"/>
      <c r="WHV215" s="158"/>
      <c r="WHW215" s="161"/>
      <c r="WHX215" s="160"/>
      <c r="WHY215" s="159"/>
      <c r="WHZ215" s="158"/>
      <c r="WIA215" s="161"/>
      <c r="WIB215" s="160"/>
      <c r="WIC215" s="159"/>
      <c r="WID215" s="158"/>
      <c r="WIE215" s="161"/>
      <c r="WIF215" s="160"/>
      <c r="WIG215" s="159"/>
      <c r="WIH215" s="158"/>
      <c r="WII215" s="161"/>
      <c r="WIJ215" s="160"/>
      <c r="WIK215" s="159"/>
      <c r="WIL215" s="158"/>
      <c r="WIM215" s="161"/>
      <c r="WIN215" s="160"/>
      <c r="WIO215" s="159"/>
      <c r="WIP215" s="158"/>
      <c r="WIQ215" s="161"/>
      <c r="WIR215" s="160"/>
      <c r="WIS215" s="159"/>
      <c r="WIT215" s="158"/>
      <c r="WIU215" s="161"/>
      <c r="WIV215" s="160"/>
      <c r="WIW215" s="159"/>
      <c r="WIX215" s="158"/>
      <c r="WIY215" s="161"/>
      <c r="WIZ215" s="160"/>
      <c r="WJA215" s="159"/>
      <c r="WJB215" s="158"/>
      <c r="WJC215" s="161"/>
      <c r="WJD215" s="160"/>
      <c r="WJE215" s="159"/>
      <c r="WJF215" s="158"/>
      <c r="WJG215" s="161"/>
      <c r="WJH215" s="160"/>
      <c r="WJI215" s="159"/>
      <c r="WJJ215" s="158"/>
      <c r="WJK215" s="161"/>
      <c r="WJL215" s="160"/>
      <c r="WJM215" s="159"/>
      <c r="WJN215" s="158"/>
      <c r="WJO215" s="161"/>
      <c r="WJP215" s="672"/>
      <c r="WJQ215" s="672"/>
      <c r="WJR215" s="672"/>
      <c r="WJS215" s="673"/>
      <c r="WJT215" s="167"/>
      <c r="WJU215" s="674"/>
      <c r="WJV215" s="674"/>
      <c r="WJW215" s="674"/>
      <c r="WJX215" s="164"/>
      <c r="WJY215" s="160"/>
      <c r="WJZ215" s="159"/>
      <c r="WKA215" s="158"/>
      <c r="WKB215" s="161"/>
      <c r="WKC215" s="160"/>
      <c r="WKD215" s="159"/>
      <c r="WKE215" s="158"/>
      <c r="WKF215" s="161"/>
      <c r="WKG215" s="160"/>
      <c r="WKH215" s="159"/>
      <c r="WKI215" s="158"/>
      <c r="WKJ215" s="161"/>
      <c r="WKK215" s="160"/>
      <c r="WKL215" s="159"/>
      <c r="WKM215" s="158"/>
      <c r="WKN215" s="161"/>
      <c r="WKO215" s="160"/>
      <c r="WKP215" s="159"/>
      <c r="WKQ215" s="158"/>
      <c r="WKR215" s="161"/>
      <c r="WKS215" s="160"/>
      <c r="WKT215" s="159"/>
      <c r="WKU215" s="158"/>
      <c r="WKV215" s="161"/>
      <c r="WKW215" s="160"/>
      <c r="WKX215" s="159"/>
      <c r="WKY215" s="158"/>
      <c r="WKZ215" s="161"/>
      <c r="WLA215" s="160"/>
      <c r="WLB215" s="159"/>
      <c r="WLC215" s="158"/>
      <c r="WLD215" s="161"/>
      <c r="WLE215" s="160"/>
      <c r="WLF215" s="159"/>
      <c r="WLG215" s="158"/>
      <c r="WLH215" s="161"/>
      <c r="WLI215" s="160"/>
      <c r="WLJ215" s="159"/>
      <c r="WLK215" s="158"/>
      <c r="WLL215" s="161"/>
      <c r="WLM215" s="160"/>
      <c r="WLN215" s="159"/>
      <c r="WLO215" s="158"/>
      <c r="WLP215" s="161"/>
      <c r="WLQ215" s="160"/>
      <c r="WLR215" s="159"/>
      <c r="WLS215" s="158"/>
      <c r="WLT215" s="161"/>
      <c r="WLU215" s="160"/>
      <c r="WLV215" s="159"/>
      <c r="WLW215" s="158"/>
      <c r="WLX215" s="161"/>
      <c r="WLY215" s="160"/>
      <c r="WLZ215" s="159"/>
      <c r="WMA215" s="158"/>
      <c r="WMB215" s="161"/>
      <c r="WMC215" s="160"/>
      <c r="WMD215" s="159"/>
      <c r="WME215" s="158"/>
      <c r="WMF215" s="161"/>
      <c r="WMG215" s="160"/>
      <c r="WMH215" s="159"/>
      <c r="WMI215" s="158"/>
      <c r="WMJ215" s="161"/>
      <c r="WMK215" s="160"/>
      <c r="WML215" s="159"/>
      <c r="WMM215" s="158"/>
      <c r="WMN215" s="161"/>
      <c r="WMO215" s="160"/>
      <c r="WMP215" s="159"/>
      <c r="WMQ215" s="158"/>
      <c r="WMR215" s="161"/>
      <c r="WMS215" s="160"/>
      <c r="WMT215" s="159"/>
      <c r="WMU215" s="158"/>
      <c r="WMV215" s="161"/>
      <c r="WMW215" s="160"/>
      <c r="WMX215" s="159"/>
      <c r="WMY215" s="158"/>
      <c r="WMZ215" s="161"/>
      <c r="WNA215" s="160"/>
      <c r="WNB215" s="159"/>
      <c r="WNC215" s="158"/>
      <c r="WND215" s="161"/>
      <c r="WNE215" s="160"/>
      <c r="WNF215" s="159"/>
      <c r="WNG215" s="158"/>
      <c r="WNH215" s="161"/>
      <c r="WNI215" s="160"/>
      <c r="WNJ215" s="159"/>
      <c r="WNK215" s="158"/>
      <c r="WNL215" s="161"/>
      <c r="WNM215" s="160"/>
      <c r="WNN215" s="159"/>
      <c r="WNO215" s="158"/>
      <c r="WNP215" s="161"/>
      <c r="WNQ215" s="160"/>
      <c r="WNR215" s="159"/>
      <c r="WNS215" s="158"/>
      <c r="WNT215" s="161"/>
      <c r="WNU215" s="160"/>
      <c r="WNV215" s="159"/>
      <c r="WNW215" s="158"/>
      <c r="WNX215" s="161"/>
      <c r="WNY215" s="160"/>
      <c r="WNZ215" s="159"/>
      <c r="WOA215" s="158"/>
      <c r="WOB215" s="161"/>
      <c r="WOC215" s="160"/>
      <c r="WOD215" s="159"/>
      <c r="WOE215" s="158"/>
      <c r="WOF215" s="161"/>
      <c r="WOG215" s="160"/>
      <c r="WOH215" s="159"/>
      <c r="WOI215" s="158"/>
      <c r="WOJ215" s="161"/>
      <c r="WOK215" s="160"/>
      <c r="WOL215" s="159"/>
      <c r="WOM215" s="158"/>
      <c r="WON215" s="161"/>
      <c r="WOO215" s="160"/>
      <c r="WOP215" s="159"/>
      <c r="WOQ215" s="158"/>
      <c r="WOR215" s="161"/>
      <c r="WOS215" s="672"/>
      <c r="WOT215" s="672"/>
      <c r="WOU215" s="672"/>
      <c r="WOV215" s="673"/>
      <c r="WOW215" s="167"/>
      <c r="WOX215" s="674"/>
      <c r="WOY215" s="674"/>
      <c r="WOZ215" s="674"/>
      <c r="WPA215" s="164"/>
      <c r="WPB215" s="160"/>
      <c r="WPC215" s="159"/>
      <c r="WPD215" s="158"/>
      <c r="WPE215" s="161"/>
      <c r="WPF215" s="160"/>
      <c r="WPG215" s="159"/>
      <c r="WPH215" s="158"/>
      <c r="WPI215" s="161"/>
      <c r="WPJ215" s="160"/>
      <c r="WPK215" s="159"/>
      <c r="WPL215" s="158"/>
      <c r="WPM215" s="161"/>
      <c r="WPN215" s="160"/>
      <c r="WPO215" s="159"/>
      <c r="WPP215" s="158"/>
      <c r="WPQ215" s="161"/>
      <c r="WPR215" s="160"/>
      <c r="WPS215" s="159"/>
      <c r="WPT215" s="158"/>
      <c r="WPU215" s="161"/>
      <c r="WPV215" s="160"/>
      <c r="WPW215" s="159"/>
      <c r="WPX215" s="158"/>
      <c r="WPY215" s="161"/>
      <c r="WPZ215" s="160"/>
      <c r="WQA215" s="159"/>
      <c r="WQB215" s="158"/>
      <c r="WQC215" s="161"/>
      <c r="WQD215" s="160"/>
      <c r="WQE215" s="159"/>
      <c r="WQF215" s="158"/>
      <c r="WQG215" s="161"/>
      <c r="WQH215" s="160"/>
      <c r="WQI215" s="159"/>
      <c r="WQJ215" s="158"/>
      <c r="WQK215" s="161"/>
      <c r="WQL215" s="160"/>
      <c r="WQM215" s="159"/>
      <c r="WQN215" s="158"/>
      <c r="WQO215" s="161"/>
      <c r="WQP215" s="160"/>
      <c r="WQQ215" s="159"/>
      <c r="WQR215" s="158"/>
      <c r="WQS215" s="161"/>
      <c r="WQT215" s="160"/>
      <c r="WQU215" s="159"/>
      <c r="WQV215" s="158"/>
      <c r="WQW215" s="161"/>
      <c r="WQX215" s="160"/>
      <c r="WQY215" s="159"/>
      <c r="WQZ215" s="158"/>
      <c r="WRA215" s="161"/>
      <c r="WRB215" s="160"/>
      <c r="WRC215" s="159"/>
      <c r="WRD215" s="158"/>
      <c r="WRE215" s="161"/>
      <c r="WRF215" s="160"/>
      <c r="WRG215" s="159"/>
      <c r="WRH215" s="158"/>
      <c r="WRI215" s="161"/>
      <c r="WRJ215" s="160"/>
      <c r="WRK215" s="159"/>
      <c r="WRL215" s="158"/>
      <c r="WRM215" s="161"/>
      <c r="WRN215" s="160"/>
      <c r="WRO215" s="159"/>
      <c r="WRP215" s="158"/>
      <c r="WRQ215" s="161"/>
      <c r="WRR215" s="160"/>
      <c r="WRS215" s="159"/>
      <c r="WRT215" s="158"/>
      <c r="WRU215" s="161"/>
      <c r="WRV215" s="160"/>
      <c r="WRW215" s="159"/>
      <c r="WRX215" s="158"/>
      <c r="WRY215" s="161"/>
      <c r="WRZ215" s="160"/>
      <c r="WSA215" s="159"/>
      <c r="WSB215" s="158"/>
      <c r="WSC215" s="161"/>
      <c r="WSD215" s="160"/>
      <c r="WSE215" s="159"/>
      <c r="WSF215" s="158"/>
      <c r="WSG215" s="161"/>
      <c r="WSH215" s="160"/>
      <c r="WSI215" s="159"/>
      <c r="WSJ215" s="158"/>
      <c r="WSK215" s="161"/>
      <c r="WSL215" s="160"/>
      <c r="WSM215" s="159"/>
      <c r="WSN215" s="158"/>
      <c r="WSO215" s="161"/>
      <c r="WSP215" s="160"/>
      <c r="WSQ215" s="159"/>
      <c r="WSR215" s="158"/>
      <c r="WSS215" s="161"/>
      <c r="WST215" s="160"/>
      <c r="WSU215" s="159"/>
      <c r="WSV215" s="158"/>
      <c r="WSW215" s="161"/>
      <c r="WSX215" s="160"/>
      <c r="WSY215" s="159"/>
      <c r="WSZ215" s="158"/>
      <c r="WTA215" s="161"/>
      <c r="WTB215" s="160"/>
      <c r="WTC215" s="159"/>
      <c r="WTD215" s="158"/>
      <c r="WTE215" s="161"/>
      <c r="WTF215" s="160"/>
      <c r="WTG215" s="159"/>
      <c r="WTH215" s="158"/>
      <c r="WTI215" s="161"/>
      <c r="WTJ215" s="160"/>
      <c r="WTK215" s="159"/>
      <c r="WTL215" s="158"/>
      <c r="WTM215" s="161"/>
      <c r="WTN215" s="160"/>
      <c r="WTO215" s="159"/>
      <c r="WTP215" s="158"/>
      <c r="WTQ215" s="161"/>
      <c r="WTR215" s="160"/>
      <c r="WTS215" s="159"/>
      <c r="WTT215" s="158"/>
      <c r="WTU215" s="161"/>
      <c r="WTV215" s="672"/>
      <c r="WTW215" s="672"/>
      <c r="WTX215" s="672"/>
      <c r="WTY215" s="673"/>
      <c r="WTZ215" s="167"/>
      <c r="WUA215" s="674"/>
      <c r="WUB215" s="674"/>
      <c r="WUC215" s="674"/>
      <c r="WUD215" s="164"/>
      <c r="WUE215" s="160"/>
      <c r="WUF215" s="159"/>
      <c r="WUG215" s="158"/>
      <c r="WUH215" s="161"/>
      <c r="WUI215" s="160"/>
      <c r="WUJ215" s="159"/>
      <c r="WUK215" s="158"/>
      <c r="WUL215" s="161"/>
      <c r="WUM215" s="160"/>
      <c r="WUN215" s="159"/>
      <c r="WUO215" s="158"/>
      <c r="WUP215" s="161"/>
      <c r="WUQ215" s="160"/>
      <c r="WUR215" s="159"/>
      <c r="WUS215" s="158"/>
      <c r="WUT215" s="161"/>
      <c r="WUU215" s="160"/>
      <c r="WUV215" s="159"/>
      <c r="WUW215" s="158"/>
      <c r="WUX215" s="161"/>
      <c r="WUY215" s="160"/>
      <c r="WUZ215" s="159"/>
      <c r="WVA215" s="158"/>
      <c r="WVB215" s="161"/>
      <c r="WVC215" s="160"/>
      <c r="WVD215" s="159"/>
      <c r="WVE215" s="158"/>
      <c r="WVF215" s="161"/>
      <c r="WVG215" s="160"/>
      <c r="WVH215" s="159"/>
      <c r="WVI215" s="158"/>
      <c r="WVJ215" s="161"/>
      <c r="WVK215" s="160"/>
      <c r="WVL215" s="159"/>
      <c r="WVM215" s="158"/>
      <c r="WVN215" s="161"/>
      <c r="WVO215" s="160"/>
      <c r="WVP215" s="159"/>
      <c r="WVQ215" s="158"/>
      <c r="WVR215" s="161"/>
      <c r="WVS215" s="160"/>
      <c r="WVT215" s="159"/>
      <c r="WVU215" s="158"/>
      <c r="WVV215" s="161"/>
      <c r="WVW215" s="160"/>
      <c r="WVX215" s="159"/>
      <c r="WVY215" s="158"/>
      <c r="WVZ215" s="161"/>
      <c r="WWA215" s="160"/>
      <c r="WWB215" s="159"/>
      <c r="WWC215" s="158"/>
      <c r="WWD215" s="161"/>
      <c r="WWE215" s="160"/>
      <c r="WWF215" s="159"/>
      <c r="WWG215" s="158"/>
      <c r="WWH215" s="161"/>
      <c r="WWI215" s="160"/>
      <c r="WWJ215" s="159"/>
      <c r="WWK215" s="158"/>
      <c r="WWL215" s="161"/>
      <c r="WWM215" s="160"/>
      <c r="WWN215" s="159"/>
      <c r="WWO215" s="158"/>
      <c r="WWP215" s="161"/>
      <c r="WWQ215" s="160"/>
      <c r="WWR215" s="159"/>
      <c r="WWS215" s="158"/>
      <c r="WWT215" s="161"/>
      <c r="WWU215" s="160"/>
      <c r="WWV215" s="159"/>
      <c r="WWW215" s="158"/>
      <c r="WWX215" s="161"/>
      <c r="WWY215" s="160"/>
      <c r="WWZ215" s="159"/>
      <c r="WXA215" s="158"/>
      <c r="WXB215" s="161"/>
      <c r="WXC215" s="160"/>
      <c r="WXD215" s="159"/>
      <c r="WXE215" s="158"/>
      <c r="WXF215" s="161"/>
      <c r="WXG215" s="160"/>
      <c r="WXH215" s="159"/>
      <c r="WXI215" s="158"/>
      <c r="WXJ215" s="161"/>
      <c r="WXK215" s="160"/>
      <c r="WXL215" s="159"/>
      <c r="WXM215" s="158"/>
      <c r="WXN215" s="161"/>
      <c r="WXO215" s="160"/>
      <c r="WXP215" s="159"/>
      <c r="WXQ215" s="158"/>
      <c r="WXR215" s="161"/>
      <c r="WXS215" s="160"/>
      <c r="WXT215" s="159"/>
      <c r="WXU215" s="158"/>
      <c r="WXV215" s="161"/>
      <c r="WXW215" s="160"/>
      <c r="WXX215" s="159"/>
      <c r="WXY215" s="158"/>
      <c r="WXZ215" s="161"/>
      <c r="WYA215" s="160"/>
      <c r="WYB215" s="159"/>
      <c r="WYC215" s="158"/>
      <c r="WYD215" s="161"/>
      <c r="WYE215" s="160"/>
      <c r="WYF215" s="159"/>
      <c r="WYG215" s="158"/>
      <c r="WYH215" s="161"/>
      <c r="WYI215" s="160"/>
      <c r="WYJ215" s="159"/>
      <c r="WYK215" s="158"/>
      <c r="WYL215" s="161"/>
      <c r="WYM215" s="160"/>
      <c r="WYN215" s="159"/>
      <c r="WYO215" s="158"/>
      <c r="WYP215" s="161"/>
      <c r="WYQ215" s="160"/>
      <c r="WYR215" s="159"/>
      <c r="WYS215" s="158"/>
      <c r="WYT215" s="161"/>
      <c r="WYU215" s="160"/>
      <c r="WYV215" s="159"/>
      <c r="WYW215" s="158"/>
      <c r="WYX215" s="161"/>
      <c r="WYY215" s="672"/>
      <c r="WYZ215" s="672"/>
      <c r="WZA215" s="672"/>
      <c r="WZB215" s="673"/>
      <c r="WZC215" s="167"/>
      <c r="WZD215" s="674"/>
      <c r="WZE215" s="674"/>
      <c r="WZF215" s="674"/>
      <c r="WZG215" s="164"/>
      <c r="WZH215" s="160"/>
      <c r="WZI215" s="159"/>
      <c r="WZJ215" s="158"/>
      <c r="WZK215" s="161"/>
      <c r="WZL215" s="160"/>
      <c r="WZM215" s="159"/>
      <c r="WZN215" s="158"/>
      <c r="WZO215" s="161"/>
      <c r="WZP215" s="160"/>
      <c r="WZQ215" s="159"/>
      <c r="WZR215" s="158"/>
      <c r="WZS215" s="161"/>
      <c r="WZT215" s="160"/>
      <c r="WZU215" s="159"/>
      <c r="WZV215" s="158"/>
      <c r="WZW215" s="161"/>
      <c r="WZX215" s="160"/>
      <c r="WZY215" s="159"/>
      <c r="WZZ215" s="158"/>
      <c r="XAA215" s="161"/>
      <c r="XAB215" s="160"/>
      <c r="XAC215" s="159"/>
      <c r="XAD215" s="158"/>
      <c r="XAE215" s="161"/>
      <c r="XAF215" s="160"/>
      <c r="XAG215" s="159"/>
      <c r="XAH215" s="158"/>
      <c r="XAI215" s="161"/>
      <c r="XAJ215" s="160"/>
      <c r="XAK215" s="159"/>
      <c r="XAL215" s="158"/>
      <c r="XAM215" s="161"/>
      <c r="XAN215" s="160"/>
      <c r="XAO215" s="159"/>
      <c r="XAP215" s="158"/>
      <c r="XAQ215" s="161"/>
      <c r="XAR215" s="160"/>
      <c r="XAS215" s="159"/>
      <c r="XAT215" s="158"/>
      <c r="XAU215" s="161"/>
      <c r="XAV215" s="160"/>
      <c r="XAW215" s="159"/>
      <c r="XAX215" s="158"/>
      <c r="XAY215" s="161"/>
      <c r="XAZ215" s="160"/>
      <c r="XBA215" s="159"/>
      <c r="XBB215" s="158"/>
      <c r="XBC215" s="161"/>
      <c r="XBD215" s="160"/>
      <c r="XBE215" s="159"/>
      <c r="XBF215" s="158"/>
      <c r="XBG215" s="161"/>
      <c r="XBH215" s="160"/>
      <c r="XBI215" s="159"/>
      <c r="XBJ215" s="158"/>
      <c r="XBK215" s="161"/>
      <c r="XBL215" s="160"/>
      <c r="XBM215" s="159"/>
      <c r="XBN215" s="158"/>
      <c r="XBO215" s="161"/>
      <c r="XBP215" s="160"/>
      <c r="XBQ215" s="159"/>
      <c r="XBR215" s="158"/>
      <c r="XBS215" s="161"/>
      <c r="XBT215" s="160"/>
      <c r="XBU215" s="159"/>
      <c r="XBV215" s="158"/>
      <c r="XBW215" s="161"/>
      <c r="XBX215" s="160"/>
      <c r="XBY215" s="159"/>
      <c r="XBZ215" s="158"/>
      <c r="XCA215" s="161"/>
      <c r="XCB215" s="160"/>
      <c r="XCC215" s="159"/>
      <c r="XCD215" s="158"/>
      <c r="XCE215" s="161"/>
      <c r="XCF215" s="160"/>
      <c r="XCG215" s="159"/>
      <c r="XCH215" s="158"/>
      <c r="XCI215" s="161"/>
      <c r="XCJ215" s="160"/>
      <c r="XCK215" s="159"/>
      <c r="XCL215" s="158"/>
      <c r="XCM215" s="161"/>
      <c r="XCN215" s="160"/>
      <c r="XCO215" s="159"/>
      <c r="XCP215" s="158"/>
      <c r="XCQ215" s="161"/>
      <c r="XCR215" s="160"/>
      <c r="XCS215" s="159"/>
      <c r="XCT215" s="158"/>
      <c r="XCU215" s="161"/>
      <c r="XCV215" s="160"/>
      <c r="XCW215" s="159"/>
      <c r="XCX215" s="158"/>
      <c r="XCY215" s="161"/>
      <c r="XCZ215" s="160"/>
      <c r="XDA215" s="159"/>
      <c r="XDB215" s="158"/>
      <c r="XDC215" s="161"/>
      <c r="XDD215" s="160"/>
      <c r="XDE215" s="159"/>
      <c r="XDF215" s="158"/>
      <c r="XDG215" s="161"/>
      <c r="XDH215" s="160"/>
      <c r="XDI215" s="159"/>
      <c r="XDJ215" s="158"/>
      <c r="XDK215" s="161"/>
      <c r="XDL215" s="160"/>
      <c r="XDM215" s="159"/>
      <c r="XDN215" s="158"/>
      <c r="XDO215" s="161"/>
      <c r="XDP215" s="160"/>
      <c r="XDQ215" s="159"/>
      <c r="XDR215" s="158"/>
      <c r="XDS215" s="161"/>
      <c r="XDT215" s="160"/>
      <c r="XDU215" s="159"/>
      <c r="XDV215" s="158"/>
      <c r="XDW215" s="161"/>
      <c r="XDX215" s="160"/>
      <c r="XDY215" s="159"/>
      <c r="XDZ215" s="158"/>
      <c r="XEA215" s="161"/>
      <c r="XEB215" s="672"/>
      <c r="XEC215" s="672"/>
      <c r="XED215" s="672"/>
      <c r="XEE215" s="673"/>
      <c r="XEF215" s="167"/>
      <c r="XEG215" s="674"/>
      <c r="XEH215" s="674"/>
      <c r="XEI215" s="674"/>
      <c r="XEJ215" s="164"/>
      <c r="XEK215" s="160"/>
      <c r="XEL215" s="159"/>
      <c r="XEM215" s="158"/>
      <c r="XEN215" s="161"/>
      <c r="XEO215" s="160"/>
      <c r="XEP215" s="159"/>
      <c r="XEQ215" s="158"/>
      <c r="XER215" s="161"/>
      <c r="XES215" s="160"/>
      <c r="XET215" s="159"/>
      <c r="XEU215" s="158"/>
      <c r="XEV215" s="161"/>
      <c r="XEW215" s="160"/>
      <c r="XEX215" s="159"/>
      <c r="XEY215" s="158"/>
      <c r="XEZ215" s="161"/>
      <c r="XFA215" s="160"/>
      <c r="XFB215" s="159"/>
      <c r="XFC215" s="158"/>
      <c r="XFD215" s="161"/>
    </row>
    <row r="216" spans="1:16384" ht="30.75" thickBot="1" x14ac:dyDescent="0.3">
      <c r="A216" s="221">
        <v>17</v>
      </c>
      <c r="B216" s="536" t="s">
        <v>2011</v>
      </c>
      <c r="C216" s="564" t="s">
        <v>2012</v>
      </c>
      <c r="D216" s="565" t="s">
        <v>2676</v>
      </c>
      <c r="E216" s="537">
        <v>6</v>
      </c>
      <c r="F216" s="171">
        <v>3</v>
      </c>
      <c r="G216" s="229"/>
      <c r="H216" s="230"/>
      <c r="I216" s="170"/>
      <c r="J216" s="171">
        <v>3</v>
      </c>
      <c r="K216" s="229"/>
      <c r="L216" s="230"/>
      <c r="M216" s="170"/>
      <c r="N216" s="171">
        <v>3</v>
      </c>
      <c r="O216" s="229"/>
      <c r="P216" s="230"/>
      <c r="Q216" s="170"/>
      <c r="R216" s="171">
        <v>3</v>
      </c>
      <c r="S216" s="229"/>
      <c r="T216" s="230"/>
      <c r="U216" s="170"/>
      <c r="V216" s="171">
        <v>3</v>
      </c>
      <c r="W216" s="229"/>
      <c r="X216" s="230"/>
      <c r="Y216" s="170"/>
      <c r="Z216" s="171">
        <v>3</v>
      </c>
      <c r="AA216" s="229"/>
      <c r="AB216" s="230"/>
      <c r="AC216" s="170"/>
      <c r="AD216" s="171"/>
      <c r="AE216" s="229"/>
      <c r="AF216" s="230"/>
      <c r="AG216" s="170"/>
      <c r="AH216" s="171">
        <v>3</v>
      </c>
      <c r="AI216" s="229"/>
      <c r="AJ216" s="230"/>
      <c r="AK216" s="170"/>
      <c r="AL216" s="171">
        <v>3</v>
      </c>
      <c r="AM216" s="229"/>
      <c r="AN216" s="230"/>
      <c r="AO216" s="170"/>
      <c r="AP216" s="171">
        <v>3</v>
      </c>
      <c r="AQ216" s="229"/>
      <c r="AR216" s="230"/>
      <c r="AS216" s="170"/>
      <c r="AT216" s="171">
        <v>3</v>
      </c>
      <c r="AU216" s="229"/>
      <c r="AV216" s="230"/>
      <c r="AW216" s="170"/>
      <c r="AX216" s="171">
        <v>3</v>
      </c>
      <c r="AY216" s="229"/>
      <c r="AZ216" s="230"/>
      <c r="BA216" s="170"/>
      <c r="BB216" s="171">
        <v>3</v>
      </c>
      <c r="BC216" s="229"/>
      <c r="BD216" s="230"/>
      <c r="BE216" s="170"/>
      <c r="BF216" s="171"/>
      <c r="BG216" s="229"/>
      <c r="BH216" s="230"/>
      <c r="BI216" s="170"/>
      <c r="BJ216" s="171">
        <v>3</v>
      </c>
      <c r="BK216" s="229"/>
      <c r="BL216" s="230"/>
      <c r="BM216" s="170"/>
      <c r="BN216" s="171">
        <v>3</v>
      </c>
      <c r="BO216" s="229"/>
      <c r="BP216" s="230"/>
      <c r="BQ216" s="170"/>
      <c r="BR216" s="171">
        <v>3</v>
      </c>
      <c r="BS216" s="229"/>
      <c r="BT216" s="230"/>
      <c r="BU216" s="170"/>
      <c r="BV216" s="171">
        <v>3</v>
      </c>
      <c r="BW216" s="229"/>
      <c r="BX216" s="230"/>
      <c r="BY216" s="170"/>
      <c r="BZ216" s="171">
        <v>3</v>
      </c>
      <c r="CA216" s="229"/>
      <c r="CB216" s="230"/>
      <c r="CC216" s="170"/>
      <c r="CD216" s="171">
        <v>3</v>
      </c>
      <c r="CE216" s="229"/>
      <c r="CF216" s="230"/>
      <c r="CG216" s="170"/>
      <c r="CH216" s="171"/>
      <c r="CI216" s="229"/>
      <c r="CJ216" s="230"/>
      <c r="CK216" s="170"/>
      <c r="CL216" s="171">
        <v>3</v>
      </c>
      <c r="CM216" s="229"/>
      <c r="CN216" s="230"/>
      <c r="CO216" s="170"/>
      <c r="CP216" s="171">
        <v>3</v>
      </c>
      <c r="CQ216" s="229"/>
      <c r="CR216" s="230"/>
      <c r="CS216" s="170"/>
      <c r="CT216" s="171">
        <v>3</v>
      </c>
      <c r="CU216" s="229"/>
      <c r="CV216" s="230"/>
      <c r="CW216" s="170"/>
      <c r="CX216" s="171">
        <v>3</v>
      </c>
      <c r="CY216" s="229"/>
      <c r="CZ216" s="230"/>
      <c r="DA216" s="170"/>
      <c r="DB216" s="171">
        <v>3</v>
      </c>
      <c r="DC216" s="229"/>
      <c r="DD216" s="230"/>
      <c r="DE216" s="170"/>
      <c r="DF216" s="171">
        <v>3</v>
      </c>
      <c r="DG216" s="229"/>
      <c r="DH216" s="230"/>
      <c r="DI216" s="170"/>
      <c r="DJ216" s="171"/>
      <c r="DK216" s="229"/>
      <c r="DL216" s="230"/>
      <c r="DM216" s="170"/>
      <c r="DN216" s="171">
        <v>3</v>
      </c>
      <c r="DO216" s="229"/>
      <c r="DP216" s="230"/>
      <c r="DQ216" s="170"/>
      <c r="DR216" s="171">
        <v>3</v>
      </c>
      <c r="DS216" s="229"/>
      <c r="DT216" s="230"/>
      <c r="DU216" s="170"/>
      <c r="DV216" s="171">
        <v>3</v>
      </c>
      <c r="DW216" s="229"/>
      <c r="DX216" s="230"/>
      <c r="DY216" s="170"/>
      <c r="DZ216" s="259">
        <f t="shared" si="56"/>
        <v>81</v>
      </c>
      <c r="EA216" s="260">
        <f t="shared" si="57"/>
        <v>0</v>
      </c>
      <c r="EB216" s="260">
        <f t="shared" si="58"/>
        <v>0</v>
      </c>
      <c r="EC216" s="261">
        <f t="shared" si="59"/>
        <v>0</v>
      </c>
      <c r="EE216" s="674"/>
      <c r="EF216" s="674"/>
      <c r="EG216" s="674"/>
      <c r="EH216" s="164"/>
      <c r="EI216" s="160"/>
      <c r="EJ216" s="159"/>
      <c r="EK216" s="158"/>
      <c r="EL216" s="161"/>
      <c r="EM216" s="160"/>
      <c r="EN216" s="159"/>
      <c r="EO216" s="158"/>
      <c r="EP216" s="161"/>
      <c r="EQ216" s="160"/>
      <c r="ER216" s="159"/>
      <c r="ES216" s="158"/>
      <c r="ET216" s="161"/>
      <c r="EU216" s="160"/>
      <c r="EV216" s="159"/>
      <c r="EW216" s="158"/>
      <c r="EX216" s="161"/>
      <c r="EY216" s="160"/>
      <c r="EZ216" s="159"/>
      <c r="FA216" s="158"/>
      <c r="FB216" s="161"/>
      <c r="FC216" s="160"/>
      <c r="FD216" s="159"/>
      <c r="FE216" s="158"/>
      <c r="FF216" s="161"/>
      <c r="FG216" s="160"/>
      <c r="FH216" s="159"/>
      <c r="FI216" s="158"/>
      <c r="FJ216" s="161"/>
      <c r="FK216" s="160"/>
      <c r="FL216" s="159"/>
      <c r="FM216" s="158"/>
      <c r="FN216" s="161"/>
      <c r="FO216" s="160"/>
      <c r="FP216" s="159"/>
      <c r="FQ216" s="158"/>
      <c r="FR216" s="161"/>
      <c r="FS216" s="160"/>
      <c r="FT216" s="159"/>
      <c r="FU216" s="158"/>
      <c r="FV216" s="161"/>
      <c r="FW216" s="160"/>
      <c r="FX216" s="159"/>
      <c r="FY216" s="158"/>
      <c r="FZ216" s="161"/>
      <c r="GA216" s="160"/>
      <c r="GB216" s="159"/>
      <c r="GC216" s="158"/>
      <c r="GD216" s="161"/>
      <c r="GE216" s="160"/>
      <c r="GF216" s="159"/>
      <c r="GG216" s="158"/>
      <c r="GH216" s="161"/>
      <c r="GI216" s="160"/>
      <c r="GJ216" s="159"/>
      <c r="GK216" s="158"/>
      <c r="GL216" s="161"/>
      <c r="GM216" s="160"/>
      <c r="GN216" s="159"/>
      <c r="GO216" s="158"/>
      <c r="GP216" s="161"/>
      <c r="GQ216" s="160"/>
      <c r="GR216" s="159"/>
      <c r="GS216" s="158"/>
      <c r="GT216" s="161"/>
      <c r="GU216" s="160"/>
      <c r="GV216" s="159"/>
      <c r="GW216" s="158"/>
      <c r="GX216" s="161"/>
      <c r="GY216" s="160"/>
      <c r="GZ216" s="159"/>
      <c r="HA216" s="158"/>
      <c r="HB216" s="161"/>
      <c r="HC216" s="160"/>
      <c r="HD216" s="159"/>
      <c r="HE216" s="158"/>
      <c r="HF216" s="161"/>
      <c r="HG216" s="160"/>
      <c r="HH216" s="159"/>
      <c r="HI216" s="158"/>
      <c r="HJ216" s="161"/>
      <c r="HK216" s="160"/>
      <c r="HL216" s="159"/>
      <c r="HM216" s="158"/>
      <c r="HN216" s="161"/>
      <c r="HO216" s="160"/>
      <c r="HP216" s="159"/>
      <c r="HQ216" s="158"/>
      <c r="HR216" s="161"/>
      <c r="HS216" s="160"/>
      <c r="HT216" s="159"/>
      <c r="HU216" s="158"/>
      <c r="HV216" s="161"/>
      <c r="HW216" s="160"/>
      <c r="HX216" s="159"/>
      <c r="HY216" s="158"/>
      <c r="HZ216" s="161"/>
      <c r="IA216" s="160"/>
      <c r="IB216" s="159"/>
      <c r="IC216" s="158"/>
      <c r="ID216" s="161"/>
      <c r="IE216" s="160"/>
      <c r="IF216" s="159"/>
      <c r="IG216" s="158"/>
      <c r="IH216" s="161"/>
      <c r="II216" s="160"/>
      <c r="IJ216" s="159"/>
      <c r="IK216" s="158"/>
      <c r="IL216" s="161"/>
      <c r="IM216" s="160"/>
      <c r="IN216" s="159"/>
      <c r="IO216" s="158"/>
      <c r="IP216" s="161"/>
      <c r="IQ216" s="160"/>
      <c r="IR216" s="159"/>
      <c r="IS216" s="158"/>
      <c r="IT216" s="161"/>
      <c r="IU216" s="160"/>
      <c r="IV216" s="159"/>
      <c r="IW216" s="158"/>
      <c r="IX216" s="161"/>
      <c r="IY216" s="160"/>
      <c r="IZ216" s="159"/>
      <c r="JA216" s="158"/>
      <c r="JB216" s="161"/>
      <c r="JC216" s="672"/>
      <c r="JD216" s="672"/>
      <c r="JE216" s="672"/>
      <c r="JF216" s="673"/>
      <c r="JG216" s="167"/>
      <c r="JH216" s="674"/>
      <c r="JI216" s="674"/>
      <c r="JJ216" s="674"/>
      <c r="JK216" s="164"/>
      <c r="JL216" s="160"/>
      <c r="JM216" s="159"/>
      <c r="JN216" s="158"/>
      <c r="JO216" s="161"/>
      <c r="JP216" s="160"/>
      <c r="JQ216" s="159"/>
      <c r="JR216" s="158"/>
      <c r="JS216" s="161"/>
      <c r="JT216" s="160"/>
      <c r="JU216" s="159"/>
      <c r="JV216" s="158"/>
      <c r="JW216" s="161"/>
      <c r="JX216" s="160"/>
      <c r="JY216" s="159"/>
      <c r="JZ216" s="158"/>
      <c r="KA216" s="161"/>
      <c r="KB216" s="160"/>
      <c r="KC216" s="159"/>
      <c r="KD216" s="158"/>
      <c r="KE216" s="161"/>
      <c r="KF216" s="160"/>
      <c r="KG216" s="159"/>
      <c r="KH216" s="158"/>
      <c r="KI216" s="161"/>
      <c r="KJ216" s="160"/>
      <c r="KK216" s="159"/>
      <c r="KL216" s="158"/>
      <c r="KM216" s="161"/>
      <c r="KN216" s="160"/>
      <c r="KO216" s="159"/>
      <c r="KP216" s="158"/>
      <c r="KQ216" s="161"/>
      <c r="KR216" s="160"/>
      <c r="KS216" s="159"/>
      <c r="KT216" s="158"/>
      <c r="KU216" s="161"/>
      <c r="KV216" s="160"/>
      <c r="KW216" s="159"/>
      <c r="KX216" s="158"/>
      <c r="KY216" s="161"/>
      <c r="KZ216" s="160"/>
      <c r="LA216" s="159"/>
      <c r="LB216" s="158"/>
      <c r="LC216" s="161"/>
      <c r="LD216" s="160"/>
      <c r="LE216" s="159"/>
      <c r="LF216" s="158"/>
      <c r="LG216" s="161"/>
      <c r="LH216" s="160"/>
      <c r="LI216" s="159"/>
      <c r="LJ216" s="158"/>
      <c r="LK216" s="161"/>
      <c r="LL216" s="160"/>
      <c r="LM216" s="159"/>
      <c r="LN216" s="158"/>
      <c r="LO216" s="161"/>
      <c r="LP216" s="160"/>
      <c r="LQ216" s="159"/>
      <c r="LR216" s="158"/>
      <c r="LS216" s="161"/>
      <c r="LT216" s="160"/>
      <c r="LU216" s="159"/>
      <c r="LV216" s="158"/>
      <c r="LW216" s="161"/>
      <c r="LX216" s="160"/>
      <c r="LY216" s="159"/>
      <c r="LZ216" s="158"/>
      <c r="MA216" s="161"/>
      <c r="MB216" s="160"/>
      <c r="MC216" s="159"/>
      <c r="MD216" s="158"/>
      <c r="ME216" s="161"/>
      <c r="MF216" s="160"/>
      <c r="MG216" s="159"/>
      <c r="MH216" s="158"/>
      <c r="MI216" s="161"/>
      <c r="MJ216" s="160"/>
      <c r="MK216" s="159"/>
      <c r="ML216" s="158"/>
      <c r="MM216" s="161"/>
      <c r="MN216" s="160"/>
      <c r="MO216" s="159"/>
      <c r="MP216" s="158"/>
      <c r="MQ216" s="161"/>
      <c r="MR216" s="160"/>
      <c r="MS216" s="159"/>
      <c r="MT216" s="158"/>
      <c r="MU216" s="161"/>
      <c r="MV216" s="160"/>
      <c r="MW216" s="159"/>
      <c r="MX216" s="158"/>
      <c r="MY216" s="161"/>
      <c r="MZ216" s="160"/>
      <c r="NA216" s="159"/>
      <c r="NB216" s="158"/>
      <c r="NC216" s="161"/>
      <c r="ND216" s="160"/>
      <c r="NE216" s="159"/>
      <c r="NF216" s="158"/>
      <c r="NG216" s="161"/>
      <c r="NH216" s="160"/>
      <c r="NI216" s="159"/>
      <c r="NJ216" s="158"/>
      <c r="NK216" s="161"/>
      <c r="NL216" s="160"/>
      <c r="NM216" s="159"/>
      <c r="NN216" s="158"/>
      <c r="NO216" s="161"/>
      <c r="NP216" s="160"/>
      <c r="NQ216" s="159"/>
      <c r="NR216" s="158"/>
      <c r="NS216" s="161"/>
      <c r="NT216" s="160"/>
      <c r="NU216" s="159"/>
      <c r="NV216" s="158"/>
      <c r="NW216" s="161"/>
      <c r="NX216" s="160"/>
      <c r="NY216" s="159"/>
      <c r="NZ216" s="158"/>
      <c r="OA216" s="161"/>
      <c r="OB216" s="160"/>
      <c r="OC216" s="159"/>
      <c r="OD216" s="158"/>
      <c r="OE216" s="161"/>
      <c r="OF216" s="672"/>
      <c r="OG216" s="672"/>
      <c r="OH216" s="672"/>
      <c r="OI216" s="673"/>
      <c r="OJ216" s="167"/>
      <c r="OK216" s="674"/>
      <c r="OL216" s="674"/>
      <c r="OM216" s="674"/>
      <c r="ON216" s="164"/>
      <c r="OO216" s="160"/>
      <c r="OP216" s="159"/>
      <c r="OQ216" s="158"/>
      <c r="OR216" s="161"/>
      <c r="OS216" s="160"/>
      <c r="OT216" s="159"/>
      <c r="OU216" s="158"/>
      <c r="OV216" s="161"/>
      <c r="OW216" s="160"/>
      <c r="OX216" s="159"/>
      <c r="OY216" s="158"/>
      <c r="OZ216" s="161"/>
      <c r="PA216" s="160"/>
      <c r="PB216" s="159"/>
      <c r="PC216" s="158"/>
      <c r="PD216" s="161"/>
      <c r="PE216" s="160"/>
      <c r="PF216" s="159"/>
      <c r="PG216" s="158"/>
      <c r="PH216" s="161"/>
      <c r="PI216" s="160"/>
      <c r="PJ216" s="159"/>
      <c r="PK216" s="158"/>
      <c r="PL216" s="161"/>
      <c r="PM216" s="160"/>
      <c r="PN216" s="159"/>
      <c r="PO216" s="158"/>
      <c r="PP216" s="161"/>
      <c r="PQ216" s="160"/>
      <c r="PR216" s="159"/>
      <c r="PS216" s="158"/>
      <c r="PT216" s="161"/>
      <c r="PU216" s="160"/>
      <c r="PV216" s="159"/>
      <c r="PW216" s="158"/>
      <c r="PX216" s="161"/>
      <c r="PY216" s="160"/>
      <c r="PZ216" s="159"/>
      <c r="QA216" s="158"/>
      <c r="QB216" s="161"/>
      <c r="QC216" s="160"/>
      <c r="QD216" s="159"/>
      <c r="QE216" s="158"/>
      <c r="QF216" s="161"/>
      <c r="QG216" s="160"/>
      <c r="QH216" s="159"/>
      <c r="QI216" s="158"/>
      <c r="QJ216" s="161"/>
      <c r="QK216" s="160"/>
      <c r="QL216" s="159"/>
      <c r="QM216" s="158"/>
      <c r="QN216" s="161"/>
      <c r="QO216" s="160"/>
      <c r="QP216" s="159"/>
      <c r="QQ216" s="158"/>
      <c r="QR216" s="161"/>
      <c r="QS216" s="160"/>
      <c r="QT216" s="159"/>
      <c r="QU216" s="158"/>
      <c r="QV216" s="161"/>
      <c r="QW216" s="160"/>
      <c r="QX216" s="159"/>
      <c r="QY216" s="158"/>
      <c r="QZ216" s="161"/>
      <c r="RA216" s="160"/>
      <c r="RB216" s="159"/>
      <c r="RC216" s="158"/>
      <c r="RD216" s="161"/>
      <c r="RE216" s="160"/>
      <c r="RF216" s="159"/>
      <c r="RG216" s="158"/>
      <c r="RH216" s="161"/>
      <c r="RI216" s="160"/>
      <c r="RJ216" s="159"/>
      <c r="RK216" s="158"/>
      <c r="RL216" s="161"/>
      <c r="RM216" s="160"/>
      <c r="RN216" s="159"/>
      <c r="RO216" s="158"/>
      <c r="RP216" s="161"/>
      <c r="RQ216" s="160"/>
      <c r="RR216" s="159"/>
      <c r="RS216" s="158"/>
      <c r="RT216" s="161"/>
      <c r="RU216" s="160"/>
      <c r="RV216" s="159"/>
      <c r="RW216" s="158"/>
      <c r="RX216" s="161"/>
      <c r="RY216" s="160"/>
      <c r="RZ216" s="159"/>
      <c r="SA216" s="158"/>
      <c r="SB216" s="161"/>
      <c r="SC216" s="160"/>
      <c r="SD216" s="159"/>
      <c r="SE216" s="158"/>
      <c r="SF216" s="161"/>
      <c r="SG216" s="160"/>
      <c r="SH216" s="159"/>
      <c r="SI216" s="158"/>
      <c r="SJ216" s="161"/>
      <c r="SK216" s="160"/>
      <c r="SL216" s="159"/>
      <c r="SM216" s="158"/>
      <c r="SN216" s="161"/>
      <c r="SO216" s="160"/>
      <c r="SP216" s="159"/>
      <c r="SQ216" s="158"/>
      <c r="SR216" s="161"/>
      <c r="SS216" s="160"/>
      <c r="ST216" s="159"/>
      <c r="SU216" s="158"/>
      <c r="SV216" s="161"/>
      <c r="SW216" s="160"/>
      <c r="SX216" s="159"/>
      <c r="SY216" s="158"/>
      <c r="SZ216" s="161"/>
      <c r="TA216" s="160"/>
      <c r="TB216" s="159"/>
      <c r="TC216" s="158"/>
      <c r="TD216" s="161"/>
      <c r="TE216" s="160"/>
      <c r="TF216" s="159"/>
      <c r="TG216" s="158"/>
      <c r="TH216" s="161"/>
      <c r="TI216" s="672"/>
      <c r="TJ216" s="672"/>
      <c r="TK216" s="672"/>
      <c r="TL216" s="673"/>
      <c r="TM216" s="167"/>
      <c r="TN216" s="674"/>
      <c r="TO216" s="674"/>
      <c r="TP216" s="674"/>
      <c r="TQ216" s="164"/>
      <c r="TR216" s="160"/>
      <c r="TS216" s="159"/>
      <c r="TT216" s="158"/>
      <c r="TU216" s="161"/>
      <c r="TV216" s="160"/>
      <c r="TW216" s="159"/>
      <c r="TX216" s="158"/>
      <c r="TY216" s="161"/>
      <c r="TZ216" s="160"/>
      <c r="UA216" s="159"/>
      <c r="UB216" s="158"/>
      <c r="UC216" s="161"/>
      <c r="UD216" s="160"/>
      <c r="UE216" s="159"/>
      <c r="UF216" s="158"/>
      <c r="UG216" s="161"/>
      <c r="UH216" s="160"/>
      <c r="UI216" s="159"/>
      <c r="UJ216" s="158"/>
      <c r="UK216" s="161"/>
      <c r="UL216" s="160"/>
      <c r="UM216" s="159"/>
      <c r="UN216" s="158"/>
      <c r="UO216" s="161"/>
      <c r="UP216" s="160"/>
      <c r="UQ216" s="159"/>
      <c r="UR216" s="158"/>
      <c r="US216" s="161"/>
      <c r="UT216" s="160"/>
      <c r="UU216" s="159"/>
      <c r="UV216" s="158"/>
      <c r="UW216" s="161"/>
      <c r="UX216" s="160"/>
      <c r="UY216" s="159"/>
      <c r="UZ216" s="158"/>
      <c r="VA216" s="161"/>
      <c r="VB216" s="160"/>
      <c r="VC216" s="159"/>
      <c r="VD216" s="158"/>
      <c r="VE216" s="161"/>
      <c r="VF216" s="160"/>
      <c r="VG216" s="159"/>
      <c r="VH216" s="158"/>
      <c r="VI216" s="161"/>
      <c r="VJ216" s="160"/>
      <c r="VK216" s="159"/>
      <c r="VL216" s="158"/>
      <c r="VM216" s="161"/>
      <c r="VN216" s="160"/>
      <c r="VO216" s="159"/>
      <c r="VP216" s="158"/>
      <c r="VQ216" s="161"/>
      <c r="VR216" s="160"/>
      <c r="VS216" s="159"/>
      <c r="VT216" s="158"/>
      <c r="VU216" s="161"/>
      <c r="VV216" s="160"/>
      <c r="VW216" s="159"/>
      <c r="VX216" s="158"/>
      <c r="VY216" s="161"/>
      <c r="VZ216" s="160"/>
      <c r="WA216" s="159"/>
      <c r="WB216" s="158"/>
      <c r="WC216" s="161"/>
      <c r="WD216" s="160"/>
      <c r="WE216" s="159"/>
      <c r="WF216" s="158"/>
      <c r="WG216" s="161"/>
      <c r="WH216" s="160"/>
      <c r="WI216" s="159"/>
      <c r="WJ216" s="158"/>
      <c r="WK216" s="161"/>
      <c r="WL216" s="160"/>
      <c r="WM216" s="159"/>
      <c r="WN216" s="158"/>
      <c r="WO216" s="161"/>
      <c r="WP216" s="160"/>
      <c r="WQ216" s="159"/>
      <c r="WR216" s="158"/>
      <c r="WS216" s="161"/>
      <c r="WT216" s="160"/>
      <c r="WU216" s="159"/>
      <c r="WV216" s="158"/>
      <c r="WW216" s="161"/>
      <c r="WX216" s="160"/>
      <c r="WY216" s="159"/>
      <c r="WZ216" s="158"/>
      <c r="XA216" s="161"/>
      <c r="XB216" s="160"/>
      <c r="XC216" s="159"/>
      <c r="XD216" s="158"/>
      <c r="XE216" s="161"/>
      <c r="XF216" s="160"/>
      <c r="XG216" s="159"/>
      <c r="XH216" s="158"/>
      <c r="XI216" s="161"/>
      <c r="XJ216" s="160"/>
      <c r="XK216" s="159"/>
      <c r="XL216" s="158"/>
      <c r="XM216" s="161"/>
      <c r="XN216" s="160"/>
      <c r="XO216" s="159"/>
      <c r="XP216" s="158"/>
      <c r="XQ216" s="161"/>
      <c r="XR216" s="160"/>
      <c r="XS216" s="159"/>
      <c r="XT216" s="158"/>
      <c r="XU216" s="161"/>
      <c r="XV216" s="160"/>
      <c r="XW216" s="159"/>
      <c r="XX216" s="158"/>
      <c r="XY216" s="161"/>
      <c r="XZ216" s="160"/>
      <c r="YA216" s="159"/>
      <c r="YB216" s="158"/>
      <c r="YC216" s="161"/>
      <c r="YD216" s="160"/>
      <c r="YE216" s="159"/>
      <c r="YF216" s="158"/>
      <c r="YG216" s="161"/>
      <c r="YH216" s="160"/>
      <c r="YI216" s="159"/>
      <c r="YJ216" s="158"/>
      <c r="YK216" s="161"/>
      <c r="YL216" s="672"/>
      <c r="YM216" s="672"/>
      <c r="YN216" s="672"/>
      <c r="YO216" s="673"/>
      <c r="YP216" s="167"/>
      <c r="YQ216" s="674"/>
      <c r="YR216" s="674"/>
      <c r="YS216" s="674"/>
      <c r="YT216" s="164"/>
      <c r="YU216" s="160"/>
      <c r="YV216" s="159"/>
      <c r="YW216" s="158"/>
      <c r="YX216" s="161"/>
      <c r="YY216" s="160"/>
      <c r="YZ216" s="159"/>
      <c r="ZA216" s="158"/>
      <c r="ZB216" s="161"/>
      <c r="ZC216" s="160"/>
      <c r="ZD216" s="159"/>
      <c r="ZE216" s="158"/>
      <c r="ZF216" s="161"/>
      <c r="ZG216" s="160"/>
      <c r="ZH216" s="159"/>
      <c r="ZI216" s="158"/>
      <c r="ZJ216" s="161"/>
      <c r="ZK216" s="160"/>
      <c r="ZL216" s="159"/>
      <c r="ZM216" s="158"/>
      <c r="ZN216" s="161"/>
      <c r="ZO216" s="160"/>
      <c r="ZP216" s="159"/>
      <c r="ZQ216" s="158"/>
      <c r="ZR216" s="161"/>
      <c r="ZS216" s="160"/>
      <c r="ZT216" s="159"/>
      <c r="ZU216" s="158"/>
      <c r="ZV216" s="161"/>
      <c r="ZW216" s="160"/>
      <c r="ZX216" s="159"/>
      <c r="ZY216" s="158"/>
      <c r="ZZ216" s="161"/>
      <c r="AAA216" s="160"/>
      <c r="AAB216" s="159"/>
      <c r="AAC216" s="158"/>
      <c r="AAD216" s="161"/>
      <c r="AAE216" s="160"/>
      <c r="AAF216" s="159"/>
      <c r="AAG216" s="158"/>
      <c r="AAH216" s="161"/>
      <c r="AAI216" s="160"/>
      <c r="AAJ216" s="159"/>
      <c r="AAK216" s="158"/>
      <c r="AAL216" s="161"/>
      <c r="AAM216" s="160"/>
      <c r="AAN216" s="159"/>
      <c r="AAO216" s="158"/>
      <c r="AAP216" s="161"/>
      <c r="AAQ216" s="160"/>
      <c r="AAR216" s="159"/>
      <c r="AAS216" s="158"/>
      <c r="AAT216" s="161"/>
      <c r="AAU216" s="160"/>
      <c r="AAV216" s="159"/>
      <c r="AAW216" s="158"/>
      <c r="AAX216" s="161"/>
      <c r="AAY216" s="160"/>
      <c r="AAZ216" s="159"/>
      <c r="ABA216" s="158"/>
      <c r="ABB216" s="161"/>
      <c r="ABC216" s="160"/>
      <c r="ABD216" s="159"/>
      <c r="ABE216" s="158"/>
      <c r="ABF216" s="161"/>
      <c r="ABG216" s="160"/>
      <c r="ABH216" s="159"/>
      <c r="ABI216" s="158"/>
      <c r="ABJ216" s="161"/>
      <c r="ABK216" s="160"/>
      <c r="ABL216" s="159"/>
      <c r="ABM216" s="158"/>
      <c r="ABN216" s="161"/>
      <c r="ABO216" s="160"/>
      <c r="ABP216" s="159"/>
      <c r="ABQ216" s="158"/>
      <c r="ABR216" s="161"/>
      <c r="ABS216" s="160"/>
      <c r="ABT216" s="159"/>
      <c r="ABU216" s="158"/>
      <c r="ABV216" s="161"/>
      <c r="ABW216" s="160"/>
      <c r="ABX216" s="159"/>
      <c r="ABY216" s="158"/>
      <c r="ABZ216" s="161"/>
      <c r="ACA216" s="160"/>
      <c r="ACB216" s="159"/>
      <c r="ACC216" s="158"/>
      <c r="ACD216" s="161"/>
      <c r="ACE216" s="160"/>
      <c r="ACF216" s="159"/>
      <c r="ACG216" s="158"/>
      <c r="ACH216" s="161"/>
      <c r="ACI216" s="160"/>
      <c r="ACJ216" s="159"/>
      <c r="ACK216" s="158"/>
      <c r="ACL216" s="161"/>
      <c r="ACM216" s="160"/>
      <c r="ACN216" s="159"/>
      <c r="ACO216" s="158"/>
      <c r="ACP216" s="161"/>
      <c r="ACQ216" s="160"/>
      <c r="ACR216" s="159"/>
      <c r="ACS216" s="158"/>
      <c r="ACT216" s="161"/>
      <c r="ACU216" s="160"/>
      <c r="ACV216" s="159"/>
      <c r="ACW216" s="158"/>
      <c r="ACX216" s="161"/>
      <c r="ACY216" s="160"/>
      <c r="ACZ216" s="159"/>
      <c r="ADA216" s="158"/>
      <c r="ADB216" s="161"/>
      <c r="ADC216" s="160"/>
      <c r="ADD216" s="159"/>
      <c r="ADE216" s="158"/>
      <c r="ADF216" s="161"/>
      <c r="ADG216" s="160"/>
      <c r="ADH216" s="159"/>
      <c r="ADI216" s="158"/>
      <c r="ADJ216" s="161"/>
      <c r="ADK216" s="160"/>
      <c r="ADL216" s="159"/>
      <c r="ADM216" s="158"/>
      <c r="ADN216" s="161"/>
      <c r="ADO216" s="672"/>
      <c r="ADP216" s="672"/>
      <c r="ADQ216" s="672"/>
      <c r="ADR216" s="673"/>
      <c r="ADS216" s="167"/>
      <c r="ADT216" s="674"/>
      <c r="ADU216" s="674"/>
      <c r="ADV216" s="674"/>
      <c r="ADW216" s="164"/>
      <c r="ADX216" s="160"/>
      <c r="ADY216" s="159"/>
      <c r="ADZ216" s="158"/>
      <c r="AEA216" s="161"/>
      <c r="AEB216" s="160"/>
      <c r="AEC216" s="159"/>
      <c r="AED216" s="158"/>
      <c r="AEE216" s="161"/>
      <c r="AEF216" s="160"/>
      <c r="AEG216" s="159"/>
      <c r="AEH216" s="158"/>
      <c r="AEI216" s="161"/>
      <c r="AEJ216" s="160"/>
      <c r="AEK216" s="159"/>
      <c r="AEL216" s="158"/>
      <c r="AEM216" s="161"/>
      <c r="AEN216" s="160"/>
      <c r="AEO216" s="159"/>
      <c r="AEP216" s="158"/>
      <c r="AEQ216" s="161"/>
      <c r="AER216" s="160"/>
      <c r="AES216" s="159"/>
      <c r="AET216" s="158"/>
      <c r="AEU216" s="161"/>
      <c r="AEV216" s="160"/>
      <c r="AEW216" s="159"/>
      <c r="AEX216" s="158"/>
      <c r="AEY216" s="161"/>
      <c r="AEZ216" s="160"/>
      <c r="AFA216" s="159"/>
      <c r="AFB216" s="158"/>
      <c r="AFC216" s="161"/>
      <c r="AFD216" s="160"/>
      <c r="AFE216" s="159"/>
      <c r="AFF216" s="158"/>
      <c r="AFG216" s="161"/>
      <c r="AFH216" s="160"/>
      <c r="AFI216" s="159"/>
      <c r="AFJ216" s="158"/>
      <c r="AFK216" s="161"/>
      <c r="AFL216" s="160"/>
      <c r="AFM216" s="159"/>
      <c r="AFN216" s="158"/>
      <c r="AFO216" s="161"/>
      <c r="AFP216" s="160"/>
      <c r="AFQ216" s="159"/>
      <c r="AFR216" s="158"/>
      <c r="AFS216" s="161"/>
      <c r="AFT216" s="160"/>
      <c r="AFU216" s="159"/>
      <c r="AFV216" s="158"/>
      <c r="AFW216" s="161"/>
      <c r="AFX216" s="160"/>
      <c r="AFY216" s="159"/>
      <c r="AFZ216" s="158"/>
      <c r="AGA216" s="161"/>
      <c r="AGB216" s="160"/>
      <c r="AGC216" s="159"/>
      <c r="AGD216" s="158"/>
      <c r="AGE216" s="161"/>
      <c r="AGF216" s="160"/>
      <c r="AGG216" s="159"/>
      <c r="AGH216" s="158"/>
      <c r="AGI216" s="161"/>
      <c r="AGJ216" s="160"/>
      <c r="AGK216" s="159"/>
      <c r="AGL216" s="158"/>
      <c r="AGM216" s="161"/>
      <c r="AGN216" s="160"/>
      <c r="AGO216" s="159"/>
      <c r="AGP216" s="158"/>
      <c r="AGQ216" s="161"/>
      <c r="AGR216" s="160"/>
      <c r="AGS216" s="159"/>
      <c r="AGT216" s="158"/>
      <c r="AGU216" s="161"/>
      <c r="AGV216" s="160"/>
      <c r="AGW216" s="159"/>
      <c r="AGX216" s="158"/>
      <c r="AGY216" s="161"/>
      <c r="AGZ216" s="160"/>
      <c r="AHA216" s="159"/>
      <c r="AHB216" s="158"/>
      <c r="AHC216" s="161"/>
      <c r="AHD216" s="160"/>
      <c r="AHE216" s="159"/>
      <c r="AHF216" s="158"/>
      <c r="AHG216" s="161"/>
      <c r="AHH216" s="160"/>
      <c r="AHI216" s="159"/>
      <c r="AHJ216" s="158"/>
      <c r="AHK216" s="161"/>
      <c r="AHL216" s="160"/>
      <c r="AHM216" s="159"/>
      <c r="AHN216" s="158"/>
      <c r="AHO216" s="161"/>
      <c r="AHP216" s="160"/>
      <c r="AHQ216" s="159"/>
      <c r="AHR216" s="158"/>
      <c r="AHS216" s="161"/>
      <c r="AHT216" s="160"/>
      <c r="AHU216" s="159"/>
      <c r="AHV216" s="158"/>
      <c r="AHW216" s="161"/>
      <c r="AHX216" s="160"/>
      <c r="AHY216" s="159"/>
      <c r="AHZ216" s="158"/>
      <c r="AIA216" s="161"/>
      <c r="AIB216" s="160"/>
      <c r="AIC216" s="159"/>
      <c r="AID216" s="158"/>
      <c r="AIE216" s="161"/>
      <c r="AIF216" s="160"/>
      <c r="AIG216" s="159"/>
      <c r="AIH216" s="158"/>
      <c r="AII216" s="161"/>
      <c r="AIJ216" s="160"/>
      <c r="AIK216" s="159"/>
      <c r="AIL216" s="158"/>
      <c r="AIM216" s="161"/>
      <c r="AIN216" s="160"/>
      <c r="AIO216" s="159"/>
      <c r="AIP216" s="158"/>
      <c r="AIQ216" s="161"/>
      <c r="AIR216" s="672"/>
      <c r="AIS216" s="672"/>
      <c r="AIT216" s="672"/>
      <c r="AIU216" s="673"/>
      <c r="AIV216" s="167"/>
      <c r="AIW216" s="674"/>
      <c r="AIX216" s="674"/>
      <c r="AIY216" s="674"/>
      <c r="AIZ216" s="164"/>
      <c r="AJA216" s="160"/>
      <c r="AJB216" s="159"/>
      <c r="AJC216" s="158"/>
      <c r="AJD216" s="161"/>
      <c r="AJE216" s="160"/>
      <c r="AJF216" s="159"/>
      <c r="AJG216" s="158"/>
      <c r="AJH216" s="161"/>
      <c r="AJI216" s="160"/>
      <c r="AJJ216" s="159"/>
      <c r="AJK216" s="158"/>
      <c r="AJL216" s="161"/>
      <c r="AJM216" s="160"/>
      <c r="AJN216" s="159"/>
      <c r="AJO216" s="158"/>
      <c r="AJP216" s="161"/>
      <c r="AJQ216" s="160"/>
      <c r="AJR216" s="159"/>
      <c r="AJS216" s="158"/>
      <c r="AJT216" s="161"/>
      <c r="AJU216" s="160"/>
      <c r="AJV216" s="159"/>
      <c r="AJW216" s="158"/>
      <c r="AJX216" s="161"/>
      <c r="AJY216" s="160"/>
      <c r="AJZ216" s="159"/>
      <c r="AKA216" s="158"/>
      <c r="AKB216" s="161"/>
      <c r="AKC216" s="160"/>
      <c r="AKD216" s="159"/>
      <c r="AKE216" s="158"/>
      <c r="AKF216" s="161"/>
      <c r="AKG216" s="160"/>
      <c r="AKH216" s="159"/>
      <c r="AKI216" s="158"/>
      <c r="AKJ216" s="161"/>
      <c r="AKK216" s="160"/>
      <c r="AKL216" s="159"/>
      <c r="AKM216" s="158"/>
      <c r="AKN216" s="161"/>
      <c r="AKO216" s="160"/>
      <c r="AKP216" s="159"/>
      <c r="AKQ216" s="158"/>
      <c r="AKR216" s="161"/>
      <c r="AKS216" s="160"/>
      <c r="AKT216" s="159"/>
      <c r="AKU216" s="158"/>
      <c r="AKV216" s="161"/>
      <c r="AKW216" s="160"/>
      <c r="AKX216" s="159"/>
      <c r="AKY216" s="158"/>
      <c r="AKZ216" s="161"/>
      <c r="ALA216" s="160"/>
      <c r="ALB216" s="159"/>
      <c r="ALC216" s="158"/>
      <c r="ALD216" s="161"/>
      <c r="ALE216" s="160"/>
      <c r="ALF216" s="159"/>
      <c r="ALG216" s="158"/>
      <c r="ALH216" s="161"/>
      <c r="ALI216" s="160"/>
      <c r="ALJ216" s="159"/>
      <c r="ALK216" s="158"/>
      <c r="ALL216" s="161"/>
      <c r="ALM216" s="160"/>
      <c r="ALN216" s="159"/>
      <c r="ALO216" s="158"/>
      <c r="ALP216" s="161"/>
      <c r="ALQ216" s="160"/>
      <c r="ALR216" s="159"/>
      <c r="ALS216" s="158"/>
      <c r="ALT216" s="161"/>
      <c r="ALU216" s="160"/>
      <c r="ALV216" s="159"/>
      <c r="ALW216" s="158"/>
      <c r="ALX216" s="161"/>
      <c r="ALY216" s="160"/>
      <c r="ALZ216" s="159"/>
      <c r="AMA216" s="158"/>
      <c r="AMB216" s="161"/>
      <c r="AMC216" s="160"/>
      <c r="AMD216" s="159"/>
      <c r="AME216" s="158"/>
      <c r="AMF216" s="161"/>
      <c r="AMG216" s="160"/>
      <c r="AMH216" s="159"/>
      <c r="AMI216" s="158"/>
      <c r="AMJ216" s="161"/>
      <c r="AMK216" s="160"/>
      <c r="AML216" s="159"/>
      <c r="AMM216" s="158"/>
      <c r="AMN216" s="161"/>
      <c r="AMO216" s="160"/>
      <c r="AMP216" s="159"/>
      <c r="AMQ216" s="158"/>
      <c r="AMR216" s="161"/>
      <c r="AMS216" s="160"/>
      <c r="AMT216" s="159"/>
      <c r="AMU216" s="158"/>
      <c r="AMV216" s="161"/>
      <c r="AMW216" s="160"/>
      <c r="AMX216" s="159"/>
      <c r="AMY216" s="158"/>
      <c r="AMZ216" s="161"/>
      <c r="ANA216" s="160"/>
      <c r="ANB216" s="159"/>
      <c r="ANC216" s="158"/>
      <c r="AND216" s="161"/>
      <c r="ANE216" s="160"/>
      <c r="ANF216" s="159"/>
      <c r="ANG216" s="158"/>
      <c r="ANH216" s="161"/>
      <c r="ANI216" s="160"/>
      <c r="ANJ216" s="159"/>
      <c r="ANK216" s="158"/>
      <c r="ANL216" s="161"/>
      <c r="ANM216" s="160"/>
      <c r="ANN216" s="159"/>
      <c r="ANO216" s="158"/>
      <c r="ANP216" s="161"/>
      <c r="ANQ216" s="160"/>
      <c r="ANR216" s="159"/>
      <c r="ANS216" s="158"/>
      <c r="ANT216" s="161"/>
      <c r="ANU216" s="672"/>
      <c r="ANV216" s="672"/>
      <c r="ANW216" s="672"/>
      <c r="ANX216" s="673"/>
      <c r="ANY216" s="167"/>
      <c r="ANZ216" s="674"/>
      <c r="AOA216" s="674"/>
      <c r="AOB216" s="674"/>
      <c r="AOC216" s="164"/>
      <c r="AOD216" s="160"/>
      <c r="AOE216" s="159"/>
      <c r="AOF216" s="158"/>
      <c r="AOG216" s="161"/>
      <c r="AOH216" s="160"/>
      <c r="AOI216" s="159"/>
      <c r="AOJ216" s="158"/>
      <c r="AOK216" s="161"/>
      <c r="AOL216" s="160"/>
      <c r="AOM216" s="159"/>
      <c r="AON216" s="158"/>
      <c r="AOO216" s="161"/>
      <c r="AOP216" s="160"/>
      <c r="AOQ216" s="159"/>
      <c r="AOR216" s="158"/>
      <c r="AOS216" s="161"/>
      <c r="AOT216" s="160"/>
      <c r="AOU216" s="159"/>
      <c r="AOV216" s="158"/>
      <c r="AOW216" s="161"/>
      <c r="AOX216" s="160"/>
      <c r="AOY216" s="159"/>
      <c r="AOZ216" s="158"/>
      <c r="APA216" s="161"/>
      <c r="APB216" s="160"/>
      <c r="APC216" s="159"/>
      <c r="APD216" s="158"/>
      <c r="APE216" s="161"/>
      <c r="APF216" s="160"/>
      <c r="APG216" s="159"/>
      <c r="APH216" s="158"/>
      <c r="API216" s="161"/>
      <c r="APJ216" s="160"/>
      <c r="APK216" s="159"/>
      <c r="APL216" s="158"/>
      <c r="APM216" s="161"/>
      <c r="APN216" s="160"/>
      <c r="APO216" s="159"/>
      <c r="APP216" s="158"/>
      <c r="APQ216" s="161"/>
      <c r="APR216" s="160"/>
      <c r="APS216" s="159"/>
      <c r="APT216" s="158"/>
      <c r="APU216" s="161"/>
      <c r="APV216" s="160"/>
      <c r="APW216" s="159"/>
      <c r="APX216" s="158"/>
      <c r="APY216" s="161"/>
      <c r="APZ216" s="160"/>
      <c r="AQA216" s="159"/>
      <c r="AQB216" s="158"/>
      <c r="AQC216" s="161"/>
      <c r="AQD216" s="160"/>
      <c r="AQE216" s="159"/>
      <c r="AQF216" s="158"/>
      <c r="AQG216" s="161"/>
      <c r="AQH216" s="160"/>
      <c r="AQI216" s="159"/>
      <c r="AQJ216" s="158"/>
      <c r="AQK216" s="161"/>
      <c r="AQL216" s="160"/>
      <c r="AQM216" s="159"/>
      <c r="AQN216" s="158"/>
      <c r="AQO216" s="161"/>
      <c r="AQP216" s="160"/>
      <c r="AQQ216" s="159"/>
      <c r="AQR216" s="158"/>
      <c r="AQS216" s="161"/>
      <c r="AQT216" s="160"/>
      <c r="AQU216" s="159"/>
      <c r="AQV216" s="158"/>
      <c r="AQW216" s="161"/>
      <c r="AQX216" s="160"/>
      <c r="AQY216" s="159"/>
      <c r="AQZ216" s="158"/>
      <c r="ARA216" s="161"/>
      <c r="ARB216" s="160"/>
      <c r="ARC216" s="159"/>
      <c r="ARD216" s="158"/>
      <c r="ARE216" s="161"/>
      <c r="ARF216" s="160"/>
      <c r="ARG216" s="159"/>
      <c r="ARH216" s="158"/>
      <c r="ARI216" s="161"/>
      <c r="ARJ216" s="160"/>
      <c r="ARK216" s="159"/>
      <c r="ARL216" s="158"/>
      <c r="ARM216" s="161"/>
      <c r="ARN216" s="160"/>
      <c r="ARO216" s="159"/>
      <c r="ARP216" s="158"/>
      <c r="ARQ216" s="161"/>
      <c r="ARR216" s="160"/>
      <c r="ARS216" s="159"/>
      <c r="ART216" s="158"/>
      <c r="ARU216" s="161"/>
      <c r="ARV216" s="160"/>
      <c r="ARW216" s="159"/>
      <c r="ARX216" s="158"/>
      <c r="ARY216" s="161"/>
      <c r="ARZ216" s="160"/>
      <c r="ASA216" s="159"/>
      <c r="ASB216" s="158"/>
      <c r="ASC216" s="161"/>
      <c r="ASD216" s="160"/>
      <c r="ASE216" s="159"/>
      <c r="ASF216" s="158"/>
      <c r="ASG216" s="161"/>
      <c r="ASH216" s="160"/>
      <c r="ASI216" s="159"/>
      <c r="ASJ216" s="158"/>
      <c r="ASK216" s="161"/>
      <c r="ASL216" s="160"/>
      <c r="ASM216" s="159"/>
      <c r="ASN216" s="158"/>
      <c r="ASO216" s="161"/>
      <c r="ASP216" s="160"/>
      <c r="ASQ216" s="159"/>
      <c r="ASR216" s="158"/>
      <c r="ASS216" s="161"/>
      <c r="AST216" s="160"/>
      <c r="ASU216" s="159"/>
      <c r="ASV216" s="158"/>
      <c r="ASW216" s="161"/>
      <c r="ASX216" s="672"/>
      <c r="ASY216" s="672"/>
      <c r="ASZ216" s="672"/>
      <c r="ATA216" s="673"/>
      <c r="ATB216" s="167"/>
      <c r="ATC216" s="674"/>
      <c r="ATD216" s="674"/>
      <c r="ATE216" s="674"/>
      <c r="ATF216" s="164"/>
      <c r="ATG216" s="160"/>
      <c r="ATH216" s="159"/>
      <c r="ATI216" s="158"/>
      <c r="ATJ216" s="161"/>
      <c r="ATK216" s="160"/>
      <c r="ATL216" s="159"/>
      <c r="ATM216" s="158"/>
      <c r="ATN216" s="161"/>
      <c r="ATO216" s="160"/>
      <c r="ATP216" s="159"/>
      <c r="ATQ216" s="158"/>
      <c r="ATR216" s="161"/>
      <c r="ATS216" s="160"/>
      <c r="ATT216" s="159"/>
      <c r="ATU216" s="158"/>
      <c r="ATV216" s="161"/>
      <c r="ATW216" s="160"/>
      <c r="ATX216" s="159"/>
      <c r="ATY216" s="158"/>
      <c r="ATZ216" s="161"/>
      <c r="AUA216" s="160"/>
      <c r="AUB216" s="159"/>
      <c r="AUC216" s="158"/>
      <c r="AUD216" s="161"/>
      <c r="AUE216" s="160"/>
      <c r="AUF216" s="159"/>
      <c r="AUG216" s="158"/>
      <c r="AUH216" s="161"/>
      <c r="AUI216" s="160"/>
      <c r="AUJ216" s="159"/>
      <c r="AUK216" s="158"/>
      <c r="AUL216" s="161"/>
      <c r="AUM216" s="160"/>
      <c r="AUN216" s="159"/>
      <c r="AUO216" s="158"/>
      <c r="AUP216" s="161"/>
      <c r="AUQ216" s="160"/>
      <c r="AUR216" s="159"/>
      <c r="AUS216" s="158"/>
      <c r="AUT216" s="161"/>
      <c r="AUU216" s="160"/>
      <c r="AUV216" s="159"/>
      <c r="AUW216" s="158"/>
      <c r="AUX216" s="161"/>
      <c r="AUY216" s="160"/>
      <c r="AUZ216" s="159"/>
      <c r="AVA216" s="158"/>
      <c r="AVB216" s="161"/>
      <c r="AVC216" s="160"/>
      <c r="AVD216" s="159"/>
      <c r="AVE216" s="158"/>
      <c r="AVF216" s="161"/>
      <c r="AVG216" s="160"/>
      <c r="AVH216" s="159"/>
      <c r="AVI216" s="158"/>
      <c r="AVJ216" s="161"/>
      <c r="AVK216" s="160"/>
      <c r="AVL216" s="159"/>
      <c r="AVM216" s="158"/>
      <c r="AVN216" s="161"/>
      <c r="AVO216" s="160"/>
      <c r="AVP216" s="159"/>
      <c r="AVQ216" s="158"/>
      <c r="AVR216" s="161"/>
      <c r="AVS216" s="160"/>
      <c r="AVT216" s="159"/>
      <c r="AVU216" s="158"/>
      <c r="AVV216" s="161"/>
      <c r="AVW216" s="160"/>
      <c r="AVX216" s="159"/>
      <c r="AVY216" s="158"/>
      <c r="AVZ216" s="161"/>
      <c r="AWA216" s="160"/>
      <c r="AWB216" s="159"/>
      <c r="AWC216" s="158"/>
      <c r="AWD216" s="161"/>
      <c r="AWE216" s="160"/>
      <c r="AWF216" s="159"/>
      <c r="AWG216" s="158"/>
      <c r="AWH216" s="161"/>
      <c r="AWI216" s="160"/>
      <c r="AWJ216" s="159"/>
      <c r="AWK216" s="158"/>
      <c r="AWL216" s="161"/>
      <c r="AWM216" s="160"/>
      <c r="AWN216" s="159"/>
      <c r="AWO216" s="158"/>
      <c r="AWP216" s="161"/>
      <c r="AWQ216" s="160"/>
      <c r="AWR216" s="159"/>
      <c r="AWS216" s="158"/>
      <c r="AWT216" s="161"/>
      <c r="AWU216" s="160"/>
      <c r="AWV216" s="159"/>
      <c r="AWW216" s="158"/>
      <c r="AWX216" s="161"/>
      <c r="AWY216" s="160"/>
      <c r="AWZ216" s="159"/>
      <c r="AXA216" s="158"/>
      <c r="AXB216" s="161"/>
      <c r="AXC216" s="160"/>
      <c r="AXD216" s="159"/>
      <c r="AXE216" s="158"/>
      <c r="AXF216" s="161"/>
      <c r="AXG216" s="160"/>
      <c r="AXH216" s="159"/>
      <c r="AXI216" s="158"/>
      <c r="AXJ216" s="161"/>
      <c r="AXK216" s="160"/>
      <c r="AXL216" s="159"/>
      <c r="AXM216" s="158"/>
      <c r="AXN216" s="161"/>
      <c r="AXO216" s="160"/>
      <c r="AXP216" s="159"/>
      <c r="AXQ216" s="158"/>
      <c r="AXR216" s="161"/>
      <c r="AXS216" s="160"/>
      <c r="AXT216" s="159"/>
      <c r="AXU216" s="158"/>
      <c r="AXV216" s="161"/>
      <c r="AXW216" s="160"/>
      <c r="AXX216" s="159"/>
      <c r="AXY216" s="158"/>
      <c r="AXZ216" s="161"/>
      <c r="AYA216" s="672"/>
      <c r="AYB216" s="672"/>
      <c r="AYC216" s="672"/>
      <c r="AYD216" s="673"/>
      <c r="AYE216" s="167"/>
      <c r="AYF216" s="674"/>
      <c r="AYG216" s="674"/>
      <c r="AYH216" s="674"/>
      <c r="AYI216" s="164"/>
      <c r="AYJ216" s="160"/>
      <c r="AYK216" s="159"/>
      <c r="AYL216" s="158"/>
      <c r="AYM216" s="161"/>
      <c r="AYN216" s="160"/>
      <c r="AYO216" s="159"/>
      <c r="AYP216" s="158"/>
      <c r="AYQ216" s="161"/>
      <c r="AYR216" s="160"/>
      <c r="AYS216" s="159"/>
      <c r="AYT216" s="158"/>
      <c r="AYU216" s="161"/>
      <c r="AYV216" s="160"/>
      <c r="AYW216" s="159"/>
      <c r="AYX216" s="158"/>
      <c r="AYY216" s="161"/>
      <c r="AYZ216" s="160"/>
      <c r="AZA216" s="159"/>
      <c r="AZB216" s="158"/>
      <c r="AZC216" s="161"/>
      <c r="AZD216" s="160"/>
      <c r="AZE216" s="159"/>
      <c r="AZF216" s="158"/>
      <c r="AZG216" s="161"/>
      <c r="AZH216" s="160"/>
      <c r="AZI216" s="159"/>
      <c r="AZJ216" s="158"/>
      <c r="AZK216" s="161"/>
      <c r="AZL216" s="160"/>
      <c r="AZM216" s="159"/>
      <c r="AZN216" s="158"/>
      <c r="AZO216" s="161"/>
      <c r="AZP216" s="160"/>
      <c r="AZQ216" s="159"/>
      <c r="AZR216" s="158"/>
      <c r="AZS216" s="161"/>
      <c r="AZT216" s="160"/>
      <c r="AZU216" s="159"/>
      <c r="AZV216" s="158"/>
      <c r="AZW216" s="161"/>
      <c r="AZX216" s="160"/>
      <c r="AZY216" s="159"/>
      <c r="AZZ216" s="158"/>
      <c r="BAA216" s="161"/>
      <c r="BAB216" s="160"/>
      <c r="BAC216" s="159"/>
      <c r="BAD216" s="158"/>
      <c r="BAE216" s="161"/>
      <c r="BAF216" s="160"/>
      <c r="BAG216" s="159"/>
      <c r="BAH216" s="158"/>
      <c r="BAI216" s="161"/>
      <c r="BAJ216" s="160"/>
      <c r="BAK216" s="159"/>
      <c r="BAL216" s="158"/>
      <c r="BAM216" s="161"/>
      <c r="BAN216" s="160"/>
      <c r="BAO216" s="159"/>
      <c r="BAP216" s="158"/>
      <c r="BAQ216" s="161"/>
      <c r="BAR216" s="160"/>
      <c r="BAS216" s="159"/>
      <c r="BAT216" s="158"/>
      <c r="BAU216" s="161"/>
      <c r="BAV216" s="160"/>
      <c r="BAW216" s="159"/>
      <c r="BAX216" s="158"/>
      <c r="BAY216" s="161"/>
      <c r="BAZ216" s="160"/>
      <c r="BBA216" s="159"/>
      <c r="BBB216" s="158"/>
      <c r="BBC216" s="161"/>
      <c r="BBD216" s="160"/>
      <c r="BBE216" s="159"/>
      <c r="BBF216" s="158"/>
      <c r="BBG216" s="161"/>
      <c r="BBH216" s="160"/>
      <c r="BBI216" s="159"/>
      <c r="BBJ216" s="158"/>
      <c r="BBK216" s="161"/>
      <c r="BBL216" s="160"/>
      <c r="BBM216" s="159"/>
      <c r="BBN216" s="158"/>
      <c r="BBO216" s="161"/>
      <c r="BBP216" s="160"/>
      <c r="BBQ216" s="159"/>
      <c r="BBR216" s="158"/>
      <c r="BBS216" s="161"/>
      <c r="BBT216" s="160"/>
      <c r="BBU216" s="159"/>
      <c r="BBV216" s="158"/>
      <c r="BBW216" s="161"/>
      <c r="BBX216" s="160"/>
      <c r="BBY216" s="159"/>
      <c r="BBZ216" s="158"/>
      <c r="BCA216" s="161"/>
      <c r="BCB216" s="160"/>
      <c r="BCC216" s="159"/>
      <c r="BCD216" s="158"/>
      <c r="BCE216" s="161"/>
      <c r="BCF216" s="160"/>
      <c r="BCG216" s="159"/>
      <c r="BCH216" s="158"/>
      <c r="BCI216" s="161"/>
      <c r="BCJ216" s="160"/>
      <c r="BCK216" s="159"/>
      <c r="BCL216" s="158"/>
      <c r="BCM216" s="161"/>
      <c r="BCN216" s="160"/>
      <c r="BCO216" s="159"/>
      <c r="BCP216" s="158"/>
      <c r="BCQ216" s="161"/>
      <c r="BCR216" s="160"/>
      <c r="BCS216" s="159"/>
      <c r="BCT216" s="158"/>
      <c r="BCU216" s="161"/>
      <c r="BCV216" s="160"/>
      <c r="BCW216" s="159"/>
      <c r="BCX216" s="158"/>
      <c r="BCY216" s="161"/>
      <c r="BCZ216" s="160"/>
      <c r="BDA216" s="159"/>
      <c r="BDB216" s="158"/>
      <c r="BDC216" s="161"/>
      <c r="BDD216" s="672"/>
      <c r="BDE216" s="672"/>
      <c r="BDF216" s="672"/>
      <c r="BDG216" s="673"/>
      <c r="BDH216" s="167"/>
      <c r="BDI216" s="674"/>
      <c r="BDJ216" s="674"/>
      <c r="BDK216" s="674"/>
      <c r="BDL216" s="164"/>
      <c r="BDM216" s="160"/>
      <c r="BDN216" s="159"/>
      <c r="BDO216" s="158"/>
      <c r="BDP216" s="161"/>
      <c r="BDQ216" s="160"/>
      <c r="BDR216" s="159"/>
      <c r="BDS216" s="158"/>
      <c r="BDT216" s="161"/>
      <c r="BDU216" s="160"/>
      <c r="BDV216" s="159"/>
      <c r="BDW216" s="158"/>
      <c r="BDX216" s="161"/>
      <c r="BDY216" s="160"/>
      <c r="BDZ216" s="159"/>
      <c r="BEA216" s="158"/>
      <c r="BEB216" s="161"/>
      <c r="BEC216" s="160"/>
      <c r="BED216" s="159"/>
      <c r="BEE216" s="158"/>
      <c r="BEF216" s="161"/>
      <c r="BEG216" s="160"/>
      <c r="BEH216" s="159"/>
      <c r="BEI216" s="158"/>
      <c r="BEJ216" s="161"/>
      <c r="BEK216" s="160"/>
      <c r="BEL216" s="159"/>
      <c r="BEM216" s="158"/>
      <c r="BEN216" s="161"/>
      <c r="BEO216" s="160"/>
      <c r="BEP216" s="159"/>
      <c r="BEQ216" s="158"/>
      <c r="BER216" s="161"/>
      <c r="BES216" s="160"/>
      <c r="BET216" s="159"/>
      <c r="BEU216" s="158"/>
      <c r="BEV216" s="161"/>
      <c r="BEW216" s="160"/>
      <c r="BEX216" s="159"/>
      <c r="BEY216" s="158"/>
      <c r="BEZ216" s="161"/>
      <c r="BFA216" s="160"/>
      <c r="BFB216" s="159"/>
      <c r="BFC216" s="158"/>
      <c r="BFD216" s="161"/>
      <c r="BFE216" s="160"/>
      <c r="BFF216" s="159"/>
      <c r="BFG216" s="158"/>
      <c r="BFH216" s="161"/>
      <c r="BFI216" s="160"/>
      <c r="BFJ216" s="159"/>
      <c r="BFK216" s="158"/>
      <c r="BFL216" s="161"/>
      <c r="BFM216" s="160"/>
      <c r="BFN216" s="159"/>
      <c r="BFO216" s="158"/>
      <c r="BFP216" s="161"/>
      <c r="BFQ216" s="160"/>
      <c r="BFR216" s="159"/>
      <c r="BFS216" s="158"/>
      <c r="BFT216" s="161"/>
      <c r="BFU216" s="160"/>
      <c r="BFV216" s="159"/>
      <c r="BFW216" s="158"/>
      <c r="BFX216" s="161"/>
      <c r="BFY216" s="160"/>
      <c r="BFZ216" s="159"/>
      <c r="BGA216" s="158"/>
      <c r="BGB216" s="161"/>
      <c r="BGC216" s="160"/>
      <c r="BGD216" s="159"/>
      <c r="BGE216" s="158"/>
      <c r="BGF216" s="161"/>
      <c r="BGG216" s="160"/>
      <c r="BGH216" s="159"/>
      <c r="BGI216" s="158"/>
      <c r="BGJ216" s="161"/>
      <c r="BGK216" s="160"/>
      <c r="BGL216" s="159"/>
      <c r="BGM216" s="158"/>
      <c r="BGN216" s="161"/>
      <c r="BGO216" s="160"/>
      <c r="BGP216" s="159"/>
      <c r="BGQ216" s="158"/>
      <c r="BGR216" s="161"/>
      <c r="BGS216" s="160"/>
      <c r="BGT216" s="159"/>
      <c r="BGU216" s="158"/>
      <c r="BGV216" s="161"/>
      <c r="BGW216" s="160"/>
      <c r="BGX216" s="159"/>
      <c r="BGY216" s="158"/>
      <c r="BGZ216" s="161"/>
      <c r="BHA216" s="160"/>
      <c r="BHB216" s="159"/>
      <c r="BHC216" s="158"/>
      <c r="BHD216" s="161"/>
      <c r="BHE216" s="160"/>
      <c r="BHF216" s="159"/>
      <c r="BHG216" s="158"/>
      <c r="BHH216" s="161"/>
      <c r="BHI216" s="160"/>
      <c r="BHJ216" s="159"/>
      <c r="BHK216" s="158"/>
      <c r="BHL216" s="161"/>
      <c r="BHM216" s="160"/>
      <c r="BHN216" s="159"/>
      <c r="BHO216" s="158"/>
      <c r="BHP216" s="161"/>
      <c r="BHQ216" s="160"/>
      <c r="BHR216" s="159"/>
      <c r="BHS216" s="158"/>
      <c r="BHT216" s="161"/>
      <c r="BHU216" s="160"/>
      <c r="BHV216" s="159"/>
      <c r="BHW216" s="158"/>
      <c r="BHX216" s="161"/>
      <c r="BHY216" s="160"/>
      <c r="BHZ216" s="159"/>
      <c r="BIA216" s="158"/>
      <c r="BIB216" s="161"/>
      <c r="BIC216" s="160"/>
      <c r="BID216" s="159"/>
      <c r="BIE216" s="158"/>
      <c r="BIF216" s="161"/>
      <c r="BIG216" s="672"/>
      <c r="BIH216" s="672"/>
      <c r="BII216" s="672"/>
      <c r="BIJ216" s="673"/>
      <c r="BIK216" s="167"/>
      <c r="BIL216" s="674"/>
      <c r="BIM216" s="674"/>
      <c r="BIN216" s="674"/>
      <c r="BIO216" s="164"/>
      <c r="BIP216" s="160"/>
      <c r="BIQ216" s="159"/>
      <c r="BIR216" s="158"/>
      <c r="BIS216" s="161"/>
      <c r="BIT216" s="160"/>
      <c r="BIU216" s="159"/>
      <c r="BIV216" s="158"/>
      <c r="BIW216" s="161"/>
      <c r="BIX216" s="160"/>
      <c r="BIY216" s="159"/>
      <c r="BIZ216" s="158"/>
      <c r="BJA216" s="161"/>
      <c r="BJB216" s="160"/>
      <c r="BJC216" s="159"/>
      <c r="BJD216" s="158"/>
      <c r="BJE216" s="161"/>
      <c r="BJF216" s="160"/>
      <c r="BJG216" s="159"/>
      <c r="BJH216" s="158"/>
      <c r="BJI216" s="161"/>
      <c r="BJJ216" s="160"/>
      <c r="BJK216" s="159"/>
      <c r="BJL216" s="158"/>
      <c r="BJM216" s="161"/>
      <c r="BJN216" s="160"/>
      <c r="BJO216" s="159"/>
      <c r="BJP216" s="158"/>
      <c r="BJQ216" s="161"/>
      <c r="BJR216" s="160"/>
      <c r="BJS216" s="159"/>
      <c r="BJT216" s="158"/>
      <c r="BJU216" s="161"/>
      <c r="BJV216" s="160"/>
      <c r="BJW216" s="159"/>
      <c r="BJX216" s="158"/>
      <c r="BJY216" s="161"/>
      <c r="BJZ216" s="160"/>
      <c r="BKA216" s="159"/>
      <c r="BKB216" s="158"/>
      <c r="BKC216" s="161"/>
      <c r="BKD216" s="160"/>
      <c r="BKE216" s="159"/>
      <c r="BKF216" s="158"/>
      <c r="BKG216" s="161"/>
      <c r="BKH216" s="160"/>
      <c r="BKI216" s="159"/>
      <c r="BKJ216" s="158"/>
      <c r="BKK216" s="161"/>
      <c r="BKL216" s="160"/>
      <c r="BKM216" s="159"/>
      <c r="BKN216" s="158"/>
      <c r="BKO216" s="161"/>
      <c r="BKP216" s="160"/>
      <c r="BKQ216" s="159"/>
      <c r="BKR216" s="158"/>
      <c r="BKS216" s="161"/>
      <c r="BKT216" s="160"/>
      <c r="BKU216" s="159"/>
      <c r="BKV216" s="158"/>
      <c r="BKW216" s="161"/>
      <c r="BKX216" s="160"/>
      <c r="BKY216" s="159"/>
      <c r="BKZ216" s="158"/>
      <c r="BLA216" s="161"/>
      <c r="BLB216" s="160"/>
      <c r="BLC216" s="159"/>
      <c r="BLD216" s="158"/>
      <c r="BLE216" s="161"/>
      <c r="BLF216" s="160"/>
      <c r="BLG216" s="159"/>
      <c r="BLH216" s="158"/>
      <c r="BLI216" s="161"/>
      <c r="BLJ216" s="160"/>
      <c r="BLK216" s="159"/>
      <c r="BLL216" s="158"/>
      <c r="BLM216" s="161"/>
      <c r="BLN216" s="160"/>
      <c r="BLO216" s="159"/>
      <c r="BLP216" s="158"/>
      <c r="BLQ216" s="161"/>
      <c r="BLR216" s="160"/>
      <c r="BLS216" s="159"/>
      <c r="BLT216" s="158"/>
      <c r="BLU216" s="161"/>
      <c r="BLV216" s="160"/>
      <c r="BLW216" s="159"/>
      <c r="BLX216" s="158"/>
      <c r="BLY216" s="161"/>
      <c r="BLZ216" s="160"/>
      <c r="BMA216" s="159"/>
      <c r="BMB216" s="158"/>
      <c r="BMC216" s="161"/>
      <c r="BMD216" s="160"/>
      <c r="BME216" s="159"/>
      <c r="BMF216" s="158"/>
      <c r="BMG216" s="161"/>
      <c r="BMH216" s="160"/>
      <c r="BMI216" s="159"/>
      <c r="BMJ216" s="158"/>
      <c r="BMK216" s="161"/>
      <c r="BML216" s="160"/>
      <c r="BMM216" s="159"/>
      <c r="BMN216" s="158"/>
      <c r="BMO216" s="161"/>
      <c r="BMP216" s="160"/>
      <c r="BMQ216" s="159"/>
      <c r="BMR216" s="158"/>
      <c r="BMS216" s="161"/>
      <c r="BMT216" s="160"/>
      <c r="BMU216" s="159"/>
      <c r="BMV216" s="158"/>
      <c r="BMW216" s="161"/>
      <c r="BMX216" s="160"/>
      <c r="BMY216" s="159"/>
      <c r="BMZ216" s="158"/>
      <c r="BNA216" s="161"/>
      <c r="BNB216" s="160"/>
      <c r="BNC216" s="159"/>
      <c r="BND216" s="158"/>
      <c r="BNE216" s="161"/>
      <c r="BNF216" s="160"/>
      <c r="BNG216" s="159"/>
      <c r="BNH216" s="158"/>
      <c r="BNI216" s="161"/>
      <c r="BNJ216" s="672"/>
      <c r="BNK216" s="672"/>
      <c r="BNL216" s="672"/>
      <c r="BNM216" s="673"/>
      <c r="BNN216" s="167"/>
      <c r="BNO216" s="674"/>
      <c r="BNP216" s="674"/>
      <c r="BNQ216" s="674"/>
      <c r="BNR216" s="164"/>
      <c r="BNS216" s="160"/>
      <c r="BNT216" s="159"/>
      <c r="BNU216" s="158"/>
      <c r="BNV216" s="161"/>
      <c r="BNW216" s="160"/>
      <c r="BNX216" s="159"/>
      <c r="BNY216" s="158"/>
      <c r="BNZ216" s="161"/>
      <c r="BOA216" s="160"/>
      <c r="BOB216" s="159"/>
      <c r="BOC216" s="158"/>
      <c r="BOD216" s="161"/>
      <c r="BOE216" s="160"/>
      <c r="BOF216" s="159"/>
      <c r="BOG216" s="158"/>
      <c r="BOH216" s="161"/>
      <c r="BOI216" s="160"/>
      <c r="BOJ216" s="159"/>
      <c r="BOK216" s="158"/>
      <c r="BOL216" s="161"/>
      <c r="BOM216" s="160"/>
      <c r="BON216" s="159"/>
      <c r="BOO216" s="158"/>
      <c r="BOP216" s="161"/>
      <c r="BOQ216" s="160"/>
      <c r="BOR216" s="159"/>
      <c r="BOS216" s="158"/>
      <c r="BOT216" s="161"/>
      <c r="BOU216" s="160"/>
      <c r="BOV216" s="159"/>
      <c r="BOW216" s="158"/>
      <c r="BOX216" s="161"/>
      <c r="BOY216" s="160"/>
      <c r="BOZ216" s="159"/>
      <c r="BPA216" s="158"/>
      <c r="BPB216" s="161"/>
      <c r="BPC216" s="160"/>
      <c r="BPD216" s="159"/>
      <c r="BPE216" s="158"/>
      <c r="BPF216" s="161"/>
      <c r="BPG216" s="160"/>
      <c r="BPH216" s="159"/>
      <c r="BPI216" s="158"/>
      <c r="BPJ216" s="161"/>
      <c r="BPK216" s="160"/>
      <c r="BPL216" s="159"/>
      <c r="BPM216" s="158"/>
      <c r="BPN216" s="161"/>
      <c r="BPO216" s="160"/>
      <c r="BPP216" s="159"/>
      <c r="BPQ216" s="158"/>
      <c r="BPR216" s="161"/>
      <c r="BPS216" s="160"/>
      <c r="BPT216" s="159"/>
      <c r="BPU216" s="158"/>
      <c r="BPV216" s="161"/>
      <c r="BPW216" s="160"/>
      <c r="BPX216" s="159"/>
      <c r="BPY216" s="158"/>
      <c r="BPZ216" s="161"/>
      <c r="BQA216" s="160"/>
      <c r="BQB216" s="159"/>
      <c r="BQC216" s="158"/>
      <c r="BQD216" s="161"/>
      <c r="BQE216" s="160"/>
      <c r="BQF216" s="159"/>
      <c r="BQG216" s="158"/>
      <c r="BQH216" s="161"/>
      <c r="BQI216" s="160"/>
      <c r="BQJ216" s="159"/>
      <c r="BQK216" s="158"/>
      <c r="BQL216" s="161"/>
      <c r="BQM216" s="160"/>
      <c r="BQN216" s="159"/>
      <c r="BQO216" s="158"/>
      <c r="BQP216" s="161"/>
      <c r="BQQ216" s="160"/>
      <c r="BQR216" s="159"/>
      <c r="BQS216" s="158"/>
      <c r="BQT216" s="161"/>
      <c r="BQU216" s="160"/>
      <c r="BQV216" s="159"/>
      <c r="BQW216" s="158"/>
      <c r="BQX216" s="161"/>
      <c r="BQY216" s="160"/>
      <c r="BQZ216" s="159"/>
      <c r="BRA216" s="158"/>
      <c r="BRB216" s="161"/>
      <c r="BRC216" s="160"/>
      <c r="BRD216" s="159"/>
      <c r="BRE216" s="158"/>
      <c r="BRF216" s="161"/>
      <c r="BRG216" s="160"/>
      <c r="BRH216" s="159"/>
      <c r="BRI216" s="158"/>
      <c r="BRJ216" s="161"/>
      <c r="BRK216" s="160"/>
      <c r="BRL216" s="159"/>
      <c r="BRM216" s="158"/>
      <c r="BRN216" s="161"/>
      <c r="BRO216" s="160"/>
      <c r="BRP216" s="159"/>
      <c r="BRQ216" s="158"/>
      <c r="BRR216" s="161"/>
      <c r="BRS216" s="160"/>
      <c r="BRT216" s="159"/>
      <c r="BRU216" s="158"/>
      <c r="BRV216" s="161"/>
      <c r="BRW216" s="160"/>
      <c r="BRX216" s="159"/>
      <c r="BRY216" s="158"/>
      <c r="BRZ216" s="161"/>
      <c r="BSA216" s="160"/>
      <c r="BSB216" s="159"/>
      <c r="BSC216" s="158"/>
      <c r="BSD216" s="161"/>
      <c r="BSE216" s="160"/>
      <c r="BSF216" s="159"/>
      <c r="BSG216" s="158"/>
      <c r="BSH216" s="161"/>
      <c r="BSI216" s="160"/>
      <c r="BSJ216" s="159"/>
      <c r="BSK216" s="158"/>
      <c r="BSL216" s="161"/>
      <c r="BSM216" s="672"/>
      <c r="BSN216" s="672"/>
      <c r="BSO216" s="672"/>
      <c r="BSP216" s="673"/>
      <c r="BSQ216" s="167"/>
      <c r="BSR216" s="674"/>
      <c r="BSS216" s="674"/>
      <c r="BST216" s="674"/>
      <c r="BSU216" s="164"/>
      <c r="BSV216" s="160"/>
      <c r="BSW216" s="159"/>
      <c r="BSX216" s="158"/>
      <c r="BSY216" s="161"/>
      <c r="BSZ216" s="160"/>
      <c r="BTA216" s="159"/>
      <c r="BTB216" s="158"/>
      <c r="BTC216" s="161"/>
      <c r="BTD216" s="160"/>
      <c r="BTE216" s="159"/>
      <c r="BTF216" s="158"/>
      <c r="BTG216" s="161"/>
      <c r="BTH216" s="160"/>
      <c r="BTI216" s="159"/>
      <c r="BTJ216" s="158"/>
      <c r="BTK216" s="161"/>
      <c r="BTL216" s="160"/>
      <c r="BTM216" s="159"/>
      <c r="BTN216" s="158"/>
      <c r="BTO216" s="161"/>
      <c r="BTP216" s="160"/>
      <c r="BTQ216" s="159"/>
      <c r="BTR216" s="158"/>
      <c r="BTS216" s="161"/>
      <c r="BTT216" s="160"/>
      <c r="BTU216" s="159"/>
      <c r="BTV216" s="158"/>
      <c r="BTW216" s="161"/>
      <c r="BTX216" s="160"/>
      <c r="BTY216" s="159"/>
      <c r="BTZ216" s="158"/>
      <c r="BUA216" s="161"/>
      <c r="BUB216" s="160"/>
      <c r="BUC216" s="159"/>
      <c r="BUD216" s="158"/>
      <c r="BUE216" s="161"/>
      <c r="BUF216" s="160"/>
      <c r="BUG216" s="159"/>
      <c r="BUH216" s="158"/>
      <c r="BUI216" s="161"/>
      <c r="BUJ216" s="160"/>
      <c r="BUK216" s="159"/>
      <c r="BUL216" s="158"/>
      <c r="BUM216" s="161"/>
      <c r="BUN216" s="160"/>
      <c r="BUO216" s="159"/>
      <c r="BUP216" s="158"/>
      <c r="BUQ216" s="161"/>
      <c r="BUR216" s="160"/>
      <c r="BUS216" s="159"/>
      <c r="BUT216" s="158"/>
      <c r="BUU216" s="161"/>
      <c r="BUV216" s="160"/>
      <c r="BUW216" s="159"/>
      <c r="BUX216" s="158"/>
      <c r="BUY216" s="161"/>
      <c r="BUZ216" s="160"/>
      <c r="BVA216" s="159"/>
      <c r="BVB216" s="158"/>
      <c r="BVC216" s="161"/>
      <c r="BVD216" s="160"/>
      <c r="BVE216" s="159"/>
      <c r="BVF216" s="158"/>
      <c r="BVG216" s="161"/>
      <c r="BVH216" s="160"/>
      <c r="BVI216" s="159"/>
      <c r="BVJ216" s="158"/>
      <c r="BVK216" s="161"/>
      <c r="BVL216" s="160"/>
      <c r="BVM216" s="159"/>
      <c r="BVN216" s="158"/>
      <c r="BVO216" s="161"/>
      <c r="BVP216" s="160"/>
      <c r="BVQ216" s="159"/>
      <c r="BVR216" s="158"/>
      <c r="BVS216" s="161"/>
      <c r="BVT216" s="160"/>
      <c r="BVU216" s="159"/>
      <c r="BVV216" s="158"/>
      <c r="BVW216" s="161"/>
      <c r="BVX216" s="160"/>
      <c r="BVY216" s="159"/>
      <c r="BVZ216" s="158"/>
      <c r="BWA216" s="161"/>
      <c r="BWB216" s="160"/>
      <c r="BWC216" s="159"/>
      <c r="BWD216" s="158"/>
      <c r="BWE216" s="161"/>
      <c r="BWF216" s="160"/>
      <c r="BWG216" s="159"/>
      <c r="BWH216" s="158"/>
      <c r="BWI216" s="161"/>
      <c r="BWJ216" s="160"/>
      <c r="BWK216" s="159"/>
      <c r="BWL216" s="158"/>
      <c r="BWM216" s="161"/>
      <c r="BWN216" s="160"/>
      <c r="BWO216" s="159"/>
      <c r="BWP216" s="158"/>
      <c r="BWQ216" s="161"/>
      <c r="BWR216" s="160"/>
      <c r="BWS216" s="159"/>
      <c r="BWT216" s="158"/>
      <c r="BWU216" s="161"/>
      <c r="BWV216" s="160"/>
      <c r="BWW216" s="159"/>
      <c r="BWX216" s="158"/>
      <c r="BWY216" s="161"/>
      <c r="BWZ216" s="160"/>
      <c r="BXA216" s="159"/>
      <c r="BXB216" s="158"/>
      <c r="BXC216" s="161"/>
      <c r="BXD216" s="160"/>
      <c r="BXE216" s="159"/>
      <c r="BXF216" s="158"/>
      <c r="BXG216" s="161"/>
      <c r="BXH216" s="160"/>
      <c r="BXI216" s="159"/>
      <c r="BXJ216" s="158"/>
      <c r="BXK216" s="161"/>
      <c r="BXL216" s="160"/>
      <c r="BXM216" s="159"/>
      <c r="BXN216" s="158"/>
      <c r="BXO216" s="161"/>
      <c r="BXP216" s="672"/>
      <c r="BXQ216" s="672"/>
      <c r="BXR216" s="672"/>
      <c r="BXS216" s="673"/>
      <c r="BXT216" s="167"/>
      <c r="BXU216" s="674"/>
      <c r="BXV216" s="674"/>
      <c r="BXW216" s="674"/>
      <c r="BXX216" s="164"/>
      <c r="BXY216" s="160"/>
      <c r="BXZ216" s="159"/>
      <c r="BYA216" s="158"/>
      <c r="BYB216" s="161"/>
      <c r="BYC216" s="160"/>
      <c r="BYD216" s="159"/>
      <c r="BYE216" s="158"/>
      <c r="BYF216" s="161"/>
      <c r="BYG216" s="160"/>
      <c r="BYH216" s="159"/>
      <c r="BYI216" s="158"/>
      <c r="BYJ216" s="161"/>
      <c r="BYK216" s="160"/>
      <c r="BYL216" s="159"/>
      <c r="BYM216" s="158"/>
      <c r="BYN216" s="161"/>
      <c r="BYO216" s="160"/>
      <c r="BYP216" s="159"/>
      <c r="BYQ216" s="158"/>
      <c r="BYR216" s="161"/>
      <c r="BYS216" s="160"/>
      <c r="BYT216" s="159"/>
      <c r="BYU216" s="158"/>
      <c r="BYV216" s="161"/>
      <c r="BYW216" s="160"/>
      <c r="BYX216" s="159"/>
      <c r="BYY216" s="158"/>
      <c r="BYZ216" s="161"/>
      <c r="BZA216" s="160"/>
      <c r="BZB216" s="159"/>
      <c r="BZC216" s="158"/>
      <c r="BZD216" s="161"/>
      <c r="BZE216" s="160"/>
      <c r="BZF216" s="159"/>
      <c r="BZG216" s="158"/>
      <c r="BZH216" s="161"/>
      <c r="BZI216" s="160"/>
      <c r="BZJ216" s="159"/>
      <c r="BZK216" s="158"/>
      <c r="BZL216" s="161"/>
      <c r="BZM216" s="160"/>
      <c r="BZN216" s="159"/>
      <c r="BZO216" s="158"/>
      <c r="BZP216" s="161"/>
      <c r="BZQ216" s="160"/>
      <c r="BZR216" s="159"/>
      <c r="BZS216" s="158"/>
      <c r="BZT216" s="161"/>
      <c r="BZU216" s="160"/>
      <c r="BZV216" s="159"/>
      <c r="BZW216" s="158"/>
      <c r="BZX216" s="161"/>
      <c r="BZY216" s="160"/>
      <c r="BZZ216" s="159"/>
      <c r="CAA216" s="158"/>
      <c r="CAB216" s="161"/>
      <c r="CAC216" s="160"/>
      <c r="CAD216" s="159"/>
      <c r="CAE216" s="158"/>
      <c r="CAF216" s="161"/>
      <c r="CAG216" s="160"/>
      <c r="CAH216" s="159"/>
      <c r="CAI216" s="158"/>
      <c r="CAJ216" s="161"/>
      <c r="CAK216" s="160"/>
      <c r="CAL216" s="159"/>
      <c r="CAM216" s="158"/>
      <c r="CAN216" s="161"/>
      <c r="CAO216" s="160"/>
      <c r="CAP216" s="159"/>
      <c r="CAQ216" s="158"/>
      <c r="CAR216" s="161"/>
      <c r="CAS216" s="160"/>
      <c r="CAT216" s="159"/>
      <c r="CAU216" s="158"/>
      <c r="CAV216" s="161"/>
      <c r="CAW216" s="160"/>
      <c r="CAX216" s="159"/>
      <c r="CAY216" s="158"/>
      <c r="CAZ216" s="161"/>
      <c r="CBA216" s="160"/>
      <c r="CBB216" s="159"/>
      <c r="CBC216" s="158"/>
      <c r="CBD216" s="161"/>
      <c r="CBE216" s="160"/>
      <c r="CBF216" s="159"/>
      <c r="CBG216" s="158"/>
      <c r="CBH216" s="161"/>
      <c r="CBI216" s="160"/>
      <c r="CBJ216" s="159"/>
      <c r="CBK216" s="158"/>
      <c r="CBL216" s="161"/>
      <c r="CBM216" s="160"/>
      <c r="CBN216" s="159"/>
      <c r="CBO216" s="158"/>
      <c r="CBP216" s="161"/>
      <c r="CBQ216" s="160"/>
      <c r="CBR216" s="159"/>
      <c r="CBS216" s="158"/>
      <c r="CBT216" s="161"/>
      <c r="CBU216" s="160"/>
      <c r="CBV216" s="159"/>
      <c r="CBW216" s="158"/>
      <c r="CBX216" s="161"/>
      <c r="CBY216" s="160"/>
      <c r="CBZ216" s="159"/>
      <c r="CCA216" s="158"/>
      <c r="CCB216" s="161"/>
      <c r="CCC216" s="160"/>
      <c r="CCD216" s="159"/>
      <c r="CCE216" s="158"/>
      <c r="CCF216" s="161"/>
      <c r="CCG216" s="160"/>
      <c r="CCH216" s="159"/>
      <c r="CCI216" s="158"/>
      <c r="CCJ216" s="161"/>
      <c r="CCK216" s="160"/>
      <c r="CCL216" s="159"/>
      <c r="CCM216" s="158"/>
      <c r="CCN216" s="161"/>
      <c r="CCO216" s="160"/>
      <c r="CCP216" s="159"/>
      <c r="CCQ216" s="158"/>
      <c r="CCR216" s="161"/>
      <c r="CCS216" s="672"/>
      <c r="CCT216" s="672"/>
      <c r="CCU216" s="672"/>
      <c r="CCV216" s="673"/>
      <c r="CCW216" s="167"/>
      <c r="CCX216" s="674"/>
      <c r="CCY216" s="674"/>
      <c r="CCZ216" s="674"/>
      <c r="CDA216" s="164"/>
      <c r="CDB216" s="160"/>
      <c r="CDC216" s="159"/>
      <c r="CDD216" s="158"/>
      <c r="CDE216" s="161"/>
      <c r="CDF216" s="160"/>
      <c r="CDG216" s="159"/>
      <c r="CDH216" s="158"/>
      <c r="CDI216" s="161"/>
      <c r="CDJ216" s="160"/>
      <c r="CDK216" s="159"/>
      <c r="CDL216" s="158"/>
      <c r="CDM216" s="161"/>
      <c r="CDN216" s="160"/>
      <c r="CDO216" s="159"/>
      <c r="CDP216" s="158"/>
      <c r="CDQ216" s="161"/>
      <c r="CDR216" s="160"/>
      <c r="CDS216" s="159"/>
      <c r="CDT216" s="158"/>
      <c r="CDU216" s="161"/>
      <c r="CDV216" s="160"/>
      <c r="CDW216" s="159"/>
      <c r="CDX216" s="158"/>
      <c r="CDY216" s="161"/>
      <c r="CDZ216" s="160"/>
      <c r="CEA216" s="159"/>
      <c r="CEB216" s="158"/>
      <c r="CEC216" s="161"/>
      <c r="CED216" s="160"/>
      <c r="CEE216" s="159"/>
      <c r="CEF216" s="158"/>
      <c r="CEG216" s="161"/>
      <c r="CEH216" s="160"/>
      <c r="CEI216" s="159"/>
      <c r="CEJ216" s="158"/>
      <c r="CEK216" s="161"/>
      <c r="CEL216" s="160"/>
      <c r="CEM216" s="159"/>
      <c r="CEN216" s="158"/>
      <c r="CEO216" s="161"/>
      <c r="CEP216" s="160"/>
      <c r="CEQ216" s="159"/>
      <c r="CER216" s="158"/>
      <c r="CES216" s="161"/>
      <c r="CET216" s="160"/>
      <c r="CEU216" s="159"/>
      <c r="CEV216" s="158"/>
      <c r="CEW216" s="161"/>
      <c r="CEX216" s="160"/>
      <c r="CEY216" s="159"/>
      <c r="CEZ216" s="158"/>
      <c r="CFA216" s="161"/>
      <c r="CFB216" s="160"/>
      <c r="CFC216" s="159"/>
      <c r="CFD216" s="158"/>
      <c r="CFE216" s="161"/>
      <c r="CFF216" s="160"/>
      <c r="CFG216" s="159"/>
      <c r="CFH216" s="158"/>
      <c r="CFI216" s="161"/>
      <c r="CFJ216" s="160"/>
      <c r="CFK216" s="159"/>
      <c r="CFL216" s="158"/>
      <c r="CFM216" s="161"/>
      <c r="CFN216" s="160"/>
      <c r="CFO216" s="159"/>
      <c r="CFP216" s="158"/>
      <c r="CFQ216" s="161"/>
      <c r="CFR216" s="160"/>
      <c r="CFS216" s="159"/>
      <c r="CFT216" s="158"/>
      <c r="CFU216" s="161"/>
      <c r="CFV216" s="160"/>
      <c r="CFW216" s="159"/>
      <c r="CFX216" s="158"/>
      <c r="CFY216" s="161"/>
      <c r="CFZ216" s="160"/>
      <c r="CGA216" s="159"/>
      <c r="CGB216" s="158"/>
      <c r="CGC216" s="161"/>
      <c r="CGD216" s="160"/>
      <c r="CGE216" s="159"/>
      <c r="CGF216" s="158"/>
      <c r="CGG216" s="161"/>
      <c r="CGH216" s="160"/>
      <c r="CGI216" s="159"/>
      <c r="CGJ216" s="158"/>
      <c r="CGK216" s="161"/>
      <c r="CGL216" s="160"/>
      <c r="CGM216" s="159"/>
      <c r="CGN216" s="158"/>
      <c r="CGO216" s="161"/>
      <c r="CGP216" s="160"/>
      <c r="CGQ216" s="159"/>
      <c r="CGR216" s="158"/>
      <c r="CGS216" s="161"/>
      <c r="CGT216" s="160"/>
      <c r="CGU216" s="159"/>
      <c r="CGV216" s="158"/>
      <c r="CGW216" s="161"/>
      <c r="CGX216" s="160"/>
      <c r="CGY216" s="159"/>
      <c r="CGZ216" s="158"/>
      <c r="CHA216" s="161"/>
      <c r="CHB216" s="160"/>
      <c r="CHC216" s="159"/>
      <c r="CHD216" s="158"/>
      <c r="CHE216" s="161"/>
      <c r="CHF216" s="160"/>
      <c r="CHG216" s="159"/>
      <c r="CHH216" s="158"/>
      <c r="CHI216" s="161"/>
      <c r="CHJ216" s="160"/>
      <c r="CHK216" s="159"/>
      <c r="CHL216" s="158"/>
      <c r="CHM216" s="161"/>
      <c r="CHN216" s="160"/>
      <c r="CHO216" s="159"/>
      <c r="CHP216" s="158"/>
      <c r="CHQ216" s="161"/>
      <c r="CHR216" s="160"/>
      <c r="CHS216" s="159"/>
      <c r="CHT216" s="158"/>
      <c r="CHU216" s="161"/>
      <c r="CHV216" s="672"/>
      <c r="CHW216" s="672"/>
      <c r="CHX216" s="672"/>
      <c r="CHY216" s="673"/>
      <c r="CHZ216" s="167"/>
      <c r="CIA216" s="674"/>
      <c r="CIB216" s="674"/>
      <c r="CIC216" s="674"/>
      <c r="CID216" s="164"/>
      <c r="CIE216" s="160"/>
      <c r="CIF216" s="159"/>
      <c r="CIG216" s="158"/>
      <c r="CIH216" s="161"/>
      <c r="CII216" s="160"/>
      <c r="CIJ216" s="159"/>
      <c r="CIK216" s="158"/>
      <c r="CIL216" s="161"/>
      <c r="CIM216" s="160"/>
      <c r="CIN216" s="159"/>
      <c r="CIO216" s="158"/>
      <c r="CIP216" s="161"/>
      <c r="CIQ216" s="160"/>
      <c r="CIR216" s="159"/>
      <c r="CIS216" s="158"/>
      <c r="CIT216" s="161"/>
      <c r="CIU216" s="160"/>
      <c r="CIV216" s="159"/>
      <c r="CIW216" s="158"/>
      <c r="CIX216" s="161"/>
      <c r="CIY216" s="160"/>
      <c r="CIZ216" s="159"/>
      <c r="CJA216" s="158"/>
      <c r="CJB216" s="161"/>
      <c r="CJC216" s="160"/>
      <c r="CJD216" s="159"/>
      <c r="CJE216" s="158"/>
      <c r="CJF216" s="161"/>
      <c r="CJG216" s="160"/>
      <c r="CJH216" s="159"/>
      <c r="CJI216" s="158"/>
      <c r="CJJ216" s="161"/>
      <c r="CJK216" s="160"/>
      <c r="CJL216" s="159"/>
      <c r="CJM216" s="158"/>
      <c r="CJN216" s="161"/>
      <c r="CJO216" s="160"/>
      <c r="CJP216" s="159"/>
      <c r="CJQ216" s="158"/>
      <c r="CJR216" s="161"/>
      <c r="CJS216" s="160"/>
      <c r="CJT216" s="159"/>
      <c r="CJU216" s="158"/>
      <c r="CJV216" s="161"/>
      <c r="CJW216" s="160"/>
      <c r="CJX216" s="159"/>
      <c r="CJY216" s="158"/>
      <c r="CJZ216" s="161"/>
      <c r="CKA216" s="160"/>
      <c r="CKB216" s="159"/>
      <c r="CKC216" s="158"/>
      <c r="CKD216" s="161"/>
      <c r="CKE216" s="160"/>
      <c r="CKF216" s="159"/>
      <c r="CKG216" s="158"/>
      <c r="CKH216" s="161"/>
      <c r="CKI216" s="160"/>
      <c r="CKJ216" s="159"/>
      <c r="CKK216" s="158"/>
      <c r="CKL216" s="161"/>
      <c r="CKM216" s="160"/>
      <c r="CKN216" s="159"/>
      <c r="CKO216" s="158"/>
      <c r="CKP216" s="161"/>
      <c r="CKQ216" s="160"/>
      <c r="CKR216" s="159"/>
      <c r="CKS216" s="158"/>
      <c r="CKT216" s="161"/>
      <c r="CKU216" s="160"/>
      <c r="CKV216" s="159"/>
      <c r="CKW216" s="158"/>
      <c r="CKX216" s="161"/>
      <c r="CKY216" s="160"/>
      <c r="CKZ216" s="159"/>
      <c r="CLA216" s="158"/>
      <c r="CLB216" s="161"/>
      <c r="CLC216" s="160"/>
      <c r="CLD216" s="159"/>
      <c r="CLE216" s="158"/>
      <c r="CLF216" s="161"/>
      <c r="CLG216" s="160"/>
      <c r="CLH216" s="159"/>
      <c r="CLI216" s="158"/>
      <c r="CLJ216" s="161"/>
      <c r="CLK216" s="160"/>
      <c r="CLL216" s="159"/>
      <c r="CLM216" s="158"/>
      <c r="CLN216" s="161"/>
      <c r="CLO216" s="160"/>
      <c r="CLP216" s="159"/>
      <c r="CLQ216" s="158"/>
      <c r="CLR216" s="161"/>
      <c r="CLS216" s="160"/>
      <c r="CLT216" s="159"/>
      <c r="CLU216" s="158"/>
      <c r="CLV216" s="161"/>
      <c r="CLW216" s="160"/>
      <c r="CLX216" s="159"/>
      <c r="CLY216" s="158"/>
      <c r="CLZ216" s="161"/>
      <c r="CMA216" s="160"/>
      <c r="CMB216" s="159"/>
      <c r="CMC216" s="158"/>
      <c r="CMD216" s="161"/>
      <c r="CME216" s="160"/>
      <c r="CMF216" s="159"/>
      <c r="CMG216" s="158"/>
      <c r="CMH216" s="161"/>
      <c r="CMI216" s="160"/>
      <c r="CMJ216" s="159"/>
      <c r="CMK216" s="158"/>
      <c r="CML216" s="161"/>
      <c r="CMM216" s="160"/>
      <c r="CMN216" s="159"/>
      <c r="CMO216" s="158"/>
      <c r="CMP216" s="161"/>
      <c r="CMQ216" s="160"/>
      <c r="CMR216" s="159"/>
      <c r="CMS216" s="158"/>
      <c r="CMT216" s="161"/>
      <c r="CMU216" s="160"/>
      <c r="CMV216" s="159"/>
      <c r="CMW216" s="158"/>
      <c r="CMX216" s="161"/>
      <c r="CMY216" s="672"/>
      <c r="CMZ216" s="672"/>
      <c r="CNA216" s="672"/>
      <c r="CNB216" s="673"/>
      <c r="CNC216" s="167"/>
      <c r="CND216" s="674"/>
      <c r="CNE216" s="674"/>
      <c r="CNF216" s="674"/>
      <c r="CNG216" s="164"/>
      <c r="CNH216" s="160"/>
      <c r="CNI216" s="159"/>
      <c r="CNJ216" s="158"/>
      <c r="CNK216" s="161"/>
      <c r="CNL216" s="160"/>
      <c r="CNM216" s="159"/>
      <c r="CNN216" s="158"/>
      <c r="CNO216" s="161"/>
      <c r="CNP216" s="160"/>
      <c r="CNQ216" s="159"/>
      <c r="CNR216" s="158"/>
      <c r="CNS216" s="161"/>
      <c r="CNT216" s="160"/>
      <c r="CNU216" s="159"/>
      <c r="CNV216" s="158"/>
      <c r="CNW216" s="161"/>
      <c r="CNX216" s="160"/>
      <c r="CNY216" s="159"/>
      <c r="CNZ216" s="158"/>
      <c r="COA216" s="161"/>
      <c r="COB216" s="160"/>
      <c r="COC216" s="159"/>
      <c r="COD216" s="158"/>
      <c r="COE216" s="161"/>
      <c r="COF216" s="160"/>
      <c r="COG216" s="159"/>
      <c r="COH216" s="158"/>
      <c r="COI216" s="161"/>
      <c r="COJ216" s="160"/>
      <c r="COK216" s="159"/>
      <c r="COL216" s="158"/>
      <c r="COM216" s="161"/>
      <c r="CON216" s="160"/>
      <c r="COO216" s="159"/>
      <c r="COP216" s="158"/>
      <c r="COQ216" s="161"/>
      <c r="COR216" s="160"/>
      <c r="COS216" s="159"/>
      <c r="COT216" s="158"/>
      <c r="COU216" s="161"/>
      <c r="COV216" s="160"/>
      <c r="COW216" s="159"/>
      <c r="COX216" s="158"/>
      <c r="COY216" s="161"/>
      <c r="COZ216" s="160"/>
      <c r="CPA216" s="159"/>
      <c r="CPB216" s="158"/>
      <c r="CPC216" s="161"/>
      <c r="CPD216" s="160"/>
      <c r="CPE216" s="159"/>
      <c r="CPF216" s="158"/>
      <c r="CPG216" s="161"/>
      <c r="CPH216" s="160"/>
      <c r="CPI216" s="159"/>
      <c r="CPJ216" s="158"/>
      <c r="CPK216" s="161"/>
      <c r="CPL216" s="160"/>
      <c r="CPM216" s="159"/>
      <c r="CPN216" s="158"/>
      <c r="CPO216" s="161"/>
      <c r="CPP216" s="160"/>
      <c r="CPQ216" s="159"/>
      <c r="CPR216" s="158"/>
      <c r="CPS216" s="161"/>
      <c r="CPT216" s="160"/>
      <c r="CPU216" s="159"/>
      <c r="CPV216" s="158"/>
      <c r="CPW216" s="161"/>
      <c r="CPX216" s="160"/>
      <c r="CPY216" s="159"/>
      <c r="CPZ216" s="158"/>
      <c r="CQA216" s="161"/>
      <c r="CQB216" s="160"/>
      <c r="CQC216" s="159"/>
      <c r="CQD216" s="158"/>
      <c r="CQE216" s="161"/>
      <c r="CQF216" s="160"/>
      <c r="CQG216" s="159"/>
      <c r="CQH216" s="158"/>
      <c r="CQI216" s="161"/>
      <c r="CQJ216" s="160"/>
      <c r="CQK216" s="159"/>
      <c r="CQL216" s="158"/>
      <c r="CQM216" s="161"/>
      <c r="CQN216" s="160"/>
      <c r="CQO216" s="159"/>
      <c r="CQP216" s="158"/>
      <c r="CQQ216" s="161"/>
      <c r="CQR216" s="160"/>
      <c r="CQS216" s="159"/>
      <c r="CQT216" s="158"/>
      <c r="CQU216" s="161"/>
      <c r="CQV216" s="160"/>
      <c r="CQW216" s="159"/>
      <c r="CQX216" s="158"/>
      <c r="CQY216" s="161"/>
      <c r="CQZ216" s="160"/>
      <c r="CRA216" s="159"/>
      <c r="CRB216" s="158"/>
      <c r="CRC216" s="161"/>
      <c r="CRD216" s="160"/>
      <c r="CRE216" s="159"/>
      <c r="CRF216" s="158"/>
      <c r="CRG216" s="161"/>
      <c r="CRH216" s="160"/>
      <c r="CRI216" s="159"/>
      <c r="CRJ216" s="158"/>
      <c r="CRK216" s="161"/>
      <c r="CRL216" s="160"/>
      <c r="CRM216" s="159"/>
      <c r="CRN216" s="158"/>
      <c r="CRO216" s="161"/>
      <c r="CRP216" s="160"/>
      <c r="CRQ216" s="159"/>
      <c r="CRR216" s="158"/>
      <c r="CRS216" s="161"/>
      <c r="CRT216" s="160"/>
      <c r="CRU216" s="159"/>
      <c r="CRV216" s="158"/>
      <c r="CRW216" s="161"/>
      <c r="CRX216" s="160"/>
      <c r="CRY216" s="159"/>
      <c r="CRZ216" s="158"/>
      <c r="CSA216" s="161"/>
      <c r="CSB216" s="672"/>
      <c r="CSC216" s="672"/>
      <c r="CSD216" s="672"/>
      <c r="CSE216" s="673"/>
      <c r="CSF216" s="167"/>
      <c r="CSG216" s="674"/>
      <c r="CSH216" s="674"/>
      <c r="CSI216" s="674"/>
      <c r="CSJ216" s="164"/>
      <c r="CSK216" s="160"/>
      <c r="CSL216" s="159"/>
      <c r="CSM216" s="158"/>
      <c r="CSN216" s="161"/>
      <c r="CSO216" s="160"/>
      <c r="CSP216" s="159"/>
      <c r="CSQ216" s="158"/>
      <c r="CSR216" s="161"/>
      <c r="CSS216" s="160"/>
      <c r="CST216" s="159"/>
      <c r="CSU216" s="158"/>
      <c r="CSV216" s="161"/>
      <c r="CSW216" s="160"/>
      <c r="CSX216" s="159"/>
      <c r="CSY216" s="158"/>
      <c r="CSZ216" s="161"/>
      <c r="CTA216" s="160"/>
      <c r="CTB216" s="159"/>
      <c r="CTC216" s="158"/>
      <c r="CTD216" s="161"/>
      <c r="CTE216" s="160"/>
      <c r="CTF216" s="159"/>
      <c r="CTG216" s="158"/>
      <c r="CTH216" s="161"/>
      <c r="CTI216" s="160"/>
      <c r="CTJ216" s="159"/>
      <c r="CTK216" s="158"/>
      <c r="CTL216" s="161"/>
      <c r="CTM216" s="160"/>
      <c r="CTN216" s="159"/>
      <c r="CTO216" s="158"/>
      <c r="CTP216" s="161"/>
      <c r="CTQ216" s="160"/>
      <c r="CTR216" s="159"/>
      <c r="CTS216" s="158"/>
      <c r="CTT216" s="161"/>
      <c r="CTU216" s="160"/>
      <c r="CTV216" s="159"/>
      <c r="CTW216" s="158"/>
      <c r="CTX216" s="161"/>
      <c r="CTY216" s="160"/>
      <c r="CTZ216" s="159"/>
      <c r="CUA216" s="158"/>
      <c r="CUB216" s="161"/>
      <c r="CUC216" s="160"/>
      <c r="CUD216" s="159"/>
      <c r="CUE216" s="158"/>
      <c r="CUF216" s="161"/>
      <c r="CUG216" s="160"/>
      <c r="CUH216" s="159"/>
      <c r="CUI216" s="158"/>
      <c r="CUJ216" s="161"/>
      <c r="CUK216" s="160"/>
      <c r="CUL216" s="159"/>
      <c r="CUM216" s="158"/>
      <c r="CUN216" s="161"/>
      <c r="CUO216" s="160"/>
      <c r="CUP216" s="159"/>
      <c r="CUQ216" s="158"/>
      <c r="CUR216" s="161"/>
      <c r="CUS216" s="160"/>
      <c r="CUT216" s="159"/>
      <c r="CUU216" s="158"/>
      <c r="CUV216" s="161"/>
      <c r="CUW216" s="160"/>
      <c r="CUX216" s="159"/>
      <c r="CUY216" s="158"/>
      <c r="CUZ216" s="161"/>
      <c r="CVA216" s="160"/>
      <c r="CVB216" s="159"/>
      <c r="CVC216" s="158"/>
      <c r="CVD216" s="161"/>
      <c r="CVE216" s="160"/>
      <c r="CVF216" s="159"/>
      <c r="CVG216" s="158"/>
      <c r="CVH216" s="161"/>
      <c r="CVI216" s="160"/>
      <c r="CVJ216" s="159"/>
      <c r="CVK216" s="158"/>
      <c r="CVL216" s="161"/>
      <c r="CVM216" s="160"/>
      <c r="CVN216" s="159"/>
      <c r="CVO216" s="158"/>
      <c r="CVP216" s="161"/>
      <c r="CVQ216" s="160"/>
      <c r="CVR216" s="159"/>
      <c r="CVS216" s="158"/>
      <c r="CVT216" s="161"/>
      <c r="CVU216" s="160"/>
      <c r="CVV216" s="159"/>
      <c r="CVW216" s="158"/>
      <c r="CVX216" s="161"/>
      <c r="CVY216" s="160"/>
      <c r="CVZ216" s="159"/>
      <c r="CWA216" s="158"/>
      <c r="CWB216" s="161"/>
      <c r="CWC216" s="160"/>
      <c r="CWD216" s="159"/>
      <c r="CWE216" s="158"/>
      <c r="CWF216" s="161"/>
      <c r="CWG216" s="160"/>
      <c r="CWH216" s="159"/>
      <c r="CWI216" s="158"/>
      <c r="CWJ216" s="161"/>
      <c r="CWK216" s="160"/>
      <c r="CWL216" s="159"/>
      <c r="CWM216" s="158"/>
      <c r="CWN216" s="161"/>
      <c r="CWO216" s="160"/>
      <c r="CWP216" s="159"/>
      <c r="CWQ216" s="158"/>
      <c r="CWR216" s="161"/>
      <c r="CWS216" s="160"/>
      <c r="CWT216" s="159"/>
      <c r="CWU216" s="158"/>
      <c r="CWV216" s="161"/>
      <c r="CWW216" s="160"/>
      <c r="CWX216" s="159"/>
      <c r="CWY216" s="158"/>
      <c r="CWZ216" s="161"/>
      <c r="CXA216" s="160"/>
      <c r="CXB216" s="159"/>
      <c r="CXC216" s="158"/>
      <c r="CXD216" s="161"/>
      <c r="CXE216" s="672"/>
      <c r="CXF216" s="672"/>
      <c r="CXG216" s="672"/>
      <c r="CXH216" s="673"/>
      <c r="CXI216" s="167"/>
      <c r="CXJ216" s="674"/>
      <c r="CXK216" s="674"/>
      <c r="CXL216" s="674"/>
      <c r="CXM216" s="164"/>
      <c r="CXN216" s="160"/>
      <c r="CXO216" s="159"/>
      <c r="CXP216" s="158"/>
      <c r="CXQ216" s="161"/>
      <c r="CXR216" s="160"/>
      <c r="CXS216" s="159"/>
      <c r="CXT216" s="158"/>
      <c r="CXU216" s="161"/>
      <c r="CXV216" s="160"/>
      <c r="CXW216" s="159"/>
      <c r="CXX216" s="158"/>
      <c r="CXY216" s="161"/>
      <c r="CXZ216" s="160"/>
      <c r="CYA216" s="159"/>
      <c r="CYB216" s="158"/>
      <c r="CYC216" s="161"/>
      <c r="CYD216" s="160"/>
      <c r="CYE216" s="159"/>
      <c r="CYF216" s="158"/>
      <c r="CYG216" s="161"/>
      <c r="CYH216" s="160"/>
      <c r="CYI216" s="159"/>
      <c r="CYJ216" s="158"/>
      <c r="CYK216" s="161"/>
      <c r="CYL216" s="160"/>
      <c r="CYM216" s="159"/>
      <c r="CYN216" s="158"/>
      <c r="CYO216" s="161"/>
      <c r="CYP216" s="160"/>
      <c r="CYQ216" s="159"/>
      <c r="CYR216" s="158"/>
      <c r="CYS216" s="161"/>
      <c r="CYT216" s="160"/>
      <c r="CYU216" s="159"/>
      <c r="CYV216" s="158"/>
      <c r="CYW216" s="161"/>
      <c r="CYX216" s="160"/>
      <c r="CYY216" s="159"/>
      <c r="CYZ216" s="158"/>
      <c r="CZA216" s="161"/>
      <c r="CZB216" s="160"/>
      <c r="CZC216" s="159"/>
      <c r="CZD216" s="158"/>
      <c r="CZE216" s="161"/>
      <c r="CZF216" s="160"/>
      <c r="CZG216" s="159"/>
      <c r="CZH216" s="158"/>
      <c r="CZI216" s="161"/>
      <c r="CZJ216" s="160"/>
      <c r="CZK216" s="159"/>
      <c r="CZL216" s="158"/>
      <c r="CZM216" s="161"/>
      <c r="CZN216" s="160"/>
      <c r="CZO216" s="159"/>
      <c r="CZP216" s="158"/>
      <c r="CZQ216" s="161"/>
      <c r="CZR216" s="160"/>
      <c r="CZS216" s="159"/>
      <c r="CZT216" s="158"/>
      <c r="CZU216" s="161"/>
      <c r="CZV216" s="160"/>
      <c r="CZW216" s="159"/>
      <c r="CZX216" s="158"/>
      <c r="CZY216" s="161"/>
      <c r="CZZ216" s="160"/>
      <c r="DAA216" s="159"/>
      <c r="DAB216" s="158"/>
      <c r="DAC216" s="161"/>
      <c r="DAD216" s="160"/>
      <c r="DAE216" s="159"/>
      <c r="DAF216" s="158"/>
      <c r="DAG216" s="161"/>
      <c r="DAH216" s="160"/>
      <c r="DAI216" s="159"/>
      <c r="DAJ216" s="158"/>
      <c r="DAK216" s="161"/>
      <c r="DAL216" s="160"/>
      <c r="DAM216" s="159"/>
      <c r="DAN216" s="158"/>
      <c r="DAO216" s="161"/>
      <c r="DAP216" s="160"/>
      <c r="DAQ216" s="159"/>
      <c r="DAR216" s="158"/>
      <c r="DAS216" s="161"/>
      <c r="DAT216" s="160"/>
      <c r="DAU216" s="159"/>
      <c r="DAV216" s="158"/>
      <c r="DAW216" s="161"/>
      <c r="DAX216" s="160"/>
      <c r="DAY216" s="159"/>
      <c r="DAZ216" s="158"/>
      <c r="DBA216" s="161"/>
      <c r="DBB216" s="160"/>
      <c r="DBC216" s="159"/>
      <c r="DBD216" s="158"/>
      <c r="DBE216" s="161"/>
      <c r="DBF216" s="160"/>
      <c r="DBG216" s="159"/>
      <c r="DBH216" s="158"/>
      <c r="DBI216" s="161"/>
      <c r="DBJ216" s="160"/>
      <c r="DBK216" s="159"/>
      <c r="DBL216" s="158"/>
      <c r="DBM216" s="161"/>
      <c r="DBN216" s="160"/>
      <c r="DBO216" s="159"/>
      <c r="DBP216" s="158"/>
      <c r="DBQ216" s="161"/>
      <c r="DBR216" s="160"/>
      <c r="DBS216" s="159"/>
      <c r="DBT216" s="158"/>
      <c r="DBU216" s="161"/>
      <c r="DBV216" s="160"/>
      <c r="DBW216" s="159"/>
      <c r="DBX216" s="158"/>
      <c r="DBY216" s="161"/>
      <c r="DBZ216" s="160"/>
      <c r="DCA216" s="159"/>
      <c r="DCB216" s="158"/>
      <c r="DCC216" s="161"/>
      <c r="DCD216" s="160"/>
      <c r="DCE216" s="159"/>
      <c r="DCF216" s="158"/>
      <c r="DCG216" s="161"/>
      <c r="DCH216" s="672"/>
      <c r="DCI216" s="672"/>
      <c r="DCJ216" s="672"/>
      <c r="DCK216" s="673"/>
      <c r="DCL216" s="167"/>
      <c r="DCM216" s="674"/>
      <c r="DCN216" s="674"/>
      <c r="DCO216" s="674"/>
      <c r="DCP216" s="164"/>
      <c r="DCQ216" s="160"/>
      <c r="DCR216" s="159"/>
      <c r="DCS216" s="158"/>
      <c r="DCT216" s="161"/>
      <c r="DCU216" s="160"/>
      <c r="DCV216" s="159"/>
      <c r="DCW216" s="158"/>
      <c r="DCX216" s="161"/>
      <c r="DCY216" s="160"/>
      <c r="DCZ216" s="159"/>
      <c r="DDA216" s="158"/>
      <c r="DDB216" s="161"/>
      <c r="DDC216" s="160"/>
      <c r="DDD216" s="159"/>
      <c r="DDE216" s="158"/>
      <c r="DDF216" s="161"/>
      <c r="DDG216" s="160"/>
      <c r="DDH216" s="159"/>
      <c r="DDI216" s="158"/>
      <c r="DDJ216" s="161"/>
      <c r="DDK216" s="160"/>
      <c r="DDL216" s="159"/>
      <c r="DDM216" s="158"/>
      <c r="DDN216" s="161"/>
      <c r="DDO216" s="160"/>
      <c r="DDP216" s="159"/>
      <c r="DDQ216" s="158"/>
      <c r="DDR216" s="161"/>
      <c r="DDS216" s="160"/>
      <c r="DDT216" s="159"/>
      <c r="DDU216" s="158"/>
      <c r="DDV216" s="161"/>
      <c r="DDW216" s="160"/>
      <c r="DDX216" s="159"/>
      <c r="DDY216" s="158"/>
      <c r="DDZ216" s="161"/>
      <c r="DEA216" s="160"/>
      <c r="DEB216" s="159"/>
      <c r="DEC216" s="158"/>
      <c r="DED216" s="161"/>
      <c r="DEE216" s="160"/>
      <c r="DEF216" s="159"/>
      <c r="DEG216" s="158"/>
      <c r="DEH216" s="161"/>
      <c r="DEI216" s="160"/>
      <c r="DEJ216" s="159"/>
      <c r="DEK216" s="158"/>
      <c r="DEL216" s="161"/>
      <c r="DEM216" s="160"/>
      <c r="DEN216" s="159"/>
      <c r="DEO216" s="158"/>
      <c r="DEP216" s="161"/>
      <c r="DEQ216" s="160"/>
      <c r="DER216" s="159"/>
      <c r="DES216" s="158"/>
      <c r="DET216" s="161"/>
      <c r="DEU216" s="160"/>
      <c r="DEV216" s="159"/>
      <c r="DEW216" s="158"/>
      <c r="DEX216" s="161"/>
      <c r="DEY216" s="160"/>
      <c r="DEZ216" s="159"/>
      <c r="DFA216" s="158"/>
      <c r="DFB216" s="161"/>
      <c r="DFC216" s="160"/>
      <c r="DFD216" s="159"/>
      <c r="DFE216" s="158"/>
      <c r="DFF216" s="161"/>
      <c r="DFG216" s="160"/>
      <c r="DFH216" s="159"/>
      <c r="DFI216" s="158"/>
      <c r="DFJ216" s="161"/>
      <c r="DFK216" s="160"/>
      <c r="DFL216" s="159"/>
      <c r="DFM216" s="158"/>
      <c r="DFN216" s="161"/>
      <c r="DFO216" s="160"/>
      <c r="DFP216" s="159"/>
      <c r="DFQ216" s="158"/>
      <c r="DFR216" s="161"/>
      <c r="DFS216" s="160"/>
      <c r="DFT216" s="159"/>
      <c r="DFU216" s="158"/>
      <c r="DFV216" s="161"/>
      <c r="DFW216" s="160"/>
      <c r="DFX216" s="159"/>
      <c r="DFY216" s="158"/>
      <c r="DFZ216" s="161"/>
      <c r="DGA216" s="160"/>
      <c r="DGB216" s="159"/>
      <c r="DGC216" s="158"/>
      <c r="DGD216" s="161"/>
      <c r="DGE216" s="160"/>
      <c r="DGF216" s="159"/>
      <c r="DGG216" s="158"/>
      <c r="DGH216" s="161"/>
      <c r="DGI216" s="160"/>
      <c r="DGJ216" s="159"/>
      <c r="DGK216" s="158"/>
      <c r="DGL216" s="161"/>
      <c r="DGM216" s="160"/>
      <c r="DGN216" s="159"/>
      <c r="DGO216" s="158"/>
      <c r="DGP216" s="161"/>
      <c r="DGQ216" s="160"/>
      <c r="DGR216" s="159"/>
      <c r="DGS216" s="158"/>
      <c r="DGT216" s="161"/>
      <c r="DGU216" s="160"/>
      <c r="DGV216" s="159"/>
      <c r="DGW216" s="158"/>
      <c r="DGX216" s="161"/>
      <c r="DGY216" s="160"/>
      <c r="DGZ216" s="159"/>
      <c r="DHA216" s="158"/>
      <c r="DHB216" s="161"/>
      <c r="DHC216" s="160"/>
      <c r="DHD216" s="159"/>
      <c r="DHE216" s="158"/>
      <c r="DHF216" s="161"/>
      <c r="DHG216" s="160"/>
      <c r="DHH216" s="159"/>
      <c r="DHI216" s="158"/>
      <c r="DHJ216" s="161"/>
      <c r="DHK216" s="672"/>
      <c r="DHL216" s="672"/>
      <c r="DHM216" s="672"/>
      <c r="DHN216" s="673"/>
      <c r="DHO216" s="167"/>
      <c r="DHP216" s="674"/>
      <c r="DHQ216" s="674"/>
      <c r="DHR216" s="674"/>
      <c r="DHS216" s="164"/>
      <c r="DHT216" s="160"/>
      <c r="DHU216" s="159"/>
      <c r="DHV216" s="158"/>
      <c r="DHW216" s="161"/>
      <c r="DHX216" s="160"/>
      <c r="DHY216" s="159"/>
      <c r="DHZ216" s="158"/>
      <c r="DIA216" s="161"/>
      <c r="DIB216" s="160"/>
      <c r="DIC216" s="159"/>
      <c r="DID216" s="158"/>
      <c r="DIE216" s="161"/>
      <c r="DIF216" s="160"/>
      <c r="DIG216" s="159"/>
      <c r="DIH216" s="158"/>
      <c r="DII216" s="161"/>
      <c r="DIJ216" s="160"/>
      <c r="DIK216" s="159"/>
      <c r="DIL216" s="158"/>
      <c r="DIM216" s="161"/>
      <c r="DIN216" s="160"/>
      <c r="DIO216" s="159"/>
      <c r="DIP216" s="158"/>
      <c r="DIQ216" s="161"/>
      <c r="DIR216" s="160"/>
      <c r="DIS216" s="159"/>
      <c r="DIT216" s="158"/>
      <c r="DIU216" s="161"/>
      <c r="DIV216" s="160"/>
      <c r="DIW216" s="159"/>
      <c r="DIX216" s="158"/>
      <c r="DIY216" s="161"/>
      <c r="DIZ216" s="160"/>
      <c r="DJA216" s="159"/>
      <c r="DJB216" s="158"/>
      <c r="DJC216" s="161"/>
      <c r="DJD216" s="160"/>
      <c r="DJE216" s="159"/>
      <c r="DJF216" s="158"/>
      <c r="DJG216" s="161"/>
      <c r="DJH216" s="160"/>
      <c r="DJI216" s="159"/>
      <c r="DJJ216" s="158"/>
      <c r="DJK216" s="161"/>
      <c r="DJL216" s="160"/>
      <c r="DJM216" s="159"/>
      <c r="DJN216" s="158"/>
      <c r="DJO216" s="161"/>
      <c r="DJP216" s="160"/>
      <c r="DJQ216" s="159"/>
      <c r="DJR216" s="158"/>
      <c r="DJS216" s="161"/>
      <c r="DJT216" s="160"/>
      <c r="DJU216" s="159"/>
      <c r="DJV216" s="158"/>
      <c r="DJW216" s="161"/>
      <c r="DJX216" s="160"/>
      <c r="DJY216" s="159"/>
      <c r="DJZ216" s="158"/>
      <c r="DKA216" s="161"/>
      <c r="DKB216" s="160"/>
      <c r="DKC216" s="159"/>
      <c r="DKD216" s="158"/>
      <c r="DKE216" s="161"/>
      <c r="DKF216" s="160"/>
      <c r="DKG216" s="159"/>
      <c r="DKH216" s="158"/>
      <c r="DKI216" s="161"/>
      <c r="DKJ216" s="160"/>
      <c r="DKK216" s="159"/>
      <c r="DKL216" s="158"/>
      <c r="DKM216" s="161"/>
      <c r="DKN216" s="160"/>
      <c r="DKO216" s="159"/>
      <c r="DKP216" s="158"/>
      <c r="DKQ216" s="161"/>
      <c r="DKR216" s="160"/>
      <c r="DKS216" s="159"/>
      <c r="DKT216" s="158"/>
      <c r="DKU216" s="161"/>
      <c r="DKV216" s="160"/>
      <c r="DKW216" s="159"/>
      <c r="DKX216" s="158"/>
      <c r="DKY216" s="161"/>
      <c r="DKZ216" s="160"/>
      <c r="DLA216" s="159"/>
      <c r="DLB216" s="158"/>
      <c r="DLC216" s="161"/>
      <c r="DLD216" s="160"/>
      <c r="DLE216" s="159"/>
      <c r="DLF216" s="158"/>
      <c r="DLG216" s="161"/>
      <c r="DLH216" s="160"/>
      <c r="DLI216" s="159"/>
      <c r="DLJ216" s="158"/>
      <c r="DLK216" s="161"/>
      <c r="DLL216" s="160"/>
      <c r="DLM216" s="159"/>
      <c r="DLN216" s="158"/>
      <c r="DLO216" s="161"/>
      <c r="DLP216" s="160"/>
      <c r="DLQ216" s="159"/>
      <c r="DLR216" s="158"/>
      <c r="DLS216" s="161"/>
      <c r="DLT216" s="160"/>
      <c r="DLU216" s="159"/>
      <c r="DLV216" s="158"/>
      <c r="DLW216" s="161"/>
      <c r="DLX216" s="160"/>
      <c r="DLY216" s="159"/>
      <c r="DLZ216" s="158"/>
      <c r="DMA216" s="161"/>
      <c r="DMB216" s="160"/>
      <c r="DMC216" s="159"/>
      <c r="DMD216" s="158"/>
      <c r="DME216" s="161"/>
      <c r="DMF216" s="160"/>
      <c r="DMG216" s="159"/>
      <c r="DMH216" s="158"/>
      <c r="DMI216" s="161"/>
      <c r="DMJ216" s="160"/>
      <c r="DMK216" s="159"/>
      <c r="DML216" s="158"/>
      <c r="DMM216" s="161"/>
      <c r="DMN216" s="672"/>
      <c r="DMO216" s="672"/>
      <c r="DMP216" s="672"/>
      <c r="DMQ216" s="673"/>
      <c r="DMR216" s="167"/>
      <c r="DMS216" s="674"/>
      <c r="DMT216" s="674"/>
      <c r="DMU216" s="674"/>
      <c r="DMV216" s="164"/>
      <c r="DMW216" s="160"/>
      <c r="DMX216" s="159"/>
      <c r="DMY216" s="158"/>
      <c r="DMZ216" s="161"/>
      <c r="DNA216" s="160"/>
      <c r="DNB216" s="159"/>
      <c r="DNC216" s="158"/>
      <c r="DND216" s="161"/>
      <c r="DNE216" s="160"/>
      <c r="DNF216" s="159"/>
      <c r="DNG216" s="158"/>
      <c r="DNH216" s="161"/>
      <c r="DNI216" s="160"/>
      <c r="DNJ216" s="159"/>
      <c r="DNK216" s="158"/>
      <c r="DNL216" s="161"/>
      <c r="DNM216" s="160"/>
      <c r="DNN216" s="159"/>
      <c r="DNO216" s="158"/>
      <c r="DNP216" s="161"/>
      <c r="DNQ216" s="160"/>
      <c r="DNR216" s="159"/>
      <c r="DNS216" s="158"/>
      <c r="DNT216" s="161"/>
      <c r="DNU216" s="160"/>
      <c r="DNV216" s="159"/>
      <c r="DNW216" s="158"/>
      <c r="DNX216" s="161"/>
      <c r="DNY216" s="160"/>
      <c r="DNZ216" s="159"/>
      <c r="DOA216" s="158"/>
      <c r="DOB216" s="161"/>
      <c r="DOC216" s="160"/>
      <c r="DOD216" s="159"/>
      <c r="DOE216" s="158"/>
      <c r="DOF216" s="161"/>
      <c r="DOG216" s="160"/>
      <c r="DOH216" s="159"/>
      <c r="DOI216" s="158"/>
      <c r="DOJ216" s="161"/>
      <c r="DOK216" s="160"/>
      <c r="DOL216" s="159"/>
      <c r="DOM216" s="158"/>
      <c r="DON216" s="161"/>
      <c r="DOO216" s="160"/>
      <c r="DOP216" s="159"/>
      <c r="DOQ216" s="158"/>
      <c r="DOR216" s="161"/>
      <c r="DOS216" s="160"/>
      <c r="DOT216" s="159"/>
      <c r="DOU216" s="158"/>
      <c r="DOV216" s="161"/>
      <c r="DOW216" s="160"/>
      <c r="DOX216" s="159"/>
      <c r="DOY216" s="158"/>
      <c r="DOZ216" s="161"/>
      <c r="DPA216" s="160"/>
      <c r="DPB216" s="159"/>
      <c r="DPC216" s="158"/>
      <c r="DPD216" s="161"/>
      <c r="DPE216" s="160"/>
      <c r="DPF216" s="159"/>
      <c r="DPG216" s="158"/>
      <c r="DPH216" s="161"/>
      <c r="DPI216" s="160"/>
      <c r="DPJ216" s="159"/>
      <c r="DPK216" s="158"/>
      <c r="DPL216" s="161"/>
      <c r="DPM216" s="160"/>
      <c r="DPN216" s="159"/>
      <c r="DPO216" s="158"/>
      <c r="DPP216" s="161"/>
      <c r="DPQ216" s="160"/>
      <c r="DPR216" s="159"/>
      <c r="DPS216" s="158"/>
      <c r="DPT216" s="161"/>
      <c r="DPU216" s="160"/>
      <c r="DPV216" s="159"/>
      <c r="DPW216" s="158"/>
      <c r="DPX216" s="161"/>
      <c r="DPY216" s="160"/>
      <c r="DPZ216" s="159"/>
      <c r="DQA216" s="158"/>
      <c r="DQB216" s="161"/>
      <c r="DQC216" s="160"/>
      <c r="DQD216" s="159"/>
      <c r="DQE216" s="158"/>
      <c r="DQF216" s="161"/>
      <c r="DQG216" s="160"/>
      <c r="DQH216" s="159"/>
      <c r="DQI216" s="158"/>
      <c r="DQJ216" s="161"/>
      <c r="DQK216" s="160"/>
      <c r="DQL216" s="159"/>
      <c r="DQM216" s="158"/>
      <c r="DQN216" s="161"/>
      <c r="DQO216" s="160"/>
      <c r="DQP216" s="159"/>
      <c r="DQQ216" s="158"/>
      <c r="DQR216" s="161"/>
      <c r="DQS216" s="160"/>
      <c r="DQT216" s="159"/>
      <c r="DQU216" s="158"/>
      <c r="DQV216" s="161"/>
      <c r="DQW216" s="160"/>
      <c r="DQX216" s="159"/>
      <c r="DQY216" s="158"/>
      <c r="DQZ216" s="161"/>
      <c r="DRA216" s="160"/>
      <c r="DRB216" s="159"/>
      <c r="DRC216" s="158"/>
      <c r="DRD216" s="161"/>
      <c r="DRE216" s="160"/>
      <c r="DRF216" s="159"/>
      <c r="DRG216" s="158"/>
      <c r="DRH216" s="161"/>
      <c r="DRI216" s="160"/>
      <c r="DRJ216" s="159"/>
      <c r="DRK216" s="158"/>
      <c r="DRL216" s="161"/>
      <c r="DRM216" s="160"/>
      <c r="DRN216" s="159"/>
      <c r="DRO216" s="158"/>
      <c r="DRP216" s="161"/>
      <c r="DRQ216" s="672"/>
      <c r="DRR216" s="672"/>
      <c r="DRS216" s="672"/>
      <c r="DRT216" s="673"/>
      <c r="DRU216" s="167"/>
      <c r="DRV216" s="674"/>
      <c r="DRW216" s="674"/>
      <c r="DRX216" s="674"/>
      <c r="DRY216" s="164"/>
      <c r="DRZ216" s="160"/>
      <c r="DSA216" s="159"/>
      <c r="DSB216" s="158"/>
      <c r="DSC216" s="161"/>
      <c r="DSD216" s="160"/>
      <c r="DSE216" s="159"/>
      <c r="DSF216" s="158"/>
      <c r="DSG216" s="161"/>
      <c r="DSH216" s="160"/>
      <c r="DSI216" s="159"/>
      <c r="DSJ216" s="158"/>
      <c r="DSK216" s="161"/>
      <c r="DSL216" s="160"/>
      <c r="DSM216" s="159"/>
      <c r="DSN216" s="158"/>
      <c r="DSO216" s="161"/>
      <c r="DSP216" s="160"/>
      <c r="DSQ216" s="159"/>
      <c r="DSR216" s="158"/>
      <c r="DSS216" s="161"/>
      <c r="DST216" s="160"/>
      <c r="DSU216" s="159"/>
      <c r="DSV216" s="158"/>
      <c r="DSW216" s="161"/>
      <c r="DSX216" s="160"/>
      <c r="DSY216" s="159"/>
      <c r="DSZ216" s="158"/>
      <c r="DTA216" s="161"/>
      <c r="DTB216" s="160"/>
      <c r="DTC216" s="159"/>
      <c r="DTD216" s="158"/>
      <c r="DTE216" s="161"/>
      <c r="DTF216" s="160"/>
      <c r="DTG216" s="159"/>
      <c r="DTH216" s="158"/>
      <c r="DTI216" s="161"/>
      <c r="DTJ216" s="160"/>
      <c r="DTK216" s="159"/>
      <c r="DTL216" s="158"/>
      <c r="DTM216" s="161"/>
      <c r="DTN216" s="160"/>
      <c r="DTO216" s="159"/>
      <c r="DTP216" s="158"/>
      <c r="DTQ216" s="161"/>
      <c r="DTR216" s="160"/>
      <c r="DTS216" s="159"/>
      <c r="DTT216" s="158"/>
      <c r="DTU216" s="161"/>
      <c r="DTV216" s="160"/>
      <c r="DTW216" s="159"/>
      <c r="DTX216" s="158"/>
      <c r="DTY216" s="161"/>
      <c r="DTZ216" s="160"/>
      <c r="DUA216" s="159"/>
      <c r="DUB216" s="158"/>
      <c r="DUC216" s="161"/>
      <c r="DUD216" s="160"/>
      <c r="DUE216" s="159"/>
      <c r="DUF216" s="158"/>
      <c r="DUG216" s="161"/>
      <c r="DUH216" s="160"/>
      <c r="DUI216" s="159"/>
      <c r="DUJ216" s="158"/>
      <c r="DUK216" s="161"/>
      <c r="DUL216" s="160"/>
      <c r="DUM216" s="159"/>
      <c r="DUN216" s="158"/>
      <c r="DUO216" s="161"/>
      <c r="DUP216" s="160"/>
      <c r="DUQ216" s="159"/>
      <c r="DUR216" s="158"/>
      <c r="DUS216" s="161"/>
      <c r="DUT216" s="160"/>
      <c r="DUU216" s="159"/>
      <c r="DUV216" s="158"/>
      <c r="DUW216" s="161"/>
      <c r="DUX216" s="160"/>
      <c r="DUY216" s="159"/>
      <c r="DUZ216" s="158"/>
      <c r="DVA216" s="161"/>
      <c r="DVB216" s="160"/>
      <c r="DVC216" s="159"/>
      <c r="DVD216" s="158"/>
      <c r="DVE216" s="161"/>
      <c r="DVF216" s="160"/>
      <c r="DVG216" s="159"/>
      <c r="DVH216" s="158"/>
      <c r="DVI216" s="161"/>
      <c r="DVJ216" s="160"/>
      <c r="DVK216" s="159"/>
      <c r="DVL216" s="158"/>
      <c r="DVM216" s="161"/>
      <c r="DVN216" s="160"/>
      <c r="DVO216" s="159"/>
      <c r="DVP216" s="158"/>
      <c r="DVQ216" s="161"/>
      <c r="DVR216" s="160"/>
      <c r="DVS216" s="159"/>
      <c r="DVT216" s="158"/>
      <c r="DVU216" s="161"/>
      <c r="DVV216" s="160"/>
      <c r="DVW216" s="159"/>
      <c r="DVX216" s="158"/>
      <c r="DVY216" s="161"/>
      <c r="DVZ216" s="160"/>
      <c r="DWA216" s="159"/>
      <c r="DWB216" s="158"/>
      <c r="DWC216" s="161"/>
      <c r="DWD216" s="160"/>
      <c r="DWE216" s="159"/>
      <c r="DWF216" s="158"/>
      <c r="DWG216" s="161"/>
      <c r="DWH216" s="160"/>
      <c r="DWI216" s="159"/>
      <c r="DWJ216" s="158"/>
      <c r="DWK216" s="161"/>
      <c r="DWL216" s="160"/>
      <c r="DWM216" s="159"/>
      <c r="DWN216" s="158"/>
      <c r="DWO216" s="161"/>
      <c r="DWP216" s="160"/>
      <c r="DWQ216" s="159"/>
      <c r="DWR216" s="158"/>
      <c r="DWS216" s="161"/>
      <c r="DWT216" s="672"/>
      <c r="DWU216" s="672"/>
      <c r="DWV216" s="672"/>
      <c r="DWW216" s="673"/>
      <c r="DWX216" s="167"/>
      <c r="DWY216" s="674"/>
      <c r="DWZ216" s="674"/>
      <c r="DXA216" s="674"/>
      <c r="DXB216" s="164"/>
      <c r="DXC216" s="160"/>
      <c r="DXD216" s="159"/>
      <c r="DXE216" s="158"/>
      <c r="DXF216" s="161"/>
      <c r="DXG216" s="160"/>
      <c r="DXH216" s="159"/>
      <c r="DXI216" s="158"/>
      <c r="DXJ216" s="161"/>
      <c r="DXK216" s="160"/>
      <c r="DXL216" s="159"/>
      <c r="DXM216" s="158"/>
      <c r="DXN216" s="161"/>
      <c r="DXO216" s="160"/>
      <c r="DXP216" s="159"/>
      <c r="DXQ216" s="158"/>
      <c r="DXR216" s="161"/>
      <c r="DXS216" s="160"/>
      <c r="DXT216" s="159"/>
      <c r="DXU216" s="158"/>
      <c r="DXV216" s="161"/>
      <c r="DXW216" s="160"/>
      <c r="DXX216" s="159"/>
      <c r="DXY216" s="158"/>
      <c r="DXZ216" s="161"/>
      <c r="DYA216" s="160"/>
      <c r="DYB216" s="159"/>
      <c r="DYC216" s="158"/>
      <c r="DYD216" s="161"/>
      <c r="DYE216" s="160"/>
      <c r="DYF216" s="159"/>
      <c r="DYG216" s="158"/>
      <c r="DYH216" s="161"/>
      <c r="DYI216" s="160"/>
      <c r="DYJ216" s="159"/>
      <c r="DYK216" s="158"/>
      <c r="DYL216" s="161"/>
      <c r="DYM216" s="160"/>
      <c r="DYN216" s="159"/>
      <c r="DYO216" s="158"/>
      <c r="DYP216" s="161"/>
      <c r="DYQ216" s="160"/>
      <c r="DYR216" s="159"/>
      <c r="DYS216" s="158"/>
      <c r="DYT216" s="161"/>
      <c r="DYU216" s="160"/>
      <c r="DYV216" s="159"/>
      <c r="DYW216" s="158"/>
      <c r="DYX216" s="161"/>
      <c r="DYY216" s="160"/>
      <c r="DYZ216" s="159"/>
      <c r="DZA216" s="158"/>
      <c r="DZB216" s="161"/>
      <c r="DZC216" s="160"/>
      <c r="DZD216" s="159"/>
      <c r="DZE216" s="158"/>
      <c r="DZF216" s="161"/>
      <c r="DZG216" s="160"/>
      <c r="DZH216" s="159"/>
      <c r="DZI216" s="158"/>
      <c r="DZJ216" s="161"/>
      <c r="DZK216" s="160"/>
      <c r="DZL216" s="159"/>
      <c r="DZM216" s="158"/>
      <c r="DZN216" s="161"/>
      <c r="DZO216" s="160"/>
      <c r="DZP216" s="159"/>
      <c r="DZQ216" s="158"/>
      <c r="DZR216" s="161"/>
      <c r="DZS216" s="160"/>
      <c r="DZT216" s="159"/>
      <c r="DZU216" s="158"/>
      <c r="DZV216" s="161"/>
      <c r="DZW216" s="160"/>
      <c r="DZX216" s="159"/>
      <c r="DZY216" s="158"/>
      <c r="DZZ216" s="161"/>
      <c r="EAA216" s="160"/>
      <c r="EAB216" s="159"/>
      <c r="EAC216" s="158"/>
      <c r="EAD216" s="161"/>
      <c r="EAE216" s="160"/>
      <c r="EAF216" s="159"/>
      <c r="EAG216" s="158"/>
      <c r="EAH216" s="161"/>
      <c r="EAI216" s="160"/>
      <c r="EAJ216" s="159"/>
      <c r="EAK216" s="158"/>
      <c r="EAL216" s="161"/>
      <c r="EAM216" s="160"/>
      <c r="EAN216" s="159"/>
      <c r="EAO216" s="158"/>
      <c r="EAP216" s="161"/>
      <c r="EAQ216" s="160"/>
      <c r="EAR216" s="159"/>
      <c r="EAS216" s="158"/>
      <c r="EAT216" s="161"/>
      <c r="EAU216" s="160"/>
      <c r="EAV216" s="159"/>
      <c r="EAW216" s="158"/>
      <c r="EAX216" s="161"/>
      <c r="EAY216" s="160"/>
      <c r="EAZ216" s="159"/>
      <c r="EBA216" s="158"/>
      <c r="EBB216" s="161"/>
      <c r="EBC216" s="160"/>
      <c r="EBD216" s="159"/>
      <c r="EBE216" s="158"/>
      <c r="EBF216" s="161"/>
      <c r="EBG216" s="160"/>
      <c r="EBH216" s="159"/>
      <c r="EBI216" s="158"/>
      <c r="EBJ216" s="161"/>
      <c r="EBK216" s="160"/>
      <c r="EBL216" s="159"/>
      <c r="EBM216" s="158"/>
      <c r="EBN216" s="161"/>
      <c r="EBO216" s="160"/>
      <c r="EBP216" s="159"/>
      <c r="EBQ216" s="158"/>
      <c r="EBR216" s="161"/>
      <c r="EBS216" s="160"/>
      <c r="EBT216" s="159"/>
      <c r="EBU216" s="158"/>
      <c r="EBV216" s="161"/>
      <c r="EBW216" s="672"/>
      <c r="EBX216" s="672"/>
      <c r="EBY216" s="672"/>
      <c r="EBZ216" s="673"/>
      <c r="ECA216" s="167"/>
      <c r="ECB216" s="674"/>
      <c r="ECC216" s="674"/>
      <c r="ECD216" s="674"/>
      <c r="ECE216" s="164"/>
      <c r="ECF216" s="160"/>
      <c r="ECG216" s="159"/>
      <c r="ECH216" s="158"/>
      <c r="ECI216" s="161"/>
      <c r="ECJ216" s="160"/>
      <c r="ECK216" s="159"/>
      <c r="ECL216" s="158"/>
      <c r="ECM216" s="161"/>
      <c r="ECN216" s="160"/>
      <c r="ECO216" s="159"/>
      <c r="ECP216" s="158"/>
      <c r="ECQ216" s="161"/>
      <c r="ECR216" s="160"/>
      <c r="ECS216" s="159"/>
      <c r="ECT216" s="158"/>
      <c r="ECU216" s="161"/>
      <c r="ECV216" s="160"/>
      <c r="ECW216" s="159"/>
      <c r="ECX216" s="158"/>
      <c r="ECY216" s="161"/>
      <c r="ECZ216" s="160"/>
      <c r="EDA216" s="159"/>
      <c r="EDB216" s="158"/>
      <c r="EDC216" s="161"/>
      <c r="EDD216" s="160"/>
      <c r="EDE216" s="159"/>
      <c r="EDF216" s="158"/>
      <c r="EDG216" s="161"/>
      <c r="EDH216" s="160"/>
      <c r="EDI216" s="159"/>
      <c r="EDJ216" s="158"/>
      <c r="EDK216" s="161"/>
      <c r="EDL216" s="160"/>
      <c r="EDM216" s="159"/>
      <c r="EDN216" s="158"/>
      <c r="EDO216" s="161"/>
      <c r="EDP216" s="160"/>
      <c r="EDQ216" s="159"/>
      <c r="EDR216" s="158"/>
      <c r="EDS216" s="161"/>
      <c r="EDT216" s="160"/>
      <c r="EDU216" s="159"/>
      <c r="EDV216" s="158"/>
      <c r="EDW216" s="161"/>
      <c r="EDX216" s="160"/>
      <c r="EDY216" s="159"/>
      <c r="EDZ216" s="158"/>
      <c r="EEA216" s="161"/>
      <c r="EEB216" s="160"/>
      <c r="EEC216" s="159"/>
      <c r="EED216" s="158"/>
      <c r="EEE216" s="161"/>
      <c r="EEF216" s="160"/>
      <c r="EEG216" s="159"/>
      <c r="EEH216" s="158"/>
      <c r="EEI216" s="161"/>
      <c r="EEJ216" s="160"/>
      <c r="EEK216" s="159"/>
      <c r="EEL216" s="158"/>
      <c r="EEM216" s="161"/>
      <c r="EEN216" s="160"/>
      <c r="EEO216" s="159"/>
      <c r="EEP216" s="158"/>
      <c r="EEQ216" s="161"/>
      <c r="EER216" s="160"/>
      <c r="EES216" s="159"/>
      <c r="EET216" s="158"/>
      <c r="EEU216" s="161"/>
      <c r="EEV216" s="160"/>
      <c r="EEW216" s="159"/>
      <c r="EEX216" s="158"/>
      <c r="EEY216" s="161"/>
      <c r="EEZ216" s="160"/>
      <c r="EFA216" s="159"/>
      <c r="EFB216" s="158"/>
      <c r="EFC216" s="161"/>
      <c r="EFD216" s="160"/>
      <c r="EFE216" s="159"/>
      <c r="EFF216" s="158"/>
      <c r="EFG216" s="161"/>
      <c r="EFH216" s="160"/>
      <c r="EFI216" s="159"/>
      <c r="EFJ216" s="158"/>
      <c r="EFK216" s="161"/>
      <c r="EFL216" s="160"/>
      <c r="EFM216" s="159"/>
      <c r="EFN216" s="158"/>
      <c r="EFO216" s="161"/>
      <c r="EFP216" s="160"/>
      <c r="EFQ216" s="159"/>
      <c r="EFR216" s="158"/>
      <c r="EFS216" s="161"/>
      <c r="EFT216" s="160"/>
      <c r="EFU216" s="159"/>
      <c r="EFV216" s="158"/>
      <c r="EFW216" s="161"/>
      <c r="EFX216" s="160"/>
      <c r="EFY216" s="159"/>
      <c r="EFZ216" s="158"/>
      <c r="EGA216" s="161"/>
      <c r="EGB216" s="160"/>
      <c r="EGC216" s="159"/>
      <c r="EGD216" s="158"/>
      <c r="EGE216" s="161"/>
      <c r="EGF216" s="160"/>
      <c r="EGG216" s="159"/>
      <c r="EGH216" s="158"/>
      <c r="EGI216" s="161"/>
      <c r="EGJ216" s="160"/>
      <c r="EGK216" s="159"/>
      <c r="EGL216" s="158"/>
      <c r="EGM216" s="161"/>
      <c r="EGN216" s="160"/>
      <c r="EGO216" s="159"/>
      <c r="EGP216" s="158"/>
      <c r="EGQ216" s="161"/>
      <c r="EGR216" s="160"/>
      <c r="EGS216" s="159"/>
      <c r="EGT216" s="158"/>
      <c r="EGU216" s="161"/>
      <c r="EGV216" s="160"/>
      <c r="EGW216" s="159"/>
      <c r="EGX216" s="158"/>
      <c r="EGY216" s="161"/>
      <c r="EGZ216" s="672"/>
      <c r="EHA216" s="672"/>
      <c r="EHB216" s="672"/>
      <c r="EHC216" s="673"/>
      <c r="EHD216" s="167"/>
      <c r="EHE216" s="674"/>
      <c r="EHF216" s="674"/>
      <c r="EHG216" s="674"/>
      <c r="EHH216" s="164"/>
      <c r="EHI216" s="160"/>
      <c r="EHJ216" s="159"/>
      <c r="EHK216" s="158"/>
      <c r="EHL216" s="161"/>
      <c r="EHM216" s="160"/>
      <c r="EHN216" s="159"/>
      <c r="EHO216" s="158"/>
      <c r="EHP216" s="161"/>
      <c r="EHQ216" s="160"/>
      <c r="EHR216" s="159"/>
      <c r="EHS216" s="158"/>
      <c r="EHT216" s="161"/>
      <c r="EHU216" s="160"/>
      <c r="EHV216" s="159"/>
      <c r="EHW216" s="158"/>
      <c r="EHX216" s="161"/>
      <c r="EHY216" s="160"/>
      <c r="EHZ216" s="159"/>
      <c r="EIA216" s="158"/>
      <c r="EIB216" s="161"/>
      <c r="EIC216" s="160"/>
      <c r="EID216" s="159"/>
      <c r="EIE216" s="158"/>
      <c r="EIF216" s="161"/>
      <c r="EIG216" s="160"/>
      <c r="EIH216" s="159"/>
      <c r="EII216" s="158"/>
      <c r="EIJ216" s="161"/>
      <c r="EIK216" s="160"/>
      <c r="EIL216" s="159"/>
      <c r="EIM216" s="158"/>
      <c r="EIN216" s="161"/>
      <c r="EIO216" s="160"/>
      <c r="EIP216" s="159"/>
      <c r="EIQ216" s="158"/>
      <c r="EIR216" s="161"/>
      <c r="EIS216" s="160"/>
      <c r="EIT216" s="159"/>
      <c r="EIU216" s="158"/>
      <c r="EIV216" s="161"/>
      <c r="EIW216" s="160"/>
      <c r="EIX216" s="159"/>
      <c r="EIY216" s="158"/>
      <c r="EIZ216" s="161"/>
      <c r="EJA216" s="160"/>
      <c r="EJB216" s="159"/>
      <c r="EJC216" s="158"/>
      <c r="EJD216" s="161"/>
      <c r="EJE216" s="160"/>
      <c r="EJF216" s="159"/>
      <c r="EJG216" s="158"/>
      <c r="EJH216" s="161"/>
      <c r="EJI216" s="160"/>
      <c r="EJJ216" s="159"/>
      <c r="EJK216" s="158"/>
      <c r="EJL216" s="161"/>
      <c r="EJM216" s="160"/>
      <c r="EJN216" s="159"/>
      <c r="EJO216" s="158"/>
      <c r="EJP216" s="161"/>
      <c r="EJQ216" s="160"/>
      <c r="EJR216" s="159"/>
      <c r="EJS216" s="158"/>
      <c r="EJT216" s="161"/>
      <c r="EJU216" s="160"/>
      <c r="EJV216" s="159"/>
      <c r="EJW216" s="158"/>
      <c r="EJX216" s="161"/>
      <c r="EJY216" s="160"/>
      <c r="EJZ216" s="159"/>
      <c r="EKA216" s="158"/>
      <c r="EKB216" s="161"/>
      <c r="EKC216" s="160"/>
      <c r="EKD216" s="159"/>
      <c r="EKE216" s="158"/>
      <c r="EKF216" s="161"/>
      <c r="EKG216" s="160"/>
      <c r="EKH216" s="159"/>
      <c r="EKI216" s="158"/>
      <c r="EKJ216" s="161"/>
      <c r="EKK216" s="160"/>
      <c r="EKL216" s="159"/>
      <c r="EKM216" s="158"/>
      <c r="EKN216" s="161"/>
      <c r="EKO216" s="160"/>
      <c r="EKP216" s="159"/>
      <c r="EKQ216" s="158"/>
      <c r="EKR216" s="161"/>
      <c r="EKS216" s="160"/>
      <c r="EKT216" s="159"/>
      <c r="EKU216" s="158"/>
      <c r="EKV216" s="161"/>
      <c r="EKW216" s="160"/>
      <c r="EKX216" s="159"/>
      <c r="EKY216" s="158"/>
      <c r="EKZ216" s="161"/>
      <c r="ELA216" s="160"/>
      <c r="ELB216" s="159"/>
      <c r="ELC216" s="158"/>
      <c r="ELD216" s="161"/>
      <c r="ELE216" s="160"/>
      <c r="ELF216" s="159"/>
      <c r="ELG216" s="158"/>
      <c r="ELH216" s="161"/>
      <c r="ELI216" s="160"/>
      <c r="ELJ216" s="159"/>
      <c r="ELK216" s="158"/>
      <c r="ELL216" s="161"/>
      <c r="ELM216" s="160"/>
      <c r="ELN216" s="159"/>
      <c r="ELO216" s="158"/>
      <c r="ELP216" s="161"/>
      <c r="ELQ216" s="160"/>
      <c r="ELR216" s="159"/>
      <c r="ELS216" s="158"/>
      <c r="ELT216" s="161"/>
      <c r="ELU216" s="160"/>
      <c r="ELV216" s="159"/>
      <c r="ELW216" s="158"/>
      <c r="ELX216" s="161"/>
      <c r="ELY216" s="160"/>
      <c r="ELZ216" s="159"/>
      <c r="EMA216" s="158"/>
      <c r="EMB216" s="161"/>
      <c r="EMC216" s="672"/>
      <c r="EMD216" s="672"/>
      <c r="EME216" s="672"/>
      <c r="EMF216" s="673"/>
      <c r="EMG216" s="167"/>
      <c r="EMH216" s="674"/>
      <c r="EMI216" s="674"/>
      <c r="EMJ216" s="674"/>
      <c r="EMK216" s="164"/>
      <c r="EML216" s="160"/>
      <c r="EMM216" s="159"/>
      <c r="EMN216" s="158"/>
      <c r="EMO216" s="161"/>
      <c r="EMP216" s="160"/>
      <c r="EMQ216" s="159"/>
      <c r="EMR216" s="158"/>
      <c r="EMS216" s="161"/>
      <c r="EMT216" s="160"/>
      <c r="EMU216" s="159"/>
      <c r="EMV216" s="158"/>
      <c r="EMW216" s="161"/>
      <c r="EMX216" s="160"/>
      <c r="EMY216" s="159"/>
      <c r="EMZ216" s="158"/>
      <c r="ENA216" s="161"/>
      <c r="ENB216" s="160"/>
      <c r="ENC216" s="159"/>
      <c r="END216" s="158"/>
      <c r="ENE216" s="161"/>
      <c r="ENF216" s="160"/>
      <c r="ENG216" s="159"/>
      <c r="ENH216" s="158"/>
      <c r="ENI216" s="161"/>
      <c r="ENJ216" s="160"/>
      <c r="ENK216" s="159"/>
      <c r="ENL216" s="158"/>
      <c r="ENM216" s="161"/>
      <c r="ENN216" s="160"/>
      <c r="ENO216" s="159"/>
      <c r="ENP216" s="158"/>
      <c r="ENQ216" s="161"/>
      <c r="ENR216" s="160"/>
      <c r="ENS216" s="159"/>
      <c r="ENT216" s="158"/>
      <c r="ENU216" s="161"/>
      <c r="ENV216" s="160"/>
      <c r="ENW216" s="159"/>
      <c r="ENX216" s="158"/>
      <c r="ENY216" s="161"/>
      <c r="ENZ216" s="160"/>
      <c r="EOA216" s="159"/>
      <c r="EOB216" s="158"/>
      <c r="EOC216" s="161"/>
      <c r="EOD216" s="160"/>
      <c r="EOE216" s="159"/>
      <c r="EOF216" s="158"/>
      <c r="EOG216" s="161"/>
      <c r="EOH216" s="160"/>
      <c r="EOI216" s="159"/>
      <c r="EOJ216" s="158"/>
      <c r="EOK216" s="161"/>
      <c r="EOL216" s="160"/>
      <c r="EOM216" s="159"/>
      <c r="EON216" s="158"/>
      <c r="EOO216" s="161"/>
      <c r="EOP216" s="160"/>
      <c r="EOQ216" s="159"/>
      <c r="EOR216" s="158"/>
      <c r="EOS216" s="161"/>
      <c r="EOT216" s="160"/>
      <c r="EOU216" s="159"/>
      <c r="EOV216" s="158"/>
      <c r="EOW216" s="161"/>
      <c r="EOX216" s="160"/>
      <c r="EOY216" s="159"/>
      <c r="EOZ216" s="158"/>
      <c r="EPA216" s="161"/>
      <c r="EPB216" s="160"/>
      <c r="EPC216" s="159"/>
      <c r="EPD216" s="158"/>
      <c r="EPE216" s="161"/>
      <c r="EPF216" s="160"/>
      <c r="EPG216" s="159"/>
      <c r="EPH216" s="158"/>
      <c r="EPI216" s="161"/>
      <c r="EPJ216" s="160"/>
      <c r="EPK216" s="159"/>
      <c r="EPL216" s="158"/>
      <c r="EPM216" s="161"/>
      <c r="EPN216" s="160"/>
      <c r="EPO216" s="159"/>
      <c r="EPP216" s="158"/>
      <c r="EPQ216" s="161"/>
      <c r="EPR216" s="160"/>
      <c r="EPS216" s="159"/>
      <c r="EPT216" s="158"/>
      <c r="EPU216" s="161"/>
      <c r="EPV216" s="160"/>
      <c r="EPW216" s="159"/>
      <c r="EPX216" s="158"/>
      <c r="EPY216" s="161"/>
      <c r="EPZ216" s="160"/>
      <c r="EQA216" s="159"/>
      <c r="EQB216" s="158"/>
      <c r="EQC216" s="161"/>
      <c r="EQD216" s="160"/>
      <c r="EQE216" s="159"/>
      <c r="EQF216" s="158"/>
      <c r="EQG216" s="161"/>
      <c r="EQH216" s="160"/>
      <c r="EQI216" s="159"/>
      <c r="EQJ216" s="158"/>
      <c r="EQK216" s="161"/>
      <c r="EQL216" s="160"/>
      <c r="EQM216" s="159"/>
      <c r="EQN216" s="158"/>
      <c r="EQO216" s="161"/>
      <c r="EQP216" s="160"/>
      <c r="EQQ216" s="159"/>
      <c r="EQR216" s="158"/>
      <c r="EQS216" s="161"/>
      <c r="EQT216" s="160"/>
      <c r="EQU216" s="159"/>
      <c r="EQV216" s="158"/>
      <c r="EQW216" s="161"/>
      <c r="EQX216" s="160"/>
      <c r="EQY216" s="159"/>
      <c r="EQZ216" s="158"/>
      <c r="ERA216" s="161"/>
      <c r="ERB216" s="160"/>
      <c r="ERC216" s="159"/>
      <c r="ERD216" s="158"/>
      <c r="ERE216" s="161"/>
      <c r="ERF216" s="672"/>
      <c r="ERG216" s="672"/>
      <c r="ERH216" s="672"/>
      <c r="ERI216" s="673"/>
      <c r="ERJ216" s="167"/>
      <c r="ERK216" s="674"/>
      <c r="ERL216" s="674"/>
      <c r="ERM216" s="674"/>
      <c r="ERN216" s="164"/>
      <c r="ERO216" s="160"/>
      <c r="ERP216" s="159"/>
      <c r="ERQ216" s="158"/>
      <c r="ERR216" s="161"/>
      <c r="ERS216" s="160"/>
      <c r="ERT216" s="159"/>
      <c r="ERU216" s="158"/>
      <c r="ERV216" s="161"/>
      <c r="ERW216" s="160"/>
      <c r="ERX216" s="159"/>
      <c r="ERY216" s="158"/>
      <c r="ERZ216" s="161"/>
      <c r="ESA216" s="160"/>
      <c r="ESB216" s="159"/>
      <c r="ESC216" s="158"/>
      <c r="ESD216" s="161"/>
      <c r="ESE216" s="160"/>
      <c r="ESF216" s="159"/>
      <c r="ESG216" s="158"/>
      <c r="ESH216" s="161"/>
      <c r="ESI216" s="160"/>
      <c r="ESJ216" s="159"/>
      <c r="ESK216" s="158"/>
      <c r="ESL216" s="161"/>
      <c r="ESM216" s="160"/>
      <c r="ESN216" s="159"/>
      <c r="ESO216" s="158"/>
      <c r="ESP216" s="161"/>
      <c r="ESQ216" s="160"/>
      <c r="ESR216" s="159"/>
      <c r="ESS216" s="158"/>
      <c r="EST216" s="161"/>
      <c r="ESU216" s="160"/>
      <c r="ESV216" s="159"/>
      <c r="ESW216" s="158"/>
      <c r="ESX216" s="161"/>
      <c r="ESY216" s="160"/>
      <c r="ESZ216" s="159"/>
      <c r="ETA216" s="158"/>
      <c r="ETB216" s="161"/>
      <c r="ETC216" s="160"/>
      <c r="ETD216" s="159"/>
      <c r="ETE216" s="158"/>
      <c r="ETF216" s="161"/>
      <c r="ETG216" s="160"/>
      <c r="ETH216" s="159"/>
      <c r="ETI216" s="158"/>
      <c r="ETJ216" s="161"/>
      <c r="ETK216" s="160"/>
      <c r="ETL216" s="159"/>
      <c r="ETM216" s="158"/>
      <c r="ETN216" s="161"/>
      <c r="ETO216" s="160"/>
      <c r="ETP216" s="159"/>
      <c r="ETQ216" s="158"/>
      <c r="ETR216" s="161"/>
      <c r="ETS216" s="160"/>
      <c r="ETT216" s="159"/>
      <c r="ETU216" s="158"/>
      <c r="ETV216" s="161"/>
      <c r="ETW216" s="160"/>
      <c r="ETX216" s="159"/>
      <c r="ETY216" s="158"/>
      <c r="ETZ216" s="161"/>
      <c r="EUA216" s="160"/>
      <c r="EUB216" s="159"/>
      <c r="EUC216" s="158"/>
      <c r="EUD216" s="161"/>
      <c r="EUE216" s="160"/>
      <c r="EUF216" s="159"/>
      <c r="EUG216" s="158"/>
      <c r="EUH216" s="161"/>
      <c r="EUI216" s="160"/>
      <c r="EUJ216" s="159"/>
      <c r="EUK216" s="158"/>
      <c r="EUL216" s="161"/>
      <c r="EUM216" s="160"/>
      <c r="EUN216" s="159"/>
      <c r="EUO216" s="158"/>
      <c r="EUP216" s="161"/>
      <c r="EUQ216" s="160"/>
      <c r="EUR216" s="159"/>
      <c r="EUS216" s="158"/>
      <c r="EUT216" s="161"/>
      <c r="EUU216" s="160"/>
      <c r="EUV216" s="159"/>
      <c r="EUW216" s="158"/>
      <c r="EUX216" s="161"/>
      <c r="EUY216" s="160"/>
      <c r="EUZ216" s="159"/>
      <c r="EVA216" s="158"/>
      <c r="EVB216" s="161"/>
      <c r="EVC216" s="160"/>
      <c r="EVD216" s="159"/>
      <c r="EVE216" s="158"/>
      <c r="EVF216" s="161"/>
      <c r="EVG216" s="160"/>
      <c r="EVH216" s="159"/>
      <c r="EVI216" s="158"/>
      <c r="EVJ216" s="161"/>
      <c r="EVK216" s="160"/>
      <c r="EVL216" s="159"/>
      <c r="EVM216" s="158"/>
      <c r="EVN216" s="161"/>
      <c r="EVO216" s="160"/>
      <c r="EVP216" s="159"/>
      <c r="EVQ216" s="158"/>
      <c r="EVR216" s="161"/>
      <c r="EVS216" s="160"/>
      <c r="EVT216" s="159"/>
      <c r="EVU216" s="158"/>
      <c r="EVV216" s="161"/>
      <c r="EVW216" s="160"/>
      <c r="EVX216" s="159"/>
      <c r="EVY216" s="158"/>
      <c r="EVZ216" s="161"/>
      <c r="EWA216" s="160"/>
      <c r="EWB216" s="159"/>
      <c r="EWC216" s="158"/>
      <c r="EWD216" s="161"/>
      <c r="EWE216" s="160"/>
      <c r="EWF216" s="159"/>
      <c r="EWG216" s="158"/>
      <c r="EWH216" s="161"/>
      <c r="EWI216" s="672"/>
      <c r="EWJ216" s="672"/>
      <c r="EWK216" s="672"/>
      <c r="EWL216" s="673"/>
      <c r="EWM216" s="167"/>
      <c r="EWN216" s="674"/>
      <c r="EWO216" s="674"/>
      <c r="EWP216" s="674"/>
      <c r="EWQ216" s="164"/>
      <c r="EWR216" s="160"/>
      <c r="EWS216" s="159"/>
      <c r="EWT216" s="158"/>
      <c r="EWU216" s="161"/>
      <c r="EWV216" s="160"/>
      <c r="EWW216" s="159"/>
      <c r="EWX216" s="158"/>
      <c r="EWY216" s="161"/>
      <c r="EWZ216" s="160"/>
      <c r="EXA216" s="159"/>
      <c r="EXB216" s="158"/>
      <c r="EXC216" s="161"/>
      <c r="EXD216" s="160"/>
      <c r="EXE216" s="159"/>
      <c r="EXF216" s="158"/>
      <c r="EXG216" s="161"/>
      <c r="EXH216" s="160"/>
      <c r="EXI216" s="159"/>
      <c r="EXJ216" s="158"/>
      <c r="EXK216" s="161"/>
      <c r="EXL216" s="160"/>
      <c r="EXM216" s="159"/>
      <c r="EXN216" s="158"/>
      <c r="EXO216" s="161"/>
      <c r="EXP216" s="160"/>
      <c r="EXQ216" s="159"/>
      <c r="EXR216" s="158"/>
      <c r="EXS216" s="161"/>
      <c r="EXT216" s="160"/>
      <c r="EXU216" s="159"/>
      <c r="EXV216" s="158"/>
      <c r="EXW216" s="161"/>
      <c r="EXX216" s="160"/>
      <c r="EXY216" s="159"/>
      <c r="EXZ216" s="158"/>
      <c r="EYA216" s="161"/>
      <c r="EYB216" s="160"/>
      <c r="EYC216" s="159"/>
      <c r="EYD216" s="158"/>
      <c r="EYE216" s="161"/>
      <c r="EYF216" s="160"/>
      <c r="EYG216" s="159"/>
      <c r="EYH216" s="158"/>
      <c r="EYI216" s="161"/>
      <c r="EYJ216" s="160"/>
      <c r="EYK216" s="159"/>
      <c r="EYL216" s="158"/>
      <c r="EYM216" s="161"/>
      <c r="EYN216" s="160"/>
      <c r="EYO216" s="159"/>
      <c r="EYP216" s="158"/>
      <c r="EYQ216" s="161"/>
      <c r="EYR216" s="160"/>
      <c r="EYS216" s="159"/>
      <c r="EYT216" s="158"/>
      <c r="EYU216" s="161"/>
      <c r="EYV216" s="160"/>
      <c r="EYW216" s="159"/>
      <c r="EYX216" s="158"/>
      <c r="EYY216" s="161"/>
      <c r="EYZ216" s="160"/>
      <c r="EZA216" s="159"/>
      <c r="EZB216" s="158"/>
      <c r="EZC216" s="161"/>
      <c r="EZD216" s="160"/>
      <c r="EZE216" s="159"/>
      <c r="EZF216" s="158"/>
      <c r="EZG216" s="161"/>
      <c r="EZH216" s="160"/>
      <c r="EZI216" s="159"/>
      <c r="EZJ216" s="158"/>
      <c r="EZK216" s="161"/>
      <c r="EZL216" s="160"/>
      <c r="EZM216" s="159"/>
      <c r="EZN216" s="158"/>
      <c r="EZO216" s="161"/>
      <c r="EZP216" s="160"/>
      <c r="EZQ216" s="159"/>
      <c r="EZR216" s="158"/>
      <c r="EZS216" s="161"/>
      <c r="EZT216" s="160"/>
      <c r="EZU216" s="159"/>
      <c r="EZV216" s="158"/>
      <c r="EZW216" s="161"/>
      <c r="EZX216" s="160"/>
      <c r="EZY216" s="159"/>
      <c r="EZZ216" s="158"/>
      <c r="FAA216" s="161"/>
      <c r="FAB216" s="160"/>
      <c r="FAC216" s="159"/>
      <c r="FAD216" s="158"/>
      <c r="FAE216" s="161"/>
      <c r="FAF216" s="160"/>
      <c r="FAG216" s="159"/>
      <c r="FAH216" s="158"/>
      <c r="FAI216" s="161"/>
      <c r="FAJ216" s="160"/>
      <c r="FAK216" s="159"/>
      <c r="FAL216" s="158"/>
      <c r="FAM216" s="161"/>
      <c r="FAN216" s="160"/>
      <c r="FAO216" s="159"/>
      <c r="FAP216" s="158"/>
      <c r="FAQ216" s="161"/>
      <c r="FAR216" s="160"/>
      <c r="FAS216" s="159"/>
      <c r="FAT216" s="158"/>
      <c r="FAU216" s="161"/>
      <c r="FAV216" s="160"/>
      <c r="FAW216" s="159"/>
      <c r="FAX216" s="158"/>
      <c r="FAY216" s="161"/>
      <c r="FAZ216" s="160"/>
      <c r="FBA216" s="159"/>
      <c r="FBB216" s="158"/>
      <c r="FBC216" s="161"/>
      <c r="FBD216" s="160"/>
      <c r="FBE216" s="159"/>
      <c r="FBF216" s="158"/>
      <c r="FBG216" s="161"/>
      <c r="FBH216" s="160"/>
      <c r="FBI216" s="159"/>
      <c r="FBJ216" s="158"/>
      <c r="FBK216" s="161"/>
      <c r="FBL216" s="672"/>
      <c r="FBM216" s="672"/>
      <c r="FBN216" s="672"/>
      <c r="FBO216" s="673"/>
      <c r="FBP216" s="167"/>
      <c r="FBQ216" s="674"/>
      <c r="FBR216" s="674"/>
      <c r="FBS216" s="674"/>
      <c r="FBT216" s="164"/>
      <c r="FBU216" s="160"/>
      <c r="FBV216" s="159"/>
      <c r="FBW216" s="158"/>
      <c r="FBX216" s="161"/>
      <c r="FBY216" s="160"/>
      <c r="FBZ216" s="159"/>
      <c r="FCA216" s="158"/>
      <c r="FCB216" s="161"/>
      <c r="FCC216" s="160"/>
      <c r="FCD216" s="159"/>
      <c r="FCE216" s="158"/>
      <c r="FCF216" s="161"/>
      <c r="FCG216" s="160"/>
      <c r="FCH216" s="159"/>
      <c r="FCI216" s="158"/>
      <c r="FCJ216" s="161"/>
      <c r="FCK216" s="160"/>
      <c r="FCL216" s="159"/>
      <c r="FCM216" s="158"/>
      <c r="FCN216" s="161"/>
      <c r="FCO216" s="160"/>
      <c r="FCP216" s="159"/>
      <c r="FCQ216" s="158"/>
      <c r="FCR216" s="161"/>
      <c r="FCS216" s="160"/>
      <c r="FCT216" s="159"/>
      <c r="FCU216" s="158"/>
      <c r="FCV216" s="161"/>
      <c r="FCW216" s="160"/>
      <c r="FCX216" s="159"/>
      <c r="FCY216" s="158"/>
      <c r="FCZ216" s="161"/>
      <c r="FDA216" s="160"/>
      <c r="FDB216" s="159"/>
      <c r="FDC216" s="158"/>
      <c r="FDD216" s="161"/>
      <c r="FDE216" s="160"/>
      <c r="FDF216" s="159"/>
      <c r="FDG216" s="158"/>
      <c r="FDH216" s="161"/>
      <c r="FDI216" s="160"/>
      <c r="FDJ216" s="159"/>
      <c r="FDK216" s="158"/>
      <c r="FDL216" s="161"/>
      <c r="FDM216" s="160"/>
      <c r="FDN216" s="159"/>
      <c r="FDO216" s="158"/>
      <c r="FDP216" s="161"/>
      <c r="FDQ216" s="160"/>
      <c r="FDR216" s="159"/>
      <c r="FDS216" s="158"/>
      <c r="FDT216" s="161"/>
      <c r="FDU216" s="160"/>
      <c r="FDV216" s="159"/>
      <c r="FDW216" s="158"/>
      <c r="FDX216" s="161"/>
      <c r="FDY216" s="160"/>
      <c r="FDZ216" s="159"/>
      <c r="FEA216" s="158"/>
      <c r="FEB216" s="161"/>
      <c r="FEC216" s="160"/>
      <c r="FED216" s="159"/>
      <c r="FEE216" s="158"/>
      <c r="FEF216" s="161"/>
      <c r="FEG216" s="160"/>
      <c r="FEH216" s="159"/>
      <c r="FEI216" s="158"/>
      <c r="FEJ216" s="161"/>
      <c r="FEK216" s="160"/>
      <c r="FEL216" s="159"/>
      <c r="FEM216" s="158"/>
      <c r="FEN216" s="161"/>
      <c r="FEO216" s="160"/>
      <c r="FEP216" s="159"/>
      <c r="FEQ216" s="158"/>
      <c r="FER216" s="161"/>
      <c r="FES216" s="160"/>
      <c r="FET216" s="159"/>
      <c r="FEU216" s="158"/>
      <c r="FEV216" s="161"/>
      <c r="FEW216" s="160"/>
      <c r="FEX216" s="159"/>
      <c r="FEY216" s="158"/>
      <c r="FEZ216" s="161"/>
      <c r="FFA216" s="160"/>
      <c r="FFB216" s="159"/>
      <c r="FFC216" s="158"/>
      <c r="FFD216" s="161"/>
      <c r="FFE216" s="160"/>
      <c r="FFF216" s="159"/>
      <c r="FFG216" s="158"/>
      <c r="FFH216" s="161"/>
      <c r="FFI216" s="160"/>
      <c r="FFJ216" s="159"/>
      <c r="FFK216" s="158"/>
      <c r="FFL216" s="161"/>
      <c r="FFM216" s="160"/>
      <c r="FFN216" s="159"/>
      <c r="FFO216" s="158"/>
      <c r="FFP216" s="161"/>
      <c r="FFQ216" s="160"/>
      <c r="FFR216" s="159"/>
      <c r="FFS216" s="158"/>
      <c r="FFT216" s="161"/>
      <c r="FFU216" s="160"/>
      <c r="FFV216" s="159"/>
      <c r="FFW216" s="158"/>
      <c r="FFX216" s="161"/>
      <c r="FFY216" s="160"/>
      <c r="FFZ216" s="159"/>
      <c r="FGA216" s="158"/>
      <c r="FGB216" s="161"/>
      <c r="FGC216" s="160"/>
      <c r="FGD216" s="159"/>
      <c r="FGE216" s="158"/>
      <c r="FGF216" s="161"/>
      <c r="FGG216" s="160"/>
      <c r="FGH216" s="159"/>
      <c r="FGI216" s="158"/>
      <c r="FGJ216" s="161"/>
      <c r="FGK216" s="160"/>
      <c r="FGL216" s="159"/>
      <c r="FGM216" s="158"/>
      <c r="FGN216" s="161"/>
      <c r="FGO216" s="672"/>
      <c r="FGP216" s="672"/>
      <c r="FGQ216" s="672"/>
      <c r="FGR216" s="673"/>
      <c r="FGS216" s="167"/>
      <c r="FGT216" s="674"/>
      <c r="FGU216" s="674"/>
      <c r="FGV216" s="674"/>
      <c r="FGW216" s="164"/>
      <c r="FGX216" s="160"/>
      <c r="FGY216" s="159"/>
      <c r="FGZ216" s="158"/>
      <c r="FHA216" s="161"/>
      <c r="FHB216" s="160"/>
      <c r="FHC216" s="159"/>
      <c r="FHD216" s="158"/>
      <c r="FHE216" s="161"/>
      <c r="FHF216" s="160"/>
      <c r="FHG216" s="159"/>
      <c r="FHH216" s="158"/>
      <c r="FHI216" s="161"/>
      <c r="FHJ216" s="160"/>
      <c r="FHK216" s="159"/>
      <c r="FHL216" s="158"/>
      <c r="FHM216" s="161"/>
      <c r="FHN216" s="160"/>
      <c r="FHO216" s="159"/>
      <c r="FHP216" s="158"/>
      <c r="FHQ216" s="161"/>
      <c r="FHR216" s="160"/>
      <c r="FHS216" s="159"/>
      <c r="FHT216" s="158"/>
      <c r="FHU216" s="161"/>
      <c r="FHV216" s="160"/>
      <c r="FHW216" s="159"/>
      <c r="FHX216" s="158"/>
      <c r="FHY216" s="161"/>
      <c r="FHZ216" s="160"/>
      <c r="FIA216" s="159"/>
      <c r="FIB216" s="158"/>
      <c r="FIC216" s="161"/>
      <c r="FID216" s="160"/>
      <c r="FIE216" s="159"/>
      <c r="FIF216" s="158"/>
      <c r="FIG216" s="161"/>
      <c r="FIH216" s="160"/>
      <c r="FII216" s="159"/>
      <c r="FIJ216" s="158"/>
      <c r="FIK216" s="161"/>
      <c r="FIL216" s="160"/>
      <c r="FIM216" s="159"/>
      <c r="FIN216" s="158"/>
      <c r="FIO216" s="161"/>
      <c r="FIP216" s="160"/>
      <c r="FIQ216" s="159"/>
      <c r="FIR216" s="158"/>
      <c r="FIS216" s="161"/>
      <c r="FIT216" s="160"/>
      <c r="FIU216" s="159"/>
      <c r="FIV216" s="158"/>
      <c r="FIW216" s="161"/>
      <c r="FIX216" s="160"/>
      <c r="FIY216" s="159"/>
      <c r="FIZ216" s="158"/>
      <c r="FJA216" s="161"/>
      <c r="FJB216" s="160"/>
      <c r="FJC216" s="159"/>
      <c r="FJD216" s="158"/>
      <c r="FJE216" s="161"/>
      <c r="FJF216" s="160"/>
      <c r="FJG216" s="159"/>
      <c r="FJH216" s="158"/>
      <c r="FJI216" s="161"/>
      <c r="FJJ216" s="160"/>
      <c r="FJK216" s="159"/>
      <c r="FJL216" s="158"/>
      <c r="FJM216" s="161"/>
      <c r="FJN216" s="160"/>
      <c r="FJO216" s="159"/>
      <c r="FJP216" s="158"/>
      <c r="FJQ216" s="161"/>
      <c r="FJR216" s="160"/>
      <c r="FJS216" s="159"/>
      <c r="FJT216" s="158"/>
      <c r="FJU216" s="161"/>
      <c r="FJV216" s="160"/>
      <c r="FJW216" s="159"/>
      <c r="FJX216" s="158"/>
      <c r="FJY216" s="161"/>
      <c r="FJZ216" s="160"/>
      <c r="FKA216" s="159"/>
      <c r="FKB216" s="158"/>
      <c r="FKC216" s="161"/>
      <c r="FKD216" s="160"/>
      <c r="FKE216" s="159"/>
      <c r="FKF216" s="158"/>
      <c r="FKG216" s="161"/>
      <c r="FKH216" s="160"/>
      <c r="FKI216" s="159"/>
      <c r="FKJ216" s="158"/>
      <c r="FKK216" s="161"/>
      <c r="FKL216" s="160"/>
      <c r="FKM216" s="159"/>
      <c r="FKN216" s="158"/>
      <c r="FKO216" s="161"/>
      <c r="FKP216" s="160"/>
      <c r="FKQ216" s="159"/>
      <c r="FKR216" s="158"/>
      <c r="FKS216" s="161"/>
      <c r="FKT216" s="160"/>
      <c r="FKU216" s="159"/>
      <c r="FKV216" s="158"/>
      <c r="FKW216" s="161"/>
      <c r="FKX216" s="160"/>
      <c r="FKY216" s="159"/>
      <c r="FKZ216" s="158"/>
      <c r="FLA216" s="161"/>
      <c r="FLB216" s="160"/>
      <c r="FLC216" s="159"/>
      <c r="FLD216" s="158"/>
      <c r="FLE216" s="161"/>
      <c r="FLF216" s="160"/>
      <c r="FLG216" s="159"/>
      <c r="FLH216" s="158"/>
      <c r="FLI216" s="161"/>
      <c r="FLJ216" s="160"/>
      <c r="FLK216" s="159"/>
      <c r="FLL216" s="158"/>
      <c r="FLM216" s="161"/>
      <c r="FLN216" s="160"/>
      <c r="FLO216" s="159"/>
      <c r="FLP216" s="158"/>
      <c r="FLQ216" s="161"/>
      <c r="FLR216" s="672"/>
      <c r="FLS216" s="672"/>
      <c r="FLT216" s="672"/>
      <c r="FLU216" s="673"/>
      <c r="FLV216" s="167"/>
      <c r="FLW216" s="674"/>
      <c r="FLX216" s="674"/>
      <c r="FLY216" s="674"/>
      <c r="FLZ216" s="164"/>
      <c r="FMA216" s="160"/>
      <c r="FMB216" s="159"/>
      <c r="FMC216" s="158"/>
      <c r="FMD216" s="161"/>
      <c r="FME216" s="160"/>
      <c r="FMF216" s="159"/>
      <c r="FMG216" s="158"/>
      <c r="FMH216" s="161"/>
      <c r="FMI216" s="160"/>
      <c r="FMJ216" s="159"/>
      <c r="FMK216" s="158"/>
      <c r="FML216" s="161"/>
      <c r="FMM216" s="160"/>
      <c r="FMN216" s="159"/>
      <c r="FMO216" s="158"/>
      <c r="FMP216" s="161"/>
      <c r="FMQ216" s="160"/>
      <c r="FMR216" s="159"/>
      <c r="FMS216" s="158"/>
      <c r="FMT216" s="161"/>
      <c r="FMU216" s="160"/>
      <c r="FMV216" s="159"/>
      <c r="FMW216" s="158"/>
      <c r="FMX216" s="161"/>
      <c r="FMY216" s="160"/>
      <c r="FMZ216" s="159"/>
      <c r="FNA216" s="158"/>
      <c r="FNB216" s="161"/>
      <c r="FNC216" s="160"/>
      <c r="FND216" s="159"/>
      <c r="FNE216" s="158"/>
      <c r="FNF216" s="161"/>
      <c r="FNG216" s="160"/>
      <c r="FNH216" s="159"/>
      <c r="FNI216" s="158"/>
      <c r="FNJ216" s="161"/>
      <c r="FNK216" s="160"/>
      <c r="FNL216" s="159"/>
      <c r="FNM216" s="158"/>
      <c r="FNN216" s="161"/>
      <c r="FNO216" s="160"/>
      <c r="FNP216" s="159"/>
      <c r="FNQ216" s="158"/>
      <c r="FNR216" s="161"/>
      <c r="FNS216" s="160"/>
      <c r="FNT216" s="159"/>
      <c r="FNU216" s="158"/>
      <c r="FNV216" s="161"/>
      <c r="FNW216" s="160"/>
      <c r="FNX216" s="159"/>
      <c r="FNY216" s="158"/>
      <c r="FNZ216" s="161"/>
      <c r="FOA216" s="160"/>
      <c r="FOB216" s="159"/>
      <c r="FOC216" s="158"/>
      <c r="FOD216" s="161"/>
      <c r="FOE216" s="160"/>
      <c r="FOF216" s="159"/>
      <c r="FOG216" s="158"/>
      <c r="FOH216" s="161"/>
      <c r="FOI216" s="160"/>
      <c r="FOJ216" s="159"/>
      <c r="FOK216" s="158"/>
      <c r="FOL216" s="161"/>
      <c r="FOM216" s="160"/>
      <c r="FON216" s="159"/>
      <c r="FOO216" s="158"/>
      <c r="FOP216" s="161"/>
      <c r="FOQ216" s="160"/>
      <c r="FOR216" s="159"/>
      <c r="FOS216" s="158"/>
      <c r="FOT216" s="161"/>
      <c r="FOU216" s="160"/>
      <c r="FOV216" s="159"/>
      <c r="FOW216" s="158"/>
      <c r="FOX216" s="161"/>
      <c r="FOY216" s="160"/>
      <c r="FOZ216" s="159"/>
      <c r="FPA216" s="158"/>
      <c r="FPB216" s="161"/>
      <c r="FPC216" s="160"/>
      <c r="FPD216" s="159"/>
      <c r="FPE216" s="158"/>
      <c r="FPF216" s="161"/>
      <c r="FPG216" s="160"/>
      <c r="FPH216" s="159"/>
      <c r="FPI216" s="158"/>
      <c r="FPJ216" s="161"/>
      <c r="FPK216" s="160"/>
      <c r="FPL216" s="159"/>
      <c r="FPM216" s="158"/>
      <c r="FPN216" s="161"/>
      <c r="FPO216" s="160"/>
      <c r="FPP216" s="159"/>
      <c r="FPQ216" s="158"/>
      <c r="FPR216" s="161"/>
      <c r="FPS216" s="160"/>
      <c r="FPT216" s="159"/>
      <c r="FPU216" s="158"/>
      <c r="FPV216" s="161"/>
      <c r="FPW216" s="160"/>
      <c r="FPX216" s="159"/>
      <c r="FPY216" s="158"/>
      <c r="FPZ216" s="161"/>
      <c r="FQA216" s="160"/>
      <c r="FQB216" s="159"/>
      <c r="FQC216" s="158"/>
      <c r="FQD216" s="161"/>
      <c r="FQE216" s="160"/>
      <c r="FQF216" s="159"/>
      <c r="FQG216" s="158"/>
      <c r="FQH216" s="161"/>
      <c r="FQI216" s="160"/>
      <c r="FQJ216" s="159"/>
      <c r="FQK216" s="158"/>
      <c r="FQL216" s="161"/>
      <c r="FQM216" s="160"/>
      <c r="FQN216" s="159"/>
      <c r="FQO216" s="158"/>
      <c r="FQP216" s="161"/>
      <c r="FQQ216" s="160"/>
      <c r="FQR216" s="159"/>
      <c r="FQS216" s="158"/>
      <c r="FQT216" s="161"/>
      <c r="FQU216" s="672"/>
      <c r="FQV216" s="672"/>
      <c r="FQW216" s="672"/>
      <c r="FQX216" s="673"/>
      <c r="FQY216" s="167"/>
      <c r="FQZ216" s="674"/>
      <c r="FRA216" s="674"/>
      <c r="FRB216" s="674"/>
      <c r="FRC216" s="164"/>
      <c r="FRD216" s="160"/>
      <c r="FRE216" s="159"/>
      <c r="FRF216" s="158"/>
      <c r="FRG216" s="161"/>
      <c r="FRH216" s="160"/>
      <c r="FRI216" s="159"/>
      <c r="FRJ216" s="158"/>
      <c r="FRK216" s="161"/>
      <c r="FRL216" s="160"/>
      <c r="FRM216" s="159"/>
      <c r="FRN216" s="158"/>
      <c r="FRO216" s="161"/>
      <c r="FRP216" s="160"/>
      <c r="FRQ216" s="159"/>
      <c r="FRR216" s="158"/>
      <c r="FRS216" s="161"/>
      <c r="FRT216" s="160"/>
      <c r="FRU216" s="159"/>
      <c r="FRV216" s="158"/>
      <c r="FRW216" s="161"/>
      <c r="FRX216" s="160"/>
      <c r="FRY216" s="159"/>
      <c r="FRZ216" s="158"/>
      <c r="FSA216" s="161"/>
      <c r="FSB216" s="160"/>
      <c r="FSC216" s="159"/>
      <c r="FSD216" s="158"/>
      <c r="FSE216" s="161"/>
      <c r="FSF216" s="160"/>
      <c r="FSG216" s="159"/>
      <c r="FSH216" s="158"/>
      <c r="FSI216" s="161"/>
      <c r="FSJ216" s="160"/>
      <c r="FSK216" s="159"/>
      <c r="FSL216" s="158"/>
      <c r="FSM216" s="161"/>
      <c r="FSN216" s="160"/>
      <c r="FSO216" s="159"/>
      <c r="FSP216" s="158"/>
      <c r="FSQ216" s="161"/>
      <c r="FSR216" s="160"/>
      <c r="FSS216" s="159"/>
      <c r="FST216" s="158"/>
      <c r="FSU216" s="161"/>
      <c r="FSV216" s="160"/>
      <c r="FSW216" s="159"/>
      <c r="FSX216" s="158"/>
      <c r="FSY216" s="161"/>
      <c r="FSZ216" s="160"/>
      <c r="FTA216" s="159"/>
      <c r="FTB216" s="158"/>
      <c r="FTC216" s="161"/>
      <c r="FTD216" s="160"/>
      <c r="FTE216" s="159"/>
      <c r="FTF216" s="158"/>
      <c r="FTG216" s="161"/>
      <c r="FTH216" s="160"/>
      <c r="FTI216" s="159"/>
      <c r="FTJ216" s="158"/>
      <c r="FTK216" s="161"/>
      <c r="FTL216" s="160"/>
      <c r="FTM216" s="159"/>
      <c r="FTN216" s="158"/>
      <c r="FTO216" s="161"/>
      <c r="FTP216" s="160"/>
      <c r="FTQ216" s="159"/>
      <c r="FTR216" s="158"/>
      <c r="FTS216" s="161"/>
      <c r="FTT216" s="160"/>
      <c r="FTU216" s="159"/>
      <c r="FTV216" s="158"/>
      <c r="FTW216" s="161"/>
      <c r="FTX216" s="160"/>
      <c r="FTY216" s="159"/>
      <c r="FTZ216" s="158"/>
      <c r="FUA216" s="161"/>
      <c r="FUB216" s="160"/>
      <c r="FUC216" s="159"/>
      <c r="FUD216" s="158"/>
      <c r="FUE216" s="161"/>
      <c r="FUF216" s="160"/>
      <c r="FUG216" s="159"/>
      <c r="FUH216" s="158"/>
      <c r="FUI216" s="161"/>
      <c r="FUJ216" s="160"/>
      <c r="FUK216" s="159"/>
      <c r="FUL216" s="158"/>
      <c r="FUM216" s="161"/>
      <c r="FUN216" s="160"/>
      <c r="FUO216" s="159"/>
      <c r="FUP216" s="158"/>
      <c r="FUQ216" s="161"/>
      <c r="FUR216" s="160"/>
      <c r="FUS216" s="159"/>
      <c r="FUT216" s="158"/>
      <c r="FUU216" s="161"/>
      <c r="FUV216" s="160"/>
      <c r="FUW216" s="159"/>
      <c r="FUX216" s="158"/>
      <c r="FUY216" s="161"/>
      <c r="FUZ216" s="160"/>
      <c r="FVA216" s="159"/>
      <c r="FVB216" s="158"/>
      <c r="FVC216" s="161"/>
      <c r="FVD216" s="160"/>
      <c r="FVE216" s="159"/>
      <c r="FVF216" s="158"/>
      <c r="FVG216" s="161"/>
      <c r="FVH216" s="160"/>
      <c r="FVI216" s="159"/>
      <c r="FVJ216" s="158"/>
      <c r="FVK216" s="161"/>
      <c r="FVL216" s="160"/>
      <c r="FVM216" s="159"/>
      <c r="FVN216" s="158"/>
      <c r="FVO216" s="161"/>
      <c r="FVP216" s="160"/>
      <c r="FVQ216" s="159"/>
      <c r="FVR216" s="158"/>
      <c r="FVS216" s="161"/>
      <c r="FVT216" s="160"/>
      <c r="FVU216" s="159"/>
      <c r="FVV216" s="158"/>
      <c r="FVW216" s="161"/>
      <c r="FVX216" s="672"/>
      <c r="FVY216" s="672"/>
      <c r="FVZ216" s="672"/>
      <c r="FWA216" s="673"/>
      <c r="FWB216" s="167"/>
      <c r="FWC216" s="674"/>
      <c r="FWD216" s="674"/>
      <c r="FWE216" s="674"/>
      <c r="FWF216" s="164"/>
      <c r="FWG216" s="160"/>
      <c r="FWH216" s="159"/>
      <c r="FWI216" s="158"/>
      <c r="FWJ216" s="161"/>
      <c r="FWK216" s="160"/>
      <c r="FWL216" s="159"/>
      <c r="FWM216" s="158"/>
      <c r="FWN216" s="161"/>
      <c r="FWO216" s="160"/>
      <c r="FWP216" s="159"/>
      <c r="FWQ216" s="158"/>
      <c r="FWR216" s="161"/>
      <c r="FWS216" s="160"/>
      <c r="FWT216" s="159"/>
      <c r="FWU216" s="158"/>
      <c r="FWV216" s="161"/>
      <c r="FWW216" s="160"/>
      <c r="FWX216" s="159"/>
      <c r="FWY216" s="158"/>
      <c r="FWZ216" s="161"/>
      <c r="FXA216" s="160"/>
      <c r="FXB216" s="159"/>
      <c r="FXC216" s="158"/>
      <c r="FXD216" s="161"/>
      <c r="FXE216" s="160"/>
      <c r="FXF216" s="159"/>
      <c r="FXG216" s="158"/>
      <c r="FXH216" s="161"/>
      <c r="FXI216" s="160"/>
      <c r="FXJ216" s="159"/>
      <c r="FXK216" s="158"/>
      <c r="FXL216" s="161"/>
      <c r="FXM216" s="160"/>
      <c r="FXN216" s="159"/>
      <c r="FXO216" s="158"/>
      <c r="FXP216" s="161"/>
      <c r="FXQ216" s="160"/>
      <c r="FXR216" s="159"/>
      <c r="FXS216" s="158"/>
      <c r="FXT216" s="161"/>
      <c r="FXU216" s="160"/>
      <c r="FXV216" s="159"/>
      <c r="FXW216" s="158"/>
      <c r="FXX216" s="161"/>
      <c r="FXY216" s="160"/>
      <c r="FXZ216" s="159"/>
      <c r="FYA216" s="158"/>
      <c r="FYB216" s="161"/>
      <c r="FYC216" s="160"/>
      <c r="FYD216" s="159"/>
      <c r="FYE216" s="158"/>
      <c r="FYF216" s="161"/>
      <c r="FYG216" s="160"/>
      <c r="FYH216" s="159"/>
      <c r="FYI216" s="158"/>
      <c r="FYJ216" s="161"/>
      <c r="FYK216" s="160"/>
      <c r="FYL216" s="159"/>
      <c r="FYM216" s="158"/>
      <c r="FYN216" s="161"/>
      <c r="FYO216" s="160"/>
      <c r="FYP216" s="159"/>
      <c r="FYQ216" s="158"/>
      <c r="FYR216" s="161"/>
      <c r="FYS216" s="160"/>
      <c r="FYT216" s="159"/>
      <c r="FYU216" s="158"/>
      <c r="FYV216" s="161"/>
      <c r="FYW216" s="160"/>
      <c r="FYX216" s="159"/>
      <c r="FYY216" s="158"/>
      <c r="FYZ216" s="161"/>
      <c r="FZA216" s="160"/>
      <c r="FZB216" s="159"/>
      <c r="FZC216" s="158"/>
      <c r="FZD216" s="161"/>
      <c r="FZE216" s="160"/>
      <c r="FZF216" s="159"/>
      <c r="FZG216" s="158"/>
      <c r="FZH216" s="161"/>
      <c r="FZI216" s="160"/>
      <c r="FZJ216" s="159"/>
      <c r="FZK216" s="158"/>
      <c r="FZL216" s="161"/>
      <c r="FZM216" s="160"/>
      <c r="FZN216" s="159"/>
      <c r="FZO216" s="158"/>
      <c r="FZP216" s="161"/>
      <c r="FZQ216" s="160"/>
      <c r="FZR216" s="159"/>
      <c r="FZS216" s="158"/>
      <c r="FZT216" s="161"/>
      <c r="FZU216" s="160"/>
      <c r="FZV216" s="159"/>
      <c r="FZW216" s="158"/>
      <c r="FZX216" s="161"/>
      <c r="FZY216" s="160"/>
      <c r="FZZ216" s="159"/>
      <c r="GAA216" s="158"/>
      <c r="GAB216" s="161"/>
      <c r="GAC216" s="160"/>
      <c r="GAD216" s="159"/>
      <c r="GAE216" s="158"/>
      <c r="GAF216" s="161"/>
      <c r="GAG216" s="160"/>
      <c r="GAH216" s="159"/>
      <c r="GAI216" s="158"/>
      <c r="GAJ216" s="161"/>
      <c r="GAK216" s="160"/>
      <c r="GAL216" s="159"/>
      <c r="GAM216" s="158"/>
      <c r="GAN216" s="161"/>
      <c r="GAO216" s="160"/>
      <c r="GAP216" s="159"/>
      <c r="GAQ216" s="158"/>
      <c r="GAR216" s="161"/>
      <c r="GAS216" s="160"/>
      <c r="GAT216" s="159"/>
      <c r="GAU216" s="158"/>
      <c r="GAV216" s="161"/>
      <c r="GAW216" s="160"/>
      <c r="GAX216" s="159"/>
      <c r="GAY216" s="158"/>
      <c r="GAZ216" s="161"/>
      <c r="GBA216" s="672"/>
      <c r="GBB216" s="672"/>
      <c r="GBC216" s="672"/>
      <c r="GBD216" s="673"/>
      <c r="GBE216" s="167"/>
      <c r="GBF216" s="674"/>
      <c r="GBG216" s="674"/>
      <c r="GBH216" s="674"/>
      <c r="GBI216" s="164"/>
      <c r="GBJ216" s="160"/>
      <c r="GBK216" s="159"/>
      <c r="GBL216" s="158"/>
      <c r="GBM216" s="161"/>
      <c r="GBN216" s="160"/>
      <c r="GBO216" s="159"/>
      <c r="GBP216" s="158"/>
      <c r="GBQ216" s="161"/>
      <c r="GBR216" s="160"/>
      <c r="GBS216" s="159"/>
      <c r="GBT216" s="158"/>
      <c r="GBU216" s="161"/>
      <c r="GBV216" s="160"/>
      <c r="GBW216" s="159"/>
      <c r="GBX216" s="158"/>
      <c r="GBY216" s="161"/>
      <c r="GBZ216" s="160"/>
      <c r="GCA216" s="159"/>
      <c r="GCB216" s="158"/>
      <c r="GCC216" s="161"/>
      <c r="GCD216" s="160"/>
      <c r="GCE216" s="159"/>
      <c r="GCF216" s="158"/>
      <c r="GCG216" s="161"/>
      <c r="GCH216" s="160"/>
      <c r="GCI216" s="159"/>
      <c r="GCJ216" s="158"/>
      <c r="GCK216" s="161"/>
      <c r="GCL216" s="160"/>
      <c r="GCM216" s="159"/>
      <c r="GCN216" s="158"/>
      <c r="GCO216" s="161"/>
      <c r="GCP216" s="160"/>
      <c r="GCQ216" s="159"/>
      <c r="GCR216" s="158"/>
      <c r="GCS216" s="161"/>
      <c r="GCT216" s="160"/>
      <c r="GCU216" s="159"/>
      <c r="GCV216" s="158"/>
      <c r="GCW216" s="161"/>
      <c r="GCX216" s="160"/>
      <c r="GCY216" s="159"/>
      <c r="GCZ216" s="158"/>
      <c r="GDA216" s="161"/>
      <c r="GDB216" s="160"/>
      <c r="GDC216" s="159"/>
      <c r="GDD216" s="158"/>
      <c r="GDE216" s="161"/>
      <c r="GDF216" s="160"/>
      <c r="GDG216" s="159"/>
      <c r="GDH216" s="158"/>
      <c r="GDI216" s="161"/>
      <c r="GDJ216" s="160"/>
      <c r="GDK216" s="159"/>
      <c r="GDL216" s="158"/>
      <c r="GDM216" s="161"/>
      <c r="GDN216" s="160"/>
      <c r="GDO216" s="159"/>
      <c r="GDP216" s="158"/>
      <c r="GDQ216" s="161"/>
      <c r="GDR216" s="160"/>
      <c r="GDS216" s="159"/>
      <c r="GDT216" s="158"/>
      <c r="GDU216" s="161"/>
      <c r="GDV216" s="160"/>
      <c r="GDW216" s="159"/>
      <c r="GDX216" s="158"/>
      <c r="GDY216" s="161"/>
      <c r="GDZ216" s="160"/>
      <c r="GEA216" s="159"/>
      <c r="GEB216" s="158"/>
      <c r="GEC216" s="161"/>
      <c r="GED216" s="160"/>
      <c r="GEE216" s="159"/>
      <c r="GEF216" s="158"/>
      <c r="GEG216" s="161"/>
      <c r="GEH216" s="160"/>
      <c r="GEI216" s="159"/>
      <c r="GEJ216" s="158"/>
      <c r="GEK216" s="161"/>
      <c r="GEL216" s="160"/>
      <c r="GEM216" s="159"/>
      <c r="GEN216" s="158"/>
      <c r="GEO216" s="161"/>
      <c r="GEP216" s="160"/>
      <c r="GEQ216" s="159"/>
      <c r="GER216" s="158"/>
      <c r="GES216" s="161"/>
      <c r="GET216" s="160"/>
      <c r="GEU216" s="159"/>
      <c r="GEV216" s="158"/>
      <c r="GEW216" s="161"/>
      <c r="GEX216" s="160"/>
      <c r="GEY216" s="159"/>
      <c r="GEZ216" s="158"/>
      <c r="GFA216" s="161"/>
      <c r="GFB216" s="160"/>
      <c r="GFC216" s="159"/>
      <c r="GFD216" s="158"/>
      <c r="GFE216" s="161"/>
      <c r="GFF216" s="160"/>
      <c r="GFG216" s="159"/>
      <c r="GFH216" s="158"/>
      <c r="GFI216" s="161"/>
      <c r="GFJ216" s="160"/>
      <c r="GFK216" s="159"/>
      <c r="GFL216" s="158"/>
      <c r="GFM216" s="161"/>
      <c r="GFN216" s="160"/>
      <c r="GFO216" s="159"/>
      <c r="GFP216" s="158"/>
      <c r="GFQ216" s="161"/>
      <c r="GFR216" s="160"/>
      <c r="GFS216" s="159"/>
      <c r="GFT216" s="158"/>
      <c r="GFU216" s="161"/>
      <c r="GFV216" s="160"/>
      <c r="GFW216" s="159"/>
      <c r="GFX216" s="158"/>
      <c r="GFY216" s="161"/>
      <c r="GFZ216" s="160"/>
      <c r="GGA216" s="159"/>
      <c r="GGB216" s="158"/>
      <c r="GGC216" s="161"/>
      <c r="GGD216" s="672"/>
      <c r="GGE216" s="672"/>
      <c r="GGF216" s="672"/>
      <c r="GGG216" s="673"/>
      <c r="GGH216" s="167"/>
      <c r="GGI216" s="674"/>
      <c r="GGJ216" s="674"/>
      <c r="GGK216" s="674"/>
      <c r="GGL216" s="164"/>
      <c r="GGM216" s="160"/>
      <c r="GGN216" s="159"/>
      <c r="GGO216" s="158"/>
      <c r="GGP216" s="161"/>
      <c r="GGQ216" s="160"/>
      <c r="GGR216" s="159"/>
      <c r="GGS216" s="158"/>
      <c r="GGT216" s="161"/>
      <c r="GGU216" s="160"/>
      <c r="GGV216" s="159"/>
      <c r="GGW216" s="158"/>
      <c r="GGX216" s="161"/>
      <c r="GGY216" s="160"/>
      <c r="GGZ216" s="159"/>
      <c r="GHA216" s="158"/>
      <c r="GHB216" s="161"/>
      <c r="GHC216" s="160"/>
      <c r="GHD216" s="159"/>
      <c r="GHE216" s="158"/>
      <c r="GHF216" s="161"/>
      <c r="GHG216" s="160"/>
      <c r="GHH216" s="159"/>
      <c r="GHI216" s="158"/>
      <c r="GHJ216" s="161"/>
      <c r="GHK216" s="160"/>
      <c r="GHL216" s="159"/>
      <c r="GHM216" s="158"/>
      <c r="GHN216" s="161"/>
      <c r="GHO216" s="160"/>
      <c r="GHP216" s="159"/>
      <c r="GHQ216" s="158"/>
      <c r="GHR216" s="161"/>
      <c r="GHS216" s="160"/>
      <c r="GHT216" s="159"/>
      <c r="GHU216" s="158"/>
      <c r="GHV216" s="161"/>
      <c r="GHW216" s="160"/>
      <c r="GHX216" s="159"/>
      <c r="GHY216" s="158"/>
      <c r="GHZ216" s="161"/>
      <c r="GIA216" s="160"/>
      <c r="GIB216" s="159"/>
      <c r="GIC216" s="158"/>
      <c r="GID216" s="161"/>
      <c r="GIE216" s="160"/>
      <c r="GIF216" s="159"/>
      <c r="GIG216" s="158"/>
      <c r="GIH216" s="161"/>
      <c r="GII216" s="160"/>
      <c r="GIJ216" s="159"/>
      <c r="GIK216" s="158"/>
      <c r="GIL216" s="161"/>
      <c r="GIM216" s="160"/>
      <c r="GIN216" s="159"/>
      <c r="GIO216" s="158"/>
      <c r="GIP216" s="161"/>
      <c r="GIQ216" s="160"/>
      <c r="GIR216" s="159"/>
      <c r="GIS216" s="158"/>
      <c r="GIT216" s="161"/>
      <c r="GIU216" s="160"/>
      <c r="GIV216" s="159"/>
      <c r="GIW216" s="158"/>
      <c r="GIX216" s="161"/>
      <c r="GIY216" s="160"/>
      <c r="GIZ216" s="159"/>
      <c r="GJA216" s="158"/>
      <c r="GJB216" s="161"/>
      <c r="GJC216" s="160"/>
      <c r="GJD216" s="159"/>
      <c r="GJE216" s="158"/>
      <c r="GJF216" s="161"/>
      <c r="GJG216" s="160"/>
      <c r="GJH216" s="159"/>
      <c r="GJI216" s="158"/>
      <c r="GJJ216" s="161"/>
      <c r="GJK216" s="160"/>
      <c r="GJL216" s="159"/>
      <c r="GJM216" s="158"/>
      <c r="GJN216" s="161"/>
      <c r="GJO216" s="160"/>
      <c r="GJP216" s="159"/>
      <c r="GJQ216" s="158"/>
      <c r="GJR216" s="161"/>
      <c r="GJS216" s="160"/>
      <c r="GJT216" s="159"/>
      <c r="GJU216" s="158"/>
      <c r="GJV216" s="161"/>
      <c r="GJW216" s="160"/>
      <c r="GJX216" s="159"/>
      <c r="GJY216" s="158"/>
      <c r="GJZ216" s="161"/>
      <c r="GKA216" s="160"/>
      <c r="GKB216" s="159"/>
      <c r="GKC216" s="158"/>
      <c r="GKD216" s="161"/>
      <c r="GKE216" s="160"/>
      <c r="GKF216" s="159"/>
      <c r="GKG216" s="158"/>
      <c r="GKH216" s="161"/>
      <c r="GKI216" s="160"/>
      <c r="GKJ216" s="159"/>
      <c r="GKK216" s="158"/>
      <c r="GKL216" s="161"/>
      <c r="GKM216" s="160"/>
      <c r="GKN216" s="159"/>
      <c r="GKO216" s="158"/>
      <c r="GKP216" s="161"/>
      <c r="GKQ216" s="160"/>
      <c r="GKR216" s="159"/>
      <c r="GKS216" s="158"/>
      <c r="GKT216" s="161"/>
      <c r="GKU216" s="160"/>
      <c r="GKV216" s="159"/>
      <c r="GKW216" s="158"/>
      <c r="GKX216" s="161"/>
      <c r="GKY216" s="160"/>
      <c r="GKZ216" s="159"/>
      <c r="GLA216" s="158"/>
      <c r="GLB216" s="161"/>
      <c r="GLC216" s="160"/>
      <c r="GLD216" s="159"/>
      <c r="GLE216" s="158"/>
      <c r="GLF216" s="161"/>
      <c r="GLG216" s="672"/>
      <c r="GLH216" s="672"/>
      <c r="GLI216" s="672"/>
      <c r="GLJ216" s="673"/>
      <c r="GLK216" s="167"/>
      <c r="GLL216" s="674"/>
      <c r="GLM216" s="674"/>
      <c r="GLN216" s="674"/>
      <c r="GLO216" s="164"/>
      <c r="GLP216" s="160"/>
      <c r="GLQ216" s="159"/>
      <c r="GLR216" s="158"/>
      <c r="GLS216" s="161"/>
      <c r="GLT216" s="160"/>
      <c r="GLU216" s="159"/>
      <c r="GLV216" s="158"/>
      <c r="GLW216" s="161"/>
      <c r="GLX216" s="160"/>
      <c r="GLY216" s="159"/>
      <c r="GLZ216" s="158"/>
      <c r="GMA216" s="161"/>
      <c r="GMB216" s="160"/>
      <c r="GMC216" s="159"/>
      <c r="GMD216" s="158"/>
      <c r="GME216" s="161"/>
      <c r="GMF216" s="160"/>
      <c r="GMG216" s="159"/>
      <c r="GMH216" s="158"/>
      <c r="GMI216" s="161"/>
      <c r="GMJ216" s="160"/>
      <c r="GMK216" s="159"/>
      <c r="GML216" s="158"/>
      <c r="GMM216" s="161"/>
      <c r="GMN216" s="160"/>
      <c r="GMO216" s="159"/>
      <c r="GMP216" s="158"/>
      <c r="GMQ216" s="161"/>
      <c r="GMR216" s="160"/>
      <c r="GMS216" s="159"/>
      <c r="GMT216" s="158"/>
      <c r="GMU216" s="161"/>
      <c r="GMV216" s="160"/>
      <c r="GMW216" s="159"/>
      <c r="GMX216" s="158"/>
      <c r="GMY216" s="161"/>
      <c r="GMZ216" s="160"/>
      <c r="GNA216" s="159"/>
      <c r="GNB216" s="158"/>
      <c r="GNC216" s="161"/>
      <c r="GND216" s="160"/>
      <c r="GNE216" s="159"/>
      <c r="GNF216" s="158"/>
      <c r="GNG216" s="161"/>
      <c r="GNH216" s="160"/>
      <c r="GNI216" s="159"/>
      <c r="GNJ216" s="158"/>
      <c r="GNK216" s="161"/>
      <c r="GNL216" s="160"/>
      <c r="GNM216" s="159"/>
      <c r="GNN216" s="158"/>
      <c r="GNO216" s="161"/>
      <c r="GNP216" s="160"/>
      <c r="GNQ216" s="159"/>
      <c r="GNR216" s="158"/>
      <c r="GNS216" s="161"/>
      <c r="GNT216" s="160"/>
      <c r="GNU216" s="159"/>
      <c r="GNV216" s="158"/>
      <c r="GNW216" s="161"/>
      <c r="GNX216" s="160"/>
      <c r="GNY216" s="159"/>
      <c r="GNZ216" s="158"/>
      <c r="GOA216" s="161"/>
      <c r="GOB216" s="160"/>
      <c r="GOC216" s="159"/>
      <c r="GOD216" s="158"/>
      <c r="GOE216" s="161"/>
      <c r="GOF216" s="160"/>
      <c r="GOG216" s="159"/>
      <c r="GOH216" s="158"/>
      <c r="GOI216" s="161"/>
      <c r="GOJ216" s="160"/>
      <c r="GOK216" s="159"/>
      <c r="GOL216" s="158"/>
      <c r="GOM216" s="161"/>
      <c r="GON216" s="160"/>
      <c r="GOO216" s="159"/>
      <c r="GOP216" s="158"/>
      <c r="GOQ216" s="161"/>
      <c r="GOR216" s="160"/>
      <c r="GOS216" s="159"/>
      <c r="GOT216" s="158"/>
      <c r="GOU216" s="161"/>
      <c r="GOV216" s="160"/>
      <c r="GOW216" s="159"/>
      <c r="GOX216" s="158"/>
      <c r="GOY216" s="161"/>
      <c r="GOZ216" s="160"/>
      <c r="GPA216" s="159"/>
      <c r="GPB216" s="158"/>
      <c r="GPC216" s="161"/>
      <c r="GPD216" s="160"/>
      <c r="GPE216" s="159"/>
      <c r="GPF216" s="158"/>
      <c r="GPG216" s="161"/>
      <c r="GPH216" s="160"/>
      <c r="GPI216" s="159"/>
      <c r="GPJ216" s="158"/>
      <c r="GPK216" s="161"/>
      <c r="GPL216" s="160"/>
      <c r="GPM216" s="159"/>
      <c r="GPN216" s="158"/>
      <c r="GPO216" s="161"/>
      <c r="GPP216" s="160"/>
      <c r="GPQ216" s="159"/>
      <c r="GPR216" s="158"/>
      <c r="GPS216" s="161"/>
      <c r="GPT216" s="160"/>
      <c r="GPU216" s="159"/>
      <c r="GPV216" s="158"/>
      <c r="GPW216" s="161"/>
      <c r="GPX216" s="160"/>
      <c r="GPY216" s="159"/>
      <c r="GPZ216" s="158"/>
      <c r="GQA216" s="161"/>
      <c r="GQB216" s="160"/>
      <c r="GQC216" s="159"/>
      <c r="GQD216" s="158"/>
      <c r="GQE216" s="161"/>
      <c r="GQF216" s="160"/>
      <c r="GQG216" s="159"/>
      <c r="GQH216" s="158"/>
      <c r="GQI216" s="161"/>
      <c r="GQJ216" s="672"/>
      <c r="GQK216" s="672"/>
      <c r="GQL216" s="672"/>
      <c r="GQM216" s="673"/>
      <c r="GQN216" s="167"/>
      <c r="GQO216" s="674"/>
      <c r="GQP216" s="674"/>
      <c r="GQQ216" s="674"/>
      <c r="GQR216" s="164"/>
      <c r="GQS216" s="160"/>
      <c r="GQT216" s="159"/>
      <c r="GQU216" s="158"/>
      <c r="GQV216" s="161"/>
      <c r="GQW216" s="160"/>
      <c r="GQX216" s="159"/>
      <c r="GQY216" s="158"/>
      <c r="GQZ216" s="161"/>
      <c r="GRA216" s="160"/>
      <c r="GRB216" s="159"/>
      <c r="GRC216" s="158"/>
      <c r="GRD216" s="161"/>
      <c r="GRE216" s="160"/>
      <c r="GRF216" s="159"/>
      <c r="GRG216" s="158"/>
      <c r="GRH216" s="161"/>
      <c r="GRI216" s="160"/>
      <c r="GRJ216" s="159"/>
      <c r="GRK216" s="158"/>
      <c r="GRL216" s="161"/>
      <c r="GRM216" s="160"/>
      <c r="GRN216" s="159"/>
      <c r="GRO216" s="158"/>
      <c r="GRP216" s="161"/>
      <c r="GRQ216" s="160"/>
      <c r="GRR216" s="159"/>
      <c r="GRS216" s="158"/>
      <c r="GRT216" s="161"/>
      <c r="GRU216" s="160"/>
      <c r="GRV216" s="159"/>
      <c r="GRW216" s="158"/>
      <c r="GRX216" s="161"/>
      <c r="GRY216" s="160"/>
      <c r="GRZ216" s="159"/>
      <c r="GSA216" s="158"/>
      <c r="GSB216" s="161"/>
      <c r="GSC216" s="160"/>
      <c r="GSD216" s="159"/>
      <c r="GSE216" s="158"/>
      <c r="GSF216" s="161"/>
      <c r="GSG216" s="160"/>
      <c r="GSH216" s="159"/>
      <c r="GSI216" s="158"/>
      <c r="GSJ216" s="161"/>
      <c r="GSK216" s="160"/>
      <c r="GSL216" s="159"/>
      <c r="GSM216" s="158"/>
      <c r="GSN216" s="161"/>
      <c r="GSO216" s="160"/>
      <c r="GSP216" s="159"/>
      <c r="GSQ216" s="158"/>
      <c r="GSR216" s="161"/>
      <c r="GSS216" s="160"/>
      <c r="GST216" s="159"/>
      <c r="GSU216" s="158"/>
      <c r="GSV216" s="161"/>
      <c r="GSW216" s="160"/>
      <c r="GSX216" s="159"/>
      <c r="GSY216" s="158"/>
      <c r="GSZ216" s="161"/>
      <c r="GTA216" s="160"/>
      <c r="GTB216" s="159"/>
      <c r="GTC216" s="158"/>
      <c r="GTD216" s="161"/>
      <c r="GTE216" s="160"/>
      <c r="GTF216" s="159"/>
      <c r="GTG216" s="158"/>
      <c r="GTH216" s="161"/>
      <c r="GTI216" s="160"/>
      <c r="GTJ216" s="159"/>
      <c r="GTK216" s="158"/>
      <c r="GTL216" s="161"/>
      <c r="GTM216" s="160"/>
      <c r="GTN216" s="159"/>
      <c r="GTO216" s="158"/>
      <c r="GTP216" s="161"/>
      <c r="GTQ216" s="160"/>
      <c r="GTR216" s="159"/>
      <c r="GTS216" s="158"/>
      <c r="GTT216" s="161"/>
      <c r="GTU216" s="160"/>
      <c r="GTV216" s="159"/>
      <c r="GTW216" s="158"/>
      <c r="GTX216" s="161"/>
      <c r="GTY216" s="160"/>
      <c r="GTZ216" s="159"/>
      <c r="GUA216" s="158"/>
      <c r="GUB216" s="161"/>
      <c r="GUC216" s="160"/>
      <c r="GUD216" s="159"/>
      <c r="GUE216" s="158"/>
      <c r="GUF216" s="161"/>
      <c r="GUG216" s="160"/>
      <c r="GUH216" s="159"/>
      <c r="GUI216" s="158"/>
      <c r="GUJ216" s="161"/>
      <c r="GUK216" s="160"/>
      <c r="GUL216" s="159"/>
      <c r="GUM216" s="158"/>
      <c r="GUN216" s="161"/>
      <c r="GUO216" s="160"/>
      <c r="GUP216" s="159"/>
      <c r="GUQ216" s="158"/>
      <c r="GUR216" s="161"/>
      <c r="GUS216" s="160"/>
      <c r="GUT216" s="159"/>
      <c r="GUU216" s="158"/>
      <c r="GUV216" s="161"/>
      <c r="GUW216" s="160"/>
      <c r="GUX216" s="159"/>
      <c r="GUY216" s="158"/>
      <c r="GUZ216" s="161"/>
      <c r="GVA216" s="160"/>
      <c r="GVB216" s="159"/>
      <c r="GVC216" s="158"/>
      <c r="GVD216" s="161"/>
      <c r="GVE216" s="160"/>
      <c r="GVF216" s="159"/>
      <c r="GVG216" s="158"/>
      <c r="GVH216" s="161"/>
      <c r="GVI216" s="160"/>
      <c r="GVJ216" s="159"/>
      <c r="GVK216" s="158"/>
      <c r="GVL216" s="161"/>
      <c r="GVM216" s="672"/>
      <c r="GVN216" s="672"/>
      <c r="GVO216" s="672"/>
      <c r="GVP216" s="673"/>
      <c r="GVQ216" s="167"/>
      <c r="GVR216" s="674"/>
      <c r="GVS216" s="674"/>
      <c r="GVT216" s="674"/>
      <c r="GVU216" s="164"/>
      <c r="GVV216" s="160"/>
      <c r="GVW216" s="159"/>
      <c r="GVX216" s="158"/>
      <c r="GVY216" s="161"/>
      <c r="GVZ216" s="160"/>
      <c r="GWA216" s="159"/>
      <c r="GWB216" s="158"/>
      <c r="GWC216" s="161"/>
      <c r="GWD216" s="160"/>
      <c r="GWE216" s="159"/>
      <c r="GWF216" s="158"/>
      <c r="GWG216" s="161"/>
      <c r="GWH216" s="160"/>
      <c r="GWI216" s="159"/>
      <c r="GWJ216" s="158"/>
      <c r="GWK216" s="161"/>
      <c r="GWL216" s="160"/>
      <c r="GWM216" s="159"/>
      <c r="GWN216" s="158"/>
      <c r="GWO216" s="161"/>
      <c r="GWP216" s="160"/>
      <c r="GWQ216" s="159"/>
      <c r="GWR216" s="158"/>
      <c r="GWS216" s="161"/>
      <c r="GWT216" s="160"/>
      <c r="GWU216" s="159"/>
      <c r="GWV216" s="158"/>
      <c r="GWW216" s="161"/>
      <c r="GWX216" s="160"/>
      <c r="GWY216" s="159"/>
      <c r="GWZ216" s="158"/>
      <c r="GXA216" s="161"/>
      <c r="GXB216" s="160"/>
      <c r="GXC216" s="159"/>
      <c r="GXD216" s="158"/>
      <c r="GXE216" s="161"/>
      <c r="GXF216" s="160"/>
      <c r="GXG216" s="159"/>
      <c r="GXH216" s="158"/>
      <c r="GXI216" s="161"/>
      <c r="GXJ216" s="160"/>
      <c r="GXK216" s="159"/>
      <c r="GXL216" s="158"/>
      <c r="GXM216" s="161"/>
      <c r="GXN216" s="160"/>
      <c r="GXO216" s="159"/>
      <c r="GXP216" s="158"/>
      <c r="GXQ216" s="161"/>
      <c r="GXR216" s="160"/>
      <c r="GXS216" s="159"/>
      <c r="GXT216" s="158"/>
      <c r="GXU216" s="161"/>
      <c r="GXV216" s="160"/>
      <c r="GXW216" s="159"/>
      <c r="GXX216" s="158"/>
      <c r="GXY216" s="161"/>
      <c r="GXZ216" s="160"/>
      <c r="GYA216" s="159"/>
      <c r="GYB216" s="158"/>
      <c r="GYC216" s="161"/>
      <c r="GYD216" s="160"/>
      <c r="GYE216" s="159"/>
      <c r="GYF216" s="158"/>
      <c r="GYG216" s="161"/>
      <c r="GYH216" s="160"/>
      <c r="GYI216" s="159"/>
      <c r="GYJ216" s="158"/>
      <c r="GYK216" s="161"/>
      <c r="GYL216" s="160"/>
      <c r="GYM216" s="159"/>
      <c r="GYN216" s="158"/>
      <c r="GYO216" s="161"/>
      <c r="GYP216" s="160"/>
      <c r="GYQ216" s="159"/>
      <c r="GYR216" s="158"/>
      <c r="GYS216" s="161"/>
      <c r="GYT216" s="160"/>
      <c r="GYU216" s="159"/>
      <c r="GYV216" s="158"/>
      <c r="GYW216" s="161"/>
      <c r="GYX216" s="160"/>
      <c r="GYY216" s="159"/>
      <c r="GYZ216" s="158"/>
      <c r="GZA216" s="161"/>
      <c r="GZB216" s="160"/>
      <c r="GZC216" s="159"/>
      <c r="GZD216" s="158"/>
      <c r="GZE216" s="161"/>
      <c r="GZF216" s="160"/>
      <c r="GZG216" s="159"/>
      <c r="GZH216" s="158"/>
      <c r="GZI216" s="161"/>
      <c r="GZJ216" s="160"/>
      <c r="GZK216" s="159"/>
      <c r="GZL216" s="158"/>
      <c r="GZM216" s="161"/>
      <c r="GZN216" s="160"/>
      <c r="GZO216" s="159"/>
      <c r="GZP216" s="158"/>
      <c r="GZQ216" s="161"/>
      <c r="GZR216" s="160"/>
      <c r="GZS216" s="159"/>
      <c r="GZT216" s="158"/>
      <c r="GZU216" s="161"/>
      <c r="GZV216" s="160"/>
      <c r="GZW216" s="159"/>
      <c r="GZX216" s="158"/>
      <c r="GZY216" s="161"/>
      <c r="GZZ216" s="160"/>
      <c r="HAA216" s="159"/>
      <c r="HAB216" s="158"/>
      <c r="HAC216" s="161"/>
      <c r="HAD216" s="160"/>
      <c r="HAE216" s="159"/>
      <c r="HAF216" s="158"/>
      <c r="HAG216" s="161"/>
      <c r="HAH216" s="160"/>
      <c r="HAI216" s="159"/>
      <c r="HAJ216" s="158"/>
      <c r="HAK216" s="161"/>
      <c r="HAL216" s="160"/>
      <c r="HAM216" s="159"/>
      <c r="HAN216" s="158"/>
      <c r="HAO216" s="161"/>
      <c r="HAP216" s="672"/>
      <c r="HAQ216" s="672"/>
      <c r="HAR216" s="672"/>
      <c r="HAS216" s="673"/>
      <c r="HAT216" s="167"/>
      <c r="HAU216" s="674"/>
      <c r="HAV216" s="674"/>
      <c r="HAW216" s="674"/>
      <c r="HAX216" s="164"/>
      <c r="HAY216" s="160"/>
      <c r="HAZ216" s="159"/>
      <c r="HBA216" s="158"/>
      <c r="HBB216" s="161"/>
      <c r="HBC216" s="160"/>
      <c r="HBD216" s="159"/>
      <c r="HBE216" s="158"/>
      <c r="HBF216" s="161"/>
      <c r="HBG216" s="160"/>
      <c r="HBH216" s="159"/>
      <c r="HBI216" s="158"/>
      <c r="HBJ216" s="161"/>
      <c r="HBK216" s="160"/>
      <c r="HBL216" s="159"/>
      <c r="HBM216" s="158"/>
      <c r="HBN216" s="161"/>
      <c r="HBO216" s="160"/>
      <c r="HBP216" s="159"/>
      <c r="HBQ216" s="158"/>
      <c r="HBR216" s="161"/>
      <c r="HBS216" s="160"/>
      <c r="HBT216" s="159"/>
      <c r="HBU216" s="158"/>
      <c r="HBV216" s="161"/>
      <c r="HBW216" s="160"/>
      <c r="HBX216" s="159"/>
      <c r="HBY216" s="158"/>
      <c r="HBZ216" s="161"/>
      <c r="HCA216" s="160"/>
      <c r="HCB216" s="159"/>
      <c r="HCC216" s="158"/>
      <c r="HCD216" s="161"/>
      <c r="HCE216" s="160"/>
      <c r="HCF216" s="159"/>
      <c r="HCG216" s="158"/>
      <c r="HCH216" s="161"/>
      <c r="HCI216" s="160"/>
      <c r="HCJ216" s="159"/>
      <c r="HCK216" s="158"/>
      <c r="HCL216" s="161"/>
      <c r="HCM216" s="160"/>
      <c r="HCN216" s="159"/>
      <c r="HCO216" s="158"/>
      <c r="HCP216" s="161"/>
      <c r="HCQ216" s="160"/>
      <c r="HCR216" s="159"/>
      <c r="HCS216" s="158"/>
      <c r="HCT216" s="161"/>
      <c r="HCU216" s="160"/>
      <c r="HCV216" s="159"/>
      <c r="HCW216" s="158"/>
      <c r="HCX216" s="161"/>
      <c r="HCY216" s="160"/>
      <c r="HCZ216" s="159"/>
      <c r="HDA216" s="158"/>
      <c r="HDB216" s="161"/>
      <c r="HDC216" s="160"/>
      <c r="HDD216" s="159"/>
      <c r="HDE216" s="158"/>
      <c r="HDF216" s="161"/>
      <c r="HDG216" s="160"/>
      <c r="HDH216" s="159"/>
      <c r="HDI216" s="158"/>
      <c r="HDJ216" s="161"/>
      <c r="HDK216" s="160"/>
      <c r="HDL216" s="159"/>
      <c r="HDM216" s="158"/>
      <c r="HDN216" s="161"/>
      <c r="HDO216" s="160"/>
      <c r="HDP216" s="159"/>
      <c r="HDQ216" s="158"/>
      <c r="HDR216" s="161"/>
      <c r="HDS216" s="160"/>
      <c r="HDT216" s="159"/>
      <c r="HDU216" s="158"/>
      <c r="HDV216" s="161"/>
      <c r="HDW216" s="160"/>
      <c r="HDX216" s="159"/>
      <c r="HDY216" s="158"/>
      <c r="HDZ216" s="161"/>
      <c r="HEA216" s="160"/>
      <c r="HEB216" s="159"/>
      <c r="HEC216" s="158"/>
      <c r="HED216" s="161"/>
      <c r="HEE216" s="160"/>
      <c r="HEF216" s="159"/>
      <c r="HEG216" s="158"/>
      <c r="HEH216" s="161"/>
      <c r="HEI216" s="160"/>
      <c r="HEJ216" s="159"/>
      <c r="HEK216" s="158"/>
      <c r="HEL216" s="161"/>
      <c r="HEM216" s="160"/>
      <c r="HEN216" s="159"/>
      <c r="HEO216" s="158"/>
      <c r="HEP216" s="161"/>
      <c r="HEQ216" s="160"/>
      <c r="HER216" s="159"/>
      <c r="HES216" s="158"/>
      <c r="HET216" s="161"/>
      <c r="HEU216" s="160"/>
      <c r="HEV216" s="159"/>
      <c r="HEW216" s="158"/>
      <c r="HEX216" s="161"/>
      <c r="HEY216" s="160"/>
      <c r="HEZ216" s="159"/>
      <c r="HFA216" s="158"/>
      <c r="HFB216" s="161"/>
      <c r="HFC216" s="160"/>
      <c r="HFD216" s="159"/>
      <c r="HFE216" s="158"/>
      <c r="HFF216" s="161"/>
      <c r="HFG216" s="160"/>
      <c r="HFH216" s="159"/>
      <c r="HFI216" s="158"/>
      <c r="HFJ216" s="161"/>
      <c r="HFK216" s="160"/>
      <c r="HFL216" s="159"/>
      <c r="HFM216" s="158"/>
      <c r="HFN216" s="161"/>
      <c r="HFO216" s="160"/>
      <c r="HFP216" s="159"/>
      <c r="HFQ216" s="158"/>
      <c r="HFR216" s="161"/>
      <c r="HFS216" s="672"/>
      <c r="HFT216" s="672"/>
      <c r="HFU216" s="672"/>
      <c r="HFV216" s="673"/>
      <c r="HFW216" s="167"/>
      <c r="HFX216" s="674"/>
      <c r="HFY216" s="674"/>
      <c r="HFZ216" s="674"/>
      <c r="HGA216" s="164"/>
      <c r="HGB216" s="160"/>
      <c r="HGC216" s="159"/>
      <c r="HGD216" s="158"/>
      <c r="HGE216" s="161"/>
      <c r="HGF216" s="160"/>
      <c r="HGG216" s="159"/>
      <c r="HGH216" s="158"/>
      <c r="HGI216" s="161"/>
      <c r="HGJ216" s="160"/>
      <c r="HGK216" s="159"/>
      <c r="HGL216" s="158"/>
      <c r="HGM216" s="161"/>
      <c r="HGN216" s="160"/>
      <c r="HGO216" s="159"/>
      <c r="HGP216" s="158"/>
      <c r="HGQ216" s="161"/>
      <c r="HGR216" s="160"/>
      <c r="HGS216" s="159"/>
      <c r="HGT216" s="158"/>
      <c r="HGU216" s="161"/>
      <c r="HGV216" s="160"/>
      <c r="HGW216" s="159"/>
      <c r="HGX216" s="158"/>
      <c r="HGY216" s="161"/>
      <c r="HGZ216" s="160"/>
      <c r="HHA216" s="159"/>
      <c r="HHB216" s="158"/>
      <c r="HHC216" s="161"/>
      <c r="HHD216" s="160"/>
      <c r="HHE216" s="159"/>
      <c r="HHF216" s="158"/>
      <c r="HHG216" s="161"/>
      <c r="HHH216" s="160"/>
      <c r="HHI216" s="159"/>
      <c r="HHJ216" s="158"/>
      <c r="HHK216" s="161"/>
      <c r="HHL216" s="160"/>
      <c r="HHM216" s="159"/>
      <c r="HHN216" s="158"/>
      <c r="HHO216" s="161"/>
      <c r="HHP216" s="160"/>
      <c r="HHQ216" s="159"/>
      <c r="HHR216" s="158"/>
      <c r="HHS216" s="161"/>
      <c r="HHT216" s="160"/>
      <c r="HHU216" s="159"/>
      <c r="HHV216" s="158"/>
      <c r="HHW216" s="161"/>
      <c r="HHX216" s="160"/>
      <c r="HHY216" s="159"/>
      <c r="HHZ216" s="158"/>
      <c r="HIA216" s="161"/>
      <c r="HIB216" s="160"/>
      <c r="HIC216" s="159"/>
      <c r="HID216" s="158"/>
      <c r="HIE216" s="161"/>
      <c r="HIF216" s="160"/>
      <c r="HIG216" s="159"/>
      <c r="HIH216" s="158"/>
      <c r="HII216" s="161"/>
      <c r="HIJ216" s="160"/>
      <c r="HIK216" s="159"/>
      <c r="HIL216" s="158"/>
      <c r="HIM216" s="161"/>
      <c r="HIN216" s="160"/>
      <c r="HIO216" s="159"/>
      <c r="HIP216" s="158"/>
      <c r="HIQ216" s="161"/>
      <c r="HIR216" s="160"/>
      <c r="HIS216" s="159"/>
      <c r="HIT216" s="158"/>
      <c r="HIU216" s="161"/>
      <c r="HIV216" s="160"/>
      <c r="HIW216" s="159"/>
      <c r="HIX216" s="158"/>
      <c r="HIY216" s="161"/>
      <c r="HIZ216" s="160"/>
      <c r="HJA216" s="159"/>
      <c r="HJB216" s="158"/>
      <c r="HJC216" s="161"/>
      <c r="HJD216" s="160"/>
      <c r="HJE216" s="159"/>
      <c r="HJF216" s="158"/>
      <c r="HJG216" s="161"/>
      <c r="HJH216" s="160"/>
      <c r="HJI216" s="159"/>
      <c r="HJJ216" s="158"/>
      <c r="HJK216" s="161"/>
      <c r="HJL216" s="160"/>
      <c r="HJM216" s="159"/>
      <c r="HJN216" s="158"/>
      <c r="HJO216" s="161"/>
      <c r="HJP216" s="160"/>
      <c r="HJQ216" s="159"/>
      <c r="HJR216" s="158"/>
      <c r="HJS216" s="161"/>
      <c r="HJT216" s="160"/>
      <c r="HJU216" s="159"/>
      <c r="HJV216" s="158"/>
      <c r="HJW216" s="161"/>
      <c r="HJX216" s="160"/>
      <c r="HJY216" s="159"/>
      <c r="HJZ216" s="158"/>
      <c r="HKA216" s="161"/>
      <c r="HKB216" s="160"/>
      <c r="HKC216" s="159"/>
      <c r="HKD216" s="158"/>
      <c r="HKE216" s="161"/>
      <c r="HKF216" s="160"/>
      <c r="HKG216" s="159"/>
      <c r="HKH216" s="158"/>
      <c r="HKI216" s="161"/>
      <c r="HKJ216" s="160"/>
      <c r="HKK216" s="159"/>
      <c r="HKL216" s="158"/>
      <c r="HKM216" s="161"/>
      <c r="HKN216" s="160"/>
      <c r="HKO216" s="159"/>
      <c r="HKP216" s="158"/>
      <c r="HKQ216" s="161"/>
      <c r="HKR216" s="160"/>
      <c r="HKS216" s="159"/>
      <c r="HKT216" s="158"/>
      <c r="HKU216" s="161"/>
      <c r="HKV216" s="672"/>
      <c r="HKW216" s="672"/>
      <c r="HKX216" s="672"/>
      <c r="HKY216" s="673"/>
      <c r="HKZ216" s="167"/>
      <c r="HLA216" s="674"/>
      <c r="HLB216" s="674"/>
      <c r="HLC216" s="674"/>
      <c r="HLD216" s="164"/>
      <c r="HLE216" s="160"/>
      <c r="HLF216" s="159"/>
      <c r="HLG216" s="158"/>
      <c r="HLH216" s="161"/>
      <c r="HLI216" s="160"/>
      <c r="HLJ216" s="159"/>
      <c r="HLK216" s="158"/>
      <c r="HLL216" s="161"/>
      <c r="HLM216" s="160"/>
      <c r="HLN216" s="159"/>
      <c r="HLO216" s="158"/>
      <c r="HLP216" s="161"/>
      <c r="HLQ216" s="160"/>
      <c r="HLR216" s="159"/>
      <c r="HLS216" s="158"/>
      <c r="HLT216" s="161"/>
      <c r="HLU216" s="160"/>
      <c r="HLV216" s="159"/>
      <c r="HLW216" s="158"/>
      <c r="HLX216" s="161"/>
      <c r="HLY216" s="160"/>
      <c r="HLZ216" s="159"/>
      <c r="HMA216" s="158"/>
      <c r="HMB216" s="161"/>
      <c r="HMC216" s="160"/>
      <c r="HMD216" s="159"/>
      <c r="HME216" s="158"/>
      <c r="HMF216" s="161"/>
      <c r="HMG216" s="160"/>
      <c r="HMH216" s="159"/>
      <c r="HMI216" s="158"/>
      <c r="HMJ216" s="161"/>
      <c r="HMK216" s="160"/>
      <c r="HML216" s="159"/>
      <c r="HMM216" s="158"/>
      <c r="HMN216" s="161"/>
      <c r="HMO216" s="160"/>
      <c r="HMP216" s="159"/>
      <c r="HMQ216" s="158"/>
      <c r="HMR216" s="161"/>
      <c r="HMS216" s="160"/>
      <c r="HMT216" s="159"/>
      <c r="HMU216" s="158"/>
      <c r="HMV216" s="161"/>
      <c r="HMW216" s="160"/>
      <c r="HMX216" s="159"/>
      <c r="HMY216" s="158"/>
      <c r="HMZ216" s="161"/>
      <c r="HNA216" s="160"/>
      <c r="HNB216" s="159"/>
      <c r="HNC216" s="158"/>
      <c r="HND216" s="161"/>
      <c r="HNE216" s="160"/>
      <c r="HNF216" s="159"/>
      <c r="HNG216" s="158"/>
      <c r="HNH216" s="161"/>
      <c r="HNI216" s="160"/>
      <c r="HNJ216" s="159"/>
      <c r="HNK216" s="158"/>
      <c r="HNL216" s="161"/>
      <c r="HNM216" s="160"/>
      <c r="HNN216" s="159"/>
      <c r="HNO216" s="158"/>
      <c r="HNP216" s="161"/>
      <c r="HNQ216" s="160"/>
      <c r="HNR216" s="159"/>
      <c r="HNS216" s="158"/>
      <c r="HNT216" s="161"/>
      <c r="HNU216" s="160"/>
      <c r="HNV216" s="159"/>
      <c r="HNW216" s="158"/>
      <c r="HNX216" s="161"/>
      <c r="HNY216" s="160"/>
      <c r="HNZ216" s="159"/>
      <c r="HOA216" s="158"/>
      <c r="HOB216" s="161"/>
      <c r="HOC216" s="160"/>
      <c r="HOD216" s="159"/>
      <c r="HOE216" s="158"/>
      <c r="HOF216" s="161"/>
      <c r="HOG216" s="160"/>
      <c r="HOH216" s="159"/>
      <c r="HOI216" s="158"/>
      <c r="HOJ216" s="161"/>
      <c r="HOK216" s="160"/>
      <c r="HOL216" s="159"/>
      <c r="HOM216" s="158"/>
      <c r="HON216" s="161"/>
      <c r="HOO216" s="160"/>
      <c r="HOP216" s="159"/>
      <c r="HOQ216" s="158"/>
      <c r="HOR216" s="161"/>
      <c r="HOS216" s="160"/>
      <c r="HOT216" s="159"/>
      <c r="HOU216" s="158"/>
      <c r="HOV216" s="161"/>
      <c r="HOW216" s="160"/>
      <c r="HOX216" s="159"/>
      <c r="HOY216" s="158"/>
      <c r="HOZ216" s="161"/>
      <c r="HPA216" s="160"/>
      <c r="HPB216" s="159"/>
      <c r="HPC216" s="158"/>
      <c r="HPD216" s="161"/>
      <c r="HPE216" s="160"/>
      <c r="HPF216" s="159"/>
      <c r="HPG216" s="158"/>
      <c r="HPH216" s="161"/>
      <c r="HPI216" s="160"/>
      <c r="HPJ216" s="159"/>
      <c r="HPK216" s="158"/>
      <c r="HPL216" s="161"/>
      <c r="HPM216" s="160"/>
      <c r="HPN216" s="159"/>
      <c r="HPO216" s="158"/>
      <c r="HPP216" s="161"/>
      <c r="HPQ216" s="160"/>
      <c r="HPR216" s="159"/>
      <c r="HPS216" s="158"/>
      <c r="HPT216" s="161"/>
      <c r="HPU216" s="160"/>
      <c r="HPV216" s="159"/>
      <c r="HPW216" s="158"/>
      <c r="HPX216" s="161"/>
      <c r="HPY216" s="672"/>
      <c r="HPZ216" s="672"/>
      <c r="HQA216" s="672"/>
      <c r="HQB216" s="673"/>
      <c r="HQC216" s="167"/>
      <c r="HQD216" s="674"/>
      <c r="HQE216" s="674"/>
      <c r="HQF216" s="674"/>
      <c r="HQG216" s="164"/>
      <c r="HQH216" s="160"/>
      <c r="HQI216" s="159"/>
      <c r="HQJ216" s="158"/>
      <c r="HQK216" s="161"/>
      <c r="HQL216" s="160"/>
      <c r="HQM216" s="159"/>
      <c r="HQN216" s="158"/>
      <c r="HQO216" s="161"/>
      <c r="HQP216" s="160"/>
      <c r="HQQ216" s="159"/>
      <c r="HQR216" s="158"/>
      <c r="HQS216" s="161"/>
      <c r="HQT216" s="160"/>
      <c r="HQU216" s="159"/>
      <c r="HQV216" s="158"/>
      <c r="HQW216" s="161"/>
      <c r="HQX216" s="160"/>
      <c r="HQY216" s="159"/>
      <c r="HQZ216" s="158"/>
      <c r="HRA216" s="161"/>
      <c r="HRB216" s="160"/>
      <c r="HRC216" s="159"/>
      <c r="HRD216" s="158"/>
      <c r="HRE216" s="161"/>
      <c r="HRF216" s="160"/>
      <c r="HRG216" s="159"/>
      <c r="HRH216" s="158"/>
      <c r="HRI216" s="161"/>
      <c r="HRJ216" s="160"/>
      <c r="HRK216" s="159"/>
      <c r="HRL216" s="158"/>
      <c r="HRM216" s="161"/>
      <c r="HRN216" s="160"/>
      <c r="HRO216" s="159"/>
      <c r="HRP216" s="158"/>
      <c r="HRQ216" s="161"/>
      <c r="HRR216" s="160"/>
      <c r="HRS216" s="159"/>
      <c r="HRT216" s="158"/>
      <c r="HRU216" s="161"/>
      <c r="HRV216" s="160"/>
      <c r="HRW216" s="159"/>
      <c r="HRX216" s="158"/>
      <c r="HRY216" s="161"/>
      <c r="HRZ216" s="160"/>
      <c r="HSA216" s="159"/>
      <c r="HSB216" s="158"/>
      <c r="HSC216" s="161"/>
      <c r="HSD216" s="160"/>
      <c r="HSE216" s="159"/>
      <c r="HSF216" s="158"/>
      <c r="HSG216" s="161"/>
      <c r="HSH216" s="160"/>
      <c r="HSI216" s="159"/>
      <c r="HSJ216" s="158"/>
      <c r="HSK216" s="161"/>
      <c r="HSL216" s="160"/>
      <c r="HSM216" s="159"/>
      <c r="HSN216" s="158"/>
      <c r="HSO216" s="161"/>
      <c r="HSP216" s="160"/>
      <c r="HSQ216" s="159"/>
      <c r="HSR216" s="158"/>
      <c r="HSS216" s="161"/>
      <c r="HST216" s="160"/>
      <c r="HSU216" s="159"/>
      <c r="HSV216" s="158"/>
      <c r="HSW216" s="161"/>
      <c r="HSX216" s="160"/>
      <c r="HSY216" s="159"/>
      <c r="HSZ216" s="158"/>
      <c r="HTA216" s="161"/>
      <c r="HTB216" s="160"/>
      <c r="HTC216" s="159"/>
      <c r="HTD216" s="158"/>
      <c r="HTE216" s="161"/>
      <c r="HTF216" s="160"/>
      <c r="HTG216" s="159"/>
      <c r="HTH216" s="158"/>
      <c r="HTI216" s="161"/>
      <c r="HTJ216" s="160"/>
      <c r="HTK216" s="159"/>
      <c r="HTL216" s="158"/>
      <c r="HTM216" s="161"/>
      <c r="HTN216" s="160"/>
      <c r="HTO216" s="159"/>
      <c r="HTP216" s="158"/>
      <c r="HTQ216" s="161"/>
      <c r="HTR216" s="160"/>
      <c r="HTS216" s="159"/>
      <c r="HTT216" s="158"/>
      <c r="HTU216" s="161"/>
      <c r="HTV216" s="160"/>
      <c r="HTW216" s="159"/>
      <c r="HTX216" s="158"/>
      <c r="HTY216" s="161"/>
      <c r="HTZ216" s="160"/>
      <c r="HUA216" s="159"/>
      <c r="HUB216" s="158"/>
      <c r="HUC216" s="161"/>
      <c r="HUD216" s="160"/>
      <c r="HUE216" s="159"/>
      <c r="HUF216" s="158"/>
      <c r="HUG216" s="161"/>
      <c r="HUH216" s="160"/>
      <c r="HUI216" s="159"/>
      <c r="HUJ216" s="158"/>
      <c r="HUK216" s="161"/>
      <c r="HUL216" s="160"/>
      <c r="HUM216" s="159"/>
      <c r="HUN216" s="158"/>
      <c r="HUO216" s="161"/>
      <c r="HUP216" s="160"/>
      <c r="HUQ216" s="159"/>
      <c r="HUR216" s="158"/>
      <c r="HUS216" s="161"/>
      <c r="HUT216" s="160"/>
      <c r="HUU216" s="159"/>
      <c r="HUV216" s="158"/>
      <c r="HUW216" s="161"/>
      <c r="HUX216" s="160"/>
      <c r="HUY216" s="159"/>
      <c r="HUZ216" s="158"/>
      <c r="HVA216" s="161"/>
      <c r="HVB216" s="672"/>
      <c r="HVC216" s="672"/>
      <c r="HVD216" s="672"/>
      <c r="HVE216" s="673"/>
      <c r="HVF216" s="167"/>
      <c r="HVG216" s="674"/>
      <c r="HVH216" s="674"/>
      <c r="HVI216" s="674"/>
      <c r="HVJ216" s="164"/>
      <c r="HVK216" s="160"/>
      <c r="HVL216" s="159"/>
      <c r="HVM216" s="158"/>
      <c r="HVN216" s="161"/>
      <c r="HVO216" s="160"/>
      <c r="HVP216" s="159"/>
      <c r="HVQ216" s="158"/>
      <c r="HVR216" s="161"/>
      <c r="HVS216" s="160"/>
      <c r="HVT216" s="159"/>
      <c r="HVU216" s="158"/>
      <c r="HVV216" s="161"/>
      <c r="HVW216" s="160"/>
      <c r="HVX216" s="159"/>
      <c r="HVY216" s="158"/>
      <c r="HVZ216" s="161"/>
      <c r="HWA216" s="160"/>
      <c r="HWB216" s="159"/>
      <c r="HWC216" s="158"/>
      <c r="HWD216" s="161"/>
      <c r="HWE216" s="160"/>
      <c r="HWF216" s="159"/>
      <c r="HWG216" s="158"/>
      <c r="HWH216" s="161"/>
      <c r="HWI216" s="160"/>
      <c r="HWJ216" s="159"/>
      <c r="HWK216" s="158"/>
      <c r="HWL216" s="161"/>
      <c r="HWM216" s="160"/>
      <c r="HWN216" s="159"/>
      <c r="HWO216" s="158"/>
      <c r="HWP216" s="161"/>
      <c r="HWQ216" s="160"/>
      <c r="HWR216" s="159"/>
      <c r="HWS216" s="158"/>
      <c r="HWT216" s="161"/>
      <c r="HWU216" s="160"/>
      <c r="HWV216" s="159"/>
      <c r="HWW216" s="158"/>
      <c r="HWX216" s="161"/>
      <c r="HWY216" s="160"/>
      <c r="HWZ216" s="159"/>
      <c r="HXA216" s="158"/>
      <c r="HXB216" s="161"/>
      <c r="HXC216" s="160"/>
      <c r="HXD216" s="159"/>
      <c r="HXE216" s="158"/>
      <c r="HXF216" s="161"/>
      <c r="HXG216" s="160"/>
      <c r="HXH216" s="159"/>
      <c r="HXI216" s="158"/>
      <c r="HXJ216" s="161"/>
      <c r="HXK216" s="160"/>
      <c r="HXL216" s="159"/>
      <c r="HXM216" s="158"/>
      <c r="HXN216" s="161"/>
      <c r="HXO216" s="160"/>
      <c r="HXP216" s="159"/>
      <c r="HXQ216" s="158"/>
      <c r="HXR216" s="161"/>
      <c r="HXS216" s="160"/>
      <c r="HXT216" s="159"/>
      <c r="HXU216" s="158"/>
      <c r="HXV216" s="161"/>
      <c r="HXW216" s="160"/>
      <c r="HXX216" s="159"/>
      <c r="HXY216" s="158"/>
      <c r="HXZ216" s="161"/>
      <c r="HYA216" s="160"/>
      <c r="HYB216" s="159"/>
      <c r="HYC216" s="158"/>
      <c r="HYD216" s="161"/>
      <c r="HYE216" s="160"/>
      <c r="HYF216" s="159"/>
      <c r="HYG216" s="158"/>
      <c r="HYH216" s="161"/>
      <c r="HYI216" s="160"/>
      <c r="HYJ216" s="159"/>
      <c r="HYK216" s="158"/>
      <c r="HYL216" s="161"/>
      <c r="HYM216" s="160"/>
      <c r="HYN216" s="159"/>
      <c r="HYO216" s="158"/>
      <c r="HYP216" s="161"/>
      <c r="HYQ216" s="160"/>
      <c r="HYR216" s="159"/>
      <c r="HYS216" s="158"/>
      <c r="HYT216" s="161"/>
      <c r="HYU216" s="160"/>
      <c r="HYV216" s="159"/>
      <c r="HYW216" s="158"/>
      <c r="HYX216" s="161"/>
      <c r="HYY216" s="160"/>
      <c r="HYZ216" s="159"/>
      <c r="HZA216" s="158"/>
      <c r="HZB216" s="161"/>
      <c r="HZC216" s="160"/>
      <c r="HZD216" s="159"/>
      <c r="HZE216" s="158"/>
      <c r="HZF216" s="161"/>
      <c r="HZG216" s="160"/>
      <c r="HZH216" s="159"/>
      <c r="HZI216" s="158"/>
      <c r="HZJ216" s="161"/>
      <c r="HZK216" s="160"/>
      <c r="HZL216" s="159"/>
      <c r="HZM216" s="158"/>
      <c r="HZN216" s="161"/>
      <c r="HZO216" s="160"/>
      <c r="HZP216" s="159"/>
      <c r="HZQ216" s="158"/>
      <c r="HZR216" s="161"/>
      <c r="HZS216" s="160"/>
      <c r="HZT216" s="159"/>
      <c r="HZU216" s="158"/>
      <c r="HZV216" s="161"/>
      <c r="HZW216" s="160"/>
      <c r="HZX216" s="159"/>
      <c r="HZY216" s="158"/>
      <c r="HZZ216" s="161"/>
      <c r="IAA216" s="160"/>
      <c r="IAB216" s="159"/>
      <c r="IAC216" s="158"/>
      <c r="IAD216" s="161"/>
      <c r="IAE216" s="672"/>
      <c r="IAF216" s="672"/>
      <c r="IAG216" s="672"/>
      <c r="IAH216" s="673"/>
      <c r="IAI216" s="167"/>
      <c r="IAJ216" s="674"/>
      <c r="IAK216" s="674"/>
      <c r="IAL216" s="674"/>
      <c r="IAM216" s="164"/>
      <c r="IAN216" s="160"/>
      <c r="IAO216" s="159"/>
      <c r="IAP216" s="158"/>
      <c r="IAQ216" s="161"/>
      <c r="IAR216" s="160"/>
      <c r="IAS216" s="159"/>
      <c r="IAT216" s="158"/>
      <c r="IAU216" s="161"/>
      <c r="IAV216" s="160"/>
      <c r="IAW216" s="159"/>
      <c r="IAX216" s="158"/>
      <c r="IAY216" s="161"/>
      <c r="IAZ216" s="160"/>
      <c r="IBA216" s="159"/>
      <c r="IBB216" s="158"/>
      <c r="IBC216" s="161"/>
      <c r="IBD216" s="160"/>
      <c r="IBE216" s="159"/>
      <c r="IBF216" s="158"/>
      <c r="IBG216" s="161"/>
      <c r="IBH216" s="160"/>
      <c r="IBI216" s="159"/>
      <c r="IBJ216" s="158"/>
      <c r="IBK216" s="161"/>
      <c r="IBL216" s="160"/>
      <c r="IBM216" s="159"/>
      <c r="IBN216" s="158"/>
      <c r="IBO216" s="161"/>
      <c r="IBP216" s="160"/>
      <c r="IBQ216" s="159"/>
      <c r="IBR216" s="158"/>
      <c r="IBS216" s="161"/>
      <c r="IBT216" s="160"/>
      <c r="IBU216" s="159"/>
      <c r="IBV216" s="158"/>
      <c r="IBW216" s="161"/>
      <c r="IBX216" s="160"/>
      <c r="IBY216" s="159"/>
      <c r="IBZ216" s="158"/>
      <c r="ICA216" s="161"/>
      <c r="ICB216" s="160"/>
      <c r="ICC216" s="159"/>
      <c r="ICD216" s="158"/>
      <c r="ICE216" s="161"/>
      <c r="ICF216" s="160"/>
      <c r="ICG216" s="159"/>
      <c r="ICH216" s="158"/>
      <c r="ICI216" s="161"/>
      <c r="ICJ216" s="160"/>
      <c r="ICK216" s="159"/>
      <c r="ICL216" s="158"/>
      <c r="ICM216" s="161"/>
      <c r="ICN216" s="160"/>
      <c r="ICO216" s="159"/>
      <c r="ICP216" s="158"/>
      <c r="ICQ216" s="161"/>
      <c r="ICR216" s="160"/>
      <c r="ICS216" s="159"/>
      <c r="ICT216" s="158"/>
      <c r="ICU216" s="161"/>
      <c r="ICV216" s="160"/>
      <c r="ICW216" s="159"/>
      <c r="ICX216" s="158"/>
      <c r="ICY216" s="161"/>
      <c r="ICZ216" s="160"/>
      <c r="IDA216" s="159"/>
      <c r="IDB216" s="158"/>
      <c r="IDC216" s="161"/>
      <c r="IDD216" s="160"/>
      <c r="IDE216" s="159"/>
      <c r="IDF216" s="158"/>
      <c r="IDG216" s="161"/>
      <c r="IDH216" s="160"/>
      <c r="IDI216" s="159"/>
      <c r="IDJ216" s="158"/>
      <c r="IDK216" s="161"/>
      <c r="IDL216" s="160"/>
      <c r="IDM216" s="159"/>
      <c r="IDN216" s="158"/>
      <c r="IDO216" s="161"/>
      <c r="IDP216" s="160"/>
      <c r="IDQ216" s="159"/>
      <c r="IDR216" s="158"/>
      <c r="IDS216" s="161"/>
      <c r="IDT216" s="160"/>
      <c r="IDU216" s="159"/>
      <c r="IDV216" s="158"/>
      <c r="IDW216" s="161"/>
      <c r="IDX216" s="160"/>
      <c r="IDY216" s="159"/>
      <c r="IDZ216" s="158"/>
      <c r="IEA216" s="161"/>
      <c r="IEB216" s="160"/>
      <c r="IEC216" s="159"/>
      <c r="IED216" s="158"/>
      <c r="IEE216" s="161"/>
      <c r="IEF216" s="160"/>
      <c r="IEG216" s="159"/>
      <c r="IEH216" s="158"/>
      <c r="IEI216" s="161"/>
      <c r="IEJ216" s="160"/>
      <c r="IEK216" s="159"/>
      <c r="IEL216" s="158"/>
      <c r="IEM216" s="161"/>
      <c r="IEN216" s="160"/>
      <c r="IEO216" s="159"/>
      <c r="IEP216" s="158"/>
      <c r="IEQ216" s="161"/>
      <c r="IER216" s="160"/>
      <c r="IES216" s="159"/>
      <c r="IET216" s="158"/>
      <c r="IEU216" s="161"/>
      <c r="IEV216" s="160"/>
      <c r="IEW216" s="159"/>
      <c r="IEX216" s="158"/>
      <c r="IEY216" s="161"/>
      <c r="IEZ216" s="160"/>
      <c r="IFA216" s="159"/>
      <c r="IFB216" s="158"/>
      <c r="IFC216" s="161"/>
      <c r="IFD216" s="160"/>
      <c r="IFE216" s="159"/>
      <c r="IFF216" s="158"/>
      <c r="IFG216" s="161"/>
      <c r="IFH216" s="672"/>
      <c r="IFI216" s="672"/>
      <c r="IFJ216" s="672"/>
      <c r="IFK216" s="673"/>
      <c r="IFL216" s="167"/>
      <c r="IFM216" s="674"/>
      <c r="IFN216" s="674"/>
      <c r="IFO216" s="674"/>
      <c r="IFP216" s="164"/>
      <c r="IFQ216" s="160"/>
      <c r="IFR216" s="159"/>
      <c r="IFS216" s="158"/>
      <c r="IFT216" s="161"/>
      <c r="IFU216" s="160"/>
      <c r="IFV216" s="159"/>
      <c r="IFW216" s="158"/>
      <c r="IFX216" s="161"/>
      <c r="IFY216" s="160"/>
      <c r="IFZ216" s="159"/>
      <c r="IGA216" s="158"/>
      <c r="IGB216" s="161"/>
      <c r="IGC216" s="160"/>
      <c r="IGD216" s="159"/>
      <c r="IGE216" s="158"/>
      <c r="IGF216" s="161"/>
      <c r="IGG216" s="160"/>
      <c r="IGH216" s="159"/>
      <c r="IGI216" s="158"/>
      <c r="IGJ216" s="161"/>
      <c r="IGK216" s="160"/>
      <c r="IGL216" s="159"/>
      <c r="IGM216" s="158"/>
      <c r="IGN216" s="161"/>
      <c r="IGO216" s="160"/>
      <c r="IGP216" s="159"/>
      <c r="IGQ216" s="158"/>
      <c r="IGR216" s="161"/>
      <c r="IGS216" s="160"/>
      <c r="IGT216" s="159"/>
      <c r="IGU216" s="158"/>
      <c r="IGV216" s="161"/>
      <c r="IGW216" s="160"/>
      <c r="IGX216" s="159"/>
      <c r="IGY216" s="158"/>
      <c r="IGZ216" s="161"/>
      <c r="IHA216" s="160"/>
      <c r="IHB216" s="159"/>
      <c r="IHC216" s="158"/>
      <c r="IHD216" s="161"/>
      <c r="IHE216" s="160"/>
      <c r="IHF216" s="159"/>
      <c r="IHG216" s="158"/>
      <c r="IHH216" s="161"/>
      <c r="IHI216" s="160"/>
      <c r="IHJ216" s="159"/>
      <c r="IHK216" s="158"/>
      <c r="IHL216" s="161"/>
      <c r="IHM216" s="160"/>
      <c r="IHN216" s="159"/>
      <c r="IHO216" s="158"/>
      <c r="IHP216" s="161"/>
      <c r="IHQ216" s="160"/>
      <c r="IHR216" s="159"/>
      <c r="IHS216" s="158"/>
      <c r="IHT216" s="161"/>
      <c r="IHU216" s="160"/>
      <c r="IHV216" s="159"/>
      <c r="IHW216" s="158"/>
      <c r="IHX216" s="161"/>
      <c r="IHY216" s="160"/>
      <c r="IHZ216" s="159"/>
      <c r="IIA216" s="158"/>
      <c r="IIB216" s="161"/>
      <c r="IIC216" s="160"/>
      <c r="IID216" s="159"/>
      <c r="IIE216" s="158"/>
      <c r="IIF216" s="161"/>
      <c r="IIG216" s="160"/>
      <c r="IIH216" s="159"/>
      <c r="III216" s="158"/>
      <c r="IIJ216" s="161"/>
      <c r="IIK216" s="160"/>
      <c r="IIL216" s="159"/>
      <c r="IIM216" s="158"/>
      <c r="IIN216" s="161"/>
      <c r="IIO216" s="160"/>
      <c r="IIP216" s="159"/>
      <c r="IIQ216" s="158"/>
      <c r="IIR216" s="161"/>
      <c r="IIS216" s="160"/>
      <c r="IIT216" s="159"/>
      <c r="IIU216" s="158"/>
      <c r="IIV216" s="161"/>
      <c r="IIW216" s="160"/>
      <c r="IIX216" s="159"/>
      <c r="IIY216" s="158"/>
      <c r="IIZ216" s="161"/>
      <c r="IJA216" s="160"/>
      <c r="IJB216" s="159"/>
      <c r="IJC216" s="158"/>
      <c r="IJD216" s="161"/>
      <c r="IJE216" s="160"/>
      <c r="IJF216" s="159"/>
      <c r="IJG216" s="158"/>
      <c r="IJH216" s="161"/>
      <c r="IJI216" s="160"/>
      <c r="IJJ216" s="159"/>
      <c r="IJK216" s="158"/>
      <c r="IJL216" s="161"/>
      <c r="IJM216" s="160"/>
      <c r="IJN216" s="159"/>
      <c r="IJO216" s="158"/>
      <c r="IJP216" s="161"/>
      <c r="IJQ216" s="160"/>
      <c r="IJR216" s="159"/>
      <c r="IJS216" s="158"/>
      <c r="IJT216" s="161"/>
      <c r="IJU216" s="160"/>
      <c r="IJV216" s="159"/>
      <c r="IJW216" s="158"/>
      <c r="IJX216" s="161"/>
      <c r="IJY216" s="160"/>
      <c r="IJZ216" s="159"/>
      <c r="IKA216" s="158"/>
      <c r="IKB216" s="161"/>
      <c r="IKC216" s="160"/>
      <c r="IKD216" s="159"/>
      <c r="IKE216" s="158"/>
      <c r="IKF216" s="161"/>
      <c r="IKG216" s="160"/>
      <c r="IKH216" s="159"/>
      <c r="IKI216" s="158"/>
      <c r="IKJ216" s="161"/>
      <c r="IKK216" s="672"/>
      <c r="IKL216" s="672"/>
      <c r="IKM216" s="672"/>
      <c r="IKN216" s="673"/>
      <c r="IKO216" s="167"/>
      <c r="IKP216" s="674"/>
      <c r="IKQ216" s="674"/>
      <c r="IKR216" s="674"/>
      <c r="IKS216" s="164"/>
      <c r="IKT216" s="160"/>
      <c r="IKU216" s="159"/>
      <c r="IKV216" s="158"/>
      <c r="IKW216" s="161"/>
      <c r="IKX216" s="160"/>
      <c r="IKY216" s="159"/>
      <c r="IKZ216" s="158"/>
      <c r="ILA216" s="161"/>
      <c r="ILB216" s="160"/>
      <c r="ILC216" s="159"/>
      <c r="ILD216" s="158"/>
      <c r="ILE216" s="161"/>
      <c r="ILF216" s="160"/>
      <c r="ILG216" s="159"/>
      <c r="ILH216" s="158"/>
      <c r="ILI216" s="161"/>
      <c r="ILJ216" s="160"/>
      <c r="ILK216" s="159"/>
      <c r="ILL216" s="158"/>
      <c r="ILM216" s="161"/>
      <c r="ILN216" s="160"/>
      <c r="ILO216" s="159"/>
      <c r="ILP216" s="158"/>
      <c r="ILQ216" s="161"/>
      <c r="ILR216" s="160"/>
      <c r="ILS216" s="159"/>
      <c r="ILT216" s="158"/>
      <c r="ILU216" s="161"/>
      <c r="ILV216" s="160"/>
      <c r="ILW216" s="159"/>
      <c r="ILX216" s="158"/>
      <c r="ILY216" s="161"/>
      <c r="ILZ216" s="160"/>
      <c r="IMA216" s="159"/>
      <c r="IMB216" s="158"/>
      <c r="IMC216" s="161"/>
      <c r="IMD216" s="160"/>
      <c r="IME216" s="159"/>
      <c r="IMF216" s="158"/>
      <c r="IMG216" s="161"/>
      <c r="IMH216" s="160"/>
      <c r="IMI216" s="159"/>
      <c r="IMJ216" s="158"/>
      <c r="IMK216" s="161"/>
      <c r="IML216" s="160"/>
      <c r="IMM216" s="159"/>
      <c r="IMN216" s="158"/>
      <c r="IMO216" s="161"/>
      <c r="IMP216" s="160"/>
      <c r="IMQ216" s="159"/>
      <c r="IMR216" s="158"/>
      <c r="IMS216" s="161"/>
      <c r="IMT216" s="160"/>
      <c r="IMU216" s="159"/>
      <c r="IMV216" s="158"/>
      <c r="IMW216" s="161"/>
      <c r="IMX216" s="160"/>
      <c r="IMY216" s="159"/>
      <c r="IMZ216" s="158"/>
      <c r="INA216" s="161"/>
      <c r="INB216" s="160"/>
      <c r="INC216" s="159"/>
      <c r="IND216" s="158"/>
      <c r="INE216" s="161"/>
      <c r="INF216" s="160"/>
      <c r="ING216" s="159"/>
      <c r="INH216" s="158"/>
      <c r="INI216" s="161"/>
      <c r="INJ216" s="160"/>
      <c r="INK216" s="159"/>
      <c r="INL216" s="158"/>
      <c r="INM216" s="161"/>
      <c r="INN216" s="160"/>
      <c r="INO216" s="159"/>
      <c r="INP216" s="158"/>
      <c r="INQ216" s="161"/>
      <c r="INR216" s="160"/>
      <c r="INS216" s="159"/>
      <c r="INT216" s="158"/>
      <c r="INU216" s="161"/>
      <c r="INV216" s="160"/>
      <c r="INW216" s="159"/>
      <c r="INX216" s="158"/>
      <c r="INY216" s="161"/>
      <c r="INZ216" s="160"/>
      <c r="IOA216" s="159"/>
      <c r="IOB216" s="158"/>
      <c r="IOC216" s="161"/>
      <c r="IOD216" s="160"/>
      <c r="IOE216" s="159"/>
      <c r="IOF216" s="158"/>
      <c r="IOG216" s="161"/>
      <c r="IOH216" s="160"/>
      <c r="IOI216" s="159"/>
      <c r="IOJ216" s="158"/>
      <c r="IOK216" s="161"/>
      <c r="IOL216" s="160"/>
      <c r="IOM216" s="159"/>
      <c r="ION216" s="158"/>
      <c r="IOO216" s="161"/>
      <c r="IOP216" s="160"/>
      <c r="IOQ216" s="159"/>
      <c r="IOR216" s="158"/>
      <c r="IOS216" s="161"/>
      <c r="IOT216" s="160"/>
      <c r="IOU216" s="159"/>
      <c r="IOV216" s="158"/>
      <c r="IOW216" s="161"/>
      <c r="IOX216" s="160"/>
      <c r="IOY216" s="159"/>
      <c r="IOZ216" s="158"/>
      <c r="IPA216" s="161"/>
      <c r="IPB216" s="160"/>
      <c r="IPC216" s="159"/>
      <c r="IPD216" s="158"/>
      <c r="IPE216" s="161"/>
      <c r="IPF216" s="160"/>
      <c r="IPG216" s="159"/>
      <c r="IPH216" s="158"/>
      <c r="IPI216" s="161"/>
      <c r="IPJ216" s="160"/>
      <c r="IPK216" s="159"/>
      <c r="IPL216" s="158"/>
      <c r="IPM216" s="161"/>
      <c r="IPN216" s="672"/>
      <c r="IPO216" s="672"/>
      <c r="IPP216" s="672"/>
      <c r="IPQ216" s="673"/>
      <c r="IPR216" s="167"/>
      <c r="IPS216" s="674"/>
      <c r="IPT216" s="674"/>
      <c r="IPU216" s="674"/>
      <c r="IPV216" s="164"/>
      <c r="IPW216" s="160"/>
      <c r="IPX216" s="159"/>
      <c r="IPY216" s="158"/>
      <c r="IPZ216" s="161"/>
      <c r="IQA216" s="160"/>
      <c r="IQB216" s="159"/>
      <c r="IQC216" s="158"/>
      <c r="IQD216" s="161"/>
      <c r="IQE216" s="160"/>
      <c r="IQF216" s="159"/>
      <c r="IQG216" s="158"/>
      <c r="IQH216" s="161"/>
      <c r="IQI216" s="160"/>
      <c r="IQJ216" s="159"/>
      <c r="IQK216" s="158"/>
      <c r="IQL216" s="161"/>
      <c r="IQM216" s="160"/>
      <c r="IQN216" s="159"/>
      <c r="IQO216" s="158"/>
      <c r="IQP216" s="161"/>
      <c r="IQQ216" s="160"/>
      <c r="IQR216" s="159"/>
      <c r="IQS216" s="158"/>
      <c r="IQT216" s="161"/>
      <c r="IQU216" s="160"/>
      <c r="IQV216" s="159"/>
      <c r="IQW216" s="158"/>
      <c r="IQX216" s="161"/>
      <c r="IQY216" s="160"/>
      <c r="IQZ216" s="159"/>
      <c r="IRA216" s="158"/>
      <c r="IRB216" s="161"/>
      <c r="IRC216" s="160"/>
      <c r="IRD216" s="159"/>
      <c r="IRE216" s="158"/>
      <c r="IRF216" s="161"/>
      <c r="IRG216" s="160"/>
      <c r="IRH216" s="159"/>
      <c r="IRI216" s="158"/>
      <c r="IRJ216" s="161"/>
      <c r="IRK216" s="160"/>
      <c r="IRL216" s="159"/>
      <c r="IRM216" s="158"/>
      <c r="IRN216" s="161"/>
      <c r="IRO216" s="160"/>
      <c r="IRP216" s="159"/>
      <c r="IRQ216" s="158"/>
      <c r="IRR216" s="161"/>
      <c r="IRS216" s="160"/>
      <c r="IRT216" s="159"/>
      <c r="IRU216" s="158"/>
      <c r="IRV216" s="161"/>
      <c r="IRW216" s="160"/>
      <c r="IRX216" s="159"/>
      <c r="IRY216" s="158"/>
      <c r="IRZ216" s="161"/>
      <c r="ISA216" s="160"/>
      <c r="ISB216" s="159"/>
      <c r="ISC216" s="158"/>
      <c r="ISD216" s="161"/>
      <c r="ISE216" s="160"/>
      <c r="ISF216" s="159"/>
      <c r="ISG216" s="158"/>
      <c r="ISH216" s="161"/>
      <c r="ISI216" s="160"/>
      <c r="ISJ216" s="159"/>
      <c r="ISK216" s="158"/>
      <c r="ISL216" s="161"/>
      <c r="ISM216" s="160"/>
      <c r="ISN216" s="159"/>
      <c r="ISO216" s="158"/>
      <c r="ISP216" s="161"/>
      <c r="ISQ216" s="160"/>
      <c r="ISR216" s="159"/>
      <c r="ISS216" s="158"/>
      <c r="IST216" s="161"/>
      <c r="ISU216" s="160"/>
      <c r="ISV216" s="159"/>
      <c r="ISW216" s="158"/>
      <c r="ISX216" s="161"/>
      <c r="ISY216" s="160"/>
      <c r="ISZ216" s="159"/>
      <c r="ITA216" s="158"/>
      <c r="ITB216" s="161"/>
      <c r="ITC216" s="160"/>
      <c r="ITD216" s="159"/>
      <c r="ITE216" s="158"/>
      <c r="ITF216" s="161"/>
      <c r="ITG216" s="160"/>
      <c r="ITH216" s="159"/>
      <c r="ITI216" s="158"/>
      <c r="ITJ216" s="161"/>
      <c r="ITK216" s="160"/>
      <c r="ITL216" s="159"/>
      <c r="ITM216" s="158"/>
      <c r="ITN216" s="161"/>
      <c r="ITO216" s="160"/>
      <c r="ITP216" s="159"/>
      <c r="ITQ216" s="158"/>
      <c r="ITR216" s="161"/>
      <c r="ITS216" s="160"/>
      <c r="ITT216" s="159"/>
      <c r="ITU216" s="158"/>
      <c r="ITV216" s="161"/>
      <c r="ITW216" s="160"/>
      <c r="ITX216" s="159"/>
      <c r="ITY216" s="158"/>
      <c r="ITZ216" s="161"/>
      <c r="IUA216" s="160"/>
      <c r="IUB216" s="159"/>
      <c r="IUC216" s="158"/>
      <c r="IUD216" s="161"/>
      <c r="IUE216" s="160"/>
      <c r="IUF216" s="159"/>
      <c r="IUG216" s="158"/>
      <c r="IUH216" s="161"/>
      <c r="IUI216" s="160"/>
      <c r="IUJ216" s="159"/>
      <c r="IUK216" s="158"/>
      <c r="IUL216" s="161"/>
      <c r="IUM216" s="160"/>
      <c r="IUN216" s="159"/>
      <c r="IUO216" s="158"/>
      <c r="IUP216" s="161"/>
      <c r="IUQ216" s="672"/>
      <c r="IUR216" s="672"/>
      <c r="IUS216" s="672"/>
      <c r="IUT216" s="673"/>
      <c r="IUU216" s="167"/>
      <c r="IUV216" s="674"/>
      <c r="IUW216" s="674"/>
      <c r="IUX216" s="674"/>
      <c r="IUY216" s="164"/>
      <c r="IUZ216" s="160"/>
      <c r="IVA216" s="159"/>
      <c r="IVB216" s="158"/>
      <c r="IVC216" s="161"/>
      <c r="IVD216" s="160"/>
      <c r="IVE216" s="159"/>
      <c r="IVF216" s="158"/>
      <c r="IVG216" s="161"/>
      <c r="IVH216" s="160"/>
      <c r="IVI216" s="159"/>
      <c r="IVJ216" s="158"/>
      <c r="IVK216" s="161"/>
      <c r="IVL216" s="160"/>
      <c r="IVM216" s="159"/>
      <c r="IVN216" s="158"/>
      <c r="IVO216" s="161"/>
      <c r="IVP216" s="160"/>
      <c r="IVQ216" s="159"/>
      <c r="IVR216" s="158"/>
      <c r="IVS216" s="161"/>
      <c r="IVT216" s="160"/>
      <c r="IVU216" s="159"/>
      <c r="IVV216" s="158"/>
      <c r="IVW216" s="161"/>
      <c r="IVX216" s="160"/>
      <c r="IVY216" s="159"/>
      <c r="IVZ216" s="158"/>
      <c r="IWA216" s="161"/>
      <c r="IWB216" s="160"/>
      <c r="IWC216" s="159"/>
      <c r="IWD216" s="158"/>
      <c r="IWE216" s="161"/>
      <c r="IWF216" s="160"/>
      <c r="IWG216" s="159"/>
      <c r="IWH216" s="158"/>
      <c r="IWI216" s="161"/>
      <c r="IWJ216" s="160"/>
      <c r="IWK216" s="159"/>
      <c r="IWL216" s="158"/>
      <c r="IWM216" s="161"/>
      <c r="IWN216" s="160"/>
      <c r="IWO216" s="159"/>
      <c r="IWP216" s="158"/>
      <c r="IWQ216" s="161"/>
      <c r="IWR216" s="160"/>
      <c r="IWS216" s="159"/>
      <c r="IWT216" s="158"/>
      <c r="IWU216" s="161"/>
      <c r="IWV216" s="160"/>
      <c r="IWW216" s="159"/>
      <c r="IWX216" s="158"/>
      <c r="IWY216" s="161"/>
      <c r="IWZ216" s="160"/>
      <c r="IXA216" s="159"/>
      <c r="IXB216" s="158"/>
      <c r="IXC216" s="161"/>
      <c r="IXD216" s="160"/>
      <c r="IXE216" s="159"/>
      <c r="IXF216" s="158"/>
      <c r="IXG216" s="161"/>
      <c r="IXH216" s="160"/>
      <c r="IXI216" s="159"/>
      <c r="IXJ216" s="158"/>
      <c r="IXK216" s="161"/>
      <c r="IXL216" s="160"/>
      <c r="IXM216" s="159"/>
      <c r="IXN216" s="158"/>
      <c r="IXO216" s="161"/>
      <c r="IXP216" s="160"/>
      <c r="IXQ216" s="159"/>
      <c r="IXR216" s="158"/>
      <c r="IXS216" s="161"/>
      <c r="IXT216" s="160"/>
      <c r="IXU216" s="159"/>
      <c r="IXV216" s="158"/>
      <c r="IXW216" s="161"/>
      <c r="IXX216" s="160"/>
      <c r="IXY216" s="159"/>
      <c r="IXZ216" s="158"/>
      <c r="IYA216" s="161"/>
      <c r="IYB216" s="160"/>
      <c r="IYC216" s="159"/>
      <c r="IYD216" s="158"/>
      <c r="IYE216" s="161"/>
      <c r="IYF216" s="160"/>
      <c r="IYG216" s="159"/>
      <c r="IYH216" s="158"/>
      <c r="IYI216" s="161"/>
      <c r="IYJ216" s="160"/>
      <c r="IYK216" s="159"/>
      <c r="IYL216" s="158"/>
      <c r="IYM216" s="161"/>
      <c r="IYN216" s="160"/>
      <c r="IYO216" s="159"/>
      <c r="IYP216" s="158"/>
      <c r="IYQ216" s="161"/>
      <c r="IYR216" s="160"/>
      <c r="IYS216" s="159"/>
      <c r="IYT216" s="158"/>
      <c r="IYU216" s="161"/>
      <c r="IYV216" s="160"/>
      <c r="IYW216" s="159"/>
      <c r="IYX216" s="158"/>
      <c r="IYY216" s="161"/>
      <c r="IYZ216" s="160"/>
      <c r="IZA216" s="159"/>
      <c r="IZB216" s="158"/>
      <c r="IZC216" s="161"/>
      <c r="IZD216" s="160"/>
      <c r="IZE216" s="159"/>
      <c r="IZF216" s="158"/>
      <c r="IZG216" s="161"/>
      <c r="IZH216" s="160"/>
      <c r="IZI216" s="159"/>
      <c r="IZJ216" s="158"/>
      <c r="IZK216" s="161"/>
      <c r="IZL216" s="160"/>
      <c r="IZM216" s="159"/>
      <c r="IZN216" s="158"/>
      <c r="IZO216" s="161"/>
      <c r="IZP216" s="160"/>
      <c r="IZQ216" s="159"/>
      <c r="IZR216" s="158"/>
      <c r="IZS216" s="161"/>
      <c r="IZT216" s="672"/>
      <c r="IZU216" s="672"/>
      <c r="IZV216" s="672"/>
      <c r="IZW216" s="673"/>
      <c r="IZX216" s="167"/>
      <c r="IZY216" s="674"/>
      <c r="IZZ216" s="674"/>
      <c r="JAA216" s="674"/>
      <c r="JAB216" s="164"/>
      <c r="JAC216" s="160"/>
      <c r="JAD216" s="159"/>
      <c r="JAE216" s="158"/>
      <c r="JAF216" s="161"/>
      <c r="JAG216" s="160"/>
      <c r="JAH216" s="159"/>
      <c r="JAI216" s="158"/>
      <c r="JAJ216" s="161"/>
      <c r="JAK216" s="160"/>
      <c r="JAL216" s="159"/>
      <c r="JAM216" s="158"/>
      <c r="JAN216" s="161"/>
      <c r="JAO216" s="160"/>
      <c r="JAP216" s="159"/>
      <c r="JAQ216" s="158"/>
      <c r="JAR216" s="161"/>
      <c r="JAS216" s="160"/>
      <c r="JAT216" s="159"/>
      <c r="JAU216" s="158"/>
      <c r="JAV216" s="161"/>
      <c r="JAW216" s="160"/>
      <c r="JAX216" s="159"/>
      <c r="JAY216" s="158"/>
      <c r="JAZ216" s="161"/>
      <c r="JBA216" s="160"/>
      <c r="JBB216" s="159"/>
      <c r="JBC216" s="158"/>
      <c r="JBD216" s="161"/>
      <c r="JBE216" s="160"/>
      <c r="JBF216" s="159"/>
      <c r="JBG216" s="158"/>
      <c r="JBH216" s="161"/>
      <c r="JBI216" s="160"/>
      <c r="JBJ216" s="159"/>
      <c r="JBK216" s="158"/>
      <c r="JBL216" s="161"/>
      <c r="JBM216" s="160"/>
      <c r="JBN216" s="159"/>
      <c r="JBO216" s="158"/>
      <c r="JBP216" s="161"/>
      <c r="JBQ216" s="160"/>
      <c r="JBR216" s="159"/>
      <c r="JBS216" s="158"/>
      <c r="JBT216" s="161"/>
      <c r="JBU216" s="160"/>
      <c r="JBV216" s="159"/>
      <c r="JBW216" s="158"/>
      <c r="JBX216" s="161"/>
      <c r="JBY216" s="160"/>
      <c r="JBZ216" s="159"/>
      <c r="JCA216" s="158"/>
      <c r="JCB216" s="161"/>
      <c r="JCC216" s="160"/>
      <c r="JCD216" s="159"/>
      <c r="JCE216" s="158"/>
      <c r="JCF216" s="161"/>
      <c r="JCG216" s="160"/>
      <c r="JCH216" s="159"/>
      <c r="JCI216" s="158"/>
      <c r="JCJ216" s="161"/>
      <c r="JCK216" s="160"/>
      <c r="JCL216" s="159"/>
      <c r="JCM216" s="158"/>
      <c r="JCN216" s="161"/>
      <c r="JCO216" s="160"/>
      <c r="JCP216" s="159"/>
      <c r="JCQ216" s="158"/>
      <c r="JCR216" s="161"/>
      <c r="JCS216" s="160"/>
      <c r="JCT216" s="159"/>
      <c r="JCU216" s="158"/>
      <c r="JCV216" s="161"/>
      <c r="JCW216" s="160"/>
      <c r="JCX216" s="159"/>
      <c r="JCY216" s="158"/>
      <c r="JCZ216" s="161"/>
      <c r="JDA216" s="160"/>
      <c r="JDB216" s="159"/>
      <c r="JDC216" s="158"/>
      <c r="JDD216" s="161"/>
      <c r="JDE216" s="160"/>
      <c r="JDF216" s="159"/>
      <c r="JDG216" s="158"/>
      <c r="JDH216" s="161"/>
      <c r="JDI216" s="160"/>
      <c r="JDJ216" s="159"/>
      <c r="JDK216" s="158"/>
      <c r="JDL216" s="161"/>
      <c r="JDM216" s="160"/>
      <c r="JDN216" s="159"/>
      <c r="JDO216" s="158"/>
      <c r="JDP216" s="161"/>
      <c r="JDQ216" s="160"/>
      <c r="JDR216" s="159"/>
      <c r="JDS216" s="158"/>
      <c r="JDT216" s="161"/>
      <c r="JDU216" s="160"/>
      <c r="JDV216" s="159"/>
      <c r="JDW216" s="158"/>
      <c r="JDX216" s="161"/>
      <c r="JDY216" s="160"/>
      <c r="JDZ216" s="159"/>
      <c r="JEA216" s="158"/>
      <c r="JEB216" s="161"/>
      <c r="JEC216" s="160"/>
      <c r="JED216" s="159"/>
      <c r="JEE216" s="158"/>
      <c r="JEF216" s="161"/>
      <c r="JEG216" s="160"/>
      <c r="JEH216" s="159"/>
      <c r="JEI216" s="158"/>
      <c r="JEJ216" s="161"/>
      <c r="JEK216" s="160"/>
      <c r="JEL216" s="159"/>
      <c r="JEM216" s="158"/>
      <c r="JEN216" s="161"/>
      <c r="JEO216" s="160"/>
      <c r="JEP216" s="159"/>
      <c r="JEQ216" s="158"/>
      <c r="JER216" s="161"/>
      <c r="JES216" s="160"/>
      <c r="JET216" s="159"/>
      <c r="JEU216" s="158"/>
      <c r="JEV216" s="161"/>
      <c r="JEW216" s="672"/>
      <c r="JEX216" s="672"/>
      <c r="JEY216" s="672"/>
      <c r="JEZ216" s="673"/>
      <c r="JFA216" s="167"/>
      <c r="JFB216" s="674"/>
      <c r="JFC216" s="674"/>
      <c r="JFD216" s="674"/>
      <c r="JFE216" s="164"/>
      <c r="JFF216" s="160"/>
      <c r="JFG216" s="159"/>
      <c r="JFH216" s="158"/>
      <c r="JFI216" s="161"/>
      <c r="JFJ216" s="160"/>
      <c r="JFK216" s="159"/>
      <c r="JFL216" s="158"/>
      <c r="JFM216" s="161"/>
      <c r="JFN216" s="160"/>
      <c r="JFO216" s="159"/>
      <c r="JFP216" s="158"/>
      <c r="JFQ216" s="161"/>
      <c r="JFR216" s="160"/>
      <c r="JFS216" s="159"/>
      <c r="JFT216" s="158"/>
      <c r="JFU216" s="161"/>
      <c r="JFV216" s="160"/>
      <c r="JFW216" s="159"/>
      <c r="JFX216" s="158"/>
      <c r="JFY216" s="161"/>
      <c r="JFZ216" s="160"/>
      <c r="JGA216" s="159"/>
      <c r="JGB216" s="158"/>
      <c r="JGC216" s="161"/>
      <c r="JGD216" s="160"/>
      <c r="JGE216" s="159"/>
      <c r="JGF216" s="158"/>
      <c r="JGG216" s="161"/>
      <c r="JGH216" s="160"/>
      <c r="JGI216" s="159"/>
      <c r="JGJ216" s="158"/>
      <c r="JGK216" s="161"/>
      <c r="JGL216" s="160"/>
      <c r="JGM216" s="159"/>
      <c r="JGN216" s="158"/>
      <c r="JGO216" s="161"/>
      <c r="JGP216" s="160"/>
      <c r="JGQ216" s="159"/>
      <c r="JGR216" s="158"/>
      <c r="JGS216" s="161"/>
      <c r="JGT216" s="160"/>
      <c r="JGU216" s="159"/>
      <c r="JGV216" s="158"/>
      <c r="JGW216" s="161"/>
      <c r="JGX216" s="160"/>
      <c r="JGY216" s="159"/>
      <c r="JGZ216" s="158"/>
      <c r="JHA216" s="161"/>
      <c r="JHB216" s="160"/>
      <c r="JHC216" s="159"/>
      <c r="JHD216" s="158"/>
      <c r="JHE216" s="161"/>
      <c r="JHF216" s="160"/>
      <c r="JHG216" s="159"/>
      <c r="JHH216" s="158"/>
      <c r="JHI216" s="161"/>
      <c r="JHJ216" s="160"/>
      <c r="JHK216" s="159"/>
      <c r="JHL216" s="158"/>
      <c r="JHM216" s="161"/>
      <c r="JHN216" s="160"/>
      <c r="JHO216" s="159"/>
      <c r="JHP216" s="158"/>
      <c r="JHQ216" s="161"/>
      <c r="JHR216" s="160"/>
      <c r="JHS216" s="159"/>
      <c r="JHT216" s="158"/>
      <c r="JHU216" s="161"/>
      <c r="JHV216" s="160"/>
      <c r="JHW216" s="159"/>
      <c r="JHX216" s="158"/>
      <c r="JHY216" s="161"/>
      <c r="JHZ216" s="160"/>
      <c r="JIA216" s="159"/>
      <c r="JIB216" s="158"/>
      <c r="JIC216" s="161"/>
      <c r="JID216" s="160"/>
      <c r="JIE216" s="159"/>
      <c r="JIF216" s="158"/>
      <c r="JIG216" s="161"/>
      <c r="JIH216" s="160"/>
      <c r="JII216" s="159"/>
      <c r="JIJ216" s="158"/>
      <c r="JIK216" s="161"/>
      <c r="JIL216" s="160"/>
      <c r="JIM216" s="159"/>
      <c r="JIN216" s="158"/>
      <c r="JIO216" s="161"/>
      <c r="JIP216" s="160"/>
      <c r="JIQ216" s="159"/>
      <c r="JIR216" s="158"/>
      <c r="JIS216" s="161"/>
      <c r="JIT216" s="160"/>
      <c r="JIU216" s="159"/>
      <c r="JIV216" s="158"/>
      <c r="JIW216" s="161"/>
      <c r="JIX216" s="160"/>
      <c r="JIY216" s="159"/>
      <c r="JIZ216" s="158"/>
      <c r="JJA216" s="161"/>
      <c r="JJB216" s="160"/>
      <c r="JJC216" s="159"/>
      <c r="JJD216" s="158"/>
      <c r="JJE216" s="161"/>
      <c r="JJF216" s="160"/>
      <c r="JJG216" s="159"/>
      <c r="JJH216" s="158"/>
      <c r="JJI216" s="161"/>
      <c r="JJJ216" s="160"/>
      <c r="JJK216" s="159"/>
      <c r="JJL216" s="158"/>
      <c r="JJM216" s="161"/>
      <c r="JJN216" s="160"/>
      <c r="JJO216" s="159"/>
      <c r="JJP216" s="158"/>
      <c r="JJQ216" s="161"/>
      <c r="JJR216" s="160"/>
      <c r="JJS216" s="159"/>
      <c r="JJT216" s="158"/>
      <c r="JJU216" s="161"/>
      <c r="JJV216" s="160"/>
      <c r="JJW216" s="159"/>
      <c r="JJX216" s="158"/>
      <c r="JJY216" s="161"/>
      <c r="JJZ216" s="672"/>
      <c r="JKA216" s="672"/>
      <c r="JKB216" s="672"/>
      <c r="JKC216" s="673"/>
      <c r="JKD216" s="167"/>
      <c r="JKE216" s="674"/>
      <c r="JKF216" s="674"/>
      <c r="JKG216" s="674"/>
      <c r="JKH216" s="164"/>
      <c r="JKI216" s="160"/>
      <c r="JKJ216" s="159"/>
      <c r="JKK216" s="158"/>
      <c r="JKL216" s="161"/>
      <c r="JKM216" s="160"/>
      <c r="JKN216" s="159"/>
      <c r="JKO216" s="158"/>
      <c r="JKP216" s="161"/>
      <c r="JKQ216" s="160"/>
      <c r="JKR216" s="159"/>
      <c r="JKS216" s="158"/>
      <c r="JKT216" s="161"/>
      <c r="JKU216" s="160"/>
      <c r="JKV216" s="159"/>
      <c r="JKW216" s="158"/>
      <c r="JKX216" s="161"/>
      <c r="JKY216" s="160"/>
      <c r="JKZ216" s="159"/>
      <c r="JLA216" s="158"/>
      <c r="JLB216" s="161"/>
      <c r="JLC216" s="160"/>
      <c r="JLD216" s="159"/>
      <c r="JLE216" s="158"/>
      <c r="JLF216" s="161"/>
      <c r="JLG216" s="160"/>
      <c r="JLH216" s="159"/>
      <c r="JLI216" s="158"/>
      <c r="JLJ216" s="161"/>
      <c r="JLK216" s="160"/>
      <c r="JLL216" s="159"/>
      <c r="JLM216" s="158"/>
      <c r="JLN216" s="161"/>
      <c r="JLO216" s="160"/>
      <c r="JLP216" s="159"/>
      <c r="JLQ216" s="158"/>
      <c r="JLR216" s="161"/>
      <c r="JLS216" s="160"/>
      <c r="JLT216" s="159"/>
      <c r="JLU216" s="158"/>
      <c r="JLV216" s="161"/>
      <c r="JLW216" s="160"/>
      <c r="JLX216" s="159"/>
      <c r="JLY216" s="158"/>
      <c r="JLZ216" s="161"/>
      <c r="JMA216" s="160"/>
      <c r="JMB216" s="159"/>
      <c r="JMC216" s="158"/>
      <c r="JMD216" s="161"/>
      <c r="JME216" s="160"/>
      <c r="JMF216" s="159"/>
      <c r="JMG216" s="158"/>
      <c r="JMH216" s="161"/>
      <c r="JMI216" s="160"/>
      <c r="JMJ216" s="159"/>
      <c r="JMK216" s="158"/>
      <c r="JML216" s="161"/>
      <c r="JMM216" s="160"/>
      <c r="JMN216" s="159"/>
      <c r="JMO216" s="158"/>
      <c r="JMP216" s="161"/>
      <c r="JMQ216" s="160"/>
      <c r="JMR216" s="159"/>
      <c r="JMS216" s="158"/>
      <c r="JMT216" s="161"/>
      <c r="JMU216" s="160"/>
      <c r="JMV216" s="159"/>
      <c r="JMW216" s="158"/>
      <c r="JMX216" s="161"/>
      <c r="JMY216" s="160"/>
      <c r="JMZ216" s="159"/>
      <c r="JNA216" s="158"/>
      <c r="JNB216" s="161"/>
      <c r="JNC216" s="160"/>
      <c r="JND216" s="159"/>
      <c r="JNE216" s="158"/>
      <c r="JNF216" s="161"/>
      <c r="JNG216" s="160"/>
      <c r="JNH216" s="159"/>
      <c r="JNI216" s="158"/>
      <c r="JNJ216" s="161"/>
      <c r="JNK216" s="160"/>
      <c r="JNL216" s="159"/>
      <c r="JNM216" s="158"/>
      <c r="JNN216" s="161"/>
      <c r="JNO216" s="160"/>
      <c r="JNP216" s="159"/>
      <c r="JNQ216" s="158"/>
      <c r="JNR216" s="161"/>
      <c r="JNS216" s="160"/>
      <c r="JNT216" s="159"/>
      <c r="JNU216" s="158"/>
      <c r="JNV216" s="161"/>
      <c r="JNW216" s="160"/>
      <c r="JNX216" s="159"/>
      <c r="JNY216" s="158"/>
      <c r="JNZ216" s="161"/>
      <c r="JOA216" s="160"/>
      <c r="JOB216" s="159"/>
      <c r="JOC216" s="158"/>
      <c r="JOD216" s="161"/>
      <c r="JOE216" s="160"/>
      <c r="JOF216" s="159"/>
      <c r="JOG216" s="158"/>
      <c r="JOH216" s="161"/>
      <c r="JOI216" s="160"/>
      <c r="JOJ216" s="159"/>
      <c r="JOK216" s="158"/>
      <c r="JOL216" s="161"/>
      <c r="JOM216" s="160"/>
      <c r="JON216" s="159"/>
      <c r="JOO216" s="158"/>
      <c r="JOP216" s="161"/>
      <c r="JOQ216" s="160"/>
      <c r="JOR216" s="159"/>
      <c r="JOS216" s="158"/>
      <c r="JOT216" s="161"/>
      <c r="JOU216" s="160"/>
      <c r="JOV216" s="159"/>
      <c r="JOW216" s="158"/>
      <c r="JOX216" s="161"/>
      <c r="JOY216" s="160"/>
      <c r="JOZ216" s="159"/>
      <c r="JPA216" s="158"/>
      <c r="JPB216" s="161"/>
      <c r="JPC216" s="672"/>
      <c r="JPD216" s="672"/>
      <c r="JPE216" s="672"/>
      <c r="JPF216" s="673"/>
      <c r="JPG216" s="167"/>
      <c r="JPH216" s="674"/>
      <c r="JPI216" s="674"/>
      <c r="JPJ216" s="674"/>
      <c r="JPK216" s="164"/>
      <c r="JPL216" s="160"/>
      <c r="JPM216" s="159"/>
      <c r="JPN216" s="158"/>
      <c r="JPO216" s="161"/>
      <c r="JPP216" s="160"/>
      <c r="JPQ216" s="159"/>
      <c r="JPR216" s="158"/>
      <c r="JPS216" s="161"/>
      <c r="JPT216" s="160"/>
      <c r="JPU216" s="159"/>
      <c r="JPV216" s="158"/>
      <c r="JPW216" s="161"/>
      <c r="JPX216" s="160"/>
      <c r="JPY216" s="159"/>
      <c r="JPZ216" s="158"/>
      <c r="JQA216" s="161"/>
      <c r="JQB216" s="160"/>
      <c r="JQC216" s="159"/>
      <c r="JQD216" s="158"/>
      <c r="JQE216" s="161"/>
      <c r="JQF216" s="160"/>
      <c r="JQG216" s="159"/>
      <c r="JQH216" s="158"/>
      <c r="JQI216" s="161"/>
      <c r="JQJ216" s="160"/>
      <c r="JQK216" s="159"/>
      <c r="JQL216" s="158"/>
      <c r="JQM216" s="161"/>
      <c r="JQN216" s="160"/>
      <c r="JQO216" s="159"/>
      <c r="JQP216" s="158"/>
      <c r="JQQ216" s="161"/>
      <c r="JQR216" s="160"/>
      <c r="JQS216" s="159"/>
      <c r="JQT216" s="158"/>
      <c r="JQU216" s="161"/>
      <c r="JQV216" s="160"/>
      <c r="JQW216" s="159"/>
      <c r="JQX216" s="158"/>
      <c r="JQY216" s="161"/>
      <c r="JQZ216" s="160"/>
      <c r="JRA216" s="159"/>
      <c r="JRB216" s="158"/>
      <c r="JRC216" s="161"/>
      <c r="JRD216" s="160"/>
      <c r="JRE216" s="159"/>
      <c r="JRF216" s="158"/>
      <c r="JRG216" s="161"/>
      <c r="JRH216" s="160"/>
      <c r="JRI216" s="159"/>
      <c r="JRJ216" s="158"/>
      <c r="JRK216" s="161"/>
      <c r="JRL216" s="160"/>
      <c r="JRM216" s="159"/>
      <c r="JRN216" s="158"/>
      <c r="JRO216" s="161"/>
      <c r="JRP216" s="160"/>
      <c r="JRQ216" s="159"/>
      <c r="JRR216" s="158"/>
      <c r="JRS216" s="161"/>
      <c r="JRT216" s="160"/>
      <c r="JRU216" s="159"/>
      <c r="JRV216" s="158"/>
      <c r="JRW216" s="161"/>
      <c r="JRX216" s="160"/>
      <c r="JRY216" s="159"/>
      <c r="JRZ216" s="158"/>
      <c r="JSA216" s="161"/>
      <c r="JSB216" s="160"/>
      <c r="JSC216" s="159"/>
      <c r="JSD216" s="158"/>
      <c r="JSE216" s="161"/>
      <c r="JSF216" s="160"/>
      <c r="JSG216" s="159"/>
      <c r="JSH216" s="158"/>
      <c r="JSI216" s="161"/>
      <c r="JSJ216" s="160"/>
      <c r="JSK216" s="159"/>
      <c r="JSL216" s="158"/>
      <c r="JSM216" s="161"/>
      <c r="JSN216" s="160"/>
      <c r="JSO216" s="159"/>
      <c r="JSP216" s="158"/>
      <c r="JSQ216" s="161"/>
      <c r="JSR216" s="160"/>
      <c r="JSS216" s="159"/>
      <c r="JST216" s="158"/>
      <c r="JSU216" s="161"/>
      <c r="JSV216" s="160"/>
      <c r="JSW216" s="159"/>
      <c r="JSX216" s="158"/>
      <c r="JSY216" s="161"/>
      <c r="JSZ216" s="160"/>
      <c r="JTA216" s="159"/>
      <c r="JTB216" s="158"/>
      <c r="JTC216" s="161"/>
      <c r="JTD216" s="160"/>
      <c r="JTE216" s="159"/>
      <c r="JTF216" s="158"/>
      <c r="JTG216" s="161"/>
      <c r="JTH216" s="160"/>
      <c r="JTI216" s="159"/>
      <c r="JTJ216" s="158"/>
      <c r="JTK216" s="161"/>
      <c r="JTL216" s="160"/>
      <c r="JTM216" s="159"/>
      <c r="JTN216" s="158"/>
      <c r="JTO216" s="161"/>
      <c r="JTP216" s="160"/>
      <c r="JTQ216" s="159"/>
      <c r="JTR216" s="158"/>
      <c r="JTS216" s="161"/>
      <c r="JTT216" s="160"/>
      <c r="JTU216" s="159"/>
      <c r="JTV216" s="158"/>
      <c r="JTW216" s="161"/>
      <c r="JTX216" s="160"/>
      <c r="JTY216" s="159"/>
      <c r="JTZ216" s="158"/>
      <c r="JUA216" s="161"/>
      <c r="JUB216" s="160"/>
      <c r="JUC216" s="159"/>
      <c r="JUD216" s="158"/>
      <c r="JUE216" s="161"/>
      <c r="JUF216" s="672"/>
      <c r="JUG216" s="672"/>
      <c r="JUH216" s="672"/>
      <c r="JUI216" s="673"/>
      <c r="JUJ216" s="167"/>
      <c r="JUK216" s="674"/>
      <c r="JUL216" s="674"/>
      <c r="JUM216" s="674"/>
      <c r="JUN216" s="164"/>
      <c r="JUO216" s="160"/>
      <c r="JUP216" s="159"/>
      <c r="JUQ216" s="158"/>
      <c r="JUR216" s="161"/>
      <c r="JUS216" s="160"/>
      <c r="JUT216" s="159"/>
      <c r="JUU216" s="158"/>
      <c r="JUV216" s="161"/>
      <c r="JUW216" s="160"/>
      <c r="JUX216" s="159"/>
      <c r="JUY216" s="158"/>
      <c r="JUZ216" s="161"/>
      <c r="JVA216" s="160"/>
      <c r="JVB216" s="159"/>
      <c r="JVC216" s="158"/>
      <c r="JVD216" s="161"/>
      <c r="JVE216" s="160"/>
      <c r="JVF216" s="159"/>
      <c r="JVG216" s="158"/>
      <c r="JVH216" s="161"/>
      <c r="JVI216" s="160"/>
      <c r="JVJ216" s="159"/>
      <c r="JVK216" s="158"/>
      <c r="JVL216" s="161"/>
      <c r="JVM216" s="160"/>
      <c r="JVN216" s="159"/>
      <c r="JVO216" s="158"/>
      <c r="JVP216" s="161"/>
      <c r="JVQ216" s="160"/>
      <c r="JVR216" s="159"/>
      <c r="JVS216" s="158"/>
      <c r="JVT216" s="161"/>
      <c r="JVU216" s="160"/>
      <c r="JVV216" s="159"/>
      <c r="JVW216" s="158"/>
      <c r="JVX216" s="161"/>
      <c r="JVY216" s="160"/>
      <c r="JVZ216" s="159"/>
      <c r="JWA216" s="158"/>
      <c r="JWB216" s="161"/>
      <c r="JWC216" s="160"/>
      <c r="JWD216" s="159"/>
      <c r="JWE216" s="158"/>
      <c r="JWF216" s="161"/>
      <c r="JWG216" s="160"/>
      <c r="JWH216" s="159"/>
      <c r="JWI216" s="158"/>
      <c r="JWJ216" s="161"/>
      <c r="JWK216" s="160"/>
      <c r="JWL216" s="159"/>
      <c r="JWM216" s="158"/>
      <c r="JWN216" s="161"/>
      <c r="JWO216" s="160"/>
      <c r="JWP216" s="159"/>
      <c r="JWQ216" s="158"/>
      <c r="JWR216" s="161"/>
      <c r="JWS216" s="160"/>
      <c r="JWT216" s="159"/>
      <c r="JWU216" s="158"/>
      <c r="JWV216" s="161"/>
      <c r="JWW216" s="160"/>
      <c r="JWX216" s="159"/>
      <c r="JWY216" s="158"/>
      <c r="JWZ216" s="161"/>
      <c r="JXA216" s="160"/>
      <c r="JXB216" s="159"/>
      <c r="JXC216" s="158"/>
      <c r="JXD216" s="161"/>
      <c r="JXE216" s="160"/>
      <c r="JXF216" s="159"/>
      <c r="JXG216" s="158"/>
      <c r="JXH216" s="161"/>
      <c r="JXI216" s="160"/>
      <c r="JXJ216" s="159"/>
      <c r="JXK216" s="158"/>
      <c r="JXL216" s="161"/>
      <c r="JXM216" s="160"/>
      <c r="JXN216" s="159"/>
      <c r="JXO216" s="158"/>
      <c r="JXP216" s="161"/>
      <c r="JXQ216" s="160"/>
      <c r="JXR216" s="159"/>
      <c r="JXS216" s="158"/>
      <c r="JXT216" s="161"/>
      <c r="JXU216" s="160"/>
      <c r="JXV216" s="159"/>
      <c r="JXW216" s="158"/>
      <c r="JXX216" s="161"/>
      <c r="JXY216" s="160"/>
      <c r="JXZ216" s="159"/>
      <c r="JYA216" s="158"/>
      <c r="JYB216" s="161"/>
      <c r="JYC216" s="160"/>
      <c r="JYD216" s="159"/>
      <c r="JYE216" s="158"/>
      <c r="JYF216" s="161"/>
      <c r="JYG216" s="160"/>
      <c r="JYH216" s="159"/>
      <c r="JYI216" s="158"/>
      <c r="JYJ216" s="161"/>
      <c r="JYK216" s="160"/>
      <c r="JYL216" s="159"/>
      <c r="JYM216" s="158"/>
      <c r="JYN216" s="161"/>
      <c r="JYO216" s="160"/>
      <c r="JYP216" s="159"/>
      <c r="JYQ216" s="158"/>
      <c r="JYR216" s="161"/>
      <c r="JYS216" s="160"/>
      <c r="JYT216" s="159"/>
      <c r="JYU216" s="158"/>
      <c r="JYV216" s="161"/>
      <c r="JYW216" s="160"/>
      <c r="JYX216" s="159"/>
      <c r="JYY216" s="158"/>
      <c r="JYZ216" s="161"/>
      <c r="JZA216" s="160"/>
      <c r="JZB216" s="159"/>
      <c r="JZC216" s="158"/>
      <c r="JZD216" s="161"/>
      <c r="JZE216" s="160"/>
      <c r="JZF216" s="159"/>
      <c r="JZG216" s="158"/>
      <c r="JZH216" s="161"/>
      <c r="JZI216" s="672"/>
      <c r="JZJ216" s="672"/>
      <c r="JZK216" s="672"/>
      <c r="JZL216" s="673"/>
      <c r="JZM216" s="167"/>
      <c r="JZN216" s="674"/>
      <c r="JZO216" s="674"/>
      <c r="JZP216" s="674"/>
      <c r="JZQ216" s="164"/>
      <c r="JZR216" s="160"/>
      <c r="JZS216" s="159"/>
      <c r="JZT216" s="158"/>
      <c r="JZU216" s="161"/>
      <c r="JZV216" s="160"/>
      <c r="JZW216" s="159"/>
      <c r="JZX216" s="158"/>
      <c r="JZY216" s="161"/>
      <c r="JZZ216" s="160"/>
      <c r="KAA216" s="159"/>
      <c r="KAB216" s="158"/>
      <c r="KAC216" s="161"/>
      <c r="KAD216" s="160"/>
      <c r="KAE216" s="159"/>
      <c r="KAF216" s="158"/>
      <c r="KAG216" s="161"/>
      <c r="KAH216" s="160"/>
      <c r="KAI216" s="159"/>
      <c r="KAJ216" s="158"/>
      <c r="KAK216" s="161"/>
      <c r="KAL216" s="160"/>
      <c r="KAM216" s="159"/>
      <c r="KAN216" s="158"/>
      <c r="KAO216" s="161"/>
      <c r="KAP216" s="160"/>
      <c r="KAQ216" s="159"/>
      <c r="KAR216" s="158"/>
      <c r="KAS216" s="161"/>
      <c r="KAT216" s="160"/>
      <c r="KAU216" s="159"/>
      <c r="KAV216" s="158"/>
      <c r="KAW216" s="161"/>
      <c r="KAX216" s="160"/>
      <c r="KAY216" s="159"/>
      <c r="KAZ216" s="158"/>
      <c r="KBA216" s="161"/>
      <c r="KBB216" s="160"/>
      <c r="KBC216" s="159"/>
      <c r="KBD216" s="158"/>
      <c r="KBE216" s="161"/>
      <c r="KBF216" s="160"/>
      <c r="KBG216" s="159"/>
      <c r="KBH216" s="158"/>
      <c r="KBI216" s="161"/>
      <c r="KBJ216" s="160"/>
      <c r="KBK216" s="159"/>
      <c r="KBL216" s="158"/>
      <c r="KBM216" s="161"/>
      <c r="KBN216" s="160"/>
      <c r="KBO216" s="159"/>
      <c r="KBP216" s="158"/>
      <c r="KBQ216" s="161"/>
      <c r="KBR216" s="160"/>
      <c r="KBS216" s="159"/>
      <c r="KBT216" s="158"/>
      <c r="KBU216" s="161"/>
      <c r="KBV216" s="160"/>
      <c r="KBW216" s="159"/>
      <c r="KBX216" s="158"/>
      <c r="KBY216" s="161"/>
      <c r="KBZ216" s="160"/>
      <c r="KCA216" s="159"/>
      <c r="KCB216" s="158"/>
      <c r="KCC216" s="161"/>
      <c r="KCD216" s="160"/>
      <c r="KCE216" s="159"/>
      <c r="KCF216" s="158"/>
      <c r="KCG216" s="161"/>
      <c r="KCH216" s="160"/>
      <c r="KCI216" s="159"/>
      <c r="KCJ216" s="158"/>
      <c r="KCK216" s="161"/>
      <c r="KCL216" s="160"/>
      <c r="KCM216" s="159"/>
      <c r="KCN216" s="158"/>
      <c r="KCO216" s="161"/>
      <c r="KCP216" s="160"/>
      <c r="KCQ216" s="159"/>
      <c r="KCR216" s="158"/>
      <c r="KCS216" s="161"/>
      <c r="KCT216" s="160"/>
      <c r="KCU216" s="159"/>
      <c r="KCV216" s="158"/>
      <c r="KCW216" s="161"/>
      <c r="KCX216" s="160"/>
      <c r="KCY216" s="159"/>
      <c r="KCZ216" s="158"/>
      <c r="KDA216" s="161"/>
      <c r="KDB216" s="160"/>
      <c r="KDC216" s="159"/>
      <c r="KDD216" s="158"/>
      <c r="KDE216" s="161"/>
      <c r="KDF216" s="160"/>
      <c r="KDG216" s="159"/>
      <c r="KDH216" s="158"/>
      <c r="KDI216" s="161"/>
      <c r="KDJ216" s="160"/>
      <c r="KDK216" s="159"/>
      <c r="KDL216" s="158"/>
      <c r="KDM216" s="161"/>
      <c r="KDN216" s="160"/>
      <c r="KDO216" s="159"/>
      <c r="KDP216" s="158"/>
      <c r="KDQ216" s="161"/>
      <c r="KDR216" s="160"/>
      <c r="KDS216" s="159"/>
      <c r="KDT216" s="158"/>
      <c r="KDU216" s="161"/>
      <c r="KDV216" s="160"/>
      <c r="KDW216" s="159"/>
      <c r="KDX216" s="158"/>
      <c r="KDY216" s="161"/>
      <c r="KDZ216" s="160"/>
      <c r="KEA216" s="159"/>
      <c r="KEB216" s="158"/>
      <c r="KEC216" s="161"/>
      <c r="KED216" s="160"/>
      <c r="KEE216" s="159"/>
      <c r="KEF216" s="158"/>
      <c r="KEG216" s="161"/>
      <c r="KEH216" s="160"/>
      <c r="KEI216" s="159"/>
      <c r="KEJ216" s="158"/>
      <c r="KEK216" s="161"/>
      <c r="KEL216" s="672"/>
      <c r="KEM216" s="672"/>
      <c r="KEN216" s="672"/>
      <c r="KEO216" s="673"/>
      <c r="KEP216" s="167"/>
      <c r="KEQ216" s="674"/>
      <c r="KER216" s="674"/>
      <c r="KES216" s="674"/>
      <c r="KET216" s="164"/>
      <c r="KEU216" s="160"/>
      <c r="KEV216" s="159"/>
      <c r="KEW216" s="158"/>
      <c r="KEX216" s="161"/>
      <c r="KEY216" s="160"/>
      <c r="KEZ216" s="159"/>
      <c r="KFA216" s="158"/>
      <c r="KFB216" s="161"/>
      <c r="KFC216" s="160"/>
      <c r="KFD216" s="159"/>
      <c r="KFE216" s="158"/>
      <c r="KFF216" s="161"/>
      <c r="KFG216" s="160"/>
      <c r="KFH216" s="159"/>
      <c r="KFI216" s="158"/>
      <c r="KFJ216" s="161"/>
      <c r="KFK216" s="160"/>
      <c r="KFL216" s="159"/>
      <c r="KFM216" s="158"/>
      <c r="KFN216" s="161"/>
      <c r="KFO216" s="160"/>
      <c r="KFP216" s="159"/>
      <c r="KFQ216" s="158"/>
      <c r="KFR216" s="161"/>
      <c r="KFS216" s="160"/>
      <c r="KFT216" s="159"/>
      <c r="KFU216" s="158"/>
      <c r="KFV216" s="161"/>
      <c r="KFW216" s="160"/>
      <c r="KFX216" s="159"/>
      <c r="KFY216" s="158"/>
      <c r="KFZ216" s="161"/>
      <c r="KGA216" s="160"/>
      <c r="KGB216" s="159"/>
      <c r="KGC216" s="158"/>
      <c r="KGD216" s="161"/>
      <c r="KGE216" s="160"/>
      <c r="KGF216" s="159"/>
      <c r="KGG216" s="158"/>
      <c r="KGH216" s="161"/>
      <c r="KGI216" s="160"/>
      <c r="KGJ216" s="159"/>
      <c r="KGK216" s="158"/>
      <c r="KGL216" s="161"/>
      <c r="KGM216" s="160"/>
      <c r="KGN216" s="159"/>
      <c r="KGO216" s="158"/>
      <c r="KGP216" s="161"/>
      <c r="KGQ216" s="160"/>
      <c r="KGR216" s="159"/>
      <c r="KGS216" s="158"/>
      <c r="KGT216" s="161"/>
      <c r="KGU216" s="160"/>
      <c r="KGV216" s="159"/>
      <c r="KGW216" s="158"/>
      <c r="KGX216" s="161"/>
      <c r="KGY216" s="160"/>
      <c r="KGZ216" s="159"/>
      <c r="KHA216" s="158"/>
      <c r="KHB216" s="161"/>
      <c r="KHC216" s="160"/>
      <c r="KHD216" s="159"/>
      <c r="KHE216" s="158"/>
      <c r="KHF216" s="161"/>
      <c r="KHG216" s="160"/>
      <c r="KHH216" s="159"/>
      <c r="KHI216" s="158"/>
      <c r="KHJ216" s="161"/>
      <c r="KHK216" s="160"/>
      <c r="KHL216" s="159"/>
      <c r="KHM216" s="158"/>
      <c r="KHN216" s="161"/>
      <c r="KHO216" s="160"/>
      <c r="KHP216" s="159"/>
      <c r="KHQ216" s="158"/>
      <c r="KHR216" s="161"/>
      <c r="KHS216" s="160"/>
      <c r="KHT216" s="159"/>
      <c r="KHU216" s="158"/>
      <c r="KHV216" s="161"/>
      <c r="KHW216" s="160"/>
      <c r="KHX216" s="159"/>
      <c r="KHY216" s="158"/>
      <c r="KHZ216" s="161"/>
      <c r="KIA216" s="160"/>
      <c r="KIB216" s="159"/>
      <c r="KIC216" s="158"/>
      <c r="KID216" s="161"/>
      <c r="KIE216" s="160"/>
      <c r="KIF216" s="159"/>
      <c r="KIG216" s="158"/>
      <c r="KIH216" s="161"/>
      <c r="KII216" s="160"/>
      <c r="KIJ216" s="159"/>
      <c r="KIK216" s="158"/>
      <c r="KIL216" s="161"/>
      <c r="KIM216" s="160"/>
      <c r="KIN216" s="159"/>
      <c r="KIO216" s="158"/>
      <c r="KIP216" s="161"/>
      <c r="KIQ216" s="160"/>
      <c r="KIR216" s="159"/>
      <c r="KIS216" s="158"/>
      <c r="KIT216" s="161"/>
      <c r="KIU216" s="160"/>
      <c r="KIV216" s="159"/>
      <c r="KIW216" s="158"/>
      <c r="KIX216" s="161"/>
      <c r="KIY216" s="160"/>
      <c r="KIZ216" s="159"/>
      <c r="KJA216" s="158"/>
      <c r="KJB216" s="161"/>
      <c r="KJC216" s="160"/>
      <c r="KJD216" s="159"/>
      <c r="KJE216" s="158"/>
      <c r="KJF216" s="161"/>
      <c r="KJG216" s="160"/>
      <c r="KJH216" s="159"/>
      <c r="KJI216" s="158"/>
      <c r="KJJ216" s="161"/>
      <c r="KJK216" s="160"/>
      <c r="KJL216" s="159"/>
      <c r="KJM216" s="158"/>
      <c r="KJN216" s="161"/>
      <c r="KJO216" s="672"/>
      <c r="KJP216" s="672"/>
      <c r="KJQ216" s="672"/>
      <c r="KJR216" s="673"/>
      <c r="KJS216" s="167"/>
      <c r="KJT216" s="674"/>
      <c r="KJU216" s="674"/>
      <c r="KJV216" s="674"/>
      <c r="KJW216" s="164"/>
      <c r="KJX216" s="160"/>
      <c r="KJY216" s="159"/>
      <c r="KJZ216" s="158"/>
      <c r="KKA216" s="161"/>
      <c r="KKB216" s="160"/>
      <c r="KKC216" s="159"/>
      <c r="KKD216" s="158"/>
      <c r="KKE216" s="161"/>
      <c r="KKF216" s="160"/>
      <c r="KKG216" s="159"/>
      <c r="KKH216" s="158"/>
      <c r="KKI216" s="161"/>
      <c r="KKJ216" s="160"/>
      <c r="KKK216" s="159"/>
      <c r="KKL216" s="158"/>
      <c r="KKM216" s="161"/>
      <c r="KKN216" s="160"/>
      <c r="KKO216" s="159"/>
      <c r="KKP216" s="158"/>
      <c r="KKQ216" s="161"/>
      <c r="KKR216" s="160"/>
      <c r="KKS216" s="159"/>
      <c r="KKT216" s="158"/>
      <c r="KKU216" s="161"/>
      <c r="KKV216" s="160"/>
      <c r="KKW216" s="159"/>
      <c r="KKX216" s="158"/>
      <c r="KKY216" s="161"/>
      <c r="KKZ216" s="160"/>
      <c r="KLA216" s="159"/>
      <c r="KLB216" s="158"/>
      <c r="KLC216" s="161"/>
      <c r="KLD216" s="160"/>
      <c r="KLE216" s="159"/>
      <c r="KLF216" s="158"/>
      <c r="KLG216" s="161"/>
      <c r="KLH216" s="160"/>
      <c r="KLI216" s="159"/>
      <c r="KLJ216" s="158"/>
      <c r="KLK216" s="161"/>
      <c r="KLL216" s="160"/>
      <c r="KLM216" s="159"/>
      <c r="KLN216" s="158"/>
      <c r="KLO216" s="161"/>
      <c r="KLP216" s="160"/>
      <c r="KLQ216" s="159"/>
      <c r="KLR216" s="158"/>
      <c r="KLS216" s="161"/>
      <c r="KLT216" s="160"/>
      <c r="KLU216" s="159"/>
      <c r="KLV216" s="158"/>
      <c r="KLW216" s="161"/>
      <c r="KLX216" s="160"/>
      <c r="KLY216" s="159"/>
      <c r="KLZ216" s="158"/>
      <c r="KMA216" s="161"/>
      <c r="KMB216" s="160"/>
      <c r="KMC216" s="159"/>
      <c r="KMD216" s="158"/>
      <c r="KME216" s="161"/>
      <c r="KMF216" s="160"/>
      <c r="KMG216" s="159"/>
      <c r="KMH216" s="158"/>
      <c r="KMI216" s="161"/>
      <c r="KMJ216" s="160"/>
      <c r="KMK216" s="159"/>
      <c r="KML216" s="158"/>
      <c r="KMM216" s="161"/>
      <c r="KMN216" s="160"/>
      <c r="KMO216" s="159"/>
      <c r="KMP216" s="158"/>
      <c r="KMQ216" s="161"/>
      <c r="KMR216" s="160"/>
      <c r="KMS216" s="159"/>
      <c r="KMT216" s="158"/>
      <c r="KMU216" s="161"/>
      <c r="KMV216" s="160"/>
      <c r="KMW216" s="159"/>
      <c r="KMX216" s="158"/>
      <c r="KMY216" s="161"/>
      <c r="KMZ216" s="160"/>
      <c r="KNA216" s="159"/>
      <c r="KNB216" s="158"/>
      <c r="KNC216" s="161"/>
      <c r="KND216" s="160"/>
      <c r="KNE216" s="159"/>
      <c r="KNF216" s="158"/>
      <c r="KNG216" s="161"/>
      <c r="KNH216" s="160"/>
      <c r="KNI216" s="159"/>
      <c r="KNJ216" s="158"/>
      <c r="KNK216" s="161"/>
      <c r="KNL216" s="160"/>
      <c r="KNM216" s="159"/>
      <c r="KNN216" s="158"/>
      <c r="KNO216" s="161"/>
      <c r="KNP216" s="160"/>
      <c r="KNQ216" s="159"/>
      <c r="KNR216" s="158"/>
      <c r="KNS216" s="161"/>
      <c r="KNT216" s="160"/>
      <c r="KNU216" s="159"/>
      <c r="KNV216" s="158"/>
      <c r="KNW216" s="161"/>
      <c r="KNX216" s="160"/>
      <c r="KNY216" s="159"/>
      <c r="KNZ216" s="158"/>
      <c r="KOA216" s="161"/>
      <c r="KOB216" s="160"/>
      <c r="KOC216" s="159"/>
      <c r="KOD216" s="158"/>
      <c r="KOE216" s="161"/>
      <c r="KOF216" s="160"/>
      <c r="KOG216" s="159"/>
      <c r="KOH216" s="158"/>
      <c r="KOI216" s="161"/>
      <c r="KOJ216" s="160"/>
      <c r="KOK216" s="159"/>
      <c r="KOL216" s="158"/>
      <c r="KOM216" s="161"/>
      <c r="KON216" s="160"/>
      <c r="KOO216" s="159"/>
      <c r="KOP216" s="158"/>
      <c r="KOQ216" s="161"/>
      <c r="KOR216" s="672"/>
      <c r="KOS216" s="672"/>
      <c r="KOT216" s="672"/>
      <c r="KOU216" s="673"/>
      <c r="KOV216" s="167"/>
      <c r="KOW216" s="674"/>
      <c r="KOX216" s="674"/>
      <c r="KOY216" s="674"/>
      <c r="KOZ216" s="164"/>
      <c r="KPA216" s="160"/>
      <c r="KPB216" s="159"/>
      <c r="KPC216" s="158"/>
      <c r="KPD216" s="161"/>
      <c r="KPE216" s="160"/>
      <c r="KPF216" s="159"/>
      <c r="KPG216" s="158"/>
      <c r="KPH216" s="161"/>
      <c r="KPI216" s="160"/>
      <c r="KPJ216" s="159"/>
      <c r="KPK216" s="158"/>
      <c r="KPL216" s="161"/>
      <c r="KPM216" s="160"/>
      <c r="KPN216" s="159"/>
      <c r="KPO216" s="158"/>
      <c r="KPP216" s="161"/>
      <c r="KPQ216" s="160"/>
      <c r="KPR216" s="159"/>
      <c r="KPS216" s="158"/>
      <c r="KPT216" s="161"/>
      <c r="KPU216" s="160"/>
      <c r="KPV216" s="159"/>
      <c r="KPW216" s="158"/>
      <c r="KPX216" s="161"/>
      <c r="KPY216" s="160"/>
      <c r="KPZ216" s="159"/>
      <c r="KQA216" s="158"/>
      <c r="KQB216" s="161"/>
      <c r="KQC216" s="160"/>
      <c r="KQD216" s="159"/>
      <c r="KQE216" s="158"/>
      <c r="KQF216" s="161"/>
      <c r="KQG216" s="160"/>
      <c r="KQH216" s="159"/>
      <c r="KQI216" s="158"/>
      <c r="KQJ216" s="161"/>
      <c r="KQK216" s="160"/>
      <c r="KQL216" s="159"/>
      <c r="KQM216" s="158"/>
      <c r="KQN216" s="161"/>
      <c r="KQO216" s="160"/>
      <c r="KQP216" s="159"/>
      <c r="KQQ216" s="158"/>
      <c r="KQR216" s="161"/>
      <c r="KQS216" s="160"/>
      <c r="KQT216" s="159"/>
      <c r="KQU216" s="158"/>
      <c r="KQV216" s="161"/>
      <c r="KQW216" s="160"/>
      <c r="KQX216" s="159"/>
      <c r="KQY216" s="158"/>
      <c r="KQZ216" s="161"/>
      <c r="KRA216" s="160"/>
      <c r="KRB216" s="159"/>
      <c r="KRC216" s="158"/>
      <c r="KRD216" s="161"/>
      <c r="KRE216" s="160"/>
      <c r="KRF216" s="159"/>
      <c r="KRG216" s="158"/>
      <c r="KRH216" s="161"/>
      <c r="KRI216" s="160"/>
      <c r="KRJ216" s="159"/>
      <c r="KRK216" s="158"/>
      <c r="KRL216" s="161"/>
      <c r="KRM216" s="160"/>
      <c r="KRN216" s="159"/>
      <c r="KRO216" s="158"/>
      <c r="KRP216" s="161"/>
      <c r="KRQ216" s="160"/>
      <c r="KRR216" s="159"/>
      <c r="KRS216" s="158"/>
      <c r="KRT216" s="161"/>
      <c r="KRU216" s="160"/>
      <c r="KRV216" s="159"/>
      <c r="KRW216" s="158"/>
      <c r="KRX216" s="161"/>
      <c r="KRY216" s="160"/>
      <c r="KRZ216" s="159"/>
      <c r="KSA216" s="158"/>
      <c r="KSB216" s="161"/>
      <c r="KSC216" s="160"/>
      <c r="KSD216" s="159"/>
      <c r="KSE216" s="158"/>
      <c r="KSF216" s="161"/>
      <c r="KSG216" s="160"/>
      <c r="KSH216" s="159"/>
      <c r="KSI216" s="158"/>
      <c r="KSJ216" s="161"/>
      <c r="KSK216" s="160"/>
      <c r="KSL216" s="159"/>
      <c r="KSM216" s="158"/>
      <c r="KSN216" s="161"/>
      <c r="KSO216" s="160"/>
      <c r="KSP216" s="159"/>
      <c r="KSQ216" s="158"/>
      <c r="KSR216" s="161"/>
      <c r="KSS216" s="160"/>
      <c r="KST216" s="159"/>
      <c r="KSU216" s="158"/>
      <c r="KSV216" s="161"/>
      <c r="KSW216" s="160"/>
      <c r="KSX216" s="159"/>
      <c r="KSY216" s="158"/>
      <c r="KSZ216" s="161"/>
      <c r="KTA216" s="160"/>
      <c r="KTB216" s="159"/>
      <c r="KTC216" s="158"/>
      <c r="KTD216" s="161"/>
      <c r="KTE216" s="160"/>
      <c r="KTF216" s="159"/>
      <c r="KTG216" s="158"/>
      <c r="KTH216" s="161"/>
      <c r="KTI216" s="160"/>
      <c r="KTJ216" s="159"/>
      <c r="KTK216" s="158"/>
      <c r="KTL216" s="161"/>
      <c r="KTM216" s="160"/>
      <c r="KTN216" s="159"/>
      <c r="KTO216" s="158"/>
      <c r="KTP216" s="161"/>
      <c r="KTQ216" s="160"/>
      <c r="KTR216" s="159"/>
      <c r="KTS216" s="158"/>
      <c r="KTT216" s="161"/>
      <c r="KTU216" s="672"/>
      <c r="KTV216" s="672"/>
      <c r="KTW216" s="672"/>
      <c r="KTX216" s="673"/>
      <c r="KTY216" s="167"/>
      <c r="KTZ216" s="674"/>
      <c r="KUA216" s="674"/>
      <c r="KUB216" s="674"/>
      <c r="KUC216" s="164"/>
      <c r="KUD216" s="160"/>
      <c r="KUE216" s="159"/>
      <c r="KUF216" s="158"/>
      <c r="KUG216" s="161"/>
      <c r="KUH216" s="160"/>
      <c r="KUI216" s="159"/>
      <c r="KUJ216" s="158"/>
      <c r="KUK216" s="161"/>
      <c r="KUL216" s="160"/>
      <c r="KUM216" s="159"/>
      <c r="KUN216" s="158"/>
      <c r="KUO216" s="161"/>
      <c r="KUP216" s="160"/>
      <c r="KUQ216" s="159"/>
      <c r="KUR216" s="158"/>
      <c r="KUS216" s="161"/>
      <c r="KUT216" s="160"/>
      <c r="KUU216" s="159"/>
      <c r="KUV216" s="158"/>
      <c r="KUW216" s="161"/>
      <c r="KUX216" s="160"/>
      <c r="KUY216" s="159"/>
      <c r="KUZ216" s="158"/>
      <c r="KVA216" s="161"/>
      <c r="KVB216" s="160"/>
      <c r="KVC216" s="159"/>
      <c r="KVD216" s="158"/>
      <c r="KVE216" s="161"/>
      <c r="KVF216" s="160"/>
      <c r="KVG216" s="159"/>
      <c r="KVH216" s="158"/>
      <c r="KVI216" s="161"/>
      <c r="KVJ216" s="160"/>
      <c r="KVK216" s="159"/>
      <c r="KVL216" s="158"/>
      <c r="KVM216" s="161"/>
      <c r="KVN216" s="160"/>
      <c r="KVO216" s="159"/>
      <c r="KVP216" s="158"/>
      <c r="KVQ216" s="161"/>
      <c r="KVR216" s="160"/>
      <c r="KVS216" s="159"/>
      <c r="KVT216" s="158"/>
      <c r="KVU216" s="161"/>
      <c r="KVV216" s="160"/>
      <c r="KVW216" s="159"/>
      <c r="KVX216" s="158"/>
      <c r="KVY216" s="161"/>
      <c r="KVZ216" s="160"/>
      <c r="KWA216" s="159"/>
      <c r="KWB216" s="158"/>
      <c r="KWC216" s="161"/>
      <c r="KWD216" s="160"/>
      <c r="KWE216" s="159"/>
      <c r="KWF216" s="158"/>
      <c r="KWG216" s="161"/>
      <c r="KWH216" s="160"/>
      <c r="KWI216" s="159"/>
      <c r="KWJ216" s="158"/>
      <c r="KWK216" s="161"/>
      <c r="KWL216" s="160"/>
      <c r="KWM216" s="159"/>
      <c r="KWN216" s="158"/>
      <c r="KWO216" s="161"/>
      <c r="KWP216" s="160"/>
      <c r="KWQ216" s="159"/>
      <c r="KWR216" s="158"/>
      <c r="KWS216" s="161"/>
      <c r="KWT216" s="160"/>
      <c r="KWU216" s="159"/>
      <c r="KWV216" s="158"/>
      <c r="KWW216" s="161"/>
      <c r="KWX216" s="160"/>
      <c r="KWY216" s="159"/>
      <c r="KWZ216" s="158"/>
      <c r="KXA216" s="161"/>
      <c r="KXB216" s="160"/>
      <c r="KXC216" s="159"/>
      <c r="KXD216" s="158"/>
      <c r="KXE216" s="161"/>
      <c r="KXF216" s="160"/>
      <c r="KXG216" s="159"/>
      <c r="KXH216" s="158"/>
      <c r="KXI216" s="161"/>
      <c r="KXJ216" s="160"/>
      <c r="KXK216" s="159"/>
      <c r="KXL216" s="158"/>
      <c r="KXM216" s="161"/>
      <c r="KXN216" s="160"/>
      <c r="KXO216" s="159"/>
      <c r="KXP216" s="158"/>
      <c r="KXQ216" s="161"/>
      <c r="KXR216" s="160"/>
      <c r="KXS216" s="159"/>
      <c r="KXT216" s="158"/>
      <c r="KXU216" s="161"/>
      <c r="KXV216" s="160"/>
      <c r="KXW216" s="159"/>
      <c r="KXX216" s="158"/>
      <c r="KXY216" s="161"/>
      <c r="KXZ216" s="160"/>
      <c r="KYA216" s="159"/>
      <c r="KYB216" s="158"/>
      <c r="KYC216" s="161"/>
      <c r="KYD216" s="160"/>
      <c r="KYE216" s="159"/>
      <c r="KYF216" s="158"/>
      <c r="KYG216" s="161"/>
      <c r="KYH216" s="160"/>
      <c r="KYI216" s="159"/>
      <c r="KYJ216" s="158"/>
      <c r="KYK216" s="161"/>
      <c r="KYL216" s="160"/>
      <c r="KYM216" s="159"/>
      <c r="KYN216" s="158"/>
      <c r="KYO216" s="161"/>
      <c r="KYP216" s="160"/>
      <c r="KYQ216" s="159"/>
      <c r="KYR216" s="158"/>
      <c r="KYS216" s="161"/>
      <c r="KYT216" s="160"/>
      <c r="KYU216" s="159"/>
      <c r="KYV216" s="158"/>
      <c r="KYW216" s="161"/>
      <c r="KYX216" s="672"/>
      <c r="KYY216" s="672"/>
      <c r="KYZ216" s="672"/>
      <c r="KZA216" s="673"/>
      <c r="KZB216" s="167"/>
      <c r="KZC216" s="674"/>
      <c r="KZD216" s="674"/>
      <c r="KZE216" s="674"/>
      <c r="KZF216" s="164"/>
      <c r="KZG216" s="160"/>
      <c r="KZH216" s="159"/>
      <c r="KZI216" s="158"/>
      <c r="KZJ216" s="161"/>
      <c r="KZK216" s="160"/>
      <c r="KZL216" s="159"/>
      <c r="KZM216" s="158"/>
      <c r="KZN216" s="161"/>
      <c r="KZO216" s="160"/>
      <c r="KZP216" s="159"/>
      <c r="KZQ216" s="158"/>
      <c r="KZR216" s="161"/>
      <c r="KZS216" s="160"/>
      <c r="KZT216" s="159"/>
      <c r="KZU216" s="158"/>
      <c r="KZV216" s="161"/>
      <c r="KZW216" s="160"/>
      <c r="KZX216" s="159"/>
      <c r="KZY216" s="158"/>
      <c r="KZZ216" s="161"/>
      <c r="LAA216" s="160"/>
      <c r="LAB216" s="159"/>
      <c r="LAC216" s="158"/>
      <c r="LAD216" s="161"/>
      <c r="LAE216" s="160"/>
      <c r="LAF216" s="159"/>
      <c r="LAG216" s="158"/>
      <c r="LAH216" s="161"/>
      <c r="LAI216" s="160"/>
      <c r="LAJ216" s="159"/>
      <c r="LAK216" s="158"/>
      <c r="LAL216" s="161"/>
      <c r="LAM216" s="160"/>
      <c r="LAN216" s="159"/>
      <c r="LAO216" s="158"/>
      <c r="LAP216" s="161"/>
      <c r="LAQ216" s="160"/>
      <c r="LAR216" s="159"/>
      <c r="LAS216" s="158"/>
      <c r="LAT216" s="161"/>
      <c r="LAU216" s="160"/>
      <c r="LAV216" s="159"/>
      <c r="LAW216" s="158"/>
      <c r="LAX216" s="161"/>
      <c r="LAY216" s="160"/>
      <c r="LAZ216" s="159"/>
      <c r="LBA216" s="158"/>
      <c r="LBB216" s="161"/>
      <c r="LBC216" s="160"/>
      <c r="LBD216" s="159"/>
      <c r="LBE216" s="158"/>
      <c r="LBF216" s="161"/>
      <c r="LBG216" s="160"/>
      <c r="LBH216" s="159"/>
      <c r="LBI216" s="158"/>
      <c r="LBJ216" s="161"/>
      <c r="LBK216" s="160"/>
      <c r="LBL216" s="159"/>
      <c r="LBM216" s="158"/>
      <c r="LBN216" s="161"/>
      <c r="LBO216" s="160"/>
      <c r="LBP216" s="159"/>
      <c r="LBQ216" s="158"/>
      <c r="LBR216" s="161"/>
      <c r="LBS216" s="160"/>
      <c r="LBT216" s="159"/>
      <c r="LBU216" s="158"/>
      <c r="LBV216" s="161"/>
      <c r="LBW216" s="160"/>
      <c r="LBX216" s="159"/>
      <c r="LBY216" s="158"/>
      <c r="LBZ216" s="161"/>
      <c r="LCA216" s="160"/>
      <c r="LCB216" s="159"/>
      <c r="LCC216" s="158"/>
      <c r="LCD216" s="161"/>
      <c r="LCE216" s="160"/>
      <c r="LCF216" s="159"/>
      <c r="LCG216" s="158"/>
      <c r="LCH216" s="161"/>
      <c r="LCI216" s="160"/>
      <c r="LCJ216" s="159"/>
      <c r="LCK216" s="158"/>
      <c r="LCL216" s="161"/>
      <c r="LCM216" s="160"/>
      <c r="LCN216" s="159"/>
      <c r="LCO216" s="158"/>
      <c r="LCP216" s="161"/>
      <c r="LCQ216" s="160"/>
      <c r="LCR216" s="159"/>
      <c r="LCS216" s="158"/>
      <c r="LCT216" s="161"/>
      <c r="LCU216" s="160"/>
      <c r="LCV216" s="159"/>
      <c r="LCW216" s="158"/>
      <c r="LCX216" s="161"/>
      <c r="LCY216" s="160"/>
      <c r="LCZ216" s="159"/>
      <c r="LDA216" s="158"/>
      <c r="LDB216" s="161"/>
      <c r="LDC216" s="160"/>
      <c r="LDD216" s="159"/>
      <c r="LDE216" s="158"/>
      <c r="LDF216" s="161"/>
      <c r="LDG216" s="160"/>
      <c r="LDH216" s="159"/>
      <c r="LDI216" s="158"/>
      <c r="LDJ216" s="161"/>
      <c r="LDK216" s="160"/>
      <c r="LDL216" s="159"/>
      <c r="LDM216" s="158"/>
      <c r="LDN216" s="161"/>
      <c r="LDO216" s="160"/>
      <c r="LDP216" s="159"/>
      <c r="LDQ216" s="158"/>
      <c r="LDR216" s="161"/>
      <c r="LDS216" s="160"/>
      <c r="LDT216" s="159"/>
      <c r="LDU216" s="158"/>
      <c r="LDV216" s="161"/>
      <c r="LDW216" s="160"/>
      <c r="LDX216" s="159"/>
      <c r="LDY216" s="158"/>
      <c r="LDZ216" s="161"/>
      <c r="LEA216" s="672"/>
      <c r="LEB216" s="672"/>
      <c r="LEC216" s="672"/>
      <c r="LED216" s="673"/>
      <c r="LEE216" s="167"/>
      <c r="LEF216" s="674"/>
      <c r="LEG216" s="674"/>
      <c r="LEH216" s="674"/>
      <c r="LEI216" s="164"/>
      <c r="LEJ216" s="160"/>
      <c r="LEK216" s="159"/>
      <c r="LEL216" s="158"/>
      <c r="LEM216" s="161"/>
      <c r="LEN216" s="160"/>
      <c r="LEO216" s="159"/>
      <c r="LEP216" s="158"/>
      <c r="LEQ216" s="161"/>
      <c r="LER216" s="160"/>
      <c r="LES216" s="159"/>
      <c r="LET216" s="158"/>
      <c r="LEU216" s="161"/>
      <c r="LEV216" s="160"/>
      <c r="LEW216" s="159"/>
      <c r="LEX216" s="158"/>
      <c r="LEY216" s="161"/>
      <c r="LEZ216" s="160"/>
      <c r="LFA216" s="159"/>
      <c r="LFB216" s="158"/>
      <c r="LFC216" s="161"/>
      <c r="LFD216" s="160"/>
      <c r="LFE216" s="159"/>
      <c r="LFF216" s="158"/>
      <c r="LFG216" s="161"/>
      <c r="LFH216" s="160"/>
      <c r="LFI216" s="159"/>
      <c r="LFJ216" s="158"/>
      <c r="LFK216" s="161"/>
      <c r="LFL216" s="160"/>
      <c r="LFM216" s="159"/>
      <c r="LFN216" s="158"/>
      <c r="LFO216" s="161"/>
      <c r="LFP216" s="160"/>
      <c r="LFQ216" s="159"/>
      <c r="LFR216" s="158"/>
      <c r="LFS216" s="161"/>
      <c r="LFT216" s="160"/>
      <c r="LFU216" s="159"/>
      <c r="LFV216" s="158"/>
      <c r="LFW216" s="161"/>
      <c r="LFX216" s="160"/>
      <c r="LFY216" s="159"/>
      <c r="LFZ216" s="158"/>
      <c r="LGA216" s="161"/>
      <c r="LGB216" s="160"/>
      <c r="LGC216" s="159"/>
      <c r="LGD216" s="158"/>
      <c r="LGE216" s="161"/>
      <c r="LGF216" s="160"/>
      <c r="LGG216" s="159"/>
      <c r="LGH216" s="158"/>
      <c r="LGI216" s="161"/>
      <c r="LGJ216" s="160"/>
      <c r="LGK216" s="159"/>
      <c r="LGL216" s="158"/>
      <c r="LGM216" s="161"/>
      <c r="LGN216" s="160"/>
      <c r="LGO216" s="159"/>
      <c r="LGP216" s="158"/>
      <c r="LGQ216" s="161"/>
      <c r="LGR216" s="160"/>
      <c r="LGS216" s="159"/>
      <c r="LGT216" s="158"/>
      <c r="LGU216" s="161"/>
      <c r="LGV216" s="160"/>
      <c r="LGW216" s="159"/>
      <c r="LGX216" s="158"/>
      <c r="LGY216" s="161"/>
      <c r="LGZ216" s="160"/>
      <c r="LHA216" s="159"/>
      <c r="LHB216" s="158"/>
      <c r="LHC216" s="161"/>
      <c r="LHD216" s="160"/>
      <c r="LHE216" s="159"/>
      <c r="LHF216" s="158"/>
      <c r="LHG216" s="161"/>
      <c r="LHH216" s="160"/>
      <c r="LHI216" s="159"/>
      <c r="LHJ216" s="158"/>
      <c r="LHK216" s="161"/>
      <c r="LHL216" s="160"/>
      <c r="LHM216" s="159"/>
      <c r="LHN216" s="158"/>
      <c r="LHO216" s="161"/>
      <c r="LHP216" s="160"/>
      <c r="LHQ216" s="159"/>
      <c r="LHR216" s="158"/>
      <c r="LHS216" s="161"/>
      <c r="LHT216" s="160"/>
      <c r="LHU216" s="159"/>
      <c r="LHV216" s="158"/>
      <c r="LHW216" s="161"/>
      <c r="LHX216" s="160"/>
      <c r="LHY216" s="159"/>
      <c r="LHZ216" s="158"/>
      <c r="LIA216" s="161"/>
      <c r="LIB216" s="160"/>
      <c r="LIC216" s="159"/>
      <c r="LID216" s="158"/>
      <c r="LIE216" s="161"/>
      <c r="LIF216" s="160"/>
      <c r="LIG216" s="159"/>
      <c r="LIH216" s="158"/>
      <c r="LII216" s="161"/>
      <c r="LIJ216" s="160"/>
      <c r="LIK216" s="159"/>
      <c r="LIL216" s="158"/>
      <c r="LIM216" s="161"/>
      <c r="LIN216" s="160"/>
      <c r="LIO216" s="159"/>
      <c r="LIP216" s="158"/>
      <c r="LIQ216" s="161"/>
      <c r="LIR216" s="160"/>
      <c r="LIS216" s="159"/>
      <c r="LIT216" s="158"/>
      <c r="LIU216" s="161"/>
      <c r="LIV216" s="160"/>
      <c r="LIW216" s="159"/>
      <c r="LIX216" s="158"/>
      <c r="LIY216" s="161"/>
      <c r="LIZ216" s="160"/>
      <c r="LJA216" s="159"/>
      <c r="LJB216" s="158"/>
      <c r="LJC216" s="161"/>
      <c r="LJD216" s="672"/>
      <c r="LJE216" s="672"/>
      <c r="LJF216" s="672"/>
      <c r="LJG216" s="673"/>
      <c r="LJH216" s="167"/>
      <c r="LJI216" s="674"/>
      <c r="LJJ216" s="674"/>
      <c r="LJK216" s="674"/>
      <c r="LJL216" s="164"/>
      <c r="LJM216" s="160"/>
      <c r="LJN216" s="159"/>
      <c r="LJO216" s="158"/>
      <c r="LJP216" s="161"/>
      <c r="LJQ216" s="160"/>
      <c r="LJR216" s="159"/>
      <c r="LJS216" s="158"/>
      <c r="LJT216" s="161"/>
      <c r="LJU216" s="160"/>
      <c r="LJV216" s="159"/>
      <c r="LJW216" s="158"/>
      <c r="LJX216" s="161"/>
      <c r="LJY216" s="160"/>
      <c r="LJZ216" s="159"/>
      <c r="LKA216" s="158"/>
      <c r="LKB216" s="161"/>
      <c r="LKC216" s="160"/>
      <c r="LKD216" s="159"/>
      <c r="LKE216" s="158"/>
      <c r="LKF216" s="161"/>
      <c r="LKG216" s="160"/>
      <c r="LKH216" s="159"/>
      <c r="LKI216" s="158"/>
      <c r="LKJ216" s="161"/>
      <c r="LKK216" s="160"/>
      <c r="LKL216" s="159"/>
      <c r="LKM216" s="158"/>
      <c r="LKN216" s="161"/>
      <c r="LKO216" s="160"/>
      <c r="LKP216" s="159"/>
      <c r="LKQ216" s="158"/>
      <c r="LKR216" s="161"/>
      <c r="LKS216" s="160"/>
      <c r="LKT216" s="159"/>
      <c r="LKU216" s="158"/>
      <c r="LKV216" s="161"/>
      <c r="LKW216" s="160"/>
      <c r="LKX216" s="159"/>
      <c r="LKY216" s="158"/>
      <c r="LKZ216" s="161"/>
      <c r="LLA216" s="160"/>
      <c r="LLB216" s="159"/>
      <c r="LLC216" s="158"/>
      <c r="LLD216" s="161"/>
      <c r="LLE216" s="160"/>
      <c r="LLF216" s="159"/>
      <c r="LLG216" s="158"/>
      <c r="LLH216" s="161"/>
      <c r="LLI216" s="160"/>
      <c r="LLJ216" s="159"/>
      <c r="LLK216" s="158"/>
      <c r="LLL216" s="161"/>
      <c r="LLM216" s="160"/>
      <c r="LLN216" s="159"/>
      <c r="LLO216" s="158"/>
      <c r="LLP216" s="161"/>
      <c r="LLQ216" s="160"/>
      <c r="LLR216" s="159"/>
      <c r="LLS216" s="158"/>
      <c r="LLT216" s="161"/>
      <c r="LLU216" s="160"/>
      <c r="LLV216" s="159"/>
      <c r="LLW216" s="158"/>
      <c r="LLX216" s="161"/>
      <c r="LLY216" s="160"/>
      <c r="LLZ216" s="159"/>
      <c r="LMA216" s="158"/>
      <c r="LMB216" s="161"/>
      <c r="LMC216" s="160"/>
      <c r="LMD216" s="159"/>
      <c r="LME216" s="158"/>
      <c r="LMF216" s="161"/>
      <c r="LMG216" s="160"/>
      <c r="LMH216" s="159"/>
      <c r="LMI216" s="158"/>
      <c r="LMJ216" s="161"/>
      <c r="LMK216" s="160"/>
      <c r="LML216" s="159"/>
      <c r="LMM216" s="158"/>
      <c r="LMN216" s="161"/>
      <c r="LMO216" s="160"/>
      <c r="LMP216" s="159"/>
      <c r="LMQ216" s="158"/>
      <c r="LMR216" s="161"/>
      <c r="LMS216" s="160"/>
      <c r="LMT216" s="159"/>
      <c r="LMU216" s="158"/>
      <c r="LMV216" s="161"/>
      <c r="LMW216" s="160"/>
      <c r="LMX216" s="159"/>
      <c r="LMY216" s="158"/>
      <c r="LMZ216" s="161"/>
      <c r="LNA216" s="160"/>
      <c r="LNB216" s="159"/>
      <c r="LNC216" s="158"/>
      <c r="LND216" s="161"/>
      <c r="LNE216" s="160"/>
      <c r="LNF216" s="159"/>
      <c r="LNG216" s="158"/>
      <c r="LNH216" s="161"/>
      <c r="LNI216" s="160"/>
      <c r="LNJ216" s="159"/>
      <c r="LNK216" s="158"/>
      <c r="LNL216" s="161"/>
      <c r="LNM216" s="160"/>
      <c r="LNN216" s="159"/>
      <c r="LNO216" s="158"/>
      <c r="LNP216" s="161"/>
      <c r="LNQ216" s="160"/>
      <c r="LNR216" s="159"/>
      <c r="LNS216" s="158"/>
      <c r="LNT216" s="161"/>
      <c r="LNU216" s="160"/>
      <c r="LNV216" s="159"/>
      <c r="LNW216" s="158"/>
      <c r="LNX216" s="161"/>
      <c r="LNY216" s="160"/>
      <c r="LNZ216" s="159"/>
      <c r="LOA216" s="158"/>
      <c r="LOB216" s="161"/>
      <c r="LOC216" s="160"/>
      <c r="LOD216" s="159"/>
      <c r="LOE216" s="158"/>
      <c r="LOF216" s="161"/>
      <c r="LOG216" s="672"/>
      <c r="LOH216" s="672"/>
      <c r="LOI216" s="672"/>
      <c r="LOJ216" s="673"/>
      <c r="LOK216" s="167"/>
      <c r="LOL216" s="674"/>
      <c r="LOM216" s="674"/>
      <c r="LON216" s="674"/>
      <c r="LOO216" s="164"/>
      <c r="LOP216" s="160"/>
      <c r="LOQ216" s="159"/>
      <c r="LOR216" s="158"/>
      <c r="LOS216" s="161"/>
      <c r="LOT216" s="160"/>
      <c r="LOU216" s="159"/>
      <c r="LOV216" s="158"/>
      <c r="LOW216" s="161"/>
      <c r="LOX216" s="160"/>
      <c r="LOY216" s="159"/>
      <c r="LOZ216" s="158"/>
      <c r="LPA216" s="161"/>
      <c r="LPB216" s="160"/>
      <c r="LPC216" s="159"/>
      <c r="LPD216" s="158"/>
      <c r="LPE216" s="161"/>
      <c r="LPF216" s="160"/>
      <c r="LPG216" s="159"/>
      <c r="LPH216" s="158"/>
      <c r="LPI216" s="161"/>
      <c r="LPJ216" s="160"/>
      <c r="LPK216" s="159"/>
      <c r="LPL216" s="158"/>
      <c r="LPM216" s="161"/>
      <c r="LPN216" s="160"/>
      <c r="LPO216" s="159"/>
      <c r="LPP216" s="158"/>
      <c r="LPQ216" s="161"/>
      <c r="LPR216" s="160"/>
      <c r="LPS216" s="159"/>
      <c r="LPT216" s="158"/>
      <c r="LPU216" s="161"/>
      <c r="LPV216" s="160"/>
      <c r="LPW216" s="159"/>
      <c r="LPX216" s="158"/>
      <c r="LPY216" s="161"/>
      <c r="LPZ216" s="160"/>
      <c r="LQA216" s="159"/>
      <c r="LQB216" s="158"/>
      <c r="LQC216" s="161"/>
      <c r="LQD216" s="160"/>
      <c r="LQE216" s="159"/>
      <c r="LQF216" s="158"/>
      <c r="LQG216" s="161"/>
      <c r="LQH216" s="160"/>
      <c r="LQI216" s="159"/>
      <c r="LQJ216" s="158"/>
      <c r="LQK216" s="161"/>
      <c r="LQL216" s="160"/>
      <c r="LQM216" s="159"/>
      <c r="LQN216" s="158"/>
      <c r="LQO216" s="161"/>
      <c r="LQP216" s="160"/>
      <c r="LQQ216" s="159"/>
      <c r="LQR216" s="158"/>
      <c r="LQS216" s="161"/>
      <c r="LQT216" s="160"/>
      <c r="LQU216" s="159"/>
      <c r="LQV216" s="158"/>
      <c r="LQW216" s="161"/>
      <c r="LQX216" s="160"/>
      <c r="LQY216" s="159"/>
      <c r="LQZ216" s="158"/>
      <c r="LRA216" s="161"/>
      <c r="LRB216" s="160"/>
      <c r="LRC216" s="159"/>
      <c r="LRD216" s="158"/>
      <c r="LRE216" s="161"/>
      <c r="LRF216" s="160"/>
      <c r="LRG216" s="159"/>
      <c r="LRH216" s="158"/>
      <c r="LRI216" s="161"/>
      <c r="LRJ216" s="160"/>
      <c r="LRK216" s="159"/>
      <c r="LRL216" s="158"/>
      <c r="LRM216" s="161"/>
      <c r="LRN216" s="160"/>
      <c r="LRO216" s="159"/>
      <c r="LRP216" s="158"/>
      <c r="LRQ216" s="161"/>
      <c r="LRR216" s="160"/>
      <c r="LRS216" s="159"/>
      <c r="LRT216" s="158"/>
      <c r="LRU216" s="161"/>
      <c r="LRV216" s="160"/>
      <c r="LRW216" s="159"/>
      <c r="LRX216" s="158"/>
      <c r="LRY216" s="161"/>
      <c r="LRZ216" s="160"/>
      <c r="LSA216" s="159"/>
      <c r="LSB216" s="158"/>
      <c r="LSC216" s="161"/>
      <c r="LSD216" s="160"/>
      <c r="LSE216" s="159"/>
      <c r="LSF216" s="158"/>
      <c r="LSG216" s="161"/>
      <c r="LSH216" s="160"/>
      <c r="LSI216" s="159"/>
      <c r="LSJ216" s="158"/>
      <c r="LSK216" s="161"/>
      <c r="LSL216" s="160"/>
      <c r="LSM216" s="159"/>
      <c r="LSN216" s="158"/>
      <c r="LSO216" s="161"/>
      <c r="LSP216" s="160"/>
      <c r="LSQ216" s="159"/>
      <c r="LSR216" s="158"/>
      <c r="LSS216" s="161"/>
      <c r="LST216" s="160"/>
      <c r="LSU216" s="159"/>
      <c r="LSV216" s="158"/>
      <c r="LSW216" s="161"/>
      <c r="LSX216" s="160"/>
      <c r="LSY216" s="159"/>
      <c r="LSZ216" s="158"/>
      <c r="LTA216" s="161"/>
      <c r="LTB216" s="160"/>
      <c r="LTC216" s="159"/>
      <c r="LTD216" s="158"/>
      <c r="LTE216" s="161"/>
      <c r="LTF216" s="160"/>
      <c r="LTG216" s="159"/>
      <c r="LTH216" s="158"/>
      <c r="LTI216" s="161"/>
      <c r="LTJ216" s="672"/>
      <c r="LTK216" s="672"/>
      <c r="LTL216" s="672"/>
      <c r="LTM216" s="673"/>
      <c r="LTN216" s="167"/>
      <c r="LTO216" s="674"/>
      <c r="LTP216" s="674"/>
      <c r="LTQ216" s="674"/>
      <c r="LTR216" s="164"/>
      <c r="LTS216" s="160"/>
      <c r="LTT216" s="159"/>
      <c r="LTU216" s="158"/>
      <c r="LTV216" s="161"/>
      <c r="LTW216" s="160"/>
      <c r="LTX216" s="159"/>
      <c r="LTY216" s="158"/>
      <c r="LTZ216" s="161"/>
      <c r="LUA216" s="160"/>
      <c r="LUB216" s="159"/>
      <c r="LUC216" s="158"/>
      <c r="LUD216" s="161"/>
      <c r="LUE216" s="160"/>
      <c r="LUF216" s="159"/>
      <c r="LUG216" s="158"/>
      <c r="LUH216" s="161"/>
      <c r="LUI216" s="160"/>
      <c r="LUJ216" s="159"/>
      <c r="LUK216" s="158"/>
      <c r="LUL216" s="161"/>
      <c r="LUM216" s="160"/>
      <c r="LUN216" s="159"/>
      <c r="LUO216" s="158"/>
      <c r="LUP216" s="161"/>
      <c r="LUQ216" s="160"/>
      <c r="LUR216" s="159"/>
      <c r="LUS216" s="158"/>
      <c r="LUT216" s="161"/>
      <c r="LUU216" s="160"/>
      <c r="LUV216" s="159"/>
      <c r="LUW216" s="158"/>
      <c r="LUX216" s="161"/>
      <c r="LUY216" s="160"/>
      <c r="LUZ216" s="159"/>
      <c r="LVA216" s="158"/>
      <c r="LVB216" s="161"/>
      <c r="LVC216" s="160"/>
      <c r="LVD216" s="159"/>
      <c r="LVE216" s="158"/>
      <c r="LVF216" s="161"/>
      <c r="LVG216" s="160"/>
      <c r="LVH216" s="159"/>
      <c r="LVI216" s="158"/>
      <c r="LVJ216" s="161"/>
      <c r="LVK216" s="160"/>
      <c r="LVL216" s="159"/>
      <c r="LVM216" s="158"/>
      <c r="LVN216" s="161"/>
      <c r="LVO216" s="160"/>
      <c r="LVP216" s="159"/>
      <c r="LVQ216" s="158"/>
      <c r="LVR216" s="161"/>
      <c r="LVS216" s="160"/>
      <c r="LVT216" s="159"/>
      <c r="LVU216" s="158"/>
      <c r="LVV216" s="161"/>
      <c r="LVW216" s="160"/>
      <c r="LVX216" s="159"/>
      <c r="LVY216" s="158"/>
      <c r="LVZ216" s="161"/>
      <c r="LWA216" s="160"/>
      <c r="LWB216" s="159"/>
      <c r="LWC216" s="158"/>
      <c r="LWD216" s="161"/>
      <c r="LWE216" s="160"/>
      <c r="LWF216" s="159"/>
      <c r="LWG216" s="158"/>
      <c r="LWH216" s="161"/>
      <c r="LWI216" s="160"/>
      <c r="LWJ216" s="159"/>
      <c r="LWK216" s="158"/>
      <c r="LWL216" s="161"/>
      <c r="LWM216" s="160"/>
      <c r="LWN216" s="159"/>
      <c r="LWO216" s="158"/>
      <c r="LWP216" s="161"/>
      <c r="LWQ216" s="160"/>
      <c r="LWR216" s="159"/>
      <c r="LWS216" s="158"/>
      <c r="LWT216" s="161"/>
      <c r="LWU216" s="160"/>
      <c r="LWV216" s="159"/>
      <c r="LWW216" s="158"/>
      <c r="LWX216" s="161"/>
      <c r="LWY216" s="160"/>
      <c r="LWZ216" s="159"/>
      <c r="LXA216" s="158"/>
      <c r="LXB216" s="161"/>
      <c r="LXC216" s="160"/>
      <c r="LXD216" s="159"/>
      <c r="LXE216" s="158"/>
      <c r="LXF216" s="161"/>
      <c r="LXG216" s="160"/>
      <c r="LXH216" s="159"/>
      <c r="LXI216" s="158"/>
      <c r="LXJ216" s="161"/>
      <c r="LXK216" s="160"/>
      <c r="LXL216" s="159"/>
      <c r="LXM216" s="158"/>
      <c r="LXN216" s="161"/>
      <c r="LXO216" s="160"/>
      <c r="LXP216" s="159"/>
      <c r="LXQ216" s="158"/>
      <c r="LXR216" s="161"/>
      <c r="LXS216" s="160"/>
      <c r="LXT216" s="159"/>
      <c r="LXU216" s="158"/>
      <c r="LXV216" s="161"/>
      <c r="LXW216" s="160"/>
      <c r="LXX216" s="159"/>
      <c r="LXY216" s="158"/>
      <c r="LXZ216" s="161"/>
      <c r="LYA216" s="160"/>
      <c r="LYB216" s="159"/>
      <c r="LYC216" s="158"/>
      <c r="LYD216" s="161"/>
      <c r="LYE216" s="160"/>
      <c r="LYF216" s="159"/>
      <c r="LYG216" s="158"/>
      <c r="LYH216" s="161"/>
      <c r="LYI216" s="160"/>
      <c r="LYJ216" s="159"/>
      <c r="LYK216" s="158"/>
      <c r="LYL216" s="161"/>
      <c r="LYM216" s="672"/>
      <c r="LYN216" s="672"/>
      <c r="LYO216" s="672"/>
      <c r="LYP216" s="673"/>
      <c r="LYQ216" s="167"/>
      <c r="LYR216" s="674"/>
      <c r="LYS216" s="674"/>
      <c r="LYT216" s="674"/>
      <c r="LYU216" s="164"/>
      <c r="LYV216" s="160"/>
      <c r="LYW216" s="159"/>
      <c r="LYX216" s="158"/>
      <c r="LYY216" s="161"/>
      <c r="LYZ216" s="160"/>
      <c r="LZA216" s="159"/>
      <c r="LZB216" s="158"/>
      <c r="LZC216" s="161"/>
      <c r="LZD216" s="160"/>
      <c r="LZE216" s="159"/>
      <c r="LZF216" s="158"/>
      <c r="LZG216" s="161"/>
      <c r="LZH216" s="160"/>
      <c r="LZI216" s="159"/>
      <c r="LZJ216" s="158"/>
      <c r="LZK216" s="161"/>
      <c r="LZL216" s="160"/>
      <c r="LZM216" s="159"/>
      <c r="LZN216" s="158"/>
      <c r="LZO216" s="161"/>
      <c r="LZP216" s="160"/>
      <c r="LZQ216" s="159"/>
      <c r="LZR216" s="158"/>
      <c r="LZS216" s="161"/>
      <c r="LZT216" s="160"/>
      <c r="LZU216" s="159"/>
      <c r="LZV216" s="158"/>
      <c r="LZW216" s="161"/>
      <c r="LZX216" s="160"/>
      <c r="LZY216" s="159"/>
      <c r="LZZ216" s="158"/>
      <c r="MAA216" s="161"/>
      <c r="MAB216" s="160"/>
      <c r="MAC216" s="159"/>
      <c r="MAD216" s="158"/>
      <c r="MAE216" s="161"/>
      <c r="MAF216" s="160"/>
      <c r="MAG216" s="159"/>
      <c r="MAH216" s="158"/>
      <c r="MAI216" s="161"/>
      <c r="MAJ216" s="160"/>
      <c r="MAK216" s="159"/>
      <c r="MAL216" s="158"/>
      <c r="MAM216" s="161"/>
      <c r="MAN216" s="160"/>
      <c r="MAO216" s="159"/>
      <c r="MAP216" s="158"/>
      <c r="MAQ216" s="161"/>
      <c r="MAR216" s="160"/>
      <c r="MAS216" s="159"/>
      <c r="MAT216" s="158"/>
      <c r="MAU216" s="161"/>
      <c r="MAV216" s="160"/>
      <c r="MAW216" s="159"/>
      <c r="MAX216" s="158"/>
      <c r="MAY216" s="161"/>
      <c r="MAZ216" s="160"/>
      <c r="MBA216" s="159"/>
      <c r="MBB216" s="158"/>
      <c r="MBC216" s="161"/>
      <c r="MBD216" s="160"/>
      <c r="MBE216" s="159"/>
      <c r="MBF216" s="158"/>
      <c r="MBG216" s="161"/>
      <c r="MBH216" s="160"/>
      <c r="MBI216" s="159"/>
      <c r="MBJ216" s="158"/>
      <c r="MBK216" s="161"/>
      <c r="MBL216" s="160"/>
      <c r="MBM216" s="159"/>
      <c r="MBN216" s="158"/>
      <c r="MBO216" s="161"/>
      <c r="MBP216" s="160"/>
      <c r="MBQ216" s="159"/>
      <c r="MBR216" s="158"/>
      <c r="MBS216" s="161"/>
      <c r="MBT216" s="160"/>
      <c r="MBU216" s="159"/>
      <c r="MBV216" s="158"/>
      <c r="MBW216" s="161"/>
      <c r="MBX216" s="160"/>
      <c r="MBY216" s="159"/>
      <c r="MBZ216" s="158"/>
      <c r="MCA216" s="161"/>
      <c r="MCB216" s="160"/>
      <c r="MCC216" s="159"/>
      <c r="MCD216" s="158"/>
      <c r="MCE216" s="161"/>
      <c r="MCF216" s="160"/>
      <c r="MCG216" s="159"/>
      <c r="MCH216" s="158"/>
      <c r="MCI216" s="161"/>
      <c r="MCJ216" s="160"/>
      <c r="MCK216" s="159"/>
      <c r="MCL216" s="158"/>
      <c r="MCM216" s="161"/>
      <c r="MCN216" s="160"/>
      <c r="MCO216" s="159"/>
      <c r="MCP216" s="158"/>
      <c r="MCQ216" s="161"/>
      <c r="MCR216" s="160"/>
      <c r="MCS216" s="159"/>
      <c r="MCT216" s="158"/>
      <c r="MCU216" s="161"/>
      <c r="MCV216" s="160"/>
      <c r="MCW216" s="159"/>
      <c r="MCX216" s="158"/>
      <c r="MCY216" s="161"/>
      <c r="MCZ216" s="160"/>
      <c r="MDA216" s="159"/>
      <c r="MDB216" s="158"/>
      <c r="MDC216" s="161"/>
      <c r="MDD216" s="160"/>
      <c r="MDE216" s="159"/>
      <c r="MDF216" s="158"/>
      <c r="MDG216" s="161"/>
      <c r="MDH216" s="160"/>
      <c r="MDI216" s="159"/>
      <c r="MDJ216" s="158"/>
      <c r="MDK216" s="161"/>
      <c r="MDL216" s="160"/>
      <c r="MDM216" s="159"/>
      <c r="MDN216" s="158"/>
      <c r="MDO216" s="161"/>
      <c r="MDP216" s="672"/>
      <c r="MDQ216" s="672"/>
      <c r="MDR216" s="672"/>
      <c r="MDS216" s="673"/>
      <c r="MDT216" s="167"/>
      <c r="MDU216" s="674"/>
      <c r="MDV216" s="674"/>
      <c r="MDW216" s="674"/>
      <c r="MDX216" s="164"/>
      <c r="MDY216" s="160"/>
      <c r="MDZ216" s="159"/>
      <c r="MEA216" s="158"/>
      <c r="MEB216" s="161"/>
      <c r="MEC216" s="160"/>
      <c r="MED216" s="159"/>
      <c r="MEE216" s="158"/>
      <c r="MEF216" s="161"/>
      <c r="MEG216" s="160"/>
      <c r="MEH216" s="159"/>
      <c r="MEI216" s="158"/>
      <c r="MEJ216" s="161"/>
      <c r="MEK216" s="160"/>
      <c r="MEL216" s="159"/>
      <c r="MEM216" s="158"/>
      <c r="MEN216" s="161"/>
      <c r="MEO216" s="160"/>
      <c r="MEP216" s="159"/>
      <c r="MEQ216" s="158"/>
      <c r="MER216" s="161"/>
      <c r="MES216" s="160"/>
      <c r="MET216" s="159"/>
      <c r="MEU216" s="158"/>
      <c r="MEV216" s="161"/>
      <c r="MEW216" s="160"/>
      <c r="MEX216" s="159"/>
      <c r="MEY216" s="158"/>
      <c r="MEZ216" s="161"/>
      <c r="MFA216" s="160"/>
      <c r="MFB216" s="159"/>
      <c r="MFC216" s="158"/>
      <c r="MFD216" s="161"/>
      <c r="MFE216" s="160"/>
      <c r="MFF216" s="159"/>
      <c r="MFG216" s="158"/>
      <c r="MFH216" s="161"/>
      <c r="MFI216" s="160"/>
      <c r="MFJ216" s="159"/>
      <c r="MFK216" s="158"/>
      <c r="MFL216" s="161"/>
      <c r="MFM216" s="160"/>
      <c r="MFN216" s="159"/>
      <c r="MFO216" s="158"/>
      <c r="MFP216" s="161"/>
      <c r="MFQ216" s="160"/>
      <c r="MFR216" s="159"/>
      <c r="MFS216" s="158"/>
      <c r="MFT216" s="161"/>
      <c r="MFU216" s="160"/>
      <c r="MFV216" s="159"/>
      <c r="MFW216" s="158"/>
      <c r="MFX216" s="161"/>
      <c r="MFY216" s="160"/>
      <c r="MFZ216" s="159"/>
      <c r="MGA216" s="158"/>
      <c r="MGB216" s="161"/>
      <c r="MGC216" s="160"/>
      <c r="MGD216" s="159"/>
      <c r="MGE216" s="158"/>
      <c r="MGF216" s="161"/>
      <c r="MGG216" s="160"/>
      <c r="MGH216" s="159"/>
      <c r="MGI216" s="158"/>
      <c r="MGJ216" s="161"/>
      <c r="MGK216" s="160"/>
      <c r="MGL216" s="159"/>
      <c r="MGM216" s="158"/>
      <c r="MGN216" s="161"/>
      <c r="MGO216" s="160"/>
      <c r="MGP216" s="159"/>
      <c r="MGQ216" s="158"/>
      <c r="MGR216" s="161"/>
      <c r="MGS216" s="160"/>
      <c r="MGT216" s="159"/>
      <c r="MGU216" s="158"/>
      <c r="MGV216" s="161"/>
      <c r="MGW216" s="160"/>
      <c r="MGX216" s="159"/>
      <c r="MGY216" s="158"/>
      <c r="MGZ216" s="161"/>
      <c r="MHA216" s="160"/>
      <c r="MHB216" s="159"/>
      <c r="MHC216" s="158"/>
      <c r="MHD216" s="161"/>
      <c r="MHE216" s="160"/>
      <c r="MHF216" s="159"/>
      <c r="MHG216" s="158"/>
      <c r="MHH216" s="161"/>
      <c r="MHI216" s="160"/>
      <c r="MHJ216" s="159"/>
      <c r="MHK216" s="158"/>
      <c r="MHL216" s="161"/>
      <c r="MHM216" s="160"/>
      <c r="MHN216" s="159"/>
      <c r="MHO216" s="158"/>
      <c r="MHP216" s="161"/>
      <c r="MHQ216" s="160"/>
      <c r="MHR216" s="159"/>
      <c r="MHS216" s="158"/>
      <c r="MHT216" s="161"/>
      <c r="MHU216" s="160"/>
      <c r="MHV216" s="159"/>
      <c r="MHW216" s="158"/>
      <c r="MHX216" s="161"/>
      <c r="MHY216" s="160"/>
      <c r="MHZ216" s="159"/>
      <c r="MIA216" s="158"/>
      <c r="MIB216" s="161"/>
      <c r="MIC216" s="160"/>
      <c r="MID216" s="159"/>
      <c r="MIE216" s="158"/>
      <c r="MIF216" s="161"/>
      <c r="MIG216" s="160"/>
      <c r="MIH216" s="159"/>
      <c r="MII216" s="158"/>
      <c r="MIJ216" s="161"/>
      <c r="MIK216" s="160"/>
      <c r="MIL216" s="159"/>
      <c r="MIM216" s="158"/>
      <c r="MIN216" s="161"/>
      <c r="MIO216" s="160"/>
      <c r="MIP216" s="159"/>
      <c r="MIQ216" s="158"/>
      <c r="MIR216" s="161"/>
      <c r="MIS216" s="672"/>
      <c r="MIT216" s="672"/>
      <c r="MIU216" s="672"/>
      <c r="MIV216" s="673"/>
      <c r="MIW216" s="167"/>
      <c r="MIX216" s="674"/>
      <c r="MIY216" s="674"/>
      <c r="MIZ216" s="674"/>
      <c r="MJA216" s="164"/>
      <c r="MJB216" s="160"/>
      <c r="MJC216" s="159"/>
      <c r="MJD216" s="158"/>
      <c r="MJE216" s="161"/>
      <c r="MJF216" s="160"/>
      <c r="MJG216" s="159"/>
      <c r="MJH216" s="158"/>
      <c r="MJI216" s="161"/>
      <c r="MJJ216" s="160"/>
      <c r="MJK216" s="159"/>
      <c r="MJL216" s="158"/>
      <c r="MJM216" s="161"/>
      <c r="MJN216" s="160"/>
      <c r="MJO216" s="159"/>
      <c r="MJP216" s="158"/>
      <c r="MJQ216" s="161"/>
      <c r="MJR216" s="160"/>
      <c r="MJS216" s="159"/>
      <c r="MJT216" s="158"/>
      <c r="MJU216" s="161"/>
      <c r="MJV216" s="160"/>
      <c r="MJW216" s="159"/>
      <c r="MJX216" s="158"/>
      <c r="MJY216" s="161"/>
      <c r="MJZ216" s="160"/>
      <c r="MKA216" s="159"/>
      <c r="MKB216" s="158"/>
      <c r="MKC216" s="161"/>
      <c r="MKD216" s="160"/>
      <c r="MKE216" s="159"/>
      <c r="MKF216" s="158"/>
      <c r="MKG216" s="161"/>
      <c r="MKH216" s="160"/>
      <c r="MKI216" s="159"/>
      <c r="MKJ216" s="158"/>
      <c r="MKK216" s="161"/>
      <c r="MKL216" s="160"/>
      <c r="MKM216" s="159"/>
      <c r="MKN216" s="158"/>
      <c r="MKO216" s="161"/>
      <c r="MKP216" s="160"/>
      <c r="MKQ216" s="159"/>
      <c r="MKR216" s="158"/>
      <c r="MKS216" s="161"/>
      <c r="MKT216" s="160"/>
      <c r="MKU216" s="159"/>
      <c r="MKV216" s="158"/>
      <c r="MKW216" s="161"/>
      <c r="MKX216" s="160"/>
      <c r="MKY216" s="159"/>
      <c r="MKZ216" s="158"/>
      <c r="MLA216" s="161"/>
      <c r="MLB216" s="160"/>
      <c r="MLC216" s="159"/>
      <c r="MLD216" s="158"/>
      <c r="MLE216" s="161"/>
      <c r="MLF216" s="160"/>
      <c r="MLG216" s="159"/>
      <c r="MLH216" s="158"/>
      <c r="MLI216" s="161"/>
      <c r="MLJ216" s="160"/>
      <c r="MLK216" s="159"/>
      <c r="MLL216" s="158"/>
      <c r="MLM216" s="161"/>
      <c r="MLN216" s="160"/>
      <c r="MLO216" s="159"/>
      <c r="MLP216" s="158"/>
      <c r="MLQ216" s="161"/>
      <c r="MLR216" s="160"/>
      <c r="MLS216" s="159"/>
      <c r="MLT216" s="158"/>
      <c r="MLU216" s="161"/>
      <c r="MLV216" s="160"/>
      <c r="MLW216" s="159"/>
      <c r="MLX216" s="158"/>
      <c r="MLY216" s="161"/>
      <c r="MLZ216" s="160"/>
      <c r="MMA216" s="159"/>
      <c r="MMB216" s="158"/>
      <c r="MMC216" s="161"/>
      <c r="MMD216" s="160"/>
      <c r="MME216" s="159"/>
      <c r="MMF216" s="158"/>
      <c r="MMG216" s="161"/>
      <c r="MMH216" s="160"/>
      <c r="MMI216" s="159"/>
      <c r="MMJ216" s="158"/>
      <c r="MMK216" s="161"/>
      <c r="MML216" s="160"/>
      <c r="MMM216" s="159"/>
      <c r="MMN216" s="158"/>
      <c r="MMO216" s="161"/>
      <c r="MMP216" s="160"/>
      <c r="MMQ216" s="159"/>
      <c r="MMR216" s="158"/>
      <c r="MMS216" s="161"/>
      <c r="MMT216" s="160"/>
      <c r="MMU216" s="159"/>
      <c r="MMV216" s="158"/>
      <c r="MMW216" s="161"/>
      <c r="MMX216" s="160"/>
      <c r="MMY216" s="159"/>
      <c r="MMZ216" s="158"/>
      <c r="MNA216" s="161"/>
      <c r="MNB216" s="160"/>
      <c r="MNC216" s="159"/>
      <c r="MND216" s="158"/>
      <c r="MNE216" s="161"/>
      <c r="MNF216" s="160"/>
      <c r="MNG216" s="159"/>
      <c r="MNH216" s="158"/>
      <c r="MNI216" s="161"/>
      <c r="MNJ216" s="160"/>
      <c r="MNK216" s="159"/>
      <c r="MNL216" s="158"/>
      <c r="MNM216" s="161"/>
      <c r="MNN216" s="160"/>
      <c r="MNO216" s="159"/>
      <c r="MNP216" s="158"/>
      <c r="MNQ216" s="161"/>
      <c r="MNR216" s="160"/>
      <c r="MNS216" s="159"/>
      <c r="MNT216" s="158"/>
      <c r="MNU216" s="161"/>
      <c r="MNV216" s="672"/>
      <c r="MNW216" s="672"/>
      <c r="MNX216" s="672"/>
      <c r="MNY216" s="673"/>
      <c r="MNZ216" s="167"/>
      <c r="MOA216" s="674"/>
      <c r="MOB216" s="674"/>
      <c r="MOC216" s="674"/>
      <c r="MOD216" s="164"/>
      <c r="MOE216" s="160"/>
      <c r="MOF216" s="159"/>
      <c r="MOG216" s="158"/>
      <c r="MOH216" s="161"/>
      <c r="MOI216" s="160"/>
      <c r="MOJ216" s="159"/>
      <c r="MOK216" s="158"/>
      <c r="MOL216" s="161"/>
      <c r="MOM216" s="160"/>
      <c r="MON216" s="159"/>
      <c r="MOO216" s="158"/>
      <c r="MOP216" s="161"/>
      <c r="MOQ216" s="160"/>
      <c r="MOR216" s="159"/>
      <c r="MOS216" s="158"/>
      <c r="MOT216" s="161"/>
      <c r="MOU216" s="160"/>
      <c r="MOV216" s="159"/>
      <c r="MOW216" s="158"/>
      <c r="MOX216" s="161"/>
      <c r="MOY216" s="160"/>
      <c r="MOZ216" s="159"/>
      <c r="MPA216" s="158"/>
      <c r="MPB216" s="161"/>
      <c r="MPC216" s="160"/>
      <c r="MPD216" s="159"/>
      <c r="MPE216" s="158"/>
      <c r="MPF216" s="161"/>
      <c r="MPG216" s="160"/>
      <c r="MPH216" s="159"/>
      <c r="MPI216" s="158"/>
      <c r="MPJ216" s="161"/>
      <c r="MPK216" s="160"/>
      <c r="MPL216" s="159"/>
      <c r="MPM216" s="158"/>
      <c r="MPN216" s="161"/>
      <c r="MPO216" s="160"/>
      <c r="MPP216" s="159"/>
      <c r="MPQ216" s="158"/>
      <c r="MPR216" s="161"/>
      <c r="MPS216" s="160"/>
      <c r="MPT216" s="159"/>
      <c r="MPU216" s="158"/>
      <c r="MPV216" s="161"/>
      <c r="MPW216" s="160"/>
      <c r="MPX216" s="159"/>
      <c r="MPY216" s="158"/>
      <c r="MPZ216" s="161"/>
      <c r="MQA216" s="160"/>
      <c r="MQB216" s="159"/>
      <c r="MQC216" s="158"/>
      <c r="MQD216" s="161"/>
      <c r="MQE216" s="160"/>
      <c r="MQF216" s="159"/>
      <c r="MQG216" s="158"/>
      <c r="MQH216" s="161"/>
      <c r="MQI216" s="160"/>
      <c r="MQJ216" s="159"/>
      <c r="MQK216" s="158"/>
      <c r="MQL216" s="161"/>
      <c r="MQM216" s="160"/>
      <c r="MQN216" s="159"/>
      <c r="MQO216" s="158"/>
      <c r="MQP216" s="161"/>
      <c r="MQQ216" s="160"/>
      <c r="MQR216" s="159"/>
      <c r="MQS216" s="158"/>
      <c r="MQT216" s="161"/>
      <c r="MQU216" s="160"/>
      <c r="MQV216" s="159"/>
      <c r="MQW216" s="158"/>
      <c r="MQX216" s="161"/>
      <c r="MQY216" s="160"/>
      <c r="MQZ216" s="159"/>
      <c r="MRA216" s="158"/>
      <c r="MRB216" s="161"/>
      <c r="MRC216" s="160"/>
      <c r="MRD216" s="159"/>
      <c r="MRE216" s="158"/>
      <c r="MRF216" s="161"/>
      <c r="MRG216" s="160"/>
      <c r="MRH216" s="159"/>
      <c r="MRI216" s="158"/>
      <c r="MRJ216" s="161"/>
      <c r="MRK216" s="160"/>
      <c r="MRL216" s="159"/>
      <c r="MRM216" s="158"/>
      <c r="MRN216" s="161"/>
      <c r="MRO216" s="160"/>
      <c r="MRP216" s="159"/>
      <c r="MRQ216" s="158"/>
      <c r="MRR216" s="161"/>
      <c r="MRS216" s="160"/>
      <c r="MRT216" s="159"/>
      <c r="MRU216" s="158"/>
      <c r="MRV216" s="161"/>
      <c r="MRW216" s="160"/>
      <c r="MRX216" s="159"/>
      <c r="MRY216" s="158"/>
      <c r="MRZ216" s="161"/>
      <c r="MSA216" s="160"/>
      <c r="MSB216" s="159"/>
      <c r="MSC216" s="158"/>
      <c r="MSD216" s="161"/>
      <c r="MSE216" s="160"/>
      <c r="MSF216" s="159"/>
      <c r="MSG216" s="158"/>
      <c r="MSH216" s="161"/>
      <c r="MSI216" s="160"/>
      <c r="MSJ216" s="159"/>
      <c r="MSK216" s="158"/>
      <c r="MSL216" s="161"/>
      <c r="MSM216" s="160"/>
      <c r="MSN216" s="159"/>
      <c r="MSO216" s="158"/>
      <c r="MSP216" s="161"/>
      <c r="MSQ216" s="160"/>
      <c r="MSR216" s="159"/>
      <c r="MSS216" s="158"/>
      <c r="MST216" s="161"/>
      <c r="MSU216" s="160"/>
      <c r="MSV216" s="159"/>
      <c r="MSW216" s="158"/>
      <c r="MSX216" s="161"/>
      <c r="MSY216" s="672"/>
      <c r="MSZ216" s="672"/>
      <c r="MTA216" s="672"/>
      <c r="MTB216" s="673"/>
      <c r="MTC216" s="167"/>
      <c r="MTD216" s="674"/>
      <c r="MTE216" s="674"/>
      <c r="MTF216" s="674"/>
      <c r="MTG216" s="164"/>
      <c r="MTH216" s="160"/>
      <c r="MTI216" s="159"/>
      <c r="MTJ216" s="158"/>
      <c r="MTK216" s="161"/>
      <c r="MTL216" s="160"/>
      <c r="MTM216" s="159"/>
      <c r="MTN216" s="158"/>
      <c r="MTO216" s="161"/>
      <c r="MTP216" s="160"/>
      <c r="MTQ216" s="159"/>
      <c r="MTR216" s="158"/>
      <c r="MTS216" s="161"/>
      <c r="MTT216" s="160"/>
      <c r="MTU216" s="159"/>
      <c r="MTV216" s="158"/>
      <c r="MTW216" s="161"/>
      <c r="MTX216" s="160"/>
      <c r="MTY216" s="159"/>
      <c r="MTZ216" s="158"/>
      <c r="MUA216" s="161"/>
      <c r="MUB216" s="160"/>
      <c r="MUC216" s="159"/>
      <c r="MUD216" s="158"/>
      <c r="MUE216" s="161"/>
      <c r="MUF216" s="160"/>
      <c r="MUG216" s="159"/>
      <c r="MUH216" s="158"/>
      <c r="MUI216" s="161"/>
      <c r="MUJ216" s="160"/>
      <c r="MUK216" s="159"/>
      <c r="MUL216" s="158"/>
      <c r="MUM216" s="161"/>
      <c r="MUN216" s="160"/>
      <c r="MUO216" s="159"/>
      <c r="MUP216" s="158"/>
      <c r="MUQ216" s="161"/>
      <c r="MUR216" s="160"/>
      <c r="MUS216" s="159"/>
      <c r="MUT216" s="158"/>
      <c r="MUU216" s="161"/>
      <c r="MUV216" s="160"/>
      <c r="MUW216" s="159"/>
      <c r="MUX216" s="158"/>
      <c r="MUY216" s="161"/>
      <c r="MUZ216" s="160"/>
      <c r="MVA216" s="159"/>
      <c r="MVB216" s="158"/>
      <c r="MVC216" s="161"/>
      <c r="MVD216" s="160"/>
      <c r="MVE216" s="159"/>
      <c r="MVF216" s="158"/>
      <c r="MVG216" s="161"/>
      <c r="MVH216" s="160"/>
      <c r="MVI216" s="159"/>
      <c r="MVJ216" s="158"/>
      <c r="MVK216" s="161"/>
      <c r="MVL216" s="160"/>
      <c r="MVM216" s="159"/>
      <c r="MVN216" s="158"/>
      <c r="MVO216" s="161"/>
      <c r="MVP216" s="160"/>
      <c r="MVQ216" s="159"/>
      <c r="MVR216" s="158"/>
      <c r="MVS216" s="161"/>
      <c r="MVT216" s="160"/>
      <c r="MVU216" s="159"/>
      <c r="MVV216" s="158"/>
      <c r="MVW216" s="161"/>
      <c r="MVX216" s="160"/>
      <c r="MVY216" s="159"/>
      <c r="MVZ216" s="158"/>
      <c r="MWA216" s="161"/>
      <c r="MWB216" s="160"/>
      <c r="MWC216" s="159"/>
      <c r="MWD216" s="158"/>
      <c r="MWE216" s="161"/>
      <c r="MWF216" s="160"/>
      <c r="MWG216" s="159"/>
      <c r="MWH216" s="158"/>
      <c r="MWI216" s="161"/>
      <c r="MWJ216" s="160"/>
      <c r="MWK216" s="159"/>
      <c r="MWL216" s="158"/>
      <c r="MWM216" s="161"/>
      <c r="MWN216" s="160"/>
      <c r="MWO216" s="159"/>
      <c r="MWP216" s="158"/>
      <c r="MWQ216" s="161"/>
      <c r="MWR216" s="160"/>
      <c r="MWS216" s="159"/>
      <c r="MWT216" s="158"/>
      <c r="MWU216" s="161"/>
      <c r="MWV216" s="160"/>
      <c r="MWW216" s="159"/>
      <c r="MWX216" s="158"/>
      <c r="MWY216" s="161"/>
      <c r="MWZ216" s="160"/>
      <c r="MXA216" s="159"/>
      <c r="MXB216" s="158"/>
      <c r="MXC216" s="161"/>
      <c r="MXD216" s="160"/>
      <c r="MXE216" s="159"/>
      <c r="MXF216" s="158"/>
      <c r="MXG216" s="161"/>
      <c r="MXH216" s="160"/>
      <c r="MXI216" s="159"/>
      <c r="MXJ216" s="158"/>
      <c r="MXK216" s="161"/>
      <c r="MXL216" s="160"/>
      <c r="MXM216" s="159"/>
      <c r="MXN216" s="158"/>
      <c r="MXO216" s="161"/>
      <c r="MXP216" s="160"/>
      <c r="MXQ216" s="159"/>
      <c r="MXR216" s="158"/>
      <c r="MXS216" s="161"/>
      <c r="MXT216" s="160"/>
      <c r="MXU216" s="159"/>
      <c r="MXV216" s="158"/>
      <c r="MXW216" s="161"/>
      <c r="MXX216" s="160"/>
      <c r="MXY216" s="159"/>
      <c r="MXZ216" s="158"/>
      <c r="MYA216" s="161"/>
      <c r="MYB216" s="672"/>
      <c r="MYC216" s="672"/>
      <c r="MYD216" s="672"/>
      <c r="MYE216" s="673"/>
      <c r="MYF216" s="167"/>
      <c r="MYG216" s="674"/>
      <c r="MYH216" s="674"/>
      <c r="MYI216" s="674"/>
      <c r="MYJ216" s="164"/>
      <c r="MYK216" s="160"/>
      <c r="MYL216" s="159"/>
      <c r="MYM216" s="158"/>
      <c r="MYN216" s="161"/>
      <c r="MYO216" s="160"/>
      <c r="MYP216" s="159"/>
      <c r="MYQ216" s="158"/>
      <c r="MYR216" s="161"/>
      <c r="MYS216" s="160"/>
      <c r="MYT216" s="159"/>
      <c r="MYU216" s="158"/>
      <c r="MYV216" s="161"/>
      <c r="MYW216" s="160"/>
      <c r="MYX216" s="159"/>
      <c r="MYY216" s="158"/>
      <c r="MYZ216" s="161"/>
      <c r="MZA216" s="160"/>
      <c r="MZB216" s="159"/>
      <c r="MZC216" s="158"/>
      <c r="MZD216" s="161"/>
      <c r="MZE216" s="160"/>
      <c r="MZF216" s="159"/>
      <c r="MZG216" s="158"/>
      <c r="MZH216" s="161"/>
      <c r="MZI216" s="160"/>
      <c r="MZJ216" s="159"/>
      <c r="MZK216" s="158"/>
      <c r="MZL216" s="161"/>
      <c r="MZM216" s="160"/>
      <c r="MZN216" s="159"/>
      <c r="MZO216" s="158"/>
      <c r="MZP216" s="161"/>
      <c r="MZQ216" s="160"/>
      <c r="MZR216" s="159"/>
      <c r="MZS216" s="158"/>
      <c r="MZT216" s="161"/>
      <c r="MZU216" s="160"/>
      <c r="MZV216" s="159"/>
      <c r="MZW216" s="158"/>
      <c r="MZX216" s="161"/>
      <c r="MZY216" s="160"/>
      <c r="MZZ216" s="159"/>
      <c r="NAA216" s="158"/>
      <c r="NAB216" s="161"/>
      <c r="NAC216" s="160"/>
      <c r="NAD216" s="159"/>
      <c r="NAE216" s="158"/>
      <c r="NAF216" s="161"/>
      <c r="NAG216" s="160"/>
      <c r="NAH216" s="159"/>
      <c r="NAI216" s="158"/>
      <c r="NAJ216" s="161"/>
      <c r="NAK216" s="160"/>
      <c r="NAL216" s="159"/>
      <c r="NAM216" s="158"/>
      <c r="NAN216" s="161"/>
      <c r="NAO216" s="160"/>
      <c r="NAP216" s="159"/>
      <c r="NAQ216" s="158"/>
      <c r="NAR216" s="161"/>
      <c r="NAS216" s="160"/>
      <c r="NAT216" s="159"/>
      <c r="NAU216" s="158"/>
      <c r="NAV216" s="161"/>
      <c r="NAW216" s="160"/>
      <c r="NAX216" s="159"/>
      <c r="NAY216" s="158"/>
      <c r="NAZ216" s="161"/>
      <c r="NBA216" s="160"/>
      <c r="NBB216" s="159"/>
      <c r="NBC216" s="158"/>
      <c r="NBD216" s="161"/>
      <c r="NBE216" s="160"/>
      <c r="NBF216" s="159"/>
      <c r="NBG216" s="158"/>
      <c r="NBH216" s="161"/>
      <c r="NBI216" s="160"/>
      <c r="NBJ216" s="159"/>
      <c r="NBK216" s="158"/>
      <c r="NBL216" s="161"/>
      <c r="NBM216" s="160"/>
      <c r="NBN216" s="159"/>
      <c r="NBO216" s="158"/>
      <c r="NBP216" s="161"/>
      <c r="NBQ216" s="160"/>
      <c r="NBR216" s="159"/>
      <c r="NBS216" s="158"/>
      <c r="NBT216" s="161"/>
      <c r="NBU216" s="160"/>
      <c r="NBV216" s="159"/>
      <c r="NBW216" s="158"/>
      <c r="NBX216" s="161"/>
      <c r="NBY216" s="160"/>
      <c r="NBZ216" s="159"/>
      <c r="NCA216" s="158"/>
      <c r="NCB216" s="161"/>
      <c r="NCC216" s="160"/>
      <c r="NCD216" s="159"/>
      <c r="NCE216" s="158"/>
      <c r="NCF216" s="161"/>
      <c r="NCG216" s="160"/>
      <c r="NCH216" s="159"/>
      <c r="NCI216" s="158"/>
      <c r="NCJ216" s="161"/>
      <c r="NCK216" s="160"/>
      <c r="NCL216" s="159"/>
      <c r="NCM216" s="158"/>
      <c r="NCN216" s="161"/>
      <c r="NCO216" s="160"/>
      <c r="NCP216" s="159"/>
      <c r="NCQ216" s="158"/>
      <c r="NCR216" s="161"/>
      <c r="NCS216" s="160"/>
      <c r="NCT216" s="159"/>
      <c r="NCU216" s="158"/>
      <c r="NCV216" s="161"/>
      <c r="NCW216" s="160"/>
      <c r="NCX216" s="159"/>
      <c r="NCY216" s="158"/>
      <c r="NCZ216" s="161"/>
      <c r="NDA216" s="160"/>
      <c r="NDB216" s="159"/>
      <c r="NDC216" s="158"/>
      <c r="NDD216" s="161"/>
      <c r="NDE216" s="672"/>
      <c r="NDF216" s="672"/>
      <c r="NDG216" s="672"/>
      <c r="NDH216" s="673"/>
      <c r="NDI216" s="167"/>
      <c r="NDJ216" s="674"/>
      <c r="NDK216" s="674"/>
      <c r="NDL216" s="674"/>
      <c r="NDM216" s="164"/>
      <c r="NDN216" s="160"/>
      <c r="NDO216" s="159"/>
      <c r="NDP216" s="158"/>
      <c r="NDQ216" s="161"/>
      <c r="NDR216" s="160"/>
      <c r="NDS216" s="159"/>
      <c r="NDT216" s="158"/>
      <c r="NDU216" s="161"/>
      <c r="NDV216" s="160"/>
      <c r="NDW216" s="159"/>
      <c r="NDX216" s="158"/>
      <c r="NDY216" s="161"/>
      <c r="NDZ216" s="160"/>
      <c r="NEA216" s="159"/>
      <c r="NEB216" s="158"/>
      <c r="NEC216" s="161"/>
      <c r="NED216" s="160"/>
      <c r="NEE216" s="159"/>
      <c r="NEF216" s="158"/>
      <c r="NEG216" s="161"/>
      <c r="NEH216" s="160"/>
      <c r="NEI216" s="159"/>
      <c r="NEJ216" s="158"/>
      <c r="NEK216" s="161"/>
      <c r="NEL216" s="160"/>
      <c r="NEM216" s="159"/>
      <c r="NEN216" s="158"/>
      <c r="NEO216" s="161"/>
      <c r="NEP216" s="160"/>
      <c r="NEQ216" s="159"/>
      <c r="NER216" s="158"/>
      <c r="NES216" s="161"/>
      <c r="NET216" s="160"/>
      <c r="NEU216" s="159"/>
      <c r="NEV216" s="158"/>
      <c r="NEW216" s="161"/>
      <c r="NEX216" s="160"/>
      <c r="NEY216" s="159"/>
      <c r="NEZ216" s="158"/>
      <c r="NFA216" s="161"/>
      <c r="NFB216" s="160"/>
      <c r="NFC216" s="159"/>
      <c r="NFD216" s="158"/>
      <c r="NFE216" s="161"/>
      <c r="NFF216" s="160"/>
      <c r="NFG216" s="159"/>
      <c r="NFH216" s="158"/>
      <c r="NFI216" s="161"/>
      <c r="NFJ216" s="160"/>
      <c r="NFK216" s="159"/>
      <c r="NFL216" s="158"/>
      <c r="NFM216" s="161"/>
      <c r="NFN216" s="160"/>
      <c r="NFO216" s="159"/>
      <c r="NFP216" s="158"/>
      <c r="NFQ216" s="161"/>
      <c r="NFR216" s="160"/>
      <c r="NFS216" s="159"/>
      <c r="NFT216" s="158"/>
      <c r="NFU216" s="161"/>
      <c r="NFV216" s="160"/>
      <c r="NFW216" s="159"/>
      <c r="NFX216" s="158"/>
      <c r="NFY216" s="161"/>
      <c r="NFZ216" s="160"/>
      <c r="NGA216" s="159"/>
      <c r="NGB216" s="158"/>
      <c r="NGC216" s="161"/>
      <c r="NGD216" s="160"/>
      <c r="NGE216" s="159"/>
      <c r="NGF216" s="158"/>
      <c r="NGG216" s="161"/>
      <c r="NGH216" s="160"/>
      <c r="NGI216" s="159"/>
      <c r="NGJ216" s="158"/>
      <c r="NGK216" s="161"/>
      <c r="NGL216" s="160"/>
      <c r="NGM216" s="159"/>
      <c r="NGN216" s="158"/>
      <c r="NGO216" s="161"/>
      <c r="NGP216" s="160"/>
      <c r="NGQ216" s="159"/>
      <c r="NGR216" s="158"/>
      <c r="NGS216" s="161"/>
      <c r="NGT216" s="160"/>
      <c r="NGU216" s="159"/>
      <c r="NGV216" s="158"/>
      <c r="NGW216" s="161"/>
      <c r="NGX216" s="160"/>
      <c r="NGY216" s="159"/>
      <c r="NGZ216" s="158"/>
      <c r="NHA216" s="161"/>
      <c r="NHB216" s="160"/>
      <c r="NHC216" s="159"/>
      <c r="NHD216" s="158"/>
      <c r="NHE216" s="161"/>
      <c r="NHF216" s="160"/>
      <c r="NHG216" s="159"/>
      <c r="NHH216" s="158"/>
      <c r="NHI216" s="161"/>
      <c r="NHJ216" s="160"/>
      <c r="NHK216" s="159"/>
      <c r="NHL216" s="158"/>
      <c r="NHM216" s="161"/>
      <c r="NHN216" s="160"/>
      <c r="NHO216" s="159"/>
      <c r="NHP216" s="158"/>
      <c r="NHQ216" s="161"/>
      <c r="NHR216" s="160"/>
      <c r="NHS216" s="159"/>
      <c r="NHT216" s="158"/>
      <c r="NHU216" s="161"/>
      <c r="NHV216" s="160"/>
      <c r="NHW216" s="159"/>
      <c r="NHX216" s="158"/>
      <c r="NHY216" s="161"/>
      <c r="NHZ216" s="160"/>
      <c r="NIA216" s="159"/>
      <c r="NIB216" s="158"/>
      <c r="NIC216" s="161"/>
      <c r="NID216" s="160"/>
      <c r="NIE216" s="159"/>
      <c r="NIF216" s="158"/>
      <c r="NIG216" s="161"/>
      <c r="NIH216" s="672"/>
      <c r="NII216" s="672"/>
      <c r="NIJ216" s="672"/>
      <c r="NIK216" s="673"/>
      <c r="NIL216" s="167"/>
      <c r="NIM216" s="674"/>
      <c r="NIN216" s="674"/>
      <c r="NIO216" s="674"/>
      <c r="NIP216" s="164"/>
      <c r="NIQ216" s="160"/>
      <c r="NIR216" s="159"/>
      <c r="NIS216" s="158"/>
      <c r="NIT216" s="161"/>
      <c r="NIU216" s="160"/>
      <c r="NIV216" s="159"/>
      <c r="NIW216" s="158"/>
      <c r="NIX216" s="161"/>
      <c r="NIY216" s="160"/>
      <c r="NIZ216" s="159"/>
      <c r="NJA216" s="158"/>
      <c r="NJB216" s="161"/>
      <c r="NJC216" s="160"/>
      <c r="NJD216" s="159"/>
      <c r="NJE216" s="158"/>
      <c r="NJF216" s="161"/>
      <c r="NJG216" s="160"/>
      <c r="NJH216" s="159"/>
      <c r="NJI216" s="158"/>
      <c r="NJJ216" s="161"/>
      <c r="NJK216" s="160"/>
      <c r="NJL216" s="159"/>
      <c r="NJM216" s="158"/>
      <c r="NJN216" s="161"/>
      <c r="NJO216" s="160"/>
      <c r="NJP216" s="159"/>
      <c r="NJQ216" s="158"/>
      <c r="NJR216" s="161"/>
      <c r="NJS216" s="160"/>
      <c r="NJT216" s="159"/>
      <c r="NJU216" s="158"/>
      <c r="NJV216" s="161"/>
      <c r="NJW216" s="160"/>
      <c r="NJX216" s="159"/>
      <c r="NJY216" s="158"/>
      <c r="NJZ216" s="161"/>
      <c r="NKA216" s="160"/>
      <c r="NKB216" s="159"/>
      <c r="NKC216" s="158"/>
      <c r="NKD216" s="161"/>
      <c r="NKE216" s="160"/>
      <c r="NKF216" s="159"/>
      <c r="NKG216" s="158"/>
      <c r="NKH216" s="161"/>
      <c r="NKI216" s="160"/>
      <c r="NKJ216" s="159"/>
      <c r="NKK216" s="158"/>
      <c r="NKL216" s="161"/>
      <c r="NKM216" s="160"/>
      <c r="NKN216" s="159"/>
      <c r="NKO216" s="158"/>
      <c r="NKP216" s="161"/>
      <c r="NKQ216" s="160"/>
      <c r="NKR216" s="159"/>
      <c r="NKS216" s="158"/>
      <c r="NKT216" s="161"/>
      <c r="NKU216" s="160"/>
      <c r="NKV216" s="159"/>
      <c r="NKW216" s="158"/>
      <c r="NKX216" s="161"/>
      <c r="NKY216" s="160"/>
      <c r="NKZ216" s="159"/>
      <c r="NLA216" s="158"/>
      <c r="NLB216" s="161"/>
      <c r="NLC216" s="160"/>
      <c r="NLD216" s="159"/>
      <c r="NLE216" s="158"/>
      <c r="NLF216" s="161"/>
      <c r="NLG216" s="160"/>
      <c r="NLH216" s="159"/>
      <c r="NLI216" s="158"/>
      <c r="NLJ216" s="161"/>
      <c r="NLK216" s="160"/>
      <c r="NLL216" s="159"/>
      <c r="NLM216" s="158"/>
      <c r="NLN216" s="161"/>
      <c r="NLO216" s="160"/>
      <c r="NLP216" s="159"/>
      <c r="NLQ216" s="158"/>
      <c r="NLR216" s="161"/>
      <c r="NLS216" s="160"/>
      <c r="NLT216" s="159"/>
      <c r="NLU216" s="158"/>
      <c r="NLV216" s="161"/>
      <c r="NLW216" s="160"/>
      <c r="NLX216" s="159"/>
      <c r="NLY216" s="158"/>
      <c r="NLZ216" s="161"/>
      <c r="NMA216" s="160"/>
      <c r="NMB216" s="159"/>
      <c r="NMC216" s="158"/>
      <c r="NMD216" s="161"/>
      <c r="NME216" s="160"/>
      <c r="NMF216" s="159"/>
      <c r="NMG216" s="158"/>
      <c r="NMH216" s="161"/>
      <c r="NMI216" s="160"/>
      <c r="NMJ216" s="159"/>
      <c r="NMK216" s="158"/>
      <c r="NML216" s="161"/>
      <c r="NMM216" s="160"/>
      <c r="NMN216" s="159"/>
      <c r="NMO216" s="158"/>
      <c r="NMP216" s="161"/>
      <c r="NMQ216" s="160"/>
      <c r="NMR216" s="159"/>
      <c r="NMS216" s="158"/>
      <c r="NMT216" s="161"/>
      <c r="NMU216" s="160"/>
      <c r="NMV216" s="159"/>
      <c r="NMW216" s="158"/>
      <c r="NMX216" s="161"/>
      <c r="NMY216" s="160"/>
      <c r="NMZ216" s="159"/>
      <c r="NNA216" s="158"/>
      <c r="NNB216" s="161"/>
      <c r="NNC216" s="160"/>
      <c r="NND216" s="159"/>
      <c r="NNE216" s="158"/>
      <c r="NNF216" s="161"/>
      <c r="NNG216" s="160"/>
      <c r="NNH216" s="159"/>
      <c r="NNI216" s="158"/>
      <c r="NNJ216" s="161"/>
      <c r="NNK216" s="672"/>
      <c r="NNL216" s="672"/>
      <c r="NNM216" s="672"/>
      <c r="NNN216" s="673"/>
      <c r="NNO216" s="167"/>
      <c r="NNP216" s="674"/>
      <c r="NNQ216" s="674"/>
      <c r="NNR216" s="674"/>
      <c r="NNS216" s="164"/>
      <c r="NNT216" s="160"/>
      <c r="NNU216" s="159"/>
      <c r="NNV216" s="158"/>
      <c r="NNW216" s="161"/>
      <c r="NNX216" s="160"/>
      <c r="NNY216" s="159"/>
      <c r="NNZ216" s="158"/>
      <c r="NOA216" s="161"/>
      <c r="NOB216" s="160"/>
      <c r="NOC216" s="159"/>
      <c r="NOD216" s="158"/>
      <c r="NOE216" s="161"/>
      <c r="NOF216" s="160"/>
      <c r="NOG216" s="159"/>
      <c r="NOH216" s="158"/>
      <c r="NOI216" s="161"/>
      <c r="NOJ216" s="160"/>
      <c r="NOK216" s="159"/>
      <c r="NOL216" s="158"/>
      <c r="NOM216" s="161"/>
      <c r="NON216" s="160"/>
      <c r="NOO216" s="159"/>
      <c r="NOP216" s="158"/>
      <c r="NOQ216" s="161"/>
      <c r="NOR216" s="160"/>
      <c r="NOS216" s="159"/>
      <c r="NOT216" s="158"/>
      <c r="NOU216" s="161"/>
      <c r="NOV216" s="160"/>
      <c r="NOW216" s="159"/>
      <c r="NOX216" s="158"/>
      <c r="NOY216" s="161"/>
      <c r="NOZ216" s="160"/>
      <c r="NPA216" s="159"/>
      <c r="NPB216" s="158"/>
      <c r="NPC216" s="161"/>
      <c r="NPD216" s="160"/>
      <c r="NPE216" s="159"/>
      <c r="NPF216" s="158"/>
      <c r="NPG216" s="161"/>
      <c r="NPH216" s="160"/>
      <c r="NPI216" s="159"/>
      <c r="NPJ216" s="158"/>
      <c r="NPK216" s="161"/>
      <c r="NPL216" s="160"/>
      <c r="NPM216" s="159"/>
      <c r="NPN216" s="158"/>
      <c r="NPO216" s="161"/>
      <c r="NPP216" s="160"/>
      <c r="NPQ216" s="159"/>
      <c r="NPR216" s="158"/>
      <c r="NPS216" s="161"/>
      <c r="NPT216" s="160"/>
      <c r="NPU216" s="159"/>
      <c r="NPV216" s="158"/>
      <c r="NPW216" s="161"/>
      <c r="NPX216" s="160"/>
      <c r="NPY216" s="159"/>
      <c r="NPZ216" s="158"/>
      <c r="NQA216" s="161"/>
      <c r="NQB216" s="160"/>
      <c r="NQC216" s="159"/>
      <c r="NQD216" s="158"/>
      <c r="NQE216" s="161"/>
      <c r="NQF216" s="160"/>
      <c r="NQG216" s="159"/>
      <c r="NQH216" s="158"/>
      <c r="NQI216" s="161"/>
      <c r="NQJ216" s="160"/>
      <c r="NQK216" s="159"/>
      <c r="NQL216" s="158"/>
      <c r="NQM216" s="161"/>
      <c r="NQN216" s="160"/>
      <c r="NQO216" s="159"/>
      <c r="NQP216" s="158"/>
      <c r="NQQ216" s="161"/>
      <c r="NQR216" s="160"/>
      <c r="NQS216" s="159"/>
      <c r="NQT216" s="158"/>
      <c r="NQU216" s="161"/>
      <c r="NQV216" s="160"/>
      <c r="NQW216" s="159"/>
      <c r="NQX216" s="158"/>
      <c r="NQY216" s="161"/>
      <c r="NQZ216" s="160"/>
      <c r="NRA216" s="159"/>
      <c r="NRB216" s="158"/>
      <c r="NRC216" s="161"/>
      <c r="NRD216" s="160"/>
      <c r="NRE216" s="159"/>
      <c r="NRF216" s="158"/>
      <c r="NRG216" s="161"/>
      <c r="NRH216" s="160"/>
      <c r="NRI216" s="159"/>
      <c r="NRJ216" s="158"/>
      <c r="NRK216" s="161"/>
      <c r="NRL216" s="160"/>
      <c r="NRM216" s="159"/>
      <c r="NRN216" s="158"/>
      <c r="NRO216" s="161"/>
      <c r="NRP216" s="160"/>
      <c r="NRQ216" s="159"/>
      <c r="NRR216" s="158"/>
      <c r="NRS216" s="161"/>
      <c r="NRT216" s="160"/>
      <c r="NRU216" s="159"/>
      <c r="NRV216" s="158"/>
      <c r="NRW216" s="161"/>
      <c r="NRX216" s="160"/>
      <c r="NRY216" s="159"/>
      <c r="NRZ216" s="158"/>
      <c r="NSA216" s="161"/>
      <c r="NSB216" s="160"/>
      <c r="NSC216" s="159"/>
      <c r="NSD216" s="158"/>
      <c r="NSE216" s="161"/>
      <c r="NSF216" s="160"/>
      <c r="NSG216" s="159"/>
      <c r="NSH216" s="158"/>
      <c r="NSI216" s="161"/>
      <c r="NSJ216" s="160"/>
      <c r="NSK216" s="159"/>
      <c r="NSL216" s="158"/>
      <c r="NSM216" s="161"/>
      <c r="NSN216" s="672"/>
      <c r="NSO216" s="672"/>
      <c r="NSP216" s="672"/>
      <c r="NSQ216" s="673"/>
      <c r="NSR216" s="167"/>
      <c r="NSS216" s="674"/>
      <c r="NST216" s="674"/>
      <c r="NSU216" s="674"/>
      <c r="NSV216" s="164"/>
      <c r="NSW216" s="160"/>
      <c r="NSX216" s="159"/>
      <c r="NSY216" s="158"/>
      <c r="NSZ216" s="161"/>
      <c r="NTA216" s="160"/>
      <c r="NTB216" s="159"/>
      <c r="NTC216" s="158"/>
      <c r="NTD216" s="161"/>
      <c r="NTE216" s="160"/>
      <c r="NTF216" s="159"/>
      <c r="NTG216" s="158"/>
      <c r="NTH216" s="161"/>
      <c r="NTI216" s="160"/>
      <c r="NTJ216" s="159"/>
      <c r="NTK216" s="158"/>
      <c r="NTL216" s="161"/>
      <c r="NTM216" s="160"/>
      <c r="NTN216" s="159"/>
      <c r="NTO216" s="158"/>
      <c r="NTP216" s="161"/>
      <c r="NTQ216" s="160"/>
      <c r="NTR216" s="159"/>
      <c r="NTS216" s="158"/>
      <c r="NTT216" s="161"/>
      <c r="NTU216" s="160"/>
      <c r="NTV216" s="159"/>
      <c r="NTW216" s="158"/>
      <c r="NTX216" s="161"/>
      <c r="NTY216" s="160"/>
      <c r="NTZ216" s="159"/>
      <c r="NUA216" s="158"/>
      <c r="NUB216" s="161"/>
      <c r="NUC216" s="160"/>
      <c r="NUD216" s="159"/>
      <c r="NUE216" s="158"/>
      <c r="NUF216" s="161"/>
      <c r="NUG216" s="160"/>
      <c r="NUH216" s="159"/>
      <c r="NUI216" s="158"/>
      <c r="NUJ216" s="161"/>
      <c r="NUK216" s="160"/>
      <c r="NUL216" s="159"/>
      <c r="NUM216" s="158"/>
      <c r="NUN216" s="161"/>
      <c r="NUO216" s="160"/>
      <c r="NUP216" s="159"/>
      <c r="NUQ216" s="158"/>
      <c r="NUR216" s="161"/>
      <c r="NUS216" s="160"/>
      <c r="NUT216" s="159"/>
      <c r="NUU216" s="158"/>
      <c r="NUV216" s="161"/>
      <c r="NUW216" s="160"/>
      <c r="NUX216" s="159"/>
      <c r="NUY216" s="158"/>
      <c r="NUZ216" s="161"/>
      <c r="NVA216" s="160"/>
      <c r="NVB216" s="159"/>
      <c r="NVC216" s="158"/>
      <c r="NVD216" s="161"/>
      <c r="NVE216" s="160"/>
      <c r="NVF216" s="159"/>
      <c r="NVG216" s="158"/>
      <c r="NVH216" s="161"/>
      <c r="NVI216" s="160"/>
      <c r="NVJ216" s="159"/>
      <c r="NVK216" s="158"/>
      <c r="NVL216" s="161"/>
      <c r="NVM216" s="160"/>
      <c r="NVN216" s="159"/>
      <c r="NVO216" s="158"/>
      <c r="NVP216" s="161"/>
      <c r="NVQ216" s="160"/>
      <c r="NVR216" s="159"/>
      <c r="NVS216" s="158"/>
      <c r="NVT216" s="161"/>
      <c r="NVU216" s="160"/>
      <c r="NVV216" s="159"/>
      <c r="NVW216" s="158"/>
      <c r="NVX216" s="161"/>
      <c r="NVY216" s="160"/>
      <c r="NVZ216" s="159"/>
      <c r="NWA216" s="158"/>
      <c r="NWB216" s="161"/>
      <c r="NWC216" s="160"/>
      <c r="NWD216" s="159"/>
      <c r="NWE216" s="158"/>
      <c r="NWF216" s="161"/>
      <c r="NWG216" s="160"/>
      <c r="NWH216" s="159"/>
      <c r="NWI216" s="158"/>
      <c r="NWJ216" s="161"/>
      <c r="NWK216" s="160"/>
      <c r="NWL216" s="159"/>
      <c r="NWM216" s="158"/>
      <c r="NWN216" s="161"/>
      <c r="NWO216" s="160"/>
      <c r="NWP216" s="159"/>
      <c r="NWQ216" s="158"/>
      <c r="NWR216" s="161"/>
      <c r="NWS216" s="160"/>
      <c r="NWT216" s="159"/>
      <c r="NWU216" s="158"/>
      <c r="NWV216" s="161"/>
      <c r="NWW216" s="160"/>
      <c r="NWX216" s="159"/>
      <c r="NWY216" s="158"/>
      <c r="NWZ216" s="161"/>
      <c r="NXA216" s="160"/>
      <c r="NXB216" s="159"/>
      <c r="NXC216" s="158"/>
      <c r="NXD216" s="161"/>
      <c r="NXE216" s="160"/>
      <c r="NXF216" s="159"/>
      <c r="NXG216" s="158"/>
      <c r="NXH216" s="161"/>
      <c r="NXI216" s="160"/>
      <c r="NXJ216" s="159"/>
      <c r="NXK216" s="158"/>
      <c r="NXL216" s="161"/>
      <c r="NXM216" s="160"/>
      <c r="NXN216" s="159"/>
      <c r="NXO216" s="158"/>
      <c r="NXP216" s="161"/>
      <c r="NXQ216" s="672"/>
      <c r="NXR216" s="672"/>
      <c r="NXS216" s="672"/>
      <c r="NXT216" s="673"/>
      <c r="NXU216" s="167"/>
      <c r="NXV216" s="674"/>
      <c r="NXW216" s="674"/>
      <c r="NXX216" s="674"/>
      <c r="NXY216" s="164"/>
      <c r="NXZ216" s="160"/>
      <c r="NYA216" s="159"/>
      <c r="NYB216" s="158"/>
      <c r="NYC216" s="161"/>
      <c r="NYD216" s="160"/>
      <c r="NYE216" s="159"/>
      <c r="NYF216" s="158"/>
      <c r="NYG216" s="161"/>
      <c r="NYH216" s="160"/>
      <c r="NYI216" s="159"/>
      <c r="NYJ216" s="158"/>
      <c r="NYK216" s="161"/>
      <c r="NYL216" s="160"/>
      <c r="NYM216" s="159"/>
      <c r="NYN216" s="158"/>
      <c r="NYO216" s="161"/>
      <c r="NYP216" s="160"/>
      <c r="NYQ216" s="159"/>
      <c r="NYR216" s="158"/>
      <c r="NYS216" s="161"/>
      <c r="NYT216" s="160"/>
      <c r="NYU216" s="159"/>
      <c r="NYV216" s="158"/>
      <c r="NYW216" s="161"/>
      <c r="NYX216" s="160"/>
      <c r="NYY216" s="159"/>
      <c r="NYZ216" s="158"/>
      <c r="NZA216" s="161"/>
      <c r="NZB216" s="160"/>
      <c r="NZC216" s="159"/>
      <c r="NZD216" s="158"/>
      <c r="NZE216" s="161"/>
      <c r="NZF216" s="160"/>
      <c r="NZG216" s="159"/>
      <c r="NZH216" s="158"/>
      <c r="NZI216" s="161"/>
      <c r="NZJ216" s="160"/>
      <c r="NZK216" s="159"/>
      <c r="NZL216" s="158"/>
      <c r="NZM216" s="161"/>
      <c r="NZN216" s="160"/>
      <c r="NZO216" s="159"/>
      <c r="NZP216" s="158"/>
      <c r="NZQ216" s="161"/>
      <c r="NZR216" s="160"/>
      <c r="NZS216" s="159"/>
      <c r="NZT216" s="158"/>
      <c r="NZU216" s="161"/>
      <c r="NZV216" s="160"/>
      <c r="NZW216" s="159"/>
      <c r="NZX216" s="158"/>
      <c r="NZY216" s="161"/>
      <c r="NZZ216" s="160"/>
      <c r="OAA216" s="159"/>
      <c r="OAB216" s="158"/>
      <c r="OAC216" s="161"/>
      <c r="OAD216" s="160"/>
      <c r="OAE216" s="159"/>
      <c r="OAF216" s="158"/>
      <c r="OAG216" s="161"/>
      <c r="OAH216" s="160"/>
      <c r="OAI216" s="159"/>
      <c r="OAJ216" s="158"/>
      <c r="OAK216" s="161"/>
      <c r="OAL216" s="160"/>
      <c r="OAM216" s="159"/>
      <c r="OAN216" s="158"/>
      <c r="OAO216" s="161"/>
      <c r="OAP216" s="160"/>
      <c r="OAQ216" s="159"/>
      <c r="OAR216" s="158"/>
      <c r="OAS216" s="161"/>
      <c r="OAT216" s="160"/>
      <c r="OAU216" s="159"/>
      <c r="OAV216" s="158"/>
      <c r="OAW216" s="161"/>
      <c r="OAX216" s="160"/>
      <c r="OAY216" s="159"/>
      <c r="OAZ216" s="158"/>
      <c r="OBA216" s="161"/>
      <c r="OBB216" s="160"/>
      <c r="OBC216" s="159"/>
      <c r="OBD216" s="158"/>
      <c r="OBE216" s="161"/>
      <c r="OBF216" s="160"/>
      <c r="OBG216" s="159"/>
      <c r="OBH216" s="158"/>
      <c r="OBI216" s="161"/>
      <c r="OBJ216" s="160"/>
      <c r="OBK216" s="159"/>
      <c r="OBL216" s="158"/>
      <c r="OBM216" s="161"/>
      <c r="OBN216" s="160"/>
      <c r="OBO216" s="159"/>
      <c r="OBP216" s="158"/>
      <c r="OBQ216" s="161"/>
      <c r="OBR216" s="160"/>
      <c r="OBS216" s="159"/>
      <c r="OBT216" s="158"/>
      <c r="OBU216" s="161"/>
      <c r="OBV216" s="160"/>
      <c r="OBW216" s="159"/>
      <c r="OBX216" s="158"/>
      <c r="OBY216" s="161"/>
      <c r="OBZ216" s="160"/>
      <c r="OCA216" s="159"/>
      <c r="OCB216" s="158"/>
      <c r="OCC216" s="161"/>
      <c r="OCD216" s="160"/>
      <c r="OCE216" s="159"/>
      <c r="OCF216" s="158"/>
      <c r="OCG216" s="161"/>
      <c r="OCH216" s="160"/>
      <c r="OCI216" s="159"/>
      <c r="OCJ216" s="158"/>
      <c r="OCK216" s="161"/>
      <c r="OCL216" s="160"/>
      <c r="OCM216" s="159"/>
      <c r="OCN216" s="158"/>
      <c r="OCO216" s="161"/>
      <c r="OCP216" s="160"/>
      <c r="OCQ216" s="159"/>
      <c r="OCR216" s="158"/>
      <c r="OCS216" s="161"/>
      <c r="OCT216" s="672"/>
      <c r="OCU216" s="672"/>
      <c r="OCV216" s="672"/>
      <c r="OCW216" s="673"/>
      <c r="OCX216" s="167"/>
      <c r="OCY216" s="674"/>
      <c r="OCZ216" s="674"/>
      <c r="ODA216" s="674"/>
      <c r="ODB216" s="164"/>
      <c r="ODC216" s="160"/>
      <c r="ODD216" s="159"/>
      <c r="ODE216" s="158"/>
      <c r="ODF216" s="161"/>
      <c r="ODG216" s="160"/>
      <c r="ODH216" s="159"/>
      <c r="ODI216" s="158"/>
      <c r="ODJ216" s="161"/>
      <c r="ODK216" s="160"/>
      <c r="ODL216" s="159"/>
      <c r="ODM216" s="158"/>
      <c r="ODN216" s="161"/>
      <c r="ODO216" s="160"/>
      <c r="ODP216" s="159"/>
      <c r="ODQ216" s="158"/>
      <c r="ODR216" s="161"/>
      <c r="ODS216" s="160"/>
      <c r="ODT216" s="159"/>
      <c r="ODU216" s="158"/>
      <c r="ODV216" s="161"/>
      <c r="ODW216" s="160"/>
      <c r="ODX216" s="159"/>
      <c r="ODY216" s="158"/>
      <c r="ODZ216" s="161"/>
      <c r="OEA216" s="160"/>
      <c r="OEB216" s="159"/>
      <c r="OEC216" s="158"/>
      <c r="OED216" s="161"/>
      <c r="OEE216" s="160"/>
      <c r="OEF216" s="159"/>
      <c r="OEG216" s="158"/>
      <c r="OEH216" s="161"/>
      <c r="OEI216" s="160"/>
      <c r="OEJ216" s="159"/>
      <c r="OEK216" s="158"/>
      <c r="OEL216" s="161"/>
      <c r="OEM216" s="160"/>
      <c r="OEN216" s="159"/>
      <c r="OEO216" s="158"/>
      <c r="OEP216" s="161"/>
      <c r="OEQ216" s="160"/>
      <c r="OER216" s="159"/>
      <c r="OES216" s="158"/>
      <c r="OET216" s="161"/>
      <c r="OEU216" s="160"/>
      <c r="OEV216" s="159"/>
      <c r="OEW216" s="158"/>
      <c r="OEX216" s="161"/>
      <c r="OEY216" s="160"/>
      <c r="OEZ216" s="159"/>
      <c r="OFA216" s="158"/>
      <c r="OFB216" s="161"/>
      <c r="OFC216" s="160"/>
      <c r="OFD216" s="159"/>
      <c r="OFE216" s="158"/>
      <c r="OFF216" s="161"/>
      <c r="OFG216" s="160"/>
      <c r="OFH216" s="159"/>
      <c r="OFI216" s="158"/>
      <c r="OFJ216" s="161"/>
      <c r="OFK216" s="160"/>
      <c r="OFL216" s="159"/>
      <c r="OFM216" s="158"/>
      <c r="OFN216" s="161"/>
      <c r="OFO216" s="160"/>
      <c r="OFP216" s="159"/>
      <c r="OFQ216" s="158"/>
      <c r="OFR216" s="161"/>
      <c r="OFS216" s="160"/>
      <c r="OFT216" s="159"/>
      <c r="OFU216" s="158"/>
      <c r="OFV216" s="161"/>
      <c r="OFW216" s="160"/>
      <c r="OFX216" s="159"/>
      <c r="OFY216" s="158"/>
      <c r="OFZ216" s="161"/>
      <c r="OGA216" s="160"/>
      <c r="OGB216" s="159"/>
      <c r="OGC216" s="158"/>
      <c r="OGD216" s="161"/>
      <c r="OGE216" s="160"/>
      <c r="OGF216" s="159"/>
      <c r="OGG216" s="158"/>
      <c r="OGH216" s="161"/>
      <c r="OGI216" s="160"/>
      <c r="OGJ216" s="159"/>
      <c r="OGK216" s="158"/>
      <c r="OGL216" s="161"/>
      <c r="OGM216" s="160"/>
      <c r="OGN216" s="159"/>
      <c r="OGO216" s="158"/>
      <c r="OGP216" s="161"/>
      <c r="OGQ216" s="160"/>
      <c r="OGR216" s="159"/>
      <c r="OGS216" s="158"/>
      <c r="OGT216" s="161"/>
      <c r="OGU216" s="160"/>
      <c r="OGV216" s="159"/>
      <c r="OGW216" s="158"/>
      <c r="OGX216" s="161"/>
      <c r="OGY216" s="160"/>
      <c r="OGZ216" s="159"/>
      <c r="OHA216" s="158"/>
      <c r="OHB216" s="161"/>
      <c r="OHC216" s="160"/>
      <c r="OHD216" s="159"/>
      <c r="OHE216" s="158"/>
      <c r="OHF216" s="161"/>
      <c r="OHG216" s="160"/>
      <c r="OHH216" s="159"/>
      <c r="OHI216" s="158"/>
      <c r="OHJ216" s="161"/>
      <c r="OHK216" s="160"/>
      <c r="OHL216" s="159"/>
      <c r="OHM216" s="158"/>
      <c r="OHN216" s="161"/>
      <c r="OHO216" s="160"/>
      <c r="OHP216" s="159"/>
      <c r="OHQ216" s="158"/>
      <c r="OHR216" s="161"/>
      <c r="OHS216" s="160"/>
      <c r="OHT216" s="159"/>
      <c r="OHU216" s="158"/>
      <c r="OHV216" s="161"/>
      <c r="OHW216" s="672"/>
      <c r="OHX216" s="672"/>
      <c r="OHY216" s="672"/>
      <c r="OHZ216" s="673"/>
      <c r="OIA216" s="167"/>
      <c r="OIB216" s="674"/>
      <c r="OIC216" s="674"/>
      <c r="OID216" s="674"/>
      <c r="OIE216" s="164"/>
      <c r="OIF216" s="160"/>
      <c r="OIG216" s="159"/>
      <c r="OIH216" s="158"/>
      <c r="OII216" s="161"/>
      <c r="OIJ216" s="160"/>
      <c r="OIK216" s="159"/>
      <c r="OIL216" s="158"/>
      <c r="OIM216" s="161"/>
      <c r="OIN216" s="160"/>
      <c r="OIO216" s="159"/>
      <c r="OIP216" s="158"/>
      <c r="OIQ216" s="161"/>
      <c r="OIR216" s="160"/>
      <c r="OIS216" s="159"/>
      <c r="OIT216" s="158"/>
      <c r="OIU216" s="161"/>
      <c r="OIV216" s="160"/>
      <c r="OIW216" s="159"/>
      <c r="OIX216" s="158"/>
      <c r="OIY216" s="161"/>
      <c r="OIZ216" s="160"/>
      <c r="OJA216" s="159"/>
      <c r="OJB216" s="158"/>
      <c r="OJC216" s="161"/>
      <c r="OJD216" s="160"/>
      <c r="OJE216" s="159"/>
      <c r="OJF216" s="158"/>
      <c r="OJG216" s="161"/>
      <c r="OJH216" s="160"/>
      <c r="OJI216" s="159"/>
      <c r="OJJ216" s="158"/>
      <c r="OJK216" s="161"/>
      <c r="OJL216" s="160"/>
      <c r="OJM216" s="159"/>
      <c r="OJN216" s="158"/>
      <c r="OJO216" s="161"/>
      <c r="OJP216" s="160"/>
      <c r="OJQ216" s="159"/>
      <c r="OJR216" s="158"/>
      <c r="OJS216" s="161"/>
      <c r="OJT216" s="160"/>
      <c r="OJU216" s="159"/>
      <c r="OJV216" s="158"/>
      <c r="OJW216" s="161"/>
      <c r="OJX216" s="160"/>
      <c r="OJY216" s="159"/>
      <c r="OJZ216" s="158"/>
      <c r="OKA216" s="161"/>
      <c r="OKB216" s="160"/>
      <c r="OKC216" s="159"/>
      <c r="OKD216" s="158"/>
      <c r="OKE216" s="161"/>
      <c r="OKF216" s="160"/>
      <c r="OKG216" s="159"/>
      <c r="OKH216" s="158"/>
      <c r="OKI216" s="161"/>
      <c r="OKJ216" s="160"/>
      <c r="OKK216" s="159"/>
      <c r="OKL216" s="158"/>
      <c r="OKM216" s="161"/>
      <c r="OKN216" s="160"/>
      <c r="OKO216" s="159"/>
      <c r="OKP216" s="158"/>
      <c r="OKQ216" s="161"/>
      <c r="OKR216" s="160"/>
      <c r="OKS216" s="159"/>
      <c r="OKT216" s="158"/>
      <c r="OKU216" s="161"/>
      <c r="OKV216" s="160"/>
      <c r="OKW216" s="159"/>
      <c r="OKX216" s="158"/>
      <c r="OKY216" s="161"/>
      <c r="OKZ216" s="160"/>
      <c r="OLA216" s="159"/>
      <c r="OLB216" s="158"/>
      <c r="OLC216" s="161"/>
      <c r="OLD216" s="160"/>
      <c r="OLE216" s="159"/>
      <c r="OLF216" s="158"/>
      <c r="OLG216" s="161"/>
      <c r="OLH216" s="160"/>
      <c r="OLI216" s="159"/>
      <c r="OLJ216" s="158"/>
      <c r="OLK216" s="161"/>
      <c r="OLL216" s="160"/>
      <c r="OLM216" s="159"/>
      <c r="OLN216" s="158"/>
      <c r="OLO216" s="161"/>
      <c r="OLP216" s="160"/>
      <c r="OLQ216" s="159"/>
      <c r="OLR216" s="158"/>
      <c r="OLS216" s="161"/>
      <c r="OLT216" s="160"/>
      <c r="OLU216" s="159"/>
      <c r="OLV216" s="158"/>
      <c r="OLW216" s="161"/>
      <c r="OLX216" s="160"/>
      <c r="OLY216" s="159"/>
      <c r="OLZ216" s="158"/>
      <c r="OMA216" s="161"/>
      <c r="OMB216" s="160"/>
      <c r="OMC216" s="159"/>
      <c r="OMD216" s="158"/>
      <c r="OME216" s="161"/>
      <c r="OMF216" s="160"/>
      <c r="OMG216" s="159"/>
      <c r="OMH216" s="158"/>
      <c r="OMI216" s="161"/>
      <c r="OMJ216" s="160"/>
      <c r="OMK216" s="159"/>
      <c r="OML216" s="158"/>
      <c r="OMM216" s="161"/>
      <c r="OMN216" s="160"/>
      <c r="OMO216" s="159"/>
      <c r="OMP216" s="158"/>
      <c r="OMQ216" s="161"/>
      <c r="OMR216" s="160"/>
      <c r="OMS216" s="159"/>
      <c r="OMT216" s="158"/>
      <c r="OMU216" s="161"/>
      <c r="OMV216" s="160"/>
      <c r="OMW216" s="159"/>
      <c r="OMX216" s="158"/>
      <c r="OMY216" s="161"/>
      <c r="OMZ216" s="672"/>
      <c r="ONA216" s="672"/>
      <c r="ONB216" s="672"/>
      <c r="ONC216" s="673"/>
      <c r="OND216" s="167"/>
      <c r="ONE216" s="674"/>
      <c r="ONF216" s="674"/>
      <c r="ONG216" s="674"/>
      <c r="ONH216" s="164"/>
      <c r="ONI216" s="160"/>
      <c r="ONJ216" s="159"/>
      <c r="ONK216" s="158"/>
      <c r="ONL216" s="161"/>
      <c r="ONM216" s="160"/>
      <c r="ONN216" s="159"/>
      <c r="ONO216" s="158"/>
      <c r="ONP216" s="161"/>
      <c r="ONQ216" s="160"/>
      <c r="ONR216" s="159"/>
      <c r="ONS216" s="158"/>
      <c r="ONT216" s="161"/>
      <c r="ONU216" s="160"/>
      <c r="ONV216" s="159"/>
      <c r="ONW216" s="158"/>
      <c r="ONX216" s="161"/>
      <c r="ONY216" s="160"/>
      <c r="ONZ216" s="159"/>
      <c r="OOA216" s="158"/>
      <c r="OOB216" s="161"/>
      <c r="OOC216" s="160"/>
      <c r="OOD216" s="159"/>
      <c r="OOE216" s="158"/>
      <c r="OOF216" s="161"/>
      <c r="OOG216" s="160"/>
      <c r="OOH216" s="159"/>
      <c r="OOI216" s="158"/>
      <c r="OOJ216" s="161"/>
      <c r="OOK216" s="160"/>
      <c r="OOL216" s="159"/>
      <c r="OOM216" s="158"/>
      <c r="OON216" s="161"/>
      <c r="OOO216" s="160"/>
      <c r="OOP216" s="159"/>
      <c r="OOQ216" s="158"/>
      <c r="OOR216" s="161"/>
      <c r="OOS216" s="160"/>
      <c r="OOT216" s="159"/>
      <c r="OOU216" s="158"/>
      <c r="OOV216" s="161"/>
      <c r="OOW216" s="160"/>
      <c r="OOX216" s="159"/>
      <c r="OOY216" s="158"/>
      <c r="OOZ216" s="161"/>
      <c r="OPA216" s="160"/>
      <c r="OPB216" s="159"/>
      <c r="OPC216" s="158"/>
      <c r="OPD216" s="161"/>
      <c r="OPE216" s="160"/>
      <c r="OPF216" s="159"/>
      <c r="OPG216" s="158"/>
      <c r="OPH216" s="161"/>
      <c r="OPI216" s="160"/>
      <c r="OPJ216" s="159"/>
      <c r="OPK216" s="158"/>
      <c r="OPL216" s="161"/>
      <c r="OPM216" s="160"/>
      <c r="OPN216" s="159"/>
      <c r="OPO216" s="158"/>
      <c r="OPP216" s="161"/>
      <c r="OPQ216" s="160"/>
      <c r="OPR216" s="159"/>
      <c r="OPS216" s="158"/>
      <c r="OPT216" s="161"/>
      <c r="OPU216" s="160"/>
      <c r="OPV216" s="159"/>
      <c r="OPW216" s="158"/>
      <c r="OPX216" s="161"/>
      <c r="OPY216" s="160"/>
      <c r="OPZ216" s="159"/>
      <c r="OQA216" s="158"/>
      <c r="OQB216" s="161"/>
      <c r="OQC216" s="160"/>
      <c r="OQD216" s="159"/>
      <c r="OQE216" s="158"/>
      <c r="OQF216" s="161"/>
      <c r="OQG216" s="160"/>
      <c r="OQH216" s="159"/>
      <c r="OQI216" s="158"/>
      <c r="OQJ216" s="161"/>
      <c r="OQK216" s="160"/>
      <c r="OQL216" s="159"/>
      <c r="OQM216" s="158"/>
      <c r="OQN216" s="161"/>
      <c r="OQO216" s="160"/>
      <c r="OQP216" s="159"/>
      <c r="OQQ216" s="158"/>
      <c r="OQR216" s="161"/>
      <c r="OQS216" s="160"/>
      <c r="OQT216" s="159"/>
      <c r="OQU216" s="158"/>
      <c r="OQV216" s="161"/>
      <c r="OQW216" s="160"/>
      <c r="OQX216" s="159"/>
      <c r="OQY216" s="158"/>
      <c r="OQZ216" s="161"/>
      <c r="ORA216" s="160"/>
      <c r="ORB216" s="159"/>
      <c r="ORC216" s="158"/>
      <c r="ORD216" s="161"/>
      <c r="ORE216" s="160"/>
      <c r="ORF216" s="159"/>
      <c r="ORG216" s="158"/>
      <c r="ORH216" s="161"/>
      <c r="ORI216" s="160"/>
      <c r="ORJ216" s="159"/>
      <c r="ORK216" s="158"/>
      <c r="ORL216" s="161"/>
      <c r="ORM216" s="160"/>
      <c r="ORN216" s="159"/>
      <c r="ORO216" s="158"/>
      <c r="ORP216" s="161"/>
      <c r="ORQ216" s="160"/>
      <c r="ORR216" s="159"/>
      <c r="ORS216" s="158"/>
      <c r="ORT216" s="161"/>
      <c r="ORU216" s="160"/>
      <c r="ORV216" s="159"/>
      <c r="ORW216" s="158"/>
      <c r="ORX216" s="161"/>
      <c r="ORY216" s="160"/>
      <c r="ORZ216" s="159"/>
      <c r="OSA216" s="158"/>
      <c r="OSB216" s="161"/>
      <c r="OSC216" s="672"/>
      <c r="OSD216" s="672"/>
      <c r="OSE216" s="672"/>
      <c r="OSF216" s="673"/>
      <c r="OSG216" s="167"/>
      <c r="OSH216" s="674"/>
      <c r="OSI216" s="674"/>
      <c r="OSJ216" s="674"/>
      <c r="OSK216" s="164"/>
      <c r="OSL216" s="160"/>
      <c r="OSM216" s="159"/>
      <c r="OSN216" s="158"/>
      <c r="OSO216" s="161"/>
      <c r="OSP216" s="160"/>
      <c r="OSQ216" s="159"/>
      <c r="OSR216" s="158"/>
      <c r="OSS216" s="161"/>
      <c r="OST216" s="160"/>
      <c r="OSU216" s="159"/>
      <c r="OSV216" s="158"/>
      <c r="OSW216" s="161"/>
      <c r="OSX216" s="160"/>
      <c r="OSY216" s="159"/>
      <c r="OSZ216" s="158"/>
      <c r="OTA216" s="161"/>
      <c r="OTB216" s="160"/>
      <c r="OTC216" s="159"/>
      <c r="OTD216" s="158"/>
      <c r="OTE216" s="161"/>
      <c r="OTF216" s="160"/>
      <c r="OTG216" s="159"/>
      <c r="OTH216" s="158"/>
      <c r="OTI216" s="161"/>
      <c r="OTJ216" s="160"/>
      <c r="OTK216" s="159"/>
      <c r="OTL216" s="158"/>
      <c r="OTM216" s="161"/>
      <c r="OTN216" s="160"/>
      <c r="OTO216" s="159"/>
      <c r="OTP216" s="158"/>
      <c r="OTQ216" s="161"/>
      <c r="OTR216" s="160"/>
      <c r="OTS216" s="159"/>
      <c r="OTT216" s="158"/>
      <c r="OTU216" s="161"/>
      <c r="OTV216" s="160"/>
      <c r="OTW216" s="159"/>
      <c r="OTX216" s="158"/>
      <c r="OTY216" s="161"/>
      <c r="OTZ216" s="160"/>
      <c r="OUA216" s="159"/>
      <c r="OUB216" s="158"/>
      <c r="OUC216" s="161"/>
      <c r="OUD216" s="160"/>
      <c r="OUE216" s="159"/>
      <c r="OUF216" s="158"/>
      <c r="OUG216" s="161"/>
      <c r="OUH216" s="160"/>
      <c r="OUI216" s="159"/>
      <c r="OUJ216" s="158"/>
      <c r="OUK216" s="161"/>
      <c r="OUL216" s="160"/>
      <c r="OUM216" s="159"/>
      <c r="OUN216" s="158"/>
      <c r="OUO216" s="161"/>
      <c r="OUP216" s="160"/>
      <c r="OUQ216" s="159"/>
      <c r="OUR216" s="158"/>
      <c r="OUS216" s="161"/>
      <c r="OUT216" s="160"/>
      <c r="OUU216" s="159"/>
      <c r="OUV216" s="158"/>
      <c r="OUW216" s="161"/>
      <c r="OUX216" s="160"/>
      <c r="OUY216" s="159"/>
      <c r="OUZ216" s="158"/>
      <c r="OVA216" s="161"/>
      <c r="OVB216" s="160"/>
      <c r="OVC216" s="159"/>
      <c r="OVD216" s="158"/>
      <c r="OVE216" s="161"/>
      <c r="OVF216" s="160"/>
      <c r="OVG216" s="159"/>
      <c r="OVH216" s="158"/>
      <c r="OVI216" s="161"/>
      <c r="OVJ216" s="160"/>
      <c r="OVK216" s="159"/>
      <c r="OVL216" s="158"/>
      <c r="OVM216" s="161"/>
      <c r="OVN216" s="160"/>
      <c r="OVO216" s="159"/>
      <c r="OVP216" s="158"/>
      <c r="OVQ216" s="161"/>
      <c r="OVR216" s="160"/>
      <c r="OVS216" s="159"/>
      <c r="OVT216" s="158"/>
      <c r="OVU216" s="161"/>
      <c r="OVV216" s="160"/>
      <c r="OVW216" s="159"/>
      <c r="OVX216" s="158"/>
      <c r="OVY216" s="161"/>
      <c r="OVZ216" s="160"/>
      <c r="OWA216" s="159"/>
      <c r="OWB216" s="158"/>
      <c r="OWC216" s="161"/>
      <c r="OWD216" s="160"/>
      <c r="OWE216" s="159"/>
      <c r="OWF216" s="158"/>
      <c r="OWG216" s="161"/>
      <c r="OWH216" s="160"/>
      <c r="OWI216" s="159"/>
      <c r="OWJ216" s="158"/>
      <c r="OWK216" s="161"/>
      <c r="OWL216" s="160"/>
      <c r="OWM216" s="159"/>
      <c r="OWN216" s="158"/>
      <c r="OWO216" s="161"/>
      <c r="OWP216" s="160"/>
      <c r="OWQ216" s="159"/>
      <c r="OWR216" s="158"/>
      <c r="OWS216" s="161"/>
      <c r="OWT216" s="160"/>
      <c r="OWU216" s="159"/>
      <c r="OWV216" s="158"/>
      <c r="OWW216" s="161"/>
      <c r="OWX216" s="160"/>
      <c r="OWY216" s="159"/>
      <c r="OWZ216" s="158"/>
      <c r="OXA216" s="161"/>
      <c r="OXB216" s="160"/>
      <c r="OXC216" s="159"/>
      <c r="OXD216" s="158"/>
      <c r="OXE216" s="161"/>
      <c r="OXF216" s="672"/>
      <c r="OXG216" s="672"/>
      <c r="OXH216" s="672"/>
      <c r="OXI216" s="673"/>
      <c r="OXJ216" s="167"/>
      <c r="OXK216" s="674"/>
      <c r="OXL216" s="674"/>
      <c r="OXM216" s="674"/>
      <c r="OXN216" s="164"/>
      <c r="OXO216" s="160"/>
      <c r="OXP216" s="159"/>
      <c r="OXQ216" s="158"/>
      <c r="OXR216" s="161"/>
      <c r="OXS216" s="160"/>
      <c r="OXT216" s="159"/>
      <c r="OXU216" s="158"/>
      <c r="OXV216" s="161"/>
      <c r="OXW216" s="160"/>
      <c r="OXX216" s="159"/>
      <c r="OXY216" s="158"/>
      <c r="OXZ216" s="161"/>
      <c r="OYA216" s="160"/>
      <c r="OYB216" s="159"/>
      <c r="OYC216" s="158"/>
      <c r="OYD216" s="161"/>
      <c r="OYE216" s="160"/>
      <c r="OYF216" s="159"/>
      <c r="OYG216" s="158"/>
      <c r="OYH216" s="161"/>
      <c r="OYI216" s="160"/>
      <c r="OYJ216" s="159"/>
      <c r="OYK216" s="158"/>
      <c r="OYL216" s="161"/>
      <c r="OYM216" s="160"/>
      <c r="OYN216" s="159"/>
      <c r="OYO216" s="158"/>
      <c r="OYP216" s="161"/>
      <c r="OYQ216" s="160"/>
      <c r="OYR216" s="159"/>
      <c r="OYS216" s="158"/>
      <c r="OYT216" s="161"/>
      <c r="OYU216" s="160"/>
      <c r="OYV216" s="159"/>
      <c r="OYW216" s="158"/>
      <c r="OYX216" s="161"/>
      <c r="OYY216" s="160"/>
      <c r="OYZ216" s="159"/>
      <c r="OZA216" s="158"/>
      <c r="OZB216" s="161"/>
      <c r="OZC216" s="160"/>
      <c r="OZD216" s="159"/>
      <c r="OZE216" s="158"/>
      <c r="OZF216" s="161"/>
      <c r="OZG216" s="160"/>
      <c r="OZH216" s="159"/>
      <c r="OZI216" s="158"/>
      <c r="OZJ216" s="161"/>
      <c r="OZK216" s="160"/>
      <c r="OZL216" s="159"/>
      <c r="OZM216" s="158"/>
      <c r="OZN216" s="161"/>
      <c r="OZO216" s="160"/>
      <c r="OZP216" s="159"/>
      <c r="OZQ216" s="158"/>
      <c r="OZR216" s="161"/>
      <c r="OZS216" s="160"/>
      <c r="OZT216" s="159"/>
      <c r="OZU216" s="158"/>
      <c r="OZV216" s="161"/>
      <c r="OZW216" s="160"/>
      <c r="OZX216" s="159"/>
      <c r="OZY216" s="158"/>
      <c r="OZZ216" s="161"/>
      <c r="PAA216" s="160"/>
      <c r="PAB216" s="159"/>
      <c r="PAC216" s="158"/>
      <c r="PAD216" s="161"/>
      <c r="PAE216" s="160"/>
      <c r="PAF216" s="159"/>
      <c r="PAG216" s="158"/>
      <c r="PAH216" s="161"/>
      <c r="PAI216" s="160"/>
      <c r="PAJ216" s="159"/>
      <c r="PAK216" s="158"/>
      <c r="PAL216" s="161"/>
      <c r="PAM216" s="160"/>
      <c r="PAN216" s="159"/>
      <c r="PAO216" s="158"/>
      <c r="PAP216" s="161"/>
      <c r="PAQ216" s="160"/>
      <c r="PAR216" s="159"/>
      <c r="PAS216" s="158"/>
      <c r="PAT216" s="161"/>
      <c r="PAU216" s="160"/>
      <c r="PAV216" s="159"/>
      <c r="PAW216" s="158"/>
      <c r="PAX216" s="161"/>
      <c r="PAY216" s="160"/>
      <c r="PAZ216" s="159"/>
      <c r="PBA216" s="158"/>
      <c r="PBB216" s="161"/>
      <c r="PBC216" s="160"/>
      <c r="PBD216" s="159"/>
      <c r="PBE216" s="158"/>
      <c r="PBF216" s="161"/>
      <c r="PBG216" s="160"/>
      <c r="PBH216" s="159"/>
      <c r="PBI216" s="158"/>
      <c r="PBJ216" s="161"/>
      <c r="PBK216" s="160"/>
      <c r="PBL216" s="159"/>
      <c r="PBM216" s="158"/>
      <c r="PBN216" s="161"/>
      <c r="PBO216" s="160"/>
      <c r="PBP216" s="159"/>
      <c r="PBQ216" s="158"/>
      <c r="PBR216" s="161"/>
      <c r="PBS216" s="160"/>
      <c r="PBT216" s="159"/>
      <c r="PBU216" s="158"/>
      <c r="PBV216" s="161"/>
      <c r="PBW216" s="160"/>
      <c r="PBX216" s="159"/>
      <c r="PBY216" s="158"/>
      <c r="PBZ216" s="161"/>
      <c r="PCA216" s="160"/>
      <c r="PCB216" s="159"/>
      <c r="PCC216" s="158"/>
      <c r="PCD216" s="161"/>
      <c r="PCE216" s="160"/>
      <c r="PCF216" s="159"/>
      <c r="PCG216" s="158"/>
      <c r="PCH216" s="161"/>
      <c r="PCI216" s="672"/>
      <c r="PCJ216" s="672"/>
      <c r="PCK216" s="672"/>
      <c r="PCL216" s="673"/>
      <c r="PCM216" s="167"/>
      <c r="PCN216" s="674"/>
      <c r="PCO216" s="674"/>
      <c r="PCP216" s="674"/>
      <c r="PCQ216" s="164"/>
      <c r="PCR216" s="160"/>
      <c r="PCS216" s="159"/>
      <c r="PCT216" s="158"/>
      <c r="PCU216" s="161"/>
      <c r="PCV216" s="160"/>
      <c r="PCW216" s="159"/>
      <c r="PCX216" s="158"/>
      <c r="PCY216" s="161"/>
      <c r="PCZ216" s="160"/>
      <c r="PDA216" s="159"/>
      <c r="PDB216" s="158"/>
      <c r="PDC216" s="161"/>
      <c r="PDD216" s="160"/>
      <c r="PDE216" s="159"/>
      <c r="PDF216" s="158"/>
      <c r="PDG216" s="161"/>
      <c r="PDH216" s="160"/>
      <c r="PDI216" s="159"/>
      <c r="PDJ216" s="158"/>
      <c r="PDK216" s="161"/>
      <c r="PDL216" s="160"/>
      <c r="PDM216" s="159"/>
      <c r="PDN216" s="158"/>
      <c r="PDO216" s="161"/>
      <c r="PDP216" s="160"/>
      <c r="PDQ216" s="159"/>
      <c r="PDR216" s="158"/>
      <c r="PDS216" s="161"/>
      <c r="PDT216" s="160"/>
      <c r="PDU216" s="159"/>
      <c r="PDV216" s="158"/>
      <c r="PDW216" s="161"/>
      <c r="PDX216" s="160"/>
      <c r="PDY216" s="159"/>
      <c r="PDZ216" s="158"/>
      <c r="PEA216" s="161"/>
      <c r="PEB216" s="160"/>
      <c r="PEC216" s="159"/>
      <c r="PED216" s="158"/>
      <c r="PEE216" s="161"/>
      <c r="PEF216" s="160"/>
      <c r="PEG216" s="159"/>
      <c r="PEH216" s="158"/>
      <c r="PEI216" s="161"/>
      <c r="PEJ216" s="160"/>
      <c r="PEK216" s="159"/>
      <c r="PEL216" s="158"/>
      <c r="PEM216" s="161"/>
      <c r="PEN216" s="160"/>
      <c r="PEO216" s="159"/>
      <c r="PEP216" s="158"/>
      <c r="PEQ216" s="161"/>
      <c r="PER216" s="160"/>
      <c r="PES216" s="159"/>
      <c r="PET216" s="158"/>
      <c r="PEU216" s="161"/>
      <c r="PEV216" s="160"/>
      <c r="PEW216" s="159"/>
      <c r="PEX216" s="158"/>
      <c r="PEY216" s="161"/>
      <c r="PEZ216" s="160"/>
      <c r="PFA216" s="159"/>
      <c r="PFB216" s="158"/>
      <c r="PFC216" s="161"/>
      <c r="PFD216" s="160"/>
      <c r="PFE216" s="159"/>
      <c r="PFF216" s="158"/>
      <c r="PFG216" s="161"/>
      <c r="PFH216" s="160"/>
      <c r="PFI216" s="159"/>
      <c r="PFJ216" s="158"/>
      <c r="PFK216" s="161"/>
      <c r="PFL216" s="160"/>
      <c r="PFM216" s="159"/>
      <c r="PFN216" s="158"/>
      <c r="PFO216" s="161"/>
      <c r="PFP216" s="160"/>
      <c r="PFQ216" s="159"/>
      <c r="PFR216" s="158"/>
      <c r="PFS216" s="161"/>
      <c r="PFT216" s="160"/>
      <c r="PFU216" s="159"/>
      <c r="PFV216" s="158"/>
      <c r="PFW216" s="161"/>
      <c r="PFX216" s="160"/>
      <c r="PFY216" s="159"/>
      <c r="PFZ216" s="158"/>
      <c r="PGA216" s="161"/>
      <c r="PGB216" s="160"/>
      <c r="PGC216" s="159"/>
      <c r="PGD216" s="158"/>
      <c r="PGE216" s="161"/>
      <c r="PGF216" s="160"/>
      <c r="PGG216" s="159"/>
      <c r="PGH216" s="158"/>
      <c r="PGI216" s="161"/>
      <c r="PGJ216" s="160"/>
      <c r="PGK216" s="159"/>
      <c r="PGL216" s="158"/>
      <c r="PGM216" s="161"/>
      <c r="PGN216" s="160"/>
      <c r="PGO216" s="159"/>
      <c r="PGP216" s="158"/>
      <c r="PGQ216" s="161"/>
      <c r="PGR216" s="160"/>
      <c r="PGS216" s="159"/>
      <c r="PGT216" s="158"/>
      <c r="PGU216" s="161"/>
      <c r="PGV216" s="160"/>
      <c r="PGW216" s="159"/>
      <c r="PGX216" s="158"/>
      <c r="PGY216" s="161"/>
      <c r="PGZ216" s="160"/>
      <c r="PHA216" s="159"/>
      <c r="PHB216" s="158"/>
      <c r="PHC216" s="161"/>
      <c r="PHD216" s="160"/>
      <c r="PHE216" s="159"/>
      <c r="PHF216" s="158"/>
      <c r="PHG216" s="161"/>
      <c r="PHH216" s="160"/>
      <c r="PHI216" s="159"/>
      <c r="PHJ216" s="158"/>
      <c r="PHK216" s="161"/>
      <c r="PHL216" s="672"/>
      <c r="PHM216" s="672"/>
      <c r="PHN216" s="672"/>
      <c r="PHO216" s="673"/>
      <c r="PHP216" s="167"/>
      <c r="PHQ216" s="674"/>
      <c r="PHR216" s="674"/>
      <c r="PHS216" s="674"/>
      <c r="PHT216" s="164"/>
      <c r="PHU216" s="160"/>
      <c r="PHV216" s="159"/>
      <c r="PHW216" s="158"/>
      <c r="PHX216" s="161"/>
      <c r="PHY216" s="160"/>
      <c r="PHZ216" s="159"/>
      <c r="PIA216" s="158"/>
      <c r="PIB216" s="161"/>
      <c r="PIC216" s="160"/>
      <c r="PID216" s="159"/>
      <c r="PIE216" s="158"/>
      <c r="PIF216" s="161"/>
      <c r="PIG216" s="160"/>
      <c r="PIH216" s="159"/>
      <c r="PII216" s="158"/>
      <c r="PIJ216" s="161"/>
      <c r="PIK216" s="160"/>
      <c r="PIL216" s="159"/>
      <c r="PIM216" s="158"/>
      <c r="PIN216" s="161"/>
      <c r="PIO216" s="160"/>
      <c r="PIP216" s="159"/>
      <c r="PIQ216" s="158"/>
      <c r="PIR216" s="161"/>
      <c r="PIS216" s="160"/>
      <c r="PIT216" s="159"/>
      <c r="PIU216" s="158"/>
      <c r="PIV216" s="161"/>
      <c r="PIW216" s="160"/>
      <c r="PIX216" s="159"/>
      <c r="PIY216" s="158"/>
      <c r="PIZ216" s="161"/>
      <c r="PJA216" s="160"/>
      <c r="PJB216" s="159"/>
      <c r="PJC216" s="158"/>
      <c r="PJD216" s="161"/>
      <c r="PJE216" s="160"/>
      <c r="PJF216" s="159"/>
      <c r="PJG216" s="158"/>
      <c r="PJH216" s="161"/>
      <c r="PJI216" s="160"/>
      <c r="PJJ216" s="159"/>
      <c r="PJK216" s="158"/>
      <c r="PJL216" s="161"/>
      <c r="PJM216" s="160"/>
      <c r="PJN216" s="159"/>
      <c r="PJO216" s="158"/>
      <c r="PJP216" s="161"/>
      <c r="PJQ216" s="160"/>
      <c r="PJR216" s="159"/>
      <c r="PJS216" s="158"/>
      <c r="PJT216" s="161"/>
      <c r="PJU216" s="160"/>
      <c r="PJV216" s="159"/>
      <c r="PJW216" s="158"/>
      <c r="PJX216" s="161"/>
      <c r="PJY216" s="160"/>
      <c r="PJZ216" s="159"/>
      <c r="PKA216" s="158"/>
      <c r="PKB216" s="161"/>
      <c r="PKC216" s="160"/>
      <c r="PKD216" s="159"/>
      <c r="PKE216" s="158"/>
      <c r="PKF216" s="161"/>
      <c r="PKG216" s="160"/>
      <c r="PKH216" s="159"/>
      <c r="PKI216" s="158"/>
      <c r="PKJ216" s="161"/>
      <c r="PKK216" s="160"/>
      <c r="PKL216" s="159"/>
      <c r="PKM216" s="158"/>
      <c r="PKN216" s="161"/>
      <c r="PKO216" s="160"/>
      <c r="PKP216" s="159"/>
      <c r="PKQ216" s="158"/>
      <c r="PKR216" s="161"/>
      <c r="PKS216" s="160"/>
      <c r="PKT216" s="159"/>
      <c r="PKU216" s="158"/>
      <c r="PKV216" s="161"/>
      <c r="PKW216" s="160"/>
      <c r="PKX216" s="159"/>
      <c r="PKY216" s="158"/>
      <c r="PKZ216" s="161"/>
      <c r="PLA216" s="160"/>
      <c r="PLB216" s="159"/>
      <c r="PLC216" s="158"/>
      <c r="PLD216" s="161"/>
      <c r="PLE216" s="160"/>
      <c r="PLF216" s="159"/>
      <c r="PLG216" s="158"/>
      <c r="PLH216" s="161"/>
      <c r="PLI216" s="160"/>
      <c r="PLJ216" s="159"/>
      <c r="PLK216" s="158"/>
      <c r="PLL216" s="161"/>
      <c r="PLM216" s="160"/>
      <c r="PLN216" s="159"/>
      <c r="PLO216" s="158"/>
      <c r="PLP216" s="161"/>
      <c r="PLQ216" s="160"/>
      <c r="PLR216" s="159"/>
      <c r="PLS216" s="158"/>
      <c r="PLT216" s="161"/>
      <c r="PLU216" s="160"/>
      <c r="PLV216" s="159"/>
      <c r="PLW216" s="158"/>
      <c r="PLX216" s="161"/>
      <c r="PLY216" s="160"/>
      <c r="PLZ216" s="159"/>
      <c r="PMA216" s="158"/>
      <c r="PMB216" s="161"/>
      <c r="PMC216" s="160"/>
      <c r="PMD216" s="159"/>
      <c r="PME216" s="158"/>
      <c r="PMF216" s="161"/>
      <c r="PMG216" s="160"/>
      <c r="PMH216" s="159"/>
      <c r="PMI216" s="158"/>
      <c r="PMJ216" s="161"/>
      <c r="PMK216" s="160"/>
      <c r="PML216" s="159"/>
      <c r="PMM216" s="158"/>
      <c r="PMN216" s="161"/>
      <c r="PMO216" s="672"/>
      <c r="PMP216" s="672"/>
      <c r="PMQ216" s="672"/>
      <c r="PMR216" s="673"/>
      <c r="PMS216" s="167"/>
      <c r="PMT216" s="674"/>
      <c r="PMU216" s="674"/>
      <c r="PMV216" s="674"/>
      <c r="PMW216" s="164"/>
      <c r="PMX216" s="160"/>
      <c r="PMY216" s="159"/>
      <c r="PMZ216" s="158"/>
      <c r="PNA216" s="161"/>
      <c r="PNB216" s="160"/>
      <c r="PNC216" s="159"/>
      <c r="PND216" s="158"/>
      <c r="PNE216" s="161"/>
      <c r="PNF216" s="160"/>
      <c r="PNG216" s="159"/>
      <c r="PNH216" s="158"/>
      <c r="PNI216" s="161"/>
      <c r="PNJ216" s="160"/>
      <c r="PNK216" s="159"/>
      <c r="PNL216" s="158"/>
      <c r="PNM216" s="161"/>
      <c r="PNN216" s="160"/>
      <c r="PNO216" s="159"/>
      <c r="PNP216" s="158"/>
      <c r="PNQ216" s="161"/>
      <c r="PNR216" s="160"/>
      <c r="PNS216" s="159"/>
      <c r="PNT216" s="158"/>
      <c r="PNU216" s="161"/>
      <c r="PNV216" s="160"/>
      <c r="PNW216" s="159"/>
      <c r="PNX216" s="158"/>
      <c r="PNY216" s="161"/>
      <c r="PNZ216" s="160"/>
      <c r="POA216" s="159"/>
      <c r="POB216" s="158"/>
      <c r="POC216" s="161"/>
      <c r="POD216" s="160"/>
      <c r="POE216" s="159"/>
      <c r="POF216" s="158"/>
      <c r="POG216" s="161"/>
      <c r="POH216" s="160"/>
      <c r="POI216" s="159"/>
      <c r="POJ216" s="158"/>
      <c r="POK216" s="161"/>
      <c r="POL216" s="160"/>
      <c r="POM216" s="159"/>
      <c r="PON216" s="158"/>
      <c r="POO216" s="161"/>
      <c r="POP216" s="160"/>
      <c r="POQ216" s="159"/>
      <c r="POR216" s="158"/>
      <c r="POS216" s="161"/>
      <c r="POT216" s="160"/>
      <c r="POU216" s="159"/>
      <c r="POV216" s="158"/>
      <c r="POW216" s="161"/>
      <c r="POX216" s="160"/>
      <c r="POY216" s="159"/>
      <c r="POZ216" s="158"/>
      <c r="PPA216" s="161"/>
      <c r="PPB216" s="160"/>
      <c r="PPC216" s="159"/>
      <c r="PPD216" s="158"/>
      <c r="PPE216" s="161"/>
      <c r="PPF216" s="160"/>
      <c r="PPG216" s="159"/>
      <c r="PPH216" s="158"/>
      <c r="PPI216" s="161"/>
      <c r="PPJ216" s="160"/>
      <c r="PPK216" s="159"/>
      <c r="PPL216" s="158"/>
      <c r="PPM216" s="161"/>
      <c r="PPN216" s="160"/>
      <c r="PPO216" s="159"/>
      <c r="PPP216" s="158"/>
      <c r="PPQ216" s="161"/>
      <c r="PPR216" s="160"/>
      <c r="PPS216" s="159"/>
      <c r="PPT216" s="158"/>
      <c r="PPU216" s="161"/>
      <c r="PPV216" s="160"/>
      <c r="PPW216" s="159"/>
      <c r="PPX216" s="158"/>
      <c r="PPY216" s="161"/>
      <c r="PPZ216" s="160"/>
      <c r="PQA216" s="159"/>
      <c r="PQB216" s="158"/>
      <c r="PQC216" s="161"/>
      <c r="PQD216" s="160"/>
      <c r="PQE216" s="159"/>
      <c r="PQF216" s="158"/>
      <c r="PQG216" s="161"/>
      <c r="PQH216" s="160"/>
      <c r="PQI216" s="159"/>
      <c r="PQJ216" s="158"/>
      <c r="PQK216" s="161"/>
      <c r="PQL216" s="160"/>
      <c r="PQM216" s="159"/>
      <c r="PQN216" s="158"/>
      <c r="PQO216" s="161"/>
      <c r="PQP216" s="160"/>
      <c r="PQQ216" s="159"/>
      <c r="PQR216" s="158"/>
      <c r="PQS216" s="161"/>
      <c r="PQT216" s="160"/>
      <c r="PQU216" s="159"/>
      <c r="PQV216" s="158"/>
      <c r="PQW216" s="161"/>
      <c r="PQX216" s="160"/>
      <c r="PQY216" s="159"/>
      <c r="PQZ216" s="158"/>
      <c r="PRA216" s="161"/>
      <c r="PRB216" s="160"/>
      <c r="PRC216" s="159"/>
      <c r="PRD216" s="158"/>
      <c r="PRE216" s="161"/>
      <c r="PRF216" s="160"/>
      <c r="PRG216" s="159"/>
      <c r="PRH216" s="158"/>
      <c r="PRI216" s="161"/>
      <c r="PRJ216" s="160"/>
      <c r="PRK216" s="159"/>
      <c r="PRL216" s="158"/>
      <c r="PRM216" s="161"/>
      <c r="PRN216" s="160"/>
      <c r="PRO216" s="159"/>
      <c r="PRP216" s="158"/>
      <c r="PRQ216" s="161"/>
      <c r="PRR216" s="672"/>
      <c r="PRS216" s="672"/>
      <c r="PRT216" s="672"/>
      <c r="PRU216" s="673"/>
      <c r="PRV216" s="167"/>
      <c r="PRW216" s="674"/>
      <c r="PRX216" s="674"/>
      <c r="PRY216" s="674"/>
      <c r="PRZ216" s="164"/>
      <c r="PSA216" s="160"/>
      <c r="PSB216" s="159"/>
      <c r="PSC216" s="158"/>
      <c r="PSD216" s="161"/>
      <c r="PSE216" s="160"/>
      <c r="PSF216" s="159"/>
      <c r="PSG216" s="158"/>
      <c r="PSH216" s="161"/>
      <c r="PSI216" s="160"/>
      <c r="PSJ216" s="159"/>
      <c r="PSK216" s="158"/>
      <c r="PSL216" s="161"/>
      <c r="PSM216" s="160"/>
      <c r="PSN216" s="159"/>
      <c r="PSO216" s="158"/>
      <c r="PSP216" s="161"/>
      <c r="PSQ216" s="160"/>
      <c r="PSR216" s="159"/>
      <c r="PSS216" s="158"/>
      <c r="PST216" s="161"/>
      <c r="PSU216" s="160"/>
      <c r="PSV216" s="159"/>
      <c r="PSW216" s="158"/>
      <c r="PSX216" s="161"/>
      <c r="PSY216" s="160"/>
      <c r="PSZ216" s="159"/>
      <c r="PTA216" s="158"/>
      <c r="PTB216" s="161"/>
      <c r="PTC216" s="160"/>
      <c r="PTD216" s="159"/>
      <c r="PTE216" s="158"/>
      <c r="PTF216" s="161"/>
      <c r="PTG216" s="160"/>
      <c r="PTH216" s="159"/>
      <c r="PTI216" s="158"/>
      <c r="PTJ216" s="161"/>
      <c r="PTK216" s="160"/>
      <c r="PTL216" s="159"/>
      <c r="PTM216" s="158"/>
      <c r="PTN216" s="161"/>
      <c r="PTO216" s="160"/>
      <c r="PTP216" s="159"/>
      <c r="PTQ216" s="158"/>
      <c r="PTR216" s="161"/>
      <c r="PTS216" s="160"/>
      <c r="PTT216" s="159"/>
      <c r="PTU216" s="158"/>
      <c r="PTV216" s="161"/>
      <c r="PTW216" s="160"/>
      <c r="PTX216" s="159"/>
      <c r="PTY216" s="158"/>
      <c r="PTZ216" s="161"/>
      <c r="PUA216" s="160"/>
      <c r="PUB216" s="159"/>
      <c r="PUC216" s="158"/>
      <c r="PUD216" s="161"/>
      <c r="PUE216" s="160"/>
      <c r="PUF216" s="159"/>
      <c r="PUG216" s="158"/>
      <c r="PUH216" s="161"/>
      <c r="PUI216" s="160"/>
      <c r="PUJ216" s="159"/>
      <c r="PUK216" s="158"/>
      <c r="PUL216" s="161"/>
      <c r="PUM216" s="160"/>
      <c r="PUN216" s="159"/>
      <c r="PUO216" s="158"/>
      <c r="PUP216" s="161"/>
      <c r="PUQ216" s="160"/>
      <c r="PUR216" s="159"/>
      <c r="PUS216" s="158"/>
      <c r="PUT216" s="161"/>
      <c r="PUU216" s="160"/>
      <c r="PUV216" s="159"/>
      <c r="PUW216" s="158"/>
      <c r="PUX216" s="161"/>
      <c r="PUY216" s="160"/>
      <c r="PUZ216" s="159"/>
      <c r="PVA216" s="158"/>
      <c r="PVB216" s="161"/>
      <c r="PVC216" s="160"/>
      <c r="PVD216" s="159"/>
      <c r="PVE216" s="158"/>
      <c r="PVF216" s="161"/>
      <c r="PVG216" s="160"/>
      <c r="PVH216" s="159"/>
      <c r="PVI216" s="158"/>
      <c r="PVJ216" s="161"/>
      <c r="PVK216" s="160"/>
      <c r="PVL216" s="159"/>
      <c r="PVM216" s="158"/>
      <c r="PVN216" s="161"/>
      <c r="PVO216" s="160"/>
      <c r="PVP216" s="159"/>
      <c r="PVQ216" s="158"/>
      <c r="PVR216" s="161"/>
      <c r="PVS216" s="160"/>
      <c r="PVT216" s="159"/>
      <c r="PVU216" s="158"/>
      <c r="PVV216" s="161"/>
      <c r="PVW216" s="160"/>
      <c r="PVX216" s="159"/>
      <c r="PVY216" s="158"/>
      <c r="PVZ216" s="161"/>
      <c r="PWA216" s="160"/>
      <c r="PWB216" s="159"/>
      <c r="PWC216" s="158"/>
      <c r="PWD216" s="161"/>
      <c r="PWE216" s="160"/>
      <c r="PWF216" s="159"/>
      <c r="PWG216" s="158"/>
      <c r="PWH216" s="161"/>
      <c r="PWI216" s="160"/>
      <c r="PWJ216" s="159"/>
      <c r="PWK216" s="158"/>
      <c r="PWL216" s="161"/>
      <c r="PWM216" s="160"/>
      <c r="PWN216" s="159"/>
      <c r="PWO216" s="158"/>
      <c r="PWP216" s="161"/>
      <c r="PWQ216" s="160"/>
      <c r="PWR216" s="159"/>
      <c r="PWS216" s="158"/>
      <c r="PWT216" s="161"/>
      <c r="PWU216" s="672"/>
      <c r="PWV216" s="672"/>
      <c r="PWW216" s="672"/>
      <c r="PWX216" s="673"/>
      <c r="PWY216" s="167"/>
      <c r="PWZ216" s="674"/>
      <c r="PXA216" s="674"/>
      <c r="PXB216" s="674"/>
      <c r="PXC216" s="164"/>
      <c r="PXD216" s="160"/>
      <c r="PXE216" s="159"/>
      <c r="PXF216" s="158"/>
      <c r="PXG216" s="161"/>
      <c r="PXH216" s="160"/>
      <c r="PXI216" s="159"/>
      <c r="PXJ216" s="158"/>
      <c r="PXK216" s="161"/>
      <c r="PXL216" s="160"/>
      <c r="PXM216" s="159"/>
      <c r="PXN216" s="158"/>
      <c r="PXO216" s="161"/>
      <c r="PXP216" s="160"/>
      <c r="PXQ216" s="159"/>
      <c r="PXR216" s="158"/>
      <c r="PXS216" s="161"/>
      <c r="PXT216" s="160"/>
      <c r="PXU216" s="159"/>
      <c r="PXV216" s="158"/>
      <c r="PXW216" s="161"/>
      <c r="PXX216" s="160"/>
      <c r="PXY216" s="159"/>
      <c r="PXZ216" s="158"/>
      <c r="PYA216" s="161"/>
      <c r="PYB216" s="160"/>
      <c r="PYC216" s="159"/>
      <c r="PYD216" s="158"/>
      <c r="PYE216" s="161"/>
      <c r="PYF216" s="160"/>
      <c r="PYG216" s="159"/>
      <c r="PYH216" s="158"/>
      <c r="PYI216" s="161"/>
      <c r="PYJ216" s="160"/>
      <c r="PYK216" s="159"/>
      <c r="PYL216" s="158"/>
      <c r="PYM216" s="161"/>
      <c r="PYN216" s="160"/>
      <c r="PYO216" s="159"/>
      <c r="PYP216" s="158"/>
      <c r="PYQ216" s="161"/>
      <c r="PYR216" s="160"/>
      <c r="PYS216" s="159"/>
      <c r="PYT216" s="158"/>
      <c r="PYU216" s="161"/>
      <c r="PYV216" s="160"/>
      <c r="PYW216" s="159"/>
      <c r="PYX216" s="158"/>
      <c r="PYY216" s="161"/>
      <c r="PYZ216" s="160"/>
      <c r="PZA216" s="159"/>
      <c r="PZB216" s="158"/>
      <c r="PZC216" s="161"/>
      <c r="PZD216" s="160"/>
      <c r="PZE216" s="159"/>
      <c r="PZF216" s="158"/>
      <c r="PZG216" s="161"/>
      <c r="PZH216" s="160"/>
      <c r="PZI216" s="159"/>
      <c r="PZJ216" s="158"/>
      <c r="PZK216" s="161"/>
      <c r="PZL216" s="160"/>
      <c r="PZM216" s="159"/>
      <c r="PZN216" s="158"/>
      <c r="PZO216" s="161"/>
      <c r="PZP216" s="160"/>
      <c r="PZQ216" s="159"/>
      <c r="PZR216" s="158"/>
      <c r="PZS216" s="161"/>
      <c r="PZT216" s="160"/>
      <c r="PZU216" s="159"/>
      <c r="PZV216" s="158"/>
      <c r="PZW216" s="161"/>
      <c r="PZX216" s="160"/>
      <c r="PZY216" s="159"/>
      <c r="PZZ216" s="158"/>
      <c r="QAA216" s="161"/>
      <c r="QAB216" s="160"/>
      <c r="QAC216" s="159"/>
      <c r="QAD216" s="158"/>
      <c r="QAE216" s="161"/>
      <c r="QAF216" s="160"/>
      <c r="QAG216" s="159"/>
      <c r="QAH216" s="158"/>
      <c r="QAI216" s="161"/>
      <c r="QAJ216" s="160"/>
      <c r="QAK216" s="159"/>
      <c r="QAL216" s="158"/>
      <c r="QAM216" s="161"/>
      <c r="QAN216" s="160"/>
      <c r="QAO216" s="159"/>
      <c r="QAP216" s="158"/>
      <c r="QAQ216" s="161"/>
      <c r="QAR216" s="160"/>
      <c r="QAS216" s="159"/>
      <c r="QAT216" s="158"/>
      <c r="QAU216" s="161"/>
      <c r="QAV216" s="160"/>
      <c r="QAW216" s="159"/>
      <c r="QAX216" s="158"/>
      <c r="QAY216" s="161"/>
      <c r="QAZ216" s="160"/>
      <c r="QBA216" s="159"/>
      <c r="QBB216" s="158"/>
      <c r="QBC216" s="161"/>
      <c r="QBD216" s="160"/>
      <c r="QBE216" s="159"/>
      <c r="QBF216" s="158"/>
      <c r="QBG216" s="161"/>
      <c r="QBH216" s="160"/>
      <c r="QBI216" s="159"/>
      <c r="QBJ216" s="158"/>
      <c r="QBK216" s="161"/>
      <c r="QBL216" s="160"/>
      <c r="QBM216" s="159"/>
      <c r="QBN216" s="158"/>
      <c r="QBO216" s="161"/>
      <c r="QBP216" s="160"/>
      <c r="QBQ216" s="159"/>
      <c r="QBR216" s="158"/>
      <c r="QBS216" s="161"/>
      <c r="QBT216" s="160"/>
      <c r="QBU216" s="159"/>
      <c r="QBV216" s="158"/>
      <c r="QBW216" s="161"/>
      <c r="QBX216" s="672"/>
      <c r="QBY216" s="672"/>
      <c r="QBZ216" s="672"/>
      <c r="QCA216" s="673"/>
      <c r="QCB216" s="167"/>
      <c r="QCC216" s="674"/>
      <c r="QCD216" s="674"/>
      <c r="QCE216" s="674"/>
      <c r="QCF216" s="164"/>
      <c r="QCG216" s="160"/>
      <c r="QCH216" s="159"/>
      <c r="QCI216" s="158"/>
      <c r="QCJ216" s="161"/>
      <c r="QCK216" s="160"/>
      <c r="QCL216" s="159"/>
      <c r="QCM216" s="158"/>
      <c r="QCN216" s="161"/>
      <c r="QCO216" s="160"/>
      <c r="QCP216" s="159"/>
      <c r="QCQ216" s="158"/>
      <c r="QCR216" s="161"/>
      <c r="QCS216" s="160"/>
      <c r="QCT216" s="159"/>
      <c r="QCU216" s="158"/>
      <c r="QCV216" s="161"/>
      <c r="QCW216" s="160"/>
      <c r="QCX216" s="159"/>
      <c r="QCY216" s="158"/>
      <c r="QCZ216" s="161"/>
      <c r="QDA216" s="160"/>
      <c r="QDB216" s="159"/>
      <c r="QDC216" s="158"/>
      <c r="QDD216" s="161"/>
      <c r="QDE216" s="160"/>
      <c r="QDF216" s="159"/>
      <c r="QDG216" s="158"/>
      <c r="QDH216" s="161"/>
      <c r="QDI216" s="160"/>
      <c r="QDJ216" s="159"/>
      <c r="QDK216" s="158"/>
      <c r="QDL216" s="161"/>
      <c r="QDM216" s="160"/>
      <c r="QDN216" s="159"/>
      <c r="QDO216" s="158"/>
      <c r="QDP216" s="161"/>
      <c r="QDQ216" s="160"/>
      <c r="QDR216" s="159"/>
      <c r="QDS216" s="158"/>
      <c r="QDT216" s="161"/>
      <c r="QDU216" s="160"/>
      <c r="QDV216" s="159"/>
      <c r="QDW216" s="158"/>
      <c r="QDX216" s="161"/>
      <c r="QDY216" s="160"/>
      <c r="QDZ216" s="159"/>
      <c r="QEA216" s="158"/>
      <c r="QEB216" s="161"/>
      <c r="QEC216" s="160"/>
      <c r="QED216" s="159"/>
      <c r="QEE216" s="158"/>
      <c r="QEF216" s="161"/>
      <c r="QEG216" s="160"/>
      <c r="QEH216" s="159"/>
      <c r="QEI216" s="158"/>
      <c r="QEJ216" s="161"/>
      <c r="QEK216" s="160"/>
      <c r="QEL216" s="159"/>
      <c r="QEM216" s="158"/>
      <c r="QEN216" s="161"/>
      <c r="QEO216" s="160"/>
      <c r="QEP216" s="159"/>
      <c r="QEQ216" s="158"/>
      <c r="QER216" s="161"/>
      <c r="QES216" s="160"/>
      <c r="QET216" s="159"/>
      <c r="QEU216" s="158"/>
      <c r="QEV216" s="161"/>
      <c r="QEW216" s="160"/>
      <c r="QEX216" s="159"/>
      <c r="QEY216" s="158"/>
      <c r="QEZ216" s="161"/>
      <c r="QFA216" s="160"/>
      <c r="QFB216" s="159"/>
      <c r="QFC216" s="158"/>
      <c r="QFD216" s="161"/>
      <c r="QFE216" s="160"/>
      <c r="QFF216" s="159"/>
      <c r="QFG216" s="158"/>
      <c r="QFH216" s="161"/>
      <c r="QFI216" s="160"/>
      <c r="QFJ216" s="159"/>
      <c r="QFK216" s="158"/>
      <c r="QFL216" s="161"/>
      <c r="QFM216" s="160"/>
      <c r="QFN216" s="159"/>
      <c r="QFO216" s="158"/>
      <c r="QFP216" s="161"/>
      <c r="QFQ216" s="160"/>
      <c r="QFR216" s="159"/>
      <c r="QFS216" s="158"/>
      <c r="QFT216" s="161"/>
      <c r="QFU216" s="160"/>
      <c r="QFV216" s="159"/>
      <c r="QFW216" s="158"/>
      <c r="QFX216" s="161"/>
      <c r="QFY216" s="160"/>
      <c r="QFZ216" s="159"/>
      <c r="QGA216" s="158"/>
      <c r="QGB216" s="161"/>
      <c r="QGC216" s="160"/>
      <c r="QGD216" s="159"/>
      <c r="QGE216" s="158"/>
      <c r="QGF216" s="161"/>
      <c r="QGG216" s="160"/>
      <c r="QGH216" s="159"/>
      <c r="QGI216" s="158"/>
      <c r="QGJ216" s="161"/>
      <c r="QGK216" s="160"/>
      <c r="QGL216" s="159"/>
      <c r="QGM216" s="158"/>
      <c r="QGN216" s="161"/>
      <c r="QGO216" s="160"/>
      <c r="QGP216" s="159"/>
      <c r="QGQ216" s="158"/>
      <c r="QGR216" s="161"/>
      <c r="QGS216" s="160"/>
      <c r="QGT216" s="159"/>
      <c r="QGU216" s="158"/>
      <c r="QGV216" s="161"/>
      <c r="QGW216" s="160"/>
      <c r="QGX216" s="159"/>
      <c r="QGY216" s="158"/>
      <c r="QGZ216" s="161"/>
      <c r="QHA216" s="672"/>
      <c r="QHB216" s="672"/>
      <c r="QHC216" s="672"/>
      <c r="QHD216" s="673"/>
      <c r="QHE216" s="167"/>
      <c r="QHF216" s="674"/>
      <c r="QHG216" s="674"/>
      <c r="QHH216" s="674"/>
      <c r="QHI216" s="164"/>
      <c r="QHJ216" s="160"/>
      <c r="QHK216" s="159"/>
      <c r="QHL216" s="158"/>
      <c r="QHM216" s="161"/>
      <c r="QHN216" s="160"/>
      <c r="QHO216" s="159"/>
      <c r="QHP216" s="158"/>
      <c r="QHQ216" s="161"/>
      <c r="QHR216" s="160"/>
      <c r="QHS216" s="159"/>
      <c r="QHT216" s="158"/>
      <c r="QHU216" s="161"/>
      <c r="QHV216" s="160"/>
      <c r="QHW216" s="159"/>
      <c r="QHX216" s="158"/>
      <c r="QHY216" s="161"/>
      <c r="QHZ216" s="160"/>
      <c r="QIA216" s="159"/>
      <c r="QIB216" s="158"/>
      <c r="QIC216" s="161"/>
      <c r="QID216" s="160"/>
      <c r="QIE216" s="159"/>
      <c r="QIF216" s="158"/>
      <c r="QIG216" s="161"/>
      <c r="QIH216" s="160"/>
      <c r="QII216" s="159"/>
      <c r="QIJ216" s="158"/>
      <c r="QIK216" s="161"/>
      <c r="QIL216" s="160"/>
      <c r="QIM216" s="159"/>
      <c r="QIN216" s="158"/>
      <c r="QIO216" s="161"/>
      <c r="QIP216" s="160"/>
      <c r="QIQ216" s="159"/>
      <c r="QIR216" s="158"/>
      <c r="QIS216" s="161"/>
      <c r="QIT216" s="160"/>
      <c r="QIU216" s="159"/>
      <c r="QIV216" s="158"/>
      <c r="QIW216" s="161"/>
      <c r="QIX216" s="160"/>
      <c r="QIY216" s="159"/>
      <c r="QIZ216" s="158"/>
      <c r="QJA216" s="161"/>
      <c r="QJB216" s="160"/>
      <c r="QJC216" s="159"/>
      <c r="QJD216" s="158"/>
      <c r="QJE216" s="161"/>
      <c r="QJF216" s="160"/>
      <c r="QJG216" s="159"/>
      <c r="QJH216" s="158"/>
      <c r="QJI216" s="161"/>
      <c r="QJJ216" s="160"/>
      <c r="QJK216" s="159"/>
      <c r="QJL216" s="158"/>
      <c r="QJM216" s="161"/>
      <c r="QJN216" s="160"/>
      <c r="QJO216" s="159"/>
      <c r="QJP216" s="158"/>
      <c r="QJQ216" s="161"/>
      <c r="QJR216" s="160"/>
      <c r="QJS216" s="159"/>
      <c r="QJT216" s="158"/>
      <c r="QJU216" s="161"/>
      <c r="QJV216" s="160"/>
      <c r="QJW216" s="159"/>
      <c r="QJX216" s="158"/>
      <c r="QJY216" s="161"/>
      <c r="QJZ216" s="160"/>
      <c r="QKA216" s="159"/>
      <c r="QKB216" s="158"/>
      <c r="QKC216" s="161"/>
      <c r="QKD216" s="160"/>
      <c r="QKE216" s="159"/>
      <c r="QKF216" s="158"/>
      <c r="QKG216" s="161"/>
      <c r="QKH216" s="160"/>
      <c r="QKI216" s="159"/>
      <c r="QKJ216" s="158"/>
      <c r="QKK216" s="161"/>
      <c r="QKL216" s="160"/>
      <c r="QKM216" s="159"/>
      <c r="QKN216" s="158"/>
      <c r="QKO216" s="161"/>
      <c r="QKP216" s="160"/>
      <c r="QKQ216" s="159"/>
      <c r="QKR216" s="158"/>
      <c r="QKS216" s="161"/>
      <c r="QKT216" s="160"/>
      <c r="QKU216" s="159"/>
      <c r="QKV216" s="158"/>
      <c r="QKW216" s="161"/>
      <c r="QKX216" s="160"/>
      <c r="QKY216" s="159"/>
      <c r="QKZ216" s="158"/>
      <c r="QLA216" s="161"/>
      <c r="QLB216" s="160"/>
      <c r="QLC216" s="159"/>
      <c r="QLD216" s="158"/>
      <c r="QLE216" s="161"/>
      <c r="QLF216" s="160"/>
      <c r="QLG216" s="159"/>
      <c r="QLH216" s="158"/>
      <c r="QLI216" s="161"/>
      <c r="QLJ216" s="160"/>
      <c r="QLK216" s="159"/>
      <c r="QLL216" s="158"/>
      <c r="QLM216" s="161"/>
      <c r="QLN216" s="160"/>
      <c r="QLO216" s="159"/>
      <c r="QLP216" s="158"/>
      <c r="QLQ216" s="161"/>
      <c r="QLR216" s="160"/>
      <c r="QLS216" s="159"/>
      <c r="QLT216" s="158"/>
      <c r="QLU216" s="161"/>
      <c r="QLV216" s="160"/>
      <c r="QLW216" s="159"/>
      <c r="QLX216" s="158"/>
      <c r="QLY216" s="161"/>
      <c r="QLZ216" s="160"/>
      <c r="QMA216" s="159"/>
      <c r="QMB216" s="158"/>
      <c r="QMC216" s="161"/>
      <c r="QMD216" s="672"/>
      <c r="QME216" s="672"/>
      <c r="QMF216" s="672"/>
      <c r="QMG216" s="673"/>
      <c r="QMH216" s="167"/>
      <c r="QMI216" s="674"/>
      <c r="QMJ216" s="674"/>
      <c r="QMK216" s="674"/>
      <c r="QML216" s="164"/>
      <c r="QMM216" s="160"/>
      <c r="QMN216" s="159"/>
      <c r="QMO216" s="158"/>
      <c r="QMP216" s="161"/>
      <c r="QMQ216" s="160"/>
      <c r="QMR216" s="159"/>
      <c r="QMS216" s="158"/>
      <c r="QMT216" s="161"/>
      <c r="QMU216" s="160"/>
      <c r="QMV216" s="159"/>
      <c r="QMW216" s="158"/>
      <c r="QMX216" s="161"/>
      <c r="QMY216" s="160"/>
      <c r="QMZ216" s="159"/>
      <c r="QNA216" s="158"/>
      <c r="QNB216" s="161"/>
      <c r="QNC216" s="160"/>
      <c r="QND216" s="159"/>
      <c r="QNE216" s="158"/>
      <c r="QNF216" s="161"/>
      <c r="QNG216" s="160"/>
      <c r="QNH216" s="159"/>
      <c r="QNI216" s="158"/>
      <c r="QNJ216" s="161"/>
      <c r="QNK216" s="160"/>
      <c r="QNL216" s="159"/>
      <c r="QNM216" s="158"/>
      <c r="QNN216" s="161"/>
      <c r="QNO216" s="160"/>
      <c r="QNP216" s="159"/>
      <c r="QNQ216" s="158"/>
      <c r="QNR216" s="161"/>
      <c r="QNS216" s="160"/>
      <c r="QNT216" s="159"/>
      <c r="QNU216" s="158"/>
      <c r="QNV216" s="161"/>
      <c r="QNW216" s="160"/>
      <c r="QNX216" s="159"/>
      <c r="QNY216" s="158"/>
      <c r="QNZ216" s="161"/>
      <c r="QOA216" s="160"/>
      <c r="QOB216" s="159"/>
      <c r="QOC216" s="158"/>
      <c r="QOD216" s="161"/>
      <c r="QOE216" s="160"/>
      <c r="QOF216" s="159"/>
      <c r="QOG216" s="158"/>
      <c r="QOH216" s="161"/>
      <c r="QOI216" s="160"/>
      <c r="QOJ216" s="159"/>
      <c r="QOK216" s="158"/>
      <c r="QOL216" s="161"/>
      <c r="QOM216" s="160"/>
      <c r="QON216" s="159"/>
      <c r="QOO216" s="158"/>
      <c r="QOP216" s="161"/>
      <c r="QOQ216" s="160"/>
      <c r="QOR216" s="159"/>
      <c r="QOS216" s="158"/>
      <c r="QOT216" s="161"/>
      <c r="QOU216" s="160"/>
      <c r="QOV216" s="159"/>
      <c r="QOW216" s="158"/>
      <c r="QOX216" s="161"/>
      <c r="QOY216" s="160"/>
      <c r="QOZ216" s="159"/>
      <c r="QPA216" s="158"/>
      <c r="QPB216" s="161"/>
      <c r="QPC216" s="160"/>
      <c r="QPD216" s="159"/>
      <c r="QPE216" s="158"/>
      <c r="QPF216" s="161"/>
      <c r="QPG216" s="160"/>
      <c r="QPH216" s="159"/>
      <c r="QPI216" s="158"/>
      <c r="QPJ216" s="161"/>
      <c r="QPK216" s="160"/>
      <c r="QPL216" s="159"/>
      <c r="QPM216" s="158"/>
      <c r="QPN216" s="161"/>
      <c r="QPO216" s="160"/>
      <c r="QPP216" s="159"/>
      <c r="QPQ216" s="158"/>
      <c r="QPR216" s="161"/>
      <c r="QPS216" s="160"/>
      <c r="QPT216" s="159"/>
      <c r="QPU216" s="158"/>
      <c r="QPV216" s="161"/>
      <c r="QPW216" s="160"/>
      <c r="QPX216" s="159"/>
      <c r="QPY216" s="158"/>
      <c r="QPZ216" s="161"/>
      <c r="QQA216" s="160"/>
      <c r="QQB216" s="159"/>
      <c r="QQC216" s="158"/>
      <c r="QQD216" s="161"/>
      <c r="QQE216" s="160"/>
      <c r="QQF216" s="159"/>
      <c r="QQG216" s="158"/>
      <c r="QQH216" s="161"/>
      <c r="QQI216" s="160"/>
      <c r="QQJ216" s="159"/>
      <c r="QQK216" s="158"/>
      <c r="QQL216" s="161"/>
      <c r="QQM216" s="160"/>
      <c r="QQN216" s="159"/>
      <c r="QQO216" s="158"/>
      <c r="QQP216" s="161"/>
      <c r="QQQ216" s="160"/>
      <c r="QQR216" s="159"/>
      <c r="QQS216" s="158"/>
      <c r="QQT216" s="161"/>
      <c r="QQU216" s="160"/>
      <c r="QQV216" s="159"/>
      <c r="QQW216" s="158"/>
      <c r="QQX216" s="161"/>
      <c r="QQY216" s="160"/>
      <c r="QQZ216" s="159"/>
      <c r="QRA216" s="158"/>
      <c r="QRB216" s="161"/>
      <c r="QRC216" s="160"/>
      <c r="QRD216" s="159"/>
      <c r="QRE216" s="158"/>
      <c r="QRF216" s="161"/>
      <c r="QRG216" s="672"/>
      <c r="QRH216" s="672"/>
      <c r="QRI216" s="672"/>
      <c r="QRJ216" s="673"/>
      <c r="QRK216" s="167"/>
      <c r="QRL216" s="674"/>
      <c r="QRM216" s="674"/>
      <c r="QRN216" s="674"/>
      <c r="QRO216" s="164"/>
      <c r="QRP216" s="160"/>
      <c r="QRQ216" s="159"/>
      <c r="QRR216" s="158"/>
      <c r="QRS216" s="161"/>
      <c r="QRT216" s="160"/>
      <c r="QRU216" s="159"/>
      <c r="QRV216" s="158"/>
      <c r="QRW216" s="161"/>
      <c r="QRX216" s="160"/>
      <c r="QRY216" s="159"/>
      <c r="QRZ216" s="158"/>
      <c r="QSA216" s="161"/>
      <c r="QSB216" s="160"/>
      <c r="QSC216" s="159"/>
      <c r="QSD216" s="158"/>
      <c r="QSE216" s="161"/>
      <c r="QSF216" s="160"/>
      <c r="QSG216" s="159"/>
      <c r="QSH216" s="158"/>
      <c r="QSI216" s="161"/>
      <c r="QSJ216" s="160"/>
      <c r="QSK216" s="159"/>
      <c r="QSL216" s="158"/>
      <c r="QSM216" s="161"/>
      <c r="QSN216" s="160"/>
      <c r="QSO216" s="159"/>
      <c r="QSP216" s="158"/>
      <c r="QSQ216" s="161"/>
      <c r="QSR216" s="160"/>
      <c r="QSS216" s="159"/>
      <c r="QST216" s="158"/>
      <c r="QSU216" s="161"/>
      <c r="QSV216" s="160"/>
      <c r="QSW216" s="159"/>
      <c r="QSX216" s="158"/>
      <c r="QSY216" s="161"/>
      <c r="QSZ216" s="160"/>
      <c r="QTA216" s="159"/>
      <c r="QTB216" s="158"/>
      <c r="QTC216" s="161"/>
      <c r="QTD216" s="160"/>
      <c r="QTE216" s="159"/>
      <c r="QTF216" s="158"/>
      <c r="QTG216" s="161"/>
      <c r="QTH216" s="160"/>
      <c r="QTI216" s="159"/>
      <c r="QTJ216" s="158"/>
      <c r="QTK216" s="161"/>
      <c r="QTL216" s="160"/>
      <c r="QTM216" s="159"/>
      <c r="QTN216" s="158"/>
      <c r="QTO216" s="161"/>
      <c r="QTP216" s="160"/>
      <c r="QTQ216" s="159"/>
      <c r="QTR216" s="158"/>
      <c r="QTS216" s="161"/>
      <c r="QTT216" s="160"/>
      <c r="QTU216" s="159"/>
      <c r="QTV216" s="158"/>
      <c r="QTW216" s="161"/>
      <c r="QTX216" s="160"/>
      <c r="QTY216" s="159"/>
      <c r="QTZ216" s="158"/>
      <c r="QUA216" s="161"/>
      <c r="QUB216" s="160"/>
      <c r="QUC216" s="159"/>
      <c r="QUD216" s="158"/>
      <c r="QUE216" s="161"/>
      <c r="QUF216" s="160"/>
      <c r="QUG216" s="159"/>
      <c r="QUH216" s="158"/>
      <c r="QUI216" s="161"/>
      <c r="QUJ216" s="160"/>
      <c r="QUK216" s="159"/>
      <c r="QUL216" s="158"/>
      <c r="QUM216" s="161"/>
      <c r="QUN216" s="160"/>
      <c r="QUO216" s="159"/>
      <c r="QUP216" s="158"/>
      <c r="QUQ216" s="161"/>
      <c r="QUR216" s="160"/>
      <c r="QUS216" s="159"/>
      <c r="QUT216" s="158"/>
      <c r="QUU216" s="161"/>
      <c r="QUV216" s="160"/>
      <c r="QUW216" s="159"/>
      <c r="QUX216" s="158"/>
      <c r="QUY216" s="161"/>
      <c r="QUZ216" s="160"/>
      <c r="QVA216" s="159"/>
      <c r="QVB216" s="158"/>
      <c r="QVC216" s="161"/>
      <c r="QVD216" s="160"/>
      <c r="QVE216" s="159"/>
      <c r="QVF216" s="158"/>
      <c r="QVG216" s="161"/>
      <c r="QVH216" s="160"/>
      <c r="QVI216" s="159"/>
      <c r="QVJ216" s="158"/>
      <c r="QVK216" s="161"/>
      <c r="QVL216" s="160"/>
      <c r="QVM216" s="159"/>
      <c r="QVN216" s="158"/>
      <c r="QVO216" s="161"/>
      <c r="QVP216" s="160"/>
      <c r="QVQ216" s="159"/>
      <c r="QVR216" s="158"/>
      <c r="QVS216" s="161"/>
      <c r="QVT216" s="160"/>
      <c r="QVU216" s="159"/>
      <c r="QVV216" s="158"/>
      <c r="QVW216" s="161"/>
      <c r="QVX216" s="160"/>
      <c r="QVY216" s="159"/>
      <c r="QVZ216" s="158"/>
      <c r="QWA216" s="161"/>
      <c r="QWB216" s="160"/>
      <c r="QWC216" s="159"/>
      <c r="QWD216" s="158"/>
      <c r="QWE216" s="161"/>
      <c r="QWF216" s="160"/>
      <c r="QWG216" s="159"/>
      <c r="QWH216" s="158"/>
      <c r="QWI216" s="161"/>
      <c r="QWJ216" s="672"/>
      <c r="QWK216" s="672"/>
      <c r="QWL216" s="672"/>
      <c r="QWM216" s="673"/>
      <c r="QWN216" s="167"/>
      <c r="QWO216" s="674"/>
      <c r="QWP216" s="674"/>
      <c r="QWQ216" s="674"/>
      <c r="QWR216" s="164"/>
      <c r="QWS216" s="160"/>
      <c r="QWT216" s="159"/>
      <c r="QWU216" s="158"/>
      <c r="QWV216" s="161"/>
      <c r="QWW216" s="160"/>
      <c r="QWX216" s="159"/>
      <c r="QWY216" s="158"/>
      <c r="QWZ216" s="161"/>
      <c r="QXA216" s="160"/>
      <c r="QXB216" s="159"/>
      <c r="QXC216" s="158"/>
      <c r="QXD216" s="161"/>
      <c r="QXE216" s="160"/>
      <c r="QXF216" s="159"/>
      <c r="QXG216" s="158"/>
      <c r="QXH216" s="161"/>
      <c r="QXI216" s="160"/>
      <c r="QXJ216" s="159"/>
      <c r="QXK216" s="158"/>
      <c r="QXL216" s="161"/>
      <c r="QXM216" s="160"/>
      <c r="QXN216" s="159"/>
      <c r="QXO216" s="158"/>
      <c r="QXP216" s="161"/>
      <c r="QXQ216" s="160"/>
      <c r="QXR216" s="159"/>
      <c r="QXS216" s="158"/>
      <c r="QXT216" s="161"/>
      <c r="QXU216" s="160"/>
      <c r="QXV216" s="159"/>
      <c r="QXW216" s="158"/>
      <c r="QXX216" s="161"/>
      <c r="QXY216" s="160"/>
      <c r="QXZ216" s="159"/>
      <c r="QYA216" s="158"/>
      <c r="QYB216" s="161"/>
      <c r="QYC216" s="160"/>
      <c r="QYD216" s="159"/>
      <c r="QYE216" s="158"/>
      <c r="QYF216" s="161"/>
      <c r="QYG216" s="160"/>
      <c r="QYH216" s="159"/>
      <c r="QYI216" s="158"/>
      <c r="QYJ216" s="161"/>
      <c r="QYK216" s="160"/>
      <c r="QYL216" s="159"/>
      <c r="QYM216" s="158"/>
      <c r="QYN216" s="161"/>
      <c r="QYO216" s="160"/>
      <c r="QYP216" s="159"/>
      <c r="QYQ216" s="158"/>
      <c r="QYR216" s="161"/>
      <c r="QYS216" s="160"/>
      <c r="QYT216" s="159"/>
      <c r="QYU216" s="158"/>
      <c r="QYV216" s="161"/>
      <c r="QYW216" s="160"/>
      <c r="QYX216" s="159"/>
      <c r="QYY216" s="158"/>
      <c r="QYZ216" s="161"/>
      <c r="QZA216" s="160"/>
      <c r="QZB216" s="159"/>
      <c r="QZC216" s="158"/>
      <c r="QZD216" s="161"/>
      <c r="QZE216" s="160"/>
      <c r="QZF216" s="159"/>
      <c r="QZG216" s="158"/>
      <c r="QZH216" s="161"/>
      <c r="QZI216" s="160"/>
      <c r="QZJ216" s="159"/>
      <c r="QZK216" s="158"/>
      <c r="QZL216" s="161"/>
      <c r="QZM216" s="160"/>
      <c r="QZN216" s="159"/>
      <c r="QZO216" s="158"/>
      <c r="QZP216" s="161"/>
      <c r="QZQ216" s="160"/>
      <c r="QZR216" s="159"/>
      <c r="QZS216" s="158"/>
      <c r="QZT216" s="161"/>
      <c r="QZU216" s="160"/>
      <c r="QZV216" s="159"/>
      <c r="QZW216" s="158"/>
      <c r="QZX216" s="161"/>
      <c r="QZY216" s="160"/>
      <c r="QZZ216" s="159"/>
      <c r="RAA216" s="158"/>
      <c r="RAB216" s="161"/>
      <c r="RAC216" s="160"/>
      <c r="RAD216" s="159"/>
      <c r="RAE216" s="158"/>
      <c r="RAF216" s="161"/>
      <c r="RAG216" s="160"/>
      <c r="RAH216" s="159"/>
      <c r="RAI216" s="158"/>
      <c r="RAJ216" s="161"/>
      <c r="RAK216" s="160"/>
      <c r="RAL216" s="159"/>
      <c r="RAM216" s="158"/>
      <c r="RAN216" s="161"/>
      <c r="RAO216" s="160"/>
      <c r="RAP216" s="159"/>
      <c r="RAQ216" s="158"/>
      <c r="RAR216" s="161"/>
      <c r="RAS216" s="160"/>
      <c r="RAT216" s="159"/>
      <c r="RAU216" s="158"/>
      <c r="RAV216" s="161"/>
      <c r="RAW216" s="160"/>
      <c r="RAX216" s="159"/>
      <c r="RAY216" s="158"/>
      <c r="RAZ216" s="161"/>
      <c r="RBA216" s="160"/>
      <c r="RBB216" s="159"/>
      <c r="RBC216" s="158"/>
      <c r="RBD216" s="161"/>
      <c r="RBE216" s="160"/>
      <c r="RBF216" s="159"/>
      <c r="RBG216" s="158"/>
      <c r="RBH216" s="161"/>
      <c r="RBI216" s="160"/>
      <c r="RBJ216" s="159"/>
      <c r="RBK216" s="158"/>
      <c r="RBL216" s="161"/>
      <c r="RBM216" s="672"/>
      <c r="RBN216" s="672"/>
      <c r="RBO216" s="672"/>
      <c r="RBP216" s="673"/>
      <c r="RBQ216" s="167"/>
      <c r="RBR216" s="674"/>
      <c r="RBS216" s="674"/>
      <c r="RBT216" s="674"/>
      <c r="RBU216" s="164"/>
      <c r="RBV216" s="160"/>
      <c r="RBW216" s="159"/>
      <c r="RBX216" s="158"/>
      <c r="RBY216" s="161"/>
      <c r="RBZ216" s="160"/>
      <c r="RCA216" s="159"/>
      <c r="RCB216" s="158"/>
      <c r="RCC216" s="161"/>
      <c r="RCD216" s="160"/>
      <c r="RCE216" s="159"/>
      <c r="RCF216" s="158"/>
      <c r="RCG216" s="161"/>
      <c r="RCH216" s="160"/>
      <c r="RCI216" s="159"/>
      <c r="RCJ216" s="158"/>
      <c r="RCK216" s="161"/>
      <c r="RCL216" s="160"/>
      <c r="RCM216" s="159"/>
      <c r="RCN216" s="158"/>
      <c r="RCO216" s="161"/>
      <c r="RCP216" s="160"/>
      <c r="RCQ216" s="159"/>
      <c r="RCR216" s="158"/>
      <c r="RCS216" s="161"/>
      <c r="RCT216" s="160"/>
      <c r="RCU216" s="159"/>
      <c r="RCV216" s="158"/>
      <c r="RCW216" s="161"/>
      <c r="RCX216" s="160"/>
      <c r="RCY216" s="159"/>
      <c r="RCZ216" s="158"/>
      <c r="RDA216" s="161"/>
      <c r="RDB216" s="160"/>
      <c r="RDC216" s="159"/>
      <c r="RDD216" s="158"/>
      <c r="RDE216" s="161"/>
      <c r="RDF216" s="160"/>
      <c r="RDG216" s="159"/>
      <c r="RDH216" s="158"/>
      <c r="RDI216" s="161"/>
      <c r="RDJ216" s="160"/>
      <c r="RDK216" s="159"/>
      <c r="RDL216" s="158"/>
      <c r="RDM216" s="161"/>
      <c r="RDN216" s="160"/>
      <c r="RDO216" s="159"/>
      <c r="RDP216" s="158"/>
      <c r="RDQ216" s="161"/>
      <c r="RDR216" s="160"/>
      <c r="RDS216" s="159"/>
      <c r="RDT216" s="158"/>
      <c r="RDU216" s="161"/>
      <c r="RDV216" s="160"/>
      <c r="RDW216" s="159"/>
      <c r="RDX216" s="158"/>
      <c r="RDY216" s="161"/>
      <c r="RDZ216" s="160"/>
      <c r="REA216" s="159"/>
      <c r="REB216" s="158"/>
      <c r="REC216" s="161"/>
      <c r="RED216" s="160"/>
      <c r="REE216" s="159"/>
      <c r="REF216" s="158"/>
      <c r="REG216" s="161"/>
      <c r="REH216" s="160"/>
      <c r="REI216" s="159"/>
      <c r="REJ216" s="158"/>
      <c r="REK216" s="161"/>
      <c r="REL216" s="160"/>
      <c r="REM216" s="159"/>
      <c r="REN216" s="158"/>
      <c r="REO216" s="161"/>
      <c r="REP216" s="160"/>
      <c r="REQ216" s="159"/>
      <c r="RER216" s="158"/>
      <c r="RES216" s="161"/>
      <c r="RET216" s="160"/>
      <c r="REU216" s="159"/>
      <c r="REV216" s="158"/>
      <c r="REW216" s="161"/>
      <c r="REX216" s="160"/>
      <c r="REY216" s="159"/>
      <c r="REZ216" s="158"/>
      <c r="RFA216" s="161"/>
      <c r="RFB216" s="160"/>
      <c r="RFC216" s="159"/>
      <c r="RFD216" s="158"/>
      <c r="RFE216" s="161"/>
      <c r="RFF216" s="160"/>
      <c r="RFG216" s="159"/>
      <c r="RFH216" s="158"/>
      <c r="RFI216" s="161"/>
      <c r="RFJ216" s="160"/>
      <c r="RFK216" s="159"/>
      <c r="RFL216" s="158"/>
      <c r="RFM216" s="161"/>
      <c r="RFN216" s="160"/>
      <c r="RFO216" s="159"/>
      <c r="RFP216" s="158"/>
      <c r="RFQ216" s="161"/>
      <c r="RFR216" s="160"/>
      <c r="RFS216" s="159"/>
      <c r="RFT216" s="158"/>
      <c r="RFU216" s="161"/>
      <c r="RFV216" s="160"/>
      <c r="RFW216" s="159"/>
      <c r="RFX216" s="158"/>
      <c r="RFY216" s="161"/>
      <c r="RFZ216" s="160"/>
      <c r="RGA216" s="159"/>
      <c r="RGB216" s="158"/>
      <c r="RGC216" s="161"/>
      <c r="RGD216" s="160"/>
      <c r="RGE216" s="159"/>
      <c r="RGF216" s="158"/>
      <c r="RGG216" s="161"/>
      <c r="RGH216" s="160"/>
      <c r="RGI216" s="159"/>
      <c r="RGJ216" s="158"/>
      <c r="RGK216" s="161"/>
      <c r="RGL216" s="160"/>
      <c r="RGM216" s="159"/>
      <c r="RGN216" s="158"/>
      <c r="RGO216" s="161"/>
      <c r="RGP216" s="672"/>
      <c r="RGQ216" s="672"/>
      <c r="RGR216" s="672"/>
      <c r="RGS216" s="673"/>
      <c r="RGT216" s="167"/>
      <c r="RGU216" s="674"/>
      <c r="RGV216" s="674"/>
      <c r="RGW216" s="674"/>
      <c r="RGX216" s="164"/>
      <c r="RGY216" s="160"/>
      <c r="RGZ216" s="159"/>
      <c r="RHA216" s="158"/>
      <c r="RHB216" s="161"/>
      <c r="RHC216" s="160"/>
      <c r="RHD216" s="159"/>
      <c r="RHE216" s="158"/>
      <c r="RHF216" s="161"/>
      <c r="RHG216" s="160"/>
      <c r="RHH216" s="159"/>
      <c r="RHI216" s="158"/>
      <c r="RHJ216" s="161"/>
      <c r="RHK216" s="160"/>
      <c r="RHL216" s="159"/>
      <c r="RHM216" s="158"/>
      <c r="RHN216" s="161"/>
      <c r="RHO216" s="160"/>
      <c r="RHP216" s="159"/>
      <c r="RHQ216" s="158"/>
      <c r="RHR216" s="161"/>
      <c r="RHS216" s="160"/>
      <c r="RHT216" s="159"/>
      <c r="RHU216" s="158"/>
      <c r="RHV216" s="161"/>
      <c r="RHW216" s="160"/>
      <c r="RHX216" s="159"/>
      <c r="RHY216" s="158"/>
      <c r="RHZ216" s="161"/>
      <c r="RIA216" s="160"/>
      <c r="RIB216" s="159"/>
      <c r="RIC216" s="158"/>
      <c r="RID216" s="161"/>
      <c r="RIE216" s="160"/>
      <c r="RIF216" s="159"/>
      <c r="RIG216" s="158"/>
      <c r="RIH216" s="161"/>
      <c r="RII216" s="160"/>
      <c r="RIJ216" s="159"/>
      <c r="RIK216" s="158"/>
      <c r="RIL216" s="161"/>
      <c r="RIM216" s="160"/>
      <c r="RIN216" s="159"/>
      <c r="RIO216" s="158"/>
      <c r="RIP216" s="161"/>
      <c r="RIQ216" s="160"/>
      <c r="RIR216" s="159"/>
      <c r="RIS216" s="158"/>
      <c r="RIT216" s="161"/>
      <c r="RIU216" s="160"/>
      <c r="RIV216" s="159"/>
      <c r="RIW216" s="158"/>
      <c r="RIX216" s="161"/>
      <c r="RIY216" s="160"/>
      <c r="RIZ216" s="159"/>
      <c r="RJA216" s="158"/>
      <c r="RJB216" s="161"/>
      <c r="RJC216" s="160"/>
      <c r="RJD216" s="159"/>
      <c r="RJE216" s="158"/>
      <c r="RJF216" s="161"/>
      <c r="RJG216" s="160"/>
      <c r="RJH216" s="159"/>
      <c r="RJI216" s="158"/>
      <c r="RJJ216" s="161"/>
      <c r="RJK216" s="160"/>
      <c r="RJL216" s="159"/>
      <c r="RJM216" s="158"/>
      <c r="RJN216" s="161"/>
      <c r="RJO216" s="160"/>
      <c r="RJP216" s="159"/>
      <c r="RJQ216" s="158"/>
      <c r="RJR216" s="161"/>
      <c r="RJS216" s="160"/>
      <c r="RJT216" s="159"/>
      <c r="RJU216" s="158"/>
      <c r="RJV216" s="161"/>
      <c r="RJW216" s="160"/>
      <c r="RJX216" s="159"/>
      <c r="RJY216" s="158"/>
      <c r="RJZ216" s="161"/>
      <c r="RKA216" s="160"/>
      <c r="RKB216" s="159"/>
      <c r="RKC216" s="158"/>
      <c r="RKD216" s="161"/>
      <c r="RKE216" s="160"/>
      <c r="RKF216" s="159"/>
      <c r="RKG216" s="158"/>
      <c r="RKH216" s="161"/>
      <c r="RKI216" s="160"/>
      <c r="RKJ216" s="159"/>
      <c r="RKK216" s="158"/>
      <c r="RKL216" s="161"/>
      <c r="RKM216" s="160"/>
      <c r="RKN216" s="159"/>
      <c r="RKO216" s="158"/>
      <c r="RKP216" s="161"/>
      <c r="RKQ216" s="160"/>
      <c r="RKR216" s="159"/>
      <c r="RKS216" s="158"/>
      <c r="RKT216" s="161"/>
      <c r="RKU216" s="160"/>
      <c r="RKV216" s="159"/>
      <c r="RKW216" s="158"/>
      <c r="RKX216" s="161"/>
      <c r="RKY216" s="160"/>
      <c r="RKZ216" s="159"/>
      <c r="RLA216" s="158"/>
      <c r="RLB216" s="161"/>
      <c r="RLC216" s="160"/>
      <c r="RLD216" s="159"/>
      <c r="RLE216" s="158"/>
      <c r="RLF216" s="161"/>
      <c r="RLG216" s="160"/>
      <c r="RLH216" s="159"/>
      <c r="RLI216" s="158"/>
      <c r="RLJ216" s="161"/>
      <c r="RLK216" s="160"/>
      <c r="RLL216" s="159"/>
      <c r="RLM216" s="158"/>
      <c r="RLN216" s="161"/>
      <c r="RLO216" s="160"/>
      <c r="RLP216" s="159"/>
      <c r="RLQ216" s="158"/>
      <c r="RLR216" s="161"/>
      <c r="RLS216" s="672"/>
      <c r="RLT216" s="672"/>
      <c r="RLU216" s="672"/>
      <c r="RLV216" s="673"/>
      <c r="RLW216" s="167"/>
      <c r="RLX216" s="674"/>
      <c r="RLY216" s="674"/>
      <c r="RLZ216" s="674"/>
      <c r="RMA216" s="164"/>
      <c r="RMB216" s="160"/>
      <c r="RMC216" s="159"/>
      <c r="RMD216" s="158"/>
      <c r="RME216" s="161"/>
      <c r="RMF216" s="160"/>
      <c r="RMG216" s="159"/>
      <c r="RMH216" s="158"/>
      <c r="RMI216" s="161"/>
      <c r="RMJ216" s="160"/>
      <c r="RMK216" s="159"/>
      <c r="RML216" s="158"/>
      <c r="RMM216" s="161"/>
      <c r="RMN216" s="160"/>
      <c r="RMO216" s="159"/>
      <c r="RMP216" s="158"/>
      <c r="RMQ216" s="161"/>
      <c r="RMR216" s="160"/>
      <c r="RMS216" s="159"/>
      <c r="RMT216" s="158"/>
      <c r="RMU216" s="161"/>
      <c r="RMV216" s="160"/>
      <c r="RMW216" s="159"/>
      <c r="RMX216" s="158"/>
      <c r="RMY216" s="161"/>
      <c r="RMZ216" s="160"/>
      <c r="RNA216" s="159"/>
      <c r="RNB216" s="158"/>
      <c r="RNC216" s="161"/>
      <c r="RND216" s="160"/>
      <c r="RNE216" s="159"/>
      <c r="RNF216" s="158"/>
      <c r="RNG216" s="161"/>
      <c r="RNH216" s="160"/>
      <c r="RNI216" s="159"/>
      <c r="RNJ216" s="158"/>
      <c r="RNK216" s="161"/>
      <c r="RNL216" s="160"/>
      <c r="RNM216" s="159"/>
      <c r="RNN216" s="158"/>
      <c r="RNO216" s="161"/>
      <c r="RNP216" s="160"/>
      <c r="RNQ216" s="159"/>
      <c r="RNR216" s="158"/>
      <c r="RNS216" s="161"/>
      <c r="RNT216" s="160"/>
      <c r="RNU216" s="159"/>
      <c r="RNV216" s="158"/>
      <c r="RNW216" s="161"/>
      <c r="RNX216" s="160"/>
      <c r="RNY216" s="159"/>
      <c r="RNZ216" s="158"/>
      <c r="ROA216" s="161"/>
      <c r="ROB216" s="160"/>
      <c r="ROC216" s="159"/>
      <c r="ROD216" s="158"/>
      <c r="ROE216" s="161"/>
      <c r="ROF216" s="160"/>
      <c r="ROG216" s="159"/>
      <c r="ROH216" s="158"/>
      <c r="ROI216" s="161"/>
      <c r="ROJ216" s="160"/>
      <c r="ROK216" s="159"/>
      <c r="ROL216" s="158"/>
      <c r="ROM216" s="161"/>
      <c r="RON216" s="160"/>
      <c r="ROO216" s="159"/>
      <c r="ROP216" s="158"/>
      <c r="ROQ216" s="161"/>
      <c r="ROR216" s="160"/>
      <c r="ROS216" s="159"/>
      <c r="ROT216" s="158"/>
      <c r="ROU216" s="161"/>
      <c r="ROV216" s="160"/>
      <c r="ROW216" s="159"/>
      <c r="ROX216" s="158"/>
      <c r="ROY216" s="161"/>
      <c r="ROZ216" s="160"/>
      <c r="RPA216" s="159"/>
      <c r="RPB216" s="158"/>
      <c r="RPC216" s="161"/>
      <c r="RPD216" s="160"/>
      <c r="RPE216" s="159"/>
      <c r="RPF216" s="158"/>
      <c r="RPG216" s="161"/>
      <c r="RPH216" s="160"/>
      <c r="RPI216" s="159"/>
      <c r="RPJ216" s="158"/>
      <c r="RPK216" s="161"/>
      <c r="RPL216" s="160"/>
      <c r="RPM216" s="159"/>
      <c r="RPN216" s="158"/>
      <c r="RPO216" s="161"/>
      <c r="RPP216" s="160"/>
      <c r="RPQ216" s="159"/>
      <c r="RPR216" s="158"/>
      <c r="RPS216" s="161"/>
      <c r="RPT216" s="160"/>
      <c r="RPU216" s="159"/>
      <c r="RPV216" s="158"/>
      <c r="RPW216" s="161"/>
      <c r="RPX216" s="160"/>
      <c r="RPY216" s="159"/>
      <c r="RPZ216" s="158"/>
      <c r="RQA216" s="161"/>
      <c r="RQB216" s="160"/>
      <c r="RQC216" s="159"/>
      <c r="RQD216" s="158"/>
      <c r="RQE216" s="161"/>
      <c r="RQF216" s="160"/>
      <c r="RQG216" s="159"/>
      <c r="RQH216" s="158"/>
      <c r="RQI216" s="161"/>
      <c r="RQJ216" s="160"/>
      <c r="RQK216" s="159"/>
      <c r="RQL216" s="158"/>
      <c r="RQM216" s="161"/>
      <c r="RQN216" s="160"/>
      <c r="RQO216" s="159"/>
      <c r="RQP216" s="158"/>
      <c r="RQQ216" s="161"/>
      <c r="RQR216" s="160"/>
      <c r="RQS216" s="159"/>
      <c r="RQT216" s="158"/>
      <c r="RQU216" s="161"/>
      <c r="RQV216" s="672"/>
      <c r="RQW216" s="672"/>
      <c r="RQX216" s="672"/>
      <c r="RQY216" s="673"/>
      <c r="RQZ216" s="167"/>
      <c r="RRA216" s="674"/>
      <c r="RRB216" s="674"/>
      <c r="RRC216" s="674"/>
      <c r="RRD216" s="164"/>
      <c r="RRE216" s="160"/>
      <c r="RRF216" s="159"/>
      <c r="RRG216" s="158"/>
      <c r="RRH216" s="161"/>
      <c r="RRI216" s="160"/>
      <c r="RRJ216" s="159"/>
      <c r="RRK216" s="158"/>
      <c r="RRL216" s="161"/>
      <c r="RRM216" s="160"/>
      <c r="RRN216" s="159"/>
      <c r="RRO216" s="158"/>
      <c r="RRP216" s="161"/>
      <c r="RRQ216" s="160"/>
      <c r="RRR216" s="159"/>
      <c r="RRS216" s="158"/>
      <c r="RRT216" s="161"/>
      <c r="RRU216" s="160"/>
      <c r="RRV216" s="159"/>
      <c r="RRW216" s="158"/>
      <c r="RRX216" s="161"/>
      <c r="RRY216" s="160"/>
      <c r="RRZ216" s="159"/>
      <c r="RSA216" s="158"/>
      <c r="RSB216" s="161"/>
      <c r="RSC216" s="160"/>
      <c r="RSD216" s="159"/>
      <c r="RSE216" s="158"/>
      <c r="RSF216" s="161"/>
      <c r="RSG216" s="160"/>
      <c r="RSH216" s="159"/>
      <c r="RSI216" s="158"/>
      <c r="RSJ216" s="161"/>
      <c r="RSK216" s="160"/>
      <c r="RSL216" s="159"/>
      <c r="RSM216" s="158"/>
      <c r="RSN216" s="161"/>
      <c r="RSO216" s="160"/>
      <c r="RSP216" s="159"/>
      <c r="RSQ216" s="158"/>
      <c r="RSR216" s="161"/>
      <c r="RSS216" s="160"/>
      <c r="RST216" s="159"/>
      <c r="RSU216" s="158"/>
      <c r="RSV216" s="161"/>
      <c r="RSW216" s="160"/>
      <c r="RSX216" s="159"/>
      <c r="RSY216" s="158"/>
      <c r="RSZ216" s="161"/>
      <c r="RTA216" s="160"/>
      <c r="RTB216" s="159"/>
      <c r="RTC216" s="158"/>
      <c r="RTD216" s="161"/>
      <c r="RTE216" s="160"/>
      <c r="RTF216" s="159"/>
      <c r="RTG216" s="158"/>
      <c r="RTH216" s="161"/>
      <c r="RTI216" s="160"/>
      <c r="RTJ216" s="159"/>
      <c r="RTK216" s="158"/>
      <c r="RTL216" s="161"/>
      <c r="RTM216" s="160"/>
      <c r="RTN216" s="159"/>
      <c r="RTO216" s="158"/>
      <c r="RTP216" s="161"/>
      <c r="RTQ216" s="160"/>
      <c r="RTR216" s="159"/>
      <c r="RTS216" s="158"/>
      <c r="RTT216" s="161"/>
      <c r="RTU216" s="160"/>
      <c r="RTV216" s="159"/>
      <c r="RTW216" s="158"/>
      <c r="RTX216" s="161"/>
      <c r="RTY216" s="160"/>
      <c r="RTZ216" s="159"/>
      <c r="RUA216" s="158"/>
      <c r="RUB216" s="161"/>
      <c r="RUC216" s="160"/>
      <c r="RUD216" s="159"/>
      <c r="RUE216" s="158"/>
      <c r="RUF216" s="161"/>
      <c r="RUG216" s="160"/>
      <c r="RUH216" s="159"/>
      <c r="RUI216" s="158"/>
      <c r="RUJ216" s="161"/>
      <c r="RUK216" s="160"/>
      <c r="RUL216" s="159"/>
      <c r="RUM216" s="158"/>
      <c r="RUN216" s="161"/>
      <c r="RUO216" s="160"/>
      <c r="RUP216" s="159"/>
      <c r="RUQ216" s="158"/>
      <c r="RUR216" s="161"/>
      <c r="RUS216" s="160"/>
      <c r="RUT216" s="159"/>
      <c r="RUU216" s="158"/>
      <c r="RUV216" s="161"/>
      <c r="RUW216" s="160"/>
      <c r="RUX216" s="159"/>
      <c r="RUY216" s="158"/>
      <c r="RUZ216" s="161"/>
      <c r="RVA216" s="160"/>
      <c r="RVB216" s="159"/>
      <c r="RVC216" s="158"/>
      <c r="RVD216" s="161"/>
      <c r="RVE216" s="160"/>
      <c r="RVF216" s="159"/>
      <c r="RVG216" s="158"/>
      <c r="RVH216" s="161"/>
      <c r="RVI216" s="160"/>
      <c r="RVJ216" s="159"/>
      <c r="RVK216" s="158"/>
      <c r="RVL216" s="161"/>
      <c r="RVM216" s="160"/>
      <c r="RVN216" s="159"/>
      <c r="RVO216" s="158"/>
      <c r="RVP216" s="161"/>
      <c r="RVQ216" s="160"/>
      <c r="RVR216" s="159"/>
      <c r="RVS216" s="158"/>
      <c r="RVT216" s="161"/>
      <c r="RVU216" s="160"/>
      <c r="RVV216" s="159"/>
      <c r="RVW216" s="158"/>
      <c r="RVX216" s="161"/>
      <c r="RVY216" s="672"/>
      <c r="RVZ216" s="672"/>
      <c r="RWA216" s="672"/>
      <c r="RWB216" s="673"/>
      <c r="RWC216" s="167"/>
      <c r="RWD216" s="674"/>
      <c r="RWE216" s="674"/>
      <c r="RWF216" s="674"/>
      <c r="RWG216" s="164"/>
      <c r="RWH216" s="160"/>
      <c r="RWI216" s="159"/>
      <c r="RWJ216" s="158"/>
      <c r="RWK216" s="161"/>
      <c r="RWL216" s="160"/>
      <c r="RWM216" s="159"/>
      <c r="RWN216" s="158"/>
      <c r="RWO216" s="161"/>
      <c r="RWP216" s="160"/>
      <c r="RWQ216" s="159"/>
      <c r="RWR216" s="158"/>
      <c r="RWS216" s="161"/>
      <c r="RWT216" s="160"/>
      <c r="RWU216" s="159"/>
      <c r="RWV216" s="158"/>
      <c r="RWW216" s="161"/>
      <c r="RWX216" s="160"/>
      <c r="RWY216" s="159"/>
      <c r="RWZ216" s="158"/>
      <c r="RXA216" s="161"/>
      <c r="RXB216" s="160"/>
      <c r="RXC216" s="159"/>
      <c r="RXD216" s="158"/>
      <c r="RXE216" s="161"/>
      <c r="RXF216" s="160"/>
      <c r="RXG216" s="159"/>
      <c r="RXH216" s="158"/>
      <c r="RXI216" s="161"/>
      <c r="RXJ216" s="160"/>
      <c r="RXK216" s="159"/>
      <c r="RXL216" s="158"/>
      <c r="RXM216" s="161"/>
      <c r="RXN216" s="160"/>
      <c r="RXO216" s="159"/>
      <c r="RXP216" s="158"/>
      <c r="RXQ216" s="161"/>
      <c r="RXR216" s="160"/>
      <c r="RXS216" s="159"/>
      <c r="RXT216" s="158"/>
      <c r="RXU216" s="161"/>
      <c r="RXV216" s="160"/>
      <c r="RXW216" s="159"/>
      <c r="RXX216" s="158"/>
      <c r="RXY216" s="161"/>
      <c r="RXZ216" s="160"/>
      <c r="RYA216" s="159"/>
      <c r="RYB216" s="158"/>
      <c r="RYC216" s="161"/>
      <c r="RYD216" s="160"/>
      <c r="RYE216" s="159"/>
      <c r="RYF216" s="158"/>
      <c r="RYG216" s="161"/>
      <c r="RYH216" s="160"/>
      <c r="RYI216" s="159"/>
      <c r="RYJ216" s="158"/>
      <c r="RYK216" s="161"/>
      <c r="RYL216" s="160"/>
      <c r="RYM216" s="159"/>
      <c r="RYN216" s="158"/>
      <c r="RYO216" s="161"/>
      <c r="RYP216" s="160"/>
      <c r="RYQ216" s="159"/>
      <c r="RYR216" s="158"/>
      <c r="RYS216" s="161"/>
      <c r="RYT216" s="160"/>
      <c r="RYU216" s="159"/>
      <c r="RYV216" s="158"/>
      <c r="RYW216" s="161"/>
      <c r="RYX216" s="160"/>
      <c r="RYY216" s="159"/>
      <c r="RYZ216" s="158"/>
      <c r="RZA216" s="161"/>
      <c r="RZB216" s="160"/>
      <c r="RZC216" s="159"/>
      <c r="RZD216" s="158"/>
      <c r="RZE216" s="161"/>
      <c r="RZF216" s="160"/>
      <c r="RZG216" s="159"/>
      <c r="RZH216" s="158"/>
      <c r="RZI216" s="161"/>
      <c r="RZJ216" s="160"/>
      <c r="RZK216" s="159"/>
      <c r="RZL216" s="158"/>
      <c r="RZM216" s="161"/>
      <c r="RZN216" s="160"/>
      <c r="RZO216" s="159"/>
      <c r="RZP216" s="158"/>
      <c r="RZQ216" s="161"/>
      <c r="RZR216" s="160"/>
      <c r="RZS216" s="159"/>
      <c r="RZT216" s="158"/>
      <c r="RZU216" s="161"/>
      <c r="RZV216" s="160"/>
      <c r="RZW216" s="159"/>
      <c r="RZX216" s="158"/>
      <c r="RZY216" s="161"/>
      <c r="RZZ216" s="160"/>
      <c r="SAA216" s="159"/>
      <c r="SAB216" s="158"/>
      <c r="SAC216" s="161"/>
      <c r="SAD216" s="160"/>
      <c r="SAE216" s="159"/>
      <c r="SAF216" s="158"/>
      <c r="SAG216" s="161"/>
      <c r="SAH216" s="160"/>
      <c r="SAI216" s="159"/>
      <c r="SAJ216" s="158"/>
      <c r="SAK216" s="161"/>
      <c r="SAL216" s="160"/>
      <c r="SAM216" s="159"/>
      <c r="SAN216" s="158"/>
      <c r="SAO216" s="161"/>
      <c r="SAP216" s="160"/>
      <c r="SAQ216" s="159"/>
      <c r="SAR216" s="158"/>
      <c r="SAS216" s="161"/>
      <c r="SAT216" s="160"/>
      <c r="SAU216" s="159"/>
      <c r="SAV216" s="158"/>
      <c r="SAW216" s="161"/>
      <c r="SAX216" s="160"/>
      <c r="SAY216" s="159"/>
      <c r="SAZ216" s="158"/>
      <c r="SBA216" s="161"/>
      <c r="SBB216" s="672"/>
      <c r="SBC216" s="672"/>
      <c r="SBD216" s="672"/>
      <c r="SBE216" s="673"/>
      <c r="SBF216" s="167"/>
      <c r="SBG216" s="674"/>
      <c r="SBH216" s="674"/>
      <c r="SBI216" s="674"/>
      <c r="SBJ216" s="164"/>
      <c r="SBK216" s="160"/>
      <c r="SBL216" s="159"/>
      <c r="SBM216" s="158"/>
      <c r="SBN216" s="161"/>
      <c r="SBO216" s="160"/>
      <c r="SBP216" s="159"/>
      <c r="SBQ216" s="158"/>
      <c r="SBR216" s="161"/>
      <c r="SBS216" s="160"/>
      <c r="SBT216" s="159"/>
      <c r="SBU216" s="158"/>
      <c r="SBV216" s="161"/>
      <c r="SBW216" s="160"/>
      <c r="SBX216" s="159"/>
      <c r="SBY216" s="158"/>
      <c r="SBZ216" s="161"/>
      <c r="SCA216" s="160"/>
      <c r="SCB216" s="159"/>
      <c r="SCC216" s="158"/>
      <c r="SCD216" s="161"/>
      <c r="SCE216" s="160"/>
      <c r="SCF216" s="159"/>
      <c r="SCG216" s="158"/>
      <c r="SCH216" s="161"/>
      <c r="SCI216" s="160"/>
      <c r="SCJ216" s="159"/>
      <c r="SCK216" s="158"/>
      <c r="SCL216" s="161"/>
      <c r="SCM216" s="160"/>
      <c r="SCN216" s="159"/>
      <c r="SCO216" s="158"/>
      <c r="SCP216" s="161"/>
      <c r="SCQ216" s="160"/>
      <c r="SCR216" s="159"/>
      <c r="SCS216" s="158"/>
      <c r="SCT216" s="161"/>
      <c r="SCU216" s="160"/>
      <c r="SCV216" s="159"/>
      <c r="SCW216" s="158"/>
      <c r="SCX216" s="161"/>
      <c r="SCY216" s="160"/>
      <c r="SCZ216" s="159"/>
      <c r="SDA216" s="158"/>
      <c r="SDB216" s="161"/>
      <c r="SDC216" s="160"/>
      <c r="SDD216" s="159"/>
      <c r="SDE216" s="158"/>
      <c r="SDF216" s="161"/>
      <c r="SDG216" s="160"/>
      <c r="SDH216" s="159"/>
      <c r="SDI216" s="158"/>
      <c r="SDJ216" s="161"/>
      <c r="SDK216" s="160"/>
      <c r="SDL216" s="159"/>
      <c r="SDM216" s="158"/>
      <c r="SDN216" s="161"/>
      <c r="SDO216" s="160"/>
      <c r="SDP216" s="159"/>
      <c r="SDQ216" s="158"/>
      <c r="SDR216" s="161"/>
      <c r="SDS216" s="160"/>
      <c r="SDT216" s="159"/>
      <c r="SDU216" s="158"/>
      <c r="SDV216" s="161"/>
      <c r="SDW216" s="160"/>
      <c r="SDX216" s="159"/>
      <c r="SDY216" s="158"/>
      <c r="SDZ216" s="161"/>
      <c r="SEA216" s="160"/>
      <c r="SEB216" s="159"/>
      <c r="SEC216" s="158"/>
      <c r="SED216" s="161"/>
      <c r="SEE216" s="160"/>
      <c r="SEF216" s="159"/>
      <c r="SEG216" s="158"/>
      <c r="SEH216" s="161"/>
      <c r="SEI216" s="160"/>
      <c r="SEJ216" s="159"/>
      <c r="SEK216" s="158"/>
      <c r="SEL216" s="161"/>
      <c r="SEM216" s="160"/>
      <c r="SEN216" s="159"/>
      <c r="SEO216" s="158"/>
      <c r="SEP216" s="161"/>
      <c r="SEQ216" s="160"/>
      <c r="SER216" s="159"/>
      <c r="SES216" s="158"/>
      <c r="SET216" s="161"/>
      <c r="SEU216" s="160"/>
      <c r="SEV216" s="159"/>
      <c r="SEW216" s="158"/>
      <c r="SEX216" s="161"/>
      <c r="SEY216" s="160"/>
      <c r="SEZ216" s="159"/>
      <c r="SFA216" s="158"/>
      <c r="SFB216" s="161"/>
      <c r="SFC216" s="160"/>
      <c r="SFD216" s="159"/>
      <c r="SFE216" s="158"/>
      <c r="SFF216" s="161"/>
      <c r="SFG216" s="160"/>
      <c r="SFH216" s="159"/>
      <c r="SFI216" s="158"/>
      <c r="SFJ216" s="161"/>
      <c r="SFK216" s="160"/>
      <c r="SFL216" s="159"/>
      <c r="SFM216" s="158"/>
      <c r="SFN216" s="161"/>
      <c r="SFO216" s="160"/>
      <c r="SFP216" s="159"/>
      <c r="SFQ216" s="158"/>
      <c r="SFR216" s="161"/>
      <c r="SFS216" s="160"/>
      <c r="SFT216" s="159"/>
      <c r="SFU216" s="158"/>
      <c r="SFV216" s="161"/>
      <c r="SFW216" s="160"/>
      <c r="SFX216" s="159"/>
      <c r="SFY216" s="158"/>
      <c r="SFZ216" s="161"/>
      <c r="SGA216" s="160"/>
      <c r="SGB216" s="159"/>
      <c r="SGC216" s="158"/>
      <c r="SGD216" s="161"/>
      <c r="SGE216" s="672"/>
      <c r="SGF216" s="672"/>
      <c r="SGG216" s="672"/>
      <c r="SGH216" s="673"/>
      <c r="SGI216" s="167"/>
      <c r="SGJ216" s="674"/>
      <c r="SGK216" s="674"/>
      <c r="SGL216" s="674"/>
      <c r="SGM216" s="164"/>
      <c r="SGN216" s="160"/>
      <c r="SGO216" s="159"/>
      <c r="SGP216" s="158"/>
      <c r="SGQ216" s="161"/>
      <c r="SGR216" s="160"/>
      <c r="SGS216" s="159"/>
      <c r="SGT216" s="158"/>
      <c r="SGU216" s="161"/>
      <c r="SGV216" s="160"/>
      <c r="SGW216" s="159"/>
      <c r="SGX216" s="158"/>
      <c r="SGY216" s="161"/>
      <c r="SGZ216" s="160"/>
      <c r="SHA216" s="159"/>
      <c r="SHB216" s="158"/>
      <c r="SHC216" s="161"/>
      <c r="SHD216" s="160"/>
      <c r="SHE216" s="159"/>
      <c r="SHF216" s="158"/>
      <c r="SHG216" s="161"/>
      <c r="SHH216" s="160"/>
      <c r="SHI216" s="159"/>
      <c r="SHJ216" s="158"/>
      <c r="SHK216" s="161"/>
      <c r="SHL216" s="160"/>
      <c r="SHM216" s="159"/>
      <c r="SHN216" s="158"/>
      <c r="SHO216" s="161"/>
      <c r="SHP216" s="160"/>
      <c r="SHQ216" s="159"/>
      <c r="SHR216" s="158"/>
      <c r="SHS216" s="161"/>
      <c r="SHT216" s="160"/>
      <c r="SHU216" s="159"/>
      <c r="SHV216" s="158"/>
      <c r="SHW216" s="161"/>
      <c r="SHX216" s="160"/>
      <c r="SHY216" s="159"/>
      <c r="SHZ216" s="158"/>
      <c r="SIA216" s="161"/>
      <c r="SIB216" s="160"/>
      <c r="SIC216" s="159"/>
      <c r="SID216" s="158"/>
      <c r="SIE216" s="161"/>
      <c r="SIF216" s="160"/>
      <c r="SIG216" s="159"/>
      <c r="SIH216" s="158"/>
      <c r="SII216" s="161"/>
      <c r="SIJ216" s="160"/>
      <c r="SIK216" s="159"/>
      <c r="SIL216" s="158"/>
      <c r="SIM216" s="161"/>
      <c r="SIN216" s="160"/>
      <c r="SIO216" s="159"/>
      <c r="SIP216" s="158"/>
      <c r="SIQ216" s="161"/>
      <c r="SIR216" s="160"/>
      <c r="SIS216" s="159"/>
      <c r="SIT216" s="158"/>
      <c r="SIU216" s="161"/>
      <c r="SIV216" s="160"/>
      <c r="SIW216" s="159"/>
      <c r="SIX216" s="158"/>
      <c r="SIY216" s="161"/>
      <c r="SIZ216" s="160"/>
      <c r="SJA216" s="159"/>
      <c r="SJB216" s="158"/>
      <c r="SJC216" s="161"/>
      <c r="SJD216" s="160"/>
      <c r="SJE216" s="159"/>
      <c r="SJF216" s="158"/>
      <c r="SJG216" s="161"/>
      <c r="SJH216" s="160"/>
      <c r="SJI216" s="159"/>
      <c r="SJJ216" s="158"/>
      <c r="SJK216" s="161"/>
      <c r="SJL216" s="160"/>
      <c r="SJM216" s="159"/>
      <c r="SJN216" s="158"/>
      <c r="SJO216" s="161"/>
      <c r="SJP216" s="160"/>
      <c r="SJQ216" s="159"/>
      <c r="SJR216" s="158"/>
      <c r="SJS216" s="161"/>
      <c r="SJT216" s="160"/>
      <c r="SJU216" s="159"/>
      <c r="SJV216" s="158"/>
      <c r="SJW216" s="161"/>
      <c r="SJX216" s="160"/>
      <c r="SJY216" s="159"/>
      <c r="SJZ216" s="158"/>
      <c r="SKA216" s="161"/>
      <c r="SKB216" s="160"/>
      <c r="SKC216" s="159"/>
      <c r="SKD216" s="158"/>
      <c r="SKE216" s="161"/>
      <c r="SKF216" s="160"/>
      <c r="SKG216" s="159"/>
      <c r="SKH216" s="158"/>
      <c r="SKI216" s="161"/>
      <c r="SKJ216" s="160"/>
      <c r="SKK216" s="159"/>
      <c r="SKL216" s="158"/>
      <c r="SKM216" s="161"/>
      <c r="SKN216" s="160"/>
      <c r="SKO216" s="159"/>
      <c r="SKP216" s="158"/>
      <c r="SKQ216" s="161"/>
      <c r="SKR216" s="160"/>
      <c r="SKS216" s="159"/>
      <c r="SKT216" s="158"/>
      <c r="SKU216" s="161"/>
      <c r="SKV216" s="160"/>
      <c r="SKW216" s="159"/>
      <c r="SKX216" s="158"/>
      <c r="SKY216" s="161"/>
      <c r="SKZ216" s="160"/>
      <c r="SLA216" s="159"/>
      <c r="SLB216" s="158"/>
      <c r="SLC216" s="161"/>
      <c r="SLD216" s="160"/>
      <c r="SLE216" s="159"/>
      <c r="SLF216" s="158"/>
      <c r="SLG216" s="161"/>
      <c r="SLH216" s="672"/>
      <c r="SLI216" s="672"/>
      <c r="SLJ216" s="672"/>
      <c r="SLK216" s="673"/>
      <c r="SLL216" s="167"/>
      <c r="SLM216" s="674"/>
      <c r="SLN216" s="674"/>
      <c r="SLO216" s="674"/>
      <c r="SLP216" s="164"/>
      <c r="SLQ216" s="160"/>
      <c r="SLR216" s="159"/>
      <c r="SLS216" s="158"/>
      <c r="SLT216" s="161"/>
      <c r="SLU216" s="160"/>
      <c r="SLV216" s="159"/>
      <c r="SLW216" s="158"/>
      <c r="SLX216" s="161"/>
      <c r="SLY216" s="160"/>
      <c r="SLZ216" s="159"/>
      <c r="SMA216" s="158"/>
      <c r="SMB216" s="161"/>
      <c r="SMC216" s="160"/>
      <c r="SMD216" s="159"/>
      <c r="SME216" s="158"/>
      <c r="SMF216" s="161"/>
      <c r="SMG216" s="160"/>
      <c r="SMH216" s="159"/>
      <c r="SMI216" s="158"/>
      <c r="SMJ216" s="161"/>
      <c r="SMK216" s="160"/>
      <c r="SML216" s="159"/>
      <c r="SMM216" s="158"/>
      <c r="SMN216" s="161"/>
      <c r="SMO216" s="160"/>
      <c r="SMP216" s="159"/>
      <c r="SMQ216" s="158"/>
      <c r="SMR216" s="161"/>
      <c r="SMS216" s="160"/>
      <c r="SMT216" s="159"/>
      <c r="SMU216" s="158"/>
      <c r="SMV216" s="161"/>
      <c r="SMW216" s="160"/>
      <c r="SMX216" s="159"/>
      <c r="SMY216" s="158"/>
      <c r="SMZ216" s="161"/>
      <c r="SNA216" s="160"/>
      <c r="SNB216" s="159"/>
      <c r="SNC216" s="158"/>
      <c r="SND216" s="161"/>
      <c r="SNE216" s="160"/>
      <c r="SNF216" s="159"/>
      <c r="SNG216" s="158"/>
      <c r="SNH216" s="161"/>
      <c r="SNI216" s="160"/>
      <c r="SNJ216" s="159"/>
      <c r="SNK216" s="158"/>
      <c r="SNL216" s="161"/>
      <c r="SNM216" s="160"/>
      <c r="SNN216" s="159"/>
      <c r="SNO216" s="158"/>
      <c r="SNP216" s="161"/>
      <c r="SNQ216" s="160"/>
      <c r="SNR216" s="159"/>
      <c r="SNS216" s="158"/>
      <c r="SNT216" s="161"/>
      <c r="SNU216" s="160"/>
      <c r="SNV216" s="159"/>
      <c r="SNW216" s="158"/>
      <c r="SNX216" s="161"/>
      <c r="SNY216" s="160"/>
      <c r="SNZ216" s="159"/>
      <c r="SOA216" s="158"/>
      <c r="SOB216" s="161"/>
      <c r="SOC216" s="160"/>
      <c r="SOD216" s="159"/>
      <c r="SOE216" s="158"/>
      <c r="SOF216" s="161"/>
      <c r="SOG216" s="160"/>
      <c r="SOH216" s="159"/>
      <c r="SOI216" s="158"/>
      <c r="SOJ216" s="161"/>
      <c r="SOK216" s="160"/>
      <c r="SOL216" s="159"/>
      <c r="SOM216" s="158"/>
      <c r="SON216" s="161"/>
      <c r="SOO216" s="160"/>
      <c r="SOP216" s="159"/>
      <c r="SOQ216" s="158"/>
      <c r="SOR216" s="161"/>
      <c r="SOS216" s="160"/>
      <c r="SOT216" s="159"/>
      <c r="SOU216" s="158"/>
      <c r="SOV216" s="161"/>
      <c r="SOW216" s="160"/>
      <c r="SOX216" s="159"/>
      <c r="SOY216" s="158"/>
      <c r="SOZ216" s="161"/>
      <c r="SPA216" s="160"/>
      <c r="SPB216" s="159"/>
      <c r="SPC216" s="158"/>
      <c r="SPD216" s="161"/>
      <c r="SPE216" s="160"/>
      <c r="SPF216" s="159"/>
      <c r="SPG216" s="158"/>
      <c r="SPH216" s="161"/>
      <c r="SPI216" s="160"/>
      <c r="SPJ216" s="159"/>
      <c r="SPK216" s="158"/>
      <c r="SPL216" s="161"/>
      <c r="SPM216" s="160"/>
      <c r="SPN216" s="159"/>
      <c r="SPO216" s="158"/>
      <c r="SPP216" s="161"/>
      <c r="SPQ216" s="160"/>
      <c r="SPR216" s="159"/>
      <c r="SPS216" s="158"/>
      <c r="SPT216" s="161"/>
      <c r="SPU216" s="160"/>
      <c r="SPV216" s="159"/>
      <c r="SPW216" s="158"/>
      <c r="SPX216" s="161"/>
      <c r="SPY216" s="160"/>
      <c r="SPZ216" s="159"/>
      <c r="SQA216" s="158"/>
      <c r="SQB216" s="161"/>
      <c r="SQC216" s="160"/>
      <c r="SQD216" s="159"/>
      <c r="SQE216" s="158"/>
      <c r="SQF216" s="161"/>
      <c r="SQG216" s="160"/>
      <c r="SQH216" s="159"/>
      <c r="SQI216" s="158"/>
      <c r="SQJ216" s="161"/>
      <c r="SQK216" s="672"/>
      <c r="SQL216" s="672"/>
      <c r="SQM216" s="672"/>
      <c r="SQN216" s="673"/>
      <c r="SQO216" s="167"/>
      <c r="SQP216" s="674"/>
      <c r="SQQ216" s="674"/>
      <c r="SQR216" s="674"/>
      <c r="SQS216" s="164"/>
      <c r="SQT216" s="160"/>
      <c r="SQU216" s="159"/>
      <c r="SQV216" s="158"/>
      <c r="SQW216" s="161"/>
      <c r="SQX216" s="160"/>
      <c r="SQY216" s="159"/>
      <c r="SQZ216" s="158"/>
      <c r="SRA216" s="161"/>
      <c r="SRB216" s="160"/>
      <c r="SRC216" s="159"/>
      <c r="SRD216" s="158"/>
      <c r="SRE216" s="161"/>
      <c r="SRF216" s="160"/>
      <c r="SRG216" s="159"/>
      <c r="SRH216" s="158"/>
      <c r="SRI216" s="161"/>
      <c r="SRJ216" s="160"/>
      <c r="SRK216" s="159"/>
      <c r="SRL216" s="158"/>
      <c r="SRM216" s="161"/>
      <c r="SRN216" s="160"/>
      <c r="SRO216" s="159"/>
      <c r="SRP216" s="158"/>
      <c r="SRQ216" s="161"/>
      <c r="SRR216" s="160"/>
      <c r="SRS216" s="159"/>
      <c r="SRT216" s="158"/>
      <c r="SRU216" s="161"/>
      <c r="SRV216" s="160"/>
      <c r="SRW216" s="159"/>
      <c r="SRX216" s="158"/>
      <c r="SRY216" s="161"/>
      <c r="SRZ216" s="160"/>
      <c r="SSA216" s="159"/>
      <c r="SSB216" s="158"/>
      <c r="SSC216" s="161"/>
      <c r="SSD216" s="160"/>
      <c r="SSE216" s="159"/>
      <c r="SSF216" s="158"/>
      <c r="SSG216" s="161"/>
      <c r="SSH216" s="160"/>
      <c r="SSI216" s="159"/>
      <c r="SSJ216" s="158"/>
      <c r="SSK216" s="161"/>
      <c r="SSL216" s="160"/>
      <c r="SSM216" s="159"/>
      <c r="SSN216" s="158"/>
      <c r="SSO216" s="161"/>
      <c r="SSP216" s="160"/>
      <c r="SSQ216" s="159"/>
      <c r="SSR216" s="158"/>
      <c r="SSS216" s="161"/>
      <c r="SST216" s="160"/>
      <c r="SSU216" s="159"/>
      <c r="SSV216" s="158"/>
      <c r="SSW216" s="161"/>
      <c r="SSX216" s="160"/>
      <c r="SSY216" s="159"/>
      <c r="SSZ216" s="158"/>
      <c r="STA216" s="161"/>
      <c r="STB216" s="160"/>
      <c r="STC216" s="159"/>
      <c r="STD216" s="158"/>
      <c r="STE216" s="161"/>
      <c r="STF216" s="160"/>
      <c r="STG216" s="159"/>
      <c r="STH216" s="158"/>
      <c r="STI216" s="161"/>
      <c r="STJ216" s="160"/>
      <c r="STK216" s="159"/>
      <c r="STL216" s="158"/>
      <c r="STM216" s="161"/>
      <c r="STN216" s="160"/>
      <c r="STO216" s="159"/>
      <c r="STP216" s="158"/>
      <c r="STQ216" s="161"/>
      <c r="STR216" s="160"/>
      <c r="STS216" s="159"/>
      <c r="STT216" s="158"/>
      <c r="STU216" s="161"/>
      <c r="STV216" s="160"/>
      <c r="STW216" s="159"/>
      <c r="STX216" s="158"/>
      <c r="STY216" s="161"/>
      <c r="STZ216" s="160"/>
      <c r="SUA216" s="159"/>
      <c r="SUB216" s="158"/>
      <c r="SUC216" s="161"/>
      <c r="SUD216" s="160"/>
      <c r="SUE216" s="159"/>
      <c r="SUF216" s="158"/>
      <c r="SUG216" s="161"/>
      <c r="SUH216" s="160"/>
      <c r="SUI216" s="159"/>
      <c r="SUJ216" s="158"/>
      <c r="SUK216" s="161"/>
      <c r="SUL216" s="160"/>
      <c r="SUM216" s="159"/>
      <c r="SUN216" s="158"/>
      <c r="SUO216" s="161"/>
      <c r="SUP216" s="160"/>
      <c r="SUQ216" s="159"/>
      <c r="SUR216" s="158"/>
      <c r="SUS216" s="161"/>
      <c r="SUT216" s="160"/>
      <c r="SUU216" s="159"/>
      <c r="SUV216" s="158"/>
      <c r="SUW216" s="161"/>
      <c r="SUX216" s="160"/>
      <c r="SUY216" s="159"/>
      <c r="SUZ216" s="158"/>
      <c r="SVA216" s="161"/>
      <c r="SVB216" s="160"/>
      <c r="SVC216" s="159"/>
      <c r="SVD216" s="158"/>
      <c r="SVE216" s="161"/>
      <c r="SVF216" s="160"/>
      <c r="SVG216" s="159"/>
      <c r="SVH216" s="158"/>
      <c r="SVI216" s="161"/>
      <c r="SVJ216" s="160"/>
      <c r="SVK216" s="159"/>
      <c r="SVL216" s="158"/>
      <c r="SVM216" s="161"/>
      <c r="SVN216" s="672"/>
      <c r="SVO216" s="672"/>
      <c r="SVP216" s="672"/>
      <c r="SVQ216" s="673"/>
      <c r="SVR216" s="167"/>
      <c r="SVS216" s="674"/>
      <c r="SVT216" s="674"/>
      <c r="SVU216" s="674"/>
      <c r="SVV216" s="164"/>
      <c r="SVW216" s="160"/>
      <c r="SVX216" s="159"/>
      <c r="SVY216" s="158"/>
      <c r="SVZ216" s="161"/>
      <c r="SWA216" s="160"/>
      <c r="SWB216" s="159"/>
      <c r="SWC216" s="158"/>
      <c r="SWD216" s="161"/>
      <c r="SWE216" s="160"/>
      <c r="SWF216" s="159"/>
      <c r="SWG216" s="158"/>
      <c r="SWH216" s="161"/>
      <c r="SWI216" s="160"/>
      <c r="SWJ216" s="159"/>
      <c r="SWK216" s="158"/>
      <c r="SWL216" s="161"/>
      <c r="SWM216" s="160"/>
      <c r="SWN216" s="159"/>
      <c r="SWO216" s="158"/>
      <c r="SWP216" s="161"/>
      <c r="SWQ216" s="160"/>
      <c r="SWR216" s="159"/>
      <c r="SWS216" s="158"/>
      <c r="SWT216" s="161"/>
      <c r="SWU216" s="160"/>
      <c r="SWV216" s="159"/>
      <c r="SWW216" s="158"/>
      <c r="SWX216" s="161"/>
      <c r="SWY216" s="160"/>
      <c r="SWZ216" s="159"/>
      <c r="SXA216" s="158"/>
      <c r="SXB216" s="161"/>
      <c r="SXC216" s="160"/>
      <c r="SXD216" s="159"/>
      <c r="SXE216" s="158"/>
      <c r="SXF216" s="161"/>
      <c r="SXG216" s="160"/>
      <c r="SXH216" s="159"/>
      <c r="SXI216" s="158"/>
      <c r="SXJ216" s="161"/>
      <c r="SXK216" s="160"/>
      <c r="SXL216" s="159"/>
      <c r="SXM216" s="158"/>
      <c r="SXN216" s="161"/>
      <c r="SXO216" s="160"/>
      <c r="SXP216" s="159"/>
      <c r="SXQ216" s="158"/>
      <c r="SXR216" s="161"/>
      <c r="SXS216" s="160"/>
      <c r="SXT216" s="159"/>
      <c r="SXU216" s="158"/>
      <c r="SXV216" s="161"/>
      <c r="SXW216" s="160"/>
      <c r="SXX216" s="159"/>
      <c r="SXY216" s="158"/>
      <c r="SXZ216" s="161"/>
      <c r="SYA216" s="160"/>
      <c r="SYB216" s="159"/>
      <c r="SYC216" s="158"/>
      <c r="SYD216" s="161"/>
      <c r="SYE216" s="160"/>
      <c r="SYF216" s="159"/>
      <c r="SYG216" s="158"/>
      <c r="SYH216" s="161"/>
      <c r="SYI216" s="160"/>
      <c r="SYJ216" s="159"/>
      <c r="SYK216" s="158"/>
      <c r="SYL216" s="161"/>
      <c r="SYM216" s="160"/>
      <c r="SYN216" s="159"/>
      <c r="SYO216" s="158"/>
      <c r="SYP216" s="161"/>
      <c r="SYQ216" s="160"/>
      <c r="SYR216" s="159"/>
      <c r="SYS216" s="158"/>
      <c r="SYT216" s="161"/>
      <c r="SYU216" s="160"/>
      <c r="SYV216" s="159"/>
      <c r="SYW216" s="158"/>
      <c r="SYX216" s="161"/>
      <c r="SYY216" s="160"/>
      <c r="SYZ216" s="159"/>
      <c r="SZA216" s="158"/>
      <c r="SZB216" s="161"/>
      <c r="SZC216" s="160"/>
      <c r="SZD216" s="159"/>
      <c r="SZE216" s="158"/>
      <c r="SZF216" s="161"/>
      <c r="SZG216" s="160"/>
      <c r="SZH216" s="159"/>
      <c r="SZI216" s="158"/>
      <c r="SZJ216" s="161"/>
      <c r="SZK216" s="160"/>
      <c r="SZL216" s="159"/>
      <c r="SZM216" s="158"/>
      <c r="SZN216" s="161"/>
      <c r="SZO216" s="160"/>
      <c r="SZP216" s="159"/>
      <c r="SZQ216" s="158"/>
      <c r="SZR216" s="161"/>
      <c r="SZS216" s="160"/>
      <c r="SZT216" s="159"/>
      <c r="SZU216" s="158"/>
      <c r="SZV216" s="161"/>
      <c r="SZW216" s="160"/>
      <c r="SZX216" s="159"/>
      <c r="SZY216" s="158"/>
      <c r="SZZ216" s="161"/>
      <c r="TAA216" s="160"/>
      <c r="TAB216" s="159"/>
      <c r="TAC216" s="158"/>
      <c r="TAD216" s="161"/>
      <c r="TAE216" s="160"/>
      <c r="TAF216" s="159"/>
      <c r="TAG216" s="158"/>
      <c r="TAH216" s="161"/>
      <c r="TAI216" s="160"/>
      <c r="TAJ216" s="159"/>
      <c r="TAK216" s="158"/>
      <c r="TAL216" s="161"/>
      <c r="TAM216" s="160"/>
      <c r="TAN216" s="159"/>
      <c r="TAO216" s="158"/>
      <c r="TAP216" s="161"/>
      <c r="TAQ216" s="672"/>
      <c r="TAR216" s="672"/>
      <c r="TAS216" s="672"/>
      <c r="TAT216" s="673"/>
      <c r="TAU216" s="167"/>
      <c r="TAV216" s="674"/>
      <c r="TAW216" s="674"/>
      <c r="TAX216" s="674"/>
      <c r="TAY216" s="164"/>
      <c r="TAZ216" s="160"/>
      <c r="TBA216" s="159"/>
      <c r="TBB216" s="158"/>
      <c r="TBC216" s="161"/>
      <c r="TBD216" s="160"/>
      <c r="TBE216" s="159"/>
      <c r="TBF216" s="158"/>
      <c r="TBG216" s="161"/>
      <c r="TBH216" s="160"/>
      <c r="TBI216" s="159"/>
      <c r="TBJ216" s="158"/>
      <c r="TBK216" s="161"/>
      <c r="TBL216" s="160"/>
      <c r="TBM216" s="159"/>
      <c r="TBN216" s="158"/>
      <c r="TBO216" s="161"/>
      <c r="TBP216" s="160"/>
      <c r="TBQ216" s="159"/>
      <c r="TBR216" s="158"/>
      <c r="TBS216" s="161"/>
      <c r="TBT216" s="160"/>
      <c r="TBU216" s="159"/>
      <c r="TBV216" s="158"/>
      <c r="TBW216" s="161"/>
      <c r="TBX216" s="160"/>
      <c r="TBY216" s="159"/>
      <c r="TBZ216" s="158"/>
      <c r="TCA216" s="161"/>
      <c r="TCB216" s="160"/>
      <c r="TCC216" s="159"/>
      <c r="TCD216" s="158"/>
      <c r="TCE216" s="161"/>
      <c r="TCF216" s="160"/>
      <c r="TCG216" s="159"/>
      <c r="TCH216" s="158"/>
      <c r="TCI216" s="161"/>
      <c r="TCJ216" s="160"/>
      <c r="TCK216" s="159"/>
      <c r="TCL216" s="158"/>
      <c r="TCM216" s="161"/>
      <c r="TCN216" s="160"/>
      <c r="TCO216" s="159"/>
      <c r="TCP216" s="158"/>
      <c r="TCQ216" s="161"/>
      <c r="TCR216" s="160"/>
      <c r="TCS216" s="159"/>
      <c r="TCT216" s="158"/>
      <c r="TCU216" s="161"/>
      <c r="TCV216" s="160"/>
      <c r="TCW216" s="159"/>
      <c r="TCX216" s="158"/>
      <c r="TCY216" s="161"/>
      <c r="TCZ216" s="160"/>
      <c r="TDA216" s="159"/>
      <c r="TDB216" s="158"/>
      <c r="TDC216" s="161"/>
      <c r="TDD216" s="160"/>
      <c r="TDE216" s="159"/>
      <c r="TDF216" s="158"/>
      <c r="TDG216" s="161"/>
      <c r="TDH216" s="160"/>
      <c r="TDI216" s="159"/>
      <c r="TDJ216" s="158"/>
      <c r="TDK216" s="161"/>
      <c r="TDL216" s="160"/>
      <c r="TDM216" s="159"/>
      <c r="TDN216" s="158"/>
      <c r="TDO216" s="161"/>
      <c r="TDP216" s="160"/>
      <c r="TDQ216" s="159"/>
      <c r="TDR216" s="158"/>
      <c r="TDS216" s="161"/>
      <c r="TDT216" s="160"/>
      <c r="TDU216" s="159"/>
      <c r="TDV216" s="158"/>
      <c r="TDW216" s="161"/>
      <c r="TDX216" s="160"/>
      <c r="TDY216" s="159"/>
      <c r="TDZ216" s="158"/>
      <c r="TEA216" s="161"/>
      <c r="TEB216" s="160"/>
      <c r="TEC216" s="159"/>
      <c r="TED216" s="158"/>
      <c r="TEE216" s="161"/>
      <c r="TEF216" s="160"/>
      <c r="TEG216" s="159"/>
      <c r="TEH216" s="158"/>
      <c r="TEI216" s="161"/>
      <c r="TEJ216" s="160"/>
      <c r="TEK216" s="159"/>
      <c r="TEL216" s="158"/>
      <c r="TEM216" s="161"/>
      <c r="TEN216" s="160"/>
      <c r="TEO216" s="159"/>
      <c r="TEP216" s="158"/>
      <c r="TEQ216" s="161"/>
      <c r="TER216" s="160"/>
      <c r="TES216" s="159"/>
      <c r="TET216" s="158"/>
      <c r="TEU216" s="161"/>
      <c r="TEV216" s="160"/>
      <c r="TEW216" s="159"/>
      <c r="TEX216" s="158"/>
      <c r="TEY216" s="161"/>
      <c r="TEZ216" s="160"/>
      <c r="TFA216" s="159"/>
      <c r="TFB216" s="158"/>
      <c r="TFC216" s="161"/>
      <c r="TFD216" s="160"/>
      <c r="TFE216" s="159"/>
      <c r="TFF216" s="158"/>
      <c r="TFG216" s="161"/>
      <c r="TFH216" s="160"/>
      <c r="TFI216" s="159"/>
      <c r="TFJ216" s="158"/>
      <c r="TFK216" s="161"/>
      <c r="TFL216" s="160"/>
      <c r="TFM216" s="159"/>
      <c r="TFN216" s="158"/>
      <c r="TFO216" s="161"/>
      <c r="TFP216" s="160"/>
      <c r="TFQ216" s="159"/>
      <c r="TFR216" s="158"/>
      <c r="TFS216" s="161"/>
      <c r="TFT216" s="672"/>
      <c r="TFU216" s="672"/>
      <c r="TFV216" s="672"/>
      <c r="TFW216" s="673"/>
      <c r="TFX216" s="167"/>
      <c r="TFY216" s="674"/>
      <c r="TFZ216" s="674"/>
      <c r="TGA216" s="674"/>
      <c r="TGB216" s="164"/>
      <c r="TGC216" s="160"/>
      <c r="TGD216" s="159"/>
      <c r="TGE216" s="158"/>
      <c r="TGF216" s="161"/>
      <c r="TGG216" s="160"/>
      <c r="TGH216" s="159"/>
      <c r="TGI216" s="158"/>
      <c r="TGJ216" s="161"/>
      <c r="TGK216" s="160"/>
      <c r="TGL216" s="159"/>
      <c r="TGM216" s="158"/>
      <c r="TGN216" s="161"/>
      <c r="TGO216" s="160"/>
      <c r="TGP216" s="159"/>
      <c r="TGQ216" s="158"/>
      <c r="TGR216" s="161"/>
      <c r="TGS216" s="160"/>
      <c r="TGT216" s="159"/>
      <c r="TGU216" s="158"/>
      <c r="TGV216" s="161"/>
      <c r="TGW216" s="160"/>
      <c r="TGX216" s="159"/>
      <c r="TGY216" s="158"/>
      <c r="TGZ216" s="161"/>
      <c r="THA216" s="160"/>
      <c r="THB216" s="159"/>
      <c r="THC216" s="158"/>
      <c r="THD216" s="161"/>
      <c r="THE216" s="160"/>
      <c r="THF216" s="159"/>
      <c r="THG216" s="158"/>
      <c r="THH216" s="161"/>
      <c r="THI216" s="160"/>
      <c r="THJ216" s="159"/>
      <c r="THK216" s="158"/>
      <c r="THL216" s="161"/>
      <c r="THM216" s="160"/>
      <c r="THN216" s="159"/>
      <c r="THO216" s="158"/>
      <c r="THP216" s="161"/>
      <c r="THQ216" s="160"/>
      <c r="THR216" s="159"/>
      <c r="THS216" s="158"/>
      <c r="THT216" s="161"/>
      <c r="THU216" s="160"/>
      <c r="THV216" s="159"/>
      <c r="THW216" s="158"/>
      <c r="THX216" s="161"/>
      <c r="THY216" s="160"/>
      <c r="THZ216" s="159"/>
      <c r="TIA216" s="158"/>
      <c r="TIB216" s="161"/>
      <c r="TIC216" s="160"/>
      <c r="TID216" s="159"/>
      <c r="TIE216" s="158"/>
      <c r="TIF216" s="161"/>
      <c r="TIG216" s="160"/>
      <c r="TIH216" s="159"/>
      <c r="TII216" s="158"/>
      <c r="TIJ216" s="161"/>
      <c r="TIK216" s="160"/>
      <c r="TIL216" s="159"/>
      <c r="TIM216" s="158"/>
      <c r="TIN216" s="161"/>
      <c r="TIO216" s="160"/>
      <c r="TIP216" s="159"/>
      <c r="TIQ216" s="158"/>
      <c r="TIR216" s="161"/>
      <c r="TIS216" s="160"/>
      <c r="TIT216" s="159"/>
      <c r="TIU216" s="158"/>
      <c r="TIV216" s="161"/>
      <c r="TIW216" s="160"/>
      <c r="TIX216" s="159"/>
      <c r="TIY216" s="158"/>
      <c r="TIZ216" s="161"/>
      <c r="TJA216" s="160"/>
      <c r="TJB216" s="159"/>
      <c r="TJC216" s="158"/>
      <c r="TJD216" s="161"/>
      <c r="TJE216" s="160"/>
      <c r="TJF216" s="159"/>
      <c r="TJG216" s="158"/>
      <c r="TJH216" s="161"/>
      <c r="TJI216" s="160"/>
      <c r="TJJ216" s="159"/>
      <c r="TJK216" s="158"/>
      <c r="TJL216" s="161"/>
      <c r="TJM216" s="160"/>
      <c r="TJN216" s="159"/>
      <c r="TJO216" s="158"/>
      <c r="TJP216" s="161"/>
      <c r="TJQ216" s="160"/>
      <c r="TJR216" s="159"/>
      <c r="TJS216" s="158"/>
      <c r="TJT216" s="161"/>
      <c r="TJU216" s="160"/>
      <c r="TJV216" s="159"/>
      <c r="TJW216" s="158"/>
      <c r="TJX216" s="161"/>
      <c r="TJY216" s="160"/>
      <c r="TJZ216" s="159"/>
      <c r="TKA216" s="158"/>
      <c r="TKB216" s="161"/>
      <c r="TKC216" s="160"/>
      <c r="TKD216" s="159"/>
      <c r="TKE216" s="158"/>
      <c r="TKF216" s="161"/>
      <c r="TKG216" s="160"/>
      <c r="TKH216" s="159"/>
      <c r="TKI216" s="158"/>
      <c r="TKJ216" s="161"/>
      <c r="TKK216" s="160"/>
      <c r="TKL216" s="159"/>
      <c r="TKM216" s="158"/>
      <c r="TKN216" s="161"/>
      <c r="TKO216" s="160"/>
      <c r="TKP216" s="159"/>
      <c r="TKQ216" s="158"/>
      <c r="TKR216" s="161"/>
      <c r="TKS216" s="160"/>
      <c r="TKT216" s="159"/>
      <c r="TKU216" s="158"/>
      <c r="TKV216" s="161"/>
      <c r="TKW216" s="672"/>
      <c r="TKX216" s="672"/>
      <c r="TKY216" s="672"/>
      <c r="TKZ216" s="673"/>
      <c r="TLA216" s="167"/>
      <c r="TLB216" s="674"/>
      <c r="TLC216" s="674"/>
      <c r="TLD216" s="674"/>
      <c r="TLE216" s="164"/>
      <c r="TLF216" s="160"/>
      <c r="TLG216" s="159"/>
      <c r="TLH216" s="158"/>
      <c r="TLI216" s="161"/>
      <c r="TLJ216" s="160"/>
      <c r="TLK216" s="159"/>
      <c r="TLL216" s="158"/>
      <c r="TLM216" s="161"/>
      <c r="TLN216" s="160"/>
      <c r="TLO216" s="159"/>
      <c r="TLP216" s="158"/>
      <c r="TLQ216" s="161"/>
      <c r="TLR216" s="160"/>
      <c r="TLS216" s="159"/>
      <c r="TLT216" s="158"/>
      <c r="TLU216" s="161"/>
      <c r="TLV216" s="160"/>
      <c r="TLW216" s="159"/>
      <c r="TLX216" s="158"/>
      <c r="TLY216" s="161"/>
      <c r="TLZ216" s="160"/>
      <c r="TMA216" s="159"/>
      <c r="TMB216" s="158"/>
      <c r="TMC216" s="161"/>
      <c r="TMD216" s="160"/>
      <c r="TME216" s="159"/>
      <c r="TMF216" s="158"/>
      <c r="TMG216" s="161"/>
      <c r="TMH216" s="160"/>
      <c r="TMI216" s="159"/>
      <c r="TMJ216" s="158"/>
      <c r="TMK216" s="161"/>
      <c r="TML216" s="160"/>
      <c r="TMM216" s="159"/>
      <c r="TMN216" s="158"/>
      <c r="TMO216" s="161"/>
      <c r="TMP216" s="160"/>
      <c r="TMQ216" s="159"/>
      <c r="TMR216" s="158"/>
      <c r="TMS216" s="161"/>
      <c r="TMT216" s="160"/>
      <c r="TMU216" s="159"/>
      <c r="TMV216" s="158"/>
      <c r="TMW216" s="161"/>
      <c r="TMX216" s="160"/>
      <c r="TMY216" s="159"/>
      <c r="TMZ216" s="158"/>
      <c r="TNA216" s="161"/>
      <c r="TNB216" s="160"/>
      <c r="TNC216" s="159"/>
      <c r="TND216" s="158"/>
      <c r="TNE216" s="161"/>
      <c r="TNF216" s="160"/>
      <c r="TNG216" s="159"/>
      <c r="TNH216" s="158"/>
      <c r="TNI216" s="161"/>
      <c r="TNJ216" s="160"/>
      <c r="TNK216" s="159"/>
      <c r="TNL216" s="158"/>
      <c r="TNM216" s="161"/>
      <c r="TNN216" s="160"/>
      <c r="TNO216" s="159"/>
      <c r="TNP216" s="158"/>
      <c r="TNQ216" s="161"/>
      <c r="TNR216" s="160"/>
      <c r="TNS216" s="159"/>
      <c r="TNT216" s="158"/>
      <c r="TNU216" s="161"/>
      <c r="TNV216" s="160"/>
      <c r="TNW216" s="159"/>
      <c r="TNX216" s="158"/>
      <c r="TNY216" s="161"/>
      <c r="TNZ216" s="160"/>
      <c r="TOA216" s="159"/>
      <c r="TOB216" s="158"/>
      <c r="TOC216" s="161"/>
      <c r="TOD216" s="160"/>
      <c r="TOE216" s="159"/>
      <c r="TOF216" s="158"/>
      <c r="TOG216" s="161"/>
      <c r="TOH216" s="160"/>
      <c r="TOI216" s="159"/>
      <c r="TOJ216" s="158"/>
      <c r="TOK216" s="161"/>
      <c r="TOL216" s="160"/>
      <c r="TOM216" s="159"/>
      <c r="TON216" s="158"/>
      <c r="TOO216" s="161"/>
      <c r="TOP216" s="160"/>
      <c r="TOQ216" s="159"/>
      <c r="TOR216" s="158"/>
      <c r="TOS216" s="161"/>
      <c r="TOT216" s="160"/>
      <c r="TOU216" s="159"/>
      <c r="TOV216" s="158"/>
      <c r="TOW216" s="161"/>
      <c r="TOX216" s="160"/>
      <c r="TOY216" s="159"/>
      <c r="TOZ216" s="158"/>
      <c r="TPA216" s="161"/>
      <c r="TPB216" s="160"/>
      <c r="TPC216" s="159"/>
      <c r="TPD216" s="158"/>
      <c r="TPE216" s="161"/>
      <c r="TPF216" s="160"/>
      <c r="TPG216" s="159"/>
      <c r="TPH216" s="158"/>
      <c r="TPI216" s="161"/>
      <c r="TPJ216" s="160"/>
      <c r="TPK216" s="159"/>
      <c r="TPL216" s="158"/>
      <c r="TPM216" s="161"/>
      <c r="TPN216" s="160"/>
      <c r="TPO216" s="159"/>
      <c r="TPP216" s="158"/>
      <c r="TPQ216" s="161"/>
      <c r="TPR216" s="160"/>
      <c r="TPS216" s="159"/>
      <c r="TPT216" s="158"/>
      <c r="TPU216" s="161"/>
      <c r="TPV216" s="160"/>
      <c r="TPW216" s="159"/>
      <c r="TPX216" s="158"/>
      <c r="TPY216" s="161"/>
      <c r="TPZ216" s="672"/>
      <c r="TQA216" s="672"/>
      <c r="TQB216" s="672"/>
      <c r="TQC216" s="673"/>
      <c r="TQD216" s="167"/>
      <c r="TQE216" s="674"/>
      <c r="TQF216" s="674"/>
      <c r="TQG216" s="674"/>
      <c r="TQH216" s="164"/>
      <c r="TQI216" s="160"/>
      <c r="TQJ216" s="159"/>
      <c r="TQK216" s="158"/>
      <c r="TQL216" s="161"/>
      <c r="TQM216" s="160"/>
      <c r="TQN216" s="159"/>
      <c r="TQO216" s="158"/>
      <c r="TQP216" s="161"/>
      <c r="TQQ216" s="160"/>
      <c r="TQR216" s="159"/>
      <c r="TQS216" s="158"/>
      <c r="TQT216" s="161"/>
      <c r="TQU216" s="160"/>
      <c r="TQV216" s="159"/>
      <c r="TQW216" s="158"/>
      <c r="TQX216" s="161"/>
      <c r="TQY216" s="160"/>
      <c r="TQZ216" s="159"/>
      <c r="TRA216" s="158"/>
      <c r="TRB216" s="161"/>
      <c r="TRC216" s="160"/>
      <c r="TRD216" s="159"/>
      <c r="TRE216" s="158"/>
      <c r="TRF216" s="161"/>
      <c r="TRG216" s="160"/>
      <c r="TRH216" s="159"/>
      <c r="TRI216" s="158"/>
      <c r="TRJ216" s="161"/>
      <c r="TRK216" s="160"/>
      <c r="TRL216" s="159"/>
      <c r="TRM216" s="158"/>
      <c r="TRN216" s="161"/>
      <c r="TRO216" s="160"/>
      <c r="TRP216" s="159"/>
      <c r="TRQ216" s="158"/>
      <c r="TRR216" s="161"/>
      <c r="TRS216" s="160"/>
      <c r="TRT216" s="159"/>
      <c r="TRU216" s="158"/>
      <c r="TRV216" s="161"/>
      <c r="TRW216" s="160"/>
      <c r="TRX216" s="159"/>
      <c r="TRY216" s="158"/>
      <c r="TRZ216" s="161"/>
      <c r="TSA216" s="160"/>
      <c r="TSB216" s="159"/>
      <c r="TSC216" s="158"/>
      <c r="TSD216" s="161"/>
      <c r="TSE216" s="160"/>
      <c r="TSF216" s="159"/>
      <c r="TSG216" s="158"/>
      <c r="TSH216" s="161"/>
      <c r="TSI216" s="160"/>
      <c r="TSJ216" s="159"/>
      <c r="TSK216" s="158"/>
      <c r="TSL216" s="161"/>
      <c r="TSM216" s="160"/>
      <c r="TSN216" s="159"/>
      <c r="TSO216" s="158"/>
      <c r="TSP216" s="161"/>
      <c r="TSQ216" s="160"/>
      <c r="TSR216" s="159"/>
      <c r="TSS216" s="158"/>
      <c r="TST216" s="161"/>
      <c r="TSU216" s="160"/>
      <c r="TSV216" s="159"/>
      <c r="TSW216" s="158"/>
      <c r="TSX216" s="161"/>
      <c r="TSY216" s="160"/>
      <c r="TSZ216" s="159"/>
      <c r="TTA216" s="158"/>
      <c r="TTB216" s="161"/>
      <c r="TTC216" s="160"/>
      <c r="TTD216" s="159"/>
      <c r="TTE216" s="158"/>
      <c r="TTF216" s="161"/>
      <c r="TTG216" s="160"/>
      <c r="TTH216" s="159"/>
      <c r="TTI216" s="158"/>
      <c r="TTJ216" s="161"/>
      <c r="TTK216" s="160"/>
      <c r="TTL216" s="159"/>
      <c r="TTM216" s="158"/>
      <c r="TTN216" s="161"/>
      <c r="TTO216" s="160"/>
      <c r="TTP216" s="159"/>
      <c r="TTQ216" s="158"/>
      <c r="TTR216" s="161"/>
      <c r="TTS216" s="160"/>
      <c r="TTT216" s="159"/>
      <c r="TTU216" s="158"/>
      <c r="TTV216" s="161"/>
      <c r="TTW216" s="160"/>
      <c r="TTX216" s="159"/>
      <c r="TTY216" s="158"/>
      <c r="TTZ216" s="161"/>
      <c r="TUA216" s="160"/>
      <c r="TUB216" s="159"/>
      <c r="TUC216" s="158"/>
      <c r="TUD216" s="161"/>
      <c r="TUE216" s="160"/>
      <c r="TUF216" s="159"/>
      <c r="TUG216" s="158"/>
      <c r="TUH216" s="161"/>
      <c r="TUI216" s="160"/>
      <c r="TUJ216" s="159"/>
      <c r="TUK216" s="158"/>
      <c r="TUL216" s="161"/>
      <c r="TUM216" s="160"/>
      <c r="TUN216" s="159"/>
      <c r="TUO216" s="158"/>
      <c r="TUP216" s="161"/>
      <c r="TUQ216" s="160"/>
      <c r="TUR216" s="159"/>
      <c r="TUS216" s="158"/>
      <c r="TUT216" s="161"/>
      <c r="TUU216" s="160"/>
      <c r="TUV216" s="159"/>
      <c r="TUW216" s="158"/>
      <c r="TUX216" s="161"/>
      <c r="TUY216" s="160"/>
      <c r="TUZ216" s="159"/>
      <c r="TVA216" s="158"/>
      <c r="TVB216" s="161"/>
      <c r="TVC216" s="672"/>
      <c r="TVD216" s="672"/>
      <c r="TVE216" s="672"/>
      <c r="TVF216" s="673"/>
      <c r="TVG216" s="167"/>
      <c r="TVH216" s="674"/>
      <c r="TVI216" s="674"/>
      <c r="TVJ216" s="674"/>
      <c r="TVK216" s="164"/>
      <c r="TVL216" s="160"/>
      <c r="TVM216" s="159"/>
      <c r="TVN216" s="158"/>
      <c r="TVO216" s="161"/>
      <c r="TVP216" s="160"/>
      <c r="TVQ216" s="159"/>
      <c r="TVR216" s="158"/>
      <c r="TVS216" s="161"/>
      <c r="TVT216" s="160"/>
      <c r="TVU216" s="159"/>
      <c r="TVV216" s="158"/>
      <c r="TVW216" s="161"/>
      <c r="TVX216" s="160"/>
      <c r="TVY216" s="159"/>
      <c r="TVZ216" s="158"/>
      <c r="TWA216" s="161"/>
      <c r="TWB216" s="160"/>
      <c r="TWC216" s="159"/>
      <c r="TWD216" s="158"/>
      <c r="TWE216" s="161"/>
      <c r="TWF216" s="160"/>
      <c r="TWG216" s="159"/>
      <c r="TWH216" s="158"/>
      <c r="TWI216" s="161"/>
      <c r="TWJ216" s="160"/>
      <c r="TWK216" s="159"/>
      <c r="TWL216" s="158"/>
      <c r="TWM216" s="161"/>
      <c r="TWN216" s="160"/>
      <c r="TWO216" s="159"/>
      <c r="TWP216" s="158"/>
      <c r="TWQ216" s="161"/>
      <c r="TWR216" s="160"/>
      <c r="TWS216" s="159"/>
      <c r="TWT216" s="158"/>
      <c r="TWU216" s="161"/>
      <c r="TWV216" s="160"/>
      <c r="TWW216" s="159"/>
      <c r="TWX216" s="158"/>
      <c r="TWY216" s="161"/>
      <c r="TWZ216" s="160"/>
      <c r="TXA216" s="159"/>
      <c r="TXB216" s="158"/>
      <c r="TXC216" s="161"/>
      <c r="TXD216" s="160"/>
      <c r="TXE216" s="159"/>
      <c r="TXF216" s="158"/>
      <c r="TXG216" s="161"/>
      <c r="TXH216" s="160"/>
      <c r="TXI216" s="159"/>
      <c r="TXJ216" s="158"/>
      <c r="TXK216" s="161"/>
      <c r="TXL216" s="160"/>
      <c r="TXM216" s="159"/>
      <c r="TXN216" s="158"/>
      <c r="TXO216" s="161"/>
      <c r="TXP216" s="160"/>
      <c r="TXQ216" s="159"/>
      <c r="TXR216" s="158"/>
      <c r="TXS216" s="161"/>
      <c r="TXT216" s="160"/>
      <c r="TXU216" s="159"/>
      <c r="TXV216" s="158"/>
      <c r="TXW216" s="161"/>
      <c r="TXX216" s="160"/>
      <c r="TXY216" s="159"/>
      <c r="TXZ216" s="158"/>
      <c r="TYA216" s="161"/>
      <c r="TYB216" s="160"/>
      <c r="TYC216" s="159"/>
      <c r="TYD216" s="158"/>
      <c r="TYE216" s="161"/>
      <c r="TYF216" s="160"/>
      <c r="TYG216" s="159"/>
      <c r="TYH216" s="158"/>
      <c r="TYI216" s="161"/>
      <c r="TYJ216" s="160"/>
      <c r="TYK216" s="159"/>
      <c r="TYL216" s="158"/>
      <c r="TYM216" s="161"/>
      <c r="TYN216" s="160"/>
      <c r="TYO216" s="159"/>
      <c r="TYP216" s="158"/>
      <c r="TYQ216" s="161"/>
      <c r="TYR216" s="160"/>
      <c r="TYS216" s="159"/>
      <c r="TYT216" s="158"/>
      <c r="TYU216" s="161"/>
      <c r="TYV216" s="160"/>
      <c r="TYW216" s="159"/>
      <c r="TYX216" s="158"/>
      <c r="TYY216" s="161"/>
      <c r="TYZ216" s="160"/>
      <c r="TZA216" s="159"/>
      <c r="TZB216" s="158"/>
      <c r="TZC216" s="161"/>
      <c r="TZD216" s="160"/>
      <c r="TZE216" s="159"/>
      <c r="TZF216" s="158"/>
      <c r="TZG216" s="161"/>
      <c r="TZH216" s="160"/>
      <c r="TZI216" s="159"/>
      <c r="TZJ216" s="158"/>
      <c r="TZK216" s="161"/>
      <c r="TZL216" s="160"/>
      <c r="TZM216" s="159"/>
      <c r="TZN216" s="158"/>
      <c r="TZO216" s="161"/>
      <c r="TZP216" s="160"/>
      <c r="TZQ216" s="159"/>
      <c r="TZR216" s="158"/>
      <c r="TZS216" s="161"/>
      <c r="TZT216" s="160"/>
      <c r="TZU216" s="159"/>
      <c r="TZV216" s="158"/>
      <c r="TZW216" s="161"/>
      <c r="TZX216" s="160"/>
      <c r="TZY216" s="159"/>
      <c r="TZZ216" s="158"/>
      <c r="UAA216" s="161"/>
      <c r="UAB216" s="160"/>
      <c r="UAC216" s="159"/>
      <c r="UAD216" s="158"/>
      <c r="UAE216" s="161"/>
      <c r="UAF216" s="672"/>
      <c r="UAG216" s="672"/>
      <c r="UAH216" s="672"/>
      <c r="UAI216" s="673"/>
      <c r="UAJ216" s="167"/>
      <c r="UAK216" s="674"/>
      <c r="UAL216" s="674"/>
      <c r="UAM216" s="674"/>
      <c r="UAN216" s="164"/>
      <c r="UAO216" s="160"/>
      <c r="UAP216" s="159"/>
      <c r="UAQ216" s="158"/>
      <c r="UAR216" s="161"/>
      <c r="UAS216" s="160"/>
      <c r="UAT216" s="159"/>
      <c r="UAU216" s="158"/>
      <c r="UAV216" s="161"/>
      <c r="UAW216" s="160"/>
      <c r="UAX216" s="159"/>
      <c r="UAY216" s="158"/>
      <c r="UAZ216" s="161"/>
      <c r="UBA216" s="160"/>
      <c r="UBB216" s="159"/>
      <c r="UBC216" s="158"/>
      <c r="UBD216" s="161"/>
      <c r="UBE216" s="160"/>
      <c r="UBF216" s="159"/>
      <c r="UBG216" s="158"/>
      <c r="UBH216" s="161"/>
      <c r="UBI216" s="160"/>
      <c r="UBJ216" s="159"/>
      <c r="UBK216" s="158"/>
      <c r="UBL216" s="161"/>
      <c r="UBM216" s="160"/>
      <c r="UBN216" s="159"/>
      <c r="UBO216" s="158"/>
      <c r="UBP216" s="161"/>
      <c r="UBQ216" s="160"/>
      <c r="UBR216" s="159"/>
      <c r="UBS216" s="158"/>
      <c r="UBT216" s="161"/>
      <c r="UBU216" s="160"/>
      <c r="UBV216" s="159"/>
      <c r="UBW216" s="158"/>
      <c r="UBX216" s="161"/>
      <c r="UBY216" s="160"/>
      <c r="UBZ216" s="159"/>
      <c r="UCA216" s="158"/>
      <c r="UCB216" s="161"/>
      <c r="UCC216" s="160"/>
      <c r="UCD216" s="159"/>
      <c r="UCE216" s="158"/>
      <c r="UCF216" s="161"/>
      <c r="UCG216" s="160"/>
      <c r="UCH216" s="159"/>
      <c r="UCI216" s="158"/>
      <c r="UCJ216" s="161"/>
      <c r="UCK216" s="160"/>
      <c r="UCL216" s="159"/>
      <c r="UCM216" s="158"/>
      <c r="UCN216" s="161"/>
      <c r="UCO216" s="160"/>
      <c r="UCP216" s="159"/>
      <c r="UCQ216" s="158"/>
      <c r="UCR216" s="161"/>
      <c r="UCS216" s="160"/>
      <c r="UCT216" s="159"/>
      <c r="UCU216" s="158"/>
      <c r="UCV216" s="161"/>
      <c r="UCW216" s="160"/>
      <c r="UCX216" s="159"/>
      <c r="UCY216" s="158"/>
      <c r="UCZ216" s="161"/>
      <c r="UDA216" s="160"/>
      <c r="UDB216" s="159"/>
      <c r="UDC216" s="158"/>
      <c r="UDD216" s="161"/>
      <c r="UDE216" s="160"/>
      <c r="UDF216" s="159"/>
      <c r="UDG216" s="158"/>
      <c r="UDH216" s="161"/>
      <c r="UDI216" s="160"/>
      <c r="UDJ216" s="159"/>
      <c r="UDK216" s="158"/>
      <c r="UDL216" s="161"/>
      <c r="UDM216" s="160"/>
      <c r="UDN216" s="159"/>
      <c r="UDO216" s="158"/>
      <c r="UDP216" s="161"/>
      <c r="UDQ216" s="160"/>
      <c r="UDR216" s="159"/>
      <c r="UDS216" s="158"/>
      <c r="UDT216" s="161"/>
      <c r="UDU216" s="160"/>
      <c r="UDV216" s="159"/>
      <c r="UDW216" s="158"/>
      <c r="UDX216" s="161"/>
      <c r="UDY216" s="160"/>
      <c r="UDZ216" s="159"/>
      <c r="UEA216" s="158"/>
      <c r="UEB216" s="161"/>
      <c r="UEC216" s="160"/>
      <c r="UED216" s="159"/>
      <c r="UEE216" s="158"/>
      <c r="UEF216" s="161"/>
      <c r="UEG216" s="160"/>
      <c r="UEH216" s="159"/>
      <c r="UEI216" s="158"/>
      <c r="UEJ216" s="161"/>
      <c r="UEK216" s="160"/>
      <c r="UEL216" s="159"/>
      <c r="UEM216" s="158"/>
      <c r="UEN216" s="161"/>
      <c r="UEO216" s="160"/>
      <c r="UEP216" s="159"/>
      <c r="UEQ216" s="158"/>
      <c r="UER216" s="161"/>
      <c r="UES216" s="160"/>
      <c r="UET216" s="159"/>
      <c r="UEU216" s="158"/>
      <c r="UEV216" s="161"/>
      <c r="UEW216" s="160"/>
      <c r="UEX216" s="159"/>
      <c r="UEY216" s="158"/>
      <c r="UEZ216" s="161"/>
      <c r="UFA216" s="160"/>
      <c r="UFB216" s="159"/>
      <c r="UFC216" s="158"/>
      <c r="UFD216" s="161"/>
      <c r="UFE216" s="160"/>
      <c r="UFF216" s="159"/>
      <c r="UFG216" s="158"/>
      <c r="UFH216" s="161"/>
      <c r="UFI216" s="672"/>
      <c r="UFJ216" s="672"/>
      <c r="UFK216" s="672"/>
      <c r="UFL216" s="673"/>
      <c r="UFM216" s="167"/>
      <c r="UFN216" s="674"/>
      <c r="UFO216" s="674"/>
      <c r="UFP216" s="674"/>
      <c r="UFQ216" s="164"/>
      <c r="UFR216" s="160"/>
      <c r="UFS216" s="159"/>
      <c r="UFT216" s="158"/>
      <c r="UFU216" s="161"/>
      <c r="UFV216" s="160"/>
      <c r="UFW216" s="159"/>
      <c r="UFX216" s="158"/>
      <c r="UFY216" s="161"/>
      <c r="UFZ216" s="160"/>
      <c r="UGA216" s="159"/>
      <c r="UGB216" s="158"/>
      <c r="UGC216" s="161"/>
      <c r="UGD216" s="160"/>
      <c r="UGE216" s="159"/>
      <c r="UGF216" s="158"/>
      <c r="UGG216" s="161"/>
      <c r="UGH216" s="160"/>
      <c r="UGI216" s="159"/>
      <c r="UGJ216" s="158"/>
      <c r="UGK216" s="161"/>
      <c r="UGL216" s="160"/>
      <c r="UGM216" s="159"/>
      <c r="UGN216" s="158"/>
      <c r="UGO216" s="161"/>
      <c r="UGP216" s="160"/>
      <c r="UGQ216" s="159"/>
      <c r="UGR216" s="158"/>
      <c r="UGS216" s="161"/>
      <c r="UGT216" s="160"/>
      <c r="UGU216" s="159"/>
      <c r="UGV216" s="158"/>
      <c r="UGW216" s="161"/>
      <c r="UGX216" s="160"/>
      <c r="UGY216" s="159"/>
      <c r="UGZ216" s="158"/>
      <c r="UHA216" s="161"/>
      <c r="UHB216" s="160"/>
      <c r="UHC216" s="159"/>
      <c r="UHD216" s="158"/>
      <c r="UHE216" s="161"/>
      <c r="UHF216" s="160"/>
      <c r="UHG216" s="159"/>
      <c r="UHH216" s="158"/>
      <c r="UHI216" s="161"/>
      <c r="UHJ216" s="160"/>
      <c r="UHK216" s="159"/>
      <c r="UHL216" s="158"/>
      <c r="UHM216" s="161"/>
      <c r="UHN216" s="160"/>
      <c r="UHO216" s="159"/>
      <c r="UHP216" s="158"/>
      <c r="UHQ216" s="161"/>
      <c r="UHR216" s="160"/>
      <c r="UHS216" s="159"/>
      <c r="UHT216" s="158"/>
      <c r="UHU216" s="161"/>
      <c r="UHV216" s="160"/>
      <c r="UHW216" s="159"/>
      <c r="UHX216" s="158"/>
      <c r="UHY216" s="161"/>
      <c r="UHZ216" s="160"/>
      <c r="UIA216" s="159"/>
      <c r="UIB216" s="158"/>
      <c r="UIC216" s="161"/>
      <c r="UID216" s="160"/>
      <c r="UIE216" s="159"/>
      <c r="UIF216" s="158"/>
      <c r="UIG216" s="161"/>
      <c r="UIH216" s="160"/>
      <c r="UII216" s="159"/>
      <c r="UIJ216" s="158"/>
      <c r="UIK216" s="161"/>
      <c r="UIL216" s="160"/>
      <c r="UIM216" s="159"/>
      <c r="UIN216" s="158"/>
      <c r="UIO216" s="161"/>
      <c r="UIP216" s="160"/>
      <c r="UIQ216" s="159"/>
      <c r="UIR216" s="158"/>
      <c r="UIS216" s="161"/>
      <c r="UIT216" s="160"/>
      <c r="UIU216" s="159"/>
      <c r="UIV216" s="158"/>
      <c r="UIW216" s="161"/>
      <c r="UIX216" s="160"/>
      <c r="UIY216" s="159"/>
      <c r="UIZ216" s="158"/>
      <c r="UJA216" s="161"/>
      <c r="UJB216" s="160"/>
      <c r="UJC216" s="159"/>
      <c r="UJD216" s="158"/>
      <c r="UJE216" s="161"/>
      <c r="UJF216" s="160"/>
      <c r="UJG216" s="159"/>
      <c r="UJH216" s="158"/>
      <c r="UJI216" s="161"/>
      <c r="UJJ216" s="160"/>
      <c r="UJK216" s="159"/>
      <c r="UJL216" s="158"/>
      <c r="UJM216" s="161"/>
      <c r="UJN216" s="160"/>
      <c r="UJO216" s="159"/>
      <c r="UJP216" s="158"/>
      <c r="UJQ216" s="161"/>
      <c r="UJR216" s="160"/>
      <c r="UJS216" s="159"/>
      <c r="UJT216" s="158"/>
      <c r="UJU216" s="161"/>
      <c r="UJV216" s="160"/>
      <c r="UJW216" s="159"/>
      <c r="UJX216" s="158"/>
      <c r="UJY216" s="161"/>
      <c r="UJZ216" s="160"/>
      <c r="UKA216" s="159"/>
      <c r="UKB216" s="158"/>
      <c r="UKC216" s="161"/>
      <c r="UKD216" s="160"/>
      <c r="UKE216" s="159"/>
      <c r="UKF216" s="158"/>
      <c r="UKG216" s="161"/>
      <c r="UKH216" s="160"/>
      <c r="UKI216" s="159"/>
      <c r="UKJ216" s="158"/>
      <c r="UKK216" s="161"/>
      <c r="UKL216" s="672"/>
      <c r="UKM216" s="672"/>
      <c r="UKN216" s="672"/>
      <c r="UKO216" s="673"/>
      <c r="UKP216" s="167"/>
      <c r="UKQ216" s="674"/>
      <c r="UKR216" s="674"/>
      <c r="UKS216" s="674"/>
      <c r="UKT216" s="164"/>
      <c r="UKU216" s="160"/>
      <c r="UKV216" s="159"/>
      <c r="UKW216" s="158"/>
      <c r="UKX216" s="161"/>
      <c r="UKY216" s="160"/>
      <c r="UKZ216" s="159"/>
      <c r="ULA216" s="158"/>
      <c r="ULB216" s="161"/>
      <c r="ULC216" s="160"/>
      <c r="ULD216" s="159"/>
      <c r="ULE216" s="158"/>
      <c r="ULF216" s="161"/>
      <c r="ULG216" s="160"/>
      <c r="ULH216" s="159"/>
      <c r="ULI216" s="158"/>
      <c r="ULJ216" s="161"/>
      <c r="ULK216" s="160"/>
      <c r="ULL216" s="159"/>
      <c r="ULM216" s="158"/>
      <c r="ULN216" s="161"/>
      <c r="ULO216" s="160"/>
      <c r="ULP216" s="159"/>
      <c r="ULQ216" s="158"/>
      <c r="ULR216" s="161"/>
      <c r="ULS216" s="160"/>
      <c r="ULT216" s="159"/>
      <c r="ULU216" s="158"/>
      <c r="ULV216" s="161"/>
      <c r="ULW216" s="160"/>
      <c r="ULX216" s="159"/>
      <c r="ULY216" s="158"/>
      <c r="ULZ216" s="161"/>
      <c r="UMA216" s="160"/>
      <c r="UMB216" s="159"/>
      <c r="UMC216" s="158"/>
      <c r="UMD216" s="161"/>
      <c r="UME216" s="160"/>
      <c r="UMF216" s="159"/>
      <c r="UMG216" s="158"/>
      <c r="UMH216" s="161"/>
      <c r="UMI216" s="160"/>
      <c r="UMJ216" s="159"/>
      <c r="UMK216" s="158"/>
      <c r="UML216" s="161"/>
      <c r="UMM216" s="160"/>
      <c r="UMN216" s="159"/>
      <c r="UMO216" s="158"/>
      <c r="UMP216" s="161"/>
      <c r="UMQ216" s="160"/>
      <c r="UMR216" s="159"/>
      <c r="UMS216" s="158"/>
      <c r="UMT216" s="161"/>
      <c r="UMU216" s="160"/>
      <c r="UMV216" s="159"/>
      <c r="UMW216" s="158"/>
      <c r="UMX216" s="161"/>
      <c r="UMY216" s="160"/>
      <c r="UMZ216" s="159"/>
      <c r="UNA216" s="158"/>
      <c r="UNB216" s="161"/>
      <c r="UNC216" s="160"/>
      <c r="UND216" s="159"/>
      <c r="UNE216" s="158"/>
      <c r="UNF216" s="161"/>
      <c r="UNG216" s="160"/>
      <c r="UNH216" s="159"/>
      <c r="UNI216" s="158"/>
      <c r="UNJ216" s="161"/>
      <c r="UNK216" s="160"/>
      <c r="UNL216" s="159"/>
      <c r="UNM216" s="158"/>
      <c r="UNN216" s="161"/>
      <c r="UNO216" s="160"/>
      <c r="UNP216" s="159"/>
      <c r="UNQ216" s="158"/>
      <c r="UNR216" s="161"/>
      <c r="UNS216" s="160"/>
      <c r="UNT216" s="159"/>
      <c r="UNU216" s="158"/>
      <c r="UNV216" s="161"/>
      <c r="UNW216" s="160"/>
      <c r="UNX216" s="159"/>
      <c r="UNY216" s="158"/>
      <c r="UNZ216" s="161"/>
      <c r="UOA216" s="160"/>
      <c r="UOB216" s="159"/>
      <c r="UOC216" s="158"/>
      <c r="UOD216" s="161"/>
      <c r="UOE216" s="160"/>
      <c r="UOF216" s="159"/>
      <c r="UOG216" s="158"/>
      <c r="UOH216" s="161"/>
      <c r="UOI216" s="160"/>
      <c r="UOJ216" s="159"/>
      <c r="UOK216" s="158"/>
      <c r="UOL216" s="161"/>
      <c r="UOM216" s="160"/>
      <c r="UON216" s="159"/>
      <c r="UOO216" s="158"/>
      <c r="UOP216" s="161"/>
      <c r="UOQ216" s="160"/>
      <c r="UOR216" s="159"/>
      <c r="UOS216" s="158"/>
      <c r="UOT216" s="161"/>
      <c r="UOU216" s="160"/>
      <c r="UOV216" s="159"/>
      <c r="UOW216" s="158"/>
      <c r="UOX216" s="161"/>
      <c r="UOY216" s="160"/>
      <c r="UOZ216" s="159"/>
      <c r="UPA216" s="158"/>
      <c r="UPB216" s="161"/>
      <c r="UPC216" s="160"/>
      <c r="UPD216" s="159"/>
      <c r="UPE216" s="158"/>
      <c r="UPF216" s="161"/>
      <c r="UPG216" s="160"/>
      <c r="UPH216" s="159"/>
      <c r="UPI216" s="158"/>
      <c r="UPJ216" s="161"/>
      <c r="UPK216" s="160"/>
      <c r="UPL216" s="159"/>
      <c r="UPM216" s="158"/>
      <c r="UPN216" s="161"/>
      <c r="UPO216" s="672"/>
      <c r="UPP216" s="672"/>
      <c r="UPQ216" s="672"/>
      <c r="UPR216" s="673"/>
      <c r="UPS216" s="167"/>
      <c r="UPT216" s="674"/>
      <c r="UPU216" s="674"/>
      <c r="UPV216" s="674"/>
      <c r="UPW216" s="164"/>
      <c r="UPX216" s="160"/>
      <c r="UPY216" s="159"/>
      <c r="UPZ216" s="158"/>
      <c r="UQA216" s="161"/>
      <c r="UQB216" s="160"/>
      <c r="UQC216" s="159"/>
      <c r="UQD216" s="158"/>
      <c r="UQE216" s="161"/>
      <c r="UQF216" s="160"/>
      <c r="UQG216" s="159"/>
      <c r="UQH216" s="158"/>
      <c r="UQI216" s="161"/>
      <c r="UQJ216" s="160"/>
      <c r="UQK216" s="159"/>
      <c r="UQL216" s="158"/>
      <c r="UQM216" s="161"/>
      <c r="UQN216" s="160"/>
      <c r="UQO216" s="159"/>
      <c r="UQP216" s="158"/>
      <c r="UQQ216" s="161"/>
      <c r="UQR216" s="160"/>
      <c r="UQS216" s="159"/>
      <c r="UQT216" s="158"/>
      <c r="UQU216" s="161"/>
      <c r="UQV216" s="160"/>
      <c r="UQW216" s="159"/>
      <c r="UQX216" s="158"/>
      <c r="UQY216" s="161"/>
      <c r="UQZ216" s="160"/>
      <c r="URA216" s="159"/>
      <c r="URB216" s="158"/>
      <c r="URC216" s="161"/>
      <c r="URD216" s="160"/>
      <c r="URE216" s="159"/>
      <c r="URF216" s="158"/>
      <c r="URG216" s="161"/>
      <c r="URH216" s="160"/>
      <c r="URI216" s="159"/>
      <c r="URJ216" s="158"/>
      <c r="URK216" s="161"/>
      <c r="URL216" s="160"/>
      <c r="URM216" s="159"/>
      <c r="URN216" s="158"/>
      <c r="URO216" s="161"/>
      <c r="URP216" s="160"/>
      <c r="URQ216" s="159"/>
      <c r="URR216" s="158"/>
      <c r="URS216" s="161"/>
      <c r="URT216" s="160"/>
      <c r="URU216" s="159"/>
      <c r="URV216" s="158"/>
      <c r="URW216" s="161"/>
      <c r="URX216" s="160"/>
      <c r="URY216" s="159"/>
      <c r="URZ216" s="158"/>
      <c r="USA216" s="161"/>
      <c r="USB216" s="160"/>
      <c r="USC216" s="159"/>
      <c r="USD216" s="158"/>
      <c r="USE216" s="161"/>
      <c r="USF216" s="160"/>
      <c r="USG216" s="159"/>
      <c r="USH216" s="158"/>
      <c r="USI216" s="161"/>
      <c r="USJ216" s="160"/>
      <c r="USK216" s="159"/>
      <c r="USL216" s="158"/>
      <c r="USM216" s="161"/>
      <c r="USN216" s="160"/>
      <c r="USO216" s="159"/>
      <c r="USP216" s="158"/>
      <c r="USQ216" s="161"/>
      <c r="USR216" s="160"/>
      <c r="USS216" s="159"/>
      <c r="UST216" s="158"/>
      <c r="USU216" s="161"/>
      <c r="USV216" s="160"/>
      <c r="USW216" s="159"/>
      <c r="USX216" s="158"/>
      <c r="USY216" s="161"/>
      <c r="USZ216" s="160"/>
      <c r="UTA216" s="159"/>
      <c r="UTB216" s="158"/>
      <c r="UTC216" s="161"/>
      <c r="UTD216" s="160"/>
      <c r="UTE216" s="159"/>
      <c r="UTF216" s="158"/>
      <c r="UTG216" s="161"/>
      <c r="UTH216" s="160"/>
      <c r="UTI216" s="159"/>
      <c r="UTJ216" s="158"/>
      <c r="UTK216" s="161"/>
      <c r="UTL216" s="160"/>
      <c r="UTM216" s="159"/>
      <c r="UTN216" s="158"/>
      <c r="UTO216" s="161"/>
      <c r="UTP216" s="160"/>
      <c r="UTQ216" s="159"/>
      <c r="UTR216" s="158"/>
      <c r="UTS216" s="161"/>
      <c r="UTT216" s="160"/>
      <c r="UTU216" s="159"/>
      <c r="UTV216" s="158"/>
      <c r="UTW216" s="161"/>
      <c r="UTX216" s="160"/>
      <c r="UTY216" s="159"/>
      <c r="UTZ216" s="158"/>
      <c r="UUA216" s="161"/>
      <c r="UUB216" s="160"/>
      <c r="UUC216" s="159"/>
      <c r="UUD216" s="158"/>
      <c r="UUE216" s="161"/>
      <c r="UUF216" s="160"/>
      <c r="UUG216" s="159"/>
      <c r="UUH216" s="158"/>
      <c r="UUI216" s="161"/>
      <c r="UUJ216" s="160"/>
      <c r="UUK216" s="159"/>
      <c r="UUL216" s="158"/>
      <c r="UUM216" s="161"/>
      <c r="UUN216" s="160"/>
      <c r="UUO216" s="159"/>
      <c r="UUP216" s="158"/>
      <c r="UUQ216" s="161"/>
      <c r="UUR216" s="672"/>
      <c r="UUS216" s="672"/>
      <c r="UUT216" s="672"/>
      <c r="UUU216" s="673"/>
      <c r="UUV216" s="167"/>
      <c r="UUW216" s="674"/>
      <c r="UUX216" s="674"/>
      <c r="UUY216" s="674"/>
      <c r="UUZ216" s="164"/>
      <c r="UVA216" s="160"/>
      <c r="UVB216" s="159"/>
      <c r="UVC216" s="158"/>
      <c r="UVD216" s="161"/>
      <c r="UVE216" s="160"/>
      <c r="UVF216" s="159"/>
      <c r="UVG216" s="158"/>
      <c r="UVH216" s="161"/>
      <c r="UVI216" s="160"/>
      <c r="UVJ216" s="159"/>
      <c r="UVK216" s="158"/>
      <c r="UVL216" s="161"/>
      <c r="UVM216" s="160"/>
      <c r="UVN216" s="159"/>
      <c r="UVO216" s="158"/>
      <c r="UVP216" s="161"/>
      <c r="UVQ216" s="160"/>
      <c r="UVR216" s="159"/>
      <c r="UVS216" s="158"/>
      <c r="UVT216" s="161"/>
      <c r="UVU216" s="160"/>
      <c r="UVV216" s="159"/>
      <c r="UVW216" s="158"/>
      <c r="UVX216" s="161"/>
      <c r="UVY216" s="160"/>
      <c r="UVZ216" s="159"/>
      <c r="UWA216" s="158"/>
      <c r="UWB216" s="161"/>
      <c r="UWC216" s="160"/>
      <c r="UWD216" s="159"/>
      <c r="UWE216" s="158"/>
      <c r="UWF216" s="161"/>
      <c r="UWG216" s="160"/>
      <c r="UWH216" s="159"/>
      <c r="UWI216" s="158"/>
      <c r="UWJ216" s="161"/>
      <c r="UWK216" s="160"/>
      <c r="UWL216" s="159"/>
      <c r="UWM216" s="158"/>
      <c r="UWN216" s="161"/>
      <c r="UWO216" s="160"/>
      <c r="UWP216" s="159"/>
      <c r="UWQ216" s="158"/>
      <c r="UWR216" s="161"/>
      <c r="UWS216" s="160"/>
      <c r="UWT216" s="159"/>
      <c r="UWU216" s="158"/>
      <c r="UWV216" s="161"/>
      <c r="UWW216" s="160"/>
      <c r="UWX216" s="159"/>
      <c r="UWY216" s="158"/>
      <c r="UWZ216" s="161"/>
      <c r="UXA216" s="160"/>
      <c r="UXB216" s="159"/>
      <c r="UXC216" s="158"/>
      <c r="UXD216" s="161"/>
      <c r="UXE216" s="160"/>
      <c r="UXF216" s="159"/>
      <c r="UXG216" s="158"/>
      <c r="UXH216" s="161"/>
      <c r="UXI216" s="160"/>
      <c r="UXJ216" s="159"/>
      <c r="UXK216" s="158"/>
      <c r="UXL216" s="161"/>
      <c r="UXM216" s="160"/>
      <c r="UXN216" s="159"/>
      <c r="UXO216" s="158"/>
      <c r="UXP216" s="161"/>
      <c r="UXQ216" s="160"/>
      <c r="UXR216" s="159"/>
      <c r="UXS216" s="158"/>
      <c r="UXT216" s="161"/>
      <c r="UXU216" s="160"/>
      <c r="UXV216" s="159"/>
      <c r="UXW216" s="158"/>
      <c r="UXX216" s="161"/>
      <c r="UXY216" s="160"/>
      <c r="UXZ216" s="159"/>
      <c r="UYA216" s="158"/>
      <c r="UYB216" s="161"/>
      <c r="UYC216" s="160"/>
      <c r="UYD216" s="159"/>
      <c r="UYE216" s="158"/>
      <c r="UYF216" s="161"/>
      <c r="UYG216" s="160"/>
      <c r="UYH216" s="159"/>
      <c r="UYI216" s="158"/>
      <c r="UYJ216" s="161"/>
      <c r="UYK216" s="160"/>
      <c r="UYL216" s="159"/>
      <c r="UYM216" s="158"/>
      <c r="UYN216" s="161"/>
      <c r="UYO216" s="160"/>
      <c r="UYP216" s="159"/>
      <c r="UYQ216" s="158"/>
      <c r="UYR216" s="161"/>
      <c r="UYS216" s="160"/>
      <c r="UYT216" s="159"/>
      <c r="UYU216" s="158"/>
      <c r="UYV216" s="161"/>
      <c r="UYW216" s="160"/>
      <c r="UYX216" s="159"/>
      <c r="UYY216" s="158"/>
      <c r="UYZ216" s="161"/>
      <c r="UZA216" s="160"/>
      <c r="UZB216" s="159"/>
      <c r="UZC216" s="158"/>
      <c r="UZD216" s="161"/>
      <c r="UZE216" s="160"/>
      <c r="UZF216" s="159"/>
      <c r="UZG216" s="158"/>
      <c r="UZH216" s="161"/>
      <c r="UZI216" s="160"/>
      <c r="UZJ216" s="159"/>
      <c r="UZK216" s="158"/>
      <c r="UZL216" s="161"/>
      <c r="UZM216" s="160"/>
      <c r="UZN216" s="159"/>
      <c r="UZO216" s="158"/>
      <c r="UZP216" s="161"/>
      <c r="UZQ216" s="160"/>
      <c r="UZR216" s="159"/>
      <c r="UZS216" s="158"/>
      <c r="UZT216" s="161"/>
      <c r="UZU216" s="672"/>
      <c r="UZV216" s="672"/>
      <c r="UZW216" s="672"/>
      <c r="UZX216" s="673"/>
      <c r="UZY216" s="167"/>
      <c r="UZZ216" s="674"/>
      <c r="VAA216" s="674"/>
      <c r="VAB216" s="674"/>
      <c r="VAC216" s="164"/>
      <c r="VAD216" s="160"/>
      <c r="VAE216" s="159"/>
      <c r="VAF216" s="158"/>
      <c r="VAG216" s="161"/>
      <c r="VAH216" s="160"/>
      <c r="VAI216" s="159"/>
      <c r="VAJ216" s="158"/>
      <c r="VAK216" s="161"/>
      <c r="VAL216" s="160"/>
      <c r="VAM216" s="159"/>
      <c r="VAN216" s="158"/>
      <c r="VAO216" s="161"/>
      <c r="VAP216" s="160"/>
      <c r="VAQ216" s="159"/>
      <c r="VAR216" s="158"/>
      <c r="VAS216" s="161"/>
      <c r="VAT216" s="160"/>
      <c r="VAU216" s="159"/>
      <c r="VAV216" s="158"/>
      <c r="VAW216" s="161"/>
      <c r="VAX216" s="160"/>
      <c r="VAY216" s="159"/>
      <c r="VAZ216" s="158"/>
      <c r="VBA216" s="161"/>
      <c r="VBB216" s="160"/>
      <c r="VBC216" s="159"/>
      <c r="VBD216" s="158"/>
      <c r="VBE216" s="161"/>
      <c r="VBF216" s="160"/>
      <c r="VBG216" s="159"/>
      <c r="VBH216" s="158"/>
      <c r="VBI216" s="161"/>
      <c r="VBJ216" s="160"/>
      <c r="VBK216" s="159"/>
      <c r="VBL216" s="158"/>
      <c r="VBM216" s="161"/>
      <c r="VBN216" s="160"/>
      <c r="VBO216" s="159"/>
      <c r="VBP216" s="158"/>
      <c r="VBQ216" s="161"/>
      <c r="VBR216" s="160"/>
      <c r="VBS216" s="159"/>
      <c r="VBT216" s="158"/>
      <c r="VBU216" s="161"/>
      <c r="VBV216" s="160"/>
      <c r="VBW216" s="159"/>
      <c r="VBX216" s="158"/>
      <c r="VBY216" s="161"/>
      <c r="VBZ216" s="160"/>
      <c r="VCA216" s="159"/>
      <c r="VCB216" s="158"/>
      <c r="VCC216" s="161"/>
      <c r="VCD216" s="160"/>
      <c r="VCE216" s="159"/>
      <c r="VCF216" s="158"/>
      <c r="VCG216" s="161"/>
      <c r="VCH216" s="160"/>
      <c r="VCI216" s="159"/>
      <c r="VCJ216" s="158"/>
      <c r="VCK216" s="161"/>
      <c r="VCL216" s="160"/>
      <c r="VCM216" s="159"/>
      <c r="VCN216" s="158"/>
      <c r="VCO216" s="161"/>
      <c r="VCP216" s="160"/>
      <c r="VCQ216" s="159"/>
      <c r="VCR216" s="158"/>
      <c r="VCS216" s="161"/>
      <c r="VCT216" s="160"/>
      <c r="VCU216" s="159"/>
      <c r="VCV216" s="158"/>
      <c r="VCW216" s="161"/>
      <c r="VCX216" s="160"/>
      <c r="VCY216" s="159"/>
      <c r="VCZ216" s="158"/>
      <c r="VDA216" s="161"/>
      <c r="VDB216" s="160"/>
      <c r="VDC216" s="159"/>
      <c r="VDD216" s="158"/>
      <c r="VDE216" s="161"/>
      <c r="VDF216" s="160"/>
      <c r="VDG216" s="159"/>
      <c r="VDH216" s="158"/>
      <c r="VDI216" s="161"/>
      <c r="VDJ216" s="160"/>
      <c r="VDK216" s="159"/>
      <c r="VDL216" s="158"/>
      <c r="VDM216" s="161"/>
      <c r="VDN216" s="160"/>
      <c r="VDO216" s="159"/>
      <c r="VDP216" s="158"/>
      <c r="VDQ216" s="161"/>
      <c r="VDR216" s="160"/>
      <c r="VDS216" s="159"/>
      <c r="VDT216" s="158"/>
      <c r="VDU216" s="161"/>
      <c r="VDV216" s="160"/>
      <c r="VDW216" s="159"/>
      <c r="VDX216" s="158"/>
      <c r="VDY216" s="161"/>
      <c r="VDZ216" s="160"/>
      <c r="VEA216" s="159"/>
      <c r="VEB216" s="158"/>
      <c r="VEC216" s="161"/>
      <c r="VED216" s="160"/>
      <c r="VEE216" s="159"/>
      <c r="VEF216" s="158"/>
      <c r="VEG216" s="161"/>
      <c r="VEH216" s="160"/>
      <c r="VEI216" s="159"/>
      <c r="VEJ216" s="158"/>
      <c r="VEK216" s="161"/>
      <c r="VEL216" s="160"/>
      <c r="VEM216" s="159"/>
      <c r="VEN216" s="158"/>
      <c r="VEO216" s="161"/>
      <c r="VEP216" s="160"/>
      <c r="VEQ216" s="159"/>
      <c r="VER216" s="158"/>
      <c r="VES216" s="161"/>
      <c r="VET216" s="160"/>
      <c r="VEU216" s="159"/>
      <c r="VEV216" s="158"/>
      <c r="VEW216" s="161"/>
      <c r="VEX216" s="672"/>
      <c r="VEY216" s="672"/>
      <c r="VEZ216" s="672"/>
      <c r="VFA216" s="673"/>
      <c r="VFB216" s="167"/>
      <c r="VFC216" s="674"/>
      <c r="VFD216" s="674"/>
      <c r="VFE216" s="674"/>
      <c r="VFF216" s="164"/>
      <c r="VFG216" s="160"/>
      <c r="VFH216" s="159"/>
      <c r="VFI216" s="158"/>
      <c r="VFJ216" s="161"/>
      <c r="VFK216" s="160"/>
      <c r="VFL216" s="159"/>
      <c r="VFM216" s="158"/>
      <c r="VFN216" s="161"/>
      <c r="VFO216" s="160"/>
      <c r="VFP216" s="159"/>
      <c r="VFQ216" s="158"/>
      <c r="VFR216" s="161"/>
      <c r="VFS216" s="160"/>
      <c r="VFT216" s="159"/>
      <c r="VFU216" s="158"/>
      <c r="VFV216" s="161"/>
      <c r="VFW216" s="160"/>
      <c r="VFX216" s="159"/>
      <c r="VFY216" s="158"/>
      <c r="VFZ216" s="161"/>
      <c r="VGA216" s="160"/>
      <c r="VGB216" s="159"/>
      <c r="VGC216" s="158"/>
      <c r="VGD216" s="161"/>
      <c r="VGE216" s="160"/>
      <c r="VGF216" s="159"/>
      <c r="VGG216" s="158"/>
      <c r="VGH216" s="161"/>
      <c r="VGI216" s="160"/>
      <c r="VGJ216" s="159"/>
      <c r="VGK216" s="158"/>
      <c r="VGL216" s="161"/>
      <c r="VGM216" s="160"/>
      <c r="VGN216" s="159"/>
      <c r="VGO216" s="158"/>
      <c r="VGP216" s="161"/>
      <c r="VGQ216" s="160"/>
      <c r="VGR216" s="159"/>
      <c r="VGS216" s="158"/>
      <c r="VGT216" s="161"/>
      <c r="VGU216" s="160"/>
      <c r="VGV216" s="159"/>
      <c r="VGW216" s="158"/>
      <c r="VGX216" s="161"/>
      <c r="VGY216" s="160"/>
      <c r="VGZ216" s="159"/>
      <c r="VHA216" s="158"/>
      <c r="VHB216" s="161"/>
      <c r="VHC216" s="160"/>
      <c r="VHD216" s="159"/>
      <c r="VHE216" s="158"/>
      <c r="VHF216" s="161"/>
      <c r="VHG216" s="160"/>
      <c r="VHH216" s="159"/>
      <c r="VHI216" s="158"/>
      <c r="VHJ216" s="161"/>
      <c r="VHK216" s="160"/>
      <c r="VHL216" s="159"/>
      <c r="VHM216" s="158"/>
      <c r="VHN216" s="161"/>
      <c r="VHO216" s="160"/>
      <c r="VHP216" s="159"/>
      <c r="VHQ216" s="158"/>
      <c r="VHR216" s="161"/>
      <c r="VHS216" s="160"/>
      <c r="VHT216" s="159"/>
      <c r="VHU216" s="158"/>
      <c r="VHV216" s="161"/>
      <c r="VHW216" s="160"/>
      <c r="VHX216" s="159"/>
      <c r="VHY216" s="158"/>
      <c r="VHZ216" s="161"/>
      <c r="VIA216" s="160"/>
      <c r="VIB216" s="159"/>
      <c r="VIC216" s="158"/>
      <c r="VID216" s="161"/>
      <c r="VIE216" s="160"/>
      <c r="VIF216" s="159"/>
      <c r="VIG216" s="158"/>
      <c r="VIH216" s="161"/>
      <c r="VII216" s="160"/>
      <c r="VIJ216" s="159"/>
      <c r="VIK216" s="158"/>
      <c r="VIL216" s="161"/>
      <c r="VIM216" s="160"/>
      <c r="VIN216" s="159"/>
      <c r="VIO216" s="158"/>
      <c r="VIP216" s="161"/>
      <c r="VIQ216" s="160"/>
      <c r="VIR216" s="159"/>
      <c r="VIS216" s="158"/>
      <c r="VIT216" s="161"/>
      <c r="VIU216" s="160"/>
      <c r="VIV216" s="159"/>
      <c r="VIW216" s="158"/>
      <c r="VIX216" s="161"/>
      <c r="VIY216" s="160"/>
      <c r="VIZ216" s="159"/>
      <c r="VJA216" s="158"/>
      <c r="VJB216" s="161"/>
      <c r="VJC216" s="160"/>
      <c r="VJD216" s="159"/>
      <c r="VJE216" s="158"/>
      <c r="VJF216" s="161"/>
      <c r="VJG216" s="160"/>
      <c r="VJH216" s="159"/>
      <c r="VJI216" s="158"/>
      <c r="VJJ216" s="161"/>
      <c r="VJK216" s="160"/>
      <c r="VJL216" s="159"/>
      <c r="VJM216" s="158"/>
      <c r="VJN216" s="161"/>
      <c r="VJO216" s="160"/>
      <c r="VJP216" s="159"/>
      <c r="VJQ216" s="158"/>
      <c r="VJR216" s="161"/>
      <c r="VJS216" s="160"/>
      <c r="VJT216" s="159"/>
      <c r="VJU216" s="158"/>
      <c r="VJV216" s="161"/>
      <c r="VJW216" s="160"/>
      <c r="VJX216" s="159"/>
      <c r="VJY216" s="158"/>
      <c r="VJZ216" s="161"/>
      <c r="VKA216" s="672"/>
      <c r="VKB216" s="672"/>
      <c r="VKC216" s="672"/>
      <c r="VKD216" s="673"/>
      <c r="VKE216" s="167"/>
      <c r="VKF216" s="674"/>
      <c r="VKG216" s="674"/>
      <c r="VKH216" s="674"/>
      <c r="VKI216" s="164"/>
      <c r="VKJ216" s="160"/>
      <c r="VKK216" s="159"/>
      <c r="VKL216" s="158"/>
      <c r="VKM216" s="161"/>
      <c r="VKN216" s="160"/>
      <c r="VKO216" s="159"/>
      <c r="VKP216" s="158"/>
      <c r="VKQ216" s="161"/>
      <c r="VKR216" s="160"/>
      <c r="VKS216" s="159"/>
      <c r="VKT216" s="158"/>
      <c r="VKU216" s="161"/>
      <c r="VKV216" s="160"/>
      <c r="VKW216" s="159"/>
      <c r="VKX216" s="158"/>
      <c r="VKY216" s="161"/>
      <c r="VKZ216" s="160"/>
      <c r="VLA216" s="159"/>
      <c r="VLB216" s="158"/>
      <c r="VLC216" s="161"/>
      <c r="VLD216" s="160"/>
      <c r="VLE216" s="159"/>
      <c r="VLF216" s="158"/>
      <c r="VLG216" s="161"/>
      <c r="VLH216" s="160"/>
      <c r="VLI216" s="159"/>
      <c r="VLJ216" s="158"/>
      <c r="VLK216" s="161"/>
      <c r="VLL216" s="160"/>
      <c r="VLM216" s="159"/>
      <c r="VLN216" s="158"/>
      <c r="VLO216" s="161"/>
      <c r="VLP216" s="160"/>
      <c r="VLQ216" s="159"/>
      <c r="VLR216" s="158"/>
      <c r="VLS216" s="161"/>
      <c r="VLT216" s="160"/>
      <c r="VLU216" s="159"/>
      <c r="VLV216" s="158"/>
      <c r="VLW216" s="161"/>
      <c r="VLX216" s="160"/>
      <c r="VLY216" s="159"/>
      <c r="VLZ216" s="158"/>
      <c r="VMA216" s="161"/>
      <c r="VMB216" s="160"/>
      <c r="VMC216" s="159"/>
      <c r="VMD216" s="158"/>
      <c r="VME216" s="161"/>
      <c r="VMF216" s="160"/>
      <c r="VMG216" s="159"/>
      <c r="VMH216" s="158"/>
      <c r="VMI216" s="161"/>
      <c r="VMJ216" s="160"/>
      <c r="VMK216" s="159"/>
      <c r="VML216" s="158"/>
      <c r="VMM216" s="161"/>
      <c r="VMN216" s="160"/>
      <c r="VMO216" s="159"/>
      <c r="VMP216" s="158"/>
      <c r="VMQ216" s="161"/>
      <c r="VMR216" s="160"/>
      <c r="VMS216" s="159"/>
      <c r="VMT216" s="158"/>
      <c r="VMU216" s="161"/>
      <c r="VMV216" s="160"/>
      <c r="VMW216" s="159"/>
      <c r="VMX216" s="158"/>
      <c r="VMY216" s="161"/>
      <c r="VMZ216" s="160"/>
      <c r="VNA216" s="159"/>
      <c r="VNB216" s="158"/>
      <c r="VNC216" s="161"/>
      <c r="VND216" s="160"/>
      <c r="VNE216" s="159"/>
      <c r="VNF216" s="158"/>
      <c r="VNG216" s="161"/>
      <c r="VNH216" s="160"/>
      <c r="VNI216" s="159"/>
      <c r="VNJ216" s="158"/>
      <c r="VNK216" s="161"/>
      <c r="VNL216" s="160"/>
      <c r="VNM216" s="159"/>
      <c r="VNN216" s="158"/>
      <c r="VNO216" s="161"/>
      <c r="VNP216" s="160"/>
      <c r="VNQ216" s="159"/>
      <c r="VNR216" s="158"/>
      <c r="VNS216" s="161"/>
      <c r="VNT216" s="160"/>
      <c r="VNU216" s="159"/>
      <c r="VNV216" s="158"/>
      <c r="VNW216" s="161"/>
      <c r="VNX216" s="160"/>
      <c r="VNY216" s="159"/>
      <c r="VNZ216" s="158"/>
      <c r="VOA216" s="161"/>
      <c r="VOB216" s="160"/>
      <c r="VOC216" s="159"/>
      <c r="VOD216" s="158"/>
      <c r="VOE216" s="161"/>
      <c r="VOF216" s="160"/>
      <c r="VOG216" s="159"/>
      <c r="VOH216" s="158"/>
      <c r="VOI216" s="161"/>
      <c r="VOJ216" s="160"/>
      <c r="VOK216" s="159"/>
      <c r="VOL216" s="158"/>
      <c r="VOM216" s="161"/>
      <c r="VON216" s="160"/>
      <c r="VOO216" s="159"/>
      <c r="VOP216" s="158"/>
      <c r="VOQ216" s="161"/>
      <c r="VOR216" s="160"/>
      <c r="VOS216" s="159"/>
      <c r="VOT216" s="158"/>
      <c r="VOU216" s="161"/>
      <c r="VOV216" s="160"/>
      <c r="VOW216" s="159"/>
      <c r="VOX216" s="158"/>
      <c r="VOY216" s="161"/>
      <c r="VOZ216" s="160"/>
      <c r="VPA216" s="159"/>
      <c r="VPB216" s="158"/>
      <c r="VPC216" s="161"/>
      <c r="VPD216" s="672"/>
      <c r="VPE216" s="672"/>
      <c r="VPF216" s="672"/>
      <c r="VPG216" s="673"/>
      <c r="VPH216" s="167"/>
      <c r="VPI216" s="674"/>
      <c r="VPJ216" s="674"/>
      <c r="VPK216" s="674"/>
      <c r="VPL216" s="164"/>
      <c r="VPM216" s="160"/>
      <c r="VPN216" s="159"/>
      <c r="VPO216" s="158"/>
      <c r="VPP216" s="161"/>
      <c r="VPQ216" s="160"/>
      <c r="VPR216" s="159"/>
      <c r="VPS216" s="158"/>
      <c r="VPT216" s="161"/>
      <c r="VPU216" s="160"/>
      <c r="VPV216" s="159"/>
      <c r="VPW216" s="158"/>
      <c r="VPX216" s="161"/>
      <c r="VPY216" s="160"/>
      <c r="VPZ216" s="159"/>
      <c r="VQA216" s="158"/>
      <c r="VQB216" s="161"/>
      <c r="VQC216" s="160"/>
      <c r="VQD216" s="159"/>
      <c r="VQE216" s="158"/>
      <c r="VQF216" s="161"/>
      <c r="VQG216" s="160"/>
      <c r="VQH216" s="159"/>
      <c r="VQI216" s="158"/>
      <c r="VQJ216" s="161"/>
      <c r="VQK216" s="160"/>
      <c r="VQL216" s="159"/>
      <c r="VQM216" s="158"/>
      <c r="VQN216" s="161"/>
      <c r="VQO216" s="160"/>
      <c r="VQP216" s="159"/>
      <c r="VQQ216" s="158"/>
      <c r="VQR216" s="161"/>
      <c r="VQS216" s="160"/>
      <c r="VQT216" s="159"/>
      <c r="VQU216" s="158"/>
      <c r="VQV216" s="161"/>
      <c r="VQW216" s="160"/>
      <c r="VQX216" s="159"/>
      <c r="VQY216" s="158"/>
      <c r="VQZ216" s="161"/>
      <c r="VRA216" s="160"/>
      <c r="VRB216" s="159"/>
      <c r="VRC216" s="158"/>
      <c r="VRD216" s="161"/>
      <c r="VRE216" s="160"/>
      <c r="VRF216" s="159"/>
      <c r="VRG216" s="158"/>
      <c r="VRH216" s="161"/>
      <c r="VRI216" s="160"/>
      <c r="VRJ216" s="159"/>
      <c r="VRK216" s="158"/>
      <c r="VRL216" s="161"/>
      <c r="VRM216" s="160"/>
      <c r="VRN216" s="159"/>
      <c r="VRO216" s="158"/>
      <c r="VRP216" s="161"/>
      <c r="VRQ216" s="160"/>
      <c r="VRR216" s="159"/>
      <c r="VRS216" s="158"/>
      <c r="VRT216" s="161"/>
      <c r="VRU216" s="160"/>
      <c r="VRV216" s="159"/>
      <c r="VRW216" s="158"/>
      <c r="VRX216" s="161"/>
      <c r="VRY216" s="160"/>
      <c r="VRZ216" s="159"/>
      <c r="VSA216" s="158"/>
      <c r="VSB216" s="161"/>
      <c r="VSC216" s="160"/>
      <c r="VSD216" s="159"/>
      <c r="VSE216" s="158"/>
      <c r="VSF216" s="161"/>
      <c r="VSG216" s="160"/>
      <c r="VSH216" s="159"/>
      <c r="VSI216" s="158"/>
      <c r="VSJ216" s="161"/>
      <c r="VSK216" s="160"/>
      <c r="VSL216" s="159"/>
      <c r="VSM216" s="158"/>
      <c r="VSN216" s="161"/>
      <c r="VSO216" s="160"/>
      <c r="VSP216" s="159"/>
      <c r="VSQ216" s="158"/>
      <c r="VSR216" s="161"/>
      <c r="VSS216" s="160"/>
      <c r="VST216" s="159"/>
      <c r="VSU216" s="158"/>
      <c r="VSV216" s="161"/>
      <c r="VSW216" s="160"/>
      <c r="VSX216" s="159"/>
      <c r="VSY216" s="158"/>
      <c r="VSZ216" s="161"/>
      <c r="VTA216" s="160"/>
      <c r="VTB216" s="159"/>
      <c r="VTC216" s="158"/>
      <c r="VTD216" s="161"/>
      <c r="VTE216" s="160"/>
      <c r="VTF216" s="159"/>
      <c r="VTG216" s="158"/>
      <c r="VTH216" s="161"/>
      <c r="VTI216" s="160"/>
      <c r="VTJ216" s="159"/>
      <c r="VTK216" s="158"/>
      <c r="VTL216" s="161"/>
      <c r="VTM216" s="160"/>
      <c r="VTN216" s="159"/>
      <c r="VTO216" s="158"/>
      <c r="VTP216" s="161"/>
      <c r="VTQ216" s="160"/>
      <c r="VTR216" s="159"/>
      <c r="VTS216" s="158"/>
      <c r="VTT216" s="161"/>
      <c r="VTU216" s="160"/>
      <c r="VTV216" s="159"/>
      <c r="VTW216" s="158"/>
      <c r="VTX216" s="161"/>
      <c r="VTY216" s="160"/>
      <c r="VTZ216" s="159"/>
      <c r="VUA216" s="158"/>
      <c r="VUB216" s="161"/>
      <c r="VUC216" s="160"/>
      <c r="VUD216" s="159"/>
      <c r="VUE216" s="158"/>
      <c r="VUF216" s="161"/>
      <c r="VUG216" s="672"/>
      <c r="VUH216" s="672"/>
      <c r="VUI216" s="672"/>
      <c r="VUJ216" s="673"/>
      <c r="VUK216" s="167"/>
      <c r="VUL216" s="674"/>
      <c r="VUM216" s="674"/>
      <c r="VUN216" s="674"/>
      <c r="VUO216" s="164"/>
      <c r="VUP216" s="160"/>
      <c r="VUQ216" s="159"/>
      <c r="VUR216" s="158"/>
      <c r="VUS216" s="161"/>
      <c r="VUT216" s="160"/>
      <c r="VUU216" s="159"/>
      <c r="VUV216" s="158"/>
      <c r="VUW216" s="161"/>
      <c r="VUX216" s="160"/>
      <c r="VUY216" s="159"/>
      <c r="VUZ216" s="158"/>
      <c r="VVA216" s="161"/>
      <c r="VVB216" s="160"/>
      <c r="VVC216" s="159"/>
      <c r="VVD216" s="158"/>
      <c r="VVE216" s="161"/>
      <c r="VVF216" s="160"/>
      <c r="VVG216" s="159"/>
      <c r="VVH216" s="158"/>
      <c r="VVI216" s="161"/>
      <c r="VVJ216" s="160"/>
      <c r="VVK216" s="159"/>
      <c r="VVL216" s="158"/>
      <c r="VVM216" s="161"/>
      <c r="VVN216" s="160"/>
      <c r="VVO216" s="159"/>
      <c r="VVP216" s="158"/>
      <c r="VVQ216" s="161"/>
      <c r="VVR216" s="160"/>
      <c r="VVS216" s="159"/>
      <c r="VVT216" s="158"/>
      <c r="VVU216" s="161"/>
      <c r="VVV216" s="160"/>
      <c r="VVW216" s="159"/>
      <c r="VVX216" s="158"/>
      <c r="VVY216" s="161"/>
      <c r="VVZ216" s="160"/>
      <c r="VWA216" s="159"/>
      <c r="VWB216" s="158"/>
      <c r="VWC216" s="161"/>
      <c r="VWD216" s="160"/>
      <c r="VWE216" s="159"/>
      <c r="VWF216" s="158"/>
      <c r="VWG216" s="161"/>
      <c r="VWH216" s="160"/>
      <c r="VWI216" s="159"/>
      <c r="VWJ216" s="158"/>
      <c r="VWK216" s="161"/>
      <c r="VWL216" s="160"/>
      <c r="VWM216" s="159"/>
      <c r="VWN216" s="158"/>
      <c r="VWO216" s="161"/>
      <c r="VWP216" s="160"/>
      <c r="VWQ216" s="159"/>
      <c r="VWR216" s="158"/>
      <c r="VWS216" s="161"/>
      <c r="VWT216" s="160"/>
      <c r="VWU216" s="159"/>
      <c r="VWV216" s="158"/>
      <c r="VWW216" s="161"/>
      <c r="VWX216" s="160"/>
      <c r="VWY216" s="159"/>
      <c r="VWZ216" s="158"/>
      <c r="VXA216" s="161"/>
      <c r="VXB216" s="160"/>
      <c r="VXC216" s="159"/>
      <c r="VXD216" s="158"/>
      <c r="VXE216" s="161"/>
      <c r="VXF216" s="160"/>
      <c r="VXG216" s="159"/>
      <c r="VXH216" s="158"/>
      <c r="VXI216" s="161"/>
      <c r="VXJ216" s="160"/>
      <c r="VXK216" s="159"/>
      <c r="VXL216" s="158"/>
      <c r="VXM216" s="161"/>
      <c r="VXN216" s="160"/>
      <c r="VXO216" s="159"/>
      <c r="VXP216" s="158"/>
      <c r="VXQ216" s="161"/>
      <c r="VXR216" s="160"/>
      <c r="VXS216" s="159"/>
      <c r="VXT216" s="158"/>
      <c r="VXU216" s="161"/>
      <c r="VXV216" s="160"/>
      <c r="VXW216" s="159"/>
      <c r="VXX216" s="158"/>
      <c r="VXY216" s="161"/>
      <c r="VXZ216" s="160"/>
      <c r="VYA216" s="159"/>
      <c r="VYB216" s="158"/>
      <c r="VYC216" s="161"/>
      <c r="VYD216" s="160"/>
      <c r="VYE216" s="159"/>
      <c r="VYF216" s="158"/>
      <c r="VYG216" s="161"/>
      <c r="VYH216" s="160"/>
      <c r="VYI216" s="159"/>
      <c r="VYJ216" s="158"/>
      <c r="VYK216" s="161"/>
      <c r="VYL216" s="160"/>
      <c r="VYM216" s="159"/>
      <c r="VYN216" s="158"/>
      <c r="VYO216" s="161"/>
      <c r="VYP216" s="160"/>
      <c r="VYQ216" s="159"/>
      <c r="VYR216" s="158"/>
      <c r="VYS216" s="161"/>
      <c r="VYT216" s="160"/>
      <c r="VYU216" s="159"/>
      <c r="VYV216" s="158"/>
      <c r="VYW216" s="161"/>
      <c r="VYX216" s="160"/>
      <c r="VYY216" s="159"/>
      <c r="VYZ216" s="158"/>
      <c r="VZA216" s="161"/>
      <c r="VZB216" s="160"/>
      <c r="VZC216" s="159"/>
      <c r="VZD216" s="158"/>
      <c r="VZE216" s="161"/>
      <c r="VZF216" s="160"/>
      <c r="VZG216" s="159"/>
      <c r="VZH216" s="158"/>
      <c r="VZI216" s="161"/>
      <c r="VZJ216" s="672"/>
      <c r="VZK216" s="672"/>
      <c r="VZL216" s="672"/>
      <c r="VZM216" s="673"/>
      <c r="VZN216" s="167"/>
      <c r="VZO216" s="674"/>
      <c r="VZP216" s="674"/>
      <c r="VZQ216" s="674"/>
      <c r="VZR216" s="164"/>
      <c r="VZS216" s="160"/>
      <c r="VZT216" s="159"/>
      <c r="VZU216" s="158"/>
      <c r="VZV216" s="161"/>
      <c r="VZW216" s="160"/>
      <c r="VZX216" s="159"/>
      <c r="VZY216" s="158"/>
      <c r="VZZ216" s="161"/>
      <c r="WAA216" s="160"/>
      <c r="WAB216" s="159"/>
      <c r="WAC216" s="158"/>
      <c r="WAD216" s="161"/>
      <c r="WAE216" s="160"/>
      <c r="WAF216" s="159"/>
      <c r="WAG216" s="158"/>
      <c r="WAH216" s="161"/>
      <c r="WAI216" s="160"/>
      <c r="WAJ216" s="159"/>
      <c r="WAK216" s="158"/>
      <c r="WAL216" s="161"/>
      <c r="WAM216" s="160"/>
      <c r="WAN216" s="159"/>
      <c r="WAO216" s="158"/>
      <c r="WAP216" s="161"/>
      <c r="WAQ216" s="160"/>
      <c r="WAR216" s="159"/>
      <c r="WAS216" s="158"/>
      <c r="WAT216" s="161"/>
      <c r="WAU216" s="160"/>
      <c r="WAV216" s="159"/>
      <c r="WAW216" s="158"/>
      <c r="WAX216" s="161"/>
      <c r="WAY216" s="160"/>
      <c r="WAZ216" s="159"/>
      <c r="WBA216" s="158"/>
      <c r="WBB216" s="161"/>
      <c r="WBC216" s="160"/>
      <c r="WBD216" s="159"/>
      <c r="WBE216" s="158"/>
      <c r="WBF216" s="161"/>
      <c r="WBG216" s="160"/>
      <c r="WBH216" s="159"/>
      <c r="WBI216" s="158"/>
      <c r="WBJ216" s="161"/>
      <c r="WBK216" s="160"/>
      <c r="WBL216" s="159"/>
      <c r="WBM216" s="158"/>
      <c r="WBN216" s="161"/>
      <c r="WBO216" s="160"/>
      <c r="WBP216" s="159"/>
      <c r="WBQ216" s="158"/>
      <c r="WBR216" s="161"/>
      <c r="WBS216" s="160"/>
      <c r="WBT216" s="159"/>
      <c r="WBU216" s="158"/>
      <c r="WBV216" s="161"/>
      <c r="WBW216" s="160"/>
      <c r="WBX216" s="159"/>
      <c r="WBY216" s="158"/>
      <c r="WBZ216" s="161"/>
      <c r="WCA216" s="160"/>
      <c r="WCB216" s="159"/>
      <c r="WCC216" s="158"/>
      <c r="WCD216" s="161"/>
      <c r="WCE216" s="160"/>
      <c r="WCF216" s="159"/>
      <c r="WCG216" s="158"/>
      <c r="WCH216" s="161"/>
      <c r="WCI216" s="160"/>
      <c r="WCJ216" s="159"/>
      <c r="WCK216" s="158"/>
      <c r="WCL216" s="161"/>
      <c r="WCM216" s="160"/>
      <c r="WCN216" s="159"/>
      <c r="WCO216" s="158"/>
      <c r="WCP216" s="161"/>
      <c r="WCQ216" s="160"/>
      <c r="WCR216" s="159"/>
      <c r="WCS216" s="158"/>
      <c r="WCT216" s="161"/>
      <c r="WCU216" s="160"/>
      <c r="WCV216" s="159"/>
      <c r="WCW216" s="158"/>
      <c r="WCX216" s="161"/>
      <c r="WCY216" s="160"/>
      <c r="WCZ216" s="159"/>
      <c r="WDA216" s="158"/>
      <c r="WDB216" s="161"/>
      <c r="WDC216" s="160"/>
      <c r="WDD216" s="159"/>
      <c r="WDE216" s="158"/>
      <c r="WDF216" s="161"/>
      <c r="WDG216" s="160"/>
      <c r="WDH216" s="159"/>
      <c r="WDI216" s="158"/>
      <c r="WDJ216" s="161"/>
      <c r="WDK216" s="160"/>
      <c r="WDL216" s="159"/>
      <c r="WDM216" s="158"/>
      <c r="WDN216" s="161"/>
      <c r="WDO216" s="160"/>
      <c r="WDP216" s="159"/>
      <c r="WDQ216" s="158"/>
      <c r="WDR216" s="161"/>
      <c r="WDS216" s="160"/>
      <c r="WDT216" s="159"/>
      <c r="WDU216" s="158"/>
      <c r="WDV216" s="161"/>
      <c r="WDW216" s="160"/>
      <c r="WDX216" s="159"/>
      <c r="WDY216" s="158"/>
      <c r="WDZ216" s="161"/>
      <c r="WEA216" s="160"/>
      <c r="WEB216" s="159"/>
      <c r="WEC216" s="158"/>
      <c r="WED216" s="161"/>
      <c r="WEE216" s="160"/>
      <c r="WEF216" s="159"/>
      <c r="WEG216" s="158"/>
      <c r="WEH216" s="161"/>
      <c r="WEI216" s="160"/>
      <c r="WEJ216" s="159"/>
      <c r="WEK216" s="158"/>
      <c r="WEL216" s="161"/>
      <c r="WEM216" s="672"/>
      <c r="WEN216" s="672"/>
      <c r="WEO216" s="672"/>
      <c r="WEP216" s="673"/>
      <c r="WEQ216" s="167"/>
      <c r="WER216" s="674"/>
      <c r="WES216" s="674"/>
      <c r="WET216" s="674"/>
      <c r="WEU216" s="164"/>
      <c r="WEV216" s="160"/>
      <c r="WEW216" s="159"/>
      <c r="WEX216" s="158"/>
      <c r="WEY216" s="161"/>
      <c r="WEZ216" s="160"/>
      <c r="WFA216" s="159"/>
      <c r="WFB216" s="158"/>
      <c r="WFC216" s="161"/>
      <c r="WFD216" s="160"/>
      <c r="WFE216" s="159"/>
      <c r="WFF216" s="158"/>
      <c r="WFG216" s="161"/>
      <c r="WFH216" s="160"/>
      <c r="WFI216" s="159"/>
      <c r="WFJ216" s="158"/>
      <c r="WFK216" s="161"/>
      <c r="WFL216" s="160"/>
      <c r="WFM216" s="159"/>
      <c r="WFN216" s="158"/>
      <c r="WFO216" s="161"/>
      <c r="WFP216" s="160"/>
      <c r="WFQ216" s="159"/>
      <c r="WFR216" s="158"/>
      <c r="WFS216" s="161"/>
      <c r="WFT216" s="160"/>
      <c r="WFU216" s="159"/>
      <c r="WFV216" s="158"/>
      <c r="WFW216" s="161"/>
      <c r="WFX216" s="160"/>
      <c r="WFY216" s="159"/>
      <c r="WFZ216" s="158"/>
      <c r="WGA216" s="161"/>
      <c r="WGB216" s="160"/>
      <c r="WGC216" s="159"/>
      <c r="WGD216" s="158"/>
      <c r="WGE216" s="161"/>
      <c r="WGF216" s="160"/>
      <c r="WGG216" s="159"/>
      <c r="WGH216" s="158"/>
      <c r="WGI216" s="161"/>
      <c r="WGJ216" s="160"/>
      <c r="WGK216" s="159"/>
      <c r="WGL216" s="158"/>
      <c r="WGM216" s="161"/>
      <c r="WGN216" s="160"/>
      <c r="WGO216" s="159"/>
      <c r="WGP216" s="158"/>
      <c r="WGQ216" s="161"/>
      <c r="WGR216" s="160"/>
      <c r="WGS216" s="159"/>
      <c r="WGT216" s="158"/>
      <c r="WGU216" s="161"/>
      <c r="WGV216" s="160"/>
      <c r="WGW216" s="159"/>
      <c r="WGX216" s="158"/>
      <c r="WGY216" s="161"/>
      <c r="WGZ216" s="160"/>
      <c r="WHA216" s="159"/>
      <c r="WHB216" s="158"/>
      <c r="WHC216" s="161"/>
      <c r="WHD216" s="160"/>
      <c r="WHE216" s="159"/>
      <c r="WHF216" s="158"/>
      <c r="WHG216" s="161"/>
      <c r="WHH216" s="160"/>
      <c r="WHI216" s="159"/>
      <c r="WHJ216" s="158"/>
      <c r="WHK216" s="161"/>
      <c r="WHL216" s="160"/>
      <c r="WHM216" s="159"/>
      <c r="WHN216" s="158"/>
      <c r="WHO216" s="161"/>
      <c r="WHP216" s="160"/>
      <c r="WHQ216" s="159"/>
      <c r="WHR216" s="158"/>
      <c r="WHS216" s="161"/>
      <c r="WHT216" s="160"/>
      <c r="WHU216" s="159"/>
      <c r="WHV216" s="158"/>
      <c r="WHW216" s="161"/>
      <c r="WHX216" s="160"/>
      <c r="WHY216" s="159"/>
      <c r="WHZ216" s="158"/>
      <c r="WIA216" s="161"/>
      <c r="WIB216" s="160"/>
      <c r="WIC216" s="159"/>
      <c r="WID216" s="158"/>
      <c r="WIE216" s="161"/>
      <c r="WIF216" s="160"/>
      <c r="WIG216" s="159"/>
      <c r="WIH216" s="158"/>
      <c r="WII216" s="161"/>
      <c r="WIJ216" s="160"/>
      <c r="WIK216" s="159"/>
      <c r="WIL216" s="158"/>
      <c r="WIM216" s="161"/>
      <c r="WIN216" s="160"/>
      <c r="WIO216" s="159"/>
      <c r="WIP216" s="158"/>
      <c r="WIQ216" s="161"/>
      <c r="WIR216" s="160"/>
      <c r="WIS216" s="159"/>
      <c r="WIT216" s="158"/>
      <c r="WIU216" s="161"/>
      <c r="WIV216" s="160"/>
      <c r="WIW216" s="159"/>
      <c r="WIX216" s="158"/>
      <c r="WIY216" s="161"/>
      <c r="WIZ216" s="160"/>
      <c r="WJA216" s="159"/>
      <c r="WJB216" s="158"/>
      <c r="WJC216" s="161"/>
      <c r="WJD216" s="160"/>
      <c r="WJE216" s="159"/>
      <c r="WJF216" s="158"/>
      <c r="WJG216" s="161"/>
      <c r="WJH216" s="160"/>
      <c r="WJI216" s="159"/>
      <c r="WJJ216" s="158"/>
      <c r="WJK216" s="161"/>
      <c r="WJL216" s="160"/>
      <c r="WJM216" s="159"/>
      <c r="WJN216" s="158"/>
      <c r="WJO216" s="161"/>
      <c r="WJP216" s="672"/>
      <c r="WJQ216" s="672"/>
      <c r="WJR216" s="672"/>
      <c r="WJS216" s="673"/>
      <c r="WJT216" s="167"/>
      <c r="WJU216" s="674"/>
      <c r="WJV216" s="674"/>
      <c r="WJW216" s="674"/>
      <c r="WJX216" s="164"/>
      <c r="WJY216" s="160"/>
      <c r="WJZ216" s="159"/>
      <c r="WKA216" s="158"/>
      <c r="WKB216" s="161"/>
      <c r="WKC216" s="160"/>
      <c r="WKD216" s="159"/>
      <c r="WKE216" s="158"/>
      <c r="WKF216" s="161"/>
      <c r="WKG216" s="160"/>
      <c r="WKH216" s="159"/>
      <c r="WKI216" s="158"/>
      <c r="WKJ216" s="161"/>
      <c r="WKK216" s="160"/>
      <c r="WKL216" s="159"/>
      <c r="WKM216" s="158"/>
      <c r="WKN216" s="161"/>
      <c r="WKO216" s="160"/>
      <c r="WKP216" s="159"/>
      <c r="WKQ216" s="158"/>
      <c r="WKR216" s="161"/>
      <c r="WKS216" s="160"/>
      <c r="WKT216" s="159"/>
      <c r="WKU216" s="158"/>
      <c r="WKV216" s="161"/>
      <c r="WKW216" s="160"/>
      <c r="WKX216" s="159"/>
      <c r="WKY216" s="158"/>
      <c r="WKZ216" s="161"/>
      <c r="WLA216" s="160"/>
      <c r="WLB216" s="159"/>
      <c r="WLC216" s="158"/>
      <c r="WLD216" s="161"/>
      <c r="WLE216" s="160"/>
      <c r="WLF216" s="159"/>
      <c r="WLG216" s="158"/>
      <c r="WLH216" s="161"/>
      <c r="WLI216" s="160"/>
      <c r="WLJ216" s="159"/>
      <c r="WLK216" s="158"/>
      <c r="WLL216" s="161"/>
      <c r="WLM216" s="160"/>
      <c r="WLN216" s="159"/>
      <c r="WLO216" s="158"/>
      <c r="WLP216" s="161"/>
      <c r="WLQ216" s="160"/>
      <c r="WLR216" s="159"/>
      <c r="WLS216" s="158"/>
      <c r="WLT216" s="161"/>
      <c r="WLU216" s="160"/>
      <c r="WLV216" s="159"/>
      <c r="WLW216" s="158"/>
      <c r="WLX216" s="161"/>
      <c r="WLY216" s="160"/>
      <c r="WLZ216" s="159"/>
      <c r="WMA216" s="158"/>
      <c r="WMB216" s="161"/>
      <c r="WMC216" s="160"/>
      <c r="WMD216" s="159"/>
      <c r="WME216" s="158"/>
      <c r="WMF216" s="161"/>
      <c r="WMG216" s="160"/>
      <c r="WMH216" s="159"/>
      <c r="WMI216" s="158"/>
      <c r="WMJ216" s="161"/>
      <c r="WMK216" s="160"/>
      <c r="WML216" s="159"/>
      <c r="WMM216" s="158"/>
      <c r="WMN216" s="161"/>
      <c r="WMO216" s="160"/>
      <c r="WMP216" s="159"/>
      <c r="WMQ216" s="158"/>
      <c r="WMR216" s="161"/>
      <c r="WMS216" s="160"/>
      <c r="WMT216" s="159"/>
      <c r="WMU216" s="158"/>
      <c r="WMV216" s="161"/>
      <c r="WMW216" s="160"/>
      <c r="WMX216" s="159"/>
      <c r="WMY216" s="158"/>
      <c r="WMZ216" s="161"/>
      <c r="WNA216" s="160"/>
      <c r="WNB216" s="159"/>
      <c r="WNC216" s="158"/>
      <c r="WND216" s="161"/>
      <c r="WNE216" s="160"/>
      <c r="WNF216" s="159"/>
      <c r="WNG216" s="158"/>
      <c r="WNH216" s="161"/>
      <c r="WNI216" s="160"/>
      <c r="WNJ216" s="159"/>
      <c r="WNK216" s="158"/>
      <c r="WNL216" s="161"/>
      <c r="WNM216" s="160"/>
      <c r="WNN216" s="159"/>
      <c r="WNO216" s="158"/>
      <c r="WNP216" s="161"/>
      <c r="WNQ216" s="160"/>
      <c r="WNR216" s="159"/>
      <c r="WNS216" s="158"/>
      <c r="WNT216" s="161"/>
      <c r="WNU216" s="160"/>
      <c r="WNV216" s="159"/>
      <c r="WNW216" s="158"/>
      <c r="WNX216" s="161"/>
      <c r="WNY216" s="160"/>
      <c r="WNZ216" s="159"/>
      <c r="WOA216" s="158"/>
      <c r="WOB216" s="161"/>
      <c r="WOC216" s="160"/>
      <c r="WOD216" s="159"/>
      <c r="WOE216" s="158"/>
      <c r="WOF216" s="161"/>
      <c r="WOG216" s="160"/>
      <c r="WOH216" s="159"/>
      <c r="WOI216" s="158"/>
      <c r="WOJ216" s="161"/>
      <c r="WOK216" s="160"/>
      <c r="WOL216" s="159"/>
      <c r="WOM216" s="158"/>
      <c r="WON216" s="161"/>
      <c r="WOO216" s="160"/>
      <c r="WOP216" s="159"/>
      <c r="WOQ216" s="158"/>
      <c r="WOR216" s="161"/>
      <c r="WOS216" s="672"/>
      <c r="WOT216" s="672"/>
      <c r="WOU216" s="672"/>
      <c r="WOV216" s="673"/>
      <c r="WOW216" s="167"/>
      <c r="WOX216" s="674"/>
      <c r="WOY216" s="674"/>
      <c r="WOZ216" s="674"/>
      <c r="WPA216" s="164"/>
      <c r="WPB216" s="160"/>
      <c r="WPC216" s="159"/>
      <c r="WPD216" s="158"/>
      <c r="WPE216" s="161"/>
      <c r="WPF216" s="160"/>
      <c r="WPG216" s="159"/>
      <c r="WPH216" s="158"/>
      <c r="WPI216" s="161"/>
      <c r="WPJ216" s="160"/>
      <c r="WPK216" s="159"/>
      <c r="WPL216" s="158"/>
      <c r="WPM216" s="161"/>
      <c r="WPN216" s="160"/>
      <c r="WPO216" s="159"/>
      <c r="WPP216" s="158"/>
      <c r="WPQ216" s="161"/>
      <c r="WPR216" s="160"/>
      <c r="WPS216" s="159"/>
      <c r="WPT216" s="158"/>
      <c r="WPU216" s="161"/>
      <c r="WPV216" s="160"/>
      <c r="WPW216" s="159"/>
      <c r="WPX216" s="158"/>
      <c r="WPY216" s="161"/>
      <c r="WPZ216" s="160"/>
      <c r="WQA216" s="159"/>
      <c r="WQB216" s="158"/>
      <c r="WQC216" s="161"/>
      <c r="WQD216" s="160"/>
      <c r="WQE216" s="159"/>
      <c r="WQF216" s="158"/>
      <c r="WQG216" s="161"/>
      <c r="WQH216" s="160"/>
      <c r="WQI216" s="159"/>
      <c r="WQJ216" s="158"/>
      <c r="WQK216" s="161"/>
      <c r="WQL216" s="160"/>
      <c r="WQM216" s="159"/>
      <c r="WQN216" s="158"/>
      <c r="WQO216" s="161"/>
      <c r="WQP216" s="160"/>
      <c r="WQQ216" s="159"/>
      <c r="WQR216" s="158"/>
      <c r="WQS216" s="161"/>
      <c r="WQT216" s="160"/>
      <c r="WQU216" s="159"/>
      <c r="WQV216" s="158"/>
      <c r="WQW216" s="161"/>
      <c r="WQX216" s="160"/>
      <c r="WQY216" s="159"/>
      <c r="WQZ216" s="158"/>
      <c r="WRA216" s="161"/>
      <c r="WRB216" s="160"/>
      <c r="WRC216" s="159"/>
      <c r="WRD216" s="158"/>
      <c r="WRE216" s="161"/>
      <c r="WRF216" s="160"/>
      <c r="WRG216" s="159"/>
      <c r="WRH216" s="158"/>
      <c r="WRI216" s="161"/>
      <c r="WRJ216" s="160"/>
      <c r="WRK216" s="159"/>
      <c r="WRL216" s="158"/>
      <c r="WRM216" s="161"/>
      <c r="WRN216" s="160"/>
      <c r="WRO216" s="159"/>
      <c r="WRP216" s="158"/>
      <c r="WRQ216" s="161"/>
      <c r="WRR216" s="160"/>
      <c r="WRS216" s="159"/>
      <c r="WRT216" s="158"/>
      <c r="WRU216" s="161"/>
      <c r="WRV216" s="160"/>
      <c r="WRW216" s="159"/>
      <c r="WRX216" s="158"/>
      <c r="WRY216" s="161"/>
      <c r="WRZ216" s="160"/>
      <c r="WSA216" s="159"/>
      <c r="WSB216" s="158"/>
      <c r="WSC216" s="161"/>
      <c r="WSD216" s="160"/>
      <c r="WSE216" s="159"/>
      <c r="WSF216" s="158"/>
      <c r="WSG216" s="161"/>
      <c r="WSH216" s="160"/>
      <c r="WSI216" s="159"/>
      <c r="WSJ216" s="158"/>
      <c r="WSK216" s="161"/>
      <c r="WSL216" s="160"/>
      <c r="WSM216" s="159"/>
      <c r="WSN216" s="158"/>
      <c r="WSO216" s="161"/>
      <c r="WSP216" s="160"/>
      <c r="WSQ216" s="159"/>
      <c r="WSR216" s="158"/>
      <c r="WSS216" s="161"/>
      <c r="WST216" s="160"/>
      <c r="WSU216" s="159"/>
      <c r="WSV216" s="158"/>
      <c r="WSW216" s="161"/>
      <c r="WSX216" s="160"/>
      <c r="WSY216" s="159"/>
      <c r="WSZ216" s="158"/>
      <c r="WTA216" s="161"/>
      <c r="WTB216" s="160"/>
      <c r="WTC216" s="159"/>
      <c r="WTD216" s="158"/>
      <c r="WTE216" s="161"/>
      <c r="WTF216" s="160"/>
      <c r="WTG216" s="159"/>
      <c r="WTH216" s="158"/>
      <c r="WTI216" s="161"/>
      <c r="WTJ216" s="160"/>
      <c r="WTK216" s="159"/>
      <c r="WTL216" s="158"/>
      <c r="WTM216" s="161"/>
      <c r="WTN216" s="160"/>
      <c r="WTO216" s="159"/>
      <c r="WTP216" s="158"/>
      <c r="WTQ216" s="161"/>
      <c r="WTR216" s="160"/>
      <c r="WTS216" s="159"/>
      <c r="WTT216" s="158"/>
      <c r="WTU216" s="161"/>
      <c r="WTV216" s="672"/>
      <c r="WTW216" s="672"/>
      <c r="WTX216" s="672"/>
      <c r="WTY216" s="673"/>
      <c r="WTZ216" s="167"/>
      <c r="WUA216" s="674"/>
      <c r="WUB216" s="674"/>
      <c r="WUC216" s="674"/>
      <c r="WUD216" s="164"/>
      <c r="WUE216" s="160"/>
      <c r="WUF216" s="159"/>
      <c r="WUG216" s="158"/>
      <c r="WUH216" s="161"/>
      <c r="WUI216" s="160"/>
      <c r="WUJ216" s="159"/>
      <c r="WUK216" s="158"/>
      <c r="WUL216" s="161"/>
      <c r="WUM216" s="160"/>
      <c r="WUN216" s="159"/>
      <c r="WUO216" s="158"/>
      <c r="WUP216" s="161"/>
      <c r="WUQ216" s="160"/>
      <c r="WUR216" s="159"/>
      <c r="WUS216" s="158"/>
      <c r="WUT216" s="161"/>
      <c r="WUU216" s="160"/>
      <c r="WUV216" s="159"/>
      <c r="WUW216" s="158"/>
      <c r="WUX216" s="161"/>
      <c r="WUY216" s="160"/>
      <c r="WUZ216" s="159"/>
      <c r="WVA216" s="158"/>
      <c r="WVB216" s="161"/>
      <c r="WVC216" s="160"/>
      <c r="WVD216" s="159"/>
      <c r="WVE216" s="158"/>
      <c r="WVF216" s="161"/>
      <c r="WVG216" s="160"/>
      <c r="WVH216" s="159"/>
      <c r="WVI216" s="158"/>
      <c r="WVJ216" s="161"/>
      <c r="WVK216" s="160"/>
      <c r="WVL216" s="159"/>
      <c r="WVM216" s="158"/>
      <c r="WVN216" s="161"/>
      <c r="WVO216" s="160"/>
      <c r="WVP216" s="159"/>
      <c r="WVQ216" s="158"/>
      <c r="WVR216" s="161"/>
      <c r="WVS216" s="160"/>
      <c r="WVT216" s="159"/>
      <c r="WVU216" s="158"/>
      <c r="WVV216" s="161"/>
      <c r="WVW216" s="160"/>
      <c r="WVX216" s="159"/>
      <c r="WVY216" s="158"/>
      <c r="WVZ216" s="161"/>
      <c r="WWA216" s="160"/>
      <c r="WWB216" s="159"/>
      <c r="WWC216" s="158"/>
      <c r="WWD216" s="161"/>
      <c r="WWE216" s="160"/>
      <c r="WWF216" s="159"/>
      <c r="WWG216" s="158"/>
      <c r="WWH216" s="161"/>
      <c r="WWI216" s="160"/>
      <c r="WWJ216" s="159"/>
      <c r="WWK216" s="158"/>
      <c r="WWL216" s="161"/>
      <c r="WWM216" s="160"/>
      <c r="WWN216" s="159"/>
      <c r="WWO216" s="158"/>
      <c r="WWP216" s="161"/>
      <c r="WWQ216" s="160"/>
      <c r="WWR216" s="159"/>
      <c r="WWS216" s="158"/>
      <c r="WWT216" s="161"/>
      <c r="WWU216" s="160"/>
      <c r="WWV216" s="159"/>
      <c r="WWW216" s="158"/>
      <c r="WWX216" s="161"/>
      <c r="WWY216" s="160"/>
      <c r="WWZ216" s="159"/>
      <c r="WXA216" s="158"/>
      <c r="WXB216" s="161"/>
      <c r="WXC216" s="160"/>
      <c r="WXD216" s="159"/>
      <c r="WXE216" s="158"/>
      <c r="WXF216" s="161"/>
      <c r="WXG216" s="160"/>
      <c r="WXH216" s="159"/>
      <c r="WXI216" s="158"/>
      <c r="WXJ216" s="161"/>
      <c r="WXK216" s="160"/>
      <c r="WXL216" s="159"/>
      <c r="WXM216" s="158"/>
      <c r="WXN216" s="161"/>
      <c r="WXO216" s="160"/>
      <c r="WXP216" s="159"/>
      <c r="WXQ216" s="158"/>
      <c r="WXR216" s="161"/>
      <c r="WXS216" s="160"/>
      <c r="WXT216" s="159"/>
      <c r="WXU216" s="158"/>
      <c r="WXV216" s="161"/>
      <c r="WXW216" s="160"/>
      <c r="WXX216" s="159"/>
      <c r="WXY216" s="158"/>
      <c r="WXZ216" s="161"/>
      <c r="WYA216" s="160"/>
      <c r="WYB216" s="159"/>
      <c r="WYC216" s="158"/>
      <c r="WYD216" s="161"/>
      <c r="WYE216" s="160"/>
      <c r="WYF216" s="159"/>
      <c r="WYG216" s="158"/>
      <c r="WYH216" s="161"/>
      <c r="WYI216" s="160"/>
      <c r="WYJ216" s="159"/>
      <c r="WYK216" s="158"/>
      <c r="WYL216" s="161"/>
      <c r="WYM216" s="160"/>
      <c r="WYN216" s="159"/>
      <c r="WYO216" s="158"/>
      <c r="WYP216" s="161"/>
      <c r="WYQ216" s="160"/>
      <c r="WYR216" s="159"/>
      <c r="WYS216" s="158"/>
      <c r="WYT216" s="161"/>
      <c r="WYU216" s="160"/>
      <c r="WYV216" s="159"/>
      <c r="WYW216" s="158"/>
      <c r="WYX216" s="161"/>
      <c r="WYY216" s="672"/>
      <c r="WYZ216" s="672"/>
      <c r="WZA216" s="672"/>
      <c r="WZB216" s="673"/>
      <c r="WZC216" s="167"/>
      <c r="WZD216" s="674"/>
      <c r="WZE216" s="674"/>
      <c r="WZF216" s="674"/>
      <c r="WZG216" s="164"/>
      <c r="WZH216" s="160"/>
      <c r="WZI216" s="159"/>
      <c r="WZJ216" s="158"/>
      <c r="WZK216" s="161"/>
      <c r="WZL216" s="160"/>
      <c r="WZM216" s="159"/>
      <c r="WZN216" s="158"/>
      <c r="WZO216" s="161"/>
      <c r="WZP216" s="160"/>
      <c r="WZQ216" s="159"/>
      <c r="WZR216" s="158"/>
      <c r="WZS216" s="161"/>
      <c r="WZT216" s="160"/>
      <c r="WZU216" s="159"/>
      <c r="WZV216" s="158"/>
      <c r="WZW216" s="161"/>
      <c r="WZX216" s="160"/>
      <c r="WZY216" s="159"/>
      <c r="WZZ216" s="158"/>
      <c r="XAA216" s="161"/>
      <c r="XAB216" s="160"/>
      <c r="XAC216" s="159"/>
      <c r="XAD216" s="158"/>
      <c r="XAE216" s="161"/>
      <c r="XAF216" s="160"/>
      <c r="XAG216" s="159"/>
      <c r="XAH216" s="158"/>
      <c r="XAI216" s="161"/>
      <c r="XAJ216" s="160"/>
      <c r="XAK216" s="159"/>
      <c r="XAL216" s="158"/>
      <c r="XAM216" s="161"/>
      <c r="XAN216" s="160"/>
      <c r="XAO216" s="159"/>
      <c r="XAP216" s="158"/>
      <c r="XAQ216" s="161"/>
      <c r="XAR216" s="160"/>
      <c r="XAS216" s="159"/>
      <c r="XAT216" s="158"/>
      <c r="XAU216" s="161"/>
      <c r="XAV216" s="160"/>
      <c r="XAW216" s="159"/>
      <c r="XAX216" s="158"/>
      <c r="XAY216" s="161"/>
      <c r="XAZ216" s="160"/>
      <c r="XBA216" s="159"/>
      <c r="XBB216" s="158"/>
      <c r="XBC216" s="161"/>
      <c r="XBD216" s="160"/>
      <c r="XBE216" s="159"/>
      <c r="XBF216" s="158"/>
      <c r="XBG216" s="161"/>
      <c r="XBH216" s="160"/>
      <c r="XBI216" s="159"/>
      <c r="XBJ216" s="158"/>
      <c r="XBK216" s="161"/>
      <c r="XBL216" s="160"/>
      <c r="XBM216" s="159"/>
      <c r="XBN216" s="158"/>
      <c r="XBO216" s="161"/>
      <c r="XBP216" s="160"/>
      <c r="XBQ216" s="159"/>
      <c r="XBR216" s="158"/>
      <c r="XBS216" s="161"/>
      <c r="XBT216" s="160"/>
      <c r="XBU216" s="159"/>
      <c r="XBV216" s="158"/>
      <c r="XBW216" s="161"/>
      <c r="XBX216" s="160"/>
      <c r="XBY216" s="159"/>
      <c r="XBZ216" s="158"/>
      <c r="XCA216" s="161"/>
      <c r="XCB216" s="160"/>
      <c r="XCC216" s="159"/>
      <c r="XCD216" s="158"/>
      <c r="XCE216" s="161"/>
      <c r="XCF216" s="160"/>
      <c r="XCG216" s="159"/>
      <c r="XCH216" s="158"/>
      <c r="XCI216" s="161"/>
      <c r="XCJ216" s="160"/>
      <c r="XCK216" s="159"/>
      <c r="XCL216" s="158"/>
      <c r="XCM216" s="161"/>
      <c r="XCN216" s="160"/>
      <c r="XCO216" s="159"/>
      <c r="XCP216" s="158"/>
      <c r="XCQ216" s="161"/>
      <c r="XCR216" s="160"/>
      <c r="XCS216" s="159"/>
      <c r="XCT216" s="158"/>
      <c r="XCU216" s="161"/>
      <c r="XCV216" s="160"/>
      <c r="XCW216" s="159"/>
      <c r="XCX216" s="158"/>
      <c r="XCY216" s="161"/>
      <c r="XCZ216" s="160"/>
      <c r="XDA216" s="159"/>
      <c r="XDB216" s="158"/>
      <c r="XDC216" s="161"/>
      <c r="XDD216" s="160"/>
      <c r="XDE216" s="159"/>
      <c r="XDF216" s="158"/>
      <c r="XDG216" s="161"/>
      <c r="XDH216" s="160"/>
      <c r="XDI216" s="159"/>
      <c r="XDJ216" s="158"/>
      <c r="XDK216" s="161"/>
      <c r="XDL216" s="160"/>
      <c r="XDM216" s="159"/>
      <c r="XDN216" s="158"/>
      <c r="XDO216" s="161"/>
      <c r="XDP216" s="160"/>
      <c r="XDQ216" s="159"/>
      <c r="XDR216" s="158"/>
      <c r="XDS216" s="161"/>
      <c r="XDT216" s="160"/>
      <c r="XDU216" s="159"/>
      <c r="XDV216" s="158"/>
      <c r="XDW216" s="161"/>
      <c r="XDX216" s="160"/>
      <c r="XDY216" s="159"/>
      <c r="XDZ216" s="158"/>
      <c r="XEA216" s="161"/>
      <c r="XEB216" s="672"/>
      <c r="XEC216" s="672"/>
      <c r="XED216" s="672"/>
      <c r="XEE216" s="673"/>
      <c r="XEF216" s="167"/>
      <c r="XEG216" s="674"/>
      <c r="XEH216" s="674"/>
      <c r="XEI216" s="674"/>
      <c r="XEJ216" s="164"/>
      <c r="XEK216" s="160"/>
      <c r="XEL216" s="159"/>
      <c r="XEM216" s="158"/>
      <c r="XEN216" s="161"/>
      <c r="XEO216" s="160"/>
      <c r="XEP216" s="159"/>
      <c r="XEQ216" s="158"/>
      <c r="XER216" s="161"/>
      <c r="XES216" s="160"/>
      <c r="XET216" s="159"/>
      <c r="XEU216" s="158"/>
      <c r="XEV216" s="161"/>
      <c r="XEW216" s="160"/>
      <c r="XEX216" s="159"/>
      <c r="XEY216" s="158"/>
      <c r="XEZ216" s="161"/>
      <c r="XFA216" s="160"/>
      <c r="XFB216" s="159"/>
      <c r="XFC216" s="158"/>
      <c r="XFD216" s="161"/>
    </row>
    <row r="217" spans="1:16384" ht="30.75" thickBot="1" x14ac:dyDescent="0.3">
      <c r="A217" s="221">
        <v>18</v>
      </c>
      <c r="B217" s="536" t="s">
        <v>2013</v>
      </c>
      <c r="C217" s="564" t="s">
        <v>2014</v>
      </c>
      <c r="D217" s="565" t="s">
        <v>2677</v>
      </c>
      <c r="E217" s="537">
        <v>6</v>
      </c>
      <c r="F217" s="171">
        <v>3</v>
      </c>
      <c r="G217" s="229"/>
      <c r="H217" s="230"/>
      <c r="I217" s="170"/>
      <c r="J217" s="171">
        <v>3</v>
      </c>
      <c r="K217" s="229"/>
      <c r="L217" s="230"/>
      <c r="M217" s="170"/>
      <c r="N217" s="171">
        <v>3</v>
      </c>
      <c r="O217" s="229"/>
      <c r="P217" s="230"/>
      <c r="Q217" s="170"/>
      <c r="R217" s="171">
        <v>3</v>
      </c>
      <c r="S217" s="229"/>
      <c r="T217" s="230"/>
      <c r="U217" s="170"/>
      <c r="V217" s="171">
        <v>3</v>
      </c>
      <c r="W217" s="229"/>
      <c r="X217" s="230"/>
      <c r="Y217" s="170"/>
      <c r="Z217" s="171">
        <v>3</v>
      </c>
      <c r="AA217" s="229"/>
      <c r="AB217" s="230"/>
      <c r="AC217" s="170"/>
      <c r="AD217" s="171"/>
      <c r="AE217" s="229"/>
      <c r="AF217" s="230"/>
      <c r="AG217" s="170"/>
      <c r="AH217" s="171">
        <v>3</v>
      </c>
      <c r="AI217" s="229"/>
      <c r="AJ217" s="230"/>
      <c r="AK217" s="170"/>
      <c r="AL217" s="171">
        <v>3</v>
      </c>
      <c r="AM217" s="229"/>
      <c r="AN217" s="230"/>
      <c r="AO217" s="170"/>
      <c r="AP217" s="171">
        <v>3</v>
      </c>
      <c r="AQ217" s="229"/>
      <c r="AR217" s="230"/>
      <c r="AS217" s="170"/>
      <c r="AT217" s="171">
        <v>3</v>
      </c>
      <c r="AU217" s="229"/>
      <c r="AV217" s="230"/>
      <c r="AW217" s="170"/>
      <c r="AX217" s="171">
        <v>3</v>
      </c>
      <c r="AY217" s="229"/>
      <c r="AZ217" s="230"/>
      <c r="BA217" s="170"/>
      <c r="BB217" s="171">
        <v>3</v>
      </c>
      <c r="BC217" s="229"/>
      <c r="BD217" s="230"/>
      <c r="BE217" s="170"/>
      <c r="BF217" s="171"/>
      <c r="BG217" s="229"/>
      <c r="BH217" s="230"/>
      <c r="BI217" s="170"/>
      <c r="BJ217" s="171">
        <v>3</v>
      </c>
      <c r="BK217" s="229"/>
      <c r="BL217" s="230"/>
      <c r="BM217" s="170"/>
      <c r="BN217" s="171">
        <v>3</v>
      </c>
      <c r="BO217" s="229"/>
      <c r="BP217" s="230"/>
      <c r="BQ217" s="170"/>
      <c r="BR217" s="171">
        <v>3</v>
      </c>
      <c r="BS217" s="229"/>
      <c r="BT217" s="230"/>
      <c r="BU217" s="170"/>
      <c r="BV217" s="171">
        <v>3</v>
      </c>
      <c r="BW217" s="229"/>
      <c r="BX217" s="230"/>
      <c r="BY217" s="170"/>
      <c r="BZ217" s="171">
        <v>3</v>
      </c>
      <c r="CA217" s="229"/>
      <c r="CB217" s="230"/>
      <c r="CC217" s="170"/>
      <c r="CD217" s="171">
        <v>3</v>
      </c>
      <c r="CE217" s="229"/>
      <c r="CF217" s="230"/>
      <c r="CG217" s="170"/>
      <c r="CH217" s="171"/>
      <c r="CI217" s="229"/>
      <c r="CJ217" s="230"/>
      <c r="CK217" s="170"/>
      <c r="CL217" s="171">
        <v>3</v>
      </c>
      <c r="CM217" s="229"/>
      <c r="CN217" s="230"/>
      <c r="CO217" s="170"/>
      <c r="CP217" s="171">
        <v>3</v>
      </c>
      <c r="CQ217" s="229"/>
      <c r="CR217" s="230"/>
      <c r="CS217" s="170"/>
      <c r="CT217" s="171">
        <v>3</v>
      </c>
      <c r="CU217" s="229"/>
      <c r="CV217" s="230"/>
      <c r="CW217" s="170"/>
      <c r="CX217" s="171">
        <v>3</v>
      </c>
      <c r="CY217" s="229"/>
      <c r="CZ217" s="230"/>
      <c r="DA217" s="170"/>
      <c r="DB217" s="171">
        <v>3</v>
      </c>
      <c r="DC217" s="229"/>
      <c r="DD217" s="230"/>
      <c r="DE217" s="170"/>
      <c r="DF217" s="171">
        <v>3</v>
      </c>
      <c r="DG217" s="229"/>
      <c r="DH217" s="230"/>
      <c r="DI217" s="170"/>
      <c r="DJ217" s="171"/>
      <c r="DK217" s="229"/>
      <c r="DL217" s="230"/>
      <c r="DM217" s="170"/>
      <c r="DN217" s="171">
        <v>3</v>
      </c>
      <c r="DO217" s="229"/>
      <c r="DP217" s="230"/>
      <c r="DQ217" s="170"/>
      <c r="DR217" s="171">
        <v>3</v>
      </c>
      <c r="DS217" s="229"/>
      <c r="DT217" s="230"/>
      <c r="DU217" s="170"/>
      <c r="DV217" s="171">
        <v>3</v>
      </c>
      <c r="DW217" s="229"/>
      <c r="DX217" s="230"/>
      <c r="DY217" s="170"/>
      <c r="DZ217" s="259">
        <f t="shared" si="56"/>
        <v>81</v>
      </c>
      <c r="EA217" s="260">
        <f t="shared" si="57"/>
        <v>0</v>
      </c>
      <c r="EB217" s="260">
        <f t="shared" si="58"/>
        <v>0</v>
      </c>
      <c r="EC217" s="261">
        <f t="shared" si="59"/>
        <v>0</v>
      </c>
      <c r="EE217" s="674"/>
      <c r="EF217" s="674"/>
      <c r="EG217" s="674"/>
      <c r="EH217" s="164"/>
      <c r="EI217" s="160"/>
      <c r="EJ217" s="159"/>
      <c r="EK217" s="158"/>
      <c r="EL217" s="161"/>
      <c r="EM217" s="160"/>
      <c r="EN217" s="159"/>
      <c r="EO217" s="158"/>
      <c r="EP217" s="161"/>
      <c r="EQ217" s="160"/>
      <c r="ER217" s="159"/>
      <c r="ES217" s="158"/>
      <c r="ET217" s="161"/>
      <c r="EU217" s="160"/>
      <c r="EV217" s="159"/>
      <c r="EW217" s="158"/>
      <c r="EX217" s="161"/>
      <c r="EY217" s="160"/>
      <c r="EZ217" s="159"/>
      <c r="FA217" s="158"/>
      <c r="FB217" s="161"/>
      <c r="FC217" s="160"/>
      <c r="FD217" s="159"/>
      <c r="FE217" s="158"/>
      <c r="FF217" s="161"/>
      <c r="FG217" s="160"/>
      <c r="FH217" s="159"/>
      <c r="FI217" s="158"/>
      <c r="FJ217" s="161"/>
      <c r="FK217" s="160"/>
      <c r="FL217" s="159"/>
      <c r="FM217" s="158"/>
      <c r="FN217" s="161"/>
      <c r="FO217" s="160"/>
      <c r="FP217" s="159"/>
      <c r="FQ217" s="158"/>
      <c r="FR217" s="161"/>
      <c r="FS217" s="160"/>
      <c r="FT217" s="159"/>
      <c r="FU217" s="158"/>
      <c r="FV217" s="161"/>
      <c r="FW217" s="160"/>
      <c r="FX217" s="159"/>
      <c r="FY217" s="158"/>
      <c r="FZ217" s="161"/>
      <c r="GA217" s="160"/>
      <c r="GB217" s="159"/>
      <c r="GC217" s="158"/>
      <c r="GD217" s="161"/>
      <c r="GE217" s="160"/>
      <c r="GF217" s="159"/>
      <c r="GG217" s="158"/>
      <c r="GH217" s="161"/>
      <c r="GI217" s="160"/>
      <c r="GJ217" s="159"/>
      <c r="GK217" s="158"/>
      <c r="GL217" s="161"/>
      <c r="GM217" s="160"/>
      <c r="GN217" s="159"/>
      <c r="GO217" s="158"/>
      <c r="GP217" s="161"/>
      <c r="GQ217" s="160"/>
      <c r="GR217" s="159"/>
      <c r="GS217" s="158"/>
      <c r="GT217" s="161"/>
      <c r="GU217" s="160"/>
      <c r="GV217" s="159"/>
      <c r="GW217" s="158"/>
      <c r="GX217" s="161"/>
      <c r="GY217" s="160"/>
      <c r="GZ217" s="159"/>
      <c r="HA217" s="158"/>
      <c r="HB217" s="161"/>
      <c r="HC217" s="160"/>
      <c r="HD217" s="159"/>
      <c r="HE217" s="158"/>
      <c r="HF217" s="161"/>
      <c r="HG217" s="160"/>
      <c r="HH217" s="159"/>
      <c r="HI217" s="158"/>
      <c r="HJ217" s="161"/>
      <c r="HK217" s="160"/>
      <c r="HL217" s="159"/>
      <c r="HM217" s="158"/>
      <c r="HN217" s="161"/>
      <c r="HO217" s="160"/>
      <c r="HP217" s="159"/>
      <c r="HQ217" s="158"/>
      <c r="HR217" s="161"/>
      <c r="HS217" s="160"/>
      <c r="HT217" s="159"/>
      <c r="HU217" s="158"/>
      <c r="HV217" s="161"/>
      <c r="HW217" s="160"/>
      <c r="HX217" s="159"/>
      <c r="HY217" s="158"/>
      <c r="HZ217" s="161"/>
      <c r="IA217" s="160"/>
      <c r="IB217" s="159"/>
      <c r="IC217" s="158"/>
      <c r="ID217" s="161"/>
      <c r="IE217" s="160"/>
      <c r="IF217" s="159"/>
      <c r="IG217" s="158"/>
      <c r="IH217" s="161"/>
      <c r="II217" s="160"/>
      <c r="IJ217" s="159"/>
      <c r="IK217" s="158"/>
      <c r="IL217" s="161"/>
      <c r="IM217" s="160"/>
      <c r="IN217" s="159"/>
      <c r="IO217" s="158"/>
      <c r="IP217" s="161"/>
      <c r="IQ217" s="160"/>
      <c r="IR217" s="159"/>
      <c r="IS217" s="158"/>
      <c r="IT217" s="161"/>
      <c r="IU217" s="160"/>
      <c r="IV217" s="159"/>
      <c r="IW217" s="158"/>
      <c r="IX217" s="161"/>
      <c r="IY217" s="160"/>
      <c r="IZ217" s="159"/>
      <c r="JA217" s="158"/>
      <c r="JB217" s="161"/>
      <c r="JC217" s="672"/>
      <c r="JD217" s="672"/>
      <c r="JE217" s="672"/>
      <c r="JF217" s="673"/>
      <c r="JG217" s="167"/>
      <c r="JH217" s="674"/>
      <c r="JI217" s="674"/>
      <c r="JJ217" s="674"/>
      <c r="JK217" s="164"/>
      <c r="JL217" s="160"/>
      <c r="JM217" s="159"/>
      <c r="JN217" s="158"/>
      <c r="JO217" s="161"/>
      <c r="JP217" s="160"/>
      <c r="JQ217" s="159"/>
      <c r="JR217" s="158"/>
      <c r="JS217" s="161"/>
      <c r="JT217" s="160"/>
      <c r="JU217" s="159"/>
      <c r="JV217" s="158"/>
      <c r="JW217" s="161"/>
      <c r="JX217" s="160"/>
      <c r="JY217" s="159"/>
      <c r="JZ217" s="158"/>
      <c r="KA217" s="161"/>
      <c r="KB217" s="160"/>
      <c r="KC217" s="159"/>
      <c r="KD217" s="158"/>
      <c r="KE217" s="161"/>
      <c r="KF217" s="160"/>
      <c r="KG217" s="159"/>
      <c r="KH217" s="158"/>
      <c r="KI217" s="161"/>
      <c r="KJ217" s="160"/>
      <c r="KK217" s="159"/>
      <c r="KL217" s="158"/>
      <c r="KM217" s="161"/>
      <c r="KN217" s="160"/>
      <c r="KO217" s="159"/>
      <c r="KP217" s="158"/>
      <c r="KQ217" s="161"/>
      <c r="KR217" s="160"/>
      <c r="KS217" s="159"/>
      <c r="KT217" s="158"/>
      <c r="KU217" s="161"/>
      <c r="KV217" s="160"/>
      <c r="KW217" s="159"/>
      <c r="KX217" s="158"/>
      <c r="KY217" s="161"/>
      <c r="KZ217" s="160"/>
      <c r="LA217" s="159"/>
      <c r="LB217" s="158"/>
      <c r="LC217" s="161"/>
      <c r="LD217" s="160"/>
      <c r="LE217" s="159"/>
      <c r="LF217" s="158"/>
      <c r="LG217" s="161"/>
      <c r="LH217" s="160"/>
      <c r="LI217" s="159"/>
      <c r="LJ217" s="158"/>
      <c r="LK217" s="161"/>
      <c r="LL217" s="160"/>
      <c r="LM217" s="159"/>
      <c r="LN217" s="158"/>
      <c r="LO217" s="161"/>
      <c r="LP217" s="160"/>
      <c r="LQ217" s="159"/>
      <c r="LR217" s="158"/>
      <c r="LS217" s="161"/>
      <c r="LT217" s="160"/>
      <c r="LU217" s="159"/>
      <c r="LV217" s="158"/>
      <c r="LW217" s="161"/>
      <c r="LX217" s="160"/>
      <c r="LY217" s="159"/>
      <c r="LZ217" s="158"/>
      <c r="MA217" s="161"/>
      <c r="MB217" s="160"/>
      <c r="MC217" s="159"/>
      <c r="MD217" s="158"/>
      <c r="ME217" s="161"/>
      <c r="MF217" s="160"/>
      <c r="MG217" s="159"/>
      <c r="MH217" s="158"/>
      <c r="MI217" s="161"/>
      <c r="MJ217" s="160"/>
      <c r="MK217" s="159"/>
      <c r="ML217" s="158"/>
      <c r="MM217" s="161"/>
      <c r="MN217" s="160"/>
      <c r="MO217" s="159"/>
      <c r="MP217" s="158"/>
      <c r="MQ217" s="161"/>
      <c r="MR217" s="160"/>
      <c r="MS217" s="159"/>
      <c r="MT217" s="158"/>
      <c r="MU217" s="161"/>
      <c r="MV217" s="160"/>
      <c r="MW217" s="159"/>
      <c r="MX217" s="158"/>
      <c r="MY217" s="161"/>
      <c r="MZ217" s="160"/>
      <c r="NA217" s="159"/>
      <c r="NB217" s="158"/>
      <c r="NC217" s="161"/>
      <c r="ND217" s="160"/>
      <c r="NE217" s="159"/>
      <c r="NF217" s="158"/>
      <c r="NG217" s="161"/>
      <c r="NH217" s="160"/>
      <c r="NI217" s="159"/>
      <c r="NJ217" s="158"/>
      <c r="NK217" s="161"/>
      <c r="NL217" s="160"/>
      <c r="NM217" s="159"/>
      <c r="NN217" s="158"/>
      <c r="NO217" s="161"/>
      <c r="NP217" s="160"/>
      <c r="NQ217" s="159"/>
      <c r="NR217" s="158"/>
      <c r="NS217" s="161"/>
      <c r="NT217" s="160"/>
      <c r="NU217" s="159"/>
      <c r="NV217" s="158"/>
      <c r="NW217" s="161"/>
      <c r="NX217" s="160"/>
      <c r="NY217" s="159"/>
      <c r="NZ217" s="158"/>
      <c r="OA217" s="161"/>
      <c r="OB217" s="160"/>
      <c r="OC217" s="159"/>
      <c r="OD217" s="158"/>
      <c r="OE217" s="161"/>
      <c r="OF217" s="672"/>
      <c r="OG217" s="672"/>
      <c r="OH217" s="672"/>
      <c r="OI217" s="673"/>
      <c r="OJ217" s="167"/>
      <c r="OK217" s="674"/>
      <c r="OL217" s="674"/>
      <c r="OM217" s="674"/>
      <c r="ON217" s="164"/>
      <c r="OO217" s="160"/>
      <c r="OP217" s="159"/>
      <c r="OQ217" s="158"/>
      <c r="OR217" s="161"/>
      <c r="OS217" s="160"/>
      <c r="OT217" s="159"/>
      <c r="OU217" s="158"/>
      <c r="OV217" s="161"/>
      <c r="OW217" s="160"/>
      <c r="OX217" s="159"/>
      <c r="OY217" s="158"/>
      <c r="OZ217" s="161"/>
      <c r="PA217" s="160"/>
      <c r="PB217" s="159"/>
      <c r="PC217" s="158"/>
      <c r="PD217" s="161"/>
      <c r="PE217" s="160"/>
      <c r="PF217" s="159"/>
      <c r="PG217" s="158"/>
      <c r="PH217" s="161"/>
      <c r="PI217" s="160"/>
      <c r="PJ217" s="159"/>
      <c r="PK217" s="158"/>
      <c r="PL217" s="161"/>
      <c r="PM217" s="160"/>
      <c r="PN217" s="159"/>
      <c r="PO217" s="158"/>
      <c r="PP217" s="161"/>
      <c r="PQ217" s="160"/>
      <c r="PR217" s="159"/>
      <c r="PS217" s="158"/>
      <c r="PT217" s="161"/>
      <c r="PU217" s="160"/>
      <c r="PV217" s="159"/>
      <c r="PW217" s="158"/>
      <c r="PX217" s="161"/>
      <c r="PY217" s="160"/>
      <c r="PZ217" s="159"/>
      <c r="QA217" s="158"/>
      <c r="QB217" s="161"/>
      <c r="QC217" s="160"/>
      <c r="QD217" s="159"/>
      <c r="QE217" s="158"/>
      <c r="QF217" s="161"/>
      <c r="QG217" s="160"/>
      <c r="QH217" s="159"/>
      <c r="QI217" s="158"/>
      <c r="QJ217" s="161"/>
      <c r="QK217" s="160"/>
      <c r="QL217" s="159"/>
      <c r="QM217" s="158"/>
      <c r="QN217" s="161"/>
      <c r="QO217" s="160"/>
      <c r="QP217" s="159"/>
      <c r="QQ217" s="158"/>
      <c r="QR217" s="161"/>
      <c r="QS217" s="160"/>
      <c r="QT217" s="159"/>
      <c r="QU217" s="158"/>
      <c r="QV217" s="161"/>
      <c r="QW217" s="160"/>
      <c r="QX217" s="159"/>
      <c r="QY217" s="158"/>
      <c r="QZ217" s="161"/>
      <c r="RA217" s="160"/>
      <c r="RB217" s="159"/>
      <c r="RC217" s="158"/>
      <c r="RD217" s="161"/>
      <c r="RE217" s="160"/>
      <c r="RF217" s="159"/>
      <c r="RG217" s="158"/>
      <c r="RH217" s="161"/>
      <c r="RI217" s="160"/>
      <c r="RJ217" s="159"/>
      <c r="RK217" s="158"/>
      <c r="RL217" s="161"/>
      <c r="RM217" s="160"/>
      <c r="RN217" s="159"/>
      <c r="RO217" s="158"/>
      <c r="RP217" s="161"/>
      <c r="RQ217" s="160"/>
      <c r="RR217" s="159"/>
      <c r="RS217" s="158"/>
      <c r="RT217" s="161"/>
      <c r="RU217" s="160"/>
      <c r="RV217" s="159"/>
      <c r="RW217" s="158"/>
      <c r="RX217" s="161"/>
      <c r="RY217" s="160"/>
      <c r="RZ217" s="159"/>
      <c r="SA217" s="158"/>
      <c r="SB217" s="161"/>
      <c r="SC217" s="160"/>
      <c r="SD217" s="159"/>
      <c r="SE217" s="158"/>
      <c r="SF217" s="161"/>
      <c r="SG217" s="160"/>
      <c r="SH217" s="159"/>
      <c r="SI217" s="158"/>
      <c r="SJ217" s="161"/>
      <c r="SK217" s="160"/>
      <c r="SL217" s="159"/>
      <c r="SM217" s="158"/>
      <c r="SN217" s="161"/>
      <c r="SO217" s="160"/>
      <c r="SP217" s="159"/>
      <c r="SQ217" s="158"/>
      <c r="SR217" s="161"/>
      <c r="SS217" s="160"/>
      <c r="ST217" s="159"/>
      <c r="SU217" s="158"/>
      <c r="SV217" s="161"/>
      <c r="SW217" s="160"/>
      <c r="SX217" s="159"/>
      <c r="SY217" s="158"/>
      <c r="SZ217" s="161"/>
      <c r="TA217" s="160"/>
      <c r="TB217" s="159"/>
      <c r="TC217" s="158"/>
      <c r="TD217" s="161"/>
      <c r="TE217" s="160"/>
      <c r="TF217" s="159"/>
      <c r="TG217" s="158"/>
      <c r="TH217" s="161"/>
      <c r="TI217" s="672"/>
      <c r="TJ217" s="672"/>
      <c r="TK217" s="672"/>
      <c r="TL217" s="673"/>
      <c r="TM217" s="167"/>
      <c r="TN217" s="674"/>
      <c r="TO217" s="674"/>
      <c r="TP217" s="674"/>
      <c r="TQ217" s="164"/>
      <c r="TR217" s="160"/>
      <c r="TS217" s="159"/>
      <c r="TT217" s="158"/>
      <c r="TU217" s="161"/>
      <c r="TV217" s="160"/>
      <c r="TW217" s="159"/>
      <c r="TX217" s="158"/>
      <c r="TY217" s="161"/>
      <c r="TZ217" s="160"/>
      <c r="UA217" s="159"/>
      <c r="UB217" s="158"/>
      <c r="UC217" s="161"/>
      <c r="UD217" s="160"/>
      <c r="UE217" s="159"/>
      <c r="UF217" s="158"/>
      <c r="UG217" s="161"/>
      <c r="UH217" s="160"/>
      <c r="UI217" s="159"/>
      <c r="UJ217" s="158"/>
      <c r="UK217" s="161"/>
      <c r="UL217" s="160"/>
      <c r="UM217" s="159"/>
      <c r="UN217" s="158"/>
      <c r="UO217" s="161"/>
      <c r="UP217" s="160"/>
      <c r="UQ217" s="159"/>
      <c r="UR217" s="158"/>
      <c r="US217" s="161"/>
      <c r="UT217" s="160"/>
      <c r="UU217" s="159"/>
      <c r="UV217" s="158"/>
      <c r="UW217" s="161"/>
      <c r="UX217" s="160"/>
      <c r="UY217" s="159"/>
      <c r="UZ217" s="158"/>
      <c r="VA217" s="161"/>
      <c r="VB217" s="160"/>
      <c r="VC217" s="159"/>
      <c r="VD217" s="158"/>
      <c r="VE217" s="161"/>
      <c r="VF217" s="160"/>
      <c r="VG217" s="159"/>
      <c r="VH217" s="158"/>
      <c r="VI217" s="161"/>
      <c r="VJ217" s="160"/>
      <c r="VK217" s="159"/>
      <c r="VL217" s="158"/>
      <c r="VM217" s="161"/>
      <c r="VN217" s="160"/>
      <c r="VO217" s="159"/>
      <c r="VP217" s="158"/>
      <c r="VQ217" s="161"/>
      <c r="VR217" s="160"/>
      <c r="VS217" s="159"/>
      <c r="VT217" s="158"/>
      <c r="VU217" s="161"/>
      <c r="VV217" s="160"/>
      <c r="VW217" s="159"/>
      <c r="VX217" s="158"/>
      <c r="VY217" s="161"/>
      <c r="VZ217" s="160"/>
      <c r="WA217" s="159"/>
      <c r="WB217" s="158"/>
      <c r="WC217" s="161"/>
      <c r="WD217" s="160"/>
      <c r="WE217" s="159"/>
      <c r="WF217" s="158"/>
      <c r="WG217" s="161"/>
      <c r="WH217" s="160"/>
      <c r="WI217" s="159"/>
      <c r="WJ217" s="158"/>
      <c r="WK217" s="161"/>
      <c r="WL217" s="160"/>
      <c r="WM217" s="159"/>
      <c r="WN217" s="158"/>
      <c r="WO217" s="161"/>
      <c r="WP217" s="160"/>
      <c r="WQ217" s="159"/>
      <c r="WR217" s="158"/>
      <c r="WS217" s="161"/>
      <c r="WT217" s="160"/>
      <c r="WU217" s="159"/>
      <c r="WV217" s="158"/>
      <c r="WW217" s="161"/>
      <c r="WX217" s="160"/>
      <c r="WY217" s="159"/>
      <c r="WZ217" s="158"/>
      <c r="XA217" s="161"/>
      <c r="XB217" s="160"/>
      <c r="XC217" s="159"/>
      <c r="XD217" s="158"/>
      <c r="XE217" s="161"/>
      <c r="XF217" s="160"/>
      <c r="XG217" s="159"/>
      <c r="XH217" s="158"/>
      <c r="XI217" s="161"/>
      <c r="XJ217" s="160"/>
      <c r="XK217" s="159"/>
      <c r="XL217" s="158"/>
      <c r="XM217" s="161"/>
      <c r="XN217" s="160"/>
      <c r="XO217" s="159"/>
      <c r="XP217" s="158"/>
      <c r="XQ217" s="161"/>
      <c r="XR217" s="160"/>
      <c r="XS217" s="159"/>
      <c r="XT217" s="158"/>
      <c r="XU217" s="161"/>
      <c r="XV217" s="160"/>
      <c r="XW217" s="159"/>
      <c r="XX217" s="158"/>
      <c r="XY217" s="161"/>
      <c r="XZ217" s="160"/>
      <c r="YA217" s="159"/>
      <c r="YB217" s="158"/>
      <c r="YC217" s="161"/>
      <c r="YD217" s="160"/>
      <c r="YE217" s="159"/>
      <c r="YF217" s="158"/>
      <c r="YG217" s="161"/>
      <c r="YH217" s="160"/>
      <c r="YI217" s="159"/>
      <c r="YJ217" s="158"/>
      <c r="YK217" s="161"/>
      <c r="YL217" s="672"/>
      <c r="YM217" s="672"/>
      <c r="YN217" s="672"/>
      <c r="YO217" s="673"/>
      <c r="YP217" s="167"/>
      <c r="YQ217" s="674"/>
      <c r="YR217" s="674"/>
      <c r="YS217" s="674"/>
      <c r="YT217" s="164"/>
      <c r="YU217" s="160"/>
      <c r="YV217" s="159"/>
      <c r="YW217" s="158"/>
      <c r="YX217" s="161"/>
      <c r="YY217" s="160"/>
      <c r="YZ217" s="159"/>
      <c r="ZA217" s="158"/>
      <c r="ZB217" s="161"/>
      <c r="ZC217" s="160"/>
      <c r="ZD217" s="159"/>
      <c r="ZE217" s="158"/>
      <c r="ZF217" s="161"/>
      <c r="ZG217" s="160"/>
      <c r="ZH217" s="159"/>
      <c r="ZI217" s="158"/>
      <c r="ZJ217" s="161"/>
      <c r="ZK217" s="160"/>
      <c r="ZL217" s="159"/>
      <c r="ZM217" s="158"/>
      <c r="ZN217" s="161"/>
      <c r="ZO217" s="160"/>
      <c r="ZP217" s="159"/>
      <c r="ZQ217" s="158"/>
      <c r="ZR217" s="161"/>
      <c r="ZS217" s="160"/>
      <c r="ZT217" s="159"/>
      <c r="ZU217" s="158"/>
      <c r="ZV217" s="161"/>
      <c r="ZW217" s="160"/>
      <c r="ZX217" s="159"/>
      <c r="ZY217" s="158"/>
      <c r="ZZ217" s="161"/>
      <c r="AAA217" s="160"/>
      <c r="AAB217" s="159"/>
      <c r="AAC217" s="158"/>
      <c r="AAD217" s="161"/>
      <c r="AAE217" s="160"/>
      <c r="AAF217" s="159"/>
      <c r="AAG217" s="158"/>
      <c r="AAH217" s="161"/>
      <c r="AAI217" s="160"/>
      <c r="AAJ217" s="159"/>
      <c r="AAK217" s="158"/>
      <c r="AAL217" s="161"/>
      <c r="AAM217" s="160"/>
      <c r="AAN217" s="159"/>
      <c r="AAO217" s="158"/>
      <c r="AAP217" s="161"/>
      <c r="AAQ217" s="160"/>
      <c r="AAR217" s="159"/>
      <c r="AAS217" s="158"/>
      <c r="AAT217" s="161"/>
      <c r="AAU217" s="160"/>
      <c r="AAV217" s="159"/>
      <c r="AAW217" s="158"/>
      <c r="AAX217" s="161"/>
      <c r="AAY217" s="160"/>
      <c r="AAZ217" s="159"/>
      <c r="ABA217" s="158"/>
      <c r="ABB217" s="161"/>
      <c r="ABC217" s="160"/>
      <c r="ABD217" s="159"/>
      <c r="ABE217" s="158"/>
      <c r="ABF217" s="161"/>
      <c r="ABG217" s="160"/>
      <c r="ABH217" s="159"/>
      <c r="ABI217" s="158"/>
      <c r="ABJ217" s="161"/>
      <c r="ABK217" s="160"/>
      <c r="ABL217" s="159"/>
      <c r="ABM217" s="158"/>
      <c r="ABN217" s="161"/>
      <c r="ABO217" s="160"/>
      <c r="ABP217" s="159"/>
      <c r="ABQ217" s="158"/>
      <c r="ABR217" s="161"/>
      <c r="ABS217" s="160"/>
      <c r="ABT217" s="159"/>
      <c r="ABU217" s="158"/>
      <c r="ABV217" s="161"/>
      <c r="ABW217" s="160"/>
      <c r="ABX217" s="159"/>
      <c r="ABY217" s="158"/>
      <c r="ABZ217" s="161"/>
      <c r="ACA217" s="160"/>
      <c r="ACB217" s="159"/>
      <c r="ACC217" s="158"/>
      <c r="ACD217" s="161"/>
      <c r="ACE217" s="160"/>
      <c r="ACF217" s="159"/>
      <c r="ACG217" s="158"/>
      <c r="ACH217" s="161"/>
      <c r="ACI217" s="160"/>
      <c r="ACJ217" s="159"/>
      <c r="ACK217" s="158"/>
      <c r="ACL217" s="161"/>
      <c r="ACM217" s="160"/>
      <c r="ACN217" s="159"/>
      <c r="ACO217" s="158"/>
      <c r="ACP217" s="161"/>
      <c r="ACQ217" s="160"/>
      <c r="ACR217" s="159"/>
      <c r="ACS217" s="158"/>
      <c r="ACT217" s="161"/>
      <c r="ACU217" s="160"/>
      <c r="ACV217" s="159"/>
      <c r="ACW217" s="158"/>
      <c r="ACX217" s="161"/>
      <c r="ACY217" s="160"/>
      <c r="ACZ217" s="159"/>
      <c r="ADA217" s="158"/>
      <c r="ADB217" s="161"/>
      <c r="ADC217" s="160"/>
      <c r="ADD217" s="159"/>
      <c r="ADE217" s="158"/>
      <c r="ADF217" s="161"/>
      <c r="ADG217" s="160"/>
      <c r="ADH217" s="159"/>
      <c r="ADI217" s="158"/>
      <c r="ADJ217" s="161"/>
      <c r="ADK217" s="160"/>
      <c r="ADL217" s="159"/>
      <c r="ADM217" s="158"/>
      <c r="ADN217" s="161"/>
      <c r="ADO217" s="672"/>
      <c r="ADP217" s="672"/>
      <c r="ADQ217" s="672"/>
      <c r="ADR217" s="673"/>
      <c r="ADS217" s="167"/>
      <c r="ADT217" s="674"/>
      <c r="ADU217" s="674"/>
      <c r="ADV217" s="674"/>
      <c r="ADW217" s="164"/>
      <c r="ADX217" s="160"/>
      <c r="ADY217" s="159"/>
      <c r="ADZ217" s="158"/>
      <c r="AEA217" s="161"/>
      <c r="AEB217" s="160"/>
      <c r="AEC217" s="159"/>
      <c r="AED217" s="158"/>
      <c r="AEE217" s="161"/>
      <c r="AEF217" s="160"/>
      <c r="AEG217" s="159"/>
      <c r="AEH217" s="158"/>
      <c r="AEI217" s="161"/>
      <c r="AEJ217" s="160"/>
      <c r="AEK217" s="159"/>
      <c r="AEL217" s="158"/>
      <c r="AEM217" s="161"/>
      <c r="AEN217" s="160"/>
      <c r="AEO217" s="159"/>
      <c r="AEP217" s="158"/>
      <c r="AEQ217" s="161"/>
      <c r="AER217" s="160"/>
      <c r="AES217" s="159"/>
      <c r="AET217" s="158"/>
      <c r="AEU217" s="161"/>
      <c r="AEV217" s="160"/>
      <c r="AEW217" s="159"/>
      <c r="AEX217" s="158"/>
      <c r="AEY217" s="161"/>
      <c r="AEZ217" s="160"/>
      <c r="AFA217" s="159"/>
      <c r="AFB217" s="158"/>
      <c r="AFC217" s="161"/>
      <c r="AFD217" s="160"/>
      <c r="AFE217" s="159"/>
      <c r="AFF217" s="158"/>
      <c r="AFG217" s="161"/>
      <c r="AFH217" s="160"/>
      <c r="AFI217" s="159"/>
      <c r="AFJ217" s="158"/>
      <c r="AFK217" s="161"/>
      <c r="AFL217" s="160"/>
      <c r="AFM217" s="159"/>
      <c r="AFN217" s="158"/>
      <c r="AFO217" s="161"/>
      <c r="AFP217" s="160"/>
      <c r="AFQ217" s="159"/>
      <c r="AFR217" s="158"/>
      <c r="AFS217" s="161"/>
      <c r="AFT217" s="160"/>
      <c r="AFU217" s="159"/>
      <c r="AFV217" s="158"/>
      <c r="AFW217" s="161"/>
      <c r="AFX217" s="160"/>
      <c r="AFY217" s="159"/>
      <c r="AFZ217" s="158"/>
      <c r="AGA217" s="161"/>
      <c r="AGB217" s="160"/>
      <c r="AGC217" s="159"/>
      <c r="AGD217" s="158"/>
      <c r="AGE217" s="161"/>
      <c r="AGF217" s="160"/>
      <c r="AGG217" s="159"/>
      <c r="AGH217" s="158"/>
      <c r="AGI217" s="161"/>
      <c r="AGJ217" s="160"/>
      <c r="AGK217" s="159"/>
      <c r="AGL217" s="158"/>
      <c r="AGM217" s="161"/>
      <c r="AGN217" s="160"/>
      <c r="AGO217" s="159"/>
      <c r="AGP217" s="158"/>
      <c r="AGQ217" s="161"/>
      <c r="AGR217" s="160"/>
      <c r="AGS217" s="159"/>
      <c r="AGT217" s="158"/>
      <c r="AGU217" s="161"/>
      <c r="AGV217" s="160"/>
      <c r="AGW217" s="159"/>
      <c r="AGX217" s="158"/>
      <c r="AGY217" s="161"/>
      <c r="AGZ217" s="160"/>
      <c r="AHA217" s="159"/>
      <c r="AHB217" s="158"/>
      <c r="AHC217" s="161"/>
      <c r="AHD217" s="160"/>
      <c r="AHE217" s="159"/>
      <c r="AHF217" s="158"/>
      <c r="AHG217" s="161"/>
      <c r="AHH217" s="160"/>
      <c r="AHI217" s="159"/>
      <c r="AHJ217" s="158"/>
      <c r="AHK217" s="161"/>
      <c r="AHL217" s="160"/>
      <c r="AHM217" s="159"/>
      <c r="AHN217" s="158"/>
      <c r="AHO217" s="161"/>
      <c r="AHP217" s="160"/>
      <c r="AHQ217" s="159"/>
      <c r="AHR217" s="158"/>
      <c r="AHS217" s="161"/>
      <c r="AHT217" s="160"/>
      <c r="AHU217" s="159"/>
      <c r="AHV217" s="158"/>
      <c r="AHW217" s="161"/>
      <c r="AHX217" s="160"/>
      <c r="AHY217" s="159"/>
      <c r="AHZ217" s="158"/>
      <c r="AIA217" s="161"/>
      <c r="AIB217" s="160"/>
      <c r="AIC217" s="159"/>
      <c r="AID217" s="158"/>
      <c r="AIE217" s="161"/>
      <c r="AIF217" s="160"/>
      <c r="AIG217" s="159"/>
      <c r="AIH217" s="158"/>
      <c r="AII217" s="161"/>
      <c r="AIJ217" s="160"/>
      <c r="AIK217" s="159"/>
      <c r="AIL217" s="158"/>
      <c r="AIM217" s="161"/>
      <c r="AIN217" s="160"/>
      <c r="AIO217" s="159"/>
      <c r="AIP217" s="158"/>
      <c r="AIQ217" s="161"/>
      <c r="AIR217" s="672"/>
      <c r="AIS217" s="672"/>
      <c r="AIT217" s="672"/>
      <c r="AIU217" s="673"/>
      <c r="AIV217" s="167"/>
      <c r="AIW217" s="674"/>
      <c r="AIX217" s="674"/>
      <c r="AIY217" s="674"/>
      <c r="AIZ217" s="164"/>
      <c r="AJA217" s="160"/>
      <c r="AJB217" s="159"/>
      <c r="AJC217" s="158"/>
      <c r="AJD217" s="161"/>
      <c r="AJE217" s="160"/>
      <c r="AJF217" s="159"/>
      <c r="AJG217" s="158"/>
      <c r="AJH217" s="161"/>
      <c r="AJI217" s="160"/>
      <c r="AJJ217" s="159"/>
      <c r="AJK217" s="158"/>
      <c r="AJL217" s="161"/>
      <c r="AJM217" s="160"/>
      <c r="AJN217" s="159"/>
      <c r="AJO217" s="158"/>
      <c r="AJP217" s="161"/>
      <c r="AJQ217" s="160"/>
      <c r="AJR217" s="159"/>
      <c r="AJS217" s="158"/>
      <c r="AJT217" s="161"/>
      <c r="AJU217" s="160"/>
      <c r="AJV217" s="159"/>
      <c r="AJW217" s="158"/>
      <c r="AJX217" s="161"/>
      <c r="AJY217" s="160"/>
      <c r="AJZ217" s="159"/>
      <c r="AKA217" s="158"/>
      <c r="AKB217" s="161"/>
      <c r="AKC217" s="160"/>
      <c r="AKD217" s="159"/>
      <c r="AKE217" s="158"/>
      <c r="AKF217" s="161"/>
      <c r="AKG217" s="160"/>
      <c r="AKH217" s="159"/>
      <c r="AKI217" s="158"/>
      <c r="AKJ217" s="161"/>
      <c r="AKK217" s="160"/>
      <c r="AKL217" s="159"/>
      <c r="AKM217" s="158"/>
      <c r="AKN217" s="161"/>
      <c r="AKO217" s="160"/>
      <c r="AKP217" s="159"/>
      <c r="AKQ217" s="158"/>
      <c r="AKR217" s="161"/>
      <c r="AKS217" s="160"/>
      <c r="AKT217" s="159"/>
      <c r="AKU217" s="158"/>
      <c r="AKV217" s="161"/>
      <c r="AKW217" s="160"/>
      <c r="AKX217" s="159"/>
      <c r="AKY217" s="158"/>
      <c r="AKZ217" s="161"/>
      <c r="ALA217" s="160"/>
      <c r="ALB217" s="159"/>
      <c r="ALC217" s="158"/>
      <c r="ALD217" s="161"/>
      <c r="ALE217" s="160"/>
      <c r="ALF217" s="159"/>
      <c r="ALG217" s="158"/>
      <c r="ALH217" s="161"/>
      <c r="ALI217" s="160"/>
      <c r="ALJ217" s="159"/>
      <c r="ALK217" s="158"/>
      <c r="ALL217" s="161"/>
      <c r="ALM217" s="160"/>
      <c r="ALN217" s="159"/>
      <c r="ALO217" s="158"/>
      <c r="ALP217" s="161"/>
      <c r="ALQ217" s="160"/>
      <c r="ALR217" s="159"/>
      <c r="ALS217" s="158"/>
      <c r="ALT217" s="161"/>
      <c r="ALU217" s="160"/>
      <c r="ALV217" s="159"/>
      <c r="ALW217" s="158"/>
      <c r="ALX217" s="161"/>
      <c r="ALY217" s="160"/>
      <c r="ALZ217" s="159"/>
      <c r="AMA217" s="158"/>
      <c r="AMB217" s="161"/>
      <c r="AMC217" s="160"/>
      <c r="AMD217" s="159"/>
      <c r="AME217" s="158"/>
      <c r="AMF217" s="161"/>
      <c r="AMG217" s="160"/>
      <c r="AMH217" s="159"/>
      <c r="AMI217" s="158"/>
      <c r="AMJ217" s="161"/>
      <c r="AMK217" s="160"/>
      <c r="AML217" s="159"/>
      <c r="AMM217" s="158"/>
      <c r="AMN217" s="161"/>
      <c r="AMO217" s="160"/>
      <c r="AMP217" s="159"/>
      <c r="AMQ217" s="158"/>
      <c r="AMR217" s="161"/>
      <c r="AMS217" s="160"/>
      <c r="AMT217" s="159"/>
      <c r="AMU217" s="158"/>
      <c r="AMV217" s="161"/>
      <c r="AMW217" s="160"/>
      <c r="AMX217" s="159"/>
      <c r="AMY217" s="158"/>
      <c r="AMZ217" s="161"/>
      <c r="ANA217" s="160"/>
      <c r="ANB217" s="159"/>
      <c r="ANC217" s="158"/>
      <c r="AND217" s="161"/>
      <c r="ANE217" s="160"/>
      <c r="ANF217" s="159"/>
      <c r="ANG217" s="158"/>
      <c r="ANH217" s="161"/>
      <c r="ANI217" s="160"/>
      <c r="ANJ217" s="159"/>
      <c r="ANK217" s="158"/>
      <c r="ANL217" s="161"/>
      <c r="ANM217" s="160"/>
      <c r="ANN217" s="159"/>
      <c r="ANO217" s="158"/>
      <c r="ANP217" s="161"/>
      <c r="ANQ217" s="160"/>
      <c r="ANR217" s="159"/>
      <c r="ANS217" s="158"/>
      <c r="ANT217" s="161"/>
      <c r="ANU217" s="672"/>
      <c r="ANV217" s="672"/>
      <c r="ANW217" s="672"/>
      <c r="ANX217" s="673"/>
      <c r="ANY217" s="167"/>
      <c r="ANZ217" s="674"/>
      <c r="AOA217" s="674"/>
      <c r="AOB217" s="674"/>
      <c r="AOC217" s="164"/>
      <c r="AOD217" s="160"/>
      <c r="AOE217" s="159"/>
      <c r="AOF217" s="158"/>
      <c r="AOG217" s="161"/>
      <c r="AOH217" s="160"/>
      <c r="AOI217" s="159"/>
      <c r="AOJ217" s="158"/>
      <c r="AOK217" s="161"/>
      <c r="AOL217" s="160"/>
      <c r="AOM217" s="159"/>
      <c r="AON217" s="158"/>
      <c r="AOO217" s="161"/>
      <c r="AOP217" s="160"/>
      <c r="AOQ217" s="159"/>
      <c r="AOR217" s="158"/>
      <c r="AOS217" s="161"/>
      <c r="AOT217" s="160"/>
      <c r="AOU217" s="159"/>
      <c r="AOV217" s="158"/>
      <c r="AOW217" s="161"/>
      <c r="AOX217" s="160"/>
      <c r="AOY217" s="159"/>
      <c r="AOZ217" s="158"/>
      <c r="APA217" s="161"/>
      <c r="APB217" s="160"/>
      <c r="APC217" s="159"/>
      <c r="APD217" s="158"/>
      <c r="APE217" s="161"/>
      <c r="APF217" s="160"/>
      <c r="APG217" s="159"/>
      <c r="APH217" s="158"/>
      <c r="API217" s="161"/>
      <c r="APJ217" s="160"/>
      <c r="APK217" s="159"/>
      <c r="APL217" s="158"/>
      <c r="APM217" s="161"/>
      <c r="APN217" s="160"/>
      <c r="APO217" s="159"/>
      <c r="APP217" s="158"/>
      <c r="APQ217" s="161"/>
      <c r="APR217" s="160"/>
      <c r="APS217" s="159"/>
      <c r="APT217" s="158"/>
      <c r="APU217" s="161"/>
      <c r="APV217" s="160"/>
      <c r="APW217" s="159"/>
      <c r="APX217" s="158"/>
      <c r="APY217" s="161"/>
      <c r="APZ217" s="160"/>
      <c r="AQA217" s="159"/>
      <c r="AQB217" s="158"/>
      <c r="AQC217" s="161"/>
      <c r="AQD217" s="160"/>
      <c r="AQE217" s="159"/>
      <c r="AQF217" s="158"/>
      <c r="AQG217" s="161"/>
      <c r="AQH217" s="160"/>
      <c r="AQI217" s="159"/>
      <c r="AQJ217" s="158"/>
      <c r="AQK217" s="161"/>
      <c r="AQL217" s="160"/>
      <c r="AQM217" s="159"/>
      <c r="AQN217" s="158"/>
      <c r="AQO217" s="161"/>
      <c r="AQP217" s="160"/>
      <c r="AQQ217" s="159"/>
      <c r="AQR217" s="158"/>
      <c r="AQS217" s="161"/>
      <c r="AQT217" s="160"/>
      <c r="AQU217" s="159"/>
      <c r="AQV217" s="158"/>
      <c r="AQW217" s="161"/>
      <c r="AQX217" s="160"/>
      <c r="AQY217" s="159"/>
      <c r="AQZ217" s="158"/>
      <c r="ARA217" s="161"/>
      <c r="ARB217" s="160"/>
      <c r="ARC217" s="159"/>
      <c r="ARD217" s="158"/>
      <c r="ARE217" s="161"/>
      <c r="ARF217" s="160"/>
      <c r="ARG217" s="159"/>
      <c r="ARH217" s="158"/>
      <c r="ARI217" s="161"/>
      <c r="ARJ217" s="160"/>
      <c r="ARK217" s="159"/>
      <c r="ARL217" s="158"/>
      <c r="ARM217" s="161"/>
      <c r="ARN217" s="160"/>
      <c r="ARO217" s="159"/>
      <c r="ARP217" s="158"/>
      <c r="ARQ217" s="161"/>
      <c r="ARR217" s="160"/>
      <c r="ARS217" s="159"/>
      <c r="ART217" s="158"/>
      <c r="ARU217" s="161"/>
      <c r="ARV217" s="160"/>
      <c r="ARW217" s="159"/>
      <c r="ARX217" s="158"/>
      <c r="ARY217" s="161"/>
      <c r="ARZ217" s="160"/>
      <c r="ASA217" s="159"/>
      <c r="ASB217" s="158"/>
      <c r="ASC217" s="161"/>
      <c r="ASD217" s="160"/>
      <c r="ASE217" s="159"/>
      <c r="ASF217" s="158"/>
      <c r="ASG217" s="161"/>
      <c r="ASH217" s="160"/>
      <c r="ASI217" s="159"/>
      <c r="ASJ217" s="158"/>
      <c r="ASK217" s="161"/>
      <c r="ASL217" s="160"/>
      <c r="ASM217" s="159"/>
      <c r="ASN217" s="158"/>
      <c r="ASO217" s="161"/>
      <c r="ASP217" s="160"/>
      <c r="ASQ217" s="159"/>
      <c r="ASR217" s="158"/>
      <c r="ASS217" s="161"/>
      <c r="AST217" s="160"/>
      <c r="ASU217" s="159"/>
      <c r="ASV217" s="158"/>
      <c r="ASW217" s="161"/>
      <c r="ASX217" s="672"/>
      <c r="ASY217" s="672"/>
      <c r="ASZ217" s="672"/>
      <c r="ATA217" s="673"/>
      <c r="ATB217" s="167"/>
      <c r="ATC217" s="674"/>
      <c r="ATD217" s="674"/>
      <c r="ATE217" s="674"/>
      <c r="ATF217" s="164"/>
      <c r="ATG217" s="160"/>
      <c r="ATH217" s="159"/>
      <c r="ATI217" s="158"/>
      <c r="ATJ217" s="161"/>
      <c r="ATK217" s="160"/>
      <c r="ATL217" s="159"/>
      <c r="ATM217" s="158"/>
      <c r="ATN217" s="161"/>
      <c r="ATO217" s="160"/>
      <c r="ATP217" s="159"/>
      <c r="ATQ217" s="158"/>
      <c r="ATR217" s="161"/>
      <c r="ATS217" s="160"/>
      <c r="ATT217" s="159"/>
      <c r="ATU217" s="158"/>
      <c r="ATV217" s="161"/>
      <c r="ATW217" s="160"/>
      <c r="ATX217" s="159"/>
      <c r="ATY217" s="158"/>
      <c r="ATZ217" s="161"/>
      <c r="AUA217" s="160"/>
      <c r="AUB217" s="159"/>
      <c r="AUC217" s="158"/>
      <c r="AUD217" s="161"/>
      <c r="AUE217" s="160"/>
      <c r="AUF217" s="159"/>
      <c r="AUG217" s="158"/>
      <c r="AUH217" s="161"/>
      <c r="AUI217" s="160"/>
      <c r="AUJ217" s="159"/>
      <c r="AUK217" s="158"/>
      <c r="AUL217" s="161"/>
      <c r="AUM217" s="160"/>
      <c r="AUN217" s="159"/>
      <c r="AUO217" s="158"/>
      <c r="AUP217" s="161"/>
      <c r="AUQ217" s="160"/>
      <c r="AUR217" s="159"/>
      <c r="AUS217" s="158"/>
      <c r="AUT217" s="161"/>
      <c r="AUU217" s="160"/>
      <c r="AUV217" s="159"/>
      <c r="AUW217" s="158"/>
      <c r="AUX217" s="161"/>
      <c r="AUY217" s="160"/>
      <c r="AUZ217" s="159"/>
      <c r="AVA217" s="158"/>
      <c r="AVB217" s="161"/>
      <c r="AVC217" s="160"/>
      <c r="AVD217" s="159"/>
      <c r="AVE217" s="158"/>
      <c r="AVF217" s="161"/>
      <c r="AVG217" s="160"/>
      <c r="AVH217" s="159"/>
      <c r="AVI217" s="158"/>
      <c r="AVJ217" s="161"/>
      <c r="AVK217" s="160"/>
      <c r="AVL217" s="159"/>
      <c r="AVM217" s="158"/>
      <c r="AVN217" s="161"/>
      <c r="AVO217" s="160"/>
      <c r="AVP217" s="159"/>
      <c r="AVQ217" s="158"/>
      <c r="AVR217" s="161"/>
      <c r="AVS217" s="160"/>
      <c r="AVT217" s="159"/>
      <c r="AVU217" s="158"/>
      <c r="AVV217" s="161"/>
      <c r="AVW217" s="160"/>
      <c r="AVX217" s="159"/>
      <c r="AVY217" s="158"/>
      <c r="AVZ217" s="161"/>
      <c r="AWA217" s="160"/>
      <c r="AWB217" s="159"/>
      <c r="AWC217" s="158"/>
      <c r="AWD217" s="161"/>
      <c r="AWE217" s="160"/>
      <c r="AWF217" s="159"/>
      <c r="AWG217" s="158"/>
      <c r="AWH217" s="161"/>
      <c r="AWI217" s="160"/>
      <c r="AWJ217" s="159"/>
      <c r="AWK217" s="158"/>
      <c r="AWL217" s="161"/>
      <c r="AWM217" s="160"/>
      <c r="AWN217" s="159"/>
      <c r="AWO217" s="158"/>
      <c r="AWP217" s="161"/>
      <c r="AWQ217" s="160"/>
      <c r="AWR217" s="159"/>
      <c r="AWS217" s="158"/>
      <c r="AWT217" s="161"/>
      <c r="AWU217" s="160"/>
      <c r="AWV217" s="159"/>
      <c r="AWW217" s="158"/>
      <c r="AWX217" s="161"/>
      <c r="AWY217" s="160"/>
      <c r="AWZ217" s="159"/>
      <c r="AXA217" s="158"/>
      <c r="AXB217" s="161"/>
      <c r="AXC217" s="160"/>
      <c r="AXD217" s="159"/>
      <c r="AXE217" s="158"/>
      <c r="AXF217" s="161"/>
      <c r="AXG217" s="160"/>
      <c r="AXH217" s="159"/>
      <c r="AXI217" s="158"/>
      <c r="AXJ217" s="161"/>
      <c r="AXK217" s="160"/>
      <c r="AXL217" s="159"/>
      <c r="AXM217" s="158"/>
      <c r="AXN217" s="161"/>
      <c r="AXO217" s="160"/>
      <c r="AXP217" s="159"/>
      <c r="AXQ217" s="158"/>
      <c r="AXR217" s="161"/>
      <c r="AXS217" s="160"/>
      <c r="AXT217" s="159"/>
      <c r="AXU217" s="158"/>
      <c r="AXV217" s="161"/>
      <c r="AXW217" s="160"/>
      <c r="AXX217" s="159"/>
      <c r="AXY217" s="158"/>
      <c r="AXZ217" s="161"/>
      <c r="AYA217" s="672"/>
      <c r="AYB217" s="672"/>
      <c r="AYC217" s="672"/>
      <c r="AYD217" s="673"/>
      <c r="AYE217" s="167"/>
      <c r="AYF217" s="674"/>
      <c r="AYG217" s="674"/>
      <c r="AYH217" s="674"/>
      <c r="AYI217" s="164"/>
      <c r="AYJ217" s="160"/>
      <c r="AYK217" s="159"/>
      <c r="AYL217" s="158"/>
      <c r="AYM217" s="161"/>
      <c r="AYN217" s="160"/>
      <c r="AYO217" s="159"/>
      <c r="AYP217" s="158"/>
      <c r="AYQ217" s="161"/>
      <c r="AYR217" s="160"/>
      <c r="AYS217" s="159"/>
      <c r="AYT217" s="158"/>
      <c r="AYU217" s="161"/>
      <c r="AYV217" s="160"/>
      <c r="AYW217" s="159"/>
      <c r="AYX217" s="158"/>
      <c r="AYY217" s="161"/>
      <c r="AYZ217" s="160"/>
      <c r="AZA217" s="159"/>
      <c r="AZB217" s="158"/>
      <c r="AZC217" s="161"/>
      <c r="AZD217" s="160"/>
      <c r="AZE217" s="159"/>
      <c r="AZF217" s="158"/>
      <c r="AZG217" s="161"/>
      <c r="AZH217" s="160"/>
      <c r="AZI217" s="159"/>
      <c r="AZJ217" s="158"/>
      <c r="AZK217" s="161"/>
      <c r="AZL217" s="160"/>
      <c r="AZM217" s="159"/>
      <c r="AZN217" s="158"/>
      <c r="AZO217" s="161"/>
      <c r="AZP217" s="160"/>
      <c r="AZQ217" s="159"/>
      <c r="AZR217" s="158"/>
      <c r="AZS217" s="161"/>
      <c r="AZT217" s="160"/>
      <c r="AZU217" s="159"/>
      <c r="AZV217" s="158"/>
      <c r="AZW217" s="161"/>
      <c r="AZX217" s="160"/>
      <c r="AZY217" s="159"/>
      <c r="AZZ217" s="158"/>
      <c r="BAA217" s="161"/>
      <c r="BAB217" s="160"/>
      <c r="BAC217" s="159"/>
      <c r="BAD217" s="158"/>
      <c r="BAE217" s="161"/>
      <c r="BAF217" s="160"/>
      <c r="BAG217" s="159"/>
      <c r="BAH217" s="158"/>
      <c r="BAI217" s="161"/>
      <c r="BAJ217" s="160"/>
      <c r="BAK217" s="159"/>
      <c r="BAL217" s="158"/>
      <c r="BAM217" s="161"/>
      <c r="BAN217" s="160"/>
      <c r="BAO217" s="159"/>
      <c r="BAP217" s="158"/>
      <c r="BAQ217" s="161"/>
      <c r="BAR217" s="160"/>
      <c r="BAS217" s="159"/>
      <c r="BAT217" s="158"/>
      <c r="BAU217" s="161"/>
      <c r="BAV217" s="160"/>
      <c r="BAW217" s="159"/>
      <c r="BAX217" s="158"/>
      <c r="BAY217" s="161"/>
      <c r="BAZ217" s="160"/>
      <c r="BBA217" s="159"/>
      <c r="BBB217" s="158"/>
      <c r="BBC217" s="161"/>
      <c r="BBD217" s="160"/>
      <c r="BBE217" s="159"/>
      <c r="BBF217" s="158"/>
      <c r="BBG217" s="161"/>
      <c r="BBH217" s="160"/>
      <c r="BBI217" s="159"/>
      <c r="BBJ217" s="158"/>
      <c r="BBK217" s="161"/>
      <c r="BBL217" s="160"/>
      <c r="BBM217" s="159"/>
      <c r="BBN217" s="158"/>
      <c r="BBO217" s="161"/>
      <c r="BBP217" s="160"/>
      <c r="BBQ217" s="159"/>
      <c r="BBR217" s="158"/>
      <c r="BBS217" s="161"/>
      <c r="BBT217" s="160"/>
      <c r="BBU217" s="159"/>
      <c r="BBV217" s="158"/>
      <c r="BBW217" s="161"/>
      <c r="BBX217" s="160"/>
      <c r="BBY217" s="159"/>
      <c r="BBZ217" s="158"/>
      <c r="BCA217" s="161"/>
      <c r="BCB217" s="160"/>
      <c r="BCC217" s="159"/>
      <c r="BCD217" s="158"/>
      <c r="BCE217" s="161"/>
      <c r="BCF217" s="160"/>
      <c r="BCG217" s="159"/>
      <c r="BCH217" s="158"/>
      <c r="BCI217" s="161"/>
      <c r="BCJ217" s="160"/>
      <c r="BCK217" s="159"/>
      <c r="BCL217" s="158"/>
      <c r="BCM217" s="161"/>
      <c r="BCN217" s="160"/>
      <c r="BCO217" s="159"/>
      <c r="BCP217" s="158"/>
      <c r="BCQ217" s="161"/>
      <c r="BCR217" s="160"/>
      <c r="BCS217" s="159"/>
      <c r="BCT217" s="158"/>
      <c r="BCU217" s="161"/>
      <c r="BCV217" s="160"/>
      <c r="BCW217" s="159"/>
      <c r="BCX217" s="158"/>
      <c r="BCY217" s="161"/>
      <c r="BCZ217" s="160"/>
      <c r="BDA217" s="159"/>
      <c r="BDB217" s="158"/>
      <c r="BDC217" s="161"/>
      <c r="BDD217" s="672"/>
      <c r="BDE217" s="672"/>
      <c r="BDF217" s="672"/>
      <c r="BDG217" s="673"/>
      <c r="BDH217" s="167"/>
      <c r="BDI217" s="674"/>
      <c r="BDJ217" s="674"/>
      <c r="BDK217" s="674"/>
      <c r="BDL217" s="164"/>
      <c r="BDM217" s="160"/>
      <c r="BDN217" s="159"/>
      <c r="BDO217" s="158"/>
      <c r="BDP217" s="161"/>
      <c r="BDQ217" s="160"/>
      <c r="BDR217" s="159"/>
      <c r="BDS217" s="158"/>
      <c r="BDT217" s="161"/>
      <c r="BDU217" s="160"/>
      <c r="BDV217" s="159"/>
      <c r="BDW217" s="158"/>
      <c r="BDX217" s="161"/>
      <c r="BDY217" s="160"/>
      <c r="BDZ217" s="159"/>
      <c r="BEA217" s="158"/>
      <c r="BEB217" s="161"/>
      <c r="BEC217" s="160"/>
      <c r="BED217" s="159"/>
      <c r="BEE217" s="158"/>
      <c r="BEF217" s="161"/>
      <c r="BEG217" s="160"/>
      <c r="BEH217" s="159"/>
      <c r="BEI217" s="158"/>
      <c r="BEJ217" s="161"/>
      <c r="BEK217" s="160"/>
      <c r="BEL217" s="159"/>
      <c r="BEM217" s="158"/>
      <c r="BEN217" s="161"/>
      <c r="BEO217" s="160"/>
      <c r="BEP217" s="159"/>
      <c r="BEQ217" s="158"/>
      <c r="BER217" s="161"/>
      <c r="BES217" s="160"/>
      <c r="BET217" s="159"/>
      <c r="BEU217" s="158"/>
      <c r="BEV217" s="161"/>
      <c r="BEW217" s="160"/>
      <c r="BEX217" s="159"/>
      <c r="BEY217" s="158"/>
      <c r="BEZ217" s="161"/>
      <c r="BFA217" s="160"/>
      <c r="BFB217" s="159"/>
      <c r="BFC217" s="158"/>
      <c r="BFD217" s="161"/>
      <c r="BFE217" s="160"/>
      <c r="BFF217" s="159"/>
      <c r="BFG217" s="158"/>
      <c r="BFH217" s="161"/>
      <c r="BFI217" s="160"/>
      <c r="BFJ217" s="159"/>
      <c r="BFK217" s="158"/>
      <c r="BFL217" s="161"/>
      <c r="BFM217" s="160"/>
      <c r="BFN217" s="159"/>
      <c r="BFO217" s="158"/>
      <c r="BFP217" s="161"/>
      <c r="BFQ217" s="160"/>
      <c r="BFR217" s="159"/>
      <c r="BFS217" s="158"/>
      <c r="BFT217" s="161"/>
      <c r="BFU217" s="160"/>
      <c r="BFV217" s="159"/>
      <c r="BFW217" s="158"/>
      <c r="BFX217" s="161"/>
      <c r="BFY217" s="160"/>
      <c r="BFZ217" s="159"/>
      <c r="BGA217" s="158"/>
      <c r="BGB217" s="161"/>
      <c r="BGC217" s="160"/>
      <c r="BGD217" s="159"/>
      <c r="BGE217" s="158"/>
      <c r="BGF217" s="161"/>
      <c r="BGG217" s="160"/>
      <c r="BGH217" s="159"/>
      <c r="BGI217" s="158"/>
      <c r="BGJ217" s="161"/>
      <c r="BGK217" s="160"/>
      <c r="BGL217" s="159"/>
      <c r="BGM217" s="158"/>
      <c r="BGN217" s="161"/>
      <c r="BGO217" s="160"/>
      <c r="BGP217" s="159"/>
      <c r="BGQ217" s="158"/>
      <c r="BGR217" s="161"/>
      <c r="BGS217" s="160"/>
      <c r="BGT217" s="159"/>
      <c r="BGU217" s="158"/>
      <c r="BGV217" s="161"/>
      <c r="BGW217" s="160"/>
      <c r="BGX217" s="159"/>
      <c r="BGY217" s="158"/>
      <c r="BGZ217" s="161"/>
      <c r="BHA217" s="160"/>
      <c r="BHB217" s="159"/>
      <c r="BHC217" s="158"/>
      <c r="BHD217" s="161"/>
      <c r="BHE217" s="160"/>
      <c r="BHF217" s="159"/>
      <c r="BHG217" s="158"/>
      <c r="BHH217" s="161"/>
      <c r="BHI217" s="160"/>
      <c r="BHJ217" s="159"/>
      <c r="BHK217" s="158"/>
      <c r="BHL217" s="161"/>
      <c r="BHM217" s="160"/>
      <c r="BHN217" s="159"/>
      <c r="BHO217" s="158"/>
      <c r="BHP217" s="161"/>
      <c r="BHQ217" s="160"/>
      <c r="BHR217" s="159"/>
      <c r="BHS217" s="158"/>
      <c r="BHT217" s="161"/>
      <c r="BHU217" s="160"/>
      <c r="BHV217" s="159"/>
      <c r="BHW217" s="158"/>
      <c r="BHX217" s="161"/>
      <c r="BHY217" s="160"/>
      <c r="BHZ217" s="159"/>
      <c r="BIA217" s="158"/>
      <c r="BIB217" s="161"/>
      <c r="BIC217" s="160"/>
      <c r="BID217" s="159"/>
      <c r="BIE217" s="158"/>
      <c r="BIF217" s="161"/>
      <c r="BIG217" s="672"/>
      <c r="BIH217" s="672"/>
      <c r="BII217" s="672"/>
      <c r="BIJ217" s="673"/>
      <c r="BIK217" s="167"/>
      <c r="BIL217" s="674"/>
      <c r="BIM217" s="674"/>
      <c r="BIN217" s="674"/>
      <c r="BIO217" s="164"/>
      <c r="BIP217" s="160"/>
      <c r="BIQ217" s="159"/>
      <c r="BIR217" s="158"/>
      <c r="BIS217" s="161"/>
      <c r="BIT217" s="160"/>
      <c r="BIU217" s="159"/>
      <c r="BIV217" s="158"/>
      <c r="BIW217" s="161"/>
      <c r="BIX217" s="160"/>
      <c r="BIY217" s="159"/>
      <c r="BIZ217" s="158"/>
      <c r="BJA217" s="161"/>
      <c r="BJB217" s="160"/>
      <c r="BJC217" s="159"/>
      <c r="BJD217" s="158"/>
      <c r="BJE217" s="161"/>
      <c r="BJF217" s="160"/>
      <c r="BJG217" s="159"/>
      <c r="BJH217" s="158"/>
      <c r="BJI217" s="161"/>
      <c r="BJJ217" s="160"/>
      <c r="BJK217" s="159"/>
      <c r="BJL217" s="158"/>
      <c r="BJM217" s="161"/>
      <c r="BJN217" s="160"/>
      <c r="BJO217" s="159"/>
      <c r="BJP217" s="158"/>
      <c r="BJQ217" s="161"/>
      <c r="BJR217" s="160"/>
      <c r="BJS217" s="159"/>
      <c r="BJT217" s="158"/>
      <c r="BJU217" s="161"/>
      <c r="BJV217" s="160"/>
      <c r="BJW217" s="159"/>
      <c r="BJX217" s="158"/>
      <c r="BJY217" s="161"/>
      <c r="BJZ217" s="160"/>
      <c r="BKA217" s="159"/>
      <c r="BKB217" s="158"/>
      <c r="BKC217" s="161"/>
      <c r="BKD217" s="160"/>
      <c r="BKE217" s="159"/>
      <c r="BKF217" s="158"/>
      <c r="BKG217" s="161"/>
      <c r="BKH217" s="160"/>
      <c r="BKI217" s="159"/>
      <c r="BKJ217" s="158"/>
      <c r="BKK217" s="161"/>
      <c r="BKL217" s="160"/>
      <c r="BKM217" s="159"/>
      <c r="BKN217" s="158"/>
      <c r="BKO217" s="161"/>
      <c r="BKP217" s="160"/>
      <c r="BKQ217" s="159"/>
      <c r="BKR217" s="158"/>
      <c r="BKS217" s="161"/>
      <c r="BKT217" s="160"/>
      <c r="BKU217" s="159"/>
      <c r="BKV217" s="158"/>
      <c r="BKW217" s="161"/>
      <c r="BKX217" s="160"/>
      <c r="BKY217" s="159"/>
      <c r="BKZ217" s="158"/>
      <c r="BLA217" s="161"/>
      <c r="BLB217" s="160"/>
      <c r="BLC217" s="159"/>
      <c r="BLD217" s="158"/>
      <c r="BLE217" s="161"/>
      <c r="BLF217" s="160"/>
      <c r="BLG217" s="159"/>
      <c r="BLH217" s="158"/>
      <c r="BLI217" s="161"/>
      <c r="BLJ217" s="160"/>
      <c r="BLK217" s="159"/>
      <c r="BLL217" s="158"/>
      <c r="BLM217" s="161"/>
      <c r="BLN217" s="160"/>
      <c r="BLO217" s="159"/>
      <c r="BLP217" s="158"/>
      <c r="BLQ217" s="161"/>
      <c r="BLR217" s="160"/>
      <c r="BLS217" s="159"/>
      <c r="BLT217" s="158"/>
      <c r="BLU217" s="161"/>
      <c r="BLV217" s="160"/>
      <c r="BLW217" s="159"/>
      <c r="BLX217" s="158"/>
      <c r="BLY217" s="161"/>
      <c r="BLZ217" s="160"/>
      <c r="BMA217" s="159"/>
      <c r="BMB217" s="158"/>
      <c r="BMC217" s="161"/>
      <c r="BMD217" s="160"/>
      <c r="BME217" s="159"/>
      <c r="BMF217" s="158"/>
      <c r="BMG217" s="161"/>
      <c r="BMH217" s="160"/>
      <c r="BMI217" s="159"/>
      <c r="BMJ217" s="158"/>
      <c r="BMK217" s="161"/>
      <c r="BML217" s="160"/>
      <c r="BMM217" s="159"/>
      <c r="BMN217" s="158"/>
      <c r="BMO217" s="161"/>
      <c r="BMP217" s="160"/>
      <c r="BMQ217" s="159"/>
      <c r="BMR217" s="158"/>
      <c r="BMS217" s="161"/>
      <c r="BMT217" s="160"/>
      <c r="BMU217" s="159"/>
      <c r="BMV217" s="158"/>
      <c r="BMW217" s="161"/>
      <c r="BMX217" s="160"/>
      <c r="BMY217" s="159"/>
      <c r="BMZ217" s="158"/>
      <c r="BNA217" s="161"/>
      <c r="BNB217" s="160"/>
      <c r="BNC217" s="159"/>
      <c r="BND217" s="158"/>
      <c r="BNE217" s="161"/>
      <c r="BNF217" s="160"/>
      <c r="BNG217" s="159"/>
      <c r="BNH217" s="158"/>
      <c r="BNI217" s="161"/>
      <c r="BNJ217" s="672"/>
      <c r="BNK217" s="672"/>
      <c r="BNL217" s="672"/>
      <c r="BNM217" s="673"/>
      <c r="BNN217" s="167"/>
      <c r="BNO217" s="674"/>
      <c r="BNP217" s="674"/>
      <c r="BNQ217" s="674"/>
      <c r="BNR217" s="164"/>
      <c r="BNS217" s="160"/>
      <c r="BNT217" s="159"/>
      <c r="BNU217" s="158"/>
      <c r="BNV217" s="161"/>
      <c r="BNW217" s="160"/>
      <c r="BNX217" s="159"/>
      <c r="BNY217" s="158"/>
      <c r="BNZ217" s="161"/>
      <c r="BOA217" s="160"/>
      <c r="BOB217" s="159"/>
      <c r="BOC217" s="158"/>
      <c r="BOD217" s="161"/>
      <c r="BOE217" s="160"/>
      <c r="BOF217" s="159"/>
      <c r="BOG217" s="158"/>
      <c r="BOH217" s="161"/>
      <c r="BOI217" s="160"/>
      <c r="BOJ217" s="159"/>
      <c r="BOK217" s="158"/>
      <c r="BOL217" s="161"/>
      <c r="BOM217" s="160"/>
      <c r="BON217" s="159"/>
      <c r="BOO217" s="158"/>
      <c r="BOP217" s="161"/>
      <c r="BOQ217" s="160"/>
      <c r="BOR217" s="159"/>
      <c r="BOS217" s="158"/>
      <c r="BOT217" s="161"/>
      <c r="BOU217" s="160"/>
      <c r="BOV217" s="159"/>
      <c r="BOW217" s="158"/>
      <c r="BOX217" s="161"/>
      <c r="BOY217" s="160"/>
      <c r="BOZ217" s="159"/>
      <c r="BPA217" s="158"/>
      <c r="BPB217" s="161"/>
      <c r="BPC217" s="160"/>
      <c r="BPD217" s="159"/>
      <c r="BPE217" s="158"/>
      <c r="BPF217" s="161"/>
      <c r="BPG217" s="160"/>
      <c r="BPH217" s="159"/>
      <c r="BPI217" s="158"/>
      <c r="BPJ217" s="161"/>
      <c r="BPK217" s="160"/>
      <c r="BPL217" s="159"/>
      <c r="BPM217" s="158"/>
      <c r="BPN217" s="161"/>
      <c r="BPO217" s="160"/>
      <c r="BPP217" s="159"/>
      <c r="BPQ217" s="158"/>
      <c r="BPR217" s="161"/>
      <c r="BPS217" s="160"/>
      <c r="BPT217" s="159"/>
      <c r="BPU217" s="158"/>
      <c r="BPV217" s="161"/>
      <c r="BPW217" s="160"/>
      <c r="BPX217" s="159"/>
      <c r="BPY217" s="158"/>
      <c r="BPZ217" s="161"/>
      <c r="BQA217" s="160"/>
      <c r="BQB217" s="159"/>
      <c r="BQC217" s="158"/>
      <c r="BQD217" s="161"/>
      <c r="BQE217" s="160"/>
      <c r="BQF217" s="159"/>
      <c r="BQG217" s="158"/>
      <c r="BQH217" s="161"/>
      <c r="BQI217" s="160"/>
      <c r="BQJ217" s="159"/>
      <c r="BQK217" s="158"/>
      <c r="BQL217" s="161"/>
      <c r="BQM217" s="160"/>
      <c r="BQN217" s="159"/>
      <c r="BQO217" s="158"/>
      <c r="BQP217" s="161"/>
      <c r="BQQ217" s="160"/>
      <c r="BQR217" s="159"/>
      <c r="BQS217" s="158"/>
      <c r="BQT217" s="161"/>
      <c r="BQU217" s="160"/>
      <c r="BQV217" s="159"/>
      <c r="BQW217" s="158"/>
      <c r="BQX217" s="161"/>
      <c r="BQY217" s="160"/>
      <c r="BQZ217" s="159"/>
      <c r="BRA217" s="158"/>
      <c r="BRB217" s="161"/>
      <c r="BRC217" s="160"/>
      <c r="BRD217" s="159"/>
      <c r="BRE217" s="158"/>
      <c r="BRF217" s="161"/>
      <c r="BRG217" s="160"/>
      <c r="BRH217" s="159"/>
      <c r="BRI217" s="158"/>
      <c r="BRJ217" s="161"/>
      <c r="BRK217" s="160"/>
      <c r="BRL217" s="159"/>
      <c r="BRM217" s="158"/>
      <c r="BRN217" s="161"/>
      <c r="BRO217" s="160"/>
      <c r="BRP217" s="159"/>
      <c r="BRQ217" s="158"/>
      <c r="BRR217" s="161"/>
      <c r="BRS217" s="160"/>
      <c r="BRT217" s="159"/>
      <c r="BRU217" s="158"/>
      <c r="BRV217" s="161"/>
      <c r="BRW217" s="160"/>
      <c r="BRX217" s="159"/>
      <c r="BRY217" s="158"/>
      <c r="BRZ217" s="161"/>
      <c r="BSA217" s="160"/>
      <c r="BSB217" s="159"/>
      <c r="BSC217" s="158"/>
      <c r="BSD217" s="161"/>
      <c r="BSE217" s="160"/>
      <c r="BSF217" s="159"/>
      <c r="BSG217" s="158"/>
      <c r="BSH217" s="161"/>
      <c r="BSI217" s="160"/>
      <c r="BSJ217" s="159"/>
      <c r="BSK217" s="158"/>
      <c r="BSL217" s="161"/>
      <c r="BSM217" s="672"/>
      <c r="BSN217" s="672"/>
      <c r="BSO217" s="672"/>
      <c r="BSP217" s="673"/>
      <c r="BSQ217" s="167"/>
      <c r="BSR217" s="674"/>
      <c r="BSS217" s="674"/>
      <c r="BST217" s="674"/>
      <c r="BSU217" s="164"/>
      <c r="BSV217" s="160"/>
      <c r="BSW217" s="159"/>
      <c r="BSX217" s="158"/>
      <c r="BSY217" s="161"/>
      <c r="BSZ217" s="160"/>
      <c r="BTA217" s="159"/>
      <c r="BTB217" s="158"/>
      <c r="BTC217" s="161"/>
      <c r="BTD217" s="160"/>
      <c r="BTE217" s="159"/>
      <c r="BTF217" s="158"/>
      <c r="BTG217" s="161"/>
      <c r="BTH217" s="160"/>
      <c r="BTI217" s="159"/>
      <c r="BTJ217" s="158"/>
      <c r="BTK217" s="161"/>
      <c r="BTL217" s="160"/>
      <c r="BTM217" s="159"/>
      <c r="BTN217" s="158"/>
      <c r="BTO217" s="161"/>
      <c r="BTP217" s="160"/>
      <c r="BTQ217" s="159"/>
      <c r="BTR217" s="158"/>
      <c r="BTS217" s="161"/>
      <c r="BTT217" s="160"/>
      <c r="BTU217" s="159"/>
      <c r="BTV217" s="158"/>
      <c r="BTW217" s="161"/>
      <c r="BTX217" s="160"/>
      <c r="BTY217" s="159"/>
      <c r="BTZ217" s="158"/>
      <c r="BUA217" s="161"/>
      <c r="BUB217" s="160"/>
      <c r="BUC217" s="159"/>
      <c r="BUD217" s="158"/>
      <c r="BUE217" s="161"/>
      <c r="BUF217" s="160"/>
      <c r="BUG217" s="159"/>
      <c r="BUH217" s="158"/>
      <c r="BUI217" s="161"/>
      <c r="BUJ217" s="160"/>
      <c r="BUK217" s="159"/>
      <c r="BUL217" s="158"/>
      <c r="BUM217" s="161"/>
      <c r="BUN217" s="160"/>
      <c r="BUO217" s="159"/>
      <c r="BUP217" s="158"/>
      <c r="BUQ217" s="161"/>
      <c r="BUR217" s="160"/>
      <c r="BUS217" s="159"/>
      <c r="BUT217" s="158"/>
      <c r="BUU217" s="161"/>
      <c r="BUV217" s="160"/>
      <c r="BUW217" s="159"/>
      <c r="BUX217" s="158"/>
      <c r="BUY217" s="161"/>
      <c r="BUZ217" s="160"/>
      <c r="BVA217" s="159"/>
      <c r="BVB217" s="158"/>
      <c r="BVC217" s="161"/>
      <c r="BVD217" s="160"/>
      <c r="BVE217" s="159"/>
      <c r="BVF217" s="158"/>
      <c r="BVG217" s="161"/>
      <c r="BVH217" s="160"/>
      <c r="BVI217" s="159"/>
      <c r="BVJ217" s="158"/>
      <c r="BVK217" s="161"/>
      <c r="BVL217" s="160"/>
      <c r="BVM217" s="159"/>
      <c r="BVN217" s="158"/>
      <c r="BVO217" s="161"/>
      <c r="BVP217" s="160"/>
      <c r="BVQ217" s="159"/>
      <c r="BVR217" s="158"/>
      <c r="BVS217" s="161"/>
      <c r="BVT217" s="160"/>
      <c r="BVU217" s="159"/>
      <c r="BVV217" s="158"/>
      <c r="BVW217" s="161"/>
      <c r="BVX217" s="160"/>
      <c r="BVY217" s="159"/>
      <c r="BVZ217" s="158"/>
      <c r="BWA217" s="161"/>
      <c r="BWB217" s="160"/>
      <c r="BWC217" s="159"/>
      <c r="BWD217" s="158"/>
      <c r="BWE217" s="161"/>
      <c r="BWF217" s="160"/>
      <c r="BWG217" s="159"/>
      <c r="BWH217" s="158"/>
      <c r="BWI217" s="161"/>
      <c r="BWJ217" s="160"/>
      <c r="BWK217" s="159"/>
      <c r="BWL217" s="158"/>
      <c r="BWM217" s="161"/>
      <c r="BWN217" s="160"/>
      <c r="BWO217" s="159"/>
      <c r="BWP217" s="158"/>
      <c r="BWQ217" s="161"/>
      <c r="BWR217" s="160"/>
      <c r="BWS217" s="159"/>
      <c r="BWT217" s="158"/>
      <c r="BWU217" s="161"/>
      <c r="BWV217" s="160"/>
      <c r="BWW217" s="159"/>
      <c r="BWX217" s="158"/>
      <c r="BWY217" s="161"/>
      <c r="BWZ217" s="160"/>
      <c r="BXA217" s="159"/>
      <c r="BXB217" s="158"/>
      <c r="BXC217" s="161"/>
      <c r="BXD217" s="160"/>
      <c r="BXE217" s="159"/>
      <c r="BXF217" s="158"/>
      <c r="BXG217" s="161"/>
      <c r="BXH217" s="160"/>
      <c r="BXI217" s="159"/>
      <c r="BXJ217" s="158"/>
      <c r="BXK217" s="161"/>
      <c r="BXL217" s="160"/>
      <c r="BXM217" s="159"/>
      <c r="BXN217" s="158"/>
      <c r="BXO217" s="161"/>
      <c r="BXP217" s="672"/>
      <c r="BXQ217" s="672"/>
      <c r="BXR217" s="672"/>
      <c r="BXS217" s="673"/>
      <c r="BXT217" s="167"/>
      <c r="BXU217" s="674"/>
      <c r="BXV217" s="674"/>
      <c r="BXW217" s="674"/>
      <c r="BXX217" s="164"/>
      <c r="BXY217" s="160"/>
      <c r="BXZ217" s="159"/>
      <c r="BYA217" s="158"/>
      <c r="BYB217" s="161"/>
      <c r="BYC217" s="160"/>
      <c r="BYD217" s="159"/>
      <c r="BYE217" s="158"/>
      <c r="BYF217" s="161"/>
      <c r="BYG217" s="160"/>
      <c r="BYH217" s="159"/>
      <c r="BYI217" s="158"/>
      <c r="BYJ217" s="161"/>
      <c r="BYK217" s="160"/>
      <c r="BYL217" s="159"/>
      <c r="BYM217" s="158"/>
      <c r="BYN217" s="161"/>
      <c r="BYO217" s="160"/>
      <c r="BYP217" s="159"/>
      <c r="BYQ217" s="158"/>
      <c r="BYR217" s="161"/>
      <c r="BYS217" s="160"/>
      <c r="BYT217" s="159"/>
      <c r="BYU217" s="158"/>
      <c r="BYV217" s="161"/>
      <c r="BYW217" s="160"/>
      <c r="BYX217" s="159"/>
      <c r="BYY217" s="158"/>
      <c r="BYZ217" s="161"/>
      <c r="BZA217" s="160"/>
      <c r="BZB217" s="159"/>
      <c r="BZC217" s="158"/>
      <c r="BZD217" s="161"/>
      <c r="BZE217" s="160"/>
      <c r="BZF217" s="159"/>
      <c r="BZG217" s="158"/>
      <c r="BZH217" s="161"/>
      <c r="BZI217" s="160"/>
      <c r="BZJ217" s="159"/>
      <c r="BZK217" s="158"/>
      <c r="BZL217" s="161"/>
      <c r="BZM217" s="160"/>
      <c r="BZN217" s="159"/>
      <c r="BZO217" s="158"/>
      <c r="BZP217" s="161"/>
      <c r="BZQ217" s="160"/>
      <c r="BZR217" s="159"/>
      <c r="BZS217" s="158"/>
      <c r="BZT217" s="161"/>
      <c r="BZU217" s="160"/>
      <c r="BZV217" s="159"/>
      <c r="BZW217" s="158"/>
      <c r="BZX217" s="161"/>
      <c r="BZY217" s="160"/>
      <c r="BZZ217" s="159"/>
      <c r="CAA217" s="158"/>
      <c r="CAB217" s="161"/>
      <c r="CAC217" s="160"/>
      <c r="CAD217" s="159"/>
      <c r="CAE217" s="158"/>
      <c r="CAF217" s="161"/>
      <c r="CAG217" s="160"/>
      <c r="CAH217" s="159"/>
      <c r="CAI217" s="158"/>
      <c r="CAJ217" s="161"/>
      <c r="CAK217" s="160"/>
      <c r="CAL217" s="159"/>
      <c r="CAM217" s="158"/>
      <c r="CAN217" s="161"/>
      <c r="CAO217" s="160"/>
      <c r="CAP217" s="159"/>
      <c r="CAQ217" s="158"/>
      <c r="CAR217" s="161"/>
      <c r="CAS217" s="160"/>
      <c r="CAT217" s="159"/>
      <c r="CAU217" s="158"/>
      <c r="CAV217" s="161"/>
      <c r="CAW217" s="160"/>
      <c r="CAX217" s="159"/>
      <c r="CAY217" s="158"/>
      <c r="CAZ217" s="161"/>
      <c r="CBA217" s="160"/>
      <c r="CBB217" s="159"/>
      <c r="CBC217" s="158"/>
      <c r="CBD217" s="161"/>
      <c r="CBE217" s="160"/>
      <c r="CBF217" s="159"/>
      <c r="CBG217" s="158"/>
      <c r="CBH217" s="161"/>
      <c r="CBI217" s="160"/>
      <c r="CBJ217" s="159"/>
      <c r="CBK217" s="158"/>
      <c r="CBL217" s="161"/>
      <c r="CBM217" s="160"/>
      <c r="CBN217" s="159"/>
      <c r="CBO217" s="158"/>
      <c r="CBP217" s="161"/>
      <c r="CBQ217" s="160"/>
      <c r="CBR217" s="159"/>
      <c r="CBS217" s="158"/>
      <c r="CBT217" s="161"/>
      <c r="CBU217" s="160"/>
      <c r="CBV217" s="159"/>
      <c r="CBW217" s="158"/>
      <c r="CBX217" s="161"/>
      <c r="CBY217" s="160"/>
      <c r="CBZ217" s="159"/>
      <c r="CCA217" s="158"/>
      <c r="CCB217" s="161"/>
      <c r="CCC217" s="160"/>
      <c r="CCD217" s="159"/>
      <c r="CCE217" s="158"/>
      <c r="CCF217" s="161"/>
      <c r="CCG217" s="160"/>
      <c r="CCH217" s="159"/>
      <c r="CCI217" s="158"/>
      <c r="CCJ217" s="161"/>
      <c r="CCK217" s="160"/>
      <c r="CCL217" s="159"/>
      <c r="CCM217" s="158"/>
      <c r="CCN217" s="161"/>
      <c r="CCO217" s="160"/>
      <c r="CCP217" s="159"/>
      <c r="CCQ217" s="158"/>
      <c r="CCR217" s="161"/>
      <c r="CCS217" s="672"/>
      <c r="CCT217" s="672"/>
      <c r="CCU217" s="672"/>
      <c r="CCV217" s="673"/>
      <c r="CCW217" s="167"/>
      <c r="CCX217" s="674"/>
      <c r="CCY217" s="674"/>
      <c r="CCZ217" s="674"/>
      <c r="CDA217" s="164"/>
      <c r="CDB217" s="160"/>
      <c r="CDC217" s="159"/>
      <c r="CDD217" s="158"/>
      <c r="CDE217" s="161"/>
      <c r="CDF217" s="160"/>
      <c r="CDG217" s="159"/>
      <c r="CDH217" s="158"/>
      <c r="CDI217" s="161"/>
      <c r="CDJ217" s="160"/>
      <c r="CDK217" s="159"/>
      <c r="CDL217" s="158"/>
      <c r="CDM217" s="161"/>
      <c r="CDN217" s="160"/>
      <c r="CDO217" s="159"/>
      <c r="CDP217" s="158"/>
      <c r="CDQ217" s="161"/>
      <c r="CDR217" s="160"/>
      <c r="CDS217" s="159"/>
      <c r="CDT217" s="158"/>
      <c r="CDU217" s="161"/>
      <c r="CDV217" s="160"/>
      <c r="CDW217" s="159"/>
      <c r="CDX217" s="158"/>
      <c r="CDY217" s="161"/>
      <c r="CDZ217" s="160"/>
      <c r="CEA217" s="159"/>
      <c r="CEB217" s="158"/>
      <c r="CEC217" s="161"/>
      <c r="CED217" s="160"/>
      <c r="CEE217" s="159"/>
      <c r="CEF217" s="158"/>
      <c r="CEG217" s="161"/>
      <c r="CEH217" s="160"/>
      <c r="CEI217" s="159"/>
      <c r="CEJ217" s="158"/>
      <c r="CEK217" s="161"/>
      <c r="CEL217" s="160"/>
      <c r="CEM217" s="159"/>
      <c r="CEN217" s="158"/>
      <c r="CEO217" s="161"/>
      <c r="CEP217" s="160"/>
      <c r="CEQ217" s="159"/>
      <c r="CER217" s="158"/>
      <c r="CES217" s="161"/>
      <c r="CET217" s="160"/>
      <c r="CEU217" s="159"/>
      <c r="CEV217" s="158"/>
      <c r="CEW217" s="161"/>
      <c r="CEX217" s="160"/>
      <c r="CEY217" s="159"/>
      <c r="CEZ217" s="158"/>
      <c r="CFA217" s="161"/>
      <c r="CFB217" s="160"/>
      <c r="CFC217" s="159"/>
      <c r="CFD217" s="158"/>
      <c r="CFE217" s="161"/>
      <c r="CFF217" s="160"/>
      <c r="CFG217" s="159"/>
      <c r="CFH217" s="158"/>
      <c r="CFI217" s="161"/>
      <c r="CFJ217" s="160"/>
      <c r="CFK217" s="159"/>
      <c r="CFL217" s="158"/>
      <c r="CFM217" s="161"/>
      <c r="CFN217" s="160"/>
      <c r="CFO217" s="159"/>
      <c r="CFP217" s="158"/>
      <c r="CFQ217" s="161"/>
      <c r="CFR217" s="160"/>
      <c r="CFS217" s="159"/>
      <c r="CFT217" s="158"/>
      <c r="CFU217" s="161"/>
      <c r="CFV217" s="160"/>
      <c r="CFW217" s="159"/>
      <c r="CFX217" s="158"/>
      <c r="CFY217" s="161"/>
      <c r="CFZ217" s="160"/>
      <c r="CGA217" s="159"/>
      <c r="CGB217" s="158"/>
      <c r="CGC217" s="161"/>
      <c r="CGD217" s="160"/>
      <c r="CGE217" s="159"/>
      <c r="CGF217" s="158"/>
      <c r="CGG217" s="161"/>
      <c r="CGH217" s="160"/>
      <c r="CGI217" s="159"/>
      <c r="CGJ217" s="158"/>
      <c r="CGK217" s="161"/>
      <c r="CGL217" s="160"/>
      <c r="CGM217" s="159"/>
      <c r="CGN217" s="158"/>
      <c r="CGO217" s="161"/>
      <c r="CGP217" s="160"/>
      <c r="CGQ217" s="159"/>
      <c r="CGR217" s="158"/>
      <c r="CGS217" s="161"/>
      <c r="CGT217" s="160"/>
      <c r="CGU217" s="159"/>
      <c r="CGV217" s="158"/>
      <c r="CGW217" s="161"/>
      <c r="CGX217" s="160"/>
      <c r="CGY217" s="159"/>
      <c r="CGZ217" s="158"/>
      <c r="CHA217" s="161"/>
      <c r="CHB217" s="160"/>
      <c r="CHC217" s="159"/>
      <c r="CHD217" s="158"/>
      <c r="CHE217" s="161"/>
      <c r="CHF217" s="160"/>
      <c r="CHG217" s="159"/>
      <c r="CHH217" s="158"/>
      <c r="CHI217" s="161"/>
      <c r="CHJ217" s="160"/>
      <c r="CHK217" s="159"/>
      <c r="CHL217" s="158"/>
      <c r="CHM217" s="161"/>
      <c r="CHN217" s="160"/>
      <c r="CHO217" s="159"/>
      <c r="CHP217" s="158"/>
      <c r="CHQ217" s="161"/>
      <c r="CHR217" s="160"/>
      <c r="CHS217" s="159"/>
      <c r="CHT217" s="158"/>
      <c r="CHU217" s="161"/>
      <c r="CHV217" s="672"/>
      <c r="CHW217" s="672"/>
      <c r="CHX217" s="672"/>
      <c r="CHY217" s="673"/>
      <c r="CHZ217" s="167"/>
      <c r="CIA217" s="674"/>
      <c r="CIB217" s="674"/>
      <c r="CIC217" s="674"/>
      <c r="CID217" s="164"/>
      <c r="CIE217" s="160"/>
      <c r="CIF217" s="159"/>
      <c r="CIG217" s="158"/>
      <c r="CIH217" s="161"/>
      <c r="CII217" s="160"/>
      <c r="CIJ217" s="159"/>
      <c r="CIK217" s="158"/>
      <c r="CIL217" s="161"/>
      <c r="CIM217" s="160"/>
      <c r="CIN217" s="159"/>
      <c r="CIO217" s="158"/>
      <c r="CIP217" s="161"/>
      <c r="CIQ217" s="160"/>
      <c r="CIR217" s="159"/>
      <c r="CIS217" s="158"/>
      <c r="CIT217" s="161"/>
      <c r="CIU217" s="160"/>
      <c r="CIV217" s="159"/>
      <c r="CIW217" s="158"/>
      <c r="CIX217" s="161"/>
      <c r="CIY217" s="160"/>
      <c r="CIZ217" s="159"/>
      <c r="CJA217" s="158"/>
      <c r="CJB217" s="161"/>
      <c r="CJC217" s="160"/>
      <c r="CJD217" s="159"/>
      <c r="CJE217" s="158"/>
      <c r="CJF217" s="161"/>
      <c r="CJG217" s="160"/>
      <c r="CJH217" s="159"/>
      <c r="CJI217" s="158"/>
      <c r="CJJ217" s="161"/>
      <c r="CJK217" s="160"/>
      <c r="CJL217" s="159"/>
      <c r="CJM217" s="158"/>
      <c r="CJN217" s="161"/>
      <c r="CJO217" s="160"/>
      <c r="CJP217" s="159"/>
      <c r="CJQ217" s="158"/>
      <c r="CJR217" s="161"/>
      <c r="CJS217" s="160"/>
      <c r="CJT217" s="159"/>
      <c r="CJU217" s="158"/>
      <c r="CJV217" s="161"/>
      <c r="CJW217" s="160"/>
      <c r="CJX217" s="159"/>
      <c r="CJY217" s="158"/>
      <c r="CJZ217" s="161"/>
      <c r="CKA217" s="160"/>
      <c r="CKB217" s="159"/>
      <c r="CKC217" s="158"/>
      <c r="CKD217" s="161"/>
      <c r="CKE217" s="160"/>
      <c r="CKF217" s="159"/>
      <c r="CKG217" s="158"/>
      <c r="CKH217" s="161"/>
      <c r="CKI217" s="160"/>
      <c r="CKJ217" s="159"/>
      <c r="CKK217" s="158"/>
      <c r="CKL217" s="161"/>
      <c r="CKM217" s="160"/>
      <c r="CKN217" s="159"/>
      <c r="CKO217" s="158"/>
      <c r="CKP217" s="161"/>
      <c r="CKQ217" s="160"/>
      <c r="CKR217" s="159"/>
      <c r="CKS217" s="158"/>
      <c r="CKT217" s="161"/>
      <c r="CKU217" s="160"/>
      <c r="CKV217" s="159"/>
      <c r="CKW217" s="158"/>
      <c r="CKX217" s="161"/>
      <c r="CKY217" s="160"/>
      <c r="CKZ217" s="159"/>
      <c r="CLA217" s="158"/>
      <c r="CLB217" s="161"/>
      <c r="CLC217" s="160"/>
      <c r="CLD217" s="159"/>
      <c r="CLE217" s="158"/>
      <c r="CLF217" s="161"/>
      <c r="CLG217" s="160"/>
      <c r="CLH217" s="159"/>
      <c r="CLI217" s="158"/>
      <c r="CLJ217" s="161"/>
      <c r="CLK217" s="160"/>
      <c r="CLL217" s="159"/>
      <c r="CLM217" s="158"/>
      <c r="CLN217" s="161"/>
      <c r="CLO217" s="160"/>
      <c r="CLP217" s="159"/>
      <c r="CLQ217" s="158"/>
      <c r="CLR217" s="161"/>
      <c r="CLS217" s="160"/>
      <c r="CLT217" s="159"/>
      <c r="CLU217" s="158"/>
      <c r="CLV217" s="161"/>
      <c r="CLW217" s="160"/>
      <c r="CLX217" s="159"/>
      <c r="CLY217" s="158"/>
      <c r="CLZ217" s="161"/>
      <c r="CMA217" s="160"/>
      <c r="CMB217" s="159"/>
      <c r="CMC217" s="158"/>
      <c r="CMD217" s="161"/>
      <c r="CME217" s="160"/>
      <c r="CMF217" s="159"/>
      <c r="CMG217" s="158"/>
      <c r="CMH217" s="161"/>
      <c r="CMI217" s="160"/>
      <c r="CMJ217" s="159"/>
      <c r="CMK217" s="158"/>
      <c r="CML217" s="161"/>
      <c r="CMM217" s="160"/>
      <c r="CMN217" s="159"/>
      <c r="CMO217" s="158"/>
      <c r="CMP217" s="161"/>
      <c r="CMQ217" s="160"/>
      <c r="CMR217" s="159"/>
      <c r="CMS217" s="158"/>
      <c r="CMT217" s="161"/>
      <c r="CMU217" s="160"/>
      <c r="CMV217" s="159"/>
      <c r="CMW217" s="158"/>
      <c r="CMX217" s="161"/>
      <c r="CMY217" s="672"/>
      <c r="CMZ217" s="672"/>
      <c r="CNA217" s="672"/>
      <c r="CNB217" s="673"/>
      <c r="CNC217" s="167"/>
      <c r="CND217" s="674"/>
      <c r="CNE217" s="674"/>
      <c r="CNF217" s="674"/>
      <c r="CNG217" s="164"/>
      <c r="CNH217" s="160"/>
      <c r="CNI217" s="159"/>
      <c r="CNJ217" s="158"/>
      <c r="CNK217" s="161"/>
      <c r="CNL217" s="160"/>
      <c r="CNM217" s="159"/>
      <c r="CNN217" s="158"/>
      <c r="CNO217" s="161"/>
      <c r="CNP217" s="160"/>
      <c r="CNQ217" s="159"/>
      <c r="CNR217" s="158"/>
      <c r="CNS217" s="161"/>
      <c r="CNT217" s="160"/>
      <c r="CNU217" s="159"/>
      <c r="CNV217" s="158"/>
      <c r="CNW217" s="161"/>
      <c r="CNX217" s="160"/>
      <c r="CNY217" s="159"/>
      <c r="CNZ217" s="158"/>
      <c r="COA217" s="161"/>
      <c r="COB217" s="160"/>
      <c r="COC217" s="159"/>
      <c r="COD217" s="158"/>
      <c r="COE217" s="161"/>
      <c r="COF217" s="160"/>
      <c r="COG217" s="159"/>
      <c r="COH217" s="158"/>
      <c r="COI217" s="161"/>
      <c r="COJ217" s="160"/>
      <c r="COK217" s="159"/>
      <c r="COL217" s="158"/>
      <c r="COM217" s="161"/>
      <c r="CON217" s="160"/>
      <c r="COO217" s="159"/>
      <c r="COP217" s="158"/>
      <c r="COQ217" s="161"/>
      <c r="COR217" s="160"/>
      <c r="COS217" s="159"/>
      <c r="COT217" s="158"/>
      <c r="COU217" s="161"/>
      <c r="COV217" s="160"/>
      <c r="COW217" s="159"/>
      <c r="COX217" s="158"/>
      <c r="COY217" s="161"/>
      <c r="COZ217" s="160"/>
      <c r="CPA217" s="159"/>
      <c r="CPB217" s="158"/>
      <c r="CPC217" s="161"/>
      <c r="CPD217" s="160"/>
      <c r="CPE217" s="159"/>
      <c r="CPF217" s="158"/>
      <c r="CPG217" s="161"/>
      <c r="CPH217" s="160"/>
      <c r="CPI217" s="159"/>
      <c r="CPJ217" s="158"/>
      <c r="CPK217" s="161"/>
      <c r="CPL217" s="160"/>
      <c r="CPM217" s="159"/>
      <c r="CPN217" s="158"/>
      <c r="CPO217" s="161"/>
      <c r="CPP217" s="160"/>
      <c r="CPQ217" s="159"/>
      <c r="CPR217" s="158"/>
      <c r="CPS217" s="161"/>
      <c r="CPT217" s="160"/>
      <c r="CPU217" s="159"/>
      <c r="CPV217" s="158"/>
      <c r="CPW217" s="161"/>
      <c r="CPX217" s="160"/>
      <c r="CPY217" s="159"/>
      <c r="CPZ217" s="158"/>
      <c r="CQA217" s="161"/>
      <c r="CQB217" s="160"/>
      <c r="CQC217" s="159"/>
      <c r="CQD217" s="158"/>
      <c r="CQE217" s="161"/>
      <c r="CQF217" s="160"/>
      <c r="CQG217" s="159"/>
      <c r="CQH217" s="158"/>
      <c r="CQI217" s="161"/>
      <c r="CQJ217" s="160"/>
      <c r="CQK217" s="159"/>
      <c r="CQL217" s="158"/>
      <c r="CQM217" s="161"/>
      <c r="CQN217" s="160"/>
      <c r="CQO217" s="159"/>
      <c r="CQP217" s="158"/>
      <c r="CQQ217" s="161"/>
      <c r="CQR217" s="160"/>
      <c r="CQS217" s="159"/>
      <c r="CQT217" s="158"/>
      <c r="CQU217" s="161"/>
      <c r="CQV217" s="160"/>
      <c r="CQW217" s="159"/>
      <c r="CQX217" s="158"/>
      <c r="CQY217" s="161"/>
      <c r="CQZ217" s="160"/>
      <c r="CRA217" s="159"/>
      <c r="CRB217" s="158"/>
      <c r="CRC217" s="161"/>
      <c r="CRD217" s="160"/>
      <c r="CRE217" s="159"/>
      <c r="CRF217" s="158"/>
      <c r="CRG217" s="161"/>
      <c r="CRH217" s="160"/>
      <c r="CRI217" s="159"/>
      <c r="CRJ217" s="158"/>
      <c r="CRK217" s="161"/>
      <c r="CRL217" s="160"/>
      <c r="CRM217" s="159"/>
      <c r="CRN217" s="158"/>
      <c r="CRO217" s="161"/>
      <c r="CRP217" s="160"/>
      <c r="CRQ217" s="159"/>
      <c r="CRR217" s="158"/>
      <c r="CRS217" s="161"/>
      <c r="CRT217" s="160"/>
      <c r="CRU217" s="159"/>
      <c r="CRV217" s="158"/>
      <c r="CRW217" s="161"/>
      <c r="CRX217" s="160"/>
      <c r="CRY217" s="159"/>
      <c r="CRZ217" s="158"/>
      <c r="CSA217" s="161"/>
      <c r="CSB217" s="672"/>
      <c r="CSC217" s="672"/>
      <c r="CSD217" s="672"/>
      <c r="CSE217" s="673"/>
      <c r="CSF217" s="167"/>
      <c r="CSG217" s="674"/>
      <c r="CSH217" s="674"/>
      <c r="CSI217" s="674"/>
      <c r="CSJ217" s="164"/>
      <c r="CSK217" s="160"/>
      <c r="CSL217" s="159"/>
      <c r="CSM217" s="158"/>
      <c r="CSN217" s="161"/>
      <c r="CSO217" s="160"/>
      <c r="CSP217" s="159"/>
      <c r="CSQ217" s="158"/>
      <c r="CSR217" s="161"/>
      <c r="CSS217" s="160"/>
      <c r="CST217" s="159"/>
      <c r="CSU217" s="158"/>
      <c r="CSV217" s="161"/>
      <c r="CSW217" s="160"/>
      <c r="CSX217" s="159"/>
      <c r="CSY217" s="158"/>
      <c r="CSZ217" s="161"/>
      <c r="CTA217" s="160"/>
      <c r="CTB217" s="159"/>
      <c r="CTC217" s="158"/>
      <c r="CTD217" s="161"/>
      <c r="CTE217" s="160"/>
      <c r="CTF217" s="159"/>
      <c r="CTG217" s="158"/>
      <c r="CTH217" s="161"/>
      <c r="CTI217" s="160"/>
      <c r="CTJ217" s="159"/>
      <c r="CTK217" s="158"/>
      <c r="CTL217" s="161"/>
      <c r="CTM217" s="160"/>
      <c r="CTN217" s="159"/>
      <c r="CTO217" s="158"/>
      <c r="CTP217" s="161"/>
      <c r="CTQ217" s="160"/>
      <c r="CTR217" s="159"/>
      <c r="CTS217" s="158"/>
      <c r="CTT217" s="161"/>
      <c r="CTU217" s="160"/>
      <c r="CTV217" s="159"/>
      <c r="CTW217" s="158"/>
      <c r="CTX217" s="161"/>
      <c r="CTY217" s="160"/>
      <c r="CTZ217" s="159"/>
      <c r="CUA217" s="158"/>
      <c r="CUB217" s="161"/>
      <c r="CUC217" s="160"/>
      <c r="CUD217" s="159"/>
      <c r="CUE217" s="158"/>
      <c r="CUF217" s="161"/>
      <c r="CUG217" s="160"/>
      <c r="CUH217" s="159"/>
      <c r="CUI217" s="158"/>
      <c r="CUJ217" s="161"/>
      <c r="CUK217" s="160"/>
      <c r="CUL217" s="159"/>
      <c r="CUM217" s="158"/>
      <c r="CUN217" s="161"/>
      <c r="CUO217" s="160"/>
      <c r="CUP217" s="159"/>
      <c r="CUQ217" s="158"/>
      <c r="CUR217" s="161"/>
      <c r="CUS217" s="160"/>
      <c r="CUT217" s="159"/>
      <c r="CUU217" s="158"/>
      <c r="CUV217" s="161"/>
      <c r="CUW217" s="160"/>
      <c r="CUX217" s="159"/>
      <c r="CUY217" s="158"/>
      <c r="CUZ217" s="161"/>
      <c r="CVA217" s="160"/>
      <c r="CVB217" s="159"/>
      <c r="CVC217" s="158"/>
      <c r="CVD217" s="161"/>
      <c r="CVE217" s="160"/>
      <c r="CVF217" s="159"/>
      <c r="CVG217" s="158"/>
      <c r="CVH217" s="161"/>
      <c r="CVI217" s="160"/>
      <c r="CVJ217" s="159"/>
      <c r="CVK217" s="158"/>
      <c r="CVL217" s="161"/>
      <c r="CVM217" s="160"/>
      <c r="CVN217" s="159"/>
      <c r="CVO217" s="158"/>
      <c r="CVP217" s="161"/>
      <c r="CVQ217" s="160"/>
      <c r="CVR217" s="159"/>
      <c r="CVS217" s="158"/>
      <c r="CVT217" s="161"/>
      <c r="CVU217" s="160"/>
      <c r="CVV217" s="159"/>
      <c r="CVW217" s="158"/>
      <c r="CVX217" s="161"/>
      <c r="CVY217" s="160"/>
      <c r="CVZ217" s="159"/>
      <c r="CWA217" s="158"/>
      <c r="CWB217" s="161"/>
      <c r="CWC217" s="160"/>
      <c r="CWD217" s="159"/>
      <c r="CWE217" s="158"/>
      <c r="CWF217" s="161"/>
      <c r="CWG217" s="160"/>
      <c r="CWH217" s="159"/>
      <c r="CWI217" s="158"/>
      <c r="CWJ217" s="161"/>
      <c r="CWK217" s="160"/>
      <c r="CWL217" s="159"/>
      <c r="CWM217" s="158"/>
      <c r="CWN217" s="161"/>
      <c r="CWO217" s="160"/>
      <c r="CWP217" s="159"/>
      <c r="CWQ217" s="158"/>
      <c r="CWR217" s="161"/>
      <c r="CWS217" s="160"/>
      <c r="CWT217" s="159"/>
      <c r="CWU217" s="158"/>
      <c r="CWV217" s="161"/>
      <c r="CWW217" s="160"/>
      <c r="CWX217" s="159"/>
      <c r="CWY217" s="158"/>
      <c r="CWZ217" s="161"/>
      <c r="CXA217" s="160"/>
      <c r="CXB217" s="159"/>
      <c r="CXC217" s="158"/>
      <c r="CXD217" s="161"/>
      <c r="CXE217" s="672"/>
      <c r="CXF217" s="672"/>
      <c r="CXG217" s="672"/>
      <c r="CXH217" s="673"/>
      <c r="CXI217" s="167"/>
      <c r="CXJ217" s="674"/>
      <c r="CXK217" s="674"/>
      <c r="CXL217" s="674"/>
      <c r="CXM217" s="164"/>
      <c r="CXN217" s="160"/>
      <c r="CXO217" s="159"/>
      <c r="CXP217" s="158"/>
      <c r="CXQ217" s="161"/>
      <c r="CXR217" s="160"/>
      <c r="CXS217" s="159"/>
      <c r="CXT217" s="158"/>
      <c r="CXU217" s="161"/>
      <c r="CXV217" s="160"/>
      <c r="CXW217" s="159"/>
      <c r="CXX217" s="158"/>
      <c r="CXY217" s="161"/>
      <c r="CXZ217" s="160"/>
      <c r="CYA217" s="159"/>
      <c r="CYB217" s="158"/>
      <c r="CYC217" s="161"/>
      <c r="CYD217" s="160"/>
      <c r="CYE217" s="159"/>
      <c r="CYF217" s="158"/>
      <c r="CYG217" s="161"/>
      <c r="CYH217" s="160"/>
      <c r="CYI217" s="159"/>
      <c r="CYJ217" s="158"/>
      <c r="CYK217" s="161"/>
      <c r="CYL217" s="160"/>
      <c r="CYM217" s="159"/>
      <c r="CYN217" s="158"/>
      <c r="CYO217" s="161"/>
      <c r="CYP217" s="160"/>
      <c r="CYQ217" s="159"/>
      <c r="CYR217" s="158"/>
      <c r="CYS217" s="161"/>
      <c r="CYT217" s="160"/>
      <c r="CYU217" s="159"/>
      <c r="CYV217" s="158"/>
      <c r="CYW217" s="161"/>
      <c r="CYX217" s="160"/>
      <c r="CYY217" s="159"/>
      <c r="CYZ217" s="158"/>
      <c r="CZA217" s="161"/>
      <c r="CZB217" s="160"/>
      <c r="CZC217" s="159"/>
      <c r="CZD217" s="158"/>
      <c r="CZE217" s="161"/>
      <c r="CZF217" s="160"/>
      <c r="CZG217" s="159"/>
      <c r="CZH217" s="158"/>
      <c r="CZI217" s="161"/>
      <c r="CZJ217" s="160"/>
      <c r="CZK217" s="159"/>
      <c r="CZL217" s="158"/>
      <c r="CZM217" s="161"/>
      <c r="CZN217" s="160"/>
      <c r="CZO217" s="159"/>
      <c r="CZP217" s="158"/>
      <c r="CZQ217" s="161"/>
      <c r="CZR217" s="160"/>
      <c r="CZS217" s="159"/>
      <c r="CZT217" s="158"/>
      <c r="CZU217" s="161"/>
      <c r="CZV217" s="160"/>
      <c r="CZW217" s="159"/>
      <c r="CZX217" s="158"/>
      <c r="CZY217" s="161"/>
      <c r="CZZ217" s="160"/>
      <c r="DAA217" s="159"/>
      <c r="DAB217" s="158"/>
      <c r="DAC217" s="161"/>
      <c r="DAD217" s="160"/>
      <c r="DAE217" s="159"/>
      <c r="DAF217" s="158"/>
      <c r="DAG217" s="161"/>
      <c r="DAH217" s="160"/>
      <c r="DAI217" s="159"/>
      <c r="DAJ217" s="158"/>
      <c r="DAK217" s="161"/>
      <c r="DAL217" s="160"/>
      <c r="DAM217" s="159"/>
      <c r="DAN217" s="158"/>
      <c r="DAO217" s="161"/>
      <c r="DAP217" s="160"/>
      <c r="DAQ217" s="159"/>
      <c r="DAR217" s="158"/>
      <c r="DAS217" s="161"/>
      <c r="DAT217" s="160"/>
      <c r="DAU217" s="159"/>
      <c r="DAV217" s="158"/>
      <c r="DAW217" s="161"/>
      <c r="DAX217" s="160"/>
      <c r="DAY217" s="159"/>
      <c r="DAZ217" s="158"/>
      <c r="DBA217" s="161"/>
      <c r="DBB217" s="160"/>
      <c r="DBC217" s="159"/>
      <c r="DBD217" s="158"/>
      <c r="DBE217" s="161"/>
      <c r="DBF217" s="160"/>
      <c r="DBG217" s="159"/>
      <c r="DBH217" s="158"/>
      <c r="DBI217" s="161"/>
      <c r="DBJ217" s="160"/>
      <c r="DBK217" s="159"/>
      <c r="DBL217" s="158"/>
      <c r="DBM217" s="161"/>
      <c r="DBN217" s="160"/>
      <c r="DBO217" s="159"/>
      <c r="DBP217" s="158"/>
      <c r="DBQ217" s="161"/>
      <c r="DBR217" s="160"/>
      <c r="DBS217" s="159"/>
      <c r="DBT217" s="158"/>
      <c r="DBU217" s="161"/>
      <c r="DBV217" s="160"/>
      <c r="DBW217" s="159"/>
      <c r="DBX217" s="158"/>
      <c r="DBY217" s="161"/>
      <c r="DBZ217" s="160"/>
      <c r="DCA217" s="159"/>
      <c r="DCB217" s="158"/>
      <c r="DCC217" s="161"/>
      <c r="DCD217" s="160"/>
      <c r="DCE217" s="159"/>
      <c r="DCF217" s="158"/>
      <c r="DCG217" s="161"/>
      <c r="DCH217" s="672"/>
      <c r="DCI217" s="672"/>
      <c r="DCJ217" s="672"/>
      <c r="DCK217" s="673"/>
      <c r="DCL217" s="167"/>
      <c r="DCM217" s="674"/>
      <c r="DCN217" s="674"/>
      <c r="DCO217" s="674"/>
      <c r="DCP217" s="164"/>
      <c r="DCQ217" s="160"/>
      <c r="DCR217" s="159"/>
      <c r="DCS217" s="158"/>
      <c r="DCT217" s="161"/>
      <c r="DCU217" s="160"/>
      <c r="DCV217" s="159"/>
      <c r="DCW217" s="158"/>
      <c r="DCX217" s="161"/>
      <c r="DCY217" s="160"/>
      <c r="DCZ217" s="159"/>
      <c r="DDA217" s="158"/>
      <c r="DDB217" s="161"/>
      <c r="DDC217" s="160"/>
      <c r="DDD217" s="159"/>
      <c r="DDE217" s="158"/>
      <c r="DDF217" s="161"/>
      <c r="DDG217" s="160"/>
      <c r="DDH217" s="159"/>
      <c r="DDI217" s="158"/>
      <c r="DDJ217" s="161"/>
      <c r="DDK217" s="160"/>
      <c r="DDL217" s="159"/>
      <c r="DDM217" s="158"/>
      <c r="DDN217" s="161"/>
      <c r="DDO217" s="160"/>
      <c r="DDP217" s="159"/>
      <c r="DDQ217" s="158"/>
      <c r="DDR217" s="161"/>
      <c r="DDS217" s="160"/>
      <c r="DDT217" s="159"/>
      <c r="DDU217" s="158"/>
      <c r="DDV217" s="161"/>
      <c r="DDW217" s="160"/>
      <c r="DDX217" s="159"/>
      <c r="DDY217" s="158"/>
      <c r="DDZ217" s="161"/>
      <c r="DEA217" s="160"/>
      <c r="DEB217" s="159"/>
      <c r="DEC217" s="158"/>
      <c r="DED217" s="161"/>
      <c r="DEE217" s="160"/>
      <c r="DEF217" s="159"/>
      <c r="DEG217" s="158"/>
      <c r="DEH217" s="161"/>
      <c r="DEI217" s="160"/>
      <c r="DEJ217" s="159"/>
      <c r="DEK217" s="158"/>
      <c r="DEL217" s="161"/>
      <c r="DEM217" s="160"/>
      <c r="DEN217" s="159"/>
      <c r="DEO217" s="158"/>
      <c r="DEP217" s="161"/>
      <c r="DEQ217" s="160"/>
      <c r="DER217" s="159"/>
      <c r="DES217" s="158"/>
      <c r="DET217" s="161"/>
      <c r="DEU217" s="160"/>
      <c r="DEV217" s="159"/>
      <c r="DEW217" s="158"/>
      <c r="DEX217" s="161"/>
      <c r="DEY217" s="160"/>
      <c r="DEZ217" s="159"/>
      <c r="DFA217" s="158"/>
      <c r="DFB217" s="161"/>
      <c r="DFC217" s="160"/>
      <c r="DFD217" s="159"/>
      <c r="DFE217" s="158"/>
      <c r="DFF217" s="161"/>
      <c r="DFG217" s="160"/>
      <c r="DFH217" s="159"/>
      <c r="DFI217" s="158"/>
      <c r="DFJ217" s="161"/>
      <c r="DFK217" s="160"/>
      <c r="DFL217" s="159"/>
      <c r="DFM217" s="158"/>
      <c r="DFN217" s="161"/>
      <c r="DFO217" s="160"/>
      <c r="DFP217" s="159"/>
      <c r="DFQ217" s="158"/>
      <c r="DFR217" s="161"/>
      <c r="DFS217" s="160"/>
      <c r="DFT217" s="159"/>
      <c r="DFU217" s="158"/>
      <c r="DFV217" s="161"/>
      <c r="DFW217" s="160"/>
      <c r="DFX217" s="159"/>
      <c r="DFY217" s="158"/>
      <c r="DFZ217" s="161"/>
      <c r="DGA217" s="160"/>
      <c r="DGB217" s="159"/>
      <c r="DGC217" s="158"/>
      <c r="DGD217" s="161"/>
      <c r="DGE217" s="160"/>
      <c r="DGF217" s="159"/>
      <c r="DGG217" s="158"/>
      <c r="DGH217" s="161"/>
      <c r="DGI217" s="160"/>
      <c r="DGJ217" s="159"/>
      <c r="DGK217" s="158"/>
      <c r="DGL217" s="161"/>
      <c r="DGM217" s="160"/>
      <c r="DGN217" s="159"/>
      <c r="DGO217" s="158"/>
      <c r="DGP217" s="161"/>
      <c r="DGQ217" s="160"/>
      <c r="DGR217" s="159"/>
      <c r="DGS217" s="158"/>
      <c r="DGT217" s="161"/>
      <c r="DGU217" s="160"/>
      <c r="DGV217" s="159"/>
      <c r="DGW217" s="158"/>
      <c r="DGX217" s="161"/>
      <c r="DGY217" s="160"/>
      <c r="DGZ217" s="159"/>
      <c r="DHA217" s="158"/>
      <c r="DHB217" s="161"/>
      <c r="DHC217" s="160"/>
      <c r="DHD217" s="159"/>
      <c r="DHE217" s="158"/>
      <c r="DHF217" s="161"/>
      <c r="DHG217" s="160"/>
      <c r="DHH217" s="159"/>
      <c r="DHI217" s="158"/>
      <c r="DHJ217" s="161"/>
      <c r="DHK217" s="672"/>
      <c r="DHL217" s="672"/>
      <c r="DHM217" s="672"/>
      <c r="DHN217" s="673"/>
      <c r="DHO217" s="167"/>
      <c r="DHP217" s="674"/>
      <c r="DHQ217" s="674"/>
      <c r="DHR217" s="674"/>
      <c r="DHS217" s="164"/>
      <c r="DHT217" s="160"/>
      <c r="DHU217" s="159"/>
      <c r="DHV217" s="158"/>
      <c r="DHW217" s="161"/>
      <c r="DHX217" s="160"/>
      <c r="DHY217" s="159"/>
      <c r="DHZ217" s="158"/>
      <c r="DIA217" s="161"/>
      <c r="DIB217" s="160"/>
      <c r="DIC217" s="159"/>
      <c r="DID217" s="158"/>
      <c r="DIE217" s="161"/>
      <c r="DIF217" s="160"/>
      <c r="DIG217" s="159"/>
      <c r="DIH217" s="158"/>
      <c r="DII217" s="161"/>
      <c r="DIJ217" s="160"/>
      <c r="DIK217" s="159"/>
      <c r="DIL217" s="158"/>
      <c r="DIM217" s="161"/>
      <c r="DIN217" s="160"/>
      <c r="DIO217" s="159"/>
      <c r="DIP217" s="158"/>
      <c r="DIQ217" s="161"/>
      <c r="DIR217" s="160"/>
      <c r="DIS217" s="159"/>
      <c r="DIT217" s="158"/>
      <c r="DIU217" s="161"/>
      <c r="DIV217" s="160"/>
      <c r="DIW217" s="159"/>
      <c r="DIX217" s="158"/>
      <c r="DIY217" s="161"/>
      <c r="DIZ217" s="160"/>
      <c r="DJA217" s="159"/>
      <c r="DJB217" s="158"/>
      <c r="DJC217" s="161"/>
      <c r="DJD217" s="160"/>
      <c r="DJE217" s="159"/>
      <c r="DJF217" s="158"/>
      <c r="DJG217" s="161"/>
      <c r="DJH217" s="160"/>
      <c r="DJI217" s="159"/>
      <c r="DJJ217" s="158"/>
      <c r="DJK217" s="161"/>
      <c r="DJL217" s="160"/>
      <c r="DJM217" s="159"/>
      <c r="DJN217" s="158"/>
      <c r="DJO217" s="161"/>
      <c r="DJP217" s="160"/>
      <c r="DJQ217" s="159"/>
      <c r="DJR217" s="158"/>
      <c r="DJS217" s="161"/>
      <c r="DJT217" s="160"/>
      <c r="DJU217" s="159"/>
      <c r="DJV217" s="158"/>
      <c r="DJW217" s="161"/>
      <c r="DJX217" s="160"/>
      <c r="DJY217" s="159"/>
      <c r="DJZ217" s="158"/>
      <c r="DKA217" s="161"/>
      <c r="DKB217" s="160"/>
      <c r="DKC217" s="159"/>
      <c r="DKD217" s="158"/>
      <c r="DKE217" s="161"/>
      <c r="DKF217" s="160"/>
      <c r="DKG217" s="159"/>
      <c r="DKH217" s="158"/>
      <c r="DKI217" s="161"/>
      <c r="DKJ217" s="160"/>
      <c r="DKK217" s="159"/>
      <c r="DKL217" s="158"/>
      <c r="DKM217" s="161"/>
      <c r="DKN217" s="160"/>
      <c r="DKO217" s="159"/>
      <c r="DKP217" s="158"/>
      <c r="DKQ217" s="161"/>
      <c r="DKR217" s="160"/>
      <c r="DKS217" s="159"/>
      <c r="DKT217" s="158"/>
      <c r="DKU217" s="161"/>
      <c r="DKV217" s="160"/>
      <c r="DKW217" s="159"/>
      <c r="DKX217" s="158"/>
      <c r="DKY217" s="161"/>
      <c r="DKZ217" s="160"/>
      <c r="DLA217" s="159"/>
      <c r="DLB217" s="158"/>
      <c r="DLC217" s="161"/>
      <c r="DLD217" s="160"/>
      <c r="DLE217" s="159"/>
      <c r="DLF217" s="158"/>
      <c r="DLG217" s="161"/>
      <c r="DLH217" s="160"/>
      <c r="DLI217" s="159"/>
      <c r="DLJ217" s="158"/>
      <c r="DLK217" s="161"/>
      <c r="DLL217" s="160"/>
      <c r="DLM217" s="159"/>
      <c r="DLN217" s="158"/>
      <c r="DLO217" s="161"/>
      <c r="DLP217" s="160"/>
      <c r="DLQ217" s="159"/>
      <c r="DLR217" s="158"/>
      <c r="DLS217" s="161"/>
      <c r="DLT217" s="160"/>
      <c r="DLU217" s="159"/>
      <c r="DLV217" s="158"/>
      <c r="DLW217" s="161"/>
      <c r="DLX217" s="160"/>
      <c r="DLY217" s="159"/>
      <c r="DLZ217" s="158"/>
      <c r="DMA217" s="161"/>
      <c r="DMB217" s="160"/>
      <c r="DMC217" s="159"/>
      <c r="DMD217" s="158"/>
      <c r="DME217" s="161"/>
      <c r="DMF217" s="160"/>
      <c r="DMG217" s="159"/>
      <c r="DMH217" s="158"/>
      <c r="DMI217" s="161"/>
      <c r="DMJ217" s="160"/>
      <c r="DMK217" s="159"/>
      <c r="DML217" s="158"/>
      <c r="DMM217" s="161"/>
      <c r="DMN217" s="672"/>
      <c r="DMO217" s="672"/>
      <c r="DMP217" s="672"/>
      <c r="DMQ217" s="673"/>
      <c r="DMR217" s="167"/>
      <c r="DMS217" s="674"/>
      <c r="DMT217" s="674"/>
      <c r="DMU217" s="674"/>
      <c r="DMV217" s="164"/>
      <c r="DMW217" s="160"/>
      <c r="DMX217" s="159"/>
      <c r="DMY217" s="158"/>
      <c r="DMZ217" s="161"/>
      <c r="DNA217" s="160"/>
      <c r="DNB217" s="159"/>
      <c r="DNC217" s="158"/>
      <c r="DND217" s="161"/>
      <c r="DNE217" s="160"/>
      <c r="DNF217" s="159"/>
      <c r="DNG217" s="158"/>
      <c r="DNH217" s="161"/>
      <c r="DNI217" s="160"/>
      <c r="DNJ217" s="159"/>
      <c r="DNK217" s="158"/>
      <c r="DNL217" s="161"/>
      <c r="DNM217" s="160"/>
      <c r="DNN217" s="159"/>
      <c r="DNO217" s="158"/>
      <c r="DNP217" s="161"/>
      <c r="DNQ217" s="160"/>
      <c r="DNR217" s="159"/>
      <c r="DNS217" s="158"/>
      <c r="DNT217" s="161"/>
      <c r="DNU217" s="160"/>
      <c r="DNV217" s="159"/>
      <c r="DNW217" s="158"/>
      <c r="DNX217" s="161"/>
      <c r="DNY217" s="160"/>
      <c r="DNZ217" s="159"/>
      <c r="DOA217" s="158"/>
      <c r="DOB217" s="161"/>
      <c r="DOC217" s="160"/>
      <c r="DOD217" s="159"/>
      <c r="DOE217" s="158"/>
      <c r="DOF217" s="161"/>
      <c r="DOG217" s="160"/>
      <c r="DOH217" s="159"/>
      <c r="DOI217" s="158"/>
      <c r="DOJ217" s="161"/>
      <c r="DOK217" s="160"/>
      <c r="DOL217" s="159"/>
      <c r="DOM217" s="158"/>
      <c r="DON217" s="161"/>
      <c r="DOO217" s="160"/>
      <c r="DOP217" s="159"/>
      <c r="DOQ217" s="158"/>
      <c r="DOR217" s="161"/>
      <c r="DOS217" s="160"/>
      <c r="DOT217" s="159"/>
      <c r="DOU217" s="158"/>
      <c r="DOV217" s="161"/>
      <c r="DOW217" s="160"/>
      <c r="DOX217" s="159"/>
      <c r="DOY217" s="158"/>
      <c r="DOZ217" s="161"/>
      <c r="DPA217" s="160"/>
      <c r="DPB217" s="159"/>
      <c r="DPC217" s="158"/>
      <c r="DPD217" s="161"/>
      <c r="DPE217" s="160"/>
      <c r="DPF217" s="159"/>
      <c r="DPG217" s="158"/>
      <c r="DPH217" s="161"/>
      <c r="DPI217" s="160"/>
      <c r="DPJ217" s="159"/>
      <c r="DPK217" s="158"/>
      <c r="DPL217" s="161"/>
      <c r="DPM217" s="160"/>
      <c r="DPN217" s="159"/>
      <c r="DPO217" s="158"/>
      <c r="DPP217" s="161"/>
      <c r="DPQ217" s="160"/>
      <c r="DPR217" s="159"/>
      <c r="DPS217" s="158"/>
      <c r="DPT217" s="161"/>
      <c r="DPU217" s="160"/>
      <c r="DPV217" s="159"/>
      <c r="DPW217" s="158"/>
      <c r="DPX217" s="161"/>
      <c r="DPY217" s="160"/>
      <c r="DPZ217" s="159"/>
      <c r="DQA217" s="158"/>
      <c r="DQB217" s="161"/>
      <c r="DQC217" s="160"/>
      <c r="DQD217" s="159"/>
      <c r="DQE217" s="158"/>
      <c r="DQF217" s="161"/>
      <c r="DQG217" s="160"/>
      <c r="DQH217" s="159"/>
      <c r="DQI217" s="158"/>
      <c r="DQJ217" s="161"/>
      <c r="DQK217" s="160"/>
      <c r="DQL217" s="159"/>
      <c r="DQM217" s="158"/>
      <c r="DQN217" s="161"/>
      <c r="DQO217" s="160"/>
      <c r="DQP217" s="159"/>
      <c r="DQQ217" s="158"/>
      <c r="DQR217" s="161"/>
      <c r="DQS217" s="160"/>
      <c r="DQT217" s="159"/>
      <c r="DQU217" s="158"/>
      <c r="DQV217" s="161"/>
      <c r="DQW217" s="160"/>
      <c r="DQX217" s="159"/>
      <c r="DQY217" s="158"/>
      <c r="DQZ217" s="161"/>
      <c r="DRA217" s="160"/>
      <c r="DRB217" s="159"/>
      <c r="DRC217" s="158"/>
      <c r="DRD217" s="161"/>
      <c r="DRE217" s="160"/>
      <c r="DRF217" s="159"/>
      <c r="DRG217" s="158"/>
      <c r="DRH217" s="161"/>
      <c r="DRI217" s="160"/>
      <c r="DRJ217" s="159"/>
      <c r="DRK217" s="158"/>
      <c r="DRL217" s="161"/>
      <c r="DRM217" s="160"/>
      <c r="DRN217" s="159"/>
      <c r="DRO217" s="158"/>
      <c r="DRP217" s="161"/>
      <c r="DRQ217" s="672"/>
      <c r="DRR217" s="672"/>
      <c r="DRS217" s="672"/>
      <c r="DRT217" s="673"/>
      <c r="DRU217" s="167"/>
      <c r="DRV217" s="674"/>
      <c r="DRW217" s="674"/>
      <c r="DRX217" s="674"/>
      <c r="DRY217" s="164"/>
      <c r="DRZ217" s="160"/>
      <c r="DSA217" s="159"/>
      <c r="DSB217" s="158"/>
      <c r="DSC217" s="161"/>
      <c r="DSD217" s="160"/>
      <c r="DSE217" s="159"/>
      <c r="DSF217" s="158"/>
      <c r="DSG217" s="161"/>
      <c r="DSH217" s="160"/>
      <c r="DSI217" s="159"/>
      <c r="DSJ217" s="158"/>
      <c r="DSK217" s="161"/>
      <c r="DSL217" s="160"/>
      <c r="DSM217" s="159"/>
      <c r="DSN217" s="158"/>
      <c r="DSO217" s="161"/>
      <c r="DSP217" s="160"/>
      <c r="DSQ217" s="159"/>
      <c r="DSR217" s="158"/>
      <c r="DSS217" s="161"/>
      <c r="DST217" s="160"/>
      <c r="DSU217" s="159"/>
      <c r="DSV217" s="158"/>
      <c r="DSW217" s="161"/>
      <c r="DSX217" s="160"/>
      <c r="DSY217" s="159"/>
      <c r="DSZ217" s="158"/>
      <c r="DTA217" s="161"/>
      <c r="DTB217" s="160"/>
      <c r="DTC217" s="159"/>
      <c r="DTD217" s="158"/>
      <c r="DTE217" s="161"/>
      <c r="DTF217" s="160"/>
      <c r="DTG217" s="159"/>
      <c r="DTH217" s="158"/>
      <c r="DTI217" s="161"/>
      <c r="DTJ217" s="160"/>
      <c r="DTK217" s="159"/>
      <c r="DTL217" s="158"/>
      <c r="DTM217" s="161"/>
      <c r="DTN217" s="160"/>
      <c r="DTO217" s="159"/>
      <c r="DTP217" s="158"/>
      <c r="DTQ217" s="161"/>
      <c r="DTR217" s="160"/>
      <c r="DTS217" s="159"/>
      <c r="DTT217" s="158"/>
      <c r="DTU217" s="161"/>
      <c r="DTV217" s="160"/>
      <c r="DTW217" s="159"/>
      <c r="DTX217" s="158"/>
      <c r="DTY217" s="161"/>
      <c r="DTZ217" s="160"/>
      <c r="DUA217" s="159"/>
      <c r="DUB217" s="158"/>
      <c r="DUC217" s="161"/>
      <c r="DUD217" s="160"/>
      <c r="DUE217" s="159"/>
      <c r="DUF217" s="158"/>
      <c r="DUG217" s="161"/>
      <c r="DUH217" s="160"/>
      <c r="DUI217" s="159"/>
      <c r="DUJ217" s="158"/>
      <c r="DUK217" s="161"/>
      <c r="DUL217" s="160"/>
      <c r="DUM217" s="159"/>
      <c r="DUN217" s="158"/>
      <c r="DUO217" s="161"/>
      <c r="DUP217" s="160"/>
      <c r="DUQ217" s="159"/>
      <c r="DUR217" s="158"/>
      <c r="DUS217" s="161"/>
      <c r="DUT217" s="160"/>
      <c r="DUU217" s="159"/>
      <c r="DUV217" s="158"/>
      <c r="DUW217" s="161"/>
      <c r="DUX217" s="160"/>
      <c r="DUY217" s="159"/>
      <c r="DUZ217" s="158"/>
      <c r="DVA217" s="161"/>
      <c r="DVB217" s="160"/>
      <c r="DVC217" s="159"/>
      <c r="DVD217" s="158"/>
      <c r="DVE217" s="161"/>
      <c r="DVF217" s="160"/>
      <c r="DVG217" s="159"/>
      <c r="DVH217" s="158"/>
      <c r="DVI217" s="161"/>
      <c r="DVJ217" s="160"/>
      <c r="DVK217" s="159"/>
      <c r="DVL217" s="158"/>
      <c r="DVM217" s="161"/>
      <c r="DVN217" s="160"/>
      <c r="DVO217" s="159"/>
      <c r="DVP217" s="158"/>
      <c r="DVQ217" s="161"/>
      <c r="DVR217" s="160"/>
      <c r="DVS217" s="159"/>
      <c r="DVT217" s="158"/>
      <c r="DVU217" s="161"/>
      <c r="DVV217" s="160"/>
      <c r="DVW217" s="159"/>
      <c r="DVX217" s="158"/>
      <c r="DVY217" s="161"/>
      <c r="DVZ217" s="160"/>
      <c r="DWA217" s="159"/>
      <c r="DWB217" s="158"/>
      <c r="DWC217" s="161"/>
      <c r="DWD217" s="160"/>
      <c r="DWE217" s="159"/>
      <c r="DWF217" s="158"/>
      <c r="DWG217" s="161"/>
      <c r="DWH217" s="160"/>
      <c r="DWI217" s="159"/>
      <c r="DWJ217" s="158"/>
      <c r="DWK217" s="161"/>
      <c r="DWL217" s="160"/>
      <c r="DWM217" s="159"/>
      <c r="DWN217" s="158"/>
      <c r="DWO217" s="161"/>
      <c r="DWP217" s="160"/>
      <c r="DWQ217" s="159"/>
      <c r="DWR217" s="158"/>
      <c r="DWS217" s="161"/>
      <c r="DWT217" s="672"/>
      <c r="DWU217" s="672"/>
      <c r="DWV217" s="672"/>
      <c r="DWW217" s="673"/>
      <c r="DWX217" s="167"/>
      <c r="DWY217" s="674"/>
      <c r="DWZ217" s="674"/>
      <c r="DXA217" s="674"/>
      <c r="DXB217" s="164"/>
      <c r="DXC217" s="160"/>
      <c r="DXD217" s="159"/>
      <c r="DXE217" s="158"/>
      <c r="DXF217" s="161"/>
      <c r="DXG217" s="160"/>
      <c r="DXH217" s="159"/>
      <c r="DXI217" s="158"/>
      <c r="DXJ217" s="161"/>
      <c r="DXK217" s="160"/>
      <c r="DXL217" s="159"/>
      <c r="DXM217" s="158"/>
      <c r="DXN217" s="161"/>
      <c r="DXO217" s="160"/>
      <c r="DXP217" s="159"/>
      <c r="DXQ217" s="158"/>
      <c r="DXR217" s="161"/>
      <c r="DXS217" s="160"/>
      <c r="DXT217" s="159"/>
      <c r="DXU217" s="158"/>
      <c r="DXV217" s="161"/>
      <c r="DXW217" s="160"/>
      <c r="DXX217" s="159"/>
      <c r="DXY217" s="158"/>
      <c r="DXZ217" s="161"/>
      <c r="DYA217" s="160"/>
      <c r="DYB217" s="159"/>
      <c r="DYC217" s="158"/>
      <c r="DYD217" s="161"/>
      <c r="DYE217" s="160"/>
      <c r="DYF217" s="159"/>
      <c r="DYG217" s="158"/>
      <c r="DYH217" s="161"/>
      <c r="DYI217" s="160"/>
      <c r="DYJ217" s="159"/>
      <c r="DYK217" s="158"/>
      <c r="DYL217" s="161"/>
      <c r="DYM217" s="160"/>
      <c r="DYN217" s="159"/>
      <c r="DYO217" s="158"/>
      <c r="DYP217" s="161"/>
      <c r="DYQ217" s="160"/>
      <c r="DYR217" s="159"/>
      <c r="DYS217" s="158"/>
      <c r="DYT217" s="161"/>
      <c r="DYU217" s="160"/>
      <c r="DYV217" s="159"/>
      <c r="DYW217" s="158"/>
      <c r="DYX217" s="161"/>
      <c r="DYY217" s="160"/>
      <c r="DYZ217" s="159"/>
      <c r="DZA217" s="158"/>
      <c r="DZB217" s="161"/>
      <c r="DZC217" s="160"/>
      <c r="DZD217" s="159"/>
      <c r="DZE217" s="158"/>
      <c r="DZF217" s="161"/>
      <c r="DZG217" s="160"/>
      <c r="DZH217" s="159"/>
      <c r="DZI217" s="158"/>
      <c r="DZJ217" s="161"/>
      <c r="DZK217" s="160"/>
      <c r="DZL217" s="159"/>
      <c r="DZM217" s="158"/>
      <c r="DZN217" s="161"/>
      <c r="DZO217" s="160"/>
      <c r="DZP217" s="159"/>
      <c r="DZQ217" s="158"/>
      <c r="DZR217" s="161"/>
      <c r="DZS217" s="160"/>
      <c r="DZT217" s="159"/>
      <c r="DZU217" s="158"/>
      <c r="DZV217" s="161"/>
      <c r="DZW217" s="160"/>
      <c r="DZX217" s="159"/>
      <c r="DZY217" s="158"/>
      <c r="DZZ217" s="161"/>
      <c r="EAA217" s="160"/>
      <c r="EAB217" s="159"/>
      <c r="EAC217" s="158"/>
      <c r="EAD217" s="161"/>
      <c r="EAE217" s="160"/>
      <c r="EAF217" s="159"/>
      <c r="EAG217" s="158"/>
      <c r="EAH217" s="161"/>
      <c r="EAI217" s="160"/>
      <c r="EAJ217" s="159"/>
      <c r="EAK217" s="158"/>
      <c r="EAL217" s="161"/>
      <c r="EAM217" s="160"/>
      <c r="EAN217" s="159"/>
      <c r="EAO217" s="158"/>
      <c r="EAP217" s="161"/>
      <c r="EAQ217" s="160"/>
      <c r="EAR217" s="159"/>
      <c r="EAS217" s="158"/>
      <c r="EAT217" s="161"/>
      <c r="EAU217" s="160"/>
      <c r="EAV217" s="159"/>
      <c r="EAW217" s="158"/>
      <c r="EAX217" s="161"/>
      <c r="EAY217" s="160"/>
      <c r="EAZ217" s="159"/>
      <c r="EBA217" s="158"/>
      <c r="EBB217" s="161"/>
      <c r="EBC217" s="160"/>
      <c r="EBD217" s="159"/>
      <c r="EBE217" s="158"/>
      <c r="EBF217" s="161"/>
      <c r="EBG217" s="160"/>
      <c r="EBH217" s="159"/>
      <c r="EBI217" s="158"/>
      <c r="EBJ217" s="161"/>
      <c r="EBK217" s="160"/>
      <c r="EBL217" s="159"/>
      <c r="EBM217" s="158"/>
      <c r="EBN217" s="161"/>
      <c r="EBO217" s="160"/>
      <c r="EBP217" s="159"/>
      <c r="EBQ217" s="158"/>
      <c r="EBR217" s="161"/>
      <c r="EBS217" s="160"/>
      <c r="EBT217" s="159"/>
      <c r="EBU217" s="158"/>
      <c r="EBV217" s="161"/>
      <c r="EBW217" s="672"/>
      <c r="EBX217" s="672"/>
      <c r="EBY217" s="672"/>
      <c r="EBZ217" s="673"/>
      <c r="ECA217" s="167"/>
      <c r="ECB217" s="674"/>
      <c r="ECC217" s="674"/>
      <c r="ECD217" s="674"/>
      <c r="ECE217" s="164"/>
      <c r="ECF217" s="160"/>
      <c r="ECG217" s="159"/>
      <c r="ECH217" s="158"/>
      <c r="ECI217" s="161"/>
      <c r="ECJ217" s="160"/>
      <c r="ECK217" s="159"/>
      <c r="ECL217" s="158"/>
      <c r="ECM217" s="161"/>
      <c r="ECN217" s="160"/>
      <c r="ECO217" s="159"/>
      <c r="ECP217" s="158"/>
      <c r="ECQ217" s="161"/>
      <c r="ECR217" s="160"/>
      <c r="ECS217" s="159"/>
      <c r="ECT217" s="158"/>
      <c r="ECU217" s="161"/>
      <c r="ECV217" s="160"/>
      <c r="ECW217" s="159"/>
      <c r="ECX217" s="158"/>
      <c r="ECY217" s="161"/>
      <c r="ECZ217" s="160"/>
      <c r="EDA217" s="159"/>
      <c r="EDB217" s="158"/>
      <c r="EDC217" s="161"/>
      <c r="EDD217" s="160"/>
      <c r="EDE217" s="159"/>
      <c r="EDF217" s="158"/>
      <c r="EDG217" s="161"/>
      <c r="EDH217" s="160"/>
      <c r="EDI217" s="159"/>
      <c r="EDJ217" s="158"/>
      <c r="EDK217" s="161"/>
      <c r="EDL217" s="160"/>
      <c r="EDM217" s="159"/>
      <c r="EDN217" s="158"/>
      <c r="EDO217" s="161"/>
      <c r="EDP217" s="160"/>
      <c r="EDQ217" s="159"/>
      <c r="EDR217" s="158"/>
      <c r="EDS217" s="161"/>
      <c r="EDT217" s="160"/>
      <c r="EDU217" s="159"/>
      <c r="EDV217" s="158"/>
      <c r="EDW217" s="161"/>
      <c r="EDX217" s="160"/>
      <c r="EDY217" s="159"/>
      <c r="EDZ217" s="158"/>
      <c r="EEA217" s="161"/>
      <c r="EEB217" s="160"/>
      <c r="EEC217" s="159"/>
      <c r="EED217" s="158"/>
      <c r="EEE217" s="161"/>
      <c r="EEF217" s="160"/>
      <c r="EEG217" s="159"/>
      <c r="EEH217" s="158"/>
      <c r="EEI217" s="161"/>
      <c r="EEJ217" s="160"/>
      <c r="EEK217" s="159"/>
      <c r="EEL217" s="158"/>
      <c r="EEM217" s="161"/>
      <c r="EEN217" s="160"/>
      <c r="EEO217" s="159"/>
      <c r="EEP217" s="158"/>
      <c r="EEQ217" s="161"/>
      <c r="EER217" s="160"/>
      <c r="EES217" s="159"/>
      <c r="EET217" s="158"/>
      <c r="EEU217" s="161"/>
      <c r="EEV217" s="160"/>
      <c r="EEW217" s="159"/>
      <c r="EEX217" s="158"/>
      <c r="EEY217" s="161"/>
      <c r="EEZ217" s="160"/>
      <c r="EFA217" s="159"/>
      <c r="EFB217" s="158"/>
      <c r="EFC217" s="161"/>
      <c r="EFD217" s="160"/>
      <c r="EFE217" s="159"/>
      <c r="EFF217" s="158"/>
      <c r="EFG217" s="161"/>
      <c r="EFH217" s="160"/>
      <c r="EFI217" s="159"/>
      <c r="EFJ217" s="158"/>
      <c r="EFK217" s="161"/>
      <c r="EFL217" s="160"/>
      <c r="EFM217" s="159"/>
      <c r="EFN217" s="158"/>
      <c r="EFO217" s="161"/>
      <c r="EFP217" s="160"/>
      <c r="EFQ217" s="159"/>
      <c r="EFR217" s="158"/>
      <c r="EFS217" s="161"/>
      <c r="EFT217" s="160"/>
      <c r="EFU217" s="159"/>
      <c r="EFV217" s="158"/>
      <c r="EFW217" s="161"/>
      <c r="EFX217" s="160"/>
      <c r="EFY217" s="159"/>
      <c r="EFZ217" s="158"/>
      <c r="EGA217" s="161"/>
      <c r="EGB217" s="160"/>
      <c r="EGC217" s="159"/>
      <c r="EGD217" s="158"/>
      <c r="EGE217" s="161"/>
      <c r="EGF217" s="160"/>
      <c r="EGG217" s="159"/>
      <c r="EGH217" s="158"/>
      <c r="EGI217" s="161"/>
      <c r="EGJ217" s="160"/>
      <c r="EGK217" s="159"/>
      <c r="EGL217" s="158"/>
      <c r="EGM217" s="161"/>
      <c r="EGN217" s="160"/>
      <c r="EGO217" s="159"/>
      <c r="EGP217" s="158"/>
      <c r="EGQ217" s="161"/>
      <c r="EGR217" s="160"/>
      <c r="EGS217" s="159"/>
      <c r="EGT217" s="158"/>
      <c r="EGU217" s="161"/>
      <c r="EGV217" s="160"/>
      <c r="EGW217" s="159"/>
      <c r="EGX217" s="158"/>
      <c r="EGY217" s="161"/>
      <c r="EGZ217" s="672"/>
      <c r="EHA217" s="672"/>
      <c r="EHB217" s="672"/>
      <c r="EHC217" s="673"/>
      <c r="EHD217" s="167"/>
      <c r="EHE217" s="674"/>
      <c r="EHF217" s="674"/>
      <c r="EHG217" s="674"/>
      <c r="EHH217" s="164"/>
      <c r="EHI217" s="160"/>
      <c r="EHJ217" s="159"/>
      <c r="EHK217" s="158"/>
      <c r="EHL217" s="161"/>
      <c r="EHM217" s="160"/>
      <c r="EHN217" s="159"/>
      <c r="EHO217" s="158"/>
      <c r="EHP217" s="161"/>
      <c r="EHQ217" s="160"/>
      <c r="EHR217" s="159"/>
      <c r="EHS217" s="158"/>
      <c r="EHT217" s="161"/>
      <c r="EHU217" s="160"/>
      <c r="EHV217" s="159"/>
      <c r="EHW217" s="158"/>
      <c r="EHX217" s="161"/>
      <c r="EHY217" s="160"/>
      <c r="EHZ217" s="159"/>
      <c r="EIA217" s="158"/>
      <c r="EIB217" s="161"/>
      <c r="EIC217" s="160"/>
      <c r="EID217" s="159"/>
      <c r="EIE217" s="158"/>
      <c r="EIF217" s="161"/>
      <c r="EIG217" s="160"/>
      <c r="EIH217" s="159"/>
      <c r="EII217" s="158"/>
      <c r="EIJ217" s="161"/>
      <c r="EIK217" s="160"/>
      <c r="EIL217" s="159"/>
      <c r="EIM217" s="158"/>
      <c r="EIN217" s="161"/>
      <c r="EIO217" s="160"/>
      <c r="EIP217" s="159"/>
      <c r="EIQ217" s="158"/>
      <c r="EIR217" s="161"/>
      <c r="EIS217" s="160"/>
      <c r="EIT217" s="159"/>
      <c r="EIU217" s="158"/>
      <c r="EIV217" s="161"/>
      <c r="EIW217" s="160"/>
      <c r="EIX217" s="159"/>
      <c r="EIY217" s="158"/>
      <c r="EIZ217" s="161"/>
      <c r="EJA217" s="160"/>
      <c r="EJB217" s="159"/>
      <c r="EJC217" s="158"/>
      <c r="EJD217" s="161"/>
      <c r="EJE217" s="160"/>
      <c r="EJF217" s="159"/>
      <c r="EJG217" s="158"/>
      <c r="EJH217" s="161"/>
      <c r="EJI217" s="160"/>
      <c r="EJJ217" s="159"/>
      <c r="EJK217" s="158"/>
      <c r="EJL217" s="161"/>
      <c r="EJM217" s="160"/>
      <c r="EJN217" s="159"/>
      <c r="EJO217" s="158"/>
      <c r="EJP217" s="161"/>
      <c r="EJQ217" s="160"/>
      <c r="EJR217" s="159"/>
      <c r="EJS217" s="158"/>
      <c r="EJT217" s="161"/>
      <c r="EJU217" s="160"/>
      <c r="EJV217" s="159"/>
      <c r="EJW217" s="158"/>
      <c r="EJX217" s="161"/>
      <c r="EJY217" s="160"/>
      <c r="EJZ217" s="159"/>
      <c r="EKA217" s="158"/>
      <c r="EKB217" s="161"/>
      <c r="EKC217" s="160"/>
      <c r="EKD217" s="159"/>
      <c r="EKE217" s="158"/>
      <c r="EKF217" s="161"/>
      <c r="EKG217" s="160"/>
      <c r="EKH217" s="159"/>
      <c r="EKI217" s="158"/>
      <c r="EKJ217" s="161"/>
      <c r="EKK217" s="160"/>
      <c r="EKL217" s="159"/>
      <c r="EKM217" s="158"/>
      <c r="EKN217" s="161"/>
      <c r="EKO217" s="160"/>
      <c r="EKP217" s="159"/>
      <c r="EKQ217" s="158"/>
      <c r="EKR217" s="161"/>
      <c r="EKS217" s="160"/>
      <c r="EKT217" s="159"/>
      <c r="EKU217" s="158"/>
      <c r="EKV217" s="161"/>
      <c r="EKW217" s="160"/>
      <c r="EKX217" s="159"/>
      <c r="EKY217" s="158"/>
      <c r="EKZ217" s="161"/>
      <c r="ELA217" s="160"/>
      <c r="ELB217" s="159"/>
      <c r="ELC217" s="158"/>
      <c r="ELD217" s="161"/>
      <c r="ELE217" s="160"/>
      <c r="ELF217" s="159"/>
      <c r="ELG217" s="158"/>
      <c r="ELH217" s="161"/>
      <c r="ELI217" s="160"/>
      <c r="ELJ217" s="159"/>
      <c r="ELK217" s="158"/>
      <c r="ELL217" s="161"/>
      <c r="ELM217" s="160"/>
      <c r="ELN217" s="159"/>
      <c r="ELO217" s="158"/>
      <c r="ELP217" s="161"/>
      <c r="ELQ217" s="160"/>
      <c r="ELR217" s="159"/>
      <c r="ELS217" s="158"/>
      <c r="ELT217" s="161"/>
      <c r="ELU217" s="160"/>
      <c r="ELV217" s="159"/>
      <c r="ELW217" s="158"/>
      <c r="ELX217" s="161"/>
      <c r="ELY217" s="160"/>
      <c r="ELZ217" s="159"/>
      <c r="EMA217" s="158"/>
      <c r="EMB217" s="161"/>
      <c r="EMC217" s="672"/>
      <c r="EMD217" s="672"/>
      <c r="EME217" s="672"/>
      <c r="EMF217" s="673"/>
      <c r="EMG217" s="167"/>
      <c r="EMH217" s="674"/>
      <c r="EMI217" s="674"/>
      <c r="EMJ217" s="674"/>
      <c r="EMK217" s="164"/>
      <c r="EML217" s="160"/>
      <c r="EMM217" s="159"/>
      <c r="EMN217" s="158"/>
      <c r="EMO217" s="161"/>
      <c r="EMP217" s="160"/>
      <c r="EMQ217" s="159"/>
      <c r="EMR217" s="158"/>
      <c r="EMS217" s="161"/>
      <c r="EMT217" s="160"/>
      <c r="EMU217" s="159"/>
      <c r="EMV217" s="158"/>
      <c r="EMW217" s="161"/>
      <c r="EMX217" s="160"/>
      <c r="EMY217" s="159"/>
      <c r="EMZ217" s="158"/>
      <c r="ENA217" s="161"/>
      <c r="ENB217" s="160"/>
      <c r="ENC217" s="159"/>
      <c r="END217" s="158"/>
      <c r="ENE217" s="161"/>
      <c r="ENF217" s="160"/>
      <c r="ENG217" s="159"/>
      <c r="ENH217" s="158"/>
      <c r="ENI217" s="161"/>
      <c r="ENJ217" s="160"/>
      <c r="ENK217" s="159"/>
      <c r="ENL217" s="158"/>
      <c r="ENM217" s="161"/>
      <c r="ENN217" s="160"/>
      <c r="ENO217" s="159"/>
      <c r="ENP217" s="158"/>
      <c r="ENQ217" s="161"/>
      <c r="ENR217" s="160"/>
      <c r="ENS217" s="159"/>
      <c r="ENT217" s="158"/>
      <c r="ENU217" s="161"/>
      <c r="ENV217" s="160"/>
      <c r="ENW217" s="159"/>
      <c r="ENX217" s="158"/>
      <c r="ENY217" s="161"/>
      <c r="ENZ217" s="160"/>
      <c r="EOA217" s="159"/>
      <c r="EOB217" s="158"/>
      <c r="EOC217" s="161"/>
      <c r="EOD217" s="160"/>
      <c r="EOE217" s="159"/>
      <c r="EOF217" s="158"/>
      <c r="EOG217" s="161"/>
      <c r="EOH217" s="160"/>
      <c r="EOI217" s="159"/>
      <c r="EOJ217" s="158"/>
      <c r="EOK217" s="161"/>
      <c r="EOL217" s="160"/>
      <c r="EOM217" s="159"/>
      <c r="EON217" s="158"/>
      <c r="EOO217" s="161"/>
      <c r="EOP217" s="160"/>
      <c r="EOQ217" s="159"/>
      <c r="EOR217" s="158"/>
      <c r="EOS217" s="161"/>
      <c r="EOT217" s="160"/>
      <c r="EOU217" s="159"/>
      <c r="EOV217" s="158"/>
      <c r="EOW217" s="161"/>
      <c r="EOX217" s="160"/>
      <c r="EOY217" s="159"/>
      <c r="EOZ217" s="158"/>
      <c r="EPA217" s="161"/>
      <c r="EPB217" s="160"/>
      <c r="EPC217" s="159"/>
      <c r="EPD217" s="158"/>
      <c r="EPE217" s="161"/>
      <c r="EPF217" s="160"/>
      <c r="EPG217" s="159"/>
      <c r="EPH217" s="158"/>
      <c r="EPI217" s="161"/>
      <c r="EPJ217" s="160"/>
      <c r="EPK217" s="159"/>
      <c r="EPL217" s="158"/>
      <c r="EPM217" s="161"/>
      <c r="EPN217" s="160"/>
      <c r="EPO217" s="159"/>
      <c r="EPP217" s="158"/>
      <c r="EPQ217" s="161"/>
      <c r="EPR217" s="160"/>
      <c r="EPS217" s="159"/>
      <c r="EPT217" s="158"/>
      <c r="EPU217" s="161"/>
      <c r="EPV217" s="160"/>
      <c r="EPW217" s="159"/>
      <c r="EPX217" s="158"/>
      <c r="EPY217" s="161"/>
      <c r="EPZ217" s="160"/>
      <c r="EQA217" s="159"/>
      <c r="EQB217" s="158"/>
      <c r="EQC217" s="161"/>
      <c r="EQD217" s="160"/>
      <c r="EQE217" s="159"/>
      <c r="EQF217" s="158"/>
      <c r="EQG217" s="161"/>
      <c r="EQH217" s="160"/>
      <c r="EQI217" s="159"/>
      <c r="EQJ217" s="158"/>
      <c r="EQK217" s="161"/>
      <c r="EQL217" s="160"/>
      <c r="EQM217" s="159"/>
      <c r="EQN217" s="158"/>
      <c r="EQO217" s="161"/>
      <c r="EQP217" s="160"/>
      <c r="EQQ217" s="159"/>
      <c r="EQR217" s="158"/>
      <c r="EQS217" s="161"/>
      <c r="EQT217" s="160"/>
      <c r="EQU217" s="159"/>
      <c r="EQV217" s="158"/>
      <c r="EQW217" s="161"/>
      <c r="EQX217" s="160"/>
      <c r="EQY217" s="159"/>
      <c r="EQZ217" s="158"/>
      <c r="ERA217" s="161"/>
      <c r="ERB217" s="160"/>
      <c r="ERC217" s="159"/>
      <c r="ERD217" s="158"/>
      <c r="ERE217" s="161"/>
      <c r="ERF217" s="672"/>
      <c r="ERG217" s="672"/>
      <c r="ERH217" s="672"/>
      <c r="ERI217" s="673"/>
      <c r="ERJ217" s="167"/>
      <c r="ERK217" s="674"/>
      <c r="ERL217" s="674"/>
      <c r="ERM217" s="674"/>
      <c r="ERN217" s="164"/>
      <c r="ERO217" s="160"/>
      <c r="ERP217" s="159"/>
      <c r="ERQ217" s="158"/>
      <c r="ERR217" s="161"/>
      <c r="ERS217" s="160"/>
      <c r="ERT217" s="159"/>
      <c r="ERU217" s="158"/>
      <c r="ERV217" s="161"/>
      <c r="ERW217" s="160"/>
      <c r="ERX217" s="159"/>
      <c r="ERY217" s="158"/>
      <c r="ERZ217" s="161"/>
      <c r="ESA217" s="160"/>
      <c r="ESB217" s="159"/>
      <c r="ESC217" s="158"/>
      <c r="ESD217" s="161"/>
      <c r="ESE217" s="160"/>
      <c r="ESF217" s="159"/>
      <c r="ESG217" s="158"/>
      <c r="ESH217" s="161"/>
      <c r="ESI217" s="160"/>
      <c r="ESJ217" s="159"/>
      <c r="ESK217" s="158"/>
      <c r="ESL217" s="161"/>
      <c r="ESM217" s="160"/>
      <c r="ESN217" s="159"/>
      <c r="ESO217" s="158"/>
      <c r="ESP217" s="161"/>
      <c r="ESQ217" s="160"/>
      <c r="ESR217" s="159"/>
      <c r="ESS217" s="158"/>
      <c r="EST217" s="161"/>
      <c r="ESU217" s="160"/>
      <c r="ESV217" s="159"/>
      <c r="ESW217" s="158"/>
      <c r="ESX217" s="161"/>
      <c r="ESY217" s="160"/>
      <c r="ESZ217" s="159"/>
      <c r="ETA217" s="158"/>
      <c r="ETB217" s="161"/>
      <c r="ETC217" s="160"/>
      <c r="ETD217" s="159"/>
      <c r="ETE217" s="158"/>
      <c r="ETF217" s="161"/>
      <c r="ETG217" s="160"/>
      <c r="ETH217" s="159"/>
      <c r="ETI217" s="158"/>
      <c r="ETJ217" s="161"/>
      <c r="ETK217" s="160"/>
      <c r="ETL217" s="159"/>
      <c r="ETM217" s="158"/>
      <c r="ETN217" s="161"/>
      <c r="ETO217" s="160"/>
      <c r="ETP217" s="159"/>
      <c r="ETQ217" s="158"/>
      <c r="ETR217" s="161"/>
      <c r="ETS217" s="160"/>
      <c r="ETT217" s="159"/>
      <c r="ETU217" s="158"/>
      <c r="ETV217" s="161"/>
      <c r="ETW217" s="160"/>
      <c r="ETX217" s="159"/>
      <c r="ETY217" s="158"/>
      <c r="ETZ217" s="161"/>
      <c r="EUA217" s="160"/>
      <c r="EUB217" s="159"/>
      <c r="EUC217" s="158"/>
      <c r="EUD217" s="161"/>
      <c r="EUE217" s="160"/>
      <c r="EUF217" s="159"/>
      <c r="EUG217" s="158"/>
      <c r="EUH217" s="161"/>
      <c r="EUI217" s="160"/>
      <c r="EUJ217" s="159"/>
      <c r="EUK217" s="158"/>
      <c r="EUL217" s="161"/>
      <c r="EUM217" s="160"/>
      <c r="EUN217" s="159"/>
      <c r="EUO217" s="158"/>
      <c r="EUP217" s="161"/>
      <c r="EUQ217" s="160"/>
      <c r="EUR217" s="159"/>
      <c r="EUS217" s="158"/>
      <c r="EUT217" s="161"/>
      <c r="EUU217" s="160"/>
      <c r="EUV217" s="159"/>
      <c r="EUW217" s="158"/>
      <c r="EUX217" s="161"/>
      <c r="EUY217" s="160"/>
      <c r="EUZ217" s="159"/>
      <c r="EVA217" s="158"/>
      <c r="EVB217" s="161"/>
      <c r="EVC217" s="160"/>
      <c r="EVD217" s="159"/>
      <c r="EVE217" s="158"/>
      <c r="EVF217" s="161"/>
      <c r="EVG217" s="160"/>
      <c r="EVH217" s="159"/>
      <c r="EVI217" s="158"/>
      <c r="EVJ217" s="161"/>
      <c r="EVK217" s="160"/>
      <c r="EVL217" s="159"/>
      <c r="EVM217" s="158"/>
      <c r="EVN217" s="161"/>
      <c r="EVO217" s="160"/>
      <c r="EVP217" s="159"/>
      <c r="EVQ217" s="158"/>
      <c r="EVR217" s="161"/>
      <c r="EVS217" s="160"/>
      <c r="EVT217" s="159"/>
      <c r="EVU217" s="158"/>
      <c r="EVV217" s="161"/>
      <c r="EVW217" s="160"/>
      <c r="EVX217" s="159"/>
      <c r="EVY217" s="158"/>
      <c r="EVZ217" s="161"/>
      <c r="EWA217" s="160"/>
      <c r="EWB217" s="159"/>
      <c r="EWC217" s="158"/>
      <c r="EWD217" s="161"/>
      <c r="EWE217" s="160"/>
      <c r="EWF217" s="159"/>
      <c r="EWG217" s="158"/>
      <c r="EWH217" s="161"/>
      <c r="EWI217" s="672"/>
      <c r="EWJ217" s="672"/>
      <c r="EWK217" s="672"/>
      <c r="EWL217" s="673"/>
      <c r="EWM217" s="167"/>
      <c r="EWN217" s="674"/>
      <c r="EWO217" s="674"/>
      <c r="EWP217" s="674"/>
      <c r="EWQ217" s="164"/>
      <c r="EWR217" s="160"/>
      <c r="EWS217" s="159"/>
      <c r="EWT217" s="158"/>
      <c r="EWU217" s="161"/>
      <c r="EWV217" s="160"/>
      <c r="EWW217" s="159"/>
      <c r="EWX217" s="158"/>
      <c r="EWY217" s="161"/>
      <c r="EWZ217" s="160"/>
      <c r="EXA217" s="159"/>
      <c r="EXB217" s="158"/>
      <c r="EXC217" s="161"/>
      <c r="EXD217" s="160"/>
      <c r="EXE217" s="159"/>
      <c r="EXF217" s="158"/>
      <c r="EXG217" s="161"/>
      <c r="EXH217" s="160"/>
      <c r="EXI217" s="159"/>
      <c r="EXJ217" s="158"/>
      <c r="EXK217" s="161"/>
      <c r="EXL217" s="160"/>
      <c r="EXM217" s="159"/>
      <c r="EXN217" s="158"/>
      <c r="EXO217" s="161"/>
      <c r="EXP217" s="160"/>
      <c r="EXQ217" s="159"/>
      <c r="EXR217" s="158"/>
      <c r="EXS217" s="161"/>
      <c r="EXT217" s="160"/>
      <c r="EXU217" s="159"/>
      <c r="EXV217" s="158"/>
      <c r="EXW217" s="161"/>
      <c r="EXX217" s="160"/>
      <c r="EXY217" s="159"/>
      <c r="EXZ217" s="158"/>
      <c r="EYA217" s="161"/>
      <c r="EYB217" s="160"/>
      <c r="EYC217" s="159"/>
      <c r="EYD217" s="158"/>
      <c r="EYE217" s="161"/>
      <c r="EYF217" s="160"/>
      <c r="EYG217" s="159"/>
      <c r="EYH217" s="158"/>
      <c r="EYI217" s="161"/>
      <c r="EYJ217" s="160"/>
      <c r="EYK217" s="159"/>
      <c r="EYL217" s="158"/>
      <c r="EYM217" s="161"/>
      <c r="EYN217" s="160"/>
      <c r="EYO217" s="159"/>
      <c r="EYP217" s="158"/>
      <c r="EYQ217" s="161"/>
      <c r="EYR217" s="160"/>
      <c r="EYS217" s="159"/>
      <c r="EYT217" s="158"/>
      <c r="EYU217" s="161"/>
      <c r="EYV217" s="160"/>
      <c r="EYW217" s="159"/>
      <c r="EYX217" s="158"/>
      <c r="EYY217" s="161"/>
      <c r="EYZ217" s="160"/>
      <c r="EZA217" s="159"/>
      <c r="EZB217" s="158"/>
      <c r="EZC217" s="161"/>
      <c r="EZD217" s="160"/>
      <c r="EZE217" s="159"/>
      <c r="EZF217" s="158"/>
      <c r="EZG217" s="161"/>
      <c r="EZH217" s="160"/>
      <c r="EZI217" s="159"/>
      <c r="EZJ217" s="158"/>
      <c r="EZK217" s="161"/>
      <c r="EZL217" s="160"/>
      <c r="EZM217" s="159"/>
      <c r="EZN217" s="158"/>
      <c r="EZO217" s="161"/>
      <c r="EZP217" s="160"/>
      <c r="EZQ217" s="159"/>
      <c r="EZR217" s="158"/>
      <c r="EZS217" s="161"/>
      <c r="EZT217" s="160"/>
      <c r="EZU217" s="159"/>
      <c r="EZV217" s="158"/>
      <c r="EZW217" s="161"/>
      <c r="EZX217" s="160"/>
      <c r="EZY217" s="159"/>
      <c r="EZZ217" s="158"/>
      <c r="FAA217" s="161"/>
      <c r="FAB217" s="160"/>
      <c r="FAC217" s="159"/>
      <c r="FAD217" s="158"/>
      <c r="FAE217" s="161"/>
      <c r="FAF217" s="160"/>
      <c r="FAG217" s="159"/>
      <c r="FAH217" s="158"/>
      <c r="FAI217" s="161"/>
      <c r="FAJ217" s="160"/>
      <c r="FAK217" s="159"/>
      <c r="FAL217" s="158"/>
      <c r="FAM217" s="161"/>
      <c r="FAN217" s="160"/>
      <c r="FAO217" s="159"/>
      <c r="FAP217" s="158"/>
      <c r="FAQ217" s="161"/>
      <c r="FAR217" s="160"/>
      <c r="FAS217" s="159"/>
      <c r="FAT217" s="158"/>
      <c r="FAU217" s="161"/>
      <c r="FAV217" s="160"/>
      <c r="FAW217" s="159"/>
      <c r="FAX217" s="158"/>
      <c r="FAY217" s="161"/>
      <c r="FAZ217" s="160"/>
      <c r="FBA217" s="159"/>
      <c r="FBB217" s="158"/>
      <c r="FBC217" s="161"/>
      <c r="FBD217" s="160"/>
      <c r="FBE217" s="159"/>
      <c r="FBF217" s="158"/>
      <c r="FBG217" s="161"/>
      <c r="FBH217" s="160"/>
      <c r="FBI217" s="159"/>
      <c r="FBJ217" s="158"/>
      <c r="FBK217" s="161"/>
      <c r="FBL217" s="672"/>
      <c r="FBM217" s="672"/>
      <c r="FBN217" s="672"/>
      <c r="FBO217" s="673"/>
      <c r="FBP217" s="167"/>
      <c r="FBQ217" s="674"/>
      <c r="FBR217" s="674"/>
      <c r="FBS217" s="674"/>
      <c r="FBT217" s="164"/>
      <c r="FBU217" s="160"/>
      <c r="FBV217" s="159"/>
      <c r="FBW217" s="158"/>
      <c r="FBX217" s="161"/>
      <c r="FBY217" s="160"/>
      <c r="FBZ217" s="159"/>
      <c r="FCA217" s="158"/>
      <c r="FCB217" s="161"/>
      <c r="FCC217" s="160"/>
      <c r="FCD217" s="159"/>
      <c r="FCE217" s="158"/>
      <c r="FCF217" s="161"/>
      <c r="FCG217" s="160"/>
      <c r="FCH217" s="159"/>
      <c r="FCI217" s="158"/>
      <c r="FCJ217" s="161"/>
      <c r="FCK217" s="160"/>
      <c r="FCL217" s="159"/>
      <c r="FCM217" s="158"/>
      <c r="FCN217" s="161"/>
      <c r="FCO217" s="160"/>
      <c r="FCP217" s="159"/>
      <c r="FCQ217" s="158"/>
      <c r="FCR217" s="161"/>
      <c r="FCS217" s="160"/>
      <c r="FCT217" s="159"/>
      <c r="FCU217" s="158"/>
      <c r="FCV217" s="161"/>
      <c r="FCW217" s="160"/>
      <c r="FCX217" s="159"/>
      <c r="FCY217" s="158"/>
      <c r="FCZ217" s="161"/>
      <c r="FDA217" s="160"/>
      <c r="FDB217" s="159"/>
      <c r="FDC217" s="158"/>
      <c r="FDD217" s="161"/>
      <c r="FDE217" s="160"/>
      <c r="FDF217" s="159"/>
      <c r="FDG217" s="158"/>
      <c r="FDH217" s="161"/>
      <c r="FDI217" s="160"/>
      <c r="FDJ217" s="159"/>
      <c r="FDK217" s="158"/>
      <c r="FDL217" s="161"/>
      <c r="FDM217" s="160"/>
      <c r="FDN217" s="159"/>
      <c r="FDO217" s="158"/>
      <c r="FDP217" s="161"/>
      <c r="FDQ217" s="160"/>
      <c r="FDR217" s="159"/>
      <c r="FDS217" s="158"/>
      <c r="FDT217" s="161"/>
      <c r="FDU217" s="160"/>
      <c r="FDV217" s="159"/>
      <c r="FDW217" s="158"/>
      <c r="FDX217" s="161"/>
      <c r="FDY217" s="160"/>
      <c r="FDZ217" s="159"/>
      <c r="FEA217" s="158"/>
      <c r="FEB217" s="161"/>
      <c r="FEC217" s="160"/>
      <c r="FED217" s="159"/>
      <c r="FEE217" s="158"/>
      <c r="FEF217" s="161"/>
      <c r="FEG217" s="160"/>
      <c r="FEH217" s="159"/>
      <c r="FEI217" s="158"/>
      <c r="FEJ217" s="161"/>
      <c r="FEK217" s="160"/>
      <c r="FEL217" s="159"/>
      <c r="FEM217" s="158"/>
      <c r="FEN217" s="161"/>
      <c r="FEO217" s="160"/>
      <c r="FEP217" s="159"/>
      <c r="FEQ217" s="158"/>
      <c r="FER217" s="161"/>
      <c r="FES217" s="160"/>
      <c r="FET217" s="159"/>
      <c r="FEU217" s="158"/>
      <c r="FEV217" s="161"/>
      <c r="FEW217" s="160"/>
      <c r="FEX217" s="159"/>
      <c r="FEY217" s="158"/>
      <c r="FEZ217" s="161"/>
      <c r="FFA217" s="160"/>
      <c r="FFB217" s="159"/>
      <c r="FFC217" s="158"/>
      <c r="FFD217" s="161"/>
      <c r="FFE217" s="160"/>
      <c r="FFF217" s="159"/>
      <c r="FFG217" s="158"/>
      <c r="FFH217" s="161"/>
      <c r="FFI217" s="160"/>
      <c r="FFJ217" s="159"/>
      <c r="FFK217" s="158"/>
      <c r="FFL217" s="161"/>
      <c r="FFM217" s="160"/>
      <c r="FFN217" s="159"/>
      <c r="FFO217" s="158"/>
      <c r="FFP217" s="161"/>
      <c r="FFQ217" s="160"/>
      <c r="FFR217" s="159"/>
      <c r="FFS217" s="158"/>
      <c r="FFT217" s="161"/>
      <c r="FFU217" s="160"/>
      <c r="FFV217" s="159"/>
      <c r="FFW217" s="158"/>
      <c r="FFX217" s="161"/>
      <c r="FFY217" s="160"/>
      <c r="FFZ217" s="159"/>
      <c r="FGA217" s="158"/>
      <c r="FGB217" s="161"/>
      <c r="FGC217" s="160"/>
      <c r="FGD217" s="159"/>
      <c r="FGE217" s="158"/>
      <c r="FGF217" s="161"/>
      <c r="FGG217" s="160"/>
      <c r="FGH217" s="159"/>
      <c r="FGI217" s="158"/>
      <c r="FGJ217" s="161"/>
      <c r="FGK217" s="160"/>
      <c r="FGL217" s="159"/>
      <c r="FGM217" s="158"/>
      <c r="FGN217" s="161"/>
      <c r="FGO217" s="672"/>
      <c r="FGP217" s="672"/>
      <c r="FGQ217" s="672"/>
      <c r="FGR217" s="673"/>
      <c r="FGS217" s="167"/>
      <c r="FGT217" s="674"/>
      <c r="FGU217" s="674"/>
      <c r="FGV217" s="674"/>
      <c r="FGW217" s="164"/>
      <c r="FGX217" s="160"/>
      <c r="FGY217" s="159"/>
      <c r="FGZ217" s="158"/>
      <c r="FHA217" s="161"/>
      <c r="FHB217" s="160"/>
      <c r="FHC217" s="159"/>
      <c r="FHD217" s="158"/>
      <c r="FHE217" s="161"/>
      <c r="FHF217" s="160"/>
      <c r="FHG217" s="159"/>
      <c r="FHH217" s="158"/>
      <c r="FHI217" s="161"/>
      <c r="FHJ217" s="160"/>
      <c r="FHK217" s="159"/>
      <c r="FHL217" s="158"/>
      <c r="FHM217" s="161"/>
      <c r="FHN217" s="160"/>
      <c r="FHO217" s="159"/>
      <c r="FHP217" s="158"/>
      <c r="FHQ217" s="161"/>
      <c r="FHR217" s="160"/>
      <c r="FHS217" s="159"/>
      <c r="FHT217" s="158"/>
      <c r="FHU217" s="161"/>
      <c r="FHV217" s="160"/>
      <c r="FHW217" s="159"/>
      <c r="FHX217" s="158"/>
      <c r="FHY217" s="161"/>
      <c r="FHZ217" s="160"/>
      <c r="FIA217" s="159"/>
      <c r="FIB217" s="158"/>
      <c r="FIC217" s="161"/>
      <c r="FID217" s="160"/>
      <c r="FIE217" s="159"/>
      <c r="FIF217" s="158"/>
      <c r="FIG217" s="161"/>
      <c r="FIH217" s="160"/>
      <c r="FII217" s="159"/>
      <c r="FIJ217" s="158"/>
      <c r="FIK217" s="161"/>
      <c r="FIL217" s="160"/>
      <c r="FIM217" s="159"/>
      <c r="FIN217" s="158"/>
      <c r="FIO217" s="161"/>
      <c r="FIP217" s="160"/>
      <c r="FIQ217" s="159"/>
      <c r="FIR217" s="158"/>
      <c r="FIS217" s="161"/>
      <c r="FIT217" s="160"/>
      <c r="FIU217" s="159"/>
      <c r="FIV217" s="158"/>
      <c r="FIW217" s="161"/>
      <c r="FIX217" s="160"/>
      <c r="FIY217" s="159"/>
      <c r="FIZ217" s="158"/>
      <c r="FJA217" s="161"/>
      <c r="FJB217" s="160"/>
      <c r="FJC217" s="159"/>
      <c r="FJD217" s="158"/>
      <c r="FJE217" s="161"/>
      <c r="FJF217" s="160"/>
      <c r="FJG217" s="159"/>
      <c r="FJH217" s="158"/>
      <c r="FJI217" s="161"/>
      <c r="FJJ217" s="160"/>
      <c r="FJK217" s="159"/>
      <c r="FJL217" s="158"/>
      <c r="FJM217" s="161"/>
      <c r="FJN217" s="160"/>
      <c r="FJO217" s="159"/>
      <c r="FJP217" s="158"/>
      <c r="FJQ217" s="161"/>
      <c r="FJR217" s="160"/>
      <c r="FJS217" s="159"/>
      <c r="FJT217" s="158"/>
      <c r="FJU217" s="161"/>
      <c r="FJV217" s="160"/>
      <c r="FJW217" s="159"/>
      <c r="FJX217" s="158"/>
      <c r="FJY217" s="161"/>
      <c r="FJZ217" s="160"/>
      <c r="FKA217" s="159"/>
      <c r="FKB217" s="158"/>
      <c r="FKC217" s="161"/>
      <c r="FKD217" s="160"/>
      <c r="FKE217" s="159"/>
      <c r="FKF217" s="158"/>
      <c r="FKG217" s="161"/>
      <c r="FKH217" s="160"/>
      <c r="FKI217" s="159"/>
      <c r="FKJ217" s="158"/>
      <c r="FKK217" s="161"/>
      <c r="FKL217" s="160"/>
      <c r="FKM217" s="159"/>
      <c r="FKN217" s="158"/>
      <c r="FKO217" s="161"/>
      <c r="FKP217" s="160"/>
      <c r="FKQ217" s="159"/>
      <c r="FKR217" s="158"/>
      <c r="FKS217" s="161"/>
      <c r="FKT217" s="160"/>
      <c r="FKU217" s="159"/>
      <c r="FKV217" s="158"/>
      <c r="FKW217" s="161"/>
      <c r="FKX217" s="160"/>
      <c r="FKY217" s="159"/>
      <c r="FKZ217" s="158"/>
      <c r="FLA217" s="161"/>
      <c r="FLB217" s="160"/>
      <c r="FLC217" s="159"/>
      <c r="FLD217" s="158"/>
      <c r="FLE217" s="161"/>
      <c r="FLF217" s="160"/>
      <c r="FLG217" s="159"/>
      <c r="FLH217" s="158"/>
      <c r="FLI217" s="161"/>
      <c r="FLJ217" s="160"/>
      <c r="FLK217" s="159"/>
      <c r="FLL217" s="158"/>
      <c r="FLM217" s="161"/>
      <c r="FLN217" s="160"/>
      <c r="FLO217" s="159"/>
      <c r="FLP217" s="158"/>
      <c r="FLQ217" s="161"/>
      <c r="FLR217" s="672"/>
      <c r="FLS217" s="672"/>
      <c r="FLT217" s="672"/>
      <c r="FLU217" s="673"/>
      <c r="FLV217" s="167"/>
      <c r="FLW217" s="674"/>
      <c r="FLX217" s="674"/>
      <c r="FLY217" s="674"/>
      <c r="FLZ217" s="164"/>
      <c r="FMA217" s="160"/>
      <c r="FMB217" s="159"/>
      <c r="FMC217" s="158"/>
      <c r="FMD217" s="161"/>
      <c r="FME217" s="160"/>
      <c r="FMF217" s="159"/>
      <c r="FMG217" s="158"/>
      <c r="FMH217" s="161"/>
      <c r="FMI217" s="160"/>
      <c r="FMJ217" s="159"/>
      <c r="FMK217" s="158"/>
      <c r="FML217" s="161"/>
      <c r="FMM217" s="160"/>
      <c r="FMN217" s="159"/>
      <c r="FMO217" s="158"/>
      <c r="FMP217" s="161"/>
      <c r="FMQ217" s="160"/>
      <c r="FMR217" s="159"/>
      <c r="FMS217" s="158"/>
      <c r="FMT217" s="161"/>
      <c r="FMU217" s="160"/>
      <c r="FMV217" s="159"/>
      <c r="FMW217" s="158"/>
      <c r="FMX217" s="161"/>
      <c r="FMY217" s="160"/>
      <c r="FMZ217" s="159"/>
      <c r="FNA217" s="158"/>
      <c r="FNB217" s="161"/>
      <c r="FNC217" s="160"/>
      <c r="FND217" s="159"/>
      <c r="FNE217" s="158"/>
      <c r="FNF217" s="161"/>
      <c r="FNG217" s="160"/>
      <c r="FNH217" s="159"/>
      <c r="FNI217" s="158"/>
      <c r="FNJ217" s="161"/>
      <c r="FNK217" s="160"/>
      <c r="FNL217" s="159"/>
      <c r="FNM217" s="158"/>
      <c r="FNN217" s="161"/>
      <c r="FNO217" s="160"/>
      <c r="FNP217" s="159"/>
      <c r="FNQ217" s="158"/>
      <c r="FNR217" s="161"/>
      <c r="FNS217" s="160"/>
      <c r="FNT217" s="159"/>
      <c r="FNU217" s="158"/>
      <c r="FNV217" s="161"/>
      <c r="FNW217" s="160"/>
      <c r="FNX217" s="159"/>
      <c r="FNY217" s="158"/>
      <c r="FNZ217" s="161"/>
      <c r="FOA217" s="160"/>
      <c r="FOB217" s="159"/>
      <c r="FOC217" s="158"/>
      <c r="FOD217" s="161"/>
      <c r="FOE217" s="160"/>
      <c r="FOF217" s="159"/>
      <c r="FOG217" s="158"/>
      <c r="FOH217" s="161"/>
      <c r="FOI217" s="160"/>
      <c r="FOJ217" s="159"/>
      <c r="FOK217" s="158"/>
      <c r="FOL217" s="161"/>
      <c r="FOM217" s="160"/>
      <c r="FON217" s="159"/>
      <c r="FOO217" s="158"/>
      <c r="FOP217" s="161"/>
      <c r="FOQ217" s="160"/>
      <c r="FOR217" s="159"/>
      <c r="FOS217" s="158"/>
      <c r="FOT217" s="161"/>
      <c r="FOU217" s="160"/>
      <c r="FOV217" s="159"/>
      <c r="FOW217" s="158"/>
      <c r="FOX217" s="161"/>
      <c r="FOY217" s="160"/>
      <c r="FOZ217" s="159"/>
      <c r="FPA217" s="158"/>
      <c r="FPB217" s="161"/>
      <c r="FPC217" s="160"/>
      <c r="FPD217" s="159"/>
      <c r="FPE217" s="158"/>
      <c r="FPF217" s="161"/>
      <c r="FPG217" s="160"/>
      <c r="FPH217" s="159"/>
      <c r="FPI217" s="158"/>
      <c r="FPJ217" s="161"/>
      <c r="FPK217" s="160"/>
      <c r="FPL217" s="159"/>
      <c r="FPM217" s="158"/>
      <c r="FPN217" s="161"/>
      <c r="FPO217" s="160"/>
      <c r="FPP217" s="159"/>
      <c r="FPQ217" s="158"/>
      <c r="FPR217" s="161"/>
      <c r="FPS217" s="160"/>
      <c r="FPT217" s="159"/>
      <c r="FPU217" s="158"/>
      <c r="FPV217" s="161"/>
      <c r="FPW217" s="160"/>
      <c r="FPX217" s="159"/>
      <c r="FPY217" s="158"/>
      <c r="FPZ217" s="161"/>
      <c r="FQA217" s="160"/>
      <c r="FQB217" s="159"/>
      <c r="FQC217" s="158"/>
      <c r="FQD217" s="161"/>
      <c r="FQE217" s="160"/>
      <c r="FQF217" s="159"/>
      <c r="FQG217" s="158"/>
      <c r="FQH217" s="161"/>
      <c r="FQI217" s="160"/>
      <c r="FQJ217" s="159"/>
      <c r="FQK217" s="158"/>
      <c r="FQL217" s="161"/>
      <c r="FQM217" s="160"/>
      <c r="FQN217" s="159"/>
      <c r="FQO217" s="158"/>
      <c r="FQP217" s="161"/>
      <c r="FQQ217" s="160"/>
      <c r="FQR217" s="159"/>
      <c r="FQS217" s="158"/>
      <c r="FQT217" s="161"/>
      <c r="FQU217" s="672"/>
      <c r="FQV217" s="672"/>
      <c r="FQW217" s="672"/>
      <c r="FQX217" s="673"/>
      <c r="FQY217" s="167"/>
      <c r="FQZ217" s="674"/>
      <c r="FRA217" s="674"/>
      <c r="FRB217" s="674"/>
      <c r="FRC217" s="164"/>
      <c r="FRD217" s="160"/>
      <c r="FRE217" s="159"/>
      <c r="FRF217" s="158"/>
      <c r="FRG217" s="161"/>
      <c r="FRH217" s="160"/>
      <c r="FRI217" s="159"/>
      <c r="FRJ217" s="158"/>
      <c r="FRK217" s="161"/>
      <c r="FRL217" s="160"/>
      <c r="FRM217" s="159"/>
      <c r="FRN217" s="158"/>
      <c r="FRO217" s="161"/>
      <c r="FRP217" s="160"/>
      <c r="FRQ217" s="159"/>
      <c r="FRR217" s="158"/>
      <c r="FRS217" s="161"/>
      <c r="FRT217" s="160"/>
      <c r="FRU217" s="159"/>
      <c r="FRV217" s="158"/>
      <c r="FRW217" s="161"/>
      <c r="FRX217" s="160"/>
      <c r="FRY217" s="159"/>
      <c r="FRZ217" s="158"/>
      <c r="FSA217" s="161"/>
      <c r="FSB217" s="160"/>
      <c r="FSC217" s="159"/>
      <c r="FSD217" s="158"/>
      <c r="FSE217" s="161"/>
      <c r="FSF217" s="160"/>
      <c r="FSG217" s="159"/>
      <c r="FSH217" s="158"/>
      <c r="FSI217" s="161"/>
      <c r="FSJ217" s="160"/>
      <c r="FSK217" s="159"/>
      <c r="FSL217" s="158"/>
      <c r="FSM217" s="161"/>
      <c r="FSN217" s="160"/>
      <c r="FSO217" s="159"/>
      <c r="FSP217" s="158"/>
      <c r="FSQ217" s="161"/>
      <c r="FSR217" s="160"/>
      <c r="FSS217" s="159"/>
      <c r="FST217" s="158"/>
      <c r="FSU217" s="161"/>
      <c r="FSV217" s="160"/>
      <c r="FSW217" s="159"/>
      <c r="FSX217" s="158"/>
      <c r="FSY217" s="161"/>
      <c r="FSZ217" s="160"/>
      <c r="FTA217" s="159"/>
      <c r="FTB217" s="158"/>
      <c r="FTC217" s="161"/>
      <c r="FTD217" s="160"/>
      <c r="FTE217" s="159"/>
      <c r="FTF217" s="158"/>
      <c r="FTG217" s="161"/>
      <c r="FTH217" s="160"/>
      <c r="FTI217" s="159"/>
      <c r="FTJ217" s="158"/>
      <c r="FTK217" s="161"/>
      <c r="FTL217" s="160"/>
      <c r="FTM217" s="159"/>
      <c r="FTN217" s="158"/>
      <c r="FTO217" s="161"/>
      <c r="FTP217" s="160"/>
      <c r="FTQ217" s="159"/>
      <c r="FTR217" s="158"/>
      <c r="FTS217" s="161"/>
      <c r="FTT217" s="160"/>
      <c r="FTU217" s="159"/>
      <c r="FTV217" s="158"/>
      <c r="FTW217" s="161"/>
      <c r="FTX217" s="160"/>
      <c r="FTY217" s="159"/>
      <c r="FTZ217" s="158"/>
      <c r="FUA217" s="161"/>
      <c r="FUB217" s="160"/>
      <c r="FUC217" s="159"/>
      <c r="FUD217" s="158"/>
      <c r="FUE217" s="161"/>
      <c r="FUF217" s="160"/>
      <c r="FUG217" s="159"/>
      <c r="FUH217" s="158"/>
      <c r="FUI217" s="161"/>
      <c r="FUJ217" s="160"/>
      <c r="FUK217" s="159"/>
      <c r="FUL217" s="158"/>
      <c r="FUM217" s="161"/>
      <c r="FUN217" s="160"/>
      <c r="FUO217" s="159"/>
      <c r="FUP217" s="158"/>
      <c r="FUQ217" s="161"/>
      <c r="FUR217" s="160"/>
      <c r="FUS217" s="159"/>
      <c r="FUT217" s="158"/>
      <c r="FUU217" s="161"/>
      <c r="FUV217" s="160"/>
      <c r="FUW217" s="159"/>
      <c r="FUX217" s="158"/>
      <c r="FUY217" s="161"/>
      <c r="FUZ217" s="160"/>
      <c r="FVA217" s="159"/>
      <c r="FVB217" s="158"/>
      <c r="FVC217" s="161"/>
      <c r="FVD217" s="160"/>
      <c r="FVE217" s="159"/>
      <c r="FVF217" s="158"/>
      <c r="FVG217" s="161"/>
      <c r="FVH217" s="160"/>
      <c r="FVI217" s="159"/>
      <c r="FVJ217" s="158"/>
      <c r="FVK217" s="161"/>
      <c r="FVL217" s="160"/>
      <c r="FVM217" s="159"/>
      <c r="FVN217" s="158"/>
      <c r="FVO217" s="161"/>
      <c r="FVP217" s="160"/>
      <c r="FVQ217" s="159"/>
      <c r="FVR217" s="158"/>
      <c r="FVS217" s="161"/>
      <c r="FVT217" s="160"/>
      <c r="FVU217" s="159"/>
      <c r="FVV217" s="158"/>
      <c r="FVW217" s="161"/>
      <c r="FVX217" s="672"/>
      <c r="FVY217" s="672"/>
      <c r="FVZ217" s="672"/>
      <c r="FWA217" s="673"/>
      <c r="FWB217" s="167"/>
      <c r="FWC217" s="674"/>
      <c r="FWD217" s="674"/>
      <c r="FWE217" s="674"/>
      <c r="FWF217" s="164"/>
      <c r="FWG217" s="160"/>
      <c r="FWH217" s="159"/>
      <c r="FWI217" s="158"/>
      <c r="FWJ217" s="161"/>
      <c r="FWK217" s="160"/>
      <c r="FWL217" s="159"/>
      <c r="FWM217" s="158"/>
      <c r="FWN217" s="161"/>
      <c r="FWO217" s="160"/>
      <c r="FWP217" s="159"/>
      <c r="FWQ217" s="158"/>
      <c r="FWR217" s="161"/>
      <c r="FWS217" s="160"/>
      <c r="FWT217" s="159"/>
      <c r="FWU217" s="158"/>
      <c r="FWV217" s="161"/>
      <c r="FWW217" s="160"/>
      <c r="FWX217" s="159"/>
      <c r="FWY217" s="158"/>
      <c r="FWZ217" s="161"/>
      <c r="FXA217" s="160"/>
      <c r="FXB217" s="159"/>
      <c r="FXC217" s="158"/>
      <c r="FXD217" s="161"/>
      <c r="FXE217" s="160"/>
      <c r="FXF217" s="159"/>
      <c r="FXG217" s="158"/>
      <c r="FXH217" s="161"/>
      <c r="FXI217" s="160"/>
      <c r="FXJ217" s="159"/>
      <c r="FXK217" s="158"/>
      <c r="FXL217" s="161"/>
      <c r="FXM217" s="160"/>
      <c r="FXN217" s="159"/>
      <c r="FXO217" s="158"/>
      <c r="FXP217" s="161"/>
      <c r="FXQ217" s="160"/>
      <c r="FXR217" s="159"/>
      <c r="FXS217" s="158"/>
      <c r="FXT217" s="161"/>
      <c r="FXU217" s="160"/>
      <c r="FXV217" s="159"/>
      <c r="FXW217" s="158"/>
      <c r="FXX217" s="161"/>
      <c r="FXY217" s="160"/>
      <c r="FXZ217" s="159"/>
      <c r="FYA217" s="158"/>
      <c r="FYB217" s="161"/>
      <c r="FYC217" s="160"/>
      <c r="FYD217" s="159"/>
      <c r="FYE217" s="158"/>
      <c r="FYF217" s="161"/>
      <c r="FYG217" s="160"/>
      <c r="FYH217" s="159"/>
      <c r="FYI217" s="158"/>
      <c r="FYJ217" s="161"/>
      <c r="FYK217" s="160"/>
      <c r="FYL217" s="159"/>
      <c r="FYM217" s="158"/>
      <c r="FYN217" s="161"/>
      <c r="FYO217" s="160"/>
      <c r="FYP217" s="159"/>
      <c r="FYQ217" s="158"/>
      <c r="FYR217" s="161"/>
      <c r="FYS217" s="160"/>
      <c r="FYT217" s="159"/>
      <c r="FYU217" s="158"/>
      <c r="FYV217" s="161"/>
      <c r="FYW217" s="160"/>
      <c r="FYX217" s="159"/>
      <c r="FYY217" s="158"/>
      <c r="FYZ217" s="161"/>
      <c r="FZA217" s="160"/>
      <c r="FZB217" s="159"/>
      <c r="FZC217" s="158"/>
      <c r="FZD217" s="161"/>
      <c r="FZE217" s="160"/>
      <c r="FZF217" s="159"/>
      <c r="FZG217" s="158"/>
      <c r="FZH217" s="161"/>
      <c r="FZI217" s="160"/>
      <c r="FZJ217" s="159"/>
      <c r="FZK217" s="158"/>
      <c r="FZL217" s="161"/>
      <c r="FZM217" s="160"/>
      <c r="FZN217" s="159"/>
      <c r="FZO217" s="158"/>
      <c r="FZP217" s="161"/>
      <c r="FZQ217" s="160"/>
      <c r="FZR217" s="159"/>
      <c r="FZS217" s="158"/>
      <c r="FZT217" s="161"/>
      <c r="FZU217" s="160"/>
      <c r="FZV217" s="159"/>
      <c r="FZW217" s="158"/>
      <c r="FZX217" s="161"/>
      <c r="FZY217" s="160"/>
      <c r="FZZ217" s="159"/>
      <c r="GAA217" s="158"/>
      <c r="GAB217" s="161"/>
      <c r="GAC217" s="160"/>
      <c r="GAD217" s="159"/>
      <c r="GAE217" s="158"/>
      <c r="GAF217" s="161"/>
      <c r="GAG217" s="160"/>
      <c r="GAH217" s="159"/>
      <c r="GAI217" s="158"/>
      <c r="GAJ217" s="161"/>
      <c r="GAK217" s="160"/>
      <c r="GAL217" s="159"/>
      <c r="GAM217" s="158"/>
      <c r="GAN217" s="161"/>
      <c r="GAO217" s="160"/>
      <c r="GAP217" s="159"/>
      <c r="GAQ217" s="158"/>
      <c r="GAR217" s="161"/>
      <c r="GAS217" s="160"/>
      <c r="GAT217" s="159"/>
      <c r="GAU217" s="158"/>
      <c r="GAV217" s="161"/>
      <c r="GAW217" s="160"/>
      <c r="GAX217" s="159"/>
      <c r="GAY217" s="158"/>
      <c r="GAZ217" s="161"/>
      <c r="GBA217" s="672"/>
      <c r="GBB217" s="672"/>
      <c r="GBC217" s="672"/>
      <c r="GBD217" s="673"/>
      <c r="GBE217" s="167"/>
      <c r="GBF217" s="674"/>
      <c r="GBG217" s="674"/>
      <c r="GBH217" s="674"/>
      <c r="GBI217" s="164"/>
      <c r="GBJ217" s="160"/>
      <c r="GBK217" s="159"/>
      <c r="GBL217" s="158"/>
      <c r="GBM217" s="161"/>
      <c r="GBN217" s="160"/>
      <c r="GBO217" s="159"/>
      <c r="GBP217" s="158"/>
      <c r="GBQ217" s="161"/>
      <c r="GBR217" s="160"/>
      <c r="GBS217" s="159"/>
      <c r="GBT217" s="158"/>
      <c r="GBU217" s="161"/>
      <c r="GBV217" s="160"/>
      <c r="GBW217" s="159"/>
      <c r="GBX217" s="158"/>
      <c r="GBY217" s="161"/>
      <c r="GBZ217" s="160"/>
      <c r="GCA217" s="159"/>
      <c r="GCB217" s="158"/>
      <c r="GCC217" s="161"/>
      <c r="GCD217" s="160"/>
      <c r="GCE217" s="159"/>
      <c r="GCF217" s="158"/>
      <c r="GCG217" s="161"/>
      <c r="GCH217" s="160"/>
      <c r="GCI217" s="159"/>
      <c r="GCJ217" s="158"/>
      <c r="GCK217" s="161"/>
      <c r="GCL217" s="160"/>
      <c r="GCM217" s="159"/>
      <c r="GCN217" s="158"/>
      <c r="GCO217" s="161"/>
      <c r="GCP217" s="160"/>
      <c r="GCQ217" s="159"/>
      <c r="GCR217" s="158"/>
      <c r="GCS217" s="161"/>
      <c r="GCT217" s="160"/>
      <c r="GCU217" s="159"/>
      <c r="GCV217" s="158"/>
      <c r="GCW217" s="161"/>
      <c r="GCX217" s="160"/>
      <c r="GCY217" s="159"/>
      <c r="GCZ217" s="158"/>
      <c r="GDA217" s="161"/>
      <c r="GDB217" s="160"/>
      <c r="GDC217" s="159"/>
      <c r="GDD217" s="158"/>
      <c r="GDE217" s="161"/>
      <c r="GDF217" s="160"/>
      <c r="GDG217" s="159"/>
      <c r="GDH217" s="158"/>
      <c r="GDI217" s="161"/>
      <c r="GDJ217" s="160"/>
      <c r="GDK217" s="159"/>
      <c r="GDL217" s="158"/>
      <c r="GDM217" s="161"/>
      <c r="GDN217" s="160"/>
      <c r="GDO217" s="159"/>
      <c r="GDP217" s="158"/>
      <c r="GDQ217" s="161"/>
      <c r="GDR217" s="160"/>
      <c r="GDS217" s="159"/>
      <c r="GDT217" s="158"/>
      <c r="GDU217" s="161"/>
      <c r="GDV217" s="160"/>
      <c r="GDW217" s="159"/>
      <c r="GDX217" s="158"/>
      <c r="GDY217" s="161"/>
      <c r="GDZ217" s="160"/>
      <c r="GEA217" s="159"/>
      <c r="GEB217" s="158"/>
      <c r="GEC217" s="161"/>
      <c r="GED217" s="160"/>
      <c r="GEE217" s="159"/>
      <c r="GEF217" s="158"/>
      <c r="GEG217" s="161"/>
      <c r="GEH217" s="160"/>
      <c r="GEI217" s="159"/>
      <c r="GEJ217" s="158"/>
      <c r="GEK217" s="161"/>
      <c r="GEL217" s="160"/>
      <c r="GEM217" s="159"/>
      <c r="GEN217" s="158"/>
      <c r="GEO217" s="161"/>
      <c r="GEP217" s="160"/>
      <c r="GEQ217" s="159"/>
      <c r="GER217" s="158"/>
      <c r="GES217" s="161"/>
      <c r="GET217" s="160"/>
      <c r="GEU217" s="159"/>
      <c r="GEV217" s="158"/>
      <c r="GEW217" s="161"/>
      <c r="GEX217" s="160"/>
      <c r="GEY217" s="159"/>
      <c r="GEZ217" s="158"/>
      <c r="GFA217" s="161"/>
      <c r="GFB217" s="160"/>
      <c r="GFC217" s="159"/>
      <c r="GFD217" s="158"/>
      <c r="GFE217" s="161"/>
      <c r="GFF217" s="160"/>
      <c r="GFG217" s="159"/>
      <c r="GFH217" s="158"/>
      <c r="GFI217" s="161"/>
      <c r="GFJ217" s="160"/>
      <c r="GFK217" s="159"/>
      <c r="GFL217" s="158"/>
      <c r="GFM217" s="161"/>
      <c r="GFN217" s="160"/>
      <c r="GFO217" s="159"/>
      <c r="GFP217" s="158"/>
      <c r="GFQ217" s="161"/>
      <c r="GFR217" s="160"/>
      <c r="GFS217" s="159"/>
      <c r="GFT217" s="158"/>
      <c r="GFU217" s="161"/>
      <c r="GFV217" s="160"/>
      <c r="GFW217" s="159"/>
      <c r="GFX217" s="158"/>
      <c r="GFY217" s="161"/>
      <c r="GFZ217" s="160"/>
      <c r="GGA217" s="159"/>
      <c r="GGB217" s="158"/>
      <c r="GGC217" s="161"/>
      <c r="GGD217" s="672"/>
      <c r="GGE217" s="672"/>
      <c r="GGF217" s="672"/>
      <c r="GGG217" s="673"/>
      <c r="GGH217" s="167"/>
      <c r="GGI217" s="674"/>
      <c r="GGJ217" s="674"/>
      <c r="GGK217" s="674"/>
      <c r="GGL217" s="164"/>
      <c r="GGM217" s="160"/>
      <c r="GGN217" s="159"/>
      <c r="GGO217" s="158"/>
      <c r="GGP217" s="161"/>
      <c r="GGQ217" s="160"/>
      <c r="GGR217" s="159"/>
      <c r="GGS217" s="158"/>
      <c r="GGT217" s="161"/>
      <c r="GGU217" s="160"/>
      <c r="GGV217" s="159"/>
      <c r="GGW217" s="158"/>
      <c r="GGX217" s="161"/>
      <c r="GGY217" s="160"/>
      <c r="GGZ217" s="159"/>
      <c r="GHA217" s="158"/>
      <c r="GHB217" s="161"/>
      <c r="GHC217" s="160"/>
      <c r="GHD217" s="159"/>
      <c r="GHE217" s="158"/>
      <c r="GHF217" s="161"/>
      <c r="GHG217" s="160"/>
      <c r="GHH217" s="159"/>
      <c r="GHI217" s="158"/>
      <c r="GHJ217" s="161"/>
      <c r="GHK217" s="160"/>
      <c r="GHL217" s="159"/>
      <c r="GHM217" s="158"/>
      <c r="GHN217" s="161"/>
      <c r="GHO217" s="160"/>
      <c r="GHP217" s="159"/>
      <c r="GHQ217" s="158"/>
      <c r="GHR217" s="161"/>
      <c r="GHS217" s="160"/>
      <c r="GHT217" s="159"/>
      <c r="GHU217" s="158"/>
      <c r="GHV217" s="161"/>
      <c r="GHW217" s="160"/>
      <c r="GHX217" s="159"/>
      <c r="GHY217" s="158"/>
      <c r="GHZ217" s="161"/>
      <c r="GIA217" s="160"/>
      <c r="GIB217" s="159"/>
      <c r="GIC217" s="158"/>
      <c r="GID217" s="161"/>
      <c r="GIE217" s="160"/>
      <c r="GIF217" s="159"/>
      <c r="GIG217" s="158"/>
      <c r="GIH217" s="161"/>
      <c r="GII217" s="160"/>
      <c r="GIJ217" s="159"/>
      <c r="GIK217" s="158"/>
      <c r="GIL217" s="161"/>
      <c r="GIM217" s="160"/>
      <c r="GIN217" s="159"/>
      <c r="GIO217" s="158"/>
      <c r="GIP217" s="161"/>
      <c r="GIQ217" s="160"/>
      <c r="GIR217" s="159"/>
      <c r="GIS217" s="158"/>
      <c r="GIT217" s="161"/>
      <c r="GIU217" s="160"/>
      <c r="GIV217" s="159"/>
      <c r="GIW217" s="158"/>
      <c r="GIX217" s="161"/>
      <c r="GIY217" s="160"/>
      <c r="GIZ217" s="159"/>
      <c r="GJA217" s="158"/>
      <c r="GJB217" s="161"/>
      <c r="GJC217" s="160"/>
      <c r="GJD217" s="159"/>
      <c r="GJE217" s="158"/>
      <c r="GJF217" s="161"/>
      <c r="GJG217" s="160"/>
      <c r="GJH217" s="159"/>
      <c r="GJI217" s="158"/>
      <c r="GJJ217" s="161"/>
      <c r="GJK217" s="160"/>
      <c r="GJL217" s="159"/>
      <c r="GJM217" s="158"/>
      <c r="GJN217" s="161"/>
      <c r="GJO217" s="160"/>
      <c r="GJP217" s="159"/>
      <c r="GJQ217" s="158"/>
      <c r="GJR217" s="161"/>
      <c r="GJS217" s="160"/>
      <c r="GJT217" s="159"/>
      <c r="GJU217" s="158"/>
      <c r="GJV217" s="161"/>
      <c r="GJW217" s="160"/>
      <c r="GJX217" s="159"/>
      <c r="GJY217" s="158"/>
      <c r="GJZ217" s="161"/>
      <c r="GKA217" s="160"/>
      <c r="GKB217" s="159"/>
      <c r="GKC217" s="158"/>
      <c r="GKD217" s="161"/>
      <c r="GKE217" s="160"/>
      <c r="GKF217" s="159"/>
      <c r="GKG217" s="158"/>
      <c r="GKH217" s="161"/>
      <c r="GKI217" s="160"/>
      <c r="GKJ217" s="159"/>
      <c r="GKK217" s="158"/>
      <c r="GKL217" s="161"/>
      <c r="GKM217" s="160"/>
      <c r="GKN217" s="159"/>
      <c r="GKO217" s="158"/>
      <c r="GKP217" s="161"/>
      <c r="GKQ217" s="160"/>
      <c r="GKR217" s="159"/>
      <c r="GKS217" s="158"/>
      <c r="GKT217" s="161"/>
      <c r="GKU217" s="160"/>
      <c r="GKV217" s="159"/>
      <c r="GKW217" s="158"/>
      <c r="GKX217" s="161"/>
      <c r="GKY217" s="160"/>
      <c r="GKZ217" s="159"/>
      <c r="GLA217" s="158"/>
      <c r="GLB217" s="161"/>
      <c r="GLC217" s="160"/>
      <c r="GLD217" s="159"/>
      <c r="GLE217" s="158"/>
      <c r="GLF217" s="161"/>
      <c r="GLG217" s="672"/>
      <c r="GLH217" s="672"/>
      <c r="GLI217" s="672"/>
      <c r="GLJ217" s="673"/>
      <c r="GLK217" s="167"/>
      <c r="GLL217" s="674"/>
      <c r="GLM217" s="674"/>
      <c r="GLN217" s="674"/>
      <c r="GLO217" s="164"/>
      <c r="GLP217" s="160"/>
      <c r="GLQ217" s="159"/>
      <c r="GLR217" s="158"/>
      <c r="GLS217" s="161"/>
      <c r="GLT217" s="160"/>
      <c r="GLU217" s="159"/>
      <c r="GLV217" s="158"/>
      <c r="GLW217" s="161"/>
      <c r="GLX217" s="160"/>
      <c r="GLY217" s="159"/>
      <c r="GLZ217" s="158"/>
      <c r="GMA217" s="161"/>
      <c r="GMB217" s="160"/>
      <c r="GMC217" s="159"/>
      <c r="GMD217" s="158"/>
      <c r="GME217" s="161"/>
      <c r="GMF217" s="160"/>
      <c r="GMG217" s="159"/>
      <c r="GMH217" s="158"/>
      <c r="GMI217" s="161"/>
      <c r="GMJ217" s="160"/>
      <c r="GMK217" s="159"/>
      <c r="GML217" s="158"/>
      <c r="GMM217" s="161"/>
      <c r="GMN217" s="160"/>
      <c r="GMO217" s="159"/>
      <c r="GMP217" s="158"/>
      <c r="GMQ217" s="161"/>
      <c r="GMR217" s="160"/>
      <c r="GMS217" s="159"/>
      <c r="GMT217" s="158"/>
      <c r="GMU217" s="161"/>
      <c r="GMV217" s="160"/>
      <c r="GMW217" s="159"/>
      <c r="GMX217" s="158"/>
      <c r="GMY217" s="161"/>
      <c r="GMZ217" s="160"/>
      <c r="GNA217" s="159"/>
      <c r="GNB217" s="158"/>
      <c r="GNC217" s="161"/>
      <c r="GND217" s="160"/>
      <c r="GNE217" s="159"/>
      <c r="GNF217" s="158"/>
      <c r="GNG217" s="161"/>
      <c r="GNH217" s="160"/>
      <c r="GNI217" s="159"/>
      <c r="GNJ217" s="158"/>
      <c r="GNK217" s="161"/>
      <c r="GNL217" s="160"/>
      <c r="GNM217" s="159"/>
      <c r="GNN217" s="158"/>
      <c r="GNO217" s="161"/>
      <c r="GNP217" s="160"/>
      <c r="GNQ217" s="159"/>
      <c r="GNR217" s="158"/>
      <c r="GNS217" s="161"/>
      <c r="GNT217" s="160"/>
      <c r="GNU217" s="159"/>
      <c r="GNV217" s="158"/>
      <c r="GNW217" s="161"/>
      <c r="GNX217" s="160"/>
      <c r="GNY217" s="159"/>
      <c r="GNZ217" s="158"/>
      <c r="GOA217" s="161"/>
      <c r="GOB217" s="160"/>
      <c r="GOC217" s="159"/>
      <c r="GOD217" s="158"/>
      <c r="GOE217" s="161"/>
      <c r="GOF217" s="160"/>
      <c r="GOG217" s="159"/>
      <c r="GOH217" s="158"/>
      <c r="GOI217" s="161"/>
      <c r="GOJ217" s="160"/>
      <c r="GOK217" s="159"/>
      <c r="GOL217" s="158"/>
      <c r="GOM217" s="161"/>
      <c r="GON217" s="160"/>
      <c r="GOO217" s="159"/>
      <c r="GOP217" s="158"/>
      <c r="GOQ217" s="161"/>
      <c r="GOR217" s="160"/>
      <c r="GOS217" s="159"/>
      <c r="GOT217" s="158"/>
      <c r="GOU217" s="161"/>
      <c r="GOV217" s="160"/>
      <c r="GOW217" s="159"/>
      <c r="GOX217" s="158"/>
      <c r="GOY217" s="161"/>
      <c r="GOZ217" s="160"/>
      <c r="GPA217" s="159"/>
      <c r="GPB217" s="158"/>
      <c r="GPC217" s="161"/>
      <c r="GPD217" s="160"/>
      <c r="GPE217" s="159"/>
      <c r="GPF217" s="158"/>
      <c r="GPG217" s="161"/>
      <c r="GPH217" s="160"/>
      <c r="GPI217" s="159"/>
      <c r="GPJ217" s="158"/>
      <c r="GPK217" s="161"/>
      <c r="GPL217" s="160"/>
      <c r="GPM217" s="159"/>
      <c r="GPN217" s="158"/>
      <c r="GPO217" s="161"/>
      <c r="GPP217" s="160"/>
      <c r="GPQ217" s="159"/>
      <c r="GPR217" s="158"/>
      <c r="GPS217" s="161"/>
      <c r="GPT217" s="160"/>
      <c r="GPU217" s="159"/>
      <c r="GPV217" s="158"/>
      <c r="GPW217" s="161"/>
      <c r="GPX217" s="160"/>
      <c r="GPY217" s="159"/>
      <c r="GPZ217" s="158"/>
      <c r="GQA217" s="161"/>
      <c r="GQB217" s="160"/>
      <c r="GQC217" s="159"/>
      <c r="GQD217" s="158"/>
      <c r="GQE217" s="161"/>
      <c r="GQF217" s="160"/>
      <c r="GQG217" s="159"/>
      <c r="GQH217" s="158"/>
      <c r="GQI217" s="161"/>
      <c r="GQJ217" s="672"/>
      <c r="GQK217" s="672"/>
      <c r="GQL217" s="672"/>
      <c r="GQM217" s="673"/>
      <c r="GQN217" s="167"/>
      <c r="GQO217" s="674"/>
      <c r="GQP217" s="674"/>
      <c r="GQQ217" s="674"/>
      <c r="GQR217" s="164"/>
      <c r="GQS217" s="160"/>
      <c r="GQT217" s="159"/>
      <c r="GQU217" s="158"/>
      <c r="GQV217" s="161"/>
      <c r="GQW217" s="160"/>
      <c r="GQX217" s="159"/>
      <c r="GQY217" s="158"/>
      <c r="GQZ217" s="161"/>
      <c r="GRA217" s="160"/>
      <c r="GRB217" s="159"/>
      <c r="GRC217" s="158"/>
      <c r="GRD217" s="161"/>
      <c r="GRE217" s="160"/>
      <c r="GRF217" s="159"/>
      <c r="GRG217" s="158"/>
      <c r="GRH217" s="161"/>
      <c r="GRI217" s="160"/>
      <c r="GRJ217" s="159"/>
      <c r="GRK217" s="158"/>
      <c r="GRL217" s="161"/>
      <c r="GRM217" s="160"/>
      <c r="GRN217" s="159"/>
      <c r="GRO217" s="158"/>
      <c r="GRP217" s="161"/>
      <c r="GRQ217" s="160"/>
      <c r="GRR217" s="159"/>
      <c r="GRS217" s="158"/>
      <c r="GRT217" s="161"/>
      <c r="GRU217" s="160"/>
      <c r="GRV217" s="159"/>
      <c r="GRW217" s="158"/>
      <c r="GRX217" s="161"/>
      <c r="GRY217" s="160"/>
      <c r="GRZ217" s="159"/>
      <c r="GSA217" s="158"/>
      <c r="GSB217" s="161"/>
      <c r="GSC217" s="160"/>
      <c r="GSD217" s="159"/>
      <c r="GSE217" s="158"/>
      <c r="GSF217" s="161"/>
      <c r="GSG217" s="160"/>
      <c r="GSH217" s="159"/>
      <c r="GSI217" s="158"/>
      <c r="GSJ217" s="161"/>
      <c r="GSK217" s="160"/>
      <c r="GSL217" s="159"/>
      <c r="GSM217" s="158"/>
      <c r="GSN217" s="161"/>
      <c r="GSO217" s="160"/>
      <c r="GSP217" s="159"/>
      <c r="GSQ217" s="158"/>
      <c r="GSR217" s="161"/>
      <c r="GSS217" s="160"/>
      <c r="GST217" s="159"/>
      <c r="GSU217" s="158"/>
      <c r="GSV217" s="161"/>
      <c r="GSW217" s="160"/>
      <c r="GSX217" s="159"/>
      <c r="GSY217" s="158"/>
      <c r="GSZ217" s="161"/>
      <c r="GTA217" s="160"/>
      <c r="GTB217" s="159"/>
      <c r="GTC217" s="158"/>
      <c r="GTD217" s="161"/>
      <c r="GTE217" s="160"/>
      <c r="GTF217" s="159"/>
      <c r="GTG217" s="158"/>
      <c r="GTH217" s="161"/>
      <c r="GTI217" s="160"/>
      <c r="GTJ217" s="159"/>
      <c r="GTK217" s="158"/>
      <c r="GTL217" s="161"/>
      <c r="GTM217" s="160"/>
      <c r="GTN217" s="159"/>
      <c r="GTO217" s="158"/>
      <c r="GTP217" s="161"/>
      <c r="GTQ217" s="160"/>
      <c r="GTR217" s="159"/>
      <c r="GTS217" s="158"/>
      <c r="GTT217" s="161"/>
      <c r="GTU217" s="160"/>
      <c r="GTV217" s="159"/>
      <c r="GTW217" s="158"/>
      <c r="GTX217" s="161"/>
      <c r="GTY217" s="160"/>
      <c r="GTZ217" s="159"/>
      <c r="GUA217" s="158"/>
      <c r="GUB217" s="161"/>
      <c r="GUC217" s="160"/>
      <c r="GUD217" s="159"/>
      <c r="GUE217" s="158"/>
      <c r="GUF217" s="161"/>
      <c r="GUG217" s="160"/>
      <c r="GUH217" s="159"/>
      <c r="GUI217" s="158"/>
      <c r="GUJ217" s="161"/>
      <c r="GUK217" s="160"/>
      <c r="GUL217" s="159"/>
      <c r="GUM217" s="158"/>
      <c r="GUN217" s="161"/>
      <c r="GUO217" s="160"/>
      <c r="GUP217" s="159"/>
      <c r="GUQ217" s="158"/>
      <c r="GUR217" s="161"/>
      <c r="GUS217" s="160"/>
      <c r="GUT217" s="159"/>
      <c r="GUU217" s="158"/>
      <c r="GUV217" s="161"/>
      <c r="GUW217" s="160"/>
      <c r="GUX217" s="159"/>
      <c r="GUY217" s="158"/>
      <c r="GUZ217" s="161"/>
      <c r="GVA217" s="160"/>
      <c r="GVB217" s="159"/>
      <c r="GVC217" s="158"/>
      <c r="GVD217" s="161"/>
      <c r="GVE217" s="160"/>
      <c r="GVF217" s="159"/>
      <c r="GVG217" s="158"/>
      <c r="GVH217" s="161"/>
      <c r="GVI217" s="160"/>
      <c r="GVJ217" s="159"/>
      <c r="GVK217" s="158"/>
      <c r="GVL217" s="161"/>
      <c r="GVM217" s="672"/>
      <c r="GVN217" s="672"/>
      <c r="GVO217" s="672"/>
      <c r="GVP217" s="673"/>
      <c r="GVQ217" s="167"/>
      <c r="GVR217" s="674"/>
      <c r="GVS217" s="674"/>
      <c r="GVT217" s="674"/>
      <c r="GVU217" s="164"/>
      <c r="GVV217" s="160"/>
      <c r="GVW217" s="159"/>
      <c r="GVX217" s="158"/>
      <c r="GVY217" s="161"/>
      <c r="GVZ217" s="160"/>
      <c r="GWA217" s="159"/>
      <c r="GWB217" s="158"/>
      <c r="GWC217" s="161"/>
      <c r="GWD217" s="160"/>
      <c r="GWE217" s="159"/>
      <c r="GWF217" s="158"/>
      <c r="GWG217" s="161"/>
      <c r="GWH217" s="160"/>
      <c r="GWI217" s="159"/>
      <c r="GWJ217" s="158"/>
      <c r="GWK217" s="161"/>
      <c r="GWL217" s="160"/>
      <c r="GWM217" s="159"/>
      <c r="GWN217" s="158"/>
      <c r="GWO217" s="161"/>
      <c r="GWP217" s="160"/>
      <c r="GWQ217" s="159"/>
      <c r="GWR217" s="158"/>
      <c r="GWS217" s="161"/>
      <c r="GWT217" s="160"/>
      <c r="GWU217" s="159"/>
      <c r="GWV217" s="158"/>
      <c r="GWW217" s="161"/>
      <c r="GWX217" s="160"/>
      <c r="GWY217" s="159"/>
      <c r="GWZ217" s="158"/>
      <c r="GXA217" s="161"/>
      <c r="GXB217" s="160"/>
      <c r="GXC217" s="159"/>
      <c r="GXD217" s="158"/>
      <c r="GXE217" s="161"/>
      <c r="GXF217" s="160"/>
      <c r="GXG217" s="159"/>
      <c r="GXH217" s="158"/>
      <c r="GXI217" s="161"/>
      <c r="GXJ217" s="160"/>
      <c r="GXK217" s="159"/>
      <c r="GXL217" s="158"/>
      <c r="GXM217" s="161"/>
      <c r="GXN217" s="160"/>
      <c r="GXO217" s="159"/>
      <c r="GXP217" s="158"/>
      <c r="GXQ217" s="161"/>
      <c r="GXR217" s="160"/>
      <c r="GXS217" s="159"/>
      <c r="GXT217" s="158"/>
      <c r="GXU217" s="161"/>
      <c r="GXV217" s="160"/>
      <c r="GXW217" s="159"/>
      <c r="GXX217" s="158"/>
      <c r="GXY217" s="161"/>
      <c r="GXZ217" s="160"/>
      <c r="GYA217" s="159"/>
      <c r="GYB217" s="158"/>
      <c r="GYC217" s="161"/>
      <c r="GYD217" s="160"/>
      <c r="GYE217" s="159"/>
      <c r="GYF217" s="158"/>
      <c r="GYG217" s="161"/>
      <c r="GYH217" s="160"/>
      <c r="GYI217" s="159"/>
      <c r="GYJ217" s="158"/>
      <c r="GYK217" s="161"/>
      <c r="GYL217" s="160"/>
      <c r="GYM217" s="159"/>
      <c r="GYN217" s="158"/>
      <c r="GYO217" s="161"/>
      <c r="GYP217" s="160"/>
      <c r="GYQ217" s="159"/>
      <c r="GYR217" s="158"/>
      <c r="GYS217" s="161"/>
      <c r="GYT217" s="160"/>
      <c r="GYU217" s="159"/>
      <c r="GYV217" s="158"/>
      <c r="GYW217" s="161"/>
      <c r="GYX217" s="160"/>
      <c r="GYY217" s="159"/>
      <c r="GYZ217" s="158"/>
      <c r="GZA217" s="161"/>
      <c r="GZB217" s="160"/>
      <c r="GZC217" s="159"/>
      <c r="GZD217" s="158"/>
      <c r="GZE217" s="161"/>
      <c r="GZF217" s="160"/>
      <c r="GZG217" s="159"/>
      <c r="GZH217" s="158"/>
      <c r="GZI217" s="161"/>
      <c r="GZJ217" s="160"/>
      <c r="GZK217" s="159"/>
      <c r="GZL217" s="158"/>
      <c r="GZM217" s="161"/>
      <c r="GZN217" s="160"/>
      <c r="GZO217" s="159"/>
      <c r="GZP217" s="158"/>
      <c r="GZQ217" s="161"/>
      <c r="GZR217" s="160"/>
      <c r="GZS217" s="159"/>
      <c r="GZT217" s="158"/>
      <c r="GZU217" s="161"/>
      <c r="GZV217" s="160"/>
      <c r="GZW217" s="159"/>
      <c r="GZX217" s="158"/>
      <c r="GZY217" s="161"/>
      <c r="GZZ217" s="160"/>
      <c r="HAA217" s="159"/>
      <c r="HAB217" s="158"/>
      <c r="HAC217" s="161"/>
      <c r="HAD217" s="160"/>
      <c r="HAE217" s="159"/>
      <c r="HAF217" s="158"/>
      <c r="HAG217" s="161"/>
      <c r="HAH217" s="160"/>
      <c r="HAI217" s="159"/>
      <c r="HAJ217" s="158"/>
      <c r="HAK217" s="161"/>
      <c r="HAL217" s="160"/>
      <c r="HAM217" s="159"/>
      <c r="HAN217" s="158"/>
      <c r="HAO217" s="161"/>
      <c r="HAP217" s="672"/>
      <c r="HAQ217" s="672"/>
      <c r="HAR217" s="672"/>
      <c r="HAS217" s="673"/>
      <c r="HAT217" s="167"/>
      <c r="HAU217" s="674"/>
      <c r="HAV217" s="674"/>
      <c r="HAW217" s="674"/>
      <c r="HAX217" s="164"/>
      <c r="HAY217" s="160"/>
      <c r="HAZ217" s="159"/>
      <c r="HBA217" s="158"/>
      <c r="HBB217" s="161"/>
      <c r="HBC217" s="160"/>
      <c r="HBD217" s="159"/>
      <c r="HBE217" s="158"/>
      <c r="HBF217" s="161"/>
      <c r="HBG217" s="160"/>
      <c r="HBH217" s="159"/>
      <c r="HBI217" s="158"/>
      <c r="HBJ217" s="161"/>
      <c r="HBK217" s="160"/>
      <c r="HBL217" s="159"/>
      <c r="HBM217" s="158"/>
      <c r="HBN217" s="161"/>
      <c r="HBO217" s="160"/>
      <c r="HBP217" s="159"/>
      <c r="HBQ217" s="158"/>
      <c r="HBR217" s="161"/>
      <c r="HBS217" s="160"/>
      <c r="HBT217" s="159"/>
      <c r="HBU217" s="158"/>
      <c r="HBV217" s="161"/>
      <c r="HBW217" s="160"/>
      <c r="HBX217" s="159"/>
      <c r="HBY217" s="158"/>
      <c r="HBZ217" s="161"/>
      <c r="HCA217" s="160"/>
      <c r="HCB217" s="159"/>
      <c r="HCC217" s="158"/>
      <c r="HCD217" s="161"/>
      <c r="HCE217" s="160"/>
      <c r="HCF217" s="159"/>
      <c r="HCG217" s="158"/>
      <c r="HCH217" s="161"/>
      <c r="HCI217" s="160"/>
      <c r="HCJ217" s="159"/>
      <c r="HCK217" s="158"/>
      <c r="HCL217" s="161"/>
      <c r="HCM217" s="160"/>
      <c r="HCN217" s="159"/>
      <c r="HCO217" s="158"/>
      <c r="HCP217" s="161"/>
      <c r="HCQ217" s="160"/>
      <c r="HCR217" s="159"/>
      <c r="HCS217" s="158"/>
      <c r="HCT217" s="161"/>
      <c r="HCU217" s="160"/>
      <c r="HCV217" s="159"/>
      <c r="HCW217" s="158"/>
      <c r="HCX217" s="161"/>
      <c r="HCY217" s="160"/>
      <c r="HCZ217" s="159"/>
      <c r="HDA217" s="158"/>
      <c r="HDB217" s="161"/>
      <c r="HDC217" s="160"/>
      <c r="HDD217" s="159"/>
      <c r="HDE217" s="158"/>
      <c r="HDF217" s="161"/>
      <c r="HDG217" s="160"/>
      <c r="HDH217" s="159"/>
      <c r="HDI217" s="158"/>
      <c r="HDJ217" s="161"/>
      <c r="HDK217" s="160"/>
      <c r="HDL217" s="159"/>
      <c r="HDM217" s="158"/>
      <c r="HDN217" s="161"/>
      <c r="HDO217" s="160"/>
      <c r="HDP217" s="159"/>
      <c r="HDQ217" s="158"/>
      <c r="HDR217" s="161"/>
      <c r="HDS217" s="160"/>
      <c r="HDT217" s="159"/>
      <c r="HDU217" s="158"/>
      <c r="HDV217" s="161"/>
      <c r="HDW217" s="160"/>
      <c r="HDX217" s="159"/>
      <c r="HDY217" s="158"/>
      <c r="HDZ217" s="161"/>
      <c r="HEA217" s="160"/>
      <c r="HEB217" s="159"/>
      <c r="HEC217" s="158"/>
      <c r="HED217" s="161"/>
      <c r="HEE217" s="160"/>
      <c r="HEF217" s="159"/>
      <c r="HEG217" s="158"/>
      <c r="HEH217" s="161"/>
      <c r="HEI217" s="160"/>
      <c r="HEJ217" s="159"/>
      <c r="HEK217" s="158"/>
      <c r="HEL217" s="161"/>
      <c r="HEM217" s="160"/>
      <c r="HEN217" s="159"/>
      <c r="HEO217" s="158"/>
      <c r="HEP217" s="161"/>
      <c r="HEQ217" s="160"/>
      <c r="HER217" s="159"/>
      <c r="HES217" s="158"/>
      <c r="HET217" s="161"/>
      <c r="HEU217" s="160"/>
      <c r="HEV217" s="159"/>
      <c r="HEW217" s="158"/>
      <c r="HEX217" s="161"/>
      <c r="HEY217" s="160"/>
      <c r="HEZ217" s="159"/>
      <c r="HFA217" s="158"/>
      <c r="HFB217" s="161"/>
      <c r="HFC217" s="160"/>
      <c r="HFD217" s="159"/>
      <c r="HFE217" s="158"/>
      <c r="HFF217" s="161"/>
      <c r="HFG217" s="160"/>
      <c r="HFH217" s="159"/>
      <c r="HFI217" s="158"/>
      <c r="HFJ217" s="161"/>
      <c r="HFK217" s="160"/>
      <c r="HFL217" s="159"/>
      <c r="HFM217" s="158"/>
      <c r="HFN217" s="161"/>
      <c r="HFO217" s="160"/>
      <c r="HFP217" s="159"/>
      <c r="HFQ217" s="158"/>
      <c r="HFR217" s="161"/>
      <c r="HFS217" s="672"/>
      <c r="HFT217" s="672"/>
      <c r="HFU217" s="672"/>
      <c r="HFV217" s="673"/>
      <c r="HFW217" s="167"/>
      <c r="HFX217" s="674"/>
      <c r="HFY217" s="674"/>
      <c r="HFZ217" s="674"/>
      <c r="HGA217" s="164"/>
      <c r="HGB217" s="160"/>
      <c r="HGC217" s="159"/>
      <c r="HGD217" s="158"/>
      <c r="HGE217" s="161"/>
      <c r="HGF217" s="160"/>
      <c r="HGG217" s="159"/>
      <c r="HGH217" s="158"/>
      <c r="HGI217" s="161"/>
      <c r="HGJ217" s="160"/>
      <c r="HGK217" s="159"/>
      <c r="HGL217" s="158"/>
      <c r="HGM217" s="161"/>
      <c r="HGN217" s="160"/>
      <c r="HGO217" s="159"/>
      <c r="HGP217" s="158"/>
      <c r="HGQ217" s="161"/>
      <c r="HGR217" s="160"/>
      <c r="HGS217" s="159"/>
      <c r="HGT217" s="158"/>
      <c r="HGU217" s="161"/>
      <c r="HGV217" s="160"/>
      <c r="HGW217" s="159"/>
      <c r="HGX217" s="158"/>
      <c r="HGY217" s="161"/>
      <c r="HGZ217" s="160"/>
      <c r="HHA217" s="159"/>
      <c r="HHB217" s="158"/>
      <c r="HHC217" s="161"/>
      <c r="HHD217" s="160"/>
      <c r="HHE217" s="159"/>
      <c r="HHF217" s="158"/>
      <c r="HHG217" s="161"/>
      <c r="HHH217" s="160"/>
      <c r="HHI217" s="159"/>
      <c r="HHJ217" s="158"/>
      <c r="HHK217" s="161"/>
      <c r="HHL217" s="160"/>
      <c r="HHM217" s="159"/>
      <c r="HHN217" s="158"/>
      <c r="HHO217" s="161"/>
      <c r="HHP217" s="160"/>
      <c r="HHQ217" s="159"/>
      <c r="HHR217" s="158"/>
      <c r="HHS217" s="161"/>
      <c r="HHT217" s="160"/>
      <c r="HHU217" s="159"/>
      <c r="HHV217" s="158"/>
      <c r="HHW217" s="161"/>
      <c r="HHX217" s="160"/>
      <c r="HHY217" s="159"/>
      <c r="HHZ217" s="158"/>
      <c r="HIA217" s="161"/>
      <c r="HIB217" s="160"/>
      <c r="HIC217" s="159"/>
      <c r="HID217" s="158"/>
      <c r="HIE217" s="161"/>
      <c r="HIF217" s="160"/>
      <c r="HIG217" s="159"/>
      <c r="HIH217" s="158"/>
      <c r="HII217" s="161"/>
      <c r="HIJ217" s="160"/>
      <c r="HIK217" s="159"/>
      <c r="HIL217" s="158"/>
      <c r="HIM217" s="161"/>
      <c r="HIN217" s="160"/>
      <c r="HIO217" s="159"/>
      <c r="HIP217" s="158"/>
      <c r="HIQ217" s="161"/>
      <c r="HIR217" s="160"/>
      <c r="HIS217" s="159"/>
      <c r="HIT217" s="158"/>
      <c r="HIU217" s="161"/>
      <c r="HIV217" s="160"/>
      <c r="HIW217" s="159"/>
      <c r="HIX217" s="158"/>
      <c r="HIY217" s="161"/>
      <c r="HIZ217" s="160"/>
      <c r="HJA217" s="159"/>
      <c r="HJB217" s="158"/>
      <c r="HJC217" s="161"/>
      <c r="HJD217" s="160"/>
      <c r="HJE217" s="159"/>
      <c r="HJF217" s="158"/>
      <c r="HJG217" s="161"/>
      <c r="HJH217" s="160"/>
      <c r="HJI217" s="159"/>
      <c r="HJJ217" s="158"/>
      <c r="HJK217" s="161"/>
      <c r="HJL217" s="160"/>
      <c r="HJM217" s="159"/>
      <c r="HJN217" s="158"/>
      <c r="HJO217" s="161"/>
      <c r="HJP217" s="160"/>
      <c r="HJQ217" s="159"/>
      <c r="HJR217" s="158"/>
      <c r="HJS217" s="161"/>
      <c r="HJT217" s="160"/>
      <c r="HJU217" s="159"/>
      <c r="HJV217" s="158"/>
      <c r="HJW217" s="161"/>
      <c r="HJX217" s="160"/>
      <c r="HJY217" s="159"/>
      <c r="HJZ217" s="158"/>
      <c r="HKA217" s="161"/>
      <c r="HKB217" s="160"/>
      <c r="HKC217" s="159"/>
      <c r="HKD217" s="158"/>
      <c r="HKE217" s="161"/>
      <c r="HKF217" s="160"/>
      <c r="HKG217" s="159"/>
      <c r="HKH217" s="158"/>
      <c r="HKI217" s="161"/>
      <c r="HKJ217" s="160"/>
      <c r="HKK217" s="159"/>
      <c r="HKL217" s="158"/>
      <c r="HKM217" s="161"/>
      <c r="HKN217" s="160"/>
      <c r="HKO217" s="159"/>
      <c r="HKP217" s="158"/>
      <c r="HKQ217" s="161"/>
      <c r="HKR217" s="160"/>
      <c r="HKS217" s="159"/>
      <c r="HKT217" s="158"/>
      <c r="HKU217" s="161"/>
      <c r="HKV217" s="672"/>
      <c r="HKW217" s="672"/>
      <c r="HKX217" s="672"/>
      <c r="HKY217" s="673"/>
      <c r="HKZ217" s="167"/>
      <c r="HLA217" s="674"/>
      <c r="HLB217" s="674"/>
      <c r="HLC217" s="674"/>
      <c r="HLD217" s="164"/>
      <c r="HLE217" s="160"/>
      <c r="HLF217" s="159"/>
      <c r="HLG217" s="158"/>
      <c r="HLH217" s="161"/>
      <c r="HLI217" s="160"/>
      <c r="HLJ217" s="159"/>
      <c r="HLK217" s="158"/>
      <c r="HLL217" s="161"/>
      <c r="HLM217" s="160"/>
      <c r="HLN217" s="159"/>
      <c r="HLO217" s="158"/>
      <c r="HLP217" s="161"/>
      <c r="HLQ217" s="160"/>
      <c r="HLR217" s="159"/>
      <c r="HLS217" s="158"/>
      <c r="HLT217" s="161"/>
      <c r="HLU217" s="160"/>
      <c r="HLV217" s="159"/>
      <c r="HLW217" s="158"/>
      <c r="HLX217" s="161"/>
      <c r="HLY217" s="160"/>
      <c r="HLZ217" s="159"/>
      <c r="HMA217" s="158"/>
      <c r="HMB217" s="161"/>
      <c r="HMC217" s="160"/>
      <c r="HMD217" s="159"/>
      <c r="HME217" s="158"/>
      <c r="HMF217" s="161"/>
      <c r="HMG217" s="160"/>
      <c r="HMH217" s="159"/>
      <c r="HMI217" s="158"/>
      <c r="HMJ217" s="161"/>
      <c r="HMK217" s="160"/>
      <c r="HML217" s="159"/>
      <c r="HMM217" s="158"/>
      <c r="HMN217" s="161"/>
      <c r="HMO217" s="160"/>
      <c r="HMP217" s="159"/>
      <c r="HMQ217" s="158"/>
      <c r="HMR217" s="161"/>
      <c r="HMS217" s="160"/>
      <c r="HMT217" s="159"/>
      <c r="HMU217" s="158"/>
      <c r="HMV217" s="161"/>
      <c r="HMW217" s="160"/>
      <c r="HMX217" s="159"/>
      <c r="HMY217" s="158"/>
      <c r="HMZ217" s="161"/>
      <c r="HNA217" s="160"/>
      <c r="HNB217" s="159"/>
      <c r="HNC217" s="158"/>
      <c r="HND217" s="161"/>
      <c r="HNE217" s="160"/>
      <c r="HNF217" s="159"/>
      <c r="HNG217" s="158"/>
      <c r="HNH217" s="161"/>
      <c r="HNI217" s="160"/>
      <c r="HNJ217" s="159"/>
      <c r="HNK217" s="158"/>
      <c r="HNL217" s="161"/>
      <c r="HNM217" s="160"/>
      <c r="HNN217" s="159"/>
      <c r="HNO217" s="158"/>
      <c r="HNP217" s="161"/>
      <c r="HNQ217" s="160"/>
      <c r="HNR217" s="159"/>
      <c r="HNS217" s="158"/>
      <c r="HNT217" s="161"/>
      <c r="HNU217" s="160"/>
      <c r="HNV217" s="159"/>
      <c r="HNW217" s="158"/>
      <c r="HNX217" s="161"/>
      <c r="HNY217" s="160"/>
      <c r="HNZ217" s="159"/>
      <c r="HOA217" s="158"/>
      <c r="HOB217" s="161"/>
      <c r="HOC217" s="160"/>
      <c r="HOD217" s="159"/>
      <c r="HOE217" s="158"/>
      <c r="HOF217" s="161"/>
      <c r="HOG217" s="160"/>
      <c r="HOH217" s="159"/>
      <c r="HOI217" s="158"/>
      <c r="HOJ217" s="161"/>
      <c r="HOK217" s="160"/>
      <c r="HOL217" s="159"/>
      <c r="HOM217" s="158"/>
      <c r="HON217" s="161"/>
      <c r="HOO217" s="160"/>
      <c r="HOP217" s="159"/>
      <c r="HOQ217" s="158"/>
      <c r="HOR217" s="161"/>
      <c r="HOS217" s="160"/>
      <c r="HOT217" s="159"/>
      <c r="HOU217" s="158"/>
      <c r="HOV217" s="161"/>
      <c r="HOW217" s="160"/>
      <c r="HOX217" s="159"/>
      <c r="HOY217" s="158"/>
      <c r="HOZ217" s="161"/>
      <c r="HPA217" s="160"/>
      <c r="HPB217" s="159"/>
      <c r="HPC217" s="158"/>
      <c r="HPD217" s="161"/>
      <c r="HPE217" s="160"/>
      <c r="HPF217" s="159"/>
      <c r="HPG217" s="158"/>
      <c r="HPH217" s="161"/>
      <c r="HPI217" s="160"/>
      <c r="HPJ217" s="159"/>
      <c r="HPK217" s="158"/>
      <c r="HPL217" s="161"/>
      <c r="HPM217" s="160"/>
      <c r="HPN217" s="159"/>
      <c r="HPO217" s="158"/>
      <c r="HPP217" s="161"/>
      <c r="HPQ217" s="160"/>
      <c r="HPR217" s="159"/>
      <c r="HPS217" s="158"/>
      <c r="HPT217" s="161"/>
      <c r="HPU217" s="160"/>
      <c r="HPV217" s="159"/>
      <c r="HPW217" s="158"/>
      <c r="HPX217" s="161"/>
      <c r="HPY217" s="672"/>
      <c r="HPZ217" s="672"/>
      <c r="HQA217" s="672"/>
      <c r="HQB217" s="673"/>
      <c r="HQC217" s="167"/>
      <c r="HQD217" s="674"/>
      <c r="HQE217" s="674"/>
      <c r="HQF217" s="674"/>
      <c r="HQG217" s="164"/>
      <c r="HQH217" s="160"/>
      <c r="HQI217" s="159"/>
      <c r="HQJ217" s="158"/>
      <c r="HQK217" s="161"/>
      <c r="HQL217" s="160"/>
      <c r="HQM217" s="159"/>
      <c r="HQN217" s="158"/>
      <c r="HQO217" s="161"/>
      <c r="HQP217" s="160"/>
      <c r="HQQ217" s="159"/>
      <c r="HQR217" s="158"/>
      <c r="HQS217" s="161"/>
      <c r="HQT217" s="160"/>
      <c r="HQU217" s="159"/>
      <c r="HQV217" s="158"/>
      <c r="HQW217" s="161"/>
      <c r="HQX217" s="160"/>
      <c r="HQY217" s="159"/>
      <c r="HQZ217" s="158"/>
      <c r="HRA217" s="161"/>
      <c r="HRB217" s="160"/>
      <c r="HRC217" s="159"/>
      <c r="HRD217" s="158"/>
      <c r="HRE217" s="161"/>
      <c r="HRF217" s="160"/>
      <c r="HRG217" s="159"/>
      <c r="HRH217" s="158"/>
      <c r="HRI217" s="161"/>
      <c r="HRJ217" s="160"/>
      <c r="HRK217" s="159"/>
      <c r="HRL217" s="158"/>
      <c r="HRM217" s="161"/>
      <c r="HRN217" s="160"/>
      <c r="HRO217" s="159"/>
      <c r="HRP217" s="158"/>
      <c r="HRQ217" s="161"/>
      <c r="HRR217" s="160"/>
      <c r="HRS217" s="159"/>
      <c r="HRT217" s="158"/>
      <c r="HRU217" s="161"/>
      <c r="HRV217" s="160"/>
      <c r="HRW217" s="159"/>
      <c r="HRX217" s="158"/>
      <c r="HRY217" s="161"/>
      <c r="HRZ217" s="160"/>
      <c r="HSA217" s="159"/>
      <c r="HSB217" s="158"/>
      <c r="HSC217" s="161"/>
      <c r="HSD217" s="160"/>
      <c r="HSE217" s="159"/>
      <c r="HSF217" s="158"/>
      <c r="HSG217" s="161"/>
      <c r="HSH217" s="160"/>
      <c r="HSI217" s="159"/>
      <c r="HSJ217" s="158"/>
      <c r="HSK217" s="161"/>
      <c r="HSL217" s="160"/>
      <c r="HSM217" s="159"/>
      <c r="HSN217" s="158"/>
      <c r="HSO217" s="161"/>
      <c r="HSP217" s="160"/>
      <c r="HSQ217" s="159"/>
      <c r="HSR217" s="158"/>
      <c r="HSS217" s="161"/>
      <c r="HST217" s="160"/>
      <c r="HSU217" s="159"/>
      <c r="HSV217" s="158"/>
      <c r="HSW217" s="161"/>
      <c r="HSX217" s="160"/>
      <c r="HSY217" s="159"/>
      <c r="HSZ217" s="158"/>
      <c r="HTA217" s="161"/>
      <c r="HTB217" s="160"/>
      <c r="HTC217" s="159"/>
      <c r="HTD217" s="158"/>
      <c r="HTE217" s="161"/>
      <c r="HTF217" s="160"/>
      <c r="HTG217" s="159"/>
      <c r="HTH217" s="158"/>
      <c r="HTI217" s="161"/>
      <c r="HTJ217" s="160"/>
      <c r="HTK217" s="159"/>
      <c r="HTL217" s="158"/>
      <c r="HTM217" s="161"/>
      <c r="HTN217" s="160"/>
      <c r="HTO217" s="159"/>
      <c r="HTP217" s="158"/>
      <c r="HTQ217" s="161"/>
      <c r="HTR217" s="160"/>
      <c r="HTS217" s="159"/>
      <c r="HTT217" s="158"/>
      <c r="HTU217" s="161"/>
      <c r="HTV217" s="160"/>
      <c r="HTW217" s="159"/>
      <c r="HTX217" s="158"/>
      <c r="HTY217" s="161"/>
      <c r="HTZ217" s="160"/>
      <c r="HUA217" s="159"/>
      <c r="HUB217" s="158"/>
      <c r="HUC217" s="161"/>
      <c r="HUD217" s="160"/>
      <c r="HUE217" s="159"/>
      <c r="HUF217" s="158"/>
      <c r="HUG217" s="161"/>
      <c r="HUH217" s="160"/>
      <c r="HUI217" s="159"/>
      <c r="HUJ217" s="158"/>
      <c r="HUK217" s="161"/>
      <c r="HUL217" s="160"/>
      <c r="HUM217" s="159"/>
      <c r="HUN217" s="158"/>
      <c r="HUO217" s="161"/>
      <c r="HUP217" s="160"/>
      <c r="HUQ217" s="159"/>
      <c r="HUR217" s="158"/>
      <c r="HUS217" s="161"/>
      <c r="HUT217" s="160"/>
      <c r="HUU217" s="159"/>
      <c r="HUV217" s="158"/>
      <c r="HUW217" s="161"/>
      <c r="HUX217" s="160"/>
      <c r="HUY217" s="159"/>
      <c r="HUZ217" s="158"/>
      <c r="HVA217" s="161"/>
      <c r="HVB217" s="672"/>
      <c r="HVC217" s="672"/>
      <c r="HVD217" s="672"/>
      <c r="HVE217" s="673"/>
      <c r="HVF217" s="167"/>
      <c r="HVG217" s="674"/>
      <c r="HVH217" s="674"/>
      <c r="HVI217" s="674"/>
      <c r="HVJ217" s="164"/>
      <c r="HVK217" s="160"/>
      <c r="HVL217" s="159"/>
      <c r="HVM217" s="158"/>
      <c r="HVN217" s="161"/>
      <c r="HVO217" s="160"/>
      <c r="HVP217" s="159"/>
      <c r="HVQ217" s="158"/>
      <c r="HVR217" s="161"/>
      <c r="HVS217" s="160"/>
      <c r="HVT217" s="159"/>
      <c r="HVU217" s="158"/>
      <c r="HVV217" s="161"/>
      <c r="HVW217" s="160"/>
      <c r="HVX217" s="159"/>
      <c r="HVY217" s="158"/>
      <c r="HVZ217" s="161"/>
      <c r="HWA217" s="160"/>
      <c r="HWB217" s="159"/>
      <c r="HWC217" s="158"/>
      <c r="HWD217" s="161"/>
      <c r="HWE217" s="160"/>
      <c r="HWF217" s="159"/>
      <c r="HWG217" s="158"/>
      <c r="HWH217" s="161"/>
      <c r="HWI217" s="160"/>
      <c r="HWJ217" s="159"/>
      <c r="HWK217" s="158"/>
      <c r="HWL217" s="161"/>
      <c r="HWM217" s="160"/>
      <c r="HWN217" s="159"/>
      <c r="HWO217" s="158"/>
      <c r="HWP217" s="161"/>
      <c r="HWQ217" s="160"/>
      <c r="HWR217" s="159"/>
      <c r="HWS217" s="158"/>
      <c r="HWT217" s="161"/>
      <c r="HWU217" s="160"/>
      <c r="HWV217" s="159"/>
      <c r="HWW217" s="158"/>
      <c r="HWX217" s="161"/>
      <c r="HWY217" s="160"/>
      <c r="HWZ217" s="159"/>
      <c r="HXA217" s="158"/>
      <c r="HXB217" s="161"/>
      <c r="HXC217" s="160"/>
      <c r="HXD217" s="159"/>
      <c r="HXE217" s="158"/>
      <c r="HXF217" s="161"/>
      <c r="HXG217" s="160"/>
      <c r="HXH217" s="159"/>
      <c r="HXI217" s="158"/>
      <c r="HXJ217" s="161"/>
      <c r="HXK217" s="160"/>
      <c r="HXL217" s="159"/>
      <c r="HXM217" s="158"/>
      <c r="HXN217" s="161"/>
      <c r="HXO217" s="160"/>
      <c r="HXP217" s="159"/>
      <c r="HXQ217" s="158"/>
      <c r="HXR217" s="161"/>
      <c r="HXS217" s="160"/>
      <c r="HXT217" s="159"/>
      <c r="HXU217" s="158"/>
      <c r="HXV217" s="161"/>
      <c r="HXW217" s="160"/>
      <c r="HXX217" s="159"/>
      <c r="HXY217" s="158"/>
      <c r="HXZ217" s="161"/>
      <c r="HYA217" s="160"/>
      <c r="HYB217" s="159"/>
      <c r="HYC217" s="158"/>
      <c r="HYD217" s="161"/>
      <c r="HYE217" s="160"/>
      <c r="HYF217" s="159"/>
      <c r="HYG217" s="158"/>
      <c r="HYH217" s="161"/>
      <c r="HYI217" s="160"/>
      <c r="HYJ217" s="159"/>
      <c r="HYK217" s="158"/>
      <c r="HYL217" s="161"/>
      <c r="HYM217" s="160"/>
      <c r="HYN217" s="159"/>
      <c r="HYO217" s="158"/>
      <c r="HYP217" s="161"/>
      <c r="HYQ217" s="160"/>
      <c r="HYR217" s="159"/>
      <c r="HYS217" s="158"/>
      <c r="HYT217" s="161"/>
      <c r="HYU217" s="160"/>
      <c r="HYV217" s="159"/>
      <c r="HYW217" s="158"/>
      <c r="HYX217" s="161"/>
      <c r="HYY217" s="160"/>
      <c r="HYZ217" s="159"/>
      <c r="HZA217" s="158"/>
      <c r="HZB217" s="161"/>
      <c r="HZC217" s="160"/>
      <c r="HZD217" s="159"/>
      <c r="HZE217" s="158"/>
      <c r="HZF217" s="161"/>
      <c r="HZG217" s="160"/>
      <c r="HZH217" s="159"/>
      <c r="HZI217" s="158"/>
      <c r="HZJ217" s="161"/>
      <c r="HZK217" s="160"/>
      <c r="HZL217" s="159"/>
      <c r="HZM217" s="158"/>
      <c r="HZN217" s="161"/>
      <c r="HZO217" s="160"/>
      <c r="HZP217" s="159"/>
      <c r="HZQ217" s="158"/>
      <c r="HZR217" s="161"/>
      <c r="HZS217" s="160"/>
      <c r="HZT217" s="159"/>
      <c r="HZU217" s="158"/>
      <c r="HZV217" s="161"/>
      <c r="HZW217" s="160"/>
      <c r="HZX217" s="159"/>
      <c r="HZY217" s="158"/>
      <c r="HZZ217" s="161"/>
      <c r="IAA217" s="160"/>
      <c r="IAB217" s="159"/>
      <c r="IAC217" s="158"/>
      <c r="IAD217" s="161"/>
      <c r="IAE217" s="672"/>
      <c r="IAF217" s="672"/>
      <c r="IAG217" s="672"/>
      <c r="IAH217" s="673"/>
      <c r="IAI217" s="167"/>
      <c r="IAJ217" s="674"/>
      <c r="IAK217" s="674"/>
      <c r="IAL217" s="674"/>
      <c r="IAM217" s="164"/>
      <c r="IAN217" s="160"/>
      <c r="IAO217" s="159"/>
      <c r="IAP217" s="158"/>
      <c r="IAQ217" s="161"/>
      <c r="IAR217" s="160"/>
      <c r="IAS217" s="159"/>
      <c r="IAT217" s="158"/>
      <c r="IAU217" s="161"/>
      <c r="IAV217" s="160"/>
      <c r="IAW217" s="159"/>
      <c r="IAX217" s="158"/>
      <c r="IAY217" s="161"/>
      <c r="IAZ217" s="160"/>
      <c r="IBA217" s="159"/>
      <c r="IBB217" s="158"/>
      <c r="IBC217" s="161"/>
      <c r="IBD217" s="160"/>
      <c r="IBE217" s="159"/>
      <c r="IBF217" s="158"/>
      <c r="IBG217" s="161"/>
      <c r="IBH217" s="160"/>
      <c r="IBI217" s="159"/>
      <c r="IBJ217" s="158"/>
      <c r="IBK217" s="161"/>
      <c r="IBL217" s="160"/>
      <c r="IBM217" s="159"/>
      <c r="IBN217" s="158"/>
      <c r="IBO217" s="161"/>
      <c r="IBP217" s="160"/>
      <c r="IBQ217" s="159"/>
      <c r="IBR217" s="158"/>
      <c r="IBS217" s="161"/>
      <c r="IBT217" s="160"/>
      <c r="IBU217" s="159"/>
      <c r="IBV217" s="158"/>
      <c r="IBW217" s="161"/>
      <c r="IBX217" s="160"/>
      <c r="IBY217" s="159"/>
      <c r="IBZ217" s="158"/>
      <c r="ICA217" s="161"/>
      <c r="ICB217" s="160"/>
      <c r="ICC217" s="159"/>
      <c r="ICD217" s="158"/>
      <c r="ICE217" s="161"/>
      <c r="ICF217" s="160"/>
      <c r="ICG217" s="159"/>
      <c r="ICH217" s="158"/>
      <c r="ICI217" s="161"/>
      <c r="ICJ217" s="160"/>
      <c r="ICK217" s="159"/>
      <c r="ICL217" s="158"/>
      <c r="ICM217" s="161"/>
      <c r="ICN217" s="160"/>
      <c r="ICO217" s="159"/>
      <c r="ICP217" s="158"/>
      <c r="ICQ217" s="161"/>
      <c r="ICR217" s="160"/>
      <c r="ICS217" s="159"/>
      <c r="ICT217" s="158"/>
      <c r="ICU217" s="161"/>
      <c r="ICV217" s="160"/>
      <c r="ICW217" s="159"/>
      <c r="ICX217" s="158"/>
      <c r="ICY217" s="161"/>
      <c r="ICZ217" s="160"/>
      <c r="IDA217" s="159"/>
      <c r="IDB217" s="158"/>
      <c r="IDC217" s="161"/>
      <c r="IDD217" s="160"/>
      <c r="IDE217" s="159"/>
      <c r="IDF217" s="158"/>
      <c r="IDG217" s="161"/>
      <c r="IDH217" s="160"/>
      <c r="IDI217" s="159"/>
      <c r="IDJ217" s="158"/>
      <c r="IDK217" s="161"/>
      <c r="IDL217" s="160"/>
      <c r="IDM217" s="159"/>
      <c r="IDN217" s="158"/>
      <c r="IDO217" s="161"/>
      <c r="IDP217" s="160"/>
      <c r="IDQ217" s="159"/>
      <c r="IDR217" s="158"/>
      <c r="IDS217" s="161"/>
      <c r="IDT217" s="160"/>
      <c r="IDU217" s="159"/>
      <c r="IDV217" s="158"/>
      <c r="IDW217" s="161"/>
      <c r="IDX217" s="160"/>
      <c r="IDY217" s="159"/>
      <c r="IDZ217" s="158"/>
      <c r="IEA217" s="161"/>
      <c r="IEB217" s="160"/>
      <c r="IEC217" s="159"/>
      <c r="IED217" s="158"/>
      <c r="IEE217" s="161"/>
      <c r="IEF217" s="160"/>
      <c r="IEG217" s="159"/>
      <c r="IEH217" s="158"/>
      <c r="IEI217" s="161"/>
      <c r="IEJ217" s="160"/>
      <c r="IEK217" s="159"/>
      <c r="IEL217" s="158"/>
      <c r="IEM217" s="161"/>
      <c r="IEN217" s="160"/>
      <c r="IEO217" s="159"/>
      <c r="IEP217" s="158"/>
      <c r="IEQ217" s="161"/>
      <c r="IER217" s="160"/>
      <c r="IES217" s="159"/>
      <c r="IET217" s="158"/>
      <c r="IEU217" s="161"/>
      <c r="IEV217" s="160"/>
      <c r="IEW217" s="159"/>
      <c r="IEX217" s="158"/>
      <c r="IEY217" s="161"/>
      <c r="IEZ217" s="160"/>
      <c r="IFA217" s="159"/>
      <c r="IFB217" s="158"/>
      <c r="IFC217" s="161"/>
      <c r="IFD217" s="160"/>
      <c r="IFE217" s="159"/>
      <c r="IFF217" s="158"/>
      <c r="IFG217" s="161"/>
      <c r="IFH217" s="672"/>
      <c r="IFI217" s="672"/>
      <c r="IFJ217" s="672"/>
      <c r="IFK217" s="673"/>
      <c r="IFL217" s="167"/>
      <c r="IFM217" s="674"/>
      <c r="IFN217" s="674"/>
      <c r="IFO217" s="674"/>
      <c r="IFP217" s="164"/>
      <c r="IFQ217" s="160"/>
      <c r="IFR217" s="159"/>
      <c r="IFS217" s="158"/>
      <c r="IFT217" s="161"/>
      <c r="IFU217" s="160"/>
      <c r="IFV217" s="159"/>
      <c r="IFW217" s="158"/>
      <c r="IFX217" s="161"/>
      <c r="IFY217" s="160"/>
      <c r="IFZ217" s="159"/>
      <c r="IGA217" s="158"/>
      <c r="IGB217" s="161"/>
      <c r="IGC217" s="160"/>
      <c r="IGD217" s="159"/>
      <c r="IGE217" s="158"/>
      <c r="IGF217" s="161"/>
      <c r="IGG217" s="160"/>
      <c r="IGH217" s="159"/>
      <c r="IGI217" s="158"/>
      <c r="IGJ217" s="161"/>
      <c r="IGK217" s="160"/>
      <c r="IGL217" s="159"/>
      <c r="IGM217" s="158"/>
      <c r="IGN217" s="161"/>
      <c r="IGO217" s="160"/>
      <c r="IGP217" s="159"/>
      <c r="IGQ217" s="158"/>
      <c r="IGR217" s="161"/>
      <c r="IGS217" s="160"/>
      <c r="IGT217" s="159"/>
      <c r="IGU217" s="158"/>
      <c r="IGV217" s="161"/>
      <c r="IGW217" s="160"/>
      <c r="IGX217" s="159"/>
      <c r="IGY217" s="158"/>
      <c r="IGZ217" s="161"/>
      <c r="IHA217" s="160"/>
      <c r="IHB217" s="159"/>
      <c r="IHC217" s="158"/>
      <c r="IHD217" s="161"/>
      <c r="IHE217" s="160"/>
      <c r="IHF217" s="159"/>
      <c r="IHG217" s="158"/>
      <c r="IHH217" s="161"/>
      <c r="IHI217" s="160"/>
      <c r="IHJ217" s="159"/>
      <c r="IHK217" s="158"/>
      <c r="IHL217" s="161"/>
      <c r="IHM217" s="160"/>
      <c r="IHN217" s="159"/>
      <c r="IHO217" s="158"/>
      <c r="IHP217" s="161"/>
      <c r="IHQ217" s="160"/>
      <c r="IHR217" s="159"/>
      <c r="IHS217" s="158"/>
      <c r="IHT217" s="161"/>
      <c r="IHU217" s="160"/>
      <c r="IHV217" s="159"/>
      <c r="IHW217" s="158"/>
      <c r="IHX217" s="161"/>
      <c r="IHY217" s="160"/>
      <c r="IHZ217" s="159"/>
      <c r="IIA217" s="158"/>
      <c r="IIB217" s="161"/>
      <c r="IIC217" s="160"/>
      <c r="IID217" s="159"/>
      <c r="IIE217" s="158"/>
      <c r="IIF217" s="161"/>
      <c r="IIG217" s="160"/>
      <c r="IIH217" s="159"/>
      <c r="III217" s="158"/>
      <c r="IIJ217" s="161"/>
      <c r="IIK217" s="160"/>
      <c r="IIL217" s="159"/>
      <c r="IIM217" s="158"/>
      <c r="IIN217" s="161"/>
      <c r="IIO217" s="160"/>
      <c r="IIP217" s="159"/>
      <c r="IIQ217" s="158"/>
      <c r="IIR217" s="161"/>
      <c r="IIS217" s="160"/>
      <c r="IIT217" s="159"/>
      <c r="IIU217" s="158"/>
      <c r="IIV217" s="161"/>
      <c r="IIW217" s="160"/>
      <c r="IIX217" s="159"/>
      <c r="IIY217" s="158"/>
      <c r="IIZ217" s="161"/>
      <c r="IJA217" s="160"/>
      <c r="IJB217" s="159"/>
      <c r="IJC217" s="158"/>
      <c r="IJD217" s="161"/>
      <c r="IJE217" s="160"/>
      <c r="IJF217" s="159"/>
      <c r="IJG217" s="158"/>
      <c r="IJH217" s="161"/>
      <c r="IJI217" s="160"/>
      <c r="IJJ217" s="159"/>
      <c r="IJK217" s="158"/>
      <c r="IJL217" s="161"/>
      <c r="IJM217" s="160"/>
      <c r="IJN217" s="159"/>
      <c r="IJO217" s="158"/>
      <c r="IJP217" s="161"/>
      <c r="IJQ217" s="160"/>
      <c r="IJR217" s="159"/>
      <c r="IJS217" s="158"/>
      <c r="IJT217" s="161"/>
      <c r="IJU217" s="160"/>
      <c r="IJV217" s="159"/>
      <c r="IJW217" s="158"/>
      <c r="IJX217" s="161"/>
      <c r="IJY217" s="160"/>
      <c r="IJZ217" s="159"/>
      <c r="IKA217" s="158"/>
      <c r="IKB217" s="161"/>
      <c r="IKC217" s="160"/>
      <c r="IKD217" s="159"/>
      <c r="IKE217" s="158"/>
      <c r="IKF217" s="161"/>
      <c r="IKG217" s="160"/>
      <c r="IKH217" s="159"/>
      <c r="IKI217" s="158"/>
      <c r="IKJ217" s="161"/>
      <c r="IKK217" s="672"/>
      <c r="IKL217" s="672"/>
      <c r="IKM217" s="672"/>
      <c r="IKN217" s="673"/>
      <c r="IKO217" s="167"/>
      <c r="IKP217" s="674"/>
      <c r="IKQ217" s="674"/>
      <c r="IKR217" s="674"/>
      <c r="IKS217" s="164"/>
      <c r="IKT217" s="160"/>
      <c r="IKU217" s="159"/>
      <c r="IKV217" s="158"/>
      <c r="IKW217" s="161"/>
      <c r="IKX217" s="160"/>
      <c r="IKY217" s="159"/>
      <c r="IKZ217" s="158"/>
      <c r="ILA217" s="161"/>
      <c r="ILB217" s="160"/>
      <c r="ILC217" s="159"/>
      <c r="ILD217" s="158"/>
      <c r="ILE217" s="161"/>
      <c r="ILF217" s="160"/>
      <c r="ILG217" s="159"/>
      <c r="ILH217" s="158"/>
      <c r="ILI217" s="161"/>
      <c r="ILJ217" s="160"/>
      <c r="ILK217" s="159"/>
      <c r="ILL217" s="158"/>
      <c r="ILM217" s="161"/>
      <c r="ILN217" s="160"/>
      <c r="ILO217" s="159"/>
      <c r="ILP217" s="158"/>
      <c r="ILQ217" s="161"/>
      <c r="ILR217" s="160"/>
      <c r="ILS217" s="159"/>
      <c r="ILT217" s="158"/>
      <c r="ILU217" s="161"/>
      <c r="ILV217" s="160"/>
      <c r="ILW217" s="159"/>
      <c r="ILX217" s="158"/>
      <c r="ILY217" s="161"/>
      <c r="ILZ217" s="160"/>
      <c r="IMA217" s="159"/>
      <c r="IMB217" s="158"/>
      <c r="IMC217" s="161"/>
      <c r="IMD217" s="160"/>
      <c r="IME217" s="159"/>
      <c r="IMF217" s="158"/>
      <c r="IMG217" s="161"/>
      <c r="IMH217" s="160"/>
      <c r="IMI217" s="159"/>
      <c r="IMJ217" s="158"/>
      <c r="IMK217" s="161"/>
      <c r="IML217" s="160"/>
      <c r="IMM217" s="159"/>
      <c r="IMN217" s="158"/>
      <c r="IMO217" s="161"/>
      <c r="IMP217" s="160"/>
      <c r="IMQ217" s="159"/>
      <c r="IMR217" s="158"/>
      <c r="IMS217" s="161"/>
      <c r="IMT217" s="160"/>
      <c r="IMU217" s="159"/>
      <c r="IMV217" s="158"/>
      <c r="IMW217" s="161"/>
      <c r="IMX217" s="160"/>
      <c r="IMY217" s="159"/>
      <c r="IMZ217" s="158"/>
      <c r="INA217" s="161"/>
      <c r="INB217" s="160"/>
      <c r="INC217" s="159"/>
      <c r="IND217" s="158"/>
      <c r="INE217" s="161"/>
      <c r="INF217" s="160"/>
      <c r="ING217" s="159"/>
      <c r="INH217" s="158"/>
      <c r="INI217" s="161"/>
      <c r="INJ217" s="160"/>
      <c r="INK217" s="159"/>
      <c r="INL217" s="158"/>
      <c r="INM217" s="161"/>
      <c r="INN217" s="160"/>
      <c r="INO217" s="159"/>
      <c r="INP217" s="158"/>
      <c r="INQ217" s="161"/>
      <c r="INR217" s="160"/>
      <c r="INS217" s="159"/>
      <c r="INT217" s="158"/>
      <c r="INU217" s="161"/>
      <c r="INV217" s="160"/>
      <c r="INW217" s="159"/>
      <c r="INX217" s="158"/>
      <c r="INY217" s="161"/>
      <c r="INZ217" s="160"/>
      <c r="IOA217" s="159"/>
      <c r="IOB217" s="158"/>
      <c r="IOC217" s="161"/>
      <c r="IOD217" s="160"/>
      <c r="IOE217" s="159"/>
      <c r="IOF217" s="158"/>
      <c r="IOG217" s="161"/>
      <c r="IOH217" s="160"/>
      <c r="IOI217" s="159"/>
      <c r="IOJ217" s="158"/>
      <c r="IOK217" s="161"/>
      <c r="IOL217" s="160"/>
      <c r="IOM217" s="159"/>
      <c r="ION217" s="158"/>
      <c r="IOO217" s="161"/>
      <c r="IOP217" s="160"/>
      <c r="IOQ217" s="159"/>
      <c r="IOR217" s="158"/>
      <c r="IOS217" s="161"/>
      <c r="IOT217" s="160"/>
      <c r="IOU217" s="159"/>
      <c r="IOV217" s="158"/>
      <c r="IOW217" s="161"/>
      <c r="IOX217" s="160"/>
      <c r="IOY217" s="159"/>
      <c r="IOZ217" s="158"/>
      <c r="IPA217" s="161"/>
      <c r="IPB217" s="160"/>
      <c r="IPC217" s="159"/>
      <c r="IPD217" s="158"/>
      <c r="IPE217" s="161"/>
      <c r="IPF217" s="160"/>
      <c r="IPG217" s="159"/>
      <c r="IPH217" s="158"/>
      <c r="IPI217" s="161"/>
      <c r="IPJ217" s="160"/>
      <c r="IPK217" s="159"/>
      <c r="IPL217" s="158"/>
      <c r="IPM217" s="161"/>
      <c r="IPN217" s="672"/>
      <c r="IPO217" s="672"/>
      <c r="IPP217" s="672"/>
      <c r="IPQ217" s="673"/>
      <c r="IPR217" s="167"/>
      <c r="IPS217" s="674"/>
      <c r="IPT217" s="674"/>
      <c r="IPU217" s="674"/>
      <c r="IPV217" s="164"/>
      <c r="IPW217" s="160"/>
      <c r="IPX217" s="159"/>
      <c r="IPY217" s="158"/>
      <c r="IPZ217" s="161"/>
      <c r="IQA217" s="160"/>
      <c r="IQB217" s="159"/>
      <c r="IQC217" s="158"/>
      <c r="IQD217" s="161"/>
      <c r="IQE217" s="160"/>
      <c r="IQF217" s="159"/>
      <c r="IQG217" s="158"/>
      <c r="IQH217" s="161"/>
      <c r="IQI217" s="160"/>
      <c r="IQJ217" s="159"/>
      <c r="IQK217" s="158"/>
      <c r="IQL217" s="161"/>
      <c r="IQM217" s="160"/>
      <c r="IQN217" s="159"/>
      <c r="IQO217" s="158"/>
      <c r="IQP217" s="161"/>
      <c r="IQQ217" s="160"/>
      <c r="IQR217" s="159"/>
      <c r="IQS217" s="158"/>
      <c r="IQT217" s="161"/>
      <c r="IQU217" s="160"/>
      <c r="IQV217" s="159"/>
      <c r="IQW217" s="158"/>
      <c r="IQX217" s="161"/>
      <c r="IQY217" s="160"/>
      <c r="IQZ217" s="159"/>
      <c r="IRA217" s="158"/>
      <c r="IRB217" s="161"/>
      <c r="IRC217" s="160"/>
      <c r="IRD217" s="159"/>
      <c r="IRE217" s="158"/>
      <c r="IRF217" s="161"/>
      <c r="IRG217" s="160"/>
      <c r="IRH217" s="159"/>
      <c r="IRI217" s="158"/>
      <c r="IRJ217" s="161"/>
      <c r="IRK217" s="160"/>
      <c r="IRL217" s="159"/>
      <c r="IRM217" s="158"/>
      <c r="IRN217" s="161"/>
      <c r="IRO217" s="160"/>
      <c r="IRP217" s="159"/>
      <c r="IRQ217" s="158"/>
      <c r="IRR217" s="161"/>
      <c r="IRS217" s="160"/>
      <c r="IRT217" s="159"/>
      <c r="IRU217" s="158"/>
      <c r="IRV217" s="161"/>
      <c r="IRW217" s="160"/>
      <c r="IRX217" s="159"/>
      <c r="IRY217" s="158"/>
      <c r="IRZ217" s="161"/>
      <c r="ISA217" s="160"/>
      <c r="ISB217" s="159"/>
      <c r="ISC217" s="158"/>
      <c r="ISD217" s="161"/>
      <c r="ISE217" s="160"/>
      <c r="ISF217" s="159"/>
      <c r="ISG217" s="158"/>
      <c r="ISH217" s="161"/>
      <c r="ISI217" s="160"/>
      <c r="ISJ217" s="159"/>
      <c r="ISK217" s="158"/>
      <c r="ISL217" s="161"/>
      <c r="ISM217" s="160"/>
      <c r="ISN217" s="159"/>
      <c r="ISO217" s="158"/>
      <c r="ISP217" s="161"/>
      <c r="ISQ217" s="160"/>
      <c r="ISR217" s="159"/>
      <c r="ISS217" s="158"/>
      <c r="IST217" s="161"/>
      <c r="ISU217" s="160"/>
      <c r="ISV217" s="159"/>
      <c r="ISW217" s="158"/>
      <c r="ISX217" s="161"/>
      <c r="ISY217" s="160"/>
      <c r="ISZ217" s="159"/>
      <c r="ITA217" s="158"/>
      <c r="ITB217" s="161"/>
      <c r="ITC217" s="160"/>
      <c r="ITD217" s="159"/>
      <c r="ITE217" s="158"/>
      <c r="ITF217" s="161"/>
      <c r="ITG217" s="160"/>
      <c r="ITH217" s="159"/>
      <c r="ITI217" s="158"/>
      <c r="ITJ217" s="161"/>
      <c r="ITK217" s="160"/>
      <c r="ITL217" s="159"/>
      <c r="ITM217" s="158"/>
      <c r="ITN217" s="161"/>
      <c r="ITO217" s="160"/>
      <c r="ITP217" s="159"/>
      <c r="ITQ217" s="158"/>
      <c r="ITR217" s="161"/>
      <c r="ITS217" s="160"/>
      <c r="ITT217" s="159"/>
      <c r="ITU217" s="158"/>
      <c r="ITV217" s="161"/>
      <c r="ITW217" s="160"/>
      <c r="ITX217" s="159"/>
      <c r="ITY217" s="158"/>
      <c r="ITZ217" s="161"/>
      <c r="IUA217" s="160"/>
      <c r="IUB217" s="159"/>
      <c r="IUC217" s="158"/>
      <c r="IUD217" s="161"/>
      <c r="IUE217" s="160"/>
      <c r="IUF217" s="159"/>
      <c r="IUG217" s="158"/>
      <c r="IUH217" s="161"/>
      <c r="IUI217" s="160"/>
      <c r="IUJ217" s="159"/>
      <c r="IUK217" s="158"/>
      <c r="IUL217" s="161"/>
      <c r="IUM217" s="160"/>
      <c r="IUN217" s="159"/>
      <c r="IUO217" s="158"/>
      <c r="IUP217" s="161"/>
      <c r="IUQ217" s="672"/>
      <c r="IUR217" s="672"/>
      <c r="IUS217" s="672"/>
      <c r="IUT217" s="673"/>
      <c r="IUU217" s="167"/>
      <c r="IUV217" s="674"/>
      <c r="IUW217" s="674"/>
      <c r="IUX217" s="674"/>
      <c r="IUY217" s="164"/>
      <c r="IUZ217" s="160"/>
      <c r="IVA217" s="159"/>
      <c r="IVB217" s="158"/>
      <c r="IVC217" s="161"/>
      <c r="IVD217" s="160"/>
      <c r="IVE217" s="159"/>
      <c r="IVF217" s="158"/>
      <c r="IVG217" s="161"/>
      <c r="IVH217" s="160"/>
      <c r="IVI217" s="159"/>
      <c r="IVJ217" s="158"/>
      <c r="IVK217" s="161"/>
      <c r="IVL217" s="160"/>
      <c r="IVM217" s="159"/>
      <c r="IVN217" s="158"/>
      <c r="IVO217" s="161"/>
      <c r="IVP217" s="160"/>
      <c r="IVQ217" s="159"/>
      <c r="IVR217" s="158"/>
      <c r="IVS217" s="161"/>
      <c r="IVT217" s="160"/>
      <c r="IVU217" s="159"/>
      <c r="IVV217" s="158"/>
      <c r="IVW217" s="161"/>
      <c r="IVX217" s="160"/>
      <c r="IVY217" s="159"/>
      <c r="IVZ217" s="158"/>
      <c r="IWA217" s="161"/>
      <c r="IWB217" s="160"/>
      <c r="IWC217" s="159"/>
      <c r="IWD217" s="158"/>
      <c r="IWE217" s="161"/>
      <c r="IWF217" s="160"/>
      <c r="IWG217" s="159"/>
      <c r="IWH217" s="158"/>
      <c r="IWI217" s="161"/>
      <c r="IWJ217" s="160"/>
      <c r="IWK217" s="159"/>
      <c r="IWL217" s="158"/>
      <c r="IWM217" s="161"/>
      <c r="IWN217" s="160"/>
      <c r="IWO217" s="159"/>
      <c r="IWP217" s="158"/>
      <c r="IWQ217" s="161"/>
      <c r="IWR217" s="160"/>
      <c r="IWS217" s="159"/>
      <c r="IWT217" s="158"/>
      <c r="IWU217" s="161"/>
      <c r="IWV217" s="160"/>
      <c r="IWW217" s="159"/>
      <c r="IWX217" s="158"/>
      <c r="IWY217" s="161"/>
      <c r="IWZ217" s="160"/>
      <c r="IXA217" s="159"/>
      <c r="IXB217" s="158"/>
      <c r="IXC217" s="161"/>
      <c r="IXD217" s="160"/>
      <c r="IXE217" s="159"/>
      <c r="IXF217" s="158"/>
      <c r="IXG217" s="161"/>
      <c r="IXH217" s="160"/>
      <c r="IXI217" s="159"/>
      <c r="IXJ217" s="158"/>
      <c r="IXK217" s="161"/>
      <c r="IXL217" s="160"/>
      <c r="IXM217" s="159"/>
      <c r="IXN217" s="158"/>
      <c r="IXO217" s="161"/>
      <c r="IXP217" s="160"/>
      <c r="IXQ217" s="159"/>
      <c r="IXR217" s="158"/>
      <c r="IXS217" s="161"/>
      <c r="IXT217" s="160"/>
      <c r="IXU217" s="159"/>
      <c r="IXV217" s="158"/>
      <c r="IXW217" s="161"/>
      <c r="IXX217" s="160"/>
      <c r="IXY217" s="159"/>
      <c r="IXZ217" s="158"/>
      <c r="IYA217" s="161"/>
      <c r="IYB217" s="160"/>
      <c r="IYC217" s="159"/>
      <c r="IYD217" s="158"/>
      <c r="IYE217" s="161"/>
      <c r="IYF217" s="160"/>
      <c r="IYG217" s="159"/>
      <c r="IYH217" s="158"/>
      <c r="IYI217" s="161"/>
      <c r="IYJ217" s="160"/>
      <c r="IYK217" s="159"/>
      <c r="IYL217" s="158"/>
      <c r="IYM217" s="161"/>
      <c r="IYN217" s="160"/>
      <c r="IYO217" s="159"/>
      <c r="IYP217" s="158"/>
      <c r="IYQ217" s="161"/>
      <c r="IYR217" s="160"/>
      <c r="IYS217" s="159"/>
      <c r="IYT217" s="158"/>
      <c r="IYU217" s="161"/>
      <c r="IYV217" s="160"/>
      <c r="IYW217" s="159"/>
      <c r="IYX217" s="158"/>
      <c r="IYY217" s="161"/>
      <c r="IYZ217" s="160"/>
      <c r="IZA217" s="159"/>
      <c r="IZB217" s="158"/>
      <c r="IZC217" s="161"/>
      <c r="IZD217" s="160"/>
      <c r="IZE217" s="159"/>
      <c r="IZF217" s="158"/>
      <c r="IZG217" s="161"/>
      <c r="IZH217" s="160"/>
      <c r="IZI217" s="159"/>
      <c r="IZJ217" s="158"/>
      <c r="IZK217" s="161"/>
      <c r="IZL217" s="160"/>
      <c r="IZM217" s="159"/>
      <c r="IZN217" s="158"/>
      <c r="IZO217" s="161"/>
      <c r="IZP217" s="160"/>
      <c r="IZQ217" s="159"/>
      <c r="IZR217" s="158"/>
      <c r="IZS217" s="161"/>
      <c r="IZT217" s="672"/>
      <c r="IZU217" s="672"/>
      <c r="IZV217" s="672"/>
      <c r="IZW217" s="673"/>
      <c r="IZX217" s="167"/>
      <c r="IZY217" s="674"/>
      <c r="IZZ217" s="674"/>
      <c r="JAA217" s="674"/>
      <c r="JAB217" s="164"/>
      <c r="JAC217" s="160"/>
      <c r="JAD217" s="159"/>
      <c r="JAE217" s="158"/>
      <c r="JAF217" s="161"/>
      <c r="JAG217" s="160"/>
      <c r="JAH217" s="159"/>
      <c r="JAI217" s="158"/>
      <c r="JAJ217" s="161"/>
      <c r="JAK217" s="160"/>
      <c r="JAL217" s="159"/>
      <c r="JAM217" s="158"/>
      <c r="JAN217" s="161"/>
      <c r="JAO217" s="160"/>
      <c r="JAP217" s="159"/>
      <c r="JAQ217" s="158"/>
      <c r="JAR217" s="161"/>
      <c r="JAS217" s="160"/>
      <c r="JAT217" s="159"/>
      <c r="JAU217" s="158"/>
      <c r="JAV217" s="161"/>
      <c r="JAW217" s="160"/>
      <c r="JAX217" s="159"/>
      <c r="JAY217" s="158"/>
      <c r="JAZ217" s="161"/>
      <c r="JBA217" s="160"/>
      <c r="JBB217" s="159"/>
      <c r="JBC217" s="158"/>
      <c r="JBD217" s="161"/>
      <c r="JBE217" s="160"/>
      <c r="JBF217" s="159"/>
      <c r="JBG217" s="158"/>
      <c r="JBH217" s="161"/>
      <c r="JBI217" s="160"/>
      <c r="JBJ217" s="159"/>
      <c r="JBK217" s="158"/>
      <c r="JBL217" s="161"/>
      <c r="JBM217" s="160"/>
      <c r="JBN217" s="159"/>
      <c r="JBO217" s="158"/>
      <c r="JBP217" s="161"/>
      <c r="JBQ217" s="160"/>
      <c r="JBR217" s="159"/>
      <c r="JBS217" s="158"/>
      <c r="JBT217" s="161"/>
      <c r="JBU217" s="160"/>
      <c r="JBV217" s="159"/>
      <c r="JBW217" s="158"/>
      <c r="JBX217" s="161"/>
      <c r="JBY217" s="160"/>
      <c r="JBZ217" s="159"/>
      <c r="JCA217" s="158"/>
      <c r="JCB217" s="161"/>
      <c r="JCC217" s="160"/>
      <c r="JCD217" s="159"/>
      <c r="JCE217" s="158"/>
      <c r="JCF217" s="161"/>
      <c r="JCG217" s="160"/>
      <c r="JCH217" s="159"/>
      <c r="JCI217" s="158"/>
      <c r="JCJ217" s="161"/>
      <c r="JCK217" s="160"/>
      <c r="JCL217" s="159"/>
      <c r="JCM217" s="158"/>
      <c r="JCN217" s="161"/>
      <c r="JCO217" s="160"/>
      <c r="JCP217" s="159"/>
      <c r="JCQ217" s="158"/>
      <c r="JCR217" s="161"/>
      <c r="JCS217" s="160"/>
      <c r="JCT217" s="159"/>
      <c r="JCU217" s="158"/>
      <c r="JCV217" s="161"/>
      <c r="JCW217" s="160"/>
      <c r="JCX217" s="159"/>
      <c r="JCY217" s="158"/>
      <c r="JCZ217" s="161"/>
      <c r="JDA217" s="160"/>
      <c r="JDB217" s="159"/>
      <c r="JDC217" s="158"/>
      <c r="JDD217" s="161"/>
      <c r="JDE217" s="160"/>
      <c r="JDF217" s="159"/>
      <c r="JDG217" s="158"/>
      <c r="JDH217" s="161"/>
      <c r="JDI217" s="160"/>
      <c r="JDJ217" s="159"/>
      <c r="JDK217" s="158"/>
      <c r="JDL217" s="161"/>
      <c r="JDM217" s="160"/>
      <c r="JDN217" s="159"/>
      <c r="JDO217" s="158"/>
      <c r="JDP217" s="161"/>
      <c r="JDQ217" s="160"/>
      <c r="JDR217" s="159"/>
      <c r="JDS217" s="158"/>
      <c r="JDT217" s="161"/>
      <c r="JDU217" s="160"/>
      <c r="JDV217" s="159"/>
      <c r="JDW217" s="158"/>
      <c r="JDX217" s="161"/>
      <c r="JDY217" s="160"/>
      <c r="JDZ217" s="159"/>
      <c r="JEA217" s="158"/>
      <c r="JEB217" s="161"/>
      <c r="JEC217" s="160"/>
      <c r="JED217" s="159"/>
      <c r="JEE217" s="158"/>
      <c r="JEF217" s="161"/>
      <c r="JEG217" s="160"/>
      <c r="JEH217" s="159"/>
      <c r="JEI217" s="158"/>
      <c r="JEJ217" s="161"/>
      <c r="JEK217" s="160"/>
      <c r="JEL217" s="159"/>
      <c r="JEM217" s="158"/>
      <c r="JEN217" s="161"/>
      <c r="JEO217" s="160"/>
      <c r="JEP217" s="159"/>
      <c r="JEQ217" s="158"/>
      <c r="JER217" s="161"/>
      <c r="JES217" s="160"/>
      <c r="JET217" s="159"/>
      <c r="JEU217" s="158"/>
      <c r="JEV217" s="161"/>
      <c r="JEW217" s="672"/>
      <c r="JEX217" s="672"/>
      <c r="JEY217" s="672"/>
      <c r="JEZ217" s="673"/>
      <c r="JFA217" s="167"/>
      <c r="JFB217" s="674"/>
      <c r="JFC217" s="674"/>
      <c r="JFD217" s="674"/>
      <c r="JFE217" s="164"/>
      <c r="JFF217" s="160"/>
      <c r="JFG217" s="159"/>
      <c r="JFH217" s="158"/>
      <c r="JFI217" s="161"/>
      <c r="JFJ217" s="160"/>
      <c r="JFK217" s="159"/>
      <c r="JFL217" s="158"/>
      <c r="JFM217" s="161"/>
      <c r="JFN217" s="160"/>
      <c r="JFO217" s="159"/>
      <c r="JFP217" s="158"/>
      <c r="JFQ217" s="161"/>
      <c r="JFR217" s="160"/>
      <c r="JFS217" s="159"/>
      <c r="JFT217" s="158"/>
      <c r="JFU217" s="161"/>
      <c r="JFV217" s="160"/>
      <c r="JFW217" s="159"/>
      <c r="JFX217" s="158"/>
      <c r="JFY217" s="161"/>
      <c r="JFZ217" s="160"/>
      <c r="JGA217" s="159"/>
      <c r="JGB217" s="158"/>
      <c r="JGC217" s="161"/>
      <c r="JGD217" s="160"/>
      <c r="JGE217" s="159"/>
      <c r="JGF217" s="158"/>
      <c r="JGG217" s="161"/>
      <c r="JGH217" s="160"/>
      <c r="JGI217" s="159"/>
      <c r="JGJ217" s="158"/>
      <c r="JGK217" s="161"/>
      <c r="JGL217" s="160"/>
      <c r="JGM217" s="159"/>
      <c r="JGN217" s="158"/>
      <c r="JGO217" s="161"/>
      <c r="JGP217" s="160"/>
      <c r="JGQ217" s="159"/>
      <c r="JGR217" s="158"/>
      <c r="JGS217" s="161"/>
      <c r="JGT217" s="160"/>
      <c r="JGU217" s="159"/>
      <c r="JGV217" s="158"/>
      <c r="JGW217" s="161"/>
      <c r="JGX217" s="160"/>
      <c r="JGY217" s="159"/>
      <c r="JGZ217" s="158"/>
      <c r="JHA217" s="161"/>
      <c r="JHB217" s="160"/>
      <c r="JHC217" s="159"/>
      <c r="JHD217" s="158"/>
      <c r="JHE217" s="161"/>
      <c r="JHF217" s="160"/>
      <c r="JHG217" s="159"/>
      <c r="JHH217" s="158"/>
      <c r="JHI217" s="161"/>
      <c r="JHJ217" s="160"/>
      <c r="JHK217" s="159"/>
      <c r="JHL217" s="158"/>
      <c r="JHM217" s="161"/>
      <c r="JHN217" s="160"/>
      <c r="JHO217" s="159"/>
      <c r="JHP217" s="158"/>
      <c r="JHQ217" s="161"/>
      <c r="JHR217" s="160"/>
      <c r="JHS217" s="159"/>
      <c r="JHT217" s="158"/>
      <c r="JHU217" s="161"/>
      <c r="JHV217" s="160"/>
      <c r="JHW217" s="159"/>
      <c r="JHX217" s="158"/>
      <c r="JHY217" s="161"/>
      <c r="JHZ217" s="160"/>
      <c r="JIA217" s="159"/>
      <c r="JIB217" s="158"/>
      <c r="JIC217" s="161"/>
      <c r="JID217" s="160"/>
      <c r="JIE217" s="159"/>
      <c r="JIF217" s="158"/>
      <c r="JIG217" s="161"/>
      <c r="JIH217" s="160"/>
      <c r="JII217" s="159"/>
      <c r="JIJ217" s="158"/>
      <c r="JIK217" s="161"/>
      <c r="JIL217" s="160"/>
      <c r="JIM217" s="159"/>
      <c r="JIN217" s="158"/>
      <c r="JIO217" s="161"/>
      <c r="JIP217" s="160"/>
      <c r="JIQ217" s="159"/>
      <c r="JIR217" s="158"/>
      <c r="JIS217" s="161"/>
      <c r="JIT217" s="160"/>
      <c r="JIU217" s="159"/>
      <c r="JIV217" s="158"/>
      <c r="JIW217" s="161"/>
      <c r="JIX217" s="160"/>
      <c r="JIY217" s="159"/>
      <c r="JIZ217" s="158"/>
      <c r="JJA217" s="161"/>
      <c r="JJB217" s="160"/>
      <c r="JJC217" s="159"/>
      <c r="JJD217" s="158"/>
      <c r="JJE217" s="161"/>
      <c r="JJF217" s="160"/>
      <c r="JJG217" s="159"/>
      <c r="JJH217" s="158"/>
      <c r="JJI217" s="161"/>
      <c r="JJJ217" s="160"/>
      <c r="JJK217" s="159"/>
      <c r="JJL217" s="158"/>
      <c r="JJM217" s="161"/>
      <c r="JJN217" s="160"/>
      <c r="JJO217" s="159"/>
      <c r="JJP217" s="158"/>
      <c r="JJQ217" s="161"/>
      <c r="JJR217" s="160"/>
      <c r="JJS217" s="159"/>
      <c r="JJT217" s="158"/>
      <c r="JJU217" s="161"/>
      <c r="JJV217" s="160"/>
      <c r="JJW217" s="159"/>
      <c r="JJX217" s="158"/>
      <c r="JJY217" s="161"/>
      <c r="JJZ217" s="672"/>
      <c r="JKA217" s="672"/>
      <c r="JKB217" s="672"/>
      <c r="JKC217" s="673"/>
      <c r="JKD217" s="167"/>
      <c r="JKE217" s="674"/>
      <c r="JKF217" s="674"/>
      <c r="JKG217" s="674"/>
      <c r="JKH217" s="164"/>
      <c r="JKI217" s="160"/>
      <c r="JKJ217" s="159"/>
      <c r="JKK217" s="158"/>
      <c r="JKL217" s="161"/>
      <c r="JKM217" s="160"/>
      <c r="JKN217" s="159"/>
      <c r="JKO217" s="158"/>
      <c r="JKP217" s="161"/>
      <c r="JKQ217" s="160"/>
      <c r="JKR217" s="159"/>
      <c r="JKS217" s="158"/>
      <c r="JKT217" s="161"/>
      <c r="JKU217" s="160"/>
      <c r="JKV217" s="159"/>
      <c r="JKW217" s="158"/>
      <c r="JKX217" s="161"/>
      <c r="JKY217" s="160"/>
      <c r="JKZ217" s="159"/>
      <c r="JLA217" s="158"/>
      <c r="JLB217" s="161"/>
      <c r="JLC217" s="160"/>
      <c r="JLD217" s="159"/>
      <c r="JLE217" s="158"/>
      <c r="JLF217" s="161"/>
      <c r="JLG217" s="160"/>
      <c r="JLH217" s="159"/>
      <c r="JLI217" s="158"/>
      <c r="JLJ217" s="161"/>
      <c r="JLK217" s="160"/>
      <c r="JLL217" s="159"/>
      <c r="JLM217" s="158"/>
      <c r="JLN217" s="161"/>
      <c r="JLO217" s="160"/>
      <c r="JLP217" s="159"/>
      <c r="JLQ217" s="158"/>
      <c r="JLR217" s="161"/>
      <c r="JLS217" s="160"/>
      <c r="JLT217" s="159"/>
      <c r="JLU217" s="158"/>
      <c r="JLV217" s="161"/>
      <c r="JLW217" s="160"/>
      <c r="JLX217" s="159"/>
      <c r="JLY217" s="158"/>
      <c r="JLZ217" s="161"/>
      <c r="JMA217" s="160"/>
      <c r="JMB217" s="159"/>
      <c r="JMC217" s="158"/>
      <c r="JMD217" s="161"/>
      <c r="JME217" s="160"/>
      <c r="JMF217" s="159"/>
      <c r="JMG217" s="158"/>
      <c r="JMH217" s="161"/>
      <c r="JMI217" s="160"/>
      <c r="JMJ217" s="159"/>
      <c r="JMK217" s="158"/>
      <c r="JML217" s="161"/>
      <c r="JMM217" s="160"/>
      <c r="JMN217" s="159"/>
      <c r="JMO217" s="158"/>
      <c r="JMP217" s="161"/>
      <c r="JMQ217" s="160"/>
      <c r="JMR217" s="159"/>
      <c r="JMS217" s="158"/>
      <c r="JMT217" s="161"/>
      <c r="JMU217" s="160"/>
      <c r="JMV217" s="159"/>
      <c r="JMW217" s="158"/>
      <c r="JMX217" s="161"/>
      <c r="JMY217" s="160"/>
      <c r="JMZ217" s="159"/>
      <c r="JNA217" s="158"/>
      <c r="JNB217" s="161"/>
      <c r="JNC217" s="160"/>
      <c r="JND217" s="159"/>
      <c r="JNE217" s="158"/>
      <c r="JNF217" s="161"/>
      <c r="JNG217" s="160"/>
      <c r="JNH217" s="159"/>
      <c r="JNI217" s="158"/>
      <c r="JNJ217" s="161"/>
      <c r="JNK217" s="160"/>
      <c r="JNL217" s="159"/>
      <c r="JNM217" s="158"/>
      <c r="JNN217" s="161"/>
      <c r="JNO217" s="160"/>
      <c r="JNP217" s="159"/>
      <c r="JNQ217" s="158"/>
      <c r="JNR217" s="161"/>
      <c r="JNS217" s="160"/>
      <c r="JNT217" s="159"/>
      <c r="JNU217" s="158"/>
      <c r="JNV217" s="161"/>
      <c r="JNW217" s="160"/>
      <c r="JNX217" s="159"/>
      <c r="JNY217" s="158"/>
      <c r="JNZ217" s="161"/>
      <c r="JOA217" s="160"/>
      <c r="JOB217" s="159"/>
      <c r="JOC217" s="158"/>
      <c r="JOD217" s="161"/>
      <c r="JOE217" s="160"/>
      <c r="JOF217" s="159"/>
      <c r="JOG217" s="158"/>
      <c r="JOH217" s="161"/>
      <c r="JOI217" s="160"/>
      <c r="JOJ217" s="159"/>
      <c r="JOK217" s="158"/>
      <c r="JOL217" s="161"/>
      <c r="JOM217" s="160"/>
      <c r="JON217" s="159"/>
      <c r="JOO217" s="158"/>
      <c r="JOP217" s="161"/>
      <c r="JOQ217" s="160"/>
      <c r="JOR217" s="159"/>
      <c r="JOS217" s="158"/>
      <c r="JOT217" s="161"/>
      <c r="JOU217" s="160"/>
      <c r="JOV217" s="159"/>
      <c r="JOW217" s="158"/>
      <c r="JOX217" s="161"/>
      <c r="JOY217" s="160"/>
      <c r="JOZ217" s="159"/>
      <c r="JPA217" s="158"/>
      <c r="JPB217" s="161"/>
      <c r="JPC217" s="672"/>
      <c r="JPD217" s="672"/>
      <c r="JPE217" s="672"/>
      <c r="JPF217" s="673"/>
      <c r="JPG217" s="167"/>
      <c r="JPH217" s="674"/>
      <c r="JPI217" s="674"/>
      <c r="JPJ217" s="674"/>
      <c r="JPK217" s="164"/>
      <c r="JPL217" s="160"/>
      <c r="JPM217" s="159"/>
      <c r="JPN217" s="158"/>
      <c r="JPO217" s="161"/>
      <c r="JPP217" s="160"/>
      <c r="JPQ217" s="159"/>
      <c r="JPR217" s="158"/>
      <c r="JPS217" s="161"/>
      <c r="JPT217" s="160"/>
      <c r="JPU217" s="159"/>
      <c r="JPV217" s="158"/>
      <c r="JPW217" s="161"/>
      <c r="JPX217" s="160"/>
      <c r="JPY217" s="159"/>
      <c r="JPZ217" s="158"/>
      <c r="JQA217" s="161"/>
      <c r="JQB217" s="160"/>
      <c r="JQC217" s="159"/>
      <c r="JQD217" s="158"/>
      <c r="JQE217" s="161"/>
      <c r="JQF217" s="160"/>
      <c r="JQG217" s="159"/>
      <c r="JQH217" s="158"/>
      <c r="JQI217" s="161"/>
      <c r="JQJ217" s="160"/>
      <c r="JQK217" s="159"/>
      <c r="JQL217" s="158"/>
      <c r="JQM217" s="161"/>
      <c r="JQN217" s="160"/>
      <c r="JQO217" s="159"/>
      <c r="JQP217" s="158"/>
      <c r="JQQ217" s="161"/>
      <c r="JQR217" s="160"/>
      <c r="JQS217" s="159"/>
      <c r="JQT217" s="158"/>
      <c r="JQU217" s="161"/>
      <c r="JQV217" s="160"/>
      <c r="JQW217" s="159"/>
      <c r="JQX217" s="158"/>
      <c r="JQY217" s="161"/>
      <c r="JQZ217" s="160"/>
      <c r="JRA217" s="159"/>
      <c r="JRB217" s="158"/>
      <c r="JRC217" s="161"/>
      <c r="JRD217" s="160"/>
      <c r="JRE217" s="159"/>
      <c r="JRF217" s="158"/>
      <c r="JRG217" s="161"/>
      <c r="JRH217" s="160"/>
      <c r="JRI217" s="159"/>
      <c r="JRJ217" s="158"/>
      <c r="JRK217" s="161"/>
      <c r="JRL217" s="160"/>
      <c r="JRM217" s="159"/>
      <c r="JRN217" s="158"/>
      <c r="JRO217" s="161"/>
      <c r="JRP217" s="160"/>
      <c r="JRQ217" s="159"/>
      <c r="JRR217" s="158"/>
      <c r="JRS217" s="161"/>
      <c r="JRT217" s="160"/>
      <c r="JRU217" s="159"/>
      <c r="JRV217" s="158"/>
      <c r="JRW217" s="161"/>
      <c r="JRX217" s="160"/>
      <c r="JRY217" s="159"/>
      <c r="JRZ217" s="158"/>
      <c r="JSA217" s="161"/>
      <c r="JSB217" s="160"/>
      <c r="JSC217" s="159"/>
      <c r="JSD217" s="158"/>
      <c r="JSE217" s="161"/>
      <c r="JSF217" s="160"/>
      <c r="JSG217" s="159"/>
      <c r="JSH217" s="158"/>
      <c r="JSI217" s="161"/>
      <c r="JSJ217" s="160"/>
      <c r="JSK217" s="159"/>
      <c r="JSL217" s="158"/>
      <c r="JSM217" s="161"/>
      <c r="JSN217" s="160"/>
      <c r="JSO217" s="159"/>
      <c r="JSP217" s="158"/>
      <c r="JSQ217" s="161"/>
      <c r="JSR217" s="160"/>
      <c r="JSS217" s="159"/>
      <c r="JST217" s="158"/>
      <c r="JSU217" s="161"/>
      <c r="JSV217" s="160"/>
      <c r="JSW217" s="159"/>
      <c r="JSX217" s="158"/>
      <c r="JSY217" s="161"/>
      <c r="JSZ217" s="160"/>
      <c r="JTA217" s="159"/>
      <c r="JTB217" s="158"/>
      <c r="JTC217" s="161"/>
      <c r="JTD217" s="160"/>
      <c r="JTE217" s="159"/>
      <c r="JTF217" s="158"/>
      <c r="JTG217" s="161"/>
      <c r="JTH217" s="160"/>
      <c r="JTI217" s="159"/>
      <c r="JTJ217" s="158"/>
      <c r="JTK217" s="161"/>
      <c r="JTL217" s="160"/>
      <c r="JTM217" s="159"/>
      <c r="JTN217" s="158"/>
      <c r="JTO217" s="161"/>
      <c r="JTP217" s="160"/>
      <c r="JTQ217" s="159"/>
      <c r="JTR217" s="158"/>
      <c r="JTS217" s="161"/>
      <c r="JTT217" s="160"/>
      <c r="JTU217" s="159"/>
      <c r="JTV217" s="158"/>
      <c r="JTW217" s="161"/>
      <c r="JTX217" s="160"/>
      <c r="JTY217" s="159"/>
      <c r="JTZ217" s="158"/>
      <c r="JUA217" s="161"/>
      <c r="JUB217" s="160"/>
      <c r="JUC217" s="159"/>
      <c r="JUD217" s="158"/>
      <c r="JUE217" s="161"/>
      <c r="JUF217" s="672"/>
      <c r="JUG217" s="672"/>
      <c r="JUH217" s="672"/>
      <c r="JUI217" s="673"/>
      <c r="JUJ217" s="167"/>
      <c r="JUK217" s="674"/>
      <c r="JUL217" s="674"/>
      <c r="JUM217" s="674"/>
      <c r="JUN217" s="164"/>
      <c r="JUO217" s="160"/>
      <c r="JUP217" s="159"/>
      <c r="JUQ217" s="158"/>
      <c r="JUR217" s="161"/>
      <c r="JUS217" s="160"/>
      <c r="JUT217" s="159"/>
      <c r="JUU217" s="158"/>
      <c r="JUV217" s="161"/>
      <c r="JUW217" s="160"/>
      <c r="JUX217" s="159"/>
      <c r="JUY217" s="158"/>
      <c r="JUZ217" s="161"/>
      <c r="JVA217" s="160"/>
      <c r="JVB217" s="159"/>
      <c r="JVC217" s="158"/>
      <c r="JVD217" s="161"/>
      <c r="JVE217" s="160"/>
      <c r="JVF217" s="159"/>
      <c r="JVG217" s="158"/>
      <c r="JVH217" s="161"/>
      <c r="JVI217" s="160"/>
      <c r="JVJ217" s="159"/>
      <c r="JVK217" s="158"/>
      <c r="JVL217" s="161"/>
      <c r="JVM217" s="160"/>
      <c r="JVN217" s="159"/>
      <c r="JVO217" s="158"/>
      <c r="JVP217" s="161"/>
      <c r="JVQ217" s="160"/>
      <c r="JVR217" s="159"/>
      <c r="JVS217" s="158"/>
      <c r="JVT217" s="161"/>
      <c r="JVU217" s="160"/>
      <c r="JVV217" s="159"/>
      <c r="JVW217" s="158"/>
      <c r="JVX217" s="161"/>
      <c r="JVY217" s="160"/>
      <c r="JVZ217" s="159"/>
      <c r="JWA217" s="158"/>
      <c r="JWB217" s="161"/>
      <c r="JWC217" s="160"/>
      <c r="JWD217" s="159"/>
      <c r="JWE217" s="158"/>
      <c r="JWF217" s="161"/>
      <c r="JWG217" s="160"/>
      <c r="JWH217" s="159"/>
      <c r="JWI217" s="158"/>
      <c r="JWJ217" s="161"/>
      <c r="JWK217" s="160"/>
      <c r="JWL217" s="159"/>
      <c r="JWM217" s="158"/>
      <c r="JWN217" s="161"/>
      <c r="JWO217" s="160"/>
      <c r="JWP217" s="159"/>
      <c r="JWQ217" s="158"/>
      <c r="JWR217" s="161"/>
      <c r="JWS217" s="160"/>
      <c r="JWT217" s="159"/>
      <c r="JWU217" s="158"/>
      <c r="JWV217" s="161"/>
      <c r="JWW217" s="160"/>
      <c r="JWX217" s="159"/>
      <c r="JWY217" s="158"/>
      <c r="JWZ217" s="161"/>
      <c r="JXA217" s="160"/>
      <c r="JXB217" s="159"/>
      <c r="JXC217" s="158"/>
      <c r="JXD217" s="161"/>
      <c r="JXE217" s="160"/>
      <c r="JXF217" s="159"/>
      <c r="JXG217" s="158"/>
      <c r="JXH217" s="161"/>
      <c r="JXI217" s="160"/>
      <c r="JXJ217" s="159"/>
      <c r="JXK217" s="158"/>
      <c r="JXL217" s="161"/>
      <c r="JXM217" s="160"/>
      <c r="JXN217" s="159"/>
      <c r="JXO217" s="158"/>
      <c r="JXP217" s="161"/>
      <c r="JXQ217" s="160"/>
      <c r="JXR217" s="159"/>
      <c r="JXS217" s="158"/>
      <c r="JXT217" s="161"/>
      <c r="JXU217" s="160"/>
      <c r="JXV217" s="159"/>
      <c r="JXW217" s="158"/>
      <c r="JXX217" s="161"/>
      <c r="JXY217" s="160"/>
      <c r="JXZ217" s="159"/>
      <c r="JYA217" s="158"/>
      <c r="JYB217" s="161"/>
      <c r="JYC217" s="160"/>
      <c r="JYD217" s="159"/>
      <c r="JYE217" s="158"/>
      <c r="JYF217" s="161"/>
      <c r="JYG217" s="160"/>
      <c r="JYH217" s="159"/>
      <c r="JYI217" s="158"/>
      <c r="JYJ217" s="161"/>
      <c r="JYK217" s="160"/>
      <c r="JYL217" s="159"/>
      <c r="JYM217" s="158"/>
      <c r="JYN217" s="161"/>
      <c r="JYO217" s="160"/>
      <c r="JYP217" s="159"/>
      <c r="JYQ217" s="158"/>
      <c r="JYR217" s="161"/>
      <c r="JYS217" s="160"/>
      <c r="JYT217" s="159"/>
      <c r="JYU217" s="158"/>
      <c r="JYV217" s="161"/>
      <c r="JYW217" s="160"/>
      <c r="JYX217" s="159"/>
      <c r="JYY217" s="158"/>
      <c r="JYZ217" s="161"/>
      <c r="JZA217" s="160"/>
      <c r="JZB217" s="159"/>
      <c r="JZC217" s="158"/>
      <c r="JZD217" s="161"/>
      <c r="JZE217" s="160"/>
      <c r="JZF217" s="159"/>
      <c r="JZG217" s="158"/>
      <c r="JZH217" s="161"/>
      <c r="JZI217" s="672"/>
      <c r="JZJ217" s="672"/>
      <c r="JZK217" s="672"/>
      <c r="JZL217" s="673"/>
      <c r="JZM217" s="167"/>
      <c r="JZN217" s="674"/>
      <c r="JZO217" s="674"/>
      <c r="JZP217" s="674"/>
      <c r="JZQ217" s="164"/>
      <c r="JZR217" s="160"/>
      <c r="JZS217" s="159"/>
      <c r="JZT217" s="158"/>
      <c r="JZU217" s="161"/>
      <c r="JZV217" s="160"/>
      <c r="JZW217" s="159"/>
      <c r="JZX217" s="158"/>
      <c r="JZY217" s="161"/>
      <c r="JZZ217" s="160"/>
      <c r="KAA217" s="159"/>
      <c r="KAB217" s="158"/>
      <c r="KAC217" s="161"/>
      <c r="KAD217" s="160"/>
      <c r="KAE217" s="159"/>
      <c r="KAF217" s="158"/>
      <c r="KAG217" s="161"/>
      <c r="KAH217" s="160"/>
      <c r="KAI217" s="159"/>
      <c r="KAJ217" s="158"/>
      <c r="KAK217" s="161"/>
      <c r="KAL217" s="160"/>
      <c r="KAM217" s="159"/>
      <c r="KAN217" s="158"/>
      <c r="KAO217" s="161"/>
      <c r="KAP217" s="160"/>
      <c r="KAQ217" s="159"/>
      <c r="KAR217" s="158"/>
      <c r="KAS217" s="161"/>
      <c r="KAT217" s="160"/>
      <c r="KAU217" s="159"/>
      <c r="KAV217" s="158"/>
      <c r="KAW217" s="161"/>
      <c r="KAX217" s="160"/>
      <c r="KAY217" s="159"/>
      <c r="KAZ217" s="158"/>
      <c r="KBA217" s="161"/>
      <c r="KBB217" s="160"/>
      <c r="KBC217" s="159"/>
      <c r="KBD217" s="158"/>
      <c r="KBE217" s="161"/>
      <c r="KBF217" s="160"/>
      <c r="KBG217" s="159"/>
      <c r="KBH217" s="158"/>
      <c r="KBI217" s="161"/>
      <c r="KBJ217" s="160"/>
      <c r="KBK217" s="159"/>
      <c r="KBL217" s="158"/>
      <c r="KBM217" s="161"/>
      <c r="KBN217" s="160"/>
      <c r="KBO217" s="159"/>
      <c r="KBP217" s="158"/>
      <c r="KBQ217" s="161"/>
      <c r="KBR217" s="160"/>
      <c r="KBS217" s="159"/>
      <c r="KBT217" s="158"/>
      <c r="KBU217" s="161"/>
      <c r="KBV217" s="160"/>
      <c r="KBW217" s="159"/>
      <c r="KBX217" s="158"/>
      <c r="KBY217" s="161"/>
      <c r="KBZ217" s="160"/>
      <c r="KCA217" s="159"/>
      <c r="KCB217" s="158"/>
      <c r="KCC217" s="161"/>
      <c r="KCD217" s="160"/>
      <c r="KCE217" s="159"/>
      <c r="KCF217" s="158"/>
      <c r="KCG217" s="161"/>
      <c r="KCH217" s="160"/>
      <c r="KCI217" s="159"/>
      <c r="KCJ217" s="158"/>
      <c r="KCK217" s="161"/>
      <c r="KCL217" s="160"/>
      <c r="KCM217" s="159"/>
      <c r="KCN217" s="158"/>
      <c r="KCO217" s="161"/>
      <c r="KCP217" s="160"/>
      <c r="KCQ217" s="159"/>
      <c r="KCR217" s="158"/>
      <c r="KCS217" s="161"/>
      <c r="KCT217" s="160"/>
      <c r="KCU217" s="159"/>
      <c r="KCV217" s="158"/>
      <c r="KCW217" s="161"/>
      <c r="KCX217" s="160"/>
      <c r="KCY217" s="159"/>
      <c r="KCZ217" s="158"/>
      <c r="KDA217" s="161"/>
      <c r="KDB217" s="160"/>
      <c r="KDC217" s="159"/>
      <c r="KDD217" s="158"/>
      <c r="KDE217" s="161"/>
      <c r="KDF217" s="160"/>
      <c r="KDG217" s="159"/>
      <c r="KDH217" s="158"/>
      <c r="KDI217" s="161"/>
      <c r="KDJ217" s="160"/>
      <c r="KDK217" s="159"/>
      <c r="KDL217" s="158"/>
      <c r="KDM217" s="161"/>
      <c r="KDN217" s="160"/>
      <c r="KDO217" s="159"/>
      <c r="KDP217" s="158"/>
      <c r="KDQ217" s="161"/>
      <c r="KDR217" s="160"/>
      <c r="KDS217" s="159"/>
      <c r="KDT217" s="158"/>
      <c r="KDU217" s="161"/>
      <c r="KDV217" s="160"/>
      <c r="KDW217" s="159"/>
      <c r="KDX217" s="158"/>
      <c r="KDY217" s="161"/>
      <c r="KDZ217" s="160"/>
      <c r="KEA217" s="159"/>
      <c r="KEB217" s="158"/>
      <c r="KEC217" s="161"/>
      <c r="KED217" s="160"/>
      <c r="KEE217" s="159"/>
      <c r="KEF217" s="158"/>
      <c r="KEG217" s="161"/>
      <c r="KEH217" s="160"/>
      <c r="KEI217" s="159"/>
      <c r="KEJ217" s="158"/>
      <c r="KEK217" s="161"/>
      <c r="KEL217" s="672"/>
      <c r="KEM217" s="672"/>
      <c r="KEN217" s="672"/>
      <c r="KEO217" s="673"/>
      <c r="KEP217" s="167"/>
      <c r="KEQ217" s="674"/>
      <c r="KER217" s="674"/>
      <c r="KES217" s="674"/>
      <c r="KET217" s="164"/>
      <c r="KEU217" s="160"/>
      <c r="KEV217" s="159"/>
      <c r="KEW217" s="158"/>
      <c r="KEX217" s="161"/>
      <c r="KEY217" s="160"/>
      <c r="KEZ217" s="159"/>
      <c r="KFA217" s="158"/>
      <c r="KFB217" s="161"/>
      <c r="KFC217" s="160"/>
      <c r="KFD217" s="159"/>
      <c r="KFE217" s="158"/>
      <c r="KFF217" s="161"/>
      <c r="KFG217" s="160"/>
      <c r="KFH217" s="159"/>
      <c r="KFI217" s="158"/>
      <c r="KFJ217" s="161"/>
      <c r="KFK217" s="160"/>
      <c r="KFL217" s="159"/>
      <c r="KFM217" s="158"/>
      <c r="KFN217" s="161"/>
      <c r="KFO217" s="160"/>
      <c r="KFP217" s="159"/>
      <c r="KFQ217" s="158"/>
      <c r="KFR217" s="161"/>
      <c r="KFS217" s="160"/>
      <c r="KFT217" s="159"/>
      <c r="KFU217" s="158"/>
      <c r="KFV217" s="161"/>
      <c r="KFW217" s="160"/>
      <c r="KFX217" s="159"/>
      <c r="KFY217" s="158"/>
      <c r="KFZ217" s="161"/>
      <c r="KGA217" s="160"/>
      <c r="KGB217" s="159"/>
      <c r="KGC217" s="158"/>
      <c r="KGD217" s="161"/>
      <c r="KGE217" s="160"/>
      <c r="KGF217" s="159"/>
      <c r="KGG217" s="158"/>
      <c r="KGH217" s="161"/>
      <c r="KGI217" s="160"/>
      <c r="KGJ217" s="159"/>
      <c r="KGK217" s="158"/>
      <c r="KGL217" s="161"/>
      <c r="KGM217" s="160"/>
      <c r="KGN217" s="159"/>
      <c r="KGO217" s="158"/>
      <c r="KGP217" s="161"/>
      <c r="KGQ217" s="160"/>
      <c r="KGR217" s="159"/>
      <c r="KGS217" s="158"/>
      <c r="KGT217" s="161"/>
      <c r="KGU217" s="160"/>
      <c r="KGV217" s="159"/>
      <c r="KGW217" s="158"/>
      <c r="KGX217" s="161"/>
      <c r="KGY217" s="160"/>
      <c r="KGZ217" s="159"/>
      <c r="KHA217" s="158"/>
      <c r="KHB217" s="161"/>
      <c r="KHC217" s="160"/>
      <c r="KHD217" s="159"/>
      <c r="KHE217" s="158"/>
      <c r="KHF217" s="161"/>
      <c r="KHG217" s="160"/>
      <c r="KHH217" s="159"/>
      <c r="KHI217" s="158"/>
      <c r="KHJ217" s="161"/>
      <c r="KHK217" s="160"/>
      <c r="KHL217" s="159"/>
      <c r="KHM217" s="158"/>
      <c r="KHN217" s="161"/>
      <c r="KHO217" s="160"/>
      <c r="KHP217" s="159"/>
      <c r="KHQ217" s="158"/>
      <c r="KHR217" s="161"/>
      <c r="KHS217" s="160"/>
      <c r="KHT217" s="159"/>
      <c r="KHU217" s="158"/>
      <c r="KHV217" s="161"/>
      <c r="KHW217" s="160"/>
      <c r="KHX217" s="159"/>
      <c r="KHY217" s="158"/>
      <c r="KHZ217" s="161"/>
      <c r="KIA217" s="160"/>
      <c r="KIB217" s="159"/>
      <c r="KIC217" s="158"/>
      <c r="KID217" s="161"/>
      <c r="KIE217" s="160"/>
      <c r="KIF217" s="159"/>
      <c r="KIG217" s="158"/>
      <c r="KIH217" s="161"/>
      <c r="KII217" s="160"/>
      <c r="KIJ217" s="159"/>
      <c r="KIK217" s="158"/>
      <c r="KIL217" s="161"/>
      <c r="KIM217" s="160"/>
      <c r="KIN217" s="159"/>
      <c r="KIO217" s="158"/>
      <c r="KIP217" s="161"/>
      <c r="KIQ217" s="160"/>
      <c r="KIR217" s="159"/>
      <c r="KIS217" s="158"/>
      <c r="KIT217" s="161"/>
      <c r="KIU217" s="160"/>
      <c r="KIV217" s="159"/>
      <c r="KIW217" s="158"/>
      <c r="KIX217" s="161"/>
      <c r="KIY217" s="160"/>
      <c r="KIZ217" s="159"/>
      <c r="KJA217" s="158"/>
      <c r="KJB217" s="161"/>
      <c r="KJC217" s="160"/>
      <c r="KJD217" s="159"/>
      <c r="KJE217" s="158"/>
      <c r="KJF217" s="161"/>
      <c r="KJG217" s="160"/>
      <c r="KJH217" s="159"/>
      <c r="KJI217" s="158"/>
      <c r="KJJ217" s="161"/>
      <c r="KJK217" s="160"/>
      <c r="KJL217" s="159"/>
      <c r="KJM217" s="158"/>
      <c r="KJN217" s="161"/>
      <c r="KJO217" s="672"/>
      <c r="KJP217" s="672"/>
      <c r="KJQ217" s="672"/>
      <c r="KJR217" s="673"/>
      <c r="KJS217" s="167"/>
      <c r="KJT217" s="674"/>
      <c r="KJU217" s="674"/>
      <c r="KJV217" s="674"/>
      <c r="KJW217" s="164"/>
      <c r="KJX217" s="160"/>
      <c r="KJY217" s="159"/>
      <c r="KJZ217" s="158"/>
      <c r="KKA217" s="161"/>
      <c r="KKB217" s="160"/>
      <c r="KKC217" s="159"/>
      <c r="KKD217" s="158"/>
      <c r="KKE217" s="161"/>
      <c r="KKF217" s="160"/>
      <c r="KKG217" s="159"/>
      <c r="KKH217" s="158"/>
      <c r="KKI217" s="161"/>
      <c r="KKJ217" s="160"/>
      <c r="KKK217" s="159"/>
      <c r="KKL217" s="158"/>
      <c r="KKM217" s="161"/>
      <c r="KKN217" s="160"/>
      <c r="KKO217" s="159"/>
      <c r="KKP217" s="158"/>
      <c r="KKQ217" s="161"/>
      <c r="KKR217" s="160"/>
      <c r="KKS217" s="159"/>
      <c r="KKT217" s="158"/>
      <c r="KKU217" s="161"/>
      <c r="KKV217" s="160"/>
      <c r="KKW217" s="159"/>
      <c r="KKX217" s="158"/>
      <c r="KKY217" s="161"/>
      <c r="KKZ217" s="160"/>
      <c r="KLA217" s="159"/>
      <c r="KLB217" s="158"/>
      <c r="KLC217" s="161"/>
      <c r="KLD217" s="160"/>
      <c r="KLE217" s="159"/>
      <c r="KLF217" s="158"/>
      <c r="KLG217" s="161"/>
      <c r="KLH217" s="160"/>
      <c r="KLI217" s="159"/>
      <c r="KLJ217" s="158"/>
      <c r="KLK217" s="161"/>
      <c r="KLL217" s="160"/>
      <c r="KLM217" s="159"/>
      <c r="KLN217" s="158"/>
      <c r="KLO217" s="161"/>
      <c r="KLP217" s="160"/>
      <c r="KLQ217" s="159"/>
      <c r="KLR217" s="158"/>
      <c r="KLS217" s="161"/>
      <c r="KLT217" s="160"/>
      <c r="KLU217" s="159"/>
      <c r="KLV217" s="158"/>
      <c r="KLW217" s="161"/>
      <c r="KLX217" s="160"/>
      <c r="KLY217" s="159"/>
      <c r="KLZ217" s="158"/>
      <c r="KMA217" s="161"/>
      <c r="KMB217" s="160"/>
      <c r="KMC217" s="159"/>
      <c r="KMD217" s="158"/>
      <c r="KME217" s="161"/>
      <c r="KMF217" s="160"/>
      <c r="KMG217" s="159"/>
      <c r="KMH217" s="158"/>
      <c r="KMI217" s="161"/>
      <c r="KMJ217" s="160"/>
      <c r="KMK217" s="159"/>
      <c r="KML217" s="158"/>
      <c r="KMM217" s="161"/>
      <c r="KMN217" s="160"/>
      <c r="KMO217" s="159"/>
      <c r="KMP217" s="158"/>
      <c r="KMQ217" s="161"/>
      <c r="KMR217" s="160"/>
      <c r="KMS217" s="159"/>
      <c r="KMT217" s="158"/>
      <c r="KMU217" s="161"/>
      <c r="KMV217" s="160"/>
      <c r="KMW217" s="159"/>
      <c r="KMX217" s="158"/>
      <c r="KMY217" s="161"/>
      <c r="KMZ217" s="160"/>
      <c r="KNA217" s="159"/>
      <c r="KNB217" s="158"/>
      <c r="KNC217" s="161"/>
      <c r="KND217" s="160"/>
      <c r="KNE217" s="159"/>
      <c r="KNF217" s="158"/>
      <c r="KNG217" s="161"/>
      <c r="KNH217" s="160"/>
      <c r="KNI217" s="159"/>
      <c r="KNJ217" s="158"/>
      <c r="KNK217" s="161"/>
      <c r="KNL217" s="160"/>
      <c r="KNM217" s="159"/>
      <c r="KNN217" s="158"/>
      <c r="KNO217" s="161"/>
      <c r="KNP217" s="160"/>
      <c r="KNQ217" s="159"/>
      <c r="KNR217" s="158"/>
      <c r="KNS217" s="161"/>
      <c r="KNT217" s="160"/>
      <c r="KNU217" s="159"/>
      <c r="KNV217" s="158"/>
      <c r="KNW217" s="161"/>
      <c r="KNX217" s="160"/>
      <c r="KNY217" s="159"/>
      <c r="KNZ217" s="158"/>
      <c r="KOA217" s="161"/>
      <c r="KOB217" s="160"/>
      <c r="KOC217" s="159"/>
      <c r="KOD217" s="158"/>
      <c r="KOE217" s="161"/>
      <c r="KOF217" s="160"/>
      <c r="KOG217" s="159"/>
      <c r="KOH217" s="158"/>
      <c r="KOI217" s="161"/>
      <c r="KOJ217" s="160"/>
      <c r="KOK217" s="159"/>
      <c r="KOL217" s="158"/>
      <c r="KOM217" s="161"/>
      <c r="KON217" s="160"/>
      <c r="KOO217" s="159"/>
      <c r="KOP217" s="158"/>
      <c r="KOQ217" s="161"/>
      <c r="KOR217" s="672"/>
      <c r="KOS217" s="672"/>
      <c r="KOT217" s="672"/>
      <c r="KOU217" s="673"/>
      <c r="KOV217" s="167"/>
      <c r="KOW217" s="674"/>
      <c r="KOX217" s="674"/>
      <c r="KOY217" s="674"/>
      <c r="KOZ217" s="164"/>
      <c r="KPA217" s="160"/>
      <c r="KPB217" s="159"/>
      <c r="KPC217" s="158"/>
      <c r="KPD217" s="161"/>
      <c r="KPE217" s="160"/>
      <c r="KPF217" s="159"/>
      <c r="KPG217" s="158"/>
      <c r="KPH217" s="161"/>
      <c r="KPI217" s="160"/>
      <c r="KPJ217" s="159"/>
      <c r="KPK217" s="158"/>
      <c r="KPL217" s="161"/>
      <c r="KPM217" s="160"/>
      <c r="KPN217" s="159"/>
      <c r="KPO217" s="158"/>
      <c r="KPP217" s="161"/>
      <c r="KPQ217" s="160"/>
      <c r="KPR217" s="159"/>
      <c r="KPS217" s="158"/>
      <c r="KPT217" s="161"/>
      <c r="KPU217" s="160"/>
      <c r="KPV217" s="159"/>
      <c r="KPW217" s="158"/>
      <c r="KPX217" s="161"/>
      <c r="KPY217" s="160"/>
      <c r="KPZ217" s="159"/>
      <c r="KQA217" s="158"/>
      <c r="KQB217" s="161"/>
      <c r="KQC217" s="160"/>
      <c r="KQD217" s="159"/>
      <c r="KQE217" s="158"/>
      <c r="KQF217" s="161"/>
      <c r="KQG217" s="160"/>
      <c r="KQH217" s="159"/>
      <c r="KQI217" s="158"/>
      <c r="KQJ217" s="161"/>
      <c r="KQK217" s="160"/>
      <c r="KQL217" s="159"/>
      <c r="KQM217" s="158"/>
      <c r="KQN217" s="161"/>
      <c r="KQO217" s="160"/>
      <c r="KQP217" s="159"/>
      <c r="KQQ217" s="158"/>
      <c r="KQR217" s="161"/>
      <c r="KQS217" s="160"/>
      <c r="KQT217" s="159"/>
      <c r="KQU217" s="158"/>
      <c r="KQV217" s="161"/>
      <c r="KQW217" s="160"/>
      <c r="KQX217" s="159"/>
      <c r="KQY217" s="158"/>
      <c r="KQZ217" s="161"/>
      <c r="KRA217" s="160"/>
      <c r="KRB217" s="159"/>
      <c r="KRC217" s="158"/>
      <c r="KRD217" s="161"/>
      <c r="KRE217" s="160"/>
      <c r="KRF217" s="159"/>
      <c r="KRG217" s="158"/>
      <c r="KRH217" s="161"/>
      <c r="KRI217" s="160"/>
      <c r="KRJ217" s="159"/>
      <c r="KRK217" s="158"/>
      <c r="KRL217" s="161"/>
      <c r="KRM217" s="160"/>
      <c r="KRN217" s="159"/>
      <c r="KRO217" s="158"/>
      <c r="KRP217" s="161"/>
      <c r="KRQ217" s="160"/>
      <c r="KRR217" s="159"/>
      <c r="KRS217" s="158"/>
      <c r="KRT217" s="161"/>
      <c r="KRU217" s="160"/>
      <c r="KRV217" s="159"/>
      <c r="KRW217" s="158"/>
      <c r="KRX217" s="161"/>
      <c r="KRY217" s="160"/>
      <c r="KRZ217" s="159"/>
      <c r="KSA217" s="158"/>
      <c r="KSB217" s="161"/>
      <c r="KSC217" s="160"/>
      <c r="KSD217" s="159"/>
      <c r="KSE217" s="158"/>
      <c r="KSF217" s="161"/>
      <c r="KSG217" s="160"/>
      <c r="KSH217" s="159"/>
      <c r="KSI217" s="158"/>
      <c r="KSJ217" s="161"/>
      <c r="KSK217" s="160"/>
      <c r="KSL217" s="159"/>
      <c r="KSM217" s="158"/>
      <c r="KSN217" s="161"/>
      <c r="KSO217" s="160"/>
      <c r="KSP217" s="159"/>
      <c r="KSQ217" s="158"/>
      <c r="KSR217" s="161"/>
      <c r="KSS217" s="160"/>
      <c r="KST217" s="159"/>
      <c r="KSU217" s="158"/>
      <c r="KSV217" s="161"/>
      <c r="KSW217" s="160"/>
      <c r="KSX217" s="159"/>
      <c r="KSY217" s="158"/>
      <c r="KSZ217" s="161"/>
      <c r="KTA217" s="160"/>
      <c r="KTB217" s="159"/>
      <c r="KTC217" s="158"/>
      <c r="KTD217" s="161"/>
      <c r="KTE217" s="160"/>
      <c r="KTF217" s="159"/>
      <c r="KTG217" s="158"/>
      <c r="KTH217" s="161"/>
      <c r="KTI217" s="160"/>
      <c r="KTJ217" s="159"/>
      <c r="KTK217" s="158"/>
      <c r="KTL217" s="161"/>
      <c r="KTM217" s="160"/>
      <c r="KTN217" s="159"/>
      <c r="KTO217" s="158"/>
      <c r="KTP217" s="161"/>
      <c r="KTQ217" s="160"/>
      <c r="KTR217" s="159"/>
      <c r="KTS217" s="158"/>
      <c r="KTT217" s="161"/>
      <c r="KTU217" s="672"/>
      <c r="KTV217" s="672"/>
      <c r="KTW217" s="672"/>
      <c r="KTX217" s="673"/>
      <c r="KTY217" s="167"/>
      <c r="KTZ217" s="674"/>
      <c r="KUA217" s="674"/>
      <c r="KUB217" s="674"/>
      <c r="KUC217" s="164"/>
      <c r="KUD217" s="160"/>
      <c r="KUE217" s="159"/>
      <c r="KUF217" s="158"/>
      <c r="KUG217" s="161"/>
      <c r="KUH217" s="160"/>
      <c r="KUI217" s="159"/>
      <c r="KUJ217" s="158"/>
      <c r="KUK217" s="161"/>
      <c r="KUL217" s="160"/>
      <c r="KUM217" s="159"/>
      <c r="KUN217" s="158"/>
      <c r="KUO217" s="161"/>
      <c r="KUP217" s="160"/>
      <c r="KUQ217" s="159"/>
      <c r="KUR217" s="158"/>
      <c r="KUS217" s="161"/>
      <c r="KUT217" s="160"/>
      <c r="KUU217" s="159"/>
      <c r="KUV217" s="158"/>
      <c r="KUW217" s="161"/>
      <c r="KUX217" s="160"/>
      <c r="KUY217" s="159"/>
      <c r="KUZ217" s="158"/>
      <c r="KVA217" s="161"/>
      <c r="KVB217" s="160"/>
      <c r="KVC217" s="159"/>
      <c r="KVD217" s="158"/>
      <c r="KVE217" s="161"/>
      <c r="KVF217" s="160"/>
      <c r="KVG217" s="159"/>
      <c r="KVH217" s="158"/>
      <c r="KVI217" s="161"/>
      <c r="KVJ217" s="160"/>
      <c r="KVK217" s="159"/>
      <c r="KVL217" s="158"/>
      <c r="KVM217" s="161"/>
      <c r="KVN217" s="160"/>
      <c r="KVO217" s="159"/>
      <c r="KVP217" s="158"/>
      <c r="KVQ217" s="161"/>
      <c r="KVR217" s="160"/>
      <c r="KVS217" s="159"/>
      <c r="KVT217" s="158"/>
      <c r="KVU217" s="161"/>
      <c r="KVV217" s="160"/>
      <c r="KVW217" s="159"/>
      <c r="KVX217" s="158"/>
      <c r="KVY217" s="161"/>
      <c r="KVZ217" s="160"/>
      <c r="KWA217" s="159"/>
      <c r="KWB217" s="158"/>
      <c r="KWC217" s="161"/>
      <c r="KWD217" s="160"/>
      <c r="KWE217" s="159"/>
      <c r="KWF217" s="158"/>
      <c r="KWG217" s="161"/>
      <c r="KWH217" s="160"/>
      <c r="KWI217" s="159"/>
      <c r="KWJ217" s="158"/>
      <c r="KWK217" s="161"/>
      <c r="KWL217" s="160"/>
      <c r="KWM217" s="159"/>
      <c r="KWN217" s="158"/>
      <c r="KWO217" s="161"/>
      <c r="KWP217" s="160"/>
      <c r="KWQ217" s="159"/>
      <c r="KWR217" s="158"/>
      <c r="KWS217" s="161"/>
      <c r="KWT217" s="160"/>
      <c r="KWU217" s="159"/>
      <c r="KWV217" s="158"/>
      <c r="KWW217" s="161"/>
      <c r="KWX217" s="160"/>
      <c r="KWY217" s="159"/>
      <c r="KWZ217" s="158"/>
      <c r="KXA217" s="161"/>
      <c r="KXB217" s="160"/>
      <c r="KXC217" s="159"/>
      <c r="KXD217" s="158"/>
      <c r="KXE217" s="161"/>
      <c r="KXF217" s="160"/>
      <c r="KXG217" s="159"/>
      <c r="KXH217" s="158"/>
      <c r="KXI217" s="161"/>
      <c r="KXJ217" s="160"/>
      <c r="KXK217" s="159"/>
      <c r="KXL217" s="158"/>
      <c r="KXM217" s="161"/>
      <c r="KXN217" s="160"/>
      <c r="KXO217" s="159"/>
      <c r="KXP217" s="158"/>
      <c r="KXQ217" s="161"/>
      <c r="KXR217" s="160"/>
      <c r="KXS217" s="159"/>
      <c r="KXT217" s="158"/>
      <c r="KXU217" s="161"/>
      <c r="KXV217" s="160"/>
      <c r="KXW217" s="159"/>
      <c r="KXX217" s="158"/>
      <c r="KXY217" s="161"/>
      <c r="KXZ217" s="160"/>
      <c r="KYA217" s="159"/>
      <c r="KYB217" s="158"/>
      <c r="KYC217" s="161"/>
      <c r="KYD217" s="160"/>
      <c r="KYE217" s="159"/>
      <c r="KYF217" s="158"/>
      <c r="KYG217" s="161"/>
      <c r="KYH217" s="160"/>
      <c r="KYI217" s="159"/>
      <c r="KYJ217" s="158"/>
      <c r="KYK217" s="161"/>
      <c r="KYL217" s="160"/>
      <c r="KYM217" s="159"/>
      <c r="KYN217" s="158"/>
      <c r="KYO217" s="161"/>
      <c r="KYP217" s="160"/>
      <c r="KYQ217" s="159"/>
      <c r="KYR217" s="158"/>
      <c r="KYS217" s="161"/>
      <c r="KYT217" s="160"/>
      <c r="KYU217" s="159"/>
      <c r="KYV217" s="158"/>
      <c r="KYW217" s="161"/>
      <c r="KYX217" s="672"/>
      <c r="KYY217" s="672"/>
      <c r="KYZ217" s="672"/>
      <c r="KZA217" s="673"/>
      <c r="KZB217" s="167"/>
      <c r="KZC217" s="674"/>
      <c r="KZD217" s="674"/>
      <c r="KZE217" s="674"/>
      <c r="KZF217" s="164"/>
      <c r="KZG217" s="160"/>
      <c r="KZH217" s="159"/>
      <c r="KZI217" s="158"/>
      <c r="KZJ217" s="161"/>
      <c r="KZK217" s="160"/>
      <c r="KZL217" s="159"/>
      <c r="KZM217" s="158"/>
      <c r="KZN217" s="161"/>
      <c r="KZO217" s="160"/>
      <c r="KZP217" s="159"/>
      <c r="KZQ217" s="158"/>
      <c r="KZR217" s="161"/>
      <c r="KZS217" s="160"/>
      <c r="KZT217" s="159"/>
      <c r="KZU217" s="158"/>
      <c r="KZV217" s="161"/>
      <c r="KZW217" s="160"/>
      <c r="KZX217" s="159"/>
      <c r="KZY217" s="158"/>
      <c r="KZZ217" s="161"/>
      <c r="LAA217" s="160"/>
      <c r="LAB217" s="159"/>
      <c r="LAC217" s="158"/>
      <c r="LAD217" s="161"/>
      <c r="LAE217" s="160"/>
      <c r="LAF217" s="159"/>
      <c r="LAG217" s="158"/>
      <c r="LAH217" s="161"/>
      <c r="LAI217" s="160"/>
      <c r="LAJ217" s="159"/>
      <c r="LAK217" s="158"/>
      <c r="LAL217" s="161"/>
      <c r="LAM217" s="160"/>
      <c r="LAN217" s="159"/>
      <c r="LAO217" s="158"/>
      <c r="LAP217" s="161"/>
      <c r="LAQ217" s="160"/>
      <c r="LAR217" s="159"/>
      <c r="LAS217" s="158"/>
      <c r="LAT217" s="161"/>
      <c r="LAU217" s="160"/>
      <c r="LAV217" s="159"/>
      <c r="LAW217" s="158"/>
      <c r="LAX217" s="161"/>
      <c r="LAY217" s="160"/>
      <c r="LAZ217" s="159"/>
      <c r="LBA217" s="158"/>
      <c r="LBB217" s="161"/>
      <c r="LBC217" s="160"/>
      <c r="LBD217" s="159"/>
      <c r="LBE217" s="158"/>
      <c r="LBF217" s="161"/>
      <c r="LBG217" s="160"/>
      <c r="LBH217" s="159"/>
      <c r="LBI217" s="158"/>
      <c r="LBJ217" s="161"/>
      <c r="LBK217" s="160"/>
      <c r="LBL217" s="159"/>
      <c r="LBM217" s="158"/>
      <c r="LBN217" s="161"/>
      <c r="LBO217" s="160"/>
      <c r="LBP217" s="159"/>
      <c r="LBQ217" s="158"/>
      <c r="LBR217" s="161"/>
      <c r="LBS217" s="160"/>
      <c r="LBT217" s="159"/>
      <c r="LBU217" s="158"/>
      <c r="LBV217" s="161"/>
      <c r="LBW217" s="160"/>
      <c r="LBX217" s="159"/>
      <c r="LBY217" s="158"/>
      <c r="LBZ217" s="161"/>
      <c r="LCA217" s="160"/>
      <c r="LCB217" s="159"/>
      <c r="LCC217" s="158"/>
      <c r="LCD217" s="161"/>
      <c r="LCE217" s="160"/>
      <c r="LCF217" s="159"/>
      <c r="LCG217" s="158"/>
      <c r="LCH217" s="161"/>
      <c r="LCI217" s="160"/>
      <c r="LCJ217" s="159"/>
      <c r="LCK217" s="158"/>
      <c r="LCL217" s="161"/>
      <c r="LCM217" s="160"/>
      <c r="LCN217" s="159"/>
      <c r="LCO217" s="158"/>
      <c r="LCP217" s="161"/>
      <c r="LCQ217" s="160"/>
      <c r="LCR217" s="159"/>
      <c r="LCS217" s="158"/>
      <c r="LCT217" s="161"/>
      <c r="LCU217" s="160"/>
      <c r="LCV217" s="159"/>
      <c r="LCW217" s="158"/>
      <c r="LCX217" s="161"/>
      <c r="LCY217" s="160"/>
      <c r="LCZ217" s="159"/>
      <c r="LDA217" s="158"/>
      <c r="LDB217" s="161"/>
      <c r="LDC217" s="160"/>
      <c r="LDD217" s="159"/>
      <c r="LDE217" s="158"/>
      <c r="LDF217" s="161"/>
      <c r="LDG217" s="160"/>
      <c r="LDH217" s="159"/>
      <c r="LDI217" s="158"/>
      <c r="LDJ217" s="161"/>
      <c r="LDK217" s="160"/>
      <c r="LDL217" s="159"/>
      <c r="LDM217" s="158"/>
      <c r="LDN217" s="161"/>
      <c r="LDO217" s="160"/>
      <c r="LDP217" s="159"/>
      <c r="LDQ217" s="158"/>
      <c r="LDR217" s="161"/>
      <c r="LDS217" s="160"/>
      <c r="LDT217" s="159"/>
      <c r="LDU217" s="158"/>
      <c r="LDV217" s="161"/>
      <c r="LDW217" s="160"/>
      <c r="LDX217" s="159"/>
      <c r="LDY217" s="158"/>
      <c r="LDZ217" s="161"/>
      <c r="LEA217" s="672"/>
      <c r="LEB217" s="672"/>
      <c r="LEC217" s="672"/>
      <c r="LED217" s="673"/>
      <c r="LEE217" s="167"/>
      <c r="LEF217" s="674"/>
      <c r="LEG217" s="674"/>
      <c r="LEH217" s="674"/>
      <c r="LEI217" s="164"/>
      <c r="LEJ217" s="160"/>
      <c r="LEK217" s="159"/>
      <c r="LEL217" s="158"/>
      <c r="LEM217" s="161"/>
      <c r="LEN217" s="160"/>
      <c r="LEO217" s="159"/>
      <c r="LEP217" s="158"/>
      <c r="LEQ217" s="161"/>
      <c r="LER217" s="160"/>
      <c r="LES217" s="159"/>
      <c r="LET217" s="158"/>
      <c r="LEU217" s="161"/>
      <c r="LEV217" s="160"/>
      <c r="LEW217" s="159"/>
      <c r="LEX217" s="158"/>
      <c r="LEY217" s="161"/>
      <c r="LEZ217" s="160"/>
      <c r="LFA217" s="159"/>
      <c r="LFB217" s="158"/>
      <c r="LFC217" s="161"/>
      <c r="LFD217" s="160"/>
      <c r="LFE217" s="159"/>
      <c r="LFF217" s="158"/>
      <c r="LFG217" s="161"/>
      <c r="LFH217" s="160"/>
      <c r="LFI217" s="159"/>
      <c r="LFJ217" s="158"/>
      <c r="LFK217" s="161"/>
      <c r="LFL217" s="160"/>
      <c r="LFM217" s="159"/>
      <c r="LFN217" s="158"/>
      <c r="LFO217" s="161"/>
      <c r="LFP217" s="160"/>
      <c r="LFQ217" s="159"/>
      <c r="LFR217" s="158"/>
      <c r="LFS217" s="161"/>
      <c r="LFT217" s="160"/>
      <c r="LFU217" s="159"/>
      <c r="LFV217" s="158"/>
      <c r="LFW217" s="161"/>
      <c r="LFX217" s="160"/>
      <c r="LFY217" s="159"/>
      <c r="LFZ217" s="158"/>
      <c r="LGA217" s="161"/>
      <c r="LGB217" s="160"/>
      <c r="LGC217" s="159"/>
      <c r="LGD217" s="158"/>
      <c r="LGE217" s="161"/>
      <c r="LGF217" s="160"/>
      <c r="LGG217" s="159"/>
      <c r="LGH217" s="158"/>
      <c r="LGI217" s="161"/>
      <c r="LGJ217" s="160"/>
      <c r="LGK217" s="159"/>
      <c r="LGL217" s="158"/>
      <c r="LGM217" s="161"/>
      <c r="LGN217" s="160"/>
      <c r="LGO217" s="159"/>
      <c r="LGP217" s="158"/>
      <c r="LGQ217" s="161"/>
      <c r="LGR217" s="160"/>
      <c r="LGS217" s="159"/>
      <c r="LGT217" s="158"/>
      <c r="LGU217" s="161"/>
      <c r="LGV217" s="160"/>
      <c r="LGW217" s="159"/>
      <c r="LGX217" s="158"/>
      <c r="LGY217" s="161"/>
      <c r="LGZ217" s="160"/>
      <c r="LHA217" s="159"/>
      <c r="LHB217" s="158"/>
      <c r="LHC217" s="161"/>
      <c r="LHD217" s="160"/>
      <c r="LHE217" s="159"/>
      <c r="LHF217" s="158"/>
      <c r="LHG217" s="161"/>
      <c r="LHH217" s="160"/>
      <c r="LHI217" s="159"/>
      <c r="LHJ217" s="158"/>
      <c r="LHK217" s="161"/>
      <c r="LHL217" s="160"/>
      <c r="LHM217" s="159"/>
      <c r="LHN217" s="158"/>
      <c r="LHO217" s="161"/>
      <c r="LHP217" s="160"/>
      <c r="LHQ217" s="159"/>
      <c r="LHR217" s="158"/>
      <c r="LHS217" s="161"/>
      <c r="LHT217" s="160"/>
      <c r="LHU217" s="159"/>
      <c r="LHV217" s="158"/>
      <c r="LHW217" s="161"/>
      <c r="LHX217" s="160"/>
      <c r="LHY217" s="159"/>
      <c r="LHZ217" s="158"/>
      <c r="LIA217" s="161"/>
      <c r="LIB217" s="160"/>
      <c r="LIC217" s="159"/>
      <c r="LID217" s="158"/>
      <c r="LIE217" s="161"/>
      <c r="LIF217" s="160"/>
      <c r="LIG217" s="159"/>
      <c r="LIH217" s="158"/>
      <c r="LII217" s="161"/>
      <c r="LIJ217" s="160"/>
      <c r="LIK217" s="159"/>
      <c r="LIL217" s="158"/>
      <c r="LIM217" s="161"/>
      <c r="LIN217" s="160"/>
      <c r="LIO217" s="159"/>
      <c r="LIP217" s="158"/>
      <c r="LIQ217" s="161"/>
      <c r="LIR217" s="160"/>
      <c r="LIS217" s="159"/>
      <c r="LIT217" s="158"/>
      <c r="LIU217" s="161"/>
      <c r="LIV217" s="160"/>
      <c r="LIW217" s="159"/>
      <c r="LIX217" s="158"/>
      <c r="LIY217" s="161"/>
      <c r="LIZ217" s="160"/>
      <c r="LJA217" s="159"/>
      <c r="LJB217" s="158"/>
      <c r="LJC217" s="161"/>
      <c r="LJD217" s="672"/>
      <c r="LJE217" s="672"/>
      <c r="LJF217" s="672"/>
      <c r="LJG217" s="673"/>
      <c r="LJH217" s="167"/>
      <c r="LJI217" s="674"/>
      <c r="LJJ217" s="674"/>
      <c r="LJK217" s="674"/>
      <c r="LJL217" s="164"/>
      <c r="LJM217" s="160"/>
      <c r="LJN217" s="159"/>
      <c r="LJO217" s="158"/>
      <c r="LJP217" s="161"/>
      <c r="LJQ217" s="160"/>
      <c r="LJR217" s="159"/>
      <c r="LJS217" s="158"/>
      <c r="LJT217" s="161"/>
      <c r="LJU217" s="160"/>
      <c r="LJV217" s="159"/>
      <c r="LJW217" s="158"/>
      <c r="LJX217" s="161"/>
      <c r="LJY217" s="160"/>
      <c r="LJZ217" s="159"/>
      <c r="LKA217" s="158"/>
      <c r="LKB217" s="161"/>
      <c r="LKC217" s="160"/>
      <c r="LKD217" s="159"/>
      <c r="LKE217" s="158"/>
      <c r="LKF217" s="161"/>
      <c r="LKG217" s="160"/>
      <c r="LKH217" s="159"/>
      <c r="LKI217" s="158"/>
      <c r="LKJ217" s="161"/>
      <c r="LKK217" s="160"/>
      <c r="LKL217" s="159"/>
      <c r="LKM217" s="158"/>
      <c r="LKN217" s="161"/>
      <c r="LKO217" s="160"/>
      <c r="LKP217" s="159"/>
      <c r="LKQ217" s="158"/>
      <c r="LKR217" s="161"/>
      <c r="LKS217" s="160"/>
      <c r="LKT217" s="159"/>
      <c r="LKU217" s="158"/>
      <c r="LKV217" s="161"/>
      <c r="LKW217" s="160"/>
      <c r="LKX217" s="159"/>
      <c r="LKY217" s="158"/>
      <c r="LKZ217" s="161"/>
      <c r="LLA217" s="160"/>
      <c r="LLB217" s="159"/>
      <c r="LLC217" s="158"/>
      <c r="LLD217" s="161"/>
      <c r="LLE217" s="160"/>
      <c r="LLF217" s="159"/>
      <c r="LLG217" s="158"/>
      <c r="LLH217" s="161"/>
      <c r="LLI217" s="160"/>
      <c r="LLJ217" s="159"/>
      <c r="LLK217" s="158"/>
      <c r="LLL217" s="161"/>
      <c r="LLM217" s="160"/>
      <c r="LLN217" s="159"/>
      <c r="LLO217" s="158"/>
      <c r="LLP217" s="161"/>
      <c r="LLQ217" s="160"/>
      <c r="LLR217" s="159"/>
      <c r="LLS217" s="158"/>
      <c r="LLT217" s="161"/>
      <c r="LLU217" s="160"/>
      <c r="LLV217" s="159"/>
      <c r="LLW217" s="158"/>
      <c r="LLX217" s="161"/>
      <c r="LLY217" s="160"/>
      <c r="LLZ217" s="159"/>
      <c r="LMA217" s="158"/>
      <c r="LMB217" s="161"/>
      <c r="LMC217" s="160"/>
      <c r="LMD217" s="159"/>
      <c r="LME217" s="158"/>
      <c r="LMF217" s="161"/>
      <c r="LMG217" s="160"/>
      <c r="LMH217" s="159"/>
      <c r="LMI217" s="158"/>
      <c r="LMJ217" s="161"/>
      <c r="LMK217" s="160"/>
      <c r="LML217" s="159"/>
      <c r="LMM217" s="158"/>
      <c r="LMN217" s="161"/>
      <c r="LMO217" s="160"/>
      <c r="LMP217" s="159"/>
      <c r="LMQ217" s="158"/>
      <c r="LMR217" s="161"/>
      <c r="LMS217" s="160"/>
      <c r="LMT217" s="159"/>
      <c r="LMU217" s="158"/>
      <c r="LMV217" s="161"/>
      <c r="LMW217" s="160"/>
      <c r="LMX217" s="159"/>
      <c r="LMY217" s="158"/>
      <c r="LMZ217" s="161"/>
      <c r="LNA217" s="160"/>
      <c r="LNB217" s="159"/>
      <c r="LNC217" s="158"/>
      <c r="LND217" s="161"/>
      <c r="LNE217" s="160"/>
      <c r="LNF217" s="159"/>
      <c r="LNG217" s="158"/>
      <c r="LNH217" s="161"/>
      <c r="LNI217" s="160"/>
      <c r="LNJ217" s="159"/>
      <c r="LNK217" s="158"/>
      <c r="LNL217" s="161"/>
      <c r="LNM217" s="160"/>
      <c r="LNN217" s="159"/>
      <c r="LNO217" s="158"/>
      <c r="LNP217" s="161"/>
      <c r="LNQ217" s="160"/>
      <c r="LNR217" s="159"/>
      <c r="LNS217" s="158"/>
      <c r="LNT217" s="161"/>
      <c r="LNU217" s="160"/>
      <c r="LNV217" s="159"/>
      <c r="LNW217" s="158"/>
      <c r="LNX217" s="161"/>
      <c r="LNY217" s="160"/>
      <c r="LNZ217" s="159"/>
      <c r="LOA217" s="158"/>
      <c r="LOB217" s="161"/>
      <c r="LOC217" s="160"/>
      <c r="LOD217" s="159"/>
      <c r="LOE217" s="158"/>
      <c r="LOF217" s="161"/>
      <c r="LOG217" s="672"/>
      <c r="LOH217" s="672"/>
      <c r="LOI217" s="672"/>
      <c r="LOJ217" s="673"/>
      <c r="LOK217" s="167"/>
      <c r="LOL217" s="674"/>
      <c r="LOM217" s="674"/>
      <c r="LON217" s="674"/>
      <c r="LOO217" s="164"/>
      <c r="LOP217" s="160"/>
      <c r="LOQ217" s="159"/>
      <c r="LOR217" s="158"/>
      <c r="LOS217" s="161"/>
      <c r="LOT217" s="160"/>
      <c r="LOU217" s="159"/>
      <c r="LOV217" s="158"/>
      <c r="LOW217" s="161"/>
      <c r="LOX217" s="160"/>
      <c r="LOY217" s="159"/>
      <c r="LOZ217" s="158"/>
      <c r="LPA217" s="161"/>
      <c r="LPB217" s="160"/>
      <c r="LPC217" s="159"/>
      <c r="LPD217" s="158"/>
      <c r="LPE217" s="161"/>
      <c r="LPF217" s="160"/>
      <c r="LPG217" s="159"/>
      <c r="LPH217" s="158"/>
      <c r="LPI217" s="161"/>
      <c r="LPJ217" s="160"/>
      <c r="LPK217" s="159"/>
      <c r="LPL217" s="158"/>
      <c r="LPM217" s="161"/>
      <c r="LPN217" s="160"/>
      <c r="LPO217" s="159"/>
      <c r="LPP217" s="158"/>
      <c r="LPQ217" s="161"/>
      <c r="LPR217" s="160"/>
      <c r="LPS217" s="159"/>
      <c r="LPT217" s="158"/>
      <c r="LPU217" s="161"/>
      <c r="LPV217" s="160"/>
      <c r="LPW217" s="159"/>
      <c r="LPX217" s="158"/>
      <c r="LPY217" s="161"/>
      <c r="LPZ217" s="160"/>
      <c r="LQA217" s="159"/>
      <c r="LQB217" s="158"/>
      <c r="LQC217" s="161"/>
      <c r="LQD217" s="160"/>
      <c r="LQE217" s="159"/>
      <c r="LQF217" s="158"/>
      <c r="LQG217" s="161"/>
      <c r="LQH217" s="160"/>
      <c r="LQI217" s="159"/>
      <c r="LQJ217" s="158"/>
      <c r="LQK217" s="161"/>
      <c r="LQL217" s="160"/>
      <c r="LQM217" s="159"/>
      <c r="LQN217" s="158"/>
      <c r="LQO217" s="161"/>
      <c r="LQP217" s="160"/>
      <c r="LQQ217" s="159"/>
      <c r="LQR217" s="158"/>
      <c r="LQS217" s="161"/>
      <c r="LQT217" s="160"/>
      <c r="LQU217" s="159"/>
      <c r="LQV217" s="158"/>
      <c r="LQW217" s="161"/>
      <c r="LQX217" s="160"/>
      <c r="LQY217" s="159"/>
      <c r="LQZ217" s="158"/>
      <c r="LRA217" s="161"/>
      <c r="LRB217" s="160"/>
      <c r="LRC217" s="159"/>
      <c r="LRD217" s="158"/>
      <c r="LRE217" s="161"/>
      <c r="LRF217" s="160"/>
      <c r="LRG217" s="159"/>
      <c r="LRH217" s="158"/>
      <c r="LRI217" s="161"/>
      <c r="LRJ217" s="160"/>
      <c r="LRK217" s="159"/>
      <c r="LRL217" s="158"/>
      <c r="LRM217" s="161"/>
      <c r="LRN217" s="160"/>
      <c r="LRO217" s="159"/>
      <c r="LRP217" s="158"/>
      <c r="LRQ217" s="161"/>
      <c r="LRR217" s="160"/>
      <c r="LRS217" s="159"/>
      <c r="LRT217" s="158"/>
      <c r="LRU217" s="161"/>
      <c r="LRV217" s="160"/>
      <c r="LRW217" s="159"/>
      <c r="LRX217" s="158"/>
      <c r="LRY217" s="161"/>
      <c r="LRZ217" s="160"/>
      <c r="LSA217" s="159"/>
      <c r="LSB217" s="158"/>
      <c r="LSC217" s="161"/>
      <c r="LSD217" s="160"/>
      <c r="LSE217" s="159"/>
      <c r="LSF217" s="158"/>
      <c r="LSG217" s="161"/>
      <c r="LSH217" s="160"/>
      <c r="LSI217" s="159"/>
      <c r="LSJ217" s="158"/>
      <c r="LSK217" s="161"/>
      <c r="LSL217" s="160"/>
      <c r="LSM217" s="159"/>
      <c r="LSN217" s="158"/>
      <c r="LSO217" s="161"/>
      <c r="LSP217" s="160"/>
      <c r="LSQ217" s="159"/>
      <c r="LSR217" s="158"/>
      <c r="LSS217" s="161"/>
      <c r="LST217" s="160"/>
      <c r="LSU217" s="159"/>
      <c r="LSV217" s="158"/>
      <c r="LSW217" s="161"/>
      <c r="LSX217" s="160"/>
      <c r="LSY217" s="159"/>
      <c r="LSZ217" s="158"/>
      <c r="LTA217" s="161"/>
      <c r="LTB217" s="160"/>
      <c r="LTC217" s="159"/>
      <c r="LTD217" s="158"/>
      <c r="LTE217" s="161"/>
      <c r="LTF217" s="160"/>
      <c r="LTG217" s="159"/>
      <c r="LTH217" s="158"/>
      <c r="LTI217" s="161"/>
      <c r="LTJ217" s="672"/>
      <c r="LTK217" s="672"/>
      <c r="LTL217" s="672"/>
      <c r="LTM217" s="673"/>
      <c r="LTN217" s="167"/>
      <c r="LTO217" s="674"/>
      <c r="LTP217" s="674"/>
      <c r="LTQ217" s="674"/>
      <c r="LTR217" s="164"/>
      <c r="LTS217" s="160"/>
      <c r="LTT217" s="159"/>
      <c r="LTU217" s="158"/>
      <c r="LTV217" s="161"/>
      <c r="LTW217" s="160"/>
      <c r="LTX217" s="159"/>
      <c r="LTY217" s="158"/>
      <c r="LTZ217" s="161"/>
      <c r="LUA217" s="160"/>
      <c r="LUB217" s="159"/>
      <c r="LUC217" s="158"/>
      <c r="LUD217" s="161"/>
      <c r="LUE217" s="160"/>
      <c r="LUF217" s="159"/>
      <c r="LUG217" s="158"/>
      <c r="LUH217" s="161"/>
      <c r="LUI217" s="160"/>
      <c r="LUJ217" s="159"/>
      <c r="LUK217" s="158"/>
      <c r="LUL217" s="161"/>
      <c r="LUM217" s="160"/>
      <c r="LUN217" s="159"/>
      <c r="LUO217" s="158"/>
      <c r="LUP217" s="161"/>
      <c r="LUQ217" s="160"/>
      <c r="LUR217" s="159"/>
      <c r="LUS217" s="158"/>
      <c r="LUT217" s="161"/>
      <c r="LUU217" s="160"/>
      <c r="LUV217" s="159"/>
      <c r="LUW217" s="158"/>
      <c r="LUX217" s="161"/>
      <c r="LUY217" s="160"/>
      <c r="LUZ217" s="159"/>
      <c r="LVA217" s="158"/>
      <c r="LVB217" s="161"/>
      <c r="LVC217" s="160"/>
      <c r="LVD217" s="159"/>
      <c r="LVE217" s="158"/>
      <c r="LVF217" s="161"/>
      <c r="LVG217" s="160"/>
      <c r="LVH217" s="159"/>
      <c r="LVI217" s="158"/>
      <c r="LVJ217" s="161"/>
      <c r="LVK217" s="160"/>
      <c r="LVL217" s="159"/>
      <c r="LVM217" s="158"/>
      <c r="LVN217" s="161"/>
      <c r="LVO217" s="160"/>
      <c r="LVP217" s="159"/>
      <c r="LVQ217" s="158"/>
      <c r="LVR217" s="161"/>
      <c r="LVS217" s="160"/>
      <c r="LVT217" s="159"/>
      <c r="LVU217" s="158"/>
      <c r="LVV217" s="161"/>
      <c r="LVW217" s="160"/>
      <c r="LVX217" s="159"/>
      <c r="LVY217" s="158"/>
      <c r="LVZ217" s="161"/>
      <c r="LWA217" s="160"/>
      <c r="LWB217" s="159"/>
      <c r="LWC217" s="158"/>
      <c r="LWD217" s="161"/>
      <c r="LWE217" s="160"/>
      <c r="LWF217" s="159"/>
      <c r="LWG217" s="158"/>
      <c r="LWH217" s="161"/>
      <c r="LWI217" s="160"/>
      <c r="LWJ217" s="159"/>
      <c r="LWK217" s="158"/>
      <c r="LWL217" s="161"/>
      <c r="LWM217" s="160"/>
      <c r="LWN217" s="159"/>
      <c r="LWO217" s="158"/>
      <c r="LWP217" s="161"/>
      <c r="LWQ217" s="160"/>
      <c r="LWR217" s="159"/>
      <c r="LWS217" s="158"/>
      <c r="LWT217" s="161"/>
      <c r="LWU217" s="160"/>
      <c r="LWV217" s="159"/>
      <c r="LWW217" s="158"/>
      <c r="LWX217" s="161"/>
      <c r="LWY217" s="160"/>
      <c r="LWZ217" s="159"/>
      <c r="LXA217" s="158"/>
      <c r="LXB217" s="161"/>
      <c r="LXC217" s="160"/>
      <c r="LXD217" s="159"/>
      <c r="LXE217" s="158"/>
      <c r="LXF217" s="161"/>
      <c r="LXG217" s="160"/>
      <c r="LXH217" s="159"/>
      <c r="LXI217" s="158"/>
      <c r="LXJ217" s="161"/>
      <c r="LXK217" s="160"/>
      <c r="LXL217" s="159"/>
      <c r="LXM217" s="158"/>
      <c r="LXN217" s="161"/>
      <c r="LXO217" s="160"/>
      <c r="LXP217" s="159"/>
      <c r="LXQ217" s="158"/>
      <c r="LXR217" s="161"/>
      <c r="LXS217" s="160"/>
      <c r="LXT217" s="159"/>
      <c r="LXU217" s="158"/>
      <c r="LXV217" s="161"/>
      <c r="LXW217" s="160"/>
      <c r="LXX217" s="159"/>
      <c r="LXY217" s="158"/>
      <c r="LXZ217" s="161"/>
      <c r="LYA217" s="160"/>
      <c r="LYB217" s="159"/>
      <c r="LYC217" s="158"/>
      <c r="LYD217" s="161"/>
      <c r="LYE217" s="160"/>
      <c r="LYF217" s="159"/>
      <c r="LYG217" s="158"/>
      <c r="LYH217" s="161"/>
      <c r="LYI217" s="160"/>
      <c r="LYJ217" s="159"/>
      <c r="LYK217" s="158"/>
      <c r="LYL217" s="161"/>
      <c r="LYM217" s="672"/>
      <c r="LYN217" s="672"/>
      <c r="LYO217" s="672"/>
      <c r="LYP217" s="673"/>
      <c r="LYQ217" s="167"/>
      <c r="LYR217" s="674"/>
      <c r="LYS217" s="674"/>
      <c r="LYT217" s="674"/>
      <c r="LYU217" s="164"/>
      <c r="LYV217" s="160"/>
      <c r="LYW217" s="159"/>
      <c r="LYX217" s="158"/>
      <c r="LYY217" s="161"/>
      <c r="LYZ217" s="160"/>
      <c r="LZA217" s="159"/>
      <c r="LZB217" s="158"/>
      <c r="LZC217" s="161"/>
      <c r="LZD217" s="160"/>
      <c r="LZE217" s="159"/>
      <c r="LZF217" s="158"/>
      <c r="LZG217" s="161"/>
      <c r="LZH217" s="160"/>
      <c r="LZI217" s="159"/>
      <c r="LZJ217" s="158"/>
      <c r="LZK217" s="161"/>
      <c r="LZL217" s="160"/>
      <c r="LZM217" s="159"/>
      <c r="LZN217" s="158"/>
      <c r="LZO217" s="161"/>
      <c r="LZP217" s="160"/>
      <c r="LZQ217" s="159"/>
      <c r="LZR217" s="158"/>
      <c r="LZS217" s="161"/>
      <c r="LZT217" s="160"/>
      <c r="LZU217" s="159"/>
      <c r="LZV217" s="158"/>
      <c r="LZW217" s="161"/>
      <c r="LZX217" s="160"/>
      <c r="LZY217" s="159"/>
      <c r="LZZ217" s="158"/>
      <c r="MAA217" s="161"/>
      <c r="MAB217" s="160"/>
      <c r="MAC217" s="159"/>
      <c r="MAD217" s="158"/>
      <c r="MAE217" s="161"/>
      <c r="MAF217" s="160"/>
      <c r="MAG217" s="159"/>
      <c r="MAH217" s="158"/>
      <c r="MAI217" s="161"/>
      <c r="MAJ217" s="160"/>
      <c r="MAK217" s="159"/>
      <c r="MAL217" s="158"/>
      <c r="MAM217" s="161"/>
      <c r="MAN217" s="160"/>
      <c r="MAO217" s="159"/>
      <c r="MAP217" s="158"/>
      <c r="MAQ217" s="161"/>
      <c r="MAR217" s="160"/>
      <c r="MAS217" s="159"/>
      <c r="MAT217" s="158"/>
      <c r="MAU217" s="161"/>
      <c r="MAV217" s="160"/>
      <c r="MAW217" s="159"/>
      <c r="MAX217" s="158"/>
      <c r="MAY217" s="161"/>
      <c r="MAZ217" s="160"/>
      <c r="MBA217" s="159"/>
      <c r="MBB217" s="158"/>
      <c r="MBC217" s="161"/>
      <c r="MBD217" s="160"/>
      <c r="MBE217" s="159"/>
      <c r="MBF217" s="158"/>
      <c r="MBG217" s="161"/>
      <c r="MBH217" s="160"/>
      <c r="MBI217" s="159"/>
      <c r="MBJ217" s="158"/>
      <c r="MBK217" s="161"/>
      <c r="MBL217" s="160"/>
      <c r="MBM217" s="159"/>
      <c r="MBN217" s="158"/>
      <c r="MBO217" s="161"/>
      <c r="MBP217" s="160"/>
      <c r="MBQ217" s="159"/>
      <c r="MBR217" s="158"/>
      <c r="MBS217" s="161"/>
      <c r="MBT217" s="160"/>
      <c r="MBU217" s="159"/>
      <c r="MBV217" s="158"/>
      <c r="MBW217" s="161"/>
      <c r="MBX217" s="160"/>
      <c r="MBY217" s="159"/>
      <c r="MBZ217" s="158"/>
      <c r="MCA217" s="161"/>
      <c r="MCB217" s="160"/>
      <c r="MCC217" s="159"/>
      <c r="MCD217" s="158"/>
      <c r="MCE217" s="161"/>
      <c r="MCF217" s="160"/>
      <c r="MCG217" s="159"/>
      <c r="MCH217" s="158"/>
      <c r="MCI217" s="161"/>
      <c r="MCJ217" s="160"/>
      <c r="MCK217" s="159"/>
      <c r="MCL217" s="158"/>
      <c r="MCM217" s="161"/>
      <c r="MCN217" s="160"/>
      <c r="MCO217" s="159"/>
      <c r="MCP217" s="158"/>
      <c r="MCQ217" s="161"/>
      <c r="MCR217" s="160"/>
      <c r="MCS217" s="159"/>
      <c r="MCT217" s="158"/>
      <c r="MCU217" s="161"/>
      <c r="MCV217" s="160"/>
      <c r="MCW217" s="159"/>
      <c r="MCX217" s="158"/>
      <c r="MCY217" s="161"/>
      <c r="MCZ217" s="160"/>
      <c r="MDA217" s="159"/>
      <c r="MDB217" s="158"/>
      <c r="MDC217" s="161"/>
      <c r="MDD217" s="160"/>
      <c r="MDE217" s="159"/>
      <c r="MDF217" s="158"/>
      <c r="MDG217" s="161"/>
      <c r="MDH217" s="160"/>
      <c r="MDI217" s="159"/>
      <c r="MDJ217" s="158"/>
      <c r="MDK217" s="161"/>
      <c r="MDL217" s="160"/>
      <c r="MDM217" s="159"/>
      <c r="MDN217" s="158"/>
      <c r="MDO217" s="161"/>
      <c r="MDP217" s="672"/>
      <c r="MDQ217" s="672"/>
      <c r="MDR217" s="672"/>
      <c r="MDS217" s="673"/>
      <c r="MDT217" s="167"/>
      <c r="MDU217" s="674"/>
      <c r="MDV217" s="674"/>
      <c r="MDW217" s="674"/>
      <c r="MDX217" s="164"/>
      <c r="MDY217" s="160"/>
      <c r="MDZ217" s="159"/>
      <c r="MEA217" s="158"/>
      <c r="MEB217" s="161"/>
      <c r="MEC217" s="160"/>
      <c r="MED217" s="159"/>
      <c r="MEE217" s="158"/>
      <c r="MEF217" s="161"/>
      <c r="MEG217" s="160"/>
      <c r="MEH217" s="159"/>
      <c r="MEI217" s="158"/>
      <c r="MEJ217" s="161"/>
      <c r="MEK217" s="160"/>
      <c r="MEL217" s="159"/>
      <c r="MEM217" s="158"/>
      <c r="MEN217" s="161"/>
      <c r="MEO217" s="160"/>
      <c r="MEP217" s="159"/>
      <c r="MEQ217" s="158"/>
      <c r="MER217" s="161"/>
      <c r="MES217" s="160"/>
      <c r="MET217" s="159"/>
      <c r="MEU217" s="158"/>
      <c r="MEV217" s="161"/>
      <c r="MEW217" s="160"/>
      <c r="MEX217" s="159"/>
      <c r="MEY217" s="158"/>
      <c r="MEZ217" s="161"/>
      <c r="MFA217" s="160"/>
      <c r="MFB217" s="159"/>
      <c r="MFC217" s="158"/>
      <c r="MFD217" s="161"/>
      <c r="MFE217" s="160"/>
      <c r="MFF217" s="159"/>
      <c r="MFG217" s="158"/>
      <c r="MFH217" s="161"/>
      <c r="MFI217" s="160"/>
      <c r="MFJ217" s="159"/>
      <c r="MFK217" s="158"/>
      <c r="MFL217" s="161"/>
      <c r="MFM217" s="160"/>
      <c r="MFN217" s="159"/>
      <c r="MFO217" s="158"/>
      <c r="MFP217" s="161"/>
      <c r="MFQ217" s="160"/>
      <c r="MFR217" s="159"/>
      <c r="MFS217" s="158"/>
      <c r="MFT217" s="161"/>
      <c r="MFU217" s="160"/>
      <c r="MFV217" s="159"/>
      <c r="MFW217" s="158"/>
      <c r="MFX217" s="161"/>
      <c r="MFY217" s="160"/>
      <c r="MFZ217" s="159"/>
      <c r="MGA217" s="158"/>
      <c r="MGB217" s="161"/>
      <c r="MGC217" s="160"/>
      <c r="MGD217" s="159"/>
      <c r="MGE217" s="158"/>
      <c r="MGF217" s="161"/>
      <c r="MGG217" s="160"/>
      <c r="MGH217" s="159"/>
      <c r="MGI217" s="158"/>
      <c r="MGJ217" s="161"/>
      <c r="MGK217" s="160"/>
      <c r="MGL217" s="159"/>
      <c r="MGM217" s="158"/>
      <c r="MGN217" s="161"/>
      <c r="MGO217" s="160"/>
      <c r="MGP217" s="159"/>
      <c r="MGQ217" s="158"/>
      <c r="MGR217" s="161"/>
      <c r="MGS217" s="160"/>
      <c r="MGT217" s="159"/>
      <c r="MGU217" s="158"/>
      <c r="MGV217" s="161"/>
      <c r="MGW217" s="160"/>
      <c r="MGX217" s="159"/>
      <c r="MGY217" s="158"/>
      <c r="MGZ217" s="161"/>
      <c r="MHA217" s="160"/>
      <c r="MHB217" s="159"/>
      <c r="MHC217" s="158"/>
      <c r="MHD217" s="161"/>
      <c r="MHE217" s="160"/>
      <c r="MHF217" s="159"/>
      <c r="MHG217" s="158"/>
      <c r="MHH217" s="161"/>
      <c r="MHI217" s="160"/>
      <c r="MHJ217" s="159"/>
      <c r="MHK217" s="158"/>
      <c r="MHL217" s="161"/>
      <c r="MHM217" s="160"/>
      <c r="MHN217" s="159"/>
      <c r="MHO217" s="158"/>
      <c r="MHP217" s="161"/>
      <c r="MHQ217" s="160"/>
      <c r="MHR217" s="159"/>
      <c r="MHS217" s="158"/>
      <c r="MHT217" s="161"/>
      <c r="MHU217" s="160"/>
      <c r="MHV217" s="159"/>
      <c r="MHW217" s="158"/>
      <c r="MHX217" s="161"/>
      <c r="MHY217" s="160"/>
      <c r="MHZ217" s="159"/>
      <c r="MIA217" s="158"/>
      <c r="MIB217" s="161"/>
      <c r="MIC217" s="160"/>
      <c r="MID217" s="159"/>
      <c r="MIE217" s="158"/>
      <c r="MIF217" s="161"/>
      <c r="MIG217" s="160"/>
      <c r="MIH217" s="159"/>
      <c r="MII217" s="158"/>
      <c r="MIJ217" s="161"/>
      <c r="MIK217" s="160"/>
      <c r="MIL217" s="159"/>
      <c r="MIM217" s="158"/>
      <c r="MIN217" s="161"/>
      <c r="MIO217" s="160"/>
      <c r="MIP217" s="159"/>
      <c r="MIQ217" s="158"/>
      <c r="MIR217" s="161"/>
      <c r="MIS217" s="672"/>
      <c r="MIT217" s="672"/>
      <c r="MIU217" s="672"/>
      <c r="MIV217" s="673"/>
      <c r="MIW217" s="167"/>
      <c r="MIX217" s="674"/>
      <c r="MIY217" s="674"/>
      <c r="MIZ217" s="674"/>
      <c r="MJA217" s="164"/>
      <c r="MJB217" s="160"/>
      <c r="MJC217" s="159"/>
      <c r="MJD217" s="158"/>
      <c r="MJE217" s="161"/>
      <c r="MJF217" s="160"/>
      <c r="MJG217" s="159"/>
      <c r="MJH217" s="158"/>
      <c r="MJI217" s="161"/>
      <c r="MJJ217" s="160"/>
      <c r="MJK217" s="159"/>
      <c r="MJL217" s="158"/>
      <c r="MJM217" s="161"/>
      <c r="MJN217" s="160"/>
      <c r="MJO217" s="159"/>
      <c r="MJP217" s="158"/>
      <c r="MJQ217" s="161"/>
      <c r="MJR217" s="160"/>
      <c r="MJS217" s="159"/>
      <c r="MJT217" s="158"/>
      <c r="MJU217" s="161"/>
      <c r="MJV217" s="160"/>
      <c r="MJW217" s="159"/>
      <c r="MJX217" s="158"/>
      <c r="MJY217" s="161"/>
      <c r="MJZ217" s="160"/>
      <c r="MKA217" s="159"/>
      <c r="MKB217" s="158"/>
      <c r="MKC217" s="161"/>
      <c r="MKD217" s="160"/>
      <c r="MKE217" s="159"/>
      <c r="MKF217" s="158"/>
      <c r="MKG217" s="161"/>
      <c r="MKH217" s="160"/>
      <c r="MKI217" s="159"/>
      <c r="MKJ217" s="158"/>
      <c r="MKK217" s="161"/>
      <c r="MKL217" s="160"/>
      <c r="MKM217" s="159"/>
      <c r="MKN217" s="158"/>
      <c r="MKO217" s="161"/>
      <c r="MKP217" s="160"/>
      <c r="MKQ217" s="159"/>
      <c r="MKR217" s="158"/>
      <c r="MKS217" s="161"/>
      <c r="MKT217" s="160"/>
      <c r="MKU217" s="159"/>
      <c r="MKV217" s="158"/>
      <c r="MKW217" s="161"/>
      <c r="MKX217" s="160"/>
      <c r="MKY217" s="159"/>
      <c r="MKZ217" s="158"/>
      <c r="MLA217" s="161"/>
      <c r="MLB217" s="160"/>
      <c r="MLC217" s="159"/>
      <c r="MLD217" s="158"/>
      <c r="MLE217" s="161"/>
      <c r="MLF217" s="160"/>
      <c r="MLG217" s="159"/>
      <c r="MLH217" s="158"/>
      <c r="MLI217" s="161"/>
      <c r="MLJ217" s="160"/>
      <c r="MLK217" s="159"/>
      <c r="MLL217" s="158"/>
      <c r="MLM217" s="161"/>
      <c r="MLN217" s="160"/>
      <c r="MLO217" s="159"/>
      <c r="MLP217" s="158"/>
      <c r="MLQ217" s="161"/>
      <c r="MLR217" s="160"/>
      <c r="MLS217" s="159"/>
      <c r="MLT217" s="158"/>
      <c r="MLU217" s="161"/>
      <c r="MLV217" s="160"/>
      <c r="MLW217" s="159"/>
      <c r="MLX217" s="158"/>
      <c r="MLY217" s="161"/>
      <c r="MLZ217" s="160"/>
      <c r="MMA217" s="159"/>
      <c r="MMB217" s="158"/>
      <c r="MMC217" s="161"/>
      <c r="MMD217" s="160"/>
      <c r="MME217" s="159"/>
      <c r="MMF217" s="158"/>
      <c r="MMG217" s="161"/>
      <c r="MMH217" s="160"/>
      <c r="MMI217" s="159"/>
      <c r="MMJ217" s="158"/>
      <c r="MMK217" s="161"/>
      <c r="MML217" s="160"/>
      <c r="MMM217" s="159"/>
      <c r="MMN217" s="158"/>
      <c r="MMO217" s="161"/>
      <c r="MMP217" s="160"/>
      <c r="MMQ217" s="159"/>
      <c r="MMR217" s="158"/>
      <c r="MMS217" s="161"/>
      <c r="MMT217" s="160"/>
      <c r="MMU217" s="159"/>
      <c r="MMV217" s="158"/>
      <c r="MMW217" s="161"/>
      <c r="MMX217" s="160"/>
      <c r="MMY217" s="159"/>
      <c r="MMZ217" s="158"/>
      <c r="MNA217" s="161"/>
      <c r="MNB217" s="160"/>
      <c r="MNC217" s="159"/>
      <c r="MND217" s="158"/>
      <c r="MNE217" s="161"/>
      <c r="MNF217" s="160"/>
      <c r="MNG217" s="159"/>
      <c r="MNH217" s="158"/>
      <c r="MNI217" s="161"/>
      <c r="MNJ217" s="160"/>
      <c r="MNK217" s="159"/>
      <c r="MNL217" s="158"/>
      <c r="MNM217" s="161"/>
      <c r="MNN217" s="160"/>
      <c r="MNO217" s="159"/>
      <c r="MNP217" s="158"/>
      <c r="MNQ217" s="161"/>
      <c r="MNR217" s="160"/>
      <c r="MNS217" s="159"/>
      <c r="MNT217" s="158"/>
      <c r="MNU217" s="161"/>
      <c r="MNV217" s="672"/>
      <c r="MNW217" s="672"/>
      <c r="MNX217" s="672"/>
      <c r="MNY217" s="673"/>
      <c r="MNZ217" s="167"/>
      <c r="MOA217" s="674"/>
      <c r="MOB217" s="674"/>
      <c r="MOC217" s="674"/>
      <c r="MOD217" s="164"/>
      <c r="MOE217" s="160"/>
      <c r="MOF217" s="159"/>
      <c r="MOG217" s="158"/>
      <c r="MOH217" s="161"/>
      <c r="MOI217" s="160"/>
      <c r="MOJ217" s="159"/>
      <c r="MOK217" s="158"/>
      <c r="MOL217" s="161"/>
      <c r="MOM217" s="160"/>
      <c r="MON217" s="159"/>
      <c r="MOO217" s="158"/>
      <c r="MOP217" s="161"/>
      <c r="MOQ217" s="160"/>
      <c r="MOR217" s="159"/>
      <c r="MOS217" s="158"/>
      <c r="MOT217" s="161"/>
      <c r="MOU217" s="160"/>
      <c r="MOV217" s="159"/>
      <c r="MOW217" s="158"/>
      <c r="MOX217" s="161"/>
      <c r="MOY217" s="160"/>
      <c r="MOZ217" s="159"/>
      <c r="MPA217" s="158"/>
      <c r="MPB217" s="161"/>
      <c r="MPC217" s="160"/>
      <c r="MPD217" s="159"/>
      <c r="MPE217" s="158"/>
      <c r="MPF217" s="161"/>
      <c r="MPG217" s="160"/>
      <c r="MPH217" s="159"/>
      <c r="MPI217" s="158"/>
      <c r="MPJ217" s="161"/>
      <c r="MPK217" s="160"/>
      <c r="MPL217" s="159"/>
      <c r="MPM217" s="158"/>
      <c r="MPN217" s="161"/>
      <c r="MPO217" s="160"/>
      <c r="MPP217" s="159"/>
      <c r="MPQ217" s="158"/>
      <c r="MPR217" s="161"/>
      <c r="MPS217" s="160"/>
      <c r="MPT217" s="159"/>
      <c r="MPU217" s="158"/>
      <c r="MPV217" s="161"/>
      <c r="MPW217" s="160"/>
      <c r="MPX217" s="159"/>
      <c r="MPY217" s="158"/>
      <c r="MPZ217" s="161"/>
      <c r="MQA217" s="160"/>
      <c r="MQB217" s="159"/>
      <c r="MQC217" s="158"/>
      <c r="MQD217" s="161"/>
      <c r="MQE217" s="160"/>
      <c r="MQF217" s="159"/>
      <c r="MQG217" s="158"/>
      <c r="MQH217" s="161"/>
      <c r="MQI217" s="160"/>
      <c r="MQJ217" s="159"/>
      <c r="MQK217" s="158"/>
      <c r="MQL217" s="161"/>
      <c r="MQM217" s="160"/>
      <c r="MQN217" s="159"/>
      <c r="MQO217" s="158"/>
      <c r="MQP217" s="161"/>
      <c r="MQQ217" s="160"/>
      <c r="MQR217" s="159"/>
      <c r="MQS217" s="158"/>
      <c r="MQT217" s="161"/>
      <c r="MQU217" s="160"/>
      <c r="MQV217" s="159"/>
      <c r="MQW217" s="158"/>
      <c r="MQX217" s="161"/>
      <c r="MQY217" s="160"/>
      <c r="MQZ217" s="159"/>
      <c r="MRA217" s="158"/>
      <c r="MRB217" s="161"/>
      <c r="MRC217" s="160"/>
      <c r="MRD217" s="159"/>
      <c r="MRE217" s="158"/>
      <c r="MRF217" s="161"/>
      <c r="MRG217" s="160"/>
      <c r="MRH217" s="159"/>
      <c r="MRI217" s="158"/>
      <c r="MRJ217" s="161"/>
      <c r="MRK217" s="160"/>
      <c r="MRL217" s="159"/>
      <c r="MRM217" s="158"/>
      <c r="MRN217" s="161"/>
      <c r="MRO217" s="160"/>
      <c r="MRP217" s="159"/>
      <c r="MRQ217" s="158"/>
      <c r="MRR217" s="161"/>
      <c r="MRS217" s="160"/>
      <c r="MRT217" s="159"/>
      <c r="MRU217" s="158"/>
      <c r="MRV217" s="161"/>
      <c r="MRW217" s="160"/>
      <c r="MRX217" s="159"/>
      <c r="MRY217" s="158"/>
      <c r="MRZ217" s="161"/>
      <c r="MSA217" s="160"/>
      <c r="MSB217" s="159"/>
      <c r="MSC217" s="158"/>
      <c r="MSD217" s="161"/>
      <c r="MSE217" s="160"/>
      <c r="MSF217" s="159"/>
      <c r="MSG217" s="158"/>
      <c r="MSH217" s="161"/>
      <c r="MSI217" s="160"/>
      <c r="MSJ217" s="159"/>
      <c r="MSK217" s="158"/>
      <c r="MSL217" s="161"/>
      <c r="MSM217" s="160"/>
      <c r="MSN217" s="159"/>
      <c r="MSO217" s="158"/>
      <c r="MSP217" s="161"/>
      <c r="MSQ217" s="160"/>
      <c r="MSR217" s="159"/>
      <c r="MSS217" s="158"/>
      <c r="MST217" s="161"/>
      <c r="MSU217" s="160"/>
      <c r="MSV217" s="159"/>
      <c r="MSW217" s="158"/>
      <c r="MSX217" s="161"/>
      <c r="MSY217" s="672"/>
      <c r="MSZ217" s="672"/>
      <c r="MTA217" s="672"/>
      <c r="MTB217" s="673"/>
      <c r="MTC217" s="167"/>
      <c r="MTD217" s="674"/>
      <c r="MTE217" s="674"/>
      <c r="MTF217" s="674"/>
      <c r="MTG217" s="164"/>
      <c r="MTH217" s="160"/>
      <c r="MTI217" s="159"/>
      <c r="MTJ217" s="158"/>
      <c r="MTK217" s="161"/>
      <c r="MTL217" s="160"/>
      <c r="MTM217" s="159"/>
      <c r="MTN217" s="158"/>
      <c r="MTO217" s="161"/>
      <c r="MTP217" s="160"/>
      <c r="MTQ217" s="159"/>
      <c r="MTR217" s="158"/>
      <c r="MTS217" s="161"/>
      <c r="MTT217" s="160"/>
      <c r="MTU217" s="159"/>
      <c r="MTV217" s="158"/>
      <c r="MTW217" s="161"/>
      <c r="MTX217" s="160"/>
      <c r="MTY217" s="159"/>
      <c r="MTZ217" s="158"/>
      <c r="MUA217" s="161"/>
      <c r="MUB217" s="160"/>
      <c r="MUC217" s="159"/>
      <c r="MUD217" s="158"/>
      <c r="MUE217" s="161"/>
      <c r="MUF217" s="160"/>
      <c r="MUG217" s="159"/>
      <c r="MUH217" s="158"/>
      <c r="MUI217" s="161"/>
      <c r="MUJ217" s="160"/>
      <c r="MUK217" s="159"/>
      <c r="MUL217" s="158"/>
      <c r="MUM217" s="161"/>
      <c r="MUN217" s="160"/>
      <c r="MUO217" s="159"/>
      <c r="MUP217" s="158"/>
      <c r="MUQ217" s="161"/>
      <c r="MUR217" s="160"/>
      <c r="MUS217" s="159"/>
      <c r="MUT217" s="158"/>
      <c r="MUU217" s="161"/>
      <c r="MUV217" s="160"/>
      <c r="MUW217" s="159"/>
      <c r="MUX217" s="158"/>
      <c r="MUY217" s="161"/>
      <c r="MUZ217" s="160"/>
      <c r="MVA217" s="159"/>
      <c r="MVB217" s="158"/>
      <c r="MVC217" s="161"/>
      <c r="MVD217" s="160"/>
      <c r="MVE217" s="159"/>
      <c r="MVF217" s="158"/>
      <c r="MVG217" s="161"/>
      <c r="MVH217" s="160"/>
      <c r="MVI217" s="159"/>
      <c r="MVJ217" s="158"/>
      <c r="MVK217" s="161"/>
      <c r="MVL217" s="160"/>
      <c r="MVM217" s="159"/>
      <c r="MVN217" s="158"/>
      <c r="MVO217" s="161"/>
      <c r="MVP217" s="160"/>
      <c r="MVQ217" s="159"/>
      <c r="MVR217" s="158"/>
      <c r="MVS217" s="161"/>
      <c r="MVT217" s="160"/>
      <c r="MVU217" s="159"/>
      <c r="MVV217" s="158"/>
      <c r="MVW217" s="161"/>
      <c r="MVX217" s="160"/>
      <c r="MVY217" s="159"/>
      <c r="MVZ217" s="158"/>
      <c r="MWA217" s="161"/>
      <c r="MWB217" s="160"/>
      <c r="MWC217" s="159"/>
      <c r="MWD217" s="158"/>
      <c r="MWE217" s="161"/>
      <c r="MWF217" s="160"/>
      <c r="MWG217" s="159"/>
      <c r="MWH217" s="158"/>
      <c r="MWI217" s="161"/>
      <c r="MWJ217" s="160"/>
      <c r="MWK217" s="159"/>
      <c r="MWL217" s="158"/>
      <c r="MWM217" s="161"/>
      <c r="MWN217" s="160"/>
      <c r="MWO217" s="159"/>
      <c r="MWP217" s="158"/>
      <c r="MWQ217" s="161"/>
      <c r="MWR217" s="160"/>
      <c r="MWS217" s="159"/>
      <c r="MWT217" s="158"/>
      <c r="MWU217" s="161"/>
      <c r="MWV217" s="160"/>
      <c r="MWW217" s="159"/>
      <c r="MWX217" s="158"/>
      <c r="MWY217" s="161"/>
      <c r="MWZ217" s="160"/>
      <c r="MXA217" s="159"/>
      <c r="MXB217" s="158"/>
      <c r="MXC217" s="161"/>
      <c r="MXD217" s="160"/>
      <c r="MXE217" s="159"/>
      <c r="MXF217" s="158"/>
      <c r="MXG217" s="161"/>
      <c r="MXH217" s="160"/>
      <c r="MXI217" s="159"/>
      <c r="MXJ217" s="158"/>
      <c r="MXK217" s="161"/>
      <c r="MXL217" s="160"/>
      <c r="MXM217" s="159"/>
      <c r="MXN217" s="158"/>
      <c r="MXO217" s="161"/>
      <c r="MXP217" s="160"/>
      <c r="MXQ217" s="159"/>
      <c r="MXR217" s="158"/>
      <c r="MXS217" s="161"/>
      <c r="MXT217" s="160"/>
      <c r="MXU217" s="159"/>
      <c r="MXV217" s="158"/>
      <c r="MXW217" s="161"/>
      <c r="MXX217" s="160"/>
      <c r="MXY217" s="159"/>
      <c r="MXZ217" s="158"/>
      <c r="MYA217" s="161"/>
      <c r="MYB217" s="672"/>
      <c r="MYC217" s="672"/>
      <c r="MYD217" s="672"/>
      <c r="MYE217" s="673"/>
      <c r="MYF217" s="167"/>
      <c r="MYG217" s="674"/>
      <c r="MYH217" s="674"/>
      <c r="MYI217" s="674"/>
      <c r="MYJ217" s="164"/>
      <c r="MYK217" s="160"/>
      <c r="MYL217" s="159"/>
      <c r="MYM217" s="158"/>
      <c r="MYN217" s="161"/>
      <c r="MYO217" s="160"/>
      <c r="MYP217" s="159"/>
      <c r="MYQ217" s="158"/>
      <c r="MYR217" s="161"/>
      <c r="MYS217" s="160"/>
      <c r="MYT217" s="159"/>
      <c r="MYU217" s="158"/>
      <c r="MYV217" s="161"/>
      <c r="MYW217" s="160"/>
      <c r="MYX217" s="159"/>
      <c r="MYY217" s="158"/>
      <c r="MYZ217" s="161"/>
      <c r="MZA217" s="160"/>
      <c r="MZB217" s="159"/>
      <c r="MZC217" s="158"/>
      <c r="MZD217" s="161"/>
      <c r="MZE217" s="160"/>
      <c r="MZF217" s="159"/>
      <c r="MZG217" s="158"/>
      <c r="MZH217" s="161"/>
      <c r="MZI217" s="160"/>
      <c r="MZJ217" s="159"/>
      <c r="MZK217" s="158"/>
      <c r="MZL217" s="161"/>
      <c r="MZM217" s="160"/>
      <c r="MZN217" s="159"/>
      <c r="MZO217" s="158"/>
      <c r="MZP217" s="161"/>
      <c r="MZQ217" s="160"/>
      <c r="MZR217" s="159"/>
      <c r="MZS217" s="158"/>
      <c r="MZT217" s="161"/>
      <c r="MZU217" s="160"/>
      <c r="MZV217" s="159"/>
      <c r="MZW217" s="158"/>
      <c r="MZX217" s="161"/>
      <c r="MZY217" s="160"/>
      <c r="MZZ217" s="159"/>
      <c r="NAA217" s="158"/>
      <c r="NAB217" s="161"/>
      <c r="NAC217" s="160"/>
      <c r="NAD217" s="159"/>
      <c r="NAE217" s="158"/>
      <c r="NAF217" s="161"/>
      <c r="NAG217" s="160"/>
      <c r="NAH217" s="159"/>
      <c r="NAI217" s="158"/>
      <c r="NAJ217" s="161"/>
      <c r="NAK217" s="160"/>
      <c r="NAL217" s="159"/>
      <c r="NAM217" s="158"/>
      <c r="NAN217" s="161"/>
      <c r="NAO217" s="160"/>
      <c r="NAP217" s="159"/>
      <c r="NAQ217" s="158"/>
      <c r="NAR217" s="161"/>
      <c r="NAS217" s="160"/>
      <c r="NAT217" s="159"/>
      <c r="NAU217" s="158"/>
      <c r="NAV217" s="161"/>
      <c r="NAW217" s="160"/>
      <c r="NAX217" s="159"/>
      <c r="NAY217" s="158"/>
      <c r="NAZ217" s="161"/>
      <c r="NBA217" s="160"/>
      <c r="NBB217" s="159"/>
      <c r="NBC217" s="158"/>
      <c r="NBD217" s="161"/>
      <c r="NBE217" s="160"/>
      <c r="NBF217" s="159"/>
      <c r="NBG217" s="158"/>
      <c r="NBH217" s="161"/>
      <c r="NBI217" s="160"/>
      <c r="NBJ217" s="159"/>
      <c r="NBK217" s="158"/>
      <c r="NBL217" s="161"/>
      <c r="NBM217" s="160"/>
      <c r="NBN217" s="159"/>
      <c r="NBO217" s="158"/>
      <c r="NBP217" s="161"/>
      <c r="NBQ217" s="160"/>
      <c r="NBR217" s="159"/>
      <c r="NBS217" s="158"/>
      <c r="NBT217" s="161"/>
      <c r="NBU217" s="160"/>
      <c r="NBV217" s="159"/>
      <c r="NBW217" s="158"/>
      <c r="NBX217" s="161"/>
      <c r="NBY217" s="160"/>
      <c r="NBZ217" s="159"/>
      <c r="NCA217" s="158"/>
      <c r="NCB217" s="161"/>
      <c r="NCC217" s="160"/>
      <c r="NCD217" s="159"/>
      <c r="NCE217" s="158"/>
      <c r="NCF217" s="161"/>
      <c r="NCG217" s="160"/>
      <c r="NCH217" s="159"/>
      <c r="NCI217" s="158"/>
      <c r="NCJ217" s="161"/>
      <c r="NCK217" s="160"/>
      <c r="NCL217" s="159"/>
      <c r="NCM217" s="158"/>
      <c r="NCN217" s="161"/>
      <c r="NCO217" s="160"/>
      <c r="NCP217" s="159"/>
      <c r="NCQ217" s="158"/>
      <c r="NCR217" s="161"/>
      <c r="NCS217" s="160"/>
      <c r="NCT217" s="159"/>
      <c r="NCU217" s="158"/>
      <c r="NCV217" s="161"/>
      <c r="NCW217" s="160"/>
      <c r="NCX217" s="159"/>
      <c r="NCY217" s="158"/>
      <c r="NCZ217" s="161"/>
      <c r="NDA217" s="160"/>
      <c r="NDB217" s="159"/>
      <c r="NDC217" s="158"/>
      <c r="NDD217" s="161"/>
      <c r="NDE217" s="672"/>
      <c r="NDF217" s="672"/>
      <c r="NDG217" s="672"/>
      <c r="NDH217" s="673"/>
      <c r="NDI217" s="167"/>
      <c r="NDJ217" s="674"/>
      <c r="NDK217" s="674"/>
      <c r="NDL217" s="674"/>
      <c r="NDM217" s="164"/>
      <c r="NDN217" s="160"/>
      <c r="NDO217" s="159"/>
      <c r="NDP217" s="158"/>
      <c r="NDQ217" s="161"/>
      <c r="NDR217" s="160"/>
      <c r="NDS217" s="159"/>
      <c r="NDT217" s="158"/>
      <c r="NDU217" s="161"/>
      <c r="NDV217" s="160"/>
      <c r="NDW217" s="159"/>
      <c r="NDX217" s="158"/>
      <c r="NDY217" s="161"/>
      <c r="NDZ217" s="160"/>
      <c r="NEA217" s="159"/>
      <c r="NEB217" s="158"/>
      <c r="NEC217" s="161"/>
      <c r="NED217" s="160"/>
      <c r="NEE217" s="159"/>
      <c r="NEF217" s="158"/>
      <c r="NEG217" s="161"/>
      <c r="NEH217" s="160"/>
      <c r="NEI217" s="159"/>
      <c r="NEJ217" s="158"/>
      <c r="NEK217" s="161"/>
      <c r="NEL217" s="160"/>
      <c r="NEM217" s="159"/>
      <c r="NEN217" s="158"/>
      <c r="NEO217" s="161"/>
      <c r="NEP217" s="160"/>
      <c r="NEQ217" s="159"/>
      <c r="NER217" s="158"/>
      <c r="NES217" s="161"/>
      <c r="NET217" s="160"/>
      <c r="NEU217" s="159"/>
      <c r="NEV217" s="158"/>
      <c r="NEW217" s="161"/>
      <c r="NEX217" s="160"/>
      <c r="NEY217" s="159"/>
      <c r="NEZ217" s="158"/>
      <c r="NFA217" s="161"/>
      <c r="NFB217" s="160"/>
      <c r="NFC217" s="159"/>
      <c r="NFD217" s="158"/>
      <c r="NFE217" s="161"/>
      <c r="NFF217" s="160"/>
      <c r="NFG217" s="159"/>
      <c r="NFH217" s="158"/>
      <c r="NFI217" s="161"/>
      <c r="NFJ217" s="160"/>
      <c r="NFK217" s="159"/>
      <c r="NFL217" s="158"/>
      <c r="NFM217" s="161"/>
      <c r="NFN217" s="160"/>
      <c r="NFO217" s="159"/>
      <c r="NFP217" s="158"/>
      <c r="NFQ217" s="161"/>
      <c r="NFR217" s="160"/>
      <c r="NFS217" s="159"/>
      <c r="NFT217" s="158"/>
      <c r="NFU217" s="161"/>
      <c r="NFV217" s="160"/>
      <c r="NFW217" s="159"/>
      <c r="NFX217" s="158"/>
      <c r="NFY217" s="161"/>
      <c r="NFZ217" s="160"/>
      <c r="NGA217" s="159"/>
      <c r="NGB217" s="158"/>
      <c r="NGC217" s="161"/>
      <c r="NGD217" s="160"/>
      <c r="NGE217" s="159"/>
      <c r="NGF217" s="158"/>
      <c r="NGG217" s="161"/>
      <c r="NGH217" s="160"/>
      <c r="NGI217" s="159"/>
      <c r="NGJ217" s="158"/>
      <c r="NGK217" s="161"/>
      <c r="NGL217" s="160"/>
      <c r="NGM217" s="159"/>
      <c r="NGN217" s="158"/>
      <c r="NGO217" s="161"/>
      <c r="NGP217" s="160"/>
      <c r="NGQ217" s="159"/>
      <c r="NGR217" s="158"/>
      <c r="NGS217" s="161"/>
      <c r="NGT217" s="160"/>
      <c r="NGU217" s="159"/>
      <c r="NGV217" s="158"/>
      <c r="NGW217" s="161"/>
      <c r="NGX217" s="160"/>
      <c r="NGY217" s="159"/>
      <c r="NGZ217" s="158"/>
      <c r="NHA217" s="161"/>
      <c r="NHB217" s="160"/>
      <c r="NHC217" s="159"/>
      <c r="NHD217" s="158"/>
      <c r="NHE217" s="161"/>
      <c r="NHF217" s="160"/>
      <c r="NHG217" s="159"/>
      <c r="NHH217" s="158"/>
      <c r="NHI217" s="161"/>
      <c r="NHJ217" s="160"/>
      <c r="NHK217" s="159"/>
      <c r="NHL217" s="158"/>
      <c r="NHM217" s="161"/>
      <c r="NHN217" s="160"/>
      <c r="NHO217" s="159"/>
      <c r="NHP217" s="158"/>
      <c r="NHQ217" s="161"/>
      <c r="NHR217" s="160"/>
      <c r="NHS217" s="159"/>
      <c r="NHT217" s="158"/>
      <c r="NHU217" s="161"/>
      <c r="NHV217" s="160"/>
      <c r="NHW217" s="159"/>
      <c r="NHX217" s="158"/>
      <c r="NHY217" s="161"/>
      <c r="NHZ217" s="160"/>
      <c r="NIA217" s="159"/>
      <c r="NIB217" s="158"/>
      <c r="NIC217" s="161"/>
      <c r="NID217" s="160"/>
      <c r="NIE217" s="159"/>
      <c r="NIF217" s="158"/>
      <c r="NIG217" s="161"/>
      <c r="NIH217" s="672"/>
      <c r="NII217" s="672"/>
      <c r="NIJ217" s="672"/>
      <c r="NIK217" s="673"/>
      <c r="NIL217" s="167"/>
      <c r="NIM217" s="674"/>
      <c r="NIN217" s="674"/>
      <c r="NIO217" s="674"/>
      <c r="NIP217" s="164"/>
      <c r="NIQ217" s="160"/>
      <c r="NIR217" s="159"/>
      <c r="NIS217" s="158"/>
      <c r="NIT217" s="161"/>
      <c r="NIU217" s="160"/>
      <c r="NIV217" s="159"/>
      <c r="NIW217" s="158"/>
      <c r="NIX217" s="161"/>
      <c r="NIY217" s="160"/>
      <c r="NIZ217" s="159"/>
      <c r="NJA217" s="158"/>
      <c r="NJB217" s="161"/>
      <c r="NJC217" s="160"/>
      <c r="NJD217" s="159"/>
      <c r="NJE217" s="158"/>
      <c r="NJF217" s="161"/>
      <c r="NJG217" s="160"/>
      <c r="NJH217" s="159"/>
      <c r="NJI217" s="158"/>
      <c r="NJJ217" s="161"/>
      <c r="NJK217" s="160"/>
      <c r="NJL217" s="159"/>
      <c r="NJM217" s="158"/>
      <c r="NJN217" s="161"/>
      <c r="NJO217" s="160"/>
      <c r="NJP217" s="159"/>
      <c r="NJQ217" s="158"/>
      <c r="NJR217" s="161"/>
      <c r="NJS217" s="160"/>
      <c r="NJT217" s="159"/>
      <c r="NJU217" s="158"/>
      <c r="NJV217" s="161"/>
      <c r="NJW217" s="160"/>
      <c r="NJX217" s="159"/>
      <c r="NJY217" s="158"/>
      <c r="NJZ217" s="161"/>
      <c r="NKA217" s="160"/>
      <c r="NKB217" s="159"/>
      <c r="NKC217" s="158"/>
      <c r="NKD217" s="161"/>
      <c r="NKE217" s="160"/>
      <c r="NKF217" s="159"/>
      <c r="NKG217" s="158"/>
      <c r="NKH217" s="161"/>
      <c r="NKI217" s="160"/>
      <c r="NKJ217" s="159"/>
      <c r="NKK217" s="158"/>
      <c r="NKL217" s="161"/>
      <c r="NKM217" s="160"/>
      <c r="NKN217" s="159"/>
      <c r="NKO217" s="158"/>
      <c r="NKP217" s="161"/>
      <c r="NKQ217" s="160"/>
      <c r="NKR217" s="159"/>
      <c r="NKS217" s="158"/>
      <c r="NKT217" s="161"/>
      <c r="NKU217" s="160"/>
      <c r="NKV217" s="159"/>
      <c r="NKW217" s="158"/>
      <c r="NKX217" s="161"/>
      <c r="NKY217" s="160"/>
      <c r="NKZ217" s="159"/>
      <c r="NLA217" s="158"/>
      <c r="NLB217" s="161"/>
      <c r="NLC217" s="160"/>
      <c r="NLD217" s="159"/>
      <c r="NLE217" s="158"/>
      <c r="NLF217" s="161"/>
      <c r="NLG217" s="160"/>
      <c r="NLH217" s="159"/>
      <c r="NLI217" s="158"/>
      <c r="NLJ217" s="161"/>
      <c r="NLK217" s="160"/>
      <c r="NLL217" s="159"/>
      <c r="NLM217" s="158"/>
      <c r="NLN217" s="161"/>
      <c r="NLO217" s="160"/>
      <c r="NLP217" s="159"/>
      <c r="NLQ217" s="158"/>
      <c r="NLR217" s="161"/>
      <c r="NLS217" s="160"/>
      <c r="NLT217" s="159"/>
      <c r="NLU217" s="158"/>
      <c r="NLV217" s="161"/>
      <c r="NLW217" s="160"/>
      <c r="NLX217" s="159"/>
      <c r="NLY217" s="158"/>
      <c r="NLZ217" s="161"/>
      <c r="NMA217" s="160"/>
      <c r="NMB217" s="159"/>
      <c r="NMC217" s="158"/>
      <c r="NMD217" s="161"/>
      <c r="NME217" s="160"/>
      <c r="NMF217" s="159"/>
      <c r="NMG217" s="158"/>
      <c r="NMH217" s="161"/>
      <c r="NMI217" s="160"/>
      <c r="NMJ217" s="159"/>
      <c r="NMK217" s="158"/>
      <c r="NML217" s="161"/>
      <c r="NMM217" s="160"/>
      <c r="NMN217" s="159"/>
      <c r="NMO217" s="158"/>
      <c r="NMP217" s="161"/>
      <c r="NMQ217" s="160"/>
      <c r="NMR217" s="159"/>
      <c r="NMS217" s="158"/>
      <c r="NMT217" s="161"/>
      <c r="NMU217" s="160"/>
      <c r="NMV217" s="159"/>
      <c r="NMW217" s="158"/>
      <c r="NMX217" s="161"/>
      <c r="NMY217" s="160"/>
      <c r="NMZ217" s="159"/>
      <c r="NNA217" s="158"/>
      <c r="NNB217" s="161"/>
      <c r="NNC217" s="160"/>
      <c r="NND217" s="159"/>
      <c r="NNE217" s="158"/>
      <c r="NNF217" s="161"/>
      <c r="NNG217" s="160"/>
      <c r="NNH217" s="159"/>
      <c r="NNI217" s="158"/>
      <c r="NNJ217" s="161"/>
      <c r="NNK217" s="672"/>
      <c r="NNL217" s="672"/>
      <c r="NNM217" s="672"/>
      <c r="NNN217" s="673"/>
      <c r="NNO217" s="167"/>
      <c r="NNP217" s="674"/>
      <c r="NNQ217" s="674"/>
      <c r="NNR217" s="674"/>
      <c r="NNS217" s="164"/>
      <c r="NNT217" s="160"/>
      <c r="NNU217" s="159"/>
      <c r="NNV217" s="158"/>
      <c r="NNW217" s="161"/>
      <c r="NNX217" s="160"/>
      <c r="NNY217" s="159"/>
      <c r="NNZ217" s="158"/>
      <c r="NOA217" s="161"/>
      <c r="NOB217" s="160"/>
      <c r="NOC217" s="159"/>
      <c r="NOD217" s="158"/>
      <c r="NOE217" s="161"/>
      <c r="NOF217" s="160"/>
      <c r="NOG217" s="159"/>
      <c r="NOH217" s="158"/>
      <c r="NOI217" s="161"/>
      <c r="NOJ217" s="160"/>
      <c r="NOK217" s="159"/>
      <c r="NOL217" s="158"/>
      <c r="NOM217" s="161"/>
      <c r="NON217" s="160"/>
      <c r="NOO217" s="159"/>
      <c r="NOP217" s="158"/>
      <c r="NOQ217" s="161"/>
      <c r="NOR217" s="160"/>
      <c r="NOS217" s="159"/>
      <c r="NOT217" s="158"/>
      <c r="NOU217" s="161"/>
      <c r="NOV217" s="160"/>
      <c r="NOW217" s="159"/>
      <c r="NOX217" s="158"/>
      <c r="NOY217" s="161"/>
      <c r="NOZ217" s="160"/>
      <c r="NPA217" s="159"/>
      <c r="NPB217" s="158"/>
      <c r="NPC217" s="161"/>
      <c r="NPD217" s="160"/>
      <c r="NPE217" s="159"/>
      <c r="NPF217" s="158"/>
      <c r="NPG217" s="161"/>
      <c r="NPH217" s="160"/>
      <c r="NPI217" s="159"/>
      <c r="NPJ217" s="158"/>
      <c r="NPK217" s="161"/>
      <c r="NPL217" s="160"/>
      <c r="NPM217" s="159"/>
      <c r="NPN217" s="158"/>
      <c r="NPO217" s="161"/>
      <c r="NPP217" s="160"/>
      <c r="NPQ217" s="159"/>
      <c r="NPR217" s="158"/>
      <c r="NPS217" s="161"/>
      <c r="NPT217" s="160"/>
      <c r="NPU217" s="159"/>
      <c r="NPV217" s="158"/>
      <c r="NPW217" s="161"/>
      <c r="NPX217" s="160"/>
      <c r="NPY217" s="159"/>
      <c r="NPZ217" s="158"/>
      <c r="NQA217" s="161"/>
      <c r="NQB217" s="160"/>
      <c r="NQC217" s="159"/>
      <c r="NQD217" s="158"/>
      <c r="NQE217" s="161"/>
      <c r="NQF217" s="160"/>
      <c r="NQG217" s="159"/>
      <c r="NQH217" s="158"/>
      <c r="NQI217" s="161"/>
      <c r="NQJ217" s="160"/>
      <c r="NQK217" s="159"/>
      <c r="NQL217" s="158"/>
      <c r="NQM217" s="161"/>
      <c r="NQN217" s="160"/>
      <c r="NQO217" s="159"/>
      <c r="NQP217" s="158"/>
      <c r="NQQ217" s="161"/>
      <c r="NQR217" s="160"/>
      <c r="NQS217" s="159"/>
      <c r="NQT217" s="158"/>
      <c r="NQU217" s="161"/>
      <c r="NQV217" s="160"/>
      <c r="NQW217" s="159"/>
      <c r="NQX217" s="158"/>
      <c r="NQY217" s="161"/>
      <c r="NQZ217" s="160"/>
      <c r="NRA217" s="159"/>
      <c r="NRB217" s="158"/>
      <c r="NRC217" s="161"/>
      <c r="NRD217" s="160"/>
      <c r="NRE217" s="159"/>
      <c r="NRF217" s="158"/>
      <c r="NRG217" s="161"/>
      <c r="NRH217" s="160"/>
      <c r="NRI217" s="159"/>
      <c r="NRJ217" s="158"/>
      <c r="NRK217" s="161"/>
      <c r="NRL217" s="160"/>
      <c r="NRM217" s="159"/>
      <c r="NRN217" s="158"/>
      <c r="NRO217" s="161"/>
      <c r="NRP217" s="160"/>
      <c r="NRQ217" s="159"/>
      <c r="NRR217" s="158"/>
      <c r="NRS217" s="161"/>
      <c r="NRT217" s="160"/>
      <c r="NRU217" s="159"/>
      <c r="NRV217" s="158"/>
      <c r="NRW217" s="161"/>
      <c r="NRX217" s="160"/>
      <c r="NRY217" s="159"/>
      <c r="NRZ217" s="158"/>
      <c r="NSA217" s="161"/>
      <c r="NSB217" s="160"/>
      <c r="NSC217" s="159"/>
      <c r="NSD217" s="158"/>
      <c r="NSE217" s="161"/>
      <c r="NSF217" s="160"/>
      <c r="NSG217" s="159"/>
      <c r="NSH217" s="158"/>
      <c r="NSI217" s="161"/>
      <c r="NSJ217" s="160"/>
      <c r="NSK217" s="159"/>
      <c r="NSL217" s="158"/>
      <c r="NSM217" s="161"/>
      <c r="NSN217" s="672"/>
      <c r="NSO217" s="672"/>
      <c r="NSP217" s="672"/>
      <c r="NSQ217" s="673"/>
      <c r="NSR217" s="167"/>
      <c r="NSS217" s="674"/>
      <c r="NST217" s="674"/>
      <c r="NSU217" s="674"/>
      <c r="NSV217" s="164"/>
      <c r="NSW217" s="160"/>
      <c r="NSX217" s="159"/>
      <c r="NSY217" s="158"/>
      <c r="NSZ217" s="161"/>
      <c r="NTA217" s="160"/>
      <c r="NTB217" s="159"/>
      <c r="NTC217" s="158"/>
      <c r="NTD217" s="161"/>
      <c r="NTE217" s="160"/>
      <c r="NTF217" s="159"/>
      <c r="NTG217" s="158"/>
      <c r="NTH217" s="161"/>
      <c r="NTI217" s="160"/>
      <c r="NTJ217" s="159"/>
      <c r="NTK217" s="158"/>
      <c r="NTL217" s="161"/>
      <c r="NTM217" s="160"/>
      <c r="NTN217" s="159"/>
      <c r="NTO217" s="158"/>
      <c r="NTP217" s="161"/>
      <c r="NTQ217" s="160"/>
      <c r="NTR217" s="159"/>
      <c r="NTS217" s="158"/>
      <c r="NTT217" s="161"/>
      <c r="NTU217" s="160"/>
      <c r="NTV217" s="159"/>
      <c r="NTW217" s="158"/>
      <c r="NTX217" s="161"/>
      <c r="NTY217" s="160"/>
      <c r="NTZ217" s="159"/>
      <c r="NUA217" s="158"/>
      <c r="NUB217" s="161"/>
      <c r="NUC217" s="160"/>
      <c r="NUD217" s="159"/>
      <c r="NUE217" s="158"/>
      <c r="NUF217" s="161"/>
      <c r="NUG217" s="160"/>
      <c r="NUH217" s="159"/>
      <c r="NUI217" s="158"/>
      <c r="NUJ217" s="161"/>
      <c r="NUK217" s="160"/>
      <c r="NUL217" s="159"/>
      <c r="NUM217" s="158"/>
      <c r="NUN217" s="161"/>
      <c r="NUO217" s="160"/>
      <c r="NUP217" s="159"/>
      <c r="NUQ217" s="158"/>
      <c r="NUR217" s="161"/>
      <c r="NUS217" s="160"/>
      <c r="NUT217" s="159"/>
      <c r="NUU217" s="158"/>
      <c r="NUV217" s="161"/>
      <c r="NUW217" s="160"/>
      <c r="NUX217" s="159"/>
      <c r="NUY217" s="158"/>
      <c r="NUZ217" s="161"/>
      <c r="NVA217" s="160"/>
      <c r="NVB217" s="159"/>
      <c r="NVC217" s="158"/>
      <c r="NVD217" s="161"/>
      <c r="NVE217" s="160"/>
      <c r="NVF217" s="159"/>
      <c r="NVG217" s="158"/>
      <c r="NVH217" s="161"/>
      <c r="NVI217" s="160"/>
      <c r="NVJ217" s="159"/>
      <c r="NVK217" s="158"/>
      <c r="NVL217" s="161"/>
      <c r="NVM217" s="160"/>
      <c r="NVN217" s="159"/>
      <c r="NVO217" s="158"/>
      <c r="NVP217" s="161"/>
      <c r="NVQ217" s="160"/>
      <c r="NVR217" s="159"/>
      <c r="NVS217" s="158"/>
      <c r="NVT217" s="161"/>
      <c r="NVU217" s="160"/>
      <c r="NVV217" s="159"/>
      <c r="NVW217" s="158"/>
      <c r="NVX217" s="161"/>
      <c r="NVY217" s="160"/>
      <c r="NVZ217" s="159"/>
      <c r="NWA217" s="158"/>
      <c r="NWB217" s="161"/>
      <c r="NWC217" s="160"/>
      <c r="NWD217" s="159"/>
      <c r="NWE217" s="158"/>
      <c r="NWF217" s="161"/>
      <c r="NWG217" s="160"/>
      <c r="NWH217" s="159"/>
      <c r="NWI217" s="158"/>
      <c r="NWJ217" s="161"/>
      <c r="NWK217" s="160"/>
      <c r="NWL217" s="159"/>
      <c r="NWM217" s="158"/>
      <c r="NWN217" s="161"/>
      <c r="NWO217" s="160"/>
      <c r="NWP217" s="159"/>
      <c r="NWQ217" s="158"/>
      <c r="NWR217" s="161"/>
      <c r="NWS217" s="160"/>
      <c r="NWT217" s="159"/>
      <c r="NWU217" s="158"/>
      <c r="NWV217" s="161"/>
      <c r="NWW217" s="160"/>
      <c r="NWX217" s="159"/>
      <c r="NWY217" s="158"/>
      <c r="NWZ217" s="161"/>
      <c r="NXA217" s="160"/>
      <c r="NXB217" s="159"/>
      <c r="NXC217" s="158"/>
      <c r="NXD217" s="161"/>
      <c r="NXE217" s="160"/>
      <c r="NXF217" s="159"/>
      <c r="NXG217" s="158"/>
      <c r="NXH217" s="161"/>
      <c r="NXI217" s="160"/>
      <c r="NXJ217" s="159"/>
      <c r="NXK217" s="158"/>
      <c r="NXL217" s="161"/>
      <c r="NXM217" s="160"/>
      <c r="NXN217" s="159"/>
      <c r="NXO217" s="158"/>
      <c r="NXP217" s="161"/>
      <c r="NXQ217" s="672"/>
      <c r="NXR217" s="672"/>
      <c r="NXS217" s="672"/>
      <c r="NXT217" s="673"/>
      <c r="NXU217" s="167"/>
      <c r="NXV217" s="674"/>
      <c r="NXW217" s="674"/>
      <c r="NXX217" s="674"/>
      <c r="NXY217" s="164"/>
      <c r="NXZ217" s="160"/>
      <c r="NYA217" s="159"/>
      <c r="NYB217" s="158"/>
      <c r="NYC217" s="161"/>
      <c r="NYD217" s="160"/>
      <c r="NYE217" s="159"/>
      <c r="NYF217" s="158"/>
      <c r="NYG217" s="161"/>
      <c r="NYH217" s="160"/>
      <c r="NYI217" s="159"/>
      <c r="NYJ217" s="158"/>
      <c r="NYK217" s="161"/>
      <c r="NYL217" s="160"/>
      <c r="NYM217" s="159"/>
      <c r="NYN217" s="158"/>
      <c r="NYO217" s="161"/>
      <c r="NYP217" s="160"/>
      <c r="NYQ217" s="159"/>
      <c r="NYR217" s="158"/>
      <c r="NYS217" s="161"/>
      <c r="NYT217" s="160"/>
      <c r="NYU217" s="159"/>
      <c r="NYV217" s="158"/>
      <c r="NYW217" s="161"/>
      <c r="NYX217" s="160"/>
      <c r="NYY217" s="159"/>
      <c r="NYZ217" s="158"/>
      <c r="NZA217" s="161"/>
      <c r="NZB217" s="160"/>
      <c r="NZC217" s="159"/>
      <c r="NZD217" s="158"/>
      <c r="NZE217" s="161"/>
      <c r="NZF217" s="160"/>
      <c r="NZG217" s="159"/>
      <c r="NZH217" s="158"/>
      <c r="NZI217" s="161"/>
      <c r="NZJ217" s="160"/>
      <c r="NZK217" s="159"/>
      <c r="NZL217" s="158"/>
      <c r="NZM217" s="161"/>
      <c r="NZN217" s="160"/>
      <c r="NZO217" s="159"/>
      <c r="NZP217" s="158"/>
      <c r="NZQ217" s="161"/>
      <c r="NZR217" s="160"/>
      <c r="NZS217" s="159"/>
      <c r="NZT217" s="158"/>
      <c r="NZU217" s="161"/>
      <c r="NZV217" s="160"/>
      <c r="NZW217" s="159"/>
      <c r="NZX217" s="158"/>
      <c r="NZY217" s="161"/>
      <c r="NZZ217" s="160"/>
      <c r="OAA217" s="159"/>
      <c r="OAB217" s="158"/>
      <c r="OAC217" s="161"/>
      <c r="OAD217" s="160"/>
      <c r="OAE217" s="159"/>
      <c r="OAF217" s="158"/>
      <c r="OAG217" s="161"/>
      <c r="OAH217" s="160"/>
      <c r="OAI217" s="159"/>
      <c r="OAJ217" s="158"/>
      <c r="OAK217" s="161"/>
      <c r="OAL217" s="160"/>
      <c r="OAM217" s="159"/>
      <c r="OAN217" s="158"/>
      <c r="OAO217" s="161"/>
      <c r="OAP217" s="160"/>
      <c r="OAQ217" s="159"/>
      <c r="OAR217" s="158"/>
      <c r="OAS217" s="161"/>
      <c r="OAT217" s="160"/>
      <c r="OAU217" s="159"/>
      <c r="OAV217" s="158"/>
      <c r="OAW217" s="161"/>
      <c r="OAX217" s="160"/>
      <c r="OAY217" s="159"/>
      <c r="OAZ217" s="158"/>
      <c r="OBA217" s="161"/>
      <c r="OBB217" s="160"/>
      <c r="OBC217" s="159"/>
      <c r="OBD217" s="158"/>
      <c r="OBE217" s="161"/>
      <c r="OBF217" s="160"/>
      <c r="OBG217" s="159"/>
      <c r="OBH217" s="158"/>
      <c r="OBI217" s="161"/>
      <c r="OBJ217" s="160"/>
      <c r="OBK217" s="159"/>
      <c r="OBL217" s="158"/>
      <c r="OBM217" s="161"/>
      <c r="OBN217" s="160"/>
      <c r="OBO217" s="159"/>
      <c r="OBP217" s="158"/>
      <c r="OBQ217" s="161"/>
      <c r="OBR217" s="160"/>
      <c r="OBS217" s="159"/>
      <c r="OBT217" s="158"/>
      <c r="OBU217" s="161"/>
      <c r="OBV217" s="160"/>
      <c r="OBW217" s="159"/>
      <c r="OBX217" s="158"/>
      <c r="OBY217" s="161"/>
      <c r="OBZ217" s="160"/>
      <c r="OCA217" s="159"/>
      <c r="OCB217" s="158"/>
      <c r="OCC217" s="161"/>
      <c r="OCD217" s="160"/>
      <c r="OCE217" s="159"/>
      <c r="OCF217" s="158"/>
      <c r="OCG217" s="161"/>
      <c r="OCH217" s="160"/>
      <c r="OCI217" s="159"/>
      <c r="OCJ217" s="158"/>
      <c r="OCK217" s="161"/>
      <c r="OCL217" s="160"/>
      <c r="OCM217" s="159"/>
      <c r="OCN217" s="158"/>
      <c r="OCO217" s="161"/>
      <c r="OCP217" s="160"/>
      <c r="OCQ217" s="159"/>
      <c r="OCR217" s="158"/>
      <c r="OCS217" s="161"/>
      <c r="OCT217" s="672"/>
      <c r="OCU217" s="672"/>
      <c r="OCV217" s="672"/>
      <c r="OCW217" s="673"/>
      <c r="OCX217" s="167"/>
      <c r="OCY217" s="674"/>
      <c r="OCZ217" s="674"/>
      <c r="ODA217" s="674"/>
      <c r="ODB217" s="164"/>
      <c r="ODC217" s="160"/>
      <c r="ODD217" s="159"/>
      <c r="ODE217" s="158"/>
      <c r="ODF217" s="161"/>
      <c r="ODG217" s="160"/>
      <c r="ODH217" s="159"/>
      <c r="ODI217" s="158"/>
      <c r="ODJ217" s="161"/>
      <c r="ODK217" s="160"/>
      <c r="ODL217" s="159"/>
      <c r="ODM217" s="158"/>
      <c r="ODN217" s="161"/>
      <c r="ODO217" s="160"/>
      <c r="ODP217" s="159"/>
      <c r="ODQ217" s="158"/>
      <c r="ODR217" s="161"/>
      <c r="ODS217" s="160"/>
      <c r="ODT217" s="159"/>
      <c r="ODU217" s="158"/>
      <c r="ODV217" s="161"/>
      <c r="ODW217" s="160"/>
      <c r="ODX217" s="159"/>
      <c r="ODY217" s="158"/>
      <c r="ODZ217" s="161"/>
      <c r="OEA217" s="160"/>
      <c r="OEB217" s="159"/>
      <c r="OEC217" s="158"/>
      <c r="OED217" s="161"/>
      <c r="OEE217" s="160"/>
      <c r="OEF217" s="159"/>
      <c r="OEG217" s="158"/>
      <c r="OEH217" s="161"/>
      <c r="OEI217" s="160"/>
      <c r="OEJ217" s="159"/>
      <c r="OEK217" s="158"/>
      <c r="OEL217" s="161"/>
      <c r="OEM217" s="160"/>
      <c r="OEN217" s="159"/>
      <c r="OEO217" s="158"/>
      <c r="OEP217" s="161"/>
      <c r="OEQ217" s="160"/>
      <c r="OER217" s="159"/>
      <c r="OES217" s="158"/>
      <c r="OET217" s="161"/>
      <c r="OEU217" s="160"/>
      <c r="OEV217" s="159"/>
      <c r="OEW217" s="158"/>
      <c r="OEX217" s="161"/>
      <c r="OEY217" s="160"/>
      <c r="OEZ217" s="159"/>
      <c r="OFA217" s="158"/>
      <c r="OFB217" s="161"/>
      <c r="OFC217" s="160"/>
      <c r="OFD217" s="159"/>
      <c r="OFE217" s="158"/>
      <c r="OFF217" s="161"/>
      <c r="OFG217" s="160"/>
      <c r="OFH217" s="159"/>
      <c r="OFI217" s="158"/>
      <c r="OFJ217" s="161"/>
      <c r="OFK217" s="160"/>
      <c r="OFL217" s="159"/>
      <c r="OFM217" s="158"/>
      <c r="OFN217" s="161"/>
      <c r="OFO217" s="160"/>
      <c r="OFP217" s="159"/>
      <c r="OFQ217" s="158"/>
      <c r="OFR217" s="161"/>
      <c r="OFS217" s="160"/>
      <c r="OFT217" s="159"/>
      <c r="OFU217" s="158"/>
      <c r="OFV217" s="161"/>
      <c r="OFW217" s="160"/>
      <c r="OFX217" s="159"/>
      <c r="OFY217" s="158"/>
      <c r="OFZ217" s="161"/>
      <c r="OGA217" s="160"/>
      <c r="OGB217" s="159"/>
      <c r="OGC217" s="158"/>
      <c r="OGD217" s="161"/>
      <c r="OGE217" s="160"/>
      <c r="OGF217" s="159"/>
      <c r="OGG217" s="158"/>
      <c r="OGH217" s="161"/>
      <c r="OGI217" s="160"/>
      <c r="OGJ217" s="159"/>
      <c r="OGK217" s="158"/>
      <c r="OGL217" s="161"/>
      <c r="OGM217" s="160"/>
      <c r="OGN217" s="159"/>
      <c r="OGO217" s="158"/>
      <c r="OGP217" s="161"/>
      <c r="OGQ217" s="160"/>
      <c r="OGR217" s="159"/>
      <c r="OGS217" s="158"/>
      <c r="OGT217" s="161"/>
      <c r="OGU217" s="160"/>
      <c r="OGV217" s="159"/>
      <c r="OGW217" s="158"/>
      <c r="OGX217" s="161"/>
      <c r="OGY217" s="160"/>
      <c r="OGZ217" s="159"/>
      <c r="OHA217" s="158"/>
      <c r="OHB217" s="161"/>
      <c r="OHC217" s="160"/>
      <c r="OHD217" s="159"/>
      <c r="OHE217" s="158"/>
      <c r="OHF217" s="161"/>
      <c r="OHG217" s="160"/>
      <c r="OHH217" s="159"/>
      <c r="OHI217" s="158"/>
      <c r="OHJ217" s="161"/>
      <c r="OHK217" s="160"/>
      <c r="OHL217" s="159"/>
      <c r="OHM217" s="158"/>
      <c r="OHN217" s="161"/>
      <c r="OHO217" s="160"/>
      <c r="OHP217" s="159"/>
      <c r="OHQ217" s="158"/>
      <c r="OHR217" s="161"/>
      <c r="OHS217" s="160"/>
      <c r="OHT217" s="159"/>
      <c r="OHU217" s="158"/>
      <c r="OHV217" s="161"/>
      <c r="OHW217" s="672"/>
      <c r="OHX217" s="672"/>
      <c r="OHY217" s="672"/>
      <c r="OHZ217" s="673"/>
      <c r="OIA217" s="167"/>
      <c r="OIB217" s="674"/>
      <c r="OIC217" s="674"/>
      <c r="OID217" s="674"/>
      <c r="OIE217" s="164"/>
      <c r="OIF217" s="160"/>
      <c r="OIG217" s="159"/>
      <c r="OIH217" s="158"/>
      <c r="OII217" s="161"/>
      <c r="OIJ217" s="160"/>
      <c r="OIK217" s="159"/>
      <c r="OIL217" s="158"/>
      <c r="OIM217" s="161"/>
      <c r="OIN217" s="160"/>
      <c r="OIO217" s="159"/>
      <c r="OIP217" s="158"/>
      <c r="OIQ217" s="161"/>
      <c r="OIR217" s="160"/>
      <c r="OIS217" s="159"/>
      <c r="OIT217" s="158"/>
      <c r="OIU217" s="161"/>
      <c r="OIV217" s="160"/>
      <c r="OIW217" s="159"/>
      <c r="OIX217" s="158"/>
      <c r="OIY217" s="161"/>
      <c r="OIZ217" s="160"/>
      <c r="OJA217" s="159"/>
      <c r="OJB217" s="158"/>
      <c r="OJC217" s="161"/>
      <c r="OJD217" s="160"/>
      <c r="OJE217" s="159"/>
      <c r="OJF217" s="158"/>
      <c r="OJG217" s="161"/>
      <c r="OJH217" s="160"/>
      <c r="OJI217" s="159"/>
      <c r="OJJ217" s="158"/>
      <c r="OJK217" s="161"/>
      <c r="OJL217" s="160"/>
      <c r="OJM217" s="159"/>
      <c r="OJN217" s="158"/>
      <c r="OJO217" s="161"/>
      <c r="OJP217" s="160"/>
      <c r="OJQ217" s="159"/>
      <c r="OJR217" s="158"/>
      <c r="OJS217" s="161"/>
      <c r="OJT217" s="160"/>
      <c r="OJU217" s="159"/>
      <c r="OJV217" s="158"/>
      <c r="OJW217" s="161"/>
      <c r="OJX217" s="160"/>
      <c r="OJY217" s="159"/>
      <c r="OJZ217" s="158"/>
      <c r="OKA217" s="161"/>
      <c r="OKB217" s="160"/>
      <c r="OKC217" s="159"/>
      <c r="OKD217" s="158"/>
      <c r="OKE217" s="161"/>
      <c r="OKF217" s="160"/>
      <c r="OKG217" s="159"/>
      <c r="OKH217" s="158"/>
      <c r="OKI217" s="161"/>
      <c r="OKJ217" s="160"/>
      <c r="OKK217" s="159"/>
      <c r="OKL217" s="158"/>
      <c r="OKM217" s="161"/>
      <c r="OKN217" s="160"/>
      <c r="OKO217" s="159"/>
      <c r="OKP217" s="158"/>
      <c r="OKQ217" s="161"/>
      <c r="OKR217" s="160"/>
      <c r="OKS217" s="159"/>
      <c r="OKT217" s="158"/>
      <c r="OKU217" s="161"/>
      <c r="OKV217" s="160"/>
      <c r="OKW217" s="159"/>
      <c r="OKX217" s="158"/>
      <c r="OKY217" s="161"/>
      <c r="OKZ217" s="160"/>
      <c r="OLA217" s="159"/>
      <c r="OLB217" s="158"/>
      <c r="OLC217" s="161"/>
      <c r="OLD217" s="160"/>
      <c r="OLE217" s="159"/>
      <c r="OLF217" s="158"/>
      <c r="OLG217" s="161"/>
      <c r="OLH217" s="160"/>
      <c r="OLI217" s="159"/>
      <c r="OLJ217" s="158"/>
      <c r="OLK217" s="161"/>
      <c r="OLL217" s="160"/>
      <c r="OLM217" s="159"/>
      <c r="OLN217" s="158"/>
      <c r="OLO217" s="161"/>
      <c r="OLP217" s="160"/>
      <c r="OLQ217" s="159"/>
      <c r="OLR217" s="158"/>
      <c r="OLS217" s="161"/>
      <c r="OLT217" s="160"/>
      <c r="OLU217" s="159"/>
      <c r="OLV217" s="158"/>
      <c r="OLW217" s="161"/>
      <c r="OLX217" s="160"/>
      <c r="OLY217" s="159"/>
      <c r="OLZ217" s="158"/>
      <c r="OMA217" s="161"/>
      <c r="OMB217" s="160"/>
      <c r="OMC217" s="159"/>
      <c r="OMD217" s="158"/>
      <c r="OME217" s="161"/>
      <c r="OMF217" s="160"/>
      <c r="OMG217" s="159"/>
      <c r="OMH217" s="158"/>
      <c r="OMI217" s="161"/>
      <c r="OMJ217" s="160"/>
      <c r="OMK217" s="159"/>
      <c r="OML217" s="158"/>
      <c r="OMM217" s="161"/>
      <c r="OMN217" s="160"/>
      <c r="OMO217" s="159"/>
      <c r="OMP217" s="158"/>
      <c r="OMQ217" s="161"/>
      <c r="OMR217" s="160"/>
      <c r="OMS217" s="159"/>
      <c r="OMT217" s="158"/>
      <c r="OMU217" s="161"/>
      <c r="OMV217" s="160"/>
      <c r="OMW217" s="159"/>
      <c r="OMX217" s="158"/>
      <c r="OMY217" s="161"/>
      <c r="OMZ217" s="672"/>
      <c r="ONA217" s="672"/>
      <c r="ONB217" s="672"/>
      <c r="ONC217" s="673"/>
      <c r="OND217" s="167"/>
      <c r="ONE217" s="674"/>
      <c r="ONF217" s="674"/>
      <c r="ONG217" s="674"/>
      <c r="ONH217" s="164"/>
      <c r="ONI217" s="160"/>
      <c r="ONJ217" s="159"/>
      <c r="ONK217" s="158"/>
      <c r="ONL217" s="161"/>
      <c r="ONM217" s="160"/>
      <c r="ONN217" s="159"/>
      <c r="ONO217" s="158"/>
      <c r="ONP217" s="161"/>
      <c r="ONQ217" s="160"/>
      <c r="ONR217" s="159"/>
      <c r="ONS217" s="158"/>
      <c r="ONT217" s="161"/>
      <c r="ONU217" s="160"/>
      <c r="ONV217" s="159"/>
      <c r="ONW217" s="158"/>
      <c r="ONX217" s="161"/>
      <c r="ONY217" s="160"/>
      <c r="ONZ217" s="159"/>
      <c r="OOA217" s="158"/>
      <c r="OOB217" s="161"/>
      <c r="OOC217" s="160"/>
      <c r="OOD217" s="159"/>
      <c r="OOE217" s="158"/>
      <c r="OOF217" s="161"/>
      <c r="OOG217" s="160"/>
      <c r="OOH217" s="159"/>
      <c r="OOI217" s="158"/>
      <c r="OOJ217" s="161"/>
      <c r="OOK217" s="160"/>
      <c r="OOL217" s="159"/>
      <c r="OOM217" s="158"/>
      <c r="OON217" s="161"/>
      <c r="OOO217" s="160"/>
      <c r="OOP217" s="159"/>
      <c r="OOQ217" s="158"/>
      <c r="OOR217" s="161"/>
      <c r="OOS217" s="160"/>
      <c r="OOT217" s="159"/>
      <c r="OOU217" s="158"/>
      <c r="OOV217" s="161"/>
      <c r="OOW217" s="160"/>
      <c r="OOX217" s="159"/>
      <c r="OOY217" s="158"/>
      <c r="OOZ217" s="161"/>
      <c r="OPA217" s="160"/>
      <c r="OPB217" s="159"/>
      <c r="OPC217" s="158"/>
      <c r="OPD217" s="161"/>
      <c r="OPE217" s="160"/>
      <c r="OPF217" s="159"/>
      <c r="OPG217" s="158"/>
      <c r="OPH217" s="161"/>
      <c r="OPI217" s="160"/>
      <c r="OPJ217" s="159"/>
      <c r="OPK217" s="158"/>
      <c r="OPL217" s="161"/>
      <c r="OPM217" s="160"/>
      <c r="OPN217" s="159"/>
      <c r="OPO217" s="158"/>
      <c r="OPP217" s="161"/>
      <c r="OPQ217" s="160"/>
      <c r="OPR217" s="159"/>
      <c r="OPS217" s="158"/>
      <c r="OPT217" s="161"/>
      <c r="OPU217" s="160"/>
      <c r="OPV217" s="159"/>
      <c r="OPW217" s="158"/>
      <c r="OPX217" s="161"/>
      <c r="OPY217" s="160"/>
      <c r="OPZ217" s="159"/>
      <c r="OQA217" s="158"/>
      <c r="OQB217" s="161"/>
      <c r="OQC217" s="160"/>
      <c r="OQD217" s="159"/>
      <c r="OQE217" s="158"/>
      <c r="OQF217" s="161"/>
      <c r="OQG217" s="160"/>
      <c r="OQH217" s="159"/>
      <c r="OQI217" s="158"/>
      <c r="OQJ217" s="161"/>
      <c r="OQK217" s="160"/>
      <c r="OQL217" s="159"/>
      <c r="OQM217" s="158"/>
      <c r="OQN217" s="161"/>
      <c r="OQO217" s="160"/>
      <c r="OQP217" s="159"/>
      <c r="OQQ217" s="158"/>
      <c r="OQR217" s="161"/>
      <c r="OQS217" s="160"/>
      <c r="OQT217" s="159"/>
      <c r="OQU217" s="158"/>
      <c r="OQV217" s="161"/>
      <c r="OQW217" s="160"/>
      <c r="OQX217" s="159"/>
      <c r="OQY217" s="158"/>
      <c r="OQZ217" s="161"/>
      <c r="ORA217" s="160"/>
      <c r="ORB217" s="159"/>
      <c r="ORC217" s="158"/>
      <c r="ORD217" s="161"/>
      <c r="ORE217" s="160"/>
      <c r="ORF217" s="159"/>
      <c r="ORG217" s="158"/>
      <c r="ORH217" s="161"/>
      <c r="ORI217" s="160"/>
      <c r="ORJ217" s="159"/>
      <c r="ORK217" s="158"/>
      <c r="ORL217" s="161"/>
      <c r="ORM217" s="160"/>
      <c r="ORN217" s="159"/>
      <c r="ORO217" s="158"/>
      <c r="ORP217" s="161"/>
      <c r="ORQ217" s="160"/>
      <c r="ORR217" s="159"/>
      <c r="ORS217" s="158"/>
      <c r="ORT217" s="161"/>
      <c r="ORU217" s="160"/>
      <c r="ORV217" s="159"/>
      <c r="ORW217" s="158"/>
      <c r="ORX217" s="161"/>
      <c r="ORY217" s="160"/>
      <c r="ORZ217" s="159"/>
      <c r="OSA217" s="158"/>
      <c r="OSB217" s="161"/>
      <c r="OSC217" s="672"/>
      <c r="OSD217" s="672"/>
      <c r="OSE217" s="672"/>
      <c r="OSF217" s="673"/>
      <c r="OSG217" s="167"/>
      <c r="OSH217" s="674"/>
      <c r="OSI217" s="674"/>
      <c r="OSJ217" s="674"/>
      <c r="OSK217" s="164"/>
      <c r="OSL217" s="160"/>
      <c r="OSM217" s="159"/>
      <c r="OSN217" s="158"/>
      <c r="OSO217" s="161"/>
      <c r="OSP217" s="160"/>
      <c r="OSQ217" s="159"/>
      <c r="OSR217" s="158"/>
      <c r="OSS217" s="161"/>
      <c r="OST217" s="160"/>
      <c r="OSU217" s="159"/>
      <c r="OSV217" s="158"/>
      <c r="OSW217" s="161"/>
      <c r="OSX217" s="160"/>
      <c r="OSY217" s="159"/>
      <c r="OSZ217" s="158"/>
      <c r="OTA217" s="161"/>
      <c r="OTB217" s="160"/>
      <c r="OTC217" s="159"/>
      <c r="OTD217" s="158"/>
      <c r="OTE217" s="161"/>
      <c r="OTF217" s="160"/>
      <c r="OTG217" s="159"/>
      <c r="OTH217" s="158"/>
      <c r="OTI217" s="161"/>
      <c r="OTJ217" s="160"/>
      <c r="OTK217" s="159"/>
      <c r="OTL217" s="158"/>
      <c r="OTM217" s="161"/>
      <c r="OTN217" s="160"/>
      <c r="OTO217" s="159"/>
      <c r="OTP217" s="158"/>
      <c r="OTQ217" s="161"/>
      <c r="OTR217" s="160"/>
      <c r="OTS217" s="159"/>
      <c r="OTT217" s="158"/>
      <c r="OTU217" s="161"/>
      <c r="OTV217" s="160"/>
      <c r="OTW217" s="159"/>
      <c r="OTX217" s="158"/>
      <c r="OTY217" s="161"/>
      <c r="OTZ217" s="160"/>
      <c r="OUA217" s="159"/>
      <c r="OUB217" s="158"/>
      <c r="OUC217" s="161"/>
      <c r="OUD217" s="160"/>
      <c r="OUE217" s="159"/>
      <c r="OUF217" s="158"/>
      <c r="OUG217" s="161"/>
      <c r="OUH217" s="160"/>
      <c r="OUI217" s="159"/>
      <c r="OUJ217" s="158"/>
      <c r="OUK217" s="161"/>
      <c r="OUL217" s="160"/>
      <c r="OUM217" s="159"/>
      <c r="OUN217" s="158"/>
      <c r="OUO217" s="161"/>
      <c r="OUP217" s="160"/>
      <c r="OUQ217" s="159"/>
      <c r="OUR217" s="158"/>
      <c r="OUS217" s="161"/>
      <c r="OUT217" s="160"/>
      <c r="OUU217" s="159"/>
      <c r="OUV217" s="158"/>
      <c r="OUW217" s="161"/>
      <c r="OUX217" s="160"/>
      <c r="OUY217" s="159"/>
      <c r="OUZ217" s="158"/>
      <c r="OVA217" s="161"/>
      <c r="OVB217" s="160"/>
      <c r="OVC217" s="159"/>
      <c r="OVD217" s="158"/>
      <c r="OVE217" s="161"/>
      <c r="OVF217" s="160"/>
      <c r="OVG217" s="159"/>
      <c r="OVH217" s="158"/>
      <c r="OVI217" s="161"/>
      <c r="OVJ217" s="160"/>
      <c r="OVK217" s="159"/>
      <c r="OVL217" s="158"/>
      <c r="OVM217" s="161"/>
      <c r="OVN217" s="160"/>
      <c r="OVO217" s="159"/>
      <c r="OVP217" s="158"/>
      <c r="OVQ217" s="161"/>
      <c r="OVR217" s="160"/>
      <c r="OVS217" s="159"/>
      <c r="OVT217" s="158"/>
      <c r="OVU217" s="161"/>
      <c r="OVV217" s="160"/>
      <c r="OVW217" s="159"/>
      <c r="OVX217" s="158"/>
      <c r="OVY217" s="161"/>
      <c r="OVZ217" s="160"/>
      <c r="OWA217" s="159"/>
      <c r="OWB217" s="158"/>
      <c r="OWC217" s="161"/>
      <c r="OWD217" s="160"/>
      <c r="OWE217" s="159"/>
      <c r="OWF217" s="158"/>
      <c r="OWG217" s="161"/>
      <c r="OWH217" s="160"/>
      <c r="OWI217" s="159"/>
      <c r="OWJ217" s="158"/>
      <c r="OWK217" s="161"/>
      <c r="OWL217" s="160"/>
      <c r="OWM217" s="159"/>
      <c r="OWN217" s="158"/>
      <c r="OWO217" s="161"/>
      <c r="OWP217" s="160"/>
      <c r="OWQ217" s="159"/>
      <c r="OWR217" s="158"/>
      <c r="OWS217" s="161"/>
      <c r="OWT217" s="160"/>
      <c r="OWU217" s="159"/>
      <c r="OWV217" s="158"/>
      <c r="OWW217" s="161"/>
      <c r="OWX217" s="160"/>
      <c r="OWY217" s="159"/>
      <c r="OWZ217" s="158"/>
      <c r="OXA217" s="161"/>
      <c r="OXB217" s="160"/>
      <c r="OXC217" s="159"/>
      <c r="OXD217" s="158"/>
      <c r="OXE217" s="161"/>
      <c r="OXF217" s="672"/>
      <c r="OXG217" s="672"/>
      <c r="OXH217" s="672"/>
      <c r="OXI217" s="673"/>
      <c r="OXJ217" s="167"/>
      <c r="OXK217" s="674"/>
      <c r="OXL217" s="674"/>
      <c r="OXM217" s="674"/>
      <c r="OXN217" s="164"/>
      <c r="OXO217" s="160"/>
      <c r="OXP217" s="159"/>
      <c r="OXQ217" s="158"/>
      <c r="OXR217" s="161"/>
      <c r="OXS217" s="160"/>
      <c r="OXT217" s="159"/>
      <c r="OXU217" s="158"/>
      <c r="OXV217" s="161"/>
      <c r="OXW217" s="160"/>
      <c r="OXX217" s="159"/>
      <c r="OXY217" s="158"/>
      <c r="OXZ217" s="161"/>
      <c r="OYA217" s="160"/>
      <c r="OYB217" s="159"/>
      <c r="OYC217" s="158"/>
      <c r="OYD217" s="161"/>
      <c r="OYE217" s="160"/>
      <c r="OYF217" s="159"/>
      <c r="OYG217" s="158"/>
      <c r="OYH217" s="161"/>
      <c r="OYI217" s="160"/>
      <c r="OYJ217" s="159"/>
      <c r="OYK217" s="158"/>
      <c r="OYL217" s="161"/>
      <c r="OYM217" s="160"/>
      <c r="OYN217" s="159"/>
      <c r="OYO217" s="158"/>
      <c r="OYP217" s="161"/>
      <c r="OYQ217" s="160"/>
      <c r="OYR217" s="159"/>
      <c r="OYS217" s="158"/>
      <c r="OYT217" s="161"/>
      <c r="OYU217" s="160"/>
      <c r="OYV217" s="159"/>
      <c r="OYW217" s="158"/>
      <c r="OYX217" s="161"/>
      <c r="OYY217" s="160"/>
      <c r="OYZ217" s="159"/>
      <c r="OZA217" s="158"/>
      <c r="OZB217" s="161"/>
      <c r="OZC217" s="160"/>
      <c r="OZD217" s="159"/>
      <c r="OZE217" s="158"/>
      <c r="OZF217" s="161"/>
      <c r="OZG217" s="160"/>
      <c r="OZH217" s="159"/>
      <c r="OZI217" s="158"/>
      <c r="OZJ217" s="161"/>
      <c r="OZK217" s="160"/>
      <c r="OZL217" s="159"/>
      <c r="OZM217" s="158"/>
      <c r="OZN217" s="161"/>
      <c r="OZO217" s="160"/>
      <c r="OZP217" s="159"/>
      <c r="OZQ217" s="158"/>
      <c r="OZR217" s="161"/>
      <c r="OZS217" s="160"/>
      <c r="OZT217" s="159"/>
      <c r="OZU217" s="158"/>
      <c r="OZV217" s="161"/>
      <c r="OZW217" s="160"/>
      <c r="OZX217" s="159"/>
      <c r="OZY217" s="158"/>
      <c r="OZZ217" s="161"/>
      <c r="PAA217" s="160"/>
      <c r="PAB217" s="159"/>
      <c r="PAC217" s="158"/>
      <c r="PAD217" s="161"/>
      <c r="PAE217" s="160"/>
      <c r="PAF217" s="159"/>
      <c r="PAG217" s="158"/>
      <c r="PAH217" s="161"/>
      <c r="PAI217" s="160"/>
      <c r="PAJ217" s="159"/>
      <c r="PAK217" s="158"/>
      <c r="PAL217" s="161"/>
      <c r="PAM217" s="160"/>
      <c r="PAN217" s="159"/>
      <c r="PAO217" s="158"/>
      <c r="PAP217" s="161"/>
      <c r="PAQ217" s="160"/>
      <c r="PAR217" s="159"/>
      <c r="PAS217" s="158"/>
      <c r="PAT217" s="161"/>
      <c r="PAU217" s="160"/>
      <c r="PAV217" s="159"/>
      <c r="PAW217" s="158"/>
      <c r="PAX217" s="161"/>
      <c r="PAY217" s="160"/>
      <c r="PAZ217" s="159"/>
      <c r="PBA217" s="158"/>
      <c r="PBB217" s="161"/>
      <c r="PBC217" s="160"/>
      <c r="PBD217" s="159"/>
      <c r="PBE217" s="158"/>
      <c r="PBF217" s="161"/>
      <c r="PBG217" s="160"/>
      <c r="PBH217" s="159"/>
      <c r="PBI217" s="158"/>
      <c r="PBJ217" s="161"/>
      <c r="PBK217" s="160"/>
      <c r="PBL217" s="159"/>
      <c r="PBM217" s="158"/>
      <c r="PBN217" s="161"/>
      <c r="PBO217" s="160"/>
      <c r="PBP217" s="159"/>
      <c r="PBQ217" s="158"/>
      <c r="PBR217" s="161"/>
      <c r="PBS217" s="160"/>
      <c r="PBT217" s="159"/>
      <c r="PBU217" s="158"/>
      <c r="PBV217" s="161"/>
      <c r="PBW217" s="160"/>
      <c r="PBX217" s="159"/>
      <c r="PBY217" s="158"/>
      <c r="PBZ217" s="161"/>
      <c r="PCA217" s="160"/>
      <c r="PCB217" s="159"/>
      <c r="PCC217" s="158"/>
      <c r="PCD217" s="161"/>
      <c r="PCE217" s="160"/>
      <c r="PCF217" s="159"/>
      <c r="PCG217" s="158"/>
      <c r="PCH217" s="161"/>
      <c r="PCI217" s="672"/>
      <c r="PCJ217" s="672"/>
      <c r="PCK217" s="672"/>
      <c r="PCL217" s="673"/>
      <c r="PCM217" s="167"/>
      <c r="PCN217" s="674"/>
      <c r="PCO217" s="674"/>
      <c r="PCP217" s="674"/>
      <c r="PCQ217" s="164"/>
      <c r="PCR217" s="160"/>
      <c r="PCS217" s="159"/>
      <c r="PCT217" s="158"/>
      <c r="PCU217" s="161"/>
      <c r="PCV217" s="160"/>
      <c r="PCW217" s="159"/>
      <c r="PCX217" s="158"/>
      <c r="PCY217" s="161"/>
      <c r="PCZ217" s="160"/>
      <c r="PDA217" s="159"/>
      <c r="PDB217" s="158"/>
      <c r="PDC217" s="161"/>
      <c r="PDD217" s="160"/>
      <c r="PDE217" s="159"/>
      <c r="PDF217" s="158"/>
      <c r="PDG217" s="161"/>
      <c r="PDH217" s="160"/>
      <c r="PDI217" s="159"/>
      <c r="PDJ217" s="158"/>
      <c r="PDK217" s="161"/>
      <c r="PDL217" s="160"/>
      <c r="PDM217" s="159"/>
      <c r="PDN217" s="158"/>
      <c r="PDO217" s="161"/>
      <c r="PDP217" s="160"/>
      <c r="PDQ217" s="159"/>
      <c r="PDR217" s="158"/>
      <c r="PDS217" s="161"/>
      <c r="PDT217" s="160"/>
      <c r="PDU217" s="159"/>
      <c r="PDV217" s="158"/>
      <c r="PDW217" s="161"/>
      <c r="PDX217" s="160"/>
      <c r="PDY217" s="159"/>
      <c r="PDZ217" s="158"/>
      <c r="PEA217" s="161"/>
      <c r="PEB217" s="160"/>
      <c r="PEC217" s="159"/>
      <c r="PED217" s="158"/>
      <c r="PEE217" s="161"/>
      <c r="PEF217" s="160"/>
      <c r="PEG217" s="159"/>
      <c r="PEH217" s="158"/>
      <c r="PEI217" s="161"/>
      <c r="PEJ217" s="160"/>
      <c r="PEK217" s="159"/>
      <c r="PEL217" s="158"/>
      <c r="PEM217" s="161"/>
      <c r="PEN217" s="160"/>
      <c r="PEO217" s="159"/>
      <c r="PEP217" s="158"/>
      <c r="PEQ217" s="161"/>
      <c r="PER217" s="160"/>
      <c r="PES217" s="159"/>
      <c r="PET217" s="158"/>
      <c r="PEU217" s="161"/>
      <c r="PEV217" s="160"/>
      <c r="PEW217" s="159"/>
      <c r="PEX217" s="158"/>
      <c r="PEY217" s="161"/>
      <c r="PEZ217" s="160"/>
      <c r="PFA217" s="159"/>
      <c r="PFB217" s="158"/>
      <c r="PFC217" s="161"/>
      <c r="PFD217" s="160"/>
      <c r="PFE217" s="159"/>
      <c r="PFF217" s="158"/>
      <c r="PFG217" s="161"/>
      <c r="PFH217" s="160"/>
      <c r="PFI217" s="159"/>
      <c r="PFJ217" s="158"/>
      <c r="PFK217" s="161"/>
      <c r="PFL217" s="160"/>
      <c r="PFM217" s="159"/>
      <c r="PFN217" s="158"/>
      <c r="PFO217" s="161"/>
      <c r="PFP217" s="160"/>
      <c r="PFQ217" s="159"/>
      <c r="PFR217" s="158"/>
      <c r="PFS217" s="161"/>
      <c r="PFT217" s="160"/>
      <c r="PFU217" s="159"/>
      <c r="PFV217" s="158"/>
      <c r="PFW217" s="161"/>
      <c r="PFX217" s="160"/>
      <c r="PFY217" s="159"/>
      <c r="PFZ217" s="158"/>
      <c r="PGA217" s="161"/>
      <c r="PGB217" s="160"/>
      <c r="PGC217" s="159"/>
      <c r="PGD217" s="158"/>
      <c r="PGE217" s="161"/>
      <c r="PGF217" s="160"/>
      <c r="PGG217" s="159"/>
      <c r="PGH217" s="158"/>
      <c r="PGI217" s="161"/>
      <c r="PGJ217" s="160"/>
      <c r="PGK217" s="159"/>
      <c r="PGL217" s="158"/>
      <c r="PGM217" s="161"/>
      <c r="PGN217" s="160"/>
      <c r="PGO217" s="159"/>
      <c r="PGP217" s="158"/>
      <c r="PGQ217" s="161"/>
      <c r="PGR217" s="160"/>
      <c r="PGS217" s="159"/>
      <c r="PGT217" s="158"/>
      <c r="PGU217" s="161"/>
      <c r="PGV217" s="160"/>
      <c r="PGW217" s="159"/>
      <c r="PGX217" s="158"/>
      <c r="PGY217" s="161"/>
      <c r="PGZ217" s="160"/>
      <c r="PHA217" s="159"/>
      <c r="PHB217" s="158"/>
      <c r="PHC217" s="161"/>
      <c r="PHD217" s="160"/>
      <c r="PHE217" s="159"/>
      <c r="PHF217" s="158"/>
      <c r="PHG217" s="161"/>
      <c r="PHH217" s="160"/>
      <c r="PHI217" s="159"/>
      <c r="PHJ217" s="158"/>
      <c r="PHK217" s="161"/>
      <c r="PHL217" s="672"/>
      <c r="PHM217" s="672"/>
      <c r="PHN217" s="672"/>
      <c r="PHO217" s="673"/>
      <c r="PHP217" s="167"/>
      <c r="PHQ217" s="674"/>
      <c r="PHR217" s="674"/>
      <c r="PHS217" s="674"/>
      <c r="PHT217" s="164"/>
      <c r="PHU217" s="160"/>
      <c r="PHV217" s="159"/>
      <c r="PHW217" s="158"/>
      <c r="PHX217" s="161"/>
      <c r="PHY217" s="160"/>
      <c r="PHZ217" s="159"/>
      <c r="PIA217" s="158"/>
      <c r="PIB217" s="161"/>
      <c r="PIC217" s="160"/>
      <c r="PID217" s="159"/>
      <c r="PIE217" s="158"/>
      <c r="PIF217" s="161"/>
      <c r="PIG217" s="160"/>
      <c r="PIH217" s="159"/>
      <c r="PII217" s="158"/>
      <c r="PIJ217" s="161"/>
      <c r="PIK217" s="160"/>
      <c r="PIL217" s="159"/>
      <c r="PIM217" s="158"/>
      <c r="PIN217" s="161"/>
      <c r="PIO217" s="160"/>
      <c r="PIP217" s="159"/>
      <c r="PIQ217" s="158"/>
      <c r="PIR217" s="161"/>
      <c r="PIS217" s="160"/>
      <c r="PIT217" s="159"/>
      <c r="PIU217" s="158"/>
      <c r="PIV217" s="161"/>
      <c r="PIW217" s="160"/>
      <c r="PIX217" s="159"/>
      <c r="PIY217" s="158"/>
      <c r="PIZ217" s="161"/>
      <c r="PJA217" s="160"/>
      <c r="PJB217" s="159"/>
      <c r="PJC217" s="158"/>
      <c r="PJD217" s="161"/>
      <c r="PJE217" s="160"/>
      <c r="PJF217" s="159"/>
      <c r="PJG217" s="158"/>
      <c r="PJH217" s="161"/>
      <c r="PJI217" s="160"/>
      <c r="PJJ217" s="159"/>
      <c r="PJK217" s="158"/>
      <c r="PJL217" s="161"/>
      <c r="PJM217" s="160"/>
      <c r="PJN217" s="159"/>
      <c r="PJO217" s="158"/>
      <c r="PJP217" s="161"/>
      <c r="PJQ217" s="160"/>
      <c r="PJR217" s="159"/>
      <c r="PJS217" s="158"/>
      <c r="PJT217" s="161"/>
      <c r="PJU217" s="160"/>
      <c r="PJV217" s="159"/>
      <c r="PJW217" s="158"/>
      <c r="PJX217" s="161"/>
      <c r="PJY217" s="160"/>
      <c r="PJZ217" s="159"/>
      <c r="PKA217" s="158"/>
      <c r="PKB217" s="161"/>
      <c r="PKC217" s="160"/>
      <c r="PKD217" s="159"/>
      <c r="PKE217" s="158"/>
      <c r="PKF217" s="161"/>
      <c r="PKG217" s="160"/>
      <c r="PKH217" s="159"/>
      <c r="PKI217" s="158"/>
      <c r="PKJ217" s="161"/>
      <c r="PKK217" s="160"/>
      <c r="PKL217" s="159"/>
      <c r="PKM217" s="158"/>
      <c r="PKN217" s="161"/>
      <c r="PKO217" s="160"/>
      <c r="PKP217" s="159"/>
      <c r="PKQ217" s="158"/>
      <c r="PKR217" s="161"/>
      <c r="PKS217" s="160"/>
      <c r="PKT217" s="159"/>
      <c r="PKU217" s="158"/>
      <c r="PKV217" s="161"/>
      <c r="PKW217" s="160"/>
      <c r="PKX217" s="159"/>
      <c r="PKY217" s="158"/>
      <c r="PKZ217" s="161"/>
      <c r="PLA217" s="160"/>
      <c r="PLB217" s="159"/>
      <c r="PLC217" s="158"/>
      <c r="PLD217" s="161"/>
      <c r="PLE217" s="160"/>
      <c r="PLF217" s="159"/>
      <c r="PLG217" s="158"/>
      <c r="PLH217" s="161"/>
      <c r="PLI217" s="160"/>
      <c r="PLJ217" s="159"/>
      <c r="PLK217" s="158"/>
      <c r="PLL217" s="161"/>
      <c r="PLM217" s="160"/>
      <c r="PLN217" s="159"/>
      <c r="PLO217" s="158"/>
      <c r="PLP217" s="161"/>
      <c r="PLQ217" s="160"/>
      <c r="PLR217" s="159"/>
      <c r="PLS217" s="158"/>
      <c r="PLT217" s="161"/>
      <c r="PLU217" s="160"/>
      <c r="PLV217" s="159"/>
      <c r="PLW217" s="158"/>
      <c r="PLX217" s="161"/>
      <c r="PLY217" s="160"/>
      <c r="PLZ217" s="159"/>
      <c r="PMA217" s="158"/>
      <c r="PMB217" s="161"/>
      <c r="PMC217" s="160"/>
      <c r="PMD217" s="159"/>
      <c r="PME217" s="158"/>
      <c r="PMF217" s="161"/>
      <c r="PMG217" s="160"/>
      <c r="PMH217" s="159"/>
      <c r="PMI217" s="158"/>
      <c r="PMJ217" s="161"/>
      <c r="PMK217" s="160"/>
      <c r="PML217" s="159"/>
      <c r="PMM217" s="158"/>
      <c r="PMN217" s="161"/>
      <c r="PMO217" s="672"/>
      <c r="PMP217" s="672"/>
      <c r="PMQ217" s="672"/>
      <c r="PMR217" s="673"/>
      <c r="PMS217" s="167"/>
      <c r="PMT217" s="674"/>
      <c r="PMU217" s="674"/>
      <c r="PMV217" s="674"/>
      <c r="PMW217" s="164"/>
      <c r="PMX217" s="160"/>
      <c r="PMY217" s="159"/>
      <c r="PMZ217" s="158"/>
      <c r="PNA217" s="161"/>
      <c r="PNB217" s="160"/>
      <c r="PNC217" s="159"/>
      <c r="PND217" s="158"/>
      <c r="PNE217" s="161"/>
      <c r="PNF217" s="160"/>
      <c r="PNG217" s="159"/>
      <c r="PNH217" s="158"/>
      <c r="PNI217" s="161"/>
      <c r="PNJ217" s="160"/>
      <c r="PNK217" s="159"/>
      <c r="PNL217" s="158"/>
      <c r="PNM217" s="161"/>
      <c r="PNN217" s="160"/>
      <c r="PNO217" s="159"/>
      <c r="PNP217" s="158"/>
      <c r="PNQ217" s="161"/>
      <c r="PNR217" s="160"/>
      <c r="PNS217" s="159"/>
      <c r="PNT217" s="158"/>
      <c r="PNU217" s="161"/>
      <c r="PNV217" s="160"/>
      <c r="PNW217" s="159"/>
      <c r="PNX217" s="158"/>
      <c r="PNY217" s="161"/>
      <c r="PNZ217" s="160"/>
      <c r="POA217" s="159"/>
      <c r="POB217" s="158"/>
      <c r="POC217" s="161"/>
      <c r="POD217" s="160"/>
      <c r="POE217" s="159"/>
      <c r="POF217" s="158"/>
      <c r="POG217" s="161"/>
      <c r="POH217" s="160"/>
      <c r="POI217" s="159"/>
      <c r="POJ217" s="158"/>
      <c r="POK217" s="161"/>
      <c r="POL217" s="160"/>
      <c r="POM217" s="159"/>
      <c r="PON217" s="158"/>
      <c r="POO217" s="161"/>
      <c r="POP217" s="160"/>
      <c r="POQ217" s="159"/>
      <c r="POR217" s="158"/>
      <c r="POS217" s="161"/>
      <c r="POT217" s="160"/>
      <c r="POU217" s="159"/>
      <c r="POV217" s="158"/>
      <c r="POW217" s="161"/>
      <c r="POX217" s="160"/>
      <c r="POY217" s="159"/>
      <c r="POZ217" s="158"/>
      <c r="PPA217" s="161"/>
      <c r="PPB217" s="160"/>
      <c r="PPC217" s="159"/>
      <c r="PPD217" s="158"/>
      <c r="PPE217" s="161"/>
      <c r="PPF217" s="160"/>
      <c r="PPG217" s="159"/>
      <c r="PPH217" s="158"/>
      <c r="PPI217" s="161"/>
      <c r="PPJ217" s="160"/>
      <c r="PPK217" s="159"/>
      <c r="PPL217" s="158"/>
      <c r="PPM217" s="161"/>
      <c r="PPN217" s="160"/>
      <c r="PPO217" s="159"/>
      <c r="PPP217" s="158"/>
      <c r="PPQ217" s="161"/>
      <c r="PPR217" s="160"/>
      <c r="PPS217" s="159"/>
      <c r="PPT217" s="158"/>
      <c r="PPU217" s="161"/>
      <c r="PPV217" s="160"/>
      <c r="PPW217" s="159"/>
      <c r="PPX217" s="158"/>
      <c r="PPY217" s="161"/>
      <c r="PPZ217" s="160"/>
      <c r="PQA217" s="159"/>
      <c r="PQB217" s="158"/>
      <c r="PQC217" s="161"/>
      <c r="PQD217" s="160"/>
      <c r="PQE217" s="159"/>
      <c r="PQF217" s="158"/>
      <c r="PQG217" s="161"/>
      <c r="PQH217" s="160"/>
      <c r="PQI217" s="159"/>
      <c r="PQJ217" s="158"/>
      <c r="PQK217" s="161"/>
      <c r="PQL217" s="160"/>
      <c r="PQM217" s="159"/>
      <c r="PQN217" s="158"/>
      <c r="PQO217" s="161"/>
      <c r="PQP217" s="160"/>
      <c r="PQQ217" s="159"/>
      <c r="PQR217" s="158"/>
      <c r="PQS217" s="161"/>
      <c r="PQT217" s="160"/>
      <c r="PQU217" s="159"/>
      <c r="PQV217" s="158"/>
      <c r="PQW217" s="161"/>
      <c r="PQX217" s="160"/>
      <c r="PQY217" s="159"/>
      <c r="PQZ217" s="158"/>
      <c r="PRA217" s="161"/>
      <c r="PRB217" s="160"/>
      <c r="PRC217" s="159"/>
      <c r="PRD217" s="158"/>
      <c r="PRE217" s="161"/>
      <c r="PRF217" s="160"/>
      <c r="PRG217" s="159"/>
      <c r="PRH217" s="158"/>
      <c r="PRI217" s="161"/>
      <c r="PRJ217" s="160"/>
      <c r="PRK217" s="159"/>
      <c r="PRL217" s="158"/>
      <c r="PRM217" s="161"/>
      <c r="PRN217" s="160"/>
      <c r="PRO217" s="159"/>
      <c r="PRP217" s="158"/>
      <c r="PRQ217" s="161"/>
      <c r="PRR217" s="672"/>
      <c r="PRS217" s="672"/>
      <c r="PRT217" s="672"/>
      <c r="PRU217" s="673"/>
      <c r="PRV217" s="167"/>
      <c r="PRW217" s="674"/>
      <c r="PRX217" s="674"/>
      <c r="PRY217" s="674"/>
      <c r="PRZ217" s="164"/>
      <c r="PSA217" s="160"/>
      <c r="PSB217" s="159"/>
      <c r="PSC217" s="158"/>
      <c r="PSD217" s="161"/>
      <c r="PSE217" s="160"/>
      <c r="PSF217" s="159"/>
      <c r="PSG217" s="158"/>
      <c r="PSH217" s="161"/>
      <c r="PSI217" s="160"/>
      <c r="PSJ217" s="159"/>
      <c r="PSK217" s="158"/>
      <c r="PSL217" s="161"/>
      <c r="PSM217" s="160"/>
      <c r="PSN217" s="159"/>
      <c r="PSO217" s="158"/>
      <c r="PSP217" s="161"/>
      <c r="PSQ217" s="160"/>
      <c r="PSR217" s="159"/>
      <c r="PSS217" s="158"/>
      <c r="PST217" s="161"/>
      <c r="PSU217" s="160"/>
      <c r="PSV217" s="159"/>
      <c r="PSW217" s="158"/>
      <c r="PSX217" s="161"/>
      <c r="PSY217" s="160"/>
      <c r="PSZ217" s="159"/>
      <c r="PTA217" s="158"/>
      <c r="PTB217" s="161"/>
      <c r="PTC217" s="160"/>
      <c r="PTD217" s="159"/>
      <c r="PTE217" s="158"/>
      <c r="PTF217" s="161"/>
      <c r="PTG217" s="160"/>
      <c r="PTH217" s="159"/>
      <c r="PTI217" s="158"/>
      <c r="PTJ217" s="161"/>
      <c r="PTK217" s="160"/>
      <c r="PTL217" s="159"/>
      <c r="PTM217" s="158"/>
      <c r="PTN217" s="161"/>
      <c r="PTO217" s="160"/>
      <c r="PTP217" s="159"/>
      <c r="PTQ217" s="158"/>
      <c r="PTR217" s="161"/>
      <c r="PTS217" s="160"/>
      <c r="PTT217" s="159"/>
      <c r="PTU217" s="158"/>
      <c r="PTV217" s="161"/>
      <c r="PTW217" s="160"/>
      <c r="PTX217" s="159"/>
      <c r="PTY217" s="158"/>
      <c r="PTZ217" s="161"/>
      <c r="PUA217" s="160"/>
      <c r="PUB217" s="159"/>
      <c r="PUC217" s="158"/>
      <c r="PUD217" s="161"/>
      <c r="PUE217" s="160"/>
      <c r="PUF217" s="159"/>
      <c r="PUG217" s="158"/>
      <c r="PUH217" s="161"/>
      <c r="PUI217" s="160"/>
      <c r="PUJ217" s="159"/>
      <c r="PUK217" s="158"/>
      <c r="PUL217" s="161"/>
      <c r="PUM217" s="160"/>
      <c r="PUN217" s="159"/>
      <c r="PUO217" s="158"/>
      <c r="PUP217" s="161"/>
      <c r="PUQ217" s="160"/>
      <c r="PUR217" s="159"/>
      <c r="PUS217" s="158"/>
      <c r="PUT217" s="161"/>
      <c r="PUU217" s="160"/>
      <c r="PUV217" s="159"/>
      <c r="PUW217" s="158"/>
      <c r="PUX217" s="161"/>
      <c r="PUY217" s="160"/>
      <c r="PUZ217" s="159"/>
      <c r="PVA217" s="158"/>
      <c r="PVB217" s="161"/>
      <c r="PVC217" s="160"/>
      <c r="PVD217" s="159"/>
      <c r="PVE217" s="158"/>
      <c r="PVF217" s="161"/>
      <c r="PVG217" s="160"/>
      <c r="PVH217" s="159"/>
      <c r="PVI217" s="158"/>
      <c r="PVJ217" s="161"/>
      <c r="PVK217" s="160"/>
      <c r="PVL217" s="159"/>
      <c r="PVM217" s="158"/>
      <c r="PVN217" s="161"/>
      <c r="PVO217" s="160"/>
      <c r="PVP217" s="159"/>
      <c r="PVQ217" s="158"/>
      <c r="PVR217" s="161"/>
      <c r="PVS217" s="160"/>
      <c r="PVT217" s="159"/>
      <c r="PVU217" s="158"/>
      <c r="PVV217" s="161"/>
      <c r="PVW217" s="160"/>
      <c r="PVX217" s="159"/>
      <c r="PVY217" s="158"/>
      <c r="PVZ217" s="161"/>
      <c r="PWA217" s="160"/>
      <c r="PWB217" s="159"/>
      <c r="PWC217" s="158"/>
      <c r="PWD217" s="161"/>
      <c r="PWE217" s="160"/>
      <c r="PWF217" s="159"/>
      <c r="PWG217" s="158"/>
      <c r="PWH217" s="161"/>
      <c r="PWI217" s="160"/>
      <c r="PWJ217" s="159"/>
      <c r="PWK217" s="158"/>
      <c r="PWL217" s="161"/>
      <c r="PWM217" s="160"/>
      <c r="PWN217" s="159"/>
      <c r="PWO217" s="158"/>
      <c r="PWP217" s="161"/>
      <c r="PWQ217" s="160"/>
      <c r="PWR217" s="159"/>
      <c r="PWS217" s="158"/>
      <c r="PWT217" s="161"/>
      <c r="PWU217" s="672"/>
      <c r="PWV217" s="672"/>
      <c r="PWW217" s="672"/>
      <c r="PWX217" s="673"/>
      <c r="PWY217" s="167"/>
      <c r="PWZ217" s="674"/>
      <c r="PXA217" s="674"/>
      <c r="PXB217" s="674"/>
      <c r="PXC217" s="164"/>
      <c r="PXD217" s="160"/>
      <c r="PXE217" s="159"/>
      <c r="PXF217" s="158"/>
      <c r="PXG217" s="161"/>
      <c r="PXH217" s="160"/>
      <c r="PXI217" s="159"/>
      <c r="PXJ217" s="158"/>
      <c r="PXK217" s="161"/>
      <c r="PXL217" s="160"/>
      <c r="PXM217" s="159"/>
      <c r="PXN217" s="158"/>
      <c r="PXO217" s="161"/>
      <c r="PXP217" s="160"/>
      <c r="PXQ217" s="159"/>
      <c r="PXR217" s="158"/>
      <c r="PXS217" s="161"/>
      <c r="PXT217" s="160"/>
      <c r="PXU217" s="159"/>
      <c r="PXV217" s="158"/>
      <c r="PXW217" s="161"/>
      <c r="PXX217" s="160"/>
      <c r="PXY217" s="159"/>
      <c r="PXZ217" s="158"/>
      <c r="PYA217" s="161"/>
      <c r="PYB217" s="160"/>
      <c r="PYC217" s="159"/>
      <c r="PYD217" s="158"/>
      <c r="PYE217" s="161"/>
      <c r="PYF217" s="160"/>
      <c r="PYG217" s="159"/>
      <c r="PYH217" s="158"/>
      <c r="PYI217" s="161"/>
      <c r="PYJ217" s="160"/>
      <c r="PYK217" s="159"/>
      <c r="PYL217" s="158"/>
      <c r="PYM217" s="161"/>
      <c r="PYN217" s="160"/>
      <c r="PYO217" s="159"/>
      <c r="PYP217" s="158"/>
      <c r="PYQ217" s="161"/>
      <c r="PYR217" s="160"/>
      <c r="PYS217" s="159"/>
      <c r="PYT217" s="158"/>
      <c r="PYU217" s="161"/>
      <c r="PYV217" s="160"/>
      <c r="PYW217" s="159"/>
      <c r="PYX217" s="158"/>
      <c r="PYY217" s="161"/>
      <c r="PYZ217" s="160"/>
      <c r="PZA217" s="159"/>
      <c r="PZB217" s="158"/>
      <c r="PZC217" s="161"/>
      <c r="PZD217" s="160"/>
      <c r="PZE217" s="159"/>
      <c r="PZF217" s="158"/>
      <c r="PZG217" s="161"/>
      <c r="PZH217" s="160"/>
      <c r="PZI217" s="159"/>
      <c r="PZJ217" s="158"/>
      <c r="PZK217" s="161"/>
      <c r="PZL217" s="160"/>
      <c r="PZM217" s="159"/>
      <c r="PZN217" s="158"/>
      <c r="PZO217" s="161"/>
      <c r="PZP217" s="160"/>
      <c r="PZQ217" s="159"/>
      <c r="PZR217" s="158"/>
      <c r="PZS217" s="161"/>
      <c r="PZT217" s="160"/>
      <c r="PZU217" s="159"/>
      <c r="PZV217" s="158"/>
      <c r="PZW217" s="161"/>
      <c r="PZX217" s="160"/>
      <c r="PZY217" s="159"/>
      <c r="PZZ217" s="158"/>
      <c r="QAA217" s="161"/>
      <c r="QAB217" s="160"/>
      <c r="QAC217" s="159"/>
      <c r="QAD217" s="158"/>
      <c r="QAE217" s="161"/>
      <c r="QAF217" s="160"/>
      <c r="QAG217" s="159"/>
      <c r="QAH217" s="158"/>
      <c r="QAI217" s="161"/>
      <c r="QAJ217" s="160"/>
      <c r="QAK217" s="159"/>
      <c r="QAL217" s="158"/>
      <c r="QAM217" s="161"/>
      <c r="QAN217" s="160"/>
      <c r="QAO217" s="159"/>
      <c r="QAP217" s="158"/>
      <c r="QAQ217" s="161"/>
      <c r="QAR217" s="160"/>
      <c r="QAS217" s="159"/>
      <c r="QAT217" s="158"/>
      <c r="QAU217" s="161"/>
      <c r="QAV217" s="160"/>
      <c r="QAW217" s="159"/>
      <c r="QAX217" s="158"/>
      <c r="QAY217" s="161"/>
      <c r="QAZ217" s="160"/>
      <c r="QBA217" s="159"/>
      <c r="QBB217" s="158"/>
      <c r="QBC217" s="161"/>
      <c r="QBD217" s="160"/>
      <c r="QBE217" s="159"/>
      <c r="QBF217" s="158"/>
      <c r="QBG217" s="161"/>
      <c r="QBH217" s="160"/>
      <c r="QBI217" s="159"/>
      <c r="QBJ217" s="158"/>
      <c r="QBK217" s="161"/>
      <c r="QBL217" s="160"/>
      <c r="QBM217" s="159"/>
      <c r="QBN217" s="158"/>
      <c r="QBO217" s="161"/>
      <c r="QBP217" s="160"/>
      <c r="QBQ217" s="159"/>
      <c r="QBR217" s="158"/>
      <c r="QBS217" s="161"/>
      <c r="QBT217" s="160"/>
      <c r="QBU217" s="159"/>
      <c r="QBV217" s="158"/>
      <c r="QBW217" s="161"/>
      <c r="QBX217" s="672"/>
      <c r="QBY217" s="672"/>
      <c r="QBZ217" s="672"/>
      <c r="QCA217" s="673"/>
      <c r="QCB217" s="167"/>
      <c r="QCC217" s="674"/>
      <c r="QCD217" s="674"/>
      <c r="QCE217" s="674"/>
      <c r="QCF217" s="164"/>
      <c r="QCG217" s="160"/>
      <c r="QCH217" s="159"/>
      <c r="QCI217" s="158"/>
      <c r="QCJ217" s="161"/>
      <c r="QCK217" s="160"/>
      <c r="QCL217" s="159"/>
      <c r="QCM217" s="158"/>
      <c r="QCN217" s="161"/>
      <c r="QCO217" s="160"/>
      <c r="QCP217" s="159"/>
      <c r="QCQ217" s="158"/>
      <c r="QCR217" s="161"/>
      <c r="QCS217" s="160"/>
      <c r="QCT217" s="159"/>
      <c r="QCU217" s="158"/>
      <c r="QCV217" s="161"/>
      <c r="QCW217" s="160"/>
      <c r="QCX217" s="159"/>
      <c r="QCY217" s="158"/>
      <c r="QCZ217" s="161"/>
      <c r="QDA217" s="160"/>
      <c r="QDB217" s="159"/>
      <c r="QDC217" s="158"/>
      <c r="QDD217" s="161"/>
      <c r="QDE217" s="160"/>
      <c r="QDF217" s="159"/>
      <c r="QDG217" s="158"/>
      <c r="QDH217" s="161"/>
      <c r="QDI217" s="160"/>
      <c r="QDJ217" s="159"/>
      <c r="QDK217" s="158"/>
      <c r="QDL217" s="161"/>
      <c r="QDM217" s="160"/>
      <c r="QDN217" s="159"/>
      <c r="QDO217" s="158"/>
      <c r="QDP217" s="161"/>
      <c r="QDQ217" s="160"/>
      <c r="QDR217" s="159"/>
      <c r="QDS217" s="158"/>
      <c r="QDT217" s="161"/>
      <c r="QDU217" s="160"/>
      <c r="QDV217" s="159"/>
      <c r="QDW217" s="158"/>
      <c r="QDX217" s="161"/>
      <c r="QDY217" s="160"/>
      <c r="QDZ217" s="159"/>
      <c r="QEA217" s="158"/>
      <c r="QEB217" s="161"/>
      <c r="QEC217" s="160"/>
      <c r="QED217" s="159"/>
      <c r="QEE217" s="158"/>
      <c r="QEF217" s="161"/>
      <c r="QEG217" s="160"/>
      <c r="QEH217" s="159"/>
      <c r="QEI217" s="158"/>
      <c r="QEJ217" s="161"/>
      <c r="QEK217" s="160"/>
      <c r="QEL217" s="159"/>
      <c r="QEM217" s="158"/>
      <c r="QEN217" s="161"/>
      <c r="QEO217" s="160"/>
      <c r="QEP217" s="159"/>
      <c r="QEQ217" s="158"/>
      <c r="QER217" s="161"/>
      <c r="QES217" s="160"/>
      <c r="QET217" s="159"/>
      <c r="QEU217" s="158"/>
      <c r="QEV217" s="161"/>
      <c r="QEW217" s="160"/>
      <c r="QEX217" s="159"/>
      <c r="QEY217" s="158"/>
      <c r="QEZ217" s="161"/>
      <c r="QFA217" s="160"/>
      <c r="QFB217" s="159"/>
      <c r="QFC217" s="158"/>
      <c r="QFD217" s="161"/>
      <c r="QFE217" s="160"/>
      <c r="QFF217" s="159"/>
      <c r="QFG217" s="158"/>
      <c r="QFH217" s="161"/>
      <c r="QFI217" s="160"/>
      <c r="QFJ217" s="159"/>
      <c r="QFK217" s="158"/>
      <c r="QFL217" s="161"/>
      <c r="QFM217" s="160"/>
      <c r="QFN217" s="159"/>
      <c r="QFO217" s="158"/>
      <c r="QFP217" s="161"/>
      <c r="QFQ217" s="160"/>
      <c r="QFR217" s="159"/>
      <c r="QFS217" s="158"/>
      <c r="QFT217" s="161"/>
      <c r="QFU217" s="160"/>
      <c r="QFV217" s="159"/>
      <c r="QFW217" s="158"/>
      <c r="QFX217" s="161"/>
      <c r="QFY217" s="160"/>
      <c r="QFZ217" s="159"/>
      <c r="QGA217" s="158"/>
      <c r="QGB217" s="161"/>
      <c r="QGC217" s="160"/>
      <c r="QGD217" s="159"/>
      <c r="QGE217" s="158"/>
      <c r="QGF217" s="161"/>
      <c r="QGG217" s="160"/>
      <c r="QGH217" s="159"/>
      <c r="QGI217" s="158"/>
      <c r="QGJ217" s="161"/>
      <c r="QGK217" s="160"/>
      <c r="QGL217" s="159"/>
      <c r="QGM217" s="158"/>
      <c r="QGN217" s="161"/>
      <c r="QGO217" s="160"/>
      <c r="QGP217" s="159"/>
      <c r="QGQ217" s="158"/>
      <c r="QGR217" s="161"/>
      <c r="QGS217" s="160"/>
      <c r="QGT217" s="159"/>
      <c r="QGU217" s="158"/>
      <c r="QGV217" s="161"/>
      <c r="QGW217" s="160"/>
      <c r="QGX217" s="159"/>
      <c r="QGY217" s="158"/>
      <c r="QGZ217" s="161"/>
      <c r="QHA217" s="672"/>
      <c r="QHB217" s="672"/>
      <c r="QHC217" s="672"/>
      <c r="QHD217" s="673"/>
      <c r="QHE217" s="167"/>
      <c r="QHF217" s="674"/>
      <c r="QHG217" s="674"/>
      <c r="QHH217" s="674"/>
      <c r="QHI217" s="164"/>
      <c r="QHJ217" s="160"/>
      <c r="QHK217" s="159"/>
      <c r="QHL217" s="158"/>
      <c r="QHM217" s="161"/>
      <c r="QHN217" s="160"/>
      <c r="QHO217" s="159"/>
      <c r="QHP217" s="158"/>
      <c r="QHQ217" s="161"/>
      <c r="QHR217" s="160"/>
      <c r="QHS217" s="159"/>
      <c r="QHT217" s="158"/>
      <c r="QHU217" s="161"/>
      <c r="QHV217" s="160"/>
      <c r="QHW217" s="159"/>
      <c r="QHX217" s="158"/>
      <c r="QHY217" s="161"/>
      <c r="QHZ217" s="160"/>
      <c r="QIA217" s="159"/>
      <c r="QIB217" s="158"/>
      <c r="QIC217" s="161"/>
      <c r="QID217" s="160"/>
      <c r="QIE217" s="159"/>
      <c r="QIF217" s="158"/>
      <c r="QIG217" s="161"/>
      <c r="QIH217" s="160"/>
      <c r="QII217" s="159"/>
      <c r="QIJ217" s="158"/>
      <c r="QIK217" s="161"/>
      <c r="QIL217" s="160"/>
      <c r="QIM217" s="159"/>
      <c r="QIN217" s="158"/>
      <c r="QIO217" s="161"/>
      <c r="QIP217" s="160"/>
      <c r="QIQ217" s="159"/>
      <c r="QIR217" s="158"/>
      <c r="QIS217" s="161"/>
      <c r="QIT217" s="160"/>
      <c r="QIU217" s="159"/>
      <c r="QIV217" s="158"/>
      <c r="QIW217" s="161"/>
      <c r="QIX217" s="160"/>
      <c r="QIY217" s="159"/>
      <c r="QIZ217" s="158"/>
      <c r="QJA217" s="161"/>
      <c r="QJB217" s="160"/>
      <c r="QJC217" s="159"/>
      <c r="QJD217" s="158"/>
      <c r="QJE217" s="161"/>
      <c r="QJF217" s="160"/>
      <c r="QJG217" s="159"/>
      <c r="QJH217" s="158"/>
      <c r="QJI217" s="161"/>
      <c r="QJJ217" s="160"/>
      <c r="QJK217" s="159"/>
      <c r="QJL217" s="158"/>
      <c r="QJM217" s="161"/>
      <c r="QJN217" s="160"/>
      <c r="QJO217" s="159"/>
      <c r="QJP217" s="158"/>
      <c r="QJQ217" s="161"/>
      <c r="QJR217" s="160"/>
      <c r="QJS217" s="159"/>
      <c r="QJT217" s="158"/>
      <c r="QJU217" s="161"/>
      <c r="QJV217" s="160"/>
      <c r="QJW217" s="159"/>
      <c r="QJX217" s="158"/>
      <c r="QJY217" s="161"/>
      <c r="QJZ217" s="160"/>
      <c r="QKA217" s="159"/>
      <c r="QKB217" s="158"/>
      <c r="QKC217" s="161"/>
      <c r="QKD217" s="160"/>
      <c r="QKE217" s="159"/>
      <c r="QKF217" s="158"/>
      <c r="QKG217" s="161"/>
      <c r="QKH217" s="160"/>
      <c r="QKI217" s="159"/>
      <c r="QKJ217" s="158"/>
      <c r="QKK217" s="161"/>
      <c r="QKL217" s="160"/>
      <c r="QKM217" s="159"/>
      <c r="QKN217" s="158"/>
      <c r="QKO217" s="161"/>
      <c r="QKP217" s="160"/>
      <c r="QKQ217" s="159"/>
      <c r="QKR217" s="158"/>
      <c r="QKS217" s="161"/>
      <c r="QKT217" s="160"/>
      <c r="QKU217" s="159"/>
      <c r="QKV217" s="158"/>
      <c r="QKW217" s="161"/>
      <c r="QKX217" s="160"/>
      <c r="QKY217" s="159"/>
      <c r="QKZ217" s="158"/>
      <c r="QLA217" s="161"/>
      <c r="QLB217" s="160"/>
      <c r="QLC217" s="159"/>
      <c r="QLD217" s="158"/>
      <c r="QLE217" s="161"/>
      <c r="QLF217" s="160"/>
      <c r="QLG217" s="159"/>
      <c r="QLH217" s="158"/>
      <c r="QLI217" s="161"/>
      <c r="QLJ217" s="160"/>
      <c r="QLK217" s="159"/>
      <c r="QLL217" s="158"/>
      <c r="QLM217" s="161"/>
      <c r="QLN217" s="160"/>
      <c r="QLO217" s="159"/>
      <c r="QLP217" s="158"/>
      <c r="QLQ217" s="161"/>
      <c r="QLR217" s="160"/>
      <c r="QLS217" s="159"/>
      <c r="QLT217" s="158"/>
      <c r="QLU217" s="161"/>
      <c r="QLV217" s="160"/>
      <c r="QLW217" s="159"/>
      <c r="QLX217" s="158"/>
      <c r="QLY217" s="161"/>
      <c r="QLZ217" s="160"/>
      <c r="QMA217" s="159"/>
      <c r="QMB217" s="158"/>
      <c r="QMC217" s="161"/>
      <c r="QMD217" s="672"/>
      <c r="QME217" s="672"/>
      <c r="QMF217" s="672"/>
      <c r="QMG217" s="673"/>
      <c r="QMH217" s="167"/>
      <c r="QMI217" s="674"/>
      <c r="QMJ217" s="674"/>
      <c r="QMK217" s="674"/>
      <c r="QML217" s="164"/>
      <c r="QMM217" s="160"/>
      <c r="QMN217" s="159"/>
      <c r="QMO217" s="158"/>
      <c r="QMP217" s="161"/>
      <c r="QMQ217" s="160"/>
      <c r="QMR217" s="159"/>
      <c r="QMS217" s="158"/>
      <c r="QMT217" s="161"/>
      <c r="QMU217" s="160"/>
      <c r="QMV217" s="159"/>
      <c r="QMW217" s="158"/>
      <c r="QMX217" s="161"/>
      <c r="QMY217" s="160"/>
      <c r="QMZ217" s="159"/>
      <c r="QNA217" s="158"/>
      <c r="QNB217" s="161"/>
      <c r="QNC217" s="160"/>
      <c r="QND217" s="159"/>
      <c r="QNE217" s="158"/>
      <c r="QNF217" s="161"/>
      <c r="QNG217" s="160"/>
      <c r="QNH217" s="159"/>
      <c r="QNI217" s="158"/>
      <c r="QNJ217" s="161"/>
      <c r="QNK217" s="160"/>
      <c r="QNL217" s="159"/>
      <c r="QNM217" s="158"/>
      <c r="QNN217" s="161"/>
      <c r="QNO217" s="160"/>
      <c r="QNP217" s="159"/>
      <c r="QNQ217" s="158"/>
      <c r="QNR217" s="161"/>
      <c r="QNS217" s="160"/>
      <c r="QNT217" s="159"/>
      <c r="QNU217" s="158"/>
      <c r="QNV217" s="161"/>
      <c r="QNW217" s="160"/>
      <c r="QNX217" s="159"/>
      <c r="QNY217" s="158"/>
      <c r="QNZ217" s="161"/>
      <c r="QOA217" s="160"/>
      <c r="QOB217" s="159"/>
      <c r="QOC217" s="158"/>
      <c r="QOD217" s="161"/>
      <c r="QOE217" s="160"/>
      <c r="QOF217" s="159"/>
      <c r="QOG217" s="158"/>
      <c r="QOH217" s="161"/>
      <c r="QOI217" s="160"/>
      <c r="QOJ217" s="159"/>
      <c r="QOK217" s="158"/>
      <c r="QOL217" s="161"/>
      <c r="QOM217" s="160"/>
      <c r="QON217" s="159"/>
      <c r="QOO217" s="158"/>
      <c r="QOP217" s="161"/>
      <c r="QOQ217" s="160"/>
      <c r="QOR217" s="159"/>
      <c r="QOS217" s="158"/>
      <c r="QOT217" s="161"/>
      <c r="QOU217" s="160"/>
      <c r="QOV217" s="159"/>
      <c r="QOW217" s="158"/>
      <c r="QOX217" s="161"/>
      <c r="QOY217" s="160"/>
      <c r="QOZ217" s="159"/>
      <c r="QPA217" s="158"/>
      <c r="QPB217" s="161"/>
      <c r="QPC217" s="160"/>
      <c r="QPD217" s="159"/>
      <c r="QPE217" s="158"/>
      <c r="QPF217" s="161"/>
      <c r="QPG217" s="160"/>
      <c r="QPH217" s="159"/>
      <c r="QPI217" s="158"/>
      <c r="QPJ217" s="161"/>
      <c r="QPK217" s="160"/>
      <c r="QPL217" s="159"/>
      <c r="QPM217" s="158"/>
      <c r="QPN217" s="161"/>
      <c r="QPO217" s="160"/>
      <c r="QPP217" s="159"/>
      <c r="QPQ217" s="158"/>
      <c r="QPR217" s="161"/>
      <c r="QPS217" s="160"/>
      <c r="QPT217" s="159"/>
      <c r="QPU217" s="158"/>
      <c r="QPV217" s="161"/>
      <c r="QPW217" s="160"/>
      <c r="QPX217" s="159"/>
      <c r="QPY217" s="158"/>
      <c r="QPZ217" s="161"/>
      <c r="QQA217" s="160"/>
      <c r="QQB217" s="159"/>
      <c r="QQC217" s="158"/>
      <c r="QQD217" s="161"/>
      <c r="QQE217" s="160"/>
      <c r="QQF217" s="159"/>
      <c r="QQG217" s="158"/>
      <c r="QQH217" s="161"/>
      <c r="QQI217" s="160"/>
      <c r="QQJ217" s="159"/>
      <c r="QQK217" s="158"/>
      <c r="QQL217" s="161"/>
      <c r="QQM217" s="160"/>
      <c r="QQN217" s="159"/>
      <c r="QQO217" s="158"/>
      <c r="QQP217" s="161"/>
      <c r="QQQ217" s="160"/>
      <c r="QQR217" s="159"/>
      <c r="QQS217" s="158"/>
      <c r="QQT217" s="161"/>
      <c r="QQU217" s="160"/>
      <c r="QQV217" s="159"/>
      <c r="QQW217" s="158"/>
      <c r="QQX217" s="161"/>
      <c r="QQY217" s="160"/>
      <c r="QQZ217" s="159"/>
      <c r="QRA217" s="158"/>
      <c r="QRB217" s="161"/>
      <c r="QRC217" s="160"/>
      <c r="QRD217" s="159"/>
      <c r="QRE217" s="158"/>
      <c r="QRF217" s="161"/>
      <c r="QRG217" s="672"/>
      <c r="QRH217" s="672"/>
      <c r="QRI217" s="672"/>
      <c r="QRJ217" s="673"/>
      <c r="QRK217" s="167"/>
      <c r="QRL217" s="674"/>
      <c r="QRM217" s="674"/>
      <c r="QRN217" s="674"/>
      <c r="QRO217" s="164"/>
      <c r="QRP217" s="160"/>
      <c r="QRQ217" s="159"/>
      <c r="QRR217" s="158"/>
      <c r="QRS217" s="161"/>
      <c r="QRT217" s="160"/>
      <c r="QRU217" s="159"/>
      <c r="QRV217" s="158"/>
      <c r="QRW217" s="161"/>
      <c r="QRX217" s="160"/>
      <c r="QRY217" s="159"/>
      <c r="QRZ217" s="158"/>
      <c r="QSA217" s="161"/>
      <c r="QSB217" s="160"/>
      <c r="QSC217" s="159"/>
      <c r="QSD217" s="158"/>
      <c r="QSE217" s="161"/>
      <c r="QSF217" s="160"/>
      <c r="QSG217" s="159"/>
      <c r="QSH217" s="158"/>
      <c r="QSI217" s="161"/>
      <c r="QSJ217" s="160"/>
      <c r="QSK217" s="159"/>
      <c r="QSL217" s="158"/>
      <c r="QSM217" s="161"/>
      <c r="QSN217" s="160"/>
      <c r="QSO217" s="159"/>
      <c r="QSP217" s="158"/>
      <c r="QSQ217" s="161"/>
      <c r="QSR217" s="160"/>
      <c r="QSS217" s="159"/>
      <c r="QST217" s="158"/>
      <c r="QSU217" s="161"/>
      <c r="QSV217" s="160"/>
      <c r="QSW217" s="159"/>
      <c r="QSX217" s="158"/>
      <c r="QSY217" s="161"/>
      <c r="QSZ217" s="160"/>
      <c r="QTA217" s="159"/>
      <c r="QTB217" s="158"/>
      <c r="QTC217" s="161"/>
      <c r="QTD217" s="160"/>
      <c r="QTE217" s="159"/>
      <c r="QTF217" s="158"/>
      <c r="QTG217" s="161"/>
      <c r="QTH217" s="160"/>
      <c r="QTI217" s="159"/>
      <c r="QTJ217" s="158"/>
      <c r="QTK217" s="161"/>
      <c r="QTL217" s="160"/>
      <c r="QTM217" s="159"/>
      <c r="QTN217" s="158"/>
      <c r="QTO217" s="161"/>
      <c r="QTP217" s="160"/>
      <c r="QTQ217" s="159"/>
      <c r="QTR217" s="158"/>
      <c r="QTS217" s="161"/>
      <c r="QTT217" s="160"/>
      <c r="QTU217" s="159"/>
      <c r="QTV217" s="158"/>
      <c r="QTW217" s="161"/>
      <c r="QTX217" s="160"/>
      <c r="QTY217" s="159"/>
      <c r="QTZ217" s="158"/>
      <c r="QUA217" s="161"/>
      <c r="QUB217" s="160"/>
      <c r="QUC217" s="159"/>
      <c r="QUD217" s="158"/>
      <c r="QUE217" s="161"/>
      <c r="QUF217" s="160"/>
      <c r="QUG217" s="159"/>
      <c r="QUH217" s="158"/>
      <c r="QUI217" s="161"/>
      <c r="QUJ217" s="160"/>
      <c r="QUK217" s="159"/>
      <c r="QUL217" s="158"/>
      <c r="QUM217" s="161"/>
      <c r="QUN217" s="160"/>
      <c r="QUO217" s="159"/>
      <c r="QUP217" s="158"/>
      <c r="QUQ217" s="161"/>
      <c r="QUR217" s="160"/>
      <c r="QUS217" s="159"/>
      <c r="QUT217" s="158"/>
      <c r="QUU217" s="161"/>
      <c r="QUV217" s="160"/>
      <c r="QUW217" s="159"/>
      <c r="QUX217" s="158"/>
      <c r="QUY217" s="161"/>
      <c r="QUZ217" s="160"/>
      <c r="QVA217" s="159"/>
      <c r="QVB217" s="158"/>
      <c r="QVC217" s="161"/>
      <c r="QVD217" s="160"/>
      <c r="QVE217" s="159"/>
      <c r="QVF217" s="158"/>
      <c r="QVG217" s="161"/>
      <c r="QVH217" s="160"/>
      <c r="QVI217" s="159"/>
      <c r="QVJ217" s="158"/>
      <c r="QVK217" s="161"/>
      <c r="QVL217" s="160"/>
      <c r="QVM217" s="159"/>
      <c r="QVN217" s="158"/>
      <c r="QVO217" s="161"/>
      <c r="QVP217" s="160"/>
      <c r="QVQ217" s="159"/>
      <c r="QVR217" s="158"/>
      <c r="QVS217" s="161"/>
      <c r="QVT217" s="160"/>
      <c r="QVU217" s="159"/>
      <c r="QVV217" s="158"/>
      <c r="QVW217" s="161"/>
      <c r="QVX217" s="160"/>
      <c r="QVY217" s="159"/>
      <c r="QVZ217" s="158"/>
      <c r="QWA217" s="161"/>
      <c r="QWB217" s="160"/>
      <c r="QWC217" s="159"/>
      <c r="QWD217" s="158"/>
      <c r="QWE217" s="161"/>
      <c r="QWF217" s="160"/>
      <c r="QWG217" s="159"/>
      <c r="QWH217" s="158"/>
      <c r="QWI217" s="161"/>
      <c r="QWJ217" s="672"/>
      <c r="QWK217" s="672"/>
      <c r="QWL217" s="672"/>
      <c r="QWM217" s="673"/>
      <c r="QWN217" s="167"/>
      <c r="QWO217" s="674"/>
      <c r="QWP217" s="674"/>
      <c r="QWQ217" s="674"/>
      <c r="QWR217" s="164"/>
      <c r="QWS217" s="160"/>
      <c r="QWT217" s="159"/>
      <c r="QWU217" s="158"/>
      <c r="QWV217" s="161"/>
      <c r="QWW217" s="160"/>
      <c r="QWX217" s="159"/>
      <c r="QWY217" s="158"/>
      <c r="QWZ217" s="161"/>
      <c r="QXA217" s="160"/>
      <c r="QXB217" s="159"/>
      <c r="QXC217" s="158"/>
      <c r="QXD217" s="161"/>
      <c r="QXE217" s="160"/>
      <c r="QXF217" s="159"/>
      <c r="QXG217" s="158"/>
      <c r="QXH217" s="161"/>
      <c r="QXI217" s="160"/>
      <c r="QXJ217" s="159"/>
      <c r="QXK217" s="158"/>
      <c r="QXL217" s="161"/>
      <c r="QXM217" s="160"/>
      <c r="QXN217" s="159"/>
      <c r="QXO217" s="158"/>
      <c r="QXP217" s="161"/>
      <c r="QXQ217" s="160"/>
      <c r="QXR217" s="159"/>
      <c r="QXS217" s="158"/>
      <c r="QXT217" s="161"/>
      <c r="QXU217" s="160"/>
      <c r="QXV217" s="159"/>
      <c r="QXW217" s="158"/>
      <c r="QXX217" s="161"/>
      <c r="QXY217" s="160"/>
      <c r="QXZ217" s="159"/>
      <c r="QYA217" s="158"/>
      <c r="QYB217" s="161"/>
      <c r="QYC217" s="160"/>
      <c r="QYD217" s="159"/>
      <c r="QYE217" s="158"/>
      <c r="QYF217" s="161"/>
      <c r="QYG217" s="160"/>
      <c r="QYH217" s="159"/>
      <c r="QYI217" s="158"/>
      <c r="QYJ217" s="161"/>
      <c r="QYK217" s="160"/>
      <c r="QYL217" s="159"/>
      <c r="QYM217" s="158"/>
      <c r="QYN217" s="161"/>
      <c r="QYO217" s="160"/>
      <c r="QYP217" s="159"/>
      <c r="QYQ217" s="158"/>
      <c r="QYR217" s="161"/>
      <c r="QYS217" s="160"/>
      <c r="QYT217" s="159"/>
      <c r="QYU217" s="158"/>
      <c r="QYV217" s="161"/>
      <c r="QYW217" s="160"/>
      <c r="QYX217" s="159"/>
      <c r="QYY217" s="158"/>
      <c r="QYZ217" s="161"/>
      <c r="QZA217" s="160"/>
      <c r="QZB217" s="159"/>
      <c r="QZC217" s="158"/>
      <c r="QZD217" s="161"/>
      <c r="QZE217" s="160"/>
      <c r="QZF217" s="159"/>
      <c r="QZG217" s="158"/>
      <c r="QZH217" s="161"/>
      <c r="QZI217" s="160"/>
      <c r="QZJ217" s="159"/>
      <c r="QZK217" s="158"/>
      <c r="QZL217" s="161"/>
      <c r="QZM217" s="160"/>
      <c r="QZN217" s="159"/>
      <c r="QZO217" s="158"/>
      <c r="QZP217" s="161"/>
      <c r="QZQ217" s="160"/>
      <c r="QZR217" s="159"/>
      <c r="QZS217" s="158"/>
      <c r="QZT217" s="161"/>
      <c r="QZU217" s="160"/>
      <c r="QZV217" s="159"/>
      <c r="QZW217" s="158"/>
      <c r="QZX217" s="161"/>
      <c r="QZY217" s="160"/>
      <c r="QZZ217" s="159"/>
      <c r="RAA217" s="158"/>
      <c r="RAB217" s="161"/>
      <c r="RAC217" s="160"/>
      <c r="RAD217" s="159"/>
      <c r="RAE217" s="158"/>
      <c r="RAF217" s="161"/>
      <c r="RAG217" s="160"/>
      <c r="RAH217" s="159"/>
      <c r="RAI217" s="158"/>
      <c r="RAJ217" s="161"/>
      <c r="RAK217" s="160"/>
      <c r="RAL217" s="159"/>
      <c r="RAM217" s="158"/>
      <c r="RAN217" s="161"/>
      <c r="RAO217" s="160"/>
      <c r="RAP217" s="159"/>
      <c r="RAQ217" s="158"/>
      <c r="RAR217" s="161"/>
      <c r="RAS217" s="160"/>
      <c r="RAT217" s="159"/>
      <c r="RAU217" s="158"/>
      <c r="RAV217" s="161"/>
      <c r="RAW217" s="160"/>
      <c r="RAX217" s="159"/>
      <c r="RAY217" s="158"/>
      <c r="RAZ217" s="161"/>
      <c r="RBA217" s="160"/>
      <c r="RBB217" s="159"/>
      <c r="RBC217" s="158"/>
      <c r="RBD217" s="161"/>
      <c r="RBE217" s="160"/>
      <c r="RBF217" s="159"/>
      <c r="RBG217" s="158"/>
      <c r="RBH217" s="161"/>
      <c r="RBI217" s="160"/>
      <c r="RBJ217" s="159"/>
      <c r="RBK217" s="158"/>
      <c r="RBL217" s="161"/>
      <c r="RBM217" s="672"/>
      <c r="RBN217" s="672"/>
      <c r="RBO217" s="672"/>
      <c r="RBP217" s="673"/>
      <c r="RBQ217" s="167"/>
      <c r="RBR217" s="674"/>
      <c r="RBS217" s="674"/>
      <c r="RBT217" s="674"/>
      <c r="RBU217" s="164"/>
      <c r="RBV217" s="160"/>
      <c r="RBW217" s="159"/>
      <c r="RBX217" s="158"/>
      <c r="RBY217" s="161"/>
      <c r="RBZ217" s="160"/>
      <c r="RCA217" s="159"/>
      <c r="RCB217" s="158"/>
      <c r="RCC217" s="161"/>
      <c r="RCD217" s="160"/>
      <c r="RCE217" s="159"/>
      <c r="RCF217" s="158"/>
      <c r="RCG217" s="161"/>
      <c r="RCH217" s="160"/>
      <c r="RCI217" s="159"/>
      <c r="RCJ217" s="158"/>
      <c r="RCK217" s="161"/>
      <c r="RCL217" s="160"/>
      <c r="RCM217" s="159"/>
      <c r="RCN217" s="158"/>
      <c r="RCO217" s="161"/>
      <c r="RCP217" s="160"/>
      <c r="RCQ217" s="159"/>
      <c r="RCR217" s="158"/>
      <c r="RCS217" s="161"/>
      <c r="RCT217" s="160"/>
      <c r="RCU217" s="159"/>
      <c r="RCV217" s="158"/>
      <c r="RCW217" s="161"/>
      <c r="RCX217" s="160"/>
      <c r="RCY217" s="159"/>
      <c r="RCZ217" s="158"/>
      <c r="RDA217" s="161"/>
      <c r="RDB217" s="160"/>
      <c r="RDC217" s="159"/>
      <c r="RDD217" s="158"/>
      <c r="RDE217" s="161"/>
      <c r="RDF217" s="160"/>
      <c r="RDG217" s="159"/>
      <c r="RDH217" s="158"/>
      <c r="RDI217" s="161"/>
      <c r="RDJ217" s="160"/>
      <c r="RDK217" s="159"/>
      <c r="RDL217" s="158"/>
      <c r="RDM217" s="161"/>
      <c r="RDN217" s="160"/>
      <c r="RDO217" s="159"/>
      <c r="RDP217" s="158"/>
      <c r="RDQ217" s="161"/>
      <c r="RDR217" s="160"/>
      <c r="RDS217" s="159"/>
      <c r="RDT217" s="158"/>
      <c r="RDU217" s="161"/>
      <c r="RDV217" s="160"/>
      <c r="RDW217" s="159"/>
      <c r="RDX217" s="158"/>
      <c r="RDY217" s="161"/>
      <c r="RDZ217" s="160"/>
      <c r="REA217" s="159"/>
      <c r="REB217" s="158"/>
      <c r="REC217" s="161"/>
      <c r="RED217" s="160"/>
      <c r="REE217" s="159"/>
      <c r="REF217" s="158"/>
      <c r="REG217" s="161"/>
      <c r="REH217" s="160"/>
      <c r="REI217" s="159"/>
      <c r="REJ217" s="158"/>
      <c r="REK217" s="161"/>
      <c r="REL217" s="160"/>
      <c r="REM217" s="159"/>
      <c r="REN217" s="158"/>
      <c r="REO217" s="161"/>
      <c r="REP217" s="160"/>
      <c r="REQ217" s="159"/>
      <c r="RER217" s="158"/>
      <c r="RES217" s="161"/>
      <c r="RET217" s="160"/>
      <c r="REU217" s="159"/>
      <c r="REV217" s="158"/>
      <c r="REW217" s="161"/>
      <c r="REX217" s="160"/>
      <c r="REY217" s="159"/>
      <c r="REZ217" s="158"/>
      <c r="RFA217" s="161"/>
      <c r="RFB217" s="160"/>
      <c r="RFC217" s="159"/>
      <c r="RFD217" s="158"/>
      <c r="RFE217" s="161"/>
      <c r="RFF217" s="160"/>
      <c r="RFG217" s="159"/>
      <c r="RFH217" s="158"/>
      <c r="RFI217" s="161"/>
      <c r="RFJ217" s="160"/>
      <c r="RFK217" s="159"/>
      <c r="RFL217" s="158"/>
      <c r="RFM217" s="161"/>
      <c r="RFN217" s="160"/>
      <c r="RFO217" s="159"/>
      <c r="RFP217" s="158"/>
      <c r="RFQ217" s="161"/>
      <c r="RFR217" s="160"/>
      <c r="RFS217" s="159"/>
      <c r="RFT217" s="158"/>
      <c r="RFU217" s="161"/>
      <c r="RFV217" s="160"/>
      <c r="RFW217" s="159"/>
      <c r="RFX217" s="158"/>
      <c r="RFY217" s="161"/>
      <c r="RFZ217" s="160"/>
      <c r="RGA217" s="159"/>
      <c r="RGB217" s="158"/>
      <c r="RGC217" s="161"/>
      <c r="RGD217" s="160"/>
      <c r="RGE217" s="159"/>
      <c r="RGF217" s="158"/>
      <c r="RGG217" s="161"/>
      <c r="RGH217" s="160"/>
      <c r="RGI217" s="159"/>
      <c r="RGJ217" s="158"/>
      <c r="RGK217" s="161"/>
      <c r="RGL217" s="160"/>
      <c r="RGM217" s="159"/>
      <c r="RGN217" s="158"/>
      <c r="RGO217" s="161"/>
      <c r="RGP217" s="672"/>
      <c r="RGQ217" s="672"/>
      <c r="RGR217" s="672"/>
      <c r="RGS217" s="673"/>
      <c r="RGT217" s="167"/>
      <c r="RGU217" s="674"/>
      <c r="RGV217" s="674"/>
      <c r="RGW217" s="674"/>
      <c r="RGX217" s="164"/>
      <c r="RGY217" s="160"/>
      <c r="RGZ217" s="159"/>
      <c r="RHA217" s="158"/>
      <c r="RHB217" s="161"/>
      <c r="RHC217" s="160"/>
      <c r="RHD217" s="159"/>
      <c r="RHE217" s="158"/>
      <c r="RHF217" s="161"/>
      <c r="RHG217" s="160"/>
      <c r="RHH217" s="159"/>
      <c r="RHI217" s="158"/>
      <c r="RHJ217" s="161"/>
      <c r="RHK217" s="160"/>
      <c r="RHL217" s="159"/>
      <c r="RHM217" s="158"/>
      <c r="RHN217" s="161"/>
      <c r="RHO217" s="160"/>
      <c r="RHP217" s="159"/>
      <c r="RHQ217" s="158"/>
      <c r="RHR217" s="161"/>
      <c r="RHS217" s="160"/>
      <c r="RHT217" s="159"/>
      <c r="RHU217" s="158"/>
      <c r="RHV217" s="161"/>
      <c r="RHW217" s="160"/>
      <c r="RHX217" s="159"/>
      <c r="RHY217" s="158"/>
      <c r="RHZ217" s="161"/>
      <c r="RIA217" s="160"/>
      <c r="RIB217" s="159"/>
      <c r="RIC217" s="158"/>
      <c r="RID217" s="161"/>
      <c r="RIE217" s="160"/>
      <c r="RIF217" s="159"/>
      <c r="RIG217" s="158"/>
      <c r="RIH217" s="161"/>
      <c r="RII217" s="160"/>
      <c r="RIJ217" s="159"/>
      <c r="RIK217" s="158"/>
      <c r="RIL217" s="161"/>
      <c r="RIM217" s="160"/>
      <c r="RIN217" s="159"/>
      <c r="RIO217" s="158"/>
      <c r="RIP217" s="161"/>
      <c r="RIQ217" s="160"/>
      <c r="RIR217" s="159"/>
      <c r="RIS217" s="158"/>
      <c r="RIT217" s="161"/>
      <c r="RIU217" s="160"/>
      <c r="RIV217" s="159"/>
      <c r="RIW217" s="158"/>
      <c r="RIX217" s="161"/>
      <c r="RIY217" s="160"/>
      <c r="RIZ217" s="159"/>
      <c r="RJA217" s="158"/>
      <c r="RJB217" s="161"/>
      <c r="RJC217" s="160"/>
      <c r="RJD217" s="159"/>
      <c r="RJE217" s="158"/>
      <c r="RJF217" s="161"/>
      <c r="RJG217" s="160"/>
      <c r="RJH217" s="159"/>
      <c r="RJI217" s="158"/>
      <c r="RJJ217" s="161"/>
      <c r="RJK217" s="160"/>
      <c r="RJL217" s="159"/>
      <c r="RJM217" s="158"/>
      <c r="RJN217" s="161"/>
      <c r="RJO217" s="160"/>
      <c r="RJP217" s="159"/>
      <c r="RJQ217" s="158"/>
      <c r="RJR217" s="161"/>
      <c r="RJS217" s="160"/>
      <c r="RJT217" s="159"/>
      <c r="RJU217" s="158"/>
      <c r="RJV217" s="161"/>
      <c r="RJW217" s="160"/>
      <c r="RJX217" s="159"/>
      <c r="RJY217" s="158"/>
      <c r="RJZ217" s="161"/>
      <c r="RKA217" s="160"/>
      <c r="RKB217" s="159"/>
      <c r="RKC217" s="158"/>
      <c r="RKD217" s="161"/>
      <c r="RKE217" s="160"/>
      <c r="RKF217" s="159"/>
      <c r="RKG217" s="158"/>
      <c r="RKH217" s="161"/>
      <c r="RKI217" s="160"/>
      <c r="RKJ217" s="159"/>
      <c r="RKK217" s="158"/>
      <c r="RKL217" s="161"/>
      <c r="RKM217" s="160"/>
      <c r="RKN217" s="159"/>
      <c r="RKO217" s="158"/>
      <c r="RKP217" s="161"/>
      <c r="RKQ217" s="160"/>
      <c r="RKR217" s="159"/>
      <c r="RKS217" s="158"/>
      <c r="RKT217" s="161"/>
      <c r="RKU217" s="160"/>
      <c r="RKV217" s="159"/>
      <c r="RKW217" s="158"/>
      <c r="RKX217" s="161"/>
      <c r="RKY217" s="160"/>
      <c r="RKZ217" s="159"/>
      <c r="RLA217" s="158"/>
      <c r="RLB217" s="161"/>
      <c r="RLC217" s="160"/>
      <c r="RLD217" s="159"/>
      <c r="RLE217" s="158"/>
      <c r="RLF217" s="161"/>
      <c r="RLG217" s="160"/>
      <c r="RLH217" s="159"/>
      <c r="RLI217" s="158"/>
      <c r="RLJ217" s="161"/>
      <c r="RLK217" s="160"/>
      <c r="RLL217" s="159"/>
      <c r="RLM217" s="158"/>
      <c r="RLN217" s="161"/>
      <c r="RLO217" s="160"/>
      <c r="RLP217" s="159"/>
      <c r="RLQ217" s="158"/>
      <c r="RLR217" s="161"/>
      <c r="RLS217" s="672"/>
      <c r="RLT217" s="672"/>
      <c r="RLU217" s="672"/>
      <c r="RLV217" s="673"/>
      <c r="RLW217" s="167"/>
      <c r="RLX217" s="674"/>
      <c r="RLY217" s="674"/>
      <c r="RLZ217" s="674"/>
      <c r="RMA217" s="164"/>
      <c r="RMB217" s="160"/>
      <c r="RMC217" s="159"/>
      <c r="RMD217" s="158"/>
      <c r="RME217" s="161"/>
      <c r="RMF217" s="160"/>
      <c r="RMG217" s="159"/>
      <c r="RMH217" s="158"/>
      <c r="RMI217" s="161"/>
      <c r="RMJ217" s="160"/>
      <c r="RMK217" s="159"/>
      <c r="RML217" s="158"/>
      <c r="RMM217" s="161"/>
      <c r="RMN217" s="160"/>
      <c r="RMO217" s="159"/>
      <c r="RMP217" s="158"/>
      <c r="RMQ217" s="161"/>
      <c r="RMR217" s="160"/>
      <c r="RMS217" s="159"/>
      <c r="RMT217" s="158"/>
      <c r="RMU217" s="161"/>
      <c r="RMV217" s="160"/>
      <c r="RMW217" s="159"/>
      <c r="RMX217" s="158"/>
      <c r="RMY217" s="161"/>
      <c r="RMZ217" s="160"/>
      <c r="RNA217" s="159"/>
      <c r="RNB217" s="158"/>
      <c r="RNC217" s="161"/>
      <c r="RND217" s="160"/>
      <c r="RNE217" s="159"/>
      <c r="RNF217" s="158"/>
      <c r="RNG217" s="161"/>
      <c r="RNH217" s="160"/>
      <c r="RNI217" s="159"/>
      <c r="RNJ217" s="158"/>
      <c r="RNK217" s="161"/>
      <c r="RNL217" s="160"/>
      <c r="RNM217" s="159"/>
      <c r="RNN217" s="158"/>
      <c r="RNO217" s="161"/>
      <c r="RNP217" s="160"/>
      <c r="RNQ217" s="159"/>
      <c r="RNR217" s="158"/>
      <c r="RNS217" s="161"/>
      <c r="RNT217" s="160"/>
      <c r="RNU217" s="159"/>
      <c r="RNV217" s="158"/>
      <c r="RNW217" s="161"/>
      <c r="RNX217" s="160"/>
      <c r="RNY217" s="159"/>
      <c r="RNZ217" s="158"/>
      <c r="ROA217" s="161"/>
      <c r="ROB217" s="160"/>
      <c r="ROC217" s="159"/>
      <c r="ROD217" s="158"/>
      <c r="ROE217" s="161"/>
      <c r="ROF217" s="160"/>
      <c r="ROG217" s="159"/>
      <c r="ROH217" s="158"/>
      <c r="ROI217" s="161"/>
      <c r="ROJ217" s="160"/>
      <c r="ROK217" s="159"/>
      <c r="ROL217" s="158"/>
      <c r="ROM217" s="161"/>
      <c r="RON217" s="160"/>
      <c r="ROO217" s="159"/>
      <c r="ROP217" s="158"/>
      <c r="ROQ217" s="161"/>
      <c r="ROR217" s="160"/>
      <c r="ROS217" s="159"/>
      <c r="ROT217" s="158"/>
      <c r="ROU217" s="161"/>
      <c r="ROV217" s="160"/>
      <c r="ROW217" s="159"/>
      <c r="ROX217" s="158"/>
      <c r="ROY217" s="161"/>
      <c r="ROZ217" s="160"/>
      <c r="RPA217" s="159"/>
      <c r="RPB217" s="158"/>
      <c r="RPC217" s="161"/>
      <c r="RPD217" s="160"/>
      <c r="RPE217" s="159"/>
      <c r="RPF217" s="158"/>
      <c r="RPG217" s="161"/>
      <c r="RPH217" s="160"/>
      <c r="RPI217" s="159"/>
      <c r="RPJ217" s="158"/>
      <c r="RPK217" s="161"/>
      <c r="RPL217" s="160"/>
      <c r="RPM217" s="159"/>
      <c r="RPN217" s="158"/>
      <c r="RPO217" s="161"/>
      <c r="RPP217" s="160"/>
      <c r="RPQ217" s="159"/>
      <c r="RPR217" s="158"/>
      <c r="RPS217" s="161"/>
      <c r="RPT217" s="160"/>
      <c r="RPU217" s="159"/>
      <c r="RPV217" s="158"/>
      <c r="RPW217" s="161"/>
      <c r="RPX217" s="160"/>
      <c r="RPY217" s="159"/>
      <c r="RPZ217" s="158"/>
      <c r="RQA217" s="161"/>
      <c r="RQB217" s="160"/>
      <c r="RQC217" s="159"/>
      <c r="RQD217" s="158"/>
      <c r="RQE217" s="161"/>
      <c r="RQF217" s="160"/>
      <c r="RQG217" s="159"/>
      <c r="RQH217" s="158"/>
      <c r="RQI217" s="161"/>
      <c r="RQJ217" s="160"/>
      <c r="RQK217" s="159"/>
      <c r="RQL217" s="158"/>
      <c r="RQM217" s="161"/>
      <c r="RQN217" s="160"/>
      <c r="RQO217" s="159"/>
      <c r="RQP217" s="158"/>
      <c r="RQQ217" s="161"/>
      <c r="RQR217" s="160"/>
      <c r="RQS217" s="159"/>
      <c r="RQT217" s="158"/>
      <c r="RQU217" s="161"/>
      <c r="RQV217" s="672"/>
      <c r="RQW217" s="672"/>
      <c r="RQX217" s="672"/>
      <c r="RQY217" s="673"/>
      <c r="RQZ217" s="167"/>
      <c r="RRA217" s="674"/>
      <c r="RRB217" s="674"/>
      <c r="RRC217" s="674"/>
      <c r="RRD217" s="164"/>
      <c r="RRE217" s="160"/>
      <c r="RRF217" s="159"/>
      <c r="RRG217" s="158"/>
      <c r="RRH217" s="161"/>
      <c r="RRI217" s="160"/>
      <c r="RRJ217" s="159"/>
      <c r="RRK217" s="158"/>
      <c r="RRL217" s="161"/>
      <c r="RRM217" s="160"/>
      <c r="RRN217" s="159"/>
      <c r="RRO217" s="158"/>
      <c r="RRP217" s="161"/>
      <c r="RRQ217" s="160"/>
      <c r="RRR217" s="159"/>
      <c r="RRS217" s="158"/>
      <c r="RRT217" s="161"/>
      <c r="RRU217" s="160"/>
      <c r="RRV217" s="159"/>
      <c r="RRW217" s="158"/>
      <c r="RRX217" s="161"/>
      <c r="RRY217" s="160"/>
      <c r="RRZ217" s="159"/>
      <c r="RSA217" s="158"/>
      <c r="RSB217" s="161"/>
      <c r="RSC217" s="160"/>
      <c r="RSD217" s="159"/>
      <c r="RSE217" s="158"/>
      <c r="RSF217" s="161"/>
      <c r="RSG217" s="160"/>
      <c r="RSH217" s="159"/>
      <c r="RSI217" s="158"/>
      <c r="RSJ217" s="161"/>
      <c r="RSK217" s="160"/>
      <c r="RSL217" s="159"/>
      <c r="RSM217" s="158"/>
      <c r="RSN217" s="161"/>
      <c r="RSO217" s="160"/>
      <c r="RSP217" s="159"/>
      <c r="RSQ217" s="158"/>
      <c r="RSR217" s="161"/>
      <c r="RSS217" s="160"/>
      <c r="RST217" s="159"/>
      <c r="RSU217" s="158"/>
      <c r="RSV217" s="161"/>
      <c r="RSW217" s="160"/>
      <c r="RSX217" s="159"/>
      <c r="RSY217" s="158"/>
      <c r="RSZ217" s="161"/>
      <c r="RTA217" s="160"/>
      <c r="RTB217" s="159"/>
      <c r="RTC217" s="158"/>
      <c r="RTD217" s="161"/>
      <c r="RTE217" s="160"/>
      <c r="RTF217" s="159"/>
      <c r="RTG217" s="158"/>
      <c r="RTH217" s="161"/>
      <c r="RTI217" s="160"/>
      <c r="RTJ217" s="159"/>
      <c r="RTK217" s="158"/>
      <c r="RTL217" s="161"/>
      <c r="RTM217" s="160"/>
      <c r="RTN217" s="159"/>
      <c r="RTO217" s="158"/>
      <c r="RTP217" s="161"/>
      <c r="RTQ217" s="160"/>
      <c r="RTR217" s="159"/>
      <c r="RTS217" s="158"/>
      <c r="RTT217" s="161"/>
      <c r="RTU217" s="160"/>
      <c r="RTV217" s="159"/>
      <c r="RTW217" s="158"/>
      <c r="RTX217" s="161"/>
      <c r="RTY217" s="160"/>
      <c r="RTZ217" s="159"/>
      <c r="RUA217" s="158"/>
      <c r="RUB217" s="161"/>
      <c r="RUC217" s="160"/>
      <c r="RUD217" s="159"/>
      <c r="RUE217" s="158"/>
      <c r="RUF217" s="161"/>
      <c r="RUG217" s="160"/>
      <c r="RUH217" s="159"/>
      <c r="RUI217" s="158"/>
      <c r="RUJ217" s="161"/>
      <c r="RUK217" s="160"/>
      <c r="RUL217" s="159"/>
      <c r="RUM217" s="158"/>
      <c r="RUN217" s="161"/>
      <c r="RUO217" s="160"/>
      <c r="RUP217" s="159"/>
      <c r="RUQ217" s="158"/>
      <c r="RUR217" s="161"/>
      <c r="RUS217" s="160"/>
      <c r="RUT217" s="159"/>
      <c r="RUU217" s="158"/>
      <c r="RUV217" s="161"/>
      <c r="RUW217" s="160"/>
      <c r="RUX217" s="159"/>
      <c r="RUY217" s="158"/>
      <c r="RUZ217" s="161"/>
      <c r="RVA217" s="160"/>
      <c r="RVB217" s="159"/>
      <c r="RVC217" s="158"/>
      <c r="RVD217" s="161"/>
      <c r="RVE217" s="160"/>
      <c r="RVF217" s="159"/>
      <c r="RVG217" s="158"/>
      <c r="RVH217" s="161"/>
      <c r="RVI217" s="160"/>
      <c r="RVJ217" s="159"/>
      <c r="RVK217" s="158"/>
      <c r="RVL217" s="161"/>
      <c r="RVM217" s="160"/>
      <c r="RVN217" s="159"/>
      <c r="RVO217" s="158"/>
      <c r="RVP217" s="161"/>
      <c r="RVQ217" s="160"/>
      <c r="RVR217" s="159"/>
      <c r="RVS217" s="158"/>
      <c r="RVT217" s="161"/>
      <c r="RVU217" s="160"/>
      <c r="RVV217" s="159"/>
      <c r="RVW217" s="158"/>
      <c r="RVX217" s="161"/>
      <c r="RVY217" s="672"/>
      <c r="RVZ217" s="672"/>
      <c r="RWA217" s="672"/>
      <c r="RWB217" s="673"/>
      <c r="RWC217" s="167"/>
      <c r="RWD217" s="674"/>
      <c r="RWE217" s="674"/>
      <c r="RWF217" s="674"/>
      <c r="RWG217" s="164"/>
      <c r="RWH217" s="160"/>
      <c r="RWI217" s="159"/>
      <c r="RWJ217" s="158"/>
      <c r="RWK217" s="161"/>
      <c r="RWL217" s="160"/>
      <c r="RWM217" s="159"/>
      <c r="RWN217" s="158"/>
      <c r="RWO217" s="161"/>
      <c r="RWP217" s="160"/>
      <c r="RWQ217" s="159"/>
      <c r="RWR217" s="158"/>
      <c r="RWS217" s="161"/>
      <c r="RWT217" s="160"/>
      <c r="RWU217" s="159"/>
      <c r="RWV217" s="158"/>
      <c r="RWW217" s="161"/>
      <c r="RWX217" s="160"/>
      <c r="RWY217" s="159"/>
      <c r="RWZ217" s="158"/>
      <c r="RXA217" s="161"/>
      <c r="RXB217" s="160"/>
      <c r="RXC217" s="159"/>
      <c r="RXD217" s="158"/>
      <c r="RXE217" s="161"/>
      <c r="RXF217" s="160"/>
      <c r="RXG217" s="159"/>
      <c r="RXH217" s="158"/>
      <c r="RXI217" s="161"/>
      <c r="RXJ217" s="160"/>
      <c r="RXK217" s="159"/>
      <c r="RXL217" s="158"/>
      <c r="RXM217" s="161"/>
      <c r="RXN217" s="160"/>
      <c r="RXO217" s="159"/>
      <c r="RXP217" s="158"/>
      <c r="RXQ217" s="161"/>
      <c r="RXR217" s="160"/>
      <c r="RXS217" s="159"/>
      <c r="RXT217" s="158"/>
      <c r="RXU217" s="161"/>
      <c r="RXV217" s="160"/>
      <c r="RXW217" s="159"/>
      <c r="RXX217" s="158"/>
      <c r="RXY217" s="161"/>
      <c r="RXZ217" s="160"/>
      <c r="RYA217" s="159"/>
      <c r="RYB217" s="158"/>
      <c r="RYC217" s="161"/>
      <c r="RYD217" s="160"/>
      <c r="RYE217" s="159"/>
      <c r="RYF217" s="158"/>
      <c r="RYG217" s="161"/>
      <c r="RYH217" s="160"/>
      <c r="RYI217" s="159"/>
      <c r="RYJ217" s="158"/>
      <c r="RYK217" s="161"/>
      <c r="RYL217" s="160"/>
      <c r="RYM217" s="159"/>
      <c r="RYN217" s="158"/>
      <c r="RYO217" s="161"/>
      <c r="RYP217" s="160"/>
      <c r="RYQ217" s="159"/>
      <c r="RYR217" s="158"/>
      <c r="RYS217" s="161"/>
      <c r="RYT217" s="160"/>
      <c r="RYU217" s="159"/>
      <c r="RYV217" s="158"/>
      <c r="RYW217" s="161"/>
      <c r="RYX217" s="160"/>
      <c r="RYY217" s="159"/>
      <c r="RYZ217" s="158"/>
      <c r="RZA217" s="161"/>
      <c r="RZB217" s="160"/>
      <c r="RZC217" s="159"/>
      <c r="RZD217" s="158"/>
      <c r="RZE217" s="161"/>
      <c r="RZF217" s="160"/>
      <c r="RZG217" s="159"/>
      <c r="RZH217" s="158"/>
      <c r="RZI217" s="161"/>
      <c r="RZJ217" s="160"/>
      <c r="RZK217" s="159"/>
      <c r="RZL217" s="158"/>
      <c r="RZM217" s="161"/>
      <c r="RZN217" s="160"/>
      <c r="RZO217" s="159"/>
      <c r="RZP217" s="158"/>
      <c r="RZQ217" s="161"/>
      <c r="RZR217" s="160"/>
      <c r="RZS217" s="159"/>
      <c r="RZT217" s="158"/>
      <c r="RZU217" s="161"/>
      <c r="RZV217" s="160"/>
      <c r="RZW217" s="159"/>
      <c r="RZX217" s="158"/>
      <c r="RZY217" s="161"/>
      <c r="RZZ217" s="160"/>
      <c r="SAA217" s="159"/>
      <c r="SAB217" s="158"/>
      <c r="SAC217" s="161"/>
      <c r="SAD217" s="160"/>
      <c r="SAE217" s="159"/>
      <c r="SAF217" s="158"/>
      <c r="SAG217" s="161"/>
      <c r="SAH217" s="160"/>
      <c r="SAI217" s="159"/>
      <c r="SAJ217" s="158"/>
      <c r="SAK217" s="161"/>
      <c r="SAL217" s="160"/>
      <c r="SAM217" s="159"/>
      <c r="SAN217" s="158"/>
      <c r="SAO217" s="161"/>
      <c r="SAP217" s="160"/>
      <c r="SAQ217" s="159"/>
      <c r="SAR217" s="158"/>
      <c r="SAS217" s="161"/>
      <c r="SAT217" s="160"/>
      <c r="SAU217" s="159"/>
      <c r="SAV217" s="158"/>
      <c r="SAW217" s="161"/>
      <c r="SAX217" s="160"/>
      <c r="SAY217" s="159"/>
      <c r="SAZ217" s="158"/>
      <c r="SBA217" s="161"/>
      <c r="SBB217" s="672"/>
      <c r="SBC217" s="672"/>
      <c r="SBD217" s="672"/>
      <c r="SBE217" s="673"/>
      <c r="SBF217" s="167"/>
      <c r="SBG217" s="674"/>
      <c r="SBH217" s="674"/>
      <c r="SBI217" s="674"/>
      <c r="SBJ217" s="164"/>
      <c r="SBK217" s="160"/>
      <c r="SBL217" s="159"/>
      <c r="SBM217" s="158"/>
      <c r="SBN217" s="161"/>
      <c r="SBO217" s="160"/>
      <c r="SBP217" s="159"/>
      <c r="SBQ217" s="158"/>
      <c r="SBR217" s="161"/>
      <c r="SBS217" s="160"/>
      <c r="SBT217" s="159"/>
      <c r="SBU217" s="158"/>
      <c r="SBV217" s="161"/>
      <c r="SBW217" s="160"/>
      <c r="SBX217" s="159"/>
      <c r="SBY217" s="158"/>
      <c r="SBZ217" s="161"/>
      <c r="SCA217" s="160"/>
      <c r="SCB217" s="159"/>
      <c r="SCC217" s="158"/>
      <c r="SCD217" s="161"/>
      <c r="SCE217" s="160"/>
      <c r="SCF217" s="159"/>
      <c r="SCG217" s="158"/>
      <c r="SCH217" s="161"/>
      <c r="SCI217" s="160"/>
      <c r="SCJ217" s="159"/>
      <c r="SCK217" s="158"/>
      <c r="SCL217" s="161"/>
      <c r="SCM217" s="160"/>
      <c r="SCN217" s="159"/>
      <c r="SCO217" s="158"/>
      <c r="SCP217" s="161"/>
      <c r="SCQ217" s="160"/>
      <c r="SCR217" s="159"/>
      <c r="SCS217" s="158"/>
      <c r="SCT217" s="161"/>
      <c r="SCU217" s="160"/>
      <c r="SCV217" s="159"/>
      <c r="SCW217" s="158"/>
      <c r="SCX217" s="161"/>
      <c r="SCY217" s="160"/>
      <c r="SCZ217" s="159"/>
      <c r="SDA217" s="158"/>
      <c r="SDB217" s="161"/>
      <c r="SDC217" s="160"/>
      <c r="SDD217" s="159"/>
      <c r="SDE217" s="158"/>
      <c r="SDF217" s="161"/>
      <c r="SDG217" s="160"/>
      <c r="SDH217" s="159"/>
      <c r="SDI217" s="158"/>
      <c r="SDJ217" s="161"/>
      <c r="SDK217" s="160"/>
      <c r="SDL217" s="159"/>
      <c r="SDM217" s="158"/>
      <c r="SDN217" s="161"/>
      <c r="SDO217" s="160"/>
      <c r="SDP217" s="159"/>
      <c r="SDQ217" s="158"/>
      <c r="SDR217" s="161"/>
      <c r="SDS217" s="160"/>
      <c r="SDT217" s="159"/>
      <c r="SDU217" s="158"/>
      <c r="SDV217" s="161"/>
      <c r="SDW217" s="160"/>
      <c r="SDX217" s="159"/>
      <c r="SDY217" s="158"/>
      <c r="SDZ217" s="161"/>
      <c r="SEA217" s="160"/>
      <c r="SEB217" s="159"/>
      <c r="SEC217" s="158"/>
      <c r="SED217" s="161"/>
      <c r="SEE217" s="160"/>
      <c r="SEF217" s="159"/>
      <c r="SEG217" s="158"/>
      <c r="SEH217" s="161"/>
      <c r="SEI217" s="160"/>
      <c r="SEJ217" s="159"/>
      <c r="SEK217" s="158"/>
      <c r="SEL217" s="161"/>
      <c r="SEM217" s="160"/>
      <c r="SEN217" s="159"/>
      <c r="SEO217" s="158"/>
      <c r="SEP217" s="161"/>
      <c r="SEQ217" s="160"/>
      <c r="SER217" s="159"/>
      <c r="SES217" s="158"/>
      <c r="SET217" s="161"/>
      <c r="SEU217" s="160"/>
      <c r="SEV217" s="159"/>
      <c r="SEW217" s="158"/>
      <c r="SEX217" s="161"/>
      <c r="SEY217" s="160"/>
      <c r="SEZ217" s="159"/>
      <c r="SFA217" s="158"/>
      <c r="SFB217" s="161"/>
      <c r="SFC217" s="160"/>
      <c r="SFD217" s="159"/>
      <c r="SFE217" s="158"/>
      <c r="SFF217" s="161"/>
      <c r="SFG217" s="160"/>
      <c r="SFH217" s="159"/>
      <c r="SFI217" s="158"/>
      <c r="SFJ217" s="161"/>
      <c r="SFK217" s="160"/>
      <c r="SFL217" s="159"/>
      <c r="SFM217" s="158"/>
      <c r="SFN217" s="161"/>
      <c r="SFO217" s="160"/>
      <c r="SFP217" s="159"/>
      <c r="SFQ217" s="158"/>
      <c r="SFR217" s="161"/>
      <c r="SFS217" s="160"/>
      <c r="SFT217" s="159"/>
      <c r="SFU217" s="158"/>
      <c r="SFV217" s="161"/>
      <c r="SFW217" s="160"/>
      <c r="SFX217" s="159"/>
      <c r="SFY217" s="158"/>
      <c r="SFZ217" s="161"/>
      <c r="SGA217" s="160"/>
      <c r="SGB217" s="159"/>
      <c r="SGC217" s="158"/>
      <c r="SGD217" s="161"/>
      <c r="SGE217" s="672"/>
      <c r="SGF217" s="672"/>
      <c r="SGG217" s="672"/>
      <c r="SGH217" s="673"/>
      <c r="SGI217" s="167"/>
      <c r="SGJ217" s="674"/>
      <c r="SGK217" s="674"/>
      <c r="SGL217" s="674"/>
      <c r="SGM217" s="164"/>
      <c r="SGN217" s="160"/>
      <c r="SGO217" s="159"/>
      <c r="SGP217" s="158"/>
      <c r="SGQ217" s="161"/>
      <c r="SGR217" s="160"/>
      <c r="SGS217" s="159"/>
      <c r="SGT217" s="158"/>
      <c r="SGU217" s="161"/>
      <c r="SGV217" s="160"/>
      <c r="SGW217" s="159"/>
      <c r="SGX217" s="158"/>
      <c r="SGY217" s="161"/>
      <c r="SGZ217" s="160"/>
      <c r="SHA217" s="159"/>
      <c r="SHB217" s="158"/>
      <c r="SHC217" s="161"/>
      <c r="SHD217" s="160"/>
      <c r="SHE217" s="159"/>
      <c r="SHF217" s="158"/>
      <c r="SHG217" s="161"/>
      <c r="SHH217" s="160"/>
      <c r="SHI217" s="159"/>
      <c r="SHJ217" s="158"/>
      <c r="SHK217" s="161"/>
      <c r="SHL217" s="160"/>
      <c r="SHM217" s="159"/>
      <c r="SHN217" s="158"/>
      <c r="SHO217" s="161"/>
      <c r="SHP217" s="160"/>
      <c r="SHQ217" s="159"/>
      <c r="SHR217" s="158"/>
      <c r="SHS217" s="161"/>
      <c r="SHT217" s="160"/>
      <c r="SHU217" s="159"/>
      <c r="SHV217" s="158"/>
      <c r="SHW217" s="161"/>
      <c r="SHX217" s="160"/>
      <c r="SHY217" s="159"/>
      <c r="SHZ217" s="158"/>
      <c r="SIA217" s="161"/>
      <c r="SIB217" s="160"/>
      <c r="SIC217" s="159"/>
      <c r="SID217" s="158"/>
      <c r="SIE217" s="161"/>
      <c r="SIF217" s="160"/>
      <c r="SIG217" s="159"/>
      <c r="SIH217" s="158"/>
      <c r="SII217" s="161"/>
      <c r="SIJ217" s="160"/>
      <c r="SIK217" s="159"/>
      <c r="SIL217" s="158"/>
      <c r="SIM217" s="161"/>
      <c r="SIN217" s="160"/>
      <c r="SIO217" s="159"/>
      <c r="SIP217" s="158"/>
      <c r="SIQ217" s="161"/>
      <c r="SIR217" s="160"/>
      <c r="SIS217" s="159"/>
      <c r="SIT217" s="158"/>
      <c r="SIU217" s="161"/>
      <c r="SIV217" s="160"/>
      <c r="SIW217" s="159"/>
      <c r="SIX217" s="158"/>
      <c r="SIY217" s="161"/>
      <c r="SIZ217" s="160"/>
      <c r="SJA217" s="159"/>
      <c r="SJB217" s="158"/>
      <c r="SJC217" s="161"/>
      <c r="SJD217" s="160"/>
      <c r="SJE217" s="159"/>
      <c r="SJF217" s="158"/>
      <c r="SJG217" s="161"/>
      <c r="SJH217" s="160"/>
      <c r="SJI217" s="159"/>
      <c r="SJJ217" s="158"/>
      <c r="SJK217" s="161"/>
      <c r="SJL217" s="160"/>
      <c r="SJM217" s="159"/>
      <c r="SJN217" s="158"/>
      <c r="SJO217" s="161"/>
      <c r="SJP217" s="160"/>
      <c r="SJQ217" s="159"/>
      <c r="SJR217" s="158"/>
      <c r="SJS217" s="161"/>
      <c r="SJT217" s="160"/>
      <c r="SJU217" s="159"/>
      <c r="SJV217" s="158"/>
      <c r="SJW217" s="161"/>
      <c r="SJX217" s="160"/>
      <c r="SJY217" s="159"/>
      <c r="SJZ217" s="158"/>
      <c r="SKA217" s="161"/>
      <c r="SKB217" s="160"/>
      <c r="SKC217" s="159"/>
      <c r="SKD217" s="158"/>
      <c r="SKE217" s="161"/>
      <c r="SKF217" s="160"/>
      <c r="SKG217" s="159"/>
      <c r="SKH217" s="158"/>
      <c r="SKI217" s="161"/>
      <c r="SKJ217" s="160"/>
      <c r="SKK217" s="159"/>
      <c r="SKL217" s="158"/>
      <c r="SKM217" s="161"/>
      <c r="SKN217" s="160"/>
      <c r="SKO217" s="159"/>
      <c r="SKP217" s="158"/>
      <c r="SKQ217" s="161"/>
      <c r="SKR217" s="160"/>
      <c r="SKS217" s="159"/>
      <c r="SKT217" s="158"/>
      <c r="SKU217" s="161"/>
      <c r="SKV217" s="160"/>
      <c r="SKW217" s="159"/>
      <c r="SKX217" s="158"/>
      <c r="SKY217" s="161"/>
      <c r="SKZ217" s="160"/>
      <c r="SLA217" s="159"/>
      <c r="SLB217" s="158"/>
      <c r="SLC217" s="161"/>
      <c r="SLD217" s="160"/>
      <c r="SLE217" s="159"/>
      <c r="SLF217" s="158"/>
      <c r="SLG217" s="161"/>
      <c r="SLH217" s="672"/>
      <c r="SLI217" s="672"/>
      <c r="SLJ217" s="672"/>
      <c r="SLK217" s="673"/>
      <c r="SLL217" s="167"/>
      <c r="SLM217" s="674"/>
      <c r="SLN217" s="674"/>
      <c r="SLO217" s="674"/>
      <c r="SLP217" s="164"/>
      <c r="SLQ217" s="160"/>
      <c r="SLR217" s="159"/>
      <c r="SLS217" s="158"/>
      <c r="SLT217" s="161"/>
      <c r="SLU217" s="160"/>
      <c r="SLV217" s="159"/>
      <c r="SLW217" s="158"/>
      <c r="SLX217" s="161"/>
      <c r="SLY217" s="160"/>
      <c r="SLZ217" s="159"/>
      <c r="SMA217" s="158"/>
      <c r="SMB217" s="161"/>
      <c r="SMC217" s="160"/>
      <c r="SMD217" s="159"/>
      <c r="SME217" s="158"/>
      <c r="SMF217" s="161"/>
      <c r="SMG217" s="160"/>
      <c r="SMH217" s="159"/>
      <c r="SMI217" s="158"/>
      <c r="SMJ217" s="161"/>
      <c r="SMK217" s="160"/>
      <c r="SML217" s="159"/>
      <c r="SMM217" s="158"/>
      <c r="SMN217" s="161"/>
      <c r="SMO217" s="160"/>
      <c r="SMP217" s="159"/>
      <c r="SMQ217" s="158"/>
      <c r="SMR217" s="161"/>
      <c r="SMS217" s="160"/>
      <c r="SMT217" s="159"/>
      <c r="SMU217" s="158"/>
      <c r="SMV217" s="161"/>
      <c r="SMW217" s="160"/>
      <c r="SMX217" s="159"/>
      <c r="SMY217" s="158"/>
      <c r="SMZ217" s="161"/>
      <c r="SNA217" s="160"/>
      <c r="SNB217" s="159"/>
      <c r="SNC217" s="158"/>
      <c r="SND217" s="161"/>
      <c r="SNE217" s="160"/>
      <c r="SNF217" s="159"/>
      <c r="SNG217" s="158"/>
      <c r="SNH217" s="161"/>
      <c r="SNI217" s="160"/>
      <c r="SNJ217" s="159"/>
      <c r="SNK217" s="158"/>
      <c r="SNL217" s="161"/>
      <c r="SNM217" s="160"/>
      <c r="SNN217" s="159"/>
      <c r="SNO217" s="158"/>
      <c r="SNP217" s="161"/>
      <c r="SNQ217" s="160"/>
      <c r="SNR217" s="159"/>
      <c r="SNS217" s="158"/>
      <c r="SNT217" s="161"/>
      <c r="SNU217" s="160"/>
      <c r="SNV217" s="159"/>
      <c r="SNW217" s="158"/>
      <c r="SNX217" s="161"/>
      <c r="SNY217" s="160"/>
      <c r="SNZ217" s="159"/>
      <c r="SOA217" s="158"/>
      <c r="SOB217" s="161"/>
      <c r="SOC217" s="160"/>
      <c r="SOD217" s="159"/>
      <c r="SOE217" s="158"/>
      <c r="SOF217" s="161"/>
      <c r="SOG217" s="160"/>
      <c r="SOH217" s="159"/>
      <c r="SOI217" s="158"/>
      <c r="SOJ217" s="161"/>
      <c r="SOK217" s="160"/>
      <c r="SOL217" s="159"/>
      <c r="SOM217" s="158"/>
      <c r="SON217" s="161"/>
      <c r="SOO217" s="160"/>
      <c r="SOP217" s="159"/>
      <c r="SOQ217" s="158"/>
      <c r="SOR217" s="161"/>
      <c r="SOS217" s="160"/>
      <c r="SOT217" s="159"/>
      <c r="SOU217" s="158"/>
      <c r="SOV217" s="161"/>
      <c r="SOW217" s="160"/>
      <c r="SOX217" s="159"/>
      <c r="SOY217" s="158"/>
      <c r="SOZ217" s="161"/>
      <c r="SPA217" s="160"/>
      <c r="SPB217" s="159"/>
      <c r="SPC217" s="158"/>
      <c r="SPD217" s="161"/>
      <c r="SPE217" s="160"/>
      <c r="SPF217" s="159"/>
      <c r="SPG217" s="158"/>
      <c r="SPH217" s="161"/>
      <c r="SPI217" s="160"/>
      <c r="SPJ217" s="159"/>
      <c r="SPK217" s="158"/>
      <c r="SPL217" s="161"/>
      <c r="SPM217" s="160"/>
      <c r="SPN217" s="159"/>
      <c r="SPO217" s="158"/>
      <c r="SPP217" s="161"/>
      <c r="SPQ217" s="160"/>
      <c r="SPR217" s="159"/>
      <c r="SPS217" s="158"/>
      <c r="SPT217" s="161"/>
      <c r="SPU217" s="160"/>
      <c r="SPV217" s="159"/>
      <c r="SPW217" s="158"/>
      <c r="SPX217" s="161"/>
      <c r="SPY217" s="160"/>
      <c r="SPZ217" s="159"/>
      <c r="SQA217" s="158"/>
      <c r="SQB217" s="161"/>
      <c r="SQC217" s="160"/>
      <c r="SQD217" s="159"/>
      <c r="SQE217" s="158"/>
      <c r="SQF217" s="161"/>
      <c r="SQG217" s="160"/>
      <c r="SQH217" s="159"/>
      <c r="SQI217" s="158"/>
      <c r="SQJ217" s="161"/>
      <c r="SQK217" s="672"/>
      <c r="SQL217" s="672"/>
      <c r="SQM217" s="672"/>
      <c r="SQN217" s="673"/>
      <c r="SQO217" s="167"/>
      <c r="SQP217" s="674"/>
      <c r="SQQ217" s="674"/>
      <c r="SQR217" s="674"/>
      <c r="SQS217" s="164"/>
      <c r="SQT217" s="160"/>
      <c r="SQU217" s="159"/>
      <c r="SQV217" s="158"/>
      <c r="SQW217" s="161"/>
      <c r="SQX217" s="160"/>
      <c r="SQY217" s="159"/>
      <c r="SQZ217" s="158"/>
      <c r="SRA217" s="161"/>
      <c r="SRB217" s="160"/>
      <c r="SRC217" s="159"/>
      <c r="SRD217" s="158"/>
      <c r="SRE217" s="161"/>
      <c r="SRF217" s="160"/>
      <c r="SRG217" s="159"/>
      <c r="SRH217" s="158"/>
      <c r="SRI217" s="161"/>
      <c r="SRJ217" s="160"/>
      <c r="SRK217" s="159"/>
      <c r="SRL217" s="158"/>
      <c r="SRM217" s="161"/>
      <c r="SRN217" s="160"/>
      <c r="SRO217" s="159"/>
      <c r="SRP217" s="158"/>
      <c r="SRQ217" s="161"/>
      <c r="SRR217" s="160"/>
      <c r="SRS217" s="159"/>
      <c r="SRT217" s="158"/>
      <c r="SRU217" s="161"/>
      <c r="SRV217" s="160"/>
      <c r="SRW217" s="159"/>
      <c r="SRX217" s="158"/>
      <c r="SRY217" s="161"/>
      <c r="SRZ217" s="160"/>
      <c r="SSA217" s="159"/>
      <c r="SSB217" s="158"/>
      <c r="SSC217" s="161"/>
      <c r="SSD217" s="160"/>
      <c r="SSE217" s="159"/>
      <c r="SSF217" s="158"/>
      <c r="SSG217" s="161"/>
      <c r="SSH217" s="160"/>
      <c r="SSI217" s="159"/>
      <c r="SSJ217" s="158"/>
      <c r="SSK217" s="161"/>
      <c r="SSL217" s="160"/>
      <c r="SSM217" s="159"/>
      <c r="SSN217" s="158"/>
      <c r="SSO217" s="161"/>
      <c r="SSP217" s="160"/>
      <c r="SSQ217" s="159"/>
      <c r="SSR217" s="158"/>
      <c r="SSS217" s="161"/>
      <c r="SST217" s="160"/>
      <c r="SSU217" s="159"/>
      <c r="SSV217" s="158"/>
      <c r="SSW217" s="161"/>
      <c r="SSX217" s="160"/>
      <c r="SSY217" s="159"/>
      <c r="SSZ217" s="158"/>
      <c r="STA217" s="161"/>
      <c r="STB217" s="160"/>
      <c r="STC217" s="159"/>
      <c r="STD217" s="158"/>
      <c r="STE217" s="161"/>
      <c r="STF217" s="160"/>
      <c r="STG217" s="159"/>
      <c r="STH217" s="158"/>
      <c r="STI217" s="161"/>
      <c r="STJ217" s="160"/>
      <c r="STK217" s="159"/>
      <c r="STL217" s="158"/>
      <c r="STM217" s="161"/>
      <c r="STN217" s="160"/>
      <c r="STO217" s="159"/>
      <c r="STP217" s="158"/>
      <c r="STQ217" s="161"/>
      <c r="STR217" s="160"/>
      <c r="STS217" s="159"/>
      <c r="STT217" s="158"/>
      <c r="STU217" s="161"/>
      <c r="STV217" s="160"/>
      <c r="STW217" s="159"/>
      <c r="STX217" s="158"/>
      <c r="STY217" s="161"/>
      <c r="STZ217" s="160"/>
      <c r="SUA217" s="159"/>
      <c r="SUB217" s="158"/>
      <c r="SUC217" s="161"/>
      <c r="SUD217" s="160"/>
      <c r="SUE217" s="159"/>
      <c r="SUF217" s="158"/>
      <c r="SUG217" s="161"/>
      <c r="SUH217" s="160"/>
      <c r="SUI217" s="159"/>
      <c r="SUJ217" s="158"/>
      <c r="SUK217" s="161"/>
      <c r="SUL217" s="160"/>
      <c r="SUM217" s="159"/>
      <c r="SUN217" s="158"/>
      <c r="SUO217" s="161"/>
      <c r="SUP217" s="160"/>
      <c r="SUQ217" s="159"/>
      <c r="SUR217" s="158"/>
      <c r="SUS217" s="161"/>
      <c r="SUT217" s="160"/>
      <c r="SUU217" s="159"/>
      <c r="SUV217" s="158"/>
      <c r="SUW217" s="161"/>
      <c r="SUX217" s="160"/>
      <c r="SUY217" s="159"/>
      <c r="SUZ217" s="158"/>
      <c r="SVA217" s="161"/>
      <c r="SVB217" s="160"/>
      <c r="SVC217" s="159"/>
      <c r="SVD217" s="158"/>
      <c r="SVE217" s="161"/>
      <c r="SVF217" s="160"/>
      <c r="SVG217" s="159"/>
      <c r="SVH217" s="158"/>
      <c r="SVI217" s="161"/>
      <c r="SVJ217" s="160"/>
      <c r="SVK217" s="159"/>
      <c r="SVL217" s="158"/>
      <c r="SVM217" s="161"/>
      <c r="SVN217" s="672"/>
      <c r="SVO217" s="672"/>
      <c r="SVP217" s="672"/>
      <c r="SVQ217" s="673"/>
      <c r="SVR217" s="167"/>
      <c r="SVS217" s="674"/>
      <c r="SVT217" s="674"/>
      <c r="SVU217" s="674"/>
      <c r="SVV217" s="164"/>
      <c r="SVW217" s="160"/>
      <c r="SVX217" s="159"/>
      <c r="SVY217" s="158"/>
      <c r="SVZ217" s="161"/>
      <c r="SWA217" s="160"/>
      <c r="SWB217" s="159"/>
      <c r="SWC217" s="158"/>
      <c r="SWD217" s="161"/>
      <c r="SWE217" s="160"/>
      <c r="SWF217" s="159"/>
      <c r="SWG217" s="158"/>
      <c r="SWH217" s="161"/>
      <c r="SWI217" s="160"/>
      <c r="SWJ217" s="159"/>
      <c r="SWK217" s="158"/>
      <c r="SWL217" s="161"/>
      <c r="SWM217" s="160"/>
      <c r="SWN217" s="159"/>
      <c r="SWO217" s="158"/>
      <c r="SWP217" s="161"/>
      <c r="SWQ217" s="160"/>
      <c r="SWR217" s="159"/>
      <c r="SWS217" s="158"/>
      <c r="SWT217" s="161"/>
      <c r="SWU217" s="160"/>
      <c r="SWV217" s="159"/>
      <c r="SWW217" s="158"/>
      <c r="SWX217" s="161"/>
      <c r="SWY217" s="160"/>
      <c r="SWZ217" s="159"/>
      <c r="SXA217" s="158"/>
      <c r="SXB217" s="161"/>
      <c r="SXC217" s="160"/>
      <c r="SXD217" s="159"/>
      <c r="SXE217" s="158"/>
      <c r="SXF217" s="161"/>
      <c r="SXG217" s="160"/>
      <c r="SXH217" s="159"/>
      <c r="SXI217" s="158"/>
      <c r="SXJ217" s="161"/>
      <c r="SXK217" s="160"/>
      <c r="SXL217" s="159"/>
      <c r="SXM217" s="158"/>
      <c r="SXN217" s="161"/>
      <c r="SXO217" s="160"/>
      <c r="SXP217" s="159"/>
      <c r="SXQ217" s="158"/>
      <c r="SXR217" s="161"/>
      <c r="SXS217" s="160"/>
      <c r="SXT217" s="159"/>
      <c r="SXU217" s="158"/>
      <c r="SXV217" s="161"/>
      <c r="SXW217" s="160"/>
      <c r="SXX217" s="159"/>
      <c r="SXY217" s="158"/>
      <c r="SXZ217" s="161"/>
      <c r="SYA217" s="160"/>
      <c r="SYB217" s="159"/>
      <c r="SYC217" s="158"/>
      <c r="SYD217" s="161"/>
      <c r="SYE217" s="160"/>
      <c r="SYF217" s="159"/>
      <c r="SYG217" s="158"/>
      <c r="SYH217" s="161"/>
      <c r="SYI217" s="160"/>
      <c r="SYJ217" s="159"/>
      <c r="SYK217" s="158"/>
      <c r="SYL217" s="161"/>
      <c r="SYM217" s="160"/>
      <c r="SYN217" s="159"/>
      <c r="SYO217" s="158"/>
      <c r="SYP217" s="161"/>
      <c r="SYQ217" s="160"/>
      <c r="SYR217" s="159"/>
      <c r="SYS217" s="158"/>
      <c r="SYT217" s="161"/>
      <c r="SYU217" s="160"/>
      <c r="SYV217" s="159"/>
      <c r="SYW217" s="158"/>
      <c r="SYX217" s="161"/>
      <c r="SYY217" s="160"/>
      <c r="SYZ217" s="159"/>
      <c r="SZA217" s="158"/>
      <c r="SZB217" s="161"/>
      <c r="SZC217" s="160"/>
      <c r="SZD217" s="159"/>
      <c r="SZE217" s="158"/>
      <c r="SZF217" s="161"/>
      <c r="SZG217" s="160"/>
      <c r="SZH217" s="159"/>
      <c r="SZI217" s="158"/>
      <c r="SZJ217" s="161"/>
      <c r="SZK217" s="160"/>
      <c r="SZL217" s="159"/>
      <c r="SZM217" s="158"/>
      <c r="SZN217" s="161"/>
      <c r="SZO217" s="160"/>
      <c r="SZP217" s="159"/>
      <c r="SZQ217" s="158"/>
      <c r="SZR217" s="161"/>
      <c r="SZS217" s="160"/>
      <c r="SZT217" s="159"/>
      <c r="SZU217" s="158"/>
      <c r="SZV217" s="161"/>
      <c r="SZW217" s="160"/>
      <c r="SZX217" s="159"/>
      <c r="SZY217" s="158"/>
      <c r="SZZ217" s="161"/>
      <c r="TAA217" s="160"/>
      <c r="TAB217" s="159"/>
      <c r="TAC217" s="158"/>
      <c r="TAD217" s="161"/>
      <c r="TAE217" s="160"/>
      <c r="TAF217" s="159"/>
      <c r="TAG217" s="158"/>
      <c r="TAH217" s="161"/>
      <c r="TAI217" s="160"/>
      <c r="TAJ217" s="159"/>
      <c r="TAK217" s="158"/>
      <c r="TAL217" s="161"/>
      <c r="TAM217" s="160"/>
      <c r="TAN217" s="159"/>
      <c r="TAO217" s="158"/>
      <c r="TAP217" s="161"/>
      <c r="TAQ217" s="672"/>
      <c r="TAR217" s="672"/>
      <c r="TAS217" s="672"/>
      <c r="TAT217" s="673"/>
      <c r="TAU217" s="167"/>
      <c r="TAV217" s="674"/>
      <c r="TAW217" s="674"/>
      <c r="TAX217" s="674"/>
      <c r="TAY217" s="164"/>
      <c r="TAZ217" s="160"/>
      <c r="TBA217" s="159"/>
      <c r="TBB217" s="158"/>
      <c r="TBC217" s="161"/>
      <c r="TBD217" s="160"/>
      <c r="TBE217" s="159"/>
      <c r="TBF217" s="158"/>
      <c r="TBG217" s="161"/>
      <c r="TBH217" s="160"/>
      <c r="TBI217" s="159"/>
      <c r="TBJ217" s="158"/>
      <c r="TBK217" s="161"/>
      <c r="TBL217" s="160"/>
      <c r="TBM217" s="159"/>
      <c r="TBN217" s="158"/>
      <c r="TBO217" s="161"/>
      <c r="TBP217" s="160"/>
      <c r="TBQ217" s="159"/>
      <c r="TBR217" s="158"/>
      <c r="TBS217" s="161"/>
      <c r="TBT217" s="160"/>
      <c r="TBU217" s="159"/>
      <c r="TBV217" s="158"/>
      <c r="TBW217" s="161"/>
      <c r="TBX217" s="160"/>
      <c r="TBY217" s="159"/>
      <c r="TBZ217" s="158"/>
      <c r="TCA217" s="161"/>
      <c r="TCB217" s="160"/>
      <c r="TCC217" s="159"/>
      <c r="TCD217" s="158"/>
      <c r="TCE217" s="161"/>
      <c r="TCF217" s="160"/>
      <c r="TCG217" s="159"/>
      <c r="TCH217" s="158"/>
      <c r="TCI217" s="161"/>
      <c r="TCJ217" s="160"/>
      <c r="TCK217" s="159"/>
      <c r="TCL217" s="158"/>
      <c r="TCM217" s="161"/>
      <c r="TCN217" s="160"/>
      <c r="TCO217" s="159"/>
      <c r="TCP217" s="158"/>
      <c r="TCQ217" s="161"/>
      <c r="TCR217" s="160"/>
      <c r="TCS217" s="159"/>
      <c r="TCT217" s="158"/>
      <c r="TCU217" s="161"/>
      <c r="TCV217" s="160"/>
      <c r="TCW217" s="159"/>
      <c r="TCX217" s="158"/>
      <c r="TCY217" s="161"/>
      <c r="TCZ217" s="160"/>
      <c r="TDA217" s="159"/>
      <c r="TDB217" s="158"/>
      <c r="TDC217" s="161"/>
      <c r="TDD217" s="160"/>
      <c r="TDE217" s="159"/>
      <c r="TDF217" s="158"/>
      <c r="TDG217" s="161"/>
      <c r="TDH217" s="160"/>
      <c r="TDI217" s="159"/>
      <c r="TDJ217" s="158"/>
      <c r="TDK217" s="161"/>
      <c r="TDL217" s="160"/>
      <c r="TDM217" s="159"/>
      <c r="TDN217" s="158"/>
      <c r="TDO217" s="161"/>
      <c r="TDP217" s="160"/>
      <c r="TDQ217" s="159"/>
      <c r="TDR217" s="158"/>
      <c r="TDS217" s="161"/>
      <c r="TDT217" s="160"/>
      <c r="TDU217" s="159"/>
      <c r="TDV217" s="158"/>
      <c r="TDW217" s="161"/>
      <c r="TDX217" s="160"/>
      <c r="TDY217" s="159"/>
      <c r="TDZ217" s="158"/>
      <c r="TEA217" s="161"/>
      <c r="TEB217" s="160"/>
      <c r="TEC217" s="159"/>
      <c r="TED217" s="158"/>
      <c r="TEE217" s="161"/>
      <c r="TEF217" s="160"/>
      <c r="TEG217" s="159"/>
      <c r="TEH217" s="158"/>
      <c r="TEI217" s="161"/>
      <c r="TEJ217" s="160"/>
      <c r="TEK217" s="159"/>
      <c r="TEL217" s="158"/>
      <c r="TEM217" s="161"/>
      <c r="TEN217" s="160"/>
      <c r="TEO217" s="159"/>
      <c r="TEP217" s="158"/>
      <c r="TEQ217" s="161"/>
      <c r="TER217" s="160"/>
      <c r="TES217" s="159"/>
      <c r="TET217" s="158"/>
      <c r="TEU217" s="161"/>
      <c r="TEV217" s="160"/>
      <c r="TEW217" s="159"/>
      <c r="TEX217" s="158"/>
      <c r="TEY217" s="161"/>
      <c r="TEZ217" s="160"/>
      <c r="TFA217" s="159"/>
      <c r="TFB217" s="158"/>
      <c r="TFC217" s="161"/>
      <c r="TFD217" s="160"/>
      <c r="TFE217" s="159"/>
      <c r="TFF217" s="158"/>
      <c r="TFG217" s="161"/>
      <c r="TFH217" s="160"/>
      <c r="TFI217" s="159"/>
      <c r="TFJ217" s="158"/>
      <c r="TFK217" s="161"/>
      <c r="TFL217" s="160"/>
      <c r="TFM217" s="159"/>
      <c r="TFN217" s="158"/>
      <c r="TFO217" s="161"/>
      <c r="TFP217" s="160"/>
      <c r="TFQ217" s="159"/>
      <c r="TFR217" s="158"/>
      <c r="TFS217" s="161"/>
      <c r="TFT217" s="672"/>
      <c r="TFU217" s="672"/>
      <c r="TFV217" s="672"/>
      <c r="TFW217" s="673"/>
      <c r="TFX217" s="167"/>
      <c r="TFY217" s="674"/>
      <c r="TFZ217" s="674"/>
      <c r="TGA217" s="674"/>
      <c r="TGB217" s="164"/>
      <c r="TGC217" s="160"/>
      <c r="TGD217" s="159"/>
      <c r="TGE217" s="158"/>
      <c r="TGF217" s="161"/>
      <c r="TGG217" s="160"/>
      <c r="TGH217" s="159"/>
      <c r="TGI217" s="158"/>
      <c r="TGJ217" s="161"/>
      <c r="TGK217" s="160"/>
      <c r="TGL217" s="159"/>
      <c r="TGM217" s="158"/>
      <c r="TGN217" s="161"/>
      <c r="TGO217" s="160"/>
      <c r="TGP217" s="159"/>
      <c r="TGQ217" s="158"/>
      <c r="TGR217" s="161"/>
      <c r="TGS217" s="160"/>
      <c r="TGT217" s="159"/>
      <c r="TGU217" s="158"/>
      <c r="TGV217" s="161"/>
      <c r="TGW217" s="160"/>
      <c r="TGX217" s="159"/>
      <c r="TGY217" s="158"/>
      <c r="TGZ217" s="161"/>
      <c r="THA217" s="160"/>
      <c r="THB217" s="159"/>
      <c r="THC217" s="158"/>
      <c r="THD217" s="161"/>
      <c r="THE217" s="160"/>
      <c r="THF217" s="159"/>
      <c r="THG217" s="158"/>
      <c r="THH217" s="161"/>
      <c r="THI217" s="160"/>
      <c r="THJ217" s="159"/>
      <c r="THK217" s="158"/>
      <c r="THL217" s="161"/>
      <c r="THM217" s="160"/>
      <c r="THN217" s="159"/>
      <c r="THO217" s="158"/>
      <c r="THP217" s="161"/>
      <c r="THQ217" s="160"/>
      <c r="THR217" s="159"/>
      <c r="THS217" s="158"/>
      <c r="THT217" s="161"/>
      <c r="THU217" s="160"/>
      <c r="THV217" s="159"/>
      <c r="THW217" s="158"/>
      <c r="THX217" s="161"/>
      <c r="THY217" s="160"/>
      <c r="THZ217" s="159"/>
      <c r="TIA217" s="158"/>
      <c r="TIB217" s="161"/>
      <c r="TIC217" s="160"/>
      <c r="TID217" s="159"/>
      <c r="TIE217" s="158"/>
      <c r="TIF217" s="161"/>
      <c r="TIG217" s="160"/>
      <c r="TIH217" s="159"/>
      <c r="TII217" s="158"/>
      <c r="TIJ217" s="161"/>
      <c r="TIK217" s="160"/>
      <c r="TIL217" s="159"/>
      <c r="TIM217" s="158"/>
      <c r="TIN217" s="161"/>
      <c r="TIO217" s="160"/>
      <c r="TIP217" s="159"/>
      <c r="TIQ217" s="158"/>
      <c r="TIR217" s="161"/>
      <c r="TIS217" s="160"/>
      <c r="TIT217" s="159"/>
      <c r="TIU217" s="158"/>
      <c r="TIV217" s="161"/>
      <c r="TIW217" s="160"/>
      <c r="TIX217" s="159"/>
      <c r="TIY217" s="158"/>
      <c r="TIZ217" s="161"/>
      <c r="TJA217" s="160"/>
      <c r="TJB217" s="159"/>
      <c r="TJC217" s="158"/>
      <c r="TJD217" s="161"/>
      <c r="TJE217" s="160"/>
      <c r="TJF217" s="159"/>
      <c r="TJG217" s="158"/>
      <c r="TJH217" s="161"/>
      <c r="TJI217" s="160"/>
      <c r="TJJ217" s="159"/>
      <c r="TJK217" s="158"/>
      <c r="TJL217" s="161"/>
      <c r="TJM217" s="160"/>
      <c r="TJN217" s="159"/>
      <c r="TJO217" s="158"/>
      <c r="TJP217" s="161"/>
      <c r="TJQ217" s="160"/>
      <c r="TJR217" s="159"/>
      <c r="TJS217" s="158"/>
      <c r="TJT217" s="161"/>
      <c r="TJU217" s="160"/>
      <c r="TJV217" s="159"/>
      <c r="TJW217" s="158"/>
      <c r="TJX217" s="161"/>
      <c r="TJY217" s="160"/>
      <c r="TJZ217" s="159"/>
      <c r="TKA217" s="158"/>
      <c r="TKB217" s="161"/>
      <c r="TKC217" s="160"/>
      <c r="TKD217" s="159"/>
      <c r="TKE217" s="158"/>
      <c r="TKF217" s="161"/>
      <c r="TKG217" s="160"/>
      <c r="TKH217" s="159"/>
      <c r="TKI217" s="158"/>
      <c r="TKJ217" s="161"/>
      <c r="TKK217" s="160"/>
      <c r="TKL217" s="159"/>
      <c r="TKM217" s="158"/>
      <c r="TKN217" s="161"/>
      <c r="TKO217" s="160"/>
      <c r="TKP217" s="159"/>
      <c r="TKQ217" s="158"/>
      <c r="TKR217" s="161"/>
      <c r="TKS217" s="160"/>
      <c r="TKT217" s="159"/>
      <c r="TKU217" s="158"/>
      <c r="TKV217" s="161"/>
      <c r="TKW217" s="672"/>
      <c r="TKX217" s="672"/>
      <c r="TKY217" s="672"/>
      <c r="TKZ217" s="673"/>
      <c r="TLA217" s="167"/>
      <c r="TLB217" s="674"/>
      <c r="TLC217" s="674"/>
      <c r="TLD217" s="674"/>
      <c r="TLE217" s="164"/>
      <c r="TLF217" s="160"/>
      <c r="TLG217" s="159"/>
      <c r="TLH217" s="158"/>
      <c r="TLI217" s="161"/>
      <c r="TLJ217" s="160"/>
      <c r="TLK217" s="159"/>
      <c r="TLL217" s="158"/>
      <c r="TLM217" s="161"/>
      <c r="TLN217" s="160"/>
      <c r="TLO217" s="159"/>
      <c r="TLP217" s="158"/>
      <c r="TLQ217" s="161"/>
      <c r="TLR217" s="160"/>
      <c r="TLS217" s="159"/>
      <c r="TLT217" s="158"/>
      <c r="TLU217" s="161"/>
      <c r="TLV217" s="160"/>
      <c r="TLW217" s="159"/>
      <c r="TLX217" s="158"/>
      <c r="TLY217" s="161"/>
      <c r="TLZ217" s="160"/>
      <c r="TMA217" s="159"/>
      <c r="TMB217" s="158"/>
      <c r="TMC217" s="161"/>
      <c r="TMD217" s="160"/>
      <c r="TME217" s="159"/>
      <c r="TMF217" s="158"/>
      <c r="TMG217" s="161"/>
      <c r="TMH217" s="160"/>
      <c r="TMI217" s="159"/>
      <c r="TMJ217" s="158"/>
      <c r="TMK217" s="161"/>
      <c r="TML217" s="160"/>
      <c r="TMM217" s="159"/>
      <c r="TMN217" s="158"/>
      <c r="TMO217" s="161"/>
      <c r="TMP217" s="160"/>
      <c r="TMQ217" s="159"/>
      <c r="TMR217" s="158"/>
      <c r="TMS217" s="161"/>
      <c r="TMT217" s="160"/>
      <c r="TMU217" s="159"/>
      <c r="TMV217" s="158"/>
      <c r="TMW217" s="161"/>
      <c r="TMX217" s="160"/>
      <c r="TMY217" s="159"/>
      <c r="TMZ217" s="158"/>
      <c r="TNA217" s="161"/>
      <c r="TNB217" s="160"/>
      <c r="TNC217" s="159"/>
      <c r="TND217" s="158"/>
      <c r="TNE217" s="161"/>
      <c r="TNF217" s="160"/>
      <c r="TNG217" s="159"/>
      <c r="TNH217" s="158"/>
      <c r="TNI217" s="161"/>
      <c r="TNJ217" s="160"/>
      <c r="TNK217" s="159"/>
      <c r="TNL217" s="158"/>
      <c r="TNM217" s="161"/>
      <c r="TNN217" s="160"/>
      <c r="TNO217" s="159"/>
      <c r="TNP217" s="158"/>
      <c r="TNQ217" s="161"/>
      <c r="TNR217" s="160"/>
      <c r="TNS217" s="159"/>
      <c r="TNT217" s="158"/>
      <c r="TNU217" s="161"/>
      <c r="TNV217" s="160"/>
      <c r="TNW217" s="159"/>
      <c r="TNX217" s="158"/>
      <c r="TNY217" s="161"/>
      <c r="TNZ217" s="160"/>
      <c r="TOA217" s="159"/>
      <c r="TOB217" s="158"/>
      <c r="TOC217" s="161"/>
      <c r="TOD217" s="160"/>
      <c r="TOE217" s="159"/>
      <c r="TOF217" s="158"/>
      <c r="TOG217" s="161"/>
      <c r="TOH217" s="160"/>
      <c r="TOI217" s="159"/>
      <c r="TOJ217" s="158"/>
      <c r="TOK217" s="161"/>
      <c r="TOL217" s="160"/>
      <c r="TOM217" s="159"/>
      <c r="TON217" s="158"/>
      <c r="TOO217" s="161"/>
      <c r="TOP217" s="160"/>
      <c r="TOQ217" s="159"/>
      <c r="TOR217" s="158"/>
      <c r="TOS217" s="161"/>
      <c r="TOT217" s="160"/>
      <c r="TOU217" s="159"/>
      <c r="TOV217" s="158"/>
      <c r="TOW217" s="161"/>
      <c r="TOX217" s="160"/>
      <c r="TOY217" s="159"/>
      <c r="TOZ217" s="158"/>
      <c r="TPA217" s="161"/>
      <c r="TPB217" s="160"/>
      <c r="TPC217" s="159"/>
      <c r="TPD217" s="158"/>
      <c r="TPE217" s="161"/>
      <c r="TPF217" s="160"/>
      <c r="TPG217" s="159"/>
      <c r="TPH217" s="158"/>
      <c r="TPI217" s="161"/>
      <c r="TPJ217" s="160"/>
      <c r="TPK217" s="159"/>
      <c r="TPL217" s="158"/>
      <c r="TPM217" s="161"/>
      <c r="TPN217" s="160"/>
      <c r="TPO217" s="159"/>
      <c r="TPP217" s="158"/>
      <c r="TPQ217" s="161"/>
      <c r="TPR217" s="160"/>
      <c r="TPS217" s="159"/>
      <c r="TPT217" s="158"/>
      <c r="TPU217" s="161"/>
      <c r="TPV217" s="160"/>
      <c r="TPW217" s="159"/>
      <c r="TPX217" s="158"/>
      <c r="TPY217" s="161"/>
      <c r="TPZ217" s="672"/>
      <c r="TQA217" s="672"/>
      <c r="TQB217" s="672"/>
      <c r="TQC217" s="673"/>
      <c r="TQD217" s="167"/>
      <c r="TQE217" s="674"/>
      <c r="TQF217" s="674"/>
      <c r="TQG217" s="674"/>
      <c r="TQH217" s="164"/>
      <c r="TQI217" s="160"/>
      <c r="TQJ217" s="159"/>
      <c r="TQK217" s="158"/>
      <c r="TQL217" s="161"/>
      <c r="TQM217" s="160"/>
      <c r="TQN217" s="159"/>
      <c r="TQO217" s="158"/>
      <c r="TQP217" s="161"/>
      <c r="TQQ217" s="160"/>
      <c r="TQR217" s="159"/>
      <c r="TQS217" s="158"/>
      <c r="TQT217" s="161"/>
      <c r="TQU217" s="160"/>
      <c r="TQV217" s="159"/>
      <c r="TQW217" s="158"/>
      <c r="TQX217" s="161"/>
      <c r="TQY217" s="160"/>
      <c r="TQZ217" s="159"/>
      <c r="TRA217" s="158"/>
      <c r="TRB217" s="161"/>
      <c r="TRC217" s="160"/>
      <c r="TRD217" s="159"/>
      <c r="TRE217" s="158"/>
      <c r="TRF217" s="161"/>
      <c r="TRG217" s="160"/>
      <c r="TRH217" s="159"/>
      <c r="TRI217" s="158"/>
      <c r="TRJ217" s="161"/>
      <c r="TRK217" s="160"/>
      <c r="TRL217" s="159"/>
      <c r="TRM217" s="158"/>
      <c r="TRN217" s="161"/>
      <c r="TRO217" s="160"/>
      <c r="TRP217" s="159"/>
      <c r="TRQ217" s="158"/>
      <c r="TRR217" s="161"/>
      <c r="TRS217" s="160"/>
      <c r="TRT217" s="159"/>
      <c r="TRU217" s="158"/>
      <c r="TRV217" s="161"/>
      <c r="TRW217" s="160"/>
      <c r="TRX217" s="159"/>
      <c r="TRY217" s="158"/>
      <c r="TRZ217" s="161"/>
      <c r="TSA217" s="160"/>
      <c r="TSB217" s="159"/>
      <c r="TSC217" s="158"/>
      <c r="TSD217" s="161"/>
      <c r="TSE217" s="160"/>
      <c r="TSF217" s="159"/>
      <c r="TSG217" s="158"/>
      <c r="TSH217" s="161"/>
      <c r="TSI217" s="160"/>
      <c r="TSJ217" s="159"/>
      <c r="TSK217" s="158"/>
      <c r="TSL217" s="161"/>
      <c r="TSM217" s="160"/>
      <c r="TSN217" s="159"/>
      <c r="TSO217" s="158"/>
      <c r="TSP217" s="161"/>
      <c r="TSQ217" s="160"/>
      <c r="TSR217" s="159"/>
      <c r="TSS217" s="158"/>
      <c r="TST217" s="161"/>
      <c r="TSU217" s="160"/>
      <c r="TSV217" s="159"/>
      <c r="TSW217" s="158"/>
      <c r="TSX217" s="161"/>
      <c r="TSY217" s="160"/>
      <c r="TSZ217" s="159"/>
      <c r="TTA217" s="158"/>
      <c r="TTB217" s="161"/>
      <c r="TTC217" s="160"/>
      <c r="TTD217" s="159"/>
      <c r="TTE217" s="158"/>
      <c r="TTF217" s="161"/>
      <c r="TTG217" s="160"/>
      <c r="TTH217" s="159"/>
      <c r="TTI217" s="158"/>
      <c r="TTJ217" s="161"/>
      <c r="TTK217" s="160"/>
      <c r="TTL217" s="159"/>
      <c r="TTM217" s="158"/>
      <c r="TTN217" s="161"/>
      <c r="TTO217" s="160"/>
      <c r="TTP217" s="159"/>
      <c r="TTQ217" s="158"/>
      <c r="TTR217" s="161"/>
      <c r="TTS217" s="160"/>
      <c r="TTT217" s="159"/>
      <c r="TTU217" s="158"/>
      <c r="TTV217" s="161"/>
      <c r="TTW217" s="160"/>
      <c r="TTX217" s="159"/>
      <c r="TTY217" s="158"/>
      <c r="TTZ217" s="161"/>
      <c r="TUA217" s="160"/>
      <c r="TUB217" s="159"/>
      <c r="TUC217" s="158"/>
      <c r="TUD217" s="161"/>
      <c r="TUE217" s="160"/>
      <c r="TUF217" s="159"/>
      <c r="TUG217" s="158"/>
      <c r="TUH217" s="161"/>
      <c r="TUI217" s="160"/>
      <c r="TUJ217" s="159"/>
      <c r="TUK217" s="158"/>
      <c r="TUL217" s="161"/>
      <c r="TUM217" s="160"/>
      <c r="TUN217" s="159"/>
      <c r="TUO217" s="158"/>
      <c r="TUP217" s="161"/>
      <c r="TUQ217" s="160"/>
      <c r="TUR217" s="159"/>
      <c r="TUS217" s="158"/>
      <c r="TUT217" s="161"/>
      <c r="TUU217" s="160"/>
      <c r="TUV217" s="159"/>
      <c r="TUW217" s="158"/>
      <c r="TUX217" s="161"/>
      <c r="TUY217" s="160"/>
      <c r="TUZ217" s="159"/>
      <c r="TVA217" s="158"/>
      <c r="TVB217" s="161"/>
      <c r="TVC217" s="672"/>
      <c r="TVD217" s="672"/>
      <c r="TVE217" s="672"/>
      <c r="TVF217" s="673"/>
      <c r="TVG217" s="167"/>
      <c r="TVH217" s="674"/>
      <c r="TVI217" s="674"/>
      <c r="TVJ217" s="674"/>
      <c r="TVK217" s="164"/>
      <c r="TVL217" s="160"/>
      <c r="TVM217" s="159"/>
      <c r="TVN217" s="158"/>
      <c r="TVO217" s="161"/>
      <c r="TVP217" s="160"/>
      <c r="TVQ217" s="159"/>
      <c r="TVR217" s="158"/>
      <c r="TVS217" s="161"/>
      <c r="TVT217" s="160"/>
      <c r="TVU217" s="159"/>
      <c r="TVV217" s="158"/>
      <c r="TVW217" s="161"/>
      <c r="TVX217" s="160"/>
      <c r="TVY217" s="159"/>
      <c r="TVZ217" s="158"/>
      <c r="TWA217" s="161"/>
      <c r="TWB217" s="160"/>
      <c r="TWC217" s="159"/>
      <c r="TWD217" s="158"/>
      <c r="TWE217" s="161"/>
      <c r="TWF217" s="160"/>
      <c r="TWG217" s="159"/>
      <c r="TWH217" s="158"/>
      <c r="TWI217" s="161"/>
      <c r="TWJ217" s="160"/>
      <c r="TWK217" s="159"/>
      <c r="TWL217" s="158"/>
      <c r="TWM217" s="161"/>
      <c r="TWN217" s="160"/>
      <c r="TWO217" s="159"/>
      <c r="TWP217" s="158"/>
      <c r="TWQ217" s="161"/>
      <c r="TWR217" s="160"/>
      <c r="TWS217" s="159"/>
      <c r="TWT217" s="158"/>
      <c r="TWU217" s="161"/>
      <c r="TWV217" s="160"/>
      <c r="TWW217" s="159"/>
      <c r="TWX217" s="158"/>
      <c r="TWY217" s="161"/>
      <c r="TWZ217" s="160"/>
      <c r="TXA217" s="159"/>
      <c r="TXB217" s="158"/>
      <c r="TXC217" s="161"/>
      <c r="TXD217" s="160"/>
      <c r="TXE217" s="159"/>
      <c r="TXF217" s="158"/>
      <c r="TXG217" s="161"/>
      <c r="TXH217" s="160"/>
      <c r="TXI217" s="159"/>
      <c r="TXJ217" s="158"/>
      <c r="TXK217" s="161"/>
      <c r="TXL217" s="160"/>
      <c r="TXM217" s="159"/>
      <c r="TXN217" s="158"/>
      <c r="TXO217" s="161"/>
      <c r="TXP217" s="160"/>
      <c r="TXQ217" s="159"/>
      <c r="TXR217" s="158"/>
      <c r="TXS217" s="161"/>
      <c r="TXT217" s="160"/>
      <c r="TXU217" s="159"/>
      <c r="TXV217" s="158"/>
      <c r="TXW217" s="161"/>
      <c r="TXX217" s="160"/>
      <c r="TXY217" s="159"/>
      <c r="TXZ217" s="158"/>
      <c r="TYA217" s="161"/>
      <c r="TYB217" s="160"/>
      <c r="TYC217" s="159"/>
      <c r="TYD217" s="158"/>
      <c r="TYE217" s="161"/>
      <c r="TYF217" s="160"/>
      <c r="TYG217" s="159"/>
      <c r="TYH217" s="158"/>
      <c r="TYI217" s="161"/>
      <c r="TYJ217" s="160"/>
      <c r="TYK217" s="159"/>
      <c r="TYL217" s="158"/>
      <c r="TYM217" s="161"/>
      <c r="TYN217" s="160"/>
      <c r="TYO217" s="159"/>
      <c r="TYP217" s="158"/>
      <c r="TYQ217" s="161"/>
      <c r="TYR217" s="160"/>
      <c r="TYS217" s="159"/>
      <c r="TYT217" s="158"/>
      <c r="TYU217" s="161"/>
      <c r="TYV217" s="160"/>
      <c r="TYW217" s="159"/>
      <c r="TYX217" s="158"/>
      <c r="TYY217" s="161"/>
      <c r="TYZ217" s="160"/>
      <c r="TZA217" s="159"/>
      <c r="TZB217" s="158"/>
      <c r="TZC217" s="161"/>
      <c r="TZD217" s="160"/>
      <c r="TZE217" s="159"/>
      <c r="TZF217" s="158"/>
      <c r="TZG217" s="161"/>
      <c r="TZH217" s="160"/>
      <c r="TZI217" s="159"/>
      <c r="TZJ217" s="158"/>
      <c r="TZK217" s="161"/>
      <c r="TZL217" s="160"/>
      <c r="TZM217" s="159"/>
      <c r="TZN217" s="158"/>
      <c r="TZO217" s="161"/>
      <c r="TZP217" s="160"/>
      <c r="TZQ217" s="159"/>
      <c r="TZR217" s="158"/>
      <c r="TZS217" s="161"/>
      <c r="TZT217" s="160"/>
      <c r="TZU217" s="159"/>
      <c r="TZV217" s="158"/>
      <c r="TZW217" s="161"/>
      <c r="TZX217" s="160"/>
      <c r="TZY217" s="159"/>
      <c r="TZZ217" s="158"/>
      <c r="UAA217" s="161"/>
      <c r="UAB217" s="160"/>
      <c r="UAC217" s="159"/>
      <c r="UAD217" s="158"/>
      <c r="UAE217" s="161"/>
      <c r="UAF217" s="672"/>
      <c r="UAG217" s="672"/>
      <c r="UAH217" s="672"/>
      <c r="UAI217" s="673"/>
      <c r="UAJ217" s="167"/>
      <c r="UAK217" s="674"/>
      <c r="UAL217" s="674"/>
      <c r="UAM217" s="674"/>
      <c r="UAN217" s="164"/>
      <c r="UAO217" s="160"/>
      <c r="UAP217" s="159"/>
      <c r="UAQ217" s="158"/>
      <c r="UAR217" s="161"/>
      <c r="UAS217" s="160"/>
      <c r="UAT217" s="159"/>
      <c r="UAU217" s="158"/>
      <c r="UAV217" s="161"/>
      <c r="UAW217" s="160"/>
      <c r="UAX217" s="159"/>
      <c r="UAY217" s="158"/>
      <c r="UAZ217" s="161"/>
      <c r="UBA217" s="160"/>
      <c r="UBB217" s="159"/>
      <c r="UBC217" s="158"/>
      <c r="UBD217" s="161"/>
      <c r="UBE217" s="160"/>
      <c r="UBF217" s="159"/>
      <c r="UBG217" s="158"/>
      <c r="UBH217" s="161"/>
      <c r="UBI217" s="160"/>
      <c r="UBJ217" s="159"/>
      <c r="UBK217" s="158"/>
      <c r="UBL217" s="161"/>
      <c r="UBM217" s="160"/>
      <c r="UBN217" s="159"/>
      <c r="UBO217" s="158"/>
      <c r="UBP217" s="161"/>
      <c r="UBQ217" s="160"/>
      <c r="UBR217" s="159"/>
      <c r="UBS217" s="158"/>
      <c r="UBT217" s="161"/>
      <c r="UBU217" s="160"/>
      <c r="UBV217" s="159"/>
      <c r="UBW217" s="158"/>
      <c r="UBX217" s="161"/>
      <c r="UBY217" s="160"/>
      <c r="UBZ217" s="159"/>
      <c r="UCA217" s="158"/>
      <c r="UCB217" s="161"/>
      <c r="UCC217" s="160"/>
      <c r="UCD217" s="159"/>
      <c r="UCE217" s="158"/>
      <c r="UCF217" s="161"/>
      <c r="UCG217" s="160"/>
      <c r="UCH217" s="159"/>
      <c r="UCI217" s="158"/>
      <c r="UCJ217" s="161"/>
      <c r="UCK217" s="160"/>
      <c r="UCL217" s="159"/>
      <c r="UCM217" s="158"/>
      <c r="UCN217" s="161"/>
      <c r="UCO217" s="160"/>
      <c r="UCP217" s="159"/>
      <c r="UCQ217" s="158"/>
      <c r="UCR217" s="161"/>
      <c r="UCS217" s="160"/>
      <c r="UCT217" s="159"/>
      <c r="UCU217" s="158"/>
      <c r="UCV217" s="161"/>
      <c r="UCW217" s="160"/>
      <c r="UCX217" s="159"/>
      <c r="UCY217" s="158"/>
      <c r="UCZ217" s="161"/>
      <c r="UDA217" s="160"/>
      <c r="UDB217" s="159"/>
      <c r="UDC217" s="158"/>
      <c r="UDD217" s="161"/>
      <c r="UDE217" s="160"/>
      <c r="UDF217" s="159"/>
      <c r="UDG217" s="158"/>
      <c r="UDH217" s="161"/>
      <c r="UDI217" s="160"/>
      <c r="UDJ217" s="159"/>
      <c r="UDK217" s="158"/>
      <c r="UDL217" s="161"/>
      <c r="UDM217" s="160"/>
      <c r="UDN217" s="159"/>
      <c r="UDO217" s="158"/>
      <c r="UDP217" s="161"/>
      <c r="UDQ217" s="160"/>
      <c r="UDR217" s="159"/>
      <c r="UDS217" s="158"/>
      <c r="UDT217" s="161"/>
      <c r="UDU217" s="160"/>
      <c r="UDV217" s="159"/>
      <c r="UDW217" s="158"/>
      <c r="UDX217" s="161"/>
      <c r="UDY217" s="160"/>
      <c r="UDZ217" s="159"/>
      <c r="UEA217" s="158"/>
      <c r="UEB217" s="161"/>
      <c r="UEC217" s="160"/>
      <c r="UED217" s="159"/>
      <c r="UEE217" s="158"/>
      <c r="UEF217" s="161"/>
      <c r="UEG217" s="160"/>
      <c r="UEH217" s="159"/>
      <c r="UEI217" s="158"/>
      <c r="UEJ217" s="161"/>
      <c r="UEK217" s="160"/>
      <c r="UEL217" s="159"/>
      <c r="UEM217" s="158"/>
      <c r="UEN217" s="161"/>
      <c r="UEO217" s="160"/>
      <c r="UEP217" s="159"/>
      <c r="UEQ217" s="158"/>
      <c r="UER217" s="161"/>
      <c r="UES217" s="160"/>
      <c r="UET217" s="159"/>
      <c r="UEU217" s="158"/>
      <c r="UEV217" s="161"/>
      <c r="UEW217" s="160"/>
      <c r="UEX217" s="159"/>
      <c r="UEY217" s="158"/>
      <c r="UEZ217" s="161"/>
      <c r="UFA217" s="160"/>
      <c r="UFB217" s="159"/>
      <c r="UFC217" s="158"/>
      <c r="UFD217" s="161"/>
      <c r="UFE217" s="160"/>
      <c r="UFF217" s="159"/>
      <c r="UFG217" s="158"/>
      <c r="UFH217" s="161"/>
      <c r="UFI217" s="672"/>
      <c r="UFJ217" s="672"/>
      <c r="UFK217" s="672"/>
      <c r="UFL217" s="673"/>
      <c r="UFM217" s="167"/>
      <c r="UFN217" s="674"/>
      <c r="UFO217" s="674"/>
      <c r="UFP217" s="674"/>
      <c r="UFQ217" s="164"/>
      <c r="UFR217" s="160"/>
      <c r="UFS217" s="159"/>
      <c r="UFT217" s="158"/>
      <c r="UFU217" s="161"/>
      <c r="UFV217" s="160"/>
      <c r="UFW217" s="159"/>
      <c r="UFX217" s="158"/>
      <c r="UFY217" s="161"/>
      <c r="UFZ217" s="160"/>
      <c r="UGA217" s="159"/>
      <c r="UGB217" s="158"/>
      <c r="UGC217" s="161"/>
      <c r="UGD217" s="160"/>
      <c r="UGE217" s="159"/>
      <c r="UGF217" s="158"/>
      <c r="UGG217" s="161"/>
      <c r="UGH217" s="160"/>
      <c r="UGI217" s="159"/>
      <c r="UGJ217" s="158"/>
      <c r="UGK217" s="161"/>
      <c r="UGL217" s="160"/>
      <c r="UGM217" s="159"/>
      <c r="UGN217" s="158"/>
      <c r="UGO217" s="161"/>
      <c r="UGP217" s="160"/>
      <c r="UGQ217" s="159"/>
      <c r="UGR217" s="158"/>
      <c r="UGS217" s="161"/>
      <c r="UGT217" s="160"/>
      <c r="UGU217" s="159"/>
      <c r="UGV217" s="158"/>
      <c r="UGW217" s="161"/>
      <c r="UGX217" s="160"/>
      <c r="UGY217" s="159"/>
      <c r="UGZ217" s="158"/>
      <c r="UHA217" s="161"/>
      <c r="UHB217" s="160"/>
      <c r="UHC217" s="159"/>
      <c r="UHD217" s="158"/>
      <c r="UHE217" s="161"/>
      <c r="UHF217" s="160"/>
      <c r="UHG217" s="159"/>
      <c r="UHH217" s="158"/>
      <c r="UHI217" s="161"/>
      <c r="UHJ217" s="160"/>
      <c r="UHK217" s="159"/>
      <c r="UHL217" s="158"/>
      <c r="UHM217" s="161"/>
      <c r="UHN217" s="160"/>
      <c r="UHO217" s="159"/>
      <c r="UHP217" s="158"/>
      <c r="UHQ217" s="161"/>
      <c r="UHR217" s="160"/>
      <c r="UHS217" s="159"/>
      <c r="UHT217" s="158"/>
      <c r="UHU217" s="161"/>
      <c r="UHV217" s="160"/>
      <c r="UHW217" s="159"/>
      <c r="UHX217" s="158"/>
      <c r="UHY217" s="161"/>
      <c r="UHZ217" s="160"/>
      <c r="UIA217" s="159"/>
      <c r="UIB217" s="158"/>
      <c r="UIC217" s="161"/>
      <c r="UID217" s="160"/>
      <c r="UIE217" s="159"/>
      <c r="UIF217" s="158"/>
      <c r="UIG217" s="161"/>
      <c r="UIH217" s="160"/>
      <c r="UII217" s="159"/>
      <c r="UIJ217" s="158"/>
      <c r="UIK217" s="161"/>
      <c r="UIL217" s="160"/>
      <c r="UIM217" s="159"/>
      <c r="UIN217" s="158"/>
      <c r="UIO217" s="161"/>
      <c r="UIP217" s="160"/>
      <c r="UIQ217" s="159"/>
      <c r="UIR217" s="158"/>
      <c r="UIS217" s="161"/>
      <c r="UIT217" s="160"/>
      <c r="UIU217" s="159"/>
      <c r="UIV217" s="158"/>
      <c r="UIW217" s="161"/>
      <c r="UIX217" s="160"/>
      <c r="UIY217" s="159"/>
      <c r="UIZ217" s="158"/>
      <c r="UJA217" s="161"/>
      <c r="UJB217" s="160"/>
      <c r="UJC217" s="159"/>
      <c r="UJD217" s="158"/>
      <c r="UJE217" s="161"/>
      <c r="UJF217" s="160"/>
      <c r="UJG217" s="159"/>
      <c r="UJH217" s="158"/>
      <c r="UJI217" s="161"/>
      <c r="UJJ217" s="160"/>
      <c r="UJK217" s="159"/>
      <c r="UJL217" s="158"/>
      <c r="UJM217" s="161"/>
      <c r="UJN217" s="160"/>
      <c r="UJO217" s="159"/>
      <c r="UJP217" s="158"/>
      <c r="UJQ217" s="161"/>
      <c r="UJR217" s="160"/>
      <c r="UJS217" s="159"/>
      <c r="UJT217" s="158"/>
      <c r="UJU217" s="161"/>
      <c r="UJV217" s="160"/>
      <c r="UJW217" s="159"/>
      <c r="UJX217" s="158"/>
      <c r="UJY217" s="161"/>
      <c r="UJZ217" s="160"/>
      <c r="UKA217" s="159"/>
      <c r="UKB217" s="158"/>
      <c r="UKC217" s="161"/>
      <c r="UKD217" s="160"/>
      <c r="UKE217" s="159"/>
      <c r="UKF217" s="158"/>
      <c r="UKG217" s="161"/>
      <c r="UKH217" s="160"/>
      <c r="UKI217" s="159"/>
      <c r="UKJ217" s="158"/>
      <c r="UKK217" s="161"/>
      <c r="UKL217" s="672"/>
      <c r="UKM217" s="672"/>
      <c r="UKN217" s="672"/>
      <c r="UKO217" s="673"/>
      <c r="UKP217" s="167"/>
      <c r="UKQ217" s="674"/>
      <c r="UKR217" s="674"/>
      <c r="UKS217" s="674"/>
      <c r="UKT217" s="164"/>
      <c r="UKU217" s="160"/>
      <c r="UKV217" s="159"/>
      <c r="UKW217" s="158"/>
      <c r="UKX217" s="161"/>
      <c r="UKY217" s="160"/>
      <c r="UKZ217" s="159"/>
      <c r="ULA217" s="158"/>
      <c r="ULB217" s="161"/>
      <c r="ULC217" s="160"/>
      <c r="ULD217" s="159"/>
      <c r="ULE217" s="158"/>
      <c r="ULF217" s="161"/>
      <c r="ULG217" s="160"/>
      <c r="ULH217" s="159"/>
      <c r="ULI217" s="158"/>
      <c r="ULJ217" s="161"/>
      <c r="ULK217" s="160"/>
      <c r="ULL217" s="159"/>
      <c r="ULM217" s="158"/>
      <c r="ULN217" s="161"/>
      <c r="ULO217" s="160"/>
      <c r="ULP217" s="159"/>
      <c r="ULQ217" s="158"/>
      <c r="ULR217" s="161"/>
      <c r="ULS217" s="160"/>
      <c r="ULT217" s="159"/>
      <c r="ULU217" s="158"/>
      <c r="ULV217" s="161"/>
      <c r="ULW217" s="160"/>
      <c r="ULX217" s="159"/>
      <c r="ULY217" s="158"/>
      <c r="ULZ217" s="161"/>
      <c r="UMA217" s="160"/>
      <c r="UMB217" s="159"/>
      <c r="UMC217" s="158"/>
      <c r="UMD217" s="161"/>
      <c r="UME217" s="160"/>
      <c r="UMF217" s="159"/>
      <c r="UMG217" s="158"/>
      <c r="UMH217" s="161"/>
      <c r="UMI217" s="160"/>
      <c r="UMJ217" s="159"/>
      <c r="UMK217" s="158"/>
      <c r="UML217" s="161"/>
      <c r="UMM217" s="160"/>
      <c r="UMN217" s="159"/>
      <c r="UMO217" s="158"/>
      <c r="UMP217" s="161"/>
      <c r="UMQ217" s="160"/>
      <c r="UMR217" s="159"/>
      <c r="UMS217" s="158"/>
      <c r="UMT217" s="161"/>
      <c r="UMU217" s="160"/>
      <c r="UMV217" s="159"/>
      <c r="UMW217" s="158"/>
      <c r="UMX217" s="161"/>
      <c r="UMY217" s="160"/>
      <c r="UMZ217" s="159"/>
      <c r="UNA217" s="158"/>
      <c r="UNB217" s="161"/>
      <c r="UNC217" s="160"/>
      <c r="UND217" s="159"/>
      <c r="UNE217" s="158"/>
      <c r="UNF217" s="161"/>
      <c r="UNG217" s="160"/>
      <c r="UNH217" s="159"/>
      <c r="UNI217" s="158"/>
      <c r="UNJ217" s="161"/>
      <c r="UNK217" s="160"/>
      <c r="UNL217" s="159"/>
      <c r="UNM217" s="158"/>
      <c r="UNN217" s="161"/>
      <c r="UNO217" s="160"/>
      <c r="UNP217" s="159"/>
      <c r="UNQ217" s="158"/>
      <c r="UNR217" s="161"/>
      <c r="UNS217" s="160"/>
      <c r="UNT217" s="159"/>
      <c r="UNU217" s="158"/>
      <c r="UNV217" s="161"/>
      <c r="UNW217" s="160"/>
      <c r="UNX217" s="159"/>
      <c r="UNY217" s="158"/>
      <c r="UNZ217" s="161"/>
      <c r="UOA217" s="160"/>
      <c r="UOB217" s="159"/>
      <c r="UOC217" s="158"/>
      <c r="UOD217" s="161"/>
      <c r="UOE217" s="160"/>
      <c r="UOF217" s="159"/>
      <c r="UOG217" s="158"/>
      <c r="UOH217" s="161"/>
      <c r="UOI217" s="160"/>
      <c r="UOJ217" s="159"/>
      <c r="UOK217" s="158"/>
      <c r="UOL217" s="161"/>
      <c r="UOM217" s="160"/>
      <c r="UON217" s="159"/>
      <c r="UOO217" s="158"/>
      <c r="UOP217" s="161"/>
      <c r="UOQ217" s="160"/>
      <c r="UOR217" s="159"/>
      <c r="UOS217" s="158"/>
      <c r="UOT217" s="161"/>
      <c r="UOU217" s="160"/>
      <c r="UOV217" s="159"/>
      <c r="UOW217" s="158"/>
      <c r="UOX217" s="161"/>
      <c r="UOY217" s="160"/>
      <c r="UOZ217" s="159"/>
      <c r="UPA217" s="158"/>
      <c r="UPB217" s="161"/>
      <c r="UPC217" s="160"/>
      <c r="UPD217" s="159"/>
      <c r="UPE217" s="158"/>
      <c r="UPF217" s="161"/>
      <c r="UPG217" s="160"/>
      <c r="UPH217" s="159"/>
      <c r="UPI217" s="158"/>
      <c r="UPJ217" s="161"/>
      <c r="UPK217" s="160"/>
      <c r="UPL217" s="159"/>
      <c r="UPM217" s="158"/>
      <c r="UPN217" s="161"/>
      <c r="UPO217" s="672"/>
      <c r="UPP217" s="672"/>
      <c r="UPQ217" s="672"/>
      <c r="UPR217" s="673"/>
      <c r="UPS217" s="167"/>
      <c r="UPT217" s="674"/>
      <c r="UPU217" s="674"/>
      <c r="UPV217" s="674"/>
      <c r="UPW217" s="164"/>
      <c r="UPX217" s="160"/>
      <c r="UPY217" s="159"/>
      <c r="UPZ217" s="158"/>
      <c r="UQA217" s="161"/>
      <c r="UQB217" s="160"/>
      <c r="UQC217" s="159"/>
      <c r="UQD217" s="158"/>
      <c r="UQE217" s="161"/>
      <c r="UQF217" s="160"/>
      <c r="UQG217" s="159"/>
      <c r="UQH217" s="158"/>
      <c r="UQI217" s="161"/>
      <c r="UQJ217" s="160"/>
      <c r="UQK217" s="159"/>
      <c r="UQL217" s="158"/>
      <c r="UQM217" s="161"/>
      <c r="UQN217" s="160"/>
      <c r="UQO217" s="159"/>
      <c r="UQP217" s="158"/>
      <c r="UQQ217" s="161"/>
      <c r="UQR217" s="160"/>
      <c r="UQS217" s="159"/>
      <c r="UQT217" s="158"/>
      <c r="UQU217" s="161"/>
      <c r="UQV217" s="160"/>
      <c r="UQW217" s="159"/>
      <c r="UQX217" s="158"/>
      <c r="UQY217" s="161"/>
      <c r="UQZ217" s="160"/>
      <c r="URA217" s="159"/>
      <c r="URB217" s="158"/>
      <c r="URC217" s="161"/>
      <c r="URD217" s="160"/>
      <c r="URE217" s="159"/>
      <c r="URF217" s="158"/>
      <c r="URG217" s="161"/>
      <c r="URH217" s="160"/>
      <c r="URI217" s="159"/>
      <c r="URJ217" s="158"/>
      <c r="URK217" s="161"/>
      <c r="URL217" s="160"/>
      <c r="URM217" s="159"/>
      <c r="URN217" s="158"/>
      <c r="URO217" s="161"/>
      <c r="URP217" s="160"/>
      <c r="URQ217" s="159"/>
      <c r="URR217" s="158"/>
      <c r="URS217" s="161"/>
      <c r="URT217" s="160"/>
      <c r="URU217" s="159"/>
      <c r="URV217" s="158"/>
      <c r="URW217" s="161"/>
      <c r="URX217" s="160"/>
      <c r="URY217" s="159"/>
      <c r="URZ217" s="158"/>
      <c r="USA217" s="161"/>
      <c r="USB217" s="160"/>
      <c r="USC217" s="159"/>
      <c r="USD217" s="158"/>
      <c r="USE217" s="161"/>
      <c r="USF217" s="160"/>
      <c r="USG217" s="159"/>
      <c r="USH217" s="158"/>
      <c r="USI217" s="161"/>
      <c r="USJ217" s="160"/>
      <c r="USK217" s="159"/>
      <c r="USL217" s="158"/>
      <c r="USM217" s="161"/>
      <c r="USN217" s="160"/>
      <c r="USO217" s="159"/>
      <c r="USP217" s="158"/>
      <c r="USQ217" s="161"/>
      <c r="USR217" s="160"/>
      <c r="USS217" s="159"/>
      <c r="UST217" s="158"/>
      <c r="USU217" s="161"/>
      <c r="USV217" s="160"/>
      <c r="USW217" s="159"/>
      <c r="USX217" s="158"/>
      <c r="USY217" s="161"/>
      <c r="USZ217" s="160"/>
      <c r="UTA217" s="159"/>
      <c r="UTB217" s="158"/>
      <c r="UTC217" s="161"/>
      <c r="UTD217" s="160"/>
      <c r="UTE217" s="159"/>
      <c r="UTF217" s="158"/>
      <c r="UTG217" s="161"/>
      <c r="UTH217" s="160"/>
      <c r="UTI217" s="159"/>
      <c r="UTJ217" s="158"/>
      <c r="UTK217" s="161"/>
      <c r="UTL217" s="160"/>
      <c r="UTM217" s="159"/>
      <c r="UTN217" s="158"/>
      <c r="UTO217" s="161"/>
      <c r="UTP217" s="160"/>
      <c r="UTQ217" s="159"/>
      <c r="UTR217" s="158"/>
      <c r="UTS217" s="161"/>
      <c r="UTT217" s="160"/>
      <c r="UTU217" s="159"/>
      <c r="UTV217" s="158"/>
      <c r="UTW217" s="161"/>
      <c r="UTX217" s="160"/>
      <c r="UTY217" s="159"/>
      <c r="UTZ217" s="158"/>
      <c r="UUA217" s="161"/>
      <c r="UUB217" s="160"/>
      <c r="UUC217" s="159"/>
      <c r="UUD217" s="158"/>
      <c r="UUE217" s="161"/>
      <c r="UUF217" s="160"/>
      <c r="UUG217" s="159"/>
      <c r="UUH217" s="158"/>
      <c r="UUI217" s="161"/>
      <c r="UUJ217" s="160"/>
      <c r="UUK217" s="159"/>
      <c r="UUL217" s="158"/>
      <c r="UUM217" s="161"/>
      <c r="UUN217" s="160"/>
      <c r="UUO217" s="159"/>
      <c r="UUP217" s="158"/>
      <c r="UUQ217" s="161"/>
      <c r="UUR217" s="672"/>
      <c r="UUS217" s="672"/>
      <c r="UUT217" s="672"/>
      <c r="UUU217" s="673"/>
      <c r="UUV217" s="167"/>
      <c r="UUW217" s="674"/>
      <c r="UUX217" s="674"/>
      <c r="UUY217" s="674"/>
      <c r="UUZ217" s="164"/>
      <c r="UVA217" s="160"/>
      <c r="UVB217" s="159"/>
      <c r="UVC217" s="158"/>
      <c r="UVD217" s="161"/>
      <c r="UVE217" s="160"/>
      <c r="UVF217" s="159"/>
      <c r="UVG217" s="158"/>
      <c r="UVH217" s="161"/>
      <c r="UVI217" s="160"/>
      <c r="UVJ217" s="159"/>
      <c r="UVK217" s="158"/>
      <c r="UVL217" s="161"/>
      <c r="UVM217" s="160"/>
      <c r="UVN217" s="159"/>
      <c r="UVO217" s="158"/>
      <c r="UVP217" s="161"/>
      <c r="UVQ217" s="160"/>
      <c r="UVR217" s="159"/>
      <c r="UVS217" s="158"/>
      <c r="UVT217" s="161"/>
      <c r="UVU217" s="160"/>
      <c r="UVV217" s="159"/>
      <c r="UVW217" s="158"/>
      <c r="UVX217" s="161"/>
      <c r="UVY217" s="160"/>
      <c r="UVZ217" s="159"/>
      <c r="UWA217" s="158"/>
      <c r="UWB217" s="161"/>
      <c r="UWC217" s="160"/>
      <c r="UWD217" s="159"/>
      <c r="UWE217" s="158"/>
      <c r="UWF217" s="161"/>
      <c r="UWG217" s="160"/>
      <c r="UWH217" s="159"/>
      <c r="UWI217" s="158"/>
      <c r="UWJ217" s="161"/>
      <c r="UWK217" s="160"/>
      <c r="UWL217" s="159"/>
      <c r="UWM217" s="158"/>
      <c r="UWN217" s="161"/>
      <c r="UWO217" s="160"/>
      <c r="UWP217" s="159"/>
      <c r="UWQ217" s="158"/>
      <c r="UWR217" s="161"/>
      <c r="UWS217" s="160"/>
      <c r="UWT217" s="159"/>
      <c r="UWU217" s="158"/>
      <c r="UWV217" s="161"/>
      <c r="UWW217" s="160"/>
      <c r="UWX217" s="159"/>
      <c r="UWY217" s="158"/>
      <c r="UWZ217" s="161"/>
      <c r="UXA217" s="160"/>
      <c r="UXB217" s="159"/>
      <c r="UXC217" s="158"/>
      <c r="UXD217" s="161"/>
      <c r="UXE217" s="160"/>
      <c r="UXF217" s="159"/>
      <c r="UXG217" s="158"/>
      <c r="UXH217" s="161"/>
      <c r="UXI217" s="160"/>
      <c r="UXJ217" s="159"/>
      <c r="UXK217" s="158"/>
      <c r="UXL217" s="161"/>
      <c r="UXM217" s="160"/>
      <c r="UXN217" s="159"/>
      <c r="UXO217" s="158"/>
      <c r="UXP217" s="161"/>
      <c r="UXQ217" s="160"/>
      <c r="UXR217" s="159"/>
      <c r="UXS217" s="158"/>
      <c r="UXT217" s="161"/>
      <c r="UXU217" s="160"/>
      <c r="UXV217" s="159"/>
      <c r="UXW217" s="158"/>
      <c r="UXX217" s="161"/>
      <c r="UXY217" s="160"/>
      <c r="UXZ217" s="159"/>
      <c r="UYA217" s="158"/>
      <c r="UYB217" s="161"/>
      <c r="UYC217" s="160"/>
      <c r="UYD217" s="159"/>
      <c r="UYE217" s="158"/>
      <c r="UYF217" s="161"/>
      <c r="UYG217" s="160"/>
      <c r="UYH217" s="159"/>
      <c r="UYI217" s="158"/>
      <c r="UYJ217" s="161"/>
      <c r="UYK217" s="160"/>
      <c r="UYL217" s="159"/>
      <c r="UYM217" s="158"/>
      <c r="UYN217" s="161"/>
      <c r="UYO217" s="160"/>
      <c r="UYP217" s="159"/>
      <c r="UYQ217" s="158"/>
      <c r="UYR217" s="161"/>
      <c r="UYS217" s="160"/>
      <c r="UYT217" s="159"/>
      <c r="UYU217" s="158"/>
      <c r="UYV217" s="161"/>
      <c r="UYW217" s="160"/>
      <c r="UYX217" s="159"/>
      <c r="UYY217" s="158"/>
      <c r="UYZ217" s="161"/>
      <c r="UZA217" s="160"/>
      <c r="UZB217" s="159"/>
      <c r="UZC217" s="158"/>
      <c r="UZD217" s="161"/>
      <c r="UZE217" s="160"/>
      <c r="UZF217" s="159"/>
      <c r="UZG217" s="158"/>
      <c r="UZH217" s="161"/>
      <c r="UZI217" s="160"/>
      <c r="UZJ217" s="159"/>
      <c r="UZK217" s="158"/>
      <c r="UZL217" s="161"/>
      <c r="UZM217" s="160"/>
      <c r="UZN217" s="159"/>
      <c r="UZO217" s="158"/>
      <c r="UZP217" s="161"/>
      <c r="UZQ217" s="160"/>
      <c r="UZR217" s="159"/>
      <c r="UZS217" s="158"/>
      <c r="UZT217" s="161"/>
      <c r="UZU217" s="672"/>
      <c r="UZV217" s="672"/>
      <c r="UZW217" s="672"/>
      <c r="UZX217" s="673"/>
      <c r="UZY217" s="167"/>
      <c r="UZZ217" s="674"/>
      <c r="VAA217" s="674"/>
      <c r="VAB217" s="674"/>
      <c r="VAC217" s="164"/>
      <c r="VAD217" s="160"/>
      <c r="VAE217" s="159"/>
      <c r="VAF217" s="158"/>
      <c r="VAG217" s="161"/>
      <c r="VAH217" s="160"/>
      <c r="VAI217" s="159"/>
      <c r="VAJ217" s="158"/>
      <c r="VAK217" s="161"/>
      <c r="VAL217" s="160"/>
      <c r="VAM217" s="159"/>
      <c r="VAN217" s="158"/>
      <c r="VAO217" s="161"/>
      <c r="VAP217" s="160"/>
      <c r="VAQ217" s="159"/>
      <c r="VAR217" s="158"/>
      <c r="VAS217" s="161"/>
      <c r="VAT217" s="160"/>
      <c r="VAU217" s="159"/>
      <c r="VAV217" s="158"/>
      <c r="VAW217" s="161"/>
      <c r="VAX217" s="160"/>
      <c r="VAY217" s="159"/>
      <c r="VAZ217" s="158"/>
      <c r="VBA217" s="161"/>
      <c r="VBB217" s="160"/>
      <c r="VBC217" s="159"/>
      <c r="VBD217" s="158"/>
      <c r="VBE217" s="161"/>
      <c r="VBF217" s="160"/>
      <c r="VBG217" s="159"/>
      <c r="VBH217" s="158"/>
      <c r="VBI217" s="161"/>
      <c r="VBJ217" s="160"/>
      <c r="VBK217" s="159"/>
      <c r="VBL217" s="158"/>
      <c r="VBM217" s="161"/>
      <c r="VBN217" s="160"/>
      <c r="VBO217" s="159"/>
      <c r="VBP217" s="158"/>
      <c r="VBQ217" s="161"/>
      <c r="VBR217" s="160"/>
      <c r="VBS217" s="159"/>
      <c r="VBT217" s="158"/>
      <c r="VBU217" s="161"/>
      <c r="VBV217" s="160"/>
      <c r="VBW217" s="159"/>
      <c r="VBX217" s="158"/>
      <c r="VBY217" s="161"/>
      <c r="VBZ217" s="160"/>
      <c r="VCA217" s="159"/>
      <c r="VCB217" s="158"/>
      <c r="VCC217" s="161"/>
      <c r="VCD217" s="160"/>
      <c r="VCE217" s="159"/>
      <c r="VCF217" s="158"/>
      <c r="VCG217" s="161"/>
      <c r="VCH217" s="160"/>
      <c r="VCI217" s="159"/>
      <c r="VCJ217" s="158"/>
      <c r="VCK217" s="161"/>
      <c r="VCL217" s="160"/>
      <c r="VCM217" s="159"/>
      <c r="VCN217" s="158"/>
      <c r="VCO217" s="161"/>
      <c r="VCP217" s="160"/>
      <c r="VCQ217" s="159"/>
      <c r="VCR217" s="158"/>
      <c r="VCS217" s="161"/>
      <c r="VCT217" s="160"/>
      <c r="VCU217" s="159"/>
      <c r="VCV217" s="158"/>
      <c r="VCW217" s="161"/>
      <c r="VCX217" s="160"/>
      <c r="VCY217" s="159"/>
      <c r="VCZ217" s="158"/>
      <c r="VDA217" s="161"/>
      <c r="VDB217" s="160"/>
      <c r="VDC217" s="159"/>
      <c r="VDD217" s="158"/>
      <c r="VDE217" s="161"/>
      <c r="VDF217" s="160"/>
      <c r="VDG217" s="159"/>
      <c r="VDH217" s="158"/>
      <c r="VDI217" s="161"/>
      <c r="VDJ217" s="160"/>
      <c r="VDK217" s="159"/>
      <c r="VDL217" s="158"/>
      <c r="VDM217" s="161"/>
      <c r="VDN217" s="160"/>
      <c r="VDO217" s="159"/>
      <c r="VDP217" s="158"/>
      <c r="VDQ217" s="161"/>
      <c r="VDR217" s="160"/>
      <c r="VDS217" s="159"/>
      <c r="VDT217" s="158"/>
      <c r="VDU217" s="161"/>
      <c r="VDV217" s="160"/>
      <c r="VDW217" s="159"/>
      <c r="VDX217" s="158"/>
      <c r="VDY217" s="161"/>
      <c r="VDZ217" s="160"/>
      <c r="VEA217" s="159"/>
      <c r="VEB217" s="158"/>
      <c r="VEC217" s="161"/>
      <c r="VED217" s="160"/>
      <c r="VEE217" s="159"/>
      <c r="VEF217" s="158"/>
      <c r="VEG217" s="161"/>
      <c r="VEH217" s="160"/>
      <c r="VEI217" s="159"/>
      <c r="VEJ217" s="158"/>
      <c r="VEK217" s="161"/>
      <c r="VEL217" s="160"/>
      <c r="VEM217" s="159"/>
      <c r="VEN217" s="158"/>
      <c r="VEO217" s="161"/>
      <c r="VEP217" s="160"/>
      <c r="VEQ217" s="159"/>
      <c r="VER217" s="158"/>
      <c r="VES217" s="161"/>
      <c r="VET217" s="160"/>
      <c r="VEU217" s="159"/>
      <c r="VEV217" s="158"/>
      <c r="VEW217" s="161"/>
      <c r="VEX217" s="672"/>
      <c r="VEY217" s="672"/>
      <c r="VEZ217" s="672"/>
      <c r="VFA217" s="673"/>
      <c r="VFB217" s="167"/>
      <c r="VFC217" s="674"/>
      <c r="VFD217" s="674"/>
      <c r="VFE217" s="674"/>
      <c r="VFF217" s="164"/>
      <c r="VFG217" s="160"/>
      <c r="VFH217" s="159"/>
      <c r="VFI217" s="158"/>
      <c r="VFJ217" s="161"/>
      <c r="VFK217" s="160"/>
      <c r="VFL217" s="159"/>
      <c r="VFM217" s="158"/>
      <c r="VFN217" s="161"/>
      <c r="VFO217" s="160"/>
      <c r="VFP217" s="159"/>
      <c r="VFQ217" s="158"/>
      <c r="VFR217" s="161"/>
      <c r="VFS217" s="160"/>
      <c r="VFT217" s="159"/>
      <c r="VFU217" s="158"/>
      <c r="VFV217" s="161"/>
      <c r="VFW217" s="160"/>
      <c r="VFX217" s="159"/>
      <c r="VFY217" s="158"/>
      <c r="VFZ217" s="161"/>
      <c r="VGA217" s="160"/>
      <c r="VGB217" s="159"/>
      <c r="VGC217" s="158"/>
      <c r="VGD217" s="161"/>
      <c r="VGE217" s="160"/>
      <c r="VGF217" s="159"/>
      <c r="VGG217" s="158"/>
      <c r="VGH217" s="161"/>
      <c r="VGI217" s="160"/>
      <c r="VGJ217" s="159"/>
      <c r="VGK217" s="158"/>
      <c r="VGL217" s="161"/>
      <c r="VGM217" s="160"/>
      <c r="VGN217" s="159"/>
      <c r="VGO217" s="158"/>
      <c r="VGP217" s="161"/>
      <c r="VGQ217" s="160"/>
      <c r="VGR217" s="159"/>
      <c r="VGS217" s="158"/>
      <c r="VGT217" s="161"/>
      <c r="VGU217" s="160"/>
      <c r="VGV217" s="159"/>
      <c r="VGW217" s="158"/>
      <c r="VGX217" s="161"/>
      <c r="VGY217" s="160"/>
      <c r="VGZ217" s="159"/>
      <c r="VHA217" s="158"/>
      <c r="VHB217" s="161"/>
      <c r="VHC217" s="160"/>
      <c r="VHD217" s="159"/>
      <c r="VHE217" s="158"/>
      <c r="VHF217" s="161"/>
      <c r="VHG217" s="160"/>
      <c r="VHH217" s="159"/>
      <c r="VHI217" s="158"/>
      <c r="VHJ217" s="161"/>
      <c r="VHK217" s="160"/>
      <c r="VHL217" s="159"/>
      <c r="VHM217" s="158"/>
      <c r="VHN217" s="161"/>
      <c r="VHO217" s="160"/>
      <c r="VHP217" s="159"/>
      <c r="VHQ217" s="158"/>
      <c r="VHR217" s="161"/>
      <c r="VHS217" s="160"/>
      <c r="VHT217" s="159"/>
      <c r="VHU217" s="158"/>
      <c r="VHV217" s="161"/>
      <c r="VHW217" s="160"/>
      <c r="VHX217" s="159"/>
      <c r="VHY217" s="158"/>
      <c r="VHZ217" s="161"/>
      <c r="VIA217" s="160"/>
      <c r="VIB217" s="159"/>
      <c r="VIC217" s="158"/>
      <c r="VID217" s="161"/>
      <c r="VIE217" s="160"/>
      <c r="VIF217" s="159"/>
      <c r="VIG217" s="158"/>
      <c r="VIH217" s="161"/>
      <c r="VII217" s="160"/>
      <c r="VIJ217" s="159"/>
      <c r="VIK217" s="158"/>
      <c r="VIL217" s="161"/>
      <c r="VIM217" s="160"/>
      <c r="VIN217" s="159"/>
      <c r="VIO217" s="158"/>
      <c r="VIP217" s="161"/>
      <c r="VIQ217" s="160"/>
      <c r="VIR217" s="159"/>
      <c r="VIS217" s="158"/>
      <c r="VIT217" s="161"/>
      <c r="VIU217" s="160"/>
      <c r="VIV217" s="159"/>
      <c r="VIW217" s="158"/>
      <c r="VIX217" s="161"/>
      <c r="VIY217" s="160"/>
      <c r="VIZ217" s="159"/>
      <c r="VJA217" s="158"/>
      <c r="VJB217" s="161"/>
      <c r="VJC217" s="160"/>
      <c r="VJD217" s="159"/>
      <c r="VJE217" s="158"/>
      <c r="VJF217" s="161"/>
      <c r="VJG217" s="160"/>
      <c r="VJH217" s="159"/>
      <c r="VJI217" s="158"/>
      <c r="VJJ217" s="161"/>
      <c r="VJK217" s="160"/>
      <c r="VJL217" s="159"/>
      <c r="VJM217" s="158"/>
      <c r="VJN217" s="161"/>
      <c r="VJO217" s="160"/>
      <c r="VJP217" s="159"/>
      <c r="VJQ217" s="158"/>
      <c r="VJR217" s="161"/>
      <c r="VJS217" s="160"/>
      <c r="VJT217" s="159"/>
      <c r="VJU217" s="158"/>
      <c r="VJV217" s="161"/>
      <c r="VJW217" s="160"/>
      <c r="VJX217" s="159"/>
      <c r="VJY217" s="158"/>
      <c r="VJZ217" s="161"/>
      <c r="VKA217" s="672"/>
      <c r="VKB217" s="672"/>
      <c r="VKC217" s="672"/>
      <c r="VKD217" s="673"/>
      <c r="VKE217" s="167"/>
      <c r="VKF217" s="674"/>
      <c r="VKG217" s="674"/>
      <c r="VKH217" s="674"/>
      <c r="VKI217" s="164"/>
      <c r="VKJ217" s="160"/>
      <c r="VKK217" s="159"/>
      <c r="VKL217" s="158"/>
      <c r="VKM217" s="161"/>
      <c r="VKN217" s="160"/>
      <c r="VKO217" s="159"/>
      <c r="VKP217" s="158"/>
      <c r="VKQ217" s="161"/>
      <c r="VKR217" s="160"/>
      <c r="VKS217" s="159"/>
      <c r="VKT217" s="158"/>
      <c r="VKU217" s="161"/>
      <c r="VKV217" s="160"/>
      <c r="VKW217" s="159"/>
      <c r="VKX217" s="158"/>
      <c r="VKY217" s="161"/>
      <c r="VKZ217" s="160"/>
      <c r="VLA217" s="159"/>
      <c r="VLB217" s="158"/>
      <c r="VLC217" s="161"/>
      <c r="VLD217" s="160"/>
      <c r="VLE217" s="159"/>
      <c r="VLF217" s="158"/>
      <c r="VLG217" s="161"/>
      <c r="VLH217" s="160"/>
      <c r="VLI217" s="159"/>
      <c r="VLJ217" s="158"/>
      <c r="VLK217" s="161"/>
      <c r="VLL217" s="160"/>
      <c r="VLM217" s="159"/>
      <c r="VLN217" s="158"/>
      <c r="VLO217" s="161"/>
      <c r="VLP217" s="160"/>
      <c r="VLQ217" s="159"/>
      <c r="VLR217" s="158"/>
      <c r="VLS217" s="161"/>
      <c r="VLT217" s="160"/>
      <c r="VLU217" s="159"/>
      <c r="VLV217" s="158"/>
      <c r="VLW217" s="161"/>
      <c r="VLX217" s="160"/>
      <c r="VLY217" s="159"/>
      <c r="VLZ217" s="158"/>
      <c r="VMA217" s="161"/>
      <c r="VMB217" s="160"/>
      <c r="VMC217" s="159"/>
      <c r="VMD217" s="158"/>
      <c r="VME217" s="161"/>
      <c r="VMF217" s="160"/>
      <c r="VMG217" s="159"/>
      <c r="VMH217" s="158"/>
      <c r="VMI217" s="161"/>
      <c r="VMJ217" s="160"/>
      <c r="VMK217" s="159"/>
      <c r="VML217" s="158"/>
      <c r="VMM217" s="161"/>
      <c r="VMN217" s="160"/>
      <c r="VMO217" s="159"/>
      <c r="VMP217" s="158"/>
      <c r="VMQ217" s="161"/>
      <c r="VMR217" s="160"/>
      <c r="VMS217" s="159"/>
      <c r="VMT217" s="158"/>
      <c r="VMU217" s="161"/>
      <c r="VMV217" s="160"/>
      <c r="VMW217" s="159"/>
      <c r="VMX217" s="158"/>
      <c r="VMY217" s="161"/>
      <c r="VMZ217" s="160"/>
      <c r="VNA217" s="159"/>
      <c r="VNB217" s="158"/>
      <c r="VNC217" s="161"/>
      <c r="VND217" s="160"/>
      <c r="VNE217" s="159"/>
      <c r="VNF217" s="158"/>
      <c r="VNG217" s="161"/>
      <c r="VNH217" s="160"/>
      <c r="VNI217" s="159"/>
      <c r="VNJ217" s="158"/>
      <c r="VNK217" s="161"/>
      <c r="VNL217" s="160"/>
      <c r="VNM217" s="159"/>
      <c r="VNN217" s="158"/>
      <c r="VNO217" s="161"/>
      <c r="VNP217" s="160"/>
      <c r="VNQ217" s="159"/>
      <c r="VNR217" s="158"/>
      <c r="VNS217" s="161"/>
      <c r="VNT217" s="160"/>
      <c r="VNU217" s="159"/>
      <c r="VNV217" s="158"/>
      <c r="VNW217" s="161"/>
      <c r="VNX217" s="160"/>
      <c r="VNY217" s="159"/>
      <c r="VNZ217" s="158"/>
      <c r="VOA217" s="161"/>
      <c r="VOB217" s="160"/>
      <c r="VOC217" s="159"/>
      <c r="VOD217" s="158"/>
      <c r="VOE217" s="161"/>
      <c r="VOF217" s="160"/>
      <c r="VOG217" s="159"/>
      <c r="VOH217" s="158"/>
      <c r="VOI217" s="161"/>
      <c r="VOJ217" s="160"/>
      <c r="VOK217" s="159"/>
      <c r="VOL217" s="158"/>
      <c r="VOM217" s="161"/>
      <c r="VON217" s="160"/>
      <c r="VOO217" s="159"/>
      <c r="VOP217" s="158"/>
      <c r="VOQ217" s="161"/>
      <c r="VOR217" s="160"/>
      <c r="VOS217" s="159"/>
      <c r="VOT217" s="158"/>
      <c r="VOU217" s="161"/>
      <c r="VOV217" s="160"/>
      <c r="VOW217" s="159"/>
      <c r="VOX217" s="158"/>
      <c r="VOY217" s="161"/>
      <c r="VOZ217" s="160"/>
      <c r="VPA217" s="159"/>
      <c r="VPB217" s="158"/>
      <c r="VPC217" s="161"/>
      <c r="VPD217" s="672"/>
      <c r="VPE217" s="672"/>
      <c r="VPF217" s="672"/>
      <c r="VPG217" s="673"/>
      <c r="VPH217" s="167"/>
      <c r="VPI217" s="674"/>
      <c r="VPJ217" s="674"/>
      <c r="VPK217" s="674"/>
      <c r="VPL217" s="164"/>
      <c r="VPM217" s="160"/>
      <c r="VPN217" s="159"/>
      <c r="VPO217" s="158"/>
      <c r="VPP217" s="161"/>
      <c r="VPQ217" s="160"/>
      <c r="VPR217" s="159"/>
      <c r="VPS217" s="158"/>
      <c r="VPT217" s="161"/>
      <c r="VPU217" s="160"/>
      <c r="VPV217" s="159"/>
      <c r="VPW217" s="158"/>
      <c r="VPX217" s="161"/>
      <c r="VPY217" s="160"/>
      <c r="VPZ217" s="159"/>
      <c r="VQA217" s="158"/>
      <c r="VQB217" s="161"/>
      <c r="VQC217" s="160"/>
      <c r="VQD217" s="159"/>
      <c r="VQE217" s="158"/>
      <c r="VQF217" s="161"/>
      <c r="VQG217" s="160"/>
      <c r="VQH217" s="159"/>
      <c r="VQI217" s="158"/>
      <c r="VQJ217" s="161"/>
      <c r="VQK217" s="160"/>
      <c r="VQL217" s="159"/>
      <c r="VQM217" s="158"/>
      <c r="VQN217" s="161"/>
      <c r="VQO217" s="160"/>
      <c r="VQP217" s="159"/>
      <c r="VQQ217" s="158"/>
      <c r="VQR217" s="161"/>
      <c r="VQS217" s="160"/>
      <c r="VQT217" s="159"/>
      <c r="VQU217" s="158"/>
      <c r="VQV217" s="161"/>
      <c r="VQW217" s="160"/>
      <c r="VQX217" s="159"/>
      <c r="VQY217" s="158"/>
      <c r="VQZ217" s="161"/>
      <c r="VRA217" s="160"/>
      <c r="VRB217" s="159"/>
      <c r="VRC217" s="158"/>
      <c r="VRD217" s="161"/>
      <c r="VRE217" s="160"/>
      <c r="VRF217" s="159"/>
      <c r="VRG217" s="158"/>
      <c r="VRH217" s="161"/>
      <c r="VRI217" s="160"/>
      <c r="VRJ217" s="159"/>
      <c r="VRK217" s="158"/>
      <c r="VRL217" s="161"/>
      <c r="VRM217" s="160"/>
      <c r="VRN217" s="159"/>
      <c r="VRO217" s="158"/>
      <c r="VRP217" s="161"/>
      <c r="VRQ217" s="160"/>
      <c r="VRR217" s="159"/>
      <c r="VRS217" s="158"/>
      <c r="VRT217" s="161"/>
      <c r="VRU217" s="160"/>
      <c r="VRV217" s="159"/>
      <c r="VRW217" s="158"/>
      <c r="VRX217" s="161"/>
      <c r="VRY217" s="160"/>
      <c r="VRZ217" s="159"/>
      <c r="VSA217" s="158"/>
      <c r="VSB217" s="161"/>
      <c r="VSC217" s="160"/>
      <c r="VSD217" s="159"/>
      <c r="VSE217" s="158"/>
      <c r="VSF217" s="161"/>
      <c r="VSG217" s="160"/>
      <c r="VSH217" s="159"/>
      <c r="VSI217" s="158"/>
      <c r="VSJ217" s="161"/>
      <c r="VSK217" s="160"/>
      <c r="VSL217" s="159"/>
      <c r="VSM217" s="158"/>
      <c r="VSN217" s="161"/>
      <c r="VSO217" s="160"/>
      <c r="VSP217" s="159"/>
      <c r="VSQ217" s="158"/>
      <c r="VSR217" s="161"/>
      <c r="VSS217" s="160"/>
      <c r="VST217" s="159"/>
      <c r="VSU217" s="158"/>
      <c r="VSV217" s="161"/>
      <c r="VSW217" s="160"/>
      <c r="VSX217" s="159"/>
      <c r="VSY217" s="158"/>
      <c r="VSZ217" s="161"/>
      <c r="VTA217" s="160"/>
      <c r="VTB217" s="159"/>
      <c r="VTC217" s="158"/>
      <c r="VTD217" s="161"/>
      <c r="VTE217" s="160"/>
      <c r="VTF217" s="159"/>
      <c r="VTG217" s="158"/>
      <c r="VTH217" s="161"/>
      <c r="VTI217" s="160"/>
      <c r="VTJ217" s="159"/>
      <c r="VTK217" s="158"/>
      <c r="VTL217" s="161"/>
      <c r="VTM217" s="160"/>
      <c r="VTN217" s="159"/>
      <c r="VTO217" s="158"/>
      <c r="VTP217" s="161"/>
      <c r="VTQ217" s="160"/>
      <c r="VTR217" s="159"/>
      <c r="VTS217" s="158"/>
      <c r="VTT217" s="161"/>
      <c r="VTU217" s="160"/>
      <c r="VTV217" s="159"/>
      <c r="VTW217" s="158"/>
      <c r="VTX217" s="161"/>
      <c r="VTY217" s="160"/>
      <c r="VTZ217" s="159"/>
      <c r="VUA217" s="158"/>
      <c r="VUB217" s="161"/>
      <c r="VUC217" s="160"/>
      <c r="VUD217" s="159"/>
      <c r="VUE217" s="158"/>
      <c r="VUF217" s="161"/>
      <c r="VUG217" s="672"/>
      <c r="VUH217" s="672"/>
      <c r="VUI217" s="672"/>
      <c r="VUJ217" s="673"/>
      <c r="VUK217" s="167"/>
      <c r="VUL217" s="674"/>
      <c r="VUM217" s="674"/>
      <c r="VUN217" s="674"/>
      <c r="VUO217" s="164"/>
      <c r="VUP217" s="160"/>
      <c r="VUQ217" s="159"/>
      <c r="VUR217" s="158"/>
      <c r="VUS217" s="161"/>
      <c r="VUT217" s="160"/>
      <c r="VUU217" s="159"/>
      <c r="VUV217" s="158"/>
      <c r="VUW217" s="161"/>
      <c r="VUX217" s="160"/>
      <c r="VUY217" s="159"/>
      <c r="VUZ217" s="158"/>
      <c r="VVA217" s="161"/>
      <c r="VVB217" s="160"/>
      <c r="VVC217" s="159"/>
      <c r="VVD217" s="158"/>
      <c r="VVE217" s="161"/>
      <c r="VVF217" s="160"/>
      <c r="VVG217" s="159"/>
      <c r="VVH217" s="158"/>
      <c r="VVI217" s="161"/>
      <c r="VVJ217" s="160"/>
      <c r="VVK217" s="159"/>
      <c r="VVL217" s="158"/>
      <c r="VVM217" s="161"/>
      <c r="VVN217" s="160"/>
      <c r="VVO217" s="159"/>
      <c r="VVP217" s="158"/>
      <c r="VVQ217" s="161"/>
      <c r="VVR217" s="160"/>
      <c r="VVS217" s="159"/>
      <c r="VVT217" s="158"/>
      <c r="VVU217" s="161"/>
      <c r="VVV217" s="160"/>
      <c r="VVW217" s="159"/>
      <c r="VVX217" s="158"/>
      <c r="VVY217" s="161"/>
      <c r="VVZ217" s="160"/>
      <c r="VWA217" s="159"/>
      <c r="VWB217" s="158"/>
      <c r="VWC217" s="161"/>
      <c r="VWD217" s="160"/>
      <c r="VWE217" s="159"/>
      <c r="VWF217" s="158"/>
      <c r="VWG217" s="161"/>
      <c r="VWH217" s="160"/>
      <c r="VWI217" s="159"/>
      <c r="VWJ217" s="158"/>
      <c r="VWK217" s="161"/>
      <c r="VWL217" s="160"/>
      <c r="VWM217" s="159"/>
      <c r="VWN217" s="158"/>
      <c r="VWO217" s="161"/>
      <c r="VWP217" s="160"/>
      <c r="VWQ217" s="159"/>
      <c r="VWR217" s="158"/>
      <c r="VWS217" s="161"/>
      <c r="VWT217" s="160"/>
      <c r="VWU217" s="159"/>
      <c r="VWV217" s="158"/>
      <c r="VWW217" s="161"/>
      <c r="VWX217" s="160"/>
      <c r="VWY217" s="159"/>
      <c r="VWZ217" s="158"/>
      <c r="VXA217" s="161"/>
      <c r="VXB217" s="160"/>
      <c r="VXC217" s="159"/>
      <c r="VXD217" s="158"/>
      <c r="VXE217" s="161"/>
      <c r="VXF217" s="160"/>
      <c r="VXG217" s="159"/>
      <c r="VXH217" s="158"/>
      <c r="VXI217" s="161"/>
      <c r="VXJ217" s="160"/>
      <c r="VXK217" s="159"/>
      <c r="VXL217" s="158"/>
      <c r="VXM217" s="161"/>
      <c r="VXN217" s="160"/>
      <c r="VXO217" s="159"/>
      <c r="VXP217" s="158"/>
      <c r="VXQ217" s="161"/>
      <c r="VXR217" s="160"/>
      <c r="VXS217" s="159"/>
      <c r="VXT217" s="158"/>
      <c r="VXU217" s="161"/>
      <c r="VXV217" s="160"/>
      <c r="VXW217" s="159"/>
      <c r="VXX217" s="158"/>
      <c r="VXY217" s="161"/>
      <c r="VXZ217" s="160"/>
      <c r="VYA217" s="159"/>
      <c r="VYB217" s="158"/>
      <c r="VYC217" s="161"/>
      <c r="VYD217" s="160"/>
      <c r="VYE217" s="159"/>
      <c r="VYF217" s="158"/>
      <c r="VYG217" s="161"/>
      <c r="VYH217" s="160"/>
      <c r="VYI217" s="159"/>
      <c r="VYJ217" s="158"/>
      <c r="VYK217" s="161"/>
      <c r="VYL217" s="160"/>
      <c r="VYM217" s="159"/>
      <c r="VYN217" s="158"/>
      <c r="VYO217" s="161"/>
      <c r="VYP217" s="160"/>
      <c r="VYQ217" s="159"/>
      <c r="VYR217" s="158"/>
      <c r="VYS217" s="161"/>
      <c r="VYT217" s="160"/>
      <c r="VYU217" s="159"/>
      <c r="VYV217" s="158"/>
      <c r="VYW217" s="161"/>
      <c r="VYX217" s="160"/>
      <c r="VYY217" s="159"/>
      <c r="VYZ217" s="158"/>
      <c r="VZA217" s="161"/>
      <c r="VZB217" s="160"/>
      <c r="VZC217" s="159"/>
      <c r="VZD217" s="158"/>
      <c r="VZE217" s="161"/>
      <c r="VZF217" s="160"/>
      <c r="VZG217" s="159"/>
      <c r="VZH217" s="158"/>
      <c r="VZI217" s="161"/>
      <c r="VZJ217" s="672"/>
      <c r="VZK217" s="672"/>
      <c r="VZL217" s="672"/>
      <c r="VZM217" s="673"/>
      <c r="VZN217" s="167"/>
      <c r="VZO217" s="674"/>
      <c r="VZP217" s="674"/>
      <c r="VZQ217" s="674"/>
      <c r="VZR217" s="164"/>
      <c r="VZS217" s="160"/>
      <c r="VZT217" s="159"/>
      <c r="VZU217" s="158"/>
      <c r="VZV217" s="161"/>
      <c r="VZW217" s="160"/>
      <c r="VZX217" s="159"/>
      <c r="VZY217" s="158"/>
      <c r="VZZ217" s="161"/>
      <c r="WAA217" s="160"/>
      <c r="WAB217" s="159"/>
      <c r="WAC217" s="158"/>
      <c r="WAD217" s="161"/>
      <c r="WAE217" s="160"/>
      <c r="WAF217" s="159"/>
      <c r="WAG217" s="158"/>
      <c r="WAH217" s="161"/>
      <c r="WAI217" s="160"/>
      <c r="WAJ217" s="159"/>
      <c r="WAK217" s="158"/>
      <c r="WAL217" s="161"/>
      <c r="WAM217" s="160"/>
      <c r="WAN217" s="159"/>
      <c r="WAO217" s="158"/>
      <c r="WAP217" s="161"/>
      <c r="WAQ217" s="160"/>
      <c r="WAR217" s="159"/>
      <c r="WAS217" s="158"/>
      <c r="WAT217" s="161"/>
      <c r="WAU217" s="160"/>
      <c r="WAV217" s="159"/>
      <c r="WAW217" s="158"/>
      <c r="WAX217" s="161"/>
      <c r="WAY217" s="160"/>
      <c r="WAZ217" s="159"/>
      <c r="WBA217" s="158"/>
      <c r="WBB217" s="161"/>
      <c r="WBC217" s="160"/>
      <c r="WBD217" s="159"/>
      <c r="WBE217" s="158"/>
      <c r="WBF217" s="161"/>
      <c r="WBG217" s="160"/>
      <c r="WBH217" s="159"/>
      <c r="WBI217" s="158"/>
      <c r="WBJ217" s="161"/>
      <c r="WBK217" s="160"/>
      <c r="WBL217" s="159"/>
      <c r="WBM217" s="158"/>
      <c r="WBN217" s="161"/>
      <c r="WBO217" s="160"/>
      <c r="WBP217" s="159"/>
      <c r="WBQ217" s="158"/>
      <c r="WBR217" s="161"/>
      <c r="WBS217" s="160"/>
      <c r="WBT217" s="159"/>
      <c r="WBU217" s="158"/>
      <c r="WBV217" s="161"/>
      <c r="WBW217" s="160"/>
      <c r="WBX217" s="159"/>
      <c r="WBY217" s="158"/>
      <c r="WBZ217" s="161"/>
      <c r="WCA217" s="160"/>
      <c r="WCB217" s="159"/>
      <c r="WCC217" s="158"/>
      <c r="WCD217" s="161"/>
      <c r="WCE217" s="160"/>
      <c r="WCF217" s="159"/>
      <c r="WCG217" s="158"/>
      <c r="WCH217" s="161"/>
      <c r="WCI217" s="160"/>
      <c r="WCJ217" s="159"/>
      <c r="WCK217" s="158"/>
      <c r="WCL217" s="161"/>
      <c r="WCM217" s="160"/>
      <c r="WCN217" s="159"/>
      <c r="WCO217" s="158"/>
      <c r="WCP217" s="161"/>
      <c r="WCQ217" s="160"/>
      <c r="WCR217" s="159"/>
      <c r="WCS217" s="158"/>
      <c r="WCT217" s="161"/>
      <c r="WCU217" s="160"/>
      <c r="WCV217" s="159"/>
      <c r="WCW217" s="158"/>
      <c r="WCX217" s="161"/>
      <c r="WCY217" s="160"/>
      <c r="WCZ217" s="159"/>
      <c r="WDA217" s="158"/>
      <c r="WDB217" s="161"/>
      <c r="WDC217" s="160"/>
      <c r="WDD217" s="159"/>
      <c r="WDE217" s="158"/>
      <c r="WDF217" s="161"/>
      <c r="WDG217" s="160"/>
      <c r="WDH217" s="159"/>
      <c r="WDI217" s="158"/>
      <c r="WDJ217" s="161"/>
      <c r="WDK217" s="160"/>
      <c r="WDL217" s="159"/>
      <c r="WDM217" s="158"/>
      <c r="WDN217" s="161"/>
      <c r="WDO217" s="160"/>
      <c r="WDP217" s="159"/>
      <c r="WDQ217" s="158"/>
      <c r="WDR217" s="161"/>
      <c r="WDS217" s="160"/>
      <c r="WDT217" s="159"/>
      <c r="WDU217" s="158"/>
      <c r="WDV217" s="161"/>
      <c r="WDW217" s="160"/>
      <c r="WDX217" s="159"/>
      <c r="WDY217" s="158"/>
      <c r="WDZ217" s="161"/>
      <c r="WEA217" s="160"/>
      <c r="WEB217" s="159"/>
      <c r="WEC217" s="158"/>
      <c r="WED217" s="161"/>
      <c r="WEE217" s="160"/>
      <c r="WEF217" s="159"/>
      <c r="WEG217" s="158"/>
      <c r="WEH217" s="161"/>
      <c r="WEI217" s="160"/>
      <c r="WEJ217" s="159"/>
      <c r="WEK217" s="158"/>
      <c r="WEL217" s="161"/>
      <c r="WEM217" s="672"/>
      <c r="WEN217" s="672"/>
      <c r="WEO217" s="672"/>
      <c r="WEP217" s="673"/>
      <c r="WEQ217" s="167"/>
      <c r="WER217" s="674"/>
      <c r="WES217" s="674"/>
      <c r="WET217" s="674"/>
      <c r="WEU217" s="164"/>
      <c r="WEV217" s="160"/>
      <c r="WEW217" s="159"/>
      <c r="WEX217" s="158"/>
      <c r="WEY217" s="161"/>
      <c r="WEZ217" s="160"/>
      <c r="WFA217" s="159"/>
      <c r="WFB217" s="158"/>
      <c r="WFC217" s="161"/>
      <c r="WFD217" s="160"/>
      <c r="WFE217" s="159"/>
      <c r="WFF217" s="158"/>
      <c r="WFG217" s="161"/>
      <c r="WFH217" s="160"/>
      <c r="WFI217" s="159"/>
      <c r="WFJ217" s="158"/>
      <c r="WFK217" s="161"/>
      <c r="WFL217" s="160"/>
      <c r="WFM217" s="159"/>
      <c r="WFN217" s="158"/>
      <c r="WFO217" s="161"/>
      <c r="WFP217" s="160"/>
      <c r="WFQ217" s="159"/>
      <c r="WFR217" s="158"/>
      <c r="WFS217" s="161"/>
      <c r="WFT217" s="160"/>
      <c r="WFU217" s="159"/>
      <c r="WFV217" s="158"/>
      <c r="WFW217" s="161"/>
      <c r="WFX217" s="160"/>
      <c r="WFY217" s="159"/>
      <c r="WFZ217" s="158"/>
      <c r="WGA217" s="161"/>
      <c r="WGB217" s="160"/>
      <c r="WGC217" s="159"/>
      <c r="WGD217" s="158"/>
      <c r="WGE217" s="161"/>
      <c r="WGF217" s="160"/>
      <c r="WGG217" s="159"/>
      <c r="WGH217" s="158"/>
      <c r="WGI217" s="161"/>
      <c r="WGJ217" s="160"/>
      <c r="WGK217" s="159"/>
      <c r="WGL217" s="158"/>
      <c r="WGM217" s="161"/>
      <c r="WGN217" s="160"/>
      <c r="WGO217" s="159"/>
      <c r="WGP217" s="158"/>
      <c r="WGQ217" s="161"/>
      <c r="WGR217" s="160"/>
      <c r="WGS217" s="159"/>
      <c r="WGT217" s="158"/>
      <c r="WGU217" s="161"/>
      <c r="WGV217" s="160"/>
      <c r="WGW217" s="159"/>
      <c r="WGX217" s="158"/>
      <c r="WGY217" s="161"/>
      <c r="WGZ217" s="160"/>
      <c r="WHA217" s="159"/>
      <c r="WHB217" s="158"/>
      <c r="WHC217" s="161"/>
      <c r="WHD217" s="160"/>
      <c r="WHE217" s="159"/>
      <c r="WHF217" s="158"/>
      <c r="WHG217" s="161"/>
      <c r="WHH217" s="160"/>
      <c r="WHI217" s="159"/>
      <c r="WHJ217" s="158"/>
      <c r="WHK217" s="161"/>
      <c r="WHL217" s="160"/>
      <c r="WHM217" s="159"/>
      <c r="WHN217" s="158"/>
      <c r="WHO217" s="161"/>
      <c r="WHP217" s="160"/>
      <c r="WHQ217" s="159"/>
      <c r="WHR217" s="158"/>
      <c r="WHS217" s="161"/>
      <c r="WHT217" s="160"/>
      <c r="WHU217" s="159"/>
      <c r="WHV217" s="158"/>
      <c r="WHW217" s="161"/>
      <c r="WHX217" s="160"/>
      <c r="WHY217" s="159"/>
      <c r="WHZ217" s="158"/>
      <c r="WIA217" s="161"/>
      <c r="WIB217" s="160"/>
      <c r="WIC217" s="159"/>
      <c r="WID217" s="158"/>
      <c r="WIE217" s="161"/>
      <c r="WIF217" s="160"/>
      <c r="WIG217" s="159"/>
      <c r="WIH217" s="158"/>
      <c r="WII217" s="161"/>
      <c r="WIJ217" s="160"/>
      <c r="WIK217" s="159"/>
      <c r="WIL217" s="158"/>
      <c r="WIM217" s="161"/>
      <c r="WIN217" s="160"/>
      <c r="WIO217" s="159"/>
      <c r="WIP217" s="158"/>
      <c r="WIQ217" s="161"/>
      <c r="WIR217" s="160"/>
      <c r="WIS217" s="159"/>
      <c r="WIT217" s="158"/>
      <c r="WIU217" s="161"/>
      <c r="WIV217" s="160"/>
      <c r="WIW217" s="159"/>
      <c r="WIX217" s="158"/>
      <c r="WIY217" s="161"/>
      <c r="WIZ217" s="160"/>
      <c r="WJA217" s="159"/>
      <c r="WJB217" s="158"/>
      <c r="WJC217" s="161"/>
      <c r="WJD217" s="160"/>
      <c r="WJE217" s="159"/>
      <c r="WJF217" s="158"/>
      <c r="WJG217" s="161"/>
      <c r="WJH217" s="160"/>
      <c r="WJI217" s="159"/>
      <c r="WJJ217" s="158"/>
      <c r="WJK217" s="161"/>
      <c r="WJL217" s="160"/>
      <c r="WJM217" s="159"/>
      <c r="WJN217" s="158"/>
      <c r="WJO217" s="161"/>
      <c r="WJP217" s="672"/>
      <c r="WJQ217" s="672"/>
      <c r="WJR217" s="672"/>
      <c r="WJS217" s="673"/>
      <c r="WJT217" s="167"/>
      <c r="WJU217" s="674"/>
      <c r="WJV217" s="674"/>
      <c r="WJW217" s="674"/>
      <c r="WJX217" s="164"/>
      <c r="WJY217" s="160"/>
      <c r="WJZ217" s="159"/>
      <c r="WKA217" s="158"/>
      <c r="WKB217" s="161"/>
      <c r="WKC217" s="160"/>
      <c r="WKD217" s="159"/>
      <c r="WKE217" s="158"/>
      <c r="WKF217" s="161"/>
      <c r="WKG217" s="160"/>
      <c r="WKH217" s="159"/>
      <c r="WKI217" s="158"/>
      <c r="WKJ217" s="161"/>
      <c r="WKK217" s="160"/>
      <c r="WKL217" s="159"/>
      <c r="WKM217" s="158"/>
      <c r="WKN217" s="161"/>
      <c r="WKO217" s="160"/>
      <c r="WKP217" s="159"/>
      <c r="WKQ217" s="158"/>
      <c r="WKR217" s="161"/>
      <c r="WKS217" s="160"/>
      <c r="WKT217" s="159"/>
      <c r="WKU217" s="158"/>
      <c r="WKV217" s="161"/>
      <c r="WKW217" s="160"/>
      <c r="WKX217" s="159"/>
      <c r="WKY217" s="158"/>
      <c r="WKZ217" s="161"/>
      <c r="WLA217" s="160"/>
      <c r="WLB217" s="159"/>
      <c r="WLC217" s="158"/>
      <c r="WLD217" s="161"/>
      <c r="WLE217" s="160"/>
      <c r="WLF217" s="159"/>
      <c r="WLG217" s="158"/>
      <c r="WLH217" s="161"/>
      <c r="WLI217" s="160"/>
      <c r="WLJ217" s="159"/>
      <c r="WLK217" s="158"/>
      <c r="WLL217" s="161"/>
      <c r="WLM217" s="160"/>
      <c r="WLN217" s="159"/>
      <c r="WLO217" s="158"/>
      <c r="WLP217" s="161"/>
      <c r="WLQ217" s="160"/>
      <c r="WLR217" s="159"/>
      <c r="WLS217" s="158"/>
      <c r="WLT217" s="161"/>
      <c r="WLU217" s="160"/>
      <c r="WLV217" s="159"/>
      <c r="WLW217" s="158"/>
      <c r="WLX217" s="161"/>
      <c r="WLY217" s="160"/>
      <c r="WLZ217" s="159"/>
      <c r="WMA217" s="158"/>
      <c r="WMB217" s="161"/>
      <c r="WMC217" s="160"/>
      <c r="WMD217" s="159"/>
      <c r="WME217" s="158"/>
      <c r="WMF217" s="161"/>
      <c r="WMG217" s="160"/>
      <c r="WMH217" s="159"/>
      <c r="WMI217" s="158"/>
      <c r="WMJ217" s="161"/>
      <c r="WMK217" s="160"/>
      <c r="WML217" s="159"/>
      <c r="WMM217" s="158"/>
      <c r="WMN217" s="161"/>
      <c r="WMO217" s="160"/>
      <c r="WMP217" s="159"/>
      <c r="WMQ217" s="158"/>
      <c r="WMR217" s="161"/>
      <c r="WMS217" s="160"/>
      <c r="WMT217" s="159"/>
      <c r="WMU217" s="158"/>
      <c r="WMV217" s="161"/>
      <c r="WMW217" s="160"/>
      <c r="WMX217" s="159"/>
      <c r="WMY217" s="158"/>
      <c r="WMZ217" s="161"/>
      <c r="WNA217" s="160"/>
      <c r="WNB217" s="159"/>
      <c r="WNC217" s="158"/>
      <c r="WND217" s="161"/>
      <c r="WNE217" s="160"/>
      <c r="WNF217" s="159"/>
      <c r="WNG217" s="158"/>
      <c r="WNH217" s="161"/>
      <c r="WNI217" s="160"/>
      <c r="WNJ217" s="159"/>
      <c r="WNK217" s="158"/>
      <c r="WNL217" s="161"/>
      <c r="WNM217" s="160"/>
      <c r="WNN217" s="159"/>
      <c r="WNO217" s="158"/>
      <c r="WNP217" s="161"/>
      <c r="WNQ217" s="160"/>
      <c r="WNR217" s="159"/>
      <c r="WNS217" s="158"/>
      <c r="WNT217" s="161"/>
      <c r="WNU217" s="160"/>
      <c r="WNV217" s="159"/>
      <c r="WNW217" s="158"/>
      <c r="WNX217" s="161"/>
      <c r="WNY217" s="160"/>
      <c r="WNZ217" s="159"/>
      <c r="WOA217" s="158"/>
      <c r="WOB217" s="161"/>
      <c r="WOC217" s="160"/>
      <c r="WOD217" s="159"/>
      <c r="WOE217" s="158"/>
      <c r="WOF217" s="161"/>
      <c r="WOG217" s="160"/>
      <c r="WOH217" s="159"/>
      <c r="WOI217" s="158"/>
      <c r="WOJ217" s="161"/>
      <c r="WOK217" s="160"/>
      <c r="WOL217" s="159"/>
      <c r="WOM217" s="158"/>
      <c r="WON217" s="161"/>
      <c r="WOO217" s="160"/>
      <c r="WOP217" s="159"/>
      <c r="WOQ217" s="158"/>
      <c r="WOR217" s="161"/>
      <c r="WOS217" s="672"/>
      <c r="WOT217" s="672"/>
      <c r="WOU217" s="672"/>
      <c r="WOV217" s="673"/>
      <c r="WOW217" s="167"/>
      <c r="WOX217" s="674"/>
      <c r="WOY217" s="674"/>
      <c r="WOZ217" s="674"/>
      <c r="WPA217" s="164"/>
      <c r="WPB217" s="160"/>
      <c r="WPC217" s="159"/>
      <c r="WPD217" s="158"/>
      <c r="WPE217" s="161"/>
      <c r="WPF217" s="160"/>
      <c r="WPG217" s="159"/>
      <c r="WPH217" s="158"/>
      <c r="WPI217" s="161"/>
      <c r="WPJ217" s="160"/>
      <c r="WPK217" s="159"/>
      <c r="WPL217" s="158"/>
      <c r="WPM217" s="161"/>
      <c r="WPN217" s="160"/>
      <c r="WPO217" s="159"/>
      <c r="WPP217" s="158"/>
      <c r="WPQ217" s="161"/>
      <c r="WPR217" s="160"/>
      <c r="WPS217" s="159"/>
      <c r="WPT217" s="158"/>
      <c r="WPU217" s="161"/>
      <c r="WPV217" s="160"/>
      <c r="WPW217" s="159"/>
      <c r="WPX217" s="158"/>
      <c r="WPY217" s="161"/>
      <c r="WPZ217" s="160"/>
      <c r="WQA217" s="159"/>
      <c r="WQB217" s="158"/>
      <c r="WQC217" s="161"/>
      <c r="WQD217" s="160"/>
      <c r="WQE217" s="159"/>
      <c r="WQF217" s="158"/>
      <c r="WQG217" s="161"/>
      <c r="WQH217" s="160"/>
      <c r="WQI217" s="159"/>
      <c r="WQJ217" s="158"/>
      <c r="WQK217" s="161"/>
      <c r="WQL217" s="160"/>
      <c r="WQM217" s="159"/>
      <c r="WQN217" s="158"/>
      <c r="WQO217" s="161"/>
      <c r="WQP217" s="160"/>
      <c r="WQQ217" s="159"/>
      <c r="WQR217" s="158"/>
      <c r="WQS217" s="161"/>
      <c r="WQT217" s="160"/>
      <c r="WQU217" s="159"/>
      <c r="WQV217" s="158"/>
      <c r="WQW217" s="161"/>
      <c r="WQX217" s="160"/>
      <c r="WQY217" s="159"/>
      <c r="WQZ217" s="158"/>
      <c r="WRA217" s="161"/>
      <c r="WRB217" s="160"/>
      <c r="WRC217" s="159"/>
      <c r="WRD217" s="158"/>
      <c r="WRE217" s="161"/>
      <c r="WRF217" s="160"/>
      <c r="WRG217" s="159"/>
      <c r="WRH217" s="158"/>
      <c r="WRI217" s="161"/>
      <c r="WRJ217" s="160"/>
      <c r="WRK217" s="159"/>
      <c r="WRL217" s="158"/>
      <c r="WRM217" s="161"/>
      <c r="WRN217" s="160"/>
      <c r="WRO217" s="159"/>
      <c r="WRP217" s="158"/>
      <c r="WRQ217" s="161"/>
      <c r="WRR217" s="160"/>
      <c r="WRS217" s="159"/>
      <c r="WRT217" s="158"/>
      <c r="WRU217" s="161"/>
      <c r="WRV217" s="160"/>
      <c r="WRW217" s="159"/>
      <c r="WRX217" s="158"/>
      <c r="WRY217" s="161"/>
      <c r="WRZ217" s="160"/>
      <c r="WSA217" s="159"/>
      <c r="WSB217" s="158"/>
      <c r="WSC217" s="161"/>
      <c r="WSD217" s="160"/>
      <c r="WSE217" s="159"/>
      <c r="WSF217" s="158"/>
      <c r="WSG217" s="161"/>
      <c r="WSH217" s="160"/>
      <c r="WSI217" s="159"/>
      <c r="WSJ217" s="158"/>
      <c r="WSK217" s="161"/>
      <c r="WSL217" s="160"/>
      <c r="WSM217" s="159"/>
      <c r="WSN217" s="158"/>
      <c r="WSO217" s="161"/>
      <c r="WSP217" s="160"/>
      <c r="WSQ217" s="159"/>
      <c r="WSR217" s="158"/>
      <c r="WSS217" s="161"/>
      <c r="WST217" s="160"/>
      <c r="WSU217" s="159"/>
      <c r="WSV217" s="158"/>
      <c r="WSW217" s="161"/>
      <c r="WSX217" s="160"/>
      <c r="WSY217" s="159"/>
      <c r="WSZ217" s="158"/>
      <c r="WTA217" s="161"/>
      <c r="WTB217" s="160"/>
      <c r="WTC217" s="159"/>
      <c r="WTD217" s="158"/>
      <c r="WTE217" s="161"/>
      <c r="WTF217" s="160"/>
      <c r="WTG217" s="159"/>
      <c r="WTH217" s="158"/>
      <c r="WTI217" s="161"/>
      <c r="WTJ217" s="160"/>
      <c r="WTK217" s="159"/>
      <c r="WTL217" s="158"/>
      <c r="WTM217" s="161"/>
      <c r="WTN217" s="160"/>
      <c r="WTO217" s="159"/>
      <c r="WTP217" s="158"/>
      <c r="WTQ217" s="161"/>
      <c r="WTR217" s="160"/>
      <c r="WTS217" s="159"/>
      <c r="WTT217" s="158"/>
      <c r="WTU217" s="161"/>
      <c r="WTV217" s="672"/>
      <c r="WTW217" s="672"/>
      <c r="WTX217" s="672"/>
      <c r="WTY217" s="673"/>
      <c r="WTZ217" s="167"/>
      <c r="WUA217" s="674"/>
      <c r="WUB217" s="674"/>
      <c r="WUC217" s="674"/>
      <c r="WUD217" s="164"/>
      <c r="WUE217" s="160"/>
      <c r="WUF217" s="159"/>
      <c r="WUG217" s="158"/>
      <c r="WUH217" s="161"/>
      <c r="WUI217" s="160"/>
      <c r="WUJ217" s="159"/>
      <c r="WUK217" s="158"/>
      <c r="WUL217" s="161"/>
      <c r="WUM217" s="160"/>
      <c r="WUN217" s="159"/>
      <c r="WUO217" s="158"/>
      <c r="WUP217" s="161"/>
      <c r="WUQ217" s="160"/>
      <c r="WUR217" s="159"/>
      <c r="WUS217" s="158"/>
      <c r="WUT217" s="161"/>
      <c r="WUU217" s="160"/>
      <c r="WUV217" s="159"/>
      <c r="WUW217" s="158"/>
      <c r="WUX217" s="161"/>
      <c r="WUY217" s="160"/>
      <c r="WUZ217" s="159"/>
      <c r="WVA217" s="158"/>
      <c r="WVB217" s="161"/>
      <c r="WVC217" s="160"/>
      <c r="WVD217" s="159"/>
      <c r="WVE217" s="158"/>
      <c r="WVF217" s="161"/>
      <c r="WVG217" s="160"/>
      <c r="WVH217" s="159"/>
      <c r="WVI217" s="158"/>
      <c r="WVJ217" s="161"/>
      <c r="WVK217" s="160"/>
      <c r="WVL217" s="159"/>
      <c r="WVM217" s="158"/>
      <c r="WVN217" s="161"/>
      <c r="WVO217" s="160"/>
      <c r="WVP217" s="159"/>
      <c r="WVQ217" s="158"/>
      <c r="WVR217" s="161"/>
      <c r="WVS217" s="160"/>
      <c r="WVT217" s="159"/>
      <c r="WVU217" s="158"/>
      <c r="WVV217" s="161"/>
      <c r="WVW217" s="160"/>
      <c r="WVX217" s="159"/>
      <c r="WVY217" s="158"/>
      <c r="WVZ217" s="161"/>
      <c r="WWA217" s="160"/>
      <c r="WWB217" s="159"/>
      <c r="WWC217" s="158"/>
      <c r="WWD217" s="161"/>
      <c r="WWE217" s="160"/>
      <c r="WWF217" s="159"/>
      <c r="WWG217" s="158"/>
      <c r="WWH217" s="161"/>
      <c r="WWI217" s="160"/>
      <c r="WWJ217" s="159"/>
      <c r="WWK217" s="158"/>
      <c r="WWL217" s="161"/>
      <c r="WWM217" s="160"/>
      <c r="WWN217" s="159"/>
      <c r="WWO217" s="158"/>
      <c r="WWP217" s="161"/>
      <c r="WWQ217" s="160"/>
      <c r="WWR217" s="159"/>
      <c r="WWS217" s="158"/>
      <c r="WWT217" s="161"/>
      <c r="WWU217" s="160"/>
      <c r="WWV217" s="159"/>
      <c r="WWW217" s="158"/>
      <c r="WWX217" s="161"/>
      <c r="WWY217" s="160"/>
      <c r="WWZ217" s="159"/>
      <c r="WXA217" s="158"/>
      <c r="WXB217" s="161"/>
      <c r="WXC217" s="160"/>
      <c r="WXD217" s="159"/>
      <c r="WXE217" s="158"/>
      <c r="WXF217" s="161"/>
      <c r="WXG217" s="160"/>
      <c r="WXH217" s="159"/>
      <c r="WXI217" s="158"/>
      <c r="WXJ217" s="161"/>
      <c r="WXK217" s="160"/>
      <c r="WXL217" s="159"/>
      <c r="WXM217" s="158"/>
      <c r="WXN217" s="161"/>
      <c r="WXO217" s="160"/>
      <c r="WXP217" s="159"/>
      <c r="WXQ217" s="158"/>
      <c r="WXR217" s="161"/>
      <c r="WXS217" s="160"/>
      <c r="WXT217" s="159"/>
      <c r="WXU217" s="158"/>
      <c r="WXV217" s="161"/>
      <c r="WXW217" s="160"/>
      <c r="WXX217" s="159"/>
      <c r="WXY217" s="158"/>
      <c r="WXZ217" s="161"/>
      <c r="WYA217" s="160"/>
      <c r="WYB217" s="159"/>
      <c r="WYC217" s="158"/>
      <c r="WYD217" s="161"/>
      <c r="WYE217" s="160"/>
      <c r="WYF217" s="159"/>
      <c r="WYG217" s="158"/>
      <c r="WYH217" s="161"/>
      <c r="WYI217" s="160"/>
      <c r="WYJ217" s="159"/>
      <c r="WYK217" s="158"/>
      <c r="WYL217" s="161"/>
      <c r="WYM217" s="160"/>
      <c r="WYN217" s="159"/>
      <c r="WYO217" s="158"/>
      <c r="WYP217" s="161"/>
      <c r="WYQ217" s="160"/>
      <c r="WYR217" s="159"/>
      <c r="WYS217" s="158"/>
      <c r="WYT217" s="161"/>
      <c r="WYU217" s="160"/>
      <c r="WYV217" s="159"/>
      <c r="WYW217" s="158"/>
      <c r="WYX217" s="161"/>
      <c r="WYY217" s="672"/>
      <c r="WYZ217" s="672"/>
      <c r="WZA217" s="672"/>
      <c r="WZB217" s="673"/>
      <c r="WZC217" s="167"/>
      <c r="WZD217" s="674"/>
      <c r="WZE217" s="674"/>
      <c r="WZF217" s="674"/>
      <c r="WZG217" s="164"/>
      <c r="WZH217" s="160"/>
      <c r="WZI217" s="159"/>
      <c r="WZJ217" s="158"/>
      <c r="WZK217" s="161"/>
      <c r="WZL217" s="160"/>
      <c r="WZM217" s="159"/>
      <c r="WZN217" s="158"/>
      <c r="WZO217" s="161"/>
      <c r="WZP217" s="160"/>
      <c r="WZQ217" s="159"/>
      <c r="WZR217" s="158"/>
      <c r="WZS217" s="161"/>
      <c r="WZT217" s="160"/>
      <c r="WZU217" s="159"/>
      <c r="WZV217" s="158"/>
      <c r="WZW217" s="161"/>
      <c r="WZX217" s="160"/>
      <c r="WZY217" s="159"/>
      <c r="WZZ217" s="158"/>
      <c r="XAA217" s="161"/>
      <c r="XAB217" s="160"/>
      <c r="XAC217" s="159"/>
      <c r="XAD217" s="158"/>
      <c r="XAE217" s="161"/>
      <c r="XAF217" s="160"/>
      <c r="XAG217" s="159"/>
      <c r="XAH217" s="158"/>
      <c r="XAI217" s="161"/>
      <c r="XAJ217" s="160"/>
      <c r="XAK217" s="159"/>
      <c r="XAL217" s="158"/>
      <c r="XAM217" s="161"/>
      <c r="XAN217" s="160"/>
      <c r="XAO217" s="159"/>
      <c r="XAP217" s="158"/>
      <c r="XAQ217" s="161"/>
      <c r="XAR217" s="160"/>
      <c r="XAS217" s="159"/>
      <c r="XAT217" s="158"/>
      <c r="XAU217" s="161"/>
      <c r="XAV217" s="160"/>
      <c r="XAW217" s="159"/>
      <c r="XAX217" s="158"/>
      <c r="XAY217" s="161"/>
      <c r="XAZ217" s="160"/>
      <c r="XBA217" s="159"/>
      <c r="XBB217" s="158"/>
      <c r="XBC217" s="161"/>
      <c r="XBD217" s="160"/>
      <c r="XBE217" s="159"/>
      <c r="XBF217" s="158"/>
      <c r="XBG217" s="161"/>
      <c r="XBH217" s="160"/>
      <c r="XBI217" s="159"/>
      <c r="XBJ217" s="158"/>
      <c r="XBK217" s="161"/>
      <c r="XBL217" s="160"/>
      <c r="XBM217" s="159"/>
      <c r="XBN217" s="158"/>
      <c r="XBO217" s="161"/>
      <c r="XBP217" s="160"/>
      <c r="XBQ217" s="159"/>
      <c r="XBR217" s="158"/>
      <c r="XBS217" s="161"/>
      <c r="XBT217" s="160"/>
      <c r="XBU217" s="159"/>
      <c r="XBV217" s="158"/>
      <c r="XBW217" s="161"/>
      <c r="XBX217" s="160"/>
      <c r="XBY217" s="159"/>
      <c r="XBZ217" s="158"/>
      <c r="XCA217" s="161"/>
      <c r="XCB217" s="160"/>
      <c r="XCC217" s="159"/>
      <c r="XCD217" s="158"/>
      <c r="XCE217" s="161"/>
      <c r="XCF217" s="160"/>
      <c r="XCG217" s="159"/>
      <c r="XCH217" s="158"/>
      <c r="XCI217" s="161"/>
      <c r="XCJ217" s="160"/>
      <c r="XCK217" s="159"/>
      <c r="XCL217" s="158"/>
      <c r="XCM217" s="161"/>
      <c r="XCN217" s="160"/>
      <c r="XCO217" s="159"/>
      <c r="XCP217" s="158"/>
      <c r="XCQ217" s="161"/>
      <c r="XCR217" s="160"/>
      <c r="XCS217" s="159"/>
      <c r="XCT217" s="158"/>
      <c r="XCU217" s="161"/>
      <c r="XCV217" s="160"/>
      <c r="XCW217" s="159"/>
      <c r="XCX217" s="158"/>
      <c r="XCY217" s="161"/>
      <c r="XCZ217" s="160"/>
      <c r="XDA217" s="159"/>
      <c r="XDB217" s="158"/>
      <c r="XDC217" s="161"/>
      <c r="XDD217" s="160"/>
      <c r="XDE217" s="159"/>
      <c r="XDF217" s="158"/>
      <c r="XDG217" s="161"/>
      <c r="XDH217" s="160"/>
      <c r="XDI217" s="159"/>
      <c r="XDJ217" s="158"/>
      <c r="XDK217" s="161"/>
      <c r="XDL217" s="160"/>
      <c r="XDM217" s="159"/>
      <c r="XDN217" s="158"/>
      <c r="XDO217" s="161"/>
      <c r="XDP217" s="160"/>
      <c r="XDQ217" s="159"/>
      <c r="XDR217" s="158"/>
      <c r="XDS217" s="161"/>
      <c r="XDT217" s="160"/>
      <c r="XDU217" s="159"/>
      <c r="XDV217" s="158"/>
      <c r="XDW217" s="161"/>
      <c r="XDX217" s="160"/>
      <c r="XDY217" s="159"/>
      <c r="XDZ217" s="158"/>
      <c r="XEA217" s="161"/>
      <c r="XEB217" s="672"/>
      <c r="XEC217" s="672"/>
      <c r="XED217" s="672"/>
      <c r="XEE217" s="673"/>
      <c r="XEF217" s="167"/>
      <c r="XEG217" s="674"/>
      <c r="XEH217" s="674"/>
      <c r="XEI217" s="674"/>
      <c r="XEJ217" s="164"/>
      <c r="XEK217" s="160"/>
      <c r="XEL217" s="159"/>
      <c r="XEM217" s="158"/>
      <c r="XEN217" s="161"/>
      <c r="XEO217" s="160"/>
      <c r="XEP217" s="159"/>
      <c r="XEQ217" s="158"/>
      <c r="XER217" s="161"/>
      <c r="XES217" s="160"/>
      <c r="XET217" s="159"/>
      <c r="XEU217" s="158"/>
      <c r="XEV217" s="161"/>
      <c r="XEW217" s="160"/>
      <c r="XEX217" s="159"/>
      <c r="XEY217" s="158"/>
      <c r="XEZ217" s="161"/>
      <c r="XFA217" s="160"/>
      <c r="XFB217" s="159"/>
      <c r="XFC217" s="158"/>
      <c r="XFD217" s="161"/>
    </row>
    <row r="218" spans="1:16384" ht="30.75" thickBot="1" x14ac:dyDescent="0.3">
      <c r="A218" s="221">
        <v>19</v>
      </c>
      <c r="B218" s="536" t="s">
        <v>2015</v>
      </c>
      <c r="C218" s="564" t="s">
        <v>2016</v>
      </c>
      <c r="D218" s="565" t="s">
        <v>2678</v>
      </c>
      <c r="E218" s="537">
        <v>6</v>
      </c>
      <c r="F218" s="171">
        <v>3</v>
      </c>
      <c r="G218" s="229"/>
      <c r="H218" s="230"/>
      <c r="I218" s="170"/>
      <c r="J218" s="171">
        <v>3</v>
      </c>
      <c r="K218" s="229"/>
      <c r="L218" s="230"/>
      <c r="M218" s="170"/>
      <c r="N218" s="171">
        <v>3</v>
      </c>
      <c r="O218" s="229"/>
      <c r="P218" s="230"/>
      <c r="Q218" s="170"/>
      <c r="R218" s="171">
        <v>3</v>
      </c>
      <c r="S218" s="229"/>
      <c r="T218" s="230"/>
      <c r="U218" s="170"/>
      <c r="V218" s="171">
        <v>3</v>
      </c>
      <c r="W218" s="229"/>
      <c r="X218" s="230"/>
      <c r="Y218" s="170"/>
      <c r="Z218" s="171">
        <v>3</v>
      </c>
      <c r="AA218" s="229"/>
      <c r="AB218" s="230"/>
      <c r="AC218" s="170"/>
      <c r="AD218" s="171"/>
      <c r="AE218" s="229"/>
      <c r="AF218" s="230"/>
      <c r="AG218" s="170"/>
      <c r="AH218" s="171">
        <v>3</v>
      </c>
      <c r="AI218" s="229"/>
      <c r="AJ218" s="230"/>
      <c r="AK218" s="170"/>
      <c r="AL218" s="171">
        <v>3</v>
      </c>
      <c r="AM218" s="229"/>
      <c r="AN218" s="230"/>
      <c r="AO218" s="170"/>
      <c r="AP218" s="171">
        <v>3</v>
      </c>
      <c r="AQ218" s="229"/>
      <c r="AR218" s="230"/>
      <c r="AS218" s="170"/>
      <c r="AT218" s="171">
        <v>3</v>
      </c>
      <c r="AU218" s="229"/>
      <c r="AV218" s="230"/>
      <c r="AW218" s="170"/>
      <c r="AX218" s="171">
        <v>3</v>
      </c>
      <c r="AY218" s="229"/>
      <c r="AZ218" s="230"/>
      <c r="BA218" s="170"/>
      <c r="BB218" s="171">
        <v>3</v>
      </c>
      <c r="BC218" s="229"/>
      <c r="BD218" s="230"/>
      <c r="BE218" s="170"/>
      <c r="BF218" s="171"/>
      <c r="BG218" s="229"/>
      <c r="BH218" s="230"/>
      <c r="BI218" s="170"/>
      <c r="BJ218" s="171">
        <v>3</v>
      </c>
      <c r="BK218" s="229"/>
      <c r="BL218" s="230"/>
      <c r="BM218" s="170"/>
      <c r="BN218" s="171">
        <v>3</v>
      </c>
      <c r="BO218" s="229"/>
      <c r="BP218" s="230"/>
      <c r="BQ218" s="170"/>
      <c r="BR218" s="171">
        <v>3</v>
      </c>
      <c r="BS218" s="229"/>
      <c r="BT218" s="230"/>
      <c r="BU218" s="170"/>
      <c r="BV218" s="171">
        <v>3</v>
      </c>
      <c r="BW218" s="229"/>
      <c r="BX218" s="230"/>
      <c r="BY218" s="170"/>
      <c r="BZ218" s="171">
        <v>3</v>
      </c>
      <c r="CA218" s="229"/>
      <c r="CB218" s="230"/>
      <c r="CC218" s="170"/>
      <c r="CD218" s="171">
        <v>3</v>
      </c>
      <c r="CE218" s="229"/>
      <c r="CF218" s="230"/>
      <c r="CG218" s="170"/>
      <c r="CH218" s="171"/>
      <c r="CI218" s="229"/>
      <c r="CJ218" s="230"/>
      <c r="CK218" s="170"/>
      <c r="CL218" s="171">
        <v>3</v>
      </c>
      <c r="CM218" s="229"/>
      <c r="CN218" s="230"/>
      <c r="CO218" s="170"/>
      <c r="CP218" s="171">
        <v>3</v>
      </c>
      <c r="CQ218" s="229"/>
      <c r="CR218" s="230"/>
      <c r="CS218" s="170"/>
      <c r="CT218" s="171">
        <v>3</v>
      </c>
      <c r="CU218" s="229"/>
      <c r="CV218" s="230"/>
      <c r="CW218" s="170"/>
      <c r="CX218" s="171">
        <v>3</v>
      </c>
      <c r="CY218" s="229"/>
      <c r="CZ218" s="230"/>
      <c r="DA218" s="170"/>
      <c r="DB218" s="171">
        <v>3</v>
      </c>
      <c r="DC218" s="229"/>
      <c r="DD218" s="230"/>
      <c r="DE218" s="170"/>
      <c r="DF218" s="171">
        <v>3</v>
      </c>
      <c r="DG218" s="229"/>
      <c r="DH218" s="230"/>
      <c r="DI218" s="170"/>
      <c r="DJ218" s="171"/>
      <c r="DK218" s="229"/>
      <c r="DL218" s="230"/>
      <c r="DM218" s="170"/>
      <c r="DN218" s="171">
        <v>3</v>
      </c>
      <c r="DO218" s="229"/>
      <c r="DP218" s="230"/>
      <c r="DQ218" s="170"/>
      <c r="DR218" s="171">
        <v>3</v>
      </c>
      <c r="DS218" s="229"/>
      <c r="DT218" s="230"/>
      <c r="DU218" s="170"/>
      <c r="DV218" s="171">
        <v>3</v>
      </c>
      <c r="DW218" s="229"/>
      <c r="DX218" s="230"/>
      <c r="DY218" s="170"/>
      <c r="DZ218" s="259">
        <f t="shared" si="56"/>
        <v>81</v>
      </c>
      <c r="EA218" s="260">
        <f t="shared" si="57"/>
        <v>0</v>
      </c>
      <c r="EB218" s="260">
        <f t="shared" si="58"/>
        <v>0</v>
      </c>
      <c r="EC218" s="261">
        <f t="shared" si="59"/>
        <v>0</v>
      </c>
      <c r="EE218" s="674"/>
      <c r="EF218" s="674"/>
      <c r="EG218" s="674"/>
      <c r="EH218" s="164"/>
      <c r="EI218" s="160"/>
      <c r="EJ218" s="159"/>
      <c r="EK218" s="158"/>
      <c r="EL218" s="161"/>
      <c r="EM218" s="160"/>
      <c r="EN218" s="159"/>
      <c r="EO218" s="158"/>
      <c r="EP218" s="161"/>
      <c r="EQ218" s="160"/>
      <c r="ER218" s="159"/>
      <c r="ES218" s="158"/>
      <c r="ET218" s="161"/>
      <c r="EU218" s="160"/>
      <c r="EV218" s="159"/>
      <c r="EW218" s="158"/>
      <c r="EX218" s="161"/>
      <c r="EY218" s="160"/>
      <c r="EZ218" s="159"/>
      <c r="FA218" s="158"/>
      <c r="FB218" s="161"/>
      <c r="FC218" s="160"/>
      <c r="FD218" s="159"/>
      <c r="FE218" s="158"/>
      <c r="FF218" s="161"/>
      <c r="FG218" s="160"/>
      <c r="FH218" s="159"/>
      <c r="FI218" s="158"/>
      <c r="FJ218" s="161"/>
      <c r="FK218" s="160"/>
      <c r="FL218" s="159"/>
      <c r="FM218" s="158"/>
      <c r="FN218" s="161"/>
      <c r="FO218" s="160"/>
      <c r="FP218" s="159"/>
      <c r="FQ218" s="158"/>
      <c r="FR218" s="161"/>
      <c r="FS218" s="160"/>
      <c r="FT218" s="159"/>
      <c r="FU218" s="158"/>
      <c r="FV218" s="161"/>
      <c r="FW218" s="160"/>
      <c r="FX218" s="159"/>
      <c r="FY218" s="158"/>
      <c r="FZ218" s="161"/>
      <c r="GA218" s="160"/>
      <c r="GB218" s="159"/>
      <c r="GC218" s="158"/>
      <c r="GD218" s="161"/>
      <c r="GE218" s="160"/>
      <c r="GF218" s="159"/>
      <c r="GG218" s="158"/>
      <c r="GH218" s="161"/>
      <c r="GI218" s="160"/>
      <c r="GJ218" s="159"/>
      <c r="GK218" s="158"/>
      <c r="GL218" s="161"/>
      <c r="GM218" s="160"/>
      <c r="GN218" s="159"/>
      <c r="GO218" s="158"/>
      <c r="GP218" s="161"/>
      <c r="GQ218" s="160"/>
      <c r="GR218" s="159"/>
      <c r="GS218" s="158"/>
      <c r="GT218" s="161"/>
      <c r="GU218" s="160"/>
      <c r="GV218" s="159"/>
      <c r="GW218" s="158"/>
      <c r="GX218" s="161"/>
      <c r="GY218" s="160"/>
      <c r="GZ218" s="159"/>
      <c r="HA218" s="158"/>
      <c r="HB218" s="161"/>
      <c r="HC218" s="160"/>
      <c r="HD218" s="159"/>
      <c r="HE218" s="158"/>
      <c r="HF218" s="161"/>
      <c r="HG218" s="160"/>
      <c r="HH218" s="159"/>
      <c r="HI218" s="158"/>
      <c r="HJ218" s="161"/>
      <c r="HK218" s="160"/>
      <c r="HL218" s="159"/>
      <c r="HM218" s="158"/>
      <c r="HN218" s="161"/>
      <c r="HO218" s="160"/>
      <c r="HP218" s="159"/>
      <c r="HQ218" s="158"/>
      <c r="HR218" s="161"/>
      <c r="HS218" s="160"/>
      <c r="HT218" s="159"/>
      <c r="HU218" s="158"/>
      <c r="HV218" s="161"/>
      <c r="HW218" s="160"/>
      <c r="HX218" s="159"/>
      <c r="HY218" s="158"/>
      <c r="HZ218" s="161"/>
      <c r="IA218" s="160"/>
      <c r="IB218" s="159"/>
      <c r="IC218" s="158"/>
      <c r="ID218" s="161"/>
      <c r="IE218" s="160"/>
      <c r="IF218" s="159"/>
      <c r="IG218" s="158"/>
      <c r="IH218" s="161"/>
      <c r="II218" s="160"/>
      <c r="IJ218" s="159"/>
      <c r="IK218" s="158"/>
      <c r="IL218" s="161"/>
      <c r="IM218" s="160"/>
      <c r="IN218" s="159"/>
      <c r="IO218" s="158"/>
      <c r="IP218" s="161"/>
      <c r="IQ218" s="160"/>
      <c r="IR218" s="159"/>
      <c r="IS218" s="158"/>
      <c r="IT218" s="161"/>
      <c r="IU218" s="160"/>
      <c r="IV218" s="159"/>
      <c r="IW218" s="158"/>
      <c r="IX218" s="161"/>
      <c r="IY218" s="160"/>
      <c r="IZ218" s="159"/>
      <c r="JA218" s="158"/>
      <c r="JB218" s="161"/>
      <c r="JC218" s="672"/>
      <c r="JD218" s="672"/>
      <c r="JE218" s="672"/>
      <c r="JF218" s="673"/>
      <c r="JG218" s="167"/>
      <c r="JH218" s="674"/>
      <c r="JI218" s="674"/>
      <c r="JJ218" s="674"/>
      <c r="JK218" s="164"/>
      <c r="JL218" s="160"/>
      <c r="JM218" s="159"/>
      <c r="JN218" s="158"/>
      <c r="JO218" s="161"/>
      <c r="JP218" s="160"/>
      <c r="JQ218" s="159"/>
      <c r="JR218" s="158"/>
      <c r="JS218" s="161"/>
      <c r="JT218" s="160"/>
      <c r="JU218" s="159"/>
      <c r="JV218" s="158"/>
      <c r="JW218" s="161"/>
      <c r="JX218" s="160"/>
      <c r="JY218" s="159"/>
      <c r="JZ218" s="158"/>
      <c r="KA218" s="161"/>
      <c r="KB218" s="160"/>
      <c r="KC218" s="159"/>
      <c r="KD218" s="158"/>
      <c r="KE218" s="161"/>
      <c r="KF218" s="160"/>
      <c r="KG218" s="159"/>
      <c r="KH218" s="158"/>
      <c r="KI218" s="161"/>
      <c r="KJ218" s="160"/>
      <c r="KK218" s="159"/>
      <c r="KL218" s="158"/>
      <c r="KM218" s="161"/>
      <c r="KN218" s="160"/>
      <c r="KO218" s="159"/>
      <c r="KP218" s="158"/>
      <c r="KQ218" s="161"/>
      <c r="KR218" s="160"/>
      <c r="KS218" s="159"/>
      <c r="KT218" s="158"/>
      <c r="KU218" s="161"/>
      <c r="KV218" s="160"/>
      <c r="KW218" s="159"/>
      <c r="KX218" s="158"/>
      <c r="KY218" s="161"/>
      <c r="KZ218" s="160"/>
      <c r="LA218" s="159"/>
      <c r="LB218" s="158"/>
      <c r="LC218" s="161"/>
      <c r="LD218" s="160"/>
      <c r="LE218" s="159"/>
      <c r="LF218" s="158"/>
      <c r="LG218" s="161"/>
      <c r="LH218" s="160"/>
      <c r="LI218" s="159"/>
      <c r="LJ218" s="158"/>
      <c r="LK218" s="161"/>
      <c r="LL218" s="160"/>
      <c r="LM218" s="159"/>
      <c r="LN218" s="158"/>
      <c r="LO218" s="161"/>
      <c r="LP218" s="160"/>
      <c r="LQ218" s="159"/>
      <c r="LR218" s="158"/>
      <c r="LS218" s="161"/>
      <c r="LT218" s="160"/>
      <c r="LU218" s="159"/>
      <c r="LV218" s="158"/>
      <c r="LW218" s="161"/>
      <c r="LX218" s="160"/>
      <c r="LY218" s="159"/>
      <c r="LZ218" s="158"/>
      <c r="MA218" s="161"/>
      <c r="MB218" s="160"/>
      <c r="MC218" s="159"/>
      <c r="MD218" s="158"/>
      <c r="ME218" s="161"/>
      <c r="MF218" s="160"/>
      <c r="MG218" s="159"/>
      <c r="MH218" s="158"/>
      <c r="MI218" s="161"/>
      <c r="MJ218" s="160"/>
      <c r="MK218" s="159"/>
      <c r="ML218" s="158"/>
      <c r="MM218" s="161"/>
      <c r="MN218" s="160"/>
      <c r="MO218" s="159"/>
      <c r="MP218" s="158"/>
      <c r="MQ218" s="161"/>
      <c r="MR218" s="160"/>
      <c r="MS218" s="159"/>
      <c r="MT218" s="158"/>
      <c r="MU218" s="161"/>
      <c r="MV218" s="160"/>
      <c r="MW218" s="159"/>
      <c r="MX218" s="158"/>
      <c r="MY218" s="161"/>
      <c r="MZ218" s="160"/>
      <c r="NA218" s="159"/>
      <c r="NB218" s="158"/>
      <c r="NC218" s="161"/>
      <c r="ND218" s="160"/>
      <c r="NE218" s="159"/>
      <c r="NF218" s="158"/>
      <c r="NG218" s="161"/>
      <c r="NH218" s="160"/>
      <c r="NI218" s="159"/>
      <c r="NJ218" s="158"/>
      <c r="NK218" s="161"/>
      <c r="NL218" s="160"/>
      <c r="NM218" s="159"/>
      <c r="NN218" s="158"/>
      <c r="NO218" s="161"/>
      <c r="NP218" s="160"/>
      <c r="NQ218" s="159"/>
      <c r="NR218" s="158"/>
      <c r="NS218" s="161"/>
      <c r="NT218" s="160"/>
      <c r="NU218" s="159"/>
      <c r="NV218" s="158"/>
      <c r="NW218" s="161"/>
      <c r="NX218" s="160"/>
      <c r="NY218" s="159"/>
      <c r="NZ218" s="158"/>
      <c r="OA218" s="161"/>
      <c r="OB218" s="160"/>
      <c r="OC218" s="159"/>
      <c r="OD218" s="158"/>
      <c r="OE218" s="161"/>
      <c r="OF218" s="672"/>
      <c r="OG218" s="672"/>
      <c r="OH218" s="672"/>
      <c r="OI218" s="673"/>
      <c r="OJ218" s="167"/>
      <c r="OK218" s="674"/>
      <c r="OL218" s="674"/>
      <c r="OM218" s="674"/>
      <c r="ON218" s="164"/>
      <c r="OO218" s="160"/>
      <c r="OP218" s="159"/>
      <c r="OQ218" s="158"/>
      <c r="OR218" s="161"/>
      <c r="OS218" s="160"/>
      <c r="OT218" s="159"/>
      <c r="OU218" s="158"/>
      <c r="OV218" s="161"/>
      <c r="OW218" s="160"/>
      <c r="OX218" s="159"/>
      <c r="OY218" s="158"/>
      <c r="OZ218" s="161"/>
      <c r="PA218" s="160"/>
      <c r="PB218" s="159"/>
      <c r="PC218" s="158"/>
      <c r="PD218" s="161"/>
      <c r="PE218" s="160"/>
      <c r="PF218" s="159"/>
      <c r="PG218" s="158"/>
      <c r="PH218" s="161"/>
      <c r="PI218" s="160"/>
      <c r="PJ218" s="159"/>
      <c r="PK218" s="158"/>
      <c r="PL218" s="161"/>
      <c r="PM218" s="160"/>
      <c r="PN218" s="159"/>
      <c r="PO218" s="158"/>
      <c r="PP218" s="161"/>
      <c r="PQ218" s="160"/>
      <c r="PR218" s="159"/>
      <c r="PS218" s="158"/>
      <c r="PT218" s="161"/>
      <c r="PU218" s="160"/>
      <c r="PV218" s="159"/>
      <c r="PW218" s="158"/>
      <c r="PX218" s="161"/>
      <c r="PY218" s="160"/>
      <c r="PZ218" s="159"/>
      <c r="QA218" s="158"/>
      <c r="QB218" s="161"/>
      <c r="QC218" s="160"/>
      <c r="QD218" s="159"/>
      <c r="QE218" s="158"/>
      <c r="QF218" s="161"/>
      <c r="QG218" s="160"/>
      <c r="QH218" s="159"/>
      <c r="QI218" s="158"/>
      <c r="QJ218" s="161"/>
      <c r="QK218" s="160"/>
      <c r="QL218" s="159"/>
      <c r="QM218" s="158"/>
      <c r="QN218" s="161"/>
      <c r="QO218" s="160"/>
      <c r="QP218" s="159"/>
      <c r="QQ218" s="158"/>
      <c r="QR218" s="161"/>
      <c r="QS218" s="160"/>
      <c r="QT218" s="159"/>
      <c r="QU218" s="158"/>
      <c r="QV218" s="161"/>
      <c r="QW218" s="160"/>
      <c r="QX218" s="159"/>
      <c r="QY218" s="158"/>
      <c r="QZ218" s="161"/>
      <c r="RA218" s="160"/>
      <c r="RB218" s="159"/>
      <c r="RC218" s="158"/>
      <c r="RD218" s="161"/>
      <c r="RE218" s="160"/>
      <c r="RF218" s="159"/>
      <c r="RG218" s="158"/>
      <c r="RH218" s="161"/>
      <c r="RI218" s="160"/>
      <c r="RJ218" s="159"/>
      <c r="RK218" s="158"/>
      <c r="RL218" s="161"/>
      <c r="RM218" s="160"/>
      <c r="RN218" s="159"/>
      <c r="RO218" s="158"/>
      <c r="RP218" s="161"/>
      <c r="RQ218" s="160"/>
      <c r="RR218" s="159"/>
      <c r="RS218" s="158"/>
      <c r="RT218" s="161"/>
      <c r="RU218" s="160"/>
      <c r="RV218" s="159"/>
      <c r="RW218" s="158"/>
      <c r="RX218" s="161"/>
      <c r="RY218" s="160"/>
      <c r="RZ218" s="159"/>
      <c r="SA218" s="158"/>
      <c r="SB218" s="161"/>
      <c r="SC218" s="160"/>
      <c r="SD218" s="159"/>
      <c r="SE218" s="158"/>
      <c r="SF218" s="161"/>
      <c r="SG218" s="160"/>
      <c r="SH218" s="159"/>
      <c r="SI218" s="158"/>
      <c r="SJ218" s="161"/>
      <c r="SK218" s="160"/>
      <c r="SL218" s="159"/>
      <c r="SM218" s="158"/>
      <c r="SN218" s="161"/>
      <c r="SO218" s="160"/>
      <c r="SP218" s="159"/>
      <c r="SQ218" s="158"/>
      <c r="SR218" s="161"/>
      <c r="SS218" s="160"/>
      <c r="ST218" s="159"/>
      <c r="SU218" s="158"/>
      <c r="SV218" s="161"/>
      <c r="SW218" s="160"/>
      <c r="SX218" s="159"/>
      <c r="SY218" s="158"/>
      <c r="SZ218" s="161"/>
      <c r="TA218" s="160"/>
      <c r="TB218" s="159"/>
      <c r="TC218" s="158"/>
      <c r="TD218" s="161"/>
      <c r="TE218" s="160"/>
      <c r="TF218" s="159"/>
      <c r="TG218" s="158"/>
      <c r="TH218" s="161"/>
      <c r="TI218" s="672"/>
      <c r="TJ218" s="672"/>
      <c r="TK218" s="672"/>
      <c r="TL218" s="673"/>
      <c r="TM218" s="167"/>
      <c r="TN218" s="674"/>
      <c r="TO218" s="674"/>
      <c r="TP218" s="674"/>
      <c r="TQ218" s="164"/>
      <c r="TR218" s="160"/>
      <c r="TS218" s="159"/>
      <c r="TT218" s="158"/>
      <c r="TU218" s="161"/>
      <c r="TV218" s="160"/>
      <c r="TW218" s="159"/>
      <c r="TX218" s="158"/>
      <c r="TY218" s="161"/>
      <c r="TZ218" s="160"/>
      <c r="UA218" s="159"/>
      <c r="UB218" s="158"/>
      <c r="UC218" s="161"/>
      <c r="UD218" s="160"/>
      <c r="UE218" s="159"/>
      <c r="UF218" s="158"/>
      <c r="UG218" s="161"/>
      <c r="UH218" s="160"/>
      <c r="UI218" s="159"/>
      <c r="UJ218" s="158"/>
      <c r="UK218" s="161"/>
      <c r="UL218" s="160"/>
      <c r="UM218" s="159"/>
      <c r="UN218" s="158"/>
      <c r="UO218" s="161"/>
      <c r="UP218" s="160"/>
      <c r="UQ218" s="159"/>
      <c r="UR218" s="158"/>
      <c r="US218" s="161"/>
      <c r="UT218" s="160"/>
      <c r="UU218" s="159"/>
      <c r="UV218" s="158"/>
      <c r="UW218" s="161"/>
      <c r="UX218" s="160"/>
      <c r="UY218" s="159"/>
      <c r="UZ218" s="158"/>
      <c r="VA218" s="161"/>
      <c r="VB218" s="160"/>
      <c r="VC218" s="159"/>
      <c r="VD218" s="158"/>
      <c r="VE218" s="161"/>
      <c r="VF218" s="160"/>
      <c r="VG218" s="159"/>
      <c r="VH218" s="158"/>
      <c r="VI218" s="161"/>
      <c r="VJ218" s="160"/>
      <c r="VK218" s="159"/>
      <c r="VL218" s="158"/>
      <c r="VM218" s="161"/>
      <c r="VN218" s="160"/>
      <c r="VO218" s="159"/>
      <c r="VP218" s="158"/>
      <c r="VQ218" s="161"/>
      <c r="VR218" s="160"/>
      <c r="VS218" s="159"/>
      <c r="VT218" s="158"/>
      <c r="VU218" s="161"/>
      <c r="VV218" s="160"/>
      <c r="VW218" s="159"/>
      <c r="VX218" s="158"/>
      <c r="VY218" s="161"/>
      <c r="VZ218" s="160"/>
      <c r="WA218" s="159"/>
      <c r="WB218" s="158"/>
      <c r="WC218" s="161"/>
      <c r="WD218" s="160"/>
      <c r="WE218" s="159"/>
      <c r="WF218" s="158"/>
      <c r="WG218" s="161"/>
      <c r="WH218" s="160"/>
      <c r="WI218" s="159"/>
      <c r="WJ218" s="158"/>
      <c r="WK218" s="161"/>
      <c r="WL218" s="160"/>
      <c r="WM218" s="159"/>
      <c r="WN218" s="158"/>
      <c r="WO218" s="161"/>
      <c r="WP218" s="160"/>
      <c r="WQ218" s="159"/>
      <c r="WR218" s="158"/>
      <c r="WS218" s="161"/>
      <c r="WT218" s="160"/>
      <c r="WU218" s="159"/>
      <c r="WV218" s="158"/>
      <c r="WW218" s="161"/>
      <c r="WX218" s="160"/>
      <c r="WY218" s="159"/>
      <c r="WZ218" s="158"/>
      <c r="XA218" s="161"/>
      <c r="XB218" s="160"/>
      <c r="XC218" s="159"/>
      <c r="XD218" s="158"/>
      <c r="XE218" s="161"/>
      <c r="XF218" s="160"/>
      <c r="XG218" s="159"/>
      <c r="XH218" s="158"/>
      <c r="XI218" s="161"/>
      <c r="XJ218" s="160"/>
      <c r="XK218" s="159"/>
      <c r="XL218" s="158"/>
      <c r="XM218" s="161"/>
      <c r="XN218" s="160"/>
      <c r="XO218" s="159"/>
      <c r="XP218" s="158"/>
      <c r="XQ218" s="161"/>
      <c r="XR218" s="160"/>
      <c r="XS218" s="159"/>
      <c r="XT218" s="158"/>
      <c r="XU218" s="161"/>
      <c r="XV218" s="160"/>
      <c r="XW218" s="159"/>
      <c r="XX218" s="158"/>
      <c r="XY218" s="161"/>
      <c r="XZ218" s="160"/>
      <c r="YA218" s="159"/>
      <c r="YB218" s="158"/>
      <c r="YC218" s="161"/>
      <c r="YD218" s="160"/>
      <c r="YE218" s="159"/>
      <c r="YF218" s="158"/>
      <c r="YG218" s="161"/>
      <c r="YH218" s="160"/>
      <c r="YI218" s="159"/>
      <c r="YJ218" s="158"/>
      <c r="YK218" s="161"/>
      <c r="YL218" s="672"/>
      <c r="YM218" s="672"/>
      <c r="YN218" s="672"/>
      <c r="YO218" s="673"/>
      <c r="YP218" s="167"/>
      <c r="YQ218" s="674"/>
      <c r="YR218" s="674"/>
      <c r="YS218" s="674"/>
      <c r="YT218" s="164"/>
      <c r="YU218" s="160"/>
      <c r="YV218" s="159"/>
      <c r="YW218" s="158"/>
      <c r="YX218" s="161"/>
      <c r="YY218" s="160"/>
      <c r="YZ218" s="159"/>
      <c r="ZA218" s="158"/>
      <c r="ZB218" s="161"/>
      <c r="ZC218" s="160"/>
      <c r="ZD218" s="159"/>
      <c r="ZE218" s="158"/>
      <c r="ZF218" s="161"/>
      <c r="ZG218" s="160"/>
      <c r="ZH218" s="159"/>
      <c r="ZI218" s="158"/>
      <c r="ZJ218" s="161"/>
      <c r="ZK218" s="160"/>
      <c r="ZL218" s="159"/>
      <c r="ZM218" s="158"/>
      <c r="ZN218" s="161"/>
      <c r="ZO218" s="160"/>
      <c r="ZP218" s="159"/>
      <c r="ZQ218" s="158"/>
      <c r="ZR218" s="161"/>
      <c r="ZS218" s="160"/>
      <c r="ZT218" s="159"/>
      <c r="ZU218" s="158"/>
      <c r="ZV218" s="161"/>
      <c r="ZW218" s="160"/>
      <c r="ZX218" s="159"/>
      <c r="ZY218" s="158"/>
      <c r="ZZ218" s="161"/>
      <c r="AAA218" s="160"/>
      <c r="AAB218" s="159"/>
      <c r="AAC218" s="158"/>
      <c r="AAD218" s="161"/>
      <c r="AAE218" s="160"/>
      <c r="AAF218" s="159"/>
      <c r="AAG218" s="158"/>
      <c r="AAH218" s="161"/>
      <c r="AAI218" s="160"/>
      <c r="AAJ218" s="159"/>
      <c r="AAK218" s="158"/>
      <c r="AAL218" s="161"/>
      <c r="AAM218" s="160"/>
      <c r="AAN218" s="159"/>
      <c r="AAO218" s="158"/>
      <c r="AAP218" s="161"/>
      <c r="AAQ218" s="160"/>
      <c r="AAR218" s="159"/>
      <c r="AAS218" s="158"/>
      <c r="AAT218" s="161"/>
      <c r="AAU218" s="160"/>
      <c r="AAV218" s="159"/>
      <c r="AAW218" s="158"/>
      <c r="AAX218" s="161"/>
      <c r="AAY218" s="160"/>
      <c r="AAZ218" s="159"/>
      <c r="ABA218" s="158"/>
      <c r="ABB218" s="161"/>
      <c r="ABC218" s="160"/>
      <c r="ABD218" s="159"/>
      <c r="ABE218" s="158"/>
      <c r="ABF218" s="161"/>
      <c r="ABG218" s="160"/>
      <c r="ABH218" s="159"/>
      <c r="ABI218" s="158"/>
      <c r="ABJ218" s="161"/>
      <c r="ABK218" s="160"/>
      <c r="ABL218" s="159"/>
      <c r="ABM218" s="158"/>
      <c r="ABN218" s="161"/>
      <c r="ABO218" s="160"/>
      <c r="ABP218" s="159"/>
      <c r="ABQ218" s="158"/>
      <c r="ABR218" s="161"/>
      <c r="ABS218" s="160"/>
      <c r="ABT218" s="159"/>
      <c r="ABU218" s="158"/>
      <c r="ABV218" s="161"/>
      <c r="ABW218" s="160"/>
      <c r="ABX218" s="159"/>
      <c r="ABY218" s="158"/>
      <c r="ABZ218" s="161"/>
      <c r="ACA218" s="160"/>
      <c r="ACB218" s="159"/>
      <c r="ACC218" s="158"/>
      <c r="ACD218" s="161"/>
      <c r="ACE218" s="160"/>
      <c r="ACF218" s="159"/>
      <c r="ACG218" s="158"/>
      <c r="ACH218" s="161"/>
      <c r="ACI218" s="160"/>
      <c r="ACJ218" s="159"/>
      <c r="ACK218" s="158"/>
      <c r="ACL218" s="161"/>
      <c r="ACM218" s="160"/>
      <c r="ACN218" s="159"/>
      <c r="ACO218" s="158"/>
      <c r="ACP218" s="161"/>
      <c r="ACQ218" s="160"/>
      <c r="ACR218" s="159"/>
      <c r="ACS218" s="158"/>
      <c r="ACT218" s="161"/>
      <c r="ACU218" s="160"/>
      <c r="ACV218" s="159"/>
      <c r="ACW218" s="158"/>
      <c r="ACX218" s="161"/>
      <c r="ACY218" s="160"/>
      <c r="ACZ218" s="159"/>
      <c r="ADA218" s="158"/>
      <c r="ADB218" s="161"/>
      <c r="ADC218" s="160"/>
      <c r="ADD218" s="159"/>
      <c r="ADE218" s="158"/>
      <c r="ADF218" s="161"/>
      <c r="ADG218" s="160"/>
      <c r="ADH218" s="159"/>
      <c r="ADI218" s="158"/>
      <c r="ADJ218" s="161"/>
      <c r="ADK218" s="160"/>
      <c r="ADL218" s="159"/>
      <c r="ADM218" s="158"/>
      <c r="ADN218" s="161"/>
      <c r="ADO218" s="672"/>
      <c r="ADP218" s="672"/>
      <c r="ADQ218" s="672"/>
      <c r="ADR218" s="673"/>
      <c r="ADS218" s="167"/>
      <c r="ADT218" s="674"/>
      <c r="ADU218" s="674"/>
      <c r="ADV218" s="674"/>
      <c r="ADW218" s="164"/>
      <c r="ADX218" s="160"/>
      <c r="ADY218" s="159"/>
      <c r="ADZ218" s="158"/>
      <c r="AEA218" s="161"/>
      <c r="AEB218" s="160"/>
      <c r="AEC218" s="159"/>
      <c r="AED218" s="158"/>
      <c r="AEE218" s="161"/>
      <c r="AEF218" s="160"/>
      <c r="AEG218" s="159"/>
      <c r="AEH218" s="158"/>
      <c r="AEI218" s="161"/>
      <c r="AEJ218" s="160"/>
      <c r="AEK218" s="159"/>
      <c r="AEL218" s="158"/>
      <c r="AEM218" s="161"/>
      <c r="AEN218" s="160"/>
      <c r="AEO218" s="159"/>
      <c r="AEP218" s="158"/>
      <c r="AEQ218" s="161"/>
      <c r="AER218" s="160"/>
      <c r="AES218" s="159"/>
      <c r="AET218" s="158"/>
      <c r="AEU218" s="161"/>
      <c r="AEV218" s="160"/>
      <c r="AEW218" s="159"/>
      <c r="AEX218" s="158"/>
      <c r="AEY218" s="161"/>
      <c r="AEZ218" s="160"/>
      <c r="AFA218" s="159"/>
      <c r="AFB218" s="158"/>
      <c r="AFC218" s="161"/>
      <c r="AFD218" s="160"/>
      <c r="AFE218" s="159"/>
      <c r="AFF218" s="158"/>
      <c r="AFG218" s="161"/>
      <c r="AFH218" s="160"/>
      <c r="AFI218" s="159"/>
      <c r="AFJ218" s="158"/>
      <c r="AFK218" s="161"/>
      <c r="AFL218" s="160"/>
      <c r="AFM218" s="159"/>
      <c r="AFN218" s="158"/>
      <c r="AFO218" s="161"/>
      <c r="AFP218" s="160"/>
      <c r="AFQ218" s="159"/>
      <c r="AFR218" s="158"/>
      <c r="AFS218" s="161"/>
      <c r="AFT218" s="160"/>
      <c r="AFU218" s="159"/>
      <c r="AFV218" s="158"/>
      <c r="AFW218" s="161"/>
      <c r="AFX218" s="160"/>
      <c r="AFY218" s="159"/>
      <c r="AFZ218" s="158"/>
      <c r="AGA218" s="161"/>
      <c r="AGB218" s="160"/>
      <c r="AGC218" s="159"/>
      <c r="AGD218" s="158"/>
      <c r="AGE218" s="161"/>
      <c r="AGF218" s="160"/>
      <c r="AGG218" s="159"/>
      <c r="AGH218" s="158"/>
      <c r="AGI218" s="161"/>
      <c r="AGJ218" s="160"/>
      <c r="AGK218" s="159"/>
      <c r="AGL218" s="158"/>
      <c r="AGM218" s="161"/>
      <c r="AGN218" s="160"/>
      <c r="AGO218" s="159"/>
      <c r="AGP218" s="158"/>
      <c r="AGQ218" s="161"/>
      <c r="AGR218" s="160"/>
      <c r="AGS218" s="159"/>
      <c r="AGT218" s="158"/>
      <c r="AGU218" s="161"/>
      <c r="AGV218" s="160"/>
      <c r="AGW218" s="159"/>
      <c r="AGX218" s="158"/>
      <c r="AGY218" s="161"/>
      <c r="AGZ218" s="160"/>
      <c r="AHA218" s="159"/>
      <c r="AHB218" s="158"/>
      <c r="AHC218" s="161"/>
      <c r="AHD218" s="160"/>
      <c r="AHE218" s="159"/>
      <c r="AHF218" s="158"/>
      <c r="AHG218" s="161"/>
      <c r="AHH218" s="160"/>
      <c r="AHI218" s="159"/>
      <c r="AHJ218" s="158"/>
      <c r="AHK218" s="161"/>
      <c r="AHL218" s="160"/>
      <c r="AHM218" s="159"/>
      <c r="AHN218" s="158"/>
      <c r="AHO218" s="161"/>
      <c r="AHP218" s="160"/>
      <c r="AHQ218" s="159"/>
      <c r="AHR218" s="158"/>
      <c r="AHS218" s="161"/>
      <c r="AHT218" s="160"/>
      <c r="AHU218" s="159"/>
      <c r="AHV218" s="158"/>
      <c r="AHW218" s="161"/>
      <c r="AHX218" s="160"/>
      <c r="AHY218" s="159"/>
      <c r="AHZ218" s="158"/>
      <c r="AIA218" s="161"/>
      <c r="AIB218" s="160"/>
      <c r="AIC218" s="159"/>
      <c r="AID218" s="158"/>
      <c r="AIE218" s="161"/>
      <c r="AIF218" s="160"/>
      <c r="AIG218" s="159"/>
      <c r="AIH218" s="158"/>
      <c r="AII218" s="161"/>
      <c r="AIJ218" s="160"/>
      <c r="AIK218" s="159"/>
      <c r="AIL218" s="158"/>
      <c r="AIM218" s="161"/>
      <c r="AIN218" s="160"/>
      <c r="AIO218" s="159"/>
      <c r="AIP218" s="158"/>
      <c r="AIQ218" s="161"/>
      <c r="AIR218" s="672"/>
      <c r="AIS218" s="672"/>
      <c r="AIT218" s="672"/>
      <c r="AIU218" s="673"/>
      <c r="AIV218" s="167"/>
      <c r="AIW218" s="674"/>
      <c r="AIX218" s="674"/>
      <c r="AIY218" s="674"/>
      <c r="AIZ218" s="164"/>
      <c r="AJA218" s="160"/>
      <c r="AJB218" s="159"/>
      <c r="AJC218" s="158"/>
      <c r="AJD218" s="161"/>
      <c r="AJE218" s="160"/>
      <c r="AJF218" s="159"/>
      <c r="AJG218" s="158"/>
      <c r="AJH218" s="161"/>
      <c r="AJI218" s="160"/>
      <c r="AJJ218" s="159"/>
      <c r="AJK218" s="158"/>
      <c r="AJL218" s="161"/>
      <c r="AJM218" s="160"/>
      <c r="AJN218" s="159"/>
      <c r="AJO218" s="158"/>
      <c r="AJP218" s="161"/>
      <c r="AJQ218" s="160"/>
      <c r="AJR218" s="159"/>
      <c r="AJS218" s="158"/>
      <c r="AJT218" s="161"/>
      <c r="AJU218" s="160"/>
      <c r="AJV218" s="159"/>
      <c r="AJW218" s="158"/>
      <c r="AJX218" s="161"/>
      <c r="AJY218" s="160"/>
      <c r="AJZ218" s="159"/>
      <c r="AKA218" s="158"/>
      <c r="AKB218" s="161"/>
      <c r="AKC218" s="160"/>
      <c r="AKD218" s="159"/>
      <c r="AKE218" s="158"/>
      <c r="AKF218" s="161"/>
      <c r="AKG218" s="160"/>
      <c r="AKH218" s="159"/>
      <c r="AKI218" s="158"/>
      <c r="AKJ218" s="161"/>
      <c r="AKK218" s="160"/>
      <c r="AKL218" s="159"/>
      <c r="AKM218" s="158"/>
      <c r="AKN218" s="161"/>
      <c r="AKO218" s="160"/>
      <c r="AKP218" s="159"/>
      <c r="AKQ218" s="158"/>
      <c r="AKR218" s="161"/>
      <c r="AKS218" s="160"/>
      <c r="AKT218" s="159"/>
      <c r="AKU218" s="158"/>
      <c r="AKV218" s="161"/>
      <c r="AKW218" s="160"/>
      <c r="AKX218" s="159"/>
      <c r="AKY218" s="158"/>
      <c r="AKZ218" s="161"/>
      <c r="ALA218" s="160"/>
      <c r="ALB218" s="159"/>
      <c r="ALC218" s="158"/>
      <c r="ALD218" s="161"/>
      <c r="ALE218" s="160"/>
      <c r="ALF218" s="159"/>
      <c r="ALG218" s="158"/>
      <c r="ALH218" s="161"/>
      <c r="ALI218" s="160"/>
      <c r="ALJ218" s="159"/>
      <c r="ALK218" s="158"/>
      <c r="ALL218" s="161"/>
      <c r="ALM218" s="160"/>
      <c r="ALN218" s="159"/>
      <c r="ALO218" s="158"/>
      <c r="ALP218" s="161"/>
      <c r="ALQ218" s="160"/>
      <c r="ALR218" s="159"/>
      <c r="ALS218" s="158"/>
      <c r="ALT218" s="161"/>
      <c r="ALU218" s="160"/>
      <c r="ALV218" s="159"/>
      <c r="ALW218" s="158"/>
      <c r="ALX218" s="161"/>
      <c r="ALY218" s="160"/>
      <c r="ALZ218" s="159"/>
      <c r="AMA218" s="158"/>
      <c r="AMB218" s="161"/>
      <c r="AMC218" s="160"/>
      <c r="AMD218" s="159"/>
      <c r="AME218" s="158"/>
      <c r="AMF218" s="161"/>
      <c r="AMG218" s="160"/>
      <c r="AMH218" s="159"/>
      <c r="AMI218" s="158"/>
      <c r="AMJ218" s="161"/>
      <c r="AMK218" s="160"/>
      <c r="AML218" s="159"/>
      <c r="AMM218" s="158"/>
      <c r="AMN218" s="161"/>
      <c r="AMO218" s="160"/>
      <c r="AMP218" s="159"/>
      <c r="AMQ218" s="158"/>
      <c r="AMR218" s="161"/>
      <c r="AMS218" s="160"/>
      <c r="AMT218" s="159"/>
      <c r="AMU218" s="158"/>
      <c r="AMV218" s="161"/>
      <c r="AMW218" s="160"/>
      <c r="AMX218" s="159"/>
      <c r="AMY218" s="158"/>
      <c r="AMZ218" s="161"/>
      <c r="ANA218" s="160"/>
      <c r="ANB218" s="159"/>
      <c r="ANC218" s="158"/>
      <c r="AND218" s="161"/>
      <c r="ANE218" s="160"/>
      <c r="ANF218" s="159"/>
      <c r="ANG218" s="158"/>
      <c r="ANH218" s="161"/>
      <c r="ANI218" s="160"/>
      <c r="ANJ218" s="159"/>
      <c r="ANK218" s="158"/>
      <c r="ANL218" s="161"/>
      <c r="ANM218" s="160"/>
      <c r="ANN218" s="159"/>
      <c r="ANO218" s="158"/>
      <c r="ANP218" s="161"/>
      <c r="ANQ218" s="160"/>
      <c r="ANR218" s="159"/>
      <c r="ANS218" s="158"/>
      <c r="ANT218" s="161"/>
      <c r="ANU218" s="672"/>
      <c r="ANV218" s="672"/>
      <c r="ANW218" s="672"/>
      <c r="ANX218" s="673"/>
      <c r="ANY218" s="167"/>
      <c r="ANZ218" s="674"/>
      <c r="AOA218" s="674"/>
      <c r="AOB218" s="674"/>
      <c r="AOC218" s="164"/>
      <c r="AOD218" s="160"/>
      <c r="AOE218" s="159"/>
      <c r="AOF218" s="158"/>
      <c r="AOG218" s="161"/>
      <c r="AOH218" s="160"/>
      <c r="AOI218" s="159"/>
      <c r="AOJ218" s="158"/>
      <c r="AOK218" s="161"/>
      <c r="AOL218" s="160"/>
      <c r="AOM218" s="159"/>
      <c r="AON218" s="158"/>
      <c r="AOO218" s="161"/>
      <c r="AOP218" s="160"/>
      <c r="AOQ218" s="159"/>
      <c r="AOR218" s="158"/>
      <c r="AOS218" s="161"/>
      <c r="AOT218" s="160"/>
      <c r="AOU218" s="159"/>
      <c r="AOV218" s="158"/>
      <c r="AOW218" s="161"/>
      <c r="AOX218" s="160"/>
      <c r="AOY218" s="159"/>
      <c r="AOZ218" s="158"/>
      <c r="APA218" s="161"/>
      <c r="APB218" s="160"/>
      <c r="APC218" s="159"/>
      <c r="APD218" s="158"/>
      <c r="APE218" s="161"/>
      <c r="APF218" s="160"/>
      <c r="APG218" s="159"/>
      <c r="APH218" s="158"/>
      <c r="API218" s="161"/>
      <c r="APJ218" s="160"/>
      <c r="APK218" s="159"/>
      <c r="APL218" s="158"/>
      <c r="APM218" s="161"/>
      <c r="APN218" s="160"/>
      <c r="APO218" s="159"/>
      <c r="APP218" s="158"/>
      <c r="APQ218" s="161"/>
      <c r="APR218" s="160"/>
      <c r="APS218" s="159"/>
      <c r="APT218" s="158"/>
      <c r="APU218" s="161"/>
      <c r="APV218" s="160"/>
      <c r="APW218" s="159"/>
      <c r="APX218" s="158"/>
      <c r="APY218" s="161"/>
      <c r="APZ218" s="160"/>
      <c r="AQA218" s="159"/>
      <c r="AQB218" s="158"/>
      <c r="AQC218" s="161"/>
      <c r="AQD218" s="160"/>
      <c r="AQE218" s="159"/>
      <c r="AQF218" s="158"/>
      <c r="AQG218" s="161"/>
      <c r="AQH218" s="160"/>
      <c r="AQI218" s="159"/>
      <c r="AQJ218" s="158"/>
      <c r="AQK218" s="161"/>
      <c r="AQL218" s="160"/>
      <c r="AQM218" s="159"/>
      <c r="AQN218" s="158"/>
      <c r="AQO218" s="161"/>
      <c r="AQP218" s="160"/>
      <c r="AQQ218" s="159"/>
      <c r="AQR218" s="158"/>
      <c r="AQS218" s="161"/>
      <c r="AQT218" s="160"/>
      <c r="AQU218" s="159"/>
      <c r="AQV218" s="158"/>
      <c r="AQW218" s="161"/>
      <c r="AQX218" s="160"/>
      <c r="AQY218" s="159"/>
      <c r="AQZ218" s="158"/>
      <c r="ARA218" s="161"/>
      <c r="ARB218" s="160"/>
      <c r="ARC218" s="159"/>
      <c r="ARD218" s="158"/>
      <c r="ARE218" s="161"/>
      <c r="ARF218" s="160"/>
      <c r="ARG218" s="159"/>
      <c r="ARH218" s="158"/>
      <c r="ARI218" s="161"/>
      <c r="ARJ218" s="160"/>
      <c r="ARK218" s="159"/>
      <c r="ARL218" s="158"/>
      <c r="ARM218" s="161"/>
      <c r="ARN218" s="160"/>
      <c r="ARO218" s="159"/>
      <c r="ARP218" s="158"/>
      <c r="ARQ218" s="161"/>
      <c r="ARR218" s="160"/>
      <c r="ARS218" s="159"/>
      <c r="ART218" s="158"/>
      <c r="ARU218" s="161"/>
      <c r="ARV218" s="160"/>
      <c r="ARW218" s="159"/>
      <c r="ARX218" s="158"/>
      <c r="ARY218" s="161"/>
      <c r="ARZ218" s="160"/>
      <c r="ASA218" s="159"/>
      <c r="ASB218" s="158"/>
      <c r="ASC218" s="161"/>
      <c r="ASD218" s="160"/>
      <c r="ASE218" s="159"/>
      <c r="ASF218" s="158"/>
      <c r="ASG218" s="161"/>
      <c r="ASH218" s="160"/>
      <c r="ASI218" s="159"/>
      <c r="ASJ218" s="158"/>
      <c r="ASK218" s="161"/>
      <c r="ASL218" s="160"/>
      <c r="ASM218" s="159"/>
      <c r="ASN218" s="158"/>
      <c r="ASO218" s="161"/>
      <c r="ASP218" s="160"/>
      <c r="ASQ218" s="159"/>
      <c r="ASR218" s="158"/>
      <c r="ASS218" s="161"/>
      <c r="AST218" s="160"/>
      <c r="ASU218" s="159"/>
      <c r="ASV218" s="158"/>
      <c r="ASW218" s="161"/>
      <c r="ASX218" s="672"/>
      <c r="ASY218" s="672"/>
      <c r="ASZ218" s="672"/>
      <c r="ATA218" s="673"/>
      <c r="ATB218" s="167"/>
      <c r="ATC218" s="674"/>
      <c r="ATD218" s="674"/>
      <c r="ATE218" s="674"/>
      <c r="ATF218" s="164"/>
      <c r="ATG218" s="160"/>
      <c r="ATH218" s="159"/>
      <c r="ATI218" s="158"/>
      <c r="ATJ218" s="161"/>
      <c r="ATK218" s="160"/>
      <c r="ATL218" s="159"/>
      <c r="ATM218" s="158"/>
      <c r="ATN218" s="161"/>
      <c r="ATO218" s="160"/>
      <c r="ATP218" s="159"/>
      <c r="ATQ218" s="158"/>
      <c r="ATR218" s="161"/>
      <c r="ATS218" s="160"/>
      <c r="ATT218" s="159"/>
      <c r="ATU218" s="158"/>
      <c r="ATV218" s="161"/>
      <c r="ATW218" s="160"/>
      <c r="ATX218" s="159"/>
      <c r="ATY218" s="158"/>
      <c r="ATZ218" s="161"/>
      <c r="AUA218" s="160"/>
      <c r="AUB218" s="159"/>
      <c r="AUC218" s="158"/>
      <c r="AUD218" s="161"/>
      <c r="AUE218" s="160"/>
      <c r="AUF218" s="159"/>
      <c r="AUG218" s="158"/>
      <c r="AUH218" s="161"/>
      <c r="AUI218" s="160"/>
      <c r="AUJ218" s="159"/>
      <c r="AUK218" s="158"/>
      <c r="AUL218" s="161"/>
      <c r="AUM218" s="160"/>
      <c r="AUN218" s="159"/>
      <c r="AUO218" s="158"/>
      <c r="AUP218" s="161"/>
      <c r="AUQ218" s="160"/>
      <c r="AUR218" s="159"/>
      <c r="AUS218" s="158"/>
      <c r="AUT218" s="161"/>
      <c r="AUU218" s="160"/>
      <c r="AUV218" s="159"/>
      <c r="AUW218" s="158"/>
      <c r="AUX218" s="161"/>
      <c r="AUY218" s="160"/>
      <c r="AUZ218" s="159"/>
      <c r="AVA218" s="158"/>
      <c r="AVB218" s="161"/>
      <c r="AVC218" s="160"/>
      <c r="AVD218" s="159"/>
      <c r="AVE218" s="158"/>
      <c r="AVF218" s="161"/>
      <c r="AVG218" s="160"/>
      <c r="AVH218" s="159"/>
      <c r="AVI218" s="158"/>
      <c r="AVJ218" s="161"/>
      <c r="AVK218" s="160"/>
      <c r="AVL218" s="159"/>
      <c r="AVM218" s="158"/>
      <c r="AVN218" s="161"/>
      <c r="AVO218" s="160"/>
      <c r="AVP218" s="159"/>
      <c r="AVQ218" s="158"/>
      <c r="AVR218" s="161"/>
      <c r="AVS218" s="160"/>
      <c r="AVT218" s="159"/>
      <c r="AVU218" s="158"/>
      <c r="AVV218" s="161"/>
      <c r="AVW218" s="160"/>
      <c r="AVX218" s="159"/>
      <c r="AVY218" s="158"/>
      <c r="AVZ218" s="161"/>
      <c r="AWA218" s="160"/>
      <c r="AWB218" s="159"/>
      <c r="AWC218" s="158"/>
      <c r="AWD218" s="161"/>
      <c r="AWE218" s="160"/>
      <c r="AWF218" s="159"/>
      <c r="AWG218" s="158"/>
      <c r="AWH218" s="161"/>
      <c r="AWI218" s="160"/>
      <c r="AWJ218" s="159"/>
      <c r="AWK218" s="158"/>
      <c r="AWL218" s="161"/>
      <c r="AWM218" s="160"/>
      <c r="AWN218" s="159"/>
      <c r="AWO218" s="158"/>
      <c r="AWP218" s="161"/>
      <c r="AWQ218" s="160"/>
      <c r="AWR218" s="159"/>
      <c r="AWS218" s="158"/>
      <c r="AWT218" s="161"/>
      <c r="AWU218" s="160"/>
      <c r="AWV218" s="159"/>
      <c r="AWW218" s="158"/>
      <c r="AWX218" s="161"/>
      <c r="AWY218" s="160"/>
      <c r="AWZ218" s="159"/>
      <c r="AXA218" s="158"/>
      <c r="AXB218" s="161"/>
      <c r="AXC218" s="160"/>
      <c r="AXD218" s="159"/>
      <c r="AXE218" s="158"/>
      <c r="AXF218" s="161"/>
      <c r="AXG218" s="160"/>
      <c r="AXH218" s="159"/>
      <c r="AXI218" s="158"/>
      <c r="AXJ218" s="161"/>
      <c r="AXK218" s="160"/>
      <c r="AXL218" s="159"/>
      <c r="AXM218" s="158"/>
      <c r="AXN218" s="161"/>
      <c r="AXO218" s="160"/>
      <c r="AXP218" s="159"/>
      <c r="AXQ218" s="158"/>
      <c r="AXR218" s="161"/>
      <c r="AXS218" s="160"/>
      <c r="AXT218" s="159"/>
      <c r="AXU218" s="158"/>
      <c r="AXV218" s="161"/>
      <c r="AXW218" s="160"/>
      <c r="AXX218" s="159"/>
      <c r="AXY218" s="158"/>
      <c r="AXZ218" s="161"/>
      <c r="AYA218" s="672"/>
      <c r="AYB218" s="672"/>
      <c r="AYC218" s="672"/>
      <c r="AYD218" s="673"/>
      <c r="AYE218" s="167"/>
      <c r="AYF218" s="674"/>
      <c r="AYG218" s="674"/>
      <c r="AYH218" s="674"/>
      <c r="AYI218" s="164"/>
      <c r="AYJ218" s="160"/>
      <c r="AYK218" s="159"/>
      <c r="AYL218" s="158"/>
      <c r="AYM218" s="161"/>
      <c r="AYN218" s="160"/>
      <c r="AYO218" s="159"/>
      <c r="AYP218" s="158"/>
      <c r="AYQ218" s="161"/>
      <c r="AYR218" s="160"/>
      <c r="AYS218" s="159"/>
      <c r="AYT218" s="158"/>
      <c r="AYU218" s="161"/>
      <c r="AYV218" s="160"/>
      <c r="AYW218" s="159"/>
      <c r="AYX218" s="158"/>
      <c r="AYY218" s="161"/>
      <c r="AYZ218" s="160"/>
      <c r="AZA218" s="159"/>
      <c r="AZB218" s="158"/>
      <c r="AZC218" s="161"/>
      <c r="AZD218" s="160"/>
      <c r="AZE218" s="159"/>
      <c r="AZF218" s="158"/>
      <c r="AZG218" s="161"/>
      <c r="AZH218" s="160"/>
      <c r="AZI218" s="159"/>
      <c r="AZJ218" s="158"/>
      <c r="AZK218" s="161"/>
      <c r="AZL218" s="160"/>
      <c r="AZM218" s="159"/>
      <c r="AZN218" s="158"/>
      <c r="AZO218" s="161"/>
      <c r="AZP218" s="160"/>
      <c r="AZQ218" s="159"/>
      <c r="AZR218" s="158"/>
      <c r="AZS218" s="161"/>
      <c r="AZT218" s="160"/>
      <c r="AZU218" s="159"/>
      <c r="AZV218" s="158"/>
      <c r="AZW218" s="161"/>
      <c r="AZX218" s="160"/>
      <c r="AZY218" s="159"/>
      <c r="AZZ218" s="158"/>
      <c r="BAA218" s="161"/>
      <c r="BAB218" s="160"/>
      <c r="BAC218" s="159"/>
      <c r="BAD218" s="158"/>
      <c r="BAE218" s="161"/>
      <c r="BAF218" s="160"/>
      <c r="BAG218" s="159"/>
      <c r="BAH218" s="158"/>
      <c r="BAI218" s="161"/>
      <c r="BAJ218" s="160"/>
      <c r="BAK218" s="159"/>
      <c r="BAL218" s="158"/>
      <c r="BAM218" s="161"/>
      <c r="BAN218" s="160"/>
      <c r="BAO218" s="159"/>
      <c r="BAP218" s="158"/>
      <c r="BAQ218" s="161"/>
      <c r="BAR218" s="160"/>
      <c r="BAS218" s="159"/>
      <c r="BAT218" s="158"/>
      <c r="BAU218" s="161"/>
      <c r="BAV218" s="160"/>
      <c r="BAW218" s="159"/>
      <c r="BAX218" s="158"/>
      <c r="BAY218" s="161"/>
      <c r="BAZ218" s="160"/>
      <c r="BBA218" s="159"/>
      <c r="BBB218" s="158"/>
      <c r="BBC218" s="161"/>
      <c r="BBD218" s="160"/>
      <c r="BBE218" s="159"/>
      <c r="BBF218" s="158"/>
      <c r="BBG218" s="161"/>
      <c r="BBH218" s="160"/>
      <c r="BBI218" s="159"/>
      <c r="BBJ218" s="158"/>
      <c r="BBK218" s="161"/>
      <c r="BBL218" s="160"/>
      <c r="BBM218" s="159"/>
      <c r="BBN218" s="158"/>
      <c r="BBO218" s="161"/>
      <c r="BBP218" s="160"/>
      <c r="BBQ218" s="159"/>
      <c r="BBR218" s="158"/>
      <c r="BBS218" s="161"/>
      <c r="BBT218" s="160"/>
      <c r="BBU218" s="159"/>
      <c r="BBV218" s="158"/>
      <c r="BBW218" s="161"/>
      <c r="BBX218" s="160"/>
      <c r="BBY218" s="159"/>
      <c r="BBZ218" s="158"/>
      <c r="BCA218" s="161"/>
      <c r="BCB218" s="160"/>
      <c r="BCC218" s="159"/>
      <c r="BCD218" s="158"/>
      <c r="BCE218" s="161"/>
      <c r="BCF218" s="160"/>
      <c r="BCG218" s="159"/>
      <c r="BCH218" s="158"/>
      <c r="BCI218" s="161"/>
      <c r="BCJ218" s="160"/>
      <c r="BCK218" s="159"/>
      <c r="BCL218" s="158"/>
      <c r="BCM218" s="161"/>
      <c r="BCN218" s="160"/>
      <c r="BCO218" s="159"/>
      <c r="BCP218" s="158"/>
      <c r="BCQ218" s="161"/>
      <c r="BCR218" s="160"/>
      <c r="BCS218" s="159"/>
      <c r="BCT218" s="158"/>
      <c r="BCU218" s="161"/>
      <c r="BCV218" s="160"/>
      <c r="BCW218" s="159"/>
      <c r="BCX218" s="158"/>
      <c r="BCY218" s="161"/>
      <c r="BCZ218" s="160"/>
      <c r="BDA218" s="159"/>
      <c r="BDB218" s="158"/>
      <c r="BDC218" s="161"/>
      <c r="BDD218" s="672"/>
      <c r="BDE218" s="672"/>
      <c r="BDF218" s="672"/>
      <c r="BDG218" s="673"/>
      <c r="BDH218" s="167"/>
      <c r="BDI218" s="674"/>
      <c r="BDJ218" s="674"/>
      <c r="BDK218" s="674"/>
      <c r="BDL218" s="164"/>
      <c r="BDM218" s="160"/>
      <c r="BDN218" s="159"/>
      <c r="BDO218" s="158"/>
      <c r="BDP218" s="161"/>
      <c r="BDQ218" s="160"/>
      <c r="BDR218" s="159"/>
      <c r="BDS218" s="158"/>
      <c r="BDT218" s="161"/>
      <c r="BDU218" s="160"/>
      <c r="BDV218" s="159"/>
      <c r="BDW218" s="158"/>
      <c r="BDX218" s="161"/>
      <c r="BDY218" s="160"/>
      <c r="BDZ218" s="159"/>
      <c r="BEA218" s="158"/>
      <c r="BEB218" s="161"/>
      <c r="BEC218" s="160"/>
      <c r="BED218" s="159"/>
      <c r="BEE218" s="158"/>
      <c r="BEF218" s="161"/>
      <c r="BEG218" s="160"/>
      <c r="BEH218" s="159"/>
      <c r="BEI218" s="158"/>
      <c r="BEJ218" s="161"/>
      <c r="BEK218" s="160"/>
      <c r="BEL218" s="159"/>
      <c r="BEM218" s="158"/>
      <c r="BEN218" s="161"/>
      <c r="BEO218" s="160"/>
      <c r="BEP218" s="159"/>
      <c r="BEQ218" s="158"/>
      <c r="BER218" s="161"/>
      <c r="BES218" s="160"/>
      <c r="BET218" s="159"/>
      <c r="BEU218" s="158"/>
      <c r="BEV218" s="161"/>
      <c r="BEW218" s="160"/>
      <c r="BEX218" s="159"/>
      <c r="BEY218" s="158"/>
      <c r="BEZ218" s="161"/>
      <c r="BFA218" s="160"/>
      <c r="BFB218" s="159"/>
      <c r="BFC218" s="158"/>
      <c r="BFD218" s="161"/>
      <c r="BFE218" s="160"/>
      <c r="BFF218" s="159"/>
      <c r="BFG218" s="158"/>
      <c r="BFH218" s="161"/>
      <c r="BFI218" s="160"/>
      <c r="BFJ218" s="159"/>
      <c r="BFK218" s="158"/>
      <c r="BFL218" s="161"/>
      <c r="BFM218" s="160"/>
      <c r="BFN218" s="159"/>
      <c r="BFO218" s="158"/>
      <c r="BFP218" s="161"/>
      <c r="BFQ218" s="160"/>
      <c r="BFR218" s="159"/>
      <c r="BFS218" s="158"/>
      <c r="BFT218" s="161"/>
      <c r="BFU218" s="160"/>
      <c r="BFV218" s="159"/>
      <c r="BFW218" s="158"/>
      <c r="BFX218" s="161"/>
      <c r="BFY218" s="160"/>
      <c r="BFZ218" s="159"/>
      <c r="BGA218" s="158"/>
      <c r="BGB218" s="161"/>
      <c r="BGC218" s="160"/>
      <c r="BGD218" s="159"/>
      <c r="BGE218" s="158"/>
      <c r="BGF218" s="161"/>
      <c r="BGG218" s="160"/>
      <c r="BGH218" s="159"/>
      <c r="BGI218" s="158"/>
      <c r="BGJ218" s="161"/>
      <c r="BGK218" s="160"/>
      <c r="BGL218" s="159"/>
      <c r="BGM218" s="158"/>
      <c r="BGN218" s="161"/>
      <c r="BGO218" s="160"/>
      <c r="BGP218" s="159"/>
      <c r="BGQ218" s="158"/>
      <c r="BGR218" s="161"/>
      <c r="BGS218" s="160"/>
      <c r="BGT218" s="159"/>
      <c r="BGU218" s="158"/>
      <c r="BGV218" s="161"/>
      <c r="BGW218" s="160"/>
      <c r="BGX218" s="159"/>
      <c r="BGY218" s="158"/>
      <c r="BGZ218" s="161"/>
      <c r="BHA218" s="160"/>
      <c r="BHB218" s="159"/>
      <c r="BHC218" s="158"/>
      <c r="BHD218" s="161"/>
      <c r="BHE218" s="160"/>
      <c r="BHF218" s="159"/>
      <c r="BHG218" s="158"/>
      <c r="BHH218" s="161"/>
      <c r="BHI218" s="160"/>
      <c r="BHJ218" s="159"/>
      <c r="BHK218" s="158"/>
      <c r="BHL218" s="161"/>
      <c r="BHM218" s="160"/>
      <c r="BHN218" s="159"/>
      <c r="BHO218" s="158"/>
      <c r="BHP218" s="161"/>
      <c r="BHQ218" s="160"/>
      <c r="BHR218" s="159"/>
      <c r="BHS218" s="158"/>
      <c r="BHT218" s="161"/>
      <c r="BHU218" s="160"/>
      <c r="BHV218" s="159"/>
      <c r="BHW218" s="158"/>
      <c r="BHX218" s="161"/>
      <c r="BHY218" s="160"/>
      <c r="BHZ218" s="159"/>
      <c r="BIA218" s="158"/>
      <c r="BIB218" s="161"/>
      <c r="BIC218" s="160"/>
      <c r="BID218" s="159"/>
      <c r="BIE218" s="158"/>
      <c r="BIF218" s="161"/>
      <c r="BIG218" s="672"/>
      <c r="BIH218" s="672"/>
      <c r="BII218" s="672"/>
      <c r="BIJ218" s="673"/>
      <c r="BIK218" s="167"/>
      <c r="BIL218" s="674"/>
      <c r="BIM218" s="674"/>
      <c r="BIN218" s="674"/>
      <c r="BIO218" s="164"/>
      <c r="BIP218" s="160"/>
      <c r="BIQ218" s="159"/>
      <c r="BIR218" s="158"/>
      <c r="BIS218" s="161"/>
      <c r="BIT218" s="160"/>
      <c r="BIU218" s="159"/>
      <c r="BIV218" s="158"/>
      <c r="BIW218" s="161"/>
      <c r="BIX218" s="160"/>
      <c r="BIY218" s="159"/>
      <c r="BIZ218" s="158"/>
      <c r="BJA218" s="161"/>
      <c r="BJB218" s="160"/>
      <c r="BJC218" s="159"/>
      <c r="BJD218" s="158"/>
      <c r="BJE218" s="161"/>
      <c r="BJF218" s="160"/>
      <c r="BJG218" s="159"/>
      <c r="BJH218" s="158"/>
      <c r="BJI218" s="161"/>
      <c r="BJJ218" s="160"/>
      <c r="BJK218" s="159"/>
      <c r="BJL218" s="158"/>
      <c r="BJM218" s="161"/>
      <c r="BJN218" s="160"/>
      <c r="BJO218" s="159"/>
      <c r="BJP218" s="158"/>
      <c r="BJQ218" s="161"/>
      <c r="BJR218" s="160"/>
      <c r="BJS218" s="159"/>
      <c r="BJT218" s="158"/>
      <c r="BJU218" s="161"/>
      <c r="BJV218" s="160"/>
      <c r="BJW218" s="159"/>
      <c r="BJX218" s="158"/>
      <c r="BJY218" s="161"/>
      <c r="BJZ218" s="160"/>
      <c r="BKA218" s="159"/>
      <c r="BKB218" s="158"/>
      <c r="BKC218" s="161"/>
      <c r="BKD218" s="160"/>
      <c r="BKE218" s="159"/>
      <c r="BKF218" s="158"/>
      <c r="BKG218" s="161"/>
      <c r="BKH218" s="160"/>
      <c r="BKI218" s="159"/>
      <c r="BKJ218" s="158"/>
      <c r="BKK218" s="161"/>
      <c r="BKL218" s="160"/>
      <c r="BKM218" s="159"/>
      <c r="BKN218" s="158"/>
      <c r="BKO218" s="161"/>
      <c r="BKP218" s="160"/>
      <c r="BKQ218" s="159"/>
      <c r="BKR218" s="158"/>
      <c r="BKS218" s="161"/>
      <c r="BKT218" s="160"/>
      <c r="BKU218" s="159"/>
      <c r="BKV218" s="158"/>
      <c r="BKW218" s="161"/>
      <c r="BKX218" s="160"/>
      <c r="BKY218" s="159"/>
      <c r="BKZ218" s="158"/>
      <c r="BLA218" s="161"/>
      <c r="BLB218" s="160"/>
      <c r="BLC218" s="159"/>
      <c r="BLD218" s="158"/>
      <c r="BLE218" s="161"/>
      <c r="BLF218" s="160"/>
      <c r="BLG218" s="159"/>
      <c r="BLH218" s="158"/>
      <c r="BLI218" s="161"/>
      <c r="BLJ218" s="160"/>
      <c r="BLK218" s="159"/>
      <c r="BLL218" s="158"/>
      <c r="BLM218" s="161"/>
      <c r="BLN218" s="160"/>
      <c r="BLO218" s="159"/>
      <c r="BLP218" s="158"/>
      <c r="BLQ218" s="161"/>
      <c r="BLR218" s="160"/>
      <c r="BLS218" s="159"/>
      <c r="BLT218" s="158"/>
      <c r="BLU218" s="161"/>
      <c r="BLV218" s="160"/>
      <c r="BLW218" s="159"/>
      <c r="BLX218" s="158"/>
      <c r="BLY218" s="161"/>
      <c r="BLZ218" s="160"/>
      <c r="BMA218" s="159"/>
      <c r="BMB218" s="158"/>
      <c r="BMC218" s="161"/>
      <c r="BMD218" s="160"/>
      <c r="BME218" s="159"/>
      <c r="BMF218" s="158"/>
      <c r="BMG218" s="161"/>
      <c r="BMH218" s="160"/>
      <c r="BMI218" s="159"/>
      <c r="BMJ218" s="158"/>
      <c r="BMK218" s="161"/>
      <c r="BML218" s="160"/>
      <c r="BMM218" s="159"/>
      <c r="BMN218" s="158"/>
      <c r="BMO218" s="161"/>
      <c r="BMP218" s="160"/>
      <c r="BMQ218" s="159"/>
      <c r="BMR218" s="158"/>
      <c r="BMS218" s="161"/>
      <c r="BMT218" s="160"/>
      <c r="BMU218" s="159"/>
      <c r="BMV218" s="158"/>
      <c r="BMW218" s="161"/>
      <c r="BMX218" s="160"/>
      <c r="BMY218" s="159"/>
      <c r="BMZ218" s="158"/>
      <c r="BNA218" s="161"/>
      <c r="BNB218" s="160"/>
      <c r="BNC218" s="159"/>
      <c r="BND218" s="158"/>
      <c r="BNE218" s="161"/>
      <c r="BNF218" s="160"/>
      <c r="BNG218" s="159"/>
      <c r="BNH218" s="158"/>
      <c r="BNI218" s="161"/>
      <c r="BNJ218" s="672"/>
      <c r="BNK218" s="672"/>
      <c r="BNL218" s="672"/>
      <c r="BNM218" s="673"/>
      <c r="BNN218" s="167"/>
      <c r="BNO218" s="674"/>
      <c r="BNP218" s="674"/>
      <c r="BNQ218" s="674"/>
      <c r="BNR218" s="164"/>
      <c r="BNS218" s="160"/>
      <c r="BNT218" s="159"/>
      <c r="BNU218" s="158"/>
      <c r="BNV218" s="161"/>
      <c r="BNW218" s="160"/>
      <c r="BNX218" s="159"/>
      <c r="BNY218" s="158"/>
      <c r="BNZ218" s="161"/>
      <c r="BOA218" s="160"/>
      <c r="BOB218" s="159"/>
      <c r="BOC218" s="158"/>
      <c r="BOD218" s="161"/>
      <c r="BOE218" s="160"/>
      <c r="BOF218" s="159"/>
      <c r="BOG218" s="158"/>
      <c r="BOH218" s="161"/>
      <c r="BOI218" s="160"/>
      <c r="BOJ218" s="159"/>
      <c r="BOK218" s="158"/>
      <c r="BOL218" s="161"/>
      <c r="BOM218" s="160"/>
      <c r="BON218" s="159"/>
      <c r="BOO218" s="158"/>
      <c r="BOP218" s="161"/>
      <c r="BOQ218" s="160"/>
      <c r="BOR218" s="159"/>
      <c r="BOS218" s="158"/>
      <c r="BOT218" s="161"/>
      <c r="BOU218" s="160"/>
      <c r="BOV218" s="159"/>
      <c r="BOW218" s="158"/>
      <c r="BOX218" s="161"/>
      <c r="BOY218" s="160"/>
      <c r="BOZ218" s="159"/>
      <c r="BPA218" s="158"/>
      <c r="BPB218" s="161"/>
      <c r="BPC218" s="160"/>
      <c r="BPD218" s="159"/>
      <c r="BPE218" s="158"/>
      <c r="BPF218" s="161"/>
      <c r="BPG218" s="160"/>
      <c r="BPH218" s="159"/>
      <c r="BPI218" s="158"/>
      <c r="BPJ218" s="161"/>
      <c r="BPK218" s="160"/>
      <c r="BPL218" s="159"/>
      <c r="BPM218" s="158"/>
      <c r="BPN218" s="161"/>
      <c r="BPO218" s="160"/>
      <c r="BPP218" s="159"/>
      <c r="BPQ218" s="158"/>
      <c r="BPR218" s="161"/>
      <c r="BPS218" s="160"/>
      <c r="BPT218" s="159"/>
      <c r="BPU218" s="158"/>
      <c r="BPV218" s="161"/>
      <c r="BPW218" s="160"/>
      <c r="BPX218" s="159"/>
      <c r="BPY218" s="158"/>
      <c r="BPZ218" s="161"/>
      <c r="BQA218" s="160"/>
      <c r="BQB218" s="159"/>
      <c r="BQC218" s="158"/>
      <c r="BQD218" s="161"/>
      <c r="BQE218" s="160"/>
      <c r="BQF218" s="159"/>
      <c r="BQG218" s="158"/>
      <c r="BQH218" s="161"/>
      <c r="BQI218" s="160"/>
      <c r="BQJ218" s="159"/>
      <c r="BQK218" s="158"/>
      <c r="BQL218" s="161"/>
      <c r="BQM218" s="160"/>
      <c r="BQN218" s="159"/>
      <c r="BQO218" s="158"/>
      <c r="BQP218" s="161"/>
      <c r="BQQ218" s="160"/>
      <c r="BQR218" s="159"/>
      <c r="BQS218" s="158"/>
      <c r="BQT218" s="161"/>
      <c r="BQU218" s="160"/>
      <c r="BQV218" s="159"/>
      <c r="BQW218" s="158"/>
      <c r="BQX218" s="161"/>
      <c r="BQY218" s="160"/>
      <c r="BQZ218" s="159"/>
      <c r="BRA218" s="158"/>
      <c r="BRB218" s="161"/>
      <c r="BRC218" s="160"/>
      <c r="BRD218" s="159"/>
      <c r="BRE218" s="158"/>
      <c r="BRF218" s="161"/>
      <c r="BRG218" s="160"/>
      <c r="BRH218" s="159"/>
      <c r="BRI218" s="158"/>
      <c r="BRJ218" s="161"/>
      <c r="BRK218" s="160"/>
      <c r="BRL218" s="159"/>
      <c r="BRM218" s="158"/>
      <c r="BRN218" s="161"/>
      <c r="BRO218" s="160"/>
      <c r="BRP218" s="159"/>
      <c r="BRQ218" s="158"/>
      <c r="BRR218" s="161"/>
      <c r="BRS218" s="160"/>
      <c r="BRT218" s="159"/>
      <c r="BRU218" s="158"/>
      <c r="BRV218" s="161"/>
      <c r="BRW218" s="160"/>
      <c r="BRX218" s="159"/>
      <c r="BRY218" s="158"/>
      <c r="BRZ218" s="161"/>
      <c r="BSA218" s="160"/>
      <c r="BSB218" s="159"/>
      <c r="BSC218" s="158"/>
      <c r="BSD218" s="161"/>
      <c r="BSE218" s="160"/>
      <c r="BSF218" s="159"/>
      <c r="BSG218" s="158"/>
      <c r="BSH218" s="161"/>
      <c r="BSI218" s="160"/>
      <c r="BSJ218" s="159"/>
      <c r="BSK218" s="158"/>
      <c r="BSL218" s="161"/>
      <c r="BSM218" s="672"/>
      <c r="BSN218" s="672"/>
      <c r="BSO218" s="672"/>
      <c r="BSP218" s="673"/>
      <c r="BSQ218" s="167"/>
      <c r="BSR218" s="674"/>
      <c r="BSS218" s="674"/>
      <c r="BST218" s="674"/>
      <c r="BSU218" s="164"/>
      <c r="BSV218" s="160"/>
      <c r="BSW218" s="159"/>
      <c r="BSX218" s="158"/>
      <c r="BSY218" s="161"/>
      <c r="BSZ218" s="160"/>
      <c r="BTA218" s="159"/>
      <c r="BTB218" s="158"/>
      <c r="BTC218" s="161"/>
      <c r="BTD218" s="160"/>
      <c r="BTE218" s="159"/>
      <c r="BTF218" s="158"/>
      <c r="BTG218" s="161"/>
      <c r="BTH218" s="160"/>
      <c r="BTI218" s="159"/>
      <c r="BTJ218" s="158"/>
      <c r="BTK218" s="161"/>
      <c r="BTL218" s="160"/>
      <c r="BTM218" s="159"/>
      <c r="BTN218" s="158"/>
      <c r="BTO218" s="161"/>
      <c r="BTP218" s="160"/>
      <c r="BTQ218" s="159"/>
      <c r="BTR218" s="158"/>
      <c r="BTS218" s="161"/>
      <c r="BTT218" s="160"/>
      <c r="BTU218" s="159"/>
      <c r="BTV218" s="158"/>
      <c r="BTW218" s="161"/>
      <c r="BTX218" s="160"/>
      <c r="BTY218" s="159"/>
      <c r="BTZ218" s="158"/>
      <c r="BUA218" s="161"/>
      <c r="BUB218" s="160"/>
      <c r="BUC218" s="159"/>
      <c r="BUD218" s="158"/>
      <c r="BUE218" s="161"/>
      <c r="BUF218" s="160"/>
      <c r="BUG218" s="159"/>
      <c r="BUH218" s="158"/>
      <c r="BUI218" s="161"/>
      <c r="BUJ218" s="160"/>
      <c r="BUK218" s="159"/>
      <c r="BUL218" s="158"/>
      <c r="BUM218" s="161"/>
      <c r="BUN218" s="160"/>
      <c r="BUO218" s="159"/>
      <c r="BUP218" s="158"/>
      <c r="BUQ218" s="161"/>
      <c r="BUR218" s="160"/>
      <c r="BUS218" s="159"/>
      <c r="BUT218" s="158"/>
      <c r="BUU218" s="161"/>
      <c r="BUV218" s="160"/>
      <c r="BUW218" s="159"/>
      <c r="BUX218" s="158"/>
      <c r="BUY218" s="161"/>
      <c r="BUZ218" s="160"/>
      <c r="BVA218" s="159"/>
      <c r="BVB218" s="158"/>
      <c r="BVC218" s="161"/>
      <c r="BVD218" s="160"/>
      <c r="BVE218" s="159"/>
      <c r="BVF218" s="158"/>
      <c r="BVG218" s="161"/>
      <c r="BVH218" s="160"/>
      <c r="BVI218" s="159"/>
      <c r="BVJ218" s="158"/>
      <c r="BVK218" s="161"/>
      <c r="BVL218" s="160"/>
      <c r="BVM218" s="159"/>
      <c r="BVN218" s="158"/>
      <c r="BVO218" s="161"/>
      <c r="BVP218" s="160"/>
      <c r="BVQ218" s="159"/>
      <c r="BVR218" s="158"/>
      <c r="BVS218" s="161"/>
      <c r="BVT218" s="160"/>
      <c r="BVU218" s="159"/>
      <c r="BVV218" s="158"/>
      <c r="BVW218" s="161"/>
      <c r="BVX218" s="160"/>
      <c r="BVY218" s="159"/>
      <c r="BVZ218" s="158"/>
      <c r="BWA218" s="161"/>
      <c r="BWB218" s="160"/>
      <c r="BWC218" s="159"/>
      <c r="BWD218" s="158"/>
      <c r="BWE218" s="161"/>
      <c r="BWF218" s="160"/>
      <c r="BWG218" s="159"/>
      <c r="BWH218" s="158"/>
      <c r="BWI218" s="161"/>
      <c r="BWJ218" s="160"/>
      <c r="BWK218" s="159"/>
      <c r="BWL218" s="158"/>
      <c r="BWM218" s="161"/>
      <c r="BWN218" s="160"/>
      <c r="BWO218" s="159"/>
      <c r="BWP218" s="158"/>
      <c r="BWQ218" s="161"/>
      <c r="BWR218" s="160"/>
      <c r="BWS218" s="159"/>
      <c r="BWT218" s="158"/>
      <c r="BWU218" s="161"/>
      <c r="BWV218" s="160"/>
      <c r="BWW218" s="159"/>
      <c r="BWX218" s="158"/>
      <c r="BWY218" s="161"/>
      <c r="BWZ218" s="160"/>
      <c r="BXA218" s="159"/>
      <c r="BXB218" s="158"/>
      <c r="BXC218" s="161"/>
      <c r="BXD218" s="160"/>
      <c r="BXE218" s="159"/>
      <c r="BXF218" s="158"/>
      <c r="BXG218" s="161"/>
      <c r="BXH218" s="160"/>
      <c r="BXI218" s="159"/>
      <c r="BXJ218" s="158"/>
      <c r="BXK218" s="161"/>
      <c r="BXL218" s="160"/>
      <c r="BXM218" s="159"/>
      <c r="BXN218" s="158"/>
      <c r="BXO218" s="161"/>
      <c r="BXP218" s="672"/>
      <c r="BXQ218" s="672"/>
      <c r="BXR218" s="672"/>
      <c r="BXS218" s="673"/>
      <c r="BXT218" s="167"/>
      <c r="BXU218" s="674"/>
      <c r="BXV218" s="674"/>
      <c r="BXW218" s="674"/>
      <c r="BXX218" s="164"/>
      <c r="BXY218" s="160"/>
      <c r="BXZ218" s="159"/>
      <c r="BYA218" s="158"/>
      <c r="BYB218" s="161"/>
      <c r="BYC218" s="160"/>
      <c r="BYD218" s="159"/>
      <c r="BYE218" s="158"/>
      <c r="BYF218" s="161"/>
      <c r="BYG218" s="160"/>
      <c r="BYH218" s="159"/>
      <c r="BYI218" s="158"/>
      <c r="BYJ218" s="161"/>
      <c r="BYK218" s="160"/>
      <c r="BYL218" s="159"/>
      <c r="BYM218" s="158"/>
      <c r="BYN218" s="161"/>
      <c r="BYO218" s="160"/>
      <c r="BYP218" s="159"/>
      <c r="BYQ218" s="158"/>
      <c r="BYR218" s="161"/>
      <c r="BYS218" s="160"/>
      <c r="BYT218" s="159"/>
      <c r="BYU218" s="158"/>
      <c r="BYV218" s="161"/>
      <c r="BYW218" s="160"/>
      <c r="BYX218" s="159"/>
      <c r="BYY218" s="158"/>
      <c r="BYZ218" s="161"/>
      <c r="BZA218" s="160"/>
      <c r="BZB218" s="159"/>
      <c r="BZC218" s="158"/>
      <c r="BZD218" s="161"/>
      <c r="BZE218" s="160"/>
      <c r="BZF218" s="159"/>
      <c r="BZG218" s="158"/>
      <c r="BZH218" s="161"/>
      <c r="BZI218" s="160"/>
      <c r="BZJ218" s="159"/>
      <c r="BZK218" s="158"/>
      <c r="BZL218" s="161"/>
      <c r="BZM218" s="160"/>
      <c r="BZN218" s="159"/>
      <c r="BZO218" s="158"/>
      <c r="BZP218" s="161"/>
      <c r="BZQ218" s="160"/>
      <c r="BZR218" s="159"/>
      <c r="BZS218" s="158"/>
      <c r="BZT218" s="161"/>
      <c r="BZU218" s="160"/>
      <c r="BZV218" s="159"/>
      <c r="BZW218" s="158"/>
      <c r="BZX218" s="161"/>
      <c r="BZY218" s="160"/>
      <c r="BZZ218" s="159"/>
      <c r="CAA218" s="158"/>
      <c r="CAB218" s="161"/>
      <c r="CAC218" s="160"/>
      <c r="CAD218" s="159"/>
      <c r="CAE218" s="158"/>
      <c r="CAF218" s="161"/>
      <c r="CAG218" s="160"/>
      <c r="CAH218" s="159"/>
      <c r="CAI218" s="158"/>
      <c r="CAJ218" s="161"/>
      <c r="CAK218" s="160"/>
      <c r="CAL218" s="159"/>
      <c r="CAM218" s="158"/>
      <c r="CAN218" s="161"/>
      <c r="CAO218" s="160"/>
      <c r="CAP218" s="159"/>
      <c r="CAQ218" s="158"/>
      <c r="CAR218" s="161"/>
      <c r="CAS218" s="160"/>
      <c r="CAT218" s="159"/>
      <c r="CAU218" s="158"/>
      <c r="CAV218" s="161"/>
      <c r="CAW218" s="160"/>
      <c r="CAX218" s="159"/>
      <c r="CAY218" s="158"/>
      <c r="CAZ218" s="161"/>
      <c r="CBA218" s="160"/>
      <c r="CBB218" s="159"/>
      <c r="CBC218" s="158"/>
      <c r="CBD218" s="161"/>
      <c r="CBE218" s="160"/>
      <c r="CBF218" s="159"/>
      <c r="CBG218" s="158"/>
      <c r="CBH218" s="161"/>
      <c r="CBI218" s="160"/>
      <c r="CBJ218" s="159"/>
      <c r="CBK218" s="158"/>
      <c r="CBL218" s="161"/>
      <c r="CBM218" s="160"/>
      <c r="CBN218" s="159"/>
      <c r="CBO218" s="158"/>
      <c r="CBP218" s="161"/>
      <c r="CBQ218" s="160"/>
      <c r="CBR218" s="159"/>
      <c r="CBS218" s="158"/>
      <c r="CBT218" s="161"/>
      <c r="CBU218" s="160"/>
      <c r="CBV218" s="159"/>
      <c r="CBW218" s="158"/>
      <c r="CBX218" s="161"/>
      <c r="CBY218" s="160"/>
      <c r="CBZ218" s="159"/>
      <c r="CCA218" s="158"/>
      <c r="CCB218" s="161"/>
      <c r="CCC218" s="160"/>
      <c r="CCD218" s="159"/>
      <c r="CCE218" s="158"/>
      <c r="CCF218" s="161"/>
      <c r="CCG218" s="160"/>
      <c r="CCH218" s="159"/>
      <c r="CCI218" s="158"/>
      <c r="CCJ218" s="161"/>
      <c r="CCK218" s="160"/>
      <c r="CCL218" s="159"/>
      <c r="CCM218" s="158"/>
      <c r="CCN218" s="161"/>
      <c r="CCO218" s="160"/>
      <c r="CCP218" s="159"/>
      <c r="CCQ218" s="158"/>
      <c r="CCR218" s="161"/>
      <c r="CCS218" s="672"/>
      <c r="CCT218" s="672"/>
      <c r="CCU218" s="672"/>
      <c r="CCV218" s="673"/>
      <c r="CCW218" s="167"/>
      <c r="CCX218" s="674"/>
      <c r="CCY218" s="674"/>
      <c r="CCZ218" s="674"/>
      <c r="CDA218" s="164"/>
      <c r="CDB218" s="160"/>
      <c r="CDC218" s="159"/>
      <c r="CDD218" s="158"/>
      <c r="CDE218" s="161"/>
      <c r="CDF218" s="160"/>
      <c r="CDG218" s="159"/>
      <c r="CDH218" s="158"/>
      <c r="CDI218" s="161"/>
      <c r="CDJ218" s="160"/>
      <c r="CDK218" s="159"/>
      <c r="CDL218" s="158"/>
      <c r="CDM218" s="161"/>
      <c r="CDN218" s="160"/>
      <c r="CDO218" s="159"/>
      <c r="CDP218" s="158"/>
      <c r="CDQ218" s="161"/>
      <c r="CDR218" s="160"/>
      <c r="CDS218" s="159"/>
      <c r="CDT218" s="158"/>
      <c r="CDU218" s="161"/>
      <c r="CDV218" s="160"/>
      <c r="CDW218" s="159"/>
      <c r="CDX218" s="158"/>
      <c r="CDY218" s="161"/>
      <c r="CDZ218" s="160"/>
      <c r="CEA218" s="159"/>
      <c r="CEB218" s="158"/>
      <c r="CEC218" s="161"/>
      <c r="CED218" s="160"/>
      <c r="CEE218" s="159"/>
      <c r="CEF218" s="158"/>
      <c r="CEG218" s="161"/>
      <c r="CEH218" s="160"/>
      <c r="CEI218" s="159"/>
      <c r="CEJ218" s="158"/>
      <c r="CEK218" s="161"/>
      <c r="CEL218" s="160"/>
      <c r="CEM218" s="159"/>
      <c r="CEN218" s="158"/>
      <c r="CEO218" s="161"/>
      <c r="CEP218" s="160"/>
      <c r="CEQ218" s="159"/>
      <c r="CER218" s="158"/>
      <c r="CES218" s="161"/>
      <c r="CET218" s="160"/>
      <c r="CEU218" s="159"/>
      <c r="CEV218" s="158"/>
      <c r="CEW218" s="161"/>
      <c r="CEX218" s="160"/>
      <c r="CEY218" s="159"/>
      <c r="CEZ218" s="158"/>
      <c r="CFA218" s="161"/>
      <c r="CFB218" s="160"/>
      <c r="CFC218" s="159"/>
      <c r="CFD218" s="158"/>
      <c r="CFE218" s="161"/>
      <c r="CFF218" s="160"/>
      <c r="CFG218" s="159"/>
      <c r="CFH218" s="158"/>
      <c r="CFI218" s="161"/>
      <c r="CFJ218" s="160"/>
      <c r="CFK218" s="159"/>
      <c r="CFL218" s="158"/>
      <c r="CFM218" s="161"/>
      <c r="CFN218" s="160"/>
      <c r="CFO218" s="159"/>
      <c r="CFP218" s="158"/>
      <c r="CFQ218" s="161"/>
      <c r="CFR218" s="160"/>
      <c r="CFS218" s="159"/>
      <c r="CFT218" s="158"/>
      <c r="CFU218" s="161"/>
      <c r="CFV218" s="160"/>
      <c r="CFW218" s="159"/>
      <c r="CFX218" s="158"/>
      <c r="CFY218" s="161"/>
      <c r="CFZ218" s="160"/>
      <c r="CGA218" s="159"/>
      <c r="CGB218" s="158"/>
      <c r="CGC218" s="161"/>
      <c r="CGD218" s="160"/>
      <c r="CGE218" s="159"/>
      <c r="CGF218" s="158"/>
      <c r="CGG218" s="161"/>
      <c r="CGH218" s="160"/>
      <c r="CGI218" s="159"/>
      <c r="CGJ218" s="158"/>
      <c r="CGK218" s="161"/>
      <c r="CGL218" s="160"/>
      <c r="CGM218" s="159"/>
      <c r="CGN218" s="158"/>
      <c r="CGO218" s="161"/>
      <c r="CGP218" s="160"/>
      <c r="CGQ218" s="159"/>
      <c r="CGR218" s="158"/>
      <c r="CGS218" s="161"/>
      <c r="CGT218" s="160"/>
      <c r="CGU218" s="159"/>
      <c r="CGV218" s="158"/>
      <c r="CGW218" s="161"/>
      <c r="CGX218" s="160"/>
      <c r="CGY218" s="159"/>
      <c r="CGZ218" s="158"/>
      <c r="CHA218" s="161"/>
      <c r="CHB218" s="160"/>
      <c r="CHC218" s="159"/>
      <c r="CHD218" s="158"/>
      <c r="CHE218" s="161"/>
      <c r="CHF218" s="160"/>
      <c r="CHG218" s="159"/>
      <c r="CHH218" s="158"/>
      <c r="CHI218" s="161"/>
      <c r="CHJ218" s="160"/>
      <c r="CHK218" s="159"/>
      <c r="CHL218" s="158"/>
      <c r="CHM218" s="161"/>
      <c r="CHN218" s="160"/>
      <c r="CHO218" s="159"/>
      <c r="CHP218" s="158"/>
      <c r="CHQ218" s="161"/>
      <c r="CHR218" s="160"/>
      <c r="CHS218" s="159"/>
      <c r="CHT218" s="158"/>
      <c r="CHU218" s="161"/>
      <c r="CHV218" s="672"/>
      <c r="CHW218" s="672"/>
      <c r="CHX218" s="672"/>
      <c r="CHY218" s="673"/>
      <c r="CHZ218" s="167"/>
      <c r="CIA218" s="674"/>
      <c r="CIB218" s="674"/>
      <c r="CIC218" s="674"/>
      <c r="CID218" s="164"/>
      <c r="CIE218" s="160"/>
      <c r="CIF218" s="159"/>
      <c r="CIG218" s="158"/>
      <c r="CIH218" s="161"/>
      <c r="CII218" s="160"/>
      <c r="CIJ218" s="159"/>
      <c r="CIK218" s="158"/>
      <c r="CIL218" s="161"/>
      <c r="CIM218" s="160"/>
      <c r="CIN218" s="159"/>
      <c r="CIO218" s="158"/>
      <c r="CIP218" s="161"/>
      <c r="CIQ218" s="160"/>
      <c r="CIR218" s="159"/>
      <c r="CIS218" s="158"/>
      <c r="CIT218" s="161"/>
      <c r="CIU218" s="160"/>
      <c r="CIV218" s="159"/>
      <c r="CIW218" s="158"/>
      <c r="CIX218" s="161"/>
      <c r="CIY218" s="160"/>
      <c r="CIZ218" s="159"/>
      <c r="CJA218" s="158"/>
      <c r="CJB218" s="161"/>
      <c r="CJC218" s="160"/>
      <c r="CJD218" s="159"/>
      <c r="CJE218" s="158"/>
      <c r="CJF218" s="161"/>
      <c r="CJG218" s="160"/>
      <c r="CJH218" s="159"/>
      <c r="CJI218" s="158"/>
      <c r="CJJ218" s="161"/>
      <c r="CJK218" s="160"/>
      <c r="CJL218" s="159"/>
      <c r="CJM218" s="158"/>
      <c r="CJN218" s="161"/>
      <c r="CJO218" s="160"/>
      <c r="CJP218" s="159"/>
      <c r="CJQ218" s="158"/>
      <c r="CJR218" s="161"/>
      <c r="CJS218" s="160"/>
      <c r="CJT218" s="159"/>
      <c r="CJU218" s="158"/>
      <c r="CJV218" s="161"/>
      <c r="CJW218" s="160"/>
      <c r="CJX218" s="159"/>
      <c r="CJY218" s="158"/>
      <c r="CJZ218" s="161"/>
      <c r="CKA218" s="160"/>
      <c r="CKB218" s="159"/>
      <c r="CKC218" s="158"/>
      <c r="CKD218" s="161"/>
      <c r="CKE218" s="160"/>
      <c r="CKF218" s="159"/>
      <c r="CKG218" s="158"/>
      <c r="CKH218" s="161"/>
      <c r="CKI218" s="160"/>
      <c r="CKJ218" s="159"/>
      <c r="CKK218" s="158"/>
      <c r="CKL218" s="161"/>
      <c r="CKM218" s="160"/>
      <c r="CKN218" s="159"/>
      <c r="CKO218" s="158"/>
      <c r="CKP218" s="161"/>
      <c r="CKQ218" s="160"/>
      <c r="CKR218" s="159"/>
      <c r="CKS218" s="158"/>
      <c r="CKT218" s="161"/>
      <c r="CKU218" s="160"/>
      <c r="CKV218" s="159"/>
      <c r="CKW218" s="158"/>
      <c r="CKX218" s="161"/>
      <c r="CKY218" s="160"/>
      <c r="CKZ218" s="159"/>
      <c r="CLA218" s="158"/>
      <c r="CLB218" s="161"/>
      <c r="CLC218" s="160"/>
      <c r="CLD218" s="159"/>
      <c r="CLE218" s="158"/>
      <c r="CLF218" s="161"/>
      <c r="CLG218" s="160"/>
      <c r="CLH218" s="159"/>
      <c r="CLI218" s="158"/>
      <c r="CLJ218" s="161"/>
      <c r="CLK218" s="160"/>
      <c r="CLL218" s="159"/>
      <c r="CLM218" s="158"/>
      <c r="CLN218" s="161"/>
      <c r="CLO218" s="160"/>
      <c r="CLP218" s="159"/>
      <c r="CLQ218" s="158"/>
      <c r="CLR218" s="161"/>
      <c r="CLS218" s="160"/>
      <c r="CLT218" s="159"/>
      <c r="CLU218" s="158"/>
      <c r="CLV218" s="161"/>
      <c r="CLW218" s="160"/>
      <c r="CLX218" s="159"/>
      <c r="CLY218" s="158"/>
      <c r="CLZ218" s="161"/>
      <c r="CMA218" s="160"/>
      <c r="CMB218" s="159"/>
      <c r="CMC218" s="158"/>
      <c r="CMD218" s="161"/>
      <c r="CME218" s="160"/>
      <c r="CMF218" s="159"/>
      <c r="CMG218" s="158"/>
      <c r="CMH218" s="161"/>
      <c r="CMI218" s="160"/>
      <c r="CMJ218" s="159"/>
      <c r="CMK218" s="158"/>
      <c r="CML218" s="161"/>
      <c r="CMM218" s="160"/>
      <c r="CMN218" s="159"/>
      <c r="CMO218" s="158"/>
      <c r="CMP218" s="161"/>
      <c r="CMQ218" s="160"/>
      <c r="CMR218" s="159"/>
      <c r="CMS218" s="158"/>
      <c r="CMT218" s="161"/>
      <c r="CMU218" s="160"/>
      <c r="CMV218" s="159"/>
      <c r="CMW218" s="158"/>
      <c r="CMX218" s="161"/>
      <c r="CMY218" s="672"/>
      <c r="CMZ218" s="672"/>
      <c r="CNA218" s="672"/>
      <c r="CNB218" s="673"/>
      <c r="CNC218" s="167"/>
      <c r="CND218" s="674"/>
      <c r="CNE218" s="674"/>
      <c r="CNF218" s="674"/>
      <c r="CNG218" s="164"/>
      <c r="CNH218" s="160"/>
      <c r="CNI218" s="159"/>
      <c r="CNJ218" s="158"/>
      <c r="CNK218" s="161"/>
      <c r="CNL218" s="160"/>
      <c r="CNM218" s="159"/>
      <c r="CNN218" s="158"/>
      <c r="CNO218" s="161"/>
      <c r="CNP218" s="160"/>
      <c r="CNQ218" s="159"/>
      <c r="CNR218" s="158"/>
      <c r="CNS218" s="161"/>
      <c r="CNT218" s="160"/>
      <c r="CNU218" s="159"/>
      <c r="CNV218" s="158"/>
      <c r="CNW218" s="161"/>
      <c r="CNX218" s="160"/>
      <c r="CNY218" s="159"/>
      <c r="CNZ218" s="158"/>
      <c r="COA218" s="161"/>
      <c r="COB218" s="160"/>
      <c r="COC218" s="159"/>
      <c r="COD218" s="158"/>
      <c r="COE218" s="161"/>
      <c r="COF218" s="160"/>
      <c r="COG218" s="159"/>
      <c r="COH218" s="158"/>
      <c r="COI218" s="161"/>
      <c r="COJ218" s="160"/>
      <c r="COK218" s="159"/>
      <c r="COL218" s="158"/>
      <c r="COM218" s="161"/>
      <c r="CON218" s="160"/>
      <c r="COO218" s="159"/>
      <c r="COP218" s="158"/>
      <c r="COQ218" s="161"/>
      <c r="COR218" s="160"/>
      <c r="COS218" s="159"/>
      <c r="COT218" s="158"/>
      <c r="COU218" s="161"/>
      <c r="COV218" s="160"/>
      <c r="COW218" s="159"/>
      <c r="COX218" s="158"/>
      <c r="COY218" s="161"/>
      <c r="COZ218" s="160"/>
      <c r="CPA218" s="159"/>
      <c r="CPB218" s="158"/>
      <c r="CPC218" s="161"/>
      <c r="CPD218" s="160"/>
      <c r="CPE218" s="159"/>
      <c r="CPF218" s="158"/>
      <c r="CPG218" s="161"/>
      <c r="CPH218" s="160"/>
      <c r="CPI218" s="159"/>
      <c r="CPJ218" s="158"/>
      <c r="CPK218" s="161"/>
      <c r="CPL218" s="160"/>
      <c r="CPM218" s="159"/>
      <c r="CPN218" s="158"/>
      <c r="CPO218" s="161"/>
      <c r="CPP218" s="160"/>
      <c r="CPQ218" s="159"/>
      <c r="CPR218" s="158"/>
      <c r="CPS218" s="161"/>
      <c r="CPT218" s="160"/>
      <c r="CPU218" s="159"/>
      <c r="CPV218" s="158"/>
      <c r="CPW218" s="161"/>
      <c r="CPX218" s="160"/>
      <c r="CPY218" s="159"/>
      <c r="CPZ218" s="158"/>
      <c r="CQA218" s="161"/>
      <c r="CQB218" s="160"/>
      <c r="CQC218" s="159"/>
      <c r="CQD218" s="158"/>
      <c r="CQE218" s="161"/>
      <c r="CQF218" s="160"/>
      <c r="CQG218" s="159"/>
      <c r="CQH218" s="158"/>
      <c r="CQI218" s="161"/>
      <c r="CQJ218" s="160"/>
      <c r="CQK218" s="159"/>
      <c r="CQL218" s="158"/>
      <c r="CQM218" s="161"/>
      <c r="CQN218" s="160"/>
      <c r="CQO218" s="159"/>
      <c r="CQP218" s="158"/>
      <c r="CQQ218" s="161"/>
      <c r="CQR218" s="160"/>
      <c r="CQS218" s="159"/>
      <c r="CQT218" s="158"/>
      <c r="CQU218" s="161"/>
      <c r="CQV218" s="160"/>
      <c r="CQW218" s="159"/>
      <c r="CQX218" s="158"/>
      <c r="CQY218" s="161"/>
      <c r="CQZ218" s="160"/>
      <c r="CRA218" s="159"/>
      <c r="CRB218" s="158"/>
      <c r="CRC218" s="161"/>
      <c r="CRD218" s="160"/>
      <c r="CRE218" s="159"/>
      <c r="CRF218" s="158"/>
      <c r="CRG218" s="161"/>
      <c r="CRH218" s="160"/>
      <c r="CRI218" s="159"/>
      <c r="CRJ218" s="158"/>
      <c r="CRK218" s="161"/>
      <c r="CRL218" s="160"/>
      <c r="CRM218" s="159"/>
      <c r="CRN218" s="158"/>
      <c r="CRO218" s="161"/>
      <c r="CRP218" s="160"/>
      <c r="CRQ218" s="159"/>
      <c r="CRR218" s="158"/>
      <c r="CRS218" s="161"/>
      <c r="CRT218" s="160"/>
      <c r="CRU218" s="159"/>
      <c r="CRV218" s="158"/>
      <c r="CRW218" s="161"/>
      <c r="CRX218" s="160"/>
      <c r="CRY218" s="159"/>
      <c r="CRZ218" s="158"/>
      <c r="CSA218" s="161"/>
      <c r="CSB218" s="672"/>
      <c r="CSC218" s="672"/>
      <c r="CSD218" s="672"/>
      <c r="CSE218" s="673"/>
      <c r="CSF218" s="167"/>
      <c r="CSG218" s="674"/>
      <c r="CSH218" s="674"/>
      <c r="CSI218" s="674"/>
      <c r="CSJ218" s="164"/>
      <c r="CSK218" s="160"/>
      <c r="CSL218" s="159"/>
      <c r="CSM218" s="158"/>
      <c r="CSN218" s="161"/>
      <c r="CSO218" s="160"/>
      <c r="CSP218" s="159"/>
      <c r="CSQ218" s="158"/>
      <c r="CSR218" s="161"/>
      <c r="CSS218" s="160"/>
      <c r="CST218" s="159"/>
      <c r="CSU218" s="158"/>
      <c r="CSV218" s="161"/>
      <c r="CSW218" s="160"/>
      <c r="CSX218" s="159"/>
      <c r="CSY218" s="158"/>
      <c r="CSZ218" s="161"/>
      <c r="CTA218" s="160"/>
      <c r="CTB218" s="159"/>
      <c r="CTC218" s="158"/>
      <c r="CTD218" s="161"/>
      <c r="CTE218" s="160"/>
      <c r="CTF218" s="159"/>
      <c r="CTG218" s="158"/>
      <c r="CTH218" s="161"/>
      <c r="CTI218" s="160"/>
      <c r="CTJ218" s="159"/>
      <c r="CTK218" s="158"/>
      <c r="CTL218" s="161"/>
      <c r="CTM218" s="160"/>
      <c r="CTN218" s="159"/>
      <c r="CTO218" s="158"/>
      <c r="CTP218" s="161"/>
      <c r="CTQ218" s="160"/>
      <c r="CTR218" s="159"/>
      <c r="CTS218" s="158"/>
      <c r="CTT218" s="161"/>
      <c r="CTU218" s="160"/>
      <c r="CTV218" s="159"/>
      <c r="CTW218" s="158"/>
      <c r="CTX218" s="161"/>
      <c r="CTY218" s="160"/>
      <c r="CTZ218" s="159"/>
      <c r="CUA218" s="158"/>
      <c r="CUB218" s="161"/>
      <c r="CUC218" s="160"/>
      <c r="CUD218" s="159"/>
      <c r="CUE218" s="158"/>
      <c r="CUF218" s="161"/>
      <c r="CUG218" s="160"/>
      <c r="CUH218" s="159"/>
      <c r="CUI218" s="158"/>
      <c r="CUJ218" s="161"/>
      <c r="CUK218" s="160"/>
      <c r="CUL218" s="159"/>
      <c r="CUM218" s="158"/>
      <c r="CUN218" s="161"/>
      <c r="CUO218" s="160"/>
      <c r="CUP218" s="159"/>
      <c r="CUQ218" s="158"/>
      <c r="CUR218" s="161"/>
      <c r="CUS218" s="160"/>
      <c r="CUT218" s="159"/>
      <c r="CUU218" s="158"/>
      <c r="CUV218" s="161"/>
      <c r="CUW218" s="160"/>
      <c r="CUX218" s="159"/>
      <c r="CUY218" s="158"/>
      <c r="CUZ218" s="161"/>
      <c r="CVA218" s="160"/>
      <c r="CVB218" s="159"/>
      <c r="CVC218" s="158"/>
      <c r="CVD218" s="161"/>
      <c r="CVE218" s="160"/>
      <c r="CVF218" s="159"/>
      <c r="CVG218" s="158"/>
      <c r="CVH218" s="161"/>
      <c r="CVI218" s="160"/>
      <c r="CVJ218" s="159"/>
      <c r="CVK218" s="158"/>
      <c r="CVL218" s="161"/>
      <c r="CVM218" s="160"/>
      <c r="CVN218" s="159"/>
      <c r="CVO218" s="158"/>
      <c r="CVP218" s="161"/>
      <c r="CVQ218" s="160"/>
      <c r="CVR218" s="159"/>
      <c r="CVS218" s="158"/>
      <c r="CVT218" s="161"/>
      <c r="CVU218" s="160"/>
      <c r="CVV218" s="159"/>
      <c r="CVW218" s="158"/>
      <c r="CVX218" s="161"/>
      <c r="CVY218" s="160"/>
      <c r="CVZ218" s="159"/>
      <c r="CWA218" s="158"/>
      <c r="CWB218" s="161"/>
      <c r="CWC218" s="160"/>
      <c r="CWD218" s="159"/>
      <c r="CWE218" s="158"/>
      <c r="CWF218" s="161"/>
      <c r="CWG218" s="160"/>
      <c r="CWH218" s="159"/>
      <c r="CWI218" s="158"/>
      <c r="CWJ218" s="161"/>
      <c r="CWK218" s="160"/>
      <c r="CWL218" s="159"/>
      <c r="CWM218" s="158"/>
      <c r="CWN218" s="161"/>
      <c r="CWO218" s="160"/>
      <c r="CWP218" s="159"/>
      <c r="CWQ218" s="158"/>
      <c r="CWR218" s="161"/>
      <c r="CWS218" s="160"/>
      <c r="CWT218" s="159"/>
      <c r="CWU218" s="158"/>
      <c r="CWV218" s="161"/>
      <c r="CWW218" s="160"/>
      <c r="CWX218" s="159"/>
      <c r="CWY218" s="158"/>
      <c r="CWZ218" s="161"/>
      <c r="CXA218" s="160"/>
      <c r="CXB218" s="159"/>
      <c r="CXC218" s="158"/>
      <c r="CXD218" s="161"/>
      <c r="CXE218" s="672"/>
      <c r="CXF218" s="672"/>
      <c r="CXG218" s="672"/>
      <c r="CXH218" s="673"/>
      <c r="CXI218" s="167"/>
      <c r="CXJ218" s="674"/>
      <c r="CXK218" s="674"/>
      <c r="CXL218" s="674"/>
      <c r="CXM218" s="164"/>
      <c r="CXN218" s="160"/>
      <c r="CXO218" s="159"/>
      <c r="CXP218" s="158"/>
      <c r="CXQ218" s="161"/>
      <c r="CXR218" s="160"/>
      <c r="CXS218" s="159"/>
      <c r="CXT218" s="158"/>
      <c r="CXU218" s="161"/>
      <c r="CXV218" s="160"/>
      <c r="CXW218" s="159"/>
      <c r="CXX218" s="158"/>
      <c r="CXY218" s="161"/>
      <c r="CXZ218" s="160"/>
      <c r="CYA218" s="159"/>
      <c r="CYB218" s="158"/>
      <c r="CYC218" s="161"/>
      <c r="CYD218" s="160"/>
      <c r="CYE218" s="159"/>
      <c r="CYF218" s="158"/>
      <c r="CYG218" s="161"/>
      <c r="CYH218" s="160"/>
      <c r="CYI218" s="159"/>
      <c r="CYJ218" s="158"/>
      <c r="CYK218" s="161"/>
      <c r="CYL218" s="160"/>
      <c r="CYM218" s="159"/>
      <c r="CYN218" s="158"/>
      <c r="CYO218" s="161"/>
      <c r="CYP218" s="160"/>
      <c r="CYQ218" s="159"/>
      <c r="CYR218" s="158"/>
      <c r="CYS218" s="161"/>
      <c r="CYT218" s="160"/>
      <c r="CYU218" s="159"/>
      <c r="CYV218" s="158"/>
      <c r="CYW218" s="161"/>
      <c r="CYX218" s="160"/>
      <c r="CYY218" s="159"/>
      <c r="CYZ218" s="158"/>
      <c r="CZA218" s="161"/>
      <c r="CZB218" s="160"/>
      <c r="CZC218" s="159"/>
      <c r="CZD218" s="158"/>
      <c r="CZE218" s="161"/>
      <c r="CZF218" s="160"/>
      <c r="CZG218" s="159"/>
      <c r="CZH218" s="158"/>
      <c r="CZI218" s="161"/>
      <c r="CZJ218" s="160"/>
      <c r="CZK218" s="159"/>
      <c r="CZL218" s="158"/>
      <c r="CZM218" s="161"/>
      <c r="CZN218" s="160"/>
      <c r="CZO218" s="159"/>
      <c r="CZP218" s="158"/>
      <c r="CZQ218" s="161"/>
      <c r="CZR218" s="160"/>
      <c r="CZS218" s="159"/>
      <c r="CZT218" s="158"/>
      <c r="CZU218" s="161"/>
      <c r="CZV218" s="160"/>
      <c r="CZW218" s="159"/>
      <c r="CZX218" s="158"/>
      <c r="CZY218" s="161"/>
      <c r="CZZ218" s="160"/>
      <c r="DAA218" s="159"/>
      <c r="DAB218" s="158"/>
      <c r="DAC218" s="161"/>
      <c r="DAD218" s="160"/>
      <c r="DAE218" s="159"/>
      <c r="DAF218" s="158"/>
      <c r="DAG218" s="161"/>
      <c r="DAH218" s="160"/>
      <c r="DAI218" s="159"/>
      <c r="DAJ218" s="158"/>
      <c r="DAK218" s="161"/>
      <c r="DAL218" s="160"/>
      <c r="DAM218" s="159"/>
      <c r="DAN218" s="158"/>
      <c r="DAO218" s="161"/>
      <c r="DAP218" s="160"/>
      <c r="DAQ218" s="159"/>
      <c r="DAR218" s="158"/>
      <c r="DAS218" s="161"/>
      <c r="DAT218" s="160"/>
      <c r="DAU218" s="159"/>
      <c r="DAV218" s="158"/>
      <c r="DAW218" s="161"/>
      <c r="DAX218" s="160"/>
      <c r="DAY218" s="159"/>
      <c r="DAZ218" s="158"/>
      <c r="DBA218" s="161"/>
      <c r="DBB218" s="160"/>
      <c r="DBC218" s="159"/>
      <c r="DBD218" s="158"/>
      <c r="DBE218" s="161"/>
      <c r="DBF218" s="160"/>
      <c r="DBG218" s="159"/>
      <c r="DBH218" s="158"/>
      <c r="DBI218" s="161"/>
      <c r="DBJ218" s="160"/>
      <c r="DBK218" s="159"/>
      <c r="DBL218" s="158"/>
      <c r="DBM218" s="161"/>
      <c r="DBN218" s="160"/>
      <c r="DBO218" s="159"/>
      <c r="DBP218" s="158"/>
      <c r="DBQ218" s="161"/>
      <c r="DBR218" s="160"/>
      <c r="DBS218" s="159"/>
      <c r="DBT218" s="158"/>
      <c r="DBU218" s="161"/>
      <c r="DBV218" s="160"/>
      <c r="DBW218" s="159"/>
      <c r="DBX218" s="158"/>
      <c r="DBY218" s="161"/>
      <c r="DBZ218" s="160"/>
      <c r="DCA218" s="159"/>
      <c r="DCB218" s="158"/>
      <c r="DCC218" s="161"/>
      <c r="DCD218" s="160"/>
      <c r="DCE218" s="159"/>
      <c r="DCF218" s="158"/>
      <c r="DCG218" s="161"/>
      <c r="DCH218" s="672"/>
      <c r="DCI218" s="672"/>
      <c r="DCJ218" s="672"/>
      <c r="DCK218" s="673"/>
      <c r="DCL218" s="167"/>
      <c r="DCM218" s="674"/>
      <c r="DCN218" s="674"/>
      <c r="DCO218" s="674"/>
      <c r="DCP218" s="164"/>
      <c r="DCQ218" s="160"/>
      <c r="DCR218" s="159"/>
      <c r="DCS218" s="158"/>
      <c r="DCT218" s="161"/>
      <c r="DCU218" s="160"/>
      <c r="DCV218" s="159"/>
      <c r="DCW218" s="158"/>
      <c r="DCX218" s="161"/>
      <c r="DCY218" s="160"/>
      <c r="DCZ218" s="159"/>
      <c r="DDA218" s="158"/>
      <c r="DDB218" s="161"/>
      <c r="DDC218" s="160"/>
      <c r="DDD218" s="159"/>
      <c r="DDE218" s="158"/>
      <c r="DDF218" s="161"/>
      <c r="DDG218" s="160"/>
      <c r="DDH218" s="159"/>
      <c r="DDI218" s="158"/>
      <c r="DDJ218" s="161"/>
      <c r="DDK218" s="160"/>
      <c r="DDL218" s="159"/>
      <c r="DDM218" s="158"/>
      <c r="DDN218" s="161"/>
      <c r="DDO218" s="160"/>
      <c r="DDP218" s="159"/>
      <c r="DDQ218" s="158"/>
      <c r="DDR218" s="161"/>
      <c r="DDS218" s="160"/>
      <c r="DDT218" s="159"/>
      <c r="DDU218" s="158"/>
      <c r="DDV218" s="161"/>
      <c r="DDW218" s="160"/>
      <c r="DDX218" s="159"/>
      <c r="DDY218" s="158"/>
      <c r="DDZ218" s="161"/>
      <c r="DEA218" s="160"/>
      <c r="DEB218" s="159"/>
      <c r="DEC218" s="158"/>
      <c r="DED218" s="161"/>
      <c r="DEE218" s="160"/>
      <c r="DEF218" s="159"/>
      <c r="DEG218" s="158"/>
      <c r="DEH218" s="161"/>
      <c r="DEI218" s="160"/>
      <c r="DEJ218" s="159"/>
      <c r="DEK218" s="158"/>
      <c r="DEL218" s="161"/>
      <c r="DEM218" s="160"/>
      <c r="DEN218" s="159"/>
      <c r="DEO218" s="158"/>
      <c r="DEP218" s="161"/>
      <c r="DEQ218" s="160"/>
      <c r="DER218" s="159"/>
      <c r="DES218" s="158"/>
      <c r="DET218" s="161"/>
      <c r="DEU218" s="160"/>
      <c r="DEV218" s="159"/>
      <c r="DEW218" s="158"/>
      <c r="DEX218" s="161"/>
      <c r="DEY218" s="160"/>
      <c r="DEZ218" s="159"/>
      <c r="DFA218" s="158"/>
      <c r="DFB218" s="161"/>
      <c r="DFC218" s="160"/>
      <c r="DFD218" s="159"/>
      <c r="DFE218" s="158"/>
      <c r="DFF218" s="161"/>
      <c r="DFG218" s="160"/>
      <c r="DFH218" s="159"/>
      <c r="DFI218" s="158"/>
      <c r="DFJ218" s="161"/>
      <c r="DFK218" s="160"/>
      <c r="DFL218" s="159"/>
      <c r="DFM218" s="158"/>
      <c r="DFN218" s="161"/>
      <c r="DFO218" s="160"/>
      <c r="DFP218" s="159"/>
      <c r="DFQ218" s="158"/>
      <c r="DFR218" s="161"/>
      <c r="DFS218" s="160"/>
      <c r="DFT218" s="159"/>
      <c r="DFU218" s="158"/>
      <c r="DFV218" s="161"/>
      <c r="DFW218" s="160"/>
      <c r="DFX218" s="159"/>
      <c r="DFY218" s="158"/>
      <c r="DFZ218" s="161"/>
      <c r="DGA218" s="160"/>
      <c r="DGB218" s="159"/>
      <c r="DGC218" s="158"/>
      <c r="DGD218" s="161"/>
      <c r="DGE218" s="160"/>
      <c r="DGF218" s="159"/>
      <c r="DGG218" s="158"/>
      <c r="DGH218" s="161"/>
      <c r="DGI218" s="160"/>
      <c r="DGJ218" s="159"/>
      <c r="DGK218" s="158"/>
      <c r="DGL218" s="161"/>
      <c r="DGM218" s="160"/>
      <c r="DGN218" s="159"/>
      <c r="DGO218" s="158"/>
      <c r="DGP218" s="161"/>
      <c r="DGQ218" s="160"/>
      <c r="DGR218" s="159"/>
      <c r="DGS218" s="158"/>
      <c r="DGT218" s="161"/>
      <c r="DGU218" s="160"/>
      <c r="DGV218" s="159"/>
      <c r="DGW218" s="158"/>
      <c r="DGX218" s="161"/>
      <c r="DGY218" s="160"/>
      <c r="DGZ218" s="159"/>
      <c r="DHA218" s="158"/>
      <c r="DHB218" s="161"/>
      <c r="DHC218" s="160"/>
      <c r="DHD218" s="159"/>
      <c r="DHE218" s="158"/>
      <c r="DHF218" s="161"/>
      <c r="DHG218" s="160"/>
      <c r="DHH218" s="159"/>
      <c r="DHI218" s="158"/>
      <c r="DHJ218" s="161"/>
      <c r="DHK218" s="672"/>
      <c r="DHL218" s="672"/>
      <c r="DHM218" s="672"/>
      <c r="DHN218" s="673"/>
      <c r="DHO218" s="167"/>
      <c r="DHP218" s="674"/>
      <c r="DHQ218" s="674"/>
      <c r="DHR218" s="674"/>
      <c r="DHS218" s="164"/>
      <c r="DHT218" s="160"/>
      <c r="DHU218" s="159"/>
      <c r="DHV218" s="158"/>
      <c r="DHW218" s="161"/>
      <c r="DHX218" s="160"/>
      <c r="DHY218" s="159"/>
      <c r="DHZ218" s="158"/>
      <c r="DIA218" s="161"/>
      <c r="DIB218" s="160"/>
      <c r="DIC218" s="159"/>
      <c r="DID218" s="158"/>
      <c r="DIE218" s="161"/>
      <c r="DIF218" s="160"/>
      <c r="DIG218" s="159"/>
      <c r="DIH218" s="158"/>
      <c r="DII218" s="161"/>
      <c r="DIJ218" s="160"/>
      <c r="DIK218" s="159"/>
      <c r="DIL218" s="158"/>
      <c r="DIM218" s="161"/>
      <c r="DIN218" s="160"/>
      <c r="DIO218" s="159"/>
      <c r="DIP218" s="158"/>
      <c r="DIQ218" s="161"/>
      <c r="DIR218" s="160"/>
      <c r="DIS218" s="159"/>
      <c r="DIT218" s="158"/>
      <c r="DIU218" s="161"/>
      <c r="DIV218" s="160"/>
      <c r="DIW218" s="159"/>
      <c r="DIX218" s="158"/>
      <c r="DIY218" s="161"/>
      <c r="DIZ218" s="160"/>
      <c r="DJA218" s="159"/>
      <c r="DJB218" s="158"/>
      <c r="DJC218" s="161"/>
      <c r="DJD218" s="160"/>
      <c r="DJE218" s="159"/>
      <c r="DJF218" s="158"/>
      <c r="DJG218" s="161"/>
      <c r="DJH218" s="160"/>
      <c r="DJI218" s="159"/>
      <c r="DJJ218" s="158"/>
      <c r="DJK218" s="161"/>
      <c r="DJL218" s="160"/>
      <c r="DJM218" s="159"/>
      <c r="DJN218" s="158"/>
      <c r="DJO218" s="161"/>
      <c r="DJP218" s="160"/>
      <c r="DJQ218" s="159"/>
      <c r="DJR218" s="158"/>
      <c r="DJS218" s="161"/>
      <c r="DJT218" s="160"/>
      <c r="DJU218" s="159"/>
      <c r="DJV218" s="158"/>
      <c r="DJW218" s="161"/>
      <c r="DJX218" s="160"/>
      <c r="DJY218" s="159"/>
      <c r="DJZ218" s="158"/>
      <c r="DKA218" s="161"/>
      <c r="DKB218" s="160"/>
      <c r="DKC218" s="159"/>
      <c r="DKD218" s="158"/>
      <c r="DKE218" s="161"/>
      <c r="DKF218" s="160"/>
      <c r="DKG218" s="159"/>
      <c r="DKH218" s="158"/>
      <c r="DKI218" s="161"/>
      <c r="DKJ218" s="160"/>
      <c r="DKK218" s="159"/>
      <c r="DKL218" s="158"/>
      <c r="DKM218" s="161"/>
      <c r="DKN218" s="160"/>
      <c r="DKO218" s="159"/>
      <c r="DKP218" s="158"/>
      <c r="DKQ218" s="161"/>
      <c r="DKR218" s="160"/>
      <c r="DKS218" s="159"/>
      <c r="DKT218" s="158"/>
      <c r="DKU218" s="161"/>
      <c r="DKV218" s="160"/>
      <c r="DKW218" s="159"/>
      <c r="DKX218" s="158"/>
      <c r="DKY218" s="161"/>
      <c r="DKZ218" s="160"/>
      <c r="DLA218" s="159"/>
      <c r="DLB218" s="158"/>
      <c r="DLC218" s="161"/>
      <c r="DLD218" s="160"/>
      <c r="DLE218" s="159"/>
      <c r="DLF218" s="158"/>
      <c r="DLG218" s="161"/>
      <c r="DLH218" s="160"/>
      <c r="DLI218" s="159"/>
      <c r="DLJ218" s="158"/>
      <c r="DLK218" s="161"/>
      <c r="DLL218" s="160"/>
      <c r="DLM218" s="159"/>
      <c r="DLN218" s="158"/>
      <c r="DLO218" s="161"/>
      <c r="DLP218" s="160"/>
      <c r="DLQ218" s="159"/>
      <c r="DLR218" s="158"/>
      <c r="DLS218" s="161"/>
      <c r="DLT218" s="160"/>
      <c r="DLU218" s="159"/>
      <c r="DLV218" s="158"/>
      <c r="DLW218" s="161"/>
      <c r="DLX218" s="160"/>
      <c r="DLY218" s="159"/>
      <c r="DLZ218" s="158"/>
      <c r="DMA218" s="161"/>
      <c r="DMB218" s="160"/>
      <c r="DMC218" s="159"/>
      <c r="DMD218" s="158"/>
      <c r="DME218" s="161"/>
      <c r="DMF218" s="160"/>
      <c r="DMG218" s="159"/>
      <c r="DMH218" s="158"/>
      <c r="DMI218" s="161"/>
      <c r="DMJ218" s="160"/>
      <c r="DMK218" s="159"/>
      <c r="DML218" s="158"/>
      <c r="DMM218" s="161"/>
      <c r="DMN218" s="672"/>
      <c r="DMO218" s="672"/>
      <c r="DMP218" s="672"/>
      <c r="DMQ218" s="673"/>
      <c r="DMR218" s="167"/>
      <c r="DMS218" s="674"/>
      <c r="DMT218" s="674"/>
      <c r="DMU218" s="674"/>
      <c r="DMV218" s="164"/>
      <c r="DMW218" s="160"/>
      <c r="DMX218" s="159"/>
      <c r="DMY218" s="158"/>
      <c r="DMZ218" s="161"/>
      <c r="DNA218" s="160"/>
      <c r="DNB218" s="159"/>
      <c r="DNC218" s="158"/>
      <c r="DND218" s="161"/>
      <c r="DNE218" s="160"/>
      <c r="DNF218" s="159"/>
      <c r="DNG218" s="158"/>
      <c r="DNH218" s="161"/>
      <c r="DNI218" s="160"/>
      <c r="DNJ218" s="159"/>
      <c r="DNK218" s="158"/>
      <c r="DNL218" s="161"/>
      <c r="DNM218" s="160"/>
      <c r="DNN218" s="159"/>
      <c r="DNO218" s="158"/>
      <c r="DNP218" s="161"/>
      <c r="DNQ218" s="160"/>
      <c r="DNR218" s="159"/>
      <c r="DNS218" s="158"/>
      <c r="DNT218" s="161"/>
      <c r="DNU218" s="160"/>
      <c r="DNV218" s="159"/>
      <c r="DNW218" s="158"/>
      <c r="DNX218" s="161"/>
      <c r="DNY218" s="160"/>
      <c r="DNZ218" s="159"/>
      <c r="DOA218" s="158"/>
      <c r="DOB218" s="161"/>
      <c r="DOC218" s="160"/>
      <c r="DOD218" s="159"/>
      <c r="DOE218" s="158"/>
      <c r="DOF218" s="161"/>
      <c r="DOG218" s="160"/>
      <c r="DOH218" s="159"/>
      <c r="DOI218" s="158"/>
      <c r="DOJ218" s="161"/>
      <c r="DOK218" s="160"/>
      <c r="DOL218" s="159"/>
      <c r="DOM218" s="158"/>
      <c r="DON218" s="161"/>
      <c r="DOO218" s="160"/>
      <c r="DOP218" s="159"/>
      <c r="DOQ218" s="158"/>
      <c r="DOR218" s="161"/>
      <c r="DOS218" s="160"/>
      <c r="DOT218" s="159"/>
      <c r="DOU218" s="158"/>
      <c r="DOV218" s="161"/>
      <c r="DOW218" s="160"/>
      <c r="DOX218" s="159"/>
      <c r="DOY218" s="158"/>
      <c r="DOZ218" s="161"/>
      <c r="DPA218" s="160"/>
      <c r="DPB218" s="159"/>
      <c r="DPC218" s="158"/>
      <c r="DPD218" s="161"/>
      <c r="DPE218" s="160"/>
      <c r="DPF218" s="159"/>
      <c r="DPG218" s="158"/>
      <c r="DPH218" s="161"/>
      <c r="DPI218" s="160"/>
      <c r="DPJ218" s="159"/>
      <c r="DPK218" s="158"/>
      <c r="DPL218" s="161"/>
      <c r="DPM218" s="160"/>
      <c r="DPN218" s="159"/>
      <c r="DPO218" s="158"/>
      <c r="DPP218" s="161"/>
      <c r="DPQ218" s="160"/>
      <c r="DPR218" s="159"/>
      <c r="DPS218" s="158"/>
      <c r="DPT218" s="161"/>
      <c r="DPU218" s="160"/>
      <c r="DPV218" s="159"/>
      <c r="DPW218" s="158"/>
      <c r="DPX218" s="161"/>
      <c r="DPY218" s="160"/>
      <c r="DPZ218" s="159"/>
      <c r="DQA218" s="158"/>
      <c r="DQB218" s="161"/>
      <c r="DQC218" s="160"/>
      <c r="DQD218" s="159"/>
      <c r="DQE218" s="158"/>
      <c r="DQF218" s="161"/>
      <c r="DQG218" s="160"/>
      <c r="DQH218" s="159"/>
      <c r="DQI218" s="158"/>
      <c r="DQJ218" s="161"/>
      <c r="DQK218" s="160"/>
      <c r="DQL218" s="159"/>
      <c r="DQM218" s="158"/>
      <c r="DQN218" s="161"/>
      <c r="DQO218" s="160"/>
      <c r="DQP218" s="159"/>
      <c r="DQQ218" s="158"/>
      <c r="DQR218" s="161"/>
      <c r="DQS218" s="160"/>
      <c r="DQT218" s="159"/>
      <c r="DQU218" s="158"/>
      <c r="DQV218" s="161"/>
      <c r="DQW218" s="160"/>
      <c r="DQX218" s="159"/>
      <c r="DQY218" s="158"/>
      <c r="DQZ218" s="161"/>
      <c r="DRA218" s="160"/>
      <c r="DRB218" s="159"/>
      <c r="DRC218" s="158"/>
      <c r="DRD218" s="161"/>
      <c r="DRE218" s="160"/>
      <c r="DRF218" s="159"/>
      <c r="DRG218" s="158"/>
      <c r="DRH218" s="161"/>
      <c r="DRI218" s="160"/>
      <c r="DRJ218" s="159"/>
      <c r="DRK218" s="158"/>
      <c r="DRL218" s="161"/>
      <c r="DRM218" s="160"/>
      <c r="DRN218" s="159"/>
      <c r="DRO218" s="158"/>
      <c r="DRP218" s="161"/>
      <c r="DRQ218" s="672"/>
      <c r="DRR218" s="672"/>
      <c r="DRS218" s="672"/>
      <c r="DRT218" s="673"/>
      <c r="DRU218" s="167"/>
      <c r="DRV218" s="674"/>
      <c r="DRW218" s="674"/>
      <c r="DRX218" s="674"/>
      <c r="DRY218" s="164"/>
      <c r="DRZ218" s="160"/>
      <c r="DSA218" s="159"/>
      <c r="DSB218" s="158"/>
      <c r="DSC218" s="161"/>
      <c r="DSD218" s="160"/>
      <c r="DSE218" s="159"/>
      <c r="DSF218" s="158"/>
      <c r="DSG218" s="161"/>
      <c r="DSH218" s="160"/>
      <c r="DSI218" s="159"/>
      <c r="DSJ218" s="158"/>
      <c r="DSK218" s="161"/>
      <c r="DSL218" s="160"/>
      <c r="DSM218" s="159"/>
      <c r="DSN218" s="158"/>
      <c r="DSO218" s="161"/>
      <c r="DSP218" s="160"/>
      <c r="DSQ218" s="159"/>
      <c r="DSR218" s="158"/>
      <c r="DSS218" s="161"/>
      <c r="DST218" s="160"/>
      <c r="DSU218" s="159"/>
      <c r="DSV218" s="158"/>
      <c r="DSW218" s="161"/>
      <c r="DSX218" s="160"/>
      <c r="DSY218" s="159"/>
      <c r="DSZ218" s="158"/>
      <c r="DTA218" s="161"/>
      <c r="DTB218" s="160"/>
      <c r="DTC218" s="159"/>
      <c r="DTD218" s="158"/>
      <c r="DTE218" s="161"/>
      <c r="DTF218" s="160"/>
      <c r="DTG218" s="159"/>
      <c r="DTH218" s="158"/>
      <c r="DTI218" s="161"/>
      <c r="DTJ218" s="160"/>
      <c r="DTK218" s="159"/>
      <c r="DTL218" s="158"/>
      <c r="DTM218" s="161"/>
      <c r="DTN218" s="160"/>
      <c r="DTO218" s="159"/>
      <c r="DTP218" s="158"/>
      <c r="DTQ218" s="161"/>
      <c r="DTR218" s="160"/>
      <c r="DTS218" s="159"/>
      <c r="DTT218" s="158"/>
      <c r="DTU218" s="161"/>
      <c r="DTV218" s="160"/>
      <c r="DTW218" s="159"/>
      <c r="DTX218" s="158"/>
      <c r="DTY218" s="161"/>
      <c r="DTZ218" s="160"/>
      <c r="DUA218" s="159"/>
      <c r="DUB218" s="158"/>
      <c r="DUC218" s="161"/>
      <c r="DUD218" s="160"/>
      <c r="DUE218" s="159"/>
      <c r="DUF218" s="158"/>
      <c r="DUG218" s="161"/>
      <c r="DUH218" s="160"/>
      <c r="DUI218" s="159"/>
      <c r="DUJ218" s="158"/>
      <c r="DUK218" s="161"/>
      <c r="DUL218" s="160"/>
      <c r="DUM218" s="159"/>
      <c r="DUN218" s="158"/>
      <c r="DUO218" s="161"/>
      <c r="DUP218" s="160"/>
      <c r="DUQ218" s="159"/>
      <c r="DUR218" s="158"/>
      <c r="DUS218" s="161"/>
      <c r="DUT218" s="160"/>
      <c r="DUU218" s="159"/>
      <c r="DUV218" s="158"/>
      <c r="DUW218" s="161"/>
      <c r="DUX218" s="160"/>
      <c r="DUY218" s="159"/>
      <c r="DUZ218" s="158"/>
      <c r="DVA218" s="161"/>
      <c r="DVB218" s="160"/>
      <c r="DVC218" s="159"/>
      <c r="DVD218" s="158"/>
      <c r="DVE218" s="161"/>
      <c r="DVF218" s="160"/>
      <c r="DVG218" s="159"/>
      <c r="DVH218" s="158"/>
      <c r="DVI218" s="161"/>
      <c r="DVJ218" s="160"/>
      <c r="DVK218" s="159"/>
      <c r="DVL218" s="158"/>
      <c r="DVM218" s="161"/>
      <c r="DVN218" s="160"/>
      <c r="DVO218" s="159"/>
      <c r="DVP218" s="158"/>
      <c r="DVQ218" s="161"/>
      <c r="DVR218" s="160"/>
      <c r="DVS218" s="159"/>
      <c r="DVT218" s="158"/>
      <c r="DVU218" s="161"/>
      <c r="DVV218" s="160"/>
      <c r="DVW218" s="159"/>
      <c r="DVX218" s="158"/>
      <c r="DVY218" s="161"/>
      <c r="DVZ218" s="160"/>
      <c r="DWA218" s="159"/>
      <c r="DWB218" s="158"/>
      <c r="DWC218" s="161"/>
      <c r="DWD218" s="160"/>
      <c r="DWE218" s="159"/>
      <c r="DWF218" s="158"/>
      <c r="DWG218" s="161"/>
      <c r="DWH218" s="160"/>
      <c r="DWI218" s="159"/>
      <c r="DWJ218" s="158"/>
      <c r="DWK218" s="161"/>
      <c r="DWL218" s="160"/>
      <c r="DWM218" s="159"/>
      <c r="DWN218" s="158"/>
      <c r="DWO218" s="161"/>
      <c r="DWP218" s="160"/>
      <c r="DWQ218" s="159"/>
      <c r="DWR218" s="158"/>
      <c r="DWS218" s="161"/>
      <c r="DWT218" s="672"/>
      <c r="DWU218" s="672"/>
      <c r="DWV218" s="672"/>
      <c r="DWW218" s="673"/>
      <c r="DWX218" s="167"/>
      <c r="DWY218" s="674"/>
      <c r="DWZ218" s="674"/>
      <c r="DXA218" s="674"/>
      <c r="DXB218" s="164"/>
      <c r="DXC218" s="160"/>
      <c r="DXD218" s="159"/>
      <c r="DXE218" s="158"/>
      <c r="DXF218" s="161"/>
      <c r="DXG218" s="160"/>
      <c r="DXH218" s="159"/>
      <c r="DXI218" s="158"/>
      <c r="DXJ218" s="161"/>
      <c r="DXK218" s="160"/>
      <c r="DXL218" s="159"/>
      <c r="DXM218" s="158"/>
      <c r="DXN218" s="161"/>
      <c r="DXO218" s="160"/>
      <c r="DXP218" s="159"/>
      <c r="DXQ218" s="158"/>
      <c r="DXR218" s="161"/>
      <c r="DXS218" s="160"/>
      <c r="DXT218" s="159"/>
      <c r="DXU218" s="158"/>
      <c r="DXV218" s="161"/>
      <c r="DXW218" s="160"/>
      <c r="DXX218" s="159"/>
      <c r="DXY218" s="158"/>
      <c r="DXZ218" s="161"/>
      <c r="DYA218" s="160"/>
      <c r="DYB218" s="159"/>
      <c r="DYC218" s="158"/>
      <c r="DYD218" s="161"/>
      <c r="DYE218" s="160"/>
      <c r="DYF218" s="159"/>
      <c r="DYG218" s="158"/>
      <c r="DYH218" s="161"/>
      <c r="DYI218" s="160"/>
      <c r="DYJ218" s="159"/>
      <c r="DYK218" s="158"/>
      <c r="DYL218" s="161"/>
      <c r="DYM218" s="160"/>
      <c r="DYN218" s="159"/>
      <c r="DYO218" s="158"/>
      <c r="DYP218" s="161"/>
      <c r="DYQ218" s="160"/>
      <c r="DYR218" s="159"/>
      <c r="DYS218" s="158"/>
      <c r="DYT218" s="161"/>
      <c r="DYU218" s="160"/>
      <c r="DYV218" s="159"/>
      <c r="DYW218" s="158"/>
      <c r="DYX218" s="161"/>
      <c r="DYY218" s="160"/>
      <c r="DYZ218" s="159"/>
      <c r="DZA218" s="158"/>
      <c r="DZB218" s="161"/>
      <c r="DZC218" s="160"/>
      <c r="DZD218" s="159"/>
      <c r="DZE218" s="158"/>
      <c r="DZF218" s="161"/>
      <c r="DZG218" s="160"/>
      <c r="DZH218" s="159"/>
      <c r="DZI218" s="158"/>
      <c r="DZJ218" s="161"/>
      <c r="DZK218" s="160"/>
      <c r="DZL218" s="159"/>
      <c r="DZM218" s="158"/>
      <c r="DZN218" s="161"/>
      <c r="DZO218" s="160"/>
      <c r="DZP218" s="159"/>
      <c r="DZQ218" s="158"/>
      <c r="DZR218" s="161"/>
      <c r="DZS218" s="160"/>
      <c r="DZT218" s="159"/>
      <c r="DZU218" s="158"/>
      <c r="DZV218" s="161"/>
      <c r="DZW218" s="160"/>
      <c r="DZX218" s="159"/>
      <c r="DZY218" s="158"/>
      <c r="DZZ218" s="161"/>
      <c r="EAA218" s="160"/>
      <c r="EAB218" s="159"/>
      <c r="EAC218" s="158"/>
      <c r="EAD218" s="161"/>
      <c r="EAE218" s="160"/>
      <c r="EAF218" s="159"/>
      <c r="EAG218" s="158"/>
      <c r="EAH218" s="161"/>
      <c r="EAI218" s="160"/>
      <c r="EAJ218" s="159"/>
      <c r="EAK218" s="158"/>
      <c r="EAL218" s="161"/>
      <c r="EAM218" s="160"/>
      <c r="EAN218" s="159"/>
      <c r="EAO218" s="158"/>
      <c r="EAP218" s="161"/>
      <c r="EAQ218" s="160"/>
      <c r="EAR218" s="159"/>
      <c r="EAS218" s="158"/>
      <c r="EAT218" s="161"/>
      <c r="EAU218" s="160"/>
      <c r="EAV218" s="159"/>
      <c r="EAW218" s="158"/>
      <c r="EAX218" s="161"/>
      <c r="EAY218" s="160"/>
      <c r="EAZ218" s="159"/>
      <c r="EBA218" s="158"/>
      <c r="EBB218" s="161"/>
      <c r="EBC218" s="160"/>
      <c r="EBD218" s="159"/>
      <c r="EBE218" s="158"/>
      <c r="EBF218" s="161"/>
      <c r="EBG218" s="160"/>
      <c r="EBH218" s="159"/>
      <c r="EBI218" s="158"/>
      <c r="EBJ218" s="161"/>
      <c r="EBK218" s="160"/>
      <c r="EBL218" s="159"/>
      <c r="EBM218" s="158"/>
      <c r="EBN218" s="161"/>
      <c r="EBO218" s="160"/>
      <c r="EBP218" s="159"/>
      <c r="EBQ218" s="158"/>
      <c r="EBR218" s="161"/>
      <c r="EBS218" s="160"/>
      <c r="EBT218" s="159"/>
      <c r="EBU218" s="158"/>
      <c r="EBV218" s="161"/>
      <c r="EBW218" s="672"/>
      <c r="EBX218" s="672"/>
      <c r="EBY218" s="672"/>
      <c r="EBZ218" s="673"/>
      <c r="ECA218" s="167"/>
      <c r="ECB218" s="674"/>
      <c r="ECC218" s="674"/>
      <c r="ECD218" s="674"/>
      <c r="ECE218" s="164"/>
      <c r="ECF218" s="160"/>
      <c r="ECG218" s="159"/>
      <c r="ECH218" s="158"/>
      <c r="ECI218" s="161"/>
      <c r="ECJ218" s="160"/>
      <c r="ECK218" s="159"/>
      <c r="ECL218" s="158"/>
      <c r="ECM218" s="161"/>
      <c r="ECN218" s="160"/>
      <c r="ECO218" s="159"/>
      <c r="ECP218" s="158"/>
      <c r="ECQ218" s="161"/>
      <c r="ECR218" s="160"/>
      <c r="ECS218" s="159"/>
      <c r="ECT218" s="158"/>
      <c r="ECU218" s="161"/>
      <c r="ECV218" s="160"/>
      <c r="ECW218" s="159"/>
      <c r="ECX218" s="158"/>
      <c r="ECY218" s="161"/>
      <c r="ECZ218" s="160"/>
      <c r="EDA218" s="159"/>
      <c r="EDB218" s="158"/>
      <c r="EDC218" s="161"/>
      <c r="EDD218" s="160"/>
      <c r="EDE218" s="159"/>
      <c r="EDF218" s="158"/>
      <c r="EDG218" s="161"/>
      <c r="EDH218" s="160"/>
      <c r="EDI218" s="159"/>
      <c r="EDJ218" s="158"/>
      <c r="EDK218" s="161"/>
      <c r="EDL218" s="160"/>
      <c r="EDM218" s="159"/>
      <c r="EDN218" s="158"/>
      <c r="EDO218" s="161"/>
      <c r="EDP218" s="160"/>
      <c r="EDQ218" s="159"/>
      <c r="EDR218" s="158"/>
      <c r="EDS218" s="161"/>
      <c r="EDT218" s="160"/>
      <c r="EDU218" s="159"/>
      <c r="EDV218" s="158"/>
      <c r="EDW218" s="161"/>
      <c r="EDX218" s="160"/>
      <c r="EDY218" s="159"/>
      <c r="EDZ218" s="158"/>
      <c r="EEA218" s="161"/>
      <c r="EEB218" s="160"/>
      <c r="EEC218" s="159"/>
      <c r="EED218" s="158"/>
      <c r="EEE218" s="161"/>
      <c r="EEF218" s="160"/>
      <c r="EEG218" s="159"/>
      <c r="EEH218" s="158"/>
      <c r="EEI218" s="161"/>
      <c r="EEJ218" s="160"/>
      <c r="EEK218" s="159"/>
      <c r="EEL218" s="158"/>
      <c r="EEM218" s="161"/>
      <c r="EEN218" s="160"/>
      <c r="EEO218" s="159"/>
      <c r="EEP218" s="158"/>
      <c r="EEQ218" s="161"/>
      <c r="EER218" s="160"/>
      <c r="EES218" s="159"/>
      <c r="EET218" s="158"/>
      <c r="EEU218" s="161"/>
      <c r="EEV218" s="160"/>
      <c r="EEW218" s="159"/>
      <c r="EEX218" s="158"/>
      <c r="EEY218" s="161"/>
      <c r="EEZ218" s="160"/>
      <c r="EFA218" s="159"/>
      <c r="EFB218" s="158"/>
      <c r="EFC218" s="161"/>
      <c r="EFD218" s="160"/>
      <c r="EFE218" s="159"/>
      <c r="EFF218" s="158"/>
      <c r="EFG218" s="161"/>
      <c r="EFH218" s="160"/>
      <c r="EFI218" s="159"/>
      <c r="EFJ218" s="158"/>
      <c r="EFK218" s="161"/>
      <c r="EFL218" s="160"/>
      <c r="EFM218" s="159"/>
      <c r="EFN218" s="158"/>
      <c r="EFO218" s="161"/>
      <c r="EFP218" s="160"/>
      <c r="EFQ218" s="159"/>
      <c r="EFR218" s="158"/>
      <c r="EFS218" s="161"/>
      <c r="EFT218" s="160"/>
      <c r="EFU218" s="159"/>
      <c r="EFV218" s="158"/>
      <c r="EFW218" s="161"/>
      <c r="EFX218" s="160"/>
      <c r="EFY218" s="159"/>
      <c r="EFZ218" s="158"/>
      <c r="EGA218" s="161"/>
      <c r="EGB218" s="160"/>
      <c r="EGC218" s="159"/>
      <c r="EGD218" s="158"/>
      <c r="EGE218" s="161"/>
      <c r="EGF218" s="160"/>
      <c r="EGG218" s="159"/>
      <c r="EGH218" s="158"/>
      <c r="EGI218" s="161"/>
      <c r="EGJ218" s="160"/>
      <c r="EGK218" s="159"/>
      <c r="EGL218" s="158"/>
      <c r="EGM218" s="161"/>
      <c r="EGN218" s="160"/>
      <c r="EGO218" s="159"/>
      <c r="EGP218" s="158"/>
      <c r="EGQ218" s="161"/>
      <c r="EGR218" s="160"/>
      <c r="EGS218" s="159"/>
      <c r="EGT218" s="158"/>
      <c r="EGU218" s="161"/>
      <c r="EGV218" s="160"/>
      <c r="EGW218" s="159"/>
      <c r="EGX218" s="158"/>
      <c r="EGY218" s="161"/>
      <c r="EGZ218" s="672"/>
      <c r="EHA218" s="672"/>
      <c r="EHB218" s="672"/>
      <c r="EHC218" s="673"/>
      <c r="EHD218" s="167"/>
      <c r="EHE218" s="674"/>
      <c r="EHF218" s="674"/>
      <c r="EHG218" s="674"/>
      <c r="EHH218" s="164"/>
      <c r="EHI218" s="160"/>
      <c r="EHJ218" s="159"/>
      <c r="EHK218" s="158"/>
      <c r="EHL218" s="161"/>
      <c r="EHM218" s="160"/>
      <c r="EHN218" s="159"/>
      <c r="EHO218" s="158"/>
      <c r="EHP218" s="161"/>
      <c r="EHQ218" s="160"/>
      <c r="EHR218" s="159"/>
      <c r="EHS218" s="158"/>
      <c r="EHT218" s="161"/>
      <c r="EHU218" s="160"/>
      <c r="EHV218" s="159"/>
      <c r="EHW218" s="158"/>
      <c r="EHX218" s="161"/>
      <c r="EHY218" s="160"/>
      <c r="EHZ218" s="159"/>
      <c r="EIA218" s="158"/>
      <c r="EIB218" s="161"/>
      <c r="EIC218" s="160"/>
      <c r="EID218" s="159"/>
      <c r="EIE218" s="158"/>
      <c r="EIF218" s="161"/>
      <c r="EIG218" s="160"/>
      <c r="EIH218" s="159"/>
      <c r="EII218" s="158"/>
      <c r="EIJ218" s="161"/>
      <c r="EIK218" s="160"/>
      <c r="EIL218" s="159"/>
      <c r="EIM218" s="158"/>
      <c r="EIN218" s="161"/>
      <c r="EIO218" s="160"/>
      <c r="EIP218" s="159"/>
      <c r="EIQ218" s="158"/>
      <c r="EIR218" s="161"/>
      <c r="EIS218" s="160"/>
      <c r="EIT218" s="159"/>
      <c r="EIU218" s="158"/>
      <c r="EIV218" s="161"/>
      <c r="EIW218" s="160"/>
      <c r="EIX218" s="159"/>
      <c r="EIY218" s="158"/>
      <c r="EIZ218" s="161"/>
      <c r="EJA218" s="160"/>
      <c r="EJB218" s="159"/>
      <c r="EJC218" s="158"/>
      <c r="EJD218" s="161"/>
      <c r="EJE218" s="160"/>
      <c r="EJF218" s="159"/>
      <c r="EJG218" s="158"/>
      <c r="EJH218" s="161"/>
      <c r="EJI218" s="160"/>
      <c r="EJJ218" s="159"/>
      <c r="EJK218" s="158"/>
      <c r="EJL218" s="161"/>
      <c r="EJM218" s="160"/>
      <c r="EJN218" s="159"/>
      <c r="EJO218" s="158"/>
      <c r="EJP218" s="161"/>
      <c r="EJQ218" s="160"/>
      <c r="EJR218" s="159"/>
      <c r="EJS218" s="158"/>
      <c r="EJT218" s="161"/>
      <c r="EJU218" s="160"/>
      <c r="EJV218" s="159"/>
      <c r="EJW218" s="158"/>
      <c r="EJX218" s="161"/>
      <c r="EJY218" s="160"/>
      <c r="EJZ218" s="159"/>
      <c r="EKA218" s="158"/>
      <c r="EKB218" s="161"/>
      <c r="EKC218" s="160"/>
      <c r="EKD218" s="159"/>
      <c r="EKE218" s="158"/>
      <c r="EKF218" s="161"/>
      <c r="EKG218" s="160"/>
      <c r="EKH218" s="159"/>
      <c r="EKI218" s="158"/>
      <c r="EKJ218" s="161"/>
      <c r="EKK218" s="160"/>
      <c r="EKL218" s="159"/>
      <c r="EKM218" s="158"/>
      <c r="EKN218" s="161"/>
      <c r="EKO218" s="160"/>
      <c r="EKP218" s="159"/>
      <c r="EKQ218" s="158"/>
      <c r="EKR218" s="161"/>
      <c r="EKS218" s="160"/>
      <c r="EKT218" s="159"/>
      <c r="EKU218" s="158"/>
      <c r="EKV218" s="161"/>
      <c r="EKW218" s="160"/>
      <c r="EKX218" s="159"/>
      <c r="EKY218" s="158"/>
      <c r="EKZ218" s="161"/>
      <c r="ELA218" s="160"/>
      <c r="ELB218" s="159"/>
      <c r="ELC218" s="158"/>
      <c r="ELD218" s="161"/>
      <c r="ELE218" s="160"/>
      <c r="ELF218" s="159"/>
      <c r="ELG218" s="158"/>
      <c r="ELH218" s="161"/>
      <c r="ELI218" s="160"/>
      <c r="ELJ218" s="159"/>
      <c r="ELK218" s="158"/>
      <c r="ELL218" s="161"/>
      <c r="ELM218" s="160"/>
      <c r="ELN218" s="159"/>
      <c r="ELO218" s="158"/>
      <c r="ELP218" s="161"/>
      <c r="ELQ218" s="160"/>
      <c r="ELR218" s="159"/>
      <c r="ELS218" s="158"/>
      <c r="ELT218" s="161"/>
      <c r="ELU218" s="160"/>
      <c r="ELV218" s="159"/>
      <c r="ELW218" s="158"/>
      <c r="ELX218" s="161"/>
      <c r="ELY218" s="160"/>
      <c r="ELZ218" s="159"/>
      <c r="EMA218" s="158"/>
      <c r="EMB218" s="161"/>
      <c r="EMC218" s="672"/>
      <c r="EMD218" s="672"/>
      <c r="EME218" s="672"/>
      <c r="EMF218" s="673"/>
      <c r="EMG218" s="167"/>
      <c r="EMH218" s="674"/>
      <c r="EMI218" s="674"/>
      <c r="EMJ218" s="674"/>
      <c r="EMK218" s="164"/>
      <c r="EML218" s="160"/>
      <c r="EMM218" s="159"/>
      <c r="EMN218" s="158"/>
      <c r="EMO218" s="161"/>
      <c r="EMP218" s="160"/>
      <c r="EMQ218" s="159"/>
      <c r="EMR218" s="158"/>
      <c r="EMS218" s="161"/>
      <c r="EMT218" s="160"/>
      <c r="EMU218" s="159"/>
      <c r="EMV218" s="158"/>
      <c r="EMW218" s="161"/>
      <c r="EMX218" s="160"/>
      <c r="EMY218" s="159"/>
      <c r="EMZ218" s="158"/>
      <c r="ENA218" s="161"/>
      <c r="ENB218" s="160"/>
      <c r="ENC218" s="159"/>
      <c r="END218" s="158"/>
      <c r="ENE218" s="161"/>
      <c r="ENF218" s="160"/>
      <c r="ENG218" s="159"/>
      <c r="ENH218" s="158"/>
      <c r="ENI218" s="161"/>
      <c r="ENJ218" s="160"/>
      <c r="ENK218" s="159"/>
      <c r="ENL218" s="158"/>
      <c r="ENM218" s="161"/>
      <c r="ENN218" s="160"/>
      <c r="ENO218" s="159"/>
      <c r="ENP218" s="158"/>
      <c r="ENQ218" s="161"/>
      <c r="ENR218" s="160"/>
      <c r="ENS218" s="159"/>
      <c r="ENT218" s="158"/>
      <c r="ENU218" s="161"/>
      <c r="ENV218" s="160"/>
      <c r="ENW218" s="159"/>
      <c r="ENX218" s="158"/>
      <c r="ENY218" s="161"/>
      <c r="ENZ218" s="160"/>
      <c r="EOA218" s="159"/>
      <c r="EOB218" s="158"/>
      <c r="EOC218" s="161"/>
      <c r="EOD218" s="160"/>
      <c r="EOE218" s="159"/>
      <c r="EOF218" s="158"/>
      <c r="EOG218" s="161"/>
      <c r="EOH218" s="160"/>
      <c r="EOI218" s="159"/>
      <c r="EOJ218" s="158"/>
      <c r="EOK218" s="161"/>
      <c r="EOL218" s="160"/>
      <c r="EOM218" s="159"/>
      <c r="EON218" s="158"/>
      <c r="EOO218" s="161"/>
      <c r="EOP218" s="160"/>
      <c r="EOQ218" s="159"/>
      <c r="EOR218" s="158"/>
      <c r="EOS218" s="161"/>
      <c r="EOT218" s="160"/>
      <c r="EOU218" s="159"/>
      <c r="EOV218" s="158"/>
      <c r="EOW218" s="161"/>
      <c r="EOX218" s="160"/>
      <c r="EOY218" s="159"/>
      <c r="EOZ218" s="158"/>
      <c r="EPA218" s="161"/>
      <c r="EPB218" s="160"/>
      <c r="EPC218" s="159"/>
      <c r="EPD218" s="158"/>
      <c r="EPE218" s="161"/>
      <c r="EPF218" s="160"/>
      <c r="EPG218" s="159"/>
      <c r="EPH218" s="158"/>
      <c r="EPI218" s="161"/>
      <c r="EPJ218" s="160"/>
      <c r="EPK218" s="159"/>
      <c r="EPL218" s="158"/>
      <c r="EPM218" s="161"/>
      <c r="EPN218" s="160"/>
      <c r="EPO218" s="159"/>
      <c r="EPP218" s="158"/>
      <c r="EPQ218" s="161"/>
      <c r="EPR218" s="160"/>
      <c r="EPS218" s="159"/>
      <c r="EPT218" s="158"/>
      <c r="EPU218" s="161"/>
      <c r="EPV218" s="160"/>
      <c r="EPW218" s="159"/>
      <c r="EPX218" s="158"/>
      <c r="EPY218" s="161"/>
      <c r="EPZ218" s="160"/>
      <c r="EQA218" s="159"/>
      <c r="EQB218" s="158"/>
      <c r="EQC218" s="161"/>
      <c r="EQD218" s="160"/>
      <c r="EQE218" s="159"/>
      <c r="EQF218" s="158"/>
      <c r="EQG218" s="161"/>
      <c r="EQH218" s="160"/>
      <c r="EQI218" s="159"/>
      <c r="EQJ218" s="158"/>
      <c r="EQK218" s="161"/>
      <c r="EQL218" s="160"/>
      <c r="EQM218" s="159"/>
      <c r="EQN218" s="158"/>
      <c r="EQO218" s="161"/>
      <c r="EQP218" s="160"/>
      <c r="EQQ218" s="159"/>
      <c r="EQR218" s="158"/>
      <c r="EQS218" s="161"/>
      <c r="EQT218" s="160"/>
      <c r="EQU218" s="159"/>
      <c r="EQV218" s="158"/>
      <c r="EQW218" s="161"/>
      <c r="EQX218" s="160"/>
      <c r="EQY218" s="159"/>
      <c r="EQZ218" s="158"/>
      <c r="ERA218" s="161"/>
      <c r="ERB218" s="160"/>
      <c r="ERC218" s="159"/>
      <c r="ERD218" s="158"/>
      <c r="ERE218" s="161"/>
      <c r="ERF218" s="672"/>
      <c r="ERG218" s="672"/>
      <c r="ERH218" s="672"/>
      <c r="ERI218" s="673"/>
      <c r="ERJ218" s="167"/>
      <c r="ERK218" s="674"/>
      <c r="ERL218" s="674"/>
      <c r="ERM218" s="674"/>
      <c r="ERN218" s="164"/>
      <c r="ERO218" s="160"/>
      <c r="ERP218" s="159"/>
      <c r="ERQ218" s="158"/>
      <c r="ERR218" s="161"/>
      <c r="ERS218" s="160"/>
      <c r="ERT218" s="159"/>
      <c r="ERU218" s="158"/>
      <c r="ERV218" s="161"/>
      <c r="ERW218" s="160"/>
      <c r="ERX218" s="159"/>
      <c r="ERY218" s="158"/>
      <c r="ERZ218" s="161"/>
      <c r="ESA218" s="160"/>
      <c r="ESB218" s="159"/>
      <c r="ESC218" s="158"/>
      <c r="ESD218" s="161"/>
      <c r="ESE218" s="160"/>
      <c r="ESF218" s="159"/>
      <c r="ESG218" s="158"/>
      <c r="ESH218" s="161"/>
      <c r="ESI218" s="160"/>
      <c r="ESJ218" s="159"/>
      <c r="ESK218" s="158"/>
      <c r="ESL218" s="161"/>
      <c r="ESM218" s="160"/>
      <c r="ESN218" s="159"/>
      <c r="ESO218" s="158"/>
      <c r="ESP218" s="161"/>
      <c r="ESQ218" s="160"/>
      <c r="ESR218" s="159"/>
      <c r="ESS218" s="158"/>
      <c r="EST218" s="161"/>
      <c r="ESU218" s="160"/>
      <c r="ESV218" s="159"/>
      <c r="ESW218" s="158"/>
      <c r="ESX218" s="161"/>
      <c r="ESY218" s="160"/>
      <c r="ESZ218" s="159"/>
      <c r="ETA218" s="158"/>
      <c r="ETB218" s="161"/>
      <c r="ETC218" s="160"/>
      <c r="ETD218" s="159"/>
      <c r="ETE218" s="158"/>
      <c r="ETF218" s="161"/>
      <c r="ETG218" s="160"/>
      <c r="ETH218" s="159"/>
      <c r="ETI218" s="158"/>
      <c r="ETJ218" s="161"/>
      <c r="ETK218" s="160"/>
      <c r="ETL218" s="159"/>
      <c r="ETM218" s="158"/>
      <c r="ETN218" s="161"/>
      <c r="ETO218" s="160"/>
      <c r="ETP218" s="159"/>
      <c r="ETQ218" s="158"/>
      <c r="ETR218" s="161"/>
      <c r="ETS218" s="160"/>
      <c r="ETT218" s="159"/>
      <c r="ETU218" s="158"/>
      <c r="ETV218" s="161"/>
      <c r="ETW218" s="160"/>
      <c r="ETX218" s="159"/>
      <c r="ETY218" s="158"/>
      <c r="ETZ218" s="161"/>
      <c r="EUA218" s="160"/>
      <c r="EUB218" s="159"/>
      <c r="EUC218" s="158"/>
      <c r="EUD218" s="161"/>
      <c r="EUE218" s="160"/>
      <c r="EUF218" s="159"/>
      <c r="EUG218" s="158"/>
      <c r="EUH218" s="161"/>
      <c r="EUI218" s="160"/>
      <c r="EUJ218" s="159"/>
      <c r="EUK218" s="158"/>
      <c r="EUL218" s="161"/>
      <c r="EUM218" s="160"/>
      <c r="EUN218" s="159"/>
      <c r="EUO218" s="158"/>
      <c r="EUP218" s="161"/>
      <c r="EUQ218" s="160"/>
      <c r="EUR218" s="159"/>
      <c r="EUS218" s="158"/>
      <c r="EUT218" s="161"/>
      <c r="EUU218" s="160"/>
      <c r="EUV218" s="159"/>
      <c r="EUW218" s="158"/>
      <c r="EUX218" s="161"/>
      <c r="EUY218" s="160"/>
      <c r="EUZ218" s="159"/>
      <c r="EVA218" s="158"/>
      <c r="EVB218" s="161"/>
      <c r="EVC218" s="160"/>
      <c r="EVD218" s="159"/>
      <c r="EVE218" s="158"/>
      <c r="EVF218" s="161"/>
      <c r="EVG218" s="160"/>
      <c r="EVH218" s="159"/>
      <c r="EVI218" s="158"/>
      <c r="EVJ218" s="161"/>
      <c r="EVK218" s="160"/>
      <c r="EVL218" s="159"/>
      <c r="EVM218" s="158"/>
      <c r="EVN218" s="161"/>
      <c r="EVO218" s="160"/>
      <c r="EVP218" s="159"/>
      <c r="EVQ218" s="158"/>
      <c r="EVR218" s="161"/>
      <c r="EVS218" s="160"/>
      <c r="EVT218" s="159"/>
      <c r="EVU218" s="158"/>
      <c r="EVV218" s="161"/>
      <c r="EVW218" s="160"/>
      <c r="EVX218" s="159"/>
      <c r="EVY218" s="158"/>
      <c r="EVZ218" s="161"/>
      <c r="EWA218" s="160"/>
      <c r="EWB218" s="159"/>
      <c r="EWC218" s="158"/>
      <c r="EWD218" s="161"/>
      <c r="EWE218" s="160"/>
      <c r="EWF218" s="159"/>
      <c r="EWG218" s="158"/>
      <c r="EWH218" s="161"/>
      <c r="EWI218" s="672"/>
      <c r="EWJ218" s="672"/>
      <c r="EWK218" s="672"/>
      <c r="EWL218" s="673"/>
      <c r="EWM218" s="167"/>
      <c r="EWN218" s="674"/>
      <c r="EWO218" s="674"/>
      <c r="EWP218" s="674"/>
      <c r="EWQ218" s="164"/>
      <c r="EWR218" s="160"/>
      <c r="EWS218" s="159"/>
      <c r="EWT218" s="158"/>
      <c r="EWU218" s="161"/>
      <c r="EWV218" s="160"/>
      <c r="EWW218" s="159"/>
      <c r="EWX218" s="158"/>
      <c r="EWY218" s="161"/>
      <c r="EWZ218" s="160"/>
      <c r="EXA218" s="159"/>
      <c r="EXB218" s="158"/>
      <c r="EXC218" s="161"/>
      <c r="EXD218" s="160"/>
      <c r="EXE218" s="159"/>
      <c r="EXF218" s="158"/>
      <c r="EXG218" s="161"/>
      <c r="EXH218" s="160"/>
      <c r="EXI218" s="159"/>
      <c r="EXJ218" s="158"/>
      <c r="EXK218" s="161"/>
      <c r="EXL218" s="160"/>
      <c r="EXM218" s="159"/>
      <c r="EXN218" s="158"/>
      <c r="EXO218" s="161"/>
      <c r="EXP218" s="160"/>
      <c r="EXQ218" s="159"/>
      <c r="EXR218" s="158"/>
      <c r="EXS218" s="161"/>
      <c r="EXT218" s="160"/>
      <c r="EXU218" s="159"/>
      <c r="EXV218" s="158"/>
      <c r="EXW218" s="161"/>
      <c r="EXX218" s="160"/>
      <c r="EXY218" s="159"/>
      <c r="EXZ218" s="158"/>
      <c r="EYA218" s="161"/>
      <c r="EYB218" s="160"/>
      <c r="EYC218" s="159"/>
      <c r="EYD218" s="158"/>
      <c r="EYE218" s="161"/>
      <c r="EYF218" s="160"/>
      <c r="EYG218" s="159"/>
      <c r="EYH218" s="158"/>
      <c r="EYI218" s="161"/>
      <c r="EYJ218" s="160"/>
      <c r="EYK218" s="159"/>
      <c r="EYL218" s="158"/>
      <c r="EYM218" s="161"/>
      <c r="EYN218" s="160"/>
      <c r="EYO218" s="159"/>
      <c r="EYP218" s="158"/>
      <c r="EYQ218" s="161"/>
      <c r="EYR218" s="160"/>
      <c r="EYS218" s="159"/>
      <c r="EYT218" s="158"/>
      <c r="EYU218" s="161"/>
      <c r="EYV218" s="160"/>
      <c r="EYW218" s="159"/>
      <c r="EYX218" s="158"/>
      <c r="EYY218" s="161"/>
      <c r="EYZ218" s="160"/>
      <c r="EZA218" s="159"/>
      <c r="EZB218" s="158"/>
      <c r="EZC218" s="161"/>
      <c r="EZD218" s="160"/>
      <c r="EZE218" s="159"/>
      <c r="EZF218" s="158"/>
      <c r="EZG218" s="161"/>
      <c r="EZH218" s="160"/>
      <c r="EZI218" s="159"/>
      <c r="EZJ218" s="158"/>
      <c r="EZK218" s="161"/>
      <c r="EZL218" s="160"/>
      <c r="EZM218" s="159"/>
      <c r="EZN218" s="158"/>
      <c r="EZO218" s="161"/>
      <c r="EZP218" s="160"/>
      <c r="EZQ218" s="159"/>
      <c r="EZR218" s="158"/>
      <c r="EZS218" s="161"/>
      <c r="EZT218" s="160"/>
      <c r="EZU218" s="159"/>
      <c r="EZV218" s="158"/>
      <c r="EZW218" s="161"/>
      <c r="EZX218" s="160"/>
      <c r="EZY218" s="159"/>
      <c r="EZZ218" s="158"/>
      <c r="FAA218" s="161"/>
      <c r="FAB218" s="160"/>
      <c r="FAC218" s="159"/>
      <c r="FAD218" s="158"/>
      <c r="FAE218" s="161"/>
      <c r="FAF218" s="160"/>
      <c r="FAG218" s="159"/>
      <c r="FAH218" s="158"/>
      <c r="FAI218" s="161"/>
      <c r="FAJ218" s="160"/>
      <c r="FAK218" s="159"/>
      <c r="FAL218" s="158"/>
      <c r="FAM218" s="161"/>
      <c r="FAN218" s="160"/>
      <c r="FAO218" s="159"/>
      <c r="FAP218" s="158"/>
      <c r="FAQ218" s="161"/>
      <c r="FAR218" s="160"/>
      <c r="FAS218" s="159"/>
      <c r="FAT218" s="158"/>
      <c r="FAU218" s="161"/>
      <c r="FAV218" s="160"/>
      <c r="FAW218" s="159"/>
      <c r="FAX218" s="158"/>
      <c r="FAY218" s="161"/>
      <c r="FAZ218" s="160"/>
      <c r="FBA218" s="159"/>
      <c r="FBB218" s="158"/>
      <c r="FBC218" s="161"/>
      <c r="FBD218" s="160"/>
      <c r="FBE218" s="159"/>
      <c r="FBF218" s="158"/>
      <c r="FBG218" s="161"/>
      <c r="FBH218" s="160"/>
      <c r="FBI218" s="159"/>
      <c r="FBJ218" s="158"/>
      <c r="FBK218" s="161"/>
      <c r="FBL218" s="672"/>
      <c r="FBM218" s="672"/>
      <c r="FBN218" s="672"/>
      <c r="FBO218" s="673"/>
      <c r="FBP218" s="167"/>
      <c r="FBQ218" s="674"/>
      <c r="FBR218" s="674"/>
      <c r="FBS218" s="674"/>
      <c r="FBT218" s="164"/>
      <c r="FBU218" s="160"/>
      <c r="FBV218" s="159"/>
      <c r="FBW218" s="158"/>
      <c r="FBX218" s="161"/>
      <c r="FBY218" s="160"/>
      <c r="FBZ218" s="159"/>
      <c r="FCA218" s="158"/>
      <c r="FCB218" s="161"/>
      <c r="FCC218" s="160"/>
      <c r="FCD218" s="159"/>
      <c r="FCE218" s="158"/>
      <c r="FCF218" s="161"/>
      <c r="FCG218" s="160"/>
      <c r="FCH218" s="159"/>
      <c r="FCI218" s="158"/>
      <c r="FCJ218" s="161"/>
      <c r="FCK218" s="160"/>
      <c r="FCL218" s="159"/>
      <c r="FCM218" s="158"/>
      <c r="FCN218" s="161"/>
      <c r="FCO218" s="160"/>
      <c r="FCP218" s="159"/>
      <c r="FCQ218" s="158"/>
      <c r="FCR218" s="161"/>
      <c r="FCS218" s="160"/>
      <c r="FCT218" s="159"/>
      <c r="FCU218" s="158"/>
      <c r="FCV218" s="161"/>
      <c r="FCW218" s="160"/>
      <c r="FCX218" s="159"/>
      <c r="FCY218" s="158"/>
      <c r="FCZ218" s="161"/>
      <c r="FDA218" s="160"/>
      <c r="FDB218" s="159"/>
      <c r="FDC218" s="158"/>
      <c r="FDD218" s="161"/>
      <c r="FDE218" s="160"/>
      <c r="FDF218" s="159"/>
      <c r="FDG218" s="158"/>
      <c r="FDH218" s="161"/>
      <c r="FDI218" s="160"/>
      <c r="FDJ218" s="159"/>
      <c r="FDK218" s="158"/>
      <c r="FDL218" s="161"/>
      <c r="FDM218" s="160"/>
      <c r="FDN218" s="159"/>
      <c r="FDO218" s="158"/>
      <c r="FDP218" s="161"/>
      <c r="FDQ218" s="160"/>
      <c r="FDR218" s="159"/>
      <c r="FDS218" s="158"/>
      <c r="FDT218" s="161"/>
      <c r="FDU218" s="160"/>
      <c r="FDV218" s="159"/>
      <c r="FDW218" s="158"/>
      <c r="FDX218" s="161"/>
      <c r="FDY218" s="160"/>
      <c r="FDZ218" s="159"/>
      <c r="FEA218" s="158"/>
      <c r="FEB218" s="161"/>
      <c r="FEC218" s="160"/>
      <c r="FED218" s="159"/>
      <c r="FEE218" s="158"/>
      <c r="FEF218" s="161"/>
      <c r="FEG218" s="160"/>
      <c r="FEH218" s="159"/>
      <c r="FEI218" s="158"/>
      <c r="FEJ218" s="161"/>
      <c r="FEK218" s="160"/>
      <c r="FEL218" s="159"/>
      <c r="FEM218" s="158"/>
      <c r="FEN218" s="161"/>
      <c r="FEO218" s="160"/>
      <c r="FEP218" s="159"/>
      <c r="FEQ218" s="158"/>
      <c r="FER218" s="161"/>
      <c r="FES218" s="160"/>
      <c r="FET218" s="159"/>
      <c r="FEU218" s="158"/>
      <c r="FEV218" s="161"/>
      <c r="FEW218" s="160"/>
      <c r="FEX218" s="159"/>
      <c r="FEY218" s="158"/>
      <c r="FEZ218" s="161"/>
      <c r="FFA218" s="160"/>
      <c r="FFB218" s="159"/>
      <c r="FFC218" s="158"/>
      <c r="FFD218" s="161"/>
      <c r="FFE218" s="160"/>
      <c r="FFF218" s="159"/>
      <c r="FFG218" s="158"/>
      <c r="FFH218" s="161"/>
      <c r="FFI218" s="160"/>
      <c r="FFJ218" s="159"/>
      <c r="FFK218" s="158"/>
      <c r="FFL218" s="161"/>
      <c r="FFM218" s="160"/>
      <c r="FFN218" s="159"/>
      <c r="FFO218" s="158"/>
      <c r="FFP218" s="161"/>
      <c r="FFQ218" s="160"/>
      <c r="FFR218" s="159"/>
      <c r="FFS218" s="158"/>
      <c r="FFT218" s="161"/>
      <c r="FFU218" s="160"/>
      <c r="FFV218" s="159"/>
      <c r="FFW218" s="158"/>
      <c r="FFX218" s="161"/>
      <c r="FFY218" s="160"/>
      <c r="FFZ218" s="159"/>
      <c r="FGA218" s="158"/>
      <c r="FGB218" s="161"/>
      <c r="FGC218" s="160"/>
      <c r="FGD218" s="159"/>
      <c r="FGE218" s="158"/>
      <c r="FGF218" s="161"/>
      <c r="FGG218" s="160"/>
      <c r="FGH218" s="159"/>
      <c r="FGI218" s="158"/>
      <c r="FGJ218" s="161"/>
      <c r="FGK218" s="160"/>
      <c r="FGL218" s="159"/>
      <c r="FGM218" s="158"/>
      <c r="FGN218" s="161"/>
      <c r="FGO218" s="672"/>
      <c r="FGP218" s="672"/>
      <c r="FGQ218" s="672"/>
      <c r="FGR218" s="673"/>
      <c r="FGS218" s="167"/>
      <c r="FGT218" s="674"/>
      <c r="FGU218" s="674"/>
      <c r="FGV218" s="674"/>
      <c r="FGW218" s="164"/>
      <c r="FGX218" s="160"/>
      <c r="FGY218" s="159"/>
      <c r="FGZ218" s="158"/>
      <c r="FHA218" s="161"/>
      <c r="FHB218" s="160"/>
      <c r="FHC218" s="159"/>
      <c r="FHD218" s="158"/>
      <c r="FHE218" s="161"/>
      <c r="FHF218" s="160"/>
      <c r="FHG218" s="159"/>
      <c r="FHH218" s="158"/>
      <c r="FHI218" s="161"/>
      <c r="FHJ218" s="160"/>
      <c r="FHK218" s="159"/>
      <c r="FHL218" s="158"/>
      <c r="FHM218" s="161"/>
      <c r="FHN218" s="160"/>
      <c r="FHO218" s="159"/>
      <c r="FHP218" s="158"/>
      <c r="FHQ218" s="161"/>
      <c r="FHR218" s="160"/>
      <c r="FHS218" s="159"/>
      <c r="FHT218" s="158"/>
      <c r="FHU218" s="161"/>
      <c r="FHV218" s="160"/>
      <c r="FHW218" s="159"/>
      <c r="FHX218" s="158"/>
      <c r="FHY218" s="161"/>
      <c r="FHZ218" s="160"/>
      <c r="FIA218" s="159"/>
      <c r="FIB218" s="158"/>
      <c r="FIC218" s="161"/>
      <c r="FID218" s="160"/>
      <c r="FIE218" s="159"/>
      <c r="FIF218" s="158"/>
      <c r="FIG218" s="161"/>
      <c r="FIH218" s="160"/>
      <c r="FII218" s="159"/>
      <c r="FIJ218" s="158"/>
      <c r="FIK218" s="161"/>
      <c r="FIL218" s="160"/>
      <c r="FIM218" s="159"/>
      <c r="FIN218" s="158"/>
      <c r="FIO218" s="161"/>
      <c r="FIP218" s="160"/>
      <c r="FIQ218" s="159"/>
      <c r="FIR218" s="158"/>
      <c r="FIS218" s="161"/>
      <c r="FIT218" s="160"/>
      <c r="FIU218" s="159"/>
      <c r="FIV218" s="158"/>
      <c r="FIW218" s="161"/>
      <c r="FIX218" s="160"/>
      <c r="FIY218" s="159"/>
      <c r="FIZ218" s="158"/>
      <c r="FJA218" s="161"/>
      <c r="FJB218" s="160"/>
      <c r="FJC218" s="159"/>
      <c r="FJD218" s="158"/>
      <c r="FJE218" s="161"/>
      <c r="FJF218" s="160"/>
      <c r="FJG218" s="159"/>
      <c r="FJH218" s="158"/>
      <c r="FJI218" s="161"/>
      <c r="FJJ218" s="160"/>
      <c r="FJK218" s="159"/>
      <c r="FJL218" s="158"/>
      <c r="FJM218" s="161"/>
      <c r="FJN218" s="160"/>
      <c r="FJO218" s="159"/>
      <c r="FJP218" s="158"/>
      <c r="FJQ218" s="161"/>
      <c r="FJR218" s="160"/>
      <c r="FJS218" s="159"/>
      <c r="FJT218" s="158"/>
      <c r="FJU218" s="161"/>
      <c r="FJV218" s="160"/>
      <c r="FJW218" s="159"/>
      <c r="FJX218" s="158"/>
      <c r="FJY218" s="161"/>
      <c r="FJZ218" s="160"/>
      <c r="FKA218" s="159"/>
      <c r="FKB218" s="158"/>
      <c r="FKC218" s="161"/>
      <c r="FKD218" s="160"/>
      <c r="FKE218" s="159"/>
      <c r="FKF218" s="158"/>
      <c r="FKG218" s="161"/>
      <c r="FKH218" s="160"/>
      <c r="FKI218" s="159"/>
      <c r="FKJ218" s="158"/>
      <c r="FKK218" s="161"/>
      <c r="FKL218" s="160"/>
      <c r="FKM218" s="159"/>
      <c r="FKN218" s="158"/>
      <c r="FKO218" s="161"/>
      <c r="FKP218" s="160"/>
      <c r="FKQ218" s="159"/>
      <c r="FKR218" s="158"/>
      <c r="FKS218" s="161"/>
      <c r="FKT218" s="160"/>
      <c r="FKU218" s="159"/>
      <c r="FKV218" s="158"/>
      <c r="FKW218" s="161"/>
      <c r="FKX218" s="160"/>
      <c r="FKY218" s="159"/>
      <c r="FKZ218" s="158"/>
      <c r="FLA218" s="161"/>
      <c r="FLB218" s="160"/>
      <c r="FLC218" s="159"/>
      <c r="FLD218" s="158"/>
      <c r="FLE218" s="161"/>
      <c r="FLF218" s="160"/>
      <c r="FLG218" s="159"/>
      <c r="FLH218" s="158"/>
      <c r="FLI218" s="161"/>
      <c r="FLJ218" s="160"/>
      <c r="FLK218" s="159"/>
      <c r="FLL218" s="158"/>
      <c r="FLM218" s="161"/>
      <c r="FLN218" s="160"/>
      <c r="FLO218" s="159"/>
      <c r="FLP218" s="158"/>
      <c r="FLQ218" s="161"/>
      <c r="FLR218" s="672"/>
      <c r="FLS218" s="672"/>
      <c r="FLT218" s="672"/>
      <c r="FLU218" s="673"/>
      <c r="FLV218" s="167"/>
      <c r="FLW218" s="674"/>
      <c r="FLX218" s="674"/>
      <c r="FLY218" s="674"/>
      <c r="FLZ218" s="164"/>
      <c r="FMA218" s="160"/>
      <c r="FMB218" s="159"/>
      <c r="FMC218" s="158"/>
      <c r="FMD218" s="161"/>
      <c r="FME218" s="160"/>
      <c r="FMF218" s="159"/>
      <c r="FMG218" s="158"/>
      <c r="FMH218" s="161"/>
      <c r="FMI218" s="160"/>
      <c r="FMJ218" s="159"/>
      <c r="FMK218" s="158"/>
      <c r="FML218" s="161"/>
      <c r="FMM218" s="160"/>
      <c r="FMN218" s="159"/>
      <c r="FMO218" s="158"/>
      <c r="FMP218" s="161"/>
      <c r="FMQ218" s="160"/>
      <c r="FMR218" s="159"/>
      <c r="FMS218" s="158"/>
      <c r="FMT218" s="161"/>
      <c r="FMU218" s="160"/>
      <c r="FMV218" s="159"/>
      <c r="FMW218" s="158"/>
      <c r="FMX218" s="161"/>
      <c r="FMY218" s="160"/>
      <c r="FMZ218" s="159"/>
      <c r="FNA218" s="158"/>
      <c r="FNB218" s="161"/>
      <c r="FNC218" s="160"/>
      <c r="FND218" s="159"/>
      <c r="FNE218" s="158"/>
      <c r="FNF218" s="161"/>
      <c r="FNG218" s="160"/>
      <c r="FNH218" s="159"/>
      <c r="FNI218" s="158"/>
      <c r="FNJ218" s="161"/>
      <c r="FNK218" s="160"/>
      <c r="FNL218" s="159"/>
      <c r="FNM218" s="158"/>
      <c r="FNN218" s="161"/>
      <c r="FNO218" s="160"/>
      <c r="FNP218" s="159"/>
      <c r="FNQ218" s="158"/>
      <c r="FNR218" s="161"/>
      <c r="FNS218" s="160"/>
      <c r="FNT218" s="159"/>
      <c r="FNU218" s="158"/>
      <c r="FNV218" s="161"/>
      <c r="FNW218" s="160"/>
      <c r="FNX218" s="159"/>
      <c r="FNY218" s="158"/>
      <c r="FNZ218" s="161"/>
      <c r="FOA218" s="160"/>
      <c r="FOB218" s="159"/>
      <c r="FOC218" s="158"/>
      <c r="FOD218" s="161"/>
      <c r="FOE218" s="160"/>
      <c r="FOF218" s="159"/>
      <c r="FOG218" s="158"/>
      <c r="FOH218" s="161"/>
      <c r="FOI218" s="160"/>
      <c r="FOJ218" s="159"/>
      <c r="FOK218" s="158"/>
      <c r="FOL218" s="161"/>
      <c r="FOM218" s="160"/>
      <c r="FON218" s="159"/>
      <c r="FOO218" s="158"/>
      <c r="FOP218" s="161"/>
      <c r="FOQ218" s="160"/>
      <c r="FOR218" s="159"/>
      <c r="FOS218" s="158"/>
      <c r="FOT218" s="161"/>
      <c r="FOU218" s="160"/>
      <c r="FOV218" s="159"/>
      <c r="FOW218" s="158"/>
      <c r="FOX218" s="161"/>
      <c r="FOY218" s="160"/>
      <c r="FOZ218" s="159"/>
      <c r="FPA218" s="158"/>
      <c r="FPB218" s="161"/>
      <c r="FPC218" s="160"/>
      <c r="FPD218" s="159"/>
      <c r="FPE218" s="158"/>
      <c r="FPF218" s="161"/>
      <c r="FPG218" s="160"/>
      <c r="FPH218" s="159"/>
      <c r="FPI218" s="158"/>
      <c r="FPJ218" s="161"/>
      <c r="FPK218" s="160"/>
      <c r="FPL218" s="159"/>
      <c r="FPM218" s="158"/>
      <c r="FPN218" s="161"/>
      <c r="FPO218" s="160"/>
      <c r="FPP218" s="159"/>
      <c r="FPQ218" s="158"/>
      <c r="FPR218" s="161"/>
      <c r="FPS218" s="160"/>
      <c r="FPT218" s="159"/>
      <c r="FPU218" s="158"/>
      <c r="FPV218" s="161"/>
      <c r="FPW218" s="160"/>
      <c r="FPX218" s="159"/>
      <c r="FPY218" s="158"/>
      <c r="FPZ218" s="161"/>
      <c r="FQA218" s="160"/>
      <c r="FQB218" s="159"/>
      <c r="FQC218" s="158"/>
      <c r="FQD218" s="161"/>
      <c r="FQE218" s="160"/>
      <c r="FQF218" s="159"/>
      <c r="FQG218" s="158"/>
      <c r="FQH218" s="161"/>
      <c r="FQI218" s="160"/>
      <c r="FQJ218" s="159"/>
      <c r="FQK218" s="158"/>
      <c r="FQL218" s="161"/>
      <c r="FQM218" s="160"/>
      <c r="FQN218" s="159"/>
      <c r="FQO218" s="158"/>
      <c r="FQP218" s="161"/>
      <c r="FQQ218" s="160"/>
      <c r="FQR218" s="159"/>
      <c r="FQS218" s="158"/>
      <c r="FQT218" s="161"/>
      <c r="FQU218" s="672"/>
      <c r="FQV218" s="672"/>
      <c r="FQW218" s="672"/>
      <c r="FQX218" s="673"/>
      <c r="FQY218" s="167"/>
      <c r="FQZ218" s="674"/>
      <c r="FRA218" s="674"/>
      <c r="FRB218" s="674"/>
      <c r="FRC218" s="164"/>
      <c r="FRD218" s="160"/>
      <c r="FRE218" s="159"/>
      <c r="FRF218" s="158"/>
      <c r="FRG218" s="161"/>
      <c r="FRH218" s="160"/>
      <c r="FRI218" s="159"/>
      <c r="FRJ218" s="158"/>
      <c r="FRK218" s="161"/>
      <c r="FRL218" s="160"/>
      <c r="FRM218" s="159"/>
      <c r="FRN218" s="158"/>
      <c r="FRO218" s="161"/>
      <c r="FRP218" s="160"/>
      <c r="FRQ218" s="159"/>
      <c r="FRR218" s="158"/>
      <c r="FRS218" s="161"/>
      <c r="FRT218" s="160"/>
      <c r="FRU218" s="159"/>
      <c r="FRV218" s="158"/>
      <c r="FRW218" s="161"/>
      <c r="FRX218" s="160"/>
      <c r="FRY218" s="159"/>
      <c r="FRZ218" s="158"/>
      <c r="FSA218" s="161"/>
      <c r="FSB218" s="160"/>
      <c r="FSC218" s="159"/>
      <c r="FSD218" s="158"/>
      <c r="FSE218" s="161"/>
      <c r="FSF218" s="160"/>
      <c r="FSG218" s="159"/>
      <c r="FSH218" s="158"/>
      <c r="FSI218" s="161"/>
      <c r="FSJ218" s="160"/>
      <c r="FSK218" s="159"/>
      <c r="FSL218" s="158"/>
      <c r="FSM218" s="161"/>
      <c r="FSN218" s="160"/>
      <c r="FSO218" s="159"/>
      <c r="FSP218" s="158"/>
      <c r="FSQ218" s="161"/>
      <c r="FSR218" s="160"/>
      <c r="FSS218" s="159"/>
      <c r="FST218" s="158"/>
      <c r="FSU218" s="161"/>
      <c r="FSV218" s="160"/>
      <c r="FSW218" s="159"/>
      <c r="FSX218" s="158"/>
      <c r="FSY218" s="161"/>
      <c r="FSZ218" s="160"/>
      <c r="FTA218" s="159"/>
      <c r="FTB218" s="158"/>
      <c r="FTC218" s="161"/>
      <c r="FTD218" s="160"/>
      <c r="FTE218" s="159"/>
      <c r="FTF218" s="158"/>
      <c r="FTG218" s="161"/>
      <c r="FTH218" s="160"/>
      <c r="FTI218" s="159"/>
      <c r="FTJ218" s="158"/>
      <c r="FTK218" s="161"/>
      <c r="FTL218" s="160"/>
      <c r="FTM218" s="159"/>
      <c r="FTN218" s="158"/>
      <c r="FTO218" s="161"/>
      <c r="FTP218" s="160"/>
      <c r="FTQ218" s="159"/>
      <c r="FTR218" s="158"/>
      <c r="FTS218" s="161"/>
      <c r="FTT218" s="160"/>
      <c r="FTU218" s="159"/>
      <c r="FTV218" s="158"/>
      <c r="FTW218" s="161"/>
      <c r="FTX218" s="160"/>
      <c r="FTY218" s="159"/>
      <c r="FTZ218" s="158"/>
      <c r="FUA218" s="161"/>
      <c r="FUB218" s="160"/>
      <c r="FUC218" s="159"/>
      <c r="FUD218" s="158"/>
      <c r="FUE218" s="161"/>
      <c r="FUF218" s="160"/>
      <c r="FUG218" s="159"/>
      <c r="FUH218" s="158"/>
      <c r="FUI218" s="161"/>
      <c r="FUJ218" s="160"/>
      <c r="FUK218" s="159"/>
      <c r="FUL218" s="158"/>
      <c r="FUM218" s="161"/>
      <c r="FUN218" s="160"/>
      <c r="FUO218" s="159"/>
      <c r="FUP218" s="158"/>
      <c r="FUQ218" s="161"/>
      <c r="FUR218" s="160"/>
      <c r="FUS218" s="159"/>
      <c r="FUT218" s="158"/>
      <c r="FUU218" s="161"/>
      <c r="FUV218" s="160"/>
      <c r="FUW218" s="159"/>
      <c r="FUX218" s="158"/>
      <c r="FUY218" s="161"/>
      <c r="FUZ218" s="160"/>
      <c r="FVA218" s="159"/>
      <c r="FVB218" s="158"/>
      <c r="FVC218" s="161"/>
      <c r="FVD218" s="160"/>
      <c r="FVE218" s="159"/>
      <c r="FVF218" s="158"/>
      <c r="FVG218" s="161"/>
      <c r="FVH218" s="160"/>
      <c r="FVI218" s="159"/>
      <c r="FVJ218" s="158"/>
      <c r="FVK218" s="161"/>
      <c r="FVL218" s="160"/>
      <c r="FVM218" s="159"/>
      <c r="FVN218" s="158"/>
      <c r="FVO218" s="161"/>
      <c r="FVP218" s="160"/>
      <c r="FVQ218" s="159"/>
      <c r="FVR218" s="158"/>
      <c r="FVS218" s="161"/>
      <c r="FVT218" s="160"/>
      <c r="FVU218" s="159"/>
      <c r="FVV218" s="158"/>
      <c r="FVW218" s="161"/>
      <c r="FVX218" s="672"/>
      <c r="FVY218" s="672"/>
      <c r="FVZ218" s="672"/>
      <c r="FWA218" s="673"/>
      <c r="FWB218" s="167"/>
      <c r="FWC218" s="674"/>
      <c r="FWD218" s="674"/>
      <c r="FWE218" s="674"/>
      <c r="FWF218" s="164"/>
      <c r="FWG218" s="160"/>
      <c r="FWH218" s="159"/>
      <c r="FWI218" s="158"/>
      <c r="FWJ218" s="161"/>
      <c r="FWK218" s="160"/>
      <c r="FWL218" s="159"/>
      <c r="FWM218" s="158"/>
      <c r="FWN218" s="161"/>
      <c r="FWO218" s="160"/>
      <c r="FWP218" s="159"/>
      <c r="FWQ218" s="158"/>
      <c r="FWR218" s="161"/>
      <c r="FWS218" s="160"/>
      <c r="FWT218" s="159"/>
      <c r="FWU218" s="158"/>
      <c r="FWV218" s="161"/>
      <c r="FWW218" s="160"/>
      <c r="FWX218" s="159"/>
      <c r="FWY218" s="158"/>
      <c r="FWZ218" s="161"/>
      <c r="FXA218" s="160"/>
      <c r="FXB218" s="159"/>
      <c r="FXC218" s="158"/>
      <c r="FXD218" s="161"/>
      <c r="FXE218" s="160"/>
      <c r="FXF218" s="159"/>
      <c r="FXG218" s="158"/>
      <c r="FXH218" s="161"/>
      <c r="FXI218" s="160"/>
      <c r="FXJ218" s="159"/>
      <c r="FXK218" s="158"/>
      <c r="FXL218" s="161"/>
      <c r="FXM218" s="160"/>
      <c r="FXN218" s="159"/>
      <c r="FXO218" s="158"/>
      <c r="FXP218" s="161"/>
      <c r="FXQ218" s="160"/>
      <c r="FXR218" s="159"/>
      <c r="FXS218" s="158"/>
      <c r="FXT218" s="161"/>
      <c r="FXU218" s="160"/>
      <c r="FXV218" s="159"/>
      <c r="FXW218" s="158"/>
      <c r="FXX218" s="161"/>
      <c r="FXY218" s="160"/>
      <c r="FXZ218" s="159"/>
      <c r="FYA218" s="158"/>
      <c r="FYB218" s="161"/>
      <c r="FYC218" s="160"/>
      <c r="FYD218" s="159"/>
      <c r="FYE218" s="158"/>
      <c r="FYF218" s="161"/>
      <c r="FYG218" s="160"/>
      <c r="FYH218" s="159"/>
      <c r="FYI218" s="158"/>
      <c r="FYJ218" s="161"/>
      <c r="FYK218" s="160"/>
      <c r="FYL218" s="159"/>
      <c r="FYM218" s="158"/>
      <c r="FYN218" s="161"/>
      <c r="FYO218" s="160"/>
      <c r="FYP218" s="159"/>
      <c r="FYQ218" s="158"/>
      <c r="FYR218" s="161"/>
      <c r="FYS218" s="160"/>
      <c r="FYT218" s="159"/>
      <c r="FYU218" s="158"/>
      <c r="FYV218" s="161"/>
      <c r="FYW218" s="160"/>
      <c r="FYX218" s="159"/>
      <c r="FYY218" s="158"/>
      <c r="FYZ218" s="161"/>
      <c r="FZA218" s="160"/>
      <c r="FZB218" s="159"/>
      <c r="FZC218" s="158"/>
      <c r="FZD218" s="161"/>
      <c r="FZE218" s="160"/>
      <c r="FZF218" s="159"/>
      <c r="FZG218" s="158"/>
      <c r="FZH218" s="161"/>
      <c r="FZI218" s="160"/>
      <c r="FZJ218" s="159"/>
      <c r="FZK218" s="158"/>
      <c r="FZL218" s="161"/>
      <c r="FZM218" s="160"/>
      <c r="FZN218" s="159"/>
      <c r="FZO218" s="158"/>
      <c r="FZP218" s="161"/>
      <c r="FZQ218" s="160"/>
      <c r="FZR218" s="159"/>
      <c r="FZS218" s="158"/>
      <c r="FZT218" s="161"/>
      <c r="FZU218" s="160"/>
      <c r="FZV218" s="159"/>
      <c r="FZW218" s="158"/>
      <c r="FZX218" s="161"/>
      <c r="FZY218" s="160"/>
      <c r="FZZ218" s="159"/>
      <c r="GAA218" s="158"/>
      <c r="GAB218" s="161"/>
      <c r="GAC218" s="160"/>
      <c r="GAD218" s="159"/>
      <c r="GAE218" s="158"/>
      <c r="GAF218" s="161"/>
      <c r="GAG218" s="160"/>
      <c r="GAH218" s="159"/>
      <c r="GAI218" s="158"/>
      <c r="GAJ218" s="161"/>
      <c r="GAK218" s="160"/>
      <c r="GAL218" s="159"/>
      <c r="GAM218" s="158"/>
      <c r="GAN218" s="161"/>
      <c r="GAO218" s="160"/>
      <c r="GAP218" s="159"/>
      <c r="GAQ218" s="158"/>
      <c r="GAR218" s="161"/>
      <c r="GAS218" s="160"/>
      <c r="GAT218" s="159"/>
      <c r="GAU218" s="158"/>
      <c r="GAV218" s="161"/>
      <c r="GAW218" s="160"/>
      <c r="GAX218" s="159"/>
      <c r="GAY218" s="158"/>
      <c r="GAZ218" s="161"/>
      <c r="GBA218" s="672"/>
      <c r="GBB218" s="672"/>
      <c r="GBC218" s="672"/>
      <c r="GBD218" s="673"/>
      <c r="GBE218" s="167"/>
      <c r="GBF218" s="674"/>
      <c r="GBG218" s="674"/>
      <c r="GBH218" s="674"/>
      <c r="GBI218" s="164"/>
      <c r="GBJ218" s="160"/>
      <c r="GBK218" s="159"/>
      <c r="GBL218" s="158"/>
      <c r="GBM218" s="161"/>
      <c r="GBN218" s="160"/>
      <c r="GBO218" s="159"/>
      <c r="GBP218" s="158"/>
      <c r="GBQ218" s="161"/>
      <c r="GBR218" s="160"/>
      <c r="GBS218" s="159"/>
      <c r="GBT218" s="158"/>
      <c r="GBU218" s="161"/>
      <c r="GBV218" s="160"/>
      <c r="GBW218" s="159"/>
      <c r="GBX218" s="158"/>
      <c r="GBY218" s="161"/>
      <c r="GBZ218" s="160"/>
      <c r="GCA218" s="159"/>
      <c r="GCB218" s="158"/>
      <c r="GCC218" s="161"/>
      <c r="GCD218" s="160"/>
      <c r="GCE218" s="159"/>
      <c r="GCF218" s="158"/>
      <c r="GCG218" s="161"/>
      <c r="GCH218" s="160"/>
      <c r="GCI218" s="159"/>
      <c r="GCJ218" s="158"/>
      <c r="GCK218" s="161"/>
      <c r="GCL218" s="160"/>
      <c r="GCM218" s="159"/>
      <c r="GCN218" s="158"/>
      <c r="GCO218" s="161"/>
      <c r="GCP218" s="160"/>
      <c r="GCQ218" s="159"/>
      <c r="GCR218" s="158"/>
      <c r="GCS218" s="161"/>
      <c r="GCT218" s="160"/>
      <c r="GCU218" s="159"/>
      <c r="GCV218" s="158"/>
      <c r="GCW218" s="161"/>
      <c r="GCX218" s="160"/>
      <c r="GCY218" s="159"/>
      <c r="GCZ218" s="158"/>
      <c r="GDA218" s="161"/>
      <c r="GDB218" s="160"/>
      <c r="GDC218" s="159"/>
      <c r="GDD218" s="158"/>
      <c r="GDE218" s="161"/>
      <c r="GDF218" s="160"/>
      <c r="GDG218" s="159"/>
      <c r="GDH218" s="158"/>
      <c r="GDI218" s="161"/>
      <c r="GDJ218" s="160"/>
      <c r="GDK218" s="159"/>
      <c r="GDL218" s="158"/>
      <c r="GDM218" s="161"/>
      <c r="GDN218" s="160"/>
      <c r="GDO218" s="159"/>
      <c r="GDP218" s="158"/>
      <c r="GDQ218" s="161"/>
      <c r="GDR218" s="160"/>
      <c r="GDS218" s="159"/>
      <c r="GDT218" s="158"/>
      <c r="GDU218" s="161"/>
      <c r="GDV218" s="160"/>
      <c r="GDW218" s="159"/>
      <c r="GDX218" s="158"/>
      <c r="GDY218" s="161"/>
      <c r="GDZ218" s="160"/>
      <c r="GEA218" s="159"/>
      <c r="GEB218" s="158"/>
      <c r="GEC218" s="161"/>
      <c r="GED218" s="160"/>
      <c r="GEE218" s="159"/>
      <c r="GEF218" s="158"/>
      <c r="GEG218" s="161"/>
      <c r="GEH218" s="160"/>
      <c r="GEI218" s="159"/>
      <c r="GEJ218" s="158"/>
      <c r="GEK218" s="161"/>
      <c r="GEL218" s="160"/>
      <c r="GEM218" s="159"/>
      <c r="GEN218" s="158"/>
      <c r="GEO218" s="161"/>
      <c r="GEP218" s="160"/>
      <c r="GEQ218" s="159"/>
      <c r="GER218" s="158"/>
      <c r="GES218" s="161"/>
      <c r="GET218" s="160"/>
      <c r="GEU218" s="159"/>
      <c r="GEV218" s="158"/>
      <c r="GEW218" s="161"/>
      <c r="GEX218" s="160"/>
      <c r="GEY218" s="159"/>
      <c r="GEZ218" s="158"/>
      <c r="GFA218" s="161"/>
      <c r="GFB218" s="160"/>
      <c r="GFC218" s="159"/>
      <c r="GFD218" s="158"/>
      <c r="GFE218" s="161"/>
      <c r="GFF218" s="160"/>
      <c r="GFG218" s="159"/>
      <c r="GFH218" s="158"/>
      <c r="GFI218" s="161"/>
      <c r="GFJ218" s="160"/>
      <c r="GFK218" s="159"/>
      <c r="GFL218" s="158"/>
      <c r="GFM218" s="161"/>
      <c r="GFN218" s="160"/>
      <c r="GFO218" s="159"/>
      <c r="GFP218" s="158"/>
      <c r="GFQ218" s="161"/>
      <c r="GFR218" s="160"/>
      <c r="GFS218" s="159"/>
      <c r="GFT218" s="158"/>
      <c r="GFU218" s="161"/>
      <c r="GFV218" s="160"/>
      <c r="GFW218" s="159"/>
      <c r="GFX218" s="158"/>
      <c r="GFY218" s="161"/>
      <c r="GFZ218" s="160"/>
      <c r="GGA218" s="159"/>
      <c r="GGB218" s="158"/>
      <c r="GGC218" s="161"/>
      <c r="GGD218" s="672"/>
      <c r="GGE218" s="672"/>
      <c r="GGF218" s="672"/>
      <c r="GGG218" s="673"/>
      <c r="GGH218" s="167"/>
      <c r="GGI218" s="674"/>
      <c r="GGJ218" s="674"/>
      <c r="GGK218" s="674"/>
      <c r="GGL218" s="164"/>
      <c r="GGM218" s="160"/>
      <c r="GGN218" s="159"/>
      <c r="GGO218" s="158"/>
      <c r="GGP218" s="161"/>
      <c r="GGQ218" s="160"/>
      <c r="GGR218" s="159"/>
      <c r="GGS218" s="158"/>
      <c r="GGT218" s="161"/>
      <c r="GGU218" s="160"/>
      <c r="GGV218" s="159"/>
      <c r="GGW218" s="158"/>
      <c r="GGX218" s="161"/>
      <c r="GGY218" s="160"/>
      <c r="GGZ218" s="159"/>
      <c r="GHA218" s="158"/>
      <c r="GHB218" s="161"/>
      <c r="GHC218" s="160"/>
      <c r="GHD218" s="159"/>
      <c r="GHE218" s="158"/>
      <c r="GHF218" s="161"/>
      <c r="GHG218" s="160"/>
      <c r="GHH218" s="159"/>
      <c r="GHI218" s="158"/>
      <c r="GHJ218" s="161"/>
      <c r="GHK218" s="160"/>
      <c r="GHL218" s="159"/>
      <c r="GHM218" s="158"/>
      <c r="GHN218" s="161"/>
      <c r="GHO218" s="160"/>
      <c r="GHP218" s="159"/>
      <c r="GHQ218" s="158"/>
      <c r="GHR218" s="161"/>
      <c r="GHS218" s="160"/>
      <c r="GHT218" s="159"/>
      <c r="GHU218" s="158"/>
      <c r="GHV218" s="161"/>
      <c r="GHW218" s="160"/>
      <c r="GHX218" s="159"/>
      <c r="GHY218" s="158"/>
      <c r="GHZ218" s="161"/>
      <c r="GIA218" s="160"/>
      <c r="GIB218" s="159"/>
      <c r="GIC218" s="158"/>
      <c r="GID218" s="161"/>
      <c r="GIE218" s="160"/>
      <c r="GIF218" s="159"/>
      <c r="GIG218" s="158"/>
      <c r="GIH218" s="161"/>
      <c r="GII218" s="160"/>
      <c r="GIJ218" s="159"/>
      <c r="GIK218" s="158"/>
      <c r="GIL218" s="161"/>
      <c r="GIM218" s="160"/>
      <c r="GIN218" s="159"/>
      <c r="GIO218" s="158"/>
      <c r="GIP218" s="161"/>
      <c r="GIQ218" s="160"/>
      <c r="GIR218" s="159"/>
      <c r="GIS218" s="158"/>
      <c r="GIT218" s="161"/>
      <c r="GIU218" s="160"/>
      <c r="GIV218" s="159"/>
      <c r="GIW218" s="158"/>
      <c r="GIX218" s="161"/>
      <c r="GIY218" s="160"/>
      <c r="GIZ218" s="159"/>
      <c r="GJA218" s="158"/>
      <c r="GJB218" s="161"/>
      <c r="GJC218" s="160"/>
      <c r="GJD218" s="159"/>
      <c r="GJE218" s="158"/>
      <c r="GJF218" s="161"/>
      <c r="GJG218" s="160"/>
      <c r="GJH218" s="159"/>
      <c r="GJI218" s="158"/>
      <c r="GJJ218" s="161"/>
      <c r="GJK218" s="160"/>
      <c r="GJL218" s="159"/>
      <c r="GJM218" s="158"/>
      <c r="GJN218" s="161"/>
      <c r="GJO218" s="160"/>
      <c r="GJP218" s="159"/>
      <c r="GJQ218" s="158"/>
      <c r="GJR218" s="161"/>
      <c r="GJS218" s="160"/>
      <c r="GJT218" s="159"/>
      <c r="GJU218" s="158"/>
      <c r="GJV218" s="161"/>
      <c r="GJW218" s="160"/>
      <c r="GJX218" s="159"/>
      <c r="GJY218" s="158"/>
      <c r="GJZ218" s="161"/>
      <c r="GKA218" s="160"/>
      <c r="GKB218" s="159"/>
      <c r="GKC218" s="158"/>
      <c r="GKD218" s="161"/>
      <c r="GKE218" s="160"/>
      <c r="GKF218" s="159"/>
      <c r="GKG218" s="158"/>
      <c r="GKH218" s="161"/>
      <c r="GKI218" s="160"/>
      <c r="GKJ218" s="159"/>
      <c r="GKK218" s="158"/>
      <c r="GKL218" s="161"/>
      <c r="GKM218" s="160"/>
      <c r="GKN218" s="159"/>
      <c r="GKO218" s="158"/>
      <c r="GKP218" s="161"/>
      <c r="GKQ218" s="160"/>
      <c r="GKR218" s="159"/>
      <c r="GKS218" s="158"/>
      <c r="GKT218" s="161"/>
      <c r="GKU218" s="160"/>
      <c r="GKV218" s="159"/>
      <c r="GKW218" s="158"/>
      <c r="GKX218" s="161"/>
      <c r="GKY218" s="160"/>
      <c r="GKZ218" s="159"/>
      <c r="GLA218" s="158"/>
      <c r="GLB218" s="161"/>
      <c r="GLC218" s="160"/>
      <c r="GLD218" s="159"/>
      <c r="GLE218" s="158"/>
      <c r="GLF218" s="161"/>
      <c r="GLG218" s="672"/>
      <c r="GLH218" s="672"/>
      <c r="GLI218" s="672"/>
      <c r="GLJ218" s="673"/>
      <c r="GLK218" s="167"/>
      <c r="GLL218" s="674"/>
      <c r="GLM218" s="674"/>
      <c r="GLN218" s="674"/>
      <c r="GLO218" s="164"/>
      <c r="GLP218" s="160"/>
      <c r="GLQ218" s="159"/>
      <c r="GLR218" s="158"/>
      <c r="GLS218" s="161"/>
      <c r="GLT218" s="160"/>
      <c r="GLU218" s="159"/>
      <c r="GLV218" s="158"/>
      <c r="GLW218" s="161"/>
      <c r="GLX218" s="160"/>
      <c r="GLY218" s="159"/>
      <c r="GLZ218" s="158"/>
      <c r="GMA218" s="161"/>
      <c r="GMB218" s="160"/>
      <c r="GMC218" s="159"/>
      <c r="GMD218" s="158"/>
      <c r="GME218" s="161"/>
      <c r="GMF218" s="160"/>
      <c r="GMG218" s="159"/>
      <c r="GMH218" s="158"/>
      <c r="GMI218" s="161"/>
      <c r="GMJ218" s="160"/>
      <c r="GMK218" s="159"/>
      <c r="GML218" s="158"/>
      <c r="GMM218" s="161"/>
      <c r="GMN218" s="160"/>
      <c r="GMO218" s="159"/>
      <c r="GMP218" s="158"/>
      <c r="GMQ218" s="161"/>
      <c r="GMR218" s="160"/>
      <c r="GMS218" s="159"/>
      <c r="GMT218" s="158"/>
      <c r="GMU218" s="161"/>
      <c r="GMV218" s="160"/>
      <c r="GMW218" s="159"/>
      <c r="GMX218" s="158"/>
      <c r="GMY218" s="161"/>
      <c r="GMZ218" s="160"/>
      <c r="GNA218" s="159"/>
      <c r="GNB218" s="158"/>
      <c r="GNC218" s="161"/>
      <c r="GND218" s="160"/>
      <c r="GNE218" s="159"/>
      <c r="GNF218" s="158"/>
      <c r="GNG218" s="161"/>
      <c r="GNH218" s="160"/>
      <c r="GNI218" s="159"/>
      <c r="GNJ218" s="158"/>
      <c r="GNK218" s="161"/>
      <c r="GNL218" s="160"/>
      <c r="GNM218" s="159"/>
      <c r="GNN218" s="158"/>
      <c r="GNO218" s="161"/>
      <c r="GNP218" s="160"/>
      <c r="GNQ218" s="159"/>
      <c r="GNR218" s="158"/>
      <c r="GNS218" s="161"/>
      <c r="GNT218" s="160"/>
      <c r="GNU218" s="159"/>
      <c r="GNV218" s="158"/>
      <c r="GNW218" s="161"/>
      <c r="GNX218" s="160"/>
      <c r="GNY218" s="159"/>
      <c r="GNZ218" s="158"/>
      <c r="GOA218" s="161"/>
      <c r="GOB218" s="160"/>
      <c r="GOC218" s="159"/>
      <c r="GOD218" s="158"/>
      <c r="GOE218" s="161"/>
      <c r="GOF218" s="160"/>
      <c r="GOG218" s="159"/>
      <c r="GOH218" s="158"/>
      <c r="GOI218" s="161"/>
      <c r="GOJ218" s="160"/>
      <c r="GOK218" s="159"/>
      <c r="GOL218" s="158"/>
      <c r="GOM218" s="161"/>
      <c r="GON218" s="160"/>
      <c r="GOO218" s="159"/>
      <c r="GOP218" s="158"/>
      <c r="GOQ218" s="161"/>
      <c r="GOR218" s="160"/>
      <c r="GOS218" s="159"/>
      <c r="GOT218" s="158"/>
      <c r="GOU218" s="161"/>
      <c r="GOV218" s="160"/>
      <c r="GOW218" s="159"/>
      <c r="GOX218" s="158"/>
      <c r="GOY218" s="161"/>
      <c r="GOZ218" s="160"/>
      <c r="GPA218" s="159"/>
      <c r="GPB218" s="158"/>
      <c r="GPC218" s="161"/>
      <c r="GPD218" s="160"/>
      <c r="GPE218" s="159"/>
      <c r="GPF218" s="158"/>
      <c r="GPG218" s="161"/>
      <c r="GPH218" s="160"/>
      <c r="GPI218" s="159"/>
      <c r="GPJ218" s="158"/>
      <c r="GPK218" s="161"/>
      <c r="GPL218" s="160"/>
      <c r="GPM218" s="159"/>
      <c r="GPN218" s="158"/>
      <c r="GPO218" s="161"/>
      <c r="GPP218" s="160"/>
      <c r="GPQ218" s="159"/>
      <c r="GPR218" s="158"/>
      <c r="GPS218" s="161"/>
      <c r="GPT218" s="160"/>
      <c r="GPU218" s="159"/>
      <c r="GPV218" s="158"/>
      <c r="GPW218" s="161"/>
      <c r="GPX218" s="160"/>
      <c r="GPY218" s="159"/>
      <c r="GPZ218" s="158"/>
      <c r="GQA218" s="161"/>
      <c r="GQB218" s="160"/>
      <c r="GQC218" s="159"/>
      <c r="GQD218" s="158"/>
      <c r="GQE218" s="161"/>
      <c r="GQF218" s="160"/>
      <c r="GQG218" s="159"/>
      <c r="GQH218" s="158"/>
      <c r="GQI218" s="161"/>
      <c r="GQJ218" s="672"/>
      <c r="GQK218" s="672"/>
      <c r="GQL218" s="672"/>
      <c r="GQM218" s="673"/>
      <c r="GQN218" s="167"/>
      <c r="GQO218" s="674"/>
      <c r="GQP218" s="674"/>
      <c r="GQQ218" s="674"/>
      <c r="GQR218" s="164"/>
      <c r="GQS218" s="160"/>
      <c r="GQT218" s="159"/>
      <c r="GQU218" s="158"/>
      <c r="GQV218" s="161"/>
      <c r="GQW218" s="160"/>
      <c r="GQX218" s="159"/>
      <c r="GQY218" s="158"/>
      <c r="GQZ218" s="161"/>
      <c r="GRA218" s="160"/>
      <c r="GRB218" s="159"/>
      <c r="GRC218" s="158"/>
      <c r="GRD218" s="161"/>
      <c r="GRE218" s="160"/>
      <c r="GRF218" s="159"/>
      <c r="GRG218" s="158"/>
      <c r="GRH218" s="161"/>
      <c r="GRI218" s="160"/>
      <c r="GRJ218" s="159"/>
      <c r="GRK218" s="158"/>
      <c r="GRL218" s="161"/>
      <c r="GRM218" s="160"/>
      <c r="GRN218" s="159"/>
      <c r="GRO218" s="158"/>
      <c r="GRP218" s="161"/>
      <c r="GRQ218" s="160"/>
      <c r="GRR218" s="159"/>
      <c r="GRS218" s="158"/>
      <c r="GRT218" s="161"/>
      <c r="GRU218" s="160"/>
      <c r="GRV218" s="159"/>
      <c r="GRW218" s="158"/>
      <c r="GRX218" s="161"/>
      <c r="GRY218" s="160"/>
      <c r="GRZ218" s="159"/>
      <c r="GSA218" s="158"/>
      <c r="GSB218" s="161"/>
      <c r="GSC218" s="160"/>
      <c r="GSD218" s="159"/>
      <c r="GSE218" s="158"/>
      <c r="GSF218" s="161"/>
      <c r="GSG218" s="160"/>
      <c r="GSH218" s="159"/>
      <c r="GSI218" s="158"/>
      <c r="GSJ218" s="161"/>
      <c r="GSK218" s="160"/>
      <c r="GSL218" s="159"/>
      <c r="GSM218" s="158"/>
      <c r="GSN218" s="161"/>
      <c r="GSO218" s="160"/>
      <c r="GSP218" s="159"/>
      <c r="GSQ218" s="158"/>
      <c r="GSR218" s="161"/>
      <c r="GSS218" s="160"/>
      <c r="GST218" s="159"/>
      <c r="GSU218" s="158"/>
      <c r="GSV218" s="161"/>
      <c r="GSW218" s="160"/>
      <c r="GSX218" s="159"/>
      <c r="GSY218" s="158"/>
      <c r="GSZ218" s="161"/>
      <c r="GTA218" s="160"/>
      <c r="GTB218" s="159"/>
      <c r="GTC218" s="158"/>
      <c r="GTD218" s="161"/>
      <c r="GTE218" s="160"/>
      <c r="GTF218" s="159"/>
      <c r="GTG218" s="158"/>
      <c r="GTH218" s="161"/>
      <c r="GTI218" s="160"/>
      <c r="GTJ218" s="159"/>
      <c r="GTK218" s="158"/>
      <c r="GTL218" s="161"/>
      <c r="GTM218" s="160"/>
      <c r="GTN218" s="159"/>
      <c r="GTO218" s="158"/>
      <c r="GTP218" s="161"/>
      <c r="GTQ218" s="160"/>
      <c r="GTR218" s="159"/>
      <c r="GTS218" s="158"/>
      <c r="GTT218" s="161"/>
      <c r="GTU218" s="160"/>
      <c r="GTV218" s="159"/>
      <c r="GTW218" s="158"/>
      <c r="GTX218" s="161"/>
      <c r="GTY218" s="160"/>
      <c r="GTZ218" s="159"/>
      <c r="GUA218" s="158"/>
      <c r="GUB218" s="161"/>
      <c r="GUC218" s="160"/>
      <c r="GUD218" s="159"/>
      <c r="GUE218" s="158"/>
      <c r="GUF218" s="161"/>
      <c r="GUG218" s="160"/>
      <c r="GUH218" s="159"/>
      <c r="GUI218" s="158"/>
      <c r="GUJ218" s="161"/>
      <c r="GUK218" s="160"/>
      <c r="GUL218" s="159"/>
      <c r="GUM218" s="158"/>
      <c r="GUN218" s="161"/>
      <c r="GUO218" s="160"/>
      <c r="GUP218" s="159"/>
      <c r="GUQ218" s="158"/>
      <c r="GUR218" s="161"/>
      <c r="GUS218" s="160"/>
      <c r="GUT218" s="159"/>
      <c r="GUU218" s="158"/>
      <c r="GUV218" s="161"/>
      <c r="GUW218" s="160"/>
      <c r="GUX218" s="159"/>
      <c r="GUY218" s="158"/>
      <c r="GUZ218" s="161"/>
      <c r="GVA218" s="160"/>
      <c r="GVB218" s="159"/>
      <c r="GVC218" s="158"/>
      <c r="GVD218" s="161"/>
      <c r="GVE218" s="160"/>
      <c r="GVF218" s="159"/>
      <c r="GVG218" s="158"/>
      <c r="GVH218" s="161"/>
      <c r="GVI218" s="160"/>
      <c r="GVJ218" s="159"/>
      <c r="GVK218" s="158"/>
      <c r="GVL218" s="161"/>
      <c r="GVM218" s="672"/>
      <c r="GVN218" s="672"/>
      <c r="GVO218" s="672"/>
      <c r="GVP218" s="673"/>
      <c r="GVQ218" s="167"/>
      <c r="GVR218" s="674"/>
      <c r="GVS218" s="674"/>
      <c r="GVT218" s="674"/>
      <c r="GVU218" s="164"/>
      <c r="GVV218" s="160"/>
      <c r="GVW218" s="159"/>
      <c r="GVX218" s="158"/>
      <c r="GVY218" s="161"/>
      <c r="GVZ218" s="160"/>
      <c r="GWA218" s="159"/>
      <c r="GWB218" s="158"/>
      <c r="GWC218" s="161"/>
      <c r="GWD218" s="160"/>
      <c r="GWE218" s="159"/>
      <c r="GWF218" s="158"/>
      <c r="GWG218" s="161"/>
      <c r="GWH218" s="160"/>
      <c r="GWI218" s="159"/>
      <c r="GWJ218" s="158"/>
      <c r="GWK218" s="161"/>
      <c r="GWL218" s="160"/>
      <c r="GWM218" s="159"/>
      <c r="GWN218" s="158"/>
      <c r="GWO218" s="161"/>
      <c r="GWP218" s="160"/>
      <c r="GWQ218" s="159"/>
      <c r="GWR218" s="158"/>
      <c r="GWS218" s="161"/>
      <c r="GWT218" s="160"/>
      <c r="GWU218" s="159"/>
      <c r="GWV218" s="158"/>
      <c r="GWW218" s="161"/>
      <c r="GWX218" s="160"/>
      <c r="GWY218" s="159"/>
      <c r="GWZ218" s="158"/>
      <c r="GXA218" s="161"/>
      <c r="GXB218" s="160"/>
      <c r="GXC218" s="159"/>
      <c r="GXD218" s="158"/>
      <c r="GXE218" s="161"/>
      <c r="GXF218" s="160"/>
      <c r="GXG218" s="159"/>
      <c r="GXH218" s="158"/>
      <c r="GXI218" s="161"/>
      <c r="GXJ218" s="160"/>
      <c r="GXK218" s="159"/>
      <c r="GXL218" s="158"/>
      <c r="GXM218" s="161"/>
      <c r="GXN218" s="160"/>
      <c r="GXO218" s="159"/>
      <c r="GXP218" s="158"/>
      <c r="GXQ218" s="161"/>
      <c r="GXR218" s="160"/>
      <c r="GXS218" s="159"/>
      <c r="GXT218" s="158"/>
      <c r="GXU218" s="161"/>
      <c r="GXV218" s="160"/>
      <c r="GXW218" s="159"/>
      <c r="GXX218" s="158"/>
      <c r="GXY218" s="161"/>
      <c r="GXZ218" s="160"/>
      <c r="GYA218" s="159"/>
      <c r="GYB218" s="158"/>
      <c r="GYC218" s="161"/>
      <c r="GYD218" s="160"/>
      <c r="GYE218" s="159"/>
      <c r="GYF218" s="158"/>
      <c r="GYG218" s="161"/>
      <c r="GYH218" s="160"/>
      <c r="GYI218" s="159"/>
      <c r="GYJ218" s="158"/>
      <c r="GYK218" s="161"/>
      <c r="GYL218" s="160"/>
      <c r="GYM218" s="159"/>
      <c r="GYN218" s="158"/>
      <c r="GYO218" s="161"/>
      <c r="GYP218" s="160"/>
      <c r="GYQ218" s="159"/>
      <c r="GYR218" s="158"/>
      <c r="GYS218" s="161"/>
      <c r="GYT218" s="160"/>
      <c r="GYU218" s="159"/>
      <c r="GYV218" s="158"/>
      <c r="GYW218" s="161"/>
      <c r="GYX218" s="160"/>
      <c r="GYY218" s="159"/>
      <c r="GYZ218" s="158"/>
      <c r="GZA218" s="161"/>
      <c r="GZB218" s="160"/>
      <c r="GZC218" s="159"/>
      <c r="GZD218" s="158"/>
      <c r="GZE218" s="161"/>
      <c r="GZF218" s="160"/>
      <c r="GZG218" s="159"/>
      <c r="GZH218" s="158"/>
      <c r="GZI218" s="161"/>
      <c r="GZJ218" s="160"/>
      <c r="GZK218" s="159"/>
      <c r="GZL218" s="158"/>
      <c r="GZM218" s="161"/>
      <c r="GZN218" s="160"/>
      <c r="GZO218" s="159"/>
      <c r="GZP218" s="158"/>
      <c r="GZQ218" s="161"/>
      <c r="GZR218" s="160"/>
      <c r="GZS218" s="159"/>
      <c r="GZT218" s="158"/>
      <c r="GZU218" s="161"/>
      <c r="GZV218" s="160"/>
      <c r="GZW218" s="159"/>
      <c r="GZX218" s="158"/>
      <c r="GZY218" s="161"/>
      <c r="GZZ218" s="160"/>
      <c r="HAA218" s="159"/>
      <c r="HAB218" s="158"/>
      <c r="HAC218" s="161"/>
      <c r="HAD218" s="160"/>
      <c r="HAE218" s="159"/>
      <c r="HAF218" s="158"/>
      <c r="HAG218" s="161"/>
      <c r="HAH218" s="160"/>
      <c r="HAI218" s="159"/>
      <c r="HAJ218" s="158"/>
      <c r="HAK218" s="161"/>
      <c r="HAL218" s="160"/>
      <c r="HAM218" s="159"/>
      <c r="HAN218" s="158"/>
      <c r="HAO218" s="161"/>
      <c r="HAP218" s="672"/>
      <c r="HAQ218" s="672"/>
      <c r="HAR218" s="672"/>
      <c r="HAS218" s="673"/>
      <c r="HAT218" s="167"/>
      <c r="HAU218" s="674"/>
      <c r="HAV218" s="674"/>
      <c r="HAW218" s="674"/>
      <c r="HAX218" s="164"/>
      <c r="HAY218" s="160"/>
      <c r="HAZ218" s="159"/>
      <c r="HBA218" s="158"/>
      <c r="HBB218" s="161"/>
      <c r="HBC218" s="160"/>
      <c r="HBD218" s="159"/>
      <c r="HBE218" s="158"/>
      <c r="HBF218" s="161"/>
      <c r="HBG218" s="160"/>
      <c r="HBH218" s="159"/>
      <c r="HBI218" s="158"/>
      <c r="HBJ218" s="161"/>
      <c r="HBK218" s="160"/>
      <c r="HBL218" s="159"/>
      <c r="HBM218" s="158"/>
      <c r="HBN218" s="161"/>
      <c r="HBO218" s="160"/>
      <c r="HBP218" s="159"/>
      <c r="HBQ218" s="158"/>
      <c r="HBR218" s="161"/>
      <c r="HBS218" s="160"/>
      <c r="HBT218" s="159"/>
      <c r="HBU218" s="158"/>
      <c r="HBV218" s="161"/>
      <c r="HBW218" s="160"/>
      <c r="HBX218" s="159"/>
      <c r="HBY218" s="158"/>
      <c r="HBZ218" s="161"/>
      <c r="HCA218" s="160"/>
      <c r="HCB218" s="159"/>
      <c r="HCC218" s="158"/>
      <c r="HCD218" s="161"/>
      <c r="HCE218" s="160"/>
      <c r="HCF218" s="159"/>
      <c r="HCG218" s="158"/>
      <c r="HCH218" s="161"/>
      <c r="HCI218" s="160"/>
      <c r="HCJ218" s="159"/>
      <c r="HCK218" s="158"/>
      <c r="HCL218" s="161"/>
      <c r="HCM218" s="160"/>
      <c r="HCN218" s="159"/>
      <c r="HCO218" s="158"/>
      <c r="HCP218" s="161"/>
      <c r="HCQ218" s="160"/>
      <c r="HCR218" s="159"/>
      <c r="HCS218" s="158"/>
      <c r="HCT218" s="161"/>
      <c r="HCU218" s="160"/>
      <c r="HCV218" s="159"/>
      <c r="HCW218" s="158"/>
      <c r="HCX218" s="161"/>
      <c r="HCY218" s="160"/>
      <c r="HCZ218" s="159"/>
      <c r="HDA218" s="158"/>
      <c r="HDB218" s="161"/>
      <c r="HDC218" s="160"/>
      <c r="HDD218" s="159"/>
      <c r="HDE218" s="158"/>
      <c r="HDF218" s="161"/>
      <c r="HDG218" s="160"/>
      <c r="HDH218" s="159"/>
      <c r="HDI218" s="158"/>
      <c r="HDJ218" s="161"/>
      <c r="HDK218" s="160"/>
      <c r="HDL218" s="159"/>
      <c r="HDM218" s="158"/>
      <c r="HDN218" s="161"/>
      <c r="HDO218" s="160"/>
      <c r="HDP218" s="159"/>
      <c r="HDQ218" s="158"/>
      <c r="HDR218" s="161"/>
      <c r="HDS218" s="160"/>
      <c r="HDT218" s="159"/>
      <c r="HDU218" s="158"/>
      <c r="HDV218" s="161"/>
      <c r="HDW218" s="160"/>
      <c r="HDX218" s="159"/>
      <c r="HDY218" s="158"/>
      <c r="HDZ218" s="161"/>
      <c r="HEA218" s="160"/>
      <c r="HEB218" s="159"/>
      <c r="HEC218" s="158"/>
      <c r="HED218" s="161"/>
      <c r="HEE218" s="160"/>
      <c r="HEF218" s="159"/>
      <c r="HEG218" s="158"/>
      <c r="HEH218" s="161"/>
      <c r="HEI218" s="160"/>
      <c r="HEJ218" s="159"/>
      <c r="HEK218" s="158"/>
      <c r="HEL218" s="161"/>
      <c r="HEM218" s="160"/>
      <c r="HEN218" s="159"/>
      <c r="HEO218" s="158"/>
      <c r="HEP218" s="161"/>
      <c r="HEQ218" s="160"/>
      <c r="HER218" s="159"/>
      <c r="HES218" s="158"/>
      <c r="HET218" s="161"/>
      <c r="HEU218" s="160"/>
      <c r="HEV218" s="159"/>
      <c r="HEW218" s="158"/>
      <c r="HEX218" s="161"/>
      <c r="HEY218" s="160"/>
      <c r="HEZ218" s="159"/>
      <c r="HFA218" s="158"/>
      <c r="HFB218" s="161"/>
      <c r="HFC218" s="160"/>
      <c r="HFD218" s="159"/>
      <c r="HFE218" s="158"/>
      <c r="HFF218" s="161"/>
      <c r="HFG218" s="160"/>
      <c r="HFH218" s="159"/>
      <c r="HFI218" s="158"/>
      <c r="HFJ218" s="161"/>
      <c r="HFK218" s="160"/>
      <c r="HFL218" s="159"/>
      <c r="HFM218" s="158"/>
      <c r="HFN218" s="161"/>
      <c r="HFO218" s="160"/>
      <c r="HFP218" s="159"/>
      <c r="HFQ218" s="158"/>
      <c r="HFR218" s="161"/>
      <c r="HFS218" s="672"/>
      <c r="HFT218" s="672"/>
      <c r="HFU218" s="672"/>
      <c r="HFV218" s="673"/>
      <c r="HFW218" s="167"/>
      <c r="HFX218" s="674"/>
      <c r="HFY218" s="674"/>
      <c r="HFZ218" s="674"/>
      <c r="HGA218" s="164"/>
      <c r="HGB218" s="160"/>
      <c r="HGC218" s="159"/>
      <c r="HGD218" s="158"/>
      <c r="HGE218" s="161"/>
      <c r="HGF218" s="160"/>
      <c r="HGG218" s="159"/>
      <c r="HGH218" s="158"/>
      <c r="HGI218" s="161"/>
      <c r="HGJ218" s="160"/>
      <c r="HGK218" s="159"/>
      <c r="HGL218" s="158"/>
      <c r="HGM218" s="161"/>
      <c r="HGN218" s="160"/>
      <c r="HGO218" s="159"/>
      <c r="HGP218" s="158"/>
      <c r="HGQ218" s="161"/>
      <c r="HGR218" s="160"/>
      <c r="HGS218" s="159"/>
      <c r="HGT218" s="158"/>
      <c r="HGU218" s="161"/>
      <c r="HGV218" s="160"/>
      <c r="HGW218" s="159"/>
      <c r="HGX218" s="158"/>
      <c r="HGY218" s="161"/>
      <c r="HGZ218" s="160"/>
      <c r="HHA218" s="159"/>
      <c r="HHB218" s="158"/>
      <c r="HHC218" s="161"/>
      <c r="HHD218" s="160"/>
      <c r="HHE218" s="159"/>
      <c r="HHF218" s="158"/>
      <c r="HHG218" s="161"/>
      <c r="HHH218" s="160"/>
      <c r="HHI218" s="159"/>
      <c r="HHJ218" s="158"/>
      <c r="HHK218" s="161"/>
      <c r="HHL218" s="160"/>
      <c r="HHM218" s="159"/>
      <c r="HHN218" s="158"/>
      <c r="HHO218" s="161"/>
      <c r="HHP218" s="160"/>
      <c r="HHQ218" s="159"/>
      <c r="HHR218" s="158"/>
      <c r="HHS218" s="161"/>
      <c r="HHT218" s="160"/>
      <c r="HHU218" s="159"/>
      <c r="HHV218" s="158"/>
      <c r="HHW218" s="161"/>
      <c r="HHX218" s="160"/>
      <c r="HHY218" s="159"/>
      <c r="HHZ218" s="158"/>
      <c r="HIA218" s="161"/>
      <c r="HIB218" s="160"/>
      <c r="HIC218" s="159"/>
      <c r="HID218" s="158"/>
      <c r="HIE218" s="161"/>
      <c r="HIF218" s="160"/>
      <c r="HIG218" s="159"/>
      <c r="HIH218" s="158"/>
      <c r="HII218" s="161"/>
      <c r="HIJ218" s="160"/>
      <c r="HIK218" s="159"/>
      <c r="HIL218" s="158"/>
      <c r="HIM218" s="161"/>
      <c r="HIN218" s="160"/>
      <c r="HIO218" s="159"/>
      <c r="HIP218" s="158"/>
      <c r="HIQ218" s="161"/>
      <c r="HIR218" s="160"/>
      <c r="HIS218" s="159"/>
      <c r="HIT218" s="158"/>
      <c r="HIU218" s="161"/>
      <c r="HIV218" s="160"/>
      <c r="HIW218" s="159"/>
      <c r="HIX218" s="158"/>
      <c r="HIY218" s="161"/>
      <c r="HIZ218" s="160"/>
      <c r="HJA218" s="159"/>
      <c r="HJB218" s="158"/>
      <c r="HJC218" s="161"/>
      <c r="HJD218" s="160"/>
      <c r="HJE218" s="159"/>
      <c r="HJF218" s="158"/>
      <c r="HJG218" s="161"/>
      <c r="HJH218" s="160"/>
      <c r="HJI218" s="159"/>
      <c r="HJJ218" s="158"/>
      <c r="HJK218" s="161"/>
      <c r="HJL218" s="160"/>
      <c r="HJM218" s="159"/>
      <c r="HJN218" s="158"/>
      <c r="HJO218" s="161"/>
      <c r="HJP218" s="160"/>
      <c r="HJQ218" s="159"/>
      <c r="HJR218" s="158"/>
      <c r="HJS218" s="161"/>
      <c r="HJT218" s="160"/>
      <c r="HJU218" s="159"/>
      <c r="HJV218" s="158"/>
      <c r="HJW218" s="161"/>
      <c r="HJX218" s="160"/>
      <c r="HJY218" s="159"/>
      <c r="HJZ218" s="158"/>
      <c r="HKA218" s="161"/>
      <c r="HKB218" s="160"/>
      <c r="HKC218" s="159"/>
      <c r="HKD218" s="158"/>
      <c r="HKE218" s="161"/>
      <c r="HKF218" s="160"/>
      <c r="HKG218" s="159"/>
      <c r="HKH218" s="158"/>
      <c r="HKI218" s="161"/>
      <c r="HKJ218" s="160"/>
      <c r="HKK218" s="159"/>
      <c r="HKL218" s="158"/>
      <c r="HKM218" s="161"/>
      <c r="HKN218" s="160"/>
      <c r="HKO218" s="159"/>
      <c r="HKP218" s="158"/>
      <c r="HKQ218" s="161"/>
      <c r="HKR218" s="160"/>
      <c r="HKS218" s="159"/>
      <c r="HKT218" s="158"/>
      <c r="HKU218" s="161"/>
      <c r="HKV218" s="672"/>
      <c r="HKW218" s="672"/>
      <c r="HKX218" s="672"/>
      <c r="HKY218" s="673"/>
      <c r="HKZ218" s="167"/>
      <c r="HLA218" s="674"/>
      <c r="HLB218" s="674"/>
      <c r="HLC218" s="674"/>
      <c r="HLD218" s="164"/>
      <c r="HLE218" s="160"/>
      <c r="HLF218" s="159"/>
      <c r="HLG218" s="158"/>
      <c r="HLH218" s="161"/>
      <c r="HLI218" s="160"/>
      <c r="HLJ218" s="159"/>
      <c r="HLK218" s="158"/>
      <c r="HLL218" s="161"/>
      <c r="HLM218" s="160"/>
      <c r="HLN218" s="159"/>
      <c r="HLO218" s="158"/>
      <c r="HLP218" s="161"/>
      <c r="HLQ218" s="160"/>
      <c r="HLR218" s="159"/>
      <c r="HLS218" s="158"/>
      <c r="HLT218" s="161"/>
      <c r="HLU218" s="160"/>
      <c r="HLV218" s="159"/>
      <c r="HLW218" s="158"/>
      <c r="HLX218" s="161"/>
      <c r="HLY218" s="160"/>
      <c r="HLZ218" s="159"/>
      <c r="HMA218" s="158"/>
      <c r="HMB218" s="161"/>
      <c r="HMC218" s="160"/>
      <c r="HMD218" s="159"/>
      <c r="HME218" s="158"/>
      <c r="HMF218" s="161"/>
      <c r="HMG218" s="160"/>
      <c r="HMH218" s="159"/>
      <c r="HMI218" s="158"/>
      <c r="HMJ218" s="161"/>
      <c r="HMK218" s="160"/>
      <c r="HML218" s="159"/>
      <c r="HMM218" s="158"/>
      <c r="HMN218" s="161"/>
      <c r="HMO218" s="160"/>
      <c r="HMP218" s="159"/>
      <c r="HMQ218" s="158"/>
      <c r="HMR218" s="161"/>
      <c r="HMS218" s="160"/>
      <c r="HMT218" s="159"/>
      <c r="HMU218" s="158"/>
      <c r="HMV218" s="161"/>
      <c r="HMW218" s="160"/>
      <c r="HMX218" s="159"/>
      <c r="HMY218" s="158"/>
      <c r="HMZ218" s="161"/>
      <c r="HNA218" s="160"/>
      <c r="HNB218" s="159"/>
      <c r="HNC218" s="158"/>
      <c r="HND218" s="161"/>
      <c r="HNE218" s="160"/>
      <c r="HNF218" s="159"/>
      <c r="HNG218" s="158"/>
      <c r="HNH218" s="161"/>
      <c r="HNI218" s="160"/>
      <c r="HNJ218" s="159"/>
      <c r="HNK218" s="158"/>
      <c r="HNL218" s="161"/>
      <c r="HNM218" s="160"/>
      <c r="HNN218" s="159"/>
      <c r="HNO218" s="158"/>
      <c r="HNP218" s="161"/>
      <c r="HNQ218" s="160"/>
      <c r="HNR218" s="159"/>
      <c r="HNS218" s="158"/>
      <c r="HNT218" s="161"/>
      <c r="HNU218" s="160"/>
      <c r="HNV218" s="159"/>
      <c r="HNW218" s="158"/>
      <c r="HNX218" s="161"/>
      <c r="HNY218" s="160"/>
      <c r="HNZ218" s="159"/>
      <c r="HOA218" s="158"/>
      <c r="HOB218" s="161"/>
      <c r="HOC218" s="160"/>
      <c r="HOD218" s="159"/>
      <c r="HOE218" s="158"/>
      <c r="HOF218" s="161"/>
      <c r="HOG218" s="160"/>
      <c r="HOH218" s="159"/>
      <c r="HOI218" s="158"/>
      <c r="HOJ218" s="161"/>
      <c r="HOK218" s="160"/>
      <c r="HOL218" s="159"/>
      <c r="HOM218" s="158"/>
      <c r="HON218" s="161"/>
      <c r="HOO218" s="160"/>
      <c r="HOP218" s="159"/>
      <c r="HOQ218" s="158"/>
      <c r="HOR218" s="161"/>
      <c r="HOS218" s="160"/>
      <c r="HOT218" s="159"/>
      <c r="HOU218" s="158"/>
      <c r="HOV218" s="161"/>
      <c r="HOW218" s="160"/>
      <c r="HOX218" s="159"/>
      <c r="HOY218" s="158"/>
      <c r="HOZ218" s="161"/>
      <c r="HPA218" s="160"/>
      <c r="HPB218" s="159"/>
      <c r="HPC218" s="158"/>
      <c r="HPD218" s="161"/>
      <c r="HPE218" s="160"/>
      <c r="HPF218" s="159"/>
      <c r="HPG218" s="158"/>
      <c r="HPH218" s="161"/>
      <c r="HPI218" s="160"/>
      <c r="HPJ218" s="159"/>
      <c r="HPK218" s="158"/>
      <c r="HPL218" s="161"/>
      <c r="HPM218" s="160"/>
      <c r="HPN218" s="159"/>
      <c r="HPO218" s="158"/>
      <c r="HPP218" s="161"/>
      <c r="HPQ218" s="160"/>
      <c r="HPR218" s="159"/>
      <c r="HPS218" s="158"/>
      <c r="HPT218" s="161"/>
      <c r="HPU218" s="160"/>
      <c r="HPV218" s="159"/>
      <c r="HPW218" s="158"/>
      <c r="HPX218" s="161"/>
      <c r="HPY218" s="672"/>
      <c r="HPZ218" s="672"/>
      <c r="HQA218" s="672"/>
      <c r="HQB218" s="673"/>
      <c r="HQC218" s="167"/>
      <c r="HQD218" s="674"/>
      <c r="HQE218" s="674"/>
      <c r="HQF218" s="674"/>
      <c r="HQG218" s="164"/>
      <c r="HQH218" s="160"/>
      <c r="HQI218" s="159"/>
      <c r="HQJ218" s="158"/>
      <c r="HQK218" s="161"/>
      <c r="HQL218" s="160"/>
      <c r="HQM218" s="159"/>
      <c r="HQN218" s="158"/>
      <c r="HQO218" s="161"/>
      <c r="HQP218" s="160"/>
      <c r="HQQ218" s="159"/>
      <c r="HQR218" s="158"/>
      <c r="HQS218" s="161"/>
      <c r="HQT218" s="160"/>
      <c r="HQU218" s="159"/>
      <c r="HQV218" s="158"/>
      <c r="HQW218" s="161"/>
      <c r="HQX218" s="160"/>
      <c r="HQY218" s="159"/>
      <c r="HQZ218" s="158"/>
      <c r="HRA218" s="161"/>
      <c r="HRB218" s="160"/>
      <c r="HRC218" s="159"/>
      <c r="HRD218" s="158"/>
      <c r="HRE218" s="161"/>
      <c r="HRF218" s="160"/>
      <c r="HRG218" s="159"/>
      <c r="HRH218" s="158"/>
      <c r="HRI218" s="161"/>
      <c r="HRJ218" s="160"/>
      <c r="HRK218" s="159"/>
      <c r="HRL218" s="158"/>
      <c r="HRM218" s="161"/>
      <c r="HRN218" s="160"/>
      <c r="HRO218" s="159"/>
      <c r="HRP218" s="158"/>
      <c r="HRQ218" s="161"/>
      <c r="HRR218" s="160"/>
      <c r="HRS218" s="159"/>
      <c r="HRT218" s="158"/>
      <c r="HRU218" s="161"/>
      <c r="HRV218" s="160"/>
      <c r="HRW218" s="159"/>
      <c r="HRX218" s="158"/>
      <c r="HRY218" s="161"/>
      <c r="HRZ218" s="160"/>
      <c r="HSA218" s="159"/>
      <c r="HSB218" s="158"/>
      <c r="HSC218" s="161"/>
      <c r="HSD218" s="160"/>
      <c r="HSE218" s="159"/>
      <c r="HSF218" s="158"/>
      <c r="HSG218" s="161"/>
      <c r="HSH218" s="160"/>
      <c r="HSI218" s="159"/>
      <c r="HSJ218" s="158"/>
      <c r="HSK218" s="161"/>
      <c r="HSL218" s="160"/>
      <c r="HSM218" s="159"/>
      <c r="HSN218" s="158"/>
      <c r="HSO218" s="161"/>
      <c r="HSP218" s="160"/>
      <c r="HSQ218" s="159"/>
      <c r="HSR218" s="158"/>
      <c r="HSS218" s="161"/>
      <c r="HST218" s="160"/>
      <c r="HSU218" s="159"/>
      <c r="HSV218" s="158"/>
      <c r="HSW218" s="161"/>
      <c r="HSX218" s="160"/>
      <c r="HSY218" s="159"/>
      <c r="HSZ218" s="158"/>
      <c r="HTA218" s="161"/>
      <c r="HTB218" s="160"/>
      <c r="HTC218" s="159"/>
      <c r="HTD218" s="158"/>
      <c r="HTE218" s="161"/>
      <c r="HTF218" s="160"/>
      <c r="HTG218" s="159"/>
      <c r="HTH218" s="158"/>
      <c r="HTI218" s="161"/>
      <c r="HTJ218" s="160"/>
      <c r="HTK218" s="159"/>
      <c r="HTL218" s="158"/>
      <c r="HTM218" s="161"/>
      <c r="HTN218" s="160"/>
      <c r="HTO218" s="159"/>
      <c r="HTP218" s="158"/>
      <c r="HTQ218" s="161"/>
      <c r="HTR218" s="160"/>
      <c r="HTS218" s="159"/>
      <c r="HTT218" s="158"/>
      <c r="HTU218" s="161"/>
      <c r="HTV218" s="160"/>
      <c r="HTW218" s="159"/>
      <c r="HTX218" s="158"/>
      <c r="HTY218" s="161"/>
      <c r="HTZ218" s="160"/>
      <c r="HUA218" s="159"/>
      <c r="HUB218" s="158"/>
      <c r="HUC218" s="161"/>
      <c r="HUD218" s="160"/>
      <c r="HUE218" s="159"/>
      <c r="HUF218" s="158"/>
      <c r="HUG218" s="161"/>
      <c r="HUH218" s="160"/>
      <c r="HUI218" s="159"/>
      <c r="HUJ218" s="158"/>
      <c r="HUK218" s="161"/>
      <c r="HUL218" s="160"/>
      <c r="HUM218" s="159"/>
      <c r="HUN218" s="158"/>
      <c r="HUO218" s="161"/>
      <c r="HUP218" s="160"/>
      <c r="HUQ218" s="159"/>
      <c r="HUR218" s="158"/>
      <c r="HUS218" s="161"/>
      <c r="HUT218" s="160"/>
      <c r="HUU218" s="159"/>
      <c r="HUV218" s="158"/>
      <c r="HUW218" s="161"/>
      <c r="HUX218" s="160"/>
      <c r="HUY218" s="159"/>
      <c r="HUZ218" s="158"/>
      <c r="HVA218" s="161"/>
      <c r="HVB218" s="672"/>
      <c r="HVC218" s="672"/>
      <c r="HVD218" s="672"/>
      <c r="HVE218" s="673"/>
      <c r="HVF218" s="167"/>
      <c r="HVG218" s="674"/>
      <c r="HVH218" s="674"/>
      <c r="HVI218" s="674"/>
      <c r="HVJ218" s="164"/>
      <c r="HVK218" s="160"/>
      <c r="HVL218" s="159"/>
      <c r="HVM218" s="158"/>
      <c r="HVN218" s="161"/>
      <c r="HVO218" s="160"/>
      <c r="HVP218" s="159"/>
      <c r="HVQ218" s="158"/>
      <c r="HVR218" s="161"/>
      <c r="HVS218" s="160"/>
      <c r="HVT218" s="159"/>
      <c r="HVU218" s="158"/>
      <c r="HVV218" s="161"/>
      <c r="HVW218" s="160"/>
      <c r="HVX218" s="159"/>
      <c r="HVY218" s="158"/>
      <c r="HVZ218" s="161"/>
      <c r="HWA218" s="160"/>
      <c r="HWB218" s="159"/>
      <c r="HWC218" s="158"/>
      <c r="HWD218" s="161"/>
      <c r="HWE218" s="160"/>
      <c r="HWF218" s="159"/>
      <c r="HWG218" s="158"/>
      <c r="HWH218" s="161"/>
      <c r="HWI218" s="160"/>
      <c r="HWJ218" s="159"/>
      <c r="HWK218" s="158"/>
      <c r="HWL218" s="161"/>
      <c r="HWM218" s="160"/>
      <c r="HWN218" s="159"/>
      <c r="HWO218" s="158"/>
      <c r="HWP218" s="161"/>
      <c r="HWQ218" s="160"/>
      <c r="HWR218" s="159"/>
      <c r="HWS218" s="158"/>
      <c r="HWT218" s="161"/>
      <c r="HWU218" s="160"/>
      <c r="HWV218" s="159"/>
      <c r="HWW218" s="158"/>
      <c r="HWX218" s="161"/>
      <c r="HWY218" s="160"/>
      <c r="HWZ218" s="159"/>
      <c r="HXA218" s="158"/>
      <c r="HXB218" s="161"/>
      <c r="HXC218" s="160"/>
      <c r="HXD218" s="159"/>
      <c r="HXE218" s="158"/>
      <c r="HXF218" s="161"/>
      <c r="HXG218" s="160"/>
      <c r="HXH218" s="159"/>
      <c r="HXI218" s="158"/>
      <c r="HXJ218" s="161"/>
      <c r="HXK218" s="160"/>
      <c r="HXL218" s="159"/>
      <c r="HXM218" s="158"/>
      <c r="HXN218" s="161"/>
      <c r="HXO218" s="160"/>
      <c r="HXP218" s="159"/>
      <c r="HXQ218" s="158"/>
      <c r="HXR218" s="161"/>
      <c r="HXS218" s="160"/>
      <c r="HXT218" s="159"/>
      <c r="HXU218" s="158"/>
      <c r="HXV218" s="161"/>
      <c r="HXW218" s="160"/>
      <c r="HXX218" s="159"/>
      <c r="HXY218" s="158"/>
      <c r="HXZ218" s="161"/>
      <c r="HYA218" s="160"/>
      <c r="HYB218" s="159"/>
      <c r="HYC218" s="158"/>
      <c r="HYD218" s="161"/>
      <c r="HYE218" s="160"/>
      <c r="HYF218" s="159"/>
      <c r="HYG218" s="158"/>
      <c r="HYH218" s="161"/>
      <c r="HYI218" s="160"/>
      <c r="HYJ218" s="159"/>
      <c r="HYK218" s="158"/>
      <c r="HYL218" s="161"/>
      <c r="HYM218" s="160"/>
      <c r="HYN218" s="159"/>
      <c r="HYO218" s="158"/>
      <c r="HYP218" s="161"/>
      <c r="HYQ218" s="160"/>
      <c r="HYR218" s="159"/>
      <c r="HYS218" s="158"/>
      <c r="HYT218" s="161"/>
      <c r="HYU218" s="160"/>
      <c r="HYV218" s="159"/>
      <c r="HYW218" s="158"/>
      <c r="HYX218" s="161"/>
      <c r="HYY218" s="160"/>
      <c r="HYZ218" s="159"/>
      <c r="HZA218" s="158"/>
      <c r="HZB218" s="161"/>
      <c r="HZC218" s="160"/>
      <c r="HZD218" s="159"/>
      <c r="HZE218" s="158"/>
      <c r="HZF218" s="161"/>
      <c r="HZG218" s="160"/>
      <c r="HZH218" s="159"/>
      <c r="HZI218" s="158"/>
      <c r="HZJ218" s="161"/>
      <c r="HZK218" s="160"/>
      <c r="HZL218" s="159"/>
      <c r="HZM218" s="158"/>
      <c r="HZN218" s="161"/>
      <c r="HZO218" s="160"/>
      <c r="HZP218" s="159"/>
      <c r="HZQ218" s="158"/>
      <c r="HZR218" s="161"/>
      <c r="HZS218" s="160"/>
      <c r="HZT218" s="159"/>
      <c r="HZU218" s="158"/>
      <c r="HZV218" s="161"/>
      <c r="HZW218" s="160"/>
      <c r="HZX218" s="159"/>
      <c r="HZY218" s="158"/>
      <c r="HZZ218" s="161"/>
      <c r="IAA218" s="160"/>
      <c r="IAB218" s="159"/>
      <c r="IAC218" s="158"/>
      <c r="IAD218" s="161"/>
      <c r="IAE218" s="672"/>
      <c r="IAF218" s="672"/>
      <c r="IAG218" s="672"/>
      <c r="IAH218" s="673"/>
      <c r="IAI218" s="167"/>
      <c r="IAJ218" s="674"/>
      <c r="IAK218" s="674"/>
      <c r="IAL218" s="674"/>
      <c r="IAM218" s="164"/>
      <c r="IAN218" s="160"/>
      <c r="IAO218" s="159"/>
      <c r="IAP218" s="158"/>
      <c r="IAQ218" s="161"/>
      <c r="IAR218" s="160"/>
      <c r="IAS218" s="159"/>
      <c r="IAT218" s="158"/>
      <c r="IAU218" s="161"/>
      <c r="IAV218" s="160"/>
      <c r="IAW218" s="159"/>
      <c r="IAX218" s="158"/>
      <c r="IAY218" s="161"/>
      <c r="IAZ218" s="160"/>
      <c r="IBA218" s="159"/>
      <c r="IBB218" s="158"/>
      <c r="IBC218" s="161"/>
      <c r="IBD218" s="160"/>
      <c r="IBE218" s="159"/>
      <c r="IBF218" s="158"/>
      <c r="IBG218" s="161"/>
      <c r="IBH218" s="160"/>
      <c r="IBI218" s="159"/>
      <c r="IBJ218" s="158"/>
      <c r="IBK218" s="161"/>
      <c r="IBL218" s="160"/>
      <c r="IBM218" s="159"/>
      <c r="IBN218" s="158"/>
      <c r="IBO218" s="161"/>
      <c r="IBP218" s="160"/>
      <c r="IBQ218" s="159"/>
      <c r="IBR218" s="158"/>
      <c r="IBS218" s="161"/>
      <c r="IBT218" s="160"/>
      <c r="IBU218" s="159"/>
      <c r="IBV218" s="158"/>
      <c r="IBW218" s="161"/>
      <c r="IBX218" s="160"/>
      <c r="IBY218" s="159"/>
      <c r="IBZ218" s="158"/>
      <c r="ICA218" s="161"/>
      <c r="ICB218" s="160"/>
      <c r="ICC218" s="159"/>
      <c r="ICD218" s="158"/>
      <c r="ICE218" s="161"/>
      <c r="ICF218" s="160"/>
      <c r="ICG218" s="159"/>
      <c r="ICH218" s="158"/>
      <c r="ICI218" s="161"/>
      <c r="ICJ218" s="160"/>
      <c r="ICK218" s="159"/>
      <c r="ICL218" s="158"/>
      <c r="ICM218" s="161"/>
      <c r="ICN218" s="160"/>
      <c r="ICO218" s="159"/>
      <c r="ICP218" s="158"/>
      <c r="ICQ218" s="161"/>
      <c r="ICR218" s="160"/>
      <c r="ICS218" s="159"/>
      <c r="ICT218" s="158"/>
      <c r="ICU218" s="161"/>
      <c r="ICV218" s="160"/>
      <c r="ICW218" s="159"/>
      <c r="ICX218" s="158"/>
      <c r="ICY218" s="161"/>
      <c r="ICZ218" s="160"/>
      <c r="IDA218" s="159"/>
      <c r="IDB218" s="158"/>
      <c r="IDC218" s="161"/>
      <c r="IDD218" s="160"/>
      <c r="IDE218" s="159"/>
      <c r="IDF218" s="158"/>
      <c r="IDG218" s="161"/>
      <c r="IDH218" s="160"/>
      <c r="IDI218" s="159"/>
      <c r="IDJ218" s="158"/>
      <c r="IDK218" s="161"/>
      <c r="IDL218" s="160"/>
      <c r="IDM218" s="159"/>
      <c r="IDN218" s="158"/>
      <c r="IDO218" s="161"/>
      <c r="IDP218" s="160"/>
      <c r="IDQ218" s="159"/>
      <c r="IDR218" s="158"/>
      <c r="IDS218" s="161"/>
      <c r="IDT218" s="160"/>
      <c r="IDU218" s="159"/>
      <c r="IDV218" s="158"/>
      <c r="IDW218" s="161"/>
      <c r="IDX218" s="160"/>
      <c r="IDY218" s="159"/>
      <c r="IDZ218" s="158"/>
      <c r="IEA218" s="161"/>
      <c r="IEB218" s="160"/>
      <c r="IEC218" s="159"/>
      <c r="IED218" s="158"/>
      <c r="IEE218" s="161"/>
      <c r="IEF218" s="160"/>
      <c r="IEG218" s="159"/>
      <c r="IEH218" s="158"/>
      <c r="IEI218" s="161"/>
      <c r="IEJ218" s="160"/>
      <c r="IEK218" s="159"/>
      <c r="IEL218" s="158"/>
      <c r="IEM218" s="161"/>
      <c r="IEN218" s="160"/>
      <c r="IEO218" s="159"/>
      <c r="IEP218" s="158"/>
      <c r="IEQ218" s="161"/>
      <c r="IER218" s="160"/>
      <c r="IES218" s="159"/>
      <c r="IET218" s="158"/>
      <c r="IEU218" s="161"/>
      <c r="IEV218" s="160"/>
      <c r="IEW218" s="159"/>
      <c r="IEX218" s="158"/>
      <c r="IEY218" s="161"/>
      <c r="IEZ218" s="160"/>
      <c r="IFA218" s="159"/>
      <c r="IFB218" s="158"/>
      <c r="IFC218" s="161"/>
      <c r="IFD218" s="160"/>
      <c r="IFE218" s="159"/>
      <c r="IFF218" s="158"/>
      <c r="IFG218" s="161"/>
      <c r="IFH218" s="672"/>
      <c r="IFI218" s="672"/>
      <c r="IFJ218" s="672"/>
      <c r="IFK218" s="673"/>
      <c r="IFL218" s="167"/>
      <c r="IFM218" s="674"/>
      <c r="IFN218" s="674"/>
      <c r="IFO218" s="674"/>
      <c r="IFP218" s="164"/>
      <c r="IFQ218" s="160"/>
      <c r="IFR218" s="159"/>
      <c r="IFS218" s="158"/>
      <c r="IFT218" s="161"/>
      <c r="IFU218" s="160"/>
      <c r="IFV218" s="159"/>
      <c r="IFW218" s="158"/>
      <c r="IFX218" s="161"/>
      <c r="IFY218" s="160"/>
      <c r="IFZ218" s="159"/>
      <c r="IGA218" s="158"/>
      <c r="IGB218" s="161"/>
      <c r="IGC218" s="160"/>
      <c r="IGD218" s="159"/>
      <c r="IGE218" s="158"/>
      <c r="IGF218" s="161"/>
      <c r="IGG218" s="160"/>
      <c r="IGH218" s="159"/>
      <c r="IGI218" s="158"/>
      <c r="IGJ218" s="161"/>
      <c r="IGK218" s="160"/>
      <c r="IGL218" s="159"/>
      <c r="IGM218" s="158"/>
      <c r="IGN218" s="161"/>
      <c r="IGO218" s="160"/>
      <c r="IGP218" s="159"/>
      <c r="IGQ218" s="158"/>
      <c r="IGR218" s="161"/>
      <c r="IGS218" s="160"/>
      <c r="IGT218" s="159"/>
      <c r="IGU218" s="158"/>
      <c r="IGV218" s="161"/>
      <c r="IGW218" s="160"/>
      <c r="IGX218" s="159"/>
      <c r="IGY218" s="158"/>
      <c r="IGZ218" s="161"/>
      <c r="IHA218" s="160"/>
      <c r="IHB218" s="159"/>
      <c r="IHC218" s="158"/>
      <c r="IHD218" s="161"/>
      <c r="IHE218" s="160"/>
      <c r="IHF218" s="159"/>
      <c r="IHG218" s="158"/>
      <c r="IHH218" s="161"/>
      <c r="IHI218" s="160"/>
      <c r="IHJ218" s="159"/>
      <c r="IHK218" s="158"/>
      <c r="IHL218" s="161"/>
      <c r="IHM218" s="160"/>
      <c r="IHN218" s="159"/>
      <c r="IHO218" s="158"/>
      <c r="IHP218" s="161"/>
      <c r="IHQ218" s="160"/>
      <c r="IHR218" s="159"/>
      <c r="IHS218" s="158"/>
      <c r="IHT218" s="161"/>
      <c r="IHU218" s="160"/>
      <c r="IHV218" s="159"/>
      <c r="IHW218" s="158"/>
      <c r="IHX218" s="161"/>
      <c r="IHY218" s="160"/>
      <c r="IHZ218" s="159"/>
      <c r="IIA218" s="158"/>
      <c r="IIB218" s="161"/>
      <c r="IIC218" s="160"/>
      <c r="IID218" s="159"/>
      <c r="IIE218" s="158"/>
      <c r="IIF218" s="161"/>
      <c r="IIG218" s="160"/>
      <c r="IIH218" s="159"/>
      <c r="III218" s="158"/>
      <c r="IIJ218" s="161"/>
      <c r="IIK218" s="160"/>
      <c r="IIL218" s="159"/>
      <c r="IIM218" s="158"/>
      <c r="IIN218" s="161"/>
      <c r="IIO218" s="160"/>
      <c r="IIP218" s="159"/>
      <c r="IIQ218" s="158"/>
      <c r="IIR218" s="161"/>
      <c r="IIS218" s="160"/>
      <c r="IIT218" s="159"/>
      <c r="IIU218" s="158"/>
      <c r="IIV218" s="161"/>
      <c r="IIW218" s="160"/>
      <c r="IIX218" s="159"/>
      <c r="IIY218" s="158"/>
      <c r="IIZ218" s="161"/>
      <c r="IJA218" s="160"/>
      <c r="IJB218" s="159"/>
      <c r="IJC218" s="158"/>
      <c r="IJD218" s="161"/>
      <c r="IJE218" s="160"/>
      <c r="IJF218" s="159"/>
      <c r="IJG218" s="158"/>
      <c r="IJH218" s="161"/>
      <c r="IJI218" s="160"/>
      <c r="IJJ218" s="159"/>
      <c r="IJK218" s="158"/>
      <c r="IJL218" s="161"/>
      <c r="IJM218" s="160"/>
      <c r="IJN218" s="159"/>
      <c r="IJO218" s="158"/>
      <c r="IJP218" s="161"/>
      <c r="IJQ218" s="160"/>
      <c r="IJR218" s="159"/>
      <c r="IJS218" s="158"/>
      <c r="IJT218" s="161"/>
      <c r="IJU218" s="160"/>
      <c r="IJV218" s="159"/>
      <c r="IJW218" s="158"/>
      <c r="IJX218" s="161"/>
      <c r="IJY218" s="160"/>
      <c r="IJZ218" s="159"/>
      <c r="IKA218" s="158"/>
      <c r="IKB218" s="161"/>
      <c r="IKC218" s="160"/>
      <c r="IKD218" s="159"/>
      <c r="IKE218" s="158"/>
      <c r="IKF218" s="161"/>
      <c r="IKG218" s="160"/>
      <c r="IKH218" s="159"/>
      <c r="IKI218" s="158"/>
      <c r="IKJ218" s="161"/>
      <c r="IKK218" s="672"/>
      <c r="IKL218" s="672"/>
      <c r="IKM218" s="672"/>
      <c r="IKN218" s="673"/>
      <c r="IKO218" s="167"/>
      <c r="IKP218" s="674"/>
      <c r="IKQ218" s="674"/>
      <c r="IKR218" s="674"/>
      <c r="IKS218" s="164"/>
      <c r="IKT218" s="160"/>
      <c r="IKU218" s="159"/>
      <c r="IKV218" s="158"/>
      <c r="IKW218" s="161"/>
      <c r="IKX218" s="160"/>
      <c r="IKY218" s="159"/>
      <c r="IKZ218" s="158"/>
      <c r="ILA218" s="161"/>
      <c r="ILB218" s="160"/>
      <c r="ILC218" s="159"/>
      <c r="ILD218" s="158"/>
      <c r="ILE218" s="161"/>
      <c r="ILF218" s="160"/>
      <c r="ILG218" s="159"/>
      <c r="ILH218" s="158"/>
      <c r="ILI218" s="161"/>
      <c r="ILJ218" s="160"/>
      <c r="ILK218" s="159"/>
      <c r="ILL218" s="158"/>
      <c r="ILM218" s="161"/>
      <c r="ILN218" s="160"/>
      <c r="ILO218" s="159"/>
      <c r="ILP218" s="158"/>
      <c r="ILQ218" s="161"/>
      <c r="ILR218" s="160"/>
      <c r="ILS218" s="159"/>
      <c r="ILT218" s="158"/>
      <c r="ILU218" s="161"/>
      <c r="ILV218" s="160"/>
      <c r="ILW218" s="159"/>
      <c r="ILX218" s="158"/>
      <c r="ILY218" s="161"/>
      <c r="ILZ218" s="160"/>
      <c r="IMA218" s="159"/>
      <c r="IMB218" s="158"/>
      <c r="IMC218" s="161"/>
      <c r="IMD218" s="160"/>
      <c r="IME218" s="159"/>
      <c r="IMF218" s="158"/>
      <c r="IMG218" s="161"/>
      <c r="IMH218" s="160"/>
      <c r="IMI218" s="159"/>
      <c r="IMJ218" s="158"/>
      <c r="IMK218" s="161"/>
      <c r="IML218" s="160"/>
      <c r="IMM218" s="159"/>
      <c r="IMN218" s="158"/>
      <c r="IMO218" s="161"/>
      <c r="IMP218" s="160"/>
      <c r="IMQ218" s="159"/>
      <c r="IMR218" s="158"/>
      <c r="IMS218" s="161"/>
      <c r="IMT218" s="160"/>
      <c r="IMU218" s="159"/>
      <c r="IMV218" s="158"/>
      <c r="IMW218" s="161"/>
      <c r="IMX218" s="160"/>
      <c r="IMY218" s="159"/>
      <c r="IMZ218" s="158"/>
      <c r="INA218" s="161"/>
      <c r="INB218" s="160"/>
      <c r="INC218" s="159"/>
      <c r="IND218" s="158"/>
      <c r="INE218" s="161"/>
      <c r="INF218" s="160"/>
      <c r="ING218" s="159"/>
      <c r="INH218" s="158"/>
      <c r="INI218" s="161"/>
      <c r="INJ218" s="160"/>
      <c r="INK218" s="159"/>
      <c r="INL218" s="158"/>
      <c r="INM218" s="161"/>
      <c r="INN218" s="160"/>
      <c r="INO218" s="159"/>
      <c r="INP218" s="158"/>
      <c r="INQ218" s="161"/>
      <c r="INR218" s="160"/>
      <c r="INS218" s="159"/>
      <c r="INT218" s="158"/>
      <c r="INU218" s="161"/>
      <c r="INV218" s="160"/>
      <c r="INW218" s="159"/>
      <c r="INX218" s="158"/>
      <c r="INY218" s="161"/>
      <c r="INZ218" s="160"/>
      <c r="IOA218" s="159"/>
      <c r="IOB218" s="158"/>
      <c r="IOC218" s="161"/>
      <c r="IOD218" s="160"/>
      <c r="IOE218" s="159"/>
      <c r="IOF218" s="158"/>
      <c r="IOG218" s="161"/>
      <c r="IOH218" s="160"/>
      <c r="IOI218" s="159"/>
      <c r="IOJ218" s="158"/>
      <c r="IOK218" s="161"/>
      <c r="IOL218" s="160"/>
      <c r="IOM218" s="159"/>
      <c r="ION218" s="158"/>
      <c r="IOO218" s="161"/>
      <c r="IOP218" s="160"/>
      <c r="IOQ218" s="159"/>
      <c r="IOR218" s="158"/>
      <c r="IOS218" s="161"/>
      <c r="IOT218" s="160"/>
      <c r="IOU218" s="159"/>
      <c r="IOV218" s="158"/>
      <c r="IOW218" s="161"/>
      <c r="IOX218" s="160"/>
      <c r="IOY218" s="159"/>
      <c r="IOZ218" s="158"/>
      <c r="IPA218" s="161"/>
      <c r="IPB218" s="160"/>
      <c r="IPC218" s="159"/>
      <c r="IPD218" s="158"/>
      <c r="IPE218" s="161"/>
      <c r="IPF218" s="160"/>
      <c r="IPG218" s="159"/>
      <c r="IPH218" s="158"/>
      <c r="IPI218" s="161"/>
      <c r="IPJ218" s="160"/>
      <c r="IPK218" s="159"/>
      <c r="IPL218" s="158"/>
      <c r="IPM218" s="161"/>
      <c r="IPN218" s="672"/>
      <c r="IPO218" s="672"/>
      <c r="IPP218" s="672"/>
      <c r="IPQ218" s="673"/>
      <c r="IPR218" s="167"/>
      <c r="IPS218" s="674"/>
      <c r="IPT218" s="674"/>
      <c r="IPU218" s="674"/>
      <c r="IPV218" s="164"/>
      <c r="IPW218" s="160"/>
      <c r="IPX218" s="159"/>
      <c r="IPY218" s="158"/>
      <c r="IPZ218" s="161"/>
      <c r="IQA218" s="160"/>
      <c r="IQB218" s="159"/>
      <c r="IQC218" s="158"/>
      <c r="IQD218" s="161"/>
      <c r="IQE218" s="160"/>
      <c r="IQF218" s="159"/>
      <c r="IQG218" s="158"/>
      <c r="IQH218" s="161"/>
      <c r="IQI218" s="160"/>
      <c r="IQJ218" s="159"/>
      <c r="IQK218" s="158"/>
      <c r="IQL218" s="161"/>
      <c r="IQM218" s="160"/>
      <c r="IQN218" s="159"/>
      <c r="IQO218" s="158"/>
      <c r="IQP218" s="161"/>
      <c r="IQQ218" s="160"/>
      <c r="IQR218" s="159"/>
      <c r="IQS218" s="158"/>
      <c r="IQT218" s="161"/>
      <c r="IQU218" s="160"/>
      <c r="IQV218" s="159"/>
      <c r="IQW218" s="158"/>
      <c r="IQX218" s="161"/>
      <c r="IQY218" s="160"/>
      <c r="IQZ218" s="159"/>
      <c r="IRA218" s="158"/>
      <c r="IRB218" s="161"/>
      <c r="IRC218" s="160"/>
      <c r="IRD218" s="159"/>
      <c r="IRE218" s="158"/>
      <c r="IRF218" s="161"/>
      <c r="IRG218" s="160"/>
      <c r="IRH218" s="159"/>
      <c r="IRI218" s="158"/>
      <c r="IRJ218" s="161"/>
      <c r="IRK218" s="160"/>
      <c r="IRL218" s="159"/>
      <c r="IRM218" s="158"/>
      <c r="IRN218" s="161"/>
      <c r="IRO218" s="160"/>
      <c r="IRP218" s="159"/>
      <c r="IRQ218" s="158"/>
      <c r="IRR218" s="161"/>
      <c r="IRS218" s="160"/>
      <c r="IRT218" s="159"/>
      <c r="IRU218" s="158"/>
      <c r="IRV218" s="161"/>
      <c r="IRW218" s="160"/>
      <c r="IRX218" s="159"/>
      <c r="IRY218" s="158"/>
      <c r="IRZ218" s="161"/>
      <c r="ISA218" s="160"/>
      <c r="ISB218" s="159"/>
      <c r="ISC218" s="158"/>
      <c r="ISD218" s="161"/>
      <c r="ISE218" s="160"/>
      <c r="ISF218" s="159"/>
      <c r="ISG218" s="158"/>
      <c r="ISH218" s="161"/>
      <c r="ISI218" s="160"/>
      <c r="ISJ218" s="159"/>
      <c r="ISK218" s="158"/>
      <c r="ISL218" s="161"/>
      <c r="ISM218" s="160"/>
      <c r="ISN218" s="159"/>
      <c r="ISO218" s="158"/>
      <c r="ISP218" s="161"/>
      <c r="ISQ218" s="160"/>
      <c r="ISR218" s="159"/>
      <c r="ISS218" s="158"/>
      <c r="IST218" s="161"/>
      <c r="ISU218" s="160"/>
      <c r="ISV218" s="159"/>
      <c r="ISW218" s="158"/>
      <c r="ISX218" s="161"/>
      <c r="ISY218" s="160"/>
      <c r="ISZ218" s="159"/>
      <c r="ITA218" s="158"/>
      <c r="ITB218" s="161"/>
      <c r="ITC218" s="160"/>
      <c r="ITD218" s="159"/>
      <c r="ITE218" s="158"/>
      <c r="ITF218" s="161"/>
      <c r="ITG218" s="160"/>
      <c r="ITH218" s="159"/>
      <c r="ITI218" s="158"/>
      <c r="ITJ218" s="161"/>
      <c r="ITK218" s="160"/>
      <c r="ITL218" s="159"/>
      <c r="ITM218" s="158"/>
      <c r="ITN218" s="161"/>
      <c r="ITO218" s="160"/>
      <c r="ITP218" s="159"/>
      <c r="ITQ218" s="158"/>
      <c r="ITR218" s="161"/>
      <c r="ITS218" s="160"/>
      <c r="ITT218" s="159"/>
      <c r="ITU218" s="158"/>
      <c r="ITV218" s="161"/>
      <c r="ITW218" s="160"/>
      <c r="ITX218" s="159"/>
      <c r="ITY218" s="158"/>
      <c r="ITZ218" s="161"/>
      <c r="IUA218" s="160"/>
      <c r="IUB218" s="159"/>
      <c r="IUC218" s="158"/>
      <c r="IUD218" s="161"/>
      <c r="IUE218" s="160"/>
      <c r="IUF218" s="159"/>
      <c r="IUG218" s="158"/>
      <c r="IUH218" s="161"/>
      <c r="IUI218" s="160"/>
      <c r="IUJ218" s="159"/>
      <c r="IUK218" s="158"/>
      <c r="IUL218" s="161"/>
      <c r="IUM218" s="160"/>
      <c r="IUN218" s="159"/>
      <c r="IUO218" s="158"/>
      <c r="IUP218" s="161"/>
      <c r="IUQ218" s="672"/>
      <c r="IUR218" s="672"/>
      <c r="IUS218" s="672"/>
      <c r="IUT218" s="673"/>
      <c r="IUU218" s="167"/>
      <c r="IUV218" s="674"/>
      <c r="IUW218" s="674"/>
      <c r="IUX218" s="674"/>
      <c r="IUY218" s="164"/>
      <c r="IUZ218" s="160"/>
      <c r="IVA218" s="159"/>
      <c r="IVB218" s="158"/>
      <c r="IVC218" s="161"/>
      <c r="IVD218" s="160"/>
      <c r="IVE218" s="159"/>
      <c r="IVF218" s="158"/>
      <c r="IVG218" s="161"/>
      <c r="IVH218" s="160"/>
      <c r="IVI218" s="159"/>
      <c r="IVJ218" s="158"/>
      <c r="IVK218" s="161"/>
      <c r="IVL218" s="160"/>
      <c r="IVM218" s="159"/>
      <c r="IVN218" s="158"/>
      <c r="IVO218" s="161"/>
      <c r="IVP218" s="160"/>
      <c r="IVQ218" s="159"/>
      <c r="IVR218" s="158"/>
      <c r="IVS218" s="161"/>
      <c r="IVT218" s="160"/>
      <c r="IVU218" s="159"/>
      <c r="IVV218" s="158"/>
      <c r="IVW218" s="161"/>
      <c r="IVX218" s="160"/>
      <c r="IVY218" s="159"/>
      <c r="IVZ218" s="158"/>
      <c r="IWA218" s="161"/>
      <c r="IWB218" s="160"/>
      <c r="IWC218" s="159"/>
      <c r="IWD218" s="158"/>
      <c r="IWE218" s="161"/>
      <c r="IWF218" s="160"/>
      <c r="IWG218" s="159"/>
      <c r="IWH218" s="158"/>
      <c r="IWI218" s="161"/>
      <c r="IWJ218" s="160"/>
      <c r="IWK218" s="159"/>
      <c r="IWL218" s="158"/>
      <c r="IWM218" s="161"/>
      <c r="IWN218" s="160"/>
      <c r="IWO218" s="159"/>
      <c r="IWP218" s="158"/>
      <c r="IWQ218" s="161"/>
      <c r="IWR218" s="160"/>
      <c r="IWS218" s="159"/>
      <c r="IWT218" s="158"/>
      <c r="IWU218" s="161"/>
      <c r="IWV218" s="160"/>
      <c r="IWW218" s="159"/>
      <c r="IWX218" s="158"/>
      <c r="IWY218" s="161"/>
      <c r="IWZ218" s="160"/>
      <c r="IXA218" s="159"/>
      <c r="IXB218" s="158"/>
      <c r="IXC218" s="161"/>
      <c r="IXD218" s="160"/>
      <c r="IXE218" s="159"/>
      <c r="IXF218" s="158"/>
      <c r="IXG218" s="161"/>
      <c r="IXH218" s="160"/>
      <c r="IXI218" s="159"/>
      <c r="IXJ218" s="158"/>
      <c r="IXK218" s="161"/>
      <c r="IXL218" s="160"/>
      <c r="IXM218" s="159"/>
      <c r="IXN218" s="158"/>
      <c r="IXO218" s="161"/>
      <c r="IXP218" s="160"/>
      <c r="IXQ218" s="159"/>
      <c r="IXR218" s="158"/>
      <c r="IXS218" s="161"/>
      <c r="IXT218" s="160"/>
      <c r="IXU218" s="159"/>
      <c r="IXV218" s="158"/>
      <c r="IXW218" s="161"/>
      <c r="IXX218" s="160"/>
      <c r="IXY218" s="159"/>
      <c r="IXZ218" s="158"/>
      <c r="IYA218" s="161"/>
      <c r="IYB218" s="160"/>
      <c r="IYC218" s="159"/>
      <c r="IYD218" s="158"/>
      <c r="IYE218" s="161"/>
      <c r="IYF218" s="160"/>
      <c r="IYG218" s="159"/>
      <c r="IYH218" s="158"/>
      <c r="IYI218" s="161"/>
      <c r="IYJ218" s="160"/>
      <c r="IYK218" s="159"/>
      <c r="IYL218" s="158"/>
      <c r="IYM218" s="161"/>
      <c r="IYN218" s="160"/>
      <c r="IYO218" s="159"/>
      <c r="IYP218" s="158"/>
      <c r="IYQ218" s="161"/>
      <c r="IYR218" s="160"/>
      <c r="IYS218" s="159"/>
      <c r="IYT218" s="158"/>
      <c r="IYU218" s="161"/>
      <c r="IYV218" s="160"/>
      <c r="IYW218" s="159"/>
      <c r="IYX218" s="158"/>
      <c r="IYY218" s="161"/>
      <c r="IYZ218" s="160"/>
      <c r="IZA218" s="159"/>
      <c r="IZB218" s="158"/>
      <c r="IZC218" s="161"/>
      <c r="IZD218" s="160"/>
      <c r="IZE218" s="159"/>
      <c r="IZF218" s="158"/>
      <c r="IZG218" s="161"/>
      <c r="IZH218" s="160"/>
      <c r="IZI218" s="159"/>
      <c r="IZJ218" s="158"/>
      <c r="IZK218" s="161"/>
      <c r="IZL218" s="160"/>
      <c r="IZM218" s="159"/>
      <c r="IZN218" s="158"/>
      <c r="IZO218" s="161"/>
      <c r="IZP218" s="160"/>
      <c r="IZQ218" s="159"/>
      <c r="IZR218" s="158"/>
      <c r="IZS218" s="161"/>
      <c r="IZT218" s="672"/>
      <c r="IZU218" s="672"/>
      <c r="IZV218" s="672"/>
      <c r="IZW218" s="673"/>
      <c r="IZX218" s="167"/>
      <c r="IZY218" s="674"/>
      <c r="IZZ218" s="674"/>
      <c r="JAA218" s="674"/>
      <c r="JAB218" s="164"/>
      <c r="JAC218" s="160"/>
      <c r="JAD218" s="159"/>
      <c r="JAE218" s="158"/>
      <c r="JAF218" s="161"/>
      <c r="JAG218" s="160"/>
      <c r="JAH218" s="159"/>
      <c r="JAI218" s="158"/>
      <c r="JAJ218" s="161"/>
      <c r="JAK218" s="160"/>
      <c r="JAL218" s="159"/>
      <c r="JAM218" s="158"/>
      <c r="JAN218" s="161"/>
      <c r="JAO218" s="160"/>
      <c r="JAP218" s="159"/>
      <c r="JAQ218" s="158"/>
      <c r="JAR218" s="161"/>
      <c r="JAS218" s="160"/>
      <c r="JAT218" s="159"/>
      <c r="JAU218" s="158"/>
      <c r="JAV218" s="161"/>
      <c r="JAW218" s="160"/>
      <c r="JAX218" s="159"/>
      <c r="JAY218" s="158"/>
      <c r="JAZ218" s="161"/>
      <c r="JBA218" s="160"/>
      <c r="JBB218" s="159"/>
      <c r="JBC218" s="158"/>
      <c r="JBD218" s="161"/>
      <c r="JBE218" s="160"/>
      <c r="JBF218" s="159"/>
      <c r="JBG218" s="158"/>
      <c r="JBH218" s="161"/>
      <c r="JBI218" s="160"/>
      <c r="JBJ218" s="159"/>
      <c r="JBK218" s="158"/>
      <c r="JBL218" s="161"/>
      <c r="JBM218" s="160"/>
      <c r="JBN218" s="159"/>
      <c r="JBO218" s="158"/>
      <c r="JBP218" s="161"/>
      <c r="JBQ218" s="160"/>
      <c r="JBR218" s="159"/>
      <c r="JBS218" s="158"/>
      <c r="JBT218" s="161"/>
      <c r="JBU218" s="160"/>
      <c r="JBV218" s="159"/>
      <c r="JBW218" s="158"/>
      <c r="JBX218" s="161"/>
      <c r="JBY218" s="160"/>
      <c r="JBZ218" s="159"/>
      <c r="JCA218" s="158"/>
      <c r="JCB218" s="161"/>
      <c r="JCC218" s="160"/>
      <c r="JCD218" s="159"/>
      <c r="JCE218" s="158"/>
      <c r="JCF218" s="161"/>
      <c r="JCG218" s="160"/>
      <c r="JCH218" s="159"/>
      <c r="JCI218" s="158"/>
      <c r="JCJ218" s="161"/>
      <c r="JCK218" s="160"/>
      <c r="JCL218" s="159"/>
      <c r="JCM218" s="158"/>
      <c r="JCN218" s="161"/>
      <c r="JCO218" s="160"/>
      <c r="JCP218" s="159"/>
      <c r="JCQ218" s="158"/>
      <c r="JCR218" s="161"/>
      <c r="JCS218" s="160"/>
      <c r="JCT218" s="159"/>
      <c r="JCU218" s="158"/>
      <c r="JCV218" s="161"/>
      <c r="JCW218" s="160"/>
      <c r="JCX218" s="159"/>
      <c r="JCY218" s="158"/>
      <c r="JCZ218" s="161"/>
      <c r="JDA218" s="160"/>
      <c r="JDB218" s="159"/>
      <c r="JDC218" s="158"/>
      <c r="JDD218" s="161"/>
      <c r="JDE218" s="160"/>
      <c r="JDF218" s="159"/>
      <c r="JDG218" s="158"/>
      <c r="JDH218" s="161"/>
      <c r="JDI218" s="160"/>
      <c r="JDJ218" s="159"/>
      <c r="JDK218" s="158"/>
      <c r="JDL218" s="161"/>
      <c r="JDM218" s="160"/>
      <c r="JDN218" s="159"/>
      <c r="JDO218" s="158"/>
      <c r="JDP218" s="161"/>
      <c r="JDQ218" s="160"/>
      <c r="JDR218" s="159"/>
      <c r="JDS218" s="158"/>
      <c r="JDT218" s="161"/>
      <c r="JDU218" s="160"/>
      <c r="JDV218" s="159"/>
      <c r="JDW218" s="158"/>
      <c r="JDX218" s="161"/>
      <c r="JDY218" s="160"/>
      <c r="JDZ218" s="159"/>
      <c r="JEA218" s="158"/>
      <c r="JEB218" s="161"/>
      <c r="JEC218" s="160"/>
      <c r="JED218" s="159"/>
      <c r="JEE218" s="158"/>
      <c r="JEF218" s="161"/>
      <c r="JEG218" s="160"/>
      <c r="JEH218" s="159"/>
      <c r="JEI218" s="158"/>
      <c r="JEJ218" s="161"/>
      <c r="JEK218" s="160"/>
      <c r="JEL218" s="159"/>
      <c r="JEM218" s="158"/>
      <c r="JEN218" s="161"/>
      <c r="JEO218" s="160"/>
      <c r="JEP218" s="159"/>
      <c r="JEQ218" s="158"/>
      <c r="JER218" s="161"/>
      <c r="JES218" s="160"/>
      <c r="JET218" s="159"/>
      <c r="JEU218" s="158"/>
      <c r="JEV218" s="161"/>
      <c r="JEW218" s="672"/>
      <c r="JEX218" s="672"/>
      <c r="JEY218" s="672"/>
      <c r="JEZ218" s="673"/>
      <c r="JFA218" s="167"/>
      <c r="JFB218" s="674"/>
      <c r="JFC218" s="674"/>
      <c r="JFD218" s="674"/>
      <c r="JFE218" s="164"/>
      <c r="JFF218" s="160"/>
      <c r="JFG218" s="159"/>
      <c r="JFH218" s="158"/>
      <c r="JFI218" s="161"/>
      <c r="JFJ218" s="160"/>
      <c r="JFK218" s="159"/>
      <c r="JFL218" s="158"/>
      <c r="JFM218" s="161"/>
      <c r="JFN218" s="160"/>
      <c r="JFO218" s="159"/>
      <c r="JFP218" s="158"/>
      <c r="JFQ218" s="161"/>
      <c r="JFR218" s="160"/>
      <c r="JFS218" s="159"/>
      <c r="JFT218" s="158"/>
      <c r="JFU218" s="161"/>
      <c r="JFV218" s="160"/>
      <c r="JFW218" s="159"/>
      <c r="JFX218" s="158"/>
      <c r="JFY218" s="161"/>
      <c r="JFZ218" s="160"/>
      <c r="JGA218" s="159"/>
      <c r="JGB218" s="158"/>
      <c r="JGC218" s="161"/>
      <c r="JGD218" s="160"/>
      <c r="JGE218" s="159"/>
      <c r="JGF218" s="158"/>
      <c r="JGG218" s="161"/>
      <c r="JGH218" s="160"/>
      <c r="JGI218" s="159"/>
      <c r="JGJ218" s="158"/>
      <c r="JGK218" s="161"/>
      <c r="JGL218" s="160"/>
      <c r="JGM218" s="159"/>
      <c r="JGN218" s="158"/>
      <c r="JGO218" s="161"/>
      <c r="JGP218" s="160"/>
      <c r="JGQ218" s="159"/>
      <c r="JGR218" s="158"/>
      <c r="JGS218" s="161"/>
      <c r="JGT218" s="160"/>
      <c r="JGU218" s="159"/>
      <c r="JGV218" s="158"/>
      <c r="JGW218" s="161"/>
      <c r="JGX218" s="160"/>
      <c r="JGY218" s="159"/>
      <c r="JGZ218" s="158"/>
      <c r="JHA218" s="161"/>
      <c r="JHB218" s="160"/>
      <c r="JHC218" s="159"/>
      <c r="JHD218" s="158"/>
      <c r="JHE218" s="161"/>
      <c r="JHF218" s="160"/>
      <c r="JHG218" s="159"/>
      <c r="JHH218" s="158"/>
      <c r="JHI218" s="161"/>
      <c r="JHJ218" s="160"/>
      <c r="JHK218" s="159"/>
      <c r="JHL218" s="158"/>
      <c r="JHM218" s="161"/>
      <c r="JHN218" s="160"/>
      <c r="JHO218" s="159"/>
      <c r="JHP218" s="158"/>
      <c r="JHQ218" s="161"/>
      <c r="JHR218" s="160"/>
      <c r="JHS218" s="159"/>
      <c r="JHT218" s="158"/>
      <c r="JHU218" s="161"/>
      <c r="JHV218" s="160"/>
      <c r="JHW218" s="159"/>
      <c r="JHX218" s="158"/>
      <c r="JHY218" s="161"/>
      <c r="JHZ218" s="160"/>
      <c r="JIA218" s="159"/>
      <c r="JIB218" s="158"/>
      <c r="JIC218" s="161"/>
      <c r="JID218" s="160"/>
      <c r="JIE218" s="159"/>
      <c r="JIF218" s="158"/>
      <c r="JIG218" s="161"/>
      <c r="JIH218" s="160"/>
      <c r="JII218" s="159"/>
      <c r="JIJ218" s="158"/>
      <c r="JIK218" s="161"/>
      <c r="JIL218" s="160"/>
      <c r="JIM218" s="159"/>
      <c r="JIN218" s="158"/>
      <c r="JIO218" s="161"/>
      <c r="JIP218" s="160"/>
      <c r="JIQ218" s="159"/>
      <c r="JIR218" s="158"/>
      <c r="JIS218" s="161"/>
      <c r="JIT218" s="160"/>
      <c r="JIU218" s="159"/>
      <c r="JIV218" s="158"/>
      <c r="JIW218" s="161"/>
      <c r="JIX218" s="160"/>
      <c r="JIY218" s="159"/>
      <c r="JIZ218" s="158"/>
      <c r="JJA218" s="161"/>
      <c r="JJB218" s="160"/>
      <c r="JJC218" s="159"/>
      <c r="JJD218" s="158"/>
      <c r="JJE218" s="161"/>
      <c r="JJF218" s="160"/>
      <c r="JJG218" s="159"/>
      <c r="JJH218" s="158"/>
      <c r="JJI218" s="161"/>
      <c r="JJJ218" s="160"/>
      <c r="JJK218" s="159"/>
      <c r="JJL218" s="158"/>
      <c r="JJM218" s="161"/>
      <c r="JJN218" s="160"/>
      <c r="JJO218" s="159"/>
      <c r="JJP218" s="158"/>
      <c r="JJQ218" s="161"/>
      <c r="JJR218" s="160"/>
      <c r="JJS218" s="159"/>
      <c r="JJT218" s="158"/>
      <c r="JJU218" s="161"/>
      <c r="JJV218" s="160"/>
      <c r="JJW218" s="159"/>
      <c r="JJX218" s="158"/>
      <c r="JJY218" s="161"/>
      <c r="JJZ218" s="672"/>
      <c r="JKA218" s="672"/>
      <c r="JKB218" s="672"/>
      <c r="JKC218" s="673"/>
      <c r="JKD218" s="167"/>
      <c r="JKE218" s="674"/>
      <c r="JKF218" s="674"/>
      <c r="JKG218" s="674"/>
      <c r="JKH218" s="164"/>
      <c r="JKI218" s="160"/>
      <c r="JKJ218" s="159"/>
      <c r="JKK218" s="158"/>
      <c r="JKL218" s="161"/>
      <c r="JKM218" s="160"/>
      <c r="JKN218" s="159"/>
      <c r="JKO218" s="158"/>
      <c r="JKP218" s="161"/>
      <c r="JKQ218" s="160"/>
      <c r="JKR218" s="159"/>
      <c r="JKS218" s="158"/>
      <c r="JKT218" s="161"/>
      <c r="JKU218" s="160"/>
      <c r="JKV218" s="159"/>
      <c r="JKW218" s="158"/>
      <c r="JKX218" s="161"/>
      <c r="JKY218" s="160"/>
      <c r="JKZ218" s="159"/>
      <c r="JLA218" s="158"/>
      <c r="JLB218" s="161"/>
      <c r="JLC218" s="160"/>
      <c r="JLD218" s="159"/>
      <c r="JLE218" s="158"/>
      <c r="JLF218" s="161"/>
      <c r="JLG218" s="160"/>
      <c r="JLH218" s="159"/>
      <c r="JLI218" s="158"/>
      <c r="JLJ218" s="161"/>
      <c r="JLK218" s="160"/>
      <c r="JLL218" s="159"/>
      <c r="JLM218" s="158"/>
      <c r="JLN218" s="161"/>
      <c r="JLO218" s="160"/>
      <c r="JLP218" s="159"/>
      <c r="JLQ218" s="158"/>
      <c r="JLR218" s="161"/>
      <c r="JLS218" s="160"/>
      <c r="JLT218" s="159"/>
      <c r="JLU218" s="158"/>
      <c r="JLV218" s="161"/>
      <c r="JLW218" s="160"/>
      <c r="JLX218" s="159"/>
      <c r="JLY218" s="158"/>
      <c r="JLZ218" s="161"/>
      <c r="JMA218" s="160"/>
      <c r="JMB218" s="159"/>
      <c r="JMC218" s="158"/>
      <c r="JMD218" s="161"/>
      <c r="JME218" s="160"/>
      <c r="JMF218" s="159"/>
      <c r="JMG218" s="158"/>
      <c r="JMH218" s="161"/>
      <c r="JMI218" s="160"/>
      <c r="JMJ218" s="159"/>
      <c r="JMK218" s="158"/>
      <c r="JML218" s="161"/>
      <c r="JMM218" s="160"/>
      <c r="JMN218" s="159"/>
      <c r="JMO218" s="158"/>
      <c r="JMP218" s="161"/>
      <c r="JMQ218" s="160"/>
      <c r="JMR218" s="159"/>
      <c r="JMS218" s="158"/>
      <c r="JMT218" s="161"/>
      <c r="JMU218" s="160"/>
      <c r="JMV218" s="159"/>
      <c r="JMW218" s="158"/>
      <c r="JMX218" s="161"/>
      <c r="JMY218" s="160"/>
      <c r="JMZ218" s="159"/>
      <c r="JNA218" s="158"/>
      <c r="JNB218" s="161"/>
      <c r="JNC218" s="160"/>
      <c r="JND218" s="159"/>
      <c r="JNE218" s="158"/>
      <c r="JNF218" s="161"/>
      <c r="JNG218" s="160"/>
      <c r="JNH218" s="159"/>
      <c r="JNI218" s="158"/>
      <c r="JNJ218" s="161"/>
      <c r="JNK218" s="160"/>
      <c r="JNL218" s="159"/>
      <c r="JNM218" s="158"/>
      <c r="JNN218" s="161"/>
      <c r="JNO218" s="160"/>
      <c r="JNP218" s="159"/>
      <c r="JNQ218" s="158"/>
      <c r="JNR218" s="161"/>
      <c r="JNS218" s="160"/>
      <c r="JNT218" s="159"/>
      <c r="JNU218" s="158"/>
      <c r="JNV218" s="161"/>
      <c r="JNW218" s="160"/>
      <c r="JNX218" s="159"/>
      <c r="JNY218" s="158"/>
      <c r="JNZ218" s="161"/>
      <c r="JOA218" s="160"/>
      <c r="JOB218" s="159"/>
      <c r="JOC218" s="158"/>
      <c r="JOD218" s="161"/>
      <c r="JOE218" s="160"/>
      <c r="JOF218" s="159"/>
      <c r="JOG218" s="158"/>
      <c r="JOH218" s="161"/>
      <c r="JOI218" s="160"/>
      <c r="JOJ218" s="159"/>
      <c r="JOK218" s="158"/>
      <c r="JOL218" s="161"/>
      <c r="JOM218" s="160"/>
      <c r="JON218" s="159"/>
      <c r="JOO218" s="158"/>
      <c r="JOP218" s="161"/>
      <c r="JOQ218" s="160"/>
      <c r="JOR218" s="159"/>
      <c r="JOS218" s="158"/>
      <c r="JOT218" s="161"/>
      <c r="JOU218" s="160"/>
      <c r="JOV218" s="159"/>
      <c r="JOW218" s="158"/>
      <c r="JOX218" s="161"/>
      <c r="JOY218" s="160"/>
      <c r="JOZ218" s="159"/>
      <c r="JPA218" s="158"/>
      <c r="JPB218" s="161"/>
      <c r="JPC218" s="672"/>
      <c r="JPD218" s="672"/>
      <c r="JPE218" s="672"/>
      <c r="JPF218" s="673"/>
      <c r="JPG218" s="167"/>
      <c r="JPH218" s="674"/>
      <c r="JPI218" s="674"/>
      <c r="JPJ218" s="674"/>
      <c r="JPK218" s="164"/>
      <c r="JPL218" s="160"/>
      <c r="JPM218" s="159"/>
      <c r="JPN218" s="158"/>
      <c r="JPO218" s="161"/>
      <c r="JPP218" s="160"/>
      <c r="JPQ218" s="159"/>
      <c r="JPR218" s="158"/>
      <c r="JPS218" s="161"/>
      <c r="JPT218" s="160"/>
      <c r="JPU218" s="159"/>
      <c r="JPV218" s="158"/>
      <c r="JPW218" s="161"/>
      <c r="JPX218" s="160"/>
      <c r="JPY218" s="159"/>
      <c r="JPZ218" s="158"/>
      <c r="JQA218" s="161"/>
      <c r="JQB218" s="160"/>
      <c r="JQC218" s="159"/>
      <c r="JQD218" s="158"/>
      <c r="JQE218" s="161"/>
      <c r="JQF218" s="160"/>
      <c r="JQG218" s="159"/>
      <c r="JQH218" s="158"/>
      <c r="JQI218" s="161"/>
      <c r="JQJ218" s="160"/>
      <c r="JQK218" s="159"/>
      <c r="JQL218" s="158"/>
      <c r="JQM218" s="161"/>
      <c r="JQN218" s="160"/>
      <c r="JQO218" s="159"/>
      <c r="JQP218" s="158"/>
      <c r="JQQ218" s="161"/>
      <c r="JQR218" s="160"/>
      <c r="JQS218" s="159"/>
      <c r="JQT218" s="158"/>
      <c r="JQU218" s="161"/>
      <c r="JQV218" s="160"/>
      <c r="JQW218" s="159"/>
      <c r="JQX218" s="158"/>
      <c r="JQY218" s="161"/>
      <c r="JQZ218" s="160"/>
      <c r="JRA218" s="159"/>
      <c r="JRB218" s="158"/>
      <c r="JRC218" s="161"/>
      <c r="JRD218" s="160"/>
      <c r="JRE218" s="159"/>
      <c r="JRF218" s="158"/>
      <c r="JRG218" s="161"/>
      <c r="JRH218" s="160"/>
      <c r="JRI218" s="159"/>
      <c r="JRJ218" s="158"/>
      <c r="JRK218" s="161"/>
      <c r="JRL218" s="160"/>
      <c r="JRM218" s="159"/>
      <c r="JRN218" s="158"/>
      <c r="JRO218" s="161"/>
      <c r="JRP218" s="160"/>
      <c r="JRQ218" s="159"/>
      <c r="JRR218" s="158"/>
      <c r="JRS218" s="161"/>
      <c r="JRT218" s="160"/>
      <c r="JRU218" s="159"/>
      <c r="JRV218" s="158"/>
      <c r="JRW218" s="161"/>
      <c r="JRX218" s="160"/>
      <c r="JRY218" s="159"/>
      <c r="JRZ218" s="158"/>
      <c r="JSA218" s="161"/>
      <c r="JSB218" s="160"/>
      <c r="JSC218" s="159"/>
      <c r="JSD218" s="158"/>
      <c r="JSE218" s="161"/>
      <c r="JSF218" s="160"/>
      <c r="JSG218" s="159"/>
      <c r="JSH218" s="158"/>
      <c r="JSI218" s="161"/>
      <c r="JSJ218" s="160"/>
      <c r="JSK218" s="159"/>
      <c r="JSL218" s="158"/>
      <c r="JSM218" s="161"/>
      <c r="JSN218" s="160"/>
      <c r="JSO218" s="159"/>
      <c r="JSP218" s="158"/>
      <c r="JSQ218" s="161"/>
      <c r="JSR218" s="160"/>
      <c r="JSS218" s="159"/>
      <c r="JST218" s="158"/>
      <c r="JSU218" s="161"/>
      <c r="JSV218" s="160"/>
      <c r="JSW218" s="159"/>
      <c r="JSX218" s="158"/>
      <c r="JSY218" s="161"/>
      <c r="JSZ218" s="160"/>
      <c r="JTA218" s="159"/>
      <c r="JTB218" s="158"/>
      <c r="JTC218" s="161"/>
      <c r="JTD218" s="160"/>
      <c r="JTE218" s="159"/>
      <c r="JTF218" s="158"/>
      <c r="JTG218" s="161"/>
      <c r="JTH218" s="160"/>
      <c r="JTI218" s="159"/>
      <c r="JTJ218" s="158"/>
      <c r="JTK218" s="161"/>
      <c r="JTL218" s="160"/>
      <c r="JTM218" s="159"/>
      <c r="JTN218" s="158"/>
      <c r="JTO218" s="161"/>
      <c r="JTP218" s="160"/>
      <c r="JTQ218" s="159"/>
      <c r="JTR218" s="158"/>
      <c r="JTS218" s="161"/>
      <c r="JTT218" s="160"/>
      <c r="JTU218" s="159"/>
      <c r="JTV218" s="158"/>
      <c r="JTW218" s="161"/>
      <c r="JTX218" s="160"/>
      <c r="JTY218" s="159"/>
      <c r="JTZ218" s="158"/>
      <c r="JUA218" s="161"/>
      <c r="JUB218" s="160"/>
      <c r="JUC218" s="159"/>
      <c r="JUD218" s="158"/>
      <c r="JUE218" s="161"/>
      <c r="JUF218" s="672"/>
      <c r="JUG218" s="672"/>
      <c r="JUH218" s="672"/>
      <c r="JUI218" s="673"/>
      <c r="JUJ218" s="167"/>
      <c r="JUK218" s="674"/>
      <c r="JUL218" s="674"/>
      <c r="JUM218" s="674"/>
      <c r="JUN218" s="164"/>
      <c r="JUO218" s="160"/>
      <c r="JUP218" s="159"/>
      <c r="JUQ218" s="158"/>
      <c r="JUR218" s="161"/>
      <c r="JUS218" s="160"/>
      <c r="JUT218" s="159"/>
      <c r="JUU218" s="158"/>
      <c r="JUV218" s="161"/>
      <c r="JUW218" s="160"/>
      <c r="JUX218" s="159"/>
      <c r="JUY218" s="158"/>
      <c r="JUZ218" s="161"/>
      <c r="JVA218" s="160"/>
      <c r="JVB218" s="159"/>
      <c r="JVC218" s="158"/>
      <c r="JVD218" s="161"/>
      <c r="JVE218" s="160"/>
      <c r="JVF218" s="159"/>
      <c r="JVG218" s="158"/>
      <c r="JVH218" s="161"/>
      <c r="JVI218" s="160"/>
      <c r="JVJ218" s="159"/>
      <c r="JVK218" s="158"/>
      <c r="JVL218" s="161"/>
      <c r="JVM218" s="160"/>
      <c r="JVN218" s="159"/>
      <c r="JVO218" s="158"/>
      <c r="JVP218" s="161"/>
      <c r="JVQ218" s="160"/>
      <c r="JVR218" s="159"/>
      <c r="JVS218" s="158"/>
      <c r="JVT218" s="161"/>
      <c r="JVU218" s="160"/>
      <c r="JVV218" s="159"/>
      <c r="JVW218" s="158"/>
      <c r="JVX218" s="161"/>
      <c r="JVY218" s="160"/>
      <c r="JVZ218" s="159"/>
      <c r="JWA218" s="158"/>
      <c r="JWB218" s="161"/>
      <c r="JWC218" s="160"/>
      <c r="JWD218" s="159"/>
      <c r="JWE218" s="158"/>
      <c r="JWF218" s="161"/>
      <c r="JWG218" s="160"/>
      <c r="JWH218" s="159"/>
      <c r="JWI218" s="158"/>
      <c r="JWJ218" s="161"/>
      <c r="JWK218" s="160"/>
      <c r="JWL218" s="159"/>
      <c r="JWM218" s="158"/>
      <c r="JWN218" s="161"/>
      <c r="JWO218" s="160"/>
      <c r="JWP218" s="159"/>
      <c r="JWQ218" s="158"/>
      <c r="JWR218" s="161"/>
      <c r="JWS218" s="160"/>
      <c r="JWT218" s="159"/>
      <c r="JWU218" s="158"/>
      <c r="JWV218" s="161"/>
      <c r="JWW218" s="160"/>
      <c r="JWX218" s="159"/>
      <c r="JWY218" s="158"/>
      <c r="JWZ218" s="161"/>
      <c r="JXA218" s="160"/>
      <c r="JXB218" s="159"/>
      <c r="JXC218" s="158"/>
      <c r="JXD218" s="161"/>
      <c r="JXE218" s="160"/>
      <c r="JXF218" s="159"/>
      <c r="JXG218" s="158"/>
      <c r="JXH218" s="161"/>
      <c r="JXI218" s="160"/>
      <c r="JXJ218" s="159"/>
      <c r="JXK218" s="158"/>
      <c r="JXL218" s="161"/>
      <c r="JXM218" s="160"/>
      <c r="JXN218" s="159"/>
      <c r="JXO218" s="158"/>
      <c r="JXP218" s="161"/>
      <c r="JXQ218" s="160"/>
      <c r="JXR218" s="159"/>
      <c r="JXS218" s="158"/>
      <c r="JXT218" s="161"/>
      <c r="JXU218" s="160"/>
      <c r="JXV218" s="159"/>
      <c r="JXW218" s="158"/>
      <c r="JXX218" s="161"/>
      <c r="JXY218" s="160"/>
      <c r="JXZ218" s="159"/>
      <c r="JYA218" s="158"/>
      <c r="JYB218" s="161"/>
      <c r="JYC218" s="160"/>
      <c r="JYD218" s="159"/>
      <c r="JYE218" s="158"/>
      <c r="JYF218" s="161"/>
      <c r="JYG218" s="160"/>
      <c r="JYH218" s="159"/>
      <c r="JYI218" s="158"/>
      <c r="JYJ218" s="161"/>
      <c r="JYK218" s="160"/>
      <c r="JYL218" s="159"/>
      <c r="JYM218" s="158"/>
      <c r="JYN218" s="161"/>
      <c r="JYO218" s="160"/>
      <c r="JYP218" s="159"/>
      <c r="JYQ218" s="158"/>
      <c r="JYR218" s="161"/>
      <c r="JYS218" s="160"/>
      <c r="JYT218" s="159"/>
      <c r="JYU218" s="158"/>
      <c r="JYV218" s="161"/>
      <c r="JYW218" s="160"/>
      <c r="JYX218" s="159"/>
      <c r="JYY218" s="158"/>
      <c r="JYZ218" s="161"/>
      <c r="JZA218" s="160"/>
      <c r="JZB218" s="159"/>
      <c r="JZC218" s="158"/>
      <c r="JZD218" s="161"/>
      <c r="JZE218" s="160"/>
      <c r="JZF218" s="159"/>
      <c r="JZG218" s="158"/>
      <c r="JZH218" s="161"/>
      <c r="JZI218" s="672"/>
      <c r="JZJ218" s="672"/>
      <c r="JZK218" s="672"/>
      <c r="JZL218" s="673"/>
      <c r="JZM218" s="167"/>
      <c r="JZN218" s="674"/>
      <c r="JZO218" s="674"/>
      <c r="JZP218" s="674"/>
      <c r="JZQ218" s="164"/>
      <c r="JZR218" s="160"/>
      <c r="JZS218" s="159"/>
      <c r="JZT218" s="158"/>
      <c r="JZU218" s="161"/>
      <c r="JZV218" s="160"/>
      <c r="JZW218" s="159"/>
      <c r="JZX218" s="158"/>
      <c r="JZY218" s="161"/>
      <c r="JZZ218" s="160"/>
      <c r="KAA218" s="159"/>
      <c r="KAB218" s="158"/>
      <c r="KAC218" s="161"/>
      <c r="KAD218" s="160"/>
      <c r="KAE218" s="159"/>
      <c r="KAF218" s="158"/>
      <c r="KAG218" s="161"/>
      <c r="KAH218" s="160"/>
      <c r="KAI218" s="159"/>
      <c r="KAJ218" s="158"/>
      <c r="KAK218" s="161"/>
      <c r="KAL218" s="160"/>
      <c r="KAM218" s="159"/>
      <c r="KAN218" s="158"/>
      <c r="KAO218" s="161"/>
      <c r="KAP218" s="160"/>
      <c r="KAQ218" s="159"/>
      <c r="KAR218" s="158"/>
      <c r="KAS218" s="161"/>
      <c r="KAT218" s="160"/>
      <c r="KAU218" s="159"/>
      <c r="KAV218" s="158"/>
      <c r="KAW218" s="161"/>
      <c r="KAX218" s="160"/>
      <c r="KAY218" s="159"/>
      <c r="KAZ218" s="158"/>
      <c r="KBA218" s="161"/>
      <c r="KBB218" s="160"/>
      <c r="KBC218" s="159"/>
      <c r="KBD218" s="158"/>
      <c r="KBE218" s="161"/>
      <c r="KBF218" s="160"/>
      <c r="KBG218" s="159"/>
      <c r="KBH218" s="158"/>
      <c r="KBI218" s="161"/>
      <c r="KBJ218" s="160"/>
      <c r="KBK218" s="159"/>
      <c r="KBL218" s="158"/>
      <c r="KBM218" s="161"/>
      <c r="KBN218" s="160"/>
      <c r="KBO218" s="159"/>
      <c r="KBP218" s="158"/>
      <c r="KBQ218" s="161"/>
      <c r="KBR218" s="160"/>
      <c r="KBS218" s="159"/>
      <c r="KBT218" s="158"/>
      <c r="KBU218" s="161"/>
      <c r="KBV218" s="160"/>
      <c r="KBW218" s="159"/>
      <c r="KBX218" s="158"/>
      <c r="KBY218" s="161"/>
      <c r="KBZ218" s="160"/>
      <c r="KCA218" s="159"/>
      <c r="KCB218" s="158"/>
      <c r="KCC218" s="161"/>
      <c r="KCD218" s="160"/>
      <c r="KCE218" s="159"/>
      <c r="KCF218" s="158"/>
      <c r="KCG218" s="161"/>
      <c r="KCH218" s="160"/>
      <c r="KCI218" s="159"/>
      <c r="KCJ218" s="158"/>
      <c r="KCK218" s="161"/>
      <c r="KCL218" s="160"/>
      <c r="KCM218" s="159"/>
      <c r="KCN218" s="158"/>
      <c r="KCO218" s="161"/>
      <c r="KCP218" s="160"/>
      <c r="KCQ218" s="159"/>
      <c r="KCR218" s="158"/>
      <c r="KCS218" s="161"/>
      <c r="KCT218" s="160"/>
      <c r="KCU218" s="159"/>
      <c r="KCV218" s="158"/>
      <c r="KCW218" s="161"/>
      <c r="KCX218" s="160"/>
      <c r="KCY218" s="159"/>
      <c r="KCZ218" s="158"/>
      <c r="KDA218" s="161"/>
      <c r="KDB218" s="160"/>
      <c r="KDC218" s="159"/>
      <c r="KDD218" s="158"/>
      <c r="KDE218" s="161"/>
      <c r="KDF218" s="160"/>
      <c r="KDG218" s="159"/>
      <c r="KDH218" s="158"/>
      <c r="KDI218" s="161"/>
      <c r="KDJ218" s="160"/>
      <c r="KDK218" s="159"/>
      <c r="KDL218" s="158"/>
      <c r="KDM218" s="161"/>
      <c r="KDN218" s="160"/>
      <c r="KDO218" s="159"/>
      <c r="KDP218" s="158"/>
      <c r="KDQ218" s="161"/>
      <c r="KDR218" s="160"/>
      <c r="KDS218" s="159"/>
      <c r="KDT218" s="158"/>
      <c r="KDU218" s="161"/>
      <c r="KDV218" s="160"/>
      <c r="KDW218" s="159"/>
      <c r="KDX218" s="158"/>
      <c r="KDY218" s="161"/>
      <c r="KDZ218" s="160"/>
      <c r="KEA218" s="159"/>
      <c r="KEB218" s="158"/>
      <c r="KEC218" s="161"/>
      <c r="KED218" s="160"/>
      <c r="KEE218" s="159"/>
      <c r="KEF218" s="158"/>
      <c r="KEG218" s="161"/>
      <c r="KEH218" s="160"/>
      <c r="KEI218" s="159"/>
      <c r="KEJ218" s="158"/>
      <c r="KEK218" s="161"/>
      <c r="KEL218" s="672"/>
      <c r="KEM218" s="672"/>
      <c r="KEN218" s="672"/>
      <c r="KEO218" s="673"/>
      <c r="KEP218" s="167"/>
      <c r="KEQ218" s="674"/>
      <c r="KER218" s="674"/>
      <c r="KES218" s="674"/>
      <c r="KET218" s="164"/>
      <c r="KEU218" s="160"/>
      <c r="KEV218" s="159"/>
      <c r="KEW218" s="158"/>
      <c r="KEX218" s="161"/>
      <c r="KEY218" s="160"/>
      <c r="KEZ218" s="159"/>
      <c r="KFA218" s="158"/>
      <c r="KFB218" s="161"/>
      <c r="KFC218" s="160"/>
      <c r="KFD218" s="159"/>
      <c r="KFE218" s="158"/>
      <c r="KFF218" s="161"/>
      <c r="KFG218" s="160"/>
      <c r="KFH218" s="159"/>
      <c r="KFI218" s="158"/>
      <c r="KFJ218" s="161"/>
      <c r="KFK218" s="160"/>
      <c r="KFL218" s="159"/>
      <c r="KFM218" s="158"/>
      <c r="KFN218" s="161"/>
      <c r="KFO218" s="160"/>
      <c r="KFP218" s="159"/>
      <c r="KFQ218" s="158"/>
      <c r="KFR218" s="161"/>
      <c r="KFS218" s="160"/>
      <c r="KFT218" s="159"/>
      <c r="KFU218" s="158"/>
      <c r="KFV218" s="161"/>
      <c r="KFW218" s="160"/>
      <c r="KFX218" s="159"/>
      <c r="KFY218" s="158"/>
      <c r="KFZ218" s="161"/>
      <c r="KGA218" s="160"/>
      <c r="KGB218" s="159"/>
      <c r="KGC218" s="158"/>
      <c r="KGD218" s="161"/>
      <c r="KGE218" s="160"/>
      <c r="KGF218" s="159"/>
      <c r="KGG218" s="158"/>
      <c r="KGH218" s="161"/>
      <c r="KGI218" s="160"/>
      <c r="KGJ218" s="159"/>
      <c r="KGK218" s="158"/>
      <c r="KGL218" s="161"/>
      <c r="KGM218" s="160"/>
      <c r="KGN218" s="159"/>
      <c r="KGO218" s="158"/>
      <c r="KGP218" s="161"/>
      <c r="KGQ218" s="160"/>
      <c r="KGR218" s="159"/>
      <c r="KGS218" s="158"/>
      <c r="KGT218" s="161"/>
      <c r="KGU218" s="160"/>
      <c r="KGV218" s="159"/>
      <c r="KGW218" s="158"/>
      <c r="KGX218" s="161"/>
      <c r="KGY218" s="160"/>
      <c r="KGZ218" s="159"/>
      <c r="KHA218" s="158"/>
      <c r="KHB218" s="161"/>
      <c r="KHC218" s="160"/>
      <c r="KHD218" s="159"/>
      <c r="KHE218" s="158"/>
      <c r="KHF218" s="161"/>
      <c r="KHG218" s="160"/>
      <c r="KHH218" s="159"/>
      <c r="KHI218" s="158"/>
      <c r="KHJ218" s="161"/>
      <c r="KHK218" s="160"/>
      <c r="KHL218" s="159"/>
      <c r="KHM218" s="158"/>
      <c r="KHN218" s="161"/>
      <c r="KHO218" s="160"/>
      <c r="KHP218" s="159"/>
      <c r="KHQ218" s="158"/>
      <c r="KHR218" s="161"/>
      <c r="KHS218" s="160"/>
      <c r="KHT218" s="159"/>
      <c r="KHU218" s="158"/>
      <c r="KHV218" s="161"/>
      <c r="KHW218" s="160"/>
      <c r="KHX218" s="159"/>
      <c r="KHY218" s="158"/>
      <c r="KHZ218" s="161"/>
      <c r="KIA218" s="160"/>
      <c r="KIB218" s="159"/>
      <c r="KIC218" s="158"/>
      <c r="KID218" s="161"/>
      <c r="KIE218" s="160"/>
      <c r="KIF218" s="159"/>
      <c r="KIG218" s="158"/>
      <c r="KIH218" s="161"/>
      <c r="KII218" s="160"/>
      <c r="KIJ218" s="159"/>
      <c r="KIK218" s="158"/>
      <c r="KIL218" s="161"/>
      <c r="KIM218" s="160"/>
      <c r="KIN218" s="159"/>
      <c r="KIO218" s="158"/>
      <c r="KIP218" s="161"/>
      <c r="KIQ218" s="160"/>
      <c r="KIR218" s="159"/>
      <c r="KIS218" s="158"/>
      <c r="KIT218" s="161"/>
      <c r="KIU218" s="160"/>
      <c r="KIV218" s="159"/>
      <c r="KIW218" s="158"/>
      <c r="KIX218" s="161"/>
      <c r="KIY218" s="160"/>
      <c r="KIZ218" s="159"/>
      <c r="KJA218" s="158"/>
      <c r="KJB218" s="161"/>
      <c r="KJC218" s="160"/>
      <c r="KJD218" s="159"/>
      <c r="KJE218" s="158"/>
      <c r="KJF218" s="161"/>
      <c r="KJG218" s="160"/>
      <c r="KJH218" s="159"/>
      <c r="KJI218" s="158"/>
      <c r="KJJ218" s="161"/>
      <c r="KJK218" s="160"/>
      <c r="KJL218" s="159"/>
      <c r="KJM218" s="158"/>
      <c r="KJN218" s="161"/>
      <c r="KJO218" s="672"/>
      <c r="KJP218" s="672"/>
      <c r="KJQ218" s="672"/>
      <c r="KJR218" s="673"/>
      <c r="KJS218" s="167"/>
      <c r="KJT218" s="674"/>
      <c r="KJU218" s="674"/>
      <c r="KJV218" s="674"/>
      <c r="KJW218" s="164"/>
      <c r="KJX218" s="160"/>
      <c r="KJY218" s="159"/>
      <c r="KJZ218" s="158"/>
      <c r="KKA218" s="161"/>
      <c r="KKB218" s="160"/>
      <c r="KKC218" s="159"/>
      <c r="KKD218" s="158"/>
      <c r="KKE218" s="161"/>
      <c r="KKF218" s="160"/>
      <c r="KKG218" s="159"/>
      <c r="KKH218" s="158"/>
      <c r="KKI218" s="161"/>
      <c r="KKJ218" s="160"/>
      <c r="KKK218" s="159"/>
      <c r="KKL218" s="158"/>
      <c r="KKM218" s="161"/>
      <c r="KKN218" s="160"/>
      <c r="KKO218" s="159"/>
      <c r="KKP218" s="158"/>
      <c r="KKQ218" s="161"/>
      <c r="KKR218" s="160"/>
      <c r="KKS218" s="159"/>
      <c r="KKT218" s="158"/>
      <c r="KKU218" s="161"/>
      <c r="KKV218" s="160"/>
      <c r="KKW218" s="159"/>
      <c r="KKX218" s="158"/>
      <c r="KKY218" s="161"/>
      <c r="KKZ218" s="160"/>
      <c r="KLA218" s="159"/>
      <c r="KLB218" s="158"/>
      <c r="KLC218" s="161"/>
      <c r="KLD218" s="160"/>
      <c r="KLE218" s="159"/>
      <c r="KLF218" s="158"/>
      <c r="KLG218" s="161"/>
      <c r="KLH218" s="160"/>
      <c r="KLI218" s="159"/>
      <c r="KLJ218" s="158"/>
      <c r="KLK218" s="161"/>
      <c r="KLL218" s="160"/>
      <c r="KLM218" s="159"/>
      <c r="KLN218" s="158"/>
      <c r="KLO218" s="161"/>
      <c r="KLP218" s="160"/>
      <c r="KLQ218" s="159"/>
      <c r="KLR218" s="158"/>
      <c r="KLS218" s="161"/>
      <c r="KLT218" s="160"/>
      <c r="KLU218" s="159"/>
      <c r="KLV218" s="158"/>
      <c r="KLW218" s="161"/>
      <c r="KLX218" s="160"/>
      <c r="KLY218" s="159"/>
      <c r="KLZ218" s="158"/>
      <c r="KMA218" s="161"/>
      <c r="KMB218" s="160"/>
      <c r="KMC218" s="159"/>
      <c r="KMD218" s="158"/>
      <c r="KME218" s="161"/>
      <c r="KMF218" s="160"/>
      <c r="KMG218" s="159"/>
      <c r="KMH218" s="158"/>
      <c r="KMI218" s="161"/>
      <c r="KMJ218" s="160"/>
      <c r="KMK218" s="159"/>
      <c r="KML218" s="158"/>
      <c r="KMM218" s="161"/>
      <c r="KMN218" s="160"/>
      <c r="KMO218" s="159"/>
      <c r="KMP218" s="158"/>
      <c r="KMQ218" s="161"/>
      <c r="KMR218" s="160"/>
      <c r="KMS218" s="159"/>
      <c r="KMT218" s="158"/>
      <c r="KMU218" s="161"/>
      <c r="KMV218" s="160"/>
      <c r="KMW218" s="159"/>
      <c r="KMX218" s="158"/>
      <c r="KMY218" s="161"/>
      <c r="KMZ218" s="160"/>
      <c r="KNA218" s="159"/>
      <c r="KNB218" s="158"/>
      <c r="KNC218" s="161"/>
      <c r="KND218" s="160"/>
      <c r="KNE218" s="159"/>
      <c r="KNF218" s="158"/>
      <c r="KNG218" s="161"/>
      <c r="KNH218" s="160"/>
      <c r="KNI218" s="159"/>
      <c r="KNJ218" s="158"/>
      <c r="KNK218" s="161"/>
      <c r="KNL218" s="160"/>
      <c r="KNM218" s="159"/>
      <c r="KNN218" s="158"/>
      <c r="KNO218" s="161"/>
      <c r="KNP218" s="160"/>
      <c r="KNQ218" s="159"/>
      <c r="KNR218" s="158"/>
      <c r="KNS218" s="161"/>
      <c r="KNT218" s="160"/>
      <c r="KNU218" s="159"/>
      <c r="KNV218" s="158"/>
      <c r="KNW218" s="161"/>
      <c r="KNX218" s="160"/>
      <c r="KNY218" s="159"/>
      <c r="KNZ218" s="158"/>
      <c r="KOA218" s="161"/>
      <c r="KOB218" s="160"/>
      <c r="KOC218" s="159"/>
      <c r="KOD218" s="158"/>
      <c r="KOE218" s="161"/>
      <c r="KOF218" s="160"/>
      <c r="KOG218" s="159"/>
      <c r="KOH218" s="158"/>
      <c r="KOI218" s="161"/>
      <c r="KOJ218" s="160"/>
      <c r="KOK218" s="159"/>
      <c r="KOL218" s="158"/>
      <c r="KOM218" s="161"/>
      <c r="KON218" s="160"/>
      <c r="KOO218" s="159"/>
      <c r="KOP218" s="158"/>
      <c r="KOQ218" s="161"/>
      <c r="KOR218" s="672"/>
      <c r="KOS218" s="672"/>
      <c r="KOT218" s="672"/>
      <c r="KOU218" s="673"/>
      <c r="KOV218" s="167"/>
      <c r="KOW218" s="674"/>
      <c r="KOX218" s="674"/>
      <c r="KOY218" s="674"/>
      <c r="KOZ218" s="164"/>
      <c r="KPA218" s="160"/>
      <c r="KPB218" s="159"/>
      <c r="KPC218" s="158"/>
      <c r="KPD218" s="161"/>
      <c r="KPE218" s="160"/>
      <c r="KPF218" s="159"/>
      <c r="KPG218" s="158"/>
      <c r="KPH218" s="161"/>
      <c r="KPI218" s="160"/>
      <c r="KPJ218" s="159"/>
      <c r="KPK218" s="158"/>
      <c r="KPL218" s="161"/>
      <c r="KPM218" s="160"/>
      <c r="KPN218" s="159"/>
      <c r="KPO218" s="158"/>
      <c r="KPP218" s="161"/>
      <c r="KPQ218" s="160"/>
      <c r="KPR218" s="159"/>
      <c r="KPS218" s="158"/>
      <c r="KPT218" s="161"/>
      <c r="KPU218" s="160"/>
      <c r="KPV218" s="159"/>
      <c r="KPW218" s="158"/>
      <c r="KPX218" s="161"/>
      <c r="KPY218" s="160"/>
      <c r="KPZ218" s="159"/>
      <c r="KQA218" s="158"/>
      <c r="KQB218" s="161"/>
      <c r="KQC218" s="160"/>
      <c r="KQD218" s="159"/>
      <c r="KQE218" s="158"/>
      <c r="KQF218" s="161"/>
      <c r="KQG218" s="160"/>
      <c r="KQH218" s="159"/>
      <c r="KQI218" s="158"/>
      <c r="KQJ218" s="161"/>
      <c r="KQK218" s="160"/>
      <c r="KQL218" s="159"/>
      <c r="KQM218" s="158"/>
      <c r="KQN218" s="161"/>
      <c r="KQO218" s="160"/>
      <c r="KQP218" s="159"/>
      <c r="KQQ218" s="158"/>
      <c r="KQR218" s="161"/>
      <c r="KQS218" s="160"/>
      <c r="KQT218" s="159"/>
      <c r="KQU218" s="158"/>
      <c r="KQV218" s="161"/>
      <c r="KQW218" s="160"/>
      <c r="KQX218" s="159"/>
      <c r="KQY218" s="158"/>
      <c r="KQZ218" s="161"/>
      <c r="KRA218" s="160"/>
      <c r="KRB218" s="159"/>
      <c r="KRC218" s="158"/>
      <c r="KRD218" s="161"/>
      <c r="KRE218" s="160"/>
      <c r="KRF218" s="159"/>
      <c r="KRG218" s="158"/>
      <c r="KRH218" s="161"/>
      <c r="KRI218" s="160"/>
      <c r="KRJ218" s="159"/>
      <c r="KRK218" s="158"/>
      <c r="KRL218" s="161"/>
      <c r="KRM218" s="160"/>
      <c r="KRN218" s="159"/>
      <c r="KRO218" s="158"/>
      <c r="KRP218" s="161"/>
      <c r="KRQ218" s="160"/>
      <c r="KRR218" s="159"/>
      <c r="KRS218" s="158"/>
      <c r="KRT218" s="161"/>
      <c r="KRU218" s="160"/>
      <c r="KRV218" s="159"/>
      <c r="KRW218" s="158"/>
      <c r="KRX218" s="161"/>
      <c r="KRY218" s="160"/>
      <c r="KRZ218" s="159"/>
      <c r="KSA218" s="158"/>
      <c r="KSB218" s="161"/>
      <c r="KSC218" s="160"/>
      <c r="KSD218" s="159"/>
      <c r="KSE218" s="158"/>
      <c r="KSF218" s="161"/>
      <c r="KSG218" s="160"/>
      <c r="KSH218" s="159"/>
      <c r="KSI218" s="158"/>
      <c r="KSJ218" s="161"/>
      <c r="KSK218" s="160"/>
      <c r="KSL218" s="159"/>
      <c r="KSM218" s="158"/>
      <c r="KSN218" s="161"/>
      <c r="KSO218" s="160"/>
      <c r="KSP218" s="159"/>
      <c r="KSQ218" s="158"/>
      <c r="KSR218" s="161"/>
      <c r="KSS218" s="160"/>
      <c r="KST218" s="159"/>
      <c r="KSU218" s="158"/>
      <c r="KSV218" s="161"/>
      <c r="KSW218" s="160"/>
      <c r="KSX218" s="159"/>
      <c r="KSY218" s="158"/>
      <c r="KSZ218" s="161"/>
      <c r="KTA218" s="160"/>
      <c r="KTB218" s="159"/>
      <c r="KTC218" s="158"/>
      <c r="KTD218" s="161"/>
      <c r="KTE218" s="160"/>
      <c r="KTF218" s="159"/>
      <c r="KTG218" s="158"/>
      <c r="KTH218" s="161"/>
      <c r="KTI218" s="160"/>
      <c r="KTJ218" s="159"/>
      <c r="KTK218" s="158"/>
      <c r="KTL218" s="161"/>
      <c r="KTM218" s="160"/>
      <c r="KTN218" s="159"/>
      <c r="KTO218" s="158"/>
      <c r="KTP218" s="161"/>
      <c r="KTQ218" s="160"/>
      <c r="KTR218" s="159"/>
      <c r="KTS218" s="158"/>
      <c r="KTT218" s="161"/>
      <c r="KTU218" s="672"/>
      <c r="KTV218" s="672"/>
      <c r="KTW218" s="672"/>
      <c r="KTX218" s="673"/>
      <c r="KTY218" s="167"/>
      <c r="KTZ218" s="674"/>
      <c r="KUA218" s="674"/>
      <c r="KUB218" s="674"/>
      <c r="KUC218" s="164"/>
      <c r="KUD218" s="160"/>
      <c r="KUE218" s="159"/>
      <c r="KUF218" s="158"/>
      <c r="KUG218" s="161"/>
      <c r="KUH218" s="160"/>
      <c r="KUI218" s="159"/>
      <c r="KUJ218" s="158"/>
      <c r="KUK218" s="161"/>
      <c r="KUL218" s="160"/>
      <c r="KUM218" s="159"/>
      <c r="KUN218" s="158"/>
      <c r="KUO218" s="161"/>
      <c r="KUP218" s="160"/>
      <c r="KUQ218" s="159"/>
      <c r="KUR218" s="158"/>
      <c r="KUS218" s="161"/>
      <c r="KUT218" s="160"/>
      <c r="KUU218" s="159"/>
      <c r="KUV218" s="158"/>
      <c r="KUW218" s="161"/>
      <c r="KUX218" s="160"/>
      <c r="KUY218" s="159"/>
      <c r="KUZ218" s="158"/>
      <c r="KVA218" s="161"/>
      <c r="KVB218" s="160"/>
      <c r="KVC218" s="159"/>
      <c r="KVD218" s="158"/>
      <c r="KVE218" s="161"/>
      <c r="KVF218" s="160"/>
      <c r="KVG218" s="159"/>
      <c r="KVH218" s="158"/>
      <c r="KVI218" s="161"/>
      <c r="KVJ218" s="160"/>
      <c r="KVK218" s="159"/>
      <c r="KVL218" s="158"/>
      <c r="KVM218" s="161"/>
      <c r="KVN218" s="160"/>
      <c r="KVO218" s="159"/>
      <c r="KVP218" s="158"/>
      <c r="KVQ218" s="161"/>
      <c r="KVR218" s="160"/>
      <c r="KVS218" s="159"/>
      <c r="KVT218" s="158"/>
      <c r="KVU218" s="161"/>
      <c r="KVV218" s="160"/>
      <c r="KVW218" s="159"/>
      <c r="KVX218" s="158"/>
      <c r="KVY218" s="161"/>
      <c r="KVZ218" s="160"/>
      <c r="KWA218" s="159"/>
      <c r="KWB218" s="158"/>
      <c r="KWC218" s="161"/>
      <c r="KWD218" s="160"/>
      <c r="KWE218" s="159"/>
      <c r="KWF218" s="158"/>
      <c r="KWG218" s="161"/>
      <c r="KWH218" s="160"/>
      <c r="KWI218" s="159"/>
      <c r="KWJ218" s="158"/>
      <c r="KWK218" s="161"/>
      <c r="KWL218" s="160"/>
      <c r="KWM218" s="159"/>
      <c r="KWN218" s="158"/>
      <c r="KWO218" s="161"/>
      <c r="KWP218" s="160"/>
      <c r="KWQ218" s="159"/>
      <c r="KWR218" s="158"/>
      <c r="KWS218" s="161"/>
      <c r="KWT218" s="160"/>
      <c r="KWU218" s="159"/>
      <c r="KWV218" s="158"/>
      <c r="KWW218" s="161"/>
      <c r="KWX218" s="160"/>
      <c r="KWY218" s="159"/>
      <c r="KWZ218" s="158"/>
      <c r="KXA218" s="161"/>
      <c r="KXB218" s="160"/>
      <c r="KXC218" s="159"/>
      <c r="KXD218" s="158"/>
      <c r="KXE218" s="161"/>
      <c r="KXF218" s="160"/>
      <c r="KXG218" s="159"/>
      <c r="KXH218" s="158"/>
      <c r="KXI218" s="161"/>
      <c r="KXJ218" s="160"/>
      <c r="KXK218" s="159"/>
      <c r="KXL218" s="158"/>
      <c r="KXM218" s="161"/>
      <c r="KXN218" s="160"/>
      <c r="KXO218" s="159"/>
      <c r="KXP218" s="158"/>
      <c r="KXQ218" s="161"/>
      <c r="KXR218" s="160"/>
      <c r="KXS218" s="159"/>
      <c r="KXT218" s="158"/>
      <c r="KXU218" s="161"/>
      <c r="KXV218" s="160"/>
      <c r="KXW218" s="159"/>
      <c r="KXX218" s="158"/>
      <c r="KXY218" s="161"/>
      <c r="KXZ218" s="160"/>
      <c r="KYA218" s="159"/>
      <c r="KYB218" s="158"/>
      <c r="KYC218" s="161"/>
      <c r="KYD218" s="160"/>
      <c r="KYE218" s="159"/>
      <c r="KYF218" s="158"/>
      <c r="KYG218" s="161"/>
      <c r="KYH218" s="160"/>
      <c r="KYI218" s="159"/>
      <c r="KYJ218" s="158"/>
      <c r="KYK218" s="161"/>
      <c r="KYL218" s="160"/>
      <c r="KYM218" s="159"/>
      <c r="KYN218" s="158"/>
      <c r="KYO218" s="161"/>
      <c r="KYP218" s="160"/>
      <c r="KYQ218" s="159"/>
      <c r="KYR218" s="158"/>
      <c r="KYS218" s="161"/>
      <c r="KYT218" s="160"/>
      <c r="KYU218" s="159"/>
      <c r="KYV218" s="158"/>
      <c r="KYW218" s="161"/>
      <c r="KYX218" s="672"/>
      <c r="KYY218" s="672"/>
      <c r="KYZ218" s="672"/>
      <c r="KZA218" s="673"/>
      <c r="KZB218" s="167"/>
      <c r="KZC218" s="674"/>
      <c r="KZD218" s="674"/>
      <c r="KZE218" s="674"/>
      <c r="KZF218" s="164"/>
      <c r="KZG218" s="160"/>
      <c r="KZH218" s="159"/>
      <c r="KZI218" s="158"/>
      <c r="KZJ218" s="161"/>
      <c r="KZK218" s="160"/>
      <c r="KZL218" s="159"/>
      <c r="KZM218" s="158"/>
      <c r="KZN218" s="161"/>
      <c r="KZO218" s="160"/>
      <c r="KZP218" s="159"/>
      <c r="KZQ218" s="158"/>
      <c r="KZR218" s="161"/>
      <c r="KZS218" s="160"/>
      <c r="KZT218" s="159"/>
      <c r="KZU218" s="158"/>
      <c r="KZV218" s="161"/>
      <c r="KZW218" s="160"/>
      <c r="KZX218" s="159"/>
      <c r="KZY218" s="158"/>
      <c r="KZZ218" s="161"/>
      <c r="LAA218" s="160"/>
      <c r="LAB218" s="159"/>
      <c r="LAC218" s="158"/>
      <c r="LAD218" s="161"/>
      <c r="LAE218" s="160"/>
      <c r="LAF218" s="159"/>
      <c r="LAG218" s="158"/>
      <c r="LAH218" s="161"/>
      <c r="LAI218" s="160"/>
      <c r="LAJ218" s="159"/>
      <c r="LAK218" s="158"/>
      <c r="LAL218" s="161"/>
      <c r="LAM218" s="160"/>
      <c r="LAN218" s="159"/>
      <c r="LAO218" s="158"/>
      <c r="LAP218" s="161"/>
      <c r="LAQ218" s="160"/>
      <c r="LAR218" s="159"/>
      <c r="LAS218" s="158"/>
      <c r="LAT218" s="161"/>
      <c r="LAU218" s="160"/>
      <c r="LAV218" s="159"/>
      <c r="LAW218" s="158"/>
      <c r="LAX218" s="161"/>
      <c r="LAY218" s="160"/>
      <c r="LAZ218" s="159"/>
      <c r="LBA218" s="158"/>
      <c r="LBB218" s="161"/>
      <c r="LBC218" s="160"/>
      <c r="LBD218" s="159"/>
      <c r="LBE218" s="158"/>
      <c r="LBF218" s="161"/>
      <c r="LBG218" s="160"/>
      <c r="LBH218" s="159"/>
      <c r="LBI218" s="158"/>
      <c r="LBJ218" s="161"/>
      <c r="LBK218" s="160"/>
      <c r="LBL218" s="159"/>
      <c r="LBM218" s="158"/>
      <c r="LBN218" s="161"/>
      <c r="LBO218" s="160"/>
      <c r="LBP218" s="159"/>
      <c r="LBQ218" s="158"/>
      <c r="LBR218" s="161"/>
      <c r="LBS218" s="160"/>
      <c r="LBT218" s="159"/>
      <c r="LBU218" s="158"/>
      <c r="LBV218" s="161"/>
      <c r="LBW218" s="160"/>
      <c r="LBX218" s="159"/>
      <c r="LBY218" s="158"/>
      <c r="LBZ218" s="161"/>
      <c r="LCA218" s="160"/>
      <c r="LCB218" s="159"/>
      <c r="LCC218" s="158"/>
      <c r="LCD218" s="161"/>
      <c r="LCE218" s="160"/>
      <c r="LCF218" s="159"/>
      <c r="LCG218" s="158"/>
      <c r="LCH218" s="161"/>
      <c r="LCI218" s="160"/>
      <c r="LCJ218" s="159"/>
      <c r="LCK218" s="158"/>
      <c r="LCL218" s="161"/>
      <c r="LCM218" s="160"/>
      <c r="LCN218" s="159"/>
      <c r="LCO218" s="158"/>
      <c r="LCP218" s="161"/>
      <c r="LCQ218" s="160"/>
      <c r="LCR218" s="159"/>
      <c r="LCS218" s="158"/>
      <c r="LCT218" s="161"/>
      <c r="LCU218" s="160"/>
      <c r="LCV218" s="159"/>
      <c r="LCW218" s="158"/>
      <c r="LCX218" s="161"/>
      <c r="LCY218" s="160"/>
      <c r="LCZ218" s="159"/>
      <c r="LDA218" s="158"/>
      <c r="LDB218" s="161"/>
      <c r="LDC218" s="160"/>
      <c r="LDD218" s="159"/>
      <c r="LDE218" s="158"/>
      <c r="LDF218" s="161"/>
      <c r="LDG218" s="160"/>
      <c r="LDH218" s="159"/>
      <c r="LDI218" s="158"/>
      <c r="LDJ218" s="161"/>
      <c r="LDK218" s="160"/>
      <c r="LDL218" s="159"/>
      <c r="LDM218" s="158"/>
      <c r="LDN218" s="161"/>
      <c r="LDO218" s="160"/>
      <c r="LDP218" s="159"/>
      <c r="LDQ218" s="158"/>
      <c r="LDR218" s="161"/>
      <c r="LDS218" s="160"/>
      <c r="LDT218" s="159"/>
      <c r="LDU218" s="158"/>
      <c r="LDV218" s="161"/>
      <c r="LDW218" s="160"/>
      <c r="LDX218" s="159"/>
      <c r="LDY218" s="158"/>
      <c r="LDZ218" s="161"/>
      <c r="LEA218" s="672"/>
      <c r="LEB218" s="672"/>
      <c r="LEC218" s="672"/>
      <c r="LED218" s="673"/>
      <c r="LEE218" s="167"/>
      <c r="LEF218" s="674"/>
      <c r="LEG218" s="674"/>
      <c r="LEH218" s="674"/>
      <c r="LEI218" s="164"/>
      <c r="LEJ218" s="160"/>
      <c r="LEK218" s="159"/>
      <c r="LEL218" s="158"/>
      <c r="LEM218" s="161"/>
      <c r="LEN218" s="160"/>
      <c r="LEO218" s="159"/>
      <c r="LEP218" s="158"/>
      <c r="LEQ218" s="161"/>
      <c r="LER218" s="160"/>
      <c r="LES218" s="159"/>
      <c r="LET218" s="158"/>
      <c r="LEU218" s="161"/>
      <c r="LEV218" s="160"/>
      <c r="LEW218" s="159"/>
      <c r="LEX218" s="158"/>
      <c r="LEY218" s="161"/>
      <c r="LEZ218" s="160"/>
      <c r="LFA218" s="159"/>
      <c r="LFB218" s="158"/>
      <c r="LFC218" s="161"/>
      <c r="LFD218" s="160"/>
      <c r="LFE218" s="159"/>
      <c r="LFF218" s="158"/>
      <c r="LFG218" s="161"/>
      <c r="LFH218" s="160"/>
      <c r="LFI218" s="159"/>
      <c r="LFJ218" s="158"/>
      <c r="LFK218" s="161"/>
      <c r="LFL218" s="160"/>
      <c r="LFM218" s="159"/>
      <c r="LFN218" s="158"/>
      <c r="LFO218" s="161"/>
      <c r="LFP218" s="160"/>
      <c r="LFQ218" s="159"/>
      <c r="LFR218" s="158"/>
      <c r="LFS218" s="161"/>
      <c r="LFT218" s="160"/>
      <c r="LFU218" s="159"/>
      <c r="LFV218" s="158"/>
      <c r="LFW218" s="161"/>
      <c r="LFX218" s="160"/>
      <c r="LFY218" s="159"/>
      <c r="LFZ218" s="158"/>
      <c r="LGA218" s="161"/>
      <c r="LGB218" s="160"/>
      <c r="LGC218" s="159"/>
      <c r="LGD218" s="158"/>
      <c r="LGE218" s="161"/>
      <c r="LGF218" s="160"/>
      <c r="LGG218" s="159"/>
      <c r="LGH218" s="158"/>
      <c r="LGI218" s="161"/>
      <c r="LGJ218" s="160"/>
      <c r="LGK218" s="159"/>
      <c r="LGL218" s="158"/>
      <c r="LGM218" s="161"/>
      <c r="LGN218" s="160"/>
      <c r="LGO218" s="159"/>
      <c r="LGP218" s="158"/>
      <c r="LGQ218" s="161"/>
      <c r="LGR218" s="160"/>
      <c r="LGS218" s="159"/>
      <c r="LGT218" s="158"/>
      <c r="LGU218" s="161"/>
      <c r="LGV218" s="160"/>
      <c r="LGW218" s="159"/>
      <c r="LGX218" s="158"/>
      <c r="LGY218" s="161"/>
      <c r="LGZ218" s="160"/>
      <c r="LHA218" s="159"/>
      <c r="LHB218" s="158"/>
      <c r="LHC218" s="161"/>
      <c r="LHD218" s="160"/>
      <c r="LHE218" s="159"/>
      <c r="LHF218" s="158"/>
      <c r="LHG218" s="161"/>
      <c r="LHH218" s="160"/>
      <c r="LHI218" s="159"/>
      <c r="LHJ218" s="158"/>
      <c r="LHK218" s="161"/>
      <c r="LHL218" s="160"/>
      <c r="LHM218" s="159"/>
      <c r="LHN218" s="158"/>
      <c r="LHO218" s="161"/>
      <c r="LHP218" s="160"/>
      <c r="LHQ218" s="159"/>
      <c r="LHR218" s="158"/>
      <c r="LHS218" s="161"/>
      <c r="LHT218" s="160"/>
      <c r="LHU218" s="159"/>
      <c r="LHV218" s="158"/>
      <c r="LHW218" s="161"/>
      <c r="LHX218" s="160"/>
      <c r="LHY218" s="159"/>
      <c r="LHZ218" s="158"/>
      <c r="LIA218" s="161"/>
      <c r="LIB218" s="160"/>
      <c r="LIC218" s="159"/>
      <c r="LID218" s="158"/>
      <c r="LIE218" s="161"/>
      <c r="LIF218" s="160"/>
      <c r="LIG218" s="159"/>
      <c r="LIH218" s="158"/>
      <c r="LII218" s="161"/>
      <c r="LIJ218" s="160"/>
      <c r="LIK218" s="159"/>
      <c r="LIL218" s="158"/>
      <c r="LIM218" s="161"/>
      <c r="LIN218" s="160"/>
      <c r="LIO218" s="159"/>
      <c r="LIP218" s="158"/>
      <c r="LIQ218" s="161"/>
      <c r="LIR218" s="160"/>
      <c r="LIS218" s="159"/>
      <c r="LIT218" s="158"/>
      <c r="LIU218" s="161"/>
      <c r="LIV218" s="160"/>
      <c r="LIW218" s="159"/>
      <c r="LIX218" s="158"/>
      <c r="LIY218" s="161"/>
      <c r="LIZ218" s="160"/>
      <c r="LJA218" s="159"/>
      <c r="LJB218" s="158"/>
      <c r="LJC218" s="161"/>
      <c r="LJD218" s="672"/>
      <c r="LJE218" s="672"/>
      <c r="LJF218" s="672"/>
      <c r="LJG218" s="673"/>
      <c r="LJH218" s="167"/>
      <c r="LJI218" s="674"/>
      <c r="LJJ218" s="674"/>
      <c r="LJK218" s="674"/>
      <c r="LJL218" s="164"/>
      <c r="LJM218" s="160"/>
      <c r="LJN218" s="159"/>
      <c r="LJO218" s="158"/>
      <c r="LJP218" s="161"/>
      <c r="LJQ218" s="160"/>
      <c r="LJR218" s="159"/>
      <c r="LJS218" s="158"/>
      <c r="LJT218" s="161"/>
      <c r="LJU218" s="160"/>
      <c r="LJV218" s="159"/>
      <c r="LJW218" s="158"/>
      <c r="LJX218" s="161"/>
      <c r="LJY218" s="160"/>
      <c r="LJZ218" s="159"/>
      <c r="LKA218" s="158"/>
      <c r="LKB218" s="161"/>
      <c r="LKC218" s="160"/>
      <c r="LKD218" s="159"/>
      <c r="LKE218" s="158"/>
      <c r="LKF218" s="161"/>
      <c r="LKG218" s="160"/>
      <c r="LKH218" s="159"/>
      <c r="LKI218" s="158"/>
      <c r="LKJ218" s="161"/>
      <c r="LKK218" s="160"/>
      <c r="LKL218" s="159"/>
      <c r="LKM218" s="158"/>
      <c r="LKN218" s="161"/>
      <c r="LKO218" s="160"/>
      <c r="LKP218" s="159"/>
      <c r="LKQ218" s="158"/>
      <c r="LKR218" s="161"/>
      <c r="LKS218" s="160"/>
      <c r="LKT218" s="159"/>
      <c r="LKU218" s="158"/>
      <c r="LKV218" s="161"/>
      <c r="LKW218" s="160"/>
      <c r="LKX218" s="159"/>
      <c r="LKY218" s="158"/>
      <c r="LKZ218" s="161"/>
      <c r="LLA218" s="160"/>
      <c r="LLB218" s="159"/>
      <c r="LLC218" s="158"/>
      <c r="LLD218" s="161"/>
      <c r="LLE218" s="160"/>
      <c r="LLF218" s="159"/>
      <c r="LLG218" s="158"/>
      <c r="LLH218" s="161"/>
      <c r="LLI218" s="160"/>
      <c r="LLJ218" s="159"/>
      <c r="LLK218" s="158"/>
      <c r="LLL218" s="161"/>
      <c r="LLM218" s="160"/>
      <c r="LLN218" s="159"/>
      <c r="LLO218" s="158"/>
      <c r="LLP218" s="161"/>
      <c r="LLQ218" s="160"/>
      <c r="LLR218" s="159"/>
      <c r="LLS218" s="158"/>
      <c r="LLT218" s="161"/>
      <c r="LLU218" s="160"/>
      <c r="LLV218" s="159"/>
      <c r="LLW218" s="158"/>
      <c r="LLX218" s="161"/>
      <c r="LLY218" s="160"/>
      <c r="LLZ218" s="159"/>
      <c r="LMA218" s="158"/>
      <c r="LMB218" s="161"/>
      <c r="LMC218" s="160"/>
      <c r="LMD218" s="159"/>
      <c r="LME218" s="158"/>
      <c r="LMF218" s="161"/>
      <c r="LMG218" s="160"/>
      <c r="LMH218" s="159"/>
      <c r="LMI218" s="158"/>
      <c r="LMJ218" s="161"/>
      <c r="LMK218" s="160"/>
      <c r="LML218" s="159"/>
      <c r="LMM218" s="158"/>
      <c r="LMN218" s="161"/>
      <c r="LMO218" s="160"/>
      <c r="LMP218" s="159"/>
      <c r="LMQ218" s="158"/>
      <c r="LMR218" s="161"/>
      <c r="LMS218" s="160"/>
      <c r="LMT218" s="159"/>
      <c r="LMU218" s="158"/>
      <c r="LMV218" s="161"/>
      <c r="LMW218" s="160"/>
      <c r="LMX218" s="159"/>
      <c r="LMY218" s="158"/>
      <c r="LMZ218" s="161"/>
      <c r="LNA218" s="160"/>
      <c r="LNB218" s="159"/>
      <c r="LNC218" s="158"/>
      <c r="LND218" s="161"/>
      <c r="LNE218" s="160"/>
      <c r="LNF218" s="159"/>
      <c r="LNG218" s="158"/>
      <c r="LNH218" s="161"/>
      <c r="LNI218" s="160"/>
      <c r="LNJ218" s="159"/>
      <c r="LNK218" s="158"/>
      <c r="LNL218" s="161"/>
      <c r="LNM218" s="160"/>
      <c r="LNN218" s="159"/>
      <c r="LNO218" s="158"/>
      <c r="LNP218" s="161"/>
      <c r="LNQ218" s="160"/>
      <c r="LNR218" s="159"/>
      <c r="LNS218" s="158"/>
      <c r="LNT218" s="161"/>
      <c r="LNU218" s="160"/>
      <c r="LNV218" s="159"/>
      <c r="LNW218" s="158"/>
      <c r="LNX218" s="161"/>
      <c r="LNY218" s="160"/>
      <c r="LNZ218" s="159"/>
      <c r="LOA218" s="158"/>
      <c r="LOB218" s="161"/>
      <c r="LOC218" s="160"/>
      <c r="LOD218" s="159"/>
      <c r="LOE218" s="158"/>
      <c r="LOF218" s="161"/>
      <c r="LOG218" s="672"/>
      <c r="LOH218" s="672"/>
      <c r="LOI218" s="672"/>
      <c r="LOJ218" s="673"/>
      <c r="LOK218" s="167"/>
      <c r="LOL218" s="674"/>
      <c r="LOM218" s="674"/>
      <c r="LON218" s="674"/>
      <c r="LOO218" s="164"/>
      <c r="LOP218" s="160"/>
      <c r="LOQ218" s="159"/>
      <c r="LOR218" s="158"/>
      <c r="LOS218" s="161"/>
      <c r="LOT218" s="160"/>
      <c r="LOU218" s="159"/>
      <c r="LOV218" s="158"/>
      <c r="LOW218" s="161"/>
      <c r="LOX218" s="160"/>
      <c r="LOY218" s="159"/>
      <c r="LOZ218" s="158"/>
      <c r="LPA218" s="161"/>
      <c r="LPB218" s="160"/>
      <c r="LPC218" s="159"/>
      <c r="LPD218" s="158"/>
      <c r="LPE218" s="161"/>
      <c r="LPF218" s="160"/>
      <c r="LPG218" s="159"/>
      <c r="LPH218" s="158"/>
      <c r="LPI218" s="161"/>
      <c r="LPJ218" s="160"/>
      <c r="LPK218" s="159"/>
      <c r="LPL218" s="158"/>
      <c r="LPM218" s="161"/>
      <c r="LPN218" s="160"/>
      <c r="LPO218" s="159"/>
      <c r="LPP218" s="158"/>
      <c r="LPQ218" s="161"/>
      <c r="LPR218" s="160"/>
      <c r="LPS218" s="159"/>
      <c r="LPT218" s="158"/>
      <c r="LPU218" s="161"/>
      <c r="LPV218" s="160"/>
      <c r="LPW218" s="159"/>
      <c r="LPX218" s="158"/>
      <c r="LPY218" s="161"/>
      <c r="LPZ218" s="160"/>
      <c r="LQA218" s="159"/>
      <c r="LQB218" s="158"/>
      <c r="LQC218" s="161"/>
      <c r="LQD218" s="160"/>
      <c r="LQE218" s="159"/>
      <c r="LQF218" s="158"/>
      <c r="LQG218" s="161"/>
      <c r="LQH218" s="160"/>
      <c r="LQI218" s="159"/>
      <c r="LQJ218" s="158"/>
      <c r="LQK218" s="161"/>
      <c r="LQL218" s="160"/>
      <c r="LQM218" s="159"/>
      <c r="LQN218" s="158"/>
      <c r="LQO218" s="161"/>
      <c r="LQP218" s="160"/>
      <c r="LQQ218" s="159"/>
      <c r="LQR218" s="158"/>
      <c r="LQS218" s="161"/>
      <c r="LQT218" s="160"/>
      <c r="LQU218" s="159"/>
      <c r="LQV218" s="158"/>
      <c r="LQW218" s="161"/>
      <c r="LQX218" s="160"/>
      <c r="LQY218" s="159"/>
      <c r="LQZ218" s="158"/>
      <c r="LRA218" s="161"/>
      <c r="LRB218" s="160"/>
      <c r="LRC218" s="159"/>
      <c r="LRD218" s="158"/>
      <c r="LRE218" s="161"/>
      <c r="LRF218" s="160"/>
      <c r="LRG218" s="159"/>
      <c r="LRH218" s="158"/>
      <c r="LRI218" s="161"/>
      <c r="LRJ218" s="160"/>
      <c r="LRK218" s="159"/>
      <c r="LRL218" s="158"/>
      <c r="LRM218" s="161"/>
      <c r="LRN218" s="160"/>
      <c r="LRO218" s="159"/>
      <c r="LRP218" s="158"/>
      <c r="LRQ218" s="161"/>
      <c r="LRR218" s="160"/>
      <c r="LRS218" s="159"/>
      <c r="LRT218" s="158"/>
      <c r="LRU218" s="161"/>
      <c r="LRV218" s="160"/>
      <c r="LRW218" s="159"/>
      <c r="LRX218" s="158"/>
      <c r="LRY218" s="161"/>
      <c r="LRZ218" s="160"/>
      <c r="LSA218" s="159"/>
      <c r="LSB218" s="158"/>
      <c r="LSC218" s="161"/>
      <c r="LSD218" s="160"/>
      <c r="LSE218" s="159"/>
      <c r="LSF218" s="158"/>
      <c r="LSG218" s="161"/>
      <c r="LSH218" s="160"/>
      <c r="LSI218" s="159"/>
      <c r="LSJ218" s="158"/>
      <c r="LSK218" s="161"/>
      <c r="LSL218" s="160"/>
      <c r="LSM218" s="159"/>
      <c r="LSN218" s="158"/>
      <c r="LSO218" s="161"/>
      <c r="LSP218" s="160"/>
      <c r="LSQ218" s="159"/>
      <c r="LSR218" s="158"/>
      <c r="LSS218" s="161"/>
      <c r="LST218" s="160"/>
      <c r="LSU218" s="159"/>
      <c r="LSV218" s="158"/>
      <c r="LSW218" s="161"/>
      <c r="LSX218" s="160"/>
      <c r="LSY218" s="159"/>
      <c r="LSZ218" s="158"/>
      <c r="LTA218" s="161"/>
      <c r="LTB218" s="160"/>
      <c r="LTC218" s="159"/>
      <c r="LTD218" s="158"/>
      <c r="LTE218" s="161"/>
      <c r="LTF218" s="160"/>
      <c r="LTG218" s="159"/>
      <c r="LTH218" s="158"/>
      <c r="LTI218" s="161"/>
      <c r="LTJ218" s="672"/>
      <c r="LTK218" s="672"/>
      <c r="LTL218" s="672"/>
      <c r="LTM218" s="673"/>
      <c r="LTN218" s="167"/>
      <c r="LTO218" s="674"/>
      <c r="LTP218" s="674"/>
      <c r="LTQ218" s="674"/>
      <c r="LTR218" s="164"/>
      <c r="LTS218" s="160"/>
      <c r="LTT218" s="159"/>
      <c r="LTU218" s="158"/>
      <c r="LTV218" s="161"/>
      <c r="LTW218" s="160"/>
      <c r="LTX218" s="159"/>
      <c r="LTY218" s="158"/>
      <c r="LTZ218" s="161"/>
      <c r="LUA218" s="160"/>
      <c r="LUB218" s="159"/>
      <c r="LUC218" s="158"/>
      <c r="LUD218" s="161"/>
      <c r="LUE218" s="160"/>
      <c r="LUF218" s="159"/>
      <c r="LUG218" s="158"/>
      <c r="LUH218" s="161"/>
      <c r="LUI218" s="160"/>
      <c r="LUJ218" s="159"/>
      <c r="LUK218" s="158"/>
      <c r="LUL218" s="161"/>
      <c r="LUM218" s="160"/>
      <c r="LUN218" s="159"/>
      <c r="LUO218" s="158"/>
      <c r="LUP218" s="161"/>
      <c r="LUQ218" s="160"/>
      <c r="LUR218" s="159"/>
      <c r="LUS218" s="158"/>
      <c r="LUT218" s="161"/>
      <c r="LUU218" s="160"/>
      <c r="LUV218" s="159"/>
      <c r="LUW218" s="158"/>
      <c r="LUX218" s="161"/>
      <c r="LUY218" s="160"/>
      <c r="LUZ218" s="159"/>
      <c r="LVA218" s="158"/>
      <c r="LVB218" s="161"/>
      <c r="LVC218" s="160"/>
      <c r="LVD218" s="159"/>
      <c r="LVE218" s="158"/>
      <c r="LVF218" s="161"/>
      <c r="LVG218" s="160"/>
      <c r="LVH218" s="159"/>
      <c r="LVI218" s="158"/>
      <c r="LVJ218" s="161"/>
      <c r="LVK218" s="160"/>
      <c r="LVL218" s="159"/>
      <c r="LVM218" s="158"/>
      <c r="LVN218" s="161"/>
      <c r="LVO218" s="160"/>
      <c r="LVP218" s="159"/>
      <c r="LVQ218" s="158"/>
      <c r="LVR218" s="161"/>
      <c r="LVS218" s="160"/>
      <c r="LVT218" s="159"/>
      <c r="LVU218" s="158"/>
      <c r="LVV218" s="161"/>
      <c r="LVW218" s="160"/>
      <c r="LVX218" s="159"/>
      <c r="LVY218" s="158"/>
      <c r="LVZ218" s="161"/>
      <c r="LWA218" s="160"/>
      <c r="LWB218" s="159"/>
      <c r="LWC218" s="158"/>
      <c r="LWD218" s="161"/>
      <c r="LWE218" s="160"/>
      <c r="LWF218" s="159"/>
      <c r="LWG218" s="158"/>
      <c r="LWH218" s="161"/>
      <c r="LWI218" s="160"/>
      <c r="LWJ218" s="159"/>
      <c r="LWK218" s="158"/>
      <c r="LWL218" s="161"/>
      <c r="LWM218" s="160"/>
      <c r="LWN218" s="159"/>
      <c r="LWO218" s="158"/>
      <c r="LWP218" s="161"/>
      <c r="LWQ218" s="160"/>
      <c r="LWR218" s="159"/>
      <c r="LWS218" s="158"/>
      <c r="LWT218" s="161"/>
      <c r="LWU218" s="160"/>
      <c r="LWV218" s="159"/>
      <c r="LWW218" s="158"/>
      <c r="LWX218" s="161"/>
      <c r="LWY218" s="160"/>
      <c r="LWZ218" s="159"/>
      <c r="LXA218" s="158"/>
      <c r="LXB218" s="161"/>
      <c r="LXC218" s="160"/>
      <c r="LXD218" s="159"/>
      <c r="LXE218" s="158"/>
      <c r="LXF218" s="161"/>
      <c r="LXG218" s="160"/>
      <c r="LXH218" s="159"/>
      <c r="LXI218" s="158"/>
      <c r="LXJ218" s="161"/>
      <c r="LXK218" s="160"/>
      <c r="LXL218" s="159"/>
      <c r="LXM218" s="158"/>
      <c r="LXN218" s="161"/>
      <c r="LXO218" s="160"/>
      <c r="LXP218" s="159"/>
      <c r="LXQ218" s="158"/>
      <c r="LXR218" s="161"/>
      <c r="LXS218" s="160"/>
      <c r="LXT218" s="159"/>
      <c r="LXU218" s="158"/>
      <c r="LXV218" s="161"/>
      <c r="LXW218" s="160"/>
      <c r="LXX218" s="159"/>
      <c r="LXY218" s="158"/>
      <c r="LXZ218" s="161"/>
      <c r="LYA218" s="160"/>
      <c r="LYB218" s="159"/>
      <c r="LYC218" s="158"/>
      <c r="LYD218" s="161"/>
      <c r="LYE218" s="160"/>
      <c r="LYF218" s="159"/>
      <c r="LYG218" s="158"/>
      <c r="LYH218" s="161"/>
      <c r="LYI218" s="160"/>
      <c r="LYJ218" s="159"/>
      <c r="LYK218" s="158"/>
      <c r="LYL218" s="161"/>
      <c r="LYM218" s="672"/>
      <c r="LYN218" s="672"/>
      <c r="LYO218" s="672"/>
      <c r="LYP218" s="673"/>
      <c r="LYQ218" s="167"/>
      <c r="LYR218" s="674"/>
      <c r="LYS218" s="674"/>
      <c r="LYT218" s="674"/>
      <c r="LYU218" s="164"/>
      <c r="LYV218" s="160"/>
      <c r="LYW218" s="159"/>
      <c r="LYX218" s="158"/>
      <c r="LYY218" s="161"/>
      <c r="LYZ218" s="160"/>
      <c r="LZA218" s="159"/>
      <c r="LZB218" s="158"/>
      <c r="LZC218" s="161"/>
      <c r="LZD218" s="160"/>
      <c r="LZE218" s="159"/>
      <c r="LZF218" s="158"/>
      <c r="LZG218" s="161"/>
      <c r="LZH218" s="160"/>
      <c r="LZI218" s="159"/>
      <c r="LZJ218" s="158"/>
      <c r="LZK218" s="161"/>
      <c r="LZL218" s="160"/>
      <c r="LZM218" s="159"/>
      <c r="LZN218" s="158"/>
      <c r="LZO218" s="161"/>
      <c r="LZP218" s="160"/>
      <c r="LZQ218" s="159"/>
      <c r="LZR218" s="158"/>
      <c r="LZS218" s="161"/>
      <c r="LZT218" s="160"/>
      <c r="LZU218" s="159"/>
      <c r="LZV218" s="158"/>
      <c r="LZW218" s="161"/>
      <c r="LZX218" s="160"/>
      <c r="LZY218" s="159"/>
      <c r="LZZ218" s="158"/>
      <c r="MAA218" s="161"/>
      <c r="MAB218" s="160"/>
      <c r="MAC218" s="159"/>
      <c r="MAD218" s="158"/>
      <c r="MAE218" s="161"/>
      <c r="MAF218" s="160"/>
      <c r="MAG218" s="159"/>
      <c r="MAH218" s="158"/>
      <c r="MAI218" s="161"/>
      <c r="MAJ218" s="160"/>
      <c r="MAK218" s="159"/>
      <c r="MAL218" s="158"/>
      <c r="MAM218" s="161"/>
      <c r="MAN218" s="160"/>
      <c r="MAO218" s="159"/>
      <c r="MAP218" s="158"/>
      <c r="MAQ218" s="161"/>
      <c r="MAR218" s="160"/>
      <c r="MAS218" s="159"/>
      <c r="MAT218" s="158"/>
      <c r="MAU218" s="161"/>
      <c r="MAV218" s="160"/>
      <c r="MAW218" s="159"/>
      <c r="MAX218" s="158"/>
      <c r="MAY218" s="161"/>
      <c r="MAZ218" s="160"/>
      <c r="MBA218" s="159"/>
      <c r="MBB218" s="158"/>
      <c r="MBC218" s="161"/>
      <c r="MBD218" s="160"/>
      <c r="MBE218" s="159"/>
      <c r="MBF218" s="158"/>
      <c r="MBG218" s="161"/>
      <c r="MBH218" s="160"/>
      <c r="MBI218" s="159"/>
      <c r="MBJ218" s="158"/>
      <c r="MBK218" s="161"/>
      <c r="MBL218" s="160"/>
      <c r="MBM218" s="159"/>
      <c r="MBN218" s="158"/>
      <c r="MBO218" s="161"/>
      <c r="MBP218" s="160"/>
      <c r="MBQ218" s="159"/>
      <c r="MBR218" s="158"/>
      <c r="MBS218" s="161"/>
      <c r="MBT218" s="160"/>
      <c r="MBU218" s="159"/>
      <c r="MBV218" s="158"/>
      <c r="MBW218" s="161"/>
      <c r="MBX218" s="160"/>
      <c r="MBY218" s="159"/>
      <c r="MBZ218" s="158"/>
      <c r="MCA218" s="161"/>
      <c r="MCB218" s="160"/>
      <c r="MCC218" s="159"/>
      <c r="MCD218" s="158"/>
      <c r="MCE218" s="161"/>
      <c r="MCF218" s="160"/>
      <c r="MCG218" s="159"/>
      <c r="MCH218" s="158"/>
      <c r="MCI218" s="161"/>
      <c r="MCJ218" s="160"/>
      <c r="MCK218" s="159"/>
      <c r="MCL218" s="158"/>
      <c r="MCM218" s="161"/>
      <c r="MCN218" s="160"/>
      <c r="MCO218" s="159"/>
      <c r="MCP218" s="158"/>
      <c r="MCQ218" s="161"/>
      <c r="MCR218" s="160"/>
      <c r="MCS218" s="159"/>
      <c r="MCT218" s="158"/>
      <c r="MCU218" s="161"/>
      <c r="MCV218" s="160"/>
      <c r="MCW218" s="159"/>
      <c r="MCX218" s="158"/>
      <c r="MCY218" s="161"/>
      <c r="MCZ218" s="160"/>
      <c r="MDA218" s="159"/>
      <c r="MDB218" s="158"/>
      <c r="MDC218" s="161"/>
      <c r="MDD218" s="160"/>
      <c r="MDE218" s="159"/>
      <c r="MDF218" s="158"/>
      <c r="MDG218" s="161"/>
      <c r="MDH218" s="160"/>
      <c r="MDI218" s="159"/>
      <c r="MDJ218" s="158"/>
      <c r="MDK218" s="161"/>
      <c r="MDL218" s="160"/>
      <c r="MDM218" s="159"/>
      <c r="MDN218" s="158"/>
      <c r="MDO218" s="161"/>
      <c r="MDP218" s="672"/>
      <c r="MDQ218" s="672"/>
      <c r="MDR218" s="672"/>
      <c r="MDS218" s="673"/>
      <c r="MDT218" s="167"/>
      <c r="MDU218" s="674"/>
      <c r="MDV218" s="674"/>
      <c r="MDW218" s="674"/>
      <c r="MDX218" s="164"/>
      <c r="MDY218" s="160"/>
      <c r="MDZ218" s="159"/>
      <c r="MEA218" s="158"/>
      <c r="MEB218" s="161"/>
      <c r="MEC218" s="160"/>
      <c r="MED218" s="159"/>
      <c r="MEE218" s="158"/>
      <c r="MEF218" s="161"/>
      <c r="MEG218" s="160"/>
      <c r="MEH218" s="159"/>
      <c r="MEI218" s="158"/>
      <c r="MEJ218" s="161"/>
      <c r="MEK218" s="160"/>
      <c r="MEL218" s="159"/>
      <c r="MEM218" s="158"/>
      <c r="MEN218" s="161"/>
      <c r="MEO218" s="160"/>
      <c r="MEP218" s="159"/>
      <c r="MEQ218" s="158"/>
      <c r="MER218" s="161"/>
      <c r="MES218" s="160"/>
      <c r="MET218" s="159"/>
      <c r="MEU218" s="158"/>
      <c r="MEV218" s="161"/>
      <c r="MEW218" s="160"/>
      <c r="MEX218" s="159"/>
      <c r="MEY218" s="158"/>
      <c r="MEZ218" s="161"/>
      <c r="MFA218" s="160"/>
      <c r="MFB218" s="159"/>
      <c r="MFC218" s="158"/>
      <c r="MFD218" s="161"/>
      <c r="MFE218" s="160"/>
      <c r="MFF218" s="159"/>
      <c r="MFG218" s="158"/>
      <c r="MFH218" s="161"/>
      <c r="MFI218" s="160"/>
      <c r="MFJ218" s="159"/>
      <c r="MFK218" s="158"/>
      <c r="MFL218" s="161"/>
      <c r="MFM218" s="160"/>
      <c r="MFN218" s="159"/>
      <c r="MFO218" s="158"/>
      <c r="MFP218" s="161"/>
      <c r="MFQ218" s="160"/>
      <c r="MFR218" s="159"/>
      <c r="MFS218" s="158"/>
      <c r="MFT218" s="161"/>
      <c r="MFU218" s="160"/>
      <c r="MFV218" s="159"/>
      <c r="MFW218" s="158"/>
      <c r="MFX218" s="161"/>
      <c r="MFY218" s="160"/>
      <c r="MFZ218" s="159"/>
      <c r="MGA218" s="158"/>
      <c r="MGB218" s="161"/>
      <c r="MGC218" s="160"/>
      <c r="MGD218" s="159"/>
      <c r="MGE218" s="158"/>
      <c r="MGF218" s="161"/>
      <c r="MGG218" s="160"/>
      <c r="MGH218" s="159"/>
      <c r="MGI218" s="158"/>
      <c r="MGJ218" s="161"/>
      <c r="MGK218" s="160"/>
      <c r="MGL218" s="159"/>
      <c r="MGM218" s="158"/>
      <c r="MGN218" s="161"/>
      <c r="MGO218" s="160"/>
      <c r="MGP218" s="159"/>
      <c r="MGQ218" s="158"/>
      <c r="MGR218" s="161"/>
      <c r="MGS218" s="160"/>
      <c r="MGT218" s="159"/>
      <c r="MGU218" s="158"/>
      <c r="MGV218" s="161"/>
      <c r="MGW218" s="160"/>
      <c r="MGX218" s="159"/>
      <c r="MGY218" s="158"/>
      <c r="MGZ218" s="161"/>
      <c r="MHA218" s="160"/>
      <c r="MHB218" s="159"/>
      <c r="MHC218" s="158"/>
      <c r="MHD218" s="161"/>
      <c r="MHE218" s="160"/>
      <c r="MHF218" s="159"/>
      <c r="MHG218" s="158"/>
      <c r="MHH218" s="161"/>
      <c r="MHI218" s="160"/>
      <c r="MHJ218" s="159"/>
      <c r="MHK218" s="158"/>
      <c r="MHL218" s="161"/>
      <c r="MHM218" s="160"/>
      <c r="MHN218" s="159"/>
      <c r="MHO218" s="158"/>
      <c r="MHP218" s="161"/>
      <c r="MHQ218" s="160"/>
      <c r="MHR218" s="159"/>
      <c r="MHS218" s="158"/>
      <c r="MHT218" s="161"/>
      <c r="MHU218" s="160"/>
      <c r="MHV218" s="159"/>
      <c r="MHW218" s="158"/>
      <c r="MHX218" s="161"/>
      <c r="MHY218" s="160"/>
      <c r="MHZ218" s="159"/>
      <c r="MIA218" s="158"/>
      <c r="MIB218" s="161"/>
      <c r="MIC218" s="160"/>
      <c r="MID218" s="159"/>
      <c r="MIE218" s="158"/>
      <c r="MIF218" s="161"/>
      <c r="MIG218" s="160"/>
      <c r="MIH218" s="159"/>
      <c r="MII218" s="158"/>
      <c r="MIJ218" s="161"/>
      <c r="MIK218" s="160"/>
      <c r="MIL218" s="159"/>
      <c r="MIM218" s="158"/>
      <c r="MIN218" s="161"/>
      <c r="MIO218" s="160"/>
      <c r="MIP218" s="159"/>
      <c r="MIQ218" s="158"/>
      <c r="MIR218" s="161"/>
      <c r="MIS218" s="672"/>
      <c r="MIT218" s="672"/>
      <c r="MIU218" s="672"/>
      <c r="MIV218" s="673"/>
      <c r="MIW218" s="167"/>
      <c r="MIX218" s="674"/>
      <c r="MIY218" s="674"/>
      <c r="MIZ218" s="674"/>
      <c r="MJA218" s="164"/>
      <c r="MJB218" s="160"/>
      <c r="MJC218" s="159"/>
      <c r="MJD218" s="158"/>
      <c r="MJE218" s="161"/>
      <c r="MJF218" s="160"/>
      <c r="MJG218" s="159"/>
      <c r="MJH218" s="158"/>
      <c r="MJI218" s="161"/>
      <c r="MJJ218" s="160"/>
      <c r="MJK218" s="159"/>
      <c r="MJL218" s="158"/>
      <c r="MJM218" s="161"/>
      <c r="MJN218" s="160"/>
      <c r="MJO218" s="159"/>
      <c r="MJP218" s="158"/>
      <c r="MJQ218" s="161"/>
      <c r="MJR218" s="160"/>
      <c r="MJS218" s="159"/>
      <c r="MJT218" s="158"/>
      <c r="MJU218" s="161"/>
      <c r="MJV218" s="160"/>
      <c r="MJW218" s="159"/>
      <c r="MJX218" s="158"/>
      <c r="MJY218" s="161"/>
      <c r="MJZ218" s="160"/>
      <c r="MKA218" s="159"/>
      <c r="MKB218" s="158"/>
      <c r="MKC218" s="161"/>
      <c r="MKD218" s="160"/>
      <c r="MKE218" s="159"/>
      <c r="MKF218" s="158"/>
      <c r="MKG218" s="161"/>
      <c r="MKH218" s="160"/>
      <c r="MKI218" s="159"/>
      <c r="MKJ218" s="158"/>
      <c r="MKK218" s="161"/>
      <c r="MKL218" s="160"/>
      <c r="MKM218" s="159"/>
      <c r="MKN218" s="158"/>
      <c r="MKO218" s="161"/>
      <c r="MKP218" s="160"/>
      <c r="MKQ218" s="159"/>
      <c r="MKR218" s="158"/>
      <c r="MKS218" s="161"/>
      <c r="MKT218" s="160"/>
      <c r="MKU218" s="159"/>
      <c r="MKV218" s="158"/>
      <c r="MKW218" s="161"/>
      <c r="MKX218" s="160"/>
      <c r="MKY218" s="159"/>
      <c r="MKZ218" s="158"/>
      <c r="MLA218" s="161"/>
      <c r="MLB218" s="160"/>
      <c r="MLC218" s="159"/>
      <c r="MLD218" s="158"/>
      <c r="MLE218" s="161"/>
      <c r="MLF218" s="160"/>
      <c r="MLG218" s="159"/>
      <c r="MLH218" s="158"/>
      <c r="MLI218" s="161"/>
      <c r="MLJ218" s="160"/>
      <c r="MLK218" s="159"/>
      <c r="MLL218" s="158"/>
      <c r="MLM218" s="161"/>
      <c r="MLN218" s="160"/>
      <c r="MLO218" s="159"/>
      <c r="MLP218" s="158"/>
      <c r="MLQ218" s="161"/>
      <c r="MLR218" s="160"/>
      <c r="MLS218" s="159"/>
      <c r="MLT218" s="158"/>
      <c r="MLU218" s="161"/>
      <c r="MLV218" s="160"/>
      <c r="MLW218" s="159"/>
      <c r="MLX218" s="158"/>
      <c r="MLY218" s="161"/>
      <c r="MLZ218" s="160"/>
      <c r="MMA218" s="159"/>
      <c r="MMB218" s="158"/>
      <c r="MMC218" s="161"/>
      <c r="MMD218" s="160"/>
      <c r="MME218" s="159"/>
      <c r="MMF218" s="158"/>
      <c r="MMG218" s="161"/>
      <c r="MMH218" s="160"/>
      <c r="MMI218" s="159"/>
      <c r="MMJ218" s="158"/>
      <c r="MMK218" s="161"/>
      <c r="MML218" s="160"/>
      <c r="MMM218" s="159"/>
      <c r="MMN218" s="158"/>
      <c r="MMO218" s="161"/>
      <c r="MMP218" s="160"/>
      <c r="MMQ218" s="159"/>
      <c r="MMR218" s="158"/>
      <c r="MMS218" s="161"/>
      <c r="MMT218" s="160"/>
      <c r="MMU218" s="159"/>
      <c r="MMV218" s="158"/>
      <c r="MMW218" s="161"/>
      <c r="MMX218" s="160"/>
      <c r="MMY218" s="159"/>
      <c r="MMZ218" s="158"/>
      <c r="MNA218" s="161"/>
      <c r="MNB218" s="160"/>
      <c r="MNC218" s="159"/>
      <c r="MND218" s="158"/>
      <c r="MNE218" s="161"/>
      <c r="MNF218" s="160"/>
      <c r="MNG218" s="159"/>
      <c r="MNH218" s="158"/>
      <c r="MNI218" s="161"/>
      <c r="MNJ218" s="160"/>
      <c r="MNK218" s="159"/>
      <c r="MNL218" s="158"/>
      <c r="MNM218" s="161"/>
      <c r="MNN218" s="160"/>
      <c r="MNO218" s="159"/>
      <c r="MNP218" s="158"/>
      <c r="MNQ218" s="161"/>
      <c r="MNR218" s="160"/>
      <c r="MNS218" s="159"/>
      <c r="MNT218" s="158"/>
      <c r="MNU218" s="161"/>
      <c r="MNV218" s="672"/>
      <c r="MNW218" s="672"/>
      <c r="MNX218" s="672"/>
      <c r="MNY218" s="673"/>
      <c r="MNZ218" s="167"/>
      <c r="MOA218" s="674"/>
      <c r="MOB218" s="674"/>
      <c r="MOC218" s="674"/>
      <c r="MOD218" s="164"/>
      <c r="MOE218" s="160"/>
      <c r="MOF218" s="159"/>
      <c r="MOG218" s="158"/>
      <c r="MOH218" s="161"/>
      <c r="MOI218" s="160"/>
      <c r="MOJ218" s="159"/>
      <c r="MOK218" s="158"/>
      <c r="MOL218" s="161"/>
      <c r="MOM218" s="160"/>
      <c r="MON218" s="159"/>
      <c r="MOO218" s="158"/>
      <c r="MOP218" s="161"/>
      <c r="MOQ218" s="160"/>
      <c r="MOR218" s="159"/>
      <c r="MOS218" s="158"/>
      <c r="MOT218" s="161"/>
      <c r="MOU218" s="160"/>
      <c r="MOV218" s="159"/>
      <c r="MOW218" s="158"/>
      <c r="MOX218" s="161"/>
      <c r="MOY218" s="160"/>
      <c r="MOZ218" s="159"/>
      <c r="MPA218" s="158"/>
      <c r="MPB218" s="161"/>
      <c r="MPC218" s="160"/>
      <c r="MPD218" s="159"/>
      <c r="MPE218" s="158"/>
      <c r="MPF218" s="161"/>
      <c r="MPG218" s="160"/>
      <c r="MPH218" s="159"/>
      <c r="MPI218" s="158"/>
      <c r="MPJ218" s="161"/>
      <c r="MPK218" s="160"/>
      <c r="MPL218" s="159"/>
      <c r="MPM218" s="158"/>
      <c r="MPN218" s="161"/>
      <c r="MPO218" s="160"/>
      <c r="MPP218" s="159"/>
      <c r="MPQ218" s="158"/>
      <c r="MPR218" s="161"/>
      <c r="MPS218" s="160"/>
      <c r="MPT218" s="159"/>
      <c r="MPU218" s="158"/>
      <c r="MPV218" s="161"/>
      <c r="MPW218" s="160"/>
      <c r="MPX218" s="159"/>
      <c r="MPY218" s="158"/>
      <c r="MPZ218" s="161"/>
      <c r="MQA218" s="160"/>
      <c r="MQB218" s="159"/>
      <c r="MQC218" s="158"/>
      <c r="MQD218" s="161"/>
      <c r="MQE218" s="160"/>
      <c r="MQF218" s="159"/>
      <c r="MQG218" s="158"/>
      <c r="MQH218" s="161"/>
      <c r="MQI218" s="160"/>
      <c r="MQJ218" s="159"/>
      <c r="MQK218" s="158"/>
      <c r="MQL218" s="161"/>
      <c r="MQM218" s="160"/>
      <c r="MQN218" s="159"/>
      <c r="MQO218" s="158"/>
      <c r="MQP218" s="161"/>
      <c r="MQQ218" s="160"/>
      <c r="MQR218" s="159"/>
      <c r="MQS218" s="158"/>
      <c r="MQT218" s="161"/>
      <c r="MQU218" s="160"/>
      <c r="MQV218" s="159"/>
      <c r="MQW218" s="158"/>
      <c r="MQX218" s="161"/>
      <c r="MQY218" s="160"/>
      <c r="MQZ218" s="159"/>
      <c r="MRA218" s="158"/>
      <c r="MRB218" s="161"/>
      <c r="MRC218" s="160"/>
      <c r="MRD218" s="159"/>
      <c r="MRE218" s="158"/>
      <c r="MRF218" s="161"/>
      <c r="MRG218" s="160"/>
      <c r="MRH218" s="159"/>
      <c r="MRI218" s="158"/>
      <c r="MRJ218" s="161"/>
      <c r="MRK218" s="160"/>
      <c r="MRL218" s="159"/>
      <c r="MRM218" s="158"/>
      <c r="MRN218" s="161"/>
      <c r="MRO218" s="160"/>
      <c r="MRP218" s="159"/>
      <c r="MRQ218" s="158"/>
      <c r="MRR218" s="161"/>
      <c r="MRS218" s="160"/>
      <c r="MRT218" s="159"/>
      <c r="MRU218" s="158"/>
      <c r="MRV218" s="161"/>
      <c r="MRW218" s="160"/>
      <c r="MRX218" s="159"/>
      <c r="MRY218" s="158"/>
      <c r="MRZ218" s="161"/>
      <c r="MSA218" s="160"/>
      <c r="MSB218" s="159"/>
      <c r="MSC218" s="158"/>
      <c r="MSD218" s="161"/>
      <c r="MSE218" s="160"/>
      <c r="MSF218" s="159"/>
      <c r="MSG218" s="158"/>
      <c r="MSH218" s="161"/>
      <c r="MSI218" s="160"/>
      <c r="MSJ218" s="159"/>
      <c r="MSK218" s="158"/>
      <c r="MSL218" s="161"/>
      <c r="MSM218" s="160"/>
      <c r="MSN218" s="159"/>
      <c r="MSO218" s="158"/>
      <c r="MSP218" s="161"/>
      <c r="MSQ218" s="160"/>
      <c r="MSR218" s="159"/>
      <c r="MSS218" s="158"/>
      <c r="MST218" s="161"/>
      <c r="MSU218" s="160"/>
      <c r="MSV218" s="159"/>
      <c r="MSW218" s="158"/>
      <c r="MSX218" s="161"/>
      <c r="MSY218" s="672"/>
      <c r="MSZ218" s="672"/>
      <c r="MTA218" s="672"/>
      <c r="MTB218" s="673"/>
      <c r="MTC218" s="167"/>
      <c r="MTD218" s="674"/>
      <c r="MTE218" s="674"/>
      <c r="MTF218" s="674"/>
      <c r="MTG218" s="164"/>
      <c r="MTH218" s="160"/>
      <c r="MTI218" s="159"/>
      <c r="MTJ218" s="158"/>
      <c r="MTK218" s="161"/>
      <c r="MTL218" s="160"/>
      <c r="MTM218" s="159"/>
      <c r="MTN218" s="158"/>
      <c r="MTO218" s="161"/>
      <c r="MTP218" s="160"/>
      <c r="MTQ218" s="159"/>
      <c r="MTR218" s="158"/>
      <c r="MTS218" s="161"/>
      <c r="MTT218" s="160"/>
      <c r="MTU218" s="159"/>
      <c r="MTV218" s="158"/>
      <c r="MTW218" s="161"/>
      <c r="MTX218" s="160"/>
      <c r="MTY218" s="159"/>
      <c r="MTZ218" s="158"/>
      <c r="MUA218" s="161"/>
      <c r="MUB218" s="160"/>
      <c r="MUC218" s="159"/>
      <c r="MUD218" s="158"/>
      <c r="MUE218" s="161"/>
      <c r="MUF218" s="160"/>
      <c r="MUG218" s="159"/>
      <c r="MUH218" s="158"/>
      <c r="MUI218" s="161"/>
      <c r="MUJ218" s="160"/>
      <c r="MUK218" s="159"/>
      <c r="MUL218" s="158"/>
      <c r="MUM218" s="161"/>
      <c r="MUN218" s="160"/>
      <c r="MUO218" s="159"/>
      <c r="MUP218" s="158"/>
      <c r="MUQ218" s="161"/>
      <c r="MUR218" s="160"/>
      <c r="MUS218" s="159"/>
      <c r="MUT218" s="158"/>
      <c r="MUU218" s="161"/>
      <c r="MUV218" s="160"/>
      <c r="MUW218" s="159"/>
      <c r="MUX218" s="158"/>
      <c r="MUY218" s="161"/>
      <c r="MUZ218" s="160"/>
      <c r="MVA218" s="159"/>
      <c r="MVB218" s="158"/>
      <c r="MVC218" s="161"/>
      <c r="MVD218" s="160"/>
      <c r="MVE218" s="159"/>
      <c r="MVF218" s="158"/>
      <c r="MVG218" s="161"/>
      <c r="MVH218" s="160"/>
      <c r="MVI218" s="159"/>
      <c r="MVJ218" s="158"/>
      <c r="MVK218" s="161"/>
      <c r="MVL218" s="160"/>
      <c r="MVM218" s="159"/>
      <c r="MVN218" s="158"/>
      <c r="MVO218" s="161"/>
      <c r="MVP218" s="160"/>
      <c r="MVQ218" s="159"/>
      <c r="MVR218" s="158"/>
      <c r="MVS218" s="161"/>
      <c r="MVT218" s="160"/>
      <c r="MVU218" s="159"/>
      <c r="MVV218" s="158"/>
      <c r="MVW218" s="161"/>
      <c r="MVX218" s="160"/>
      <c r="MVY218" s="159"/>
      <c r="MVZ218" s="158"/>
      <c r="MWA218" s="161"/>
      <c r="MWB218" s="160"/>
      <c r="MWC218" s="159"/>
      <c r="MWD218" s="158"/>
      <c r="MWE218" s="161"/>
      <c r="MWF218" s="160"/>
      <c r="MWG218" s="159"/>
      <c r="MWH218" s="158"/>
      <c r="MWI218" s="161"/>
      <c r="MWJ218" s="160"/>
      <c r="MWK218" s="159"/>
      <c r="MWL218" s="158"/>
      <c r="MWM218" s="161"/>
      <c r="MWN218" s="160"/>
      <c r="MWO218" s="159"/>
      <c r="MWP218" s="158"/>
      <c r="MWQ218" s="161"/>
      <c r="MWR218" s="160"/>
      <c r="MWS218" s="159"/>
      <c r="MWT218" s="158"/>
      <c r="MWU218" s="161"/>
      <c r="MWV218" s="160"/>
      <c r="MWW218" s="159"/>
      <c r="MWX218" s="158"/>
      <c r="MWY218" s="161"/>
      <c r="MWZ218" s="160"/>
      <c r="MXA218" s="159"/>
      <c r="MXB218" s="158"/>
      <c r="MXC218" s="161"/>
      <c r="MXD218" s="160"/>
      <c r="MXE218" s="159"/>
      <c r="MXF218" s="158"/>
      <c r="MXG218" s="161"/>
      <c r="MXH218" s="160"/>
      <c r="MXI218" s="159"/>
      <c r="MXJ218" s="158"/>
      <c r="MXK218" s="161"/>
      <c r="MXL218" s="160"/>
      <c r="MXM218" s="159"/>
      <c r="MXN218" s="158"/>
      <c r="MXO218" s="161"/>
      <c r="MXP218" s="160"/>
      <c r="MXQ218" s="159"/>
      <c r="MXR218" s="158"/>
      <c r="MXS218" s="161"/>
      <c r="MXT218" s="160"/>
      <c r="MXU218" s="159"/>
      <c r="MXV218" s="158"/>
      <c r="MXW218" s="161"/>
      <c r="MXX218" s="160"/>
      <c r="MXY218" s="159"/>
      <c r="MXZ218" s="158"/>
      <c r="MYA218" s="161"/>
      <c r="MYB218" s="672"/>
      <c r="MYC218" s="672"/>
      <c r="MYD218" s="672"/>
      <c r="MYE218" s="673"/>
      <c r="MYF218" s="167"/>
      <c r="MYG218" s="674"/>
      <c r="MYH218" s="674"/>
      <c r="MYI218" s="674"/>
      <c r="MYJ218" s="164"/>
      <c r="MYK218" s="160"/>
      <c r="MYL218" s="159"/>
      <c r="MYM218" s="158"/>
      <c r="MYN218" s="161"/>
      <c r="MYO218" s="160"/>
      <c r="MYP218" s="159"/>
      <c r="MYQ218" s="158"/>
      <c r="MYR218" s="161"/>
      <c r="MYS218" s="160"/>
      <c r="MYT218" s="159"/>
      <c r="MYU218" s="158"/>
      <c r="MYV218" s="161"/>
      <c r="MYW218" s="160"/>
      <c r="MYX218" s="159"/>
      <c r="MYY218" s="158"/>
      <c r="MYZ218" s="161"/>
      <c r="MZA218" s="160"/>
      <c r="MZB218" s="159"/>
      <c r="MZC218" s="158"/>
      <c r="MZD218" s="161"/>
      <c r="MZE218" s="160"/>
      <c r="MZF218" s="159"/>
      <c r="MZG218" s="158"/>
      <c r="MZH218" s="161"/>
      <c r="MZI218" s="160"/>
      <c r="MZJ218" s="159"/>
      <c r="MZK218" s="158"/>
      <c r="MZL218" s="161"/>
      <c r="MZM218" s="160"/>
      <c r="MZN218" s="159"/>
      <c r="MZO218" s="158"/>
      <c r="MZP218" s="161"/>
      <c r="MZQ218" s="160"/>
      <c r="MZR218" s="159"/>
      <c r="MZS218" s="158"/>
      <c r="MZT218" s="161"/>
      <c r="MZU218" s="160"/>
      <c r="MZV218" s="159"/>
      <c r="MZW218" s="158"/>
      <c r="MZX218" s="161"/>
      <c r="MZY218" s="160"/>
      <c r="MZZ218" s="159"/>
      <c r="NAA218" s="158"/>
      <c r="NAB218" s="161"/>
      <c r="NAC218" s="160"/>
      <c r="NAD218" s="159"/>
      <c r="NAE218" s="158"/>
      <c r="NAF218" s="161"/>
      <c r="NAG218" s="160"/>
      <c r="NAH218" s="159"/>
      <c r="NAI218" s="158"/>
      <c r="NAJ218" s="161"/>
      <c r="NAK218" s="160"/>
      <c r="NAL218" s="159"/>
      <c r="NAM218" s="158"/>
      <c r="NAN218" s="161"/>
      <c r="NAO218" s="160"/>
      <c r="NAP218" s="159"/>
      <c r="NAQ218" s="158"/>
      <c r="NAR218" s="161"/>
      <c r="NAS218" s="160"/>
      <c r="NAT218" s="159"/>
      <c r="NAU218" s="158"/>
      <c r="NAV218" s="161"/>
      <c r="NAW218" s="160"/>
      <c r="NAX218" s="159"/>
      <c r="NAY218" s="158"/>
      <c r="NAZ218" s="161"/>
      <c r="NBA218" s="160"/>
      <c r="NBB218" s="159"/>
      <c r="NBC218" s="158"/>
      <c r="NBD218" s="161"/>
      <c r="NBE218" s="160"/>
      <c r="NBF218" s="159"/>
      <c r="NBG218" s="158"/>
      <c r="NBH218" s="161"/>
      <c r="NBI218" s="160"/>
      <c r="NBJ218" s="159"/>
      <c r="NBK218" s="158"/>
      <c r="NBL218" s="161"/>
      <c r="NBM218" s="160"/>
      <c r="NBN218" s="159"/>
      <c r="NBO218" s="158"/>
      <c r="NBP218" s="161"/>
      <c r="NBQ218" s="160"/>
      <c r="NBR218" s="159"/>
      <c r="NBS218" s="158"/>
      <c r="NBT218" s="161"/>
      <c r="NBU218" s="160"/>
      <c r="NBV218" s="159"/>
      <c r="NBW218" s="158"/>
      <c r="NBX218" s="161"/>
      <c r="NBY218" s="160"/>
      <c r="NBZ218" s="159"/>
      <c r="NCA218" s="158"/>
      <c r="NCB218" s="161"/>
      <c r="NCC218" s="160"/>
      <c r="NCD218" s="159"/>
      <c r="NCE218" s="158"/>
      <c r="NCF218" s="161"/>
      <c r="NCG218" s="160"/>
      <c r="NCH218" s="159"/>
      <c r="NCI218" s="158"/>
      <c r="NCJ218" s="161"/>
      <c r="NCK218" s="160"/>
      <c r="NCL218" s="159"/>
      <c r="NCM218" s="158"/>
      <c r="NCN218" s="161"/>
      <c r="NCO218" s="160"/>
      <c r="NCP218" s="159"/>
      <c r="NCQ218" s="158"/>
      <c r="NCR218" s="161"/>
      <c r="NCS218" s="160"/>
      <c r="NCT218" s="159"/>
      <c r="NCU218" s="158"/>
      <c r="NCV218" s="161"/>
      <c r="NCW218" s="160"/>
      <c r="NCX218" s="159"/>
      <c r="NCY218" s="158"/>
      <c r="NCZ218" s="161"/>
      <c r="NDA218" s="160"/>
      <c r="NDB218" s="159"/>
      <c r="NDC218" s="158"/>
      <c r="NDD218" s="161"/>
      <c r="NDE218" s="672"/>
      <c r="NDF218" s="672"/>
      <c r="NDG218" s="672"/>
      <c r="NDH218" s="673"/>
      <c r="NDI218" s="167"/>
      <c r="NDJ218" s="674"/>
      <c r="NDK218" s="674"/>
      <c r="NDL218" s="674"/>
      <c r="NDM218" s="164"/>
      <c r="NDN218" s="160"/>
      <c r="NDO218" s="159"/>
      <c r="NDP218" s="158"/>
      <c r="NDQ218" s="161"/>
      <c r="NDR218" s="160"/>
      <c r="NDS218" s="159"/>
      <c r="NDT218" s="158"/>
      <c r="NDU218" s="161"/>
      <c r="NDV218" s="160"/>
      <c r="NDW218" s="159"/>
      <c r="NDX218" s="158"/>
      <c r="NDY218" s="161"/>
      <c r="NDZ218" s="160"/>
      <c r="NEA218" s="159"/>
      <c r="NEB218" s="158"/>
      <c r="NEC218" s="161"/>
      <c r="NED218" s="160"/>
      <c r="NEE218" s="159"/>
      <c r="NEF218" s="158"/>
      <c r="NEG218" s="161"/>
      <c r="NEH218" s="160"/>
      <c r="NEI218" s="159"/>
      <c r="NEJ218" s="158"/>
      <c r="NEK218" s="161"/>
      <c r="NEL218" s="160"/>
      <c r="NEM218" s="159"/>
      <c r="NEN218" s="158"/>
      <c r="NEO218" s="161"/>
      <c r="NEP218" s="160"/>
      <c r="NEQ218" s="159"/>
      <c r="NER218" s="158"/>
      <c r="NES218" s="161"/>
      <c r="NET218" s="160"/>
      <c r="NEU218" s="159"/>
      <c r="NEV218" s="158"/>
      <c r="NEW218" s="161"/>
      <c r="NEX218" s="160"/>
      <c r="NEY218" s="159"/>
      <c r="NEZ218" s="158"/>
      <c r="NFA218" s="161"/>
      <c r="NFB218" s="160"/>
      <c r="NFC218" s="159"/>
      <c r="NFD218" s="158"/>
      <c r="NFE218" s="161"/>
      <c r="NFF218" s="160"/>
      <c r="NFG218" s="159"/>
      <c r="NFH218" s="158"/>
      <c r="NFI218" s="161"/>
      <c r="NFJ218" s="160"/>
      <c r="NFK218" s="159"/>
      <c r="NFL218" s="158"/>
      <c r="NFM218" s="161"/>
      <c r="NFN218" s="160"/>
      <c r="NFO218" s="159"/>
      <c r="NFP218" s="158"/>
      <c r="NFQ218" s="161"/>
      <c r="NFR218" s="160"/>
      <c r="NFS218" s="159"/>
      <c r="NFT218" s="158"/>
      <c r="NFU218" s="161"/>
      <c r="NFV218" s="160"/>
      <c r="NFW218" s="159"/>
      <c r="NFX218" s="158"/>
      <c r="NFY218" s="161"/>
      <c r="NFZ218" s="160"/>
      <c r="NGA218" s="159"/>
      <c r="NGB218" s="158"/>
      <c r="NGC218" s="161"/>
      <c r="NGD218" s="160"/>
      <c r="NGE218" s="159"/>
      <c r="NGF218" s="158"/>
      <c r="NGG218" s="161"/>
      <c r="NGH218" s="160"/>
      <c r="NGI218" s="159"/>
      <c r="NGJ218" s="158"/>
      <c r="NGK218" s="161"/>
      <c r="NGL218" s="160"/>
      <c r="NGM218" s="159"/>
      <c r="NGN218" s="158"/>
      <c r="NGO218" s="161"/>
      <c r="NGP218" s="160"/>
      <c r="NGQ218" s="159"/>
      <c r="NGR218" s="158"/>
      <c r="NGS218" s="161"/>
      <c r="NGT218" s="160"/>
      <c r="NGU218" s="159"/>
      <c r="NGV218" s="158"/>
      <c r="NGW218" s="161"/>
      <c r="NGX218" s="160"/>
      <c r="NGY218" s="159"/>
      <c r="NGZ218" s="158"/>
      <c r="NHA218" s="161"/>
      <c r="NHB218" s="160"/>
      <c r="NHC218" s="159"/>
      <c r="NHD218" s="158"/>
      <c r="NHE218" s="161"/>
      <c r="NHF218" s="160"/>
      <c r="NHG218" s="159"/>
      <c r="NHH218" s="158"/>
      <c r="NHI218" s="161"/>
      <c r="NHJ218" s="160"/>
      <c r="NHK218" s="159"/>
      <c r="NHL218" s="158"/>
      <c r="NHM218" s="161"/>
      <c r="NHN218" s="160"/>
      <c r="NHO218" s="159"/>
      <c r="NHP218" s="158"/>
      <c r="NHQ218" s="161"/>
      <c r="NHR218" s="160"/>
      <c r="NHS218" s="159"/>
      <c r="NHT218" s="158"/>
      <c r="NHU218" s="161"/>
      <c r="NHV218" s="160"/>
      <c r="NHW218" s="159"/>
      <c r="NHX218" s="158"/>
      <c r="NHY218" s="161"/>
      <c r="NHZ218" s="160"/>
      <c r="NIA218" s="159"/>
      <c r="NIB218" s="158"/>
      <c r="NIC218" s="161"/>
      <c r="NID218" s="160"/>
      <c r="NIE218" s="159"/>
      <c r="NIF218" s="158"/>
      <c r="NIG218" s="161"/>
      <c r="NIH218" s="672"/>
      <c r="NII218" s="672"/>
      <c r="NIJ218" s="672"/>
      <c r="NIK218" s="673"/>
      <c r="NIL218" s="167"/>
      <c r="NIM218" s="674"/>
      <c r="NIN218" s="674"/>
      <c r="NIO218" s="674"/>
      <c r="NIP218" s="164"/>
      <c r="NIQ218" s="160"/>
      <c r="NIR218" s="159"/>
      <c r="NIS218" s="158"/>
      <c r="NIT218" s="161"/>
      <c r="NIU218" s="160"/>
      <c r="NIV218" s="159"/>
      <c r="NIW218" s="158"/>
      <c r="NIX218" s="161"/>
      <c r="NIY218" s="160"/>
      <c r="NIZ218" s="159"/>
      <c r="NJA218" s="158"/>
      <c r="NJB218" s="161"/>
      <c r="NJC218" s="160"/>
      <c r="NJD218" s="159"/>
      <c r="NJE218" s="158"/>
      <c r="NJF218" s="161"/>
      <c r="NJG218" s="160"/>
      <c r="NJH218" s="159"/>
      <c r="NJI218" s="158"/>
      <c r="NJJ218" s="161"/>
      <c r="NJK218" s="160"/>
      <c r="NJL218" s="159"/>
      <c r="NJM218" s="158"/>
      <c r="NJN218" s="161"/>
      <c r="NJO218" s="160"/>
      <c r="NJP218" s="159"/>
      <c r="NJQ218" s="158"/>
      <c r="NJR218" s="161"/>
      <c r="NJS218" s="160"/>
      <c r="NJT218" s="159"/>
      <c r="NJU218" s="158"/>
      <c r="NJV218" s="161"/>
      <c r="NJW218" s="160"/>
      <c r="NJX218" s="159"/>
      <c r="NJY218" s="158"/>
      <c r="NJZ218" s="161"/>
      <c r="NKA218" s="160"/>
      <c r="NKB218" s="159"/>
      <c r="NKC218" s="158"/>
      <c r="NKD218" s="161"/>
      <c r="NKE218" s="160"/>
      <c r="NKF218" s="159"/>
      <c r="NKG218" s="158"/>
      <c r="NKH218" s="161"/>
      <c r="NKI218" s="160"/>
      <c r="NKJ218" s="159"/>
      <c r="NKK218" s="158"/>
      <c r="NKL218" s="161"/>
      <c r="NKM218" s="160"/>
      <c r="NKN218" s="159"/>
      <c r="NKO218" s="158"/>
      <c r="NKP218" s="161"/>
      <c r="NKQ218" s="160"/>
      <c r="NKR218" s="159"/>
      <c r="NKS218" s="158"/>
      <c r="NKT218" s="161"/>
      <c r="NKU218" s="160"/>
      <c r="NKV218" s="159"/>
      <c r="NKW218" s="158"/>
      <c r="NKX218" s="161"/>
      <c r="NKY218" s="160"/>
      <c r="NKZ218" s="159"/>
      <c r="NLA218" s="158"/>
      <c r="NLB218" s="161"/>
      <c r="NLC218" s="160"/>
      <c r="NLD218" s="159"/>
      <c r="NLE218" s="158"/>
      <c r="NLF218" s="161"/>
      <c r="NLG218" s="160"/>
      <c r="NLH218" s="159"/>
      <c r="NLI218" s="158"/>
      <c r="NLJ218" s="161"/>
      <c r="NLK218" s="160"/>
      <c r="NLL218" s="159"/>
      <c r="NLM218" s="158"/>
      <c r="NLN218" s="161"/>
      <c r="NLO218" s="160"/>
      <c r="NLP218" s="159"/>
      <c r="NLQ218" s="158"/>
      <c r="NLR218" s="161"/>
      <c r="NLS218" s="160"/>
      <c r="NLT218" s="159"/>
      <c r="NLU218" s="158"/>
      <c r="NLV218" s="161"/>
      <c r="NLW218" s="160"/>
      <c r="NLX218" s="159"/>
      <c r="NLY218" s="158"/>
      <c r="NLZ218" s="161"/>
      <c r="NMA218" s="160"/>
      <c r="NMB218" s="159"/>
      <c r="NMC218" s="158"/>
      <c r="NMD218" s="161"/>
      <c r="NME218" s="160"/>
      <c r="NMF218" s="159"/>
      <c r="NMG218" s="158"/>
      <c r="NMH218" s="161"/>
      <c r="NMI218" s="160"/>
      <c r="NMJ218" s="159"/>
      <c r="NMK218" s="158"/>
      <c r="NML218" s="161"/>
      <c r="NMM218" s="160"/>
      <c r="NMN218" s="159"/>
      <c r="NMO218" s="158"/>
      <c r="NMP218" s="161"/>
      <c r="NMQ218" s="160"/>
      <c r="NMR218" s="159"/>
      <c r="NMS218" s="158"/>
      <c r="NMT218" s="161"/>
      <c r="NMU218" s="160"/>
      <c r="NMV218" s="159"/>
      <c r="NMW218" s="158"/>
      <c r="NMX218" s="161"/>
      <c r="NMY218" s="160"/>
      <c r="NMZ218" s="159"/>
      <c r="NNA218" s="158"/>
      <c r="NNB218" s="161"/>
      <c r="NNC218" s="160"/>
      <c r="NND218" s="159"/>
      <c r="NNE218" s="158"/>
      <c r="NNF218" s="161"/>
      <c r="NNG218" s="160"/>
      <c r="NNH218" s="159"/>
      <c r="NNI218" s="158"/>
      <c r="NNJ218" s="161"/>
      <c r="NNK218" s="672"/>
      <c r="NNL218" s="672"/>
      <c r="NNM218" s="672"/>
      <c r="NNN218" s="673"/>
      <c r="NNO218" s="167"/>
      <c r="NNP218" s="674"/>
      <c r="NNQ218" s="674"/>
      <c r="NNR218" s="674"/>
      <c r="NNS218" s="164"/>
      <c r="NNT218" s="160"/>
      <c r="NNU218" s="159"/>
      <c r="NNV218" s="158"/>
      <c r="NNW218" s="161"/>
      <c r="NNX218" s="160"/>
      <c r="NNY218" s="159"/>
      <c r="NNZ218" s="158"/>
      <c r="NOA218" s="161"/>
      <c r="NOB218" s="160"/>
      <c r="NOC218" s="159"/>
      <c r="NOD218" s="158"/>
      <c r="NOE218" s="161"/>
      <c r="NOF218" s="160"/>
      <c r="NOG218" s="159"/>
      <c r="NOH218" s="158"/>
      <c r="NOI218" s="161"/>
      <c r="NOJ218" s="160"/>
      <c r="NOK218" s="159"/>
      <c r="NOL218" s="158"/>
      <c r="NOM218" s="161"/>
      <c r="NON218" s="160"/>
      <c r="NOO218" s="159"/>
      <c r="NOP218" s="158"/>
      <c r="NOQ218" s="161"/>
      <c r="NOR218" s="160"/>
      <c r="NOS218" s="159"/>
      <c r="NOT218" s="158"/>
      <c r="NOU218" s="161"/>
      <c r="NOV218" s="160"/>
      <c r="NOW218" s="159"/>
      <c r="NOX218" s="158"/>
      <c r="NOY218" s="161"/>
      <c r="NOZ218" s="160"/>
      <c r="NPA218" s="159"/>
      <c r="NPB218" s="158"/>
      <c r="NPC218" s="161"/>
      <c r="NPD218" s="160"/>
      <c r="NPE218" s="159"/>
      <c r="NPF218" s="158"/>
      <c r="NPG218" s="161"/>
      <c r="NPH218" s="160"/>
      <c r="NPI218" s="159"/>
      <c r="NPJ218" s="158"/>
      <c r="NPK218" s="161"/>
      <c r="NPL218" s="160"/>
      <c r="NPM218" s="159"/>
      <c r="NPN218" s="158"/>
      <c r="NPO218" s="161"/>
      <c r="NPP218" s="160"/>
      <c r="NPQ218" s="159"/>
      <c r="NPR218" s="158"/>
      <c r="NPS218" s="161"/>
      <c r="NPT218" s="160"/>
      <c r="NPU218" s="159"/>
      <c r="NPV218" s="158"/>
      <c r="NPW218" s="161"/>
      <c r="NPX218" s="160"/>
      <c r="NPY218" s="159"/>
      <c r="NPZ218" s="158"/>
      <c r="NQA218" s="161"/>
      <c r="NQB218" s="160"/>
      <c r="NQC218" s="159"/>
      <c r="NQD218" s="158"/>
      <c r="NQE218" s="161"/>
      <c r="NQF218" s="160"/>
      <c r="NQG218" s="159"/>
      <c r="NQH218" s="158"/>
      <c r="NQI218" s="161"/>
      <c r="NQJ218" s="160"/>
      <c r="NQK218" s="159"/>
      <c r="NQL218" s="158"/>
      <c r="NQM218" s="161"/>
      <c r="NQN218" s="160"/>
      <c r="NQO218" s="159"/>
      <c r="NQP218" s="158"/>
      <c r="NQQ218" s="161"/>
      <c r="NQR218" s="160"/>
      <c r="NQS218" s="159"/>
      <c r="NQT218" s="158"/>
      <c r="NQU218" s="161"/>
      <c r="NQV218" s="160"/>
      <c r="NQW218" s="159"/>
      <c r="NQX218" s="158"/>
      <c r="NQY218" s="161"/>
      <c r="NQZ218" s="160"/>
      <c r="NRA218" s="159"/>
      <c r="NRB218" s="158"/>
      <c r="NRC218" s="161"/>
      <c r="NRD218" s="160"/>
      <c r="NRE218" s="159"/>
      <c r="NRF218" s="158"/>
      <c r="NRG218" s="161"/>
      <c r="NRH218" s="160"/>
      <c r="NRI218" s="159"/>
      <c r="NRJ218" s="158"/>
      <c r="NRK218" s="161"/>
      <c r="NRL218" s="160"/>
      <c r="NRM218" s="159"/>
      <c r="NRN218" s="158"/>
      <c r="NRO218" s="161"/>
      <c r="NRP218" s="160"/>
      <c r="NRQ218" s="159"/>
      <c r="NRR218" s="158"/>
      <c r="NRS218" s="161"/>
      <c r="NRT218" s="160"/>
      <c r="NRU218" s="159"/>
      <c r="NRV218" s="158"/>
      <c r="NRW218" s="161"/>
      <c r="NRX218" s="160"/>
      <c r="NRY218" s="159"/>
      <c r="NRZ218" s="158"/>
      <c r="NSA218" s="161"/>
      <c r="NSB218" s="160"/>
      <c r="NSC218" s="159"/>
      <c r="NSD218" s="158"/>
      <c r="NSE218" s="161"/>
      <c r="NSF218" s="160"/>
      <c r="NSG218" s="159"/>
      <c r="NSH218" s="158"/>
      <c r="NSI218" s="161"/>
      <c r="NSJ218" s="160"/>
      <c r="NSK218" s="159"/>
      <c r="NSL218" s="158"/>
      <c r="NSM218" s="161"/>
      <c r="NSN218" s="672"/>
      <c r="NSO218" s="672"/>
      <c r="NSP218" s="672"/>
      <c r="NSQ218" s="673"/>
      <c r="NSR218" s="167"/>
      <c r="NSS218" s="674"/>
      <c r="NST218" s="674"/>
      <c r="NSU218" s="674"/>
      <c r="NSV218" s="164"/>
      <c r="NSW218" s="160"/>
      <c r="NSX218" s="159"/>
      <c r="NSY218" s="158"/>
      <c r="NSZ218" s="161"/>
      <c r="NTA218" s="160"/>
      <c r="NTB218" s="159"/>
      <c r="NTC218" s="158"/>
      <c r="NTD218" s="161"/>
      <c r="NTE218" s="160"/>
      <c r="NTF218" s="159"/>
      <c r="NTG218" s="158"/>
      <c r="NTH218" s="161"/>
      <c r="NTI218" s="160"/>
      <c r="NTJ218" s="159"/>
      <c r="NTK218" s="158"/>
      <c r="NTL218" s="161"/>
      <c r="NTM218" s="160"/>
      <c r="NTN218" s="159"/>
      <c r="NTO218" s="158"/>
      <c r="NTP218" s="161"/>
      <c r="NTQ218" s="160"/>
      <c r="NTR218" s="159"/>
      <c r="NTS218" s="158"/>
      <c r="NTT218" s="161"/>
      <c r="NTU218" s="160"/>
      <c r="NTV218" s="159"/>
      <c r="NTW218" s="158"/>
      <c r="NTX218" s="161"/>
      <c r="NTY218" s="160"/>
      <c r="NTZ218" s="159"/>
      <c r="NUA218" s="158"/>
      <c r="NUB218" s="161"/>
      <c r="NUC218" s="160"/>
      <c r="NUD218" s="159"/>
      <c r="NUE218" s="158"/>
      <c r="NUF218" s="161"/>
      <c r="NUG218" s="160"/>
      <c r="NUH218" s="159"/>
      <c r="NUI218" s="158"/>
      <c r="NUJ218" s="161"/>
      <c r="NUK218" s="160"/>
      <c r="NUL218" s="159"/>
      <c r="NUM218" s="158"/>
      <c r="NUN218" s="161"/>
      <c r="NUO218" s="160"/>
      <c r="NUP218" s="159"/>
      <c r="NUQ218" s="158"/>
      <c r="NUR218" s="161"/>
      <c r="NUS218" s="160"/>
      <c r="NUT218" s="159"/>
      <c r="NUU218" s="158"/>
      <c r="NUV218" s="161"/>
      <c r="NUW218" s="160"/>
      <c r="NUX218" s="159"/>
      <c r="NUY218" s="158"/>
      <c r="NUZ218" s="161"/>
      <c r="NVA218" s="160"/>
      <c r="NVB218" s="159"/>
      <c r="NVC218" s="158"/>
      <c r="NVD218" s="161"/>
      <c r="NVE218" s="160"/>
      <c r="NVF218" s="159"/>
      <c r="NVG218" s="158"/>
      <c r="NVH218" s="161"/>
      <c r="NVI218" s="160"/>
      <c r="NVJ218" s="159"/>
      <c r="NVK218" s="158"/>
      <c r="NVL218" s="161"/>
      <c r="NVM218" s="160"/>
      <c r="NVN218" s="159"/>
      <c r="NVO218" s="158"/>
      <c r="NVP218" s="161"/>
      <c r="NVQ218" s="160"/>
      <c r="NVR218" s="159"/>
      <c r="NVS218" s="158"/>
      <c r="NVT218" s="161"/>
      <c r="NVU218" s="160"/>
      <c r="NVV218" s="159"/>
      <c r="NVW218" s="158"/>
      <c r="NVX218" s="161"/>
      <c r="NVY218" s="160"/>
      <c r="NVZ218" s="159"/>
      <c r="NWA218" s="158"/>
      <c r="NWB218" s="161"/>
      <c r="NWC218" s="160"/>
      <c r="NWD218" s="159"/>
      <c r="NWE218" s="158"/>
      <c r="NWF218" s="161"/>
      <c r="NWG218" s="160"/>
      <c r="NWH218" s="159"/>
      <c r="NWI218" s="158"/>
      <c r="NWJ218" s="161"/>
      <c r="NWK218" s="160"/>
      <c r="NWL218" s="159"/>
      <c r="NWM218" s="158"/>
      <c r="NWN218" s="161"/>
      <c r="NWO218" s="160"/>
      <c r="NWP218" s="159"/>
      <c r="NWQ218" s="158"/>
      <c r="NWR218" s="161"/>
      <c r="NWS218" s="160"/>
      <c r="NWT218" s="159"/>
      <c r="NWU218" s="158"/>
      <c r="NWV218" s="161"/>
      <c r="NWW218" s="160"/>
      <c r="NWX218" s="159"/>
      <c r="NWY218" s="158"/>
      <c r="NWZ218" s="161"/>
      <c r="NXA218" s="160"/>
      <c r="NXB218" s="159"/>
      <c r="NXC218" s="158"/>
      <c r="NXD218" s="161"/>
      <c r="NXE218" s="160"/>
      <c r="NXF218" s="159"/>
      <c r="NXG218" s="158"/>
      <c r="NXH218" s="161"/>
      <c r="NXI218" s="160"/>
      <c r="NXJ218" s="159"/>
      <c r="NXK218" s="158"/>
      <c r="NXL218" s="161"/>
      <c r="NXM218" s="160"/>
      <c r="NXN218" s="159"/>
      <c r="NXO218" s="158"/>
      <c r="NXP218" s="161"/>
      <c r="NXQ218" s="672"/>
      <c r="NXR218" s="672"/>
      <c r="NXS218" s="672"/>
      <c r="NXT218" s="673"/>
      <c r="NXU218" s="167"/>
      <c r="NXV218" s="674"/>
      <c r="NXW218" s="674"/>
      <c r="NXX218" s="674"/>
      <c r="NXY218" s="164"/>
      <c r="NXZ218" s="160"/>
      <c r="NYA218" s="159"/>
      <c r="NYB218" s="158"/>
      <c r="NYC218" s="161"/>
      <c r="NYD218" s="160"/>
      <c r="NYE218" s="159"/>
      <c r="NYF218" s="158"/>
      <c r="NYG218" s="161"/>
      <c r="NYH218" s="160"/>
      <c r="NYI218" s="159"/>
      <c r="NYJ218" s="158"/>
      <c r="NYK218" s="161"/>
      <c r="NYL218" s="160"/>
      <c r="NYM218" s="159"/>
      <c r="NYN218" s="158"/>
      <c r="NYO218" s="161"/>
      <c r="NYP218" s="160"/>
      <c r="NYQ218" s="159"/>
      <c r="NYR218" s="158"/>
      <c r="NYS218" s="161"/>
      <c r="NYT218" s="160"/>
      <c r="NYU218" s="159"/>
      <c r="NYV218" s="158"/>
      <c r="NYW218" s="161"/>
      <c r="NYX218" s="160"/>
      <c r="NYY218" s="159"/>
      <c r="NYZ218" s="158"/>
      <c r="NZA218" s="161"/>
      <c r="NZB218" s="160"/>
      <c r="NZC218" s="159"/>
      <c r="NZD218" s="158"/>
      <c r="NZE218" s="161"/>
      <c r="NZF218" s="160"/>
      <c r="NZG218" s="159"/>
      <c r="NZH218" s="158"/>
      <c r="NZI218" s="161"/>
      <c r="NZJ218" s="160"/>
      <c r="NZK218" s="159"/>
      <c r="NZL218" s="158"/>
      <c r="NZM218" s="161"/>
      <c r="NZN218" s="160"/>
      <c r="NZO218" s="159"/>
      <c r="NZP218" s="158"/>
      <c r="NZQ218" s="161"/>
      <c r="NZR218" s="160"/>
      <c r="NZS218" s="159"/>
      <c r="NZT218" s="158"/>
      <c r="NZU218" s="161"/>
      <c r="NZV218" s="160"/>
      <c r="NZW218" s="159"/>
      <c r="NZX218" s="158"/>
      <c r="NZY218" s="161"/>
      <c r="NZZ218" s="160"/>
      <c r="OAA218" s="159"/>
      <c r="OAB218" s="158"/>
      <c r="OAC218" s="161"/>
      <c r="OAD218" s="160"/>
      <c r="OAE218" s="159"/>
      <c r="OAF218" s="158"/>
      <c r="OAG218" s="161"/>
      <c r="OAH218" s="160"/>
      <c r="OAI218" s="159"/>
      <c r="OAJ218" s="158"/>
      <c r="OAK218" s="161"/>
      <c r="OAL218" s="160"/>
      <c r="OAM218" s="159"/>
      <c r="OAN218" s="158"/>
      <c r="OAO218" s="161"/>
      <c r="OAP218" s="160"/>
      <c r="OAQ218" s="159"/>
      <c r="OAR218" s="158"/>
      <c r="OAS218" s="161"/>
      <c r="OAT218" s="160"/>
      <c r="OAU218" s="159"/>
      <c r="OAV218" s="158"/>
      <c r="OAW218" s="161"/>
      <c r="OAX218" s="160"/>
      <c r="OAY218" s="159"/>
      <c r="OAZ218" s="158"/>
      <c r="OBA218" s="161"/>
      <c r="OBB218" s="160"/>
      <c r="OBC218" s="159"/>
      <c r="OBD218" s="158"/>
      <c r="OBE218" s="161"/>
      <c r="OBF218" s="160"/>
      <c r="OBG218" s="159"/>
      <c r="OBH218" s="158"/>
      <c r="OBI218" s="161"/>
      <c r="OBJ218" s="160"/>
      <c r="OBK218" s="159"/>
      <c r="OBL218" s="158"/>
      <c r="OBM218" s="161"/>
      <c r="OBN218" s="160"/>
      <c r="OBO218" s="159"/>
      <c r="OBP218" s="158"/>
      <c r="OBQ218" s="161"/>
      <c r="OBR218" s="160"/>
      <c r="OBS218" s="159"/>
      <c r="OBT218" s="158"/>
      <c r="OBU218" s="161"/>
      <c r="OBV218" s="160"/>
      <c r="OBW218" s="159"/>
      <c r="OBX218" s="158"/>
      <c r="OBY218" s="161"/>
      <c r="OBZ218" s="160"/>
      <c r="OCA218" s="159"/>
      <c r="OCB218" s="158"/>
      <c r="OCC218" s="161"/>
      <c r="OCD218" s="160"/>
      <c r="OCE218" s="159"/>
      <c r="OCF218" s="158"/>
      <c r="OCG218" s="161"/>
      <c r="OCH218" s="160"/>
      <c r="OCI218" s="159"/>
      <c r="OCJ218" s="158"/>
      <c r="OCK218" s="161"/>
      <c r="OCL218" s="160"/>
      <c r="OCM218" s="159"/>
      <c r="OCN218" s="158"/>
      <c r="OCO218" s="161"/>
      <c r="OCP218" s="160"/>
      <c r="OCQ218" s="159"/>
      <c r="OCR218" s="158"/>
      <c r="OCS218" s="161"/>
      <c r="OCT218" s="672"/>
      <c r="OCU218" s="672"/>
      <c r="OCV218" s="672"/>
      <c r="OCW218" s="673"/>
      <c r="OCX218" s="167"/>
      <c r="OCY218" s="674"/>
      <c r="OCZ218" s="674"/>
      <c r="ODA218" s="674"/>
      <c r="ODB218" s="164"/>
      <c r="ODC218" s="160"/>
      <c r="ODD218" s="159"/>
      <c r="ODE218" s="158"/>
      <c r="ODF218" s="161"/>
      <c r="ODG218" s="160"/>
      <c r="ODH218" s="159"/>
      <c r="ODI218" s="158"/>
      <c r="ODJ218" s="161"/>
      <c r="ODK218" s="160"/>
      <c r="ODL218" s="159"/>
      <c r="ODM218" s="158"/>
      <c r="ODN218" s="161"/>
      <c r="ODO218" s="160"/>
      <c r="ODP218" s="159"/>
      <c r="ODQ218" s="158"/>
      <c r="ODR218" s="161"/>
      <c r="ODS218" s="160"/>
      <c r="ODT218" s="159"/>
      <c r="ODU218" s="158"/>
      <c r="ODV218" s="161"/>
      <c r="ODW218" s="160"/>
      <c r="ODX218" s="159"/>
      <c r="ODY218" s="158"/>
      <c r="ODZ218" s="161"/>
      <c r="OEA218" s="160"/>
      <c r="OEB218" s="159"/>
      <c r="OEC218" s="158"/>
      <c r="OED218" s="161"/>
      <c r="OEE218" s="160"/>
      <c r="OEF218" s="159"/>
      <c r="OEG218" s="158"/>
      <c r="OEH218" s="161"/>
      <c r="OEI218" s="160"/>
      <c r="OEJ218" s="159"/>
      <c r="OEK218" s="158"/>
      <c r="OEL218" s="161"/>
      <c r="OEM218" s="160"/>
      <c r="OEN218" s="159"/>
      <c r="OEO218" s="158"/>
      <c r="OEP218" s="161"/>
      <c r="OEQ218" s="160"/>
      <c r="OER218" s="159"/>
      <c r="OES218" s="158"/>
      <c r="OET218" s="161"/>
      <c r="OEU218" s="160"/>
      <c r="OEV218" s="159"/>
      <c r="OEW218" s="158"/>
      <c r="OEX218" s="161"/>
      <c r="OEY218" s="160"/>
      <c r="OEZ218" s="159"/>
      <c r="OFA218" s="158"/>
      <c r="OFB218" s="161"/>
      <c r="OFC218" s="160"/>
      <c r="OFD218" s="159"/>
      <c r="OFE218" s="158"/>
      <c r="OFF218" s="161"/>
      <c r="OFG218" s="160"/>
      <c r="OFH218" s="159"/>
      <c r="OFI218" s="158"/>
      <c r="OFJ218" s="161"/>
      <c r="OFK218" s="160"/>
      <c r="OFL218" s="159"/>
      <c r="OFM218" s="158"/>
      <c r="OFN218" s="161"/>
      <c r="OFO218" s="160"/>
      <c r="OFP218" s="159"/>
      <c r="OFQ218" s="158"/>
      <c r="OFR218" s="161"/>
      <c r="OFS218" s="160"/>
      <c r="OFT218" s="159"/>
      <c r="OFU218" s="158"/>
      <c r="OFV218" s="161"/>
      <c r="OFW218" s="160"/>
      <c r="OFX218" s="159"/>
      <c r="OFY218" s="158"/>
      <c r="OFZ218" s="161"/>
      <c r="OGA218" s="160"/>
      <c r="OGB218" s="159"/>
      <c r="OGC218" s="158"/>
      <c r="OGD218" s="161"/>
      <c r="OGE218" s="160"/>
      <c r="OGF218" s="159"/>
      <c r="OGG218" s="158"/>
      <c r="OGH218" s="161"/>
      <c r="OGI218" s="160"/>
      <c r="OGJ218" s="159"/>
      <c r="OGK218" s="158"/>
      <c r="OGL218" s="161"/>
      <c r="OGM218" s="160"/>
      <c r="OGN218" s="159"/>
      <c r="OGO218" s="158"/>
      <c r="OGP218" s="161"/>
      <c r="OGQ218" s="160"/>
      <c r="OGR218" s="159"/>
      <c r="OGS218" s="158"/>
      <c r="OGT218" s="161"/>
      <c r="OGU218" s="160"/>
      <c r="OGV218" s="159"/>
      <c r="OGW218" s="158"/>
      <c r="OGX218" s="161"/>
      <c r="OGY218" s="160"/>
      <c r="OGZ218" s="159"/>
      <c r="OHA218" s="158"/>
      <c r="OHB218" s="161"/>
      <c r="OHC218" s="160"/>
      <c r="OHD218" s="159"/>
      <c r="OHE218" s="158"/>
      <c r="OHF218" s="161"/>
      <c r="OHG218" s="160"/>
      <c r="OHH218" s="159"/>
      <c r="OHI218" s="158"/>
      <c r="OHJ218" s="161"/>
      <c r="OHK218" s="160"/>
      <c r="OHL218" s="159"/>
      <c r="OHM218" s="158"/>
      <c r="OHN218" s="161"/>
      <c r="OHO218" s="160"/>
      <c r="OHP218" s="159"/>
      <c r="OHQ218" s="158"/>
      <c r="OHR218" s="161"/>
      <c r="OHS218" s="160"/>
      <c r="OHT218" s="159"/>
      <c r="OHU218" s="158"/>
      <c r="OHV218" s="161"/>
      <c r="OHW218" s="672"/>
      <c r="OHX218" s="672"/>
      <c r="OHY218" s="672"/>
      <c r="OHZ218" s="673"/>
      <c r="OIA218" s="167"/>
      <c r="OIB218" s="674"/>
      <c r="OIC218" s="674"/>
      <c r="OID218" s="674"/>
      <c r="OIE218" s="164"/>
      <c r="OIF218" s="160"/>
      <c r="OIG218" s="159"/>
      <c r="OIH218" s="158"/>
      <c r="OII218" s="161"/>
      <c r="OIJ218" s="160"/>
      <c r="OIK218" s="159"/>
      <c r="OIL218" s="158"/>
      <c r="OIM218" s="161"/>
      <c r="OIN218" s="160"/>
      <c r="OIO218" s="159"/>
      <c r="OIP218" s="158"/>
      <c r="OIQ218" s="161"/>
      <c r="OIR218" s="160"/>
      <c r="OIS218" s="159"/>
      <c r="OIT218" s="158"/>
      <c r="OIU218" s="161"/>
      <c r="OIV218" s="160"/>
      <c r="OIW218" s="159"/>
      <c r="OIX218" s="158"/>
      <c r="OIY218" s="161"/>
      <c r="OIZ218" s="160"/>
      <c r="OJA218" s="159"/>
      <c r="OJB218" s="158"/>
      <c r="OJC218" s="161"/>
      <c r="OJD218" s="160"/>
      <c r="OJE218" s="159"/>
      <c r="OJF218" s="158"/>
      <c r="OJG218" s="161"/>
      <c r="OJH218" s="160"/>
      <c r="OJI218" s="159"/>
      <c r="OJJ218" s="158"/>
      <c r="OJK218" s="161"/>
      <c r="OJL218" s="160"/>
      <c r="OJM218" s="159"/>
      <c r="OJN218" s="158"/>
      <c r="OJO218" s="161"/>
      <c r="OJP218" s="160"/>
      <c r="OJQ218" s="159"/>
      <c r="OJR218" s="158"/>
      <c r="OJS218" s="161"/>
      <c r="OJT218" s="160"/>
      <c r="OJU218" s="159"/>
      <c r="OJV218" s="158"/>
      <c r="OJW218" s="161"/>
      <c r="OJX218" s="160"/>
      <c r="OJY218" s="159"/>
      <c r="OJZ218" s="158"/>
      <c r="OKA218" s="161"/>
      <c r="OKB218" s="160"/>
      <c r="OKC218" s="159"/>
      <c r="OKD218" s="158"/>
      <c r="OKE218" s="161"/>
      <c r="OKF218" s="160"/>
      <c r="OKG218" s="159"/>
      <c r="OKH218" s="158"/>
      <c r="OKI218" s="161"/>
      <c r="OKJ218" s="160"/>
      <c r="OKK218" s="159"/>
      <c r="OKL218" s="158"/>
      <c r="OKM218" s="161"/>
      <c r="OKN218" s="160"/>
      <c r="OKO218" s="159"/>
      <c r="OKP218" s="158"/>
      <c r="OKQ218" s="161"/>
      <c r="OKR218" s="160"/>
      <c r="OKS218" s="159"/>
      <c r="OKT218" s="158"/>
      <c r="OKU218" s="161"/>
      <c r="OKV218" s="160"/>
      <c r="OKW218" s="159"/>
      <c r="OKX218" s="158"/>
      <c r="OKY218" s="161"/>
      <c r="OKZ218" s="160"/>
      <c r="OLA218" s="159"/>
      <c r="OLB218" s="158"/>
      <c r="OLC218" s="161"/>
      <c r="OLD218" s="160"/>
      <c r="OLE218" s="159"/>
      <c r="OLF218" s="158"/>
      <c r="OLG218" s="161"/>
      <c r="OLH218" s="160"/>
      <c r="OLI218" s="159"/>
      <c r="OLJ218" s="158"/>
      <c r="OLK218" s="161"/>
      <c r="OLL218" s="160"/>
      <c r="OLM218" s="159"/>
      <c r="OLN218" s="158"/>
      <c r="OLO218" s="161"/>
      <c r="OLP218" s="160"/>
      <c r="OLQ218" s="159"/>
      <c r="OLR218" s="158"/>
      <c r="OLS218" s="161"/>
      <c r="OLT218" s="160"/>
      <c r="OLU218" s="159"/>
      <c r="OLV218" s="158"/>
      <c r="OLW218" s="161"/>
      <c r="OLX218" s="160"/>
      <c r="OLY218" s="159"/>
      <c r="OLZ218" s="158"/>
      <c r="OMA218" s="161"/>
      <c r="OMB218" s="160"/>
      <c r="OMC218" s="159"/>
      <c r="OMD218" s="158"/>
      <c r="OME218" s="161"/>
      <c r="OMF218" s="160"/>
      <c r="OMG218" s="159"/>
      <c r="OMH218" s="158"/>
      <c r="OMI218" s="161"/>
      <c r="OMJ218" s="160"/>
      <c r="OMK218" s="159"/>
      <c r="OML218" s="158"/>
      <c r="OMM218" s="161"/>
      <c r="OMN218" s="160"/>
      <c r="OMO218" s="159"/>
      <c r="OMP218" s="158"/>
      <c r="OMQ218" s="161"/>
      <c r="OMR218" s="160"/>
      <c r="OMS218" s="159"/>
      <c r="OMT218" s="158"/>
      <c r="OMU218" s="161"/>
      <c r="OMV218" s="160"/>
      <c r="OMW218" s="159"/>
      <c r="OMX218" s="158"/>
      <c r="OMY218" s="161"/>
      <c r="OMZ218" s="672"/>
      <c r="ONA218" s="672"/>
      <c r="ONB218" s="672"/>
      <c r="ONC218" s="673"/>
      <c r="OND218" s="167"/>
      <c r="ONE218" s="674"/>
      <c r="ONF218" s="674"/>
      <c r="ONG218" s="674"/>
      <c r="ONH218" s="164"/>
      <c r="ONI218" s="160"/>
      <c r="ONJ218" s="159"/>
      <c r="ONK218" s="158"/>
      <c r="ONL218" s="161"/>
      <c r="ONM218" s="160"/>
      <c r="ONN218" s="159"/>
      <c r="ONO218" s="158"/>
      <c r="ONP218" s="161"/>
      <c r="ONQ218" s="160"/>
      <c r="ONR218" s="159"/>
      <c r="ONS218" s="158"/>
      <c r="ONT218" s="161"/>
      <c r="ONU218" s="160"/>
      <c r="ONV218" s="159"/>
      <c r="ONW218" s="158"/>
      <c r="ONX218" s="161"/>
      <c r="ONY218" s="160"/>
      <c r="ONZ218" s="159"/>
      <c r="OOA218" s="158"/>
      <c r="OOB218" s="161"/>
      <c r="OOC218" s="160"/>
      <c r="OOD218" s="159"/>
      <c r="OOE218" s="158"/>
      <c r="OOF218" s="161"/>
      <c r="OOG218" s="160"/>
      <c r="OOH218" s="159"/>
      <c r="OOI218" s="158"/>
      <c r="OOJ218" s="161"/>
      <c r="OOK218" s="160"/>
      <c r="OOL218" s="159"/>
      <c r="OOM218" s="158"/>
      <c r="OON218" s="161"/>
      <c r="OOO218" s="160"/>
      <c r="OOP218" s="159"/>
      <c r="OOQ218" s="158"/>
      <c r="OOR218" s="161"/>
      <c r="OOS218" s="160"/>
      <c r="OOT218" s="159"/>
      <c r="OOU218" s="158"/>
      <c r="OOV218" s="161"/>
      <c r="OOW218" s="160"/>
      <c r="OOX218" s="159"/>
      <c r="OOY218" s="158"/>
      <c r="OOZ218" s="161"/>
      <c r="OPA218" s="160"/>
      <c r="OPB218" s="159"/>
      <c r="OPC218" s="158"/>
      <c r="OPD218" s="161"/>
      <c r="OPE218" s="160"/>
      <c r="OPF218" s="159"/>
      <c r="OPG218" s="158"/>
      <c r="OPH218" s="161"/>
      <c r="OPI218" s="160"/>
      <c r="OPJ218" s="159"/>
      <c r="OPK218" s="158"/>
      <c r="OPL218" s="161"/>
      <c r="OPM218" s="160"/>
      <c r="OPN218" s="159"/>
      <c r="OPO218" s="158"/>
      <c r="OPP218" s="161"/>
      <c r="OPQ218" s="160"/>
      <c r="OPR218" s="159"/>
      <c r="OPS218" s="158"/>
      <c r="OPT218" s="161"/>
      <c r="OPU218" s="160"/>
      <c r="OPV218" s="159"/>
      <c r="OPW218" s="158"/>
      <c r="OPX218" s="161"/>
      <c r="OPY218" s="160"/>
      <c r="OPZ218" s="159"/>
      <c r="OQA218" s="158"/>
      <c r="OQB218" s="161"/>
      <c r="OQC218" s="160"/>
      <c r="OQD218" s="159"/>
      <c r="OQE218" s="158"/>
      <c r="OQF218" s="161"/>
      <c r="OQG218" s="160"/>
      <c r="OQH218" s="159"/>
      <c r="OQI218" s="158"/>
      <c r="OQJ218" s="161"/>
      <c r="OQK218" s="160"/>
      <c r="OQL218" s="159"/>
      <c r="OQM218" s="158"/>
      <c r="OQN218" s="161"/>
      <c r="OQO218" s="160"/>
      <c r="OQP218" s="159"/>
      <c r="OQQ218" s="158"/>
      <c r="OQR218" s="161"/>
      <c r="OQS218" s="160"/>
      <c r="OQT218" s="159"/>
      <c r="OQU218" s="158"/>
      <c r="OQV218" s="161"/>
      <c r="OQW218" s="160"/>
      <c r="OQX218" s="159"/>
      <c r="OQY218" s="158"/>
      <c r="OQZ218" s="161"/>
      <c r="ORA218" s="160"/>
      <c r="ORB218" s="159"/>
      <c r="ORC218" s="158"/>
      <c r="ORD218" s="161"/>
      <c r="ORE218" s="160"/>
      <c r="ORF218" s="159"/>
      <c r="ORG218" s="158"/>
      <c r="ORH218" s="161"/>
      <c r="ORI218" s="160"/>
      <c r="ORJ218" s="159"/>
      <c r="ORK218" s="158"/>
      <c r="ORL218" s="161"/>
      <c r="ORM218" s="160"/>
      <c r="ORN218" s="159"/>
      <c r="ORO218" s="158"/>
      <c r="ORP218" s="161"/>
      <c r="ORQ218" s="160"/>
      <c r="ORR218" s="159"/>
      <c r="ORS218" s="158"/>
      <c r="ORT218" s="161"/>
      <c r="ORU218" s="160"/>
      <c r="ORV218" s="159"/>
      <c r="ORW218" s="158"/>
      <c r="ORX218" s="161"/>
      <c r="ORY218" s="160"/>
      <c r="ORZ218" s="159"/>
      <c r="OSA218" s="158"/>
      <c r="OSB218" s="161"/>
      <c r="OSC218" s="672"/>
      <c r="OSD218" s="672"/>
      <c r="OSE218" s="672"/>
      <c r="OSF218" s="673"/>
      <c r="OSG218" s="167"/>
      <c r="OSH218" s="674"/>
      <c r="OSI218" s="674"/>
      <c r="OSJ218" s="674"/>
      <c r="OSK218" s="164"/>
      <c r="OSL218" s="160"/>
      <c r="OSM218" s="159"/>
      <c r="OSN218" s="158"/>
      <c r="OSO218" s="161"/>
      <c r="OSP218" s="160"/>
      <c r="OSQ218" s="159"/>
      <c r="OSR218" s="158"/>
      <c r="OSS218" s="161"/>
      <c r="OST218" s="160"/>
      <c r="OSU218" s="159"/>
      <c r="OSV218" s="158"/>
      <c r="OSW218" s="161"/>
      <c r="OSX218" s="160"/>
      <c r="OSY218" s="159"/>
      <c r="OSZ218" s="158"/>
      <c r="OTA218" s="161"/>
      <c r="OTB218" s="160"/>
      <c r="OTC218" s="159"/>
      <c r="OTD218" s="158"/>
      <c r="OTE218" s="161"/>
      <c r="OTF218" s="160"/>
      <c r="OTG218" s="159"/>
      <c r="OTH218" s="158"/>
      <c r="OTI218" s="161"/>
      <c r="OTJ218" s="160"/>
      <c r="OTK218" s="159"/>
      <c r="OTL218" s="158"/>
      <c r="OTM218" s="161"/>
      <c r="OTN218" s="160"/>
      <c r="OTO218" s="159"/>
      <c r="OTP218" s="158"/>
      <c r="OTQ218" s="161"/>
      <c r="OTR218" s="160"/>
      <c r="OTS218" s="159"/>
      <c r="OTT218" s="158"/>
      <c r="OTU218" s="161"/>
      <c r="OTV218" s="160"/>
      <c r="OTW218" s="159"/>
      <c r="OTX218" s="158"/>
      <c r="OTY218" s="161"/>
      <c r="OTZ218" s="160"/>
      <c r="OUA218" s="159"/>
      <c r="OUB218" s="158"/>
      <c r="OUC218" s="161"/>
      <c r="OUD218" s="160"/>
      <c r="OUE218" s="159"/>
      <c r="OUF218" s="158"/>
      <c r="OUG218" s="161"/>
      <c r="OUH218" s="160"/>
      <c r="OUI218" s="159"/>
      <c r="OUJ218" s="158"/>
      <c r="OUK218" s="161"/>
      <c r="OUL218" s="160"/>
      <c r="OUM218" s="159"/>
      <c r="OUN218" s="158"/>
      <c r="OUO218" s="161"/>
      <c r="OUP218" s="160"/>
      <c r="OUQ218" s="159"/>
      <c r="OUR218" s="158"/>
      <c r="OUS218" s="161"/>
      <c r="OUT218" s="160"/>
      <c r="OUU218" s="159"/>
      <c r="OUV218" s="158"/>
      <c r="OUW218" s="161"/>
      <c r="OUX218" s="160"/>
      <c r="OUY218" s="159"/>
      <c r="OUZ218" s="158"/>
      <c r="OVA218" s="161"/>
      <c r="OVB218" s="160"/>
      <c r="OVC218" s="159"/>
      <c r="OVD218" s="158"/>
      <c r="OVE218" s="161"/>
      <c r="OVF218" s="160"/>
      <c r="OVG218" s="159"/>
      <c r="OVH218" s="158"/>
      <c r="OVI218" s="161"/>
      <c r="OVJ218" s="160"/>
      <c r="OVK218" s="159"/>
      <c r="OVL218" s="158"/>
      <c r="OVM218" s="161"/>
      <c r="OVN218" s="160"/>
      <c r="OVO218" s="159"/>
      <c r="OVP218" s="158"/>
      <c r="OVQ218" s="161"/>
      <c r="OVR218" s="160"/>
      <c r="OVS218" s="159"/>
      <c r="OVT218" s="158"/>
      <c r="OVU218" s="161"/>
      <c r="OVV218" s="160"/>
      <c r="OVW218" s="159"/>
      <c r="OVX218" s="158"/>
      <c r="OVY218" s="161"/>
      <c r="OVZ218" s="160"/>
      <c r="OWA218" s="159"/>
      <c r="OWB218" s="158"/>
      <c r="OWC218" s="161"/>
      <c r="OWD218" s="160"/>
      <c r="OWE218" s="159"/>
      <c r="OWF218" s="158"/>
      <c r="OWG218" s="161"/>
      <c r="OWH218" s="160"/>
      <c r="OWI218" s="159"/>
      <c r="OWJ218" s="158"/>
      <c r="OWK218" s="161"/>
      <c r="OWL218" s="160"/>
      <c r="OWM218" s="159"/>
      <c r="OWN218" s="158"/>
      <c r="OWO218" s="161"/>
      <c r="OWP218" s="160"/>
      <c r="OWQ218" s="159"/>
      <c r="OWR218" s="158"/>
      <c r="OWS218" s="161"/>
      <c r="OWT218" s="160"/>
      <c r="OWU218" s="159"/>
      <c r="OWV218" s="158"/>
      <c r="OWW218" s="161"/>
      <c r="OWX218" s="160"/>
      <c r="OWY218" s="159"/>
      <c r="OWZ218" s="158"/>
      <c r="OXA218" s="161"/>
      <c r="OXB218" s="160"/>
      <c r="OXC218" s="159"/>
      <c r="OXD218" s="158"/>
      <c r="OXE218" s="161"/>
      <c r="OXF218" s="672"/>
      <c r="OXG218" s="672"/>
      <c r="OXH218" s="672"/>
      <c r="OXI218" s="673"/>
      <c r="OXJ218" s="167"/>
      <c r="OXK218" s="674"/>
      <c r="OXL218" s="674"/>
      <c r="OXM218" s="674"/>
      <c r="OXN218" s="164"/>
      <c r="OXO218" s="160"/>
      <c r="OXP218" s="159"/>
      <c r="OXQ218" s="158"/>
      <c r="OXR218" s="161"/>
      <c r="OXS218" s="160"/>
      <c r="OXT218" s="159"/>
      <c r="OXU218" s="158"/>
      <c r="OXV218" s="161"/>
      <c r="OXW218" s="160"/>
      <c r="OXX218" s="159"/>
      <c r="OXY218" s="158"/>
      <c r="OXZ218" s="161"/>
      <c r="OYA218" s="160"/>
      <c r="OYB218" s="159"/>
      <c r="OYC218" s="158"/>
      <c r="OYD218" s="161"/>
      <c r="OYE218" s="160"/>
      <c r="OYF218" s="159"/>
      <c r="OYG218" s="158"/>
      <c r="OYH218" s="161"/>
      <c r="OYI218" s="160"/>
      <c r="OYJ218" s="159"/>
      <c r="OYK218" s="158"/>
      <c r="OYL218" s="161"/>
      <c r="OYM218" s="160"/>
      <c r="OYN218" s="159"/>
      <c r="OYO218" s="158"/>
      <c r="OYP218" s="161"/>
      <c r="OYQ218" s="160"/>
      <c r="OYR218" s="159"/>
      <c r="OYS218" s="158"/>
      <c r="OYT218" s="161"/>
      <c r="OYU218" s="160"/>
      <c r="OYV218" s="159"/>
      <c r="OYW218" s="158"/>
      <c r="OYX218" s="161"/>
      <c r="OYY218" s="160"/>
      <c r="OYZ218" s="159"/>
      <c r="OZA218" s="158"/>
      <c r="OZB218" s="161"/>
      <c r="OZC218" s="160"/>
      <c r="OZD218" s="159"/>
      <c r="OZE218" s="158"/>
      <c r="OZF218" s="161"/>
      <c r="OZG218" s="160"/>
      <c r="OZH218" s="159"/>
      <c r="OZI218" s="158"/>
      <c r="OZJ218" s="161"/>
      <c r="OZK218" s="160"/>
      <c r="OZL218" s="159"/>
      <c r="OZM218" s="158"/>
      <c r="OZN218" s="161"/>
      <c r="OZO218" s="160"/>
      <c r="OZP218" s="159"/>
      <c r="OZQ218" s="158"/>
      <c r="OZR218" s="161"/>
      <c r="OZS218" s="160"/>
      <c r="OZT218" s="159"/>
      <c r="OZU218" s="158"/>
      <c r="OZV218" s="161"/>
      <c r="OZW218" s="160"/>
      <c r="OZX218" s="159"/>
      <c r="OZY218" s="158"/>
      <c r="OZZ218" s="161"/>
      <c r="PAA218" s="160"/>
      <c r="PAB218" s="159"/>
      <c r="PAC218" s="158"/>
      <c r="PAD218" s="161"/>
      <c r="PAE218" s="160"/>
      <c r="PAF218" s="159"/>
      <c r="PAG218" s="158"/>
      <c r="PAH218" s="161"/>
      <c r="PAI218" s="160"/>
      <c r="PAJ218" s="159"/>
      <c r="PAK218" s="158"/>
      <c r="PAL218" s="161"/>
      <c r="PAM218" s="160"/>
      <c r="PAN218" s="159"/>
      <c r="PAO218" s="158"/>
      <c r="PAP218" s="161"/>
      <c r="PAQ218" s="160"/>
      <c r="PAR218" s="159"/>
      <c r="PAS218" s="158"/>
      <c r="PAT218" s="161"/>
      <c r="PAU218" s="160"/>
      <c r="PAV218" s="159"/>
      <c r="PAW218" s="158"/>
      <c r="PAX218" s="161"/>
      <c r="PAY218" s="160"/>
      <c r="PAZ218" s="159"/>
      <c r="PBA218" s="158"/>
      <c r="PBB218" s="161"/>
      <c r="PBC218" s="160"/>
      <c r="PBD218" s="159"/>
      <c r="PBE218" s="158"/>
      <c r="PBF218" s="161"/>
      <c r="PBG218" s="160"/>
      <c r="PBH218" s="159"/>
      <c r="PBI218" s="158"/>
      <c r="PBJ218" s="161"/>
      <c r="PBK218" s="160"/>
      <c r="PBL218" s="159"/>
      <c r="PBM218" s="158"/>
      <c r="PBN218" s="161"/>
      <c r="PBO218" s="160"/>
      <c r="PBP218" s="159"/>
      <c r="PBQ218" s="158"/>
      <c r="PBR218" s="161"/>
      <c r="PBS218" s="160"/>
      <c r="PBT218" s="159"/>
      <c r="PBU218" s="158"/>
      <c r="PBV218" s="161"/>
      <c r="PBW218" s="160"/>
      <c r="PBX218" s="159"/>
      <c r="PBY218" s="158"/>
      <c r="PBZ218" s="161"/>
      <c r="PCA218" s="160"/>
      <c r="PCB218" s="159"/>
      <c r="PCC218" s="158"/>
      <c r="PCD218" s="161"/>
      <c r="PCE218" s="160"/>
      <c r="PCF218" s="159"/>
      <c r="PCG218" s="158"/>
      <c r="PCH218" s="161"/>
      <c r="PCI218" s="672"/>
      <c r="PCJ218" s="672"/>
      <c r="PCK218" s="672"/>
      <c r="PCL218" s="673"/>
      <c r="PCM218" s="167"/>
      <c r="PCN218" s="674"/>
      <c r="PCO218" s="674"/>
      <c r="PCP218" s="674"/>
      <c r="PCQ218" s="164"/>
      <c r="PCR218" s="160"/>
      <c r="PCS218" s="159"/>
      <c r="PCT218" s="158"/>
      <c r="PCU218" s="161"/>
      <c r="PCV218" s="160"/>
      <c r="PCW218" s="159"/>
      <c r="PCX218" s="158"/>
      <c r="PCY218" s="161"/>
      <c r="PCZ218" s="160"/>
      <c r="PDA218" s="159"/>
      <c r="PDB218" s="158"/>
      <c r="PDC218" s="161"/>
      <c r="PDD218" s="160"/>
      <c r="PDE218" s="159"/>
      <c r="PDF218" s="158"/>
      <c r="PDG218" s="161"/>
      <c r="PDH218" s="160"/>
      <c r="PDI218" s="159"/>
      <c r="PDJ218" s="158"/>
      <c r="PDK218" s="161"/>
      <c r="PDL218" s="160"/>
      <c r="PDM218" s="159"/>
      <c r="PDN218" s="158"/>
      <c r="PDO218" s="161"/>
      <c r="PDP218" s="160"/>
      <c r="PDQ218" s="159"/>
      <c r="PDR218" s="158"/>
      <c r="PDS218" s="161"/>
      <c r="PDT218" s="160"/>
      <c r="PDU218" s="159"/>
      <c r="PDV218" s="158"/>
      <c r="PDW218" s="161"/>
      <c r="PDX218" s="160"/>
      <c r="PDY218" s="159"/>
      <c r="PDZ218" s="158"/>
      <c r="PEA218" s="161"/>
      <c r="PEB218" s="160"/>
      <c r="PEC218" s="159"/>
      <c r="PED218" s="158"/>
      <c r="PEE218" s="161"/>
      <c r="PEF218" s="160"/>
      <c r="PEG218" s="159"/>
      <c r="PEH218" s="158"/>
      <c r="PEI218" s="161"/>
      <c r="PEJ218" s="160"/>
      <c r="PEK218" s="159"/>
      <c r="PEL218" s="158"/>
      <c r="PEM218" s="161"/>
      <c r="PEN218" s="160"/>
      <c r="PEO218" s="159"/>
      <c r="PEP218" s="158"/>
      <c r="PEQ218" s="161"/>
      <c r="PER218" s="160"/>
      <c r="PES218" s="159"/>
      <c r="PET218" s="158"/>
      <c r="PEU218" s="161"/>
      <c r="PEV218" s="160"/>
      <c r="PEW218" s="159"/>
      <c r="PEX218" s="158"/>
      <c r="PEY218" s="161"/>
      <c r="PEZ218" s="160"/>
      <c r="PFA218" s="159"/>
      <c r="PFB218" s="158"/>
      <c r="PFC218" s="161"/>
      <c r="PFD218" s="160"/>
      <c r="PFE218" s="159"/>
      <c r="PFF218" s="158"/>
      <c r="PFG218" s="161"/>
      <c r="PFH218" s="160"/>
      <c r="PFI218" s="159"/>
      <c r="PFJ218" s="158"/>
      <c r="PFK218" s="161"/>
      <c r="PFL218" s="160"/>
      <c r="PFM218" s="159"/>
      <c r="PFN218" s="158"/>
      <c r="PFO218" s="161"/>
      <c r="PFP218" s="160"/>
      <c r="PFQ218" s="159"/>
      <c r="PFR218" s="158"/>
      <c r="PFS218" s="161"/>
      <c r="PFT218" s="160"/>
      <c r="PFU218" s="159"/>
      <c r="PFV218" s="158"/>
      <c r="PFW218" s="161"/>
      <c r="PFX218" s="160"/>
      <c r="PFY218" s="159"/>
      <c r="PFZ218" s="158"/>
      <c r="PGA218" s="161"/>
      <c r="PGB218" s="160"/>
      <c r="PGC218" s="159"/>
      <c r="PGD218" s="158"/>
      <c r="PGE218" s="161"/>
      <c r="PGF218" s="160"/>
      <c r="PGG218" s="159"/>
      <c r="PGH218" s="158"/>
      <c r="PGI218" s="161"/>
      <c r="PGJ218" s="160"/>
      <c r="PGK218" s="159"/>
      <c r="PGL218" s="158"/>
      <c r="PGM218" s="161"/>
      <c r="PGN218" s="160"/>
      <c r="PGO218" s="159"/>
      <c r="PGP218" s="158"/>
      <c r="PGQ218" s="161"/>
      <c r="PGR218" s="160"/>
      <c r="PGS218" s="159"/>
      <c r="PGT218" s="158"/>
      <c r="PGU218" s="161"/>
      <c r="PGV218" s="160"/>
      <c r="PGW218" s="159"/>
      <c r="PGX218" s="158"/>
      <c r="PGY218" s="161"/>
      <c r="PGZ218" s="160"/>
      <c r="PHA218" s="159"/>
      <c r="PHB218" s="158"/>
      <c r="PHC218" s="161"/>
      <c r="PHD218" s="160"/>
      <c r="PHE218" s="159"/>
      <c r="PHF218" s="158"/>
      <c r="PHG218" s="161"/>
      <c r="PHH218" s="160"/>
      <c r="PHI218" s="159"/>
      <c r="PHJ218" s="158"/>
      <c r="PHK218" s="161"/>
      <c r="PHL218" s="672"/>
      <c r="PHM218" s="672"/>
      <c r="PHN218" s="672"/>
      <c r="PHO218" s="673"/>
      <c r="PHP218" s="167"/>
      <c r="PHQ218" s="674"/>
      <c r="PHR218" s="674"/>
      <c r="PHS218" s="674"/>
      <c r="PHT218" s="164"/>
      <c r="PHU218" s="160"/>
      <c r="PHV218" s="159"/>
      <c r="PHW218" s="158"/>
      <c r="PHX218" s="161"/>
      <c r="PHY218" s="160"/>
      <c r="PHZ218" s="159"/>
      <c r="PIA218" s="158"/>
      <c r="PIB218" s="161"/>
      <c r="PIC218" s="160"/>
      <c r="PID218" s="159"/>
      <c r="PIE218" s="158"/>
      <c r="PIF218" s="161"/>
      <c r="PIG218" s="160"/>
      <c r="PIH218" s="159"/>
      <c r="PII218" s="158"/>
      <c r="PIJ218" s="161"/>
      <c r="PIK218" s="160"/>
      <c r="PIL218" s="159"/>
      <c r="PIM218" s="158"/>
      <c r="PIN218" s="161"/>
      <c r="PIO218" s="160"/>
      <c r="PIP218" s="159"/>
      <c r="PIQ218" s="158"/>
      <c r="PIR218" s="161"/>
      <c r="PIS218" s="160"/>
      <c r="PIT218" s="159"/>
      <c r="PIU218" s="158"/>
      <c r="PIV218" s="161"/>
      <c r="PIW218" s="160"/>
      <c r="PIX218" s="159"/>
      <c r="PIY218" s="158"/>
      <c r="PIZ218" s="161"/>
      <c r="PJA218" s="160"/>
      <c r="PJB218" s="159"/>
      <c r="PJC218" s="158"/>
      <c r="PJD218" s="161"/>
      <c r="PJE218" s="160"/>
      <c r="PJF218" s="159"/>
      <c r="PJG218" s="158"/>
      <c r="PJH218" s="161"/>
      <c r="PJI218" s="160"/>
      <c r="PJJ218" s="159"/>
      <c r="PJK218" s="158"/>
      <c r="PJL218" s="161"/>
      <c r="PJM218" s="160"/>
      <c r="PJN218" s="159"/>
      <c r="PJO218" s="158"/>
      <c r="PJP218" s="161"/>
      <c r="PJQ218" s="160"/>
      <c r="PJR218" s="159"/>
      <c r="PJS218" s="158"/>
      <c r="PJT218" s="161"/>
      <c r="PJU218" s="160"/>
      <c r="PJV218" s="159"/>
      <c r="PJW218" s="158"/>
      <c r="PJX218" s="161"/>
      <c r="PJY218" s="160"/>
      <c r="PJZ218" s="159"/>
      <c r="PKA218" s="158"/>
      <c r="PKB218" s="161"/>
      <c r="PKC218" s="160"/>
      <c r="PKD218" s="159"/>
      <c r="PKE218" s="158"/>
      <c r="PKF218" s="161"/>
      <c r="PKG218" s="160"/>
      <c r="PKH218" s="159"/>
      <c r="PKI218" s="158"/>
      <c r="PKJ218" s="161"/>
      <c r="PKK218" s="160"/>
      <c r="PKL218" s="159"/>
      <c r="PKM218" s="158"/>
      <c r="PKN218" s="161"/>
      <c r="PKO218" s="160"/>
      <c r="PKP218" s="159"/>
      <c r="PKQ218" s="158"/>
      <c r="PKR218" s="161"/>
      <c r="PKS218" s="160"/>
      <c r="PKT218" s="159"/>
      <c r="PKU218" s="158"/>
      <c r="PKV218" s="161"/>
      <c r="PKW218" s="160"/>
      <c r="PKX218" s="159"/>
      <c r="PKY218" s="158"/>
      <c r="PKZ218" s="161"/>
      <c r="PLA218" s="160"/>
      <c r="PLB218" s="159"/>
      <c r="PLC218" s="158"/>
      <c r="PLD218" s="161"/>
      <c r="PLE218" s="160"/>
      <c r="PLF218" s="159"/>
      <c r="PLG218" s="158"/>
      <c r="PLH218" s="161"/>
      <c r="PLI218" s="160"/>
      <c r="PLJ218" s="159"/>
      <c r="PLK218" s="158"/>
      <c r="PLL218" s="161"/>
      <c r="PLM218" s="160"/>
      <c r="PLN218" s="159"/>
      <c r="PLO218" s="158"/>
      <c r="PLP218" s="161"/>
      <c r="PLQ218" s="160"/>
      <c r="PLR218" s="159"/>
      <c r="PLS218" s="158"/>
      <c r="PLT218" s="161"/>
      <c r="PLU218" s="160"/>
      <c r="PLV218" s="159"/>
      <c r="PLW218" s="158"/>
      <c r="PLX218" s="161"/>
      <c r="PLY218" s="160"/>
      <c r="PLZ218" s="159"/>
      <c r="PMA218" s="158"/>
      <c r="PMB218" s="161"/>
      <c r="PMC218" s="160"/>
      <c r="PMD218" s="159"/>
      <c r="PME218" s="158"/>
      <c r="PMF218" s="161"/>
      <c r="PMG218" s="160"/>
      <c r="PMH218" s="159"/>
      <c r="PMI218" s="158"/>
      <c r="PMJ218" s="161"/>
      <c r="PMK218" s="160"/>
      <c r="PML218" s="159"/>
      <c r="PMM218" s="158"/>
      <c r="PMN218" s="161"/>
      <c r="PMO218" s="672"/>
      <c r="PMP218" s="672"/>
      <c r="PMQ218" s="672"/>
      <c r="PMR218" s="673"/>
      <c r="PMS218" s="167"/>
      <c r="PMT218" s="674"/>
      <c r="PMU218" s="674"/>
      <c r="PMV218" s="674"/>
      <c r="PMW218" s="164"/>
      <c r="PMX218" s="160"/>
      <c r="PMY218" s="159"/>
      <c r="PMZ218" s="158"/>
      <c r="PNA218" s="161"/>
      <c r="PNB218" s="160"/>
      <c r="PNC218" s="159"/>
      <c r="PND218" s="158"/>
      <c r="PNE218" s="161"/>
      <c r="PNF218" s="160"/>
      <c r="PNG218" s="159"/>
      <c r="PNH218" s="158"/>
      <c r="PNI218" s="161"/>
      <c r="PNJ218" s="160"/>
      <c r="PNK218" s="159"/>
      <c r="PNL218" s="158"/>
      <c r="PNM218" s="161"/>
      <c r="PNN218" s="160"/>
      <c r="PNO218" s="159"/>
      <c r="PNP218" s="158"/>
      <c r="PNQ218" s="161"/>
      <c r="PNR218" s="160"/>
      <c r="PNS218" s="159"/>
      <c r="PNT218" s="158"/>
      <c r="PNU218" s="161"/>
      <c r="PNV218" s="160"/>
      <c r="PNW218" s="159"/>
      <c r="PNX218" s="158"/>
      <c r="PNY218" s="161"/>
      <c r="PNZ218" s="160"/>
      <c r="POA218" s="159"/>
      <c r="POB218" s="158"/>
      <c r="POC218" s="161"/>
      <c r="POD218" s="160"/>
      <c r="POE218" s="159"/>
      <c r="POF218" s="158"/>
      <c r="POG218" s="161"/>
      <c r="POH218" s="160"/>
      <c r="POI218" s="159"/>
      <c r="POJ218" s="158"/>
      <c r="POK218" s="161"/>
      <c r="POL218" s="160"/>
      <c r="POM218" s="159"/>
      <c r="PON218" s="158"/>
      <c r="POO218" s="161"/>
      <c r="POP218" s="160"/>
      <c r="POQ218" s="159"/>
      <c r="POR218" s="158"/>
      <c r="POS218" s="161"/>
      <c r="POT218" s="160"/>
      <c r="POU218" s="159"/>
      <c r="POV218" s="158"/>
      <c r="POW218" s="161"/>
      <c r="POX218" s="160"/>
      <c r="POY218" s="159"/>
      <c r="POZ218" s="158"/>
      <c r="PPA218" s="161"/>
      <c r="PPB218" s="160"/>
      <c r="PPC218" s="159"/>
      <c r="PPD218" s="158"/>
      <c r="PPE218" s="161"/>
      <c r="PPF218" s="160"/>
      <c r="PPG218" s="159"/>
      <c r="PPH218" s="158"/>
      <c r="PPI218" s="161"/>
      <c r="PPJ218" s="160"/>
      <c r="PPK218" s="159"/>
      <c r="PPL218" s="158"/>
      <c r="PPM218" s="161"/>
      <c r="PPN218" s="160"/>
      <c r="PPO218" s="159"/>
      <c r="PPP218" s="158"/>
      <c r="PPQ218" s="161"/>
      <c r="PPR218" s="160"/>
      <c r="PPS218" s="159"/>
      <c r="PPT218" s="158"/>
      <c r="PPU218" s="161"/>
      <c r="PPV218" s="160"/>
      <c r="PPW218" s="159"/>
      <c r="PPX218" s="158"/>
      <c r="PPY218" s="161"/>
      <c r="PPZ218" s="160"/>
      <c r="PQA218" s="159"/>
      <c r="PQB218" s="158"/>
      <c r="PQC218" s="161"/>
      <c r="PQD218" s="160"/>
      <c r="PQE218" s="159"/>
      <c r="PQF218" s="158"/>
      <c r="PQG218" s="161"/>
      <c r="PQH218" s="160"/>
      <c r="PQI218" s="159"/>
      <c r="PQJ218" s="158"/>
      <c r="PQK218" s="161"/>
      <c r="PQL218" s="160"/>
      <c r="PQM218" s="159"/>
      <c r="PQN218" s="158"/>
      <c r="PQO218" s="161"/>
      <c r="PQP218" s="160"/>
      <c r="PQQ218" s="159"/>
      <c r="PQR218" s="158"/>
      <c r="PQS218" s="161"/>
      <c r="PQT218" s="160"/>
      <c r="PQU218" s="159"/>
      <c r="PQV218" s="158"/>
      <c r="PQW218" s="161"/>
      <c r="PQX218" s="160"/>
      <c r="PQY218" s="159"/>
      <c r="PQZ218" s="158"/>
      <c r="PRA218" s="161"/>
      <c r="PRB218" s="160"/>
      <c r="PRC218" s="159"/>
      <c r="PRD218" s="158"/>
      <c r="PRE218" s="161"/>
      <c r="PRF218" s="160"/>
      <c r="PRG218" s="159"/>
      <c r="PRH218" s="158"/>
      <c r="PRI218" s="161"/>
      <c r="PRJ218" s="160"/>
      <c r="PRK218" s="159"/>
      <c r="PRL218" s="158"/>
      <c r="PRM218" s="161"/>
      <c r="PRN218" s="160"/>
      <c r="PRO218" s="159"/>
      <c r="PRP218" s="158"/>
      <c r="PRQ218" s="161"/>
      <c r="PRR218" s="672"/>
      <c r="PRS218" s="672"/>
      <c r="PRT218" s="672"/>
      <c r="PRU218" s="673"/>
      <c r="PRV218" s="167"/>
      <c r="PRW218" s="674"/>
      <c r="PRX218" s="674"/>
      <c r="PRY218" s="674"/>
      <c r="PRZ218" s="164"/>
      <c r="PSA218" s="160"/>
      <c r="PSB218" s="159"/>
      <c r="PSC218" s="158"/>
      <c r="PSD218" s="161"/>
      <c r="PSE218" s="160"/>
      <c r="PSF218" s="159"/>
      <c r="PSG218" s="158"/>
      <c r="PSH218" s="161"/>
      <c r="PSI218" s="160"/>
      <c r="PSJ218" s="159"/>
      <c r="PSK218" s="158"/>
      <c r="PSL218" s="161"/>
      <c r="PSM218" s="160"/>
      <c r="PSN218" s="159"/>
      <c r="PSO218" s="158"/>
      <c r="PSP218" s="161"/>
      <c r="PSQ218" s="160"/>
      <c r="PSR218" s="159"/>
      <c r="PSS218" s="158"/>
      <c r="PST218" s="161"/>
      <c r="PSU218" s="160"/>
      <c r="PSV218" s="159"/>
      <c r="PSW218" s="158"/>
      <c r="PSX218" s="161"/>
      <c r="PSY218" s="160"/>
      <c r="PSZ218" s="159"/>
      <c r="PTA218" s="158"/>
      <c r="PTB218" s="161"/>
      <c r="PTC218" s="160"/>
      <c r="PTD218" s="159"/>
      <c r="PTE218" s="158"/>
      <c r="PTF218" s="161"/>
      <c r="PTG218" s="160"/>
      <c r="PTH218" s="159"/>
      <c r="PTI218" s="158"/>
      <c r="PTJ218" s="161"/>
      <c r="PTK218" s="160"/>
      <c r="PTL218" s="159"/>
      <c r="PTM218" s="158"/>
      <c r="PTN218" s="161"/>
      <c r="PTO218" s="160"/>
      <c r="PTP218" s="159"/>
      <c r="PTQ218" s="158"/>
      <c r="PTR218" s="161"/>
      <c r="PTS218" s="160"/>
      <c r="PTT218" s="159"/>
      <c r="PTU218" s="158"/>
      <c r="PTV218" s="161"/>
      <c r="PTW218" s="160"/>
      <c r="PTX218" s="159"/>
      <c r="PTY218" s="158"/>
      <c r="PTZ218" s="161"/>
      <c r="PUA218" s="160"/>
      <c r="PUB218" s="159"/>
      <c r="PUC218" s="158"/>
      <c r="PUD218" s="161"/>
      <c r="PUE218" s="160"/>
      <c r="PUF218" s="159"/>
      <c r="PUG218" s="158"/>
      <c r="PUH218" s="161"/>
      <c r="PUI218" s="160"/>
      <c r="PUJ218" s="159"/>
      <c r="PUK218" s="158"/>
      <c r="PUL218" s="161"/>
      <c r="PUM218" s="160"/>
      <c r="PUN218" s="159"/>
      <c r="PUO218" s="158"/>
      <c r="PUP218" s="161"/>
      <c r="PUQ218" s="160"/>
      <c r="PUR218" s="159"/>
      <c r="PUS218" s="158"/>
      <c r="PUT218" s="161"/>
      <c r="PUU218" s="160"/>
      <c r="PUV218" s="159"/>
      <c r="PUW218" s="158"/>
      <c r="PUX218" s="161"/>
      <c r="PUY218" s="160"/>
      <c r="PUZ218" s="159"/>
      <c r="PVA218" s="158"/>
      <c r="PVB218" s="161"/>
      <c r="PVC218" s="160"/>
      <c r="PVD218" s="159"/>
      <c r="PVE218" s="158"/>
      <c r="PVF218" s="161"/>
      <c r="PVG218" s="160"/>
      <c r="PVH218" s="159"/>
      <c r="PVI218" s="158"/>
      <c r="PVJ218" s="161"/>
      <c r="PVK218" s="160"/>
      <c r="PVL218" s="159"/>
      <c r="PVM218" s="158"/>
      <c r="PVN218" s="161"/>
      <c r="PVO218" s="160"/>
      <c r="PVP218" s="159"/>
      <c r="PVQ218" s="158"/>
      <c r="PVR218" s="161"/>
      <c r="PVS218" s="160"/>
      <c r="PVT218" s="159"/>
      <c r="PVU218" s="158"/>
      <c r="PVV218" s="161"/>
      <c r="PVW218" s="160"/>
      <c r="PVX218" s="159"/>
      <c r="PVY218" s="158"/>
      <c r="PVZ218" s="161"/>
      <c r="PWA218" s="160"/>
      <c r="PWB218" s="159"/>
      <c r="PWC218" s="158"/>
      <c r="PWD218" s="161"/>
      <c r="PWE218" s="160"/>
      <c r="PWF218" s="159"/>
      <c r="PWG218" s="158"/>
      <c r="PWH218" s="161"/>
      <c r="PWI218" s="160"/>
      <c r="PWJ218" s="159"/>
      <c r="PWK218" s="158"/>
      <c r="PWL218" s="161"/>
      <c r="PWM218" s="160"/>
      <c r="PWN218" s="159"/>
      <c r="PWO218" s="158"/>
      <c r="PWP218" s="161"/>
      <c r="PWQ218" s="160"/>
      <c r="PWR218" s="159"/>
      <c r="PWS218" s="158"/>
      <c r="PWT218" s="161"/>
      <c r="PWU218" s="672"/>
      <c r="PWV218" s="672"/>
      <c r="PWW218" s="672"/>
      <c r="PWX218" s="673"/>
      <c r="PWY218" s="167"/>
      <c r="PWZ218" s="674"/>
      <c r="PXA218" s="674"/>
      <c r="PXB218" s="674"/>
      <c r="PXC218" s="164"/>
      <c r="PXD218" s="160"/>
      <c r="PXE218" s="159"/>
      <c r="PXF218" s="158"/>
      <c r="PXG218" s="161"/>
      <c r="PXH218" s="160"/>
      <c r="PXI218" s="159"/>
      <c r="PXJ218" s="158"/>
      <c r="PXK218" s="161"/>
      <c r="PXL218" s="160"/>
      <c r="PXM218" s="159"/>
      <c r="PXN218" s="158"/>
      <c r="PXO218" s="161"/>
      <c r="PXP218" s="160"/>
      <c r="PXQ218" s="159"/>
      <c r="PXR218" s="158"/>
      <c r="PXS218" s="161"/>
      <c r="PXT218" s="160"/>
      <c r="PXU218" s="159"/>
      <c r="PXV218" s="158"/>
      <c r="PXW218" s="161"/>
      <c r="PXX218" s="160"/>
      <c r="PXY218" s="159"/>
      <c r="PXZ218" s="158"/>
      <c r="PYA218" s="161"/>
      <c r="PYB218" s="160"/>
      <c r="PYC218" s="159"/>
      <c r="PYD218" s="158"/>
      <c r="PYE218" s="161"/>
      <c r="PYF218" s="160"/>
      <c r="PYG218" s="159"/>
      <c r="PYH218" s="158"/>
      <c r="PYI218" s="161"/>
      <c r="PYJ218" s="160"/>
      <c r="PYK218" s="159"/>
      <c r="PYL218" s="158"/>
      <c r="PYM218" s="161"/>
      <c r="PYN218" s="160"/>
      <c r="PYO218" s="159"/>
      <c r="PYP218" s="158"/>
      <c r="PYQ218" s="161"/>
      <c r="PYR218" s="160"/>
      <c r="PYS218" s="159"/>
      <c r="PYT218" s="158"/>
      <c r="PYU218" s="161"/>
      <c r="PYV218" s="160"/>
      <c r="PYW218" s="159"/>
      <c r="PYX218" s="158"/>
      <c r="PYY218" s="161"/>
      <c r="PYZ218" s="160"/>
      <c r="PZA218" s="159"/>
      <c r="PZB218" s="158"/>
      <c r="PZC218" s="161"/>
      <c r="PZD218" s="160"/>
      <c r="PZE218" s="159"/>
      <c r="PZF218" s="158"/>
      <c r="PZG218" s="161"/>
      <c r="PZH218" s="160"/>
      <c r="PZI218" s="159"/>
      <c r="PZJ218" s="158"/>
      <c r="PZK218" s="161"/>
      <c r="PZL218" s="160"/>
      <c r="PZM218" s="159"/>
      <c r="PZN218" s="158"/>
      <c r="PZO218" s="161"/>
      <c r="PZP218" s="160"/>
      <c r="PZQ218" s="159"/>
      <c r="PZR218" s="158"/>
      <c r="PZS218" s="161"/>
      <c r="PZT218" s="160"/>
      <c r="PZU218" s="159"/>
      <c r="PZV218" s="158"/>
      <c r="PZW218" s="161"/>
      <c r="PZX218" s="160"/>
      <c r="PZY218" s="159"/>
      <c r="PZZ218" s="158"/>
      <c r="QAA218" s="161"/>
      <c r="QAB218" s="160"/>
      <c r="QAC218" s="159"/>
      <c r="QAD218" s="158"/>
      <c r="QAE218" s="161"/>
      <c r="QAF218" s="160"/>
      <c r="QAG218" s="159"/>
      <c r="QAH218" s="158"/>
      <c r="QAI218" s="161"/>
      <c r="QAJ218" s="160"/>
      <c r="QAK218" s="159"/>
      <c r="QAL218" s="158"/>
      <c r="QAM218" s="161"/>
      <c r="QAN218" s="160"/>
      <c r="QAO218" s="159"/>
      <c r="QAP218" s="158"/>
      <c r="QAQ218" s="161"/>
      <c r="QAR218" s="160"/>
      <c r="QAS218" s="159"/>
      <c r="QAT218" s="158"/>
      <c r="QAU218" s="161"/>
      <c r="QAV218" s="160"/>
      <c r="QAW218" s="159"/>
      <c r="QAX218" s="158"/>
      <c r="QAY218" s="161"/>
      <c r="QAZ218" s="160"/>
      <c r="QBA218" s="159"/>
      <c r="QBB218" s="158"/>
      <c r="QBC218" s="161"/>
      <c r="QBD218" s="160"/>
      <c r="QBE218" s="159"/>
      <c r="QBF218" s="158"/>
      <c r="QBG218" s="161"/>
      <c r="QBH218" s="160"/>
      <c r="QBI218" s="159"/>
      <c r="QBJ218" s="158"/>
      <c r="QBK218" s="161"/>
      <c r="QBL218" s="160"/>
      <c r="QBM218" s="159"/>
      <c r="QBN218" s="158"/>
      <c r="QBO218" s="161"/>
      <c r="QBP218" s="160"/>
      <c r="QBQ218" s="159"/>
      <c r="QBR218" s="158"/>
      <c r="QBS218" s="161"/>
      <c r="QBT218" s="160"/>
      <c r="QBU218" s="159"/>
      <c r="QBV218" s="158"/>
      <c r="QBW218" s="161"/>
      <c r="QBX218" s="672"/>
      <c r="QBY218" s="672"/>
      <c r="QBZ218" s="672"/>
      <c r="QCA218" s="673"/>
      <c r="QCB218" s="167"/>
      <c r="QCC218" s="674"/>
      <c r="QCD218" s="674"/>
      <c r="QCE218" s="674"/>
      <c r="QCF218" s="164"/>
      <c r="QCG218" s="160"/>
      <c r="QCH218" s="159"/>
      <c r="QCI218" s="158"/>
      <c r="QCJ218" s="161"/>
      <c r="QCK218" s="160"/>
      <c r="QCL218" s="159"/>
      <c r="QCM218" s="158"/>
      <c r="QCN218" s="161"/>
      <c r="QCO218" s="160"/>
      <c r="QCP218" s="159"/>
      <c r="QCQ218" s="158"/>
      <c r="QCR218" s="161"/>
      <c r="QCS218" s="160"/>
      <c r="QCT218" s="159"/>
      <c r="QCU218" s="158"/>
      <c r="QCV218" s="161"/>
      <c r="QCW218" s="160"/>
      <c r="QCX218" s="159"/>
      <c r="QCY218" s="158"/>
      <c r="QCZ218" s="161"/>
      <c r="QDA218" s="160"/>
      <c r="QDB218" s="159"/>
      <c r="QDC218" s="158"/>
      <c r="QDD218" s="161"/>
      <c r="QDE218" s="160"/>
      <c r="QDF218" s="159"/>
      <c r="QDG218" s="158"/>
      <c r="QDH218" s="161"/>
      <c r="QDI218" s="160"/>
      <c r="QDJ218" s="159"/>
      <c r="QDK218" s="158"/>
      <c r="QDL218" s="161"/>
      <c r="QDM218" s="160"/>
      <c r="QDN218" s="159"/>
      <c r="QDO218" s="158"/>
      <c r="QDP218" s="161"/>
      <c r="QDQ218" s="160"/>
      <c r="QDR218" s="159"/>
      <c r="QDS218" s="158"/>
      <c r="QDT218" s="161"/>
      <c r="QDU218" s="160"/>
      <c r="QDV218" s="159"/>
      <c r="QDW218" s="158"/>
      <c r="QDX218" s="161"/>
      <c r="QDY218" s="160"/>
      <c r="QDZ218" s="159"/>
      <c r="QEA218" s="158"/>
      <c r="QEB218" s="161"/>
      <c r="QEC218" s="160"/>
      <c r="QED218" s="159"/>
      <c r="QEE218" s="158"/>
      <c r="QEF218" s="161"/>
      <c r="QEG218" s="160"/>
      <c r="QEH218" s="159"/>
      <c r="QEI218" s="158"/>
      <c r="QEJ218" s="161"/>
      <c r="QEK218" s="160"/>
      <c r="QEL218" s="159"/>
      <c r="QEM218" s="158"/>
      <c r="QEN218" s="161"/>
      <c r="QEO218" s="160"/>
      <c r="QEP218" s="159"/>
      <c r="QEQ218" s="158"/>
      <c r="QER218" s="161"/>
      <c r="QES218" s="160"/>
      <c r="QET218" s="159"/>
      <c r="QEU218" s="158"/>
      <c r="QEV218" s="161"/>
      <c r="QEW218" s="160"/>
      <c r="QEX218" s="159"/>
      <c r="QEY218" s="158"/>
      <c r="QEZ218" s="161"/>
      <c r="QFA218" s="160"/>
      <c r="QFB218" s="159"/>
      <c r="QFC218" s="158"/>
      <c r="QFD218" s="161"/>
      <c r="QFE218" s="160"/>
      <c r="QFF218" s="159"/>
      <c r="QFG218" s="158"/>
      <c r="QFH218" s="161"/>
      <c r="QFI218" s="160"/>
      <c r="QFJ218" s="159"/>
      <c r="QFK218" s="158"/>
      <c r="QFL218" s="161"/>
      <c r="QFM218" s="160"/>
      <c r="QFN218" s="159"/>
      <c r="QFO218" s="158"/>
      <c r="QFP218" s="161"/>
      <c r="QFQ218" s="160"/>
      <c r="QFR218" s="159"/>
      <c r="QFS218" s="158"/>
      <c r="QFT218" s="161"/>
      <c r="QFU218" s="160"/>
      <c r="QFV218" s="159"/>
      <c r="QFW218" s="158"/>
      <c r="QFX218" s="161"/>
      <c r="QFY218" s="160"/>
      <c r="QFZ218" s="159"/>
      <c r="QGA218" s="158"/>
      <c r="QGB218" s="161"/>
      <c r="QGC218" s="160"/>
      <c r="QGD218" s="159"/>
      <c r="QGE218" s="158"/>
      <c r="QGF218" s="161"/>
      <c r="QGG218" s="160"/>
      <c r="QGH218" s="159"/>
      <c r="QGI218" s="158"/>
      <c r="QGJ218" s="161"/>
      <c r="QGK218" s="160"/>
      <c r="QGL218" s="159"/>
      <c r="QGM218" s="158"/>
      <c r="QGN218" s="161"/>
      <c r="QGO218" s="160"/>
      <c r="QGP218" s="159"/>
      <c r="QGQ218" s="158"/>
      <c r="QGR218" s="161"/>
      <c r="QGS218" s="160"/>
      <c r="QGT218" s="159"/>
      <c r="QGU218" s="158"/>
      <c r="QGV218" s="161"/>
      <c r="QGW218" s="160"/>
      <c r="QGX218" s="159"/>
      <c r="QGY218" s="158"/>
      <c r="QGZ218" s="161"/>
      <c r="QHA218" s="672"/>
      <c r="QHB218" s="672"/>
      <c r="QHC218" s="672"/>
      <c r="QHD218" s="673"/>
      <c r="QHE218" s="167"/>
      <c r="QHF218" s="674"/>
      <c r="QHG218" s="674"/>
      <c r="QHH218" s="674"/>
      <c r="QHI218" s="164"/>
      <c r="QHJ218" s="160"/>
      <c r="QHK218" s="159"/>
      <c r="QHL218" s="158"/>
      <c r="QHM218" s="161"/>
      <c r="QHN218" s="160"/>
      <c r="QHO218" s="159"/>
      <c r="QHP218" s="158"/>
      <c r="QHQ218" s="161"/>
      <c r="QHR218" s="160"/>
      <c r="QHS218" s="159"/>
      <c r="QHT218" s="158"/>
      <c r="QHU218" s="161"/>
      <c r="QHV218" s="160"/>
      <c r="QHW218" s="159"/>
      <c r="QHX218" s="158"/>
      <c r="QHY218" s="161"/>
      <c r="QHZ218" s="160"/>
      <c r="QIA218" s="159"/>
      <c r="QIB218" s="158"/>
      <c r="QIC218" s="161"/>
      <c r="QID218" s="160"/>
      <c r="QIE218" s="159"/>
      <c r="QIF218" s="158"/>
      <c r="QIG218" s="161"/>
      <c r="QIH218" s="160"/>
      <c r="QII218" s="159"/>
      <c r="QIJ218" s="158"/>
      <c r="QIK218" s="161"/>
      <c r="QIL218" s="160"/>
      <c r="QIM218" s="159"/>
      <c r="QIN218" s="158"/>
      <c r="QIO218" s="161"/>
      <c r="QIP218" s="160"/>
      <c r="QIQ218" s="159"/>
      <c r="QIR218" s="158"/>
      <c r="QIS218" s="161"/>
      <c r="QIT218" s="160"/>
      <c r="QIU218" s="159"/>
      <c r="QIV218" s="158"/>
      <c r="QIW218" s="161"/>
      <c r="QIX218" s="160"/>
      <c r="QIY218" s="159"/>
      <c r="QIZ218" s="158"/>
      <c r="QJA218" s="161"/>
      <c r="QJB218" s="160"/>
      <c r="QJC218" s="159"/>
      <c r="QJD218" s="158"/>
      <c r="QJE218" s="161"/>
      <c r="QJF218" s="160"/>
      <c r="QJG218" s="159"/>
      <c r="QJH218" s="158"/>
      <c r="QJI218" s="161"/>
      <c r="QJJ218" s="160"/>
      <c r="QJK218" s="159"/>
      <c r="QJL218" s="158"/>
      <c r="QJM218" s="161"/>
      <c r="QJN218" s="160"/>
      <c r="QJO218" s="159"/>
      <c r="QJP218" s="158"/>
      <c r="QJQ218" s="161"/>
      <c r="QJR218" s="160"/>
      <c r="QJS218" s="159"/>
      <c r="QJT218" s="158"/>
      <c r="QJU218" s="161"/>
      <c r="QJV218" s="160"/>
      <c r="QJW218" s="159"/>
      <c r="QJX218" s="158"/>
      <c r="QJY218" s="161"/>
      <c r="QJZ218" s="160"/>
      <c r="QKA218" s="159"/>
      <c r="QKB218" s="158"/>
      <c r="QKC218" s="161"/>
      <c r="QKD218" s="160"/>
      <c r="QKE218" s="159"/>
      <c r="QKF218" s="158"/>
      <c r="QKG218" s="161"/>
      <c r="QKH218" s="160"/>
      <c r="QKI218" s="159"/>
      <c r="QKJ218" s="158"/>
      <c r="QKK218" s="161"/>
      <c r="QKL218" s="160"/>
      <c r="QKM218" s="159"/>
      <c r="QKN218" s="158"/>
      <c r="QKO218" s="161"/>
      <c r="QKP218" s="160"/>
      <c r="QKQ218" s="159"/>
      <c r="QKR218" s="158"/>
      <c r="QKS218" s="161"/>
      <c r="QKT218" s="160"/>
      <c r="QKU218" s="159"/>
      <c r="QKV218" s="158"/>
      <c r="QKW218" s="161"/>
      <c r="QKX218" s="160"/>
      <c r="QKY218" s="159"/>
      <c r="QKZ218" s="158"/>
      <c r="QLA218" s="161"/>
      <c r="QLB218" s="160"/>
      <c r="QLC218" s="159"/>
      <c r="QLD218" s="158"/>
      <c r="QLE218" s="161"/>
      <c r="QLF218" s="160"/>
      <c r="QLG218" s="159"/>
      <c r="QLH218" s="158"/>
      <c r="QLI218" s="161"/>
      <c r="QLJ218" s="160"/>
      <c r="QLK218" s="159"/>
      <c r="QLL218" s="158"/>
      <c r="QLM218" s="161"/>
      <c r="QLN218" s="160"/>
      <c r="QLO218" s="159"/>
      <c r="QLP218" s="158"/>
      <c r="QLQ218" s="161"/>
      <c r="QLR218" s="160"/>
      <c r="QLS218" s="159"/>
      <c r="QLT218" s="158"/>
      <c r="QLU218" s="161"/>
      <c r="QLV218" s="160"/>
      <c r="QLW218" s="159"/>
      <c r="QLX218" s="158"/>
      <c r="QLY218" s="161"/>
      <c r="QLZ218" s="160"/>
      <c r="QMA218" s="159"/>
      <c r="QMB218" s="158"/>
      <c r="QMC218" s="161"/>
      <c r="QMD218" s="672"/>
      <c r="QME218" s="672"/>
      <c r="QMF218" s="672"/>
      <c r="QMG218" s="673"/>
      <c r="QMH218" s="167"/>
      <c r="QMI218" s="674"/>
      <c r="QMJ218" s="674"/>
      <c r="QMK218" s="674"/>
      <c r="QML218" s="164"/>
      <c r="QMM218" s="160"/>
      <c r="QMN218" s="159"/>
      <c r="QMO218" s="158"/>
      <c r="QMP218" s="161"/>
      <c r="QMQ218" s="160"/>
      <c r="QMR218" s="159"/>
      <c r="QMS218" s="158"/>
      <c r="QMT218" s="161"/>
      <c r="QMU218" s="160"/>
      <c r="QMV218" s="159"/>
      <c r="QMW218" s="158"/>
      <c r="QMX218" s="161"/>
      <c r="QMY218" s="160"/>
      <c r="QMZ218" s="159"/>
      <c r="QNA218" s="158"/>
      <c r="QNB218" s="161"/>
      <c r="QNC218" s="160"/>
      <c r="QND218" s="159"/>
      <c r="QNE218" s="158"/>
      <c r="QNF218" s="161"/>
      <c r="QNG218" s="160"/>
      <c r="QNH218" s="159"/>
      <c r="QNI218" s="158"/>
      <c r="QNJ218" s="161"/>
      <c r="QNK218" s="160"/>
      <c r="QNL218" s="159"/>
      <c r="QNM218" s="158"/>
      <c r="QNN218" s="161"/>
      <c r="QNO218" s="160"/>
      <c r="QNP218" s="159"/>
      <c r="QNQ218" s="158"/>
      <c r="QNR218" s="161"/>
      <c r="QNS218" s="160"/>
      <c r="QNT218" s="159"/>
      <c r="QNU218" s="158"/>
      <c r="QNV218" s="161"/>
      <c r="QNW218" s="160"/>
      <c r="QNX218" s="159"/>
      <c r="QNY218" s="158"/>
      <c r="QNZ218" s="161"/>
      <c r="QOA218" s="160"/>
      <c r="QOB218" s="159"/>
      <c r="QOC218" s="158"/>
      <c r="QOD218" s="161"/>
      <c r="QOE218" s="160"/>
      <c r="QOF218" s="159"/>
      <c r="QOG218" s="158"/>
      <c r="QOH218" s="161"/>
      <c r="QOI218" s="160"/>
      <c r="QOJ218" s="159"/>
      <c r="QOK218" s="158"/>
      <c r="QOL218" s="161"/>
      <c r="QOM218" s="160"/>
      <c r="QON218" s="159"/>
      <c r="QOO218" s="158"/>
      <c r="QOP218" s="161"/>
      <c r="QOQ218" s="160"/>
      <c r="QOR218" s="159"/>
      <c r="QOS218" s="158"/>
      <c r="QOT218" s="161"/>
      <c r="QOU218" s="160"/>
      <c r="QOV218" s="159"/>
      <c r="QOW218" s="158"/>
      <c r="QOX218" s="161"/>
      <c r="QOY218" s="160"/>
      <c r="QOZ218" s="159"/>
      <c r="QPA218" s="158"/>
      <c r="QPB218" s="161"/>
      <c r="QPC218" s="160"/>
      <c r="QPD218" s="159"/>
      <c r="QPE218" s="158"/>
      <c r="QPF218" s="161"/>
      <c r="QPG218" s="160"/>
      <c r="QPH218" s="159"/>
      <c r="QPI218" s="158"/>
      <c r="QPJ218" s="161"/>
      <c r="QPK218" s="160"/>
      <c r="QPL218" s="159"/>
      <c r="QPM218" s="158"/>
      <c r="QPN218" s="161"/>
      <c r="QPO218" s="160"/>
      <c r="QPP218" s="159"/>
      <c r="QPQ218" s="158"/>
      <c r="QPR218" s="161"/>
      <c r="QPS218" s="160"/>
      <c r="QPT218" s="159"/>
      <c r="QPU218" s="158"/>
      <c r="QPV218" s="161"/>
      <c r="QPW218" s="160"/>
      <c r="QPX218" s="159"/>
      <c r="QPY218" s="158"/>
      <c r="QPZ218" s="161"/>
      <c r="QQA218" s="160"/>
      <c r="QQB218" s="159"/>
      <c r="QQC218" s="158"/>
      <c r="QQD218" s="161"/>
      <c r="QQE218" s="160"/>
      <c r="QQF218" s="159"/>
      <c r="QQG218" s="158"/>
      <c r="QQH218" s="161"/>
      <c r="QQI218" s="160"/>
      <c r="QQJ218" s="159"/>
      <c r="QQK218" s="158"/>
      <c r="QQL218" s="161"/>
      <c r="QQM218" s="160"/>
      <c r="QQN218" s="159"/>
      <c r="QQO218" s="158"/>
      <c r="QQP218" s="161"/>
      <c r="QQQ218" s="160"/>
      <c r="QQR218" s="159"/>
      <c r="QQS218" s="158"/>
      <c r="QQT218" s="161"/>
      <c r="QQU218" s="160"/>
      <c r="QQV218" s="159"/>
      <c r="QQW218" s="158"/>
      <c r="QQX218" s="161"/>
      <c r="QQY218" s="160"/>
      <c r="QQZ218" s="159"/>
      <c r="QRA218" s="158"/>
      <c r="QRB218" s="161"/>
      <c r="QRC218" s="160"/>
      <c r="QRD218" s="159"/>
      <c r="QRE218" s="158"/>
      <c r="QRF218" s="161"/>
      <c r="QRG218" s="672"/>
      <c r="QRH218" s="672"/>
      <c r="QRI218" s="672"/>
      <c r="QRJ218" s="673"/>
      <c r="QRK218" s="167"/>
      <c r="QRL218" s="674"/>
      <c r="QRM218" s="674"/>
      <c r="QRN218" s="674"/>
      <c r="QRO218" s="164"/>
      <c r="QRP218" s="160"/>
      <c r="QRQ218" s="159"/>
      <c r="QRR218" s="158"/>
      <c r="QRS218" s="161"/>
      <c r="QRT218" s="160"/>
      <c r="QRU218" s="159"/>
      <c r="QRV218" s="158"/>
      <c r="QRW218" s="161"/>
      <c r="QRX218" s="160"/>
      <c r="QRY218" s="159"/>
      <c r="QRZ218" s="158"/>
      <c r="QSA218" s="161"/>
      <c r="QSB218" s="160"/>
      <c r="QSC218" s="159"/>
      <c r="QSD218" s="158"/>
      <c r="QSE218" s="161"/>
      <c r="QSF218" s="160"/>
      <c r="QSG218" s="159"/>
      <c r="QSH218" s="158"/>
      <c r="QSI218" s="161"/>
      <c r="QSJ218" s="160"/>
      <c r="QSK218" s="159"/>
      <c r="QSL218" s="158"/>
      <c r="QSM218" s="161"/>
      <c r="QSN218" s="160"/>
      <c r="QSO218" s="159"/>
      <c r="QSP218" s="158"/>
      <c r="QSQ218" s="161"/>
      <c r="QSR218" s="160"/>
      <c r="QSS218" s="159"/>
      <c r="QST218" s="158"/>
      <c r="QSU218" s="161"/>
      <c r="QSV218" s="160"/>
      <c r="QSW218" s="159"/>
      <c r="QSX218" s="158"/>
      <c r="QSY218" s="161"/>
      <c r="QSZ218" s="160"/>
      <c r="QTA218" s="159"/>
      <c r="QTB218" s="158"/>
      <c r="QTC218" s="161"/>
      <c r="QTD218" s="160"/>
      <c r="QTE218" s="159"/>
      <c r="QTF218" s="158"/>
      <c r="QTG218" s="161"/>
      <c r="QTH218" s="160"/>
      <c r="QTI218" s="159"/>
      <c r="QTJ218" s="158"/>
      <c r="QTK218" s="161"/>
      <c r="QTL218" s="160"/>
      <c r="QTM218" s="159"/>
      <c r="QTN218" s="158"/>
      <c r="QTO218" s="161"/>
      <c r="QTP218" s="160"/>
      <c r="QTQ218" s="159"/>
      <c r="QTR218" s="158"/>
      <c r="QTS218" s="161"/>
      <c r="QTT218" s="160"/>
      <c r="QTU218" s="159"/>
      <c r="QTV218" s="158"/>
      <c r="QTW218" s="161"/>
      <c r="QTX218" s="160"/>
      <c r="QTY218" s="159"/>
      <c r="QTZ218" s="158"/>
      <c r="QUA218" s="161"/>
      <c r="QUB218" s="160"/>
      <c r="QUC218" s="159"/>
      <c r="QUD218" s="158"/>
      <c r="QUE218" s="161"/>
      <c r="QUF218" s="160"/>
      <c r="QUG218" s="159"/>
      <c r="QUH218" s="158"/>
      <c r="QUI218" s="161"/>
      <c r="QUJ218" s="160"/>
      <c r="QUK218" s="159"/>
      <c r="QUL218" s="158"/>
      <c r="QUM218" s="161"/>
      <c r="QUN218" s="160"/>
      <c r="QUO218" s="159"/>
      <c r="QUP218" s="158"/>
      <c r="QUQ218" s="161"/>
      <c r="QUR218" s="160"/>
      <c r="QUS218" s="159"/>
      <c r="QUT218" s="158"/>
      <c r="QUU218" s="161"/>
      <c r="QUV218" s="160"/>
      <c r="QUW218" s="159"/>
      <c r="QUX218" s="158"/>
      <c r="QUY218" s="161"/>
      <c r="QUZ218" s="160"/>
      <c r="QVA218" s="159"/>
      <c r="QVB218" s="158"/>
      <c r="QVC218" s="161"/>
      <c r="QVD218" s="160"/>
      <c r="QVE218" s="159"/>
      <c r="QVF218" s="158"/>
      <c r="QVG218" s="161"/>
      <c r="QVH218" s="160"/>
      <c r="QVI218" s="159"/>
      <c r="QVJ218" s="158"/>
      <c r="QVK218" s="161"/>
      <c r="QVL218" s="160"/>
      <c r="QVM218" s="159"/>
      <c r="QVN218" s="158"/>
      <c r="QVO218" s="161"/>
      <c r="QVP218" s="160"/>
      <c r="QVQ218" s="159"/>
      <c r="QVR218" s="158"/>
      <c r="QVS218" s="161"/>
      <c r="QVT218" s="160"/>
      <c r="QVU218" s="159"/>
      <c r="QVV218" s="158"/>
      <c r="QVW218" s="161"/>
      <c r="QVX218" s="160"/>
      <c r="QVY218" s="159"/>
      <c r="QVZ218" s="158"/>
      <c r="QWA218" s="161"/>
      <c r="QWB218" s="160"/>
      <c r="QWC218" s="159"/>
      <c r="QWD218" s="158"/>
      <c r="QWE218" s="161"/>
      <c r="QWF218" s="160"/>
      <c r="QWG218" s="159"/>
      <c r="QWH218" s="158"/>
      <c r="QWI218" s="161"/>
      <c r="QWJ218" s="672"/>
      <c r="QWK218" s="672"/>
      <c r="QWL218" s="672"/>
      <c r="QWM218" s="673"/>
      <c r="QWN218" s="167"/>
      <c r="QWO218" s="674"/>
      <c r="QWP218" s="674"/>
      <c r="QWQ218" s="674"/>
      <c r="QWR218" s="164"/>
      <c r="QWS218" s="160"/>
      <c r="QWT218" s="159"/>
      <c r="QWU218" s="158"/>
      <c r="QWV218" s="161"/>
      <c r="QWW218" s="160"/>
      <c r="QWX218" s="159"/>
      <c r="QWY218" s="158"/>
      <c r="QWZ218" s="161"/>
      <c r="QXA218" s="160"/>
      <c r="QXB218" s="159"/>
      <c r="QXC218" s="158"/>
      <c r="QXD218" s="161"/>
      <c r="QXE218" s="160"/>
      <c r="QXF218" s="159"/>
      <c r="QXG218" s="158"/>
      <c r="QXH218" s="161"/>
      <c r="QXI218" s="160"/>
      <c r="QXJ218" s="159"/>
      <c r="QXK218" s="158"/>
      <c r="QXL218" s="161"/>
      <c r="QXM218" s="160"/>
      <c r="QXN218" s="159"/>
      <c r="QXO218" s="158"/>
      <c r="QXP218" s="161"/>
      <c r="QXQ218" s="160"/>
      <c r="QXR218" s="159"/>
      <c r="QXS218" s="158"/>
      <c r="QXT218" s="161"/>
      <c r="QXU218" s="160"/>
      <c r="QXV218" s="159"/>
      <c r="QXW218" s="158"/>
      <c r="QXX218" s="161"/>
      <c r="QXY218" s="160"/>
      <c r="QXZ218" s="159"/>
      <c r="QYA218" s="158"/>
      <c r="QYB218" s="161"/>
      <c r="QYC218" s="160"/>
      <c r="QYD218" s="159"/>
      <c r="QYE218" s="158"/>
      <c r="QYF218" s="161"/>
      <c r="QYG218" s="160"/>
      <c r="QYH218" s="159"/>
      <c r="QYI218" s="158"/>
      <c r="QYJ218" s="161"/>
      <c r="QYK218" s="160"/>
      <c r="QYL218" s="159"/>
      <c r="QYM218" s="158"/>
      <c r="QYN218" s="161"/>
      <c r="QYO218" s="160"/>
      <c r="QYP218" s="159"/>
      <c r="QYQ218" s="158"/>
      <c r="QYR218" s="161"/>
      <c r="QYS218" s="160"/>
      <c r="QYT218" s="159"/>
      <c r="QYU218" s="158"/>
      <c r="QYV218" s="161"/>
      <c r="QYW218" s="160"/>
      <c r="QYX218" s="159"/>
      <c r="QYY218" s="158"/>
      <c r="QYZ218" s="161"/>
      <c r="QZA218" s="160"/>
      <c r="QZB218" s="159"/>
      <c r="QZC218" s="158"/>
      <c r="QZD218" s="161"/>
      <c r="QZE218" s="160"/>
      <c r="QZF218" s="159"/>
      <c r="QZG218" s="158"/>
      <c r="QZH218" s="161"/>
      <c r="QZI218" s="160"/>
      <c r="QZJ218" s="159"/>
      <c r="QZK218" s="158"/>
      <c r="QZL218" s="161"/>
      <c r="QZM218" s="160"/>
      <c r="QZN218" s="159"/>
      <c r="QZO218" s="158"/>
      <c r="QZP218" s="161"/>
      <c r="QZQ218" s="160"/>
      <c r="QZR218" s="159"/>
      <c r="QZS218" s="158"/>
      <c r="QZT218" s="161"/>
      <c r="QZU218" s="160"/>
      <c r="QZV218" s="159"/>
      <c r="QZW218" s="158"/>
      <c r="QZX218" s="161"/>
      <c r="QZY218" s="160"/>
      <c r="QZZ218" s="159"/>
      <c r="RAA218" s="158"/>
      <c r="RAB218" s="161"/>
      <c r="RAC218" s="160"/>
      <c r="RAD218" s="159"/>
      <c r="RAE218" s="158"/>
      <c r="RAF218" s="161"/>
      <c r="RAG218" s="160"/>
      <c r="RAH218" s="159"/>
      <c r="RAI218" s="158"/>
      <c r="RAJ218" s="161"/>
      <c r="RAK218" s="160"/>
      <c r="RAL218" s="159"/>
      <c r="RAM218" s="158"/>
      <c r="RAN218" s="161"/>
      <c r="RAO218" s="160"/>
      <c r="RAP218" s="159"/>
      <c r="RAQ218" s="158"/>
      <c r="RAR218" s="161"/>
      <c r="RAS218" s="160"/>
      <c r="RAT218" s="159"/>
      <c r="RAU218" s="158"/>
      <c r="RAV218" s="161"/>
      <c r="RAW218" s="160"/>
      <c r="RAX218" s="159"/>
      <c r="RAY218" s="158"/>
      <c r="RAZ218" s="161"/>
      <c r="RBA218" s="160"/>
      <c r="RBB218" s="159"/>
      <c r="RBC218" s="158"/>
      <c r="RBD218" s="161"/>
      <c r="RBE218" s="160"/>
      <c r="RBF218" s="159"/>
      <c r="RBG218" s="158"/>
      <c r="RBH218" s="161"/>
      <c r="RBI218" s="160"/>
      <c r="RBJ218" s="159"/>
      <c r="RBK218" s="158"/>
      <c r="RBL218" s="161"/>
      <c r="RBM218" s="672"/>
      <c r="RBN218" s="672"/>
      <c r="RBO218" s="672"/>
      <c r="RBP218" s="673"/>
      <c r="RBQ218" s="167"/>
      <c r="RBR218" s="674"/>
      <c r="RBS218" s="674"/>
      <c r="RBT218" s="674"/>
      <c r="RBU218" s="164"/>
      <c r="RBV218" s="160"/>
      <c r="RBW218" s="159"/>
      <c r="RBX218" s="158"/>
      <c r="RBY218" s="161"/>
      <c r="RBZ218" s="160"/>
      <c r="RCA218" s="159"/>
      <c r="RCB218" s="158"/>
      <c r="RCC218" s="161"/>
      <c r="RCD218" s="160"/>
      <c r="RCE218" s="159"/>
      <c r="RCF218" s="158"/>
      <c r="RCG218" s="161"/>
      <c r="RCH218" s="160"/>
      <c r="RCI218" s="159"/>
      <c r="RCJ218" s="158"/>
      <c r="RCK218" s="161"/>
      <c r="RCL218" s="160"/>
      <c r="RCM218" s="159"/>
      <c r="RCN218" s="158"/>
      <c r="RCO218" s="161"/>
      <c r="RCP218" s="160"/>
      <c r="RCQ218" s="159"/>
      <c r="RCR218" s="158"/>
      <c r="RCS218" s="161"/>
      <c r="RCT218" s="160"/>
      <c r="RCU218" s="159"/>
      <c r="RCV218" s="158"/>
      <c r="RCW218" s="161"/>
      <c r="RCX218" s="160"/>
      <c r="RCY218" s="159"/>
      <c r="RCZ218" s="158"/>
      <c r="RDA218" s="161"/>
      <c r="RDB218" s="160"/>
      <c r="RDC218" s="159"/>
      <c r="RDD218" s="158"/>
      <c r="RDE218" s="161"/>
      <c r="RDF218" s="160"/>
      <c r="RDG218" s="159"/>
      <c r="RDH218" s="158"/>
      <c r="RDI218" s="161"/>
      <c r="RDJ218" s="160"/>
      <c r="RDK218" s="159"/>
      <c r="RDL218" s="158"/>
      <c r="RDM218" s="161"/>
      <c r="RDN218" s="160"/>
      <c r="RDO218" s="159"/>
      <c r="RDP218" s="158"/>
      <c r="RDQ218" s="161"/>
      <c r="RDR218" s="160"/>
      <c r="RDS218" s="159"/>
      <c r="RDT218" s="158"/>
      <c r="RDU218" s="161"/>
      <c r="RDV218" s="160"/>
      <c r="RDW218" s="159"/>
      <c r="RDX218" s="158"/>
      <c r="RDY218" s="161"/>
      <c r="RDZ218" s="160"/>
      <c r="REA218" s="159"/>
      <c r="REB218" s="158"/>
      <c r="REC218" s="161"/>
      <c r="RED218" s="160"/>
      <c r="REE218" s="159"/>
      <c r="REF218" s="158"/>
      <c r="REG218" s="161"/>
      <c r="REH218" s="160"/>
      <c r="REI218" s="159"/>
      <c r="REJ218" s="158"/>
      <c r="REK218" s="161"/>
      <c r="REL218" s="160"/>
      <c r="REM218" s="159"/>
      <c r="REN218" s="158"/>
      <c r="REO218" s="161"/>
      <c r="REP218" s="160"/>
      <c r="REQ218" s="159"/>
      <c r="RER218" s="158"/>
      <c r="RES218" s="161"/>
      <c r="RET218" s="160"/>
      <c r="REU218" s="159"/>
      <c r="REV218" s="158"/>
      <c r="REW218" s="161"/>
      <c r="REX218" s="160"/>
      <c r="REY218" s="159"/>
      <c r="REZ218" s="158"/>
      <c r="RFA218" s="161"/>
      <c r="RFB218" s="160"/>
      <c r="RFC218" s="159"/>
      <c r="RFD218" s="158"/>
      <c r="RFE218" s="161"/>
      <c r="RFF218" s="160"/>
      <c r="RFG218" s="159"/>
      <c r="RFH218" s="158"/>
      <c r="RFI218" s="161"/>
      <c r="RFJ218" s="160"/>
      <c r="RFK218" s="159"/>
      <c r="RFL218" s="158"/>
      <c r="RFM218" s="161"/>
      <c r="RFN218" s="160"/>
      <c r="RFO218" s="159"/>
      <c r="RFP218" s="158"/>
      <c r="RFQ218" s="161"/>
      <c r="RFR218" s="160"/>
      <c r="RFS218" s="159"/>
      <c r="RFT218" s="158"/>
      <c r="RFU218" s="161"/>
      <c r="RFV218" s="160"/>
      <c r="RFW218" s="159"/>
      <c r="RFX218" s="158"/>
      <c r="RFY218" s="161"/>
      <c r="RFZ218" s="160"/>
      <c r="RGA218" s="159"/>
      <c r="RGB218" s="158"/>
      <c r="RGC218" s="161"/>
      <c r="RGD218" s="160"/>
      <c r="RGE218" s="159"/>
      <c r="RGF218" s="158"/>
      <c r="RGG218" s="161"/>
      <c r="RGH218" s="160"/>
      <c r="RGI218" s="159"/>
      <c r="RGJ218" s="158"/>
      <c r="RGK218" s="161"/>
      <c r="RGL218" s="160"/>
      <c r="RGM218" s="159"/>
      <c r="RGN218" s="158"/>
      <c r="RGO218" s="161"/>
      <c r="RGP218" s="672"/>
      <c r="RGQ218" s="672"/>
      <c r="RGR218" s="672"/>
      <c r="RGS218" s="673"/>
      <c r="RGT218" s="167"/>
      <c r="RGU218" s="674"/>
      <c r="RGV218" s="674"/>
      <c r="RGW218" s="674"/>
      <c r="RGX218" s="164"/>
      <c r="RGY218" s="160"/>
      <c r="RGZ218" s="159"/>
      <c r="RHA218" s="158"/>
      <c r="RHB218" s="161"/>
      <c r="RHC218" s="160"/>
      <c r="RHD218" s="159"/>
      <c r="RHE218" s="158"/>
      <c r="RHF218" s="161"/>
      <c r="RHG218" s="160"/>
      <c r="RHH218" s="159"/>
      <c r="RHI218" s="158"/>
      <c r="RHJ218" s="161"/>
      <c r="RHK218" s="160"/>
      <c r="RHL218" s="159"/>
      <c r="RHM218" s="158"/>
      <c r="RHN218" s="161"/>
      <c r="RHO218" s="160"/>
      <c r="RHP218" s="159"/>
      <c r="RHQ218" s="158"/>
      <c r="RHR218" s="161"/>
      <c r="RHS218" s="160"/>
      <c r="RHT218" s="159"/>
      <c r="RHU218" s="158"/>
      <c r="RHV218" s="161"/>
      <c r="RHW218" s="160"/>
      <c r="RHX218" s="159"/>
      <c r="RHY218" s="158"/>
      <c r="RHZ218" s="161"/>
      <c r="RIA218" s="160"/>
      <c r="RIB218" s="159"/>
      <c r="RIC218" s="158"/>
      <c r="RID218" s="161"/>
      <c r="RIE218" s="160"/>
      <c r="RIF218" s="159"/>
      <c r="RIG218" s="158"/>
      <c r="RIH218" s="161"/>
      <c r="RII218" s="160"/>
      <c r="RIJ218" s="159"/>
      <c r="RIK218" s="158"/>
      <c r="RIL218" s="161"/>
      <c r="RIM218" s="160"/>
      <c r="RIN218" s="159"/>
      <c r="RIO218" s="158"/>
      <c r="RIP218" s="161"/>
      <c r="RIQ218" s="160"/>
      <c r="RIR218" s="159"/>
      <c r="RIS218" s="158"/>
      <c r="RIT218" s="161"/>
      <c r="RIU218" s="160"/>
      <c r="RIV218" s="159"/>
      <c r="RIW218" s="158"/>
      <c r="RIX218" s="161"/>
      <c r="RIY218" s="160"/>
      <c r="RIZ218" s="159"/>
      <c r="RJA218" s="158"/>
      <c r="RJB218" s="161"/>
      <c r="RJC218" s="160"/>
      <c r="RJD218" s="159"/>
      <c r="RJE218" s="158"/>
      <c r="RJF218" s="161"/>
      <c r="RJG218" s="160"/>
      <c r="RJH218" s="159"/>
      <c r="RJI218" s="158"/>
      <c r="RJJ218" s="161"/>
      <c r="RJK218" s="160"/>
      <c r="RJL218" s="159"/>
      <c r="RJM218" s="158"/>
      <c r="RJN218" s="161"/>
      <c r="RJO218" s="160"/>
      <c r="RJP218" s="159"/>
      <c r="RJQ218" s="158"/>
      <c r="RJR218" s="161"/>
      <c r="RJS218" s="160"/>
      <c r="RJT218" s="159"/>
      <c r="RJU218" s="158"/>
      <c r="RJV218" s="161"/>
      <c r="RJW218" s="160"/>
      <c r="RJX218" s="159"/>
      <c r="RJY218" s="158"/>
      <c r="RJZ218" s="161"/>
      <c r="RKA218" s="160"/>
      <c r="RKB218" s="159"/>
      <c r="RKC218" s="158"/>
      <c r="RKD218" s="161"/>
      <c r="RKE218" s="160"/>
      <c r="RKF218" s="159"/>
      <c r="RKG218" s="158"/>
      <c r="RKH218" s="161"/>
      <c r="RKI218" s="160"/>
      <c r="RKJ218" s="159"/>
      <c r="RKK218" s="158"/>
      <c r="RKL218" s="161"/>
      <c r="RKM218" s="160"/>
      <c r="RKN218" s="159"/>
      <c r="RKO218" s="158"/>
      <c r="RKP218" s="161"/>
      <c r="RKQ218" s="160"/>
      <c r="RKR218" s="159"/>
      <c r="RKS218" s="158"/>
      <c r="RKT218" s="161"/>
      <c r="RKU218" s="160"/>
      <c r="RKV218" s="159"/>
      <c r="RKW218" s="158"/>
      <c r="RKX218" s="161"/>
      <c r="RKY218" s="160"/>
      <c r="RKZ218" s="159"/>
      <c r="RLA218" s="158"/>
      <c r="RLB218" s="161"/>
      <c r="RLC218" s="160"/>
      <c r="RLD218" s="159"/>
      <c r="RLE218" s="158"/>
      <c r="RLF218" s="161"/>
      <c r="RLG218" s="160"/>
      <c r="RLH218" s="159"/>
      <c r="RLI218" s="158"/>
      <c r="RLJ218" s="161"/>
      <c r="RLK218" s="160"/>
      <c r="RLL218" s="159"/>
      <c r="RLM218" s="158"/>
      <c r="RLN218" s="161"/>
      <c r="RLO218" s="160"/>
      <c r="RLP218" s="159"/>
      <c r="RLQ218" s="158"/>
      <c r="RLR218" s="161"/>
      <c r="RLS218" s="672"/>
      <c r="RLT218" s="672"/>
      <c r="RLU218" s="672"/>
      <c r="RLV218" s="673"/>
      <c r="RLW218" s="167"/>
      <c r="RLX218" s="674"/>
      <c r="RLY218" s="674"/>
      <c r="RLZ218" s="674"/>
      <c r="RMA218" s="164"/>
      <c r="RMB218" s="160"/>
      <c r="RMC218" s="159"/>
      <c r="RMD218" s="158"/>
      <c r="RME218" s="161"/>
      <c r="RMF218" s="160"/>
      <c r="RMG218" s="159"/>
      <c r="RMH218" s="158"/>
      <c r="RMI218" s="161"/>
      <c r="RMJ218" s="160"/>
      <c r="RMK218" s="159"/>
      <c r="RML218" s="158"/>
      <c r="RMM218" s="161"/>
      <c r="RMN218" s="160"/>
      <c r="RMO218" s="159"/>
      <c r="RMP218" s="158"/>
      <c r="RMQ218" s="161"/>
      <c r="RMR218" s="160"/>
      <c r="RMS218" s="159"/>
      <c r="RMT218" s="158"/>
      <c r="RMU218" s="161"/>
      <c r="RMV218" s="160"/>
      <c r="RMW218" s="159"/>
      <c r="RMX218" s="158"/>
      <c r="RMY218" s="161"/>
      <c r="RMZ218" s="160"/>
      <c r="RNA218" s="159"/>
      <c r="RNB218" s="158"/>
      <c r="RNC218" s="161"/>
      <c r="RND218" s="160"/>
      <c r="RNE218" s="159"/>
      <c r="RNF218" s="158"/>
      <c r="RNG218" s="161"/>
      <c r="RNH218" s="160"/>
      <c r="RNI218" s="159"/>
      <c r="RNJ218" s="158"/>
      <c r="RNK218" s="161"/>
      <c r="RNL218" s="160"/>
      <c r="RNM218" s="159"/>
      <c r="RNN218" s="158"/>
      <c r="RNO218" s="161"/>
      <c r="RNP218" s="160"/>
      <c r="RNQ218" s="159"/>
      <c r="RNR218" s="158"/>
      <c r="RNS218" s="161"/>
      <c r="RNT218" s="160"/>
      <c r="RNU218" s="159"/>
      <c r="RNV218" s="158"/>
      <c r="RNW218" s="161"/>
      <c r="RNX218" s="160"/>
      <c r="RNY218" s="159"/>
      <c r="RNZ218" s="158"/>
      <c r="ROA218" s="161"/>
      <c r="ROB218" s="160"/>
      <c r="ROC218" s="159"/>
      <c r="ROD218" s="158"/>
      <c r="ROE218" s="161"/>
      <c r="ROF218" s="160"/>
      <c r="ROG218" s="159"/>
      <c r="ROH218" s="158"/>
      <c r="ROI218" s="161"/>
      <c r="ROJ218" s="160"/>
      <c r="ROK218" s="159"/>
      <c r="ROL218" s="158"/>
      <c r="ROM218" s="161"/>
      <c r="RON218" s="160"/>
      <c r="ROO218" s="159"/>
      <c r="ROP218" s="158"/>
      <c r="ROQ218" s="161"/>
      <c r="ROR218" s="160"/>
      <c r="ROS218" s="159"/>
      <c r="ROT218" s="158"/>
      <c r="ROU218" s="161"/>
      <c r="ROV218" s="160"/>
      <c r="ROW218" s="159"/>
      <c r="ROX218" s="158"/>
      <c r="ROY218" s="161"/>
      <c r="ROZ218" s="160"/>
      <c r="RPA218" s="159"/>
      <c r="RPB218" s="158"/>
      <c r="RPC218" s="161"/>
      <c r="RPD218" s="160"/>
      <c r="RPE218" s="159"/>
      <c r="RPF218" s="158"/>
      <c r="RPG218" s="161"/>
      <c r="RPH218" s="160"/>
      <c r="RPI218" s="159"/>
      <c r="RPJ218" s="158"/>
      <c r="RPK218" s="161"/>
      <c r="RPL218" s="160"/>
      <c r="RPM218" s="159"/>
      <c r="RPN218" s="158"/>
      <c r="RPO218" s="161"/>
      <c r="RPP218" s="160"/>
      <c r="RPQ218" s="159"/>
      <c r="RPR218" s="158"/>
      <c r="RPS218" s="161"/>
      <c r="RPT218" s="160"/>
      <c r="RPU218" s="159"/>
      <c r="RPV218" s="158"/>
      <c r="RPW218" s="161"/>
      <c r="RPX218" s="160"/>
      <c r="RPY218" s="159"/>
      <c r="RPZ218" s="158"/>
      <c r="RQA218" s="161"/>
      <c r="RQB218" s="160"/>
      <c r="RQC218" s="159"/>
      <c r="RQD218" s="158"/>
      <c r="RQE218" s="161"/>
      <c r="RQF218" s="160"/>
      <c r="RQG218" s="159"/>
      <c r="RQH218" s="158"/>
      <c r="RQI218" s="161"/>
      <c r="RQJ218" s="160"/>
      <c r="RQK218" s="159"/>
      <c r="RQL218" s="158"/>
      <c r="RQM218" s="161"/>
      <c r="RQN218" s="160"/>
      <c r="RQO218" s="159"/>
      <c r="RQP218" s="158"/>
      <c r="RQQ218" s="161"/>
      <c r="RQR218" s="160"/>
      <c r="RQS218" s="159"/>
      <c r="RQT218" s="158"/>
      <c r="RQU218" s="161"/>
      <c r="RQV218" s="672"/>
      <c r="RQW218" s="672"/>
      <c r="RQX218" s="672"/>
      <c r="RQY218" s="673"/>
      <c r="RQZ218" s="167"/>
      <c r="RRA218" s="674"/>
      <c r="RRB218" s="674"/>
      <c r="RRC218" s="674"/>
      <c r="RRD218" s="164"/>
      <c r="RRE218" s="160"/>
      <c r="RRF218" s="159"/>
      <c r="RRG218" s="158"/>
      <c r="RRH218" s="161"/>
      <c r="RRI218" s="160"/>
      <c r="RRJ218" s="159"/>
      <c r="RRK218" s="158"/>
      <c r="RRL218" s="161"/>
      <c r="RRM218" s="160"/>
      <c r="RRN218" s="159"/>
      <c r="RRO218" s="158"/>
      <c r="RRP218" s="161"/>
      <c r="RRQ218" s="160"/>
      <c r="RRR218" s="159"/>
      <c r="RRS218" s="158"/>
      <c r="RRT218" s="161"/>
      <c r="RRU218" s="160"/>
      <c r="RRV218" s="159"/>
      <c r="RRW218" s="158"/>
      <c r="RRX218" s="161"/>
      <c r="RRY218" s="160"/>
      <c r="RRZ218" s="159"/>
      <c r="RSA218" s="158"/>
      <c r="RSB218" s="161"/>
      <c r="RSC218" s="160"/>
      <c r="RSD218" s="159"/>
      <c r="RSE218" s="158"/>
      <c r="RSF218" s="161"/>
      <c r="RSG218" s="160"/>
      <c r="RSH218" s="159"/>
      <c r="RSI218" s="158"/>
      <c r="RSJ218" s="161"/>
      <c r="RSK218" s="160"/>
      <c r="RSL218" s="159"/>
      <c r="RSM218" s="158"/>
      <c r="RSN218" s="161"/>
      <c r="RSO218" s="160"/>
      <c r="RSP218" s="159"/>
      <c r="RSQ218" s="158"/>
      <c r="RSR218" s="161"/>
      <c r="RSS218" s="160"/>
      <c r="RST218" s="159"/>
      <c r="RSU218" s="158"/>
      <c r="RSV218" s="161"/>
      <c r="RSW218" s="160"/>
      <c r="RSX218" s="159"/>
      <c r="RSY218" s="158"/>
      <c r="RSZ218" s="161"/>
      <c r="RTA218" s="160"/>
      <c r="RTB218" s="159"/>
      <c r="RTC218" s="158"/>
      <c r="RTD218" s="161"/>
      <c r="RTE218" s="160"/>
      <c r="RTF218" s="159"/>
      <c r="RTG218" s="158"/>
      <c r="RTH218" s="161"/>
      <c r="RTI218" s="160"/>
      <c r="RTJ218" s="159"/>
      <c r="RTK218" s="158"/>
      <c r="RTL218" s="161"/>
      <c r="RTM218" s="160"/>
      <c r="RTN218" s="159"/>
      <c r="RTO218" s="158"/>
      <c r="RTP218" s="161"/>
      <c r="RTQ218" s="160"/>
      <c r="RTR218" s="159"/>
      <c r="RTS218" s="158"/>
      <c r="RTT218" s="161"/>
      <c r="RTU218" s="160"/>
      <c r="RTV218" s="159"/>
      <c r="RTW218" s="158"/>
      <c r="RTX218" s="161"/>
      <c r="RTY218" s="160"/>
      <c r="RTZ218" s="159"/>
      <c r="RUA218" s="158"/>
      <c r="RUB218" s="161"/>
      <c r="RUC218" s="160"/>
      <c r="RUD218" s="159"/>
      <c r="RUE218" s="158"/>
      <c r="RUF218" s="161"/>
      <c r="RUG218" s="160"/>
      <c r="RUH218" s="159"/>
      <c r="RUI218" s="158"/>
      <c r="RUJ218" s="161"/>
      <c r="RUK218" s="160"/>
      <c r="RUL218" s="159"/>
      <c r="RUM218" s="158"/>
      <c r="RUN218" s="161"/>
      <c r="RUO218" s="160"/>
      <c r="RUP218" s="159"/>
      <c r="RUQ218" s="158"/>
      <c r="RUR218" s="161"/>
      <c r="RUS218" s="160"/>
      <c r="RUT218" s="159"/>
      <c r="RUU218" s="158"/>
      <c r="RUV218" s="161"/>
      <c r="RUW218" s="160"/>
      <c r="RUX218" s="159"/>
      <c r="RUY218" s="158"/>
      <c r="RUZ218" s="161"/>
      <c r="RVA218" s="160"/>
      <c r="RVB218" s="159"/>
      <c r="RVC218" s="158"/>
      <c r="RVD218" s="161"/>
      <c r="RVE218" s="160"/>
      <c r="RVF218" s="159"/>
      <c r="RVG218" s="158"/>
      <c r="RVH218" s="161"/>
      <c r="RVI218" s="160"/>
      <c r="RVJ218" s="159"/>
      <c r="RVK218" s="158"/>
      <c r="RVL218" s="161"/>
      <c r="RVM218" s="160"/>
      <c r="RVN218" s="159"/>
      <c r="RVO218" s="158"/>
      <c r="RVP218" s="161"/>
      <c r="RVQ218" s="160"/>
      <c r="RVR218" s="159"/>
      <c r="RVS218" s="158"/>
      <c r="RVT218" s="161"/>
      <c r="RVU218" s="160"/>
      <c r="RVV218" s="159"/>
      <c r="RVW218" s="158"/>
      <c r="RVX218" s="161"/>
      <c r="RVY218" s="672"/>
      <c r="RVZ218" s="672"/>
      <c r="RWA218" s="672"/>
      <c r="RWB218" s="673"/>
      <c r="RWC218" s="167"/>
      <c r="RWD218" s="674"/>
      <c r="RWE218" s="674"/>
      <c r="RWF218" s="674"/>
      <c r="RWG218" s="164"/>
      <c r="RWH218" s="160"/>
      <c r="RWI218" s="159"/>
      <c r="RWJ218" s="158"/>
      <c r="RWK218" s="161"/>
      <c r="RWL218" s="160"/>
      <c r="RWM218" s="159"/>
      <c r="RWN218" s="158"/>
      <c r="RWO218" s="161"/>
      <c r="RWP218" s="160"/>
      <c r="RWQ218" s="159"/>
      <c r="RWR218" s="158"/>
      <c r="RWS218" s="161"/>
      <c r="RWT218" s="160"/>
      <c r="RWU218" s="159"/>
      <c r="RWV218" s="158"/>
      <c r="RWW218" s="161"/>
      <c r="RWX218" s="160"/>
      <c r="RWY218" s="159"/>
      <c r="RWZ218" s="158"/>
      <c r="RXA218" s="161"/>
      <c r="RXB218" s="160"/>
      <c r="RXC218" s="159"/>
      <c r="RXD218" s="158"/>
      <c r="RXE218" s="161"/>
      <c r="RXF218" s="160"/>
      <c r="RXG218" s="159"/>
      <c r="RXH218" s="158"/>
      <c r="RXI218" s="161"/>
      <c r="RXJ218" s="160"/>
      <c r="RXK218" s="159"/>
      <c r="RXL218" s="158"/>
      <c r="RXM218" s="161"/>
      <c r="RXN218" s="160"/>
      <c r="RXO218" s="159"/>
      <c r="RXP218" s="158"/>
      <c r="RXQ218" s="161"/>
      <c r="RXR218" s="160"/>
      <c r="RXS218" s="159"/>
      <c r="RXT218" s="158"/>
      <c r="RXU218" s="161"/>
      <c r="RXV218" s="160"/>
      <c r="RXW218" s="159"/>
      <c r="RXX218" s="158"/>
      <c r="RXY218" s="161"/>
      <c r="RXZ218" s="160"/>
      <c r="RYA218" s="159"/>
      <c r="RYB218" s="158"/>
      <c r="RYC218" s="161"/>
      <c r="RYD218" s="160"/>
      <c r="RYE218" s="159"/>
      <c r="RYF218" s="158"/>
      <c r="RYG218" s="161"/>
      <c r="RYH218" s="160"/>
      <c r="RYI218" s="159"/>
      <c r="RYJ218" s="158"/>
      <c r="RYK218" s="161"/>
      <c r="RYL218" s="160"/>
      <c r="RYM218" s="159"/>
      <c r="RYN218" s="158"/>
      <c r="RYO218" s="161"/>
      <c r="RYP218" s="160"/>
      <c r="RYQ218" s="159"/>
      <c r="RYR218" s="158"/>
      <c r="RYS218" s="161"/>
      <c r="RYT218" s="160"/>
      <c r="RYU218" s="159"/>
      <c r="RYV218" s="158"/>
      <c r="RYW218" s="161"/>
      <c r="RYX218" s="160"/>
      <c r="RYY218" s="159"/>
      <c r="RYZ218" s="158"/>
      <c r="RZA218" s="161"/>
      <c r="RZB218" s="160"/>
      <c r="RZC218" s="159"/>
      <c r="RZD218" s="158"/>
      <c r="RZE218" s="161"/>
      <c r="RZF218" s="160"/>
      <c r="RZG218" s="159"/>
      <c r="RZH218" s="158"/>
      <c r="RZI218" s="161"/>
      <c r="RZJ218" s="160"/>
      <c r="RZK218" s="159"/>
      <c r="RZL218" s="158"/>
      <c r="RZM218" s="161"/>
      <c r="RZN218" s="160"/>
      <c r="RZO218" s="159"/>
      <c r="RZP218" s="158"/>
      <c r="RZQ218" s="161"/>
      <c r="RZR218" s="160"/>
      <c r="RZS218" s="159"/>
      <c r="RZT218" s="158"/>
      <c r="RZU218" s="161"/>
      <c r="RZV218" s="160"/>
      <c r="RZW218" s="159"/>
      <c r="RZX218" s="158"/>
      <c r="RZY218" s="161"/>
      <c r="RZZ218" s="160"/>
      <c r="SAA218" s="159"/>
      <c r="SAB218" s="158"/>
      <c r="SAC218" s="161"/>
      <c r="SAD218" s="160"/>
      <c r="SAE218" s="159"/>
      <c r="SAF218" s="158"/>
      <c r="SAG218" s="161"/>
      <c r="SAH218" s="160"/>
      <c r="SAI218" s="159"/>
      <c r="SAJ218" s="158"/>
      <c r="SAK218" s="161"/>
      <c r="SAL218" s="160"/>
      <c r="SAM218" s="159"/>
      <c r="SAN218" s="158"/>
      <c r="SAO218" s="161"/>
      <c r="SAP218" s="160"/>
      <c r="SAQ218" s="159"/>
      <c r="SAR218" s="158"/>
      <c r="SAS218" s="161"/>
      <c r="SAT218" s="160"/>
      <c r="SAU218" s="159"/>
      <c r="SAV218" s="158"/>
      <c r="SAW218" s="161"/>
      <c r="SAX218" s="160"/>
      <c r="SAY218" s="159"/>
      <c r="SAZ218" s="158"/>
      <c r="SBA218" s="161"/>
      <c r="SBB218" s="672"/>
      <c r="SBC218" s="672"/>
      <c r="SBD218" s="672"/>
      <c r="SBE218" s="673"/>
      <c r="SBF218" s="167"/>
      <c r="SBG218" s="674"/>
      <c r="SBH218" s="674"/>
      <c r="SBI218" s="674"/>
      <c r="SBJ218" s="164"/>
      <c r="SBK218" s="160"/>
      <c r="SBL218" s="159"/>
      <c r="SBM218" s="158"/>
      <c r="SBN218" s="161"/>
      <c r="SBO218" s="160"/>
      <c r="SBP218" s="159"/>
      <c r="SBQ218" s="158"/>
      <c r="SBR218" s="161"/>
      <c r="SBS218" s="160"/>
      <c r="SBT218" s="159"/>
      <c r="SBU218" s="158"/>
      <c r="SBV218" s="161"/>
      <c r="SBW218" s="160"/>
      <c r="SBX218" s="159"/>
      <c r="SBY218" s="158"/>
      <c r="SBZ218" s="161"/>
      <c r="SCA218" s="160"/>
      <c r="SCB218" s="159"/>
      <c r="SCC218" s="158"/>
      <c r="SCD218" s="161"/>
      <c r="SCE218" s="160"/>
      <c r="SCF218" s="159"/>
      <c r="SCG218" s="158"/>
      <c r="SCH218" s="161"/>
      <c r="SCI218" s="160"/>
      <c r="SCJ218" s="159"/>
      <c r="SCK218" s="158"/>
      <c r="SCL218" s="161"/>
      <c r="SCM218" s="160"/>
      <c r="SCN218" s="159"/>
      <c r="SCO218" s="158"/>
      <c r="SCP218" s="161"/>
      <c r="SCQ218" s="160"/>
      <c r="SCR218" s="159"/>
      <c r="SCS218" s="158"/>
      <c r="SCT218" s="161"/>
      <c r="SCU218" s="160"/>
      <c r="SCV218" s="159"/>
      <c r="SCW218" s="158"/>
      <c r="SCX218" s="161"/>
      <c r="SCY218" s="160"/>
      <c r="SCZ218" s="159"/>
      <c r="SDA218" s="158"/>
      <c r="SDB218" s="161"/>
      <c r="SDC218" s="160"/>
      <c r="SDD218" s="159"/>
      <c r="SDE218" s="158"/>
      <c r="SDF218" s="161"/>
      <c r="SDG218" s="160"/>
      <c r="SDH218" s="159"/>
      <c r="SDI218" s="158"/>
      <c r="SDJ218" s="161"/>
      <c r="SDK218" s="160"/>
      <c r="SDL218" s="159"/>
      <c r="SDM218" s="158"/>
      <c r="SDN218" s="161"/>
      <c r="SDO218" s="160"/>
      <c r="SDP218" s="159"/>
      <c r="SDQ218" s="158"/>
      <c r="SDR218" s="161"/>
      <c r="SDS218" s="160"/>
      <c r="SDT218" s="159"/>
      <c r="SDU218" s="158"/>
      <c r="SDV218" s="161"/>
      <c r="SDW218" s="160"/>
      <c r="SDX218" s="159"/>
      <c r="SDY218" s="158"/>
      <c r="SDZ218" s="161"/>
      <c r="SEA218" s="160"/>
      <c r="SEB218" s="159"/>
      <c r="SEC218" s="158"/>
      <c r="SED218" s="161"/>
      <c r="SEE218" s="160"/>
      <c r="SEF218" s="159"/>
      <c r="SEG218" s="158"/>
      <c r="SEH218" s="161"/>
      <c r="SEI218" s="160"/>
      <c r="SEJ218" s="159"/>
      <c r="SEK218" s="158"/>
      <c r="SEL218" s="161"/>
      <c r="SEM218" s="160"/>
      <c r="SEN218" s="159"/>
      <c r="SEO218" s="158"/>
      <c r="SEP218" s="161"/>
      <c r="SEQ218" s="160"/>
      <c r="SER218" s="159"/>
      <c r="SES218" s="158"/>
      <c r="SET218" s="161"/>
      <c r="SEU218" s="160"/>
      <c r="SEV218" s="159"/>
      <c r="SEW218" s="158"/>
      <c r="SEX218" s="161"/>
      <c r="SEY218" s="160"/>
      <c r="SEZ218" s="159"/>
      <c r="SFA218" s="158"/>
      <c r="SFB218" s="161"/>
      <c r="SFC218" s="160"/>
      <c r="SFD218" s="159"/>
      <c r="SFE218" s="158"/>
      <c r="SFF218" s="161"/>
      <c r="SFG218" s="160"/>
      <c r="SFH218" s="159"/>
      <c r="SFI218" s="158"/>
      <c r="SFJ218" s="161"/>
      <c r="SFK218" s="160"/>
      <c r="SFL218" s="159"/>
      <c r="SFM218" s="158"/>
      <c r="SFN218" s="161"/>
      <c r="SFO218" s="160"/>
      <c r="SFP218" s="159"/>
      <c r="SFQ218" s="158"/>
      <c r="SFR218" s="161"/>
      <c r="SFS218" s="160"/>
      <c r="SFT218" s="159"/>
      <c r="SFU218" s="158"/>
      <c r="SFV218" s="161"/>
      <c r="SFW218" s="160"/>
      <c r="SFX218" s="159"/>
      <c r="SFY218" s="158"/>
      <c r="SFZ218" s="161"/>
      <c r="SGA218" s="160"/>
      <c r="SGB218" s="159"/>
      <c r="SGC218" s="158"/>
      <c r="SGD218" s="161"/>
      <c r="SGE218" s="672"/>
      <c r="SGF218" s="672"/>
      <c r="SGG218" s="672"/>
      <c r="SGH218" s="673"/>
      <c r="SGI218" s="167"/>
      <c r="SGJ218" s="674"/>
      <c r="SGK218" s="674"/>
      <c r="SGL218" s="674"/>
      <c r="SGM218" s="164"/>
      <c r="SGN218" s="160"/>
      <c r="SGO218" s="159"/>
      <c r="SGP218" s="158"/>
      <c r="SGQ218" s="161"/>
      <c r="SGR218" s="160"/>
      <c r="SGS218" s="159"/>
      <c r="SGT218" s="158"/>
      <c r="SGU218" s="161"/>
      <c r="SGV218" s="160"/>
      <c r="SGW218" s="159"/>
      <c r="SGX218" s="158"/>
      <c r="SGY218" s="161"/>
      <c r="SGZ218" s="160"/>
      <c r="SHA218" s="159"/>
      <c r="SHB218" s="158"/>
      <c r="SHC218" s="161"/>
      <c r="SHD218" s="160"/>
      <c r="SHE218" s="159"/>
      <c r="SHF218" s="158"/>
      <c r="SHG218" s="161"/>
      <c r="SHH218" s="160"/>
      <c r="SHI218" s="159"/>
      <c r="SHJ218" s="158"/>
      <c r="SHK218" s="161"/>
      <c r="SHL218" s="160"/>
      <c r="SHM218" s="159"/>
      <c r="SHN218" s="158"/>
      <c r="SHO218" s="161"/>
      <c r="SHP218" s="160"/>
      <c r="SHQ218" s="159"/>
      <c r="SHR218" s="158"/>
      <c r="SHS218" s="161"/>
      <c r="SHT218" s="160"/>
      <c r="SHU218" s="159"/>
      <c r="SHV218" s="158"/>
      <c r="SHW218" s="161"/>
      <c r="SHX218" s="160"/>
      <c r="SHY218" s="159"/>
      <c r="SHZ218" s="158"/>
      <c r="SIA218" s="161"/>
      <c r="SIB218" s="160"/>
      <c r="SIC218" s="159"/>
      <c r="SID218" s="158"/>
      <c r="SIE218" s="161"/>
      <c r="SIF218" s="160"/>
      <c r="SIG218" s="159"/>
      <c r="SIH218" s="158"/>
      <c r="SII218" s="161"/>
      <c r="SIJ218" s="160"/>
      <c r="SIK218" s="159"/>
      <c r="SIL218" s="158"/>
      <c r="SIM218" s="161"/>
      <c r="SIN218" s="160"/>
      <c r="SIO218" s="159"/>
      <c r="SIP218" s="158"/>
      <c r="SIQ218" s="161"/>
      <c r="SIR218" s="160"/>
      <c r="SIS218" s="159"/>
      <c r="SIT218" s="158"/>
      <c r="SIU218" s="161"/>
      <c r="SIV218" s="160"/>
      <c r="SIW218" s="159"/>
      <c r="SIX218" s="158"/>
      <c r="SIY218" s="161"/>
      <c r="SIZ218" s="160"/>
      <c r="SJA218" s="159"/>
      <c r="SJB218" s="158"/>
      <c r="SJC218" s="161"/>
      <c r="SJD218" s="160"/>
      <c r="SJE218" s="159"/>
      <c r="SJF218" s="158"/>
      <c r="SJG218" s="161"/>
      <c r="SJH218" s="160"/>
      <c r="SJI218" s="159"/>
      <c r="SJJ218" s="158"/>
      <c r="SJK218" s="161"/>
      <c r="SJL218" s="160"/>
      <c r="SJM218" s="159"/>
      <c r="SJN218" s="158"/>
      <c r="SJO218" s="161"/>
      <c r="SJP218" s="160"/>
      <c r="SJQ218" s="159"/>
      <c r="SJR218" s="158"/>
      <c r="SJS218" s="161"/>
      <c r="SJT218" s="160"/>
      <c r="SJU218" s="159"/>
      <c r="SJV218" s="158"/>
      <c r="SJW218" s="161"/>
      <c r="SJX218" s="160"/>
      <c r="SJY218" s="159"/>
      <c r="SJZ218" s="158"/>
      <c r="SKA218" s="161"/>
      <c r="SKB218" s="160"/>
      <c r="SKC218" s="159"/>
      <c r="SKD218" s="158"/>
      <c r="SKE218" s="161"/>
      <c r="SKF218" s="160"/>
      <c r="SKG218" s="159"/>
      <c r="SKH218" s="158"/>
      <c r="SKI218" s="161"/>
      <c r="SKJ218" s="160"/>
      <c r="SKK218" s="159"/>
      <c r="SKL218" s="158"/>
      <c r="SKM218" s="161"/>
      <c r="SKN218" s="160"/>
      <c r="SKO218" s="159"/>
      <c r="SKP218" s="158"/>
      <c r="SKQ218" s="161"/>
      <c r="SKR218" s="160"/>
      <c r="SKS218" s="159"/>
      <c r="SKT218" s="158"/>
      <c r="SKU218" s="161"/>
      <c r="SKV218" s="160"/>
      <c r="SKW218" s="159"/>
      <c r="SKX218" s="158"/>
      <c r="SKY218" s="161"/>
      <c r="SKZ218" s="160"/>
      <c r="SLA218" s="159"/>
      <c r="SLB218" s="158"/>
      <c r="SLC218" s="161"/>
      <c r="SLD218" s="160"/>
      <c r="SLE218" s="159"/>
      <c r="SLF218" s="158"/>
      <c r="SLG218" s="161"/>
      <c r="SLH218" s="672"/>
      <c r="SLI218" s="672"/>
      <c r="SLJ218" s="672"/>
      <c r="SLK218" s="673"/>
      <c r="SLL218" s="167"/>
      <c r="SLM218" s="674"/>
      <c r="SLN218" s="674"/>
      <c r="SLO218" s="674"/>
      <c r="SLP218" s="164"/>
      <c r="SLQ218" s="160"/>
      <c r="SLR218" s="159"/>
      <c r="SLS218" s="158"/>
      <c r="SLT218" s="161"/>
      <c r="SLU218" s="160"/>
      <c r="SLV218" s="159"/>
      <c r="SLW218" s="158"/>
      <c r="SLX218" s="161"/>
      <c r="SLY218" s="160"/>
      <c r="SLZ218" s="159"/>
      <c r="SMA218" s="158"/>
      <c r="SMB218" s="161"/>
      <c r="SMC218" s="160"/>
      <c r="SMD218" s="159"/>
      <c r="SME218" s="158"/>
      <c r="SMF218" s="161"/>
      <c r="SMG218" s="160"/>
      <c r="SMH218" s="159"/>
      <c r="SMI218" s="158"/>
      <c r="SMJ218" s="161"/>
      <c r="SMK218" s="160"/>
      <c r="SML218" s="159"/>
      <c r="SMM218" s="158"/>
      <c r="SMN218" s="161"/>
      <c r="SMO218" s="160"/>
      <c r="SMP218" s="159"/>
      <c r="SMQ218" s="158"/>
      <c r="SMR218" s="161"/>
      <c r="SMS218" s="160"/>
      <c r="SMT218" s="159"/>
      <c r="SMU218" s="158"/>
      <c r="SMV218" s="161"/>
      <c r="SMW218" s="160"/>
      <c r="SMX218" s="159"/>
      <c r="SMY218" s="158"/>
      <c r="SMZ218" s="161"/>
      <c r="SNA218" s="160"/>
      <c r="SNB218" s="159"/>
      <c r="SNC218" s="158"/>
      <c r="SND218" s="161"/>
      <c r="SNE218" s="160"/>
      <c r="SNF218" s="159"/>
      <c r="SNG218" s="158"/>
      <c r="SNH218" s="161"/>
      <c r="SNI218" s="160"/>
      <c r="SNJ218" s="159"/>
      <c r="SNK218" s="158"/>
      <c r="SNL218" s="161"/>
      <c r="SNM218" s="160"/>
      <c r="SNN218" s="159"/>
      <c r="SNO218" s="158"/>
      <c r="SNP218" s="161"/>
      <c r="SNQ218" s="160"/>
      <c r="SNR218" s="159"/>
      <c r="SNS218" s="158"/>
      <c r="SNT218" s="161"/>
      <c r="SNU218" s="160"/>
      <c r="SNV218" s="159"/>
      <c r="SNW218" s="158"/>
      <c r="SNX218" s="161"/>
      <c r="SNY218" s="160"/>
      <c r="SNZ218" s="159"/>
      <c r="SOA218" s="158"/>
      <c r="SOB218" s="161"/>
      <c r="SOC218" s="160"/>
      <c r="SOD218" s="159"/>
      <c r="SOE218" s="158"/>
      <c r="SOF218" s="161"/>
      <c r="SOG218" s="160"/>
      <c r="SOH218" s="159"/>
      <c r="SOI218" s="158"/>
      <c r="SOJ218" s="161"/>
      <c r="SOK218" s="160"/>
      <c r="SOL218" s="159"/>
      <c r="SOM218" s="158"/>
      <c r="SON218" s="161"/>
      <c r="SOO218" s="160"/>
      <c r="SOP218" s="159"/>
      <c r="SOQ218" s="158"/>
      <c r="SOR218" s="161"/>
      <c r="SOS218" s="160"/>
      <c r="SOT218" s="159"/>
      <c r="SOU218" s="158"/>
      <c r="SOV218" s="161"/>
      <c r="SOW218" s="160"/>
      <c r="SOX218" s="159"/>
      <c r="SOY218" s="158"/>
      <c r="SOZ218" s="161"/>
      <c r="SPA218" s="160"/>
      <c r="SPB218" s="159"/>
      <c r="SPC218" s="158"/>
      <c r="SPD218" s="161"/>
      <c r="SPE218" s="160"/>
      <c r="SPF218" s="159"/>
      <c r="SPG218" s="158"/>
      <c r="SPH218" s="161"/>
      <c r="SPI218" s="160"/>
      <c r="SPJ218" s="159"/>
      <c r="SPK218" s="158"/>
      <c r="SPL218" s="161"/>
      <c r="SPM218" s="160"/>
      <c r="SPN218" s="159"/>
      <c r="SPO218" s="158"/>
      <c r="SPP218" s="161"/>
      <c r="SPQ218" s="160"/>
      <c r="SPR218" s="159"/>
      <c r="SPS218" s="158"/>
      <c r="SPT218" s="161"/>
      <c r="SPU218" s="160"/>
      <c r="SPV218" s="159"/>
      <c r="SPW218" s="158"/>
      <c r="SPX218" s="161"/>
      <c r="SPY218" s="160"/>
      <c r="SPZ218" s="159"/>
      <c r="SQA218" s="158"/>
      <c r="SQB218" s="161"/>
      <c r="SQC218" s="160"/>
      <c r="SQD218" s="159"/>
      <c r="SQE218" s="158"/>
      <c r="SQF218" s="161"/>
      <c r="SQG218" s="160"/>
      <c r="SQH218" s="159"/>
      <c r="SQI218" s="158"/>
      <c r="SQJ218" s="161"/>
      <c r="SQK218" s="672"/>
      <c r="SQL218" s="672"/>
      <c r="SQM218" s="672"/>
      <c r="SQN218" s="673"/>
      <c r="SQO218" s="167"/>
      <c r="SQP218" s="674"/>
      <c r="SQQ218" s="674"/>
      <c r="SQR218" s="674"/>
      <c r="SQS218" s="164"/>
      <c r="SQT218" s="160"/>
      <c r="SQU218" s="159"/>
      <c r="SQV218" s="158"/>
      <c r="SQW218" s="161"/>
      <c r="SQX218" s="160"/>
      <c r="SQY218" s="159"/>
      <c r="SQZ218" s="158"/>
      <c r="SRA218" s="161"/>
      <c r="SRB218" s="160"/>
      <c r="SRC218" s="159"/>
      <c r="SRD218" s="158"/>
      <c r="SRE218" s="161"/>
      <c r="SRF218" s="160"/>
      <c r="SRG218" s="159"/>
      <c r="SRH218" s="158"/>
      <c r="SRI218" s="161"/>
      <c r="SRJ218" s="160"/>
      <c r="SRK218" s="159"/>
      <c r="SRL218" s="158"/>
      <c r="SRM218" s="161"/>
      <c r="SRN218" s="160"/>
      <c r="SRO218" s="159"/>
      <c r="SRP218" s="158"/>
      <c r="SRQ218" s="161"/>
      <c r="SRR218" s="160"/>
      <c r="SRS218" s="159"/>
      <c r="SRT218" s="158"/>
      <c r="SRU218" s="161"/>
      <c r="SRV218" s="160"/>
      <c r="SRW218" s="159"/>
      <c r="SRX218" s="158"/>
      <c r="SRY218" s="161"/>
      <c r="SRZ218" s="160"/>
      <c r="SSA218" s="159"/>
      <c r="SSB218" s="158"/>
      <c r="SSC218" s="161"/>
      <c r="SSD218" s="160"/>
      <c r="SSE218" s="159"/>
      <c r="SSF218" s="158"/>
      <c r="SSG218" s="161"/>
      <c r="SSH218" s="160"/>
      <c r="SSI218" s="159"/>
      <c r="SSJ218" s="158"/>
      <c r="SSK218" s="161"/>
      <c r="SSL218" s="160"/>
      <c r="SSM218" s="159"/>
      <c r="SSN218" s="158"/>
      <c r="SSO218" s="161"/>
      <c r="SSP218" s="160"/>
      <c r="SSQ218" s="159"/>
      <c r="SSR218" s="158"/>
      <c r="SSS218" s="161"/>
      <c r="SST218" s="160"/>
      <c r="SSU218" s="159"/>
      <c r="SSV218" s="158"/>
      <c r="SSW218" s="161"/>
      <c r="SSX218" s="160"/>
      <c r="SSY218" s="159"/>
      <c r="SSZ218" s="158"/>
      <c r="STA218" s="161"/>
      <c r="STB218" s="160"/>
      <c r="STC218" s="159"/>
      <c r="STD218" s="158"/>
      <c r="STE218" s="161"/>
      <c r="STF218" s="160"/>
      <c r="STG218" s="159"/>
      <c r="STH218" s="158"/>
      <c r="STI218" s="161"/>
      <c r="STJ218" s="160"/>
      <c r="STK218" s="159"/>
      <c r="STL218" s="158"/>
      <c r="STM218" s="161"/>
      <c r="STN218" s="160"/>
      <c r="STO218" s="159"/>
      <c r="STP218" s="158"/>
      <c r="STQ218" s="161"/>
      <c r="STR218" s="160"/>
      <c r="STS218" s="159"/>
      <c r="STT218" s="158"/>
      <c r="STU218" s="161"/>
      <c r="STV218" s="160"/>
      <c r="STW218" s="159"/>
      <c r="STX218" s="158"/>
      <c r="STY218" s="161"/>
      <c r="STZ218" s="160"/>
      <c r="SUA218" s="159"/>
      <c r="SUB218" s="158"/>
      <c r="SUC218" s="161"/>
      <c r="SUD218" s="160"/>
      <c r="SUE218" s="159"/>
      <c r="SUF218" s="158"/>
      <c r="SUG218" s="161"/>
      <c r="SUH218" s="160"/>
      <c r="SUI218" s="159"/>
      <c r="SUJ218" s="158"/>
      <c r="SUK218" s="161"/>
      <c r="SUL218" s="160"/>
      <c r="SUM218" s="159"/>
      <c r="SUN218" s="158"/>
      <c r="SUO218" s="161"/>
      <c r="SUP218" s="160"/>
      <c r="SUQ218" s="159"/>
      <c r="SUR218" s="158"/>
      <c r="SUS218" s="161"/>
      <c r="SUT218" s="160"/>
      <c r="SUU218" s="159"/>
      <c r="SUV218" s="158"/>
      <c r="SUW218" s="161"/>
      <c r="SUX218" s="160"/>
      <c r="SUY218" s="159"/>
      <c r="SUZ218" s="158"/>
      <c r="SVA218" s="161"/>
      <c r="SVB218" s="160"/>
      <c r="SVC218" s="159"/>
      <c r="SVD218" s="158"/>
      <c r="SVE218" s="161"/>
      <c r="SVF218" s="160"/>
      <c r="SVG218" s="159"/>
      <c r="SVH218" s="158"/>
      <c r="SVI218" s="161"/>
      <c r="SVJ218" s="160"/>
      <c r="SVK218" s="159"/>
      <c r="SVL218" s="158"/>
      <c r="SVM218" s="161"/>
      <c r="SVN218" s="672"/>
      <c r="SVO218" s="672"/>
      <c r="SVP218" s="672"/>
      <c r="SVQ218" s="673"/>
      <c r="SVR218" s="167"/>
      <c r="SVS218" s="674"/>
      <c r="SVT218" s="674"/>
      <c r="SVU218" s="674"/>
      <c r="SVV218" s="164"/>
      <c r="SVW218" s="160"/>
      <c r="SVX218" s="159"/>
      <c r="SVY218" s="158"/>
      <c r="SVZ218" s="161"/>
      <c r="SWA218" s="160"/>
      <c r="SWB218" s="159"/>
      <c r="SWC218" s="158"/>
      <c r="SWD218" s="161"/>
      <c r="SWE218" s="160"/>
      <c r="SWF218" s="159"/>
      <c r="SWG218" s="158"/>
      <c r="SWH218" s="161"/>
      <c r="SWI218" s="160"/>
      <c r="SWJ218" s="159"/>
      <c r="SWK218" s="158"/>
      <c r="SWL218" s="161"/>
      <c r="SWM218" s="160"/>
      <c r="SWN218" s="159"/>
      <c r="SWO218" s="158"/>
      <c r="SWP218" s="161"/>
      <c r="SWQ218" s="160"/>
      <c r="SWR218" s="159"/>
      <c r="SWS218" s="158"/>
      <c r="SWT218" s="161"/>
      <c r="SWU218" s="160"/>
      <c r="SWV218" s="159"/>
      <c r="SWW218" s="158"/>
      <c r="SWX218" s="161"/>
      <c r="SWY218" s="160"/>
      <c r="SWZ218" s="159"/>
      <c r="SXA218" s="158"/>
      <c r="SXB218" s="161"/>
      <c r="SXC218" s="160"/>
      <c r="SXD218" s="159"/>
      <c r="SXE218" s="158"/>
      <c r="SXF218" s="161"/>
      <c r="SXG218" s="160"/>
      <c r="SXH218" s="159"/>
      <c r="SXI218" s="158"/>
      <c r="SXJ218" s="161"/>
      <c r="SXK218" s="160"/>
      <c r="SXL218" s="159"/>
      <c r="SXM218" s="158"/>
      <c r="SXN218" s="161"/>
      <c r="SXO218" s="160"/>
      <c r="SXP218" s="159"/>
      <c r="SXQ218" s="158"/>
      <c r="SXR218" s="161"/>
      <c r="SXS218" s="160"/>
      <c r="SXT218" s="159"/>
      <c r="SXU218" s="158"/>
      <c r="SXV218" s="161"/>
      <c r="SXW218" s="160"/>
      <c r="SXX218" s="159"/>
      <c r="SXY218" s="158"/>
      <c r="SXZ218" s="161"/>
      <c r="SYA218" s="160"/>
      <c r="SYB218" s="159"/>
      <c r="SYC218" s="158"/>
      <c r="SYD218" s="161"/>
      <c r="SYE218" s="160"/>
      <c r="SYF218" s="159"/>
      <c r="SYG218" s="158"/>
      <c r="SYH218" s="161"/>
      <c r="SYI218" s="160"/>
      <c r="SYJ218" s="159"/>
      <c r="SYK218" s="158"/>
      <c r="SYL218" s="161"/>
      <c r="SYM218" s="160"/>
      <c r="SYN218" s="159"/>
      <c r="SYO218" s="158"/>
      <c r="SYP218" s="161"/>
      <c r="SYQ218" s="160"/>
      <c r="SYR218" s="159"/>
      <c r="SYS218" s="158"/>
      <c r="SYT218" s="161"/>
      <c r="SYU218" s="160"/>
      <c r="SYV218" s="159"/>
      <c r="SYW218" s="158"/>
      <c r="SYX218" s="161"/>
      <c r="SYY218" s="160"/>
      <c r="SYZ218" s="159"/>
      <c r="SZA218" s="158"/>
      <c r="SZB218" s="161"/>
      <c r="SZC218" s="160"/>
      <c r="SZD218" s="159"/>
      <c r="SZE218" s="158"/>
      <c r="SZF218" s="161"/>
      <c r="SZG218" s="160"/>
      <c r="SZH218" s="159"/>
      <c r="SZI218" s="158"/>
      <c r="SZJ218" s="161"/>
      <c r="SZK218" s="160"/>
      <c r="SZL218" s="159"/>
      <c r="SZM218" s="158"/>
      <c r="SZN218" s="161"/>
      <c r="SZO218" s="160"/>
      <c r="SZP218" s="159"/>
      <c r="SZQ218" s="158"/>
      <c r="SZR218" s="161"/>
      <c r="SZS218" s="160"/>
      <c r="SZT218" s="159"/>
      <c r="SZU218" s="158"/>
      <c r="SZV218" s="161"/>
      <c r="SZW218" s="160"/>
      <c r="SZX218" s="159"/>
      <c r="SZY218" s="158"/>
      <c r="SZZ218" s="161"/>
      <c r="TAA218" s="160"/>
      <c r="TAB218" s="159"/>
      <c r="TAC218" s="158"/>
      <c r="TAD218" s="161"/>
      <c r="TAE218" s="160"/>
      <c r="TAF218" s="159"/>
      <c r="TAG218" s="158"/>
      <c r="TAH218" s="161"/>
      <c r="TAI218" s="160"/>
      <c r="TAJ218" s="159"/>
      <c r="TAK218" s="158"/>
      <c r="TAL218" s="161"/>
      <c r="TAM218" s="160"/>
      <c r="TAN218" s="159"/>
      <c r="TAO218" s="158"/>
      <c r="TAP218" s="161"/>
      <c r="TAQ218" s="672"/>
      <c r="TAR218" s="672"/>
      <c r="TAS218" s="672"/>
      <c r="TAT218" s="673"/>
      <c r="TAU218" s="167"/>
      <c r="TAV218" s="674"/>
      <c r="TAW218" s="674"/>
      <c r="TAX218" s="674"/>
      <c r="TAY218" s="164"/>
      <c r="TAZ218" s="160"/>
      <c r="TBA218" s="159"/>
      <c r="TBB218" s="158"/>
      <c r="TBC218" s="161"/>
      <c r="TBD218" s="160"/>
      <c r="TBE218" s="159"/>
      <c r="TBF218" s="158"/>
      <c r="TBG218" s="161"/>
      <c r="TBH218" s="160"/>
      <c r="TBI218" s="159"/>
      <c r="TBJ218" s="158"/>
      <c r="TBK218" s="161"/>
      <c r="TBL218" s="160"/>
      <c r="TBM218" s="159"/>
      <c r="TBN218" s="158"/>
      <c r="TBO218" s="161"/>
      <c r="TBP218" s="160"/>
      <c r="TBQ218" s="159"/>
      <c r="TBR218" s="158"/>
      <c r="TBS218" s="161"/>
      <c r="TBT218" s="160"/>
      <c r="TBU218" s="159"/>
      <c r="TBV218" s="158"/>
      <c r="TBW218" s="161"/>
      <c r="TBX218" s="160"/>
      <c r="TBY218" s="159"/>
      <c r="TBZ218" s="158"/>
      <c r="TCA218" s="161"/>
      <c r="TCB218" s="160"/>
      <c r="TCC218" s="159"/>
      <c r="TCD218" s="158"/>
      <c r="TCE218" s="161"/>
      <c r="TCF218" s="160"/>
      <c r="TCG218" s="159"/>
      <c r="TCH218" s="158"/>
      <c r="TCI218" s="161"/>
      <c r="TCJ218" s="160"/>
      <c r="TCK218" s="159"/>
      <c r="TCL218" s="158"/>
      <c r="TCM218" s="161"/>
      <c r="TCN218" s="160"/>
      <c r="TCO218" s="159"/>
      <c r="TCP218" s="158"/>
      <c r="TCQ218" s="161"/>
      <c r="TCR218" s="160"/>
      <c r="TCS218" s="159"/>
      <c r="TCT218" s="158"/>
      <c r="TCU218" s="161"/>
      <c r="TCV218" s="160"/>
      <c r="TCW218" s="159"/>
      <c r="TCX218" s="158"/>
      <c r="TCY218" s="161"/>
      <c r="TCZ218" s="160"/>
      <c r="TDA218" s="159"/>
      <c r="TDB218" s="158"/>
      <c r="TDC218" s="161"/>
      <c r="TDD218" s="160"/>
      <c r="TDE218" s="159"/>
      <c r="TDF218" s="158"/>
      <c r="TDG218" s="161"/>
      <c r="TDH218" s="160"/>
      <c r="TDI218" s="159"/>
      <c r="TDJ218" s="158"/>
      <c r="TDK218" s="161"/>
      <c r="TDL218" s="160"/>
      <c r="TDM218" s="159"/>
      <c r="TDN218" s="158"/>
      <c r="TDO218" s="161"/>
      <c r="TDP218" s="160"/>
      <c r="TDQ218" s="159"/>
      <c r="TDR218" s="158"/>
      <c r="TDS218" s="161"/>
      <c r="TDT218" s="160"/>
      <c r="TDU218" s="159"/>
      <c r="TDV218" s="158"/>
      <c r="TDW218" s="161"/>
      <c r="TDX218" s="160"/>
      <c r="TDY218" s="159"/>
      <c r="TDZ218" s="158"/>
      <c r="TEA218" s="161"/>
      <c r="TEB218" s="160"/>
      <c r="TEC218" s="159"/>
      <c r="TED218" s="158"/>
      <c r="TEE218" s="161"/>
      <c r="TEF218" s="160"/>
      <c r="TEG218" s="159"/>
      <c r="TEH218" s="158"/>
      <c r="TEI218" s="161"/>
      <c r="TEJ218" s="160"/>
      <c r="TEK218" s="159"/>
      <c r="TEL218" s="158"/>
      <c r="TEM218" s="161"/>
      <c r="TEN218" s="160"/>
      <c r="TEO218" s="159"/>
      <c r="TEP218" s="158"/>
      <c r="TEQ218" s="161"/>
      <c r="TER218" s="160"/>
      <c r="TES218" s="159"/>
      <c r="TET218" s="158"/>
      <c r="TEU218" s="161"/>
      <c r="TEV218" s="160"/>
      <c r="TEW218" s="159"/>
      <c r="TEX218" s="158"/>
      <c r="TEY218" s="161"/>
      <c r="TEZ218" s="160"/>
      <c r="TFA218" s="159"/>
      <c r="TFB218" s="158"/>
      <c r="TFC218" s="161"/>
      <c r="TFD218" s="160"/>
      <c r="TFE218" s="159"/>
      <c r="TFF218" s="158"/>
      <c r="TFG218" s="161"/>
      <c r="TFH218" s="160"/>
      <c r="TFI218" s="159"/>
      <c r="TFJ218" s="158"/>
      <c r="TFK218" s="161"/>
      <c r="TFL218" s="160"/>
      <c r="TFM218" s="159"/>
      <c r="TFN218" s="158"/>
      <c r="TFO218" s="161"/>
      <c r="TFP218" s="160"/>
      <c r="TFQ218" s="159"/>
      <c r="TFR218" s="158"/>
      <c r="TFS218" s="161"/>
      <c r="TFT218" s="672"/>
      <c r="TFU218" s="672"/>
      <c r="TFV218" s="672"/>
      <c r="TFW218" s="673"/>
      <c r="TFX218" s="167"/>
      <c r="TFY218" s="674"/>
      <c r="TFZ218" s="674"/>
      <c r="TGA218" s="674"/>
      <c r="TGB218" s="164"/>
      <c r="TGC218" s="160"/>
      <c r="TGD218" s="159"/>
      <c r="TGE218" s="158"/>
      <c r="TGF218" s="161"/>
      <c r="TGG218" s="160"/>
      <c r="TGH218" s="159"/>
      <c r="TGI218" s="158"/>
      <c r="TGJ218" s="161"/>
      <c r="TGK218" s="160"/>
      <c r="TGL218" s="159"/>
      <c r="TGM218" s="158"/>
      <c r="TGN218" s="161"/>
      <c r="TGO218" s="160"/>
      <c r="TGP218" s="159"/>
      <c r="TGQ218" s="158"/>
      <c r="TGR218" s="161"/>
      <c r="TGS218" s="160"/>
      <c r="TGT218" s="159"/>
      <c r="TGU218" s="158"/>
      <c r="TGV218" s="161"/>
      <c r="TGW218" s="160"/>
      <c r="TGX218" s="159"/>
      <c r="TGY218" s="158"/>
      <c r="TGZ218" s="161"/>
      <c r="THA218" s="160"/>
      <c r="THB218" s="159"/>
      <c r="THC218" s="158"/>
      <c r="THD218" s="161"/>
      <c r="THE218" s="160"/>
      <c r="THF218" s="159"/>
      <c r="THG218" s="158"/>
      <c r="THH218" s="161"/>
      <c r="THI218" s="160"/>
      <c r="THJ218" s="159"/>
      <c r="THK218" s="158"/>
      <c r="THL218" s="161"/>
      <c r="THM218" s="160"/>
      <c r="THN218" s="159"/>
      <c r="THO218" s="158"/>
      <c r="THP218" s="161"/>
      <c r="THQ218" s="160"/>
      <c r="THR218" s="159"/>
      <c r="THS218" s="158"/>
      <c r="THT218" s="161"/>
      <c r="THU218" s="160"/>
      <c r="THV218" s="159"/>
      <c r="THW218" s="158"/>
      <c r="THX218" s="161"/>
      <c r="THY218" s="160"/>
      <c r="THZ218" s="159"/>
      <c r="TIA218" s="158"/>
      <c r="TIB218" s="161"/>
      <c r="TIC218" s="160"/>
      <c r="TID218" s="159"/>
      <c r="TIE218" s="158"/>
      <c r="TIF218" s="161"/>
      <c r="TIG218" s="160"/>
      <c r="TIH218" s="159"/>
      <c r="TII218" s="158"/>
      <c r="TIJ218" s="161"/>
      <c r="TIK218" s="160"/>
      <c r="TIL218" s="159"/>
      <c r="TIM218" s="158"/>
      <c r="TIN218" s="161"/>
      <c r="TIO218" s="160"/>
      <c r="TIP218" s="159"/>
      <c r="TIQ218" s="158"/>
      <c r="TIR218" s="161"/>
      <c r="TIS218" s="160"/>
      <c r="TIT218" s="159"/>
      <c r="TIU218" s="158"/>
      <c r="TIV218" s="161"/>
      <c r="TIW218" s="160"/>
      <c r="TIX218" s="159"/>
      <c r="TIY218" s="158"/>
      <c r="TIZ218" s="161"/>
      <c r="TJA218" s="160"/>
      <c r="TJB218" s="159"/>
      <c r="TJC218" s="158"/>
      <c r="TJD218" s="161"/>
      <c r="TJE218" s="160"/>
      <c r="TJF218" s="159"/>
      <c r="TJG218" s="158"/>
      <c r="TJH218" s="161"/>
      <c r="TJI218" s="160"/>
      <c r="TJJ218" s="159"/>
      <c r="TJK218" s="158"/>
      <c r="TJL218" s="161"/>
      <c r="TJM218" s="160"/>
      <c r="TJN218" s="159"/>
      <c r="TJO218" s="158"/>
      <c r="TJP218" s="161"/>
      <c r="TJQ218" s="160"/>
      <c r="TJR218" s="159"/>
      <c r="TJS218" s="158"/>
      <c r="TJT218" s="161"/>
      <c r="TJU218" s="160"/>
      <c r="TJV218" s="159"/>
      <c r="TJW218" s="158"/>
      <c r="TJX218" s="161"/>
      <c r="TJY218" s="160"/>
      <c r="TJZ218" s="159"/>
      <c r="TKA218" s="158"/>
      <c r="TKB218" s="161"/>
      <c r="TKC218" s="160"/>
      <c r="TKD218" s="159"/>
      <c r="TKE218" s="158"/>
      <c r="TKF218" s="161"/>
      <c r="TKG218" s="160"/>
      <c r="TKH218" s="159"/>
      <c r="TKI218" s="158"/>
      <c r="TKJ218" s="161"/>
      <c r="TKK218" s="160"/>
      <c r="TKL218" s="159"/>
      <c r="TKM218" s="158"/>
      <c r="TKN218" s="161"/>
      <c r="TKO218" s="160"/>
      <c r="TKP218" s="159"/>
      <c r="TKQ218" s="158"/>
      <c r="TKR218" s="161"/>
      <c r="TKS218" s="160"/>
      <c r="TKT218" s="159"/>
      <c r="TKU218" s="158"/>
      <c r="TKV218" s="161"/>
      <c r="TKW218" s="672"/>
      <c r="TKX218" s="672"/>
      <c r="TKY218" s="672"/>
      <c r="TKZ218" s="673"/>
      <c r="TLA218" s="167"/>
      <c r="TLB218" s="674"/>
      <c r="TLC218" s="674"/>
      <c r="TLD218" s="674"/>
      <c r="TLE218" s="164"/>
      <c r="TLF218" s="160"/>
      <c r="TLG218" s="159"/>
      <c r="TLH218" s="158"/>
      <c r="TLI218" s="161"/>
      <c r="TLJ218" s="160"/>
      <c r="TLK218" s="159"/>
      <c r="TLL218" s="158"/>
      <c r="TLM218" s="161"/>
      <c r="TLN218" s="160"/>
      <c r="TLO218" s="159"/>
      <c r="TLP218" s="158"/>
      <c r="TLQ218" s="161"/>
      <c r="TLR218" s="160"/>
      <c r="TLS218" s="159"/>
      <c r="TLT218" s="158"/>
      <c r="TLU218" s="161"/>
      <c r="TLV218" s="160"/>
      <c r="TLW218" s="159"/>
      <c r="TLX218" s="158"/>
      <c r="TLY218" s="161"/>
      <c r="TLZ218" s="160"/>
      <c r="TMA218" s="159"/>
      <c r="TMB218" s="158"/>
      <c r="TMC218" s="161"/>
      <c r="TMD218" s="160"/>
      <c r="TME218" s="159"/>
      <c r="TMF218" s="158"/>
      <c r="TMG218" s="161"/>
      <c r="TMH218" s="160"/>
      <c r="TMI218" s="159"/>
      <c r="TMJ218" s="158"/>
      <c r="TMK218" s="161"/>
      <c r="TML218" s="160"/>
      <c r="TMM218" s="159"/>
      <c r="TMN218" s="158"/>
      <c r="TMO218" s="161"/>
      <c r="TMP218" s="160"/>
      <c r="TMQ218" s="159"/>
      <c r="TMR218" s="158"/>
      <c r="TMS218" s="161"/>
      <c r="TMT218" s="160"/>
      <c r="TMU218" s="159"/>
      <c r="TMV218" s="158"/>
      <c r="TMW218" s="161"/>
      <c r="TMX218" s="160"/>
      <c r="TMY218" s="159"/>
      <c r="TMZ218" s="158"/>
      <c r="TNA218" s="161"/>
      <c r="TNB218" s="160"/>
      <c r="TNC218" s="159"/>
      <c r="TND218" s="158"/>
      <c r="TNE218" s="161"/>
      <c r="TNF218" s="160"/>
      <c r="TNG218" s="159"/>
      <c r="TNH218" s="158"/>
      <c r="TNI218" s="161"/>
      <c r="TNJ218" s="160"/>
      <c r="TNK218" s="159"/>
      <c r="TNL218" s="158"/>
      <c r="TNM218" s="161"/>
      <c r="TNN218" s="160"/>
      <c r="TNO218" s="159"/>
      <c r="TNP218" s="158"/>
      <c r="TNQ218" s="161"/>
      <c r="TNR218" s="160"/>
      <c r="TNS218" s="159"/>
      <c r="TNT218" s="158"/>
      <c r="TNU218" s="161"/>
      <c r="TNV218" s="160"/>
      <c r="TNW218" s="159"/>
      <c r="TNX218" s="158"/>
      <c r="TNY218" s="161"/>
      <c r="TNZ218" s="160"/>
      <c r="TOA218" s="159"/>
      <c r="TOB218" s="158"/>
      <c r="TOC218" s="161"/>
      <c r="TOD218" s="160"/>
      <c r="TOE218" s="159"/>
      <c r="TOF218" s="158"/>
      <c r="TOG218" s="161"/>
      <c r="TOH218" s="160"/>
      <c r="TOI218" s="159"/>
      <c r="TOJ218" s="158"/>
      <c r="TOK218" s="161"/>
      <c r="TOL218" s="160"/>
      <c r="TOM218" s="159"/>
      <c r="TON218" s="158"/>
      <c r="TOO218" s="161"/>
      <c r="TOP218" s="160"/>
      <c r="TOQ218" s="159"/>
      <c r="TOR218" s="158"/>
      <c r="TOS218" s="161"/>
      <c r="TOT218" s="160"/>
      <c r="TOU218" s="159"/>
      <c r="TOV218" s="158"/>
      <c r="TOW218" s="161"/>
      <c r="TOX218" s="160"/>
      <c r="TOY218" s="159"/>
      <c r="TOZ218" s="158"/>
      <c r="TPA218" s="161"/>
      <c r="TPB218" s="160"/>
      <c r="TPC218" s="159"/>
      <c r="TPD218" s="158"/>
      <c r="TPE218" s="161"/>
      <c r="TPF218" s="160"/>
      <c r="TPG218" s="159"/>
      <c r="TPH218" s="158"/>
      <c r="TPI218" s="161"/>
      <c r="TPJ218" s="160"/>
      <c r="TPK218" s="159"/>
      <c r="TPL218" s="158"/>
      <c r="TPM218" s="161"/>
      <c r="TPN218" s="160"/>
      <c r="TPO218" s="159"/>
      <c r="TPP218" s="158"/>
      <c r="TPQ218" s="161"/>
      <c r="TPR218" s="160"/>
      <c r="TPS218" s="159"/>
      <c r="TPT218" s="158"/>
      <c r="TPU218" s="161"/>
      <c r="TPV218" s="160"/>
      <c r="TPW218" s="159"/>
      <c r="TPX218" s="158"/>
      <c r="TPY218" s="161"/>
      <c r="TPZ218" s="672"/>
      <c r="TQA218" s="672"/>
      <c r="TQB218" s="672"/>
      <c r="TQC218" s="673"/>
      <c r="TQD218" s="167"/>
      <c r="TQE218" s="674"/>
      <c r="TQF218" s="674"/>
      <c r="TQG218" s="674"/>
      <c r="TQH218" s="164"/>
      <c r="TQI218" s="160"/>
      <c r="TQJ218" s="159"/>
      <c r="TQK218" s="158"/>
      <c r="TQL218" s="161"/>
      <c r="TQM218" s="160"/>
      <c r="TQN218" s="159"/>
      <c r="TQO218" s="158"/>
      <c r="TQP218" s="161"/>
      <c r="TQQ218" s="160"/>
      <c r="TQR218" s="159"/>
      <c r="TQS218" s="158"/>
      <c r="TQT218" s="161"/>
      <c r="TQU218" s="160"/>
      <c r="TQV218" s="159"/>
      <c r="TQW218" s="158"/>
      <c r="TQX218" s="161"/>
      <c r="TQY218" s="160"/>
      <c r="TQZ218" s="159"/>
      <c r="TRA218" s="158"/>
      <c r="TRB218" s="161"/>
      <c r="TRC218" s="160"/>
      <c r="TRD218" s="159"/>
      <c r="TRE218" s="158"/>
      <c r="TRF218" s="161"/>
      <c r="TRG218" s="160"/>
      <c r="TRH218" s="159"/>
      <c r="TRI218" s="158"/>
      <c r="TRJ218" s="161"/>
      <c r="TRK218" s="160"/>
      <c r="TRL218" s="159"/>
      <c r="TRM218" s="158"/>
      <c r="TRN218" s="161"/>
      <c r="TRO218" s="160"/>
      <c r="TRP218" s="159"/>
      <c r="TRQ218" s="158"/>
      <c r="TRR218" s="161"/>
      <c r="TRS218" s="160"/>
      <c r="TRT218" s="159"/>
      <c r="TRU218" s="158"/>
      <c r="TRV218" s="161"/>
      <c r="TRW218" s="160"/>
      <c r="TRX218" s="159"/>
      <c r="TRY218" s="158"/>
      <c r="TRZ218" s="161"/>
      <c r="TSA218" s="160"/>
      <c r="TSB218" s="159"/>
      <c r="TSC218" s="158"/>
      <c r="TSD218" s="161"/>
      <c r="TSE218" s="160"/>
      <c r="TSF218" s="159"/>
      <c r="TSG218" s="158"/>
      <c r="TSH218" s="161"/>
      <c r="TSI218" s="160"/>
      <c r="TSJ218" s="159"/>
      <c r="TSK218" s="158"/>
      <c r="TSL218" s="161"/>
      <c r="TSM218" s="160"/>
      <c r="TSN218" s="159"/>
      <c r="TSO218" s="158"/>
      <c r="TSP218" s="161"/>
      <c r="TSQ218" s="160"/>
      <c r="TSR218" s="159"/>
      <c r="TSS218" s="158"/>
      <c r="TST218" s="161"/>
      <c r="TSU218" s="160"/>
      <c r="TSV218" s="159"/>
      <c r="TSW218" s="158"/>
      <c r="TSX218" s="161"/>
      <c r="TSY218" s="160"/>
      <c r="TSZ218" s="159"/>
      <c r="TTA218" s="158"/>
      <c r="TTB218" s="161"/>
      <c r="TTC218" s="160"/>
      <c r="TTD218" s="159"/>
      <c r="TTE218" s="158"/>
      <c r="TTF218" s="161"/>
      <c r="TTG218" s="160"/>
      <c r="TTH218" s="159"/>
      <c r="TTI218" s="158"/>
      <c r="TTJ218" s="161"/>
      <c r="TTK218" s="160"/>
      <c r="TTL218" s="159"/>
      <c r="TTM218" s="158"/>
      <c r="TTN218" s="161"/>
      <c r="TTO218" s="160"/>
      <c r="TTP218" s="159"/>
      <c r="TTQ218" s="158"/>
      <c r="TTR218" s="161"/>
      <c r="TTS218" s="160"/>
      <c r="TTT218" s="159"/>
      <c r="TTU218" s="158"/>
      <c r="TTV218" s="161"/>
      <c r="TTW218" s="160"/>
      <c r="TTX218" s="159"/>
      <c r="TTY218" s="158"/>
      <c r="TTZ218" s="161"/>
      <c r="TUA218" s="160"/>
      <c r="TUB218" s="159"/>
      <c r="TUC218" s="158"/>
      <c r="TUD218" s="161"/>
      <c r="TUE218" s="160"/>
      <c r="TUF218" s="159"/>
      <c r="TUG218" s="158"/>
      <c r="TUH218" s="161"/>
      <c r="TUI218" s="160"/>
      <c r="TUJ218" s="159"/>
      <c r="TUK218" s="158"/>
      <c r="TUL218" s="161"/>
      <c r="TUM218" s="160"/>
      <c r="TUN218" s="159"/>
      <c r="TUO218" s="158"/>
      <c r="TUP218" s="161"/>
      <c r="TUQ218" s="160"/>
      <c r="TUR218" s="159"/>
      <c r="TUS218" s="158"/>
      <c r="TUT218" s="161"/>
      <c r="TUU218" s="160"/>
      <c r="TUV218" s="159"/>
      <c r="TUW218" s="158"/>
      <c r="TUX218" s="161"/>
      <c r="TUY218" s="160"/>
      <c r="TUZ218" s="159"/>
      <c r="TVA218" s="158"/>
      <c r="TVB218" s="161"/>
      <c r="TVC218" s="672"/>
      <c r="TVD218" s="672"/>
      <c r="TVE218" s="672"/>
      <c r="TVF218" s="673"/>
      <c r="TVG218" s="167"/>
      <c r="TVH218" s="674"/>
      <c r="TVI218" s="674"/>
      <c r="TVJ218" s="674"/>
      <c r="TVK218" s="164"/>
      <c r="TVL218" s="160"/>
      <c r="TVM218" s="159"/>
      <c r="TVN218" s="158"/>
      <c r="TVO218" s="161"/>
      <c r="TVP218" s="160"/>
      <c r="TVQ218" s="159"/>
      <c r="TVR218" s="158"/>
      <c r="TVS218" s="161"/>
      <c r="TVT218" s="160"/>
      <c r="TVU218" s="159"/>
      <c r="TVV218" s="158"/>
      <c r="TVW218" s="161"/>
      <c r="TVX218" s="160"/>
      <c r="TVY218" s="159"/>
      <c r="TVZ218" s="158"/>
      <c r="TWA218" s="161"/>
      <c r="TWB218" s="160"/>
      <c r="TWC218" s="159"/>
      <c r="TWD218" s="158"/>
      <c r="TWE218" s="161"/>
      <c r="TWF218" s="160"/>
      <c r="TWG218" s="159"/>
      <c r="TWH218" s="158"/>
      <c r="TWI218" s="161"/>
      <c r="TWJ218" s="160"/>
      <c r="TWK218" s="159"/>
      <c r="TWL218" s="158"/>
      <c r="TWM218" s="161"/>
      <c r="TWN218" s="160"/>
      <c r="TWO218" s="159"/>
      <c r="TWP218" s="158"/>
      <c r="TWQ218" s="161"/>
      <c r="TWR218" s="160"/>
      <c r="TWS218" s="159"/>
      <c r="TWT218" s="158"/>
      <c r="TWU218" s="161"/>
      <c r="TWV218" s="160"/>
      <c r="TWW218" s="159"/>
      <c r="TWX218" s="158"/>
      <c r="TWY218" s="161"/>
      <c r="TWZ218" s="160"/>
      <c r="TXA218" s="159"/>
      <c r="TXB218" s="158"/>
      <c r="TXC218" s="161"/>
      <c r="TXD218" s="160"/>
      <c r="TXE218" s="159"/>
      <c r="TXF218" s="158"/>
      <c r="TXG218" s="161"/>
      <c r="TXH218" s="160"/>
      <c r="TXI218" s="159"/>
      <c r="TXJ218" s="158"/>
      <c r="TXK218" s="161"/>
      <c r="TXL218" s="160"/>
      <c r="TXM218" s="159"/>
      <c r="TXN218" s="158"/>
      <c r="TXO218" s="161"/>
      <c r="TXP218" s="160"/>
      <c r="TXQ218" s="159"/>
      <c r="TXR218" s="158"/>
      <c r="TXS218" s="161"/>
      <c r="TXT218" s="160"/>
      <c r="TXU218" s="159"/>
      <c r="TXV218" s="158"/>
      <c r="TXW218" s="161"/>
      <c r="TXX218" s="160"/>
      <c r="TXY218" s="159"/>
      <c r="TXZ218" s="158"/>
      <c r="TYA218" s="161"/>
      <c r="TYB218" s="160"/>
      <c r="TYC218" s="159"/>
      <c r="TYD218" s="158"/>
      <c r="TYE218" s="161"/>
      <c r="TYF218" s="160"/>
      <c r="TYG218" s="159"/>
      <c r="TYH218" s="158"/>
      <c r="TYI218" s="161"/>
      <c r="TYJ218" s="160"/>
      <c r="TYK218" s="159"/>
      <c r="TYL218" s="158"/>
      <c r="TYM218" s="161"/>
      <c r="TYN218" s="160"/>
      <c r="TYO218" s="159"/>
      <c r="TYP218" s="158"/>
      <c r="TYQ218" s="161"/>
      <c r="TYR218" s="160"/>
      <c r="TYS218" s="159"/>
      <c r="TYT218" s="158"/>
      <c r="TYU218" s="161"/>
      <c r="TYV218" s="160"/>
      <c r="TYW218" s="159"/>
      <c r="TYX218" s="158"/>
      <c r="TYY218" s="161"/>
      <c r="TYZ218" s="160"/>
      <c r="TZA218" s="159"/>
      <c r="TZB218" s="158"/>
      <c r="TZC218" s="161"/>
      <c r="TZD218" s="160"/>
      <c r="TZE218" s="159"/>
      <c r="TZF218" s="158"/>
      <c r="TZG218" s="161"/>
      <c r="TZH218" s="160"/>
      <c r="TZI218" s="159"/>
      <c r="TZJ218" s="158"/>
      <c r="TZK218" s="161"/>
      <c r="TZL218" s="160"/>
      <c r="TZM218" s="159"/>
      <c r="TZN218" s="158"/>
      <c r="TZO218" s="161"/>
      <c r="TZP218" s="160"/>
      <c r="TZQ218" s="159"/>
      <c r="TZR218" s="158"/>
      <c r="TZS218" s="161"/>
      <c r="TZT218" s="160"/>
      <c r="TZU218" s="159"/>
      <c r="TZV218" s="158"/>
      <c r="TZW218" s="161"/>
      <c r="TZX218" s="160"/>
      <c r="TZY218" s="159"/>
      <c r="TZZ218" s="158"/>
      <c r="UAA218" s="161"/>
      <c r="UAB218" s="160"/>
      <c r="UAC218" s="159"/>
      <c r="UAD218" s="158"/>
      <c r="UAE218" s="161"/>
      <c r="UAF218" s="672"/>
      <c r="UAG218" s="672"/>
      <c r="UAH218" s="672"/>
      <c r="UAI218" s="673"/>
      <c r="UAJ218" s="167"/>
      <c r="UAK218" s="674"/>
      <c r="UAL218" s="674"/>
      <c r="UAM218" s="674"/>
      <c r="UAN218" s="164"/>
      <c r="UAO218" s="160"/>
      <c r="UAP218" s="159"/>
      <c r="UAQ218" s="158"/>
      <c r="UAR218" s="161"/>
      <c r="UAS218" s="160"/>
      <c r="UAT218" s="159"/>
      <c r="UAU218" s="158"/>
      <c r="UAV218" s="161"/>
      <c r="UAW218" s="160"/>
      <c r="UAX218" s="159"/>
      <c r="UAY218" s="158"/>
      <c r="UAZ218" s="161"/>
      <c r="UBA218" s="160"/>
      <c r="UBB218" s="159"/>
      <c r="UBC218" s="158"/>
      <c r="UBD218" s="161"/>
      <c r="UBE218" s="160"/>
      <c r="UBF218" s="159"/>
      <c r="UBG218" s="158"/>
      <c r="UBH218" s="161"/>
      <c r="UBI218" s="160"/>
      <c r="UBJ218" s="159"/>
      <c r="UBK218" s="158"/>
      <c r="UBL218" s="161"/>
      <c r="UBM218" s="160"/>
      <c r="UBN218" s="159"/>
      <c r="UBO218" s="158"/>
      <c r="UBP218" s="161"/>
      <c r="UBQ218" s="160"/>
      <c r="UBR218" s="159"/>
      <c r="UBS218" s="158"/>
      <c r="UBT218" s="161"/>
      <c r="UBU218" s="160"/>
      <c r="UBV218" s="159"/>
      <c r="UBW218" s="158"/>
      <c r="UBX218" s="161"/>
      <c r="UBY218" s="160"/>
      <c r="UBZ218" s="159"/>
      <c r="UCA218" s="158"/>
      <c r="UCB218" s="161"/>
      <c r="UCC218" s="160"/>
      <c r="UCD218" s="159"/>
      <c r="UCE218" s="158"/>
      <c r="UCF218" s="161"/>
      <c r="UCG218" s="160"/>
      <c r="UCH218" s="159"/>
      <c r="UCI218" s="158"/>
      <c r="UCJ218" s="161"/>
      <c r="UCK218" s="160"/>
      <c r="UCL218" s="159"/>
      <c r="UCM218" s="158"/>
      <c r="UCN218" s="161"/>
      <c r="UCO218" s="160"/>
      <c r="UCP218" s="159"/>
      <c r="UCQ218" s="158"/>
      <c r="UCR218" s="161"/>
      <c r="UCS218" s="160"/>
      <c r="UCT218" s="159"/>
      <c r="UCU218" s="158"/>
      <c r="UCV218" s="161"/>
      <c r="UCW218" s="160"/>
      <c r="UCX218" s="159"/>
      <c r="UCY218" s="158"/>
      <c r="UCZ218" s="161"/>
      <c r="UDA218" s="160"/>
      <c r="UDB218" s="159"/>
      <c r="UDC218" s="158"/>
      <c r="UDD218" s="161"/>
      <c r="UDE218" s="160"/>
      <c r="UDF218" s="159"/>
      <c r="UDG218" s="158"/>
      <c r="UDH218" s="161"/>
      <c r="UDI218" s="160"/>
      <c r="UDJ218" s="159"/>
      <c r="UDK218" s="158"/>
      <c r="UDL218" s="161"/>
      <c r="UDM218" s="160"/>
      <c r="UDN218" s="159"/>
      <c r="UDO218" s="158"/>
      <c r="UDP218" s="161"/>
      <c r="UDQ218" s="160"/>
      <c r="UDR218" s="159"/>
      <c r="UDS218" s="158"/>
      <c r="UDT218" s="161"/>
      <c r="UDU218" s="160"/>
      <c r="UDV218" s="159"/>
      <c r="UDW218" s="158"/>
      <c r="UDX218" s="161"/>
      <c r="UDY218" s="160"/>
      <c r="UDZ218" s="159"/>
      <c r="UEA218" s="158"/>
      <c r="UEB218" s="161"/>
      <c r="UEC218" s="160"/>
      <c r="UED218" s="159"/>
      <c r="UEE218" s="158"/>
      <c r="UEF218" s="161"/>
      <c r="UEG218" s="160"/>
      <c r="UEH218" s="159"/>
      <c r="UEI218" s="158"/>
      <c r="UEJ218" s="161"/>
      <c r="UEK218" s="160"/>
      <c r="UEL218" s="159"/>
      <c r="UEM218" s="158"/>
      <c r="UEN218" s="161"/>
      <c r="UEO218" s="160"/>
      <c r="UEP218" s="159"/>
      <c r="UEQ218" s="158"/>
      <c r="UER218" s="161"/>
      <c r="UES218" s="160"/>
      <c r="UET218" s="159"/>
      <c r="UEU218" s="158"/>
      <c r="UEV218" s="161"/>
      <c r="UEW218" s="160"/>
      <c r="UEX218" s="159"/>
      <c r="UEY218" s="158"/>
      <c r="UEZ218" s="161"/>
      <c r="UFA218" s="160"/>
      <c r="UFB218" s="159"/>
      <c r="UFC218" s="158"/>
      <c r="UFD218" s="161"/>
      <c r="UFE218" s="160"/>
      <c r="UFF218" s="159"/>
      <c r="UFG218" s="158"/>
      <c r="UFH218" s="161"/>
      <c r="UFI218" s="672"/>
      <c r="UFJ218" s="672"/>
      <c r="UFK218" s="672"/>
      <c r="UFL218" s="673"/>
      <c r="UFM218" s="167"/>
      <c r="UFN218" s="674"/>
      <c r="UFO218" s="674"/>
      <c r="UFP218" s="674"/>
      <c r="UFQ218" s="164"/>
      <c r="UFR218" s="160"/>
      <c r="UFS218" s="159"/>
      <c r="UFT218" s="158"/>
      <c r="UFU218" s="161"/>
      <c r="UFV218" s="160"/>
      <c r="UFW218" s="159"/>
      <c r="UFX218" s="158"/>
      <c r="UFY218" s="161"/>
      <c r="UFZ218" s="160"/>
      <c r="UGA218" s="159"/>
      <c r="UGB218" s="158"/>
      <c r="UGC218" s="161"/>
      <c r="UGD218" s="160"/>
      <c r="UGE218" s="159"/>
      <c r="UGF218" s="158"/>
      <c r="UGG218" s="161"/>
      <c r="UGH218" s="160"/>
      <c r="UGI218" s="159"/>
      <c r="UGJ218" s="158"/>
      <c r="UGK218" s="161"/>
      <c r="UGL218" s="160"/>
      <c r="UGM218" s="159"/>
      <c r="UGN218" s="158"/>
      <c r="UGO218" s="161"/>
      <c r="UGP218" s="160"/>
      <c r="UGQ218" s="159"/>
      <c r="UGR218" s="158"/>
      <c r="UGS218" s="161"/>
      <c r="UGT218" s="160"/>
      <c r="UGU218" s="159"/>
      <c r="UGV218" s="158"/>
      <c r="UGW218" s="161"/>
      <c r="UGX218" s="160"/>
      <c r="UGY218" s="159"/>
      <c r="UGZ218" s="158"/>
      <c r="UHA218" s="161"/>
      <c r="UHB218" s="160"/>
      <c r="UHC218" s="159"/>
      <c r="UHD218" s="158"/>
      <c r="UHE218" s="161"/>
      <c r="UHF218" s="160"/>
      <c r="UHG218" s="159"/>
      <c r="UHH218" s="158"/>
      <c r="UHI218" s="161"/>
      <c r="UHJ218" s="160"/>
      <c r="UHK218" s="159"/>
      <c r="UHL218" s="158"/>
      <c r="UHM218" s="161"/>
      <c r="UHN218" s="160"/>
      <c r="UHO218" s="159"/>
      <c r="UHP218" s="158"/>
      <c r="UHQ218" s="161"/>
      <c r="UHR218" s="160"/>
      <c r="UHS218" s="159"/>
      <c r="UHT218" s="158"/>
      <c r="UHU218" s="161"/>
      <c r="UHV218" s="160"/>
      <c r="UHW218" s="159"/>
      <c r="UHX218" s="158"/>
      <c r="UHY218" s="161"/>
      <c r="UHZ218" s="160"/>
      <c r="UIA218" s="159"/>
      <c r="UIB218" s="158"/>
      <c r="UIC218" s="161"/>
      <c r="UID218" s="160"/>
      <c r="UIE218" s="159"/>
      <c r="UIF218" s="158"/>
      <c r="UIG218" s="161"/>
      <c r="UIH218" s="160"/>
      <c r="UII218" s="159"/>
      <c r="UIJ218" s="158"/>
      <c r="UIK218" s="161"/>
      <c r="UIL218" s="160"/>
      <c r="UIM218" s="159"/>
      <c r="UIN218" s="158"/>
      <c r="UIO218" s="161"/>
      <c r="UIP218" s="160"/>
      <c r="UIQ218" s="159"/>
      <c r="UIR218" s="158"/>
      <c r="UIS218" s="161"/>
      <c r="UIT218" s="160"/>
      <c r="UIU218" s="159"/>
      <c r="UIV218" s="158"/>
      <c r="UIW218" s="161"/>
      <c r="UIX218" s="160"/>
      <c r="UIY218" s="159"/>
      <c r="UIZ218" s="158"/>
      <c r="UJA218" s="161"/>
      <c r="UJB218" s="160"/>
      <c r="UJC218" s="159"/>
      <c r="UJD218" s="158"/>
      <c r="UJE218" s="161"/>
      <c r="UJF218" s="160"/>
      <c r="UJG218" s="159"/>
      <c r="UJH218" s="158"/>
      <c r="UJI218" s="161"/>
      <c r="UJJ218" s="160"/>
      <c r="UJK218" s="159"/>
      <c r="UJL218" s="158"/>
      <c r="UJM218" s="161"/>
      <c r="UJN218" s="160"/>
      <c r="UJO218" s="159"/>
      <c r="UJP218" s="158"/>
      <c r="UJQ218" s="161"/>
      <c r="UJR218" s="160"/>
      <c r="UJS218" s="159"/>
      <c r="UJT218" s="158"/>
      <c r="UJU218" s="161"/>
      <c r="UJV218" s="160"/>
      <c r="UJW218" s="159"/>
      <c r="UJX218" s="158"/>
      <c r="UJY218" s="161"/>
      <c r="UJZ218" s="160"/>
      <c r="UKA218" s="159"/>
      <c r="UKB218" s="158"/>
      <c r="UKC218" s="161"/>
      <c r="UKD218" s="160"/>
      <c r="UKE218" s="159"/>
      <c r="UKF218" s="158"/>
      <c r="UKG218" s="161"/>
      <c r="UKH218" s="160"/>
      <c r="UKI218" s="159"/>
      <c r="UKJ218" s="158"/>
      <c r="UKK218" s="161"/>
      <c r="UKL218" s="672"/>
      <c r="UKM218" s="672"/>
      <c r="UKN218" s="672"/>
      <c r="UKO218" s="673"/>
      <c r="UKP218" s="167"/>
      <c r="UKQ218" s="674"/>
      <c r="UKR218" s="674"/>
      <c r="UKS218" s="674"/>
      <c r="UKT218" s="164"/>
      <c r="UKU218" s="160"/>
      <c r="UKV218" s="159"/>
      <c r="UKW218" s="158"/>
      <c r="UKX218" s="161"/>
      <c r="UKY218" s="160"/>
      <c r="UKZ218" s="159"/>
      <c r="ULA218" s="158"/>
      <c r="ULB218" s="161"/>
      <c r="ULC218" s="160"/>
      <c r="ULD218" s="159"/>
      <c r="ULE218" s="158"/>
      <c r="ULF218" s="161"/>
      <c r="ULG218" s="160"/>
      <c r="ULH218" s="159"/>
      <c r="ULI218" s="158"/>
      <c r="ULJ218" s="161"/>
      <c r="ULK218" s="160"/>
      <c r="ULL218" s="159"/>
      <c r="ULM218" s="158"/>
      <c r="ULN218" s="161"/>
      <c r="ULO218" s="160"/>
      <c r="ULP218" s="159"/>
      <c r="ULQ218" s="158"/>
      <c r="ULR218" s="161"/>
      <c r="ULS218" s="160"/>
      <c r="ULT218" s="159"/>
      <c r="ULU218" s="158"/>
      <c r="ULV218" s="161"/>
      <c r="ULW218" s="160"/>
      <c r="ULX218" s="159"/>
      <c r="ULY218" s="158"/>
      <c r="ULZ218" s="161"/>
      <c r="UMA218" s="160"/>
      <c r="UMB218" s="159"/>
      <c r="UMC218" s="158"/>
      <c r="UMD218" s="161"/>
      <c r="UME218" s="160"/>
      <c r="UMF218" s="159"/>
      <c r="UMG218" s="158"/>
      <c r="UMH218" s="161"/>
      <c r="UMI218" s="160"/>
      <c r="UMJ218" s="159"/>
      <c r="UMK218" s="158"/>
      <c r="UML218" s="161"/>
      <c r="UMM218" s="160"/>
      <c r="UMN218" s="159"/>
      <c r="UMO218" s="158"/>
      <c r="UMP218" s="161"/>
      <c r="UMQ218" s="160"/>
      <c r="UMR218" s="159"/>
      <c r="UMS218" s="158"/>
      <c r="UMT218" s="161"/>
      <c r="UMU218" s="160"/>
      <c r="UMV218" s="159"/>
      <c r="UMW218" s="158"/>
      <c r="UMX218" s="161"/>
      <c r="UMY218" s="160"/>
      <c r="UMZ218" s="159"/>
      <c r="UNA218" s="158"/>
      <c r="UNB218" s="161"/>
      <c r="UNC218" s="160"/>
      <c r="UND218" s="159"/>
      <c r="UNE218" s="158"/>
      <c r="UNF218" s="161"/>
      <c r="UNG218" s="160"/>
      <c r="UNH218" s="159"/>
      <c r="UNI218" s="158"/>
      <c r="UNJ218" s="161"/>
      <c r="UNK218" s="160"/>
      <c r="UNL218" s="159"/>
      <c r="UNM218" s="158"/>
      <c r="UNN218" s="161"/>
      <c r="UNO218" s="160"/>
      <c r="UNP218" s="159"/>
      <c r="UNQ218" s="158"/>
      <c r="UNR218" s="161"/>
      <c r="UNS218" s="160"/>
      <c r="UNT218" s="159"/>
      <c r="UNU218" s="158"/>
      <c r="UNV218" s="161"/>
      <c r="UNW218" s="160"/>
      <c r="UNX218" s="159"/>
      <c r="UNY218" s="158"/>
      <c r="UNZ218" s="161"/>
      <c r="UOA218" s="160"/>
      <c r="UOB218" s="159"/>
      <c r="UOC218" s="158"/>
      <c r="UOD218" s="161"/>
      <c r="UOE218" s="160"/>
      <c r="UOF218" s="159"/>
      <c r="UOG218" s="158"/>
      <c r="UOH218" s="161"/>
      <c r="UOI218" s="160"/>
      <c r="UOJ218" s="159"/>
      <c r="UOK218" s="158"/>
      <c r="UOL218" s="161"/>
      <c r="UOM218" s="160"/>
      <c r="UON218" s="159"/>
      <c r="UOO218" s="158"/>
      <c r="UOP218" s="161"/>
      <c r="UOQ218" s="160"/>
      <c r="UOR218" s="159"/>
      <c r="UOS218" s="158"/>
      <c r="UOT218" s="161"/>
      <c r="UOU218" s="160"/>
      <c r="UOV218" s="159"/>
      <c r="UOW218" s="158"/>
      <c r="UOX218" s="161"/>
      <c r="UOY218" s="160"/>
      <c r="UOZ218" s="159"/>
      <c r="UPA218" s="158"/>
      <c r="UPB218" s="161"/>
      <c r="UPC218" s="160"/>
      <c r="UPD218" s="159"/>
      <c r="UPE218" s="158"/>
      <c r="UPF218" s="161"/>
      <c r="UPG218" s="160"/>
      <c r="UPH218" s="159"/>
      <c r="UPI218" s="158"/>
      <c r="UPJ218" s="161"/>
      <c r="UPK218" s="160"/>
      <c r="UPL218" s="159"/>
      <c r="UPM218" s="158"/>
      <c r="UPN218" s="161"/>
      <c r="UPO218" s="672"/>
      <c r="UPP218" s="672"/>
      <c r="UPQ218" s="672"/>
      <c r="UPR218" s="673"/>
      <c r="UPS218" s="167"/>
      <c r="UPT218" s="674"/>
      <c r="UPU218" s="674"/>
      <c r="UPV218" s="674"/>
      <c r="UPW218" s="164"/>
      <c r="UPX218" s="160"/>
      <c r="UPY218" s="159"/>
      <c r="UPZ218" s="158"/>
      <c r="UQA218" s="161"/>
      <c r="UQB218" s="160"/>
      <c r="UQC218" s="159"/>
      <c r="UQD218" s="158"/>
      <c r="UQE218" s="161"/>
      <c r="UQF218" s="160"/>
      <c r="UQG218" s="159"/>
      <c r="UQH218" s="158"/>
      <c r="UQI218" s="161"/>
      <c r="UQJ218" s="160"/>
      <c r="UQK218" s="159"/>
      <c r="UQL218" s="158"/>
      <c r="UQM218" s="161"/>
      <c r="UQN218" s="160"/>
      <c r="UQO218" s="159"/>
      <c r="UQP218" s="158"/>
      <c r="UQQ218" s="161"/>
      <c r="UQR218" s="160"/>
      <c r="UQS218" s="159"/>
      <c r="UQT218" s="158"/>
      <c r="UQU218" s="161"/>
      <c r="UQV218" s="160"/>
      <c r="UQW218" s="159"/>
      <c r="UQX218" s="158"/>
      <c r="UQY218" s="161"/>
      <c r="UQZ218" s="160"/>
      <c r="URA218" s="159"/>
      <c r="URB218" s="158"/>
      <c r="URC218" s="161"/>
      <c r="URD218" s="160"/>
      <c r="URE218" s="159"/>
      <c r="URF218" s="158"/>
      <c r="URG218" s="161"/>
      <c r="URH218" s="160"/>
      <c r="URI218" s="159"/>
      <c r="URJ218" s="158"/>
      <c r="URK218" s="161"/>
      <c r="URL218" s="160"/>
      <c r="URM218" s="159"/>
      <c r="URN218" s="158"/>
      <c r="URO218" s="161"/>
      <c r="URP218" s="160"/>
      <c r="URQ218" s="159"/>
      <c r="URR218" s="158"/>
      <c r="URS218" s="161"/>
      <c r="URT218" s="160"/>
      <c r="URU218" s="159"/>
      <c r="URV218" s="158"/>
      <c r="URW218" s="161"/>
      <c r="URX218" s="160"/>
      <c r="URY218" s="159"/>
      <c r="URZ218" s="158"/>
      <c r="USA218" s="161"/>
      <c r="USB218" s="160"/>
      <c r="USC218" s="159"/>
      <c r="USD218" s="158"/>
      <c r="USE218" s="161"/>
      <c r="USF218" s="160"/>
      <c r="USG218" s="159"/>
      <c r="USH218" s="158"/>
      <c r="USI218" s="161"/>
      <c r="USJ218" s="160"/>
      <c r="USK218" s="159"/>
      <c r="USL218" s="158"/>
      <c r="USM218" s="161"/>
      <c r="USN218" s="160"/>
      <c r="USO218" s="159"/>
      <c r="USP218" s="158"/>
      <c r="USQ218" s="161"/>
      <c r="USR218" s="160"/>
      <c r="USS218" s="159"/>
      <c r="UST218" s="158"/>
      <c r="USU218" s="161"/>
      <c r="USV218" s="160"/>
      <c r="USW218" s="159"/>
      <c r="USX218" s="158"/>
      <c r="USY218" s="161"/>
      <c r="USZ218" s="160"/>
      <c r="UTA218" s="159"/>
      <c r="UTB218" s="158"/>
      <c r="UTC218" s="161"/>
      <c r="UTD218" s="160"/>
      <c r="UTE218" s="159"/>
      <c r="UTF218" s="158"/>
      <c r="UTG218" s="161"/>
      <c r="UTH218" s="160"/>
      <c r="UTI218" s="159"/>
      <c r="UTJ218" s="158"/>
      <c r="UTK218" s="161"/>
      <c r="UTL218" s="160"/>
      <c r="UTM218" s="159"/>
      <c r="UTN218" s="158"/>
      <c r="UTO218" s="161"/>
      <c r="UTP218" s="160"/>
      <c r="UTQ218" s="159"/>
      <c r="UTR218" s="158"/>
      <c r="UTS218" s="161"/>
      <c r="UTT218" s="160"/>
      <c r="UTU218" s="159"/>
      <c r="UTV218" s="158"/>
      <c r="UTW218" s="161"/>
      <c r="UTX218" s="160"/>
      <c r="UTY218" s="159"/>
      <c r="UTZ218" s="158"/>
      <c r="UUA218" s="161"/>
      <c r="UUB218" s="160"/>
      <c r="UUC218" s="159"/>
      <c r="UUD218" s="158"/>
      <c r="UUE218" s="161"/>
      <c r="UUF218" s="160"/>
      <c r="UUG218" s="159"/>
      <c r="UUH218" s="158"/>
      <c r="UUI218" s="161"/>
      <c r="UUJ218" s="160"/>
      <c r="UUK218" s="159"/>
      <c r="UUL218" s="158"/>
      <c r="UUM218" s="161"/>
      <c r="UUN218" s="160"/>
      <c r="UUO218" s="159"/>
      <c r="UUP218" s="158"/>
      <c r="UUQ218" s="161"/>
      <c r="UUR218" s="672"/>
      <c r="UUS218" s="672"/>
      <c r="UUT218" s="672"/>
      <c r="UUU218" s="673"/>
      <c r="UUV218" s="167"/>
      <c r="UUW218" s="674"/>
      <c r="UUX218" s="674"/>
      <c r="UUY218" s="674"/>
      <c r="UUZ218" s="164"/>
      <c r="UVA218" s="160"/>
      <c r="UVB218" s="159"/>
      <c r="UVC218" s="158"/>
      <c r="UVD218" s="161"/>
      <c r="UVE218" s="160"/>
      <c r="UVF218" s="159"/>
      <c r="UVG218" s="158"/>
      <c r="UVH218" s="161"/>
      <c r="UVI218" s="160"/>
      <c r="UVJ218" s="159"/>
      <c r="UVK218" s="158"/>
      <c r="UVL218" s="161"/>
      <c r="UVM218" s="160"/>
      <c r="UVN218" s="159"/>
      <c r="UVO218" s="158"/>
      <c r="UVP218" s="161"/>
      <c r="UVQ218" s="160"/>
      <c r="UVR218" s="159"/>
      <c r="UVS218" s="158"/>
      <c r="UVT218" s="161"/>
      <c r="UVU218" s="160"/>
      <c r="UVV218" s="159"/>
      <c r="UVW218" s="158"/>
      <c r="UVX218" s="161"/>
      <c r="UVY218" s="160"/>
      <c r="UVZ218" s="159"/>
      <c r="UWA218" s="158"/>
      <c r="UWB218" s="161"/>
      <c r="UWC218" s="160"/>
      <c r="UWD218" s="159"/>
      <c r="UWE218" s="158"/>
      <c r="UWF218" s="161"/>
      <c r="UWG218" s="160"/>
      <c r="UWH218" s="159"/>
      <c r="UWI218" s="158"/>
      <c r="UWJ218" s="161"/>
      <c r="UWK218" s="160"/>
      <c r="UWL218" s="159"/>
      <c r="UWM218" s="158"/>
      <c r="UWN218" s="161"/>
      <c r="UWO218" s="160"/>
      <c r="UWP218" s="159"/>
      <c r="UWQ218" s="158"/>
      <c r="UWR218" s="161"/>
      <c r="UWS218" s="160"/>
      <c r="UWT218" s="159"/>
      <c r="UWU218" s="158"/>
      <c r="UWV218" s="161"/>
      <c r="UWW218" s="160"/>
      <c r="UWX218" s="159"/>
      <c r="UWY218" s="158"/>
      <c r="UWZ218" s="161"/>
      <c r="UXA218" s="160"/>
      <c r="UXB218" s="159"/>
      <c r="UXC218" s="158"/>
      <c r="UXD218" s="161"/>
      <c r="UXE218" s="160"/>
      <c r="UXF218" s="159"/>
      <c r="UXG218" s="158"/>
      <c r="UXH218" s="161"/>
      <c r="UXI218" s="160"/>
      <c r="UXJ218" s="159"/>
      <c r="UXK218" s="158"/>
      <c r="UXL218" s="161"/>
      <c r="UXM218" s="160"/>
      <c r="UXN218" s="159"/>
      <c r="UXO218" s="158"/>
      <c r="UXP218" s="161"/>
      <c r="UXQ218" s="160"/>
      <c r="UXR218" s="159"/>
      <c r="UXS218" s="158"/>
      <c r="UXT218" s="161"/>
      <c r="UXU218" s="160"/>
      <c r="UXV218" s="159"/>
      <c r="UXW218" s="158"/>
      <c r="UXX218" s="161"/>
      <c r="UXY218" s="160"/>
      <c r="UXZ218" s="159"/>
      <c r="UYA218" s="158"/>
      <c r="UYB218" s="161"/>
      <c r="UYC218" s="160"/>
      <c r="UYD218" s="159"/>
      <c r="UYE218" s="158"/>
      <c r="UYF218" s="161"/>
      <c r="UYG218" s="160"/>
      <c r="UYH218" s="159"/>
      <c r="UYI218" s="158"/>
      <c r="UYJ218" s="161"/>
      <c r="UYK218" s="160"/>
      <c r="UYL218" s="159"/>
      <c r="UYM218" s="158"/>
      <c r="UYN218" s="161"/>
      <c r="UYO218" s="160"/>
      <c r="UYP218" s="159"/>
      <c r="UYQ218" s="158"/>
      <c r="UYR218" s="161"/>
      <c r="UYS218" s="160"/>
      <c r="UYT218" s="159"/>
      <c r="UYU218" s="158"/>
      <c r="UYV218" s="161"/>
      <c r="UYW218" s="160"/>
      <c r="UYX218" s="159"/>
      <c r="UYY218" s="158"/>
      <c r="UYZ218" s="161"/>
      <c r="UZA218" s="160"/>
      <c r="UZB218" s="159"/>
      <c r="UZC218" s="158"/>
      <c r="UZD218" s="161"/>
      <c r="UZE218" s="160"/>
      <c r="UZF218" s="159"/>
      <c r="UZG218" s="158"/>
      <c r="UZH218" s="161"/>
      <c r="UZI218" s="160"/>
      <c r="UZJ218" s="159"/>
      <c r="UZK218" s="158"/>
      <c r="UZL218" s="161"/>
      <c r="UZM218" s="160"/>
      <c r="UZN218" s="159"/>
      <c r="UZO218" s="158"/>
      <c r="UZP218" s="161"/>
      <c r="UZQ218" s="160"/>
      <c r="UZR218" s="159"/>
      <c r="UZS218" s="158"/>
      <c r="UZT218" s="161"/>
      <c r="UZU218" s="672"/>
      <c r="UZV218" s="672"/>
      <c r="UZW218" s="672"/>
      <c r="UZX218" s="673"/>
      <c r="UZY218" s="167"/>
      <c r="UZZ218" s="674"/>
      <c r="VAA218" s="674"/>
      <c r="VAB218" s="674"/>
      <c r="VAC218" s="164"/>
      <c r="VAD218" s="160"/>
      <c r="VAE218" s="159"/>
      <c r="VAF218" s="158"/>
      <c r="VAG218" s="161"/>
      <c r="VAH218" s="160"/>
      <c r="VAI218" s="159"/>
      <c r="VAJ218" s="158"/>
      <c r="VAK218" s="161"/>
      <c r="VAL218" s="160"/>
      <c r="VAM218" s="159"/>
      <c r="VAN218" s="158"/>
      <c r="VAO218" s="161"/>
      <c r="VAP218" s="160"/>
      <c r="VAQ218" s="159"/>
      <c r="VAR218" s="158"/>
      <c r="VAS218" s="161"/>
      <c r="VAT218" s="160"/>
      <c r="VAU218" s="159"/>
      <c r="VAV218" s="158"/>
      <c r="VAW218" s="161"/>
      <c r="VAX218" s="160"/>
      <c r="VAY218" s="159"/>
      <c r="VAZ218" s="158"/>
      <c r="VBA218" s="161"/>
      <c r="VBB218" s="160"/>
      <c r="VBC218" s="159"/>
      <c r="VBD218" s="158"/>
      <c r="VBE218" s="161"/>
      <c r="VBF218" s="160"/>
      <c r="VBG218" s="159"/>
      <c r="VBH218" s="158"/>
      <c r="VBI218" s="161"/>
      <c r="VBJ218" s="160"/>
      <c r="VBK218" s="159"/>
      <c r="VBL218" s="158"/>
      <c r="VBM218" s="161"/>
      <c r="VBN218" s="160"/>
      <c r="VBO218" s="159"/>
      <c r="VBP218" s="158"/>
      <c r="VBQ218" s="161"/>
      <c r="VBR218" s="160"/>
      <c r="VBS218" s="159"/>
      <c r="VBT218" s="158"/>
      <c r="VBU218" s="161"/>
      <c r="VBV218" s="160"/>
      <c r="VBW218" s="159"/>
      <c r="VBX218" s="158"/>
      <c r="VBY218" s="161"/>
      <c r="VBZ218" s="160"/>
      <c r="VCA218" s="159"/>
      <c r="VCB218" s="158"/>
      <c r="VCC218" s="161"/>
      <c r="VCD218" s="160"/>
      <c r="VCE218" s="159"/>
      <c r="VCF218" s="158"/>
      <c r="VCG218" s="161"/>
      <c r="VCH218" s="160"/>
      <c r="VCI218" s="159"/>
      <c r="VCJ218" s="158"/>
      <c r="VCK218" s="161"/>
      <c r="VCL218" s="160"/>
      <c r="VCM218" s="159"/>
      <c r="VCN218" s="158"/>
      <c r="VCO218" s="161"/>
      <c r="VCP218" s="160"/>
      <c r="VCQ218" s="159"/>
      <c r="VCR218" s="158"/>
      <c r="VCS218" s="161"/>
      <c r="VCT218" s="160"/>
      <c r="VCU218" s="159"/>
      <c r="VCV218" s="158"/>
      <c r="VCW218" s="161"/>
      <c r="VCX218" s="160"/>
      <c r="VCY218" s="159"/>
      <c r="VCZ218" s="158"/>
      <c r="VDA218" s="161"/>
      <c r="VDB218" s="160"/>
      <c r="VDC218" s="159"/>
      <c r="VDD218" s="158"/>
      <c r="VDE218" s="161"/>
      <c r="VDF218" s="160"/>
      <c r="VDG218" s="159"/>
      <c r="VDH218" s="158"/>
      <c r="VDI218" s="161"/>
      <c r="VDJ218" s="160"/>
      <c r="VDK218" s="159"/>
      <c r="VDL218" s="158"/>
      <c r="VDM218" s="161"/>
      <c r="VDN218" s="160"/>
      <c r="VDO218" s="159"/>
      <c r="VDP218" s="158"/>
      <c r="VDQ218" s="161"/>
      <c r="VDR218" s="160"/>
      <c r="VDS218" s="159"/>
      <c r="VDT218" s="158"/>
      <c r="VDU218" s="161"/>
      <c r="VDV218" s="160"/>
      <c r="VDW218" s="159"/>
      <c r="VDX218" s="158"/>
      <c r="VDY218" s="161"/>
      <c r="VDZ218" s="160"/>
      <c r="VEA218" s="159"/>
      <c r="VEB218" s="158"/>
      <c r="VEC218" s="161"/>
      <c r="VED218" s="160"/>
      <c r="VEE218" s="159"/>
      <c r="VEF218" s="158"/>
      <c r="VEG218" s="161"/>
      <c r="VEH218" s="160"/>
      <c r="VEI218" s="159"/>
      <c r="VEJ218" s="158"/>
      <c r="VEK218" s="161"/>
      <c r="VEL218" s="160"/>
      <c r="VEM218" s="159"/>
      <c r="VEN218" s="158"/>
      <c r="VEO218" s="161"/>
      <c r="VEP218" s="160"/>
      <c r="VEQ218" s="159"/>
      <c r="VER218" s="158"/>
      <c r="VES218" s="161"/>
      <c r="VET218" s="160"/>
      <c r="VEU218" s="159"/>
      <c r="VEV218" s="158"/>
      <c r="VEW218" s="161"/>
      <c r="VEX218" s="672"/>
      <c r="VEY218" s="672"/>
      <c r="VEZ218" s="672"/>
      <c r="VFA218" s="673"/>
      <c r="VFB218" s="167"/>
      <c r="VFC218" s="674"/>
      <c r="VFD218" s="674"/>
      <c r="VFE218" s="674"/>
      <c r="VFF218" s="164"/>
      <c r="VFG218" s="160"/>
      <c r="VFH218" s="159"/>
      <c r="VFI218" s="158"/>
      <c r="VFJ218" s="161"/>
      <c r="VFK218" s="160"/>
      <c r="VFL218" s="159"/>
      <c r="VFM218" s="158"/>
      <c r="VFN218" s="161"/>
      <c r="VFO218" s="160"/>
      <c r="VFP218" s="159"/>
      <c r="VFQ218" s="158"/>
      <c r="VFR218" s="161"/>
      <c r="VFS218" s="160"/>
      <c r="VFT218" s="159"/>
      <c r="VFU218" s="158"/>
      <c r="VFV218" s="161"/>
      <c r="VFW218" s="160"/>
      <c r="VFX218" s="159"/>
      <c r="VFY218" s="158"/>
      <c r="VFZ218" s="161"/>
      <c r="VGA218" s="160"/>
      <c r="VGB218" s="159"/>
      <c r="VGC218" s="158"/>
      <c r="VGD218" s="161"/>
      <c r="VGE218" s="160"/>
      <c r="VGF218" s="159"/>
      <c r="VGG218" s="158"/>
      <c r="VGH218" s="161"/>
      <c r="VGI218" s="160"/>
      <c r="VGJ218" s="159"/>
      <c r="VGK218" s="158"/>
      <c r="VGL218" s="161"/>
      <c r="VGM218" s="160"/>
      <c r="VGN218" s="159"/>
      <c r="VGO218" s="158"/>
      <c r="VGP218" s="161"/>
      <c r="VGQ218" s="160"/>
      <c r="VGR218" s="159"/>
      <c r="VGS218" s="158"/>
      <c r="VGT218" s="161"/>
      <c r="VGU218" s="160"/>
      <c r="VGV218" s="159"/>
      <c r="VGW218" s="158"/>
      <c r="VGX218" s="161"/>
      <c r="VGY218" s="160"/>
      <c r="VGZ218" s="159"/>
      <c r="VHA218" s="158"/>
      <c r="VHB218" s="161"/>
      <c r="VHC218" s="160"/>
      <c r="VHD218" s="159"/>
      <c r="VHE218" s="158"/>
      <c r="VHF218" s="161"/>
      <c r="VHG218" s="160"/>
      <c r="VHH218" s="159"/>
      <c r="VHI218" s="158"/>
      <c r="VHJ218" s="161"/>
      <c r="VHK218" s="160"/>
      <c r="VHL218" s="159"/>
      <c r="VHM218" s="158"/>
      <c r="VHN218" s="161"/>
      <c r="VHO218" s="160"/>
      <c r="VHP218" s="159"/>
      <c r="VHQ218" s="158"/>
      <c r="VHR218" s="161"/>
      <c r="VHS218" s="160"/>
      <c r="VHT218" s="159"/>
      <c r="VHU218" s="158"/>
      <c r="VHV218" s="161"/>
      <c r="VHW218" s="160"/>
      <c r="VHX218" s="159"/>
      <c r="VHY218" s="158"/>
      <c r="VHZ218" s="161"/>
      <c r="VIA218" s="160"/>
      <c r="VIB218" s="159"/>
      <c r="VIC218" s="158"/>
      <c r="VID218" s="161"/>
      <c r="VIE218" s="160"/>
      <c r="VIF218" s="159"/>
      <c r="VIG218" s="158"/>
      <c r="VIH218" s="161"/>
      <c r="VII218" s="160"/>
      <c r="VIJ218" s="159"/>
      <c r="VIK218" s="158"/>
      <c r="VIL218" s="161"/>
      <c r="VIM218" s="160"/>
      <c r="VIN218" s="159"/>
      <c r="VIO218" s="158"/>
      <c r="VIP218" s="161"/>
      <c r="VIQ218" s="160"/>
      <c r="VIR218" s="159"/>
      <c r="VIS218" s="158"/>
      <c r="VIT218" s="161"/>
      <c r="VIU218" s="160"/>
      <c r="VIV218" s="159"/>
      <c r="VIW218" s="158"/>
      <c r="VIX218" s="161"/>
      <c r="VIY218" s="160"/>
      <c r="VIZ218" s="159"/>
      <c r="VJA218" s="158"/>
      <c r="VJB218" s="161"/>
      <c r="VJC218" s="160"/>
      <c r="VJD218" s="159"/>
      <c r="VJE218" s="158"/>
      <c r="VJF218" s="161"/>
      <c r="VJG218" s="160"/>
      <c r="VJH218" s="159"/>
      <c r="VJI218" s="158"/>
      <c r="VJJ218" s="161"/>
      <c r="VJK218" s="160"/>
      <c r="VJL218" s="159"/>
      <c r="VJM218" s="158"/>
      <c r="VJN218" s="161"/>
      <c r="VJO218" s="160"/>
      <c r="VJP218" s="159"/>
      <c r="VJQ218" s="158"/>
      <c r="VJR218" s="161"/>
      <c r="VJS218" s="160"/>
      <c r="VJT218" s="159"/>
      <c r="VJU218" s="158"/>
      <c r="VJV218" s="161"/>
      <c r="VJW218" s="160"/>
      <c r="VJX218" s="159"/>
      <c r="VJY218" s="158"/>
      <c r="VJZ218" s="161"/>
      <c r="VKA218" s="672"/>
      <c r="VKB218" s="672"/>
      <c r="VKC218" s="672"/>
      <c r="VKD218" s="673"/>
      <c r="VKE218" s="167"/>
      <c r="VKF218" s="674"/>
      <c r="VKG218" s="674"/>
      <c r="VKH218" s="674"/>
      <c r="VKI218" s="164"/>
      <c r="VKJ218" s="160"/>
      <c r="VKK218" s="159"/>
      <c r="VKL218" s="158"/>
      <c r="VKM218" s="161"/>
      <c r="VKN218" s="160"/>
      <c r="VKO218" s="159"/>
      <c r="VKP218" s="158"/>
      <c r="VKQ218" s="161"/>
      <c r="VKR218" s="160"/>
      <c r="VKS218" s="159"/>
      <c r="VKT218" s="158"/>
      <c r="VKU218" s="161"/>
      <c r="VKV218" s="160"/>
      <c r="VKW218" s="159"/>
      <c r="VKX218" s="158"/>
      <c r="VKY218" s="161"/>
      <c r="VKZ218" s="160"/>
      <c r="VLA218" s="159"/>
      <c r="VLB218" s="158"/>
      <c r="VLC218" s="161"/>
      <c r="VLD218" s="160"/>
      <c r="VLE218" s="159"/>
      <c r="VLF218" s="158"/>
      <c r="VLG218" s="161"/>
      <c r="VLH218" s="160"/>
      <c r="VLI218" s="159"/>
      <c r="VLJ218" s="158"/>
      <c r="VLK218" s="161"/>
      <c r="VLL218" s="160"/>
      <c r="VLM218" s="159"/>
      <c r="VLN218" s="158"/>
      <c r="VLO218" s="161"/>
      <c r="VLP218" s="160"/>
      <c r="VLQ218" s="159"/>
      <c r="VLR218" s="158"/>
      <c r="VLS218" s="161"/>
      <c r="VLT218" s="160"/>
      <c r="VLU218" s="159"/>
      <c r="VLV218" s="158"/>
      <c r="VLW218" s="161"/>
      <c r="VLX218" s="160"/>
      <c r="VLY218" s="159"/>
      <c r="VLZ218" s="158"/>
      <c r="VMA218" s="161"/>
      <c r="VMB218" s="160"/>
      <c r="VMC218" s="159"/>
      <c r="VMD218" s="158"/>
      <c r="VME218" s="161"/>
      <c r="VMF218" s="160"/>
      <c r="VMG218" s="159"/>
      <c r="VMH218" s="158"/>
      <c r="VMI218" s="161"/>
      <c r="VMJ218" s="160"/>
      <c r="VMK218" s="159"/>
      <c r="VML218" s="158"/>
      <c r="VMM218" s="161"/>
      <c r="VMN218" s="160"/>
      <c r="VMO218" s="159"/>
      <c r="VMP218" s="158"/>
      <c r="VMQ218" s="161"/>
      <c r="VMR218" s="160"/>
      <c r="VMS218" s="159"/>
      <c r="VMT218" s="158"/>
      <c r="VMU218" s="161"/>
      <c r="VMV218" s="160"/>
      <c r="VMW218" s="159"/>
      <c r="VMX218" s="158"/>
      <c r="VMY218" s="161"/>
      <c r="VMZ218" s="160"/>
      <c r="VNA218" s="159"/>
      <c r="VNB218" s="158"/>
      <c r="VNC218" s="161"/>
      <c r="VND218" s="160"/>
      <c r="VNE218" s="159"/>
      <c r="VNF218" s="158"/>
      <c r="VNG218" s="161"/>
      <c r="VNH218" s="160"/>
      <c r="VNI218" s="159"/>
      <c r="VNJ218" s="158"/>
      <c r="VNK218" s="161"/>
      <c r="VNL218" s="160"/>
      <c r="VNM218" s="159"/>
      <c r="VNN218" s="158"/>
      <c r="VNO218" s="161"/>
      <c r="VNP218" s="160"/>
      <c r="VNQ218" s="159"/>
      <c r="VNR218" s="158"/>
      <c r="VNS218" s="161"/>
      <c r="VNT218" s="160"/>
      <c r="VNU218" s="159"/>
      <c r="VNV218" s="158"/>
      <c r="VNW218" s="161"/>
      <c r="VNX218" s="160"/>
      <c r="VNY218" s="159"/>
      <c r="VNZ218" s="158"/>
      <c r="VOA218" s="161"/>
      <c r="VOB218" s="160"/>
      <c r="VOC218" s="159"/>
      <c r="VOD218" s="158"/>
      <c r="VOE218" s="161"/>
      <c r="VOF218" s="160"/>
      <c r="VOG218" s="159"/>
      <c r="VOH218" s="158"/>
      <c r="VOI218" s="161"/>
      <c r="VOJ218" s="160"/>
      <c r="VOK218" s="159"/>
      <c r="VOL218" s="158"/>
      <c r="VOM218" s="161"/>
      <c r="VON218" s="160"/>
      <c r="VOO218" s="159"/>
      <c r="VOP218" s="158"/>
      <c r="VOQ218" s="161"/>
      <c r="VOR218" s="160"/>
      <c r="VOS218" s="159"/>
      <c r="VOT218" s="158"/>
      <c r="VOU218" s="161"/>
      <c r="VOV218" s="160"/>
      <c r="VOW218" s="159"/>
      <c r="VOX218" s="158"/>
      <c r="VOY218" s="161"/>
      <c r="VOZ218" s="160"/>
      <c r="VPA218" s="159"/>
      <c r="VPB218" s="158"/>
      <c r="VPC218" s="161"/>
      <c r="VPD218" s="672"/>
      <c r="VPE218" s="672"/>
      <c r="VPF218" s="672"/>
      <c r="VPG218" s="673"/>
      <c r="VPH218" s="167"/>
      <c r="VPI218" s="674"/>
      <c r="VPJ218" s="674"/>
      <c r="VPK218" s="674"/>
      <c r="VPL218" s="164"/>
      <c r="VPM218" s="160"/>
      <c r="VPN218" s="159"/>
      <c r="VPO218" s="158"/>
      <c r="VPP218" s="161"/>
      <c r="VPQ218" s="160"/>
      <c r="VPR218" s="159"/>
      <c r="VPS218" s="158"/>
      <c r="VPT218" s="161"/>
      <c r="VPU218" s="160"/>
      <c r="VPV218" s="159"/>
      <c r="VPW218" s="158"/>
      <c r="VPX218" s="161"/>
      <c r="VPY218" s="160"/>
      <c r="VPZ218" s="159"/>
      <c r="VQA218" s="158"/>
      <c r="VQB218" s="161"/>
      <c r="VQC218" s="160"/>
      <c r="VQD218" s="159"/>
      <c r="VQE218" s="158"/>
      <c r="VQF218" s="161"/>
      <c r="VQG218" s="160"/>
      <c r="VQH218" s="159"/>
      <c r="VQI218" s="158"/>
      <c r="VQJ218" s="161"/>
      <c r="VQK218" s="160"/>
      <c r="VQL218" s="159"/>
      <c r="VQM218" s="158"/>
      <c r="VQN218" s="161"/>
      <c r="VQO218" s="160"/>
      <c r="VQP218" s="159"/>
      <c r="VQQ218" s="158"/>
      <c r="VQR218" s="161"/>
      <c r="VQS218" s="160"/>
      <c r="VQT218" s="159"/>
      <c r="VQU218" s="158"/>
      <c r="VQV218" s="161"/>
      <c r="VQW218" s="160"/>
      <c r="VQX218" s="159"/>
      <c r="VQY218" s="158"/>
      <c r="VQZ218" s="161"/>
      <c r="VRA218" s="160"/>
      <c r="VRB218" s="159"/>
      <c r="VRC218" s="158"/>
      <c r="VRD218" s="161"/>
      <c r="VRE218" s="160"/>
      <c r="VRF218" s="159"/>
      <c r="VRG218" s="158"/>
      <c r="VRH218" s="161"/>
      <c r="VRI218" s="160"/>
      <c r="VRJ218" s="159"/>
      <c r="VRK218" s="158"/>
      <c r="VRL218" s="161"/>
      <c r="VRM218" s="160"/>
      <c r="VRN218" s="159"/>
      <c r="VRO218" s="158"/>
      <c r="VRP218" s="161"/>
      <c r="VRQ218" s="160"/>
      <c r="VRR218" s="159"/>
      <c r="VRS218" s="158"/>
      <c r="VRT218" s="161"/>
      <c r="VRU218" s="160"/>
      <c r="VRV218" s="159"/>
      <c r="VRW218" s="158"/>
      <c r="VRX218" s="161"/>
      <c r="VRY218" s="160"/>
      <c r="VRZ218" s="159"/>
      <c r="VSA218" s="158"/>
      <c r="VSB218" s="161"/>
      <c r="VSC218" s="160"/>
      <c r="VSD218" s="159"/>
      <c r="VSE218" s="158"/>
      <c r="VSF218" s="161"/>
      <c r="VSG218" s="160"/>
      <c r="VSH218" s="159"/>
      <c r="VSI218" s="158"/>
      <c r="VSJ218" s="161"/>
      <c r="VSK218" s="160"/>
      <c r="VSL218" s="159"/>
      <c r="VSM218" s="158"/>
      <c r="VSN218" s="161"/>
      <c r="VSO218" s="160"/>
      <c r="VSP218" s="159"/>
      <c r="VSQ218" s="158"/>
      <c r="VSR218" s="161"/>
      <c r="VSS218" s="160"/>
      <c r="VST218" s="159"/>
      <c r="VSU218" s="158"/>
      <c r="VSV218" s="161"/>
      <c r="VSW218" s="160"/>
      <c r="VSX218" s="159"/>
      <c r="VSY218" s="158"/>
      <c r="VSZ218" s="161"/>
      <c r="VTA218" s="160"/>
      <c r="VTB218" s="159"/>
      <c r="VTC218" s="158"/>
      <c r="VTD218" s="161"/>
      <c r="VTE218" s="160"/>
      <c r="VTF218" s="159"/>
      <c r="VTG218" s="158"/>
      <c r="VTH218" s="161"/>
      <c r="VTI218" s="160"/>
      <c r="VTJ218" s="159"/>
      <c r="VTK218" s="158"/>
      <c r="VTL218" s="161"/>
      <c r="VTM218" s="160"/>
      <c r="VTN218" s="159"/>
      <c r="VTO218" s="158"/>
      <c r="VTP218" s="161"/>
      <c r="VTQ218" s="160"/>
      <c r="VTR218" s="159"/>
      <c r="VTS218" s="158"/>
      <c r="VTT218" s="161"/>
      <c r="VTU218" s="160"/>
      <c r="VTV218" s="159"/>
      <c r="VTW218" s="158"/>
      <c r="VTX218" s="161"/>
      <c r="VTY218" s="160"/>
      <c r="VTZ218" s="159"/>
      <c r="VUA218" s="158"/>
      <c r="VUB218" s="161"/>
      <c r="VUC218" s="160"/>
      <c r="VUD218" s="159"/>
      <c r="VUE218" s="158"/>
      <c r="VUF218" s="161"/>
      <c r="VUG218" s="672"/>
      <c r="VUH218" s="672"/>
      <c r="VUI218" s="672"/>
      <c r="VUJ218" s="673"/>
      <c r="VUK218" s="167"/>
      <c r="VUL218" s="674"/>
      <c r="VUM218" s="674"/>
      <c r="VUN218" s="674"/>
      <c r="VUO218" s="164"/>
      <c r="VUP218" s="160"/>
      <c r="VUQ218" s="159"/>
      <c r="VUR218" s="158"/>
      <c r="VUS218" s="161"/>
      <c r="VUT218" s="160"/>
      <c r="VUU218" s="159"/>
      <c r="VUV218" s="158"/>
      <c r="VUW218" s="161"/>
      <c r="VUX218" s="160"/>
      <c r="VUY218" s="159"/>
      <c r="VUZ218" s="158"/>
      <c r="VVA218" s="161"/>
      <c r="VVB218" s="160"/>
      <c r="VVC218" s="159"/>
      <c r="VVD218" s="158"/>
      <c r="VVE218" s="161"/>
      <c r="VVF218" s="160"/>
      <c r="VVG218" s="159"/>
      <c r="VVH218" s="158"/>
      <c r="VVI218" s="161"/>
      <c r="VVJ218" s="160"/>
      <c r="VVK218" s="159"/>
      <c r="VVL218" s="158"/>
      <c r="VVM218" s="161"/>
      <c r="VVN218" s="160"/>
      <c r="VVO218" s="159"/>
      <c r="VVP218" s="158"/>
      <c r="VVQ218" s="161"/>
      <c r="VVR218" s="160"/>
      <c r="VVS218" s="159"/>
      <c r="VVT218" s="158"/>
      <c r="VVU218" s="161"/>
      <c r="VVV218" s="160"/>
      <c r="VVW218" s="159"/>
      <c r="VVX218" s="158"/>
      <c r="VVY218" s="161"/>
      <c r="VVZ218" s="160"/>
      <c r="VWA218" s="159"/>
      <c r="VWB218" s="158"/>
      <c r="VWC218" s="161"/>
      <c r="VWD218" s="160"/>
      <c r="VWE218" s="159"/>
      <c r="VWF218" s="158"/>
      <c r="VWG218" s="161"/>
      <c r="VWH218" s="160"/>
      <c r="VWI218" s="159"/>
      <c r="VWJ218" s="158"/>
      <c r="VWK218" s="161"/>
      <c r="VWL218" s="160"/>
      <c r="VWM218" s="159"/>
      <c r="VWN218" s="158"/>
      <c r="VWO218" s="161"/>
      <c r="VWP218" s="160"/>
      <c r="VWQ218" s="159"/>
      <c r="VWR218" s="158"/>
      <c r="VWS218" s="161"/>
      <c r="VWT218" s="160"/>
      <c r="VWU218" s="159"/>
      <c r="VWV218" s="158"/>
      <c r="VWW218" s="161"/>
      <c r="VWX218" s="160"/>
      <c r="VWY218" s="159"/>
      <c r="VWZ218" s="158"/>
      <c r="VXA218" s="161"/>
      <c r="VXB218" s="160"/>
      <c r="VXC218" s="159"/>
      <c r="VXD218" s="158"/>
      <c r="VXE218" s="161"/>
      <c r="VXF218" s="160"/>
      <c r="VXG218" s="159"/>
      <c r="VXH218" s="158"/>
      <c r="VXI218" s="161"/>
      <c r="VXJ218" s="160"/>
      <c r="VXK218" s="159"/>
      <c r="VXL218" s="158"/>
      <c r="VXM218" s="161"/>
      <c r="VXN218" s="160"/>
      <c r="VXO218" s="159"/>
      <c r="VXP218" s="158"/>
      <c r="VXQ218" s="161"/>
      <c r="VXR218" s="160"/>
      <c r="VXS218" s="159"/>
      <c r="VXT218" s="158"/>
      <c r="VXU218" s="161"/>
      <c r="VXV218" s="160"/>
      <c r="VXW218" s="159"/>
      <c r="VXX218" s="158"/>
      <c r="VXY218" s="161"/>
      <c r="VXZ218" s="160"/>
      <c r="VYA218" s="159"/>
      <c r="VYB218" s="158"/>
      <c r="VYC218" s="161"/>
      <c r="VYD218" s="160"/>
      <c r="VYE218" s="159"/>
      <c r="VYF218" s="158"/>
      <c r="VYG218" s="161"/>
      <c r="VYH218" s="160"/>
      <c r="VYI218" s="159"/>
      <c r="VYJ218" s="158"/>
      <c r="VYK218" s="161"/>
      <c r="VYL218" s="160"/>
      <c r="VYM218" s="159"/>
      <c r="VYN218" s="158"/>
      <c r="VYO218" s="161"/>
      <c r="VYP218" s="160"/>
      <c r="VYQ218" s="159"/>
      <c r="VYR218" s="158"/>
      <c r="VYS218" s="161"/>
      <c r="VYT218" s="160"/>
      <c r="VYU218" s="159"/>
      <c r="VYV218" s="158"/>
      <c r="VYW218" s="161"/>
      <c r="VYX218" s="160"/>
      <c r="VYY218" s="159"/>
      <c r="VYZ218" s="158"/>
      <c r="VZA218" s="161"/>
      <c r="VZB218" s="160"/>
      <c r="VZC218" s="159"/>
      <c r="VZD218" s="158"/>
      <c r="VZE218" s="161"/>
      <c r="VZF218" s="160"/>
      <c r="VZG218" s="159"/>
      <c r="VZH218" s="158"/>
      <c r="VZI218" s="161"/>
      <c r="VZJ218" s="672"/>
      <c r="VZK218" s="672"/>
      <c r="VZL218" s="672"/>
      <c r="VZM218" s="673"/>
      <c r="VZN218" s="167"/>
      <c r="VZO218" s="674"/>
      <c r="VZP218" s="674"/>
      <c r="VZQ218" s="674"/>
      <c r="VZR218" s="164"/>
      <c r="VZS218" s="160"/>
      <c r="VZT218" s="159"/>
      <c r="VZU218" s="158"/>
      <c r="VZV218" s="161"/>
      <c r="VZW218" s="160"/>
      <c r="VZX218" s="159"/>
      <c r="VZY218" s="158"/>
      <c r="VZZ218" s="161"/>
      <c r="WAA218" s="160"/>
      <c r="WAB218" s="159"/>
      <c r="WAC218" s="158"/>
      <c r="WAD218" s="161"/>
      <c r="WAE218" s="160"/>
      <c r="WAF218" s="159"/>
      <c r="WAG218" s="158"/>
      <c r="WAH218" s="161"/>
      <c r="WAI218" s="160"/>
      <c r="WAJ218" s="159"/>
      <c r="WAK218" s="158"/>
      <c r="WAL218" s="161"/>
      <c r="WAM218" s="160"/>
      <c r="WAN218" s="159"/>
      <c r="WAO218" s="158"/>
      <c r="WAP218" s="161"/>
      <c r="WAQ218" s="160"/>
      <c r="WAR218" s="159"/>
      <c r="WAS218" s="158"/>
      <c r="WAT218" s="161"/>
      <c r="WAU218" s="160"/>
      <c r="WAV218" s="159"/>
      <c r="WAW218" s="158"/>
      <c r="WAX218" s="161"/>
      <c r="WAY218" s="160"/>
      <c r="WAZ218" s="159"/>
      <c r="WBA218" s="158"/>
      <c r="WBB218" s="161"/>
      <c r="WBC218" s="160"/>
      <c r="WBD218" s="159"/>
      <c r="WBE218" s="158"/>
      <c r="WBF218" s="161"/>
      <c r="WBG218" s="160"/>
      <c r="WBH218" s="159"/>
      <c r="WBI218" s="158"/>
      <c r="WBJ218" s="161"/>
      <c r="WBK218" s="160"/>
      <c r="WBL218" s="159"/>
      <c r="WBM218" s="158"/>
      <c r="WBN218" s="161"/>
      <c r="WBO218" s="160"/>
      <c r="WBP218" s="159"/>
      <c r="WBQ218" s="158"/>
      <c r="WBR218" s="161"/>
      <c r="WBS218" s="160"/>
      <c r="WBT218" s="159"/>
      <c r="WBU218" s="158"/>
      <c r="WBV218" s="161"/>
      <c r="WBW218" s="160"/>
      <c r="WBX218" s="159"/>
      <c r="WBY218" s="158"/>
      <c r="WBZ218" s="161"/>
      <c r="WCA218" s="160"/>
      <c r="WCB218" s="159"/>
      <c r="WCC218" s="158"/>
      <c r="WCD218" s="161"/>
      <c r="WCE218" s="160"/>
      <c r="WCF218" s="159"/>
      <c r="WCG218" s="158"/>
      <c r="WCH218" s="161"/>
      <c r="WCI218" s="160"/>
      <c r="WCJ218" s="159"/>
      <c r="WCK218" s="158"/>
      <c r="WCL218" s="161"/>
      <c r="WCM218" s="160"/>
      <c r="WCN218" s="159"/>
      <c r="WCO218" s="158"/>
      <c r="WCP218" s="161"/>
      <c r="WCQ218" s="160"/>
      <c r="WCR218" s="159"/>
      <c r="WCS218" s="158"/>
      <c r="WCT218" s="161"/>
      <c r="WCU218" s="160"/>
      <c r="WCV218" s="159"/>
      <c r="WCW218" s="158"/>
      <c r="WCX218" s="161"/>
      <c r="WCY218" s="160"/>
      <c r="WCZ218" s="159"/>
      <c r="WDA218" s="158"/>
      <c r="WDB218" s="161"/>
      <c r="WDC218" s="160"/>
      <c r="WDD218" s="159"/>
      <c r="WDE218" s="158"/>
      <c r="WDF218" s="161"/>
      <c r="WDG218" s="160"/>
      <c r="WDH218" s="159"/>
      <c r="WDI218" s="158"/>
      <c r="WDJ218" s="161"/>
      <c r="WDK218" s="160"/>
      <c r="WDL218" s="159"/>
      <c r="WDM218" s="158"/>
      <c r="WDN218" s="161"/>
      <c r="WDO218" s="160"/>
      <c r="WDP218" s="159"/>
      <c r="WDQ218" s="158"/>
      <c r="WDR218" s="161"/>
      <c r="WDS218" s="160"/>
      <c r="WDT218" s="159"/>
      <c r="WDU218" s="158"/>
      <c r="WDV218" s="161"/>
      <c r="WDW218" s="160"/>
      <c r="WDX218" s="159"/>
      <c r="WDY218" s="158"/>
      <c r="WDZ218" s="161"/>
      <c r="WEA218" s="160"/>
      <c r="WEB218" s="159"/>
      <c r="WEC218" s="158"/>
      <c r="WED218" s="161"/>
      <c r="WEE218" s="160"/>
      <c r="WEF218" s="159"/>
      <c r="WEG218" s="158"/>
      <c r="WEH218" s="161"/>
      <c r="WEI218" s="160"/>
      <c r="WEJ218" s="159"/>
      <c r="WEK218" s="158"/>
      <c r="WEL218" s="161"/>
      <c r="WEM218" s="672"/>
      <c r="WEN218" s="672"/>
      <c r="WEO218" s="672"/>
      <c r="WEP218" s="673"/>
      <c r="WEQ218" s="167"/>
      <c r="WER218" s="674"/>
      <c r="WES218" s="674"/>
      <c r="WET218" s="674"/>
      <c r="WEU218" s="164"/>
      <c r="WEV218" s="160"/>
      <c r="WEW218" s="159"/>
      <c r="WEX218" s="158"/>
      <c r="WEY218" s="161"/>
      <c r="WEZ218" s="160"/>
      <c r="WFA218" s="159"/>
      <c r="WFB218" s="158"/>
      <c r="WFC218" s="161"/>
      <c r="WFD218" s="160"/>
      <c r="WFE218" s="159"/>
      <c r="WFF218" s="158"/>
      <c r="WFG218" s="161"/>
      <c r="WFH218" s="160"/>
      <c r="WFI218" s="159"/>
      <c r="WFJ218" s="158"/>
      <c r="WFK218" s="161"/>
      <c r="WFL218" s="160"/>
      <c r="WFM218" s="159"/>
      <c r="WFN218" s="158"/>
      <c r="WFO218" s="161"/>
      <c r="WFP218" s="160"/>
      <c r="WFQ218" s="159"/>
      <c r="WFR218" s="158"/>
      <c r="WFS218" s="161"/>
      <c r="WFT218" s="160"/>
      <c r="WFU218" s="159"/>
      <c r="WFV218" s="158"/>
      <c r="WFW218" s="161"/>
      <c r="WFX218" s="160"/>
      <c r="WFY218" s="159"/>
      <c r="WFZ218" s="158"/>
      <c r="WGA218" s="161"/>
      <c r="WGB218" s="160"/>
      <c r="WGC218" s="159"/>
      <c r="WGD218" s="158"/>
      <c r="WGE218" s="161"/>
      <c r="WGF218" s="160"/>
      <c r="WGG218" s="159"/>
      <c r="WGH218" s="158"/>
      <c r="WGI218" s="161"/>
      <c r="WGJ218" s="160"/>
      <c r="WGK218" s="159"/>
      <c r="WGL218" s="158"/>
      <c r="WGM218" s="161"/>
      <c r="WGN218" s="160"/>
      <c r="WGO218" s="159"/>
      <c r="WGP218" s="158"/>
      <c r="WGQ218" s="161"/>
      <c r="WGR218" s="160"/>
      <c r="WGS218" s="159"/>
      <c r="WGT218" s="158"/>
      <c r="WGU218" s="161"/>
      <c r="WGV218" s="160"/>
      <c r="WGW218" s="159"/>
      <c r="WGX218" s="158"/>
      <c r="WGY218" s="161"/>
      <c r="WGZ218" s="160"/>
      <c r="WHA218" s="159"/>
      <c r="WHB218" s="158"/>
      <c r="WHC218" s="161"/>
      <c r="WHD218" s="160"/>
      <c r="WHE218" s="159"/>
      <c r="WHF218" s="158"/>
      <c r="WHG218" s="161"/>
      <c r="WHH218" s="160"/>
      <c r="WHI218" s="159"/>
      <c r="WHJ218" s="158"/>
      <c r="WHK218" s="161"/>
      <c r="WHL218" s="160"/>
      <c r="WHM218" s="159"/>
      <c r="WHN218" s="158"/>
      <c r="WHO218" s="161"/>
      <c r="WHP218" s="160"/>
      <c r="WHQ218" s="159"/>
      <c r="WHR218" s="158"/>
      <c r="WHS218" s="161"/>
      <c r="WHT218" s="160"/>
      <c r="WHU218" s="159"/>
      <c r="WHV218" s="158"/>
      <c r="WHW218" s="161"/>
      <c r="WHX218" s="160"/>
      <c r="WHY218" s="159"/>
      <c r="WHZ218" s="158"/>
      <c r="WIA218" s="161"/>
      <c r="WIB218" s="160"/>
      <c r="WIC218" s="159"/>
      <c r="WID218" s="158"/>
      <c r="WIE218" s="161"/>
      <c r="WIF218" s="160"/>
      <c r="WIG218" s="159"/>
      <c r="WIH218" s="158"/>
      <c r="WII218" s="161"/>
      <c r="WIJ218" s="160"/>
      <c r="WIK218" s="159"/>
      <c r="WIL218" s="158"/>
      <c r="WIM218" s="161"/>
      <c r="WIN218" s="160"/>
      <c r="WIO218" s="159"/>
      <c r="WIP218" s="158"/>
      <c r="WIQ218" s="161"/>
      <c r="WIR218" s="160"/>
      <c r="WIS218" s="159"/>
      <c r="WIT218" s="158"/>
      <c r="WIU218" s="161"/>
      <c r="WIV218" s="160"/>
      <c r="WIW218" s="159"/>
      <c r="WIX218" s="158"/>
      <c r="WIY218" s="161"/>
      <c r="WIZ218" s="160"/>
      <c r="WJA218" s="159"/>
      <c r="WJB218" s="158"/>
      <c r="WJC218" s="161"/>
      <c r="WJD218" s="160"/>
      <c r="WJE218" s="159"/>
      <c r="WJF218" s="158"/>
      <c r="WJG218" s="161"/>
      <c r="WJH218" s="160"/>
      <c r="WJI218" s="159"/>
      <c r="WJJ218" s="158"/>
      <c r="WJK218" s="161"/>
      <c r="WJL218" s="160"/>
      <c r="WJM218" s="159"/>
      <c r="WJN218" s="158"/>
      <c r="WJO218" s="161"/>
      <c r="WJP218" s="672"/>
      <c r="WJQ218" s="672"/>
      <c r="WJR218" s="672"/>
      <c r="WJS218" s="673"/>
      <c r="WJT218" s="167"/>
      <c r="WJU218" s="674"/>
      <c r="WJV218" s="674"/>
      <c r="WJW218" s="674"/>
      <c r="WJX218" s="164"/>
      <c r="WJY218" s="160"/>
      <c r="WJZ218" s="159"/>
      <c r="WKA218" s="158"/>
      <c r="WKB218" s="161"/>
      <c r="WKC218" s="160"/>
      <c r="WKD218" s="159"/>
      <c r="WKE218" s="158"/>
      <c r="WKF218" s="161"/>
      <c r="WKG218" s="160"/>
      <c r="WKH218" s="159"/>
      <c r="WKI218" s="158"/>
      <c r="WKJ218" s="161"/>
      <c r="WKK218" s="160"/>
      <c r="WKL218" s="159"/>
      <c r="WKM218" s="158"/>
      <c r="WKN218" s="161"/>
      <c r="WKO218" s="160"/>
      <c r="WKP218" s="159"/>
      <c r="WKQ218" s="158"/>
      <c r="WKR218" s="161"/>
      <c r="WKS218" s="160"/>
      <c r="WKT218" s="159"/>
      <c r="WKU218" s="158"/>
      <c r="WKV218" s="161"/>
      <c r="WKW218" s="160"/>
      <c r="WKX218" s="159"/>
      <c r="WKY218" s="158"/>
      <c r="WKZ218" s="161"/>
      <c r="WLA218" s="160"/>
      <c r="WLB218" s="159"/>
      <c r="WLC218" s="158"/>
      <c r="WLD218" s="161"/>
      <c r="WLE218" s="160"/>
      <c r="WLF218" s="159"/>
      <c r="WLG218" s="158"/>
      <c r="WLH218" s="161"/>
      <c r="WLI218" s="160"/>
      <c r="WLJ218" s="159"/>
      <c r="WLK218" s="158"/>
      <c r="WLL218" s="161"/>
      <c r="WLM218" s="160"/>
      <c r="WLN218" s="159"/>
      <c r="WLO218" s="158"/>
      <c r="WLP218" s="161"/>
      <c r="WLQ218" s="160"/>
      <c r="WLR218" s="159"/>
      <c r="WLS218" s="158"/>
      <c r="WLT218" s="161"/>
      <c r="WLU218" s="160"/>
      <c r="WLV218" s="159"/>
      <c r="WLW218" s="158"/>
      <c r="WLX218" s="161"/>
      <c r="WLY218" s="160"/>
      <c r="WLZ218" s="159"/>
      <c r="WMA218" s="158"/>
      <c r="WMB218" s="161"/>
      <c r="WMC218" s="160"/>
      <c r="WMD218" s="159"/>
      <c r="WME218" s="158"/>
      <c r="WMF218" s="161"/>
      <c r="WMG218" s="160"/>
      <c r="WMH218" s="159"/>
      <c r="WMI218" s="158"/>
      <c r="WMJ218" s="161"/>
      <c r="WMK218" s="160"/>
      <c r="WML218" s="159"/>
      <c r="WMM218" s="158"/>
      <c r="WMN218" s="161"/>
      <c r="WMO218" s="160"/>
      <c r="WMP218" s="159"/>
      <c r="WMQ218" s="158"/>
      <c r="WMR218" s="161"/>
      <c r="WMS218" s="160"/>
      <c r="WMT218" s="159"/>
      <c r="WMU218" s="158"/>
      <c r="WMV218" s="161"/>
      <c r="WMW218" s="160"/>
      <c r="WMX218" s="159"/>
      <c r="WMY218" s="158"/>
      <c r="WMZ218" s="161"/>
      <c r="WNA218" s="160"/>
      <c r="WNB218" s="159"/>
      <c r="WNC218" s="158"/>
      <c r="WND218" s="161"/>
      <c r="WNE218" s="160"/>
      <c r="WNF218" s="159"/>
      <c r="WNG218" s="158"/>
      <c r="WNH218" s="161"/>
      <c r="WNI218" s="160"/>
      <c r="WNJ218" s="159"/>
      <c r="WNK218" s="158"/>
      <c r="WNL218" s="161"/>
      <c r="WNM218" s="160"/>
      <c r="WNN218" s="159"/>
      <c r="WNO218" s="158"/>
      <c r="WNP218" s="161"/>
      <c r="WNQ218" s="160"/>
      <c r="WNR218" s="159"/>
      <c r="WNS218" s="158"/>
      <c r="WNT218" s="161"/>
      <c r="WNU218" s="160"/>
      <c r="WNV218" s="159"/>
      <c r="WNW218" s="158"/>
      <c r="WNX218" s="161"/>
      <c r="WNY218" s="160"/>
      <c r="WNZ218" s="159"/>
      <c r="WOA218" s="158"/>
      <c r="WOB218" s="161"/>
      <c r="WOC218" s="160"/>
      <c r="WOD218" s="159"/>
      <c r="WOE218" s="158"/>
      <c r="WOF218" s="161"/>
      <c r="WOG218" s="160"/>
      <c r="WOH218" s="159"/>
      <c r="WOI218" s="158"/>
      <c r="WOJ218" s="161"/>
      <c r="WOK218" s="160"/>
      <c r="WOL218" s="159"/>
      <c r="WOM218" s="158"/>
      <c r="WON218" s="161"/>
      <c r="WOO218" s="160"/>
      <c r="WOP218" s="159"/>
      <c r="WOQ218" s="158"/>
      <c r="WOR218" s="161"/>
      <c r="WOS218" s="672"/>
      <c r="WOT218" s="672"/>
      <c r="WOU218" s="672"/>
      <c r="WOV218" s="673"/>
      <c r="WOW218" s="167"/>
      <c r="WOX218" s="674"/>
      <c r="WOY218" s="674"/>
      <c r="WOZ218" s="674"/>
      <c r="WPA218" s="164"/>
      <c r="WPB218" s="160"/>
      <c r="WPC218" s="159"/>
      <c r="WPD218" s="158"/>
      <c r="WPE218" s="161"/>
      <c r="WPF218" s="160"/>
      <c r="WPG218" s="159"/>
      <c r="WPH218" s="158"/>
      <c r="WPI218" s="161"/>
      <c r="WPJ218" s="160"/>
      <c r="WPK218" s="159"/>
      <c r="WPL218" s="158"/>
      <c r="WPM218" s="161"/>
      <c r="WPN218" s="160"/>
      <c r="WPO218" s="159"/>
      <c r="WPP218" s="158"/>
      <c r="WPQ218" s="161"/>
      <c r="WPR218" s="160"/>
      <c r="WPS218" s="159"/>
      <c r="WPT218" s="158"/>
      <c r="WPU218" s="161"/>
      <c r="WPV218" s="160"/>
      <c r="WPW218" s="159"/>
      <c r="WPX218" s="158"/>
      <c r="WPY218" s="161"/>
      <c r="WPZ218" s="160"/>
      <c r="WQA218" s="159"/>
      <c r="WQB218" s="158"/>
      <c r="WQC218" s="161"/>
      <c r="WQD218" s="160"/>
      <c r="WQE218" s="159"/>
      <c r="WQF218" s="158"/>
      <c r="WQG218" s="161"/>
      <c r="WQH218" s="160"/>
      <c r="WQI218" s="159"/>
      <c r="WQJ218" s="158"/>
      <c r="WQK218" s="161"/>
      <c r="WQL218" s="160"/>
      <c r="WQM218" s="159"/>
      <c r="WQN218" s="158"/>
      <c r="WQO218" s="161"/>
      <c r="WQP218" s="160"/>
      <c r="WQQ218" s="159"/>
      <c r="WQR218" s="158"/>
      <c r="WQS218" s="161"/>
      <c r="WQT218" s="160"/>
      <c r="WQU218" s="159"/>
      <c r="WQV218" s="158"/>
      <c r="WQW218" s="161"/>
      <c r="WQX218" s="160"/>
      <c r="WQY218" s="159"/>
      <c r="WQZ218" s="158"/>
      <c r="WRA218" s="161"/>
      <c r="WRB218" s="160"/>
      <c r="WRC218" s="159"/>
      <c r="WRD218" s="158"/>
      <c r="WRE218" s="161"/>
      <c r="WRF218" s="160"/>
      <c r="WRG218" s="159"/>
      <c r="WRH218" s="158"/>
      <c r="WRI218" s="161"/>
      <c r="WRJ218" s="160"/>
      <c r="WRK218" s="159"/>
      <c r="WRL218" s="158"/>
      <c r="WRM218" s="161"/>
      <c r="WRN218" s="160"/>
      <c r="WRO218" s="159"/>
      <c r="WRP218" s="158"/>
      <c r="WRQ218" s="161"/>
      <c r="WRR218" s="160"/>
      <c r="WRS218" s="159"/>
      <c r="WRT218" s="158"/>
      <c r="WRU218" s="161"/>
      <c r="WRV218" s="160"/>
      <c r="WRW218" s="159"/>
      <c r="WRX218" s="158"/>
      <c r="WRY218" s="161"/>
      <c r="WRZ218" s="160"/>
      <c r="WSA218" s="159"/>
      <c r="WSB218" s="158"/>
      <c r="WSC218" s="161"/>
      <c r="WSD218" s="160"/>
      <c r="WSE218" s="159"/>
      <c r="WSF218" s="158"/>
      <c r="WSG218" s="161"/>
      <c r="WSH218" s="160"/>
      <c r="WSI218" s="159"/>
      <c r="WSJ218" s="158"/>
      <c r="WSK218" s="161"/>
      <c r="WSL218" s="160"/>
      <c r="WSM218" s="159"/>
      <c r="WSN218" s="158"/>
      <c r="WSO218" s="161"/>
      <c r="WSP218" s="160"/>
      <c r="WSQ218" s="159"/>
      <c r="WSR218" s="158"/>
      <c r="WSS218" s="161"/>
      <c r="WST218" s="160"/>
      <c r="WSU218" s="159"/>
      <c r="WSV218" s="158"/>
      <c r="WSW218" s="161"/>
      <c r="WSX218" s="160"/>
      <c r="WSY218" s="159"/>
      <c r="WSZ218" s="158"/>
      <c r="WTA218" s="161"/>
      <c r="WTB218" s="160"/>
      <c r="WTC218" s="159"/>
      <c r="WTD218" s="158"/>
      <c r="WTE218" s="161"/>
      <c r="WTF218" s="160"/>
      <c r="WTG218" s="159"/>
      <c r="WTH218" s="158"/>
      <c r="WTI218" s="161"/>
      <c r="WTJ218" s="160"/>
      <c r="WTK218" s="159"/>
      <c r="WTL218" s="158"/>
      <c r="WTM218" s="161"/>
      <c r="WTN218" s="160"/>
      <c r="WTO218" s="159"/>
      <c r="WTP218" s="158"/>
      <c r="WTQ218" s="161"/>
      <c r="WTR218" s="160"/>
      <c r="WTS218" s="159"/>
      <c r="WTT218" s="158"/>
      <c r="WTU218" s="161"/>
      <c r="WTV218" s="672"/>
      <c r="WTW218" s="672"/>
      <c r="WTX218" s="672"/>
      <c r="WTY218" s="673"/>
      <c r="WTZ218" s="167"/>
      <c r="WUA218" s="674"/>
      <c r="WUB218" s="674"/>
      <c r="WUC218" s="674"/>
      <c r="WUD218" s="164"/>
      <c r="WUE218" s="160"/>
      <c r="WUF218" s="159"/>
      <c r="WUG218" s="158"/>
      <c r="WUH218" s="161"/>
      <c r="WUI218" s="160"/>
      <c r="WUJ218" s="159"/>
      <c r="WUK218" s="158"/>
      <c r="WUL218" s="161"/>
      <c r="WUM218" s="160"/>
      <c r="WUN218" s="159"/>
      <c r="WUO218" s="158"/>
      <c r="WUP218" s="161"/>
      <c r="WUQ218" s="160"/>
      <c r="WUR218" s="159"/>
      <c r="WUS218" s="158"/>
      <c r="WUT218" s="161"/>
      <c r="WUU218" s="160"/>
      <c r="WUV218" s="159"/>
      <c r="WUW218" s="158"/>
      <c r="WUX218" s="161"/>
      <c r="WUY218" s="160"/>
      <c r="WUZ218" s="159"/>
      <c r="WVA218" s="158"/>
      <c r="WVB218" s="161"/>
      <c r="WVC218" s="160"/>
      <c r="WVD218" s="159"/>
      <c r="WVE218" s="158"/>
      <c r="WVF218" s="161"/>
      <c r="WVG218" s="160"/>
      <c r="WVH218" s="159"/>
      <c r="WVI218" s="158"/>
      <c r="WVJ218" s="161"/>
      <c r="WVK218" s="160"/>
      <c r="WVL218" s="159"/>
      <c r="WVM218" s="158"/>
      <c r="WVN218" s="161"/>
      <c r="WVO218" s="160"/>
      <c r="WVP218" s="159"/>
      <c r="WVQ218" s="158"/>
      <c r="WVR218" s="161"/>
      <c r="WVS218" s="160"/>
      <c r="WVT218" s="159"/>
      <c r="WVU218" s="158"/>
      <c r="WVV218" s="161"/>
      <c r="WVW218" s="160"/>
      <c r="WVX218" s="159"/>
      <c r="WVY218" s="158"/>
      <c r="WVZ218" s="161"/>
      <c r="WWA218" s="160"/>
      <c r="WWB218" s="159"/>
      <c r="WWC218" s="158"/>
      <c r="WWD218" s="161"/>
      <c r="WWE218" s="160"/>
      <c r="WWF218" s="159"/>
      <c r="WWG218" s="158"/>
      <c r="WWH218" s="161"/>
      <c r="WWI218" s="160"/>
      <c r="WWJ218" s="159"/>
      <c r="WWK218" s="158"/>
      <c r="WWL218" s="161"/>
      <c r="WWM218" s="160"/>
      <c r="WWN218" s="159"/>
      <c r="WWO218" s="158"/>
      <c r="WWP218" s="161"/>
      <c r="WWQ218" s="160"/>
      <c r="WWR218" s="159"/>
      <c r="WWS218" s="158"/>
      <c r="WWT218" s="161"/>
      <c r="WWU218" s="160"/>
      <c r="WWV218" s="159"/>
      <c r="WWW218" s="158"/>
      <c r="WWX218" s="161"/>
      <c r="WWY218" s="160"/>
      <c r="WWZ218" s="159"/>
      <c r="WXA218" s="158"/>
      <c r="WXB218" s="161"/>
      <c r="WXC218" s="160"/>
      <c r="WXD218" s="159"/>
      <c r="WXE218" s="158"/>
      <c r="WXF218" s="161"/>
      <c r="WXG218" s="160"/>
      <c r="WXH218" s="159"/>
      <c r="WXI218" s="158"/>
      <c r="WXJ218" s="161"/>
      <c r="WXK218" s="160"/>
      <c r="WXL218" s="159"/>
      <c r="WXM218" s="158"/>
      <c r="WXN218" s="161"/>
      <c r="WXO218" s="160"/>
      <c r="WXP218" s="159"/>
      <c r="WXQ218" s="158"/>
      <c r="WXR218" s="161"/>
      <c r="WXS218" s="160"/>
      <c r="WXT218" s="159"/>
      <c r="WXU218" s="158"/>
      <c r="WXV218" s="161"/>
      <c r="WXW218" s="160"/>
      <c r="WXX218" s="159"/>
      <c r="WXY218" s="158"/>
      <c r="WXZ218" s="161"/>
      <c r="WYA218" s="160"/>
      <c r="WYB218" s="159"/>
      <c r="WYC218" s="158"/>
      <c r="WYD218" s="161"/>
      <c r="WYE218" s="160"/>
      <c r="WYF218" s="159"/>
      <c r="WYG218" s="158"/>
      <c r="WYH218" s="161"/>
      <c r="WYI218" s="160"/>
      <c r="WYJ218" s="159"/>
      <c r="WYK218" s="158"/>
      <c r="WYL218" s="161"/>
      <c r="WYM218" s="160"/>
      <c r="WYN218" s="159"/>
      <c r="WYO218" s="158"/>
      <c r="WYP218" s="161"/>
      <c r="WYQ218" s="160"/>
      <c r="WYR218" s="159"/>
      <c r="WYS218" s="158"/>
      <c r="WYT218" s="161"/>
      <c r="WYU218" s="160"/>
      <c r="WYV218" s="159"/>
      <c r="WYW218" s="158"/>
      <c r="WYX218" s="161"/>
      <c r="WYY218" s="672"/>
      <c r="WYZ218" s="672"/>
      <c r="WZA218" s="672"/>
      <c r="WZB218" s="673"/>
      <c r="WZC218" s="167"/>
      <c r="WZD218" s="674"/>
      <c r="WZE218" s="674"/>
      <c r="WZF218" s="674"/>
      <c r="WZG218" s="164"/>
      <c r="WZH218" s="160"/>
      <c r="WZI218" s="159"/>
      <c r="WZJ218" s="158"/>
      <c r="WZK218" s="161"/>
      <c r="WZL218" s="160"/>
      <c r="WZM218" s="159"/>
      <c r="WZN218" s="158"/>
      <c r="WZO218" s="161"/>
      <c r="WZP218" s="160"/>
      <c r="WZQ218" s="159"/>
      <c r="WZR218" s="158"/>
      <c r="WZS218" s="161"/>
      <c r="WZT218" s="160"/>
      <c r="WZU218" s="159"/>
      <c r="WZV218" s="158"/>
      <c r="WZW218" s="161"/>
      <c r="WZX218" s="160"/>
      <c r="WZY218" s="159"/>
      <c r="WZZ218" s="158"/>
      <c r="XAA218" s="161"/>
      <c r="XAB218" s="160"/>
      <c r="XAC218" s="159"/>
      <c r="XAD218" s="158"/>
      <c r="XAE218" s="161"/>
      <c r="XAF218" s="160"/>
      <c r="XAG218" s="159"/>
      <c r="XAH218" s="158"/>
      <c r="XAI218" s="161"/>
      <c r="XAJ218" s="160"/>
      <c r="XAK218" s="159"/>
      <c r="XAL218" s="158"/>
      <c r="XAM218" s="161"/>
      <c r="XAN218" s="160"/>
      <c r="XAO218" s="159"/>
      <c r="XAP218" s="158"/>
      <c r="XAQ218" s="161"/>
      <c r="XAR218" s="160"/>
      <c r="XAS218" s="159"/>
      <c r="XAT218" s="158"/>
      <c r="XAU218" s="161"/>
      <c r="XAV218" s="160"/>
      <c r="XAW218" s="159"/>
      <c r="XAX218" s="158"/>
      <c r="XAY218" s="161"/>
      <c r="XAZ218" s="160"/>
      <c r="XBA218" s="159"/>
      <c r="XBB218" s="158"/>
      <c r="XBC218" s="161"/>
      <c r="XBD218" s="160"/>
      <c r="XBE218" s="159"/>
      <c r="XBF218" s="158"/>
      <c r="XBG218" s="161"/>
      <c r="XBH218" s="160"/>
      <c r="XBI218" s="159"/>
      <c r="XBJ218" s="158"/>
      <c r="XBK218" s="161"/>
      <c r="XBL218" s="160"/>
      <c r="XBM218" s="159"/>
      <c r="XBN218" s="158"/>
      <c r="XBO218" s="161"/>
      <c r="XBP218" s="160"/>
      <c r="XBQ218" s="159"/>
      <c r="XBR218" s="158"/>
      <c r="XBS218" s="161"/>
      <c r="XBT218" s="160"/>
      <c r="XBU218" s="159"/>
      <c r="XBV218" s="158"/>
      <c r="XBW218" s="161"/>
      <c r="XBX218" s="160"/>
      <c r="XBY218" s="159"/>
      <c r="XBZ218" s="158"/>
      <c r="XCA218" s="161"/>
      <c r="XCB218" s="160"/>
      <c r="XCC218" s="159"/>
      <c r="XCD218" s="158"/>
      <c r="XCE218" s="161"/>
      <c r="XCF218" s="160"/>
      <c r="XCG218" s="159"/>
      <c r="XCH218" s="158"/>
      <c r="XCI218" s="161"/>
      <c r="XCJ218" s="160"/>
      <c r="XCK218" s="159"/>
      <c r="XCL218" s="158"/>
      <c r="XCM218" s="161"/>
      <c r="XCN218" s="160"/>
      <c r="XCO218" s="159"/>
      <c r="XCP218" s="158"/>
      <c r="XCQ218" s="161"/>
      <c r="XCR218" s="160"/>
      <c r="XCS218" s="159"/>
      <c r="XCT218" s="158"/>
      <c r="XCU218" s="161"/>
      <c r="XCV218" s="160"/>
      <c r="XCW218" s="159"/>
      <c r="XCX218" s="158"/>
      <c r="XCY218" s="161"/>
      <c r="XCZ218" s="160"/>
      <c r="XDA218" s="159"/>
      <c r="XDB218" s="158"/>
      <c r="XDC218" s="161"/>
      <c r="XDD218" s="160"/>
      <c r="XDE218" s="159"/>
      <c r="XDF218" s="158"/>
      <c r="XDG218" s="161"/>
      <c r="XDH218" s="160"/>
      <c r="XDI218" s="159"/>
      <c r="XDJ218" s="158"/>
      <c r="XDK218" s="161"/>
      <c r="XDL218" s="160"/>
      <c r="XDM218" s="159"/>
      <c r="XDN218" s="158"/>
      <c r="XDO218" s="161"/>
      <c r="XDP218" s="160"/>
      <c r="XDQ218" s="159"/>
      <c r="XDR218" s="158"/>
      <c r="XDS218" s="161"/>
      <c r="XDT218" s="160"/>
      <c r="XDU218" s="159"/>
      <c r="XDV218" s="158"/>
      <c r="XDW218" s="161"/>
      <c r="XDX218" s="160"/>
      <c r="XDY218" s="159"/>
      <c r="XDZ218" s="158"/>
      <c r="XEA218" s="161"/>
      <c r="XEB218" s="672"/>
      <c r="XEC218" s="672"/>
      <c r="XED218" s="672"/>
      <c r="XEE218" s="673"/>
      <c r="XEF218" s="167"/>
      <c r="XEG218" s="674"/>
      <c r="XEH218" s="674"/>
      <c r="XEI218" s="674"/>
      <c r="XEJ218" s="164"/>
      <c r="XEK218" s="160"/>
      <c r="XEL218" s="159"/>
      <c r="XEM218" s="158"/>
      <c r="XEN218" s="161"/>
      <c r="XEO218" s="160"/>
      <c r="XEP218" s="159"/>
      <c r="XEQ218" s="158"/>
      <c r="XER218" s="161"/>
      <c r="XES218" s="160"/>
      <c r="XET218" s="159"/>
      <c r="XEU218" s="158"/>
      <c r="XEV218" s="161"/>
      <c r="XEW218" s="160"/>
      <c r="XEX218" s="159"/>
      <c r="XEY218" s="158"/>
      <c r="XEZ218" s="161"/>
      <c r="XFA218" s="160"/>
      <c r="XFB218" s="159"/>
      <c r="XFC218" s="158"/>
      <c r="XFD218" s="161"/>
    </row>
    <row r="219" spans="1:16384" ht="45.75" thickBot="1" x14ac:dyDescent="0.3">
      <c r="A219" s="221">
        <v>20</v>
      </c>
      <c r="B219" s="536" t="s">
        <v>2017</v>
      </c>
      <c r="C219" s="564" t="s">
        <v>2018</v>
      </c>
      <c r="D219" s="565" t="s">
        <v>2679</v>
      </c>
      <c r="E219" s="537">
        <v>6</v>
      </c>
      <c r="F219" s="171">
        <v>3</v>
      </c>
      <c r="G219" s="229"/>
      <c r="H219" s="230"/>
      <c r="I219" s="170"/>
      <c r="J219" s="171">
        <v>3</v>
      </c>
      <c r="K219" s="229"/>
      <c r="L219" s="230"/>
      <c r="M219" s="170"/>
      <c r="N219" s="171">
        <v>3</v>
      </c>
      <c r="O219" s="229"/>
      <c r="P219" s="230"/>
      <c r="Q219" s="170"/>
      <c r="R219" s="171">
        <v>3</v>
      </c>
      <c r="S219" s="229"/>
      <c r="T219" s="230"/>
      <c r="U219" s="170"/>
      <c r="V219" s="171">
        <v>3</v>
      </c>
      <c r="W219" s="229"/>
      <c r="X219" s="230"/>
      <c r="Y219" s="170"/>
      <c r="Z219" s="171">
        <v>3</v>
      </c>
      <c r="AA219" s="229"/>
      <c r="AB219" s="230"/>
      <c r="AC219" s="170"/>
      <c r="AD219" s="171"/>
      <c r="AE219" s="229"/>
      <c r="AF219" s="230"/>
      <c r="AG219" s="170"/>
      <c r="AH219" s="171">
        <v>3</v>
      </c>
      <c r="AI219" s="229"/>
      <c r="AJ219" s="230"/>
      <c r="AK219" s="170"/>
      <c r="AL219" s="171">
        <v>3</v>
      </c>
      <c r="AM219" s="229"/>
      <c r="AN219" s="230"/>
      <c r="AO219" s="170"/>
      <c r="AP219" s="171">
        <v>3</v>
      </c>
      <c r="AQ219" s="229"/>
      <c r="AR219" s="230"/>
      <c r="AS219" s="170"/>
      <c r="AT219" s="171">
        <v>3</v>
      </c>
      <c r="AU219" s="229"/>
      <c r="AV219" s="230"/>
      <c r="AW219" s="170"/>
      <c r="AX219" s="171">
        <v>3</v>
      </c>
      <c r="AY219" s="229"/>
      <c r="AZ219" s="230"/>
      <c r="BA219" s="170"/>
      <c r="BB219" s="171">
        <v>3</v>
      </c>
      <c r="BC219" s="229"/>
      <c r="BD219" s="230"/>
      <c r="BE219" s="170"/>
      <c r="BF219" s="171"/>
      <c r="BG219" s="229"/>
      <c r="BH219" s="230"/>
      <c r="BI219" s="170"/>
      <c r="BJ219" s="171">
        <v>3</v>
      </c>
      <c r="BK219" s="229"/>
      <c r="BL219" s="230"/>
      <c r="BM219" s="170"/>
      <c r="BN219" s="171">
        <v>3</v>
      </c>
      <c r="BO219" s="229"/>
      <c r="BP219" s="230"/>
      <c r="BQ219" s="170"/>
      <c r="BR219" s="171">
        <v>3</v>
      </c>
      <c r="BS219" s="229"/>
      <c r="BT219" s="230"/>
      <c r="BU219" s="170"/>
      <c r="BV219" s="171">
        <v>3</v>
      </c>
      <c r="BW219" s="229"/>
      <c r="BX219" s="230"/>
      <c r="BY219" s="170"/>
      <c r="BZ219" s="171">
        <v>3</v>
      </c>
      <c r="CA219" s="229"/>
      <c r="CB219" s="230"/>
      <c r="CC219" s="170"/>
      <c r="CD219" s="171">
        <v>3</v>
      </c>
      <c r="CE219" s="229"/>
      <c r="CF219" s="230"/>
      <c r="CG219" s="170"/>
      <c r="CH219" s="171"/>
      <c r="CI219" s="229"/>
      <c r="CJ219" s="230"/>
      <c r="CK219" s="170"/>
      <c r="CL219" s="171">
        <v>3</v>
      </c>
      <c r="CM219" s="229"/>
      <c r="CN219" s="230"/>
      <c r="CO219" s="170"/>
      <c r="CP219" s="171">
        <v>3</v>
      </c>
      <c r="CQ219" s="229"/>
      <c r="CR219" s="230"/>
      <c r="CS219" s="170"/>
      <c r="CT219" s="171">
        <v>3</v>
      </c>
      <c r="CU219" s="229"/>
      <c r="CV219" s="230"/>
      <c r="CW219" s="170"/>
      <c r="CX219" s="171">
        <v>3</v>
      </c>
      <c r="CY219" s="229"/>
      <c r="CZ219" s="230"/>
      <c r="DA219" s="170"/>
      <c r="DB219" s="171">
        <v>3</v>
      </c>
      <c r="DC219" s="229"/>
      <c r="DD219" s="230"/>
      <c r="DE219" s="170"/>
      <c r="DF219" s="171">
        <v>3</v>
      </c>
      <c r="DG219" s="229"/>
      <c r="DH219" s="230"/>
      <c r="DI219" s="170"/>
      <c r="DJ219" s="171"/>
      <c r="DK219" s="229"/>
      <c r="DL219" s="230"/>
      <c r="DM219" s="170"/>
      <c r="DN219" s="171">
        <v>3</v>
      </c>
      <c r="DO219" s="229"/>
      <c r="DP219" s="230"/>
      <c r="DQ219" s="170"/>
      <c r="DR219" s="171">
        <v>3</v>
      </c>
      <c r="DS219" s="229"/>
      <c r="DT219" s="230"/>
      <c r="DU219" s="170"/>
      <c r="DV219" s="171">
        <v>3</v>
      </c>
      <c r="DW219" s="229"/>
      <c r="DX219" s="230"/>
      <c r="DY219" s="170"/>
      <c r="DZ219" s="259">
        <f t="shared" si="56"/>
        <v>81</v>
      </c>
      <c r="EA219" s="260">
        <f t="shared" si="57"/>
        <v>0</v>
      </c>
      <c r="EB219" s="260">
        <f t="shared" si="58"/>
        <v>0</v>
      </c>
      <c r="EC219" s="261">
        <f t="shared" si="59"/>
        <v>0</v>
      </c>
      <c r="EE219" s="674"/>
      <c r="EF219" s="674"/>
      <c r="EG219" s="674"/>
      <c r="EH219" s="164"/>
      <c r="EI219" s="160"/>
      <c r="EJ219" s="159"/>
      <c r="EK219" s="158"/>
      <c r="EL219" s="161"/>
      <c r="EM219" s="160"/>
      <c r="EN219" s="159"/>
      <c r="EO219" s="158"/>
      <c r="EP219" s="161"/>
      <c r="EQ219" s="160"/>
      <c r="ER219" s="159"/>
      <c r="ES219" s="158"/>
      <c r="ET219" s="161"/>
      <c r="EU219" s="160"/>
      <c r="EV219" s="159"/>
      <c r="EW219" s="158"/>
      <c r="EX219" s="161"/>
      <c r="EY219" s="160"/>
      <c r="EZ219" s="159"/>
      <c r="FA219" s="158"/>
      <c r="FB219" s="161"/>
      <c r="FC219" s="160"/>
      <c r="FD219" s="159"/>
      <c r="FE219" s="158"/>
      <c r="FF219" s="161"/>
      <c r="FG219" s="160"/>
      <c r="FH219" s="159"/>
      <c r="FI219" s="158"/>
      <c r="FJ219" s="161"/>
      <c r="FK219" s="160"/>
      <c r="FL219" s="159"/>
      <c r="FM219" s="158"/>
      <c r="FN219" s="161"/>
      <c r="FO219" s="160"/>
      <c r="FP219" s="159"/>
      <c r="FQ219" s="158"/>
      <c r="FR219" s="161"/>
      <c r="FS219" s="160"/>
      <c r="FT219" s="159"/>
      <c r="FU219" s="158"/>
      <c r="FV219" s="161"/>
      <c r="FW219" s="160"/>
      <c r="FX219" s="159"/>
      <c r="FY219" s="158"/>
      <c r="FZ219" s="161"/>
      <c r="GA219" s="160"/>
      <c r="GB219" s="159"/>
      <c r="GC219" s="158"/>
      <c r="GD219" s="161"/>
      <c r="GE219" s="160"/>
      <c r="GF219" s="159"/>
      <c r="GG219" s="158"/>
      <c r="GH219" s="161"/>
      <c r="GI219" s="160"/>
      <c r="GJ219" s="159"/>
      <c r="GK219" s="158"/>
      <c r="GL219" s="161"/>
      <c r="GM219" s="160"/>
      <c r="GN219" s="159"/>
      <c r="GO219" s="158"/>
      <c r="GP219" s="161"/>
      <c r="GQ219" s="160"/>
      <c r="GR219" s="159"/>
      <c r="GS219" s="158"/>
      <c r="GT219" s="161"/>
      <c r="GU219" s="160"/>
      <c r="GV219" s="159"/>
      <c r="GW219" s="158"/>
      <c r="GX219" s="161"/>
      <c r="GY219" s="160"/>
      <c r="GZ219" s="159"/>
      <c r="HA219" s="158"/>
      <c r="HB219" s="161"/>
      <c r="HC219" s="160"/>
      <c r="HD219" s="159"/>
      <c r="HE219" s="158"/>
      <c r="HF219" s="161"/>
      <c r="HG219" s="160"/>
      <c r="HH219" s="159"/>
      <c r="HI219" s="158"/>
      <c r="HJ219" s="161"/>
      <c r="HK219" s="160"/>
      <c r="HL219" s="159"/>
      <c r="HM219" s="158"/>
      <c r="HN219" s="161"/>
      <c r="HO219" s="160"/>
      <c r="HP219" s="159"/>
      <c r="HQ219" s="158"/>
      <c r="HR219" s="161"/>
      <c r="HS219" s="160"/>
      <c r="HT219" s="159"/>
      <c r="HU219" s="158"/>
      <c r="HV219" s="161"/>
      <c r="HW219" s="160"/>
      <c r="HX219" s="159"/>
      <c r="HY219" s="158"/>
      <c r="HZ219" s="161"/>
      <c r="IA219" s="160"/>
      <c r="IB219" s="159"/>
      <c r="IC219" s="158"/>
      <c r="ID219" s="161"/>
      <c r="IE219" s="160"/>
      <c r="IF219" s="159"/>
      <c r="IG219" s="158"/>
      <c r="IH219" s="161"/>
      <c r="II219" s="160"/>
      <c r="IJ219" s="159"/>
      <c r="IK219" s="158"/>
      <c r="IL219" s="161"/>
      <c r="IM219" s="160"/>
      <c r="IN219" s="159"/>
      <c r="IO219" s="158"/>
      <c r="IP219" s="161"/>
      <c r="IQ219" s="160"/>
      <c r="IR219" s="159"/>
      <c r="IS219" s="158"/>
      <c r="IT219" s="161"/>
      <c r="IU219" s="160"/>
      <c r="IV219" s="159"/>
      <c r="IW219" s="158"/>
      <c r="IX219" s="161"/>
      <c r="IY219" s="160"/>
      <c r="IZ219" s="159"/>
      <c r="JA219" s="158"/>
      <c r="JB219" s="161"/>
      <c r="JC219" s="672"/>
      <c r="JD219" s="672"/>
      <c r="JE219" s="672"/>
      <c r="JF219" s="673"/>
      <c r="JG219" s="167"/>
      <c r="JH219" s="674"/>
      <c r="JI219" s="674"/>
      <c r="JJ219" s="674"/>
      <c r="JK219" s="164"/>
      <c r="JL219" s="160"/>
      <c r="JM219" s="159"/>
      <c r="JN219" s="158"/>
      <c r="JO219" s="161"/>
      <c r="JP219" s="160"/>
      <c r="JQ219" s="159"/>
      <c r="JR219" s="158"/>
      <c r="JS219" s="161"/>
      <c r="JT219" s="160"/>
      <c r="JU219" s="159"/>
      <c r="JV219" s="158"/>
      <c r="JW219" s="161"/>
      <c r="JX219" s="160"/>
      <c r="JY219" s="159"/>
      <c r="JZ219" s="158"/>
      <c r="KA219" s="161"/>
      <c r="KB219" s="160"/>
      <c r="KC219" s="159"/>
      <c r="KD219" s="158"/>
      <c r="KE219" s="161"/>
      <c r="KF219" s="160"/>
      <c r="KG219" s="159"/>
      <c r="KH219" s="158"/>
      <c r="KI219" s="161"/>
      <c r="KJ219" s="160"/>
      <c r="KK219" s="159"/>
      <c r="KL219" s="158"/>
      <c r="KM219" s="161"/>
      <c r="KN219" s="160"/>
      <c r="KO219" s="159"/>
      <c r="KP219" s="158"/>
      <c r="KQ219" s="161"/>
      <c r="KR219" s="160"/>
      <c r="KS219" s="159"/>
      <c r="KT219" s="158"/>
      <c r="KU219" s="161"/>
      <c r="KV219" s="160"/>
      <c r="KW219" s="159"/>
      <c r="KX219" s="158"/>
      <c r="KY219" s="161"/>
      <c r="KZ219" s="160"/>
      <c r="LA219" s="159"/>
      <c r="LB219" s="158"/>
      <c r="LC219" s="161"/>
      <c r="LD219" s="160"/>
      <c r="LE219" s="159"/>
      <c r="LF219" s="158"/>
      <c r="LG219" s="161"/>
      <c r="LH219" s="160"/>
      <c r="LI219" s="159"/>
      <c r="LJ219" s="158"/>
      <c r="LK219" s="161"/>
      <c r="LL219" s="160"/>
      <c r="LM219" s="159"/>
      <c r="LN219" s="158"/>
      <c r="LO219" s="161"/>
      <c r="LP219" s="160"/>
      <c r="LQ219" s="159"/>
      <c r="LR219" s="158"/>
      <c r="LS219" s="161"/>
      <c r="LT219" s="160"/>
      <c r="LU219" s="159"/>
      <c r="LV219" s="158"/>
      <c r="LW219" s="161"/>
      <c r="LX219" s="160"/>
      <c r="LY219" s="159"/>
      <c r="LZ219" s="158"/>
      <c r="MA219" s="161"/>
      <c r="MB219" s="160"/>
      <c r="MC219" s="159"/>
      <c r="MD219" s="158"/>
      <c r="ME219" s="161"/>
      <c r="MF219" s="160"/>
      <c r="MG219" s="159"/>
      <c r="MH219" s="158"/>
      <c r="MI219" s="161"/>
      <c r="MJ219" s="160"/>
      <c r="MK219" s="159"/>
      <c r="ML219" s="158"/>
      <c r="MM219" s="161"/>
      <c r="MN219" s="160"/>
      <c r="MO219" s="159"/>
      <c r="MP219" s="158"/>
      <c r="MQ219" s="161"/>
      <c r="MR219" s="160"/>
      <c r="MS219" s="159"/>
      <c r="MT219" s="158"/>
      <c r="MU219" s="161"/>
      <c r="MV219" s="160"/>
      <c r="MW219" s="159"/>
      <c r="MX219" s="158"/>
      <c r="MY219" s="161"/>
      <c r="MZ219" s="160"/>
      <c r="NA219" s="159"/>
      <c r="NB219" s="158"/>
      <c r="NC219" s="161"/>
      <c r="ND219" s="160"/>
      <c r="NE219" s="159"/>
      <c r="NF219" s="158"/>
      <c r="NG219" s="161"/>
      <c r="NH219" s="160"/>
      <c r="NI219" s="159"/>
      <c r="NJ219" s="158"/>
      <c r="NK219" s="161"/>
      <c r="NL219" s="160"/>
      <c r="NM219" s="159"/>
      <c r="NN219" s="158"/>
      <c r="NO219" s="161"/>
      <c r="NP219" s="160"/>
      <c r="NQ219" s="159"/>
      <c r="NR219" s="158"/>
      <c r="NS219" s="161"/>
      <c r="NT219" s="160"/>
      <c r="NU219" s="159"/>
      <c r="NV219" s="158"/>
      <c r="NW219" s="161"/>
      <c r="NX219" s="160"/>
      <c r="NY219" s="159"/>
      <c r="NZ219" s="158"/>
      <c r="OA219" s="161"/>
      <c r="OB219" s="160"/>
      <c r="OC219" s="159"/>
      <c r="OD219" s="158"/>
      <c r="OE219" s="161"/>
      <c r="OF219" s="672"/>
      <c r="OG219" s="672"/>
      <c r="OH219" s="672"/>
      <c r="OI219" s="673"/>
      <c r="OJ219" s="167"/>
      <c r="OK219" s="674"/>
      <c r="OL219" s="674"/>
      <c r="OM219" s="674"/>
      <c r="ON219" s="164"/>
      <c r="OO219" s="160"/>
      <c r="OP219" s="159"/>
      <c r="OQ219" s="158"/>
      <c r="OR219" s="161"/>
      <c r="OS219" s="160"/>
      <c r="OT219" s="159"/>
      <c r="OU219" s="158"/>
      <c r="OV219" s="161"/>
      <c r="OW219" s="160"/>
      <c r="OX219" s="159"/>
      <c r="OY219" s="158"/>
      <c r="OZ219" s="161"/>
      <c r="PA219" s="160"/>
      <c r="PB219" s="159"/>
      <c r="PC219" s="158"/>
      <c r="PD219" s="161"/>
      <c r="PE219" s="160"/>
      <c r="PF219" s="159"/>
      <c r="PG219" s="158"/>
      <c r="PH219" s="161"/>
      <c r="PI219" s="160"/>
      <c r="PJ219" s="159"/>
      <c r="PK219" s="158"/>
      <c r="PL219" s="161"/>
      <c r="PM219" s="160"/>
      <c r="PN219" s="159"/>
      <c r="PO219" s="158"/>
      <c r="PP219" s="161"/>
      <c r="PQ219" s="160"/>
      <c r="PR219" s="159"/>
      <c r="PS219" s="158"/>
      <c r="PT219" s="161"/>
      <c r="PU219" s="160"/>
      <c r="PV219" s="159"/>
      <c r="PW219" s="158"/>
      <c r="PX219" s="161"/>
      <c r="PY219" s="160"/>
      <c r="PZ219" s="159"/>
      <c r="QA219" s="158"/>
      <c r="QB219" s="161"/>
      <c r="QC219" s="160"/>
      <c r="QD219" s="159"/>
      <c r="QE219" s="158"/>
      <c r="QF219" s="161"/>
      <c r="QG219" s="160"/>
      <c r="QH219" s="159"/>
      <c r="QI219" s="158"/>
      <c r="QJ219" s="161"/>
      <c r="QK219" s="160"/>
      <c r="QL219" s="159"/>
      <c r="QM219" s="158"/>
      <c r="QN219" s="161"/>
      <c r="QO219" s="160"/>
      <c r="QP219" s="159"/>
      <c r="QQ219" s="158"/>
      <c r="QR219" s="161"/>
      <c r="QS219" s="160"/>
      <c r="QT219" s="159"/>
      <c r="QU219" s="158"/>
      <c r="QV219" s="161"/>
      <c r="QW219" s="160"/>
      <c r="QX219" s="159"/>
      <c r="QY219" s="158"/>
      <c r="QZ219" s="161"/>
      <c r="RA219" s="160"/>
      <c r="RB219" s="159"/>
      <c r="RC219" s="158"/>
      <c r="RD219" s="161"/>
      <c r="RE219" s="160"/>
      <c r="RF219" s="159"/>
      <c r="RG219" s="158"/>
      <c r="RH219" s="161"/>
      <c r="RI219" s="160"/>
      <c r="RJ219" s="159"/>
      <c r="RK219" s="158"/>
      <c r="RL219" s="161"/>
      <c r="RM219" s="160"/>
      <c r="RN219" s="159"/>
      <c r="RO219" s="158"/>
      <c r="RP219" s="161"/>
      <c r="RQ219" s="160"/>
      <c r="RR219" s="159"/>
      <c r="RS219" s="158"/>
      <c r="RT219" s="161"/>
      <c r="RU219" s="160"/>
      <c r="RV219" s="159"/>
      <c r="RW219" s="158"/>
      <c r="RX219" s="161"/>
      <c r="RY219" s="160"/>
      <c r="RZ219" s="159"/>
      <c r="SA219" s="158"/>
      <c r="SB219" s="161"/>
      <c r="SC219" s="160"/>
      <c r="SD219" s="159"/>
      <c r="SE219" s="158"/>
      <c r="SF219" s="161"/>
      <c r="SG219" s="160"/>
      <c r="SH219" s="159"/>
      <c r="SI219" s="158"/>
      <c r="SJ219" s="161"/>
      <c r="SK219" s="160"/>
      <c r="SL219" s="159"/>
      <c r="SM219" s="158"/>
      <c r="SN219" s="161"/>
      <c r="SO219" s="160"/>
      <c r="SP219" s="159"/>
      <c r="SQ219" s="158"/>
      <c r="SR219" s="161"/>
      <c r="SS219" s="160"/>
      <c r="ST219" s="159"/>
      <c r="SU219" s="158"/>
      <c r="SV219" s="161"/>
      <c r="SW219" s="160"/>
      <c r="SX219" s="159"/>
      <c r="SY219" s="158"/>
      <c r="SZ219" s="161"/>
      <c r="TA219" s="160"/>
      <c r="TB219" s="159"/>
      <c r="TC219" s="158"/>
      <c r="TD219" s="161"/>
      <c r="TE219" s="160"/>
      <c r="TF219" s="159"/>
      <c r="TG219" s="158"/>
      <c r="TH219" s="161"/>
      <c r="TI219" s="672"/>
      <c r="TJ219" s="672"/>
      <c r="TK219" s="672"/>
      <c r="TL219" s="673"/>
      <c r="TM219" s="167"/>
      <c r="TN219" s="674"/>
      <c r="TO219" s="674"/>
      <c r="TP219" s="674"/>
      <c r="TQ219" s="164"/>
      <c r="TR219" s="160"/>
      <c r="TS219" s="159"/>
      <c r="TT219" s="158"/>
      <c r="TU219" s="161"/>
      <c r="TV219" s="160"/>
      <c r="TW219" s="159"/>
      <c r="TX219" s="158"/>
      <c r="TY219" s="161"/>
      <c r="TZ219" s="160"/>
      <c r="UA219" s="159"/>
      <c r="UB219" s="158"/>
      <c r="UC219" s="161"/>
      <c r="UD219" s="160"/>
      <c r="UE219" s="159"/>
      <c r="UF219" s="158"/>
      <c r="UG219" s="161"/>
      <c r="UH219" s="160"/>
      <c r="UI219" s="159"/>
      <c r="UJ219" s="158"/>
      <c r="UK219" s="161"/>
      <c r="UL219" s="160"/>
      <c r="UM219" s="159"/>
      <c r="UN219" s="158"/>
      <c r="UO219" s="161"/>
      <c r="UP219" s="160"/>
      <c r="UQ219" s="159"/>
      <c r="UR219" s="158"/>
      <c r="US219" s="161"/>
      <c r="UT219" s="160"/>
      <c r="UU219" s="159"/>
      <c r="UV219" s="158"/>
      <c r="UW219" s="161"/>
      <c r="UX219" s="160"/>
      <c r="UY219" s="159"/>
      <c r="UZ219" s="158"/>
      <c r="VA219" s="161"/>
      <c r="VB219" s="160"/>
      <c r="VC219" s="159"/>
      <c r="VD219" s="158"/>
      <c r="VE219" s="161"/>
      <c r="VF219" s="160"/>
      <c r="VG219" s="159"/>
      <c r="VH219" s="158"/>
      <c r="VI219" s="161"/>
      <c r="VJ219" s="160"/>
      <c r="VK219" s="159"/>
      <c r="VL219" s="158"/>
      <c r="VM219" s="161"/>
      <c r="VN219" s="160"/>
      <c r="VO219" s="159"/>
      <c r="VP219" s="158"/>
      <c r="VQ219" s="161"/>
      <c r="VR219" s="160"/>
      <c r="VS219" s="159"/>
      <c r="VT219" s="158"/>
      <c r="VU219" s="161"/>
      <c r="VV219" s="160"/>
      <c r="VW219" s="159"/>
      <c r="VX219" s="158"/>
      <c r="VY219" s="161"/>
      <c r="VZ219" s="160"/>
      <c r="WA219" s="159"/>
      <c r="WB219" s="158"/>
      <c r="WC219" s="161"/>
      <c r="WD219" s="160"/>
      <c r="WE219" s="159"/>
      <c r="WF219" s="158"/>
      <c r="WG219" s="161"/>
      <c r="WH219" s="160"/>
      <c r="WI219" s="159"/>
      <c r="WJ219" s="158"/>
      <c r="WK219" s="161"/>
      <c r="WL219" s="160"/>
      <c r="WM219" s="159"/>
      <c r="WN219" s="158"/>
      <c r="WO219" s="161"/>
      <c r="WP219" s="160"/>
      <c r="WQ219" s="159"/>
      <c r="WR219" s="158"/>
      <c r="WS219" s="161"/>
      <c r="WT219" s="160"/>
      <c r="WU219" s="159"/>
      <c r="WV219" s="158"/>
      <c r="WW219" s="161"/>
      <c r="WX219" s="160"/>
      <c r="WY219" s="159"/>
      <c r="WZ219" s="158"/>
      <c r="XA219" s="161"/>
      <c r="XB219" s="160"/>
      <c r="XC219" s="159"/>
      <c r="XD219" s="158"/>
      <c r="XE219" s="161"/>
      <c r="XF219" s="160"/>
      <c r="XG219" s="159"/>
      <c r="XH219" s="158"/>
      <c r="XI219" s="161"/>
      <c r="XJ219" s="160"/>
      <c r="XK219" s="159"/>
      <c r="XL219" s="158"/>
      <c r="XM219" s="161"/>
      <c r="XN219" s="160"/>
      <c r="XO219" s="159"/>
      <c r="XP219" s="158"/>
      <c r="XQ219" s="161"/>
      <c r="XR219" s="160"/>
      <c r="XS219" s="159"/>
      <c r="XT219" s="158"/>
      <c r="XU219" s="161"/>
      <c r="XV219" s="160"/>
      <c r="XW219" s="159"/>
      <c r="XX219" s="158"/>
      <c r="XY219" s="161"/>
      <c r="XZ219" s="160"/>
      <c r="YA219" s="159"/>
      <c r="YB219" s="158"/>
      <c r="YC219" s="161"/>
      <c r="YD219" s="160"/>
      <c r="YE219" s="159"/>
      <c r="YF219" s="158"/>
      <c r="YG219" s="161"/>
      <c r="YH219" s="160"/>
      <c r="YI219" s="159"/>
      <c r="YJ219" s="158"/>
      <c r="YK219" s="161"/>
      <c r="YL219" s="672"/>
      <c r="YM219" s="672"/>
      <c r="YN219" s="672"/>
      <c r="YO219" s="673"/>
      <c r="YP219" s="167"/>
      <c r="YQ219" s="674"/>
      <c r="YR219" s="674"/>
      <c r="YS219" s="674"/>
      <c r="YT219" s="164"/>
      <c r="YU219" s="160"/>
      <c r="YV219" s="159"/>
      <c r="YW219" s="158"/>
      <c r="YX219" s="161"/>
      <c r="YY219" s="160"/>
      <c r="YZ219" s="159"/>
      <c r="ZA219" s="158"/>
      <c r="ZB219" s="161"/>
      <c r="ZC219" s="160"/>
      <c r="ZD219" s="159"/>
      <c r="ZE219" s="158"/>
      <c r="ZF219" s="161"/>
      <c r="ZG219" s="160"/>
      <c r="ZH219" s="159"/>
      <c r="ZI219" s="158"/>
      <c r="ZJ219" s="161"/>
      <c r="ZK219" s="160"/>
      <c r="ZL219" s="159"/>
      <c r="ZM219" s="158"/>
      <c r="ZN219" s="161"/>
      <c r="ZO219" s="160"/>
      <c r="ZP219" s="159"/>
      <c r="ZQ219" s="158"/>
      <c r="ZR219" s="161"/>
      <c r="ZS219" s="160"/>
      <c r="ZT219" s="159"/>
      <c r="ZU219" s="158"/>
      <c r="ZV219" s="161"/>
      <c r="ZW219" s="160"/>
      <c r="ZX219" s="159"/>
      <c r="ZY219" s="158"/>
      <c r="ZZ219" s="161"/>
      <c r="AAA219" s="160"/>
      <c r="AAB219" s="159"/>
      <c r="AAC219" s="158"/>
      <c r="AAD219" s="161"/>
      <c r="AAE219" s="160"/>
      <c r="AAF219" s="159"/>
      <c r="AAG219" s="158"/>
      <c r="AAH219" s="161"/>
      <c r="AAI219" s="160"/>
      <c r="AAJ219" s="159"/>
      <c r="AAK219" s="158"/>
      <c r="AAL219" s="161"/>
      <c r="AAM219" s="160"/>
      <c r="AAN219" s="159"/>
      <c r="AAO219" s="158"/>
      <c r="AAP219" s="161"/>
      <c r="AAQ219" s="160"/>
      <c r="AAR219" s="159"/>
      <c r="AAS219" s="158"/>
      <c r="AAT219" s="161"/>
      <c r="AAU219" s="160"/>
      <c r="AAV219" s="159"/>
      <c r="AAW219" s="158"/>
      <c r="AAX219" s="161"/>
      <c r="AAY219" s="160"/>
      <c r="AAZ219" s="159"/>
      <c r="ABA219" s="158"/>
      <c r="ABB219" s="161"/>
      <c r="ABC219" s="160"/>
      <c r="ABD219" s="159"/>
      <c r="ABE219" s="158"/>
      <c r="ABF219" s="161"/>
      <c r="ABG219" s="160"/>
      <c r="ABH219" s="159"/>
      <c r="ABI219" s="158"/>
      <c r="ABJ219" s="161"/>
      <c r="ABK219" s="160"/>
      <c r="ABL219" s="159"/>
      <c r="ABM219" s="158"/>
      <c r="ABN219" s="161"/>
      <c r="ABO219" s="160"/>
      <c r="ABP219" s="159"/>
      <c r="ABQ219" s="158"/>
      <c r="ABR219" s="161"/>
      <c r="ABS219" s="160"/>
      <c r="ABT219" s="159"/>
      <c r="ABU219" s="158"/>
      <c r="ABV219" s="161"/>
      <c r="ABW219" s="160"/>
      <c r="ABX219" s="159"/>
      <c r="ABY219" s="158"/>
      <c r="ABZ219" s="161"/>
      <c r="ACA219" s="160"/>
      <c r="ACB219" s="159"/>
      <c r="ACC219" s="158"/>
      <c r="ACD219" s="161"/>
      <c r="ACE219" s="160"/>
      <c r="ACF219" s="159"/>
      <c r="ACG219" s="158"/>
      <c r="ACH219" s="161"/>
      <c r="ACI219" s="160"/>
      <c r="ACJ219" s="159"/>
      <c r="ACK219" s="158"/>
      <c r="ACL219" s="161"/>
      <c r="ACM219" s="160"/>
      <c r="ACN219" s="159"/>
      <c r="ACO219" s="158"/>
      <c r="ACP219" s="161"/>
      <c r="ACQ219" s="160"/>
      <c r="ACR219" s="159"/>
      <c r="ACS219" s="158"/>
      <c r="ACT219" s="161"/>
      <c r="ACU219" s="160"/>
      <c r="ACV219" s="159"/>
      <c r="ACW219" s="158"/>
      <c r="ACX219" s="161"/>
      <c r="ACY219" s="160"/>
      <c r="ACZ219" s="159"/>
      <c r="ADA219" s="158"/>
      <c r="ADB219" s="161"/>
      <c r="ADC219" s="160"/>
      <c r="ADD219" s="159"/>
      <c r="ADE219" s="158"/>
      <c r="ADF219" s="161"/>
      <c r="ADG219" s="160"/>
      <c r="ADH219" s="159"/>
      <c r="ADI219" s="158"/>
      <c r="ADJ219" s="161"/>
      <c r="ADK219" s="160"/>
      <c r="ADL219" s="159"/>
      <c r="ADM219" s="158"/>
      <c r="ADN219" s="161"/>
      <c r="ADO219" s="672"/>
      <c r="ADP219" s="672"/>
      <c r="ADQ219" s="672"/>
      <c r="ADR219" s="673"/>
      <c r="ADS219" s="167"/>
      <c r="ADT219" s="674"/>
      <c r="ADU219" s="674"/>
      <c r="ADV219" s="674"/>
      <c r="ADW219" s="164"/>
      <c r="ADX219" s="160"/>
      <c r="ADY219" s="159"/>
      <c r="ADZ219" s="158"/>
      <c r="AEA219" s="161"/>
      <c r="AEB219" s="160"/>
      <c r="AEC219" s="159"/>
      <c r="AED219" s="158"/>
      <c r="AEE219" s="161"/>
      <c r="AEF219" s="160"/>
      <c r="AEG219" s="159"/>
      <c r="AEH219" s="158"/>
      <c r="AEI219" s="161"/>
      <c r="AEJ219" s="160"/>
      <c r="AEK219" s="159"/>
      <c r="AEL219" s="158"/>
      <c r="AEM219" s="161"/>
      <c r="AEN219" s="160"/>
      <c r="AEO219" s="159"/>
      <c r="AEP219" s="158"/>
      <c r="AEQ219" s="161"/>
      <c r="AER219" s="160"/>
      <c r="AES219" s="159"/>
      <c r="AET219" s="158"/>
      <c r="AEU219" s="161"/>
      <c r="AEV219" s="160"/>
      <c r="AEW219" s="159"/>
      <c r="AEX219" s="158"/>
      <c r="AEY219" s="161"/>
      <c r="AEZ219" s="160"/>
      <c r="AFA219" s="159"/>
      <c r="AFB219" s="158"/>
      <c r="AFC219" s="161"/>
      <c r="AFD219" s="160"/>
      <c r="AFE219" s="159"/>
      <c r="AFF219" s="158"/>
      <c r="AFG219" s="161"/>
      <c r="AFH219" s="160"/>
      <c r="AFI219" s="159"/>
      <c r="AFJ219" s="158"/>
      <c r="AFK219" s="161"/>
      <c r="AFL219" s="160"/>
      <c r="AFM219" s="159"/>
      <c r="AFN219" s="158"/>
      <c r="AFO219" s="161"/>
      <c r="AFP219" s="160"/>
      <c r="AFQ219" s="159"/>
      <c r="AFR219" s="158"/>
      <c r="AFS219" s="161"/>
      <c r="AFT219" s="160"/>
      <c r="AFU219" s="159"/>
      <c r="AFV219" s="158"/>
      <c r="AFW219" s="161"/>
      <c r="AFX219" s="160"/>
      <c r="AFY219" s="159"/>
      <c r="AFZ219" s="158"/>
      <c r="AGA219" s="161"/>
      <c r="AGB219" s="160"/>
      <c r="AGC219" s="159"/>
      <c r="AGD219" s="158"/>
      <c r="AGE219" s="161"/>
      <c r="AGF219" s="160"/>
      <c r="AGG219" s="159"/>
      <c r="AGH219" s="158"/>
      <c r="AGI219" s="161"/>
      <c r="AGJ219" s="160"/>
      <c r="AGK219" s="159"/>
      <c r="AGL219" s="158"/>
      <c r="AGM219" s="161"/>
      <c r="AGN219" s="160"/>
      <c r="AGO219" s="159"/>
      <c r="AGP219" s="158"/>
      <c r="AGQ219" s="161"/>
      <c r="AGR219" s="160"/>
      <c r="AGS219" s="159"/>
      <c r="AGT219" s="158"/>
      <c r="AGU219" s="161"/>
      <c r="AGV219" s="160"/>
      <c r="AGW219" s="159"/>
      <c r="AGX219" s="158"/>
      <c r="AGY219" s="161"/>
      <c r="AGZ219" s="160"/>
      <c r="AHA219" s="159"/>
      <c r="AHB219" s="158"/>
      <c r="AHC219" s="161"/>
      <c r="AHD219" s="160"/>
      <c r="AHE219" s="159"/>
      <c r="AHF219" s="158"/>
      <c r="AHG219" s="161"/>
      <c r="AHH219" s="160"/>
      <c r="AHI219" s="159"/>
      <c r="AHJ219" s="158"/>
      <c r="AHK219" s="161"/>
      <c r="AHL219" s="160"/>
      <c r="AHM219" s="159"/>
      <c r="AHN219" s="158"/>
      <c r="AHO219" s="161"/>
      <c r="AHP219" s="160"/>
      <c r="AHQ219" s="159"/>
      <c r="AHR219" s="158"/>
      <c r="AHS219" s="161"/>
      <c r="AHT219" s="160"/>
      <c r="AHU219" s="159"/>
      <c r="AHV219" s="158"/>
      <c r="AHW219" s="161"/>
      <c r="AHX219" s="160"/>
      <c r="AHY219" s="159"/>
      <c r="AHZ219" s="158"/>
      <c r="AIA219" s="161"/>
      <c r="AIB219" s="160"/>
      <c r="AIC219" s="159"/>
      <c r="AID219" s="158"/>
      <c r="AIE219" s="161"/>
      <c r="AIF219" s="160"/>
      <c r="AIG219" s="159"/>
      <c r="AIH219" s="158"/>
      <c r="AII219" s="161"/>
      <c r="AIJ219" s="160"/>
      <c r="AIK219" s="159"/>
      <c r="AIL219" s="158"/>
      <c r="AIM219" s="161"/>
      <c r="AIN219" s="160"/>
      <c r="AIO219" s="159"/>
      <c r="AIP219" s="158"/>
      <c r="AIQ219" s="161"/>
      <c r="AIR219" s="672"/>
      <c r="AIS219" s="672"/>
      <c r="AIT219" s="672"/>
      <c r="AIU219" s="673"/>
      <c r="AIV219" s="167"/>
      <c r="AIW219" s="674"/>
      <c r="AIX219" s="674"/>
      <c r="AIY219" s="674"/>
      <c r="AIZ219" s="164"/>
      <c r="AJA219" s="160"/>
      <c r="AJB219" s="159"/>
      <c r="AJC219" s="158"/>
      <c r="AJD219" s="161"/>
      <c r="AJE219" s="160"/>
      <c r="AJF219" s="159"/>
      <c r="AJG219" s="158"/>
      <c r="AJH219" s="161"/>
      <c r="AJI219" s="160"/>
      <c r="AJJ219" s="159"/>
      <c r="AJK219" s="158"/>
      <c r="AJL219" s="161"/>
      <c r="AJM219" s="160"/>
      <c r="AJN219" s="159"/>
      <c r="AJO219" s="158"/>
      <c r="AJP219" s="161"/>
      <c r="AJQ219" s="160"/>
      <c r="AJR219" s="159"/>
      <c r="AJS219" s="158"/>
      <c r="AJT219" s="161"/>
      <c r="AJU219" s="160"/>
      <c r="AJV219" s="159"/>
      <c r="AJW219" s="158"/>
      <c r="AJX219" s="161"/>
      <c r="AJY219" s="160"/>
      <c r="AJZ219" s="159"/>
      <c r="AKA219" s="158"/>
      <c r="AKB219" s="161"/>
      <c r="AKC219" s="160"/>
      <c r="AKD219" s="159"/>
      <c r="AKE219" s="158"/>
      <c r="AKF219" s="161"/>
      <c r="AKG219" s="160"/>
      <c r="AKH219" s="159"/>
      <c r="AKI219" s="158"/>
      <c r="AKJ219" s="161"/>
      <c r="AKK219" s="160"/>
      <c r="AKL219" s="159"/>
      <c r="AKM219" s="158"/>
      <c r="AKN219" s="161"/>
      <c r="AKO219" s="160"/>
      <c r="AKP219" s="159"/>
      <c r="AKQ219" s="158"/>
      <c r="AKR219" s="161"/>
      <c r="AKS219" s="160"/>
      <c r="AKT219" s="159"/>
      <c r="AKU219" s="158"/>
      <c r="AKV219" s="161"/>
      <c r="AKW219" s="160"/>
      <c r="AKX219" s="159"/>
      <c r="AKY219" s="158"/>
      <c r="AKZ219" s="161"/>
      <c r="ALA219" s="160"/>
      <c r="ALB219" s="159"/>
      <c r="ALC219" s="158"/>
      <c r="ALD219" s="161"/>
      <c r="ALE219" s="160"/>
      <c r="ALF219" s="159"/>
      <c r="ALG219" s="158"/>
      <c r="ALH219" s="161"/>
      <c r="ALI219" s="160"/>
      <c r="ALJ219" s="159"/>
      <c r="ALK219" s="158"/>
      <c r="ALL219" s="161"/>
      <c r="ALM219" s="160"/>
      <c r="ALN219" s="159"/>
      <c r="ALO219" s="158"/>
      <c r="ALP219" s="161"/>
      <c r="ALQ219" s="160"/>
      <c r="ALR219" s="159"/>
      <c r="ALS219" s="158"/>
      <c r="ALT219" s="161"/>
      <c r="ALU219" s="160"/>
      <c r="ALV219" s="159"/>
      <c r="ALW219" s="158"/>
      <c r="ALX219" s="161"/>
      <c r="ALY219" s="160"/>
      <c r="ALZ219" s="159"/>
      <c r="AMA219" s="158"/>
      <c r="AMB219" s="161"/>
      <c r="AMC219" s="160"/>
      <c r="AMD219" s="159"/>
      <c r="AME219" s="158"/>
      <c r="AMF219" s="161"/>
      <c r="AMG219" s="160"/>
      <c r="AMH219" s="159"/>
      <c r="AMI219" s="158"/>
      <c r="AMJ219" s="161"/>
      <c r="AMK219" s="160"/>
      <c r="AML219" s="159"/>
      <c r="AMM219" s="158"/>
      <c r="AMN219" s="161"/>
      <c r="AMO219" s="160"/>
      <c r="AMP219" s="159"/>
      <c r="AMQ219" s="158"/>
      <c r="AMR219" s="161"/>
      <c r="AMS219" s="160"/>
      <c r="AMT219" s="159"/>
      <c r="AMU219" s="158"/>
      <c r="AMV219" s="161"/>
      <c r="AMW219" s="160"/>
      <c r="AMX219" s="159"/>
      <c r="AMY219" s="158"/>
      <c r="AMZ219" s="161"/>
      <c r="ANA219" s="160"/>
      <c r="ANB219" s="159"/>
      <c r="ANC219" s="158"/>
      <c r="AND219" s="161"/>
      <c r="ANE219" s="160"/>
      <c r="ANF219" s="159"/>
      <c r="ANG219" s="158"/>
      <c r="ANH219" s="161"/>
      <c r="ANI219" s="160"/>
      <c r="ANJ219" s="159"/>
      <c r="ANK219" s="158"/>
      <c r="ANL219" s="161"/>
      <c r="ANM219" s="160"/>
      <c r="ANN219" s="159"/>
      <c r="ANO219" s="158"/>
      <c r="ANP219" s="161"/>
      <c r="ANQ219" s="160"/>
      <c r="ANR219" s="159"/>
      <c r="ANS219" s="158"/>
      <c r="ANT219" s="161"/>
      <c r="ANU219" s="672"/>
      <c r="ANV219" s="672"/>
      <c r="ANW219" s="672"/>
      <c r="ANX219" s="673"/>
      <c r="ANY219" s="167"/>
      <c r="ANZ219" s="674"/>
      <c r="AOA219" s="674"/>
      <c r="AOB219" s="674"/>
      <c r="AOC219" s="164"/>
      <c r="AOD219" s="160"/>
      <c r="AOE219" s="159"/>
      <c r="AOF219" s="158"/>
      <c r="AOG219" s="161"/>
      <c r="AOH219" s="160"/>
      <c r="AOI219" s="159"/>
      <c r="AOJ219" s="158"/>
      <c r="AOK219" s="161"/>
      <c r="AOL219" s="160"/>
      <c r="AOM219" s="159"/>
      <c r="AON219" s="158"/>
      <c r="AOO219" s="161"/>
      <c r="AOP219" s="160"/>
      <c r="AOQ219" s="159"/>
      <c r="AOR219" s="158"/>
      <c r="AOS219" s="161"/>
      <c r="AOT219" s="160"/>
      <c r="AOU219" s="159"/>
      <c r="AOV219" s="158"/>
      <c r="AOW219" s="161"/>
      <c r="AOX219" s="160"/>
      <c r="AOY219" s="159"/>
      <c r="AOZ219" s="158"/>
      <c r="APA219" s="161"/>
      <c r="APB219" s="160"/>
      <c r="APC219" s="159"/>
      <c r="APD219" s="158"/>
      <c r="APE219" s="161"/>
      <c r="APF219" s="160"/>
      <c r="APG219" s="159"/>
      <c r="APH219" s="158"/>
      <c r="API219" s="161"/>
      <c r="APJ219" s="160"/>
      <c r="APK219" s="159"/>
      <c r="APL219" s="158"/>
      <c r="APM219" s="161"/>
      <c r="APN219" s="160"/>
      <c r="APO219" s="159"/>
      <c r="APP219" s="158"/>
      <c r="APQ219" s="161"/>
      <c r="APR219" s="160"/>
      <c r="APS219" s="159"/>
      <c r="APT219" s="158"/>
      <c r="APU219" s="161"/>
      <c r="APV219" s="160"/>
      <c r="APW219" s="159"/>
      <c r="APX219" s="158"/>
      <c r="APY219" s="161"/>
      <c r="APZ219" s="160"/>
      <c r="AQA219" s="159"/>
      <c r="AQB219" s="158"/>
      <c r="AQC219" s="161"/>
      <c r="AQD219" s="160"/>
      <c r="AQE219" s="159"/>
      <c r="AQF219" s="158"/>
      <c r="AQG219" s="161"/>
      <c r="AQH219" s="160"/>
      <c r="AQI219" s="159"/>
      <c r="AQJ219" s="158"/>
      <c r="AQK219" s="161"/>
      <c r="AQL219" s="160"/>
      <c r="AQM219" s="159"/>
      <c r="AQN219" s="158"/>
      <c r="AQO219" s="161"/>
      <c r="AQP219" s="160"/>
      <c r="AQQ219" s="159"/>
      <c r="AQR219" s="158"/>
      <c r="AQS219" s="161"/>
      <c r="AQT219" s="160"/>
      <c r="AQU219" s="159"/>
      <c r="AQV219" s="158"/>
      <c r="AQW219" s="161"/>
      <c r="AQX219" s="160"/>
      <c r="AQY219" s="159"/>
      <c r="AQZ219" s="158"/>
      <c r="ARA219" s="161"/>
      <c r="ARB219" s="160"/>
      <c r="ARC219" s="159"/>
      <c r="ARD219" s="158"/>
      <c r="ARE219" s="161"/>
      <c r="ARF219" s="160"/>
      <c r="ARG219" s="159"/>
      <c r="ARH219" s="158"/>
      <c r="ARI219" s="161"/>
      <c r="ARJ219" s="160"/>
      <c r="ARK219" s="159"/>
      <c r="ARL219" s="158"/>
      <c r="ARM219" s="161"/>
      <c r="ARN219" s="160"/>
      <c r="ARO219" s="159"/>
      <c r="ARP219" s="158"/>
      <c r="ARQ219" s="161"/>
      <c r="ARR219" s="160"/>
      <c r="ARS219" s="159"/>
      <c r="ART219" s="158"/>
      <c r="ARU219" s="161"/>
      <c r="ARV219" s="160"/>
      <c r="ARW219" s="159"/>
      <c r="ARX219" s="158"/>
      <c r="ARY219" s="161"/>
      <c r="ARZ219" s="160"/>
      <c r="ASA219" s="159"/>
      <c r="ASB219" s="158"/>
      <c r="ASC219" s="161"/>
      <c r="ASD219" s="160"/>
      <c r="ASE219" s="159"/>
      <c r="ASF219" s="158"/>
      <c r="ASG219" s="161"/>
      <c r="ASH219" s="160"/>
      <c r="ASI219" s="159"/>
      <c r="ASJ219" s="158"/>
      <c r="ASK219" s="161"/>
      <c r="ASL219" s="160"/>
      <c r="ASM219" s="159"/>
      <c r="ASN219" s="158"/>
      <c r="ASO219" s="161"/>
      <c r="ASP219" s="160"/>
      <c r="ASQ219" s="159"/>
      <c r="ASR219" s="158"/>
      <c r="ASS219" s="161"/>
      <c r="AST219" s="160"/>
      <c r="ASU219" s="159"/>
      <c r="ASV219" s="158"/>
      <c r="ASW219" s="161"/>
      <c r="ASX219" s="672"/>
      <c r="ASY219" s="672"/>
      <c r="ASZ219" s="672"/>
      <c r="ATA219" s="673"/>
      <c r="ATB219" s="167"/>
      <c r="ATC219" s="674"/>
      <c r="ATD219" s="674"/>
      <c r="ATE219" s="674"/>
      <c r="ATF219" s="164"/>
      <c r="ATG219" s="160"/>
      <c r="ATH219" s="159"/>
      <c r="ATI219" s="158"/>
      <c r="ATJ219" s="161"/>
      <c r="ATK219" s="160"/>
      <c r="ATL219" s="159"/>
      <c r="ATM219" s="158"/>
      <c r="ATN219" s="161"/>
      <c r="ATO219" s="160"/>
      <c r="ATP219" s="159"/>
      <c r="ATQ219" s="158"/>
      <c r="ATR219" s="161"/>
      <c r="ATS219" s="160"/>
      <c r="ATT219" s="159"/>
      <c r="ATU219" s="158"/>
      <c r="ATV219" s="161"/>
      <c r="ATW219" s="160"/>
      <c r="ATX219" s="159"/>
      <c r="ATY219" s="158"/>
      <c r="ATZ219" s="161"/>
      <c r="AUA219" s="160"/>
      <c r="AUB219" s="159"/>
      <c r="AUC219" s="158"/>
      <c r="AUD219" s="161"/>
      <c r="AUE219" s="160"/>
      <c r="AUF219" s="159"/>
      <c r="AUG219" s="158"/>
      <c r="AUH219" s="161"/>
      <c r="AUI219" s="160"/>
      <c r="AUJ219" s="159"/>
      <c r="AUK219" s="158"/>
      <c r="AUL219" s="161"/>
      <c r="AUM219" s="160"/>
      <c r="AUN219" s="159"/>
      <c r="AUO219" s="158"/>
      <c r="AUP219" s="161"/>
      <c r="AUQ219" s="160"/>
      <c r="AUR219" s="159"/>
      <c r="AUS219" s="158"/>
      <c r="AUT219" s="161"/>
      <c r="AUU219" s="160"/>
      <c r="AUV219" s="159"/>
      <c r="AUW219" s="158"/>
      <c r="AUX219" s="161"/>
      <c r="AUY219" s="160"/>
      <c r="AUZ219" s="159"/>
      <c r="AVA219" s="158"/>
      <c r="AVB219" s="161"/>
      <c r="AVC219" s="160"/>
      <c r="AVD219" s="159"/>
      <c r="AVE219" s="158"/>
      <c r="AVF219" s="161"/>
      <c r="AVG219" s="160"/>
      <c r="AVH219" s="159"/>
      <c r="AVI219" s="158"/>
      <c r="AVJ219" s="161"/>
      <c r="AVK219" s="160"/>
      <c r="AVL219" s="159"/>
      <c r="AVM219" s="158"/>
      <c r="AVN219" s="161"/>
      <c r="AVO219" s="160"/>
      <c r="AVP219" s="159"/>
      <c r="AVQ219" s="158"/>
      <c r="AVR219" s="161"/>
      <c r="AVS219" s="160"/>
      <c r="AVT219" s="159"/>
      <c r="AVU219" s="158"/>
      <c r="AVV219" s="161"/>
      <c r="AVW219" s="160"/>
      <c r="AVX219" s="159"/>
      <c r="AVY219" s="158"/>
      <c r="AVZ219" s="161"/>
      <c r="AWA219" s="160"/>
      <c r="AWB219" s="159"/>
      <c r="AWC219" s="158"/>
      <c r="AWD219" s="161"/>
      <c r="AWE219" s="160"/>
      <c r="AWF219" s="159"/>
      <c r="AWG219" s="158"/>
      <c r="AWH219" s="161"/>
      <c r="AWI219" s="160"/>
      <c r="AWJ219" s="159"/>
      <c r="AWK219" s="158"/>
      <c r="AWL219" s="161"/>
      <c r="AWM219" s="160"/>
      <c r="AWN219" s="159"/>
      <c r="AWO219" s="158"/>
      <c r="AWP219" s="161"/>
      <c r="AWQ219" s="160"/>
      <c r="AWR219" s="159"/>
      <c r="AWS219" s="158"/>
      <c r="AWT219" s="161"/>
      <c r="AWU219" s="160"/>
      <c r="AWV219" s="159"/>
      <c r="AWW219" s="158"/>
      <c r="AWX219" s="161"/>
      <c r="AWY219" s="160"/>
      <c r="AWZ219" s="159"/>
      <c r="AXA219" s="158"/>
      <c r="AXB219" s="161"/>
      <c r="AXC219" s="160"/>
      <c r="AXD219" s="159"/>
      <c r="AXE219" s="158"/>
      <c r="AXF219" s="161"/>
      <c r="AXG219" s="160"/>
      <c r="AXH219" s="159"/>
      <c r="AXI219" s="158"/>
      <c r="AXJ219" s="161"/>
      <c r="AXK219" s="160"/>
      <c r="AXL219" s="159"/>
      <c r="AXM219" s="158"/>
      <c r="AXN219" s="161"/>
      <c r="AXO219" s="160"/>
      <c r="AXP219" s="159"/>
      <c r="AXQ219" s="158"/>
      <c r="AXR219" s="161"/>
      <c r="AXS219" s="160"/>
      <c r="AXT219" s="159"/>
      <c r="AXU219" s="158"/>
      <c r="AXV219" s="161"/>
      <c r="AXW219" s="160"/>
      <c r="AXX219" s="159"/>
      <c r="AXY219" s="158"/>
      <c r="AXZ219" s="161"/>
      <c r="AYA219" s="672"/>
      <c r="AYB219" s="672"/>
      <c r="AYC219" s="672"/>
      <c r="AYD219" s="673"/>
      <c r="AYE219" s="167"/>
      <c r="AYF219" s="674"/>
      <c r="AYG219" s="674"/>
      <c r="AYH219" s="674"/>
      <c r="AYI219" s="164"/>
      <c r="AYJ219" s="160"/>
      <c r="AYK219" s="159"/>
      <c r="AYL219" s="158"/>
      <c r="AYM219" s="161"/>
      <c r="AYN219" s="160"/>
      <c r="AYO219" s="159"/>
      <c r="AYP219" s="158"/>
      <c r="AYQ219" s="161"/>
      <c r="AYR219" s="160"/>
      <c r="AYS219" s="159"/>
      <c r="AYT219" s="158"/>
      <c r="AYU219" s="161"/>
      <c r="AYV219" s="160"/>
      <c r="AYW219" s="159"/>
      <c r="AYX219" s="158"/>
      <c r="AYY219" s="161"/>
      <c r="AYZ219" s="160"/>
      <c r="AZA219" s="159"/>
      <c r="AZB219" s="158"/>
      <c r="AZC219" s="161"/>
      <c r="AZD219" s="160"/>
      <c r="AZE219" s="159"/>
      <c r="AZF219" s="158"/>
      <c r="AZG219" s="161"/>
      <c r="AZH219" s="160"/>
      <c r="AZI219" s="159"/>
      <c r="AZJ219" s="158"/>
      <c r="AZK219" s="161"/>
      <c r="AZL219" s="160"/>
      <c r="AZM219" s="159"/>
      <c r="AZN219" s="158"/>
      <c r="AZO219" s="161"/>
      <c r="AZP219" s="160"/>
      <c r="AZQ219" s="159"/>
      <c r="AZR219" s="158"/>
      <c r="AZS219" s="161"/>
      <c r="AZT219" s="160"/>
      <c r="AZU219" s="159"/>
      <c r="AZV219" s="158"/>
      <c r="AZW219" s="161"/>
      <c r="AZX219" s="160"/>
      <c r="AZY219" s="159"/>
      <c r="AZZ219" s="158"/>
      <c r="BAA219" s="161"/>
      <c r="BAB219" s="160"/>
      <c r="BAC219" s="159"/>
      <c r="BAD219" s="158"/>
      <c r="BAE219" s="161"/>
      <c r="BAF219" s="160"/>
      <c r="BAG219" s="159"/>
      <c r="BAH219" s="158"/>
      <c r="BAI219" s="161"/>
      <c r="BAJ219" s="160"/>
      <c r="BAK219" s="159"/>
      <c r="BAL219" s="158"/>
      <c r="BAM219" s="161"/>
      <c r="BAN219" s="160"/>
      <c r="BAO219" s="159"/>
      <c r="BAP219" s="158"/>
      <c r="BAQ219" s="161"/>
      <c r="BAR219" s="160"/>
      <c r="BAS219" s="159"/>
      <c r="BAT219" s="158"/>
      <c r="BAU219" s="161"/>
      <c r="BAV219" s="160"/>
      <c r="BAW219" s="159"/>
      <c r="BAX219" s="158"/>
      <c r="BAY219" s="161"/>
      <c r="BAZ219" s="160"/>
      <c r="BBA219" s="159"/>
      <c r="BBB219" s="158"/>
      <c r="BBC219" s="161"/>
      <c r="BBD219" s="160"/>
      <c r="BBE219" s="159"/>
      <c r="BBF219" s="158"/>
      <c r="BBG219" s="161"/>
      <c r="BBH219" s="160"/>
      <c r="BBI219" s="159"/>
      <c r="BBJ219" s="158"/>
      <c r="BBK219" s="161"/>
      <c r="BBL219" s="160"/>
      <c r="BBM219" s="159"/>
      <c r="BBN219" s="158"/>
      <c r="BBO219" s="161"/>
      <c r="BBP219" s="160"/>
      <c r="BBQ219" s="159"/>
      <c r="BBR219" s="158"/>
      <c r="BBS219" s="161"/>
      <c r="BBT219" s="160"/>
      <c r="BBU219" s="159"/>
      <c r="BBV219" s="158"/>
      <c r="BBW219" s="161"/>
      <c r="BBX219" s="160"/>
      <c r="BBY219" s="159"/>
      <c r="BBZ219" s="158"/>
      <c r="BCA219" s="161"/>
      <c r="BCB219" s="160"/>
      <c r="BCC219" s="159"/>
      <c r="BCD219" s="158"/>
      <c r="BCE219" s="161"/>
      <c r="BCF219" s="160"/>
      <c r="BCG219" s="159"/>
      <c r="BCH219" s="158"/>
      <c r="BCI219" s="161"/>
      <c r="BCJ219" s="160"/>
      <c r="BCK219" s="159"/>
      <c r="BCL219" s="158"/>
      <c r="BCM219" s="161"/>
      <c r="BCN219" s="160"/>
      <c r="BCO219" s="159"/>
      <c r="BCP219" s="158"/>
      <c r="BCQ219" s="161"/>
      <c r="BCR219" s="160"/>
      <c r="BCS219" s="159"/>
      <c r="BCT219" s="158"/>
      <c r="BCU219" s="161"/>
      <c r="BCV219" s="160"/>
      <c r="BCW219" s="159"/>
      <c r="BCX219" s="158"/>
      <c r="BCY219" s="161"/>
      <c r="BCZ219" s="160"/>
      <c r="BDA219" s="159"/>
      <c r="BDB219" s="158"/>
      <c r="BDC219" s="161"/>
      <c r="BDD219" s="672"/>
      <c r="BDE219" s="672"/>
      <c r="BDF219" s="672"/>
      <c r="BDG219" s="673"/>
      <c r="BDH219" s="167"/>
      <c r="BDI219" s="674"/>
      <c r="BDJ219" s="674"/>
      <c r="BDK219" s="674"/>
      <c r="BDL219" s="164"/>
      <c r="BDM219" s="160"/>
      <c r="BDN219" s="159"/>
      <c r="BDO219" s="158"/>
      <c r="BDP219" s="161"/>
      <c r="BDQ219" s="160"/>
      <c r="BDR219" s="159"/>
      <c r="BDS219" s="158"/>
      <c r="BDT219" s="161"/>
      <c r="BDU219" s="160"/>
      <c r="BDV219" s="159"/>
      <c r="BDW219" s="158"/>
      <c r="BDX219" s="161"/>
      <c r="BDY219" s="160"/>
      <c r="BDZ219" s="159"/>
      <c r="BEA219" s="158"/>
      <c r="BEB219" s="161"/>
      <c r="BEC219" s="160"/>
      <c r="BED219" s="159"/>
      <c r="BEE219" s="158"/>
      <c r="BEF219" s="161"/>
      <c r="BEG219" s="160"/>
      <c r="BEH219" s="159"/>
      <c r="BEI219" s="158"/>
      <c r="BEJ219" s="161"/>
      <c r="BEK219" s="160"/>
      <c r="BEL219" s="159"/>
      <c r="BEM219" s="158"/>
      <c r="BEN219" s="161"/>
      <c r="BEO219" s="160"/>
      <c r="BEP219" s="159"/>
      <c r="BEQ219" s="158"/>
      <c r="BER219" s="161"/>
      <c r="BES219" s="160"/>
      <c r="BET219" s="159"/>
      <c r="BEU219" s="158"/>
      <c r="BEV219" s="161"/>
      <c r="BEW219" s="160"/>
      <c r="BEX219" s="159"/>
      <c r="BEY219" s="158"/>
      <c r="BEZ219" s="161"/>
      <c r="BFA219" s="160"/>
      <c r="BFB219" s="159"/>
      <c r="BFC219" s="158"/>
      <c r="BFD219" s="161"/>
      <c r="BFE219" s="160"/>
      <c r="BFF219" s="159"/>
      <c r="BFG219" s="158"/>
      <c r="BFH219" s="161"/>
      <c r="BFI219" s="160"/>
      <c r="BFJ219" s="159"/>
      <c r="BFK219" s="158"/>
      <c r="BFL219" s="161"/>
      <c r="BFM219" s="160"/>
      <c r="BFN219" s="159"/>
      <c r="BFO219" s="158"/>
      <c r="BFP219" s="161"/>
      <c r="BFQ219" s="160"/>
      <c r="BFR219" s="159"/>
      <c r="BFS219" s="158"/>
      <c r="BFT219" s="161"/>
      <c r="BFU219" s="160"/>
      <c r="BFV219" s="159"/>
      <c r="BFW219" s="158"/>
      <c r="BFX219" s="161"/>
      <c r="BFY219" s="160"/>
      <c r="BFZ219" s="159"/>
      <c r="BGA219" s="158"/>
      <c r="BGB219" s="161"/>
      <c r="BGC219" s="160"/>
      <c r="BGD219" s="159"/>
      <c r="BGE219" s="158"/>
      <c r="BGF219" s="161"/>
      <c r="BGG219" s="160"/>
      <c r="BGH219" s="159"/>
      <c r="BGI219" s="158"/>
      <c r="BGJ219" s="161"/>
      <c r="BGK219" s="160"/>
      <c r="BGL219" s="159"/>
      <c r="BGM219" s="158"/>
      <c r="BGN219" s="161"/>
      <c r="BGO219" s="160"/>
      <c r="BGP219" s="159"/>
      <c r="BGQ219" s="158"/>
      <c r="BGR219" s="161"/>
      <c r="BGS219" s="160"/>
      <c r="BGT219" s="159"/>
      <c r="BGU219" s="158"/>
      <c r="BGV219" s="161"/>
      <c r="BGW219" s="160"/>
      <c r="BGX219" s="159"/>
      <c r="BGY219" s="158"/>
      <c r="BGZ219" s="161"/>
      <c r="BHA219" s="160"/>
      <c r="BHB219" s="159"/>
      <c r="BHC219" s="158"/>
      <c r="BHD219" s="161"/>
      <c r="BHE219" s="160"/>
      <c r="BHF219" s="159"/>
      <c r="BHG219" s="158"/>
      <c r="BHH219" s="161"/>
      <c r="BHI219" s="160"/>
      <c r="BHJ219" s="159"/>
      <c r="BHK219" s="158"/>
      <c r="BHL219" s="161"/>
      <c r="BHM219" s="160"/>
      <c r="BHN219" s="159"/>
      <c r="BHO219" s="158"/>
      <c r="BHP219" s="161"/>
      <c r="BHQ219" s="160"/>
      <c r="BHR219" s="159"/>
      <c r="BHS219" s="158"/>
      <c r="BHT219" s="161"/>
      <c r="BHU219" s="160"/>
      <c r="BHV219" s="159"/>
      <c r="BHW219" s="158"/>
      <c r="BHX219" s="161"/>
      <c r="BHY219" s="160"/>
      <c r="BHZ219" s="159"/>
      <c r="BIA219" s="158"/>
      <c r="BIB219" s="161"/>
      <c r="BIC219" s="160"/>
      <c r="BID219" s="159"/>
      <c r="BIE219" s="158"/>
      <c r="BIF219" s="161"/>
      <c r="BIG219" s="672"/>
      <c r="BIH219" s="672"/>
      <c r="BII219" s="672"/>
      <c r="BIJ219" s="673"/>
      <c r="BIK219" s="167"/>
      <c r="BIL219" s="674"/>
      <c r="BIM219" s="674"/>
      <c r="BIN219" s="674"/>
      <c r="BIO219" s="164"/>
      <c r="BIP219" s="160"/>
      <c r="BIQ219" s="159"/>
      <c r="BIR219" s="158"/>
      <c r="BIS219" s="161"/>
      <c r="BIT219" s="160"/>
      <c r="BIU219" s="159"/>
      <c r="BIV219" s="158"/>
      <c r="BIW219" s="161"/>
      <c r="BIX219" s="160"/>
      <c r="BIY219" s="159"/>
      <c r="BIZ219" s="158"/>
      <c r="BJA219" s="161"/>
      <c r="BJB219" s="160"/>
      <c r="BJC219" s="159"/>
      <c r="BJD219" s="158"/>
      <c r="BJE219" s="161"/>
      <c r="BJF219" s="160"/>
      <c r="BJG219" s="159"/>
      <c r="BJH219" s="158"/>
      <c r="BJI219" s="161"/>
      <c r="BJJ219" s="160"/>
      <c r="BJK219" s="159"/>
      <c r="BJL219" s="158"/>
      <c r="BJM219" s="161"/>
      <c r="BJN219" s="160"/>
      <c r="BJO219" s="159"/>
      <c r="BJP219" s="158"/>
      <c r="BJQ219" s="161"/>
      <c r="BJR219" s="160"/>
      <c r="BJS219" s="159"/>
      <c r="BJT219" s="158"/>
      <c r="BJU219" s="161"/>
      <c r="BJV219" s="160"/>
      <c r="BJW219" s="159"/>
      <c r="BJX219" s="158"/>
      <c r="BJY219" s="161"/>
      <c r="BJZ219" s="160"/>
      <c r="BKA219" s="159"/>
      <c r="BKB219" s="158"/>
      <c r="BKC219" s="161"/>
      <c r="BKD219" s="160"/>
      <c r="BKE219" s="159"/>
      <c r="BKF219" s="158"/>
      <c r="BKG219" s="161"/>
      <c r="BKH219" s="160"/>
      <c r="BKI219" s="159"/>
      <c r="BKJ219" s="158"/>
      <c r="BKK219" s="161"/>
      <c r="BKL219" s="160"/>
      <c r="BKM219" s="159"/>
      <c r="BKN219" s="158"/>
      <c r="BKO219" s="161"/>
      <c r="BKP219" s="160"/>
      <c r="BKQ219" s="159"/>
      <c r="BKR219" s="158"/>
      <c r="BKS219" s="161"/>
      <c r="BKT219" s="160"/>
      <c r="BKU219" s="159"/>
      <c r="BKV219" s="158"/>
      <c r="BKW219" s="161"/>
      <c r="BKX219" s="160"/>
      <c r="BKY219" s="159"/>
      <c r="BKZ219" s="158"/>
      <c r="BLA219" s="161"/>
      <c r="BLB219" s="160"/>
      <c r="BLC219" s="159"/>
      <c r="BLD219" s="158"/>
      <c r="BLE219" s="161"/>
      <c r="BLF219" s="160"/>
      <c r="BLG219" s="159"/>
      <c r="BLH219" s="158"/>
      <c r="BLI219" s="161"/>
      <c r="BLJ219" s="160"/>
      <c r="BLK219" s="159"/>
      <c r="BLL219" s="158"/>
      <c r="BLM219" s="161"/>
      <c r="BLN219" s="160"/>
      <c r="BLO219" s="159"/>
      <c r="BLP219" s="158"/>
      <c r="BLQ219" s="161"/>
      <c r="BLR219" s="160"/>
      <c r="BLS219" s="159"/>
      <c r="BLT219" s="158"/>
      <c r="BLU219" s="161"/>
      <c r="BLV219" s="160"/>
      <c r="BLW219" s="159"/>
      <c r="BLX219" s="158"/>
      <c r="BLY219" s="161"/>
      <c r="BLZ219" s="160"/>
      <c r="BMA219" s="159"/>
      <c r="BMB219" s="158"/>
      <c r="BMC219" s="161"/>
      <c r="BMD219" s="160"/>
      <c r="BME219" s="159"/>
      <c r="BMF219" s="158"/>
      <c r="BMG219" s="161"/>
      <c r="BMH219" s="160"/>
      <c r="BMI219" s="159"/>
      <c r="BMJ219" s="158"/>
      <c r="BMK219" s="161"/>
      <c r="BML219" s="160"/>
      <c r="BMM219" s="159"/>
      <c r="BMN219" s="158"/>
      <c r="BMO219" s="161"/>
      <c r="BMP219" s="160"/>
      <c r="BMQ219" s="159"/>
      <c r="BMR219" s="158"/>
      <c r="BMS219" s="161"/>
      <c r="BMT219" s="160"/>
      <c r="BMU219" s="159"/>
      <c r="BMV219" s="158"/>
      <c r="BMW219" s="161"/>
      <c r="BMX219" s="160"/>
      <c r="BMY219" s="159"/>
      <c r="BMZ219" s="158"/>
      <c r="BNA219" s="161"/>
      <c r="BNB219" s="160"/>
      <c r="BNC219" s="159"/>
      <c r="BND219" s="158"/>
      <c r="BNE219" s="161"/>
      <c r="BNF219" s="160"/>
      <c r="BNG219" s="159"/>
      <c r="BNH219" s="158"/>
      <c r="BNI219" s="161"/>
      <c r="BNJ219" s="672"/>
      <c r="BNK219" s="672"/>
      <c r="BNL219" s="672"/>
      <c r="BNM219" s="673"/>
      <c r="BNN219" s="167"/>
      <c r="BNO219" s="674"/>
      <c r="BNP219" s="674"/>
      <c r="BNQ219" s="674"/>
      <c r="BNR219" s="164"/>
      <c r="BNS219" s="160"/>
      <c r="BNT219" s="159"/>
      <c r="BNU219" s="158"/>
      <c r="BNV219" s="161"/>
      <c r="BNW219" s="160"/>
      <c r="BNX219" s="159"/>
      <c r="BNY219" s="158"/>
      <c r="BNZ219" s="161"/>
      <c r="BOA219" s="160"/>
      <c r="BOB219" s="159"/>
      <c r="BOC219" s="158"/>
      <c r="BOD219" s="161"/>
      <c r="BOE219" s="160"/>
      <c r="BOF219" s="159"/>
      <c r="BOG219" s="158"/>
      <c r="BOH219" s="161"/>
      <c r="BOI219" s="160"/>
      <c r="BOJ219" s="159"/>
      <c r="BOK219" s="158"/>
      <c r="BOL219" s="161"/>
      <c r="BOM219" s="160"/>
      <c r="BON219" s="159"/>
      <c r="BOO219" s="158"/>
      <c r="BOP219" s="161"/>
      <c r="BOQ219" s="160"/>
      <c r="BOR219" s="159"/>
      <c r="BOS219" s="158"/>
      <c r="BOT219" s="161"/>
      <c r="BOU219" s="160"/>
      <c r="BOV219" s="159"/>
      <c r="BOW219" s="158"/>
      <c r="BOX219" s="161"/>
      <c r="BOY219" s="160"/>
      <c r="BOZ219" s="159"/>
      <c r="BPA219" s="158"/>
      <c r="BPB219" s="161"/>
      <c r="BPC219" s="160"/>
      <c r="BPD219" s="159"/>
      <c r="BPE219" s="158"/>
      <c r="BPF219" s="161"/>
      <c r="BPG219" s="160"/>
      <c r="BPH219" s="159"/>
      <c r="BPI219" s="158"/>
      <c r="BPJ219" s="161"/>
      <c r="BPK219" s="160"/>
      <c r="BPL219" s="159"/>
      <c r="BPM219" s="158"/>
      <c r="BPN219" s="161"/>
      <c r="BPO219" s="160"/>
      <c r="BPP219" s="159"/>
      <c r="BPQ219" s="158"/>
      <c r="BPR219" s="161"/>
      <c r="BPS219" s="160"/>
      <c r="BPT219" s="159"/>
      <c r="BPU219" s="158"/>
      <c r="BPV219" s="161"/>
      <c r="BPW219" s="160"/>
      <c r="BPX219" s="159"/>
      <c r="BPY219" s="158"/>
      <c r="BPZ219" s="161"/>
      <c r="BQA219" s="160"/>
      <c r="BQB219" s="159"/>
      <c r="BQC219" s="158"/>
      <c r="BQD219" s="161"/>
      <c r="BQE219" s="160"/>
      <c r="BQF219" s="159"/>
      <c r="BQG219" s="158"/>
      <c r="BQH219" s="161"/>
      <c r="BQI219" s="160"/>
      <c r="BQJ219" s="159"/>
      <c r="BQK219" s="158"/>
      <c r="BQL219" s="161"/>
      <c r="BQM219" s="160"/>
      <c r="BQN219" s="159"/>
      <c r="BQO219" s="158"/>
      <c r="BQP219" s="161"/>
      <c r="BQQ219" s="160"/>
      <c r="BQR219" s="159"/>
      <c r="BQS219" s="158"/>
      <c r="BQT219" s="161"/>
      <c r="BQU219" s="160"/>
      <c r="BQV219" s="159"/>
      <c r="BQW219" s="158"/>
      <c r="BQX219" s="161"/>
      <c r="BQY219" s="160"/>
      <c r="BQZ219" s="159"/>
      <c r="BRA219" s="158"/>
      <c r="BRB219" s="161"/>
      <c r="BRC219" s="160"/>
      <c r="BRD219" s="159"/>
      <c r="BRE219" s="158"/>
      <c r="BRF219" s="161"/>
      <c r="BRG219" s="160"/>
      <c r="BRH219" s="159"/>
      <c r="BRI219" s="158"/>
      <c r="BRJ219" s="161"/>
      <c r="BRK219" s="160"/>
      <c r="BRL219" s="159"/>
      <c r="BRM219" s="158"/>
      <c r="BRN219" s="161"/>
      <c r="BRO219" s="160"/>
      <c r="BRP219" s="159"/>
      <c r="BRQ219" s="158"/>
      <c r="BRR219" s="161"/>
      <c r="BRS219" s="160"/>
      <c r="BRT219" s="159"/>
      <c r="BRU219" s="158"/>
      <c r="BRV219" s="161"/>
      <c r="BRW219" s="160"/>
      <c r="BRX219" s="159"/>
      <c r="BRY219" s="158"/>
      <c r="BRZ219" s="161"/>
      <c r="BSA219" s="160"/>
      <c r="BSB219" s="159"/>
      <c r="BSC219" s="158"/>
      <c r="BSD219" s="161"/>
      <c r="BSE219" s="160"/>
      <c r="BSF219" s="159"/>
      <c r="BSG219" s="158"/>
      <c r="BSH219" s="161"/>
      <c r="BSI219" s="160"/>
      <c r="BSJ219" s="159"/>
      <c r="BSK219" s="158"/>
      <c r="BSL219" s="161"/>
      <c r="BSM219" s="672"/>
      <c r="BSN219" s="672"/>
      <c r="BSO219" s="672"/>
      <c r="BSP219" s="673"/>
      <c r="BSQ219" s="167"/>
      <c r="BSR219" s="674"/>
      <c r="BSS219" s="674"/>
      <c r="BST219" s="674"/>
      <c r="BSU219" s="164"/>
      <c r="BSV219" s="160"/>
      <c r="BSW219" s="159"/>
      <c r="BSX219" s="158"/>
      <c r="BSY219" s="161"/>
      <c r="BSZ219" s="160"/>
      <c r="BTA219" s="159"/>
      <c r="BTB219" s="158"/>
      <c r="BTC219" s="161"/>
      <c r="BTD219" s="160"/>
      <c r="BTE219" s="159"/>
      <c r="BTF219" s="158"/>
      <c r="BTG219" s="161"/>
      <c r="BTH219" s="160"/>
      <c r="BTI219" s="159"/>
      <c r="BTJ219" s="158"/>
      <c r="BTK219" s="161"/>
      <c r="BTL219" s="160"/>
      <c r="BTM219" s="159"/>
      <c r="BTN219" s="158"/>
      <c r="BTO219" s="161"/>
      <c r="BTP219" s="160"/>
      <c r="BTQ219" s="159"/>
      <c r="BTR219" s="158"/>
      <c r="BTS219" s="161"/>
      <c r="BTT219" s="160"/>
      <c r="BTU219" s="159"/>
      <c r="BTV219" s="158"/>
      <c r="BTW219" s="161"/>
      <c r="BTX219" s="160"/>
      <c r="BTY219" s="159"/>
      <c r="BTZ219" s="158"/>
      <c r="BUA219" s="161"/>
      <c r="BUB219" s="160"/>
      <c r="BUC219" s="159"/>
      <c r="BUD219" s="158"/>
      <c r="BUE219" s="161"/>
      <c r="BUF219" s="160"/>
      <c r="BUG219" s="159"/>
      <c r="BUH219" s="158"/>
      <c r="BUI219" s="161"/>
      <c r="BUJ219" s="160"/>
      <c r="BUK219" s="159"/>
      <c r="BUL219" s="158"/>
      <c r="BUM219" s="161"/>
      <c r="BUN219" s="160"/>
      <c r="BUO219" s="159"/>
      <c r="BUP219" s="158"/>
      <c r="BUQ219" s="161"/>
      <c r="BUR219" s="160"/>
      <c r="BUS219" s="159"/>
      <c r="BUT219" s="158"/>
      <c r="BUU219" s="161"/>
      <c r="BUV219" s="160"/>
      <c r="BUW219" s="159"/>
      <c r="BUX219" s="158"/>
      <c r="BUY219" s="161"/>
      <c r="BUZ219" s="160"/>
      <c r="BVA219" s="159"/>
      <c r="BVB219" s="158"/>
      <c r="BVC219" s="161"/>
      <c r="BVD219" s="160"/>
      <c r="BVE219" s="159"/>
      <c r="BVF219" s="158"/>
      <c r="BVG219" s="161"/>
      <c r="BVH219" s="160"/>
      <c r="BVI219" s="159"/>
      <c r="BVJ219" s="158"/>
      <c r="BVK219" s="161"/>
      <c r="BVL219" s="160"/>
      <c r="BVM219" s="159"/>
      <c r="BVN219" s="158"/>
      <c r="BVO219" s="161"/>
      <c r="BVP219" s="160"/>
      <c r="BVQ219" s="159"/>
      <c r="BVR219" s="158"/>
      <c r="BVS219" s="161"/>
      <c r="BVT219" s="160"/>
      <c r="BVU219" s="159"/>
      <c r="BVV219" s="158"/>
      <c r="BVW219" s="161"/>
      <c r="BVX219" s="160"/>
      <c r="BVY219" s="159"/>
      <c r="BVZ219" s="158"/>
      <c r="BWA219" s="161"/>
      <c r="BWB219" s="160"/>
      <c r="BWC219" s="159"/>
      <c r="BWD219" s="158"/>
      <c r="BWE219" s="161"/>
      <c r="BWF219" s="160"/>
      <c r="BWG219" s="159"/>
      <c r="BWH219" s="158"/>
      <c r="BWI219" s="161"/>
      <c r="BWJ219" s="160"/>
      <c r="BWK219" s="159"/>
      <c r="BWL219" s="158"/>
      <c r="BWM219" s="161"/>
      <c r="BWN219" s="160"/>
      <c r="BWO219" s="159"/>
      <c r="BWP219" s="158"/>
      <c r="BWQ219" s="161"/>
      <c r="BWR219" s="160"/>
      <c r="BWS219" s="159"/>
      <c r="BWT219" s="158"/>
      <c r="BWU219" s="161"/>
      <c r="BWV219" s="160"/>
      <c r="BWW219" s="159"/>
      <c r="BWX219" s="158"/>
      <c r="BWY219" s="161"/>
      <c r="BWZ219" s="160"/>
      <c r="BXA219" s="159"/>
      <c r="BXB219" s="158"/>
      <c r="BXC219" s="161"/>
      <c r="BXD219" s="160"/>
      <c r="BXE219" s="159"/>
      <c r="BXF219" s="158"/>
      <c r="BXG219" s="161"/>
      <c r="BXH219" s="160"/>
      <c r="BXI219" s="159"/>
      <c r="BXJ219" s="158"/>
      <c r="BXK219" s="161"/>
      <c r="BXL219" s="160"/>
      <c r="BXM219" s="159"/>
      <c r="BXN219" s="158"/>
      <c r="BXO219" s="161"/>
      <c r="BXP219" s="672"/>
      <c r="BXQ219" s="672"/>
      <c r="BXR219" s="672"/>
      <c r="BXS219" s="673"/>
      <c r="BXT219" s="167"/>
      <c r="BXU219" s="674"/>
      <c r="BXV219" s="674"/>
      <c r="BXW219" s="674"/>
      <c r="BXX219" s="164"/>
      <c r="BXY219" s="160"/>
      <c r="BXZ219" s="159"/>
      <c r="BYA219" s="158"/>
      <c r="BYB219" s="161"/>
      <c r="BYC219" s="160"/>
      <c r="BYD219" s="159"/>
      <c r="BYE219" s="158"/>
      <c r="BYF219" s="161"/>
      <c r="BYG219" s="160"/>
      <c r="BYH219" s="159"/>
      <c r="BYI219" s="158"/>
      <c r="BYJ219" s="161"/>
      <c r="BYK219" s="160"/>
      <c r="BYL219" s="159"/>
      <c r="BYM219" s="158"/>
      <c r="BYN219" s="161"/>
      <c r="BYO219" s="160"/>
      <c r="BYP219" s="159"/>
      <c r="BYQ219" s="158"/>
      <c r="BYR219" s="161"/>
      <c r="BYS219" s="160"/>
      <c r="BYT219" s="159"/>
      <c r="BYU219" s="158"/>
      <c r="BYV219" s="161"/>
      <c r="BYW219" s="160"/>
      <c r="BYX219" s="159"/>
      <c r="BYY219" s="158"/>
      <c r="BYZ219" s="161"/>
      <c r="BZA219" s="160"/>
      <c r="BZB219" s="159"/>
      <c r="BZC219" s="158"/>
      <c r="BZD219" s="161"/>
      <c r="BZE219" s="160"/>
      <c r="BZF219" s="159"/>
      <c r="BZG219" s="158"/>
      <c r="BZH219" s="161"/>
      <c r="BZI219" s="160"/>
      <c r="BZJ219" s="159"/>
      <c r="BZK219" s="158"/>
      <c r="BZL219" s="161"/>
      <c r="BZM219" s="160"/>
      <c r="BZN219" s="159"/>
      <c r="BZO219" s="158"/>
      <c r="BZP219" s="161"/>
      <c r="BZQ219" s="160"/>
      <c r="BZR219" s="159"/>
      <c r="BZS219" s="158"/>
      <c r="BZT219" s="161"/>
      <c r="BZU219" s="160"/>
      <c r="BZV219" s="159"/>
      <c r="BZW219" s="158"/>
      <c r="BZX219" s="161"/>
      <c r="BZY219" s="160"/>
      <c r="BZZ219" s="159"/>
      <c r="CAA219" s="158"/>
      <c r="CAB219" s="161"/>
      <c r="CAC219" s="160"/>
      <c r="CAD219" s="159"/>
      <c r="CAE219" s="158"/>
      <c r="CAF219" s="161"/>
      <c r="CAG219" s="160"/>
      <c r="CAH219" s="159"/>
      <c r="CAI219" s="158"/>
      <c r="CAJ219" s="161"/>
      <c r="CAK219" s="160"/>
      <c r="CAL219" s="159"/>
      <c r="CAM219" s="158"/>
      <c r="CAN219" s="161"/>
      <c r="CAO219" s="160"/>
      <c r="CAP219" s="159"/>
      <c r="CAQ219" s="158"/>
      <c r="CAR219" s="161"/>
      <c r="CAS219" s="160"/>
      <c r="CAT219" s="159"/>
      <c r="CAU219" s="158"/>
      <c r="CAV219" s="161"/>
      <c r="CAW219" s="160"/>
      <c r="CAX219" s="159"/>
      <c r="CAY219" s="158"/>
      <c r="CAZ219" s="161"/>
      <c r="CBA219" s="160"/>
      <c r="CBB219" s="159"/>
      <c r="CBC219" s="158"/>
      <c r="CBD219" s="161"/>
      <c r="CBE219" s="160"/>
      <c r="CBF219" s="159"/>
      <c r="CBG219" s="158"/>
      <c r="CBH219" s="161"/>
      <c r="CBI219" s="160"/>
      <c r="CBJ219" s="159"/>
      <c r="CBK219" s="158"/>
      <c r="CBL219" s="161"/>
      <c r="CBM219" s="160"/>
      <c r="CBN219" s="159"/>
      <c r="CBO219" s="158"/>
      <c r="CBP219" s="161"/>
      <c r="CBQ219" s="160"/>
      <c r="CBR219" s="159"/>
      <c r="CBS219" s="158"/>
      <c r="CBT219" s="161"/>
      <c r="CBU219" s="160"/>
      <c r="CBV219" s="159"/>
      <c r="CBW219" s="158"/>
      <c r="CBX219" s="161"/>
      <c r="CBY219" s="160"/>
      <c r="CBZ219" s="159"/>
      <c r="CCA219" s="158"/>
      <c r="CCB219" s="161"/>
      <c r="CCC219" s="160"/>
      <c r="CCD219" s="159"/>
      <c r="CCE219" s="158"/>
      <c r="CCF219" s="161"/>
      <c r="CCG219" s="160"/>
      <c r="CCH219" s="159"/>
      <c r="CCI219" s="158"/>
      <c r="CCJ219" s="161"/>
      <c r="CCK219" s="160"/>
      <c r="CCL219" s="159"/>
      <c r="CCM219" s="158"/>
      <c r="CCN219" s="161"/>
      <c r="CCO219" s="160"/>
      <c r="CCP219" s="159"/>
      <c r="CCQ219" s="158"/>
      <c r="CCR219" s="161"/>
      <c r="CCS219" s="672"/>
      <c r="CCT219" s="672"/>
      <c r="CCU219" s="672"/>
      <c r="CCV219" s="673"/>
      <c r="CCW219" s="167"/>
      <c r="CCX219" s="674"/>
      <c r="CCY219" s="674"/>
      <c r="CCZ219" s="674"/>
      <c r="CDA219" s="164"/>
      <c r="CDB219" s="160"/>
      <c r="CDC219" s="159"/>
      <c r="CDD219" s="158"/>
      <c r="CDE219" s="161"/>
      <c r="CDF219" s="160"/>
      <c r="CDG219" s="159"/>
      <c r="CDH219" s="158"/>
      <c r="CDI219" s="161"/>
      <c r="CDJ219" s="160"/>
      <c r="CDK219" s="159"/>
      <c r="CDL219" s="158"/>
      <c r="CDM219" s="161"/>
      <c r="CDN219" s="160"/>
      <c r="CDO219" s="159"/>
      <c r="CDP219" s="158"/>
      <c r="CDQ219" s="161"/>
      <c r="CDR219" s="160"/>
      <c r="CDS219" s="159"/>
      <c r="CDT219" s="158"/>
      <c r="CDU219" s="161"/>
      <c r="CDV219" s="160"/>
      <c r="CDW219" s="159"/>
      <c r="CDX219" s="158"/>
      <c r="CDY219" s="161"/>
      <c r="CDZ219" s="160"/>
      <c r="CEA219" s="159"/>
      <c r="CEB219" s="158"/>
      <c r="CEC219" s="161"/>
      <c r="CED219" s="160"/>
      <c r="CEE219" s="159"/>
      <c r="CEF219" s="158"/>
      <c r="CEG219" s="161"/>
      <c r="CEH219" s="160"/>
      <c r="CEI219" s="159"/>
      <c r="CEJ219" s="158"/>
      <c r="CEK219" s="161"/>
      <c r="CEL219" s="160"/>
      <c r="CEM219" s="159"/>
      <c r="CEN219" s="158"/>
      <c r="CEO219" s="161"/>
      <c r="CEP219" s="160"/>
      <c r="CEQ219" s="159"/>
      <c r="CER219" s="158"/>
      <c r="CES219" s="161"/>
      <c r="CET219" s="160"/>
      <c r="CEU219" s="159"/>
      <c r="CEV219" s="158"/>
      <c r="CEW219" s="161"/>
      <c r="CEX219" s="160"/>
      <c r="CEY219" s="159"/>
      <c r="CEZ219" s="158"/>
      <c r="CFA219" s="161"/>
      <c r="CFB219" s="160"/>
      <c r="CFC219" s="159"/>
      <c r="CFD219" s="158"/>
      <c r="CFE219" s="161"/>
      <c r="CFF219" s="160"/>
      <c r="CFG219" s="159"/>
      <c r="CFH219" s="158"/>
      <c r="CFI219" s="161"/>
      <c r="CFJ219" s="160"/>
      <c r="CFK219" s="159"/>
      <c r="CFL219" s="158"/>
      <c r="CFM219" s="161"/>
      <c r="CFN219" s="160"/>
      <c r="CFO219" s="159"/>
      <c r="CFP219" s="158"/>
      <c r="CFQ219" s="161"/>
      <c r="CFR219" s="160"/>
      <c r="CFS219" s="159"/>
      <c r="CFT219" s="158"/>
      <c r="CFU219" s="161"/>
      <c r="CFV219" s="160"/>
      <c r="CFW219" s="159"/>
      <c r="CFX219" s="158"/>
      <c r="CFY219" s="161"/>
      <c r="CFZ219" s="160"/>
      <c r="CGA219" s="159"/>
      <c r="CGB219" s="158"/>
      <c r="CGC219" s="161"/>
      <c r="CGD219" s="160"/>
      <c r="CGE219" s="159"/>
      <c r="CGF219" s="158"/>
      <c r="CGG219" s="161"/>
      <c r="CGH219" s="160"/>
      <c r="CGI219" s="159"/>
      <c r="CGJ219" s="158"/>
      <c r="CGK219" s="161"/>
      <c r="CGL219" s="160"/>
      <c r="CGM219" s="159"/>
      <c r="CGN219" s="158"/>
      <c r="CGO219" s="161"/>
      <c r="CGP219" s="160"/>
      <c r="CGQ219" s="159"/>
      <c r="CGR219" s="158"/>
      <c r="CGS219" s="161"/>
      <c r="CGT219" s="160"/>
      <c r="CGU219" s="159"/>
      <c r="CGV219" s="158"/>
      <c r="CGW219" s="161"/>
      <c r="CGX219" s="160"/>
      <c r="CGY219" s="159"/>
      <c r="CGZ219" s="158"/>
      <c r="CHA219" s="161"/>
      <c r="CHB219" s="160"/>
      <c r="CHC219" s="159"/>
      <c r="CHD219" s="158"/>
      <c r="CHE219" s="161"/>
      <c r="CHF219" s="160"/>
      <c r="CHG219" s="159"/>
      <c r="CHH219" s="158"/>
      <c r="CHI219" s="161"/>
      <c r="CHJ219" s="160"/>
      <c r="CHK219" s="159"/>
      <c r="CHL219" s="158"/>
      <c r="CHM219" s="161"/>
      <c r="CHN219" s="160"/>
      <c r="CHO219" s="159"/>
      <c r="CHP219" s="158"/>
      <c r="CHQ219" s="161"/>
      <c r="CHR219" s="160"/>
      <c r="CHS219" s="159"/>
      <c r="CHT219" s="158"/>
      <c r="CHU219" s="161"/>
      <c r="CHV219" s="672"/>
      <c r="CHW219" s="672"/>
      <c r="CHX219" s="672"/>
      <c r="CHY219" s="673"/>
      <c r="CHZ219" s="167"/>
      <c r="CIA219" s="674"/>
      <c r="CIB219" s="674"/>
      <c r="CIC219" s="674"/>
      <c r="CID219" s="164"/>
      <c r="CIE219" s="160"/>
      <c r="CIF219" s="159"/>
      <c r="CIG219" s="158"/>
      <c r="CIH219" s="161"/>
      <c r="CII219" s="160"/>
      <c r="CIJ219" s="159"/>
      <c r="CIK219" s="158"/>
      <c r="CIL219" s="161"/>
      <c r="CIM219" s="160"/>
      <c r="CIN219" s="159"/>
      <c r="CIO219" s="158"/>
      <c r="CIP219" s="161"/>
      <c r="CIQ219" s="160"/>
      <c r="CIR219" s="159"/>
      <c r="CIS219" s="158"/>
      <c r="CIT219" s="161"/>
      <c r="CIU219" s="160"/>
      <c r="CIV219" s="159"/>
      <c r="CIW219" s="158"/>
      <c r="CIX219" s="161"/>
      <c r="CIY219" s="160"/>
      <c r="CIZ219" s="159"/>
      <c r="CJA219" s="158"/>
      <c r="CJB219" s="161"/>
      <c r="CJC219" s="160"/>
      <c r="CJD219" s="159"/>
      <c r="CJE219" s="158"/>
      <c r="CJF219" s="161"/>
      <c r="CJG219" s="160"/>
      <c r="CJH219" s="159"/>
      <c r="CJI219" s="158"/>
      <c r="CJJ219" s="161"/>
      <c r="CJK219" s="160"/>
      <c r="CJL219" s="159"/>
      <c r="CJM219" s="158"/>
      <c r="CJN219" s="161"/>
      <c r="CJO219" s="160"/>
      <c r="CJP219" s="159"/>
      <c r="CJQ219" s="158"/>
      <c r="CJR219" s="161"/>
      <c r="CJS219" s="160"/>
      <c r="CJT219" s="159"/>
      <c r="CJU219" s="158"/>
      <c r="CJV219" s="161"/>
      <c r="CJW219" s="160"/>
      <c r="CJX219" s="159"/>
      <c r="CJY219" s="158"/>
      <c r="CJZ219" s="161"/>
      <c r="CKA219" s="160"/>
      <c r="CKB219" s="159"/>
      <c r="CKC219" s="158"/>
      <c r="CKD219" s="161"/>
      <c r="CKE219" s="160"/>
      <c r="CKF219" s="159"/>
      <c r="CKG219" s="158"/>
      <c r="CKH219" s="161"/>
      <c r="CKI219" s="160"/>
      <c r="CKJ219" s="159"/>
      <c r="CKK219" s="158"/>
      <c r="CKL219" s="161"/>
      <c r="CKM219" s="160"/>
      <c r="CKN219" s="159"/>
      <c r="CKO219" s="158"/>
      <c r="CKP219" s="161"/>
      <c r="CKQ219" s="160"/>
      <c r="CKR219" s="159"/>
      <c r="CKS219" s="158"/>
      <c r="CKT219" s="161"/>
      <c r="CKU219" s="160"/>
      <c r="CKV219" s="159"/>
      <c r="CKW219" s="158"/>
      <c r="CKX219" s="161"/>
      <c r="CKY219" s="160"/>
      <c r="CKZ219" s="159"/>
      <c r="CLA219" s="158"/>
      <c r="CLB219" s="161"/>
      <c r="CLC219" s="160"/>
      <c r="CLD219" s="159"/>
      <c r="CLE219" s="158"/>
      <c r="CLF219" s="161"/>
      <c r="CLG219" s="160"/>
      <c r="CLH219" s="159"/>
      <c r="CLI219" s="158"/>
      <c r="CLJ219" s="161"/>
      <c r="CLK219" s="160"/>
      <c r="CLL219" s="159"/>
      <c r="CLM219" s="158"/>
      <c r="CLN219" s="161"/>
      <c r="CLO219" s="160"/>
      <c r="CLP219" s="159"/>
      <c r="CLQ219" s="158"/>
      <c r="CLR219" s="161"/>
      <c r="CLS219" s="160"/>
      <c r="CLT219" s="159"/>
      <c r="CLU219" s="158"/>
      <c r="CLV219" s="161"/>
      <c r="CLW219" s="160"/>
      <c r="CLX219" s="159"/>
      <c r="CLY219" s="158"/>
      <c r="CLZ219" s="161"/>
      <c r="CMA219" s="160"/>
      <c r="CMB219" s="159"/>
      <c r="CMC219" s="158"/>
      <c r="CMD219" s="161"/>
      <c r="CME219" s="160"/>
      <c r="CMF219" s="159"/>
      <c r="CMG219" s="158"/>
      <c r="CMH219" s="161"/>
      <c r="CMI219" s="160"/>
      <c r="CMJ219" s="159"/>
      <c r="CMK219" s="158"/>
      <c r="CML219" s="161"/>
      <c r="CMM219" s="160"/>
      <c r="CMN219" s="159"/>
      <c r="CMO219" s="158"/>
      <c r="CMP219" s="161"/>
      <c r="CMQ219" s="160"/>
      <c r="CMR219" s="159"/>
      <c r="CMS219" s="158"/>
      <c r="CMT219" s="161"/>
      <c r="CMU219" s="160"/>
      <c r="CMV219" s="159"/>
      <c r="CMW219" s="158"/>
      <c r="CMX219" s="161"/>
      <c r="CMY219" s="672"/>
      <c r="CMZ219" s="672"/>
      <c r="CNA219" s="672"/>
      <c r="CNB219" s="673"/>
      <c r="CNC219" s="167"/>
      <c r="CND219" s="674"/>
      <c r="CNE219" s="674"/>
      <c r="CNF219" s="674"/>
      <c r="CNG219" s="164"/>
      <c r="CNH219" s="160"/>
      <c r="CNI219" s="159"/>
      <c r="CNJ219" s="158"/>
      <c r="CNK219" s="161"/>
      <c r="CNL219" s="160"/>
      <c r="CNM219" s="159"/>
      <c r="CNN219" s="158"/>
      <c r="CNO219" s="161"/>
      <c r="CNP219" s="160"/>
      <c r="CNQ219" s="159"/>
      <c r="CNR219" s="158"/>
      <c r="CNS219" s="161"/>
      <c r="CNT219" s="160"/>
      <c r="CNU219" s="159"/>
      <c r="CNV219" s="158"/>
      <c r="CNW219" s="161"/>
      <c r="CNX219" s="160"/>
      <c r="CNY219" s="159"/>
      <c r="CNZ219" s="158"/>
      <c r="COA219" s="161"/>
      <c r="COB219" s="160"/>
      <c r="COC219" s="159"/>
      <c r="COD219" s="158"/>
      <c r="COE219" s="161"/>
      <c r="COF219" s="160"/>
      <c r="COG219" s="159"/>
      <c r="COH219" s="158"/>
      <c r="COI219" s="161"/>
      <c r="COJ219" s="160"/>
      <c r="COK219" s="159"/>
      <c r="COL219" s="158"/>
      <c r="COM219" s="161"/>
      <c r="CON219" s="160"/>
      <c r="COO219" s="159"/>
      <c r="COP219" s="158"/>
      <c r="COQ219" s="161"/>
      <c r="COR219" s="160"/>
      <c r="COS219" s="159"/>
      <c r="COT219" s="158"/>
      <c r="COU219" s="161"/>
      <c r="COV219" s="160"/>
      <c r="COW219" s="159"/>
      <c r="COX219" s="158"/>
      <c r="COY219" s="161"/>
      <c r="COZ219" s="160"/>
      <c r="CPA219" s="159"/>
      <c r="CPB219" s="158"/>
      <c r="CPC219" s="161"/>
      <c r="CPD219" s="160"/>
      <c r="CPE219" s="159"/>
      <c r="CPF219" s="158"/>
      <c r="CPG219" s="161"/>
      <c r="CPH219" s="160"/>
      <c r="CPI219" s="159"/>
      <c r="CPJ219" s="158"/>
      <c r="CPK219" s="161"/>
      <c r="CPL219" s="160"/>
      <c r="CPM219" s="159"/>
      <c r="CPN219" s="158"/>
      <c r="CPO219" s="161"/>
      <c r="CPP219" s="160"/>
      <c r="CPQ219" s="159"/>
      <c r="CPR219" s="158"/>
      <c r="CPS219" s="161"/>
      <c r="CPT219" s="160"/>
      <c r="CPU219" s="159"/>
      <c r="CPV219" s="158"/>
      <c r="CPW219" s="161"/>
      <c r="CPX219" s="160"/>
      <c r="CPY219" s="159"/>
      <c r="CPZ219" s="158"/>
      <c r="CQA219" s="161"/>
      <c r="CQB219" s="160"/>
      <c r="CQC219" s="159"/>
      <c r="CQD219" s="158"/>
      <c r="CQE219" s="161"/>
      <c r="CQF219" s="160"/>
      <c r="CQG219" s="159"/>
      <c r="CQH219" s="158"/>
      <c r="CQI219" s="161"/>
      <c r="CQJ219" s="160"/>
      <c r="CQK219" s="159"/>
      <c r="CQL219" s="158"/>
      <c r="CQM219" s="161"/>
      <c r="CQN219" s="160"/>
      <c r="CQO219" s="159"/>
      <c r="CQP219" s="158"/>
      <c r="CQQ219" s="161"/>
      <c r="CQR219" s="160"/>
      <c r="CQS219" s="159"/>
      <c r="CQT219" s="158"/>
      <c r="CQU219" s="161"/>
      <c r="CQV219" s="160"/>
      <c r="CQW219" s="159"/>
      <c r="CQX219" s="158"/>
      <c r="CQY219" s="161"/>
      <c r="CQZ219" s="160"/>
      <c r="CRA219" s="159"/>
      <c r="CRB219" s="158"/>
      <c r="CRC219" s="161"/>
      <c r="CRD219" s="160"/>
      <c r="CRE219" s="159"/>
      <c r="CRF219" s="158"/>
      <c r="CRG219" s="161"/>
      <c r="CRH219" s="160"/>
      <c r="CRI219" s="159"/>
      <c r="CRJ219" s="158"/>
      <c r="CRK219" s="161"/>
      <c r="CRL219" s="160"/>
      <c r="CRM219" s="159"/>
      <c r="CRN219" s="158"/>
      <c r="CRO219" s="161"/>
      <c r="CRP219" s="160"/>
      <c r="CRQ219" s="159"/>
      <c r="CRR219" s="158"/>
      <c r="CRS219" s="161"/>
      <c r="CRT219" s="160"/>
      <c r="CRU219" s="159"/>
      <c r="CRV219" s="158"/>
      <c r="CRW219" s="161"/>
      <c r="CRX219" s="160"/>
      <c r="CRY219" s="159"/>
      <c r="CRZ219" s="158"/>
      <c r="CSA219" s="161"/>
      <c r="CSB219" s="672"/>
      <c r="CSC219" s="672"/>
      <c r="CSD219" s="672"/>
      <c r="CSE219" s="673"/>
      <c r="CSF219" s="167"/>
      <c r="CSG219" s="674"/>
      <c r="CSH219" s="674"/>
      <c r="CSI219" s="674"/>
      <c r="CSJ219" s="164"/>
      <c r="CSK219" s="160"/>
      <c r="CSL219" s="159"/>
      <c r="CSM219" s="158"/>
      <c r="CSN219" s="161"/>
      <c r="CSO219" s="160"/>
      <c r="CSP219" s="159"/>
      <c r="CSQ219" s="158"/>
      <c r="CSR219" s="161"/>
      <c r="CSS219" s="160"/>
      <c r="CST219" s="159"/>
      <c r="CSU219" s="158"/>
      <c r="CSV219" s="161"/>
      <c r="CSW219" s="160"/>
      <c r="CSX219" s="159"/>
      <c r="CSY219" s="158"/>
      <c r="CSZ219" s="161"/>
      <c r="CTA219" s="160"/>
      <c r="CTB219" s="159"/>
      <c r="CTC219" s="158"/>
      <c r="CTD219" s="161"/>
      <c r="CTE219" s="160"/>
      <c r="CTF219" s="159"/>
      <c r="CTG219" s="158"/>
      <c r="CTH219" s="161"/>
      <c r="CTI219" s="160"/>
      <c r="CTJ219" s="159"/>
      <c r="CTK219" s="158"/>
      <c r="CTL219" s="161"/>
      <c r="CTM219" s="160"/>
      <c r="CTN219" s="159"/>
      <c r="CTO219" s="158"/>
      <c r="CTP219" s="161"/>
      <c r="CTQ219" s="160"/>
      <c r="CTR219" s="159"/>
      <c r="CTS219" s="158"/>
      <c r="CTT219" s="161"/>
      <c r="CTU219" s="160"/>
      <c r="CTV219" s="159"/>
      <c r="CTW219" s="158"/>
      <c r="CTX219" s="161"/>
      <c r="CTY219" s="160"/>
      <c r="CTZ219" s="159"/>
      <c r="CUA219" s="158"/>
      <c r="CUB219" s="161"/>
      <c r="CUC219" s="160"/>
      <c r="CUD219" s="159"/>
      <c r="CUE219" s="158"/>
      <c r="CUF219" s="161"/>
      <c r="CUG219" s="160"/>
      <c r="CUH219" s="159"/>
      <c r="CUI219" s="158"/>
      <c r="CUJ219" s="161"/>
      <c r="CUK219" s="160"/>
      <c r="CUL219" s="159"/>
      <c r="CUM219" s="158"/>
      <c r="CUN219" s="161"/>
      <c r="CUO219" s="160"/>
      <c r="CUP219" s="159"/>
      <c r="CUQ219" s="158"/>
      <c r="CUR219" s="161"/>
      <c r="CUS219" s="160"/>
      <c r="CUT219" s="159"/>
      <c r="CUU219" s="158"/>
      <c r="CUV219" s="161"/>
      <c r="CUW219" s="160"/>
      <c r="CUX219" s="159"/>
      <c r="CUY219" s="158"/>
      <c r="CUZ219" s="161"/>
      <c r="CVA219" s="160"/>
      <c r="CVB219" s="159"/>
      <c r="CVC219" s="158"/>
      <c r="CVD219" s="161"/>
      <c r="CVE219" s="160"/>
      <c r="CVF219" s="159"/>
      <c r="CVG219" s="158"/>
      <c r="CVH219" s="161"/>
      <c r="CVI219" s="160"/>
      <c r="CVJ219" s="159"/>
      <c r="CVK219" s="158"/>
      <c r="CVL219" s="161"/>
      <c r="CVM219" s="160"/>
      <c r="CVN219" s="159"/>
      <c r="CVO219" s="158"/>
      <c r="CVP219" s="161"/>
      <c r="CVQ219" s="160"/>
      <c r="CVR219" s="159"/>
      <c r="CVS219" s="158"/>
      <c r="CVT219" s="161"/>
      <c r="CVU219" s="160"/>
      <c r="CVV219" s="159"/>
      <c r="CVW219" s="158"/>
      <c r="CVX219" s="161"/>
      <c r="CVY219" s="160"/>
      <c r="CVZ219" s="159"/>
      <c r="CWA219" s="158"/>
      <c r="CWB219" s="161"/>
      <c r="CWC219" s="160"/>
      <c r="CWD219" s="159"/>
      <c r="CWE219" s="158"/>
      <c r="CWF219" s="161"/>
      <c r="CWG219" s="160"/>
      <c r="CWH219" s="159"/>
      <c r="CWI219" s="158"/>
      <c r="CWJ219" s="161"/>
      <c r="CWK219" s="160"/>
      <c r="CWL219" s="159"/>
      <c r="CWM219" s="158"/>
      <c r="CWN219" s="161"/>
      <c r="CWO219" s="160"/>
      <c r="CWP219" s="159"/>
      <c r="CWQ219" s="158"/>
      <c r="CWR219" s="161"/>
      <c r="CWS219" s="160"/>
      <c r="CWT219" s="159"/>
      <c r="CWU219" s="158"/>
      <c r="CWV219" s="161"/>
      <c r="CWW219" s="160"/>
      <c r="CWX219" s="159"/>
      <c r="CWY219" s="158"/>
      <c r="CWZ219" s="161"/>
      <c r="CXA219" s="160"/>
      <c r="CXB219" s="159"/>
      <c r="CXC219" s="158"/>
      <c r="CXD219" s="161"/>
      <c r="CXE219" s="672"/>
      <c r="CXF219" s="672"/>
      <c r="CXG219" s="672"/>
      <c r="CXH219" s="673"/>
      <c r="CXI219" s="167"/>
      <c r="CXJ219" s="674"/>
      <c r="CXK219" s="674"/>
      <c r="CXL219" s="674"/>
      <c r="CXM219" s="164"/>
      <c r="CXN219" s="160"/>
      <c r="CXO219" s="159"/>
      <c r="CXP219" s="158"/>
      <c r="CXQ219" s="161"/>
      <c r="CXR219" s="160"/>
      <c r="CXS219" s="159"/>
      <c r="CXT219" s="158"/>
      <c r="CXU219" s="161"/>
      <c r="CXV219" s="160"/>
      <c r="CXW219" s="159"/>
      <c r="CXX219" s="158"/>
      <c r="CXY219" s="161"/>
      <c r="CXZ219" s="160"/>
      <c r="CYA219" s="159"/>
      <c r="CYB219" s="158"/>
      <c r="CYC219" s="161"/>
      <c r="CYD219" s="160"/>
      <c r="CYE219" s="159"/>
      <c r="CYF219" s="158"/>
      <c r="CYG219" s="161"/>
      <c r="CYH219" s="160"/>
      <c r="CYI219" s="159"/>
      <c r="CYJ219" s="158"/>
      <c r="CYK219" s="161"/>
      <c r="CYL219" s="160"/>
      <c r="CYM219" s="159"/>
      <c r="CYN219" s="158"/>
      <c r="CYO219" s="161"/>
      <c r="CYP219" s="160"/>
      <c r="CYQ219" s="159"/>
      <c r="CYR219" s="158"/>
      <c r="CYS219" s="161"/>
      <c r="CYT219" s="160"/>
      <c r="CYU219" s="159"/>
      <c r="CYV219" s="158"/>
      <c r="CYW219" s="161"/>
      <c r="CYX219" s="160"/>
      <c r="CYY219" s="159"/>
      <c r="CYZ219" s="158"/>
      <c r="CZA219" s="161"/>
      <c r="CZB219" s="160"/>
      <c r="CZC219" s="159"/>
      <c r="CZD219" s="158"/>
      <c r="CZE219" s="161"/>
      <c r="CZF219" s="160"/>
      <c r="CZG219" s="159"/>
      <c r="CZH219" s="158"/>
      <c r="CZI219" s="161"/>
      <c r="CZJ219" s="160"/>
      <c r="CZK219" s="159"/>
      <c r="CZL219" s="158"/>
      <c r="CZM219" s="161"/>
      <c r="CZN219" s="160"/>
      <c r="CZO219" s="159"/>
      <c r="CZP219" s="158"/>
      <c r="CZQ219" s="161"/>
      <c r="CZR219" s="160"/>
      <c r="CZS219" s="159"/>
      <c r="CZT219" s="158"/>
      <c r="CZU219" s="161"/>
      <c r="CZV219" s="160"/>
      <c r="CZW219" s="159"/>
      <c r="CZX219" s="158"/>
      <c r="CZY219" s="161"/>
      <c r="CZZ219" s="160"/>
      <c r="DAA219" s="159"/>
      <c r="DAB219" s="158"/>
      <c r="DAC219" s="161"/>
      <c r="DAD219" s="160"/>
      <c r="DAE219" s="159"/>
      <c r="DAF219" s="158"/>
      <c r="DAG219" s="161"/>
      <c r="DAH219" s="160"/>
      <c r="DAI219" s="159"/>
      <c r="DAJ219" s="158"/>
      <c r="DAK219" s="161"/>
      <c r="DAL219" s="160"/>
      <c r="DAM219" s="159"/>
      <c r="DAN219" s="158"/>
      <c r="DAO219" s="161"/>
      <c r="DAP219" s="160"/>
      <c r="DAQ219" s="159"/>
      <c r="DAR219" s="158"/>
      <c r="DAS219" s="161"/>
      <c r="DAT219" s="160"/>
      <c r="DAU219" s="159"/>
      <c r="DAV219" s="158"/>
      <c r="DAW219" s="161"/>
      <c r="DAX219" s="160"/>
      <c r="DAY219" s="159"/>
      <c r="DAZ219" s="158"/>
      <c r="DBA219" s="161"/>
      <c r="DBB219" s="160"/>
      <c r="DBC219" s="159"/>
      <c r="DBD219" s="158"/>
      <c r="DBE219" s="161"/>
      <c r="DBF219" s="160"/>
      <c r="DBG219" s="159"/>
      <c r="DBH219" s="158"/>
      <c r="DBI219" s="161"/>
      <c r="DBJ219" s="160"/>
      <c r="DBK219" s="159"/>
      <c r="DBL219" s="158"/>
      <c r="DBM219" s="161"/>
      <c r="DBN219" s="160"/>
      <c r="DBO219" s="159"/>
      <c r="DBP219" s="158"/>
      <c r="DBQ219" s="161"/>
      <c r="DBR219" s="160"/>
      <c r="DBS219" s="159"/>
      <c r="DBT219" s="158"/>
      <c r="DBU219" s="161"/>
      <c r="DBV219" s="160"/>
      <c r="DBW219" s="159"/>
      <c r="DBX219" s="158"/>
      <c r="DBY219" s="161"/>
      <c r="DBZ219" s="160"/>
      <c r="DCA219" s="159"/>
      <c r="DCB219" s="158"/>
      <c r="DCC219" s="161"/>
      <c r="DCD219" s="160"/>
      <c r="DCE219" s="159"/>
      <c r="DCF219" s="158"/>
      <c r="DCG219" s="161"/>
      <c r="DCH219" s="672"/>
      <c r="DCI219" s="672"/>
      <c r="DCJ219" s="672"/>
      <c r="DCK219" s="673"/>
      <c r="DCL219" s="167"/>
      <c r="DCM219" s="674"/>
      <c r="DCN219" s="674"/>
      <c r="DCO219" s="674"/>
      <c r="DCP219" s="164"/>
      <c r="DCQ219" s="160"/>
      <c r="DCR219" s="159"/>
      <c r="DCS219" s="158"/>
      <c r="DCT219" s="161"/>
      <c r="DCU219" s="160"/>
      <c r="DCV219" s="159"/>
      <c r="DCW219" s="158"/>
      <c r="DCX219" s="161"/>
      <c r="DCY219" s="160"/>
      <c r="DCZ219" s="159"/>
      <c r="DDA219" s="158"/>
      <c r="DDB219" s="161"/>
      <c r="DDC219" s="160"/>
      <c r="DDD219" s="159"/>
      <c r="DDE219" s="158"/>
      <c r="DDF219" s="161"/>
      <c r="DDG219" s="160"/>
      <c r="DDH219" s="159"/>
      <c r="DDI219" s="158"/>
      <c r="DDJ219" s="161"/>
      <c r="DDK219" s="160"/>
      <c r="DDL219" s="159"/>
      <c r="DDM219" s="158"/>
      <c r="DDN219" s="161"/>
      <c r="DDO219" s="160"/>
      <c r="DDP219" s="159"/>
      <c r="DDQ219" s="158"/>
      <c r="DDR219" s="161"/>
      <c r="DDS219" s="160"/>
      <c r="DDT219" s="159"/>
      <c r="DDU219" s="158"/>
      <c r="DDV219" s="161"/>
      <c r="DDW219" s="160"/>
      <c r="DDX219" s="159"/>
      <c r="DDY219" s="158"/>
      <c r="DDZ219" s="161"/>
      <c r="DEA219" s="160"/>
      <c r="DEB219" s="159"/>
      <c r="DEC219" s="158"/>
      <c r="DED219" s="161"/>
      <c r="DEE219" s="160"/>
      <c r="DEF219" s="159"/>
      <c r="DEG219" s="158"/>
      <c r="DEH219" s="161"/>
      <c r="DEI219" s="160"/>
      <c r="DEJ219" s="159"/>
      <c r="DEK219" s="158"/>
      <c r="DEL219" s="161"/>
      <c r="DEM219" s="160"/>
      <c r="DEN219" s="159"/>
      <c r="DEO219" s="158"/>
      <c r="DEP219" s="161"/>
      <c r="DEQ219" s="160"/>
      <c r="DER219" s="159"/>
      <c r="DES219" s="158"/>
      <c r="DET219" s="161"/>
      <c r="DEU219" s="160"/>
      <c r="DEV219" s="159"/>
      <c r="DEW219" s="158"/>
      <c r="DEX219" s="161"/>
      <c r="DEY219" s="160"/>
      <c r="DEZ219" s="159"/>
      <c r="DFA219" s="158"/>
      <c r="DFB219" s="161"/>
      <c r="DFC219" s="160"/>
      <c r="DFD219" s="159"/>
      <c r="DFE219" s="158"/>
      <c r="DFF219" s="161"/>
      <c r="DFG219" s="160"/>
      <c r="DFH219" s="159"/>
      <c r="DFI219" s="158"/>
      <c r="DFJ219" s="161"/>
      <c r="DFK219" s="160"/>
      <c r="DFL219" s="159"/>
      <c r="DFM219" s="158"/>
      <c r="DFN219" s="161"/>
      <c r="DFO219" s="160"/>
      <c r="DFP219" s="159"/>
      <c r="DFQ219" s="158"/>
      <c r="DFR219" s="161"/>
      <c r="DFS219" s="160"/>
      <c r="DFT219" s="159"/>
      <c r="DFU219" s="158"/>
      <c r="DFV219" s="161"/>
      <c r="DFW219" s="160"/>
      <c r="DFX219" s="159"/>
      <c r="DFY219" s="158"/>
      <c r="DFZ219" s="161"/>
      <c r="DGA219" s="160"/>
      <c r="DGB219" s="159"/>
      <c r="DGC219" s="158"/>
      <c r="DGD219" s="161"/>
      <c r="DGE219" s="160"/>
      <c r="DGF219" s="159"/>
      <c r="DGG219" s="158"/>
      <c r="DGH219" s="161"/>
      <c r="DGI219" s="160"/>
      <c r="DGJ219" s="159"/>
      <c r="DGK219" s="158"/>
      <c r="DGL219" s="161"/>
      <c r="DGM219" s="160"/>
      <c r="DGN219" s="159"/>
      <c r="DGO219" s="158"/>
      <c r="DGP219" s="161"/>
      <c r="DGQ219" s="160"/>
      <c r="DGR219" s="159"/>
      <c r="DGS219" s="158"/>
      <c r="DGT219" s="161"/>
      <c r="DGU219" s="160"/>
      <c r="DGV219" s="159"/>
      <c r="DGW219" s="158"/>
      <c r="DGX219" s="161"/>
      <c r="DGY219" s="160"/>
      <c r="DGZ219" s="159"/>
      <c r="DHA219" s="158"/>
      <c r="DHB219" s="161"/>
      <c r="DHC219" s="160"/>
      <c r="DHD219" s="159"/>
      <c r="DHE219" s="158"/>
      <c r="DHF219" s="161"/>
      <c r="DHG219" s="160"/>
      <c r="DHH219" s="159"/>
      <c r="DHI219" s="158"/>
      <c r="DHJ219" s="161"/>
      <c r="DHK219" s="672"/>
      <c r="DHL219" s="672"/>
      <c r="DHM219" s="672"/>
      <c r="DHN219" s="673"/>
      <c r="DHO219" s="167"/>
      <c r="DHP219" s="674"/>
      <c r="DHQ219" s="674"/>
      <c r="DHR219" s="674"/>
      <c r="DHS219" s="164"/>
      <c r="DHT219" s="160"/>
      <c r="DHU219" s="159"/>
      <c r="DHV219" s="158"/>
      <c r="DHW219" s="161"/>
      <c r="DHX219" s="160"/>
      <c r="DHY219" s="159"/>
      <c r="DHZ219" s="158"/>
      <c r="DIA219" s="161"/>
      <c r="DIB219" s="160"/>
      <c r="DIC219" s="159"/>
      <c r="DID219" s="158"/>
      <c r="DIE219" s="161"/>
      <c r="DIF219" s="160"/>
      <c r="DIG219" s="159"/>
      <c r="DIH219" s="158"/>
      <c r="DII219" s="161"/>
      <c r="DIJ219" s="160"/>
      <c r="DIK219" s="159"/>
      <c r="DIL219" s="158"/>
      <c r="DIM219" s="161"/>
      <c r="DIN219" s="160"/>
      <c r="DIO219" s="159"/>
      <c r="DIP219" s="158"/>
      <c r="DIQ219" s="161"/>
      <c r="DIR219" s="160"/>
      <c r="DIS219" s="159"/>
      <c r="DIT219" s="158"/>
      <c r="DIU219" s="161"/>
      <c r="DIV219" s="160"/>
      <c r="DIW219" s="159"/>
      <c r="DIX219" s="158"/>
      <c r="DIY219" s="161"/>
      <c r="DIZ219" s="160"/>
      <c r="DJA219" s="159"/>
      <c r="DJB219" s="158"/>
      <c r="DJC219" s="161"/>
      <c r="DJD219" s="160"/>
      <c r="DJE219" s="159"/>
      <c r="DJF219" s="158"/>
      <c r="DJG219" s="161"/>
      <c r="DJH219" s="160"/>
      <c r="DJI219" s="159"/>
      <c r="DJJ219" s="158"/>
      <c r="DJK219" s="161"/>
      <c r="DJL219" s="160"/>
      <c r="DJM219" s="159"/>
      <c r="DJN219" s="158"/>
      <c r="DJO219" s="161"/>
      <c r="DJP219" s="160"/>
      <c r="DJQ219" s="159"/>
      <c r="DJR219" s="158"/>
      <c r="DJS219" s="161"/>
      <c r="DJT219" s="160"/>
      <c r="DJU219" s="159"/>
      <c r="DJV219" s="158"/>
      <c r="DJW219" s="161"/>
      <c r="DJX219" s="160"/>
      <c r="DJY219" s="159"/>
      <c r="DJZ219" s="158"/>
      <c r="DKA219" s="161"/>
      <c r="DKB219" s="160"/>
      <c r="DKC219" s="159"/>
      <c r="DKD219" s="158"/>
      <c r="DKE219" s="161"/>
      <c r="DKF219" s="160"/>
      <c r="DKG219" s="159"/>
      <c r="DKH219" s="158"/>
      <c r="DKI219" s="161"/>
      <c r="DKJ219" s="160"/>
      <c r="DKK219" s="159"/>
      <c r="DKL219" s="158"/>
      <c r="DKM219" s="161"/>
      <c r="DKN219" s="160"/>
      <c r="DKO219" s="159"/>
      <c r="DKP219" s="158"/>
      <c r="DKQ219" s="161"/>
      <c r="DKR219" s="160"/>
      <c r="DKS219" s="159"/>
      <c r="DKT219" s="158"/>
      <c r="DKU219" s="161"/>
      <c r="DKV219" s="160"/>
      <c r="DKW219" s="159"/>
      <c r="DKX219" s="158"/>
      <c r="DKY219" s="161"/>
      <c r="DKZ219" s="160"/>
      <c r="DLA219" s="159"/>
      <c r="DLB219" s="158"/>
      <c r="DLC219" s="161"/>
      <c r="DLD219" s="160"/>
      <c r="DLE219" s="159"/>
      <c r="DLF219" s="158"/>
      <c r="DLG219" s="161"/>
      <c r="DLH219" s="160"/>
      <c r="DLI219" s="159"/>
      <c r="DLJ219" s="158"/>
      <c r="DLK219" s="161"/>
      <c r="DLL219" s="160"/>
      <c r="DLM219" s="159"/>
      <c r="DLN219" s="158"/>
      <c r="DLO219" s="161"/>
      <c r="DLP219" s="160"/>
      <c r="DLQ219" s="159"/>
      <c r="DLR219" s="158"/>
      <c r="DLS219" s="161"/>
      <c r="DLT219" s="160"/>
      <c r="DLU219" s="159"/>
      <c r="DLV219" s="158"/>
      <c r="DLW219" s="161"/>
      <c r="DLX219" s="160"/>
      <c r="DLY219" s="159"/>
      <c r="DLZ219" s="158"/>
      <c r="DMA219" s="161"/>
      <c r="DMB219" s="160"/>
      <c r="DMC219" s="159"/>
      <c r="DMD219" s="158"/>
      <c r="DME219" s="161"/>
      <c r="DMF219" s="160"/>
      <c r="DMG219" s="159"/>
      <c r="DMH219" s="158"/>
      <c r="DMI219" s="161"/>
      <c r="DMJ219" s="160"/>
      <c r="DMK219" s="159"/>
      <c r="DML219" s="158"/>
      <c r="DMM219" s="161"/>
      <c r="DMN219" s="672"/>
      <c r="DMO219" s="672"/>
      <c r="DMP219" s="672"/>
      <c r="DMQ219" s="673"/>
      <c r="DMR219" s="167"/>
      <c r="DMS219" s="674"/>
      <c r="DMT219" s="674"/>
      <c r="DMU219" s="674"/>
      <c r="DMV219" s="164"/>
      <c r="DMW219" s="160"/>
      <c r="DMX219" s="159"/>
      <c r="DMY219" s="158"/>
      <c r="DMZ219" s="161"/>
      <c r="DNA219" s="160"/>
      <c r="DNB219" s="159"/>
      <c r="DNC219" s="158"/>
      <c r="DND219" s="161"/>
      <c r="DNE219" s="160"/>
      <c r="DNF219" s="159"/>
      <c r="DNG219" s="158"/>
      <c r="DNH219" s="161"/>
      <c r="DNI219" s="160"/>
      <c r="DNJ219" s="159"/>
      <c r="DNK219" s="158"/>
      <c r="DNL219" s="161"/>
      <c r="DNM219" s="160"/>
      <c r="DNN219" s="159"/>
      <c r="DNO219" s="158"/>
      <c r="DNP219" s="161"/>
      <c r="DNQ219" s="160"/>
      <c r="DNR219" s="159"/>
      <c r="DNS219" s="158"/>
      <c r="DNT219" s="161"/>
      <c r="DNU219" s="160"/>
      <c r="DNV219" s="159"/>
      <c r="DNW219" s="158"/>
      <c r="DNX219" s="161"/>
      <c r="DNY219" s="160"/>
      <c r="DNZ219" s="159"/>
      <c r="DOA219" s="158"/>
      <c r="DOB219" s="161"/>
      <c r="DOC219" s="160"/>
      <c r="DOD219" s="159"/>
      <c r="DOE219" s="158"/>
      <c r="DOF219" s="161"/>
      <c r="DOG219" s="160"/>
      <c r="DOH219" s="159"/>
      <c r="DOI219" s="158"/>
      <c r="DOJ219" s="161"/>
      <c r="DOK219" s="160"/>
      <c r="DOL219" s="159"/>
      <c r="DOM219" s="158"/>
      <c r="DON219" s="161"/>
      <c r="DOO219" s="160"/>
      <c r="DOP219" s="159"/>
      <c r="DOQ219" s="158"/>
      <c r="DOR219" s="161"/>
      <c r="DOS219" s="160"/>
      <c r="DOT219" s="159"/>
      <c r="DOU219" s="158"/>
      <c r="DOV219" s="161"/>
      <c r="DOW219" s="160"/>
      <c r="DOX219" s="159"/>
      <c r="DOY219" s="158"/>
      <c r="DOZ219" s="161"/>
      <c r="DPA219" s="160"/>
      <c r="DPB219" s="159"/>
      <c r="DPC219" s="158"/>
      <c r="DPD219" s="161"/>
      <c r="DPE219" s="160"/>
      <c r="DPF219" s="159"/>
      <c r="DPG219" s="158"/>
      <c r="DPH219" s="161"/>
      <c r="DPI219" s="160"/>
      <c r="DPJ219" s="159"/>
      <c r="DPK219" s="158"/>
      <c r="DPL219" s="161"/>
      <c r="DPM219" s="160"/>
      <c r="DPN219" s="159"/>
      <c r="DPO219" s="158"/>
      <c r="DPP219" s="161"/>
      <c r="DPQ219" s="160"/>
      <c r="DPR219" s="159"/>
      <c r="DPS219" s="158"/>
      <c r="DPT219" s="161"/>
      <c r="DPU219" s="160"/>
      <c r="DPV219" s="159"/>
      <c r="DPW219" s="158"/>
      <c r="DPX219" s="161"/>
      <c r="DPY219" s="160"/>
      <c r="DPZ219" s="159"/>
      <c r="DQA219" s="158"/>
      <c r="DQB219" s="161"/>
      <c r="DQC219" s="160"/>
      <c r="DQD219" s="159"/>
      <c r="DQE219" s="158"/>
      <c r="DQF219" s="161"/>
      <c r="DQG219" s="160"/>
      <c r="DQH219" s="159"/>
      <c r="DQI219" s="158"/>
      <c r="DQJ219" s="161"/>
      <c r="DQK219" s="160"/>
      <c r="DQL219" s="159"/>
      <c r="DQM219" s="158"/>
      <c r="DQN219" s="161"/>
      <c r="DQO219" s="160"/>
      <c r="DQP219" s="159"/>
      <c r="DQQ219" s="158"/>
      <c r="DQR219" s="161"/>
      <c r="DQS219" s="160"/>
      <c r="DQT219" s="159"/>
      <c r="DQU219" s="158"/>
      <c r="DQV219" s="161"/>
      <c r="DQW219" s="160"/>
      <c r="DQX219" s="159"/>
      <c r="DQY219" s="158"/>
      <c r="DQZ219" s="161"/>
      <c r="DRA219" s="160"/>
      <c r="DRB219" s="159"/>
      <c r="DRC219" s="158"/>
      <c r="DRD219" s="161"/>
      <c r="DRE219" s="160"/>
      <c r="DRF219" s="159"/>
      <c r="DRG219" s="158"/>
      <c r="DRH219" s="161"/>
      <c r="DRI219" s="160"/>
      <c r="DRJ219" s="159"/>
      <c r="DRK219" s="158"/>
      <c r="DRL219" s="161"/>
      <c r="DRM219" s="160"/>
      <c r="DRN219" s="159"/>
      <c r="DRO219" s="158"/>
      <c r="DRP219" s="161"/>
      <c r="DRQ219" s="672"/>
      <c r="DRR219" s="672"/>
      <c r="DRS219" s="672"/>
      <c r="DRT219" s="673"/>
      <c r="DRU219" s="167"/>
      <c r="DRV219" s="674"/>
      <c r="DRW219" s="674"/>
      <c r="DRX219" s="674"/>
      <c r="DRY219" s="164"/>
      <c r="DRZ219" s="160"/>
      <c r="DSA219" s="159"/>
      <c r="DSB219" s="158"/>
      <c r="DSC219" s="161"/>
      <c r="DSD219" s="160"/>
      <c r="DSE219" s="159"/>
      <c r="DSF219" s="158"/>
      <c r="DSG219" s="161"/>
      <c r="DSH219" s="160"/>
      <c r="DSI219" s="159"/>
      <c r="DSJ219" s="158"/>
      <c r="DSK219" s="161"/>
      <c r="DSL219" s="160"/>
      <c r="DSM219" s="159"/>
      <c r="DSN219" s="158"/>
      <c r="DSO219" s="161"/>
      <c r="DSP219" s="160"/>
      <c r="DSQ219" s="159"/>
      <c r="DSR219" s="158"/>
      <c r="DSS219" s="161"/>
      <c r="DST219" s="160"/>
      <c r="DSU219" s="159"/>
      <c r="DSV219" s="158"/>
      <c r="DSW219" s="161"/>
      <c r="DSX219" s="160"/>
      <c r="DSY219" s="159"/>
      <c r="DSZ219" s="158"/>
      <c r="DTA219" s="161"/>
      <c r="DTB219" s="160"/>
      <c r="DTC219" s="159"/>
      <c r="DTD219" s="158"/>
      <c r="DTE219" s="161"/>
      <c r="DTF219" s="160"/>
      <c r="DTG219" s="159"/>
      <c r="DTH219" s="158"/>
      <c r="DTI219" s="161"/>
      <c r="DTJ219" s="160"/>
      <c r="DTK219" s="159"/>
      <c r="DTL219" s="158"/>
      <c r="DTM219" s="161"/>
      <c r="DTN219" s="160"/>
      <c r="DTO219" s="159"/>
      <c r="DTP219" s="158"/>
      <c r="DTQ219" s="161"/>
      <c r="DTR219" s="160"/>
      <c r="DTS219" s="159"/>
      <c r="DTT219" s="158"/>
      <c r="DTU219" s="161"/>
      <c r="DTV219" s="160"/>
      <c r="DTW219" s="159"/>
      <c r="DTX219" s="158"/>
      <c r="DTY219" s="161"/>
      <c r="DTZ219" s="160"/>
      <c r="DUA219" s="159"/>
      <c r="DUB219" s="158"/>
      <c r="DUC219" s="161"/>
      <c r="DUD219" s="160"/>
      <c r="DUE219" s="159"/>
      <c r="DUF219" s="158"/>
      <c r="DUG219" s="161"/>
      <c r="DUH219" s="160"/>
      <c r="DUI219" s="159"/>
      <c r="DUJ219" s="158"/>
      <c r="DUK219" s="161"/>
      <c r="DUL219" s="160"/>
      <c r="DUM219" s="159"/>
      <c r="DUN219" s="158"/>
      <c r="DUO219" s="161"/>
      <c r="DUP219" s="160"/>
      <c r="DUQ219" s="159"/>
      <c r="DUR219" s="158"/>
      <c r="DUS219" s="161"/>
      <c r="DUT219" s="160"/>
      <c r="DUU219" s="159"/>
      <c r="DUV219" s="158"/>
      <c r="DUW219" s="161"/>
      <c r="DUX219" s="160"/>
      <c r="DUY219" s="159"/>
      <c r="DUZ219" s="158"/>
      <c r="DVA219" s="161"/>
      <c r="DVB219" s="160"/>
      <c r="DVC219" s="159"/>
      <c r="DVD219" s="158"/>
      <c r="DVE219" s="161"/>
      <c r="DVF219" s="160"/>
      <c r="DVG219" s="159"/>
      <c r="DVH219" s="158"/>
      <c r="DVI219" s="161"/>
      <c r="DVJ219" s="160"/>
      <c r="DVK219" s="159"/>
      <c r="DVL219" s="158"/>
      <c r="DVM219" s="161"/>
      <c r="DVN219" s="160"/>
      <c r="DVO219" s="159"/>
      <c r="DVP219" s="158"/>
      <c r="DVQ219" s="161"/>
      <c r="DVR219" s="160"/>
      <c r="DVS219" s="159"/>
      <c r="DVT219" s="158"/>
      <c r="DVU219" s="161"/>
      <c r="DVV219" s="160"/>
      <c r="DVW219" s="159"/>
      <c r="DVX219" s="158"/>
      <c r="DVY219" s="161"/>
      <c r="DVZ219" s="160"/>
      <c r="DWA219" s="159"/>
      <c r="DWB219" s="158"/>
      <c r="DWC219" s="161"/>
      <c r="DWD219" s="160"/>
      <c r="DWE219" s="159"/>
      <c r="DWF219" s="158"/>
      <c r="DWG219" s="161"/>
      <c r="DWH219" s="160"/>
      <c r="DWI219" s="159"/>
      <c r="DWJ219" s="158"/>
      <c r="DWK219" s="161"/>
      <c r="DWL219" s="160"/>
      <c r="DWM219" s="159"/>
      <c r="DWN219" s="158"/>
      <c r="DWO219" s="161"/>
      <c r="DWP219" s="160"/>
      <c r="DWQ219" s="159"/>
      <c r="DWR219" s="158"/>
      <c r="DWS219" s="161"/>
      <c r="DWT219" s="672"/>
      <c r="DWU219" s="672"/>
      <c r="DWV219" s="672"/>
      <c r="DWW219" s="673"/>
      <c r="DWX219" s="167"/>
      <c r="DWY219" s="674"/>
      <c r="DWZ219" s="674"/>
      <c r="DXA219" s="674"/>
      <c r="DXB219" s="164"/>
      <c r="DXC219" s="160"/>
      <c r="DXD219" s="159"/>
      <c r="DXE219" s="158"/>
      <c r="DXF219" s="161"/>
      <c r="DXG219" s="160"/>
      <c r="DXH219" s="159"/>
      <c r="DXI219" s="158"/>
      <c r="DXJ219" s="161"/>
      <c r="DXK219" s="160"/>
      <c r="DXL219" s="159"/>
      <c r="DXM219" s="158"/>
      <c r="DXN219" s="161"/>
      <c r="DXO219" s="160"/>
      <c r="DXP219" s="159"/>
      <c r="DXQ219" s="158"/>
      <c r="DXR219" s="161"/>
      <c r="DXS219" s="160"/>
      <c r="DXT219" s="159"/>
      <c r="DXU219" s="158"/>
      <c r="DXV219" s="161"/>
      <c r="DXW219" s="160"/>
      <c r="DXX219" s="159"/>
      <c r="DXY219" s="158"/>
      <c r="DXZ219" s="161"/>
      <c r="DYA219" s="160"/>
      <c r="DYB219" s="159"/>
      <c r="DYC219" s="158"/>
      <c r="DYD219" s="161"/>
      <c r="DYE219" s="160"/>
      <c r="DYF219" s="159"/>
      <c r="DYG219" s="158"/>
      <c r="DYH219" s="161"/>
      <c r="DYI219" s="160"/>
      <c r="DYJ219" s="159"/>
      <c r="DYK219" s="158"/>
      <c r="DYL219" s="161"/>
      <c r="DYM219" s="160"/>
      <c r="DYN219" s="159"/>
      <c r="DYO219" s="158"/>
      <c r="DYP219" s="161"/>
      <c r="DYQ219" s="160"/>
      <c r="DYR219" s="159"/>
      <c r="DYS219" s="158"/>
      <c r="DYT219" s="161"/>
      <c r="DYU219" s="160"/>
      <c r="DYV219" s="159"/>
      <c r="DYW219" s="158"/>
      <c r="DYX219" s="161"/>
      <c r="DYY219" s="160"/>
      <c r="DYZ219" s="159"/>
      <c r="DZA219" s="158"/>
      <c r="DZB219" s="161"/>
      <c r="DZC219" s="160"/>
      <c r="DZD219" s="159"/>
      <c r="DZE219" s="158"/>
      <c r="DZF219" s="161"/>
      <c r="DZG219" s="160"/>
      <c r="DZH219" s="159"/>
      <c r="DZI219" s="158"/>
      <c r="DZJ219" s="161"/>
      <c r="DZK219" s="160"/>
      <c r="DZL219" s="159"/>
      <c r="DZM219" s="158"/>
      <c r="DZN219" s="161"/>
      <c r="DZO219" s="160"/>
      <c r="DZP219" s="159"/>
      <c r="DZQ219" s="158"/>
      <c r="DZR219" s="161"/>
      <c r="DZS219" s="160"/>
      <c r="DZT219" s="159"/>
      <c r="DZU219" s="158"/>
      <c r="DZV219" s="161"/>
      <c r="DZW219" s="160"/>
      <c r="DZX219" s="159"/>
      <c r="DZY219" s="158"/>
      <c r="DZZ219" s="161"/>
      <c r="EAA219" s="160"/>
      <c r="EAB219" s="159"/>
      <c r="EAC219" s="158"/>
      <c r="EAD219" s="161"/>
      <c r="EAE219" s="160"/>
      <c r="EAF219" s="159"/>
      <c r="EAG219" s="158"/>
      <c r="EAH219" s="161"/>
      <c r="EAI219" s="160"/>
      <c r="EAJ219" s="159"/>
      <c r="EAK219" s="158"/>
      <c r="EAL219" s="161"/>
      <c r="EAM219" s="160"/>
      <c r="EAN219" s="159"/>
      <c r="EAO219" s="158"/>
      <c r="EAP219" s="161"/>
      <c r="EAQ219" s="160"/>
      <c r="EAR219" s="159"/>
      <c r="EAS219" s="158"/>
      <c r="EAT219" s="161"/>
      <c r="EAU219" s="160"/>
      <c r="EAV219" s="159"/>
      <c r="EAW219" s="158"/>
      <c r="EAX219" s="161"/>
      <c r="EAY219" s="160"/>
      <c r="EAZ219" s="159"/>
      <c r="EBA219" s="158"/>
      <c r="EBB219" s="161"/>
      <c r="EBC219" s="160"/>
      <c r="EBD219" s="159"/>
      <c r="EBE219" s="158"/>
      <c r="EBF219" s="161"/>
      <c r="EBG219" s="160"/>
      <c r="EBH219" s="159"/>
      <c r="EBI219" s="158"/>
      <c r="EBJ219" s="161"/>
      <c r="EBK219" s="160"/>
      <c r="EBL219" s="159"/>
      <c r="EBM219" s="158"/>
      <c r="EBN219" s="161"/>
      <c r="EBO219" s="160"/>
      <c r="EBP219" s="159"/>
      <c r="EBQ219" s="158"/>
      <c r="EBR219" s="161"/>
      <c r="EBS219" s="160"/>
      <c r="EBT219" s="159"/>
      <c r="EBU219" s="158"/>
      <c r="EBV219" s="161"/>
      <c r="EBW219" s="672"/>
      <c r="EBX219" s="672"/>
      <c r="EBY219" s="672"/>
      <c r="EBZ219" s="673"/>
      <c r="ECA219" s="167"/>
      <c r="ECB219" s="674"/>
      <c r="ECC219" s="674"/>
      <c r="ECD219" s="674"/>
      <c r="ECE219" s="164"/>
      <c r="ECF219" s="160"/>
      <c r="ECG219" s="159"/>
      <c r="ECH219" s="158"/>
      <c r="ECI219" s="161"/>
      <c r="ECJ219" s="160"/>
      <c r="ECK219" s="159"/>
      <c r="ECL219" s="158"/>
      <c r="ECM219" s="161"/>
      <c r="ECN219" s="160"/>
      <c r="ECO219" s="159"/>
      <c r="ECP219" s="158"/>
      <c r="ECQ219" s="161"/>
      <c r="ECR219" s="160"/>
      <c r="ECS219" s="159"/>
      <c r="ECT219" s="158"/>
      <c r="ECU219" s="161"/>
      <c r="ECV219" s="160"/>
      <c r="ECW219" s="159"/>
      <c r="ECX219" s="158"/>
      <c r="ECY219" s="161"/>
      <c r="ECZ219" s="160"/>
      <c r="EDA219" s="159"/>
      <c r="EDB219" s="158"/>
      <c r="EDC219" s="161"/>
      <c r="EDD219" s="160"/>
      <c r="EDE219" s="159"/>
      <c r="EDF219" s="158"/>
      <c r="EDG219" s="161"/>
      <c r="EDH219" s="160"/>
      <c r="EDI219" s="159"/>
      <c r="EDJ219" s="158"/>
      <c r="EDK219" s="161"/>
      <c r="EDL219" s="160"/>
      <c r="EDM219" s="159"/>
      <c r="EDN219" s="158"/>
      <c r="EDO219" s="161"/>
      <c r="EDP219" s="160"/>
      <c r="EDQ219" s="159"/>
      <c r="EDR219" s="158"/>
      <c r="EDS219" s="161"/>
      <c r="EDT219" s="160"/>
      <c r="EDU219" s="159"/>
      <c r="EDV219" s="158"/>
      <c r="EDW219" s="161"/>
      <c r="EDX219" s="160"/>
      <c r="EDY219" s="159"/>
      <c r="EDZ219" s="158"/>
      <c r="EEA219" s="161"/>
      <c r="EEB219" s="160"/>
      <c r="EEC219" s="159"/>
      <c r="EED219" s="158"/>
      <c r="EEE219" s="161"/>
      <c r="EEF219" s="160"/>
      <c r="EEG219" s="159"/>
      <c r="EEH219" s="158"/>
      <c r="EEI219" s="161"/>
      <c r="EEJ219" s="160"/>
      <c r="EEK219" s="159"/>
      <c r="EEL219" s="158"/>
      <c r="EEM219" s="161"/>
      <c r="EEN219" s="160"/>
      <c r="EEO219" s="159"/>
      <c r="EEP219" s="158"/>
      <c r="EEQ219" s="161"/>
      <c r="EER219" s="160"/>
      <c r="EES219" s="159"/>
      <c r="EET219" s="158"/>
      <c r="EEU219" s="161"/>
      <c r="EEV219" s="160"/>
      <c r="EEW219" s="159"/>
      <c r="EEX219" s="158"/>
      <c r="EEY219" s="161"/>
      <c r="EEZ219" s="160"/>
      <c r="EFA219" s="159"/>
      <c r="EFB219" s="158"/>
      <c r="EFC219" s="161"/>
      <c r="EFD219" s="160"/>
      <c r="EFE219" s="159"/>
      <c r="EFF219" s="158"/>
      <c r="EFG219" s="161"/>
      <c r="EFH219" s="160"/>
      <c r="EFI219" s="159"/>
      <c r="EFJ219" s="158"/>
      <c r="EFK219" s="161"/>
      <c r="EFL219" s="160"/>
      <c r="EFM219" s="159"/>
      <c r="EFN219" s="158"/>
      <c r="EFO219" s="161"/>
      <c r="EFP219" s="160"/>
      <c r="EFQ219" s="159"/>
      <c r="EFR219" s="158"/>
      <c r="EFS219" s="161"/>
      <c r="EFT219" s="160"/>
      <c r="EFU219" s="159"/>
      <c r="EFV219" s="158"/>
      <c r="EFW219" s="161"/>
      <c r="EFX219" s="160"/>
      <c r="EFY219" s="159"/>
      <c r="EFZ219" s="158"/>
      <c r="EGA219" s="161"/>
      <c r="EGB219" s="160"/>
      <c r="EGC219" s="159"/>
      <c r="EGD219" s="158"/>
      <c r="EGE219" s="161"/>
      <c r="EGF219" s="160"/>
      <c r="EGG219" s="159"/>
      <c r="EGH219" s="158"/>
      <c r="EGI219" s="161"/>
      <c r="EGJ219" s="160"/>
      <c r="EGK219" s="159"/>
      <c r="EGL219" s="158"/>
      <c r="EGM219" s="161"/>
      <c r="EGN219" s="160"/>
      <c r="EGO219" s="159"/>
      <c r="EGP219" s="158"/>
      <c r="EGQ219" s="161"/>
      <c r="EGR219" s="160"/>
      <c r="EGS219" s="159"/>
      <c r="EGT219" s="158"/>
      <c r="EGU219" s="161"/>
      <c r="EGV219" s="160"/>
      <c r="EGW219" s="159"/>
      <c r="EGX219" s="158"/>
      <c r="EGY219" s="161"/>
      <c r="EGZ219" s="672"/>
      <c r="EHA219" s="672"/>
      <c r="EHB219" s="672"/>
      <c r="EHC219" s="673"/>
      <c r="EHD219" s="167"/>
      <c r="EHE219" s="674"/>
      <c r="EHF219" s="674"/>
      <c r="EHG219" s="674"/>
      <c r="EHH219" s="164"/>
      <c r="EHI219" s="160"/>
      <c r="EHJ219" s="159"/>
      <c r="EHK219" s="158"/>
      <c r="EHL219" s="161"/>
      <c r="EHM219" s="160"/>
      <c r="EHN219" s="159"/>
      <c r="EHO219" s="158"/>
      <c r="EHP219" s="161"/>
      <c r="EHQ219" s="160"/>
      <c r="EHR219" s="159"/>
      <c r="EHS219" s="158"/>
      <c r="EHT219" s="161"/>
      <c r="EHU219" s="160"/>
      <c r="EHV219" s="159"/>
      <c r="EHW219" s="158"/>
      <c r="EHX219" s="161"/>
      <c r="EHY219" s="160"/>
      <c r="EHZ219" s="159"/>
      <c r="EIA219" s="158"/>
      <c r="EIB219" s="161"/>
      <c r="EIC219" s="160"/>
      <c r="EID219" s="159"/>
      <c r="EIE219" s="158"/>
      <c r="EIF219" s="161"/>
      <c r="EIG219" s="160"/>
      <c r="EIH219" s="159"/>
      <c r="EII219" s="158"/>
      <c r="EIJ219" s="161"/>
      <c r="EIK219" s="160"/>
      <c r="EIL219" s="159"/>
      <c r="EIM219" s="158"/>
      <c r="EIN219" s="161"/>
      <c r="EIO219" s="160"/>
      <c r="EIP219" s="159"/>
      <c r="EIQ219" s="158"/>
      <c r="EIR219" s="161"/>
      <c r="EIS219" s="160"/>
      <c r="EIT219" s="159"/>
      <c r="EIU219" s="158"/>
      <c r="EIV219" s="161"/>
      <c r="EIW219" s="160"/>
      <c r="EIX219" s="159"/>
      <c r="EIY219" s="158"/>
      <c r="EIZ219" s="161"/>
      <c r="EJA219" s="160"/>
      <c r="EJB219" s="159"/>
      <c r="EJC219" s="158"/>
      <c r="EJD219" s="161"/>
      <c r="EJE219" s="160"/>
      <c r="EJF219" s="159"/>
      <c r="EJG219" s="158"/>
      <c r="EJH219" s="161"/>
      <c r="EJI219" s="160"/>
      <c r="EJJ219" s="159"/>
      <c r="EJK219" s="158"/>
      <c r="EJL219" s="161"/>
      <c r="EJM219" s="160"/>
      <c r="EJN219" s="159"/>
      <c r="EJO219" s="158"/>
      <c r="EJP219" s="161"/>
      <c r="EJQ219" s="160"/>
      <c r="EJR219" s="159"/>
      <c r="EJS219" s="158"/>
      <c r="EJT219" s="161"/>
      <c r="EJU219" s="160"/>
      <c r="EJV219" s="159"/>
      <c r="EJW219" s="158"/>
      <c r="EJX219" s="161"/>
      <c r="EJY219" s="160"/>
      <c r="EJZ219" s="159"/>
      <c r="EKA219" s="158"/>
      <c r="EKB219" s="161"/>
      <c r="EKC219" s="160"/>
      <c r="EKD219" s="159"/>
      <c r="EKE219" s="158"/>
      <c r="EKF219" s="161"/>
      <c r="EKG219" s="160"/>
      <c r="EKH219" s="159"/>
      <c r="EKI219" s="158"/>
      <c r="EKJ219" s="161"/>
      <c r="EKK219" s="160"/>
      <c r="EKL219" s="159"/>
      <c r="EKM219" s="158"/>
      <c r="EKN219" s="161"/>
      <c r="EKO219" s="160"/>
      <c r="EKP219" s="159"/>
      <c r="EKQ219" s="158"/>
      <c r="EKR219" s="161"/>
      <c r="EKS219" s="160"/>
      <c r="EKT219" s="159"/>
      <c r="EKU219" s="158"/>
      <c r="EKV219" s="161"/>
      <c r="EKW219" s="160"/>
      <c r="EKX219" s="159"/>
      <c r="EKY219" s="158"/>
      <c r="EKZ219" s="161"/>
      <c r="ELA219" s="160"/>
      <c r="ELB219" s="159"/>
      <c r="ELC219" s="158"/>
      <c r="ELD219" s="161"/>
      <c r="ELE219" s="160"/>
      <c r="ELF219" s="159"/>
      <c r="ELG219" s="158"/>
      <c r="ELH219" s="161"/>
      <c r="ELI219" s="160"/>
      <c r="ELJ219" s="159"/>
      <c r="ELK219" s="158"/>
      <c r="ELL219" s="161"/>
      <c r="ELM219" s="160"/>
      <c r="ELN219" s="159"/>
      <c r="ELO219" s="158"/>
      <c r="ELP219" s="161"/>
      <c r="ELQ219" s="160"/>
      <c r="ELR219" s="159"/>
      <c r="ELS219" s="158"/>
      <c r="ELT219" s="161"/>
      <c r="ELU219" s="160"/>
      <c r="ELV219" s="159"/>
      <c r="ELW219" s="158"/>
      <c r="ELX219" s="161"/>
      <c r="ELY219" s="160"/>
      <c r="ELZ219" s="159"/>
      <c r="EMA219" s="158"/>
      <c r="EMB219" s="161"/>
      <c r="EMC219" s="672"/>
      <c r="EMD219" s="672"/>
      <c r="EME219" s="672"/>
      <c r="EMF219" s="673"/>
      <c r="EMG219" s="167"/>
      <c r="EMH219" s="674"/>
      <c r="EMI219" s="674"/>
      <c r="EMJ219" s="674"/>
      <c r="EMK219" s="164"/>
      <c r="EML219" s="160"/>
      <c r="EMM219" s="159"/>
      <c r="EMN219" s="158"/>
      <c r="EMO219" s="161"/>
      <c r="EMP219" s="160"/>
      <c r="EMQ219" s="159"/>
      <c r="EMR219" s="158"/>
      <c r="EMS219" s="161"/>
      <c r="EMT219" s="160"/>
      <c r="EMU219" s="159"/>
      <c r="EMV219" s="158"/>
      <c r="EMW219" s="161"/>
      <c r="EMX219" s="160"/>
      <c r="EMY219" s="159"/>
      <c r="EMZ219" s="158"/>
      <c r="ENA219" s="161"/>
      <c r="ENB219" s="160"/>
      <c r="ENC219" s="159"/>
      <c r="END219" s="158"/>
      <c r="ENE219" s="161"/>
      <c r="ENF219" s="160"/>
      <c r="ENG219" s="159"/>
      <c r="ENH219" s="158"/>
      <c r="ENI219" s="161"/>
      <c r="ENJ219" s="160"/>
      <c r="ENK219" s="159"/>
      <c r="ENL219" s="158"/>
      <c r="ENM219" s="161"/>
      <c r="ENN219" s="160"/>
      <c r="ENO219" s="159"/>
      <c r="ENP219" s="158"/>
      <c r="ENQ219" s="161"/>
      <c r="ENR219" s="160"/>
      <c r="ENS219" s="159"/>
      <c r="ENT219" s="158"/>
      <c r="ENU219" s="161"/>
      <c r="ENV219" s="160"/>
      <c r="ENW219" s="159"/>
      <c r="ENX219" s="158"/>
      <c r="ENY219" s="161"/>
      <c r="ENZ219" s="160"/>
      <c r="EOA219" s="159"/>
      <c r="EOB219" s="158"/>
      <c r="EOC219" s="161"/>
      <c r="EOD219" s="160"/>
      <c r="EOE219" s="159"/>
      <c r="EOF219" s="158"/>
      <c r="EOG219" s="161"/>
      <c r="EOH219" s="160"/>
      <c r="EOI219" s="159"/>
      <c r="EOJ219" s="158"/>
      <c r="EOK219" s="161"/>
      <c r="EOL219" s="160"/>
      <c r="EOM219" s="159"/>
      <c r="EON219" s="158"/>
      <c r="EOO219" s="161"/>
      <c r="EOP219" s="160"/>
      <c r="EOQ219" s="159"/>
      <c r="EOR219" s="158"/>
      <c r="EOS219" s="161"/>
      <c r="EOT219" s="160"/>
      <c r="EOU219" s="159"/>
      <c r="EOV219" s="158"/>
      <c r="EOW219" s="161"/>
      <c r="EOX219" s="160"/>
      <c r="EOY219" s="159"/>
      <c r="EOZ219" s="158"/>
      <c r="EPA219" s="161"/>
      <c r="EPB219" s="160"/>
      <c r="EPC219" s="159"/>
      <c r="EPD219" s="158"/>
      <c r="EPE219" s="161"/>
      <c r="EPF219" s="160"/>
      <c r="EPG219" s="159"/>
      <c r="EPH219" s="158"/>
      <c r="EPI219" s="161"/>
      <c r="EPJ219" s="160"/>
      <c r="EPK219" s="159"/>
      <c r="EPL219" s="158"/>
      <c r="EPM219" s="161"/>
      <c r="EPN219" s="160"/>
      <c r="EPO219" s="159"/>
      <c r="EPP219" s="158"/>
      <c r="EPQ219" s="161"/>
      <c r="EPR219" s="160"/>
      <c r="EPS219" s="159"/>
      <c r="EPT219" s="158"/>
      <c r="EPU219" s="161"/>
      <c r="EPV219" s="160"/>
      <c r="EPW219" s="159"/>
      <c r="EPX219" s="158"/>
      <c r="EPY219" s="161"/>
      <c r="EPZ219" s="160"/>
      <c r="EQA219" s="159"/>
      <c r="EQB219" s="158"/>
      <c r="EQC219" s="161"/>
      <c r="EQD219" s="160"/>
      <c r="EQE219" s="159"/>
      <c r="EQF219" s="158"/>
      <c r="EQG219" s="161"/>
      <c r="EQH219" s="160"/>
      <c r="EQI219" s="159"/>
      <c r="EQJ219" s="158"/>
      <c r="EQK219" s="161"/>
      <c r="EQL219" s="160"/>
      <c r="EQM219" s="159"/>
      <c r="EQN219" s="158"/>
      <c r="EQO219" s="161"/>
      <c r="EQP219" s="160"/>
      <c r="EQQ219" s="159"/>
      <c r="EQR219" s="158"/>
      <c r="EQS219" s="161"/>
      <c r="EQT219" s="160"/>
      <c r="EQU219" s="159"/>
      <c r="EQV219" s="158"/>
      <c r="EQW219" s="161"/>
      <c r="EQX219" s="160"/>
      <c r="EQY219" s="159"/>
      <c r="EQZ219" s="158"/>
      <c r="ERA219" s="161"/>
      <c r="ERB219" s="160"/>
      <c r="ERC219" s="159"/>
      <c r="ERD219" s="158"/>
      <c r="ERE219" s="161"/>
      <c r="ERF219" s="672"/>
      <c r="ERG219" s="672"/>
      <c r="ERH219" s="672"/>
      <c r="ERI219" s="673"/>
      <c r="ERJ219" s="167"/>
      <c r="ERK219" s="674"/>
      <c r="ERL219" s="674"/>
      <c r="ERM219" s="674"/>
      <c r="ERN219" s="164"/>
      <c r="ERO219" s="160"/>
      <c r="ERP219" s="159"/>
      <c r="ERQ219" s="158"/>
      <c r="ERR219" s="161"/>
      <c r="ERS219" s="160"/>
      <c r="ERT219" s="159"/>
      <c r="ERU219" s="158"/>
      <c r="ERV219" s="161"/>
      <c r="ERW219" s="160"/>
      <c r="ERX219" s="159"/>
      <c r="ERY219" s="158"/>
      <c r="ERZ219" s="161"/>
      <c r="ESA219" s="160"/>
      <c r="ESB219" s="159"/>
      <c r="ESC219" s="158"/>
      <c r="ESD219" s="161"/>
      <c r="ESE219" s="160"/>
      <c r="ESF219" s="159"/>
      <c r="ESG219" s="158"/>
      <c r="ESH219" s="161"/>
      <c r="ESI219" s="160"/>
      <c r="ESJ219" s="159"/>
      <c r="ESK219" s="158"/>
      <c r="ESL219" s="161"/>
      <c r="ESM219" s="160"/>
      <c r="ESN219" s="159"/>
      <c r="ESO219" s="158"/>
      <c r="ESP219" s="161"/>
      <c r="ESQ219" s="160"/>
      <c r="ESR219" s="159"/>
      <c r="ESS219" s="158"/>
      <c r="EST219" s="161"/>
      <c r="ESU219" s="160"/>
      <c r="ESV219" s="159"/>
      <c r="ESW219" s="158"/>
      <c r="ESX219" s="161"/>
      <c r="ESY219" s="160"/>
      <c r="ESZ219" s="159"/>
      <c r="ETA219" s="158"/>
      <c r="ETB219" s="161"/>
      <c r="ETC219" s="160"/>
      <c r="ETD219" s="159"/>
      <c r="ETE219" s="158"/>
      <c r="ETF219" s="161"/>
      <c r="ETG219" s="160"/>
      <c r="ETH219" s="159"/>
      <c r="ETI219" s="158"/>
      <c r="ETJ219" s="161"/>
      <c r="ETK219" s="160"/>
      <c r="ETL219" s="159"/>
      <c r="ETM219" s="158"/>
      <c r="ETN219" s="161"/>
      <c r="ETO219" s="160"/>
      <c r="ETP219" s="159"/>
      <c r="ETQ219" s="158"/>
      <c r="ETR219" s="161"/>
      <c r="ETS219" s="160"/>
      <c r="ETT219" s="159"/>
      <c r="ETU219" s="158"/>
      <c r="ETV219" s="161"/>
      <c r="ETW219" s="160"/>
      <c r="ETX219" s="159"/>
      <c r="ETY219" s="158"/>
      <c r="ETZ219" s="161"/>
      <c r="EUA219" s="160"/>
      <c r="EUB219" s="159"/>
      <c r="EUC219" s="158"/>
      <c r="EUD219" s="161"/>
      <c r="EUE219" s="160"/>
      <c r="EUF219" s="159"/>
      <c r="EUG219" s="158"/>
      <c r="EUH219" s="161"/>
      <c r="EUI219" s="160"/>
      <c r="EUJ219" s="159"/>
      <c r="EUK219" s="158"/>
      <c r="EUL219" s="161"/>
      <c r="EUM219" s="160"/>
      <c r="EUN219" s="159"/>
      <c r="EUO219" s="158"/>
      <c r="EUP219" s="161"/>
      <c r="EUQ219" s="160"/>
      <c r="EUR219" s="159"/>
      <c r="EUS219" s="158"/>
      <c r="EUT219" s="161"/>
      <c r="EUU219" s="160"/>
      <c r="EUV219" s="159"/>
      <c r="EUW219" s="158"/>
      <c r="EUX219" s="161"/>
      <c r="EUY219" s="160"/>
      <c r="EUZ219" s="159"/>
      <c r="EVA219" s="158"/>
      <c r="EVB219" s="161"/>
      <c r="EVC219" s="160"/>
      <c r="EVD219" s="159"/>
      <c r="EVE219" s="158"/>
      <c r="EVF219" s="161"/>
      <c r="EVG219" s="160"/>
      <c r="EVH219" s="159"/>
      <c r="EVI219" s="158"/>
      <c r="EVJ219" s="161"/>
      <c r="EVK219" s="160"/>
      <c r="EVL219" s="159"/>
      <c r="EVM219" s="158"/>
      <c r="EVN219" s="161"/>
      <c r="EVO219" s="160"/>
      <c r="EVP219" s="159"/>
      <c r="EVQ219" s="158"/>
      <c r="EVR219" s="161"/>
      <c r="EVS219" s="160"/>
      <c r="EVT219" s="159"/>
      <c r="EVU219" s="158"/>
      <c r="EVV219" s="161"/>
      <c r="EVW219" s="160"/>
      <c r="EVX219" s="159"/>
      <c r="EVY219" s="158"/>
      <c r="EVZ219" s="161"/>
      <c r="EWA219" s="160"/>
      <c r="EWB219" s="159"/>
      <c r="EWC219" s="158"/>
      <c r="EWD219" s="161"/>
      <c r="EWE219" s="160"/>
      <c r="EWF219" s="159"/>
      <c r="EWG219" s="158"/>
      <c r="EWH219" s="161"/>
      <c r="EWI219" s="672"/>
      <c r="EWJ219" s="672"/>
      <c r="EWK219" s="672"/>
      <c r="EWL219" s="673"/>
      <c r="EWM219" s="167"/>
      <c r="EWN219" s="674"/>
      <c r="EWO219" s="674"/>
      <c r="EWP219" s="674"/>
      <c r="EWQ219" s="164"/>
      <c r="EWR219" s="160"/>
      <c r="EWS219" s="159"/>
      <c r="EWT219" s="158"/>
      <c r="EWU219" s="161"/>
      <c r="EWV219" s="160"/>
      <c r="EWW219" s="159"/>
      <c r="EWX219" s="158"/>
      <c r="EWY219" s="161"/>
      <c r="EWZ219" s="160"/>
      <c r="EXA219" s="159"/>
      <c r="EXB219" s="158"/>
      <c r="EXC219" s="161"/>
      <c r="EXD219" s="160"/>
      <c r="EXE219" s="159"/>
      <c r="EXF219" s="158"/>
      <c r="EXG219" s="161"/>
      <c r="EXH219" s="160"/>
      <c r="EXI219" s="159"/>
      <c r="EXJ219" s="158"/>
      <c r="EXK219" s="161"/>
      <c r="EXL219" s="160"/>
      <c r="EXM219" s="159"/>
      <c r="EXN219" s="158"/>
      <c r="EXO219" s="161"/>
      <c r="EXP219" s="160"/>
      <c r="EXQ219" s="159"/>
      <c r="EXR219" s="158"/>
      <c r="EXS219" s="161"/>
      <c r="EXT219" s="160"/>
      <c r="EXU219" s="159"/>
      <c r="EXV219" s="158"/>
      <c r="EXW219" s="161"/>
      <c r="EXX219" s="160"/>
      <c r="EXY219" s="159"/>
      <c r="EXZ219" s="158"/>
      <c r="EYA219" s="161"/>
      <c r="EYB219" s="160"/>
      <c r="EYC219" s="159"/>
      <c r="EYD219" s="158"/>
      <c r="EYE219" s="161"/>
      <c r="EYF219" s="160"/>
      <c r="EYG219" s="159"/>
      <c r="EYH219" s="158"/>
      <c r="EYI219" s="161"/>
      <c r="EYJ219" s="160"/>
      <c r="EYK219" s="159"/>
      <c r="EYL219" s="158"/>
      <c r="EYM219" s="161"/>
      <c r="EYN219" s="160"/>
      <c r="EYO219" s="159"/>
      <c r="EYP219" s="158"/>
      <c r="EYQ219" s="161"/>
      <c r="EYR219" s="160"/>
      <c r="EYS219" s="159"/>
      <c r="EYT219" s="158"/>
      <c r="EYU219" s="161"/>
      <c r="EYV219" s="160"/>
      <c r="EYW219" s="159"/>
      <c r="EYX219" s="158"/>
      <c r="EYY219" s="161"/>
      <c r="EYZ219" s="160"/>
      <c r="EZA219" s="159"/>
      <c r="EZB219" s="158"/>
      <c r="EZC219" s="161"/>
      <c r="EZD219" s="160"/>
      <c r="EZE219" s="159"/>
      <c r="EZF219" s="158"/>
      <c r="EZG219" s="161"/>
      <c r="EZH219" s="160"/>
      <c r="EZI219" s="159"/>
      <c r="EZJ219" s="158"/>
      <c r="EZK219" s="161"/>
      <c r="EZL219" s="160"/>
      <c r="EZM219" s="159"/>
      <c r="EZN219" s="158"/>
      <c r="EZO219" s="161"/>
      <c r="EZP219" s="160"/>
      <c r="EZQ219" s="159"/>
      <c r="EZR219" s="158"/>
      <c r="EZS219" s="161"/>
      <c r="EZT219" s="160"/>
      <c r="EZU219" s="159"/>
      <c r="EZV219" s="158"/>
      <c r="EZW219" s="161"/>
      <c r="EZX219" s="160"/>
      <c r="EZY219" s="159"/>
      <c r="EZZ219" s="158"/>
      <c r="FAA219" s="161"/>
      <c r="FAB219" s="160"/>
      <c r="FAC219" s="159"/>
      <c r="FAD219" s="158"/>
      <c r="FAE219" s="161"/>
      <c r="FAF219" s="160"/>
      <c r="FAG219" s="159"/>
      <c r="FAH219" s="158"/>
      <c r="FAI219" s="161"/>
      <c r="FAJ219" s="160"/>
      <c r="FAK219" s="159"/>
      <c r="FAL219" s="158"/>
      <c r="FAM219" s="161"/>
      <c r="FAN219" s="160"/>
      <c r="FAO219" s="159"/>
      <c r="FAP219" s="158"/>
      <c r="FAQ219" s="161"/>
      <c r="FAR219" s="160"/>
      <c r="FAS219" s="159"/>
      <c r="FAT219" s="158"/>
      <c r="FAU219" s="161"/>
      <c r="FAV219" s="160"/>
      <c r="FAW219" s="159"/>
      <c r="FAX219" s="158"/>
      <c r="FAY219" s="161"/>
      <c r="FAZ219" s="160"/>
      <c r="FBA219" s="159"/>
      <c r="FBB219" s="158"/>
      <c r="FBC219" s="161"/>
      <c r="FBD219" s="160"/>
      <c r="FBE219" s="159"/>
      <c r="FBF219" s="158"/>
      <c r="FBG219" s="161"/>
      <c r="FBH219" s="160"/>
      <c r="FBI219" s="159"/>
      <c r="FBJ219" s="158"/>
      <c r="FBK219" s="161"/>
      <c r="FBL219" s="672"/>
      <c r="FBM219" s="672"/>
      <c r="FBN219" s="672"/>
      <c r="FBO219" s="673"/>
      <c r="FBP219" s="167"/>
      <c r="FBQ219" s="674"/>
      <c r="FBR219" s="674"/>
      <c r="FBS219" s="674"/>
      <c r="FBT219" s="164"/>
      <c r="FBU219" s="160"/>
      <c r="FBV219" s="159"/>
      <c r="FBW219" s="158"/>
      <c r="FBX219" s="161"/>
      <c r="FBY219" s="160"/>
      <c r="FBZ219" s="159"/>
      <c r="FCA219" s="158"/>
      <c r="FCB219" s="161"/>
      <c r="FCC219" s="160"/>
      <c r="FCD219" s="159"/>
      <c r="FCE219" s="158"/>
      <c r="FCF219" s="161"/>
      <c r="FCG219" s="160"/>
      <c r="FCH219" s="159"/>
      <c r="FCI219" s="158"/>
      <c r="FCJ219" s="161"/>
      <c r="FCK219" s="160"/>
      <c r="FCL219" s="159"/>
      <c r="FCM219" s="158"/>
      <c r="FCN219" s="161"/>
      <c r="FCO219" s="160"/>
      <c r="FCP219" s="159"/>
      <c r="FCQ219" s="158"/>
      <c r="FCR219" s="161"/>
      <c r="FCS219" s="160"/>
      <c r="FCT219" s="159"/>
      <c r="FCU219" s="158"/>
      <c r="FCV219" s="161"/>
      <c r="FCW219" s="160"/>
      <c r="FCX219" s="159"/>
      <c r="FCY219" s="158"/>
      <c r="FCZ219" s="161"/>
      <c r="FDA219" s="160"/>
      <c r="FDB219" s="159"/>
      <c r="FDC219" s="158"/>
      <c r="FDD219" s="161"/>
      <c r="FDE219" s="160"/>
      <c r="FDF219" s="159"/>
      <c r="FDG219" s="158"/>
      <c r="FDH219" s="161"/>
      <c r="FDI219" s="160"/>
      <c r="FDJ219" s="159"/>
      <c r="FDK219" s="158"/>
      <c r="FDL219" s="161"/>
      <c r="FDM219" s="160"/>
      <c r="FDN219" s="159"/>
      <c r="FDO219" s="158"/>
      <c r="FDP219" s="161"/>
      <c r="FDQ219" s="160"/>
      <c r="FDR219" s="159"/>
      <c r="FDS219" s="158"/>
      <c r="FDT219" s="161"/>
      <c r="FDU219" s="160"/>
      <c r="FDV219" s="159"/>
      <c r="FDW219" s="158"/>
      <c r="FDX219" s="161"/>
      <c r="FDY219" s="160"/>
      <c r="FDZ219" s="159"/>
      <c r="FEA219" s="158"/>
      <c r="FEB219" s="161"/>
      <c r="FEC219" s="160"/>
      <c r="FED219" s="159"/>
      <c r="FEE219" s="158"/>
      <c r="FEF219" s="161"/>
      <c r="FEG219" s="160"/>
      <c r="FEH219" s="159"/>
      <c r="FEI219" s="158"/>
      <c r="FEJ219" s="161"/>
      <c r="FEK219" s="160"/>
      <c r="FEL219" s="159"/>
      <c r="FEM219" s="158"/>
      <c r="FEN219" s="161"/>
      <c r="FEO219" s="160"/>
      <c r="FEP219" s="159"/>
      <c r="FEQ219" s="158"/>
      <c r="FER219" s="161"/>
      <c r="FES219" s="160"/>
      <c r="FET219" s="159"/>
      <c r="FEU219" s="158"/>
      <c r="FEV219" s="161"/>
      <c r="FEW219" s="160"/>
      <c r="FEX219" s="159"/>
      <c r="FEY219" s="158"/>
      <c r="FEZ219" s="161"/>
      <c r="FFA219" s="160"/>
      <c r="FFB219" s="159"/>
      <c r="FFC219" s="158"/>
      <c r="FFD219" s="161"/>
      <c r="FFE219" s="160"/>
      <c r="FFF219" s="159"/>
      <c r="FFG219" s="158"/>
      <c r="FFH219" s="161"/>
      <c r="FFI219" s="160"/>
      <c r="FFJ219" s="159"/>
      <c r="FFK219" s="158"/>
      <c r="FFL219" s="161"/>
      <c r="FFM219" s="160"/>
      <c r="FFN219" s="159"/>
      <c r="FFO219" s="158"/>
      <c r="FFP219" s="161"/>
      <c r="FFQ219" s="160"/>
      <c r="FFR219" s="159"/>
      <c r="FFS219" s="158"/>
      <c r="FFT219" s="161"/>
      <c r="FFU219" s="160"/>
      <c r="FFV219" s="159"/>
      <c r="FFW219" s="158"/>
      <c r="FFX219" s="161"/>
      <c r="FFY219" s="160"/>
      <c r="FFZ219" s="159"/>
      <c r="FGA219" s="158"/>
      <c r="FGB219" s="161"/>
      <c r="FGC219" s="160"/>
      <c r="FGD219" s="159"/>
      <c r="FGE219" s="158"/>
      <c r="FGF219" s="161"/>
      <c r="FGG219" s="160"/>
      <c r="FGH219" s="159"/>
      <c r="FGI219" s="158"/>
      <c r="FGJ219" s="161"/>
      <c r="FGK219" s="160"/>
      <c r="FGL219" s="159"/>
      <c r="FGM219" s="158"/>
      <c r="FGN219" s="161"/>
      <c r="FGO219" s="672"/>
      <c r="FGP219" s="672"/>
      <c r="FGQ219" s="672"/>
      <c r="FGR219" s="673"/>
      <c r="FGS219" s="167"/>
      <c r="FGT219" s="674"/>
      <c r="FGU219" s="674"/>
      <c r="FGV219" s="674"/>
      <c r="FGW219" s="164"/>
      <c r="FGX219" s="160"/>
      <c r="FGY219" s="159"/>
      <c r="FGZ219" s="158"/>
      <c r="FHA219" s="161"/>
      <c r="FHB219" s="160"/>
      <c r="FHC219" s="159"/>
      <c r="FHD219" s="158"/>
      <c r="FHE219" s="161"/>
      <c r="FHF219" s="160"/>
      <c r="FHG219" s="159"/>
      <c r="FHH219" s="158"/>
      <c r="FHI219" s="161"/>
      <c r="FHJ219" s="160"/>
      <c r="FHK219" s="159"/>
      <c r="FHL219" s="158"/>
      <c r="FHM219" s="161"/>
      <c r="FHN219" s="160"/>
      <c r="FHO219" s="159"/>
      <c r="FHP219" s="158"/>
      <c r="FHQ219" s="161"/>
      <c r="FHR219" s="160"/>
      <c r="FHS219" s="159"/>
      <c r="FHT219" s="158"/>
      <c r="FHU219" s="161"/>
      <c r="FHV219" s="160"/>
      <c r="FHW219" s="159"/>
      <c r="FHX219" s="158"/>
      <c r="FHY219" s="161"/>
      <c r="FHZ219" s="160"/>
      <c r="FIA219" s="159"/>
      <c r="FIB219" s="158"/>
      <c r="FIC219" s="161"/>
      <c r="FID219" s="160"/>
      <c r="FIE219" s="159"/>
      <c r="FIF219" s="158"/>
      <c r="FIG219" s="161"/>
      <c r="FIH219" s="160"/>
      <c r="FII219" s="159"/>
      <c r="FIJ219" s="158"/>
      <c r="FIK219" s="161"/>
      <c r="FIL219" s="160"/>
      <c r="FIM219" s="159"/>
      <c r="FIN219" s="158"/>
      <c r="FIO219" s="161"/>
      <c r="FIP219" s="160"/>
      <c r="FIQ219" s="159"/>
      <c r="FIR219" s="158"/>
      <c r="FIS219" s="161"/>
      <c r="FIT219" s="160"/>
      <c r="FIU219" s="159"/>
      <c r="FIV219" s="158"/>
      <c r="FIW219" s="161"/>
      <c r="FIX219" s="160"/>
      <c r="FIY219" s="159"/>
      <c r="FIZ219" s="158"/>
      <c r="FJA219" s="161"/>
      <c r="FJB219" s="160"/>
      <c r="FJC219" s="159"/>
      <c r="FJD219" s="158"/>
      <c r="FJE219" s="161"/>
      <c r="FJF219" s="160"/>
      <c r="FJG219" s="159"/>
      <c r="FJH219" s="158"/>
      <c r="FJI219" s="161"/>
      <c r="FJJ219" s="160"/>
      <c r="FJK219" s="159"/>
      <c r="FJL219" s="158"/>
      <c r="FJM219" s="161"/>
      <c r="FJN219" s="160"/>
      <c r="FJO219" s="159"/>
      <c r="FJP219" s="158"/>
      <c r="FJQ219" s="161"/>
      <c r="FJR219" s="160"/>
      <c r="FJS219" s="159"/>
      <c r="FJT219" s="158"/>
      <c r="FJU219" s="161"/>
      <c r="FJV219" s="160"/>
      <c r="FJW219" s="159"/>
      <c r="FJX219" s="158"/>
      <c r="FJY219" s="161"/>
      <c r="FJZ219" s="160"/>
      <c r="FKA219" s="159"/>
      <c r="FKB219" s="158"/>
      <c r="FKC219" s="161"/>
      <c r="FKD219" s="160"/>
      <c r="FKE219" s="159"/>
      <c r="FKF219" s="158"/>
      <c r="FKG219" s="161"/>
      <c r="FKH219" s="160"/>
      <c r="FKI219" s="159"/>
      <c r="FKJ219" s="158"/>
      <c r="FKK219" s="161"/>
      <c r="FKL219" s="160"/>
      <c r="FKM219" s="159"/>
      <c r="FKN219" s="158"/>
      <c r="FKO219" s="161"/>
      <c r="FKP219" s="160"/>
      <c r="FKQ219" s="159"/>
      <c r="FKR219" s="158"/>
      <c r="FKS219" s="161"/>
      <c r="FKT219" s="160"/>
      <c r="FKU219" s="159"/>
      <c r="FKV219" s="158"/>
      <c r="FKW219" s="161"/>
      <c r="FKX219" s="160"/>
      <c r="FKY219" s="159"/>
      <c r="FKZ219" s="158"/>
      <c r="FLA219" s="161"/>
      <c r="FLB219" s="160"/>
      <c r="FLC219" s="159"/>
      <c r="FLD219" s="158"/>
      <c r="FLE219" s="161"/>
      <c r="FLF219" s="160"/>
      <c r="FLG219" s="159"/>
      <c r="FLH219" s="158"/>
      <c r="FLI219" s="161"/>
      <c r="FLJ219" s="160"/>
      <c r="FLK219" s="159"/>
      <c r="FLL219" s="158"/>
      <c r="FLM219" s="161"/>
      <c r="FLN219" s="160"/>
      <c r="FLO219" s="159"/>
      <c r="FLP219" s="158"/>
      <c r="FLQ219" s="161"/>
      <c r="FLR219" s="672"/>
      <c r="FLS219" s="672"/>
      <c r="FLT219" s="672"/>
      <c r="FLU219" s="673"/>
      <c r="FLV219" s="167"/>
      <c r="FLW219" s="674"/>
      <c r="FLX219" s="674"/>
      <c r="FLY219" s="674"/>
      <c r="FLZ219" s="164"/>
      <c r="FMA219" s="160"/>
      <c r="FMB219" s="159"/>
      <c r="FMC219" s="158"/>
      <c r="FMD219" s="161"/>
      <c r="FME219" s="160"/>
      <c r="FMF219" s="159"/>
      <c r="FMG219" s="158"/>
      <c r="FMH219" s="161"/>
      <c r="FMI219" s="160"/>
      <c r="FMJ219" s="159"/>
      <c r="FMK219" s="158"/>
      <c r="FML219" s="161"/>
      <c r="FMM219" s="160"/>
      <c r="FMN219" s="159"/>
      <c r="FMO219" s="158"/>
      <c r="FMP219" s="161"/>
      <c r="FMQ219" s="160"/>
      <c r="FMR219" s="159"/>
      <c r="FMS219" s="158"/>
      <c r="FMT219" s="161"/>
      <c r="FMU219" s="160"/>
      <c r="FMV219" s="159"/>
      <c r="FMW219" s="158"/>
      <c r="FMX219" s="161"/>
      <c r="FMY219" s="160"/>
      <c r="FMZ219" s="159"/>
      <c r="FNA219" s="158"/>
      <c r="FNB219" s="161"/>
      <c r="FNC219" s="160"/>
      <c r="FND219" s="159"/>
      <c r="FNE219" s="158"/>
      <c r="FNF219" s="161"/>
      <c r="FNG219" s="160"/>
      <c r="FNH219" s="159"/>
      <c r="FNI219" s="158"/>
      <c r="FNJ219" s="161"/>
      <c r="FNK219" s="160"/>
      <c r="FNL219" s="159"/>
      <c r="FNM219" s="158"/>
      <c r="FNN219" s="161"/>
      <c r="FNO219" s="160"/>
      <c r="FNP219" s="159"/>
      <c r="FNQ219" s="158"/>
      <c r="FNR219" s="161"/>
      <c r="FNS219" s="160"/>
      <c r="FNT219" s="159"/>
      <c r="FNU219" s="158"/>
      <c r="FNV219" s="161"/>
      <c r="FNW219" s="160"/>
      <c r="FNX219" s="159"/>
      <c r="FNY219" s="158"/>
      <c r="FNZ219" s="161"/>
      <c r="FOA219" s="160"/>
      <c r="FOB219" s="159"/>
      <c r="FOC219" s="158"/>
      <c r="FOD219" s="161"/>
      <c r="FOE219" s="160"/>
      <c r="FOF219" s="159"/>
      <c r="FOG219" s="158"/>
      <c r="FOH219" s="161"/>
      <c r="FOI219" s="160"/>
      <c r="FOJ219" s="159"/>
      <c r="FOK219" s="158"/>
      <c r="FOL219" s="161"/>
      <c r="FOM219" s="160"/>
      <c r="FON219" s="159"/>
      <c r="FOO219" s="158"/>
      <c r="FOP219" s="161"/>
      <c r="FOQ219" s="160"/>
      <c r="FOR219" s="159"/>
      <c r="FOS219" s="158"/>
      <c r="FOT219" s="161"/>
      <c r="FOU219" s="160"/>
      <c r="FOV219" s="159"/>
      <c r="FOW219" s="158"/>
      <c r="FOX219" s="161"/>
      <c r="FOY219" s="160"/>
      <c r="FOZ219" s="159"/>
      <c r="FPA219" s="158"/>
      <c r="FPB219" s="161"/>
      <c r="FPC219" s="160"/>
      <c r="FPD219" s="159"/>
      <c r="FPE219" s="158"/>
      <c r="FPF219" s="161"/>
      <c r="FPG219" s="160"/>
      <c r="FPH219" s="159"/>
      <c r="FPI219" s="158"/>
      <c r="FPJ219" s="161"/>
      <c r="FPK219" s="160"/>
      <c r="FPL219" s="159"/>
      <c r="FPM219" s="158"/>
      <c r="FPN219" s="161"/>
      <c r="FPO219" s="160"/>
      <c r="FPP219" s="159"/>
      <c r="FPQ219" s="158"/>
      <c r="FPR219" s="161"/>
      <c r="FPS219" s="160"/>
      <c r="FPT219" s="159"/>
      <c r="FPU219" s="158"/>
      <c r="FPV219" s="161"/>
      <c r="FPW219" s="160"/>
      <c r="FPX219" s="159"/>
      <c r="FPY219" s="158"/>
      <c r="FPZ219" s="161"/>
      <c r="FQA219" s="160"/>
      <c r="FQB219" s="159"/>
      <c r="FQC219" s="158"/>
      <c r="FQD219" s="161"/>
      <c r="FQE219" s="160"/>
      <c r="FQF219" s="159"/>
      <c r="FQG219" s="158"/>
      <c r="FQH219" s="161"/>
      <c r="FQI219" s="160"/>
      <c r="FQJ219" s="159"/>
      <c r="FQK219" s="158"/>
      <c r="FQL219" s="161"/>
      <c r="FQM219" s="160"/>
      <c r="FQN219" s="159"/>
      <c r="FQO219" s="158"/>
      <c r="FQP219" s="161"/>
      <c r="FQQ219" s="160"/>
      <c r="FQR219" s="159"/>
      <c r="FQS219" s="158"/>
      <c r="FQT219" s="161"/>
      <c r="FQU219" s="672"/>
      <c r="FQV219" s="672"/>
      <c r="FQW219" s="672"/>
      <c r="FQX219" s="673"/>
      <c r="FQY219" s="167"/>
      <c r="FQZ219" s="674"/>
      <c r="FRA219" s="674"/>
      <c r="FRB219" s="674"/>
      <c r="FRC219" s="164"/>
      <c r="FRD219" s="160"/>
      <c r="FRE219" s="159"/>
      <c r="FRF219" s="158"/>
      <c r="FRG219" s="161"/>
      <c r="FRH219" s="160"/>
      <c r="FRI219" s="159"/>
      <c r="FRJ219" s="158"/>
      <c r="FRK219" s="161"/>
      <c r="FRL219" s="160"/>
      <c r="FRM219" s="159"/>
      <c r="FRN219" s="158"/>
      <c r="FRO219" s="161"/>
      <c r="FRP219" s="160"/>
      <c r="FRQ219" s="159"/>
      <c r="FRR219" s="158"/>
      <c r="FRS219" s="161"/>
      <c r="FRT219" s="160"/>
      <c r="FRU219" s="159"/>
      <c r="FRV219" s="158"/>
      <c r="FRW219" s="161"/>
      <c r="FRX219" s="160"/>
      <c r="FRY219" s="159"/>
      <c r="FRZ219" s="158"/>
      <c r="FSA219" s="161"/>
      <c r="FSB219" s="160"/>
      <c r="FSC219" s="159"/>
      <c r="FSD219" s="158"/>
      <c r="FSE219" s="161"/>
      <c r="FSF219" s="160"/>
      <c r="FSG219" s="159"/>
      <c r="FSH219" s="158"/>
      <c r="FSI219" s="161"/>
      <c r="FSJ219" s="160"/>
      <c r="FSK219" s="159"/>
      <c r="FSL219" s="158"/>
      <c r="FSM219" s="161"/>
      <c r="FSN219" s="160"/>
      <c r="FSO219" s="159"/>
      <c r="FSP219" s="158"/>
      <c r="FSQ219" s="161"/>
      <c r="FSR219" s="160"/>
      <c r="FSS219" s="159"/>
      <c r="FST219" s="158"/>
      <c r="FSU219" s="161"/>
      <c r="FSV219" s="160"/>
      <c r="FSW219" s="159"/>
      <c r="FSX219" s="158"/>
      <c r="FSY219" s="161"/>
      <c r="FSZ219" s="160"/>
      <c r="FTA219" s="159"/>
      <c r="FTB219" s="158"/>
      <c r="FTC219" s="161"/>
      <c r="FTD219" s="160"/>
      <c r="FTE219" s="159"/>
      <c r="FTF219" s="158"/>
      <c r="FTG219" s="161"/>
      <c r="FTH219" s="160"/>
      <c r="FTI219" s="159"/>
      <c r="FTJ219" s="158"/>
      <c r="FTK219" s="161"/>
      <c r="FTL219" s="160"/>
      <c r="FTM219" s="159"/>
      <c r="FTN219" s="158"/>
      <c r="FTO219" s="161"/>
      <c r="FTP219" s="160"/>
      <c r="FTQ219" s="159"/>
      <c r="FTR219" s="158"/>
      <c r="FTS219" s="161"/>
      <c r="FTT219" s="160"/>
      <c r="FTU219" s="159"/>
      <c r="FTV219" s="158"/>
      <c r="FTW219" s="161"/>
      <c r="FTX219" s="160"/>
      <c r="FTY219" s="159"/>
      <c r="FTZ219" s="158"/>
      <c r="FUA219" s="161"/>
      <c r="FUB219" s="160"/>
      <c r="FUC219" s="159"/>
      <c r="FUD219" s="158"/>
      <c r="FUE219" s="161"/>
      <c r="FUF219" s="160"/>
      <c r="FUG219" s="159"/>
      <c r="FUH219" s="158"/>
      <c r="FUI219" s="161"/>
      <c r="FUJ219" s="160"/>
      <c r="FUK219" s="159"/>
      <c r="FUL219" s="158"/>
      <c r="FUM219" s="161"/>
      <c r="FUN219" s="160"/>
      <c r="FUO219" s="159"/>
      <c r="FUP219" s="158"/>
      <c r="FUQ219" s="161"/>
      <c r="FUR219" s="160"/>
      <c r="FUS219" s="159"/>
      <c r="FUT219" s="158"/>
      <c r="FUU219" s="161"/>
      <c r="FUV219" s="160"/>
      <c r="FUW219" s="159"/>
      <c r="FUX219" s="158"/>
      <c r="FUY219" s="161"/>
      <c r="FUZ219" s="160"/>
      <c r="FVA219" s="159"/>
      <c r="FVB219" s="158"/>
      <c r="FVC219" s="161"/>
      <c r="FVD219" s="160"/>
      <c r="FVE219" s="159"/>
      <c r="FVF219" s="158"/>
      <c r="FVG219" s="161"/>
      <c r="FVH219" s="160"/>
      <c r="FVI219" s="159"/>
      <c r="FVJ219" s="158"/>
      <c r="FVK219" s="161"/>
      <c r="FVL219" s="160"/>
      <c r="FVM219" s="159"/>
      <c r="FVN219" s="158"/>
      <c r="FVO219" s="161"/>
      <c r="FVP219" s="160"/>
      <c r="FVQ219" s="159"/>
      <c r="FVR219" s="158"/>
      <c r="FVS219" s="161"/>
      <c r="FVT219" s="160"/>
      <c r="FVU219" s="159"/>
      <c r="FVV219" s="158"/>
      <c r="FVW219" s="161"/>
      <c r="FVX219" s="672"/>
      <c r="FVY219" s="672"/>
      <c r="FVZ219" s="672"/>
      <c r="FWA219" s="673"/>
      <c r="FWB219" s="167"/>
      <c r="FWC219" s="674"/>
      <c r="FWD219" s="674"/>
      <c r="FWE219" s="674"/>
      <c r="FWF219" s="164"/>
      <c r="FWG219" s="160"/>
      <c r="FWH219" s="159"/>
      <c r="FWI219" s="158"/>
      <c r="FWJ219" s="161"/>
      <c r="FWK219" s="160"/>
      <c r="FWL219" s="159"/>
      <c r="FWM219" s="158"/>
      <c r="FWN219" s="161"/>
      <c r="FWO219" s="160"/>
      <c r="FWP219" s="159"/>
      <c r="FWQ219" s="158"/>
      <c r="FWR219" s="161"/>
      <c r="FWS219" s="160"/>
      <c r="FWT219" s="159"/>
      <c r="FWU219" s="158"/>
      <c r="FWV219" s="161"/>
      <c r="FWW219" s="160"/>
      <c r="FWX219" s="159"/>
      <c r="FWY219" s="158"/>
      <c r="FWZ219" s="161"/>
      <c r="FXA219" s="160"/>
      <c r="FXB219" s="159"/>
      <c r="FXC219" s="158"/>
      <c r="FXD219" s="161"/>
      <c r="FXE219" s="160"/>
      <c r="FXF219" s="159"/>
      <c r="FXG219" s="158"/>
      <c r="FXH219" s="161"/>
      <c r="FXI219" s="160"/>
      <c r="FXJ219" s="159"/>
      <c r="FXK219" s="158"/>
      <c r="FXL219" s="161"/>
      <c r="FXM219" s="160"/>
      <c r="FXN219" s="159"/>
      <c r="FXO219" s="158"/>
      <c r="FXP219" s="161"/>
      <c r="FXQ219" s="160"/>
      <c r="FXR219" s="159"/>
      <c r="FXS219" s="158"/>
      <c r="FXT219" s="161"/>
      <c r="FXU219" s="160"/>
      <c r="FXV219" s="159"/>
      <c r="FXW219" s="158"/>
      <c r="FXX219" s="161"/>
      <c r="FXY219" s="160"/>
      <c r="FXZ219" s="159"/>
      <c r="FYA219" s="158"/>
      <c r="FYB219" s="161"/>
      <c r="FYC219" s="160"/>
      <c r="FYD219" s="159"/>
      <c r="FYE219" s="158"/>
      <c r="FYF219" s="161"/>
      <c r="FYG219" s="160"/>
      <c r="FYH219" s="159"/>
      <c r="FYI219" s="158"/>
      <c r="FYJ219" s="161"/>
      <c r="FYK219" s="160"/>
      <c r="FYL219" s="159"/>
      <c r="FYM219" s="158"/>
      <c r="FYN219" s="161"/>
      <c r="FYO219" s="160"/>
      <c r="FYP219" s="159"/>
      <c r="FYQ219" s="158"/>
      <c r="FYR219" s="161"/>
      <c r="FYS219" s="160"/>
      <c r="FYT219" s="159"/>
      <c r="FYU219" s="158"/>
      <c r="FYV219" s="161"/>
      <c r="FYW219" s="160"/>
      <c r="FYX219" s="159"/>
      <c r="FYY219" s="158"/>
      <c r="FYZ219" s="161"/>
      <c r="FZA219" s="160"/>
      <c r="FZB219" s="159"/>
      <c r="FZC219" s="158"/>
      <c r="FZD219" s="161"/>
      <c r="FZE219" s="160"/>
      <c r="FZF219" s="159"/>
      <c r="FZG219" s="158"/>
      <c r="FZH219" s="161"/>
      <c r="FZI219" s="160"/>
      <c r="FZJ219" s="159"/>
      <c r="FZK219" s="158"/>
      <c r="FZL219" s="161"/>
      <c r="FZM219" s="160"/>
      <c r="FZN219" s="159"/>
      <c r="FZO219" s="158"/>
      <c r="FZP219" s="161"/>
      <c r="FZQ219" s="160"/>
      <c r="FZR219" s="159"/>
      <c r="FZS219" s="158"/>
      <c r="FZT219" s="161"/>
      <c r="FZU219" s="160"/>
      <c r="FZV219" s="159"/>
      <c r="FZW219" s="158"/>
      <c r="FZX219" s="161"/>
      <c r="FZY219" s="160"/>
      <c r="FZZ219" s="159"/>
      <c r="GAA219" s="158"/>
      <c r="GAB219" s="161"/>
      <c r="GAC219" s="160"/>
      <c r="GAD219" s="159"/>
      <c r="GAE219" s="158"/>
      <c r="GAF219" s="161"/>
      <c r="GAG219" s="160"/>
      <c r="GAH219" s="159"/>
      <c r="GAI219" s="158"/>
      <c r="GAJ219" s="161"/>
      <c r="GAK219" s="160"/>
      <c r="GAL219" s="159"/>
      <c r="GAM219" s="158"/>
      <c r="GAN219" s="161"/>
      <c r="GAO219" s="160"/>
      <c r="GAP219" s="159"/>
      <c r="GAQ219" s="158"/>
      <c r="GAR219" s="161"/>
      <c r="GAS219" s="160"/>
      <c r="GAT219" s="159"/>
      <c r="GAU219" s="158"/>
      <c r="GAV219" s="161"/>
      <c r="GAW219" s="160"/>
      <c r="GAX219" s="159"/>
      <c r="GAY219" s="158"/>
      <c r="GAZ219" s="161"/>
      <c r="GBA219" s="672"/>
      <c r="GBB219" s="672"/>
      <c r="GBC219" s="672"/>
      <c r="GBD219" s="673"/>
      <c r="GBE219" s="167"/>
      <c r="GBF219" s="674"/>
      <c r="GBG219" s="674"/>
      <c r="GBH219" s="674"/>
      <c r="GBI219" s="164"/>
      <c r="GBJ219" s="160"/>
      <c r="GBK219" s="159"/>
      <c r="GBL219" s="158"/>
      <c r="GBM219" s="161"/>
      <c r="GBN219" s="160"/>
      <c r="GBO219" s="159"/>
      <c r="GBP219" s="158"/>
      <c r="GBQ219" s="161"/>
      <c r="GBR219" s="160"/>
      <c r="GBS219" s="159"/>
      <c r="GBT219" s="158"/>
      <c r="GBU219" s="161"/>
      <c r="GBV219" s="160"/>
      <c r="GBW219" s="159"/>
      <c r="GBX219" s="158"/>
      <c r="GBY219" s="161"/>
      <c r="GBZ219" s="160"/>
      <c r="GCA219" s="159"/>
      <c r="GCB219" s="158"/>
      <c r="GCC219" s="161"/>
      <c r="GCD219" s="160"/>
      <c r="GCE219" s="159"/>
      <c r="GCF219" s="158"/>
      <c r="GCG219" s="161"/>
      <c r="GCH219" s="160"/>
      <c r="GCI219" s="159"/>
      <c r="GCJ219" s="158"/>
      <c r="GCK219" s="161"/>
      <c r="GCL219" s="160"/>
      <c r="GCM219" s="159"/>
      <c r="GCN219" s="158"/>
      <c r="GCO219" s="161"/>
      <c r="GCP219" s="160"/>
      <c r="GCQ219" s="159"/>
      <c r="GCR219" s="158"/>
      <c r="GCS219" s="161"/>
      <c r="GCT219" s="160"/>
      <c r="GCU219" s="159"/>
      <c r="GCV219" s="158"/>
      <c r="GCW219" s="161"/>
      <c r="GCX219" s="160"/>
      <c r="GCY219" s="159"/>
      <c r="GCZ219" s="158"/>
      <c r="GDA219" s="161"/>
      <c r="GDB219" s="160"/>
      <c r="GDC219" s="159"/>
      <c r="GDD219" s="158"/>
      <c r="GDE219" s="161"/>
      <c r="GDF219" s="160"/>
      <c r="GDG219" s="159"/>
      <c r="GDH219" s="158"/>
      <c r="GDI219" s="161"/>
      <c r="GDJ219" s="160"/>
      <c r="GDK219" s="159"/>
      <c r="GDL219" s="158"/>
      <c r="GDM219" s="161"/>
      <c r="GDN219" s="160"/>
      <c r="GDO219" s="159"/>
      <c r="GDP219" s="158"/>
      <c r="GDQ219" s="161"/>
      <c r="GDR219" s="160"/>
      <c r="GDS219" s="159"/>
      <c r="GDT219" s="158"/>
      <c r="GDU219" s="161"/>
      <c r="GDV219" s="160"/>
      <c r="GDW219" s="159"/>
      <c r="GDX219" s="158"/>
      <c r="GDY219" s="161"/>
      <c r="GDZ219" s="160"/>
      <c r="GEA219" s="159"/>
      <c r="GEB219" s="158"/>
      <c r="GEC219" s="161"/>
      <c r="GED219" s="160"/>
      <c r="GEE219" s="159"/>
      <c r="GEF219" s="158"/>
      <c r="GEG219" s="161"/>
      <c r="GEH219" s="160"/>
      <c r="GEI219" s="159"/>
      <c r="GEJ219" s="158"/>
      <c r="GEK219" s="161"/>
      <c r="GEL219" s="160"/>
      <c r="GEM219" s="159"/>
      <c r="GEN219" s="158"/>
      <c r="GEO219" s="161"/>
      <c r="GEP219" s="160"/>
      <c r="GEQ219" s="159"/>
      <c r="GER219" s="158"/>
      <c r="GES219" s="161"/>
      <c r="GET219" s="160"/>
      <c r="GEU219" s="159"/>
      <c r="GEV219" s="158"/>
      <c r="GEW219" s="161"/>
      <c r="GEX219" s="160"/>
      <c r="GEY219" s="159"/>
      <c r="GEZ219" s="158"/>
      <c r="GFA219" s="161"/>
      <c r="GFB219" s="160"/>
      <c r="GFC219" s="159"/>
      <c r="GFD219" s="158"/>
      <c r="GFE219" s="161"/>
      <c r="GFF219" s="160"/>
      <c r="GFG219" s="159"/>
      <c r="GFH219" s="158"/>
      <c r="GFI219" s="161"/>
      <c r="GFJ219" s="160"/>
      <c r="GFK219" s="159"/>
      <c r="GFL219" s="158"/>
      <c r="GFM219" s="161"/>
      <c r="GFN219" s="160"/>
      <c r="GFO219" s="159"/>
      <c r="GFP219" s="158"/>
      <c r="GFQ219" s="161"/>
      <c r="GFR219" s="160"/>
      <c r="GFS219" s="159"/>
      <c r="GFT219" s="158"/>
      <c r="GFU219" s="161"/>
      <c r="GFV219" s="160"/>
      <c r="GFW219" s="159"/>
      <c r="GFX219" s="158"/>
      <c r="GFY219" s="161"/>
      <c r="GFZ219" s="160"/>
      <c r="GGA219" s="159"/>
      <c r="GGB219" s="158"/>
      <c r="GGC219" s="161"/>
      <c r="GGD219" s="672"/>
      <c r="GGE219" s="672"/>
      <c r="GGF219" s="672"/>
      <c r="GGG219" s="673"/>
      <c r="GGH219" s="167"/>
      <c r="GGI219" s="674"/>
      <c r="GGJ219" s="674"/>
      <c r="GGK219" s="674"/>
      <c r="GGL219" s="164"/>
      <c r="GGM219" s="160"/>
      <c r="GGN219" s="159"/>
      <c r="GGO219" s="158"/>
      <c r="GGP219" s="161"/>
      <c r="GGQ219" s="160"/>
      <c r="GGR219" s="159"/>
      <c r="GGS219" s="158"/>
      <c r="GGT219" s="161"/>
      <c r="GGU219" s="160"/>
      <c r="GGV219" s="159"/>
      <c r="GGW219" s="158"/>
      <c r="GGX219" s="161"/>
      <c r="GGY219" s="160"/>
      <c r="GGZ219" s="159"/>
      <c r="GHA219" s="158"/>
      <c r="GHB219" s="161"/>
      <c r="GHC219" s="160"/>
      <c r="GHD219" s="159"/>
      <c r="GHE219" s="158"/>
      <c r="GHF219" s="161"/>
      <c r="GHG219" s="160"/>
      <c r="GHH219" s="159"/>
      <c r="GHI219" s="158"/>
      <c r="GHJ219" s="161"/>
      <c r="GHK219" s="160"/>
      <c r="GHL219" s="159"/>
      <c r="GHM219" s="158"/>
      <c r="GHN219" s="161"/>
      <c r="GHO219" s="160"/>
      <c r="GHP219" s="159"/>
      <c r="GHQ219" s="158"/>
      <c r="GHR219" s="161"/>
      <c r="GHS219" s="160"/>
      <c r="GHT219" s="159"/>
      <c r="GHU219" s="158"/>
      <c r="GHV219" s="161"/>
      <c r="GHW219" s="160"/>
      <c r="GHX219" s="159"/>
      <c r="GHY219" s="158"/>
      <c r="GHZ219" s="161"/>
      <c r="GIA219" s="160"/>
      <c r="GIB219" s="159"/>
      <c r="GIC219" s="158"/>
      <c r="GID219" s="161"/>
      <c r="GIE219" s="160"/>
      <c r="GIF219" s="159"/>
      <c r="GIG219" s="158"/>
      <c r="GIH219" s="161"/>
      <c r="GII219" s="160"/>
      <c r="GIJ219" s="159"/>
      <c r="GIK219" s="158"/>
      <c r="GIL219" s="161"/>
      <c r="GIM219" s="160"/>
      <c r="GIN219" s="159"/>
      <c r="GIO219" s="158"/>
      <c r="GIP219" s="161"/>
      <c r="GIQ219" s="160"/>
      <c r="GIR219" s="159"/>
      <c r="GIS219" s="158"/>
      <c r="GIT219" s="161"/>
      <c r="GIU219" s="160"/>
      <c r="GIV219" s="159"/>
      <c r="GIW219" s="158"/>
      <c r="GIX219" s="161"/>
      <c r="GIY219" s="160"/>
      <c r="GIZ219" s="159"/>
      <c r="GJA219" s="158"/>
      <c r="GJB219" s="161"/>
      <c r="GJC219" s="160"/>
      <c r="GJD219" s="159"/>
      <c r="GJE219" s="158"/>
      <c r="GJF219" s="161"/>
      <c r="GJG219" s="160"/>
      <c r="GJH219" s="159"/>
      <c r="GJI219" s="158"/>
      <c r="GJJ219" s="161"/>
      <c r="GJK219" s="160"/>
      <c r="GJL219" s="159"/>
      <c r="GJM219" s="158"/>
      <c r="GJN219" s="161"/>
      <c r="GJO219" s="160"/>
      <c r="GJP219" s="159"/>
      <c r="GJQ219" s="158"/>
      <c r="GJR219" s="161"/>
      <c r="GJS219" s="160"/>
      <c r="GJT219" s="159"/>
      <c r="GJU219" s="158"/>
      <c r="GJV219" s="161"/>
      <c r="GJW219" s="160"/>
      <c r="GJX219" s="159"/>
      <c r="GJY219" s="158"/>
      <c r="GJZ219" s="161"/>
      <c r="GKA219" s="160"/>
      <c r="GKB219" s="159"/>
      <c r="GKC219" s="158"/>
      <c r="GKD219" s="161"/>
      <c r="GKE219" s="160"/>
      <c r="GKF219" s="159"/>
      <c r="GKG219" s="158"/>
      <c r="GKH219" s="161"/>
      <c r="GKI219" s="160"/>
      <c r="GKJ219" s="159"/>
      <c r="GKK219" s="158"/>
      <c r="GKL219" s="161"/>
      <c r="GKM219" s="160"/>
      <c r="GKN219" s="159"/>
      <c r="GKO219" s="158"/>
      <c r="GKP219" s="161"/>
      <c r="GKQ219" s="160"/>
      <c r="GKR219" s="159"/>
      <c r="GKS219" s="158"/>
      <c r="GKT219" s="161"/>
      <c r="GKU219" s="160"/>
      <c r="GKV219" s="159"/>
      <c r="GKW219" s="158"/>
      <c r="GKX219" s="161"/>
      <c r="GKY219" s="160"/>
      <c r="GKZ219" s="159"/>
      <c r="GLA219" s="158"/>
      <c r="GLB219" s="161"/>
      <c r="GLC219" s="160"/>
      <c r="GLD219" s="159"/>
      <c r="GLE219" s="158"/>
      <c r="GLF219" s="161"/>
      <c r="GLG219" s="672"/>
      <c r="GLH219" s="672"/>
      <c r="GLI219" s="672"/>
      <c r="GLJ219" s="673"/>
      <c r="GLK219" s="167"/>
      <c r="GLL219" s="674"/>
      <c r="GLM219" s="674"/>
      <c r="GLN219" s="674"/>
      <c r="GLO219" s="164"/>
      <c r="GLP219" s="160"/>
      <c r="GLQ219" s="159"/>
      <c r="GLR219" s="158"/>
      <c r="GLS219" s="161"/>
      <c r="GLT219" s="160"/>
      <c r="GLU219" s="159"/>
      <c r="GLV219" s="158"/>
      <c r="GLW219" s="161"/>
      <c r="GLX219" s="160"/>
      <c r="GLY219" s="159"/>
      <c r="GLZ219" s="158"/>
      <c r="GMA219" s="161"/>
      <c r="GMB219" s="160"/>
      <c r="GMC219" s="159"/>
      <c r="GMD219" s="158"/>
      <c r="GME219" s="161"/>
      <c r="GMF219" s="160"/>
      <c r="GMG219" s="159"/>
      <c r="GMH219" s="158"/>
      <c r="GMI219" s="161"/>
      <c r="GMJ219" s="160"/>
      <c r="GMK219" s="159"/>
      <c r="GML219" s="158"/>
      <c r="GMM219" s="161"/>
      <c r="GMN219" s="160"/>
      <c r="GMO219" s="159"/>
      <c r="GMP219" s="158"/>
      <c r="GMQ219" s="161"/>
      <c r="GMR219" s="160"/>
      <c r="GMS219" s="159"/>
      <c r="GMT219" s="158"/>
      <c r="GMU219" s="161"/>
      <c r="GMV219" s="160"/>
      <c r="GMW219" s="159"/>
      <c r="GMX219" s="158"/>
      <c r="GMY219" s="161"/>
      <c r="GMZ219" s="160"/>
      <c r="GNA219" s="159"/>
      <c r="GNB219" s="158"/>
      <c r="GNC219" s="161"/>
      <c r="GND219" s="160"/>
      <c r="GNE219" s="159"/>
      <c r="GNF219" s="158"/>
      <c r="GNG219" s="161"/>
      <c r="GNH219" s="160"/>
      <c r="GNI219" s="159"/>
      <c r="GNJ219" s="158"/>
      <c r="GNK219" s="161"/>
      <c r="GNL219" s="160"/>
      <c r="GNM219" s="159"/>
      <c r="GNN219" s="158"/>
      <c r="GNO219" s="161"/>
      <c r="GNP219" s="160"/>
      <c r="GNQ219" s="159"/>
      <c r="GNR219" s="158"/>
      <c r="GNS219" s="161"/>
      <c r="GNT219" s="160"/>
      <c r="GNU219" s="159"/>
      <c r="GNV219" s="158"/>
      <c r="GNW219" s="161"/>
      <c r="GNX219" s="160"/>
      <c r="GNY219" s="159"/>
      <c r="GNZ219" s="158"/>
      <c r="GOA219" s="161"/>
      <c r="GOB219" s="160"/>
      <c r="GOC219" s="159"/>
      <c r="GOD219" s="158"/>
      <c r="GOE219" s="161"/>
      <c r="GOF219" s="160"/>
      <c r="GOG219" s="159"/>
      <c r="GOH219" s="158"/>
      <c r="GOI219" s="161"/>
      <c r="GOJ219" s="160"/>
      <c r="GOK219" s="159"/>
      <c r="GOL219" s="158"/>
      <c r="GOM219" s="161"/>
      <c r="GON219" s="160"/>
      <c r="GOO219" s="159"/>
      <c r="GOP219" s="158"/>
      <c r="GOQ219" s="161"/>
      <c r="GOR219" s="160"/>
      <c r="GOS219" s="159"/>
      <c r="GOT219" s="158"/>
      <c r="GOU219" s="161"/>
      <c r="GOV219" s="160"/>
      <c r="GOW219" s="159"/>
      <c r="GOX219" s="158"/>
      <c r="GOY219" s="161"/>
      <c r="GOZ219" s="160"/>
      <c r="GPA219" s="159"/>
      <c r="GPB219" s="158"/>
      <c r="GPC219" s="161"/>
      <c r="GPD219" s="160"/>
      <c r="GPE219" s="159"/>
      <c r="GPF219" s="158"/>
      <c r="GPG219" s="161"/>
      <c r="GPH219" s="160"/>
      <c r="GPI219" s="159"/>
      <c r="GPJ219" s="158"/>
      <c r="GPK219" s="161"/>
      <c r="GPL219" s="160"/>
      <c r="GPM219" s="159"/>
      <c r="GPN219" s="158"/>
      <c r="GPO219" s="161"/>
      <c r="GPP219" s="160"/>
      <c r="GPQ219" s="159"/>
      <c r="GPR219" s="158"/>
      <c r="GPS219" s="161"/>
      <c r="GPT219" s="160"/>
      <c r="GPU219" s="159"/>
      <c r="GPV219" s="158"/>
      <c r="GPW219" s="161"/>
      <c r="GPX219" s="160"/>
      <c r="GPY219" s="159"/>
      <c r="GPZ219" s="158"/>
      <c r="GQA219" s="161"/>
      <c r="GQB219" s="160"/>
      <c r="GQC219" s="159"/>
      <c r="GQD219" s="158"/>
      <c r="GQE219" s="161"/>
      <c r="GQF219" s="160"/>
      <c r="GQG219" s="159"/>
      <c r="GQH219" s="158"/>
      <c r="GQI219" s="161"/>
      <c r="GQJ219" s="672"/>
      <c r="GQK219" s="672"/>
      <c r="GQL219" s="672"/>
      <c r="GQM219" s="673"/>
      <c r="GQN219" s="167"/>
      <c r="GQO219" s="674"/>
      <c r="GQP219" s="674"/>
      <c r="GQQ219" s="674"/>
      <c r="GQR219" s="164"/>
      <c r="GQS219" s="160"/>
      <c r="GQT219" s="159"/>
      <c r="GQU219" s="158"/>
      <c r="GQV219" s="161"/>
      <c r="GQW219" s="160"/>
      <c r="GQX219" s="159"/>
      <c r="GQY219" s="158"/>
      <c r="GQZ219" s="161"/>
      <c r="GRA219" s="160"/>
      <c r="GRB219" s="159"/>
      <c r="GRC219" s="158"/>
      <c r="GRD219" s="161"/>
      <c r="GRE219" s="160"/>
      <c r="GRF219" s="159"/>
      <c r="GRG219" s="158"/>
      <c r="GRH219" s="161"/>
      <c r="GRI219" s="160"/>
      <c r="GRJ219" s="159"/>
      <c r="GRK219" s="158"/>
      <c r="GRL219" s="161"/>
      <c r="GRM219" s="160"/>
      <c r="GRN219" s="159"/>
      <c r="GRO219" s="158"/>
      <c r="GRP219" s="161"/>
      <c r="GRQ219" s="160"/>
      <c r="GRR219" s="159"/>
      <c r="GRS219" s="158"/>
      <c r="GRT219" s="161"/>
      <c r="GRU219" s="160"/>
      <c r="GRV219" s="159"/>
      <c r="GRW219" s="158"/>
      <c r="GRX219" s="161"/>
      <c r="GRY219" s="160"/>
      <c r="GRZ219" s="159"/>
      <c r="GSA219" s="158"/>
      <c r="GSB219" s="161"/>
      <c r="GSC219" s="160"/>
      <c r="GSD219" s="159"/>
      <c r="GSE219" s="158"/>
      <c r="GSF219" s="161"/>
      <c r="GSG219" s="160"/>
      <c r="GSH219" s="159"/>
      <c r="GSI219" s="158"/>
      <c r="GSJ219" s="161"/>
      <c r="GSK219" s="160"/>
      <c r="GSL219" s="159"/>
      <c r="GSM219" s="158"/>
      <c r="GSN219" s="161"/>
      <c r="GSO219" s="160"/>
      <c r="GSP219" s="159"/>
      <c r="GSQ219" s="158"/>
      <c r="GSR219" s="161"/>
      <c r="GSS219" s="160"/>
      <c r="GST219" s="159"/>
      <c r="GSU219" s="158"/>
      <c r="GSV219" s="161"/>
      <c r="GSW219" s="160"/>
      <c r="GSX219" s="159"/>
      <c r="GSY219" s="158"/>
      <c r="GSZ219" s="161"/>
      <c r="GTA219" s="160"/>
      <c r="GTB219" s="159"/>
      <c r="GTC219" s="158"/>
      <c r="GTD219" s="161"/>
      <c r="GTE219" s="160"/>
      <c r="GTF219" s="159"/>
      <c r="GTG219" s="158"/>
      <c r="GTH219" s="161"/>
      <c r="GTI219" s="160"/>
      <c r="GTJ219" s="159"/>
      <c r="GTK219" s="158"/>
      <c r="GTL219" s="161"/>
      <c r="GTM219" s="160"/>
      <c r="GTN219" s="159"/>
      <c r="GTO219" s="158"/>
      <c r="GTP219" s="161"/>
      <c r="GTQ219" s="160"/>
      <c r="GTR219" s="159"/>
      <c r="GTS219" s="158"/>
      <c r="GTT219" s="161"/>
      <c r="GTU219" s="160"/>
      <c r="GTV219" s="159"/>
      <c r="GTW219" s="158"/>
      <c r="GTX219" s="161"/>
      <c r="GTY219" s="160"/>
      <c r="GTZ219" s="159"/>
      <c r="GUA219" s="158"/>
      <c r="GUB219" s="161"/>
      <c r="GUC219" s="160"/>
      <c r="GUD219" s="159"/>
      <c r="GUE219" s="158"/>
      <c r="GUF219" s="161"/>
      <c r="GUG219" s="160"/>
      <c r="GUH219" s="159"/>
      <c r="GUI219" s="158"/>
      <c r="GUJ219" s="161"/>
      <c r="GUK219" s="160"/>
      <c r="GUL219" s="159"/>
      <c r="GUM219" s="158"/>
      <c r="GUN219" s="161"/>
      <c r="GUO219" s="160"/>
      <c r="GUP219" s="159"/>
      <c r="GUQ219" s="158"/>
      <c r="GUR219" s="161"/>
      <c r="GUS219" s="160"/>
      <c r="GUT219" s="159"/>
      <c r="GUU219" s="158"/>
      <c r="GUV219" s="161"/>
      <c r="GUW219" s="160"/>
      <c r="GUX219" s="159"/>
      <c r="GUY219" s="158"/>
      <c r="GUZ219" s="161"/>
      <c r="GVA219" s="160"/>
      <c r="GVB219" s="159"/>
      <c r="GVC219" s="158"/>
      <c r="GVD219" s="161"/>
      <c r="GVE219" s="160"/>
      <c r="GVF219" s="159"/>
      <c r="GVG219" s="158"/>
      <c r="GVH219" s="161"/>
      <c r="GVI219" s="160"/>
      <c r="GVJ219" s="159"/>
      <c r="GVK219" s="158"/>
      <c r="GVL219" s="161"/>
      <c r="GVM219" s="672"/>
      <c r="GVN219" s="672"/>
      <c r="GVO219" s="672"/>
      <c r="GVP219" s="673"/>
      <c r="GVQ219" s="167"/>
      <c r="GVR219" s="674"/>
      <c r="GVS219" s="674"/>
      <c r="GVT219" s="674"/>
      <c r="GVU219" s="164"/>
      <c r="GVV219" s="160"/>
      <c r="GVW219" s="159"/>
      <c r="GVX219" s="158"/>
      <c r="GVY219" s="161"/>
      <c r="GVZ219" s="160"/>
      <c r="GWA219" s="159"/>
      <c r="GWB219" s="158"/>
      <c r="GWC219" s="161"/>
      <c r="GWD219" s="160"/>
      <c r="GWE219" s="159"/>
      <c r="GWF219" s="158"/>
      <c r="GWG219" s="161"/>
      <c r="GWH219" s="160"/>
      <c r="GWI219" s="159"/>
      <c r="GWJ219" s="158"/>
      <c r="GWK219" s="161"/>
      <c r="GWL219" s="160"/>
      <c r="GWM219" s="159"/>
      <c r="GWN219" s="158"/>
      <c r="GWO219" s="161"/>
      <c r="GWP219" s="160"/>
      <c r="GWQ219" s="159"/>
      <c r="GWR219" s="158"/>
      <c r="GWS219" s="161"/>
      <c r="GWT219" s="160"/>
      <c r="GWU219" s="159"/>
      <c r="GWV219" s="158"/>
      <c r="GWW219" s="161"/>
      <c r="GWX219" s="160"/>
      <c r="GWY219" s="159"/>
      <c r="GWZ219" s="158"/>
      <c r="GXA219" s="161"/>
      <c r="GXB219" s="160"/>
      <c r="GXC219" s="159"/>
      <c r="GXD219" s="158"/>
      <c r="GXE219" s="161"/>
      <c r="GXF219" s="160"/>
      <c r="GXG219" s="159"/>
      <c r="GXH219" s="158"/>
      <c r="GXI219" s="161"/>
      <c r="GXJ219" s="160"/>
      <c r="GXK219" s="159"/>
      <c r="GXL219" s="158"/>
      <c r="GXM219" s="161"/>
      <c r="GXN219" s="160"/>
      <c r="GXO219" s="159"/>
      <c r="GXP219" s="158"/>
      <c r="GXQ219" s="161"/>
      <c r="GXR219" s="160"/>
      <c r="GXS219" s="159"/>
      <c r="GXT219" s="158"/>
      <c r="GXU219" s="161"/>
      <c r="GXV219" s="160"/>
      <c r="GXW219" s="159"/>
      <c r="GXX219" s="158"/>
      <c r="GXY219" s="161"/>
      <c r="GXZ219" s="160"/>
      <c r="GYA219" s="159"/>
      <c r="GYB219" s="158"/>
      <c r="GYC219" s="161"/>
      <c r="GYD219" s="160"/>
      <c r="GYE219" s="159"/>
      <c r="GYF219" s="158"/>
      <c r="GYG219" s="161"/>
      <c r="GYH219" s="160"/>
      <c r="GYI219" s="159"/>
      <c r="GYJ219" s="158"/>
      <c r="GYK219" s="161"/>
      <c r="GYL219" s="160"/>
      <c r="GYM219" s="159"/>
      <c r="GYN219" s="158"/>
      <c r="GYO219" s="161"/>
      <c r="GYP219" s="160"/>
      <c r="GYQ219" s="159"/>
      <c r="GYR219" s="158"/>
      <c r="GYS219" s="161"/>
      <c r="GYT219" s="160"/>
      <c r="GYU219" s="159"/>
      <c r="GYV219" s="158"/>
      <c r="GYW219" s="161"/>
      <c r="GYX219" s="160"/>
      <c r="GYY219" s="159"/>
      <c r="GYZ219" s="158"/>
      <c r="GZA219" s="161"/>
      <c r="GZB219" s="160"/>
      <c r="GZC219" s="159"/>
      <c r="GZD219" s="158"/>
      <c r="GZE219" s="161"/>
      <c r="GZF219" s="160"/>
      <c r="GZG219" s="159"/>
      <c r="GZH219" s="158"/>
      <c r="GZI219" s="161"/>
      <c r="GZJ219" s="160"/>
      <c r="GZK219" s="159"/>
      <c r="GZL219" s="158"/>
      <c r="GZM219" s="161"/>
      <c r="GZN219" s="160"/>
      <c r="GZO219" s="159"/>
      <c r="GZP219" s="158"/>
      <c r="GZQ219" s="161"/>
      <c r="GZR219" s="160"/>
      <c r="GZS219" s="159"/>
      <c r="GZT219" s="158"/>
      <c r="GZU219" s="161"/>
      <c r="GZV219" s="160"/>
      <c r="GZW219" s="159"/>
      <c r="GZX219" s="158"/>
      <c r="GZY219" s="161"/>
      <c r="GZZ219" s="160"/>
      <c r="HAA219" s="159"/>
      <c r="HAB219" s="158"/>
      <c r="HAC219" s="161"/>
      <c r="HAD219" s="160"/>
      <c r="HAE219" s="159"/>
      <c r="HAF219" s="158"/>
      <c r="HAG219" s="161"/>
      <c r="HAH219" s="160"/>
      <c r="HAI219" s="159"/>
      <c r="HAJ219" s="158"/>
      <c r="HAK219" s="161"/>
      <c r="HAL219" s="160"/>
      <c r="HAM219" s="159"/>
      <c r="HAN219" s="158"/>
      <c r="HAO219" s="161"/>
      <c r="HAP219" s="672"/>
      <c r="HAQ219" s="672"/>
      <c r="HAR219" s="672"/>
      <c r="HAS219" s="673"/>
      <c r="HAT219" s="167"/>
      <c r="HAU219" s="674"/>
      <c r="HAV219" s="674"/>
      <c r="HAW219" s="674"/>
      <c r="HAX219" s="164"/>
      <c r="HAY219" s="160"/>
      <c r="HAZ219" s="159"/>
      <c r="HBA219" s="158"/>
      <c r="HBB219" s="161"/>
      <c r="HBC219" s="160"/>
      <c r="HBD219" s="159"/>
      <c r="HBE219" s="158"/>
      <c r="HBF219" s="161"/>
      <c r="HBG219" s="160"/>
      <c r="HBH219" s="159"/>
      <c r="HBI219" s="158"/>
      <c r="HBJ219" s="161"/>
      <c r="HBK219" s="160"/>
      <c r="HBL219" s="159"/>
      <c r="HBM219" s="158"/>
      <c r="HBN219" s="161"/>
      <c r="HBO219" s="160"/>
      <c r="HBP219" s="159"/>
      <c r="HBQ219" s="158"/>
      <c r="HBR219" s="161"/>
      <c r="HBS219" s="160"/>
      <c r="HBT219" s="159"/>
      <c r="HBU219" s="158"/>
      <c r="HBV219" s="161"/>
      <c r="HBW219" s="160"/>
      <c r="HBX219" s="159"/>
      <c r="HBY219" s="158"/>
      <c r="HBZ219" s="161"/>
      <c r="HCA219" s="160"/>
      <c r="HCB219" s="159"/>
      <c r="HCC219" s="158"/>
      <c r="HCD219" s="161"/>
      <c r="HCE219" s="160"/>
      <c r="HCF219" s="159"/>
      <c r="HCG219" s="158"/>
      <c r="HCH219" s="161"/>
      <c r="HCI219" s="160"/>
      <c r="HCJ219" s="159"/>
      <c r="HCK219" s="158"/>
      <c r="HCL219" s="161"/>
      <c r="HCM219" s="160"/>
      <c r="HCN219" s="159"/>
      <c r="HCO219" s="158"/>
      <c r="HCP219" s="161"/>
      <c r="HCQ219" s="160"/>
      <c r="HCR219" s="159"/>
      <c r="HCS219" s="158"/>
      <c r="HCT219" s="161"/>
      <c r="HCU219" s="160"/>
      <c r="HCV219" s="159"/>
      <c r="HCW219" s="158"/>
      <c r="HCX219" s="161"/>
      <c r="HCY219" s="160"/>
      <c r="HCZ219" s="159"/>
      <c r="HDA219" s="158"/>
      <c r="HDB219" s="161"/>
      <c r="HDC219" s="160"/>
      <c r="HDD219" s="159"/>
      <c r="HDE219" s="158"/>
      <c r="HDF219" s="161"/>
      <c r="HDG219" s="160"/>
      <c r="HDH219" s="159"/>
      <c r="HDI219" s="158"/>
      <c r="HDJ219" s="161"/>
      <c r="HDK219" s="160"/>
      <c r="HDL219" s="159"/>
      <c r="HDM219" s="158"/>
      <c r="HDN219" s="161"/>
      <c r="HDO219" s="160"/>
      <c r="HDP219" s="159"/>
      <c r="HDQ219" s="158"/>
      <c r="HDR219" s="161"/>
      <c r="HDS219" s="160"/>
      <c r="HDT219" s="159"/>
      <c r="HDU219" s="158"/>
      <c r="HDV219" s="161"/>
      <c r="HDW219" s="160"/>
      <c r="HDX219" s="159"/>
      <c r="HDY219" s="158"/>
      <c r="HDZ219" s="161"/>
      <c r="HEA219" s="160"/>
      <c r="HEB219" s="159"/>
      <c r="HEC219" s="158"/>
      <c r="HED219" s="161"/>
      <c r="HEE219" s="160"/>
      <c r="HEF219" s="159"/>
      <c r="HEG219" s="158"/>
      <c r="HEH219" s="161"/>
      <c r="HEI219" s="160"/>
      <c r="HEJ219" s="159"/>
      <c r="HEK219" s="158"/>
      <c r="HEL219" s="161"/>
      <c r="HEM219" s="160"/>
      <c r="HEN219" s="159"/>
      <c r="HEO219" s="158"/>
      <c r="HEP219" s="161"/>
      <c r="HEQ219" s="160"/>
      <c r="HER219" s="159"/>
      <c r="HES219" s="158"/>
      <c r="HET219" s="161"/>
      <c r="HEU219" s="160"/>
      <c r="HEV219" s="159"/>
      <c r="HEW219" s="158"/>
      <c r="HEX219" s="161"/>
      <c r="HEY219" s="160"/>
      <c r="HEZ219" s="159"/>
      <c r="HFA219" s="158"/>
      <c r="HFB219" s="161"/>
      <c r="HFC219" s="160"/>
      <c r="HFD219" s="159"/>
      <c r="HFE219" s="158"/>
      <c r="HFF219" s="161"/>
      <c r="HFG219" s="160"/>
      <c r="HFH219" s="159"/>
      <c r="HFI219" s="158"/>
      <c r="HFJ219" s="161"/>
      <c r="HFK219" s="160"/>
      <c r="HFL219" s="159"/>
      <c r="HFM219" s="158"/>
      <c r="HFN219" s="161"/>
      <c r="HFO219" s="160"/>
      <c r="HFP219" s="159"/>
      <c r="HFQ219" s="158"/>
      <c r="HFR219" s="161"/>
      <c r="HFS219" s="672"/>
      <c r="HFT219" s="672"/>
      <c r="HFU219" s="672"/>
      <c r="HFV219" s="673"/>
      <c r="HFW219" s="167"/>
      <c r="HFX219" s="674"/>
      <c r="HFY219" s="674"/>
      <c r="HFZ219" s="674"/>
      <c r="HGA219" s="164"/>
      <c r="HGB219" s="160"/>
      <c r="HGC219" s="159"/>
      <c r="HGD219" s="158"/>
      <c r="HGE219" s="161"/>
      <c r="HGF219" s="160"/>
      <c r="HGG219" s="159"/>
      <c r="HGH219" s="158"/>
      <c r="HGI219" s="161"/>
      <c r="HGJ219" s="160"/>
      <c r="HGK219" s="159"/>
      <c r="HGL219" s="158"/>
      <c r="HGM219" s="161"/>
      <c r="HGN219" s="160"/>
      <c r="HGO219" s="159"/>
      <c r="HGP219" s="158"/>
      <c r="HGQ219" s="161"/>
      <c r="HGR219" s="160"/>
      <c r="HGS219" s="159"/>
      <c r="HGT219" s="158"/>
      <c r="HGU219" s="161"/>
      <c r="HGV219" s="160"/>
      <c r="HGW219" s="159"/>
      <c r="HGX219" s="158"/>
      <c r="HGY219" s="161"/>
      <c r="HGZ219" s="160"/>
      <c r="HHA219" s="159"/>
      <c r="HHB219" s="158"/>
      <c r="HHC219" s="161"/>
      <c r="HHD219" s="160"/>
      <c r="HHE219" s="159"/>
      <c r="HHF219" s="158"/>
      <c r="HHG219" s="161"/>
      <c r="HHH219" s="160"/>
      <c r="HHI219" s="159"/>
      <c r="HHJ219" s="158"/>
      <c r="HHK219" s="161"/>
      <c r="HHL219" s="160"/>
      <c r="HHM219" s="159"/>
      <c r="HHN219" s="158"/>
      <c r="HHO219" s="161"/>
      <c r="HHP219" s="160"/>
      <c r="HHQ219" s="159"/>
      <c r="HHR219" s="158"/>
      <c r="HHS219" s="161"/>
      <c r="HHT219" s="160"/>
      <c r="HHU219" s="159"/>
      <c r="HHV219" s="158"/>
      <c r="HHW219" s="161"/>
      <c r="HHX219" s="160"/>
      <c r="HHY219" s="159"/>
      <c r="HHZ219" s="158"/>
      <c r="HIA219" s="161"/>
      <c r="HIB219" s="160"/>
      <c r="HIC219" s="159"/>
      <c r="HID219" s="158"/>
      <c r="HIE219" s="161"/>
      <c r="HIF219" s="160"/>
      <c r="HIG219" s="159"/>
      <c r="HIH219" s="158"/>
      <c r="HII219" s="161"/>
      <c r="HIJ219" s="160"/>
      <c r="HIK219" s="159"/>
      <c r="HIL219" s="158"/>
      <c r="HIM219" s="161"/>
      <c r="HIN219" s="160"/>
      <c r="HIO219" s="159"/>
      <c r="HIP219" s="158"/>
      <c r="HIQ219" s="161"/>
      <c r="HIR219" s="160"/>
      <c r="HIS219" s="159"/>
      <c r="HIT219" s="158"/>
      <c r="HIU219" s="161"/>
      <c r="HIV219" s="160"/>
      <c r="HIW219" s="159"/>
      <c r="HIX219" s="158"/>
      <c r="HIY219" s="161"/>
      <c r="HIZ219" s="160"/>
      <c r="HJA219" s="159"/>
      <c r="HJB219" s="158"/>
      <c r="HJC219" s="161"/>
      <c r="HJD219" s="160"/>
      <c r="HJE219" s="159"/>
      <c r="HJF219" s="158"/>
      <c r="HJG219" s="161"/>
      <c r="HJH219" s="160"/>
      <c r="HJI219" s="159"/>
      <c r="HJJ219" s="158"/>
      <c r="HJK219" s="161"/>
      <c r="HJL219" s="160"/>
      <c r="HJM219" s="159"/>
      <c r="HJN219" s="158"/>
      <c r="HJO219" s="161"/>
      <c r="HJP219" s="160"/>
      <c r="HJQ219" s="159"/>
      <c r="HJR219" s="158"/>
      <c r="HJS219" s="161"/>
      <c r="HJT219" s="160"/>
      <c r="HJU219" s="159"/>
      <c r="HJV219" s="158"/>
      <c r="HJW219" s="161"/>
      <c r="HJX219" s="160"/>
      <c r="HJY219" s="159"/>
      <c r="HJZ219" s="158"/>
      <c r="HKA219" s="161"/>
      <c r="HKB219" s="160"/>
      <c r="HKC219" s="159"/>
      <c r="HKD219" s="158"/>
      <c r="HKE219" s="161"/>
      <c r="HKF219" s="160"/>
      <c r="HKG219" s="159"/>
      <c r="HKH219" s="158"/>
      <c r="HKI219" s="161"/>
      <c r="HKJ219" s="160"/>
      <c r="HKK219" s="159"/>
      <c r="HKL219" s="158"/>
      <c r="HKM219" s="161"/>
      <c r="HKN219" s="160"/>
      <c r="HKO219" s="159"/>
      <c r="HKP219" s="158"/>
      <c r="HKQ219" s="161"/>
      <c r="HKR219" s="160"/>
      <c r="HKS219" s="159"/>
      <c r="HKT219" s="158"/>
      <c r="HKU219" s="161"/>
      <c r="HKV219" s="672"/>
      <c r="HKW219" s="672"/>
      <c r="HKX219" s="672"/>
      <c r="HKY219" s="673"/>
      <c r="HKZ219" s="167"/>
      <c r="HLA219" s="674"/>
      <c r="HLB219" s="674"/>
      <c r="HLC219" s="674"/>
      <c r="HLD219" s="164"/>
      <c r="HLE219" s="160"/>
      <c r="HLF219" s="159"/>
      <c r="HLG219" s="158"/>
      <c r="HLH219" s="161"/>
      <c r="HLI219" s="160"/>
      <c r="HLJ219" s="159"/>
      <c r="HLK219" s="158"/>
      <c r="HLL219" s="161"/>
      <c r="HLM219" s="160"/>
      <c r="HLN219" s="159"/>
      <c r="HLO219" s="158"/>
      <c r="HLP219" s="161"/>
      <c r="HLQ219" s="160"/>
      <c r="HLR219" s="159"/>
      <c r="HLS219" s="158"/>
      <c r="HLT219" s="161"/>
      <c r="HLU219" s="160"/>
      <c r="HLV219" s="159"/>
      <c r="HLW219" s="158"/>
      <c r="HLX219" s="161"/>
      <c r="HLY219" s="160"/>
      <c r="HLZ219" s="159"/>
      <c r="HMA219" s="158"/>
      <c r="HMB219" s="161"/>
      <c r="HMC219" s="160"/>
      <c r="HMD219" s="159"/>
      <c r="HME219" s="158"/>
      <c r="HMF219" s="161"/>
      <c r="HMG219" s="160"/>
      <c r="HMH219" s="159"/>
      <c r="HMI219" s="158"/>
      <c r="HMJ219" s="161"/>
      <c r="HMK219" s="160"/>
      <c r="HML219" s="159"/>
      <c r="HMM219" s="158"/>
      <c r="HMN219" s="161"/>
      <c r="HMO219" s="160"/>
      <c r="HMP219" s="159"/>
      <c r="HMQ219" s="158"/>
      <c r="HMR219" s="161"/>
      <c r="HMS219" s="160"/>
      <c r="HMT219" s="159"/>
      <c r="HMU219" s="158"/>
      <c r="HMV219" s="161"/>
      <c r="HMW219" s="160"/>
      <c r="HMX219" s="159"/>
      <c r="HMY219" s="158"/>
      <c r="HMZ219" s="161"/>
      <c r="HNA219" s="160"/>
      <c r="HNB219" s="159"/>
      <c r="HNC219" s="158"/>
      <c r="HND219" s="161"/>
      <c r="HNE219" s="160"/>
      <c r="HNF219" s="159"/>
      <c r="HNG219" s="158"/>
      <c r="HNH219" s="161"/>
      <c r="HNI219" s="160"/>
      <c r="HNJ219" s="159"/>
      <c r="HNK219" s="158"/>
      <c r="HNL219" s="161"/>
      <c r="HNM219" s="160"/>
      <c r="HNN219" s="159"/>
      <c r="HNO219" s="158"/>
      <c r="HNP219" s="161"/>
      <c r="HNQ219" s="160"/>
      <c r="HNR219" s="159"/>
      <c r="HNS219" s="158"/>
      <c r="HNT219" s="161"/>
      <c r="HNU219" s="160"/>
      <c r="HNV219" s="159"/>
      <c r="HNW219" s="158"/>
      <c r="HNX219" s="161"/>
      <c r="HNY219" s="160"/>
      <c r="HNZ219" s="159"/>
      <c r="HOA219" s="158"/>
      <c r="HOB219" s="161"/>
      <c r="HOC219" s="160"/>
      <c r="HOD219" s="159"/>
      <c r="HOE219" s="158"/>
      <c r="HOF219" s="161"/>
      <c r="HOG219" s="160"/>
      <c r="HOH219" s="159"/>
      <c r="HOI219" s="158"/>
      <c r="HOJ219" s="161"/>
      <c r="HOK219" s="160"/>
      <c r="HOL219" s="159"/>
      <c r="HOM219" s="158"/>
      <c r="HON219" s="161"/>
      <c r="HOO219" s="160"/>
      <c r="HOP219" s="159"/>
      <c r="HOQ219" s="158"/>
      <c r="HOR219" s="161"/>
      <c r="HOS219" s="160"/>
      <c r="HOT219" s="159"/>
      <c r="HOU219" s="158"/>
      <c r="HOV219" s="161"/>
      <c r="HOW219" s="160"/>
      <c r="HOX219" s="159"/>
      <c r="HOY219" s="158"/>
      <c r="HOZ219" s="161"/>
      <c r="HPA219" s="160"/>
      <c r="HPB219" s="159"/>
      <c r="HPC219" s="158"/>
      <c r="HPD219" s="161"/>
      <c r="HPE219" s="160"/>
      <c r="HPF219" s="159"/>
      <c r="HPG219" s="158"/>
      <c r="HPH219" s="161"/>
      <c r="HPI219" s="160"/>
      <c r="HPJ219" s="159"/>
      <c r="HPK219" s="158"/>
      <c r="HPL219" s="161"/>
      <c r="HPM219" s="160"/>
      <c r="HPN219" s="159"/>
      <c r="HPO219" s="158"/>
      <c r="HPP219" s="161"/>
      <c r="HPQ219" s="160"/>
      <c r="HPR219" s="159"/>
      <c r="HPS219" s="158"/>
      <c r="HPT219" s="161"/>
      <c r="HPU219" s="160"/>
      <c r="HPV219" s="159"/>
      <c r="HPW219" s="158"/>
      <c r="HPX219" s="161"/>
      <c r="HPY219" s="672"/>
      <c r="HPZ219" s="672"/>
      <c r="HQA219" s="672"/>
      <c r="HQB219" s="673"/>
      <c r="HQC219" s="167"/>
      <c r="HQD219" s="674"/>
      <c r="HQE219" s="674"/>
      <c r="HQF219" s="674"/>
      <c r="HQG219" s="164"/>
      <c r="HQH219" s="160"/>
      <c r="HQI219" s="159"/>
      <c r="HQJ219" s="158"/>
      <c r="HQK219" s="161"/>
      <c r="HQL219" s="160"/>
      <c r="HQM219" s="159"/>
      <c r="HQN219" s="158"/>
      <c r="HQO219" s="161"/>
      <c r="HQP219" s="160"/>
      <c r="HQQ219" s="159"/>
      <c r="HQR219" s="158"/>
      <c r="HQS219" s="161"/>
      <c r="HQT219" s="160"/>
      <c r="HQU219" s="159"/>
      <c r="HQV219" s="158"/>
      <c r="HQW219" s="161"/>
      <c r="HQX219" s="160"/>
      <c r="HQY219" s="159"/>
      <c r="HQZ219" s="158"/>
      <c r="HRA219" s="161"/>
      <c r="HRB219" s="160"/>
      <c r="HRC219" s="159"/>
      <c r="HRD219" s="158"/>
      <c r="HRE219" s="161"/>
      <c r="HRF219" s="160"/>
      <c r="HRG219" s="159"/>
      <c r="HRH219" s="158"/>
      <c r="HRI219" s="161"/>
      <c r="HRJ219" s="160"/>
      <c r="HRK219" s="159"/>
      <c r="HRL219" s="158"/>
      <c r="HRM219" s="161"/>
      <c r="HRN219" s="160"/>
      <c r="HRO219" s="159"/>
      <c r="HRP219" s="158"/>
      <c r="HRQ219" s="161"/>
      <c r="HRR219" s="160"/>
      <c r="HRS219" s="159"/>
      <c r="HRT219" s="158"/>
      <c r="HRU219" s="161"/>
      <c r="HRV219" s="160"/>
      <c r="HRW219" s="159"/>
      <c r="HRX219" s="158"/>
      <c r="HRY219" s="161"/>
      <c r="HRZ219" s="160"/>
      <c r="HSA219" s="159"/>
      <c r="HSB219" s="158"/>
      <c r="HSC219" s="161"/>
      <c r="HSD219" s="160"/>
      <c r="HSE219" s="159"/>
      <c r="HSF219" s="158"/>
      <c r="HSG219" s="161"/>
      <c r="HSH219" s="160"/>
      <c r="HSI219" s="159"/>
      <c r="HSJ219" s="158"/>
      <c r="HSK219" s="161"/>
      <c r="HSL219" s="160"/>
      <c r="HSM219" s="159"/>
      <c r="HSN219" s="158"/>
      <c r="HSO219" s="161"/>
      <c r="HSP219" s="160"/>
      <c r="HSQ219" s="159"/>
      <c r="HSR219" s="158"/>
      <c r="HSS219" s="161"/>
      <c r="HST219" s="160"/>
      <c r="HSU219" s="159"/>
      <c r="HSV219" s="158"/>
      <c r="HSW219" s="161"/>
      <c r="HSX219" s="160"/>
      <c r="HSY219" s="159"/>
      <c r="HSZ219" s="158"/>
      <c r="HTA219" s="161"/>
      <c r="HTB219" s="160"/>
      <c r="HTC219" s="159"/>
      <c r="HTD219" s="158"/>
      <c r="HTE219" s="161"/>
      <c r="HTF219" s="160"/>
      <c r="HTG219" s="159"/>
      <c r="HTH219" s="158"/>
      <c r="HTI219" s="161"/>
      <c r="HTJ219" s="160"/>
      <c r="HTK219" s="159"/>
      <c r="HTL219" s="158"/>
      <c r="HTM219" s="161"/>
      <c r="HTN219" s="160"/>
      <c r="HTO219" s="159"/>
      <c r="HTP219" s="158"/>
      <c r="HTQ219" s="161"/>
      <c r="HTR219" s="160"/>
      <c r="HTS219" s="159"/>
      <c r="HTT219" s="158"/>
      <c r="HTU219" s="161"/>
      <c r="HTV219" s="160"/>
      <c r="HTW219" s="159"/>
      <c r="HTX219" s="158"/>
      <c r="HTY219" s="161"/>
      <c r="HTZ219" s="160"/>
      <c r="HUA219" s="159"/>
      <c r="HUB219" s="158"/>
      <c r="HUC219" s="161"/>
      <c r="HUD219" s="160"/>
      <c r="HUE219" s="159"/>
      <c r="HUF219" s="158"/>
      <c r="HUG219" s="161"/>
      <c r="HUH219" s="160"/>
      <c r="HUI219" s="159"/>
      <c r="HUJ219" s="158"/>
      <c r="HUK219" s="161"/>
      <c r="HUL219" s="160"/>
      <c r="HUM219" s="159"/>
      <c r="HUN219" s="158"/>
      <c r="HUO219" s="161"/>
      <c r="HUP219" s="160"/>
      <c r="HUQ219" s="159"/>
      <c r="HUR219" s="158"/>
      <c r="HUS219" s="161"/>
      <c r="HUT219" s="160"/>
      <c r="HUU219" s="159"/>
      <c r="HUV219" s="158"/>
      <c r="HUW219" s="161"/>
      <c r="HUX219" s="160"/>
      <c r="HUY219" s="159"/>
      <c r="HUZ219" s="158"/>
      <c r="HVA219" s="161"/>
      <c r="HVB219" s="672"/>
      <c r="HVC219" s="672"/>
      <c r="HVD219" s="672"/>
      <c r="HVE219" s="673"/>
      <c r="HVF219" s="167"/>
      <c r="HVG219" s="674"/>
      <c r="HVH219" s="674"/>
      <c r="HVI219" s="674"/>
      <c r="HVJ219" s="164"/>
      <c r="HVK219" s="160"/>
      <c r="HVL219" s="159"/>
      <c r="HVM219" s="158"/>
      <c r="HVN219" s="161"/>
      <c r="HVO219" s="160"/>
      <c r="HVP219" s="159"/>
      <c r="HVQ219" s="158"/>
      <c r="HVR219" s="161"/>
      <c r="HVS219" s="160"/>
      <c r="HVT219" s="159"/>
      <c r="HVU219" s="158"/>
      <c r="HVV219" s="161"/>
      <c r="HVW219" s="160"/>
      <c r="HVX219" s="159"/>
      <c r="HVY219" s="158"/>
      <c r="HVZ219" s="161"/>
      <c r="HWA219" s="160"/>
      <c r="HWB219" s="159"/>
      <c r="HWC219" s="158"/>
      <c r="HWD219" s="161"/>
      <c r="HWE219" s="160"/>
      <c r="HWF219" s="159"/>
      <c r="HWG219" s="158"/>
      <c r="HWH219" s="161"/>
      <c r="HWI219" s="160"/>
      <c r="HWJ219" s="159"/>
      <c r="HWK219" s="158"/>
      <c r="HWL219" s="161"/>
      <c r="HWM219" s="160"/>
      <c r="HWN219" s="159"/>
      <c r="HWO219" s="158"/>
      <c r="HWP219" s="161"/>
      <c r="HWQ219" s="160"/>
      <c r="HWR219" s="159"/>
      <c r="HWS219" s="158"/>
      <c r="HWT219" s="161"/>
      <c r="HWU219" s="160"/>
      <c r="HWV219" s="159"/>
      <c r="HWW219" s="158"/>
      <c r="HWX219" s="161"/>
      <c r="HWY219" s="160"/>
      <c r="HWZ219" s="159"/>
      <c r="HXA219" s="158"/>
      <c r="HXB219" s="161"/>
      <c r="HXC219" s="160"/>
      <c r="HXD219" s="159"/>
      <c r="HXE219" s="158"/>
      <c r="HXF219" s="161"/>
      <c r="HXG219" s="160"/>
      <c r="HXH219" s="159"/>
      <c r="HXI219" s="158"/>
      <c r="HXJ219" s="161"/>
      <c r="HXK219" s="160"/>
      <c r="HXL219" s="159"/>
      <c r="HXM219" s="158"/>
      <c r="HXN219" s="161"/>
      <c r="HXO219" s="160"/>
      <c r="HXP219" s="159"/>
      <c r="HXQ219" s="158"/>
      <c r="HXR219" s="161"/>
      <c r="HXS219" s="160"/>
      <c r="HXT219" s="159"/>
      <c r="HXU219" s="158"/>
      <c r="HXV219" s="161"/>
      <c r="HXW219" s="160"/>
      <c r="HXX219" s="159"/>
      <c r="HXY219" s="158"/>
      <c r="HXZ219" s="161"/>
      <c r="HYA219" s="160"/>
      <c r="HYB219" s="159"/>
      <c r="HYC219" s="158"/>
      <c r="HYD219" s="161"/>
      <c r="HYE219" s="160"/>
      <c r="HYF219" s="159"/>
      <c r="HYG219" s="158"/>
      <c r="HYH219" s="161"/>
      <c r="HYI219" s="160"/>
      <c r="HYJ219" s="159"/>
      <c r="HYK219" s="158"/>
      <c r="HYL219" s="161"/>
      <c r="HYM219" s="160"/>
      <c r="HYN219" s="159"/>
      <c r="HYO219" s="158"/>
      <c r="HYP219" s="161"/>
      <c r="HYQ219" s="160"/>
      <c r="HYR219" s="159"/>
      <c r="HYS219" s="158"/>
      <c r="HYT219" s="161"/>
      <c r="HYU219" s="160"/>
      <c r="HYV219" s="159"/>
      <c r="HYW219" s="158"/>
      <c r="HYX219" s="161"/>
      <c r="HYY219" s="160"/>
      <c r="HYZ219" s="159"/>
      <c r="HZA219" s="158"/>
      <c r="HZB219" s="161"/>
      <c r="HZC219" s="160"/>
      <c r="HZD219" s="159"/>
      <c r="HZE219" s="158"/>
      <c r="HZF219" s="161"/>
      <c r="HZG219" s="160"/>
      <c r="HZH219" s="159"/>
      <c r="HZI219" s="158"/>
      <c r="HZJ219" s="161"/>
      <c r="HZK219" s="160"/>
      <c r="HZL219" s="159"/>
      <c r="HZM219" s="158"/>
      <c r="HZN219" s="161"/>
      <c r="HZO219" s="160"/>
      <c r="HZP219" s="159"/>
      <c r="HZQ219" s="158"/>
      <c r="HZR219" s="161"/>
      <c r="HZS219" s="160"/>
      <c r="HZT219" s="159"/>
      <c r="HZU219" s="158"/>
      <c r="HZV219" s="161"/>
      <c r="HZW219" s="160"/>
      <c r="HZX219" s="159"/>
      <c r="HZY219" s="158"/>
      <c r="HZZ219" s="161"/>
      <c r="IAA219" s="160"/>
      <c r="IAB219" s="159"/>
      <c r="IAC219" s="158"/>
      <c r="IAD219" s="161"/>
      <c r="IAE219" s="672"/>
      <c r="IAF219" s="672"/>
      <c r="IAG219" s="672"/>
      <c r="IAH219" s="673"/>
      <c r="IAI219" s="167"/>
      <c r="IAJ219" s="674"/>
      <c r="IAK219" s="674"/>
      <c r="IAL219" s="674"/>
      <c r="IAM219" s="164"/>
      <c r="IAN219" s="160"/>
      <c r="IAO219" s="159"/>
      <c r="IAP219" s="158"/>
      <c r="IAQ219" s="161"/>
      <c r="IAR219" s="160"/>
      <c r="IAS219" s="159"/>
      <c r="IAT219" s="158"/>
      <c r="IAU219" s="161"/>
      <c r="IAV219" s="160"/>
      <c r="IAW219" s="159"/>
      <c r="IAX219" s="158"/>
      <c r="IAY219" s="161"/>
      <c r="IAZ219" s="160"/>
      <c r="IBA219" s="159"/>
      <c r="IBB219" s="158"/>
      <c r="IBC219" s="161"/>
      <c r="IBD219" s="160"/>
      <c r="IBE219" s="159"/>
      <c r="IBF219" s="158"/>
      <c r="IBG219" s="161"/>
      <c r="IBH219" s="160"/>
      <c r="IBI219" s="159"/>
      <c r="IBJ219" s="158"/>
      <c r="IBK219" s="161"/>
      <c r="IBL219" s="160"/>
      <c r="IBM219" s="159"/>
      <c r="IBN219" s="158"/>
      <c r="IBO219" s="161"/>
      <c r="IBP219" s="160"/>
      <c r="IBQ219" s="159"/>
      <c r="IBR219" s="158"/>
      <c r="IBS219" s="161"/>
      <c r="IBT219" s="160"/>
      <c r="IBU219" s="159"/>
      <c r="IBV219" s="158"/>
      <c r="IBW219" s="161"/>
      <c r="IBX219" s="160"/>
      <c r="IBY219" s="159"/>
      <c r="IBZ219" s="158"/>
      <c r="ICA219" s="161"/>
      <c r="ICB219" s="160"/>
      <c r="ICC219" s="159"/>
      <c r="ICD219" s="158"/>
      <c r="ICE219" s="161"/>
      <c r="ICF219" s="160"/>
      <c r="ICG219" s="159"/>
      <c r="ICH219" s="158"/>
      <c r="ICI219" s="161"/>
      <c r="ICJ219" s="160"/>
      <c r="ICK219" s="159"/>
      <c r="ICL219" s="158"/>
      <c r="ICM219" s="161"/>
      <c r="ICN219" s="160"/>
      <c r="ICO219" s="159"/>
      <c r="ICP219" s="158"/>
      <c r="ICQ219" s="161"/>
      <c r="ICR219" s="160"/>
      <c r="ICS219" s="159"/>
      <c r="ICT219" s="158"/>
      <c r="ICU219" s="161"/>
      <c r="ICV219" s="160"/>
      <c r="ICW219" s="159"/>
      <c r="ICX219" s="158"/>
      <c r="ICY219" s="161"/>
      <c r="ICZ219" s="160"/>
      <c r="IDA219" s="159"/>
      <c r="IDB219" s="158"/>
      <c r="IDC219" s="161"/>
      <c r="IDD219" s="160"/>
      <c r="IDE219" s="159"/>
      <c r="IDF219" s="158"/>
      <c r="IDG219" s="161"/>
      <c r="IDH219" s="160"/>
      <c r="IDI219" s="159"/>
      <c r="IDJ219" s="158"/>
      <c r="IDK219" s="161"/>
      <c r="IDL219" s="160"/>
      <c r="IDM219" s="159"/>
      <c r="IDN219" s="158"/>
      <c r="IDO219" s="161"/>
      <c r="IDP219" s="160"/>
      <c r="IDQ219" s="159"/>
      <c r="IDR219" s="158"/>
      <c r="IDS219" s="161"/>
      <c r="IDT219" s="160"/>
      <c r="IDU219" s="159"/>
      <c r="IDV219" s="158"/>
      <c r="IDW219" s="161"/>
      <c r="IDX219" s="160"/>
      <c r="IDY219" s="159"/>
      <c r="IDZ219" s="158"/>
      <c r="IEA219" s="161"/>
      <c r="IEB219" s="160"/>
      <c r="IEC219" s="159"/>
      <c r="IED219" s="158"/>
      <c r="IEE219" s="161"/>
      <c r="IEF219" s="160"/>
      <c r="IEG219" s="159"/>
      <c r="IEH219" s="158"/>
      <c r="IEI219" s="161"/>
      <c r="IEJ219" s="160"/>
      <c r="IEK219" s="159"/>
      <c r="IEL219" s="158"/>
      <c r="IEM219" s="161"/>
      <c r="IEN219" s="160"/>
      <c r="IEO219" s="159"/>
      <c r="IEP219" s="158"/>
      <c r="IEQ219" s="161"/>
      <c r="IER219" s="160"/>
      <c r="IES219" s="159"/>
      <c r="IET219" s="158"/>
      <c r="IEU219" s="161"/>
      <c r="IEV219" s="160"/>
      <c r="IEW219" s="159"/>
      <c r="IEX219" s="158"/>
      <c r="IEY219" s="161"/>
      <c r="IEZ219" s="160"/>
      <c r="IFA219" s="159"/>
      <c r="IFB219" s="158"/>
      <c r="IFC219" s="161"/>
      <c r="IFD219" s="160"/>
      <c r="IFE219" s="159"/>
      <c r="IFF219" s="158"/>
      <c r="IFG219" s="161"/>
      <c r="IFH219" s="672"/>
      <c r="IFI219" s="672"/>
      <c r="IFJ219" s="672"/>
      <c r="IFK219" s="673"/>
      <c r="IFL219" s="167"/>
      <c r="IFM219" s="674"/>
      <c r="IFN219" s="674"/>
      <c r="IFO219" s="674"/>
      <c r="IFP219" s="164"/>
      <c r="IFQ219" s="160"/>
      <c r="IFR219" s="159"/>
      <c r="IFS219" s="158"/>
      <c r="IFT219" s="161"/>
      <c r="IFU219" s="160"/>
      <c r="IFV219" s="159"/>
      <c r="IFW219" s="158"/>
      <c r="IFX219" s="161"/>
      <c r="IFY219" s="160"/>
      <c r="IFZ219" s="159"/>
      <c r="IGA219" s="158"/>
      <c r="IGB219" s="161"/>
      <c r="IGC219" s="160"/>
      <c r="IGD219" s="159"/>
      <c r="IGE219" s="158"/>
      <c r="IGF219" s="161"/>
      <c r="IGG219" s="160"/>
      <c r="IGH219" s="159"/>
      <c r="IGI219" s="158"/>
      <c r="IGJ219" s="161"/>
      <c r="IGK219" s="160"/>
      <c r="IGL219" s="159"/>
      <c r="IGM219" s="158"/>
      <c r="IGN219" s="161"/>
      <c r="IGO219" s="160"/>
      <c r="IGP219" s="159"/>
      <c r="IGQ219" s="158"/>
      <c r="IGR219" s="161"/>
      <c r="IGS219" s="160"/>
      <c r="IGT219" s="159"/>
      <c r="IGU219" s="158"/>
      <c r="IGV219" s="161"/>
      <c r="IGW219" s="160"/>
      <c r="IGX219" s="159"/>
      <c r="IGY219" s="158"/>
      <c r="IGZ219" s="161"/>
      <c r="IHA219" s="160"/>
      <c r="IHB219" s="159"/>
      <c r="IHC219" s="158"/>
      <c r="IHD219" s="161"/>
      <c r="IHE219" s="160"/>
      <c r="IHF219" s="159"/>
      <c r="IHG219" s="158"/>
      <c r="IHH219" s="161"/>
      <c r="IHI219" s="160"/>
      <c r="IHJ219" s="159"/>
      <c r="IHK219" s="158"/>
      <c r="IHL219" s="161"/>
      <c r="IHM219" s="160"/>
      <c r="IHN219" s="159"/>
      <c r="IHO219" s="158"/>
      <c r="IHP219" s="161"/>
      <c r="IHQ219" s="160"/>
      <c r="IHR219" s="159"/>
      <c r="IHS219" s="158"/>
      <c r="IHT219" s="161"/>
      <c r="IHU219" s="160"/>
      <c r="IHV219" s="159"/>
      <c r="IHW219" s="158"/>
      <c r="IHX219" s="161"/>
      <c r="IHY219" s="160"/>
      <c r="IHZ219" s="159"/>
      <c r="IIA219" s="158"/>
      <c r="IIB219" s="161"/>
      <c r="IIC219" s="160"/>
      <c r="IID219" s="159"/>
      <c r="IIE219" s="158"/>
      <c r="IIF219" s="161"/>
      <c r="IIG219" s="160"/>
      <c r="IIH219" s="159"/>
      <c r="III219" s="158"/>
      <c r="IIJ219" s="161"/>
      <c r="IIK219" s="160"/>
      <c r="IIL219" s="159"/>
      <c r="IIM219" s="158"/>
      <c r="IIN219" s="161"/>
      <c r="IIO219" s="160"/>
      <c r="IIP219" s="159"/>
      <c r="IIQ219" s="158"/>
      <c r="IIR219" s="161"/>
      <c r="IIS219" s="160"/>
      <c r="IIT219" s="159"/>
      <c r="IIU219" s="158"/>
      <c r="IIV219" s="161"/>
      <c r="IIW219" s="160"/>
      <c r="IIX219" s="159"/>
      <c r="IIY219" s="158"/>
      <c r="IIZ219" s="161"/>
      <c r="IJA219" s="160"/>
      <c r="IJB219" s="159"/>
      <c r="IJC219" s="158"/>
      <c r="IJD219" s="161"/>
      <c r="IJE219" s="160"/>
      <c r="IJF219" s="159"/>
      <c r="IJG219" s="158"/>
      <c r="IJH219" s="161"/>
      <c r="IJI219" s="160"/>
      <c r="IJJ219" s="159"/>
      <c r="IJK219" s="158"/>
      <c r="IJL219" s="161"/>
      <c r="IJM219" s="160"/>
      <c r="IJN219" s="159"/>
      <c r="IJO219" s="158"/>
      <c r="IJP219" s="161"/>
      <c r="IJQ219" s="160"/>
      <c r="IJR219" s="159"/>
      <c r="IJS219" s="158"/>
      <c r="IJT219" s="161"/>
      <c r="IJU219" s="160"/>
      <c r="IJV219" s="159"/>
      <c r="IJW219" s="158"/>
      <c r="IJX219" s="161"/>
      <c r="IJY219" s="160"/>
      <c r="IJZ219" s="159"/>
      <c r="IKA219" s="158"/>
      <c r="IKB219" s="161"/>
      <c r="IKC219" s="160"/>
      <c r="IKD219" s="159"/>
      <c r="IKE219" s="158"/>
      <c r="IKF219" s="161"/>
      <c r="IKG219" s="160"/>
      <c r="IKH219" s="159"/>
      <c r="IKI219" s="158"/>
      <c r="IKJ219" s="161"/>
      <c r="IKK219" s="672"/>
      <c r="IKL219" s="672"/>
      <c r="IKM219" s="672"/>
      <c r="IKN219" s="673"/>
      <c r="IKO219" s="167"/>
      <c r="IKP219" s="674"/>
      <c r="IKQ219" s="674"/>
      <c r="IKR219" s="674"/>
      <c r="IKS219" s="164"/>
      <c r="IKT219" s="160"/>
      <c r="IKU219" s="159"/>
      <c r="IKV219" s="158"/>
      <c r="IKW219" s="161"/>
      <c r="IKX219" s="160"/>
      <c r="IKY219" s="159"/>
      <c r="IKZ219" s="158"/>
      <c r="ILA219" s="161"/>
      <c r="ILB219" s="160"/>
      <c r="ILC219" s="159"/>
      <c r="ILD219" s="158"/>
      <c r="ILE219" s="161"/>
      <c r="ILF219" s="160"/>
      <c r="ILG219" s="159"/>
      <c r="ILH219" s="158"/>
      <c r="ILI219" s="161"/>
      <c r="ILJ219" s="160"/>
      <c r="ILK219" s="159"/>
      <c r="ILL219" s="158"/>
      <c r="ILM219" s="161"/>
      <c r="ILN219" s="160"/>
      <c r="ILO219" s="159"/>
      <c r="ILP219" s="158"/>
      <c r="ILQ219" s="161"/>
      <c r="ILR219" s="160"/>
      <c r="ILS219" s="159"/>
      <c r="ILT219" s="158"/>
      <c r="ILU219" s="161"/>
      <c r="ILV219" s="160"/>
      <c r="ILW219" s="159"/>
      <c r="ILX219" s="158"/>
      <c r="ILY219" s="161"/>
      <c r="ILZ219" s="160"/>
      <c r="IMA219" s="159"/>
      <c r="IMB219" s="158"/>
      <c r="IMC219" s="161"/>
      <c r="IMD219" s="160"/>
      <c r="IME219" s="159"/>
      <c r="IMF219" s="158"/>
      <c r="IMG219" s="161"/>
      <c r="IMH219" s="160"/>
      <c r="IMI219" s="159"/>
      <c r="IMJ219" s="158"/>
      <c r="IMK219" s="161"/>
      <c r="IML219" s="160"/>
      <c r="IMM219" s="159"/>
      <c r="IMN219" s="158"/>
      <c r="IMO219" s="161"/>
      <c r="IMP219" s="160"/>
      <c r="IMQ219" s="159"/>
      <c r="IMR219" s="158"/>
      <c r="IMS219" s="161"/>
      <c r="IMT219" s="160"/>
      <c r="IMU219" s="159"/>
      <c r="IMV219" s="158"/>
      <c r="IMW219" s="161"/>
      <c r="IMX219" s="160"/>
      <c r="IMY219" s="159"/>
      <c r="IMZ219" s="158"/>
      <c r="INA219" s="161"/>
      <c r="INB219" s="160"/>
      <c r="INC219" s="159"/>
      <c r="IND219" s="158"/>
      <c r="INE219" s="161"/>
      <c r="INF219" s="160"/>
      <c r="ING219" s="159"/>
      <c r="INH219" s="158"/>
      <c r="INI219" s="161"/>
      <c r="INJ219" s="160"/>
      <c r="INK219" s="159"/>
      <c r="INL219" s="158"/>
      <c r="INM219" s="161"/>
      <c r="INN219" s="160"/>
      <c r="INO219" s="159"/>
      <c r="INP219" s="158"/>
      <c r="INQ219" s="161"/>
      <c r="INR219" s="160"/>
      <c r="INS219" s="159"/>
      <c r="INT219" s="158"/>
      <c r="INU219" s="161"/>
      <c r="INV219" s="160"/>
      <c r="INW219" s="159"/>
      <c r="INX219" s="158"/>
      <c r="INY219" s="161"/>
      <c r="INZ219" s="160"/>
      <c r="IOA219" s="159"/>
      <c r="IOB219" s="158"/>
      <c r="IOC219" s="161"/>
      <c r="IOD219" s="160"/>
      <c r="IOE219" s="159"/>
      <c r="IOF219" s="158"/>
      <c r="IOG219" s="161"/>
      <c r="IOH219" s="160"/>
      <c r="IOI219" s="159"/>
      <c r="IOJ219" s="158"/>
      <c r="IOK219" s="161"/>
      <c r="IOL219" s="160"/>
      <c r="IOM219" s="159"/>
      <c r="ION219" s="158"/>
      <c r="IOO219" s="161"/>
      <c r="IOP219" s="160"/>
      <c r="IOQ219" s="159"/>
      <c r="IOR219" s="158"/>
      <c r="IOS219" s="161"/>
      <c r="IOT219" s="160"/>
      <c r="IOU219" s="159"/>
      <c r="IOV219" s="158"/>
      <c r="IOW219" s="161"/>
      <c r="IOX219" s="160"/>
      <c r="IOY219" s="159"/>
      <c r="IOZ219" s="158"/>
      <c r="IPA219" s="161"/>
      <c r="IPB219" s="160"/>
      <c r="IPC219" s="159"/>
      <c r="IPD219" s="158"/>
      <c r="IPE219" s="161"/>
      <c r="IPF219" s="160"/>
      <c r="IPG219" s="159"/>
      <c r="IPH219" s="158"/>
      <c r="IPI219" s="161"/>
      <c r="IPJ219" s="160"/>
      <c r="IPK219" s="159"/>
      <c r="IPL219" s="158"/>
      <c r="IPM219" s="161"/>
      <c r="IPN219" s="672"/>
      <c r="IPO219" s="672"/>
      <c r="IPP219" s="672"/>
      <c r="IPQ219" s="673"/>
      <c r="IPR219" s="167"/>
      <c r="IPS219" s="674"/>
      <c r="IPT219" s="674"/>
      <c r="IPU219" s="674"/>
      <c r="IPV219" s="164"/>
      <c r="IPW219" s="160"/>
      <c r="IPX219" s="159"/>
      <c r="IPY219" s="158"/>
      <c r="IPZ219" s="161"/>
      <c r="IQA219" s="160"/>
      <c r="IQB219" s="159"/>
      <c r="IQC219" s="158"/>
      <c r="IQD219" s="161"/>
      <c r="IQE219" s="160"/>
      <c r="IQF219" s="159"/>
      <c r="IQG219" s="158"/>
      <c r="IQH219" s="161"/>
      <c r="IQI219" s="160"/>
      <c r="IQJ219" s="159"/>
      <c r="IQK219" s="158"/>
      <c r="IQL219" s="161"/>
      <c r="IQM219" s="160"/>
      <c r="IQN219" s="159"/>
      <c r="IQO219" s="158"/>
      <c r="IQP219" s="161"/>
      <c r="IQQ219" s="160"/>
      <c r="IQR219" s="159"/>
      <c r="IQS219" s="158"/>
      <c r="IQT219" s="161"/>
      <c r="IQU219" s="160"/>
      <c r="IQV219" s="159"/>
      <c r="IQW219" s="158"/>
      <c r="IQX219" s="161"/>
      <c r="IQY219" s="160"/>
      <c r="IQZ219" s="159"/>
      <c r="IRA219" s="158"/>
      <c r="IRB219" s="161"/>
      <c r="IRC219" s="160"/>
      <c r="IRD219" s="159"/>
      <c r="IRE219" s="158"/>
      <c r="IRF219" s="161"/>
      <c r="IRG219" s="160"/>
      <c r="IRH219" s="159"/>
      <c r="IRI219" s="158"/>
      <c r="IRJ219" s="161"/>
      <c r="IRK219" s="160"/>
      <c r="IRL219" s="159"/>
      <c r="IRM219" s="158"/>
      <c r="IRN219" s="161"/>
      <c r="IRO219" s="160"/>
      <c r="IRP219" s="159"/>
      <c r="IRQ219" s="158"/>
      <c r="IRR219" s="161"/>
      <c r="IRS219" s="160"/>
      <c r="IRT219" s="159"/>
      <c r="IRU219" s="158"/>
      <c r="IRV219" s="161"/>
      <c r="IRW219" s="160"/>
      <c r="IRX219" s="159"/>
      <c r="IRY219" s="158"/>
      <c r="IRZ219" s="161"/>
      <c r="ISA219" s="160"/>
      <c r="ISB219" s="159"/>
      <c r="ISC219" s="158"/>
      <c r="ISD219" s="161"/>
      <c r="ISE219" s="160"/>
      <c r="ISF219" s="159"/>
      <c r="ISG219" s="158"/>
      <c r="ISH219" s="161"/>
      <c r="ISI219" s="160"/>
      <c r="ISJ219" s="159"/>
      <c r="ISK219" s="158"/>
      <c r="ISL219" s="161"/>
      <c r="ISM219" s="160"/>
      <c r="ISN219" s="159"/>
      <c r="ISO219" s="158"/>
      <c r="ISP219" s="161"/>
      <c r="ISQ219" s="160"/>
      <c r="ISR219" s="159"/>
      <c r="ISS219" s="158"/>
      <c r="IST219" s="161"/>
      <c r="ISU219" s="160"/>
      <c r="ISV219" s="159"/>
      <c r="ISW219" s="158"/>
      <c r="ISX219" s="161"/>
      <c r="ISY219" s="160"/>
      <c r="ISZ219" s="159"/>
      <c r="ITA219" s="158"/>
      <c r="ITB219" s="161"/>
      <c r="ITC219" s="160"/>
      <c r="ITD219" s="159"/>
      <c r="ITE219" s="158"/>
      <c r="ITF219" s="161"/>
      <c r="ITG219" s="160"/>
      <c r="ITH219" s="159"/>
      <c r="ITI219" s="158"/>
      <c r="ITJ219" s="161"/>
      <c r="ITK219" s="160"/>
      <c r="ITL219" s="159"/>
      <c r="ITM219" s="158"/>
      <c r="ITN219" s="161"/>
      <c r="ITO219" s="160"/>
      <c r="ITP219" s="159"/>
      <c r="ITQ219" s="158"/>
      <c r="ITR219" s="161"/>
      <c r="ITS219" s="160"/>
      <c r="ITT219" s="159"/>
      <c r="ITU219" s="158"/>
      <c r="ITV219" s="161"/>
      <c r="ITW219" s="160"/>
      <c r="ITX219" s="159"/>
      <c r="ITY219" s="158"/>
      <c r="ITZ219" s="161"/>
      <c r="IUA219" s="160"/>
      <c r="IUB219" s="159"/>
      <c r="IUC219" s="158"/>
      <c r="IUD219" s="161"/>
      <c r="IUE219" s="160"/>
      <c r="IUF219" s="159"/>
      <c r="IUG219" s="158"/>
      <c r="IUH219" s="161"/>
      <c r="IUI219" s="160"/>
      <c r="IUJ219" s="159"/>
      <c r="IUK219" s="158"/>
      <c r="IUL219" s="161"/>
      <c r="IUM219" s="160"/>
      <c r="IUN219" s="159"/>
      <c r="IUO219" s="158"/>
      <c r="IUP219" s="161"/>
      <c r="IUQ219" s="672"/>
      <c r="IUR219" s="672"/>
      <c r="IUS219" s="672"/>
      <c r="IUT219" s="673"/>
      <c r="IUU219" s="167"/>
      <c r="IUV219" s="674"/>
      <c r="IUW219" s="674"/>
      <c r="IUX219" s="674"/>
      <c r="IUY219" s="164"/>
      <c r="IUZ219" s="160"/>
      <c r="IVA219" s="159"/>
      <c r="IVB219" s="158"/>
      <c r="IVC219" s="161"/>
      <c r="IVD219" s="160"/>
      <c r="IVE219" s="159"/>
      <c r="IVF219" s="158"/>
      <c r="IVG219" s="161"/>
      <c r="IVH219" s="160"/>
      <c r="IVI219" s="159"/>
      <c r="IVJ219" s="158"/>
      <c r="IVK219" s="161"/>
      <c r="IVL219" s="160"/>
      <c r="IVM219" s="159"/>
      <c r="IVN219" s="158"/>
      <c r="IVO219" s="161"/>
      <c r="IVP219" s="160"/>
      <c r="IVQ219" s="159"/>
      <c r="IVR219" s="158"/>
      <c r="IVS219" s="161"/>
      <c r="IVT219" s="160"/>
      <c r="IVU219" s="159"/>
      <c r="IVV219" s="158"/>
      <c r="IVW219" s="161"/>
      <c r="IVX219" s="160"/>
      <c r="IVY219" s="159"/>
      <c r="IVZ219" s="158"/>
      <c r="IWA219" s="161"/>
      <c r="IWB219" s="160"/>
      <c r="IWC219" s="159"/>
      <c r="IWD219" s="158"/>
      <c r="IWE219" s="161"/>
      <c r="IWF219" s="160"/>
      <c r="IWG219" s="159"/>
      <c r="IWH219" s="158"/>
      <c r="IWI219" s="161"/>
      <c r="IWJ219" s="160"/>
      <c r="IWK219" s="159"/>
      <c r="IWL219" s="158"/>
      <c r="IWM219" s="161"/>
      <c r="IWN219" s="160"/>
      <c r="IWO219" s="159"/>
      <c r="IWP219" s="158"/>
      <c r="IWQ219" s="161"/>
      <c r="IWR219" s="160"/>
      <c r="IWS219" s="159"/>
      <c r="IWT219" s="158"/>
      <c r="IWU219" s="161"/>
      <c r="IWV219" s="160"/>
      <c r="IWW219" s="159"/>
      <c r="IWX219" s="158"/>
      <c r="IWY219" s="161"/>
      <c r="IWZ219" s="160"/>
      <c r="IXA219" s="159"/>
      <c r="IXB219" s="158"/>
      <c r="IXC219" s="161"/>
      <c r="IXD219" s="160"/>
      <c r="IXE219" s="159"/>
      <c r="IXF219" s="158"/>
      <c r="IXG219" s="161"/>
      <c r="IXH219" s="160"/>
      <c r="IXI219" s="159"/>
      <c r="IXJ219" s="158"/>
      <c r="IXK219" s="161"/>
      <c r="IXL219" s="160"/>
      <c r="IXM219" s="159"/>
      <c r="IXN219" s="158"/>
      <c r="IXO219" s="161"/>
      <c r="IXP219" s="160"/>
      <c r="IXQ219" s="159"/>
      <c r="IXR219" s="158"/>
      <c r="IXS219" s="161"/>
      <c r="IXT219" s="160"/>
      <c r="IXU219" s="159"/>
      <c r="IXV219" s="158"/>
      <c r="IXW219" s="161"/>
      <c r="IXX219" s="160"/>
      <c r="IXY219" s="159"/>
      <c r="IXZ219" s="158"/>
      <c r="IYA219" s="161"/>
      <c r="IYB219" s="160"/>
      <c r="IYC219" s="159"/>
      <c r="IYD219" s="158"/>
      <c r="IYE219" s="161"/>
      <c r="IYF219" s="160"/>
      <c r="IYG219" s="159"/>
      <c r="IYH219" s="158"/>
      <c r="IYI219" s="161"/>
      <c r="IYJ219" s="160"/>
      <c r="IYK219" s="159"/>
      <c r="IYL219" s="158"/>
      <c r="IYM219" s="161"/>
      <c r="IYN219" s="160"/>
      <c r="IYO219" s="159"/>
      <c r="IYP219" s="158"/>
      <c r="IYQ219" s="161"/>
      <c r="IYR219" s="160"/>
      <c r="IYS219" s="159"/>
      <c r="IYT219" s="158"/>
      <c r="IYU219" s="161"/>
      <c r="IYV219" s="160"/>
      <c r="IYW219" s="159"/>
      <c r="IYX219" s="158"/>
      <c r="IYY219" s="161"/>
      <c r="IYZ219" s="160"/>
      <c r="IZA219" s="159"/>
      <c r="IZB219" s="158"/>
      <c r="IZC219" s="161"/>
      <c r="IZD219" s="160"/>
      <c r="IZE219" s="159"/>
      <c r="IZF219" s="158"/>
      <c r="IZG219" s="161"/>
      <c r="IZH219" s="160"/>
      <c r="IZI219" s="159"/>
      <c r="IZJ219" s="158"/>
      <c r="IZK219" s="161"/>
      <c r="IZL219" s="160"/>
      <c r="IZM219" s="159"/>
      <c r="IZN219" s="158"/>
      <c r="IZO219" s="161"/>
      <c r="IZP219" s="160"/>
      <c r="IZQ219" s="159"/>
      <c r="IZR219" s="158"/>
      <c r="IZS219" s="161"/>
      <c r="IZT219" s="672"/>
      <c r="IZU219" s="672"/>
      <c r="IZV219" s="672"/>
      <c r="IZW219" s="673"/>
      <c r="IZX219" s="167"/>
      <c r="IZY219" s="674"/>
      <c r="IZZ219" s="674"/>
      <c r="JAA219" s="674"/>
      <c r="JAB219" s="164"/>
      <c r="JAC219" s="160"/>
      <c r="JAD219" s="159"/>
      <c r="JAE219" s="158"/>
      <c r="JAF219" s="161"/>
      <c r="JAG219" s="160"/>
      <c r="JAH219" s="159"/>
      <c r="JAI219" s="158"/>
      <c r="JAJ219" s="161"/>
      <c r="JAK219" s="160"/>
      <c r="JAL219" s="159"/>
      <c r="JAM219" s="158"/>
      <c r="JAN219" s="161"/>
      <c r="JAO219" s="160"/>
      <c r="JAP219" s="159"/>
      <c r="JAQ219" s="158"/>
      <c r="JAR219" s="161"/>
      <c r="JAS219" s="160"/>
      <c r="JAT219" s="159"/>
      <c r="JAU219" s="158"/>
      <c r="JAV219" s="161"/>
      <c r="JAW219" s="160"/>
      <c r="JAX219" s="159"/>
      <c r="JAY219" s="158"/>
      <c r="JAZ219" s="161"/>
      <c r="JBA219" s="160"/>
      <c r="JBB219" s="159"/>
      <c r="JBC219" s="158"/>
      <c r="JBD219" s="161"/>
      <c r="JBE219" s="160"/>
      <c r="JBF219" s="159"/>
      <c r="JBG219" s="158"/>
      <c r="JBH219" s="161"/>
      <c r="JBI219" s="160"/>
      <c r="JBJ219" s="159"/>
      <c r="JBK219" s="158"/>
      <c r="JBL219" s="161"/>
      <c r="JBM219" s="160"/>
      <c r="JBN219" s="159"/>
      <c r="JBO219" s="158"/>
      <c r="JBP219" s="161"/>
      <c r="JBQ219" s="160"/>
      <c r="JBR219" s="159"/>
      <c r="JBS219" s="158"/>
      <c r="JBT219" s="161"/>
      <c r="JBU219" s="160"/>
      <c r="JBV219" s="159"/>
      <c r="JBW219" s="158"/>
      <c r="JBX219" s="161"/>
      <c r="JBY219" s="160"/>
      <c r="JBZ219" s="159"/>
      <c r="JCA219" s="158"/>
      <c r="JCB219" s="161"/>
      <c r="JCC219" s="160"/>
      <c r="JCD219" s="159"/>
      <c r="JCE219" s="158"/>
      <c r="JCF219" s="161"/>
      <c r="JCG219" s="160"/>
      <c r="JCH219" s="159"/>
      <c r="JCI219" s="158"/>
      <c r="JCJ219" s="161"/>
      <c r="JCK219" s="160"/>
      <c r="JCL219" s="159"/>
      <c r="JCM219" s="158"/>
      <c r="JCN219" s="161"/>
      <c r="JCO219" s="160"/>
      <c r="JCP219" s="159"/>
      <c r="JCQ219" s="158"/>
      <c r="JCR219" s="161"/>
      <c r="JCS219" s="160"/>
      <c r="JCT219" s="159"/>
      <c r="JCU219" s="158"/>
      <c r="JCV219" s="161"/>
      <c r="JCW219" s="160"/>
      <c r="JCX219" s="159"/>
      <c r="JCY219" s="158"/>
      <c r="JCZ219" s="161"/>
      <c r="JDA219" s="160"/>
      <c r="JDB219" s="159"/>
      <c r="JDC219" s="158"/>
      <c r="JDD219" s="161"/>
      <c r="JDE219" s="160"/>
      <c r="JDF219" s="159"/>
      <c r="JDG219" s="158"/>
      <c r="JDH219" s="161"/>
      <c r="JDI219" s="160"/>
      <c r="JDJ219" s="159"/>
      <c r="JDK219" s="158"/>
      <c r="JDL219" s="161"/>
      <c r="JDM219" s="160"/>
      <c r="JDN219" s="159"/>
      <c r="JDO219" s="158"/>
      <c r="JDP219" s="161"/>
      <c r="JDQ219" s="160"/>
      <c r="JDR219" s="159"/>
      <c r="JDS219" s="158"/>
      <c r="JDT219" s="161"/>
      <c r="JDU219" s="160"/>
      <c r="JDV219" s="159"/>
      <c r="JDW219" s="158"/>
      <c r="JDX219" s="161"/>
      <c r="JDY219" s="160"/>
      <c r="JDZ219" s="159"/>
      <c r="JEA219" s="158"/>
      <c r="JEB219" s="161"/>
      <c r="JEC219" s="160"/>
      <c r="JED219" s="159"/>
      <c r="JEE219" s="158"/>
      <c r="JEF219" s="161"/>
      <c r="JEG219" s="160"/>
      <c r="JEH219" s="159"/>
      <c r="JEI219" s="158"/>
      <c r="JEJ219" s="161"/>
      <c r="JEK219" s="160"/>
      <c r="JEL219" s="159"/>
      <c r="JEM219" s="158"/>
      <c r="JEN219" s="161"/>
      <c r="JEO219" s="160"/>
      <c r="JEP219" s="159"/>
      <c r="JEQ219" s="158"/>
      <c r="JER219" s="161"/>
      <c r="JES219" s="160"/>
      <c r="JET219" s="159"/>
      <c r="JEU219" s="158"/>
      <c r="JEV219" s="161"/>
      <c r="JEW219" s="672"/>
      <c r="JEX219" s="672"/>
      <c r="JEY219" s="672"/>
      <c r="JEZ219" s="673"/>
      <c r="JFA219" s="167"/>
      <c r="JFB219" s="674"/>
      <c r="JFC219" s="674"/>
      <c r="JFD219" s="674"/>
      <c r="JFE219" s="164"/>
      <c r="JFF219" s="160"/>
      <c r="JFG219" s="159"/>
      <c r="JFH219" s="158"/>
      <c r="JFI219" s="161"/>
      <c r="JFJ219" s="160"/>
      <c r="JFK219" s="159"/>
      <c r="JFL219" s="158"/>
      <c r="JFM219" s="161"/>
      <c r="JFN219" s="160"/>
      <c r="JFO219" s="159"/>
      <c r="JFP219" s="158"/>
      <c r="JFQ219" s="161"/>
      <c r="JFR219" s="160"/>
      <c r="JFS219" s="159"/>
      <c r="JFT219" s="158"/>
      <c r="JFU219" s="161"/>
      <c r="JFV219" s="160"/>
      <c r="JFW219" s="159"/>
      <c r="JFX219" s="158"/>
      <c r="JFY219" s="161"/>
      <c r="JFZ219" s="160"/>
      <c r="JGA219" s="159"/>
      <c r="JGB219" s="158"/>
      <c r="JGC219" s="161"/>
      <c r="JGD219" s="160"/>
      <c r="JGE219" s="159"/>
      <c r="JGF219" s="158"/>
      <c r="JGG219" s="161"/>
      <c r="JGH219" s="160"/>
      <c r="JGI219" s="159"/>
      <c r="JGJ219" s="158"/>
      <c r="JGK219" s="161"/>
      <c r="JGL219" s="160"/>
      <c r="JGM219" s="159"/>
      <c r="JGN219" s="158"/>
      <c r="JGO219" s="161"/>
      <c r="JGP219" s="160"/>
      <c r="JGQ219" s="159"/>
      <c r="JGR219" s="158"/>
      <c r="JGS219" s="161"/>
      <c r="JGT219" s="160"/>
      <c r="JGU219" s="159"/>
      <c r="JGV219" s="158"/>
      <c r="JGW219" s="161"/>
      <c r="JGX219" s="160"/>
      <c r="JGY219" s="159"/>
      <c r="JGZ219" s="158"/>
      <c r="JHA219" s="161"/>
      <c r="JHB219" s="160"/>
      <c r="JHC219" s="159"/>
      <c r="JHD219" s="158"/>
      <c r="JHE219" s="161"/>
      <c r="JHF219" s="160"/>
      <c r="JHG219" s="159"/>
      <c r="JHH219" s="158"/>
      <c r="JHI219" s="161"/>
      <c r="JHJ219" s="160"/>
      <c r="JHK219" s="159"/>
      <c r="JHL219" s="158"/>
      <c r="JHM219" s="161"/>
      <c r="JHN219" s="160"/>
      <c r="JHO219" s="159"/>
      <c r="JHP219" s="158"/>
      <c r="JHQ219" s="161"/>
      <c r="JHR219" s="160"/>
      <c r="JHS219" s="159"/>
      <c r="JHT219" s="158"/>
      <c r="JHU219" s="161"/>
      <c r="JHV219" s="160"/>
      <c r="JHW219" s="159"/>
      <c r="JHX219" s="158"/>
      <c r="JHY219" s="161"/>
      <c r="JHZ219" s="160"/>
      <c r="JIA219" s="159"/>
      <c r="JIB219" s="158"/>
      <c r="JIC219" s="161"/>
      <c r="JID219" s="160"/>
      <c r="JIE219" s="159"/>
      <c r="JIF219" s="158"/>
      <c r="JIG219" s="161"/>
      <c r="JIH219" s="160"/>
      <c r="JII219" s="159"/>
      <c r="JIJ219" s="158"/>
      <c r="JIK219" s="161"/>
      <c r="JIL219" s="160"/>
      <c r="JIM219" s="159"/>
      <c r="JIN219" s="158"/>
      <c r="JIO219" s="161"/>
      <c r="JIP219" s="160"/>
      <c r="JIQ219" s="159"/>
      <c r="JIR219" s="158"/>
      <c r="JIS219" s="161"/>
      <c r="JIT219" s="160"/>
      <c r="JIU219" s="159"/>
      <c r="JIV219" s="158"/>
      <c r="JIW219" s="161"/>
      <c r="JIX219" s="160"/>
      <c r="JIY219" s="159"/>
      <c r="JIZ219" s="158"/>
      <c r="JJA219" s="161"/>
      <c r="JJB219" s="160"/>
      <c r="JJC219" s="159"/>
      <c r="JJD219" s="158"/>
      <c r="JJE219" s="161"/>
      <c r="JJF219" s="160"/>
      <c r="JJG219" s="159"/>
      <c r="JJH219" s="158"/>
      <c r="JJI219" s="161"/>
      <c r="JJJ219" s="160"/>
      <c r="JJK219" s="159"/>
      <c r="JJL219" s="158"/>
      <c r="JJM219" s="161"/>
      <c r="JJN219" s="160"/>
      <c r="JJO219" s="159"/>
      <c r="JJP219" s="158"/>
      <c r="JJQ219" s="161"/>
      <c r="JJR219" s="160"/>
      <c r="JJS219" s="159"/>
      <c r="JJT219" s="158"/>
      <c r="JJU219" s="161"/>
      <c r="JJV219" s="160"/>
      <c r="JJW219" s="159"/>
      <c r="JJX219" s="158"/>
      <c r="JJY219" s="161"/>
      <c r="JJZ219" s="672"/>
      <c r="JKA219" s="672"/>
      <c r="JKB219" s="672"/>
      <c r="JKC219" s="673"/>
      <c r="JKD219" s="167"/>
      <c r="JKE219" s="674"/>
      <c r="JKF219" s="674"/>
      <c r="JKG219" s="674"/>
      <c r="JKH219" s="164"/>
      <c r="JKI219" s="160"/>
      <c r="JKJ219" s="159"/>
      <c r="JKK219" s="158"/>
      <c r="JKL219" s="161"/>
      <c r="JKM219" s="160"/>
      <c r="JKN219" s="159"/>
      <c r="JKO219" s="158"/>
      <c r="JKP219" s="161"/>
      <c r="JKQ219" s="160"/>
      <c r="JKR219" s="159"/>
      <c r="JKS219" s="158"/>
      <c r="JKT219" s="161"/>
      <c r="JKU219" s="160"/>
      <c r="JKV219" s="159"/>
      <c r="JKW219" s="158"/>
      <c r="JKX219" s="161"/>
      <c r="JKY219" s="160"/>
      <c r="JKZ219" s="159"/>
      <c r="JLA219" s="158"/>
      <c r="JLB219" s="161"/>
      <c r="JLC219" s="160"/>
      <c r="JLD219" s="159"/>
      <c r="JLE219" s="158"/>
      <c r="JLF219" s="161"/>
      <c r="JLG219" s="160"/>
      <c r="JLH219" s="159"/>
      <c r="JLI219" s="158"/>
      <c r="JLJ219" s="161"/>
      <c r="JLK219" s="160"/>
      <c r="JLL219" s="159"/>
      <c r="JLM219" s="158"/>
      <c r="JLN219" s="161"/>
      <c r="JLO219" s="160"/>
      <c r="JLP219" s="159"/>
      <c r="JLQ219" s="158"/>
      <c r="JLR219" s="161"/>
      <c r="JLS219" s="160"/>
      <c r="JLT219" s="159"/>
      <c r="JLU219" s="158"/>
      <c r="JLV219" s="161"/>
      <c r="JLW219" s="160"/>
      <c r="JLX219" s="159"/>
      <c r="JLY219" s="158"/>
      <c r="JLZ219" s="161"/>
      <c r="JMA219" s="160"/>
      <c r="JMB219" s="159"/>
      <c r="JMC219" s="158"/>
      <c r="JMD219" s="161"/>
      <c r="JME219" s="160"/>
      <c r="JMF219" s="159"/>
      <c r="JMG219" s="158"/>
      <c r="JMH219" s="161"/>
      <c r="JMI219" s="160"/>
      <c r="JMJ219" s="159"/>
      <c r="JMK219" s="158"/>
      <c r="JML219" s="161"/>
      <c r="JMM219" s="160"/>
      <c r="JMN219" s="159"/>
      <c r="JMO219" s="158"/>
      <c r="JMP219" s="161"/>
      <c r="JMQ219" s="160"/>
      <c r="JMR219" s="159"/>
      <c r="JMS219" s="158"/>
      <c r="JMT219" s="161"/>
      <c r="JMU219" s="160"/>
      <c r="JMV219" s="159"/>
      <c r="JMW219" s="158"/>
      <c r="JMX219" s="161"/>
      <c r="JMY219" s="160"/>
      <c r="JMZ219" s="159"/>
      <c r="JNA219" s="158"/>
      <c r="JNB219" s="161"/>
      <c r="JNC219" s="160"/>
      <c r="JND219" s="159"/>
      <c r="JNE219" s="158"/>
      <c r="JNF219" s="161"/>
      <c r="JNG219" s="160"/>
      <c r="JNH219" s="159"/>
      <c r="JNI219" s="158"/>
      <c r="JNJ219" s="161"/>
      <c r="JNK219" s="160"/>
      <c r="JNL219" s="159"/>
      <c r="JNM219" s="158"/>
      <c r="JNN219" s="161"/>
      <c r="JNO219" s="160"/>
      <c r="JNP219" s="159"/>
      <c r="JNQ219" s="158"/>
      <c r="JNR219" s="161"/>
      <c r="JNS219" s="160"/>
      <c r="JNT219" s="159"/>
      <c r="JNU219" s="158"/>
      <c r="JNV219" s="161"/>
      <c r="JNW219" s="160"/>
      <c r="JNX219" s="159"/>
      <c r="JNY219" s="158"/>
      <c r="JNZ219" s="161"/>
      <c r="JOA219" s="160"/>
      <c r="JOB219" s="159"/>
      <c r="JOC219" s="158"/>
      <c r="JOD219" s="161"/>
      <c r="JOE219" s="160"/>
      <c r="JOF219" s="159"/>
      <c r="JOG219" s="158"/>
      <c r="JOH219" s="161"/>
      <c r="JOI219" s="160"/>
      <c r="JOJ219" s="159"/>
      <c r="JOK219" s="158"/>
      <c r="JOL219" s="161"/>
      <c r="JOM219" s="160"/>
      <c r="JON219" s="159"/>
      <c r="JOO219" s="158"/>
      <c r="JOP219" s="161"/>
      <c r="JOQ219" s="160"/>
      <c r="JOR219" s="159"/>
      <c r="JOS219" s="158"/>
      <c r="JOT219" s="161"/>
      <c r="JOU219" s="160"/>
      <c r="JOV219" s="159"/>
      <c r="JOW219" s="158"/>
      <c r="JOX219" s="161"/>
      <c r="JOY219" s="160"/>
      <c r="JOZ219" s="159"/>
      <c r="JPA219" s="158"/>
      <c r="JPB219" s="161"/>
      <c r="JPC219" s="672"/>
      <c r="JPD219" s="672"/>
      <c r="JPE219" s="672"/>
      <c r="JPF219" s="673"/>
      <c r="JPG219" s="167"/>
      <c r="JPH219" s="674"/>
      <c r="JPI219" s="674"/>
      <c r="JPJ219" s="674"/>
      <c r="JPK219" s="164"/>
      <c r="JPL219" s="160"/>
      <c r="JPM219" s="159"/>
      <c r="JPN219" s="158"/>
      <c r="JPO219" s="161"/>
      <c r="JPP219" s="160"/>
      <c r="JPQ219" s="159"/>
      <c r="JPR219" s="158"/>
      <c r="JPS219" s="161"/>
      <c r="JPT219" s="160"/>
      <c r="JPU219" s="159"/>
      <c r="JPV219" s="158"/>
      <c r="JPW219" s="161"/>
      <c r="JPX219" s="160"/>
      <c r="JPY219" s="159"/>
      <c r="JPZ219" s="158"/>
      <c r="JQA219" s="161"/>
      <c r="JQB219" s="160"/>
      <c r="JQC219" s="159"/>
      <c r="JQD219" s="158"/>
      <c r="JQE219" s="161"/>
      <c r="JQF219" s="160"/>
      <c r="JQG219" s="159"/>
      <c r="JQH219" s="158"/>
      <c r="JQI219" s="161"/>
      <c r="JQJ219" s="160"/>
      <c r="JQK219" s="159"/>
      <c r="JQL219" s="158"/>
      <c r="JQM219" s="161"/>
      <c r="JQN219" s="160"/>
      <c r="JQO219" s="159"/>
      <c r="JQP219" s="158"/>
      <c r="JQQ219" s="161"/>
      <c r="JQR219" s="160"/>
      <c r="JQS219" s="159"/>
      <c r="JQT219" s="158"/>
      <c r="JQU219" s="161"/>
      <c r="JQV219" s="160"/>
      <c r="JQW219" s="159"/>
      <c r="JQX219" s="158"/>
      <c r="JQY219" s="161"/>
      <c r="JQZ219" s="160"/>
      <c r="JRA219" s="159"/>
      <c r="JRB219" s="158"/>
      <c r="JRC219" s="161"/>
      <c r="JRD219" s="160"/>
      <c r="JRE219" s="159"/>
      <c r="JRF219" s="158"/>
      <c r="JRG219" s="161"/>
      <c r="JRH219" s="160"/>
      <c r="JRI219" s="159"/>
      <c r="JRJ219" s="158"/>
      <c r="JRK219" s="161"/>
      <c r="JRL219" s="160"/>
      <c r="JRM219" s="159"/>
      <c r="JRN219" s="158"/>
      <c r="JRO219" s="161"/>
      <c r="JRP219" s="160"/>
      <c r="JRQ219" s="159"/>
      <c r="JRR219" s="158"/>
      <c r="JRS219" s="161"/>
      <c r="JRT219" s="160"/>
      <c r="JRU219" s="159"/>
      <c r="JRV219" s="158"/>
      <c r="JRW219" s="161"/>
      <c r="JRX219" s="160"/>
      <c r="JRY219" s="159"/>
      <c r="JRZ219" s="158"/>
      <c r="JSA219" s="161"/>
      <c r="JSB219" s="160"/>
      <c r="JSC219" s="159"/>
      <c r="JSD219" s="158"/>
      <c r="JSE219" s="161"/>
      <c r="JSF219" s="160"/>
      <c r="JSG219" s="159"/>
      <c r="JSH219" s="158"/>
      <c r="JSI219" s="161"/>
      <c r="JSJ219" s="160"/>
      <c r="JSK219" s="159"/>
      <c r="JSL219" s="158"/>
      <c r="JSM219" s="161"/>
      <c r="JSN219" s="160"/>
      <c r="JSO219" s="159"/>
      <c r="JSP219" s="158"/>
      <c r="JSQ219" s="161"/>
      <c r="JSR219" s="160"/>
      <c r="JSS219" s="159"/>
      <c r="JST219" s="158"/>
      <c r="JSU219" s="161"/>
      <c r="JSV219" s="160"/>
      <c r="JSW219" s="159"/>
      <c r="JSX219" s="158"/>
      <c r="JSY219" s="161"/>
      <c r="JSZ219" s="160"/>
      <c r="JTA219" s="159"/>
      <c r="JTB219" s="158"/>
      <c r="JTC219" s="161"/>
      <c r="JTD219" s="160"/>
      <c r="JTE219" s="159"/>
      <c r="JTF219" s="158"/>
      <c r="JTG219" s="161"/>
      <c r="JTH219" s="160"/>
      <c r="JTI219" s="159"/>
      <c r="JTJ219" s="158"/>
      <c r="JTK219" s="161"/>
      <c r="JTL219" s="160"/>
      <c r="JTM219" s="159"/>
      <c r="JTN219" s="158"/>
      <c r="JTO219" s="161"/>
      <c r="JTP219" s="160"/>
      <c r="JTQ219" s="159"/>
      <c r="JTR219" s="158"/>
      <c r="JTS219" s="161"/>
      <c r="JTT219" s="160"/>
      <c r="JTU219" s="159"/>
      <c r="JTV219" s="158"/>
      <c r="JTW219" s="161"/>
      <c r="JTX219" s="160"/>
      <c r="JTY219" s="159"/>
      <c r="JTZ219" s="158"/>
      <c r="JUA219" s="161"/>
      <c r="JUB219" s="160"/>
      <c r="JUC219" s="159"/>
      <c r="JUD219" s="158"/>
      <c r="JUE219" s="161"/>
      <c r="JUF219" s="672"/>
      <c r="JUG219" s="672"/>
      <c r="JUH219" s="672"/>
      <c r="JUI219" s="673"/>
      <c r="JUJ219" s="167"/>
      <c r="JUK219" s="674"/>
      <c r="JUL219" s="674"/>
      <c r="JUM219" s="674"/>
      <c r="JUN219" s="164"/>
      <c r="JUO219" s="160"/>
      <c r="JUP219" s="159"/>
      <c r="JUQ219" s="158"/>
      <c r="JUR219" s="161"/>
      <c r="JUS219" s="160"/>
      <c r="JUT219" s="159"/>
      <c r="JUU219" s="158"/>
      <c r="JUV219" s="161"/>
      <c r="JUW219" s="160"/>
      <c r="JUX219" s="159"/>
      <c r="JUY219" s="158"/>
      <c r="JUZ219" s="161"/>
      <c r="JVA219" s="160"/>
      <c r="JVB219" s="159"/>
      <c r="JVC219" s="158"/>
      <c r="JVD219" s="161"/>
      <c r="JVE219" s="160"/>
      <c r="JVF219" s="159"/>
      <c r="JVG219" s="158"/>
      <c r="JVH219" s="161"/>
      <c r="JVI219" s="160"/>
      <c r="JVJ219" s="159"/>
      <c r="JVK219" s="158"/>
      <c r="JVL219" s="161"/>
      <c r="JVM219" s="160"/>
      <c r="JVN219" s="159"/>
      <c r="JVO219" s="158"/>
      <c r="JVP219" s="161"/>
      <c r="JVQ219" s="160"/>
      <c r="JVR219" s="159"/>
      <c r="JVS219" s="158"/>
      <c r="JVT219" s="161"/>
      <c r="JVU219" s="160"/>
      <c r="JVV219" s="159"/>
      <c r="JVW219" s="158"/>
      <c r="JVX219" s="161"/>
      <c r="JVY219" s="160"/>
      <c r="JVZ219" s="159"/>
      <c r="JWA219" s="158"/>
      <c r="JWB219" s="161"/>
      <c r="JWC219" s="160"/>
      <c r="JWD219" s="159"/>
      <c r="JWE219" s="158"/>
      <c r="JWF219" s="161"/>
      <c r="JWG219" s="160"/>
      <c r="JWH219" s="159"/>
      <c r="JWI219" s="158"/>
      <c r="JWJ219" s="161"/>
      <c r="JWK219" s="160"/>
      <c r="JWL219" s="159"/>
      <c r="JWM219" s="158"/>
      <c r="JWN219" s="161"/>
      <c r="JWO219" s="160"/>
      <c r="JWP219" s="159"/>
      <c r="JWQ219" s="158"/>
      <c r="JWR219" s="161"/>
      <c r="JWS219" s="160"/>
      <c r="JWT219" s="159"/>
      <c r="JWU219" s="158"/>
      <c r="JWV219" s="161"/>
      <c r="JWW219" s="160"/>
      <c r="JWX219" s="159"/>
      <c r="JWY219" s="158"/>
      <c r="JWZ219" s="161"/>
      <c r="JXA219" s="160"/>
      <c r="JXB219" s="159"/>
      <c r="JXC219" s="158"/>
      <c r="JXD219" s="161"/>
      <c r="JXE219" s="160"/>
      <c r="JXF219" s="159"/>
      <c r="JXG219" s="158"/>
      <c r="JXH219" s="161"/>
      <c r="JXI219" s="160"/>
      <c r="JXJ219" s="159"/>
      <c r="JXK219" s="158"/>
      <c r="JXL219" s="161"/>
      <c r="JXM219" s="160"/>
      <c r="JXN219" s="159"/>
      <c r="JXO219" s="158"/>
      <c r="JXP219" s="161"/>
      <c r="JXQ219" s="160"/>
      <c r="JXR219" s="159"/>
      <c r="JXS219" s="158"/>
      <c r="JXT219" s="161"/>
      <c r="JXU219" s="160"/>
      <c r="JXV219" s="159"/>
      <c r="JXW219" s="158"/>
      <c r="JXX219" s="161"/>
      <c r="JXY219" s="160"/>
      <c r="JXZ219" s="159"/>
      <c r="JYA219" s="158"/>
      <c r="JYB219" s="161"/>
      <c r="JYC219" s="160"/>
      <c r="JYD219" s="159"/>
      <c r="JYE219" s="158"/>
      <c r="JYF219" s="161"/>
      <c r="JYG219" s="160"/>
      <c r="JYH219" s="159"/>
      <c r="JYI219" s="158"/>
      <c r="JYJ219" s="161"/>
      <c r="JYK219" s="160"/>
      <c r="JYL219" s="159"/>
      <c r="JYM219" s="158"/>
      <c r="JYN219" s="161"/>
      <c r="JYO219" s="160"/>
      <c r="JYP219" s="159"/>
      <c r="JYQ219" s="158"/>
      <c r="JYR219" s="161"/>
      <c r="JYS219" s="160"/>
      <c r="JYT219" s="159"/>
      <c r="JYU219" s="158"/>
      <c r="JYV219" s="161"/>
      <c r="JYW219" s="160"/>
      <c r="JYX219" s="159"/>
      <c r="JYY219" s="158"/>
      <c r="JYZ219" s="161"/>
      <c r="JZA219" s="160"/>
      <c r="JZB219" s="159"/>
      <c r="JZC219" s="158"/>
      <c r="JZD219" s="161"/>
      <c r="JZE219" s="160"/>
      <c r="JZF219" s="159"/>
      <c r="JZG219" s="158"/>
      <c r="JZH219" s="161"/>
      <c r="JZI219" s="672"/>
      <c r="JZJ219" s="672"/>
      <c r="JZK219" s="672"/>
      <c r="JZL219" s="673"/>
      <c r="JZM219" s="167"/>
      <c r="JZN219" s="674"/>
      <c r="JZO219" s="674"/>
      <c r="JZP219" s="674"/>
      <c r="JZQ219" s="164"/>
      <c r="JZR219" s="160"/>
      <c r="JZS219" s="159"/>
      <c r="JZT219" s="158"/>
      <c r="JZU219" s="161"/>
      <c r="JZV219" s="160"/>
      <c r="JZW219" s="159"/>
      <c r="JZX219" s="158"/>
      <c r="JZY219" s="161"/>
      <c r="JZZ219" s="160"/>
      <c r="KAA219" s="159"/>
      <c r="KAB219" s="158"/>
      <c r="KAC219" s="161"/>
      <c r="KAD219" s="160"/>
      <c r="KAE219" s="159"/>
      <c r="KAF219" s="158"/>
      <c r="KAG219" s="161"/>
      <c r="KAH219" s="160"/>
      <c r="KAI219" s="159"/>
      <c r="KAJ219" s="158"/>
      <c r="KAK219" s="161"/>
      <c r="KAL219" s="160"/>
      <c r="KAM219" s="159"/>
      <c r="KAN219" s="158"/>
      <c r="KAO219" s="161"/>
      <c r="KAP219" s="160"/>
      <c r="KAQ219" s="159"/>
      <c r="KAR219" s="158"/>
      <c r="KAS219" s="161"/>
      <c r="KAT219" s="160"/>
      <c r="KAU219" s="159"/>
      <c r="KAV219" s="158"/>
      <c r="KAW219" s="161"/>
      <c r="KAX219" s="160"/>
      <c r="KAY219" s="159"/>
      <c r="KAZ219" s="158"/>
      <c r="KBA219" s="161"/>
      <c r="KBB219" s="160"/>
      <c r="KBC219" s="159"/>
      <c r="KBD219" s="158"/>
      <c r="KBE219" s="161"/>
      <c r="KBF219" s="160"/>
      <c r="KBG219" s="159"/>
      <c r="KBH219" s="158"/>
      <c r="KBI219" s="161"/>
      <c r="KBJ219" s="160"/>
      <c r="KBK219" s="159"/>
      <c r="KBL219" s="158"/>
      <c r="KBM219" s="161"/>
      <c r="KBN219" s="160"/>
      <c r="KBO219" s="159"/>
      <c r="KBP219" s="158"/>
      <c r="KBQ219" s="161"/>
      <c r="KBR219" s="160"/>
      <c r="KBS219" s="159"/>
      <c r="KBT219" s="158"/>
      <c r="KBU219" s="161"/>
      <c r="KBV219" s="160"/>
      <c r="KBW219" s="159"/>
      <c r="KBX219" s="158"/>
      <c r="KBY219" s="161"/>
      <c r="KBZ219" s="160"/>
      <c r="KCA219" s="159"/>
      <c r="KCB219" s="158"/>
      <c r="KCC219" s="161"/>
      <c r="KCD219" s="160"/>
      <c r="KCE219" s="159"/>
      <c r="KCF219" s="158"/>
      <c r="KCG219" s="161"/>
      <c r="KCH219" s="160"/>
      <c r="KCI219" s="159"/>
      <c r="KCJ219" s="158"/>
      <c r="KCK219" s="161"/>
      <c r="KCL219" s="160"/>
      <c r="KCM219" s="159"/>
      <c r="KCN219" s="158"/>
      <c r="KCO219" s="161"/>
      <c r="KCP219" s="160"/>
      <c r="KCQ219" s="159"/>
      <c r="KCR219" s="158"/>
      <c r="KCS219" s="161"/>
      <c r="KCT219" s="160"/>
      <c r="KCU219" s="159"/>
      <c r="KCV219" s="158"/>
      <c r="KCW219" s="161"/>
      <c r="KCX219" s="160"/>
      <c r="KCY219" s="159"/>
      <c r="KCZ219" s="158"/>
      <c r="KDA219" s="161"/>
      <c r="KDB219" s="160"/>
      <c r="KDC219" s="159"/>
      <c r="KDD219" s="158"/>
      <c r="KDE219" s="161"/>
      <c r="KDF219" s="160"/>
      <c r="KDG219" s="159"/>
      <c r="KDH219" s="158"/>
      <c r="KDI219" s="161"/>
      <c r="KDJ219" s="160"/>
      <c r="KDK219" s="159"/>
      <c r="KDL219" s="158"/>
      <c r="KDM219" s="161"/>
      <c r="KDN219" s="160"/>
      <c r="KDO219" s="159"/>
      <c r="KDP219" s="158"/>
      <c r="KDQ219" s="161"/>
      <c r="KDR219" s="160"/>
      <c r="KDS219" s="159"/>
      <c r="KDT219" s="158"/>
      <c r="KDU219" s="161"/>
      <c r="KDV219" s="160"/>
      <c r="KDW219" s="159"/>
      <c r="KDX219" s="158"/>
      <c r="KDY219" s="161"/>
      <c r="KDZ219" s="160"/>
      <c r="KEA219" s="159"/>
      <c r="KEB219" s="158"/>
      <c r="KEC219" s="161"/>
      <c r="KED219" s="160"/>
      <c r="KEE219" s="159"/>
      <c r="KEF219" s="158"/>
      <c r="KEG219" s="161"/>
      <c r="KEH219" s="160"/>
      <c r="KEI219" s="159"/>
      <c r="KEJ219" s="158"/>
      <c r="KEK219" s="161"/>
      <c r="KEL219" s="672"/>
      <c r="KEM219" s="672"/>
      <c r="KEN219" s="672"/>
      <c r="KEO219" s="673"/>
      <c r="KEP219" s="167"/>
      <c r="KEQ219" s="674"/>
      <c r="KER219" s="674"/>
      <c r="KES219" s="674"/>
      <c r="KET219" s="164"/>
      <c r="KEU219" s="160"/>
      <c r="KEV219" s="159"/>
      <c r="KEW219" s="158"/>
      <c r="KEX219" s="161"/>
      <c r="KEY219" s="160"/>
      <c r="KEZ219" s="159"/>
      <c r="KFA219" s="158"/>
      <c r="KFB219" s="161"/>
      <c r="KFC219" s="160"/>
      <c r="KFD219" s="159"/>
      <c r="KFE219" s="158"/>
      <c r="KFF219" s="161"/>
      <c r="KFG219" s="160"/>
      <c r="KFH219" s="159"/>
      <c r="KFI219" s="158"/>
      <c r="KFJ219" s="161"/>
      <c r="KFK219" s="160"/>
      <c r="KFL219" s="159"/>
      <c r="KFM219" s="158"/>
      <c r="KFN219" s="161"/>
      <c r="KFO219" s="160"/>
      <c r="KFP219" s="159"/>
      <c r="KFQ219" s="158"/>
      <c r="KFR219" s="161"/>
      <c r="KFS219" s="160"/>
      <c r="KFT219" s="159"/>
      <c r="KFU219" s="158"/>
      <c r="KFV219" s="161"/>
      <c r="KFW219" s="160"/>
      <c r="KFX219" s="159"/>
      <c r="KFY219" s="158"/>
      <c r="KFZ219" s="161"/>
      <c r="KGA219" s="160"/>
      <c r="KGB219" s="159"/>
      <c r="KGC219" s="158"/>
      <c r="KGD219" s="161"/>
      <c r="KGE219" s="160"/>
      <c r="KGF219" s="159"/>
      <c r="KGG219" s="158"/>
      <c r="KGH219" s="161"/>
      <c r="KGI219" s="160"/>
      <c r="KGJ219" s="159"/>
      <c r="KGK219" s="158"/>
      <c r="KGL219" s="161"/>
      <c r="KGM219" s="160"/>
      <c r="KGN219" s="159"/>
      <c r="KGO219" s="158"/>
      <c r="KGP219" s="161"/>
      <c r="KGQ219" s="160"/>
      <c r="KGR219" s="159"/>
      <c r="KGS219" s="158"/>
      <c r="KGT219" s="161"/>
      <c r="KGU219" s="160"/>
      <c r="KGV219" s="159"/>
      <c r="KGW219" s="158"/>
      <c r="KGX219" s="161"/>
      <c r="KGY219" s="160"/>
      <c r="KGZ219" s="159"/>
      <c r="KHA219" s="158"/>
      <c r="KHB219" s="161"/>
      <c r="KHC219" s="160"/>
      <c r="KHD219" s="159"/>
      <c r="KHE219" s="158"/>
      <c r="KHF219" s="161"/>
      <c r="KHG219" s="160"/>
      <c r="KHH219" s="159"/>
      <c r="KHI219" s="158"/>
      <c r="KHJ219" s="161"/>
      <c r="KHK219" s="160"/>
      <c r="KHL219" s="159"/>
      <c r="KHM219" s="158"/>
      <c r="KHN219" s="161"/>
      <c r="KHO219" s="160"/>
      <c r="KHP219" s="159"/>
      <c r="KHQ219" s="158"/>
      <c r="KHR219" s="161"/>
      <c r="KHS219" s="160"/>
      <c r="KHT219" s="159"/>
      <c r="KHU219" s="158"/>
      <c r="KHV219" s="161"/>
      <c r="KHW219" s="160"/>
      <c r="KHX219" s="159"/>
      <c r="KHY219" s="158"/>
      <c r="KHZ219" s="161"/>
      <c r="KIA219" s="160"/>
      <c r="KIB219" s="159"/>
      <c r="KIC219" s="158"/>
      <c r="KID219" s="161"/>
      <c r="KIE219" s="160"/>
      <c r="KIF219" s="159"/>
      <c r="KIG219" s="158"/>
      <c r="KIH219" s="161"/>
      <c r="KII219" s="160"/>
      <c r="KIJ219" s="159"/>
      <c r="KIK219" s="158"/>
      <c r="KIL219" s="161"/>
      <c r="KIM219" s="160"/>
      <c r="KIN219" s="159"/>
      <c r="KIO219" s="158"/>
      <c r="KIP219" s="161"/>
      <c r="KIQ219" s="160"/>
      <c r="KIR219" s="159"/>
      <c r="KIS219" s="158"/>
      <c r="KIT219" s="161"/>
      <c r="KIU219" s="160"/>
      <c r="KIV219" s="159"/>
      <c r="KIW219" s="158"/>
      <c r="KIX219" s="161"/>
      <c r="KIY219" s="160"/>
      <c r="KIZ219" s="159"/>
      <c r="KJA219" s="158"/>
      <c r="KJB219" s="161"/>
      <c r="KJC219" s="160"/>
      <c r="KJD219" s="159"/>
      <c r="KJE219" s="158"/>
      <c r="KJF219" s="161"/>
      <c r="KJG219" s="160"/>
      <c r="KJH219" s="159"/>
      <c r="KJI219" s="158"/>
      <c r="KJJ219" s="161"/>
      <c r="KJK219" s="160"/>
      <c r="KJL219" s="159"/>
      <c r="KJM219" s="158"/>
      <c r="KJN219" s="161"/>
      <c r="KJO219" s="672"/>
      <c r="KJP219" s="672"/>
      <c r="KJQ219" s="672"/>
      <c r="KJR219" s="673"/>
      <c r="KJS219" s="167"/>
      <c r="KJT219" s="674"/>
      <c r="KJU219" s="674"/>
      <c r="KJV219" s="674"/>
      <c r="KJW219" s="164"/>
      <c r="KJX219" s="160"/>
      <c r="KJY219" s="159"/>
      <c r="KJZ219" s="158"/>
      <c r="KKA219" s="161"/>
      <c r="KKB219" s="160"/>
      <c r="KKC219" s="159"/>
      <c r="KKD219" s="158"/>
      <c r="KKE219" s="161"/>
      <c r="KKF219" s="160"/>
      <c r="KKG219" s="159"/>
      <c r="KKH219" s="158"/>
      <c r="KKI219" s="161"/>
      <c r="KKJ219" s="160"/>
      <c r="KKK219" s="159"/>
      <c r="KKL219" s="158"/>
      <c r="KKM219" s="161"/>
      <c r="KKN219" s="160"/>
      <c r="KKO219" s="159"/>
      <c r="KKP219" s="158"/>
      <c r="KKQ219" s="161"/>
      <c r="KKR219" s="160"/>
      <c r="KKS219" s="159"/>
      <c r="KKT219" s="158"/>
      <c r="KKU219" s="161"/>
      <c r="KKV219" s="160"/>
      <c r="KKW219" s="159"/>
      <c r="KKX219" s="158"/>
      <c r="KKY219" s="161"/>
      <c r="KKZ219" s="160"/>
      <c r="KLA219" s="159"/>
      <c r="KLB219" s="158"/>
      <c r="KLC219" s="161"/>
      <c r="KLD219" s="160"/>
      <c r="KLE219" s="159"/>
      <c r="KLF219" s="158"/>
      <c r="KLG219" s="161"/>
      <c r="KLH219" s="160"/>
      <c r="KLI219" s="159"/>
      <c r="KLJ219" s="158"/>
      <c r="KLK219" s="161"/>
      <c r="KLL219" s="160"/>
      <c r="KLM219" s="159"/>
      <c r="KLN219" s="158"/>
      <c r="KLO219" s="161"/>
      <c r="KLP219" s="160"/>
      <c r="KLQ219" s="159"/>
      <c r="KLR219" s="158"/>
      <c r="KLS219" s="161"/>
      <c r="KLT219" s="160"/>
      <c r="KLU219" s="159"/>
      <c r="KLV219" s="158"/>
      <c r="KLW219" s="161"/>
      <c r="KLX219" s="160"/>
      <c r="KLY219" s="159"/>
      <c r="KLZ219" s="158"/>
      <c r="KMA219" s="161"/>
      <c r="KMB219" s="160"/>
      <c r="KMC219" s="159"/>
      <c r="KMD219" s="158"/>
      <c r="KME219" s="161"/>
      <c r="KMF219" s="160"/>
      <c r="KMG219" s="159"/>
      <c r="KMH219" s="158"/>
      <c r="KMI219" s="161"/>
      <c r="KMJ219" s="160"/>
      <c r="KMK219" s="159"/>
      <c r="KML219" s="158"/>
      <c r="KMM219" s="161"/>
      <c r="KMN219" s="160"/>
      <c r="KMO219" s="159"/>
      <c r="KMP219" s="158"/>
      <c r="KMQ219" s="161"/>
      <c r="KMR219" s="160"/>
      <c r="KMS219" s="159"/>
      <c r="KMT219" s="158"/>
      <c r="KMU219" s="161"/>
      <c r="KMV219" s="160"/>
      <c r="KMW219" s="159"/>
      <c r="KMX219" s="158"/>
      <c r="KMY219" s="161"/>
      <c r="KMZ219" s="160"/>
      <c r="KNA219" s="159"/>
      <c r="KNB219" s="158"/>
      <c r="KNC219" s="161"/>
      <c r="KND219" s="160"/>
      <c r="KNE219" s="159"/>
      <c r="KNF219" s="158"/>
      <c r="KNG219" s="161"/>
      <c r="KNH219" s="160"/>
      <c r="KNI219" s="159"/>
      <c r="KNJ219" s="158"/>
      <c r="KNK219" s="161"/>
      <c r="KNL219" s="160"/>
      <c r="KNM219" s="159"/>
      <c r="KNN219" s="158"/>
      <c r="KNO219" s="161"/>
      <c r="KNP219" s="160"/>
      <c r="KNQ219" s="159"/>
      <c r="KNR219" s="158"/>
      <c r="KNS219" s="161"/>
      <c r="KNT219" s="160"/>
      <c r="KNU219" s="159"/>
      <c r="KNV219" s="158"/>
      <c r="KNW219" s="161"/>
      <c r="KNX219" s="160"/>
      <c r="KNY219" s="159"/>
      <c r="KNZ219" s="158"/>
      <c r="KOA219" s="161"/>
      <c r="KOB219" s="160"/>
      <c r="KOC219" s="159"/>
      <c r="KOD219" s="158"/>
      <c r="KOE219" s="161"/>
      <c r="KOF219" s="160"/>
      <c r="KOG219" s="159"/>
      <c r="KOH219" s="158"/>
      <c r="KOI219" s="161"/>
      <c r="KOJ219" s="160"/>
      <c r="KOK219" s="159"/>
      <c r="KOL219" s="158"/>
      <c r="KOM219" s="161"/>
      <c r="KON219" s="160"/>
      <c r="KOO219" s="159"/>
      <c r="KOP219" s="158"/>
      <c r="KOQ219" s="161"/>
      <c r="KOR219" s="672"/>
      <c r="KOS219" s="672"/>
      <c r="KOT219" s="672"/>
      <c r="KOU219" s="673"/>
      <c r="KOV219" s="167"/>
      <c r="KOW219" s="674"/>
      <c r="KOX219" s="674"/>
      <c r="KOY219" s="674"/>
      <c r="KOZ219" s="164"/>
      <c r="KPA219" s="160"/>
      <c r="KPB219" s="159"/>
      <c r="KPC219" s="158"/>
      <c r="KPD219" s="161"/>
      <c r="KPE219" s="160"/>
      <c r="KPF219" s="159"/>
      <c r="KPG219" s="158"/>
      <c r="KPH219" s="161"/>
      <c r="KPI219" s="160"/>
      <c r="KPJ219" s="159"/>
      <c r="KPK219" s="158"/>
      <c r="KPL219" s="161"/>
      <c r="KPM219" s="160"/>
      <c r="KPN219" s="159"/>
      <c r="KPO219" s="158"/>
      <c r="KPP219" s="161"/>
      <c r="KPQ219" s="160"/>
      <c r="KPR219" s="159"/>
      <c r="KPS219" s="158"/>
      <c r="KPT219" s="161"/>
      <c r="KPU219" s="160"/>
      <c r="KPV219" s="159"/>
      <c r="KPW219" s="158"/>
      <c r="KPX219" s="161"/>
      <c r="KPY219" s="160"/>
      <c r="KPZ219" s="159"/>
      <c r="KQA219" s="158"/>
      <c r="KQB219" s="161"/>
      <c r="KQC219" s="160"/>
      <c r="KQD219" s="159"/>
      <c r="KQE219" s="158"/>
      <c r="KQF219" s="161"/>
      <c r="KQG219" s="160"/>
      <c r="KQH219" s="159"/>
      <c r="KQI219" s="158"/>
      <c r="KQJ219" s="161"/>
      <c r="KQK219" s="160"/>
      <c r="KQL219" s="159"/>
      <c r="KQM219" s="158"/>
      <c r="KQN219" s="161"/>
      <c r="KQO219" s="160"/>
      <c r="KQP219" s="159"/>
      <c r="KQQ219" s="158"/>
      <c r="KQR219" s="161"/>
      <c r="KQS219" s="160"/>
      <c r="KQT219" s="159"/>
      <c r="KQU219" s="158"/>
      <c r="KQV219" s="161"/>
      <c r="KQW219" s="160"/>
      <c r="KQX219" s="159"/>
      <c r="KQY219" s="158"/>
      <c r="KQZ219" s="161"/>
      <c r="KRA219" s="160"/>
      <c r="KRB219" s="159"/>
      <c r="KRC219" s="158"/>
      <c r="KRD219" s="161"/>
      <c r="KRE219" s="160"/>
      <c r="KRF219" s="159"/>
      <c r="KRG219" s="158"/>
      <c r="KRH219" s="161"/>
      <c r="KRI219" s="160"/>
      <c r="KRJ219" s="159"/>
      <c r="KRK219" s="158"/>
      <c r="KRL219" s="161"/>
      <c r="KRM219" s="160"/>
      <c r="KRN219" s="159"/>
      <c r="KRO219" s="158"/>
      <c r="KRP219" s="161"/>
      <c r="KRQ219" s="160"/>
      <c r="KRR219" s="159"/>
      <c r="KRS219" s="158"/>
      <c r="KRT219" s="161"/>
      <c r="KRU219" s="160"/>
      <c r="KRV219" s="159"/>
      <c r="KRW219" s="158"/>
      <c r="KRX219" s="161"/>
      <c r="KRY219" s="160"/>
      <c r="KRZ219" s="159"/>
      <c r="KSA219" s="158"/>
      <c r="KSB219" s="161"/>
      <c r="KSC219" s="160"/>
      <c r="KSD219" s="159"/>
      <c r="KSE219" s="158"/>
      <c r="KSF219" s="161"/>
      <c r="KSG219" s="160"/>
      <c r="KSH219" s="159"/>
      <c r="KSI219" s="158"/>
      <c r="KSJ219" s="161"/>
      <c r="KSK219" s="160"/>
      <c r="KSL219" s="159"/>
      <c r="KSM219" s="158"/>
      <c r="KSN219" s="161"/>
      <c r="KSO219" s="160"/>
      <c r="KSP219" s="159"/>
      <c r="KSQ219" s="158"/>
      <c r="KSR219" s="161"/>
      <c r="KSS219" s="160"/>
      <c r="KST219" s="159"/>
      <c r="KSU219" s="158"/>
      <c r="KSV219" s="161"/>
      <c r="KSW219" s="160"/>
      <c r="KSX219" s="159"/>
      <c r="KSY219" s="158"/>
      <c r="KSZ219" s="161"/>
      <c r="KTA219" s="160"/>
      <c r="KTB219" s="159"/>
      <c r="KTC219" s="158"/>
      <c r="KTD219" s="161"/>
      <c r="KTE219" s="160"/>
      <c r="KTF219" s="159"/>
      <c r="KTG219" s="158"/>
      <c r="KTH219" s="161"/>
      <c r="KTI219" s="160"/>
      <c r="KTJ219" s="159"/>
      <c r="KTK219" s="158"/>
      <c r="KTL219" s="161"/>
      <c r="KTM219" s="160"/>
      <c r="KTN219" s="159"/>
      <c r="KTO219" s="158"/>
      <c r="KTP219" s="161"/>
      <c r="KTQ219" s="160"/>
      <c r="KTR219" s="159"/>
      <c r="KTS219" s="158"/>
      <c r="KTT219" s="161"/>
      <c r="KTU219" s="672"/>
      <c r="KTV219" s="672"/>
      <c r="KTW219" s="672"/>
      <c r="KTX219" s="673"/>
      <c r="KTY219" s="167"/>
      <c r="KTZ219" s="674"/>
      <c r="KUA219" s="674"/>
      <c r="KUB219" s="674"/>
      <c r="KUC219" s="164"/>
      <c r="KUD219" s="160"/>
      <c r="KUE219" s="159"/>
      <c r="KUF219" s="158"/>
      <c r="KUG219" s="161"/>
      <c r="KUH219" s="160"/>
      <c r="KUI219" s="159"/>
      <c r="KUJ219" s="158"/>
      <c r="KUK219" s="161"/>
      <c r="KUL219" s="160"/>
      <c r="KUM219" s="159"/>
      <c r="KUN219" s="158"/>
      <c r="KUO219" s="161"/>
      <c r="KUP219" s="160"/>
      <c r="KUQ219" s="159"/>
      <c r="KUR219" s="158"/>
      <c r="KUS219" s="161"/>
      <c r="KUT219" s="160"/>
      <c r="KUU219" s="159"/>
      <c r="KUV219" s="158"/>
      <c r="KUW219" s="161"/>
      <c r="KUX219" s="160"/>
      <c r="KUY219" s="159"/>
      <c r="KUZ219" s="158"/>
      <c r="KVA219" s="161"/>
      <c r="KVB219" s="160"/>
      <c r="KVC219" s="159"/>
      <c r="KVD219" s="158"/>
      <c r="KVE219" s="161"/>
      <c r="KVF219" s="160"/>
      <c r="KVG219" s="159"/>
      <c r="KVH219" s="158"/>
      <c r="KVI219" s="161"/>
      <c r="KVJ219" s="160"/>
      <c r="KVK219" s="159"/>
      <c r="KVL219" s="158"/>
      <c r="KVM219" s="161"/>
      <c r="KVN219" s="160"/>
      <c r="KVO219" s="159"/>
      <c r="KVP219" s="158"/>
      <c r="KVQ219" s="161"/>
      <c r="KVR219" s="160"/>
      <c r="KVS219" s="159"/>
      <c r="KVT219" s="158"/>
      <c r="KVU219" s="161"/>
      <c r="KVV219" s="160"/>
      <c r="KVW219" s="159"/>
      <c r="KVX219" s="158"/>
      <c r="KVY219" s="161"/>
      <c r="KVZ219" s="160"/>
      <c r="KWA219" s="159"/>
      <c r="KWB219" s="158"/>
      <c r="KWC219" s="161"/>
      <c r="KWD219" s="160"/>
      <c r="KWE219" s="159"/>
      <c r="KWF219" s="158"/>
      <c r="KWG219" s="161"/>
      <c r="KWH219" s="160"/>
      <c r="KWI219" s="159"/>
      <c r="KWJ219" s="158"/>
      <c r="KWK219" s="161"/>
      <c r="KWL219" s="160"/>
      <c r="KWM219" s="159"/>
      <c r="KWN219" s="158"/>
      <c r="KWO219" s="161"/>
      <c r="KWP219" s="160"/>
      <c r="KWQ219" s="159"/>
      <c r="KWR219" s="158"/>
      <c r="KWS219" s="161"/>
      <c r="KWT219" s="160"/>
      <c r="KWU219" s="159"/>
      <c r="KWV219" s="158"/>
      <c r="KWW219" s="161"/>
      <c r="KWX219" s="160"/>
      <c r="KWY219" s="159"/>
      <c r="KWZ219" s="158"/>
      <c r="KXA219" s="161"/>
      <c r="KXB219" s="160"/>
      <c r="KXC219" s="159"/>
      <c r="KXD219" s="158"/>
      <c r="KXE219" s="161"/>
      <c r="KXF219" s="160"/>
      <c r="KXG219" s="159"/>
      <c r="KXH219" s="158"/>
      <c r="KXI219" s="161"/>
      <c r="KXJ219" s="160"/>
      <c r="KXK219" s="159"/>
      <c r="KXL219" s="158"/>
      <c r="KXM219" s="161"/>
      <c r="KXN219" s="160"/>
      <c r="KXO219" s="159"/>
      <c r="KXP219" s="158"/>
      <c r="KXQ219" s="161"/>
      <c r="KXR219" s="160"/>
      <c r="KXS219" s="159"/>
      <c r="KXT219" s="158"/>
      <c r="KXU219" s="161"/>
      <c r="KXV219" s="160"/>
      <c r="KXW219" s="159"/>
      <c r="KXX219" s="158"/>
      <c r="KXY219" s="161"/>
      <c r="KXZ219" s="160"/>
      <c r="KYA219" s="159"/>
      <c r="KYB219" s="158"/>
      <c r="KYC219" s="161"/>
      <c r="KYD219" s="160"/>
      <c r="KYE219" s="159"/>
      <c r="KYF219" s="158"/>
      <c r="KYG219" s="161"/>
      <c r="KYH219" s="160"/>
      <c r="KYI219" s="159"/>
      <c r="KYJ219" s="158"/>
      <c r="KYK219" s="161"/>
      <c r="KYL219" s="160"/>
      <c r="KYM219" s="159"/>
      <c r="KYN219" s="158"/>
      <c r="KYO219" s="161"/>
      <c r="KYP219" s="160"/>
      <c r="KYQ219" s="159"/>
      <c r="KYR219" s="158"/>
      <c r="KYS219" s="161"/>
      <c r="KYT219" s="160"/>
      <c r="KYU219" s="159"/>
      <c r="KYV219" s="158"/>
      <c r="KYW219" s="161"/>
      <c r="KYX219" s="672"/>
      <c r="KYY219" s="672"/>
      <c r="KYZ219" s="672"/>
      <c r="KZA219" s="673"/>
      <c r="KZB219" s="167"/>
      <c r="KZC219" s="674"/>
      <c r="KZD219" s="674"/>
      <c r="KZE219" s="674"/>
      <c r="KZF219" s="164"/>
      <c r="KZG219" s="160"/>
      <c r="KZH219" s="159"/>
      <c r="KZI219" s="158"/>
      <c r="KZJ219" s="161"/>
      <c r="KZK219" s="160"/>
      <c r="KZL219" s="159"/>
      <c r="KZM219" s="158"/>
      <c r="KZN219" s="161"/>
      <c r="KZO219" s="160"/>
      <c r="KZP219" s="159"/>
      <c r="KZQ219" s="158"/>
      <c r="KZR219" s="161"/>
      <c r="KZS219" s="160"/>
      <c r="KZT219" s="159"/>
      <c r="KZU219" s="158"/>
      <c r="KZV219" s="161"/>
      <c r="KZW219" s="160"/>
      <c r="KZX219" s="159"/>
      <c r="KZY219" s="158"/>
      <c r="KZZ219" s="161"/>
      <c r="LAA219" s="160"/>
      <c r="LAB219" s="159"/>
      <c r="LAC219" s="158"/>
      <c r="LAD219" s="161"/>
      <c r="LAE219" s="160"/>
      <c r="LAF219" s="159"/>
      <c r="LAG219" s="158"/>
      <c r="LAH219" s="161"/>
      <c r="LAI219" s="160"/>
      <c r="LAJ219" s="159"/>
      <c r="LAK219" s="158"/>
      <c r="LAL219" s="161"/>
      <c r="LAM219" s="160"/>
      <c r="LAN219" s="159"/>
      <c r="LAO219" s="158"/>
      <c r="LAP219" s="161"/>
      <c r="LAQ219" s="160"/>
      <c r="LAR219" s="159"/>
      <c r="LAS219" s="158"/>
      <c r="LAT219" s="161"/>
      <c r="LAU219" s="160"/>
      <c r="LAV219" s="159"/>
      <c r="LAW219" s="158"/>
      <c r="LAX219" s="161"/>
      <c r="LAY219" s="160"/>
      <c r="LAZ219" s="159"/>
      <c r="LBA219" s="158"/>
      <c r="LBB219" s="161"/>
      <c r="LBC219" s="160"/>
      <c r="LBD219" s="159"/>
      <c r="LBE219" s="158"/>
      <c r="LBF219" s="161"/>
      <c r="LBG219" s="160"/>
      <c r="LBH219" s="159"/>
      <c r="LBI219" s="158"/>
      <c r="LBJ219" s="161"/>
      <c r="LBK219" s="160"/>
      <c r="LBL219" s="159"/>
      <c r="LBM219" s="158"/>
      <c r="LBN219" s="161"/>
      <c r="LBO219" s="160"/>
      <c r="LBP219" s="159"/>
      <c r="LBQ219" s="158"/>
      <c r="LBR219" s="161"/>
      <c r="LBS219" s="160"/>
      <c r="LBT219" s="159"/>
      <c r="LBU219" s="158"/>
      <c r="LBV219" s="161"/>
      <c r="LBW219" s="160"/>
      <c r="LBX219" s="159"/>
      <c r="LBY219" s="158"/>
      <c r="LBZ219" s="161"/>
      <c r="LCA219" s="160"/>
      <c r="LCB219" s="159"/>
      <c r="LCC219" s="158"/>
      <c r="LCD219" s="161"/>
      <c r="LCE219" s="160"/>
      <c r="LCF219" s="159"/>
      <c r="LCG219" s="158"/>
      <c r="LCH219" s="161"/>
      <c r="LCI219" s="160"/>
      <c r="LCJ219" s="159"/>
      <c r="LCK219" s="158"/>
      <c r="LCL219" s="161"/>
      <c r="LCM219" s="160"/>
      <c r="LCN219" s="159"/>
      <c r="LCO219" s="158"/>
      <c r="LCP219" s="161"/>
      <c r="LCQ219" s="160"/>
      <c r="LCR219" s="159"/>
      <c r="LCS219" s="158"/>
      <c r="LCT219" s="161"/>
      <c r="LCU219" s="160"/>
      <c r="LCV219" s="159"/>
      <c r="LCW219" s="158"/>
      <c r="LCX219" s="161"/>
      <c r="LCY219" s="160"/>
      <c r="LCZ219" s="159"/>
      <c r="LDA219" s="158"/>
      <c r="LDB219" s="161"/>
      <c r="LDC219" s="160"/>
      <c r="LDD219" s="159"/>
      <c r="LDE219" s="158"/>
      <c r="LDF219" s="161"/>
      <c r="LDG219" s="160"/>
      <c r="LDH219" s="159"/>
      <c r="LDI219" s="158"/>
      <c r="LDJ219" s="161"/>
      <c r="LDK219" s="160"/>
      <c r="LDL219" s="159"/>
      <c r="LDM219" s="158"/>
      <c r="LDN219" s="161"/>
      <c r="LDO219" s="160"/>
      <c r="LDP219" s="159"/>
      <c r="LDQ219" s="158"/>
      <c r="LDR219" s="161"/>
      <c r="LDS219" s="160"/>
      <c r="LDT219" s="159"/>
      <c r="LDU219" s="158"/>
      <c r="LDV219" s="161"/>
      <c r="LDW219" s="160"/>
      <c r="LDX219" s="159"/>
      <c r="LDY219" s="158"/>
      <c r="LDZ219" s="161"/>
      <c r="LEA219" s="672"/>
      <c r="LEB219" s="672"/>
      <c r="LEC219" s="672"/>
      <c r="LED219" s="673"/>
      <c r="LEE219" s="167"/>
      <c r="LEF219" s="674"/>
      <c r="LEG219" s="674"/>
      <c r="LEH219" s="674"/>
      <c r="LEI219" s="164"/>
      <c r="LEJ219" s="160"/>
      <c r="LEK219" s="159"/>
      <c r="LEL219" s="158"/>
      <c r="LEM219" s="161"/>
      <c r="LEN219" s="160"/>
      <c r="LEO219" s="159"/>
      <c r="LEP219" s="158"/>
      <c r="LEQ219" s="161"/>
      <c r="LER219" s="160"/>
      <c r="LES219" s="159"/>
      <c r="LET219" s="158"/>
      <c r="LEU219" s="161"/>
      <c r="LEV219" s="160"/>
      <c r="LEW219" s="159"/>
      <c r="LEX219" s="158"/>
      <c r="LEY219" s="161"/>
      <c r="LEZ219" s="160"/>
      <c r="LFA219" s="159"/>
      <c r="LFB219" s="158"/>
      <c r="LFC219" s="161"/>
      <c r="LFD219" s="160"/>
      <c r="LFE219" s="159"/>
      <c r="LFF219" s="158"/>
      <c r="LFG219" s="161"/>
      <c r="LFH219" s="160"/>
      <c r="LFI219" s="159"/>
      <c r="LFJ219" s="158"/>
      <c r="LFK219" s="161"/>
      <c r="LFL219" s="160"/>
      <c r="LFM219" s="159"/>
      <c r="LFN219" s="158"/>
      <c r="LFO219" s="161"/>
      <c r="LFP219" s="160"/>
      <c r="LFQ219" s="159"/>
      <c r="LFR219" s="158"/>
      <c r="LFS219" s="161"/>
      <c r="LFT219" s="160"/>
      <c r="LFU219" s="159"/>
      <c r="LFV219" s="158"/>
      <c r="LFW219" s="161"/>
      <c r="LFX219" s="160"/>
      <c r="LFY219" s="159"/>
      <c r="LFZ219" s="158"/>
      <c r="LGA219" s="161"/>
      <c r="LGB219" s="160"/>
      <c r="LGC219" s="159"/>
      <c r="LGD219" s="158"/>
      <c r="LGE219" s="161"/>
      <c r="LGF219" s="160"/>
      <c r="LGG219" s="159"/>
      <c r="LGH219" s="158"/>
      <c r="LGI219" s="161"/>
      <c r="LGJ219" s="160"/>
      <c r="LGK219" s="159"/>
      <c r="LGL219" s="158"/>
      <c r="LGM219" s="161"/>
      <c r="LGN219" s="160"/>
      <c r="LGO219" s="159"/>
      <c r="LGP219" s="158"/>
      <c r="LGQ219" s="161"/>
      <c r="LGR219" s="160"/>
      <c r="LGS219" s="159"/>
      <c r="LGT219" s="158"/>
      <c r="LGU219" s="161"/>
      <c r="LGV219" s="160"/>
      <c r="LGW219" s="159"/>
      <c r="LGX219" s="158"/>
      <c r="LGY219" s="161"/>
      <c r="LGZ219" s="160"/>
      <c r="LHA219" s="159"/>
      <c r="LHB219" s="158"/>
      <c r="LHC219" s="161"/>
      <c r="LHD219" s="160"/>
      <c r="LHE219" s="159"/>
      <c r="LHF219" s="158"/>
      <c r="LHG219" s="161"/>
      <c r="LHH219" s="160"/>
      <c r="LHI219" s="159"/>
      <c r="LHJ219" s="158"/>
      <c r="LHK219" s="161"/>
      <c r="LHL219" s="160"/>
      <c r="LHM219" s="159"/>
      <c r="LHN219" s="158"/>
      <c r="LHO219" s="161"/>
      <c r="LHP219" s="160"/>
      <c r="LHQ219" s="159"/>
      <c r="LHR219" s="158"/>
      <c r="LHS219" s="161"/>
      <c r="LHT219" s="160"/>
      <c r="LHU219" s="159"/>
      <c r="LHV219" s="158"/>
      <c r="LHW219" s="161"/>
      <c r="LHX219" s="160"/>
      <c r="LHY219" s="159"/>
      <c r="LHZ219" s="158"/>
      <c r="LIA219" s="161"/>
      <c r="LIB219" s="160"/>
      <c r="LIC219" s="159"/>
      <c r="LID219" s="158"/>
      <c r="LIE219" s="161"/>
      <c r="LIF219" s="160"/>
      <c r="LIG219" s="159"/>
      <c r="LIH219" s="158"/>
      <c r="LII219" s="161"/>
      <c r="LIJ219" s="160"/>
      <c r="LIK219" s="159"/>
      <c r="LIL219" s="158"/>
      <c r="LIM219" s="161"/>
      <c r="LIN219" s="160"/>
      <c r="LIO219" s="159"/>
      <c r="LIP219" s="158"/>
      <c r="LIQ219" s="161"/>
      <c r="LIR219" s="160"/>
      <c r="LIS219" s="159"/>
      <c r="LIT219" s="158"/>
      <c r="LIU219" s="161"/>
      <c r="LIV219" s="160"/>
      <c r="LIW219" s="159"/>
      <c r="LIX219" s="158"/>
      <c r="LIY219" s="161"/>
      <c r="LIZ219" s="160"/>
      <c r="LJA219" s="159"/>
      <c r="LJB219" s="158"/>
      <c r="LJC219" s="161"/>
      <c r="LJD219" s="672"/>
      <c r="LJE219" s="672"/>
      <c r="LJF219" s="672"/>
      <c r="LJG219" s="673"/>
      <c r="LJH219" s="167"/>
      <c r="LJI219" s="674"/>
      <c r="LJJ219" s="674"/>
      <c r="LJK219" s="674"/>
      <c r="LJL219" s="164"/>
      <c r="LJM219" s="160"/>
      <c r="LJN219" s="159"/>
      <c r="LJO219" s="158"/>
      <c r="LJP219" s="161"/>
      <c r="LJQ219" s="160"/>
      <c r="LJR219" s="159"/>
      <c r="LJS219" s="158"/>
      <c r="LJT219" s="161"/>
      <c r="LJU219" s="160"/>
      <c r="LJV219" s="159"/>
      <c r="LJW219" s="158"/>
      <c r="LJX219" s="161"/>
      <c r="LJY219" s="160"/>
      <c r="LJZ219" s="159"/>
      <c r="LKA219" s="158"/>
      <c r="LKB219" s="161"/>
      <c r="LKC219" s="160"/>
      <c r="LKD219" s="159"/>
      <c r="LKE219" s="158"/>
      <c r="LKF219" s="161"/>
      <c r="LKG219" s="160"/>
      <c r="LKH219" s="159"/>
      <c r="LKI219" s="158"/>
      <c r="LKJ219" s="161"/>
      <c r="LKK219" s="160"/>
      <c r="LKL219" s="159"/>
      <c r="LKM219" s="158"/>
      <c r="LKN219" s="161"/>
      <c r="LKO219" s="160"/>
      <c r="LKP219" s="159"/>
      <c r="LKQ219" s="158"/>
      <c r="LKR219" s="161"/>
      <c r="LKS219" s="160"/>
      <c r="LKT219" s="159"/>
      <c r="LKU219" s="158"/>
      <c r="LKV219" s="161"/>
      <c r="LKW219" s="160"/>
      <c r="LKX219" s="159"/>
      <c r="LKY219" s="158"/>
      <c r="LKZ219" s="161"/>
      <c r="LLA219" s="160"/>
      <c r="LLB219" s="159"/>
      <c r="LLC219" s="158"/>
      <c r="LLD219" s="161"/>
      <c r="LLE219" s="160"/>
      <c r="LLF219" s="159"/>
      <c r="LLG219" s="158"/>
      <c r="LLH219" s="161"/>
      <c r="LLI219" s="160"/>
      <c r="LLJ219" s="159"/>
      <c r="LLK219" s="158"/>
      <c r="LLL219" s="161"/>
      <c r="LLM219" s="160"/>
      <c r="LLN219" s="159"/>
      <c r="LLO219" s="158"/>
      <c r="LLP219" s="161"/>
      <c r="LLQ219" s="160"/>
      <c r="LLR219" s="159"/>
      <c r="LLS219" s="158"/>
      <c r="LLT219" s="161"/>
      <c r="LLU219" s="160"/>
      <c r="LLV219" s="159"/>
      <c r="LLW219" s="158"/>
      <c r="LLX219" s="161"/>
      <c r="LLY219" s="160"/>
      <c r="LLZ219" s="159"/>
      <c r="LMA219" s="158"/>
      <c r="LMB219" s="161"/>
      <c r="LMC219" s="160"/>
      <c r="LMD219" s="159"/>
      <c r="LME219" s="158"/>
      <c r="LMF219" s="161"/>
      <c r="LMG219" s="160"/>
      <c r="LMH219" s="159"/>
      <c r="LMI219" s="158"/>
      <c r="LMJ219" s="161"/>
      <c r="LMK219" s="160"/>
      <c r="LML219" s="159"/>
      <c r="LMM219" s="158"/>
      <c r="LMN219" s="161"/>
      <c r="LMO219" s="160"/>
      <c r="LMP219" s="159"/>
      <c r="LMQ219" s="158"/>
      <c r="LMR219" s="161"/>
      <c r="LMS219" s="160"/>
      <c r="LMT219" s="159"/>
      <c r="LMU219" s="158"/>
      <c r="LMV219" s="161"/>
      <c r="LMW219" s="160"/>
      <c r="LMX219" s="159"/>
      <c r="LMY219" s="158"/>
      <c r="LMZ219" s="161"/>
      <c r="LNA219" s="160"/>
      <c r="LNB219" s="159"/>
      <c r="LNC219" s="158"/>
      <c r="LND219" s="161"/>
      <c r="LNE219" s="160"/>
      <c r="LNF219" s="159"/>
      <c r="LNG219" s="158"/>
      <c r="LNH219" s="161"/>
      <c r="LNI219" s="160"/>
      <c r="LNJ219" s="159"/>
      <c r="LNK219" s="158"/>
      <c r="LNL219" s="161"/>
      <c r="LNM219" s="160"/>
      <c r="LNN219" s="159"/>
      <c r="LNO219" s="158"/>
      <c r="LNP219" s="161"/>
      <c r="LNQ219" s="160"/>
      <c r="LNR219" s="159"/>
      <c r="LNS219" s="158"/>
      <c r="LNT219" s="161"/>
      <c r="LNU219" s="160"/>
      <c r="LNV219" s="159"/>
      <c r="LNW219" s="158"/>
      <c r="LNX219" s="161"/>
      <c r="LNY219" s="160"/>
      <c r="LNZ219" s="159"/>
      <c r="LOA219" s="158"/>
      <c r="LOB219" s="161"/>
      <c r="LOC219" s="160"/>
      <c r="LOD219" s="159"/>
      <c r="LOE219" s="158"/>
      <c r="LOF219" s="161"/>
      <c r="LOG219" s="672"/>
      <c r="LOH219" s="672"/>
      <c r="LOI219" s="672"/>
      <c r="LOJ219" s="673"/>
      <c r="LOK219" s="167"/>
      <c r="LOL219" s="674"/>
      <c r="LOM219" s="674"/>
      <c r="LON219" s="674"/>
      <c r="LOO219" s="164"/>
      <c r="LOP219" s="160"/>
      <c r="LOQ219" s="159"/>
      <c r="LOR219" s="158"/>
      <c r="LOS219" s="161"/>
      <c r="LOT219" s="160"/>
      <c r="LOU219" s="159"/>
      <c r="LOV219" s="158"/>
      <c r="LOW219" s="161"/>
      <c r="LOX219" s="160"/>
      <c r="LOY219" s="159"/>
      <c r="LOZ219" s="158"/>
      <c r="LPA219" s="161"/>
      <c r="LPB219" s="160"/>
      <c r="LPC219" s="159"/>
      <c r="LPD219" s="158"/>
      <c r="LPE219" s="161"/>
      <c r="LPF219" s="160"/>
      <c r="LPG219" s="159"/>
      <c r="LPH219" s="158"/>
      <c r="LPI219" s="161"/>
      <c r="LPJ219" s="160"/>
      <c r="LPK219" s="159"/>
      <c r="LPL219" s="158"/>
      <c r="LPM219" s="161"/>
      <c r="LPN219" s="160"/>
      <c r="LPO219" s="159"/>
      <c r="LPP219" s="158"/>
      <c r="LPQ219" s="161"/>
      <c r="LPR219" s="160"/>
      <c r="LPS219" s="159"/>
      <c r="LPT219" s="158"/>
      <c r="LPU219" s="161"/>
      <c r="LPV219" s="160"/>
      <c r="LPW219" s="159"/>
      <c r="LPX219" s="158"/>
      <c r="LPY219" s="161"/>
      <c r="LPZ219" s="160"/>
      <c r="LQA219" s="159"/>
      <c r="LQB219" s="158"/>
      <c r="LQC219" s="161"/>
      <c r="LQD219" s="160"/>
      <c r="LQE219" s="159"/>
      <c r="LQF219" s="158"/>
      <c r="LQG219" s="161"/>
      <c r="LQH219" s="160"/>
      <c r="LQI219" s="159"/>
      <c r="LQJ219" s="158"/>
      <c r="LQK219" s="161"/>
      <c r="LQL219" s="160"/>
      <c r="LQM219" s="159"/>
      <c r="LQN219" s="158"/>
      <c r="LQO219" s="161"/>
      <c r="LQP219" s="160"/>
      <c r="LQQ219" s="159"/>
      <c r="LQR219" s="158"/>
      <c r="LQS219" s="161"/>
      <c r="LQT219" s="160"/>
      <c r="LQU219" s="159"/>
      <c r="LQV219" s="158"/>
      <c r="LQW219" s="161"/>
      <c r="LQX219" s="160"/>
      <c r="LQY219" s="159"/>
      <c r="LQZ219" s="158"/>
      <c r="LRA219" s="161"/>
      <c r="LRB219" s="160"/>
      <c r="LRC219" s="159"/>
      <c r="LRD219" s="158"/>
      <c r="LRE219" s="161"/>
      <c r="LRF219" s="160"/>
      <c r="LRG219" s="159"/>
      <c r="LRH219" s="158"/>
      <c r="LRI219" s="161"/>
      <c r="LRJ219" s="160"/>
      <c r="LRK219" s="159"/>
      <c r="LRL219" s="158"/>
      <c r="LRM219" s="161"/>
      <c r="LRN219" s="160"/>
      <c r="LRO219" s="159"/>
      <c r="LRP219" s="158"/>
      <c r="LRQ219" s="161"/>
      <c r="LRR219" s="160"/>
      <c r="LRS219" s="159"/>
      <c r="LRT219" s="158"/>
      <c r="LRU219" s="161"/>
      <c r="LRV219" s="160"/>
      <c r="LRW219" s="159"/>
      <c r="LRX219" s="158"/>
      <c r="LRY219" s="161"/>
      <c r="LRZ219" s="160"/>
      <c r="LSA219" s="159"/>
      <c r="LSB219" s="158"/>
      <c r="LSC219" s="161"/>
      <c r="LSD219" s="160"/>
      <c r="LSE219" s="159"/>
      <c r="LSF219" s="158"/>
      <c r="LSG219" s="161"/>
      <c r="LSH219" s="160"/>
      <c r="LSI219" s="159"/>
      <c r="LSJ219" s="158"/>
      <c r="LSK219" s="161"/>
      <c r="LSL219" s="160"/>
      <c r="LSM219" s="159"/>
      <c r="LSN219" s="158"/>
      <c r="LSO219" s="161"/>
      <c r="LSP219" s="160"/>
      <c r="LSQ219" s="159"/>
      <c r="LSR219" s="158"/>
      <c r="LSS219" s="161"/>
      <c r="LST219" s="160"/>
      <c r="LSU219" s="159"/>
      <c r="LSV219" s="158"/>
      <c r="LSW219" s="161"/>
      <c r="LSX219" s="160"/>
      <c r="LSY219" s="159"/>
      <c r="LSZ219" s="158"/>
      <c r="LTA219" s="161"/>
      <c r="LTB219" s="160"/>
      <c r="LTC219" s="159"/>
      <c r="LTD219" s="158"/>
      <c r="LTE219" s="161"/>
      <c r="LTF219" s="160"/>
      <c r="LTG219" s="159"/>
      <c r="LTH219" s="158"/>
      <c r="LTI219" s="161"/>
      <c r="LTJ219" s="672"/>
      <c r="LTK219" s="672"/>
      <c r="LTL219" s="672"/>
      <c r="LTM219" s="673"/>
      <c r="LTN219" s="167"/>
      <c r="LTO219" s="674"/>
      <c r="LTP219" s="674"/>
      <c r="LTQ219" s="674"/>
      <c r="LTR219" s="164"/>
      <c r="LTS219" s="160"/>
      <c r="LTT219" s="159"/>
      <c r="LTU219" s="158"/>
      <c r="LTV219" s="161"/>
      <c r="LTW219" s="160"/>
      <c r="LTX219" s="159"/>
      <c r="LTY219" s="158"/>
      <c r="LTZ219" s="161"/>
      <c r="LUA219" s="160"/>
      <c r="LUB219" s="159"/>
      <c r="LUC219" s="158"/>
      <c r="LUD219" s="161"/>
      <c r="LUE219" s="160"/>
      <c r="LUF219" s="159"/>
      <c r="LUG219" s="158"/>
      <c r="LUH219" s="161"/>
      <c r="LUI219" s="160"/>
      <c r="LUJ219" s="159"/>
      <c r="LUK219" s="158"/>
      <c r="LUL219" s="161"/>
      <c r="LUM219" s="160"/>
      <c r="LUN219" s="159"/>
      <c r="LUO219" s="158"/>
      <c r="LUP219" s="161"/>
      <c r="LUQ219" s="160"/>
      <c r="LUR219" s="159"/>
      <c r="LUS219" s="158"/>
      <c r="LUT219" s="161"/>
      <c r="LUU219" s="160"/>
      <c r="LUV219" s="159"/>
      <c r="LUW219" s="158"/>
      <c r="LUX219" s="161"/>
      <c r="LUY219" s="160"/>
      <c r="LUZ219" s="159"/>
      <c r="LVA219" s="158"/>
      <c r="LVB219" s="161"/>
      <c r="LVC219" s="160"/>
      <c r="LVD219" s="159"/>
      <c r="LVE219" s="158"/>
      <c r="LVF219" s="161"/>
      <c r="LVG219" s="160"/>
      <c r="LVH219" s="159"/>
      <c r="LVI219" s="158"/>
      <c r="LVJ219" s="161"/>
      <c r="LVK219" s="160"/>
      <c r="LVL219" s="159"/>
      <c r="LVM219" s="158"/>
      <c r="LVN219" s="161"/>
      <c r="LVO219" s="160"/>
      <c r="LVP219" s="159"/>
      <c r="LVQ219" s="158"/>
      <c r="LVR219" s="161"/>
      <c r="LVS219" s="160"/>
      <c r="LVT219" s="159"/>
      <c r="LVU219" s="158"/>
      <c r="LVV219" s="161"/>
      <c r="LVW219" s="160"/>
      <c r="LVX219" s="159"/>
      <c r="LVY219" s="158"/>
      <c r="LVZ219" s="161"/>
      <c r="LWA219" s="160"/>
      <c r="LWB219" s="159"/>
      <c r="LWC219" s="158"/>
      <c r="LWD219" s="161"/>
      <c r="LWE219" s="160"/>
      <c r="LWF219" s="159"/>
      <c r="LWG219" s="158"/>
      <c r="LWH219" s="161"/>
      <c r="LWI219" s="160"/>
      <c r="LWJ219" s="159"/>
      <c r="LWK219" s="158"/>
      <c r="LWL219" s="161"/>
      <c r="LWM219" s="160"/>
      <c r="LWN219" s="159"/>
      <c r="LWO219" s="158"/>
      <c r="LWP219" s="161"/>
      <c r="LWQ219" s="160"/>
      <c r="LWR219" s="159"/>
      <c r="LWS219" s="158"/>
      <c r="LWT219" s="161"/>
      <c r="LWU219" s="160"/>
      <c r="LWV219" s="159"/>
      <c r="LWW219" s="158"/>
      <c r="LWX219" s="161"/>
      <c r="LWY219" s="160"/>
      <c r="LWZ219" s="159"/>
      <c r="LXA219" s="158"/>
      <c r="LXB219" s="161"/>
      <c r="LXC219" s="160"/>
      <c r="LXD219" s="159"/>
      <c r="LXE219" s="158"/>
      <c r="LXF219" s="161"/>
      <c r="LXG219" s="160"/>
      <c r="LXH219" s="159"/>
      <c r="LXI219" s="158"/>
      <c r="LXJ219" s="161"/>
      <c r="LXK219" s="160"/>
      <c r="LXL219" s="159"/>
      <c r="LXM219" s="158"/>
      <c r="LXN219" s="161"/>
      <c r="LXO219" s="160"/>
      <c r="LXP219" s="159"/>
      <c r="LXQ219" s="158"/>
      <c r="LXR219" s="161"/>
      <c r="LXS219" s="160"/>
      <c r="LXT219" s="159"/>
      <c r="LXU219" s="158"/>
      <c r="LXV219" s="161"/>
      <c r="LXW219" s="160"/>
      <c r="LXX219" s="159"/>
      <c r="LXY219" s="158"/>
      <c r="LXZ219" s="161"/>
      <c r="LYA219" s="160"/>
      <c r="LYB219" s="159"/>
      <c r="LYC219" s="158"/>
      <c r="LYD219" s="161"/>
      <c r="LYE219" s="160"/>
      <c r="LYF219" s="159"/>
      <c r="LYG219" s="158"/>
      <c r="LYH219" s="161"/>
      <c r="LYI219" s="160"/>
      <c r="LYJ219" s="159"/>
      <c r="LYK219" s="158"/>
      <c r="LYL219" s="161"/>
      <c r="LYM219" s="672"/>
      <c r="LYN219" s="672"/>
      <c r="LYO219" s="672"/>
      <c r="LYP219" s="673"/>
      <c r="LYQ219" s="167"/>
      <c r="LYR219" s="674"/>
      <c r="LYS219" s="674"/>
      <c r="LYT219" s="674"/>
      <c r="LYU219" s="164"/>
      <c r="LYV219" s="160"/>
      <c r="LYW219" s="159"/>
      <c r="LYX219" s="158"/>
      <c r="LYY219" s="161"/>
      <c r="LYZ219" s="160"/>
      <c r="LZA219" s="159"/>
      <c r="LZB219" s="158"/>
      <c r="LZC219" s="161"/>
      <c r="LZD219" s="160"/>
      <c r="LZE219" s="159"/>
      <c r="LZF219" s="158"/>
      <c r="LZG219" s="161"/>
      <c r="LZH219" s="160"/>
      <c r="LZI219" s="159"/>
      <c r="LZJ219" s="158"/>
      <c r="LZK219" s="161"/>
      <c r="LZL219" s="160"/>
      <c r="LZM219" s="159"/>
      <c r="LZN219" s="158"/>
      <c r="LZO219" s="161"/>
      <c r="LZP219" s="160"/>
      <c r="LZQ219" s="159"/>
      <c r="LZR219" s="158"/>
      <c r="LZS219" s="161"/>
      <c r="LZT219" s="160"/>
      <c r="LZU219" s="159"/>
      <c r="LZV219" s="158"/>
      <c r="LZW219" s="161"/>
      <c r="LZX219" s="160"/>
      <c r="LZY219" s="159"/>
      <c r="LZZ219" s="158"/>
      <c r="MAA219" s="161"/>
      <c r="MAB219" s="160"/>
      <c r="MAC219" s="159"/>
      <c r="MAD219" s="158"/>
      <c r="MAE219" s="161"/>
      <c r="MAF219" s="160"/>
      <c r="MAG219" s="159"/>
      <c r="MAH219" s="158"/>
      <c r="MAI219" s="161"/>
      <c r="MAJ219" s="160"/>
      <c r="MAK219" s="159"/>
      <c r="MAL219" s="158"/>
      <c r="MAM219" s="161"/>
      <c r="MAN219" s="160"/>
      <c r="MAO219" s="159"/>
      <c r="MAP219" s="158"/>
      <c r="MAQ219" s="161"/>
      <c r="MAR219" s="160"/>
      <c r="MAS219" s="159"/>
      <c r="MAT219" s="158"/>
      <c r="MAU219" s="161"/>
      <c r="MAV219" s="160"/>
      <c r="MAW219" s="159"/>
      <c r="MAX219" s="158"/>
      <c r="MAY219" s="161"/>
      <c r="MAZ219" s="160"/>
      <c r="MBA219" s="159"/>
      <c r="MBB219" s="158"/>
      <c r="MBC219" s="161"/>
      <c r="MBD219" s="160"/>
      <c r="MBE219" s="159"/>
      <c r="MBF219" s="158"/>
      <c r="MBG219" s="161"/>
      <c r="MBH219" s="160"/>
      <c r="MBI219" s="159"/>
      <c r="MBJ219" s="158"/>
      <c r="MBK219" s="161"/>
      <c r="MBL219" s="160"/>
      <c r="MBM219" s="159"/>
      <c r="MBN219" s="158"/>
      <c r="MBO219" s="161"/>
      <c r="MBP219" s="160"/>
      <c r="MBQ219" s="159"/>
      <c r="MBR219" s="158"/>
      <c r="MBS219" s="161"/>
      <c r="MBT219" s="160"/>
      <c r="MBU219" s="159"/>
      <c r="MBV219" s="158"/>
      <c r="MBW219" s="161"/>
      <c r="MBX219" s="160"/>
      <c r="MBY219" s="159"/>
      <c r="MBZ219" s="158"/>
      <c r="MCA219" s="161"/>
      <c r="MCB219" s="160"/>
      <c r="MCC219" s="159"/>
      <c r="MCD219" s="158"/>
      <c r="MCE219" s="161"/>
      <c r="MCF219" s="160"/>
      <c r="MCG219" s="159"/>
      <c r="MCH219" s="158"/>
      <c r="MCI219" s="161"/>
      <c r="MCJ219" s="160"/>
      <c r="MCK219" s="159"/>
      <c r="MCL219" s="158"/>
      <c r="MCM219" s="161"/>
      <c r="MCN219" s="160"/>
      <c r="MCO219" s="159"/>
      <c r="MCP219" s="158"/>
      <c r="MCQ219" s="161"/>
      <c r="MCR219" s="160"/>
      <c r="MCS219" s="159"/>
      <c r="MCT219" s="158"/>
      <c r="MCU219" s="161"/>
      <c r="MCV219" s="160"/>
      <c r="MCW219" s="159"/>
      <c r="MCX219" s="158"/>
      <c r="MCY219" s="161"/>
      <c r="MCZ219" s="160"/>
      <c r="MDA219" s="159"/>
      <c r="MDB219" s="158"/>
      <c r="MDC219" s="161"/>
      <c r="MDD219" s="160"/>
      <c r="MDE219" s="159"/>
      <c r="MDF219" s="158"/>
      <c r="MDG219" s="161"/>
      <c r="MDH219" s="160"/>
      <c r="MDI219" s="159"/>
      <c r="MDJ219" s="158"/>
      <c r="MDK219" s="161"/>
      <c r="MDL219" s="160"/>
      <c r="MDM219" s="159"/>
      <c r="MDN219" s="158"/>
      <c r="MDO219" s="161"/>
      <c r="MDP219" s="672"/>
      <c r="MDQ219" s="672"/>
      <c r="MDR219" s="672"/>
      <c r="MDS219" s="673"/>
      <c r="MDT219" s="167"/>
      <c r="MDU219" s="674"/>
      <c r="MDV219" s="674"/>
      <c r="MDW219" s="674"/>
      <c r="MDX219" s="164"/>
      <c r="MDY219" s="160"/>
      <c r="MDZ219" s="159"/>
      <c r="MEA219" s="158"/>
      <c r="MEB219" s="161"/>
      <c r="MEC219" s="160"/>
      <c r="MED219" s="159"/>
      <c r="MEE219" s="158"/>
      <c r="MEF219" s="161"/>
      <c r="MEG219" s="160"/>
      <c r="MEH219" s="159"/>
      <c r="MEI219" s="158"/>
      <c r="MEJ219" s="161"/>
      <c r="MEK219" s="160"/>
      <c r="MEL219" s="159"/>
      <c r="MEM219" s="158"/>
      <c r="MEN219" s="161"/>
      <c r="MEO219" s="160"/>
      <c r="MEP219" s="159"/>
      <c r="MEQ219" s="158"/>
      <c r="MER219" s="161"/>
      <c r="MES219" s="160"/>
      <c r="MET219" s="159"/>
      <c r="MEU219" s="158"/>
      <c r="MEV219" s="161"/>
      <c r="MEW219" s="160"/>
      <c r="MEX219" s="159"/>
      <c r="MEY219" s="158"/>
      <c r="MEZ219" s="161"/>
      <c r="MFA219" s="160"/>
      <c r="MFB219" s="159"/>
      <c r="MFC219" s="158"/>
      <c r="MFD219" s="161"/>
      <c r="MFE219" s="160"/>
      <c r="MFF219" s="159"/>
      <c r="MFG219" s="158"/>
      <c r="MFH219" s="161"/>
      <c r="MFI219" s="160"/>
      <c r="MFJ219" s="159"/>
      <c r="MFK219" s="158"/>
      <c r="MFL219" s="161"/>
      <c r="MFM219" s="160"/>
      <c r="MFN219" s="159"/>
      <c r="MFO219" s="158"/>
      <c r="MFP219" s="161"/>
      <c r="MFQ219" s="160"/>
      <c r="MFR219" s="159"/>
      <c r="MFS219" s="158"/>
      <c r="MFT219" s="161"/>
      <c r="MFU219" s="160"/>
      <c r="MFV219" s="159"/>
      <c r="MFW219" s="158"/>
      <c r="MFX219" s="161"/>
      <c r="MFY219" s="160"/>
      <c r="MFZ219" s="159"/>
      <c r="MGA219" s="158"/>
      <c r="MGB219" s="161"/>
      <c r="MGC219" s="160"/>
      <c r="MGD219" s="159"/>
      <c r="MGE219" s="158"/>
      <c r="MGF219" s="161"/>
      <c r="MGG219" s="160"/>
      <c r="MGH219" s="159"/>
      <c r="MGI219" s="158"/>
      <c r="MGJ219" s="161"/>
      <c r="MGK219" s="160"/>
      <c r="MGL219" s="159"/>
      <c r="MGM219" s="158"/>
      <c r="MGN219" s="161"/>
      <c r="MGO219" s="160"/>
      <c r="MGP219" s="159"/>
      <c r="MGQ219" s="158"/>
      <c r="MGR219" s="161"/>
      <c r="MGS219" s="160"/>
      <c r="MGT219" s="159"/>
      <c r="MGU219" s="158"/>
      <c r="MGV219" s="161"/>
      <c r="MGW219" s="160"/>
      <c r="MGX219" s="159"/>
      <c r="MGY219" s="158"/>
      <c r="MGZ219" s="161"/>
      <c r="MHA219" s="160"/>
      <c r="MHB219" s="159"/>
      <c r="MHC219" s="158"/>
      <c r="MHD219" s="161"/>
      <c r="MHE219" s="160"/>
      <c r="MHF219" s="159"/>
      <c r="MHG219" s="158"/>
      <c r="MHH219" s="161"/>
      <c r="MHI219" s="160"/>
      <c r="MHJ219" s="159"/>
      <c r="MHK219" s="158"/>
      <c r="MHL219" s="161"/>
      <c r="MHM219" s="160"/>
      <c r="MHN219" s="159"/>
      <c r="MHO219" s="158"/>
      <c r="MHP219" s="161"/>
      <c r="MHQ219" s="160"/>
      <c r="MHR219" s="159"/>
      <c r="MHS219" s="158"/>
      <c r="MHT219" s="161"/>
      <c r="MHU219" s="160"/>
      <c r="MHV219" s="159"/>
      <c r="MHW219" s="158"/>
      <c r="MHX219" s="161"/>
      <c r="MHY219" s="160"/>
      <c r="MHZ219" s="159"/>
      <c r="MIA219" s="158"/>
      <c r="MIB219" s="161"/>
      <c r="MIC219" s="160"/>
      <c r="MID219" s="159"/>
      <c r="MIE219" s="158"/>
      <c r="MIF219" s="161"/>
      <c r="MIG219" s="160"/>
      <c r="MIH219" s="159"/>
      <c r="MII219" s="158"/>
      <c r="MIJ219" s="161"/>
      <c r="MIK219" s="160"/>
      <c r="MIL219" s="159"/>
      <c r="MIM219" s="158"/>
      <c r="MIN219" s="161"/>
      <c r="MIO219" s="160"/>
      <c r="MIP219" s="159"/>
      <c r="MIQ219" s="158"/>
      <c r="MIR219" s="161"/>
      <c r="MIS219" s="672"/>
      <c r="MIT219" s="672"/>
      <c r="MIU219" s="672"/>
      <c r="MIV219" s="673"/>
      <c r="MIW219" s="167"/>
      <c r="MIX219" s="674"/>
      <c r="MIY219" s="674"/>
      <c r="MIZ219" s="674"/>
      <c r="MJA219" s="164"/>
      <c r="MJB219" s="160"/>
      <c r="MJC219" s="159"/>
      <c r="MJD219" s="158"/>
      <c r="MJE219" s="161"/>
      <c r="MJF219" s="160"/>
      <c r="MJG219" s="159"/>
      <c r="MJH219" s="158"/>
      <c r="MJI219" s="161"/>
      <c r="MJJ219" s="160"/>
      <c r="MJK219" s="159"/>
      <c r="MJL219" s="158"/>
      <c r="MJM219" s="161"/>
      <c r="MJN219" s="160"/>
      <c r="MJO219" s="159"/>
      <c r="MJP219" s="158"/>
      <c r="MJQ219" s="161"/>
      <c r="MJR219" s="160"/>
      <c r="MJS219" s="159"/>
      <c r="MJT219" s="158"/>
      <c r="MJU219" s="161"/>
      <c r="MJV219" s="160"/>
      <c r="MJW219" s="159"/>
      <c r="MJX219" s="158"/>
      <c r="MJY219" s="161"/>
      <c r="MJZ219" s="160"/>
      <c r="MKA219" s="159"/>
      <c r="MKB219" s="158"/>
      <c r="MKC219" s="161"/>
      <c r="MKD219" s="160"/>
      <c r="MKE219" s="159"/>
      <c r="MKF219" s="158"/>
      <c r="MKG219" s="161"/>
      <c r="MKH219" s="160"/>
      <c r="MKI219" s="159"/>
      <c r="MKJ219" s="158"/>
      <c r="MKK219" s="161"/>
      <c r="MKL219" s="160"/>
      <c r="MKM219" s="159"/>
      <c r="MKN219" s="158"/>
      <c r="MKO219" s="161"/>
      <c r="MKP219" s="160"/>
      <c r="MKQ219" s="159"/>
      <c r="MKR219" s="158"/>
      <c r="MKS219" s="161"/>
      <c r="MKT219" s="160"/>
      <c r="MKU219" s="159"/>
      <c r="MKV219" s="158"/>
      <c r="MKW219" s="161"/>
      <c r="MKX219" s="160"/>
      <c r="MKY219" s="159"/>
      <c r="MKZ219" s="158"/>
      <c r="MLA219" s="161"/>
      <c r="MLB219" s="160"/>
      <c r="MLC219" s="159"/>
      <c r="MLD219" s="158"/>
      <c r="MLE219" s="161"/>
      <c r="MLF219" s="160"/>
      <c r="MLG219" s="159"/>
      <c r="MLH219" s="158"/>
      <c r="MLI219" s="161"/>
      <c r="MLJ219" s="160"/>
      <c r="MLK219" s="159"/>
      <c r="MLL219" s="158"/>
      <c r="MLM219" s="161"/>
      <c r="MLN219" s="160"/>
      <c r="MLO219" s="159"/>
      <c r="MLP219" s="158"/>
      <c r="MLQ219" s="161"/>
      <c r="MLR219" s="160"/>
      <c r="MLS219" s="159"/>
      <c r="MLT219" s="158"/>
      <c r="MLU219" s="161"/>
      <c r="MLV219" s="160"/>
      <c r="MLW219" s="159"/>
      <c r="MLX219" s="158"/>
      <c r="MLY219" s="161"/>
      <c r="MLZ219" s="160"/>
      <c r="MMA219" s="159"/>
      <c r="MMB219" s="158"/>
      <c r="MMC219" s="161"/>
      <c r="MMD219" s="160"/>
      <c r="MME219" s="159"/>
      <c r="MMF219" s="158"/>
      <c r="MMG219" s="161"/>
      <c r="MMH219" s="160"/>
      <c r="MMI219" s="159"/>
      <c r="MMJ219" s="158"/>
      <c r="MMK219" s="161"/>
      <c r="MML219" s="160"/>
      <c r="MMM219" s="159"/>
      <c r="MMN219" s="158"/>
      <c r="MMO219" s="161"/>
      <c r="MMP219" s="160"/>
      <c r="MMQ219" s="159"/>
      <c r="MMR219" s="158"/>
      <c r="MMS219" s="161"/>
      <c r="MMT219" s="160"/>
      <c r="MMU219" s="159"/>
      <c r="MMV219" s="158"/>
      <c r="MMW219" s="161"/>
      <c r="MMX219" s="160"/>
      <c r="MMY219" s="159"/>
      <c r="MMZ219" s="158"/>
      <c r="MNA219" s="161"/>
      <c r="MNB219" s="160"/>
      <c r="MNC219" s="159"/>
      <c r="MND219" s="158"/>
      <c r="MNE219" s="161"/>
      <c r="MNF219" s="160"/>
      <c r="MNG219" s="159"/>
      <c r="MNH219" s="158"/>
      <c r="MNI219" s="161"/>
      <c r="MNJ219" s="160"/>
      <c r="MNK219" s="159"/>
      <c r="MNL219" s="158"/>
      <c r="MNM219" s="161"/>
      <c r="MNN219" s="160"/>
      <c r="MNO219" s="159"/>
      <c r="MNP219" s="158"/>
      <c r="MNQ219" s="161"/>
      <c r="MNR219" s="160"/>
      <c r="MNS219" s="159"/>
      <c r="MNT219" s="158"/>
      <c r="MNU219" s="161"/>
      <c r="MNV219" s="672"/>
      <c r="MNW219" s="672"/>
      <c r="MNX219" s="672"/>
      <c r="MNY219" s="673"/>
      <c r="MNZ219" s="167"/>
      <c r="MOA219" s="674"/>
      <c r="MOB219" s="674"/>
      <c r="MOC219" s="674"/>
      <c r="MOD219" s="164"/>
      <c r="MOE219" s="160"/>
      <c r="MOF219" s="159"/>
      <c r="MOG219" s="158"/>
      <c r="MOH219" s="161"/>
      <c r="MOI219" s="160"/>
      <c r="MOJ219" s="159"/>
      <c r="MOK219" s="158"/>
      <c r="MOL219" s="161"/>
      <c r="MOM219" s="160"/>
      <c r="MON219" s="159"/>
      <c r="MOO219" s="158"/>
      <c r="MOP219" s="161"/>
      <c r="MOQ219" s="160"/>
      <c r="MOR219" s="159"/>
      <c r="MOS219" s="158"/>
      <c r="MOT219" s="161"/>
      <c r="MOU219" s="160"/>
      <c r="MOV219" s="159"/>
      <c r="MOW219" s="158"/>
      <c r="MOX219" s="161"/>
      <c r="MOY219" s="160"/>
      <c r="MOZ219" s="159"/>
      <c r="MPA219" s="158"/>
      <c r="MPB219" s="161"/>
      <c r="MPC219" s="160"/>
      <c r="MPD219" s="159"/>
      <c r="MPE219" s="158"/>
      <c r="MPF219" s="161"/>
      <c r="MPG219" s="160"/>
      <c r="MPH219" s="159"/>
      <c r="MPI219" s="158"/>
      <c r="MPJ219" s="161"/>
      <c r="MPK219" s="160"/>
      <c r="MPL219" s="159"/>
      <c r="MPM219" s="158"/>
      <c r="MPN219" s="161"/>
      <c r="MPO219" s="160"/>
      <c r="MPP219" s="159"/>
      <c r="MPQ219" s="158"/>
      <c r="MPR219" s="161"/>
      <c r="MPS219" s="160"/>
      <c r="MPT219" s="159"/>
      <c r="MPU219" s="158"/>
      <c r="MPV219" s="161"/>
      <c r="MPW219" s="160"/>
      <c r="MPX219" s="159"/>
      <c r="MPY219" s="158"/>
      <c r="MPZ219" s="161"/>
      <c r="MQA219" s="160"/>
      <c r="MQB219" s="159"/>
      <c r="MQC219" s="158"/>
      <c r="MQD219" s="161"/>
      <c r="MQE219" s="160"/>
      <c r="MQF219" s="159"/>
      <c r="MQG219" s="158"/>
      <c r="MQH219" s="161"/>
      <c r="MQI219" s="160"/>
      <c r="MQJ219" s="159"/>
      <c r="MQK219" s="158"/>
      <c r="MQL219" s="161"/>
      <c r="MQM219" s="160"/>
      <c r="MQN219" s="159"/>
      <c r="MQO219" s="158"/>
      <c r="MQP219" s="161"/>
      <c r="MQQ219" s="160"/>
      <c r="MQR219" s="159"/>
      <c r="MQS219" s="158"/>
      <c r="MQT219" s="161"/>
      <c r="MQU219" s="160"/>
      <c r="MQV219" s="159"/>
      <c r="MQW219" s="158"/>
      <c r="MQX219" s="161"/>
      <c r="MQY219" s="160"/>
      <c r="MQZ219" s="159"/>
      <c r="MRA219" s="158"/>
      <c r="MRB219" s="161"/>
      <c r="MRC219" s="160"/>
      <c r="MRD219" s="159"/>
      <c r="MRE219" s="158"/>
      <c r="MRF219" s="161"/>
      <c r="MRG219" s="160"/>
      <c r="MRH219" s="159"/>
      <c r="MRI219" s="158"/>
      <c r="MRJ219" s="161"/>
      <c r="MRK219" s="160"/>
      <c r="MRL219" s="159"/>
      <c r="MRM219" s="158"/>
      <c r="MRN219" s="161"/>
      <c r="MRO219" s="160"/>
      <c r="MRP219" s="159"/>
      <c r="MRQ219" s="158"/>
      <c r="MRR219" s="161"/>
      <c r="MRS219" s="160"/>
      <c r="MRT219" s="159"/>
      <c r="MRU219" s="158"/>
      <c r="MRV219" s="161"/>
      <c r="MRW219" s="160"/>
      <c r="MRX219" s="159"/>
      <c r="MRY219" s="158"/>
      <c r="MRZ219" s="161"/>
      <c r="MSA219" s="160"/>
      <c r="MSB219" s="159"/>
      <c r="MSC219" s="158"/>
      <c r="MSD219" s="161"/>
      <c r="MSE219" s="160"/>
      <c r="MSF219" s="159"/>
      <c r="MSG219" s="158"/>
      <c r="MSH219" s="161"/>
      <c r="MSI219" s="160"/>
      <c r="MSJ219" s="159"/>
      <c r="MSK219" s="158"/>
      <c r="MSL219" s="161"/>
      <c r="MSM219" s="160"/>
      <c r="MSN219" s="159"/>
      <c r="MSO219" s="158"/>
      <c r="MSP219" s="161"/>
      <c r="MSQ219" s="160"/>
      <c r="MSR219" s="159"/>
      <c r="MSS219" s="158"/>
      <c r="MST219" s="161"/>
      <c r="MSU219" s="160"/>
      <c r="MSV219" s="159"/>
      <c r="MSW219" s="158"/>
      <c r="MSX219" s="161"/>
      <c r="MSY219" s="672"/>
      <c r="MSZ219" s="672"/>
      <c r="MTA219" s="672"/>
      <c r="MTB219" s="673"/>
      <c r="MTC219" s="167"/>
      <c r="MTD219" s="674"/>
      <c r="MTE219" s="674"/>
      <c r="MTF219" s="674"/>
      <c r="MTG219" s="164"/>
      <c r="MTH219" s="160"/>
      <c r="MTI219" s="159"/>
      <c r="MTJ219" s="158"/>
      <c r="MTK219" s="161"/>
      <c r="MTL219" s="160"/>
      <c r="MTM219" s="159"/>
      <c r="MTN219" s="158"/>
      <c r="MTO219" s="161"/>
      <c r="MTP219" s="160"/>
      <c r="MTQ219" s="159"/>
      <c r="MTR219" s="158"/>
      <c r="MTS219" s="161"/>
      <c r="MTT219" s="160"/>
      <c r="MTU219" s="159"/>
      <c r="MTV219" s="158"/>
      <c r="MTW219" s="161"/>
      <c r="MTX219" s="160"/>
      <c r="MTY219" s="159"/>
      <c r="MTZ219" s="158"/>
      <c r="MUA219" s="161"/>
      <c r="MUB219" s="160"/>
      <c r="MUC219" s="159"/>
      <c r="MUD219" s="158"/>
      <c r="MUE219" s="161"/>
      <c r="MUF219" s="160"/>
      <c r="MUG219" s="159"/>
      <c r="MUH219" s="158"/>
      <c r="MUI219" s="161"/>
      <c r="MUJ219" s="160"/>
      <c r="MUK219" s="159"/>
      <c r="MUL219" s="158"/>
      <c r="MUM219" s="161"/>
      <c r="MUN219" s="160"/>
      <c r="MUO219" s="159"/>
      <c r="MUP219" s="158"/>
      <c r="MUQ219" s="161"/>
      <c r="MUR219" s="160"/>
      <c r="MUS219" s="159"/>
      <c r="MUT219" s="158"/>
      <c r="MUU219" s="161"/>
      <c r="MUV219" s="160"/>
      <c r="MUW219" s="159"/>
      <c r="MUX219" s="158"/>
      <c r="MUY219" s="161"/>
      <c r="MUZ219" s="160"/>
      <c r="MVA219" s="159"/>
      <c r="MVB219" s="158"/>
      <c r="MVC219" s="161"/>
      <c r="MVD219" s="160"/>
      <c r="MVE219" s="159"/>
      <c r="MVF219" s="158"/>
      <c r="MVG219" s="161"/>
      <c r="MVH219" s="160"/>
      <c r="MVI219" s="159"/>
      <c r="MVJ219" s="158"/>
      <c r="MVK219" s="161"/>
      <c r="MVL219" s="160"/>
      <c r="MVM219" s="159"/>
      <c r="MVN219" s="158"/>
      <c r="MVO219" s="161"/>
      <c r="MVP219" s="160"/>
      <c r="MVQ219" s="159"/>
      <c r="MVR219" s="158"/>
      <c r="MVS219" s="161"/>
      <c r="MVT219" s="160"/>
      <c r="MVU219" s="159"/>
      <c r="MVV219" s="158"/>
      <c r="MVW219" s="161"/>
      <c r="MVX219" s="160"/>
      <c r="MVY219" s="159"/>
      <c r="MVZ219" s="158"/>
      <c r="MWA219" s="161"/>
      <c r="MWB219" s="160"/>
      <c r="MWC219" s="159"/>
      <c r="MWD219" s="158"/>
      <c r="MWE219" s="161"/>
      <c r="MWF219" s="160"/>
      <c r="MWG219" s="159"/>
      <c r="MWH219" s="158"/>
      <c r="MWI219" s="161"/>
      <c r="MWJ219" s="160"/>
      <c r="MWK219" s="159"/>
      <c r="MWL219" s="158"/>
      <c r="MWM219" s="161"/>
      <c r="MWN219" s="160"/>
      <c r="MWO219" s="159"/>
      <c r="MWP219" s="158"/>
      <c r="MWQ219" s="161"/>
      <c r="MWR219" s="160"/>
      <c r="MWS219" s="159"/>
      <c r="MWT219" s="158"/>
      <c r="MWU219" s="161"/>
      <c r="MWV219" s="160"/>
      <c r="MWW219" s="159"/>
      <c r="MWX219" s="158"/>
      <c r="MWY219" s="161"/>
      <c r="MWZ219" s="160"/>
      <c r="MXA219" s="159"/>
      <c r="MXB219" s="158"/>
      <c r="MXC219" s="161"/>
      <c r="MXD219" s="160"/>
      <c r="MXE219" s="159"/>
      <c r="MXF219" s="158"/>
      <c r="MXG219" s="161"/>
      <c r="MXH219" s="160"/>
      <c r="MXI219" s="159"/>
      <c r="MXJ219" s="158"/>
      <c r="MXK219" s="161"/>
      <c r="MXL219" s="160"/>
      <c r="MXM219" s="159"/>
      <c r="MXN219" s="158"/>
      <c r="MXO219" s="161"/>
      <c r="MXP219" s="160"/>
      <c r="MXQ219" s="159"/>
      <c r="MXR219" s="158"/>
      <c r="MXS219" s="161"/>
      <c r="MXT219" s="160"/>
      <c r="MXU219" s="159"/>
      <c r="MXV219" s="158"/>
      <c r="MXW219" s="161"/>
      <c r="MXX219" s="160"/>
      <c r="MXY219" s="159"/>
      <c r="MXZ219" s="158"/>
      <c r="MYA219" s="161"/>
      <c r="MYB219" s="672"/>
      <c r="MYC219" s="672"/>
      <c r="MYD219" s="672"/>
      <c r="MYE219" s="673"/>
      <c r="MYF219" s="167"/>
      <c r="MYG219" s="674"/>
      <c r="MYH219" s="674"/>
      <c r="MYI219" s="674"/>
      <c r="MYJ219" s="164"/>
      <c r="MYK219" s="160"/>
      <c r="MYL219" s="159"/>
      <c r="MYM219" s="158"/>
      <c r="MYN219" s="161"/>
      <c r="MYO219" s="160"/>
      <c r="MYP219" s="159"/>
      <c r="MYQ219" s="158"/>
      <c r="MYR219" s="161"/>
      <c r="MYS219" s="160"/>
      <c r="MYT219" s="159"/>
      <c r="MYU219" s="158"/>
      <c r="MYV219" s="161"/>
      <c r="MYW219" s="160"/>
      <c r="MYX219" s="159"/>
      <c r="MYY219" s="158"/>
      <c r="MYZ219" s="161"/>
      <c r="MZA219" s="160"/>
      <c r="MZB219" s="159"/>
      <c r="MZC219" s="158"/>
      <c r="MZD219" s="161"/>
      <c r="MZE219" s="160"/>
      <c r="MZF219" s="159"/>
      <c r="MZG219" s="158"/>
      <c r="MZH219" s="161"/>
      <c r="MZI219" s="160"/>
      <c r="MZJ219" s="159"/>
      <c r="MZK219" s="158"/>
      <c r="MZL219" s="161"/>
      <c r="MZM219" s="160"/>
      <c r="MZN219" s="159"/>
      <c r="MZO219" s="158"/>
      <c r="MZP219" s="161"/>
      <c r="MZQ219" s="160"/>
      <c r="MZR219" s="159"/>
      <c r="MZS219" s="158"/>
      <c r="MZT219" s="161"/>
      <c r="MZU219" s="160"/>
      <c r="MZV219" s="159"/>
      <c r="MZW219" s="158"/>
      <c r="MZX219" s="161"/>
      <c r="MZY219" s="160"/>
      <c r="MZZ219" s="159"/>
      <c r="NAA219" s="158"/>
      <c r="NAB219" s="161"/>
      <c r="NAC219" s="160"/>
      <c r="NAD219" s="159"/>
      <c r="NAE219" s="158"/>
      <c r="NAF219" s="161"/>
      <c r="NAG219" s="160"/>
      <c r="NAH219" s="159"/>
      <c r="NAI219" s="158"/>
      <c r="NAJ219" s="161"/>
      <c r="NAK219" s="160"/>
      <c r="NAL219" s="159"/>
      <c r="NAM219" s="158"/>
      <c r="NAN219" s="161"/>
      <c r="NAO219" s="160"/>
      <c r="NAP219" s="159"/>
      <c r="NAQ219" s="158"/>
      <c r="NAR219" s="161"/>
      <c r="NAS219" s="160"/>
      <c r="NAT219" s="159"/>
      <c r="NAU219" s="158"/>
      <c r="NAV219" s="161"/>
      <c r="NAW219" s="160"/>
      <c r="NAX219" s="159"/>
      <c r="NAY219" s="158"/>
      <c r="NAZ219" s="161"/>
      <c r="NBA219" s="160"/>
      <c r="NBB219" s="159"/>
      <c r="NBC219" s="158"/>
      <c r="NBD219" s="161"/>
      <c r="NBE219" s="160"/>
      <c r="NBF219" s="159"/>
      <c r="NBG219" s="158"/>
      <c r="NBH219" s="161"/>
      <c r="NBI219" s="160"/>
      <c r="NBJ219" s="159"/>
      <c r="NBK219" s="158"/>
      <c r="NBL219" s="161"/>
      <c r="NBM219" s="160"/>
      <c r="NBN219" s="159"/>
      <c r="NBO219" s="158"/>
      <c r="NBP219" s="161"/>
      <c r="NBQ219" s="160"/>
      <c r="NBR219" s="159"/>
      <c r="NBS219" s="158"/>
      <c r="NBT219" s="161"/>
      <c r="NBU219" s="160"/>
      <c r="NBV219" s="159"/>
      <c r="NBW219" s="158"/>
      <c r="NBX219" s="161"/>
      <c r="NBY219" s="160"/>
      <c r="NBZ219" s="159"/>
      <c r="NCA219" s="158"/>
      <c r="NCB219" s="161"/>
      <c r="NCC219" s="160"/>
      <c r="NCD219" s="159"/>
      <c r="NCE219" s="158"/>
      <c r="NCF219" s="161"/>
      <c r="NCG219" s="160"/>
      <c r="NCH219" s="159"/>
      <c r="NCI219" s="158"/>
      <c r="NCJ219" s="161"/>
      <c r="NCK219" s="160"/>
      <c r="NCL219" s="159"/>
      <c r="NCM219" s="158"/>
      <c r="NCN219" s="161"/>
      <c r="NCO219" s="160"/>
      <c r="NCP219" s="159"/>
      <c r="NCQ219" s="158"/>
      <c r="NCR219" s="161"/>
      <c r="NCS219" s="160"/>
      <c r="NCT219" s="159"/>
      <c r="NCU219" s="158"/>
      <c r="NCV219" s="161"/>
      <c r="NCW219" s="160"/>
      <c r="NCX219" s="159"/>
      <c r="NCY219" s="158"/>
      <c r="NCZ219" s="161"/>
      <c r="NDA219" s="160"/>
      <c r="NDB219" s="159"/>
      <c r="NDC219" s="158"/>
      <c r="NDD219" s="161"/>
      <c r="NDE219" s="672"/>
      <c r="NDF219" s="672"/>
      <c r="NDG219" s="672"/>
      <c r="NDH219" s="673"/>
      <c r="NDI219" s="167"/>
      <c r="NDJ219" s="674"/>
      <c r="NDK219" s="674"/>
      <c r="NDL219" s="674"/>
      <c r="NDM219" s="164"/>
      <c r="NDN219" s="160"/>
      <c r="NDO219" s="159"/>
      <c r="NDP219" s="158"/>
      <c r="NDQ219" s="161"/>
      <c r="NDR219" s="160"/>
      <c r="NDS219" s="159"/>
      <c r="NDT219" s="158"/>
      <c r="NDU219" s="161"/>
      <c r="NDV219" s="160"/>
      <c r="NDW219" s="159"/>
      <c r="NDX219" s="158"/>
      <c r="NDY219" s="161"/>
      <c r="NDZ219" s="160"/>
      <c r="NEA219" s="159"/>
      <c r="NEB219" s="158"/>
      <c r="NEC219" s="161"/>
      <c r="NED219" s="160"/>
      <c r="NEE219" s="159"/>
      <c r="NEF219" s="158"/>
      <c r="NEG219" s="161"/>
      <c r="NEH219" s="160"/>
      <c r="NEI219" s="159"/>
      <c r="NEJ219" s="158"/>
      <c r="NEK219" s="161"/>
      <c r="NEL219" s="160"/>
      <c r="NEM219" s="159"/>
      <c r="NEN219" s="158"/>
      <c r="NEO219" s="161"/>
      <c r="NEP219" s="160"/>
      <c r="NEQ219" s="159"/>
      <c r="NER219" s="158"/>
      <c r="NES219" s="161"/>
      <c r="NET219" s="160"/>
      <c r="NEU219" s="159"/>
      <c r="NEV219" s="158"/>
      <c r="NEW219" s="161"/>
      <c r="NEX219" s="160"/>
      <c r="NEY219" s="159"/>
      <c r="NEZ219" s="158"/>
      <c r="NFA219" s="161"/>
      <c r="NFB219" s="160"/>
      <c r="NFC219" s="159"/>
      <c r="NFD219" s="158"/>
      <c r="NFE219" s="161"/>
      <c r="NFF219" s="160"/>
      <c r="NFG219" s="159"/>
      <c r="NFH219" s="158"/>
      <c r="NFI219" s="161"/>
      <c r="NFJ219" s="160"/>
      <c r="NFK219" s="159"/>
      <c r="NFL219" s="158"/>
      <c r="NFM219" s="161"/>
      <c r="NFN219" s="160"/>
      <c r="NFO219" s="159"/>
      <c r="NFP219" s="158"/>
      <c r="NFQ219" s="161"/>
      <c r="NFR219" s="160"/>
      <c r="NFS219" s="159"/>
      <c r="NFT219" s="158"/>
      <c r="NFU219" s="161"/>
      <c r="NFV219" s="160"/>
      <c r="NFW219" s="159"/>
      <c r="NFX219" s="158"/>
      <c r="NFY219" s="161"/>
      <c r="NFZ219" s="160"/>
      <c r="NGA219" s="159"/>
      <c r="NGB219" s="158"/>
      <c r="NGC219" s="161"/>
      <c r="NGD219" s="160"/>
      <c r="NGE219" s="159"/>
      <c r="NGF219" s="158"/>
      <c r="NGG219" s="161"/>
      <c r="NGH219" s="160"/>
      <c r="NGI219" s="159"/>
      <c r="NGJ219" s="158"/>
      <c r="NGK219" s="161"/>
      <c r="NGL219" s="160"/>
      <c r="NGM219" s="159"/>
      <c r="NGN219" s="158"/>
      <c r="NGO219" s="161"/>
      <c r="NGP219" s="160"/>
      <c r="NGQ219" s="159"/>
      <c r="NGR219" s="158"/>
      <c r="NGS219" s="161"/>
      <c r="NGT219" s="160"/>
      <c r="NGU219" s="159"/>
      <c r="NGV219" s="158"/>
      <c r="NGW219" s="161"/>
      <c r="NGX219" s="160"/>
      <c r="NGY219" s="159"/>
      <c r="NGZ219" s="158"/>
      <c r="NHA219" s="161"/>
      <c r="NHB219" s="160"/>
      <c r="NHC219" s="159"/>
      <c r="NHD219" s="158"/>
      <c r="NHE219" s="161"/>
      <c r="NHF219" s="160"/>
      <c r="NHG219" s="159"/>
      <c r="NHH219" s="158"/>
      <c r="NHI219" s="161"/>
      <c r="NHJ219" s="160"/>
      <c r="NHK219" s="159"/>
      <c r="NHL219" s="158"/>
      <c r="NHM219" s="161"/>
      <c r="NHN219" s="160"/>
      <c r="NHO219" s="159"/>
      <c r="NHP219" s="158"/>
      <c r="NHQ219" s="161"/>
      <c r="NHR219" s="160"/>
      <c r="NHS219" s="159"/>
      <c r="NHT219" s="158"/>
      <c r="NHU219" s="161"/>
      <c r="NHV219" s="160"/>
      <c r="NHW219" s="159"/>
      <c r="NHX219" s="158"/>
      <c r="NHY219" s="161"/>
      <c r="NHZ219" s="160"/>
      <c r="NIA219" s="159"/>
      <c r="NIB219" s="158"/>
      <c r="NIC219" s="161"/>
      <c r="NID219" s="160"/>
      <c r="NIE219" s="159"/>
      <c r="NIF219" s="158"/>
      <c r="NIG219" s="161"/>
      <c r="NIH219" s="672"/>
      <c r="NII219" s="672"/>
      <c r="NIJ219" s="672"/>
      <c r="NIK219" s="673"/>
      <c r="NIL219" s="167"/>
      <c r="NIM219" s="674"/>
      <c r="NIN219" s="674"/>
      <c r="NIO219" s="674"/>
      <c r="NIP219" s="164"/>
      <c r="NIQ219" s="160"/>
      <c r="NIR219" s="159"/>
      <c r="NIS219" s="158"/>
      <c r="NIT219" s="161"/>
      <c r="NIU219" s="160"/>
      <c r="NIV219" s="159"/>
      <c r="NIW219" s="158"/>
      <c r="NIX219" s="161"/>
      <c r="NIY219" s="160"/>
      <c r="NIZ219" s="159"/>
      <c r="NJA219" s="158"/>
      <c r="NJB219" s="161"/>
      <c r="NJC219" s="160"/>
      <c r="NJD219" s="159"/>
      <c r="NJE219" s="158"/>
      <c r="NJF219" s="161"/>
      <c r="NJG219" s="160"/>
      <c r="NJH219" s="159"/>
      <c r="NJI219" s="158"/>
      <c r="NJJ219" s="161"/>
      <c r="NJK219" s="160"/>
      <c r="NJL219" s="159"/>
      <c r="NJM219" s="158"/>
      <c r="NJN219" s="161"/>
      <c r="NJO219" s="160"/>
      <c r="NJP219" s="159"/>
      <c r="NJQ219" s="158"/>
      <c r="NJR219" s="161"/>
      <c r="NJS219" s="160"/>
      <c r="NJT219" s="159"/>
      <c r="NJU219" s="158"/>
      <c r="NJV219" s="161"/>
      <c r="NJW219" s="160"/>
      <c r="NJX219" s="159"/>
      <c r="NJY219" s="158"/>
      <c r="NJZ219" s="161"/>
      <c r="NKA219" s="160"/>
      <c r="NKB219" s="159"/>
      <c r="NKC219" s="158"/>
      <c r="NKD219" s="161"/>
      <c r="NKE219" s="160"/>
      <c r="NKF219" s="159"/>
      <c r="NKG219" s="158"/>
      <c r="NKH219" s="161"/>
      <c r="NKI219" s="160"/>
      <c r="NKJ219" s="159"/>
      <c r="NKK219" s="158"/>
      <c r="NKL219" s="161"/>
      <c r="NKM219" s="160"/>
      <c r="NKN219" s="159"/>
      <c r="NKO219" s="158"/>
      <c r="NKP219" s="161"/>
      <c r="NKQ219" s="160"/>
      <c r="NKR219" s="159"/>
      <c r="NKS219" s="158"/>
      <c r="NKT219" s="161"/>
      <c r="NKU219" s="160"/>
      <c r="NKV219" s="159"/>
      <c r="NKW219" s="158"/>
      <c r="NKX219" s="161"/>
      <c r="NKY219" s="160"/>
      <c r="NKZ219" s="159"/>
      <c r="NLA219" s="158"/>
      <c r="NLB219" s="161"/>
      <c r="NLC219" s="160"/>
      <c r="NLD219" s="159"/>
      <c r="NLE219" s="158"/>
      <c r="NLF219" s="161"/>
      <c r="NLG219" s="160"/>
      <c r="NLH219" s="159"/>
      <c r="NLI219" s="158"/>
      <c r="NLJ219" s="161"/>
      <c r="NLK219" s="160"/>
      <c r="NLL219" s="159"/>
      <c r="NLM219" s="158"/>
      <c r="NLN219" s="161"/>
      <c r="NLO219" s="160"/>
      <c r="NLP219" s="159"/>
      <c r="NLQ219" s="158"/>
      <c r="NLR219" s="161"/>
      <c r="NLS219" s="160"/>
      <c r="NLT219" s="159"/>
      <c r="NLU219" s="158"/>
      <c r="NLV219" s="161"/>
      <c r="NLW219" s="160"/>
      <c r="NLX219" s="159"/>
      <c r="NLY219" s="158"/>
      <c r="NLZ219" s="161"/>
      <c r="NMA219" s="160"/>
      <c r="NMB219" s="159"/>
      <c r="NMC219" s="158"/>
      <c r="NMD219" s="161"/>
      <c r="NME219" s="160"/>
      <c r="NMF219" s="159"/>
      <c r="NMG219" s="158"/>
      <c r="NMH219" s="161"/>
      <c r="NMI219" s="160"/>
      <c r="NMJ219" s="159"/>
      <c r="NMK219" s="158"/>
      <c r="NML219" s="161"/>
      <c r="NMM219" s="160"/>
      <c r="NMN219" s="159"/>
      <c r="NMO219" s="158"/>
      <c r="NMP219" s="161"/>
      <c r="NMQ219" s="160"/>
      <c r="NMR219" s="159"/>
      <c r="NMS219" s="158"/>
      <c r="NMT219" s="161"/>
      <c r="NMU219" s="160"/>
      <c r="NMV219" s="159"/>
      <c r="NMW219" s="158"/>
      <c r="NMX219" s="161"/>
      <c r="NMY219" s="160"/>
      <c r="NMZ219" s="159"/>
      <c r="NNA219" s="158"/>
      <c r="NNB219" s="161"/>
      <c r="NNC219" s="160"/>
      <c r="NND219" s="159"/>
      <c r="NNE219" s="158"/>
      <c r="NNF219" s="161"/>
      <c r="NNG219" s="160"/>
      <c r="NNH219" s="159"/>
      <c r="NNI219" s="158"/>
      <c r="NNJ219" s="161"/>
      <c r="NNK219" s="672"/>
      <c r="NNL219" s="672"/>
      <c r="NNM219" s="672"/>
      <c r="NNN219" s="673"/>
      <c r="NNO219" s="167"/>
      <c r="NNP219" s="674"/>
      <c r="NNQ219" s="674"/>
      <c r="NNR219" s="674"/>
      <c r="NNS219" s="164"/>
      <c r="NNT219" s="160"/>
      <c r="NNU219" s="159"/>
      <c r="NNV219" s="158"/>
      <c r="NNW219" s="161"/>
      <c r="NNX219" s="160"/>
      <c r="NNY219" s="159"/>
      <c r="NNZ219" s="158"/>
      <c r="NOA219" s="161"/>
      <c r="NOB219" s="160"/>
      <c r="NOC219" s="159"/>
      <c r="NOD219" s="158"/>
      <c r="NOE219" s="161"/>
      <c r="NOF219" s="160"/>
      <c r="NOG219" s="159"/>
      <c r="NOH219" s="158"/>
      <c r="NOI219" s="161"/>
      <c r="NOJ219" s="160"/>
      <c r="NOK219" s="159"/>
      <c r="NOL219" s="158"/>
      <c r="NOM219" s="161"/>
      <c r="NON219" s="160"/>
      <c r="NOO219" s="159"/>
      <c r="NOP219" s="158"/>
      <c r="NOQ219" s="161"/>
      <c r="NOR219" s="160"/>
      <c r="NOS219" s="159"/>
      <c r="NOT219" s="158"/>
      <c r="NOU219" s="161"/>
      <c r="NOV219" s="160"/>
      <c r="NOW219" s="159"/>
      <c r="NOX219" s="158"/>
      <c r="NOY219" s="161"/>
      <c r="NOZ219" s="160"/>
      <c r="NPA219" s="159"/>
      <c r="NPB219" s="158"/>
      <c r="NPC219" s="161"/>
      <c r="NPD219" s="160"/>
      <c r="NPE219" s="159"/>
      <c r="NPF219" s="158"/>
      <c r="NPG219" s="161"/>
      <c r="NPH219" s="160"/>
      <c r="NPI219" s="159"/>
      <c r="NPJ219" s="158"/>
      <c r="NPK219" s="161"/>
      <c r="NPL219" s="160"/>
      <c r="NPM219" s="159"/>
      <c r="NPN219" s="158"/>
      <c r="NPO219" s="161"/>
      <c r="NPP219" s="160"/>
      <c r="NPQ219" s="159"/>
      <c r="NPR219" s="158"/>
      <c r="NPS219" s="161"/>
      <c r="NPT219" s="160"/>
      <c r="NPU219" s="159"/>
      <c r="NPV219" s="158"/>
      <c r="NPW219" s="161"/>
      <c r="NPX219" s="160"/>
      <c r="NPY219" s="159"/>
      <c r="NPZ219" s="158"/>
      <c r="NQA219" s="161"/>
      <c r="NQB219" s="160"/>
      <c r="NQC219" s="159"/>
      <c r="NQD219" s="158"/>
      <c r="NQE219" s="161"/>
      <c r="NQF219" s="160"/>
      <c r="NQG219" s="159"/>
      <c r="NQH219" s="158"/>
      <c r="NQI219" s="161"/>
      <c r="NQJ219" s="160"/>
      <c r="NQK219" s="159"/>
      <c r="NQL219" s="158"/>
      <c r="NQM219" s="161"/>
      <c r="NQN219" s="160"/>
      <c r="NQO219" s="159"/>
      <c r="NQP219" s="158"/>
      <c r="NQQ219" s="161"/>
      <c r="NQR219" s="160"/>
      <c r="NQS219" s="159"/>
      <c r="NQT219" s="158"/>
      <c r="NQU219" s="161"/>
      <c r="NQV219" s="160"/>
      <c r="NQW219" s="159"/>
      <c r="NQX219" s="158"/>
      <c r="NQY219" s="161"/>
      <c r="NQZ219" s="160"/>
      <c r="NRA219" s="159"/>
      <c r="NRB219" s="158"/>
      <c r="NRC219" s="161"/>
      <c r="NRD219" s="160"/>
      <c r="NRE219" s="159"/>
      <c r="NRF219" s="158"/>
      <c r="NRG219" s="161"/>
      <c r="NRH219" s="160"/>
      <c r="NRI219" s="159"/>
      <c r="NRJ219" s="158"/>
      <c r="NRK219" s="161"/>
      <c r="NRL219" s="160"/>
      <c r="NRM219" s="159"/>
      <c r="NRN219" s="158"/>
      <c r="NRO219" s="161"/>
      <c r="NRP219" s="160"/>
      <c r="NRQ219" s="159"/>
      <c r="NRR219" s="158"/>
      <c r="NRS219" s="161"/>
      <c r="NRT219" s="160"/>
      <c r="NRU219" s="159"/>
      <c r="NRV219" s="158"/>
      <c r="NRW219" s="161"/>
      <c r="NRX219" s="160"/>
      <c r="NRY219" s="159"/>
      <c r="NRZ219" s="158"/>
      <c r="NSA219" s="161"/>
      <c r="NSB219" s="160"/>
      <c r="NSC219" s="159"/>
      <c r="NSD219" s="158"/>
      <c r="NSE219" s="161"/>
      <c r="NSF219" s="160"/>
      <c r="NSG219" s="159"/>
      <c r="NSH219" s="158"/>
      <c r="NSI219" s="161"/>
      <c r="NSJ219" s="160"/>
      <c r="NSK219" s="159"/>
      <c r="NSL219" s="158"/>
      <c r="NSM219" s="161"/>
      <c r="NSN219" s="672"/>
      <c r="NSO219" s="672"/>
      <c r="NSP219" s="672"/>
      <c r="NSQ219" s="673"/>
      <c r="NSR219" s="167"/>
      <c r="NSS219" s="674"/>
      <c r="NST219" s="674"/>
      <c r="NSU219" s="674"/>
      <c r="NSV219" s="164"/>
      <c r="NSW219" s="160"/>
      <c r="NSX219" s="159"/>
      <c r="NSY219" s="158"/>
      <c r="NSZ219" s="161"/>
      <c r="NTA219" s="160"/>
      <c r="NTB219" s="159"/>
      <c r="NTC219" s="158"/>
      <c r="NTD219" s="161"/>
      <c r="NTE219" s="160"/>
      <c r="NTF219" s="159"/>
      <c r="NTG219" s="158"/>
      <c r="NTH219" s="161"/>
      <c r="NTI219" s="160"/>
      <c r="NTJ219" s="159"/>
      <c r="NTK219" s="158"/>
      <c r="NTL219" s="161"/>
      <c r="NTM219" s="160"/>
      <c r="NTN219" s="159"/>
      <c r="NTO219" s="158"/>
      <c r="NTP219" s="161"/>
      <c r="NTQ219" s="160"/>
      <c r="NTR219" s="159"/>
      <c r="NTS219" s="158"/>
      <c r="NTT219" s="161"/>
      <c r="NTU219" s="160"/>
      <c r="NTV219" s="159"/>
      <c r="NTW219" s="158"/>
      <c r="NTX219" s="161"/>
      <c r="NTY219" s="160"/>
      <c r="NTZ219" s="159"/>
      <c r="NUA219" s="158"/>
      <c r="NUB219" s="161"/>
      <c r="NUC219" s="160"/>
      <c r="NUD219" s="159"/>
      <c r="NUE219" s="158"/>
      <c r="NUF219" s="161"/>
      <c r="NUG219" s="160"/>
      <c r="NUH219" s="159"/>
      <c r="NUI219" s="158"/>
      <c r="NUJ219" s="161"/>
      <c r="NUK219" s="160"/>
      <c r="NUL219" s="159"/>
      <c r="NUM219" s="158"/>
      <c r="NUN219" s="161"/>
      <c r="NUO219" s="160"/>
      <c r="NUP219" s="159"/>
      <c r="NUQ219" s="158"/>
      <c r="NUR219" s="161"/>
      <c r="NUS219" s="160"/>
      <c r="NUT219" s="159"/>
      <c r="NUU219" s="158"/>
      <c r="NUV219" s="161"/>
      <c r="NUW219" s="160"/>
      <c r="NUX219" s="159"/>
      <c r="NUY219" s="158"/>
      <c r="NUZ219" s="161"/>
      <c r="NVA219" s="160"/>
      <c r="NVB219" s="159"/>
      <c r="NVC219" s="158"/>
      <c r="NVD219" s="161"/>
      <c r="NVE219" s="160"/>
      <c r="NVF219" s="159"/>
      <c r="NVG219" s="158"/>
      <c r="NVH219" s="161"/>
      <c r="NVI219" s="160"/>
      <c r="NVJ219" s="159"/>
      <c r="NVK219" s="158"/>
      <c r="NVL219" s="161"/>
      <c r="NVM219" s="160"/>
      <c r="NVN219" s="159"/>
      <c r="NVO219" s="158"/>
      <c r="NVP219" s="161"/>
      <c r="NVQ219" s="160"/>
      <c r="NVR219" s="159"/>
      <c r="NVS219" s="158"/>
      <c r="NVT219" s="161"/>
      <c r="NVU219" s="160"/>
      <c r="NVV219" s="159"/>
      <c r="NVW219" s="158"/>
      <c r="NVX219" s="161"/>
      <c r="NVY219" s="160"/>
      <c r="NVZ219" s="159"/>
      <c r="NWA219" s="158"/>
      <c r="NWB219" s="161"/>
      <c r="NWC219" s="160"/>
      <c r="NWD219" s="159"/>
      <c r="NWE219" s="158"/>
      <c r="NWF219" s="161"/>
      <c r="NWG219" s="160"/>
      <c r="NWH219" s="159"/>
      <c r="NWI219" s="158"/>
      <c r="NWJ219" s="161"/>
      <c r="NWK219" s="160"/>
      <c r="NWL219" s="159"/>
      <c r="NWM219" s="158"/>
      <c r="NWN219" s="161"/>
      <c r="NWO219" s="160"/>
      <c r="NWP219" s="159"/>
      <c r="NWQ219" s="158"/>
      <c r="NWR219" s="161"/>
      <c r="NWS219" s="160"/>
      <c r="NWT219" s="159"/>
      <c r="NWU219" s="158"/>
      <c r="NWV219" s="161"/>
      <c r="NWW219" s="160"/>
      <c r="NWX219" s="159"/>
      <c r="NWY219" s="158"/>
      <c r="NWZ219" s="161"/>
      <c r="NXA219" s="160"/>
      <c r="NXB219" s="159"/>
      <c r="NXC219" s="158"/>
      <c r="NXD219" s="161"/>
      <c r="NXE219" s="160"/>
      <c r="NXF219" s="159"/>
      <c r="NXG219" s="158"/>
      <c r="NXH219" s="161"/>
      <c r="NXI219" s="160"/>
      <c r="NXJ219" s="159"/>
      <c r="NXK219" s="158"/>
      <c r="NXL219" s="161"/>
      <c r="NXM219" s="160"/>
      <c r="NXN219" s="159"/>
      <c r="NXO219" s="158"/>
      <c r="NXP219" s="161"/>
      <c r="NXQ219" s="672"/>
      <c r="NXR219" s="672"/>
      <c r="NXS219" s="672"/>
      <c r="NXT219" s="673"/>
      <c r="NXU219" s="167"/>
      <c r="NXV219" s="674"/>
      <c r="NXW219" s="674"/>
      <c r="NXX219" s="674"/>
      <c r="NXY219" s="164"/>
      <c r="NXZ219" s="160"/>
      <c r="NYA219" s="159"/>
      <c r="NYB219" s="158"/>
      <c r="NYC219" s="161"/>
      <c r="NYD219" s="160"/>
      <c r="NYE219" s="159"/>
      <c r="NYF219" s="158"/>
      <c r="NYG219" s="161"/>
      <c r="NYH219" s="160"/>
      <c r="NYI219" s="159"/>
      <c r="NYJ219" s="158"/>
      <c r="NYK219" s="161"/>
      <c r="NYL219" s="160"/>
      <c r="NYM219" s="159"/>
      <c r="NYN219" s="158"/>
      <c r="NYO219" s="161"/>
      <c r="NYP219" s="160"/>
      <c r="NYQ219" s="159"/>
      <c r="NYR219" s="158"/>
      <c r="NYS219" s="161"/>
      <c r="NYT219" s="160"/>
      <c r="NYU219" s="159"/>
      <c r="NYV219" s="158"/>
      <c r="NYW219" s="161"/>
      <c r="NYX219" s="160"/>
      <c r="NYY219" s="159"/>
      <c r="NYZ219" s="158"/>
      <c r="NZA219" s="161"/>
      <c r="NZB219" s="160"/>
      <c r="NZC219" s="159"/>
      <c r="NZD219" s="158"/>
      <c r="NZE219" s="161"/>
      <c r="NZF219" s="160"/>
      <c r="NZG219" s="159"/>
      <c r="NZH219" s="158"/>
      <c r="NZI219" s="161"/>
      <c r="NZJ219" s="160"/>
      <c r="NZK219" s="159"/>
      <c r="NZL219" s="158"/>
      <c r="NZM219" s="161"/>
      <c r="NZN219" s="160"/>
      <c r="NZO219" s="159"/>
      <c r="NZP219" s="158"/>
      <c r="NZQ219" s="161"/>
      <c r="NZR219" s="160"/>
      <c r="NZS219" s="159"/>
      <c r="NZT219" s="158"/>
      <c r="NZU219" s="161"/>
      <c r="NZV219" s="160"/>
      <c r="NZW219" s="159"/>
      <c r="NZX219" s="158"/>
      <c r="NZY219" s="161"/>
      <c r="NZZ219" s="160"/>
      <c r="OAA219" s="159"/>
      <c r="OAB219" s="158"/>
      <c r="OAC219" s="161"/>
      <c r="OAD219" s="160"/>
      <c r="OAE219" s="159"/>
      <c r="OAF219" s="158"/>
      <c r="OAG219" s="161"/>
      <c r="OAH219" s="160"/>
      <c r="OAI219" s="159"/>
      <c r="OAJ219" s="158"/>
      <c r="OAK219" s="161"/>
      <c r="OAL219" s="160"/>
      <c r="OAM219" s="159"/>
      <c r="OAN219" s="158"/>
      <c r="OAO219" s="161"/>
      <c r="OAP219" s="160"/>
      <c r="OAQ219" s="159"/>
      <c r="OAR219" s="158"/>
      <c r="OAS219" s="161"/>
      <c r="OAT219" s="160"/>
      <c r="OAU219" s="159"/>
      <c r="OAV219" s="158"/>
      <c r="OAW219" s="161"/>
      <c r="OAX219" s="160"/>
      <c r="OAY219" s="159"/>
      <c r="OAZ219" s="158"/>
      <c r="OBA219" s="161"/>
      <c r="OBB219" s="160"/>
      <c r="OBC219" s="159"/>
      <c r="OBD219" s="158"/>
      <c r="OBE219" s="161"/>
      <c r="OBF219" s="160"/>
      <c r="OBG219" s="159"/>
      <c r="OBH219" s="158"/>
      <c r="OBI219" s="161"/>
      <c r="OBJ219" s="160"/>
      <c r="OBK219" s="159"/>
      <c r="OBL219" s="158"/>
      <c r="OBM219" s="161"/>
      <c r="OBN219" s="160"/>
      <c r="OBO219" s="159"/>
      <c r="OBP219" s="158"/>
      <c r="OBQ219" s="161"/>
      <c r="OBR219" s="160"/>
      <c r="OBS219" s="159"/>
      <c r="OBT219" s="158"/>
      <c r="OBU219" s="161"/>
      <c r="OBV219" s="160"/>
      <c r="OBW219" s="159"/>
      <c r="OBX219" s="158"/>
      <c r="OBY219" s="161"/>
      <c r="OBZ219" s="160"/>
      <c r="OCA219" s="159"/>
      <c r="OCB219" s="158"/>
      <c r="OCC219" s="161"/>
      <c r="OCD219" s="160"/>
      <c r="OCE219" s="159"/>
      <c r="OCF219" s="158"/>
      <c r="OCG219" s="161"/>
      <c r="OCH219" s="160"/>
      <c r="OCI219" s="159"/>
      <c r="OCJ219" s="158"/>
      <c r="OCK219" s="161"/>
      <c r="OCL219" s="160"/>
      <c r="OCM219" s="159"/>
      <c r="OCN219" s="158"/>
      <c r="OCO219" s="161"/>
      <c r="OCP219" s="160"/>
      <c r="OCQ219" s="159"/>
      <c r="OCR219" s="158"/>
      <c r="OCS219" s="161"/>
      <c r="OCT219" s="672"/>
      <c r="OCU219" s="672"/>
      <c r="OCV219" s="672"/>
      <c r="OCW219" s="673"/>
      <c r="OCX219" s="167"/>
      <c r="OCY219" s="674"/>
      <c r="OCZ219" s="674"/>
      <c r="ODA219" s="674"/>
      <c r="ODB219" s="164"/>
      <c r="ODC219" s="160"/>
      <c r="ODD219" s="159"/>
      <c r="ODE219" s="158"/>
      <c r="ODF219" s="161"/>
      <c r="ODG219" s="160"/>
      <c r="ODH219" s="159"/>
      <c r="ODI219" s="158"/>
      <c r="ODJ219" s="161"/>
      <c r="ODK219" s="160"/>
      <c r="ODL219" s="159"/>
      <c r="ODM219" s="158"/>
      <c r="ODN219" s="161"/>
      <c r="ODO219" s="160"/>
      <c r="ODP219" s="159"/>
      <c r="ODQ219" s="158"/>
      <c r="ODR219" s="161"/>
      <c r="ODS219" s="160"/>
      <c r="ODT219" s="159"/>
      <c r="ODU219" s="158"/>
      <c r="ODV219" s="161"/>
      <c r="ODW219" s="160"/>
      <c r="ODX219" s="159"/>
      <c r="ODY219" s="158"/>
      <c r="ODZ219" s="161"/>
      <c r="OEA219" s="160"/>
      <c r="OEB219" s="159"/>
      <c r="OEC219" s="158"/>
      <c r="OED219" s="161"/>
      <c r="OEE219" s="160"/>
      <c r="OEF219" s="159"/>
      <c r="OEG219" s="158"/>
      <c r="OEH219" s="161"/>
      <c r="OEI219" s="160"/>
      <c r="OEJ219" s="159"/>
      <c r="OEK219" s="158"/>
      <c r="OEL219" s="161"/>
      <c r="OEM219" s="160"/>
      <c r="OEN219" s="159"/>
      <c r="OEO219" s="158"/>
      <c r="OEP219" s="161"/>
      <c r="OEQ219" s="160"/>
      <c r="OER219" s="159"/>
      <c r="OES219" s="158"/>
      <c r="OET219" s="161"/>
      <c r="OEU219" s="160"/>
      <c r="OEV219" s="159"/>
      <c r="OEW219" s="158"/>
      <c r="OEX219" s="161"/>
      <c r="OEY219" s="160"/>
      <c r="OEZ219" s="159"/>
      <c r="OFA219" s="158"/>
      <c r="OFB219" s="161"/>
      <c r="OFC219" s="160"/>
      <c r="OFD219" s="159"/>
      <c r="OFE219" s="158"/>
      <c r="OFF219" s="161"/>
      <c r="OFG219" s="160"/>
      <c r="OFH219" s="159"/>
      <c r="OFI219" s="158"/>
      <c r="OFJ219" s="161"/>
      <c r="OFK219" s="160"/>
      <c r="OFL219" s="159"/>
      <c r="OFM219" s="158"/>
      <c r="OFN219" s="161"/>
      <c r="OFO219" s="160"/>
      <c r="OFP219" s="159"/>
      <c r="OFQ219" s="158"/>
      <c r="OFR219" s="161"/>
      <c r="OFS219" s="160"/>
      <c r="OFT219" s="159"/>
      <c r="OFU219" s="158"/>
      <c r="OFV219" s="161"/>
      <c r="OFW219" s="160"/>
      <c r="OFX219" s="159"/>
      <c r="OFY219" s="158"/>
      <c r="OFZ219" s="161"/>
      <c r="OGA219" s="160"/>
      <c r="OGB219" s="159"/>
      <c r="OGC219" s="158"/>
      <c r="OGD219" s="161"/>
      <c r="OGE219" s="160"/>
      <c r="OGF219" s="159"/>
      <c r="OGG219" s="158"/>
      <c r="OGH219" s="161"/>
      <c r="OGI219" s="160"/>
      <c r="OGJ219" s="159"/>
      <c r="OGK219" s="158"/>
      <c r="OGL219" s="161"/>
      <c r="OGM219" s="160"/>
      <c r="OGN219" s="159"/>
      <c r="OGO219" s="158"/>
      <c r="OGP219" s="161"/>
      <c r="OGQ219" s="160"/>
      <c r="OGR219" s="159"/>
      <c r="OGS219" s="158"/>
      <c r="OGT219" s="161"/>
      <c r="OGU219" s="160"/>
      <c r="OGV219" s="159"/>
      <c r="OGW219" s="158"/>
      <c r="OGX219" s="161"/>
      <c r="OGY219" s="160"/>
      <c r="OGZ219" s="159"/>
      <c r="OHA219" s="158"/>
      <c r="OHB219" s="161"/>
      <c r="OHC219" s="160"/>
      <c r="OHD219" s="159"/>
      <c r="OHE219" s="158"/>
      <c r="OHF219" s="161"/>
      <c r="OHG219" s="160"/>
      <c r="OHH219" s="159"/>
      <c r="OHI219" s="158"/>
      <c r="OHJ219" s="161"/>
      <c r="OHK219" s="160"/>
      <c r="OHL219" s="159"/>
      <c r="OHM219" s="158"/>
      <c r="OHN219" s="161"/>
      <c r="OHO219" s="160"/>
      <c r="OHP219" s="159"/>
      <c r="OHQ219" s="158"/>
      <c r="OHR219" s="161"/>
      <c r="OHS219" s="160"/>
      <c r="OHT219" s="159"/>
      <c r="OHU219" s="158"/>
      <c r="OHV219" s="161"/>
      <c r="OHW219" s="672"/>
      <c r="OHX219" s="672"/>
      <c r="OHY219" s="672"/>
      <c r="OHZ219" s="673"/>
      <c r="OIA219" s="167"/>
      <c r="OIB219" s="674"/>
      <c r="OIC219" s="674"/>
      <c r="OID219" s="674"/>
      <c r="OIE219" s="164"/>
      <c r="OIF219" s="160"/>
      <c r="OIG219" s="159"/>
      <c r="OIH219" s="158"/>
      <c r="OII219" s="161"/>
      <c r="OIJ219" s="160"/>
      <c r="OIK219" s="159"/>
      <c r="OIL219" s="158"/>
      <c r="OIM219" s="161"/>
      <c r="OIN219" s="160"/>
      <c r="OIO219" s="159"/>
      <c r="OIP219" s="158"/>
      <c r="OIQ219" s="161"/>
      <c r="OIR219" s="160"/>
      <c r="OIS219" s="159"/>
      <c r="OIT219" s="158"/>
      <c r="OIU219" s="161"/>
      <c r="OIV219" s="160"/>
      <c r="OIW219" s="159"/>
      <c r="OIX219" s="158"/>
      <c r="OIY219" s="161"/>
      <c r="OIZ219" s="160"/>
      <c r="OJA219" s="159"/>
      <c r="OJB219" s="158"/>
      <c r="OJC219" s="161"/>
      <c r="OJD219" s="160"/>
      <c r="OJE219" s="159"/>
      <c r="OJF219" s="158"/>
      <c r="OJG219" s="161"/>
      <c r="OJH219" s="160"/>
      <c r="OJI219" s="159"/>
      <c r="OJJ219" s="158"/>
      <c r="OJK219" s="161"/>
      <c r="OJL219" s="160"/>
      <c r="OJM219" s="159"/>
      <c r="OJN219" s="158"/>
      <c r="OJO219" s="161"/>
      <c r="OJP219" s="160"/>
      <c r="OJQ219" s="159"/>
      <c r="OJR219" s="158"/>
      <c r="OJS219" s="161"/>
      <c r="OJT219" s="160"/>
      <c r="OJU219" s="159"/>
      <c r="OJV219" s="158"/>
      <c r="OJW219" s="161"/>
      <c r="OJX219" s="160"/>
      <c r="OJY219" s="159"/>
      <c r="OJZ219" s="158"/>
      <c r="OKA219" s="161"/>
      <c r="OKB219" s="160"/>
      <c r="OKC219" s="159"/>
      <c r="OKD219" s="158"/>
      <c r="OKE219" s="161"/>
      <c r="OKF219" s="160"/>
      <c r="OKG219" s="159"/>
      <c r="OKH219" s="158"/>
      <c r="OKI219" s="161"/>
      <c r="OKJ219" s="160"/>
      <c r="OKK219" s="159"/>
      <c r="OKL219" s="158"/>
      <c r="OKM219" s="161"/>
      <c r="OKN219" s="160"/>
      <c r="OKO219" s="159"/>
      <c r="OKP219" s="158"/>
      <c r="OKQ219" s="161"/>
      <c r="OKR219" s="160"/>
      <c r="OKS219" s="159"/>
      <c r="OKT219" s="158"/>
      <c r="OKU219" s="161"/>
      <c r="OKV219" s="160"/>
      <c r="OKW219" s="159"/>
      <c r="OKX219" s="158"/>
      <c r="OKY219" s="161"/>
      <c r="OKZ219" s="160"/>
      <c r="OLA219" s="159"/>
      <c r="OLB219" s="158"/>
      <c r="OLC219" s="161"/>
      <c r="OLD219" s="160"/>
      <c r="OLE219" s="159"/>
      <c r="OLF219" s="158"/>
      <c r="OLG219" s="161"/>
      <c r="OLH219" s="160"/>
      <c r="OLI219" s="159"/>
      <c r="OLJ219" s="158"/>
      <c r="OLK219" s="161"/>
      <c r="OLL219" s="160"/>
      <c r="OLM219" s="159"/>
      <c r="OLN219" s="158"/>
      <c r="OLO219" s="161"/>
      <c r="OLP219" s="160"/>
      <c r="OLQ219" s="159"/>
      <c r="OLR219" s="158"/>
      <c r="OLS219" s="161"/>
      <c r="OLT219" s="160"/>
      <c r="OLU219" s="159"/>
      <c r="OLV219" s="158"/>
      <c r="OLW219" s="161"/>
      <c r="OLX219" s="160"/>
      <c r="OLY219" s="159"/>
      <c r="OLZ219" s="158"/>
      <c r="OMA219" s="161"/>
      <c r="OMB219" s="160"/>
      <c r="OMC219" s="159"/>
      <c r="OMD219" s="158"/>
      <c r="OME219" s="161"/>
      <c r="OMF219" s="160"/>
      <c r="OMG219" s="159"/>
      <c r="OMH219" s="158"/>
      <c r="OMI219" s="161"/>
      <c r="OMJ219" s="160"/>
      <c r="OMK219" s="159"/>
      <c r="OML219" s="158"/>
      <c r="OMM219" s="161"/>
      <c r="OMN219" s="160"/>
      <c r="OMO219" s="159"/>
      <c r="OMP219" s="158"/>
      <c r="OMQ219" s="161"/>
      <c r="OMR219" s="160"/>
      <c r="OMS219" s="159"/>
      <c r="OMT219" s="158"/>
      <c r="OMU219" s="161"/>
      <c r="OMV219" s="160"/>
      <c r="OMW219" s="159"/>
      <c r="OMX219" s="158"/>
      <c r="OMY219" s="161"/>
      <c r="OMZ219" s="672"/>
      <c r="ONA219" s="672"/>
      <c r="ONB219" s="672"/>
      <c r="ONC219" s="673"/>
      <c r="OND219" s="167"/>
      <c r="ONE219" s="674"/>
      <c r="ONF219" s="674"/>
      <c r="ONG219" s="674"/>
      <c r="ONH219" s="164"/>
      <c r="ONI219" s="160"/>
      <c r="ONJ219" s="159"/>
      <c r="ONK219" s="158"/>
      <c r="ONL219" s="161"/>
      <c r="ONM219" s="160"/>
      <c r="ONN219" s="159"/>
      <c r="ONO219" s="158"/>
      <c r="ONP219" s="161"/>
      <c r="ONQ219" s="160"/>
      <c r="ONR219" s="159"/>
      <c r="ONS219" s="158"/>
      <c r="ONT219" s="161"/>
      <c r="ONU219" s="160"/>
      <c r="ONV219" s="159"/>
      <c r="ONW219" s="158"/>
      <c r="ONX219" s="161"/>
      <c r="ONY219" s="160"/>
      <c r="ONZ219" s="159"/>
      <c r="OOA219" s="158"/>
      <c r="OOB219" s="161"/>
      <c r="OOC219" s="160"/>
      <c r="OOD219" s="159"/>
      <c r="OOE219" s="158"/>
      <c r="OOF219" s="161"/>
      <c r="OOG219" s="160"/>
      <c r="OOH219" s="159"/>
      <c r="OOI219" s="158"/>
      <c r="OOJ219" s="161"/>
      <c r="OOK219" s="160"/>
      <c r="OOL219" s="159"/>
      <c r="OOM219" s="158"/>
      <c r="OON219" s="161"/>
      <c r="OOO219" s="160"/>
      <c r="OOP219" s="159"/>
      <c r="OOQ219" s="158"/>
      <c r="OOR219" s="161"/>
      <c r="OOS219" s="160"/>
      <c r="OOT219" s="159"/>
      <c r="OOU219" s="158"/>
      <c r="OOV219" s="161"/>
      <c r="OOW219" s="160"/>
      <c r="OOX219" s="159"/>
      <c r="OOY219" s="158"/>
      <c r="OOZ219" s="161"/>
      <c r="OPA219" s="160"/>
      <c r="OPB219" s="159"/>
      <c r="OPC219" s="158"/>
      <c r="OPD219" s="161"/>
      <c r="OPE219" s="160"/>
      <c r="OPF219" s="159"/>
      <c r="OPG219" s="158"/>
      <c r="OPH219" s="161"/>
      <c r="OPI219" s="160"/>
      <c r="OPJ219" s="159"/>
      <c r="OPK219" s="158"/>
      <c r="OPL219" s="161"/>
      <c r="OPM219" s="160"/>
      <c r="OPN219" s="159"/>
      <c r="OPO219" s="158"/>
      <c r="OPP219" s="161"/>
      <c r="OPQ219" s="160"/>
      <c r="OPR219" s="159"/>
      <c r="OPS219" s="158"/>
      <c r="OPT219" s="161"/>
      <c r="OPU219" s="160"/>
      <c r="OPV219" s="159"/>
      <c r="OPW219" s="158"/>
      <c r="OPX219" s="161"/>
      <c r="OPY219" s="160"/>
      <c r="OPZ219" s="159"/>
      <c r="OQA219" s="158"/>
      <c r="OQB219" s="161"/>
      <c r="OQC219" s="160"/>
      <c r="OQD219" s="159"/>
      <c r="OQE219" s="158"/>
      <c r="OQF219" s="161"/>
      <c r="OQG219" s="160"/>
      <c r="OQH219" s="159"/>
      <c r="OQI219" s="158"/>
      <c r="OQJ219" s="161"/>
      <c r="OQK219" s="160"/>
      <c r="OQL219" s="159"/>
      <c r="OQM219" s="158"/>
      <c r="OQN219" s="161"/>
      <c r="OQO219" s="160"/>
      <c r="OQP219" s="159"/>
      <c r="OQQ219" s="158"/>
      <c r="OQR219" s="161"/>
      <c r="OQS219" s="160"/>
      <c r="OQT219" s="159"/>
      <c r="OQU219" s="158"/>
      <c r="OQV219" s="161"/>
      <c r="OQW219" s="160"/>
      <c r="OQX219" s="159"/>
      <c r="OQY219" s="158"/>
      <c r="OQZ219" s="161"/>
      <c r="ORA219" s="160"/>
      <c r="ORB219" s="159"/>
      <c r="ORC219" s="158"/>
      <c r="ORD219" s="161"/>
      <c r="ORE219" s="160"/>
      <c r="ORF219" s="159"/>
      <c r="ORG219" s="158"/>
      <c r="ORH219" s="161"/>
      <c r="ORI219" s="160"/>
      <c r="ORJ219" s="159"/>
      <c r="ORK219" s="158"/>
      <c r="ORL219" s="161"/>
      <c r="ORM219" s="160"/>
      <c r="ORN219" s="159"/>
      <c r="ORO219" s="158"/>
      <c r="ORP219" s="161"/>
      <c r="ORQ219" s="160"/>
      <c r="ORR219" s="159"/>
      <c r="ORS219" s="158"/>
      <c r="ORT219" s="161"/>
      <c r="ORU219" s="160"/>
      <c r="ORV219" s="159"/>
      <c r="ORW219" s="158"/>
      <c r="ORX219" s="161"/>
      <c r="ORY219" s="160"/>
      <c r="ORZ219" s="159"/>
      <c r="OSA219" s="158"/>
      <c r="OSB219" s="161"/>
      <c r="OSC219" s="672"/>
      <c r="OSD219" s="672"/>
      <c r="OSE219" s="672"/>
      <c r="OSF219" s="673"/>
      <c r="OSG219" s="167"/>
      <c r="OSH219" s="674"/>
      <c r="OSI219" s="674"/>
      <c r="OSJ219" s="674"/>
      <c r="OSK219" s="164"/>
      <c r="OSL219" s="160"/>
      <c r="OSM219" s="159"/>
      <c r="OSN219" s="158"/>
      <c r="OSO219" s="161"/>
      <c r="OSP219" s="160"/>
      <c r="OSQ219" s="159"/>
      <c r="OSR219" s="158"/>
      <c r="OSS219" s="161"/>
      <c r="OST219" s="160"/>
      <c r="OSU219" s="159"/>
      <c r="OSV219" s="158"/>
      <c r="OSW219" s="161"/>
      <c r="OSX219" s="160"/>
      <c r="OSY219" s="159"/>
      <c r="OSZ219" s="158"/>
      <c r="OTA219" s="161"/>
      <c r="OTB219" s="160"/>
      <c r="OTC219" s="159"/>
      <c r="OTD219" s="158"/>
      <c r="OTE219" s="161"/>
      <c r="OTF219" s="160"/>
      <c r="OTG219" s="159"/>
      <c r="OTH219" s="158"/>
      <c r="OTI219" s="161"/>
      <c r="OTJ219" s="160"/>
      <c r="OTK219" s="159"/>
      <c r="OTL219" s="158"/>
      <c r="OTM219" s="161"/>
      <c r="OTN219" s="160"/>
      <c r="OTO219" s="159"/>
      <c r="OTP219" s="158"/>
      <c r="OTQ219" s="161"/>
      <c r="OTR219" s="160"/>
      <c r="OTS219" s="159"/>
      <c r="OTT219" s="158"/>
      <c r="OTU219" s="161"/>
      <c r="OTV219" s="160"/>
      <c r="OTW219" s="159"/>
      <c r="OTX219" s="158"/>
      <c r="OTY219" s="161"/>
      <c r="OTZ219" s="160"/>
      <c r="OUA219" s="159"/>
      <c r="OUB219" s="158"/>
      <c r="OUC219" s="161"/>
      <c r="OUD219" s="160"/>
      <c r="OUE219" s="159"/>
      <c r="OUF219" s="158"/>
      <c r="OUG219" s="161"/>
      <c r="OUH219" s="160"/>
      <c r="OUI219" s="159"/>
      <c r="OUJ219" s="158"/>
      <c r="OUK219" s="161"/>
      <c r="OUL219" s="160"/>
      <c r="OUM219" s="159"/>
      <c r="OUN219" s="158"/>
      <c r="OUO219" s="161"/>
      <c r="OUP219" s="160"/>
      <c r="OUQ219" s="159"/>
      <c r="OUR219" s="158"/>
      <c r="OUS219" s="161"/>
      <c r="OUT219" s="160"/>
      <c r="OUU219" s="159"/>
      <c r="OUV219" s="158"/>
      <c r="OUW219" s="161"/>
      <c r="OUX219" s="160"/>
      <c r="OUY219" s="159"/>
      <c r="OUZ219" s="158"/>
      <c r="OVA219" s="161"/>
      <c r="OVB219" s="160"/>
      <c r="OVC219" s="159"/>
      <c r="OVD219" s="158"/>
      <c r="OVE219" s="161"/>
      <c r="OVF219" s="160"/>
      <c r="OVG219" s="159"/>
      <c r="OVH219" s="158"/>
      <c r="OVI219" s="161"/>
      <c r="OVJ219" s="160"/>
      <c r="OVK219" s="159"/>
      <c r="OVL219" s="158"/>
      <c r="OVM219" s="161"/>
      <c r="OVN219" s="160"/>
      <c r="OVO219" s="159"/>
      <c r="OVP219" s="158"/>
      <c r="OVQ219" s="161"/>
      <c r="OVR219" s="160"/>
      <c r="OVS219" s="159"/>
      <c r="OVT219" s="158"/>
      <c r="OVU219" s="161"/>
      <c r="OVV219" s="160"/>
      <c r="OVW219" s="159"/>
      <c r="OVX219" s="158"/>
      <c r="OVY219" s="161"/>
      <c r="OVZ219" s="160"/>
      <c r="OWA219" s="159"/>
      <c r="OWB219" s="158"/>
      <c r="OWC219" s="161"/>
      <c r="OWD219" s="160"/>
      <c r="OWE219" s="159"/>
      <c r="OWF219" s="158"/>
      <c r="OWG219" s="161"/>
      <c r="OWH219" s="160"/>
      <c r="OWI219" s="159"/>
      <c r="OWJ219" s="158"/>
      <c r="OWK219" s="161"/>
      <c r="OWL219" s="160"/>
      <c r="OWM219" s="159"/>
      <c r="OWN219" s="158"/>
      <c r="OWO219" s="161"/>
      <c r="OWP219" s="160"/>
      <c r="OWQ219" s="159"/>
      <c r="OWR219" s="158"/>
      <c r="OWS219" s="161"/>
      <c r="OWT219" s="160"/>
      <c r="OWU219" s="159"/>
      <c r="OWV219" s="158"/>
      <c r="OWW219" s="161"/>
      <c r="OWX219" s="160"/>
      <c r="OWY219" s="159"/>
      <c r="OWZ219" s="158"/>
      <c r="OXA219" s="161"/>
      <c r="OXB219" s="160"/>
      <c r="OXC219" s="159"/>
      <c r="OXD219" s="158"/>
      <c r="OXE219" s="161"/>
      <c r="OXF219" s="672"/>
      <c r="OXG219" s="672"/>
      <c r="OXH219" s="672"/>
      <c r="OXI219" s="673"/>
      <c r="OXJ219" s="167"/>
      <c r="OXK219" s="674"/>
      <c r="OXL219" s="674"/>
      <c r="OXM219" s="674"/>
      <c r="OXN219" s="164"/>
      <c r="OXO219" s="160"/>
      <c r="OXP219" s="159"/>
      <c r="OXQ219" s="158"/>
      <c r="OXR219" s="161"/>
      <c r="OXS219" s="160"/>
      <c r="OXT219" s="159"/>
      <c r="OXU219" s="158"/>
      <c r="OXV219" s="161"/>
      <c r="OXW219" s="160"/>
      <c r="OXX219" s="159"/>
      <c r="OXY219" s="158"/>
      <c r="OXZ219" s="161"/>
      <c r="OYA219" s="160"/>
      <c r="OYB219" s="159"/>
      <c r="OYC219" s="158"/>
      <c r="OYD219" s="161"/>
      <c r="OYE219" s="160"/>
      <c r="OYF219" s="159"/>
      <c r="OYG219" s="158"/>
      <c r="OYH219" s="161"/>
      <c r="OYI219" s="160"/>
      <c r="OYJ219" s="159"/>
      <c r="OYK219" s="158"/>
      <c r="OYL219" s="161"/>
      <c r="OYM219" s="160"/>
      <c r="OYN219" s="159"/>
      <c r="OYO219" s="158"/>
      <c r="OYP219" s="161"/>
      <c r="OYQ219" s="160"/>
      <c r="OYR219" s="159"/>
      <c r="OYS219" s="158"/>
      <c r="OYT219" s="161"/>
      <c r="OYU219" s="160"/>
      <c r="OYV219" s="159"/>
      <c r="OYW219" s="158"/>
      <c r="OYX219" s="161"/>
      <c r="OYY219" s="160"/>
      <c r="OYZ219" s="159"/>
      <c r="OZA219" s="158"/>
      <c r="OZB219" s="161"/>
      <c r="OZC219" s="160"/>
      <c r="OZD219" s="159"/>
      <c r="OZE219" s="158"/>
      <c r="OZF219" s="161"/>
      <c r="OZG219" s="160"/>
      <c r="OZH219" s="159"/>
      <c r="OZI219" s="158"/>
      <c r="OZJ219" s="161"/>
      <c r="OZK219" s="160"/>
      <c r="OZL219" s="159"/>
      <c r="OZM219" s="158"/>
      <c r="OZN219" s="161"/>
      <c r="OZO219" s="160"/>
      <c r="OZP219" s="159"/>
      <c r="OZQ219" s="158"/>
      <c r="OZR219" s="161"/>
      <c r="OZS219" s="160"/>
      <c r="OZT219" s="159"/>
      <c r="OZU219" s="158"/>
      <c r="OZV219" s="161"/>
      <c r="OZW219" s="160"/>
      <c r="OZX219" s="159"/>
      <c r="OZY219" s="158"/>
      <c r="OZZ219" s="161"/>
      <c r="PAA219" s="160"/>
      <c r="PAB219" s="159"/>
      <c r="PAC219" s="158"/>
      <c r="PAD219" s="161"/>
      <c r="PAE219" s="160"/>
      <c r="PAF219" s="159"/>
      <c r="PAG219" s="158"/>
      <c r="PAH219" s="161"/>
      <c r="PAI219" s="160"/>
      <c r="PAJ219" s="159"/>
      <c r="PAK219" s="158"/>
      <c r="PAL219" s="161"/>
      <c r="PAM219" s="160"/>
      <c r="PAN219" s="159"/>
      <c r="PAO219" s="158"/>
      <c r="PAP219" s="161"/>
      <c r="PAQ219" s="160"/>
      <c r="PAR219" s="159"/>
      <c r="PAS219" s="158"/>
      <c r="PAT219" s="161"/>
      <c r="PAU219" s="160"/>
      <c r="PAV219" s="159"/>
      <c r="PAW219" s="158"/>
      <c r="PAX219" s="161"/>
      <c r="PAY219" s="160"/>
      <c r="PAZ219" s="159"/>
      <c r="PBA219" s="158"/>
      <c r="PBB219" s="161"/>
      <c r="PBC219" s="160"/>
      <c r="PBD219" s="159"/>
      <c r="PBE219" s="158"/>
      <c r="PBF219" s="161"/>
      <c r="PBG219" s="160"/>
      <c r="PBH219" s="159"/>
      <c r="PBI219" s="158"/>
      <c r="PBJ219" s="161"/>
      <c r="PBK219" s="160"/>
      <c r="PBL219" s="159"/>
      <c r="PBM219" s="158"/>
      <c r="PBN219" s="161"/>
      <c r="PBO219" s="160"/>
      <c r="PBP219" s="159"/>
      <c r="PBQ219" s="158"/>
      <c r="PBR219" s="161"/>
      <c r="PBS219" s="160"/>
      <c r="PBT219" s="159"/>
      <c r="PBU219" s="158"/>
      <c r="PBV219" s="161"/>
      <c r="PBW219" s="160"/>
      <c r="PBX219" s="159"/>
      <c r="PBY219" s="158"/>
      <c r="PBZ219" s="161"/>
      <c r="PCA219" s="160"/>
      <c r="PCB219" s="159"/>
      <c r="PCC219" s="158"/>
      <c r="PCD219" s="161"/>
      <c r="PCE219" s="160"/>
      <c r="PCF219" s="159"/>
      <c r="PCG219" s="158"/>
      <c r="PCH219" s="161"/>
      <c r="PCI219" s="672"/>
      <c r="PCJ219" s="672"/>
      <c r="PCK219" s="672"/>
      <c r="PCL219" s="673"/>
      <c r="PCM219" s="167"/>
      <c r="PCN219" s="674"/>
      <c r="PCO219" s="674"/>
      <c r="PCP219" s="674"/>
      <c r="PCQ219" s="164"/>
      <c r="PCR219" s="160"/>
      <c r="PCS219" s="159"/>
      <c r="PCT219" s="158"/>
      <c r="PCU219" s="161"/>
      <c r="PCV219" s="160"/>
      <c r="PCW219" s="159"/>
      <c r="PCX219" s="158"/>
      <c r="PCY219" s="161"/>
      <c r="PCZ219" s="160"/>
      <c r="PDA219" s="159"/>
      <c r="PDB219" s="158"/>
      <c r="PDC219" s="161"/>
      <c r="PDD219" s="160"/>
      <c r="PDE219" s="159"/>
      <c r="PDF219" s="158"/>
      <c r="PDG219" s="161"/>
      <c r="PDH219" s="160"/>
      <c r="PDI219" s="159"/>
      <c r="PDJ219" s="158"/>
      <c r="PDK219" s="161"/>
      <c r="PDL219" s="160"/>
      <c r="PDM219" s="159"/>
      <c r="PDN219" s="158"/>
      <c r="PDO219" s="161"/>
      <c r="PDP219" s="160"/>
      <c r="PDQ219" s="159"/>
      <c r="PDR219" s="158"/>
      <c r="PDS219" s="161"/>
      <c r="PDT219" s="160"/>
      <c r="PDU219" s="159"/>
      <c r="PDV219" s="158"/>
      <c r="PDW219" s="161"/>
      <c r="PDX219" s="160"/>
      <c r="PDY219" s="159"/>
      <c r="PDZ219" s="158"/>
      <c r="PEA219" s="161"/>
      <c r="PEB219" s="160"/>
      <c r="PEC219" s="159"/>
      <c r="PED219" s="158"/>
      <c r="PEE219" s="161"/>
      <c r="PEF219" s="160"/>
      <c r="PEG219" s="159"/>
      <c r="PEH219" s="158"/>
      <c r="PEI219" s="161"/>
      <c r="PEJ219" s="160"/>
      <c r="PEK219" s="159"/>
      <c r="PEL219" s="158"/>
      <c r="PEM219" s="161"/>
      <c r="PEN219" s="160"/>
      <c r="PEO219" s="159"/>
      <c r="PEP219" s="158"/>
      <c r="PEQ219" s="161"/>
      <c r="PER219" s="160"/>
      <c r="PES219" s="159"/>
      <c r="PET219" s="158"/>
      <c r="PEU219" s="161"/>
      <c r="PEV219" s="160"/>
      <c r="PEW219" s="159"/>
      <c r="PEX219" s="158"/>
      <c r="PEY219" s="161"/>
      <c r="PEZ219" s="160"/>
      <c r="PFA219" s="159"/>
      <c r="PFB219" s="158"/>
      <c r="PFC219" s="161"/>
      <c r="PFD219" s="160"/>
      <c r="PFE219" s="159"/>
      <c r="PFF219" s="158"/>
      <c r="PFG219" s="161"/>
      <c r="PFH219" s="160"/>
      <c r="PFI219" s="159"/>
      <c r="PFJ219" s="158"/>
      <c r="PFK219" s="161"/>
      <c r="PFL219" s="160"/>
      <c r="PFM219" s="159"/>
      <c r="PFN219" s="158"/>
      <c r="PFO219" s="161"/>
      <c r="PFP219" s="160"/>
      <c r="PFQ219" s="159"/>
      <c r="PFR219" s="158"/>
      <c r="PFS219" s="161"/>
      <c r="PFT219" s="160"/>
      <c r="PFU219" s="159"/>
      <c r="PFV219" s="158"/>
      <c r="PFW219" s="161"/>
      <c r="PFX219" s="160"/>
      <c r="PFY219" s="159"/>
      <c r="PFZ219" s="158"/>
      <c r="PGA219" s="161"/>
      <c r="PGB219" s="160"/>
      <c r="PGC219" s="159"/>
      <c r="PGD219" s="158"/>
      <c r="PGE219" s="161"/>
      <c r="PGF219" s="160"/>
      <c r="PGG219" s="159"/>
      <c r="PGH219" s="158"/>
      <c r="PGI219" s="161"/>
      <c r="PGJ219" s="160"/>
      <c r="PGK219" s="159"/>
      <c r="PGL219" s="158"/>
      <c r="PGM219" s="161"/>
      <c r="PGN219" s="160"/>
      <c r="PGO219" s="159"/>
      <c r="PGP219" s="158"/>
      <c r="PGQ219" s="161"/>
      <c r="PGR219" s="160"/>
      <c r="PGS219" s="159"/>
      <c r="PGT219" s="158"/>
      <c r="PGU219" s="161"/>
      <c r="PGV219" s="160"/>
      <c r="PGW219" s="159"/>
      <c r="PGX219" s="158"/>
      <c r="PGY219" s="161"/>
      <c r="PGZ219" s="160"/>
      <c r="PHA219" s="159"/>
      <c r="PHB219" s="158"/>
      <c r="PHC219" s="161"/>
      <c r="PHD219" s="160"/>
      <c r="PHE219" s="159"/>
      <c r="PHF219" s="158"/>
      <c r="PHG219" s="161"/>
      <c r="PHH219" s="160"/>
      <c r="PHI219" s="159"/>
      <c r="PHJ219" s="158"/>
      <c r="PHK219" s="161"/>
      <c r="PHL219" s="672"/>
      <c r="PHM219" s="672"/>
      <c r="PHN219" s="672"/>
      <c r="PHO219" s="673"/>
      <c r="PHP219" s="167"/>
      <c r="PHQ219" s="674"/>
      <c r="PHR219" s="674"/>
      <c r="PHS219" s="674"/>
      <c r="PHT219" s="164"/>
      <c r="PHU219" s="160"/>
      <c r="PHV219" s="159"/>
      <c r="PHW219" s="158"/>
      <c r="PHX219" s="161"/>
      <c r="PHY219" s="160"/>
      <c r="PHZ219" s="159"/>
      <c r="PIA219" s="158"/>
      <c r="PIB219" s="161"/>
      <c r="PIC219" s="160"/>
      <c r="PID219" s="159"/>
      <c r="PIE219" s="158"/>
      <c r="PIF219" s="161"/>
      <c r="PIG219" s="160"/>
      <c r="PIH219" s="159"/>
      <c r="PII219" s="158"/>
      <c r="PIJ219" s="161"/>
      <c r="PIK219" s="160"/>
      <c r="PIL219" s="159"/>
      <c r="PIM219" s="158"/>
      <c r="PIN219" s="161"/>
      <c r="PIO219" s="160"/>
      <c r="PIP219" s="159"/>
      <c r="PIQ219" s="158"/>
      <c r="PIR219" s="161"/>
      <c r="PIS219" s="160"/>
      <c r="PIT219" s="159"/>
      <c r="PIU219" s="158"/>
      <c r="PIV219" s="161"/>
      <c r="PIW219" s="160"/>
      <c r="PIX219" s="159"/>
      <c r="PIY219" s="158"/>
      <c r="PIZ219" s="161"/>
      <c r="PJA219" s="160"/>
      <c r="PJB219" s="159"/>
      <c r="PJC219" s="158"/>
      <c r="PJD219" s="161"/>
      <c r="PJE219" s="160"/>
      <c r="PJF219" s="159"/>
      <c r="PJG219" s="158"/>
      <c r="PJH219" s="161"/>
      <c r="PJI219" s="160"/>
      <c r="PJJ219" s="159"/>
      <c r="PJK219" s="158"/>
      <c r="PJL219" s="161"/>
      <c r="PJM219" s="160"/>
      <c r="PJN219" s="159"/>
      <c r="PJO219" s="158"/>
      <c r="PJP219" s="161"/>
      <c r="PJQ219" s="160"/>
      <c r="PJR219" s="159"/>
      <c r="PJS219" s="158"/>
      <c r="PJT219" s="161"/>
      <c r="PJU219" s="160"/>
      <c r="PJV219" s="159"/>
      <c r="PJW219" s="158"/>
      <c r="PJX219" s="161"/>
      <c r="PJY219" s="160"/>
      <c r="PJZ219" s="159"/>
      <c r="PKA219" s="158"/>
      <c r="PKB219" s="161"/>
      <c r="PKC219" s="160"/>
      <c r="PKD219" s="159"/>
      <c r="PKE219" s="158"/>
      <c r="PKF219" s="161"/>
      <c r="PKG219" s="160"/>
      <c r="PKH219" s="159"/>
      <c r="PKI219" s="158"/>
      <c r="PKJ219" s="161"/>
      <c r="PKK219" s="160"/>
      <c r="PKL219" s="159"/>
      <c r="PKM219" s="158"/>
      <c r="PKN219" s="161"/>
      <c r="PKO219" s="160"/>
      <c r="PKP219" s="159"/>
      <c r="PKQ219" s="158"/>
      <c r="PKR219" s="161"/>
      <c r="PKS219" s="160"/>
      <c r="PKT219" s="159"/>
      <c r="PKU219" s="158"/>
      <c r="PKV219" s="161"/>
      <c r="PKW219" s="160"/>
      <c r="PKX219" s="159"/>
      <c r="PKY219" s="158"/>
      <c r="PKZ219" s="161"/>
      <c r="PLA219" s="160"/>
      <c r="PLB219" s="159"/>
      <c r="PLC219" s="158"/>
      <c r="PLD219" s="161"/>
      <c r="PLE219" s="160"/>
      <c r="PLF219" s="159"/>
      <c r="PLG219" s="158"/>
      <c r="PLH219" s="161"/>
      <c r="PLI219" s="160"/>
      <c r="PLJ219" s="159"/>
      <c r="PLK219" s="158"/>
      <c r="PLL219" s="161"/>
      <c r="PLM219" s="160"/>
      <c r="PLN219" s="159"/>
      <c r="PLO219" s="158"/>
      <c r="PLP219" s="161"/>
      <c r="PLQ219" s="160"/>
      <c r="PLR219" s="159"/>
      <c r="PLS219" s="158"/>
      <c r="PLT219" s="161"/>
      <c r="PLU219" s="160"/>
      <c r="PLV219" s="159"/>
      <c r="PLW219" s="158"/>
      <c r="PLX219" s="161"/>
      <c r="PLY219" s="160"/>
      <c r="PLZ219" s="159"/>
      <c r="PMA219" s="158"/>
      <c r="PMB219" s="161"/>
      <c r="PMC219" s="160"/>
      <c r="PMD219" s="159"/>
      <c r="PME219" s="158"/>
      <c r="PMF219" s="161"/>
      <c r="PMG219" s="160"/>
      <c r="PMH219" s="159"/>
      <c r="PMI219" s="158"/>
      <c r="PMJ219" s="161"/>
      <c r="PMK219" s="160"/>
      <c r="PML219" s="159"/>
      <c r="PMM219" s="158"/>
      <c r="PMN219" s="161"/>
      <c r="PMO219" s="672"/>
      <c r="PMP219" s="672"/>
      <c r="PMQ219" s="672"/>
      <c r="PMR219" s="673"/>
      <c r="PMS219" s="167"/>
      <c r="PMT219" s="674"/>
      <c r="PMU219" s="674"/>
      <c r="PMV219" s="674"/>
      <c r="PMW219" s="164"/>
      <c r="PMX219" s="160"/>
      <c r="PMY219" s="159"/>
      <c r="PMZ219" s="158"/>
      <c r="PNA219" s="161"/>
      <c r="PNB219" s="160"/>
      <c r="PNC219" s="159"/>
      <c r="PND219" s="158"/>
      <c r="PNE219" s="161"/>
      <c r="PNF219" s="160"/>
      <c r="PNG219" s="159"/>
      <c r="PNH219" s="158"/>
      <c r="PNI219" s="161"/>
      <c r="PNJ219" s="160"/>
      <c r="PNK219" s="159"/>
      <c r="PNL219" s="158"/>
      <c r="PNM219" s="161"/>
      <c r="PNN219" s="160"/>
      <c r="PNO219" s="159"/>
      <c r="PNP219" s="158"/>
      <c r="PNQ219" s="161"/>
      <c r="PNR219" s="160"/>
      <c r="PNS219" s="159"/>
      <c r="PNT219" s="158"/>
      <c r="PNU219" s="161"/>
      <c r="PNV219" s="160"/>
      <c r="PNW219" s="159"/>
      <c r="PNX219" s="158"/>
      <c r="PNY219" s="161"/>
      <c r="PNZ219" s="160"/>
      <c r="POA219" s="159"/>
      <c r="POB219" s="158"/>
      <c r="POC219" s="161"/>
      <c r="POD219" s="160"/>
      <c r="POE219" s="159"/>
      <c r="POF219" s="158"/>
      <c r="POG219" s="161"/>
      <c r="POH219" s="160"/>
      <c r="POI219" s="159"/>
      <c r="POJ219" s="158"/>
      <c r="POK219" s="161"/>
      <c r="POL219" s="160"/>
      <c r="POM219" s="159"/>
      <c r="PON219" s="158"/>
      <c r="POO219" s="161"/>
      <c r="POP219" s="160"/>
      <c r="POQ219" s="159"/>
      <c r="POR219" s="158"/>
      <c r="POS219" s="161"/>
      <c r="POT219" s="160"/>
      <c r="POU219" s="159"/>
      <c r="POV219" s="158"/>
      <c r="POW219" s="161"/>
      <c r="POX219" s="160"/>
      <c r="POY219" s="159"/>
      <c r="POZ219" s="158"/>
      <c r="PPA219" s="161"/>
      <c r="PPB219" s="160"/>
      <c r="PPC219" s="159"/>
      <c r="PPD219" s="158"/>
      <c r="PPE219" s="161"/>
      <c r="PPF219" s="160"/>
      <c r="PPG219" s="159"/>
      <c r="PPH219" s="158"/>
      <c r="PPI219" s="161"/>
      <c r="PPJ219" s="160"/>
      <c r="PPK219" s="159"/>
      <c r="PPL219" s="158"/>
      <c r="PPM219" s="161"/>
      <c r="PPN219" s="160"/>
      <c r="PPO219" s="159"/>
      <c r="PPP219" s="158"/>
      <c r="PPQ219" s="161"/>
      <c r="PPR219" s="160"/>
      <c r="PPS219" s="159"/>
      <c r="PPT219" s="158"/>
      <c r="PPU219" s="161"/>
      <c r="PPV219" s="160"/>
      <c r="PPW219" s="159"/>
      <c r="PPX219" s="158"/>
      <c r="PPY219" s="161"/>
      <c r="PPZ219" s="160"/>
      <c r="PQA219" s="159"/>
      <c r="PQB219" s="158"/>
      <c r="PQC219" s="161"/>
      <c r="PQD219" s="160"/>
      <c r="PQE219" s="159"/>
      <c r="PQF219" s="158"/>
      <c r="PQG219" s="161"/>
      <c r="PQH219" s="160"/>
      <c r="PQI219" s="159"/>
      <c r="PQJ219" s="158"/>
      <c r="PQK219" s="161"/>
      <c r="PQL219" s="160"/>
      <c r="PQM219" s="159"/>
      <c r="PQN219" s="158"/>
      <c r="PQO219" s="161"/>
      <c r="PQP219" s="160"/>
      <c r="PQQ219" s="159"/>
      <c r="PQR219" s="158"/>
      <c r="PQS219" s="161"/>
      <c r="PQT219" s="160"/>
      <c r="PQU219" s="159"/>
      <c r="PQV219" s="158"/>
      <c r="PQW219" s="161"/>
      <c r="PQX219" s="160"/>
      <c r="PQY219" s="159"/>
      <c r="PQZ219" s="158"/>
      <c r="PRA219" s="161"/>
      <c r="PRB219" s="160"/>
      <c r="PRC219" s="159"/>
      <c r="PRD219" s="158"/>
      <c r="PRE219" s="161"/>
      <c r="PRF219" s="160"/>
      <c r="PRG219" s="159"/>
      <c r="PRH219" s="158"/>
      <c r="PRI219" s="161"/>
      <c r="PRJ219" s="160"/>
      <c r="PRK219" s="159"/>
      <c r="PRL219" s="158"/>
      <c r="PRM219" s="161"/>
      <c r="PRN219" s="160"/>
      <c r="PRO219" s="159"/>
      <c r="PRP219" s="158"/>
      <c r="PRQ219" s="161"/>
      <c r="PRR219" s="672"/>
      <c r="PRS219" s="672"/>
      <c r="PRT219" s="672"/>
      <c r="PRU219" s="673"/>
      <c r="PRV219" s="167"/>
      <c r="PRW219" s="674"/>
      <c r="PRX219" s="674"/>
      <c r="PRY219" s="674"/>
      <c r="PRZ219" s="164"/>
      <c r="PSA219" s="160"/>
      <c r="PSB219" s="159"/>
      <c r="PSC219" s="158"/>
      <c r="PSD219" s="161"/>
      <c r="PSE219" s="160"/>
      <c r="PSF219" s="159"/>
      <c r="PSG219" s="158"/>
      <c r="PSH219" s="161"/>
      <c r="PSI219" s="160"/>
      <c r="PSJ219" s="159"/>
      <c r="PSK219" s="158"/>
      <c r="PSL219" s="161"/>
      <c r="PSM219" s="160"/>
      <c r="PSN219" s="159"/>
      <c r="PSO219" s="158"/>
      <c r="PSP219" s="161"/>
      <c r="PSQ219" s="160"/>
      <c r="PSR219" s="159"/>
      <c r="PSS219" s="158"/>
      <c r="PST219" s="161"/>
      <c r="PSU219" s="160"/>
      <c r="PSV219" s="159"/>
      <c r="PSW219" s="158"/>
      <c r="PSX219" s="161"/>
      <c r="PSY219" s="160"/>
      <c r="PSZ219" s="159"/>
      <c r="PTA219" s="158"/>
      <c r="PTB219" s="161"/>
      <c r="PTC219" s="160"/>
      <c r="PTD219" s="159"/>
      <c r="PTE219" s="158"/>
      <c r="PTF219" s="161"/>
      <c r="PTG219" s="160"/>
      <c r="PTH219" s="159"/>
      <c r="PTI219" s="158"/>
      <c r="PTJ219" s="161"/>
      <c r="PTK219" s="160"/>
      <c r="PTL219" s="159"/>
      <c r="PTM219" s="158"/>
      <c r="PTN219" s="161"/>
      <c r="PTO219" s="160"/>
      <c r="PTP219" s="159"/>
      <c r="PTQ219" s="158"/>
      <c r="PTR219" s="161"/>
      <c r="PTS219" s="160"/>
      <c r="PTT219" s="159"/>
      <c r="PTU219" s="158"/>
      <c r="PTV219" s="161"/>
      <c r="PTW219" s="160"/>
      <c r="PTX219" s="159"/>
      <c r="PTY219" s="158"/>
      <c r="PTZ219" s="161"/>
      <c r="PUA219" s="160"/>
      <c r="PUB219" s="159"/>
      <c r="PUC219" s="158"/>
      <c r="PUD219" s="161"/>
      <c r="PUE219" s="160"/>
      <c r="PUF219" s="159"/>
      <c r="PUG219" s="158"/>
      <c r="PUH219" s="161"/>
      <c r="PUI219" s="160"/>
      <c r="PUJ219" s="159"/>
      <c r="PUK219" s="158"/>
      <c r="PUL219" s="161"/>
      <c r="PUM219" s="160"/>
      <c r="PUN219" s="159"/>
      <c r="PUO219" s="158"/>
      <c r="PUP219" s="161"/>
      <c r="PUQ219" s="160"/>
      <c r="PUR219" s="159"/>
      <c r="PUS219" s="158"/>
      <c r="PUT219" s="161"/>
      <c r="PUU219" s="160"/>
      <c r="PUV219" s="159"/>
      <c r="PUW219" s="158"/>
      <c r="PUX219" s="161"/>
      <c r="PUY219" s="160"/>
      <c r="PUZ219" s="159"/>
      <c r="PVA219" s="158"/>
      <c r="PVB219" s="161"/>
      <c r="PVC219" s="160"/>
      <c r="PVD219" s="159"/>
      <c r="PVE219" s="158"/>
      <c r="PVF219" s="161"/>
      <c r="PVG219" s="160"/>
      <c r="PVH219" s="159"/>
      <c r="PVI219" s="158"/>
      <c r="PVJ219" s="161"/>
      <c r="PVK219" s="160"/>
      <c r="PVL219" s="159"/>
      <c r="PVM219" s="158"/>
      <c r="PVN219" s="161"/>
      <c r="PVO219" s="160"/>
      <c r="PVP219" s="159"/>
      <c r="PVQ219" s="158"/>
      <c r="PVR219" s="161"/>
      <c r="PVS219" s="160"/>
      <c r="PVT219" s="159"/>
      <c r="PVU219" s="158"/>
      <c r="PVV219" s="161"/>
      <c r="PVW219" s="160"/>
      <c r="PVX219" s="159"/>
      <c r="PVY219" s="158"/>
      <c r="PVZ219" s="161"/>
      <c r="PWA219" s="160"/>
      <c r="PWB219" s="159"/>
      <c r="PWC219" s="158"/>
      <c r="PWD219" s="161"/>
      <c r="PWE219" s="160"/>
      <c r="PWF219" s="159"/>
      <c r="PWG219" s="158"/>
      <c r="PWH219" s="161"/>
      <c r="PWI219" s="160"/>
      <c r="PWJ219" s="159"/>
      <c r="PWK219" s="158"/>
      <c r="PWL219" s="161"/>
      <c r="PWM219" s="160"/>
      <c r="PWN219" s="159"/>
      <c r="PWO219" s="158"/>
      <c r="PWP219" s="161"/>
      <c r="PWQ219" s="160"/>
      <c r="PWR219" s="159"/>
      <c r="PWS219" s="158"/>
      <c r="PWT219" s="161"/>
      <c r="PWU219" s="672"/>
      <c r="PWV219" s="672"/>
      <c r="PWW219" s="672"/>
      <c r="PWX219" s="673"/>
      <c r="PWY219" s="167"/>
      <c r="PWZ219" s="674"/>
      <c r="PXA219" s="674"/>
      <c r="PXB219" s="674"/>
      <c r="PXC219" s="164"/>
      <c r="PXD219" s="160"/>
      <c r="PXE219" s="159"/>
      <c r="PXF219" s="158"/>
      <c r="PXG219" s="161"/>
      <c r="PXH219" s="160"/>
      <c r="PXI219" s="159"/>
      <c r="PXJ219" s="158"/>
      <c r="PXK219" s="161"/>
      <c r="PXL219" s="160"/>
      <c r="PXM219" s="159"/>
      <c r="PXN219" s="158"/>
      <c r="PXO219" s="161"/>
      <c r="PXP219" s="160"/>
      <c r="PXQ219" s="159"/>
      <c r="PXR219" s="158"/>
      <c r="PXS219" s="161"/>
      <c r="PXT219" s="160"/>
      <c r="PXU219" s="159"/>
      <c r="PXV219" s="158"/>
      <c r="PXW219" s="161"/>
      <c r="PXX219" s="160"/>
      <c r="PXY219" s="159"/>
      <c r="PXZ219" s="158"/>
      <c r="PYA219" s="161"/>
      <c r="PYB219" s="160"/>
      <c r="PYC219" s="159"/>
      <c r="PYD219" s="158"/>
      <c r="PYE219" s="161"/>
      <c r="PYF219" s="160"/>
      <c r="PYG219" s="159"/>
      <c r="PYH219" s="158"/>
      <c r="PYI219" s="161"/>
      <c r="PYJ219" s="160"/>
      <c r="PYK219" s="159"/>
      <c r="PYL219" s="158"/>
      <c r="PYM219" s="161"/>
      <c r="PYN219" s="160"/>
      <c r="PYO219" s="159"/>
      <c r="PYP219" s="158"/>
      <c r="PYQ219" s="161"/>
      <c r="PYR219" s="160"/>
      <c r="PYS219" s="159"/>
      <c r="PYT219" s="158"/>
      <c r="PYU219" s="161"/>
      <c r="PYV219" s="160"/>
      <c r="PYW219" s="159"/>
      <c r="PYX219" s="158"/>
      <c r="PYY219" s="161"/>
      <c r="PYZ219" s="160"/>
      <c r="PZA219" s="159"/>
      <c r="PZB219" s="158"/>
      <c r="PZC219" s="161"/>
      <c r="PZD219" s="160"/>
      <c r="PZE219" s="159"/>
      <c r="PZF219" s="158"/>
      <c r="PZG219" s="161"/>
      <c r="PZH219" s="160"/>
      <c r="PZI219" s="159"/>
      <c r="PZJ219" s="158"/>
      <c r="PZK219" s="161"/>
      <c r="PZL219" s="160"/>
      <c r="PZM219" s="159"/>
      <c r="PZN219" s="158"/>
      <c r="PZO219" s="161"/>
      <c r="PZP219" s="160"/>
      <c r="PZQ219" s="159"/>
      <c r="PZR219" s="158"/>
      <c r="PZS219" s="161"/>
      <c r="PZT219" s="160"/>
      <c r="PZU219" s="159"/>
      <c r="PZV219" s="158"/>
      <c r="PZW219" s="161"/>
      <c r="PZX219" s="160"/>
      <c r="PZY219" s="159"/>
      <c r="PZZ219" s="158"/>
      <c r="QAA219" s="161"/>
      <c r="QAB219" s="160"/>
      <c r="QAC219" s="159"/>
      <c r="QAD219" s="158"/>
      <c r="QAE219" s="161"/>
      <c r="QAF219" s="160"/>
      <c r="QAG219" s="159"/>
      <c r="QAH219" s="158"/>
      <c r="QAI219" s="161"/>
      <c r="QAJ219" s="160"/>
      <c r="QAK219" s="159"/>
      <c r="QAL219" s="158"/>
      <c r="QAM219" s="161"/>
      <c r="QAN219" s="160"/>
      <c r="QAO219" s="159"/>
      <c r="QAP219" s="158"/>
      <c r="QAQ219" s="161"/>
      <c r="QAR219" s="160"/>
      <c r="QAS219" s="159"/>
      <c r="QAT219" s="158"/>
      <c r="QAU219" s="161"/>
      <c r="QAV219" s="160"/>
      <c r="QAW219" s="159"/>
      <c r="QAX219" s="158"/>
      <c r="QAY219" s="161"/>
      <c r="QAZ219" s="160"/>
      <c r="QBA219" s="159"/>
      <c r="QBB219" s="158"/>
      <c r="QBC219" s="161"/>
      <c r="QBD219" s="160"/>
      <c r="QBE219" s="159"/>
      <c r="QBF219" s="158"/>
      <c r="QBG219" s="161"/>
      <c r="QBH219" s="160"/>
      <c r="QBI219" s="159"/>
      <c r="QBJ219" s="158"/>
      <c r="QBK219" s="161"/>
      <c r="QBL219" s="160"/>
      <c r="QBM219" s="159"/>
      <c r="QBN219" s="158"/>
      <c r="QBO219" s="161"/>
      <c r="QBP219" s="160"/>
      <c r="QBQ219" s="159"/>
      <c r="QBR219" s="158"/>
      <c r="QBS219" s="161"/>
      <c r="QBT219" s="160"/>
      <c r="QBU219" s="159"/>
      <c r="QBV219" s="158"/>
      <c r="QBW219" s="161"/>
      <c r="QBX219" s="672"/>
      <c r="QBY219" s="672"/>
      <c r="QBZ219" s="672"/>
      <c r="QCA219" s="673"/>
      <c r="QCB219" s="167"/>
      <c r="QCC219" s="674"/>
      <c r="QCD219" s="674"/>
      <c r="QCE219" s="674"/>
      <c r="QCF219" s="164"/>
      <c r="QCG219" s="160"/>
      <c r="QCH219" s="159"/>
      <c r="QCI219" s="158"/>
      <c r="QCJ219" s="161"/>
      <c r="QCK219" s="160"/>
      <c r="QCL219" s="159"/>
      <c r="QCM219" s="158"/>
      <c r="QCN219" s="161"/>
      <c r="QCO219" s="160"/>
      <c r="QCP219" s="159"/>
      <c r="QCQ219" s="158"/>
      <c r="QCR219" s="161"/>
      <c r="QCS219" s="160"/>
      <c r="QCT219" s="159"/>
      <c r="QCU219" s="158"/>
      <c r="QCV219" s="161"/>
      <c r="QCW219" s="160"/>
      <c r="QCX219" s="159"/>
      <c r="QCY219" s="158"/>
      <c r="QCZ219" s="161"/>
      <c r="QDA219" s="160"/>
      <c r="QDB219" s="159"/>
      <c r="QDC219" s="158"/>
      <c r="QDD219" s="161"/>
      <c r="QDE219" s="160"/>
      <c r="QDF219" s="159"/>
      <c r="QDG219" s="158"/>
      <c r="QDH219" s="161"/>
      <c r="QDI219" s="160"/>
      <c r="QDJ219" s="159"/>
      <c r="QDK219" s="158"/>
      <c r="QDL219" s="161"/>
      <c r="QDM219" s="160"/>
      <c r="QDN219" s="159"/>
      <c r="QDO219" s="158"/>
      <c r="QDP219" s="161"/>
      <c r="QDQ219" s="160"/>
      <c r="QDR219" s="159"/>
      <c r="QDS219" s="158"/>
      <c r="QDT219" s="161"/>
      <c r="QDU219" s="160"/>
      <c r="QDV219" s="159"/>
      <c r="QDW219" s="158"/>
      <c r="QDX219" s="161"/>
      <c r="QDY219" s="160"/>
      <c r="QDZ219" s="159"/>
      <c r="QEA219" s="158"/>
      <c r="QEB219" s="161"/>
      <c r="QEC219" s="160"/>
      <c r="QED219" s="159"/>
      <c r="QEE219" s="158"/>
      <c r="QEF219" s="161"/>
      <c r="QEG219" s="160"/>
      <c r="QEH219" s="159"/>
      <c r="QEI219" s="158"/>
      <c r="QEJ219" s="161"/>
      <c r="QEK219" s="160"/>
      <c r="QEL219" s="159"/>
      <c r="QEM219" s="158"/>
      <c r="QEN219" s="161"/>
      <c r="QEO219" s="160"/>
      <c r="QEP219" s="159"/>
      <c r="QEQ219" s="158"/>
      <c r="QER219" s="161"/>
      <c r="QES219" s="160"/>
      <c r="QET219" s="159"/>
      <c r="QEU219" s="158"/>
      <c r="QEV219" s="161"/>
      <c r="QEW219" s="160"/>
      <c r="QEX219" s="159"/>
      <c r="QEY219" s="158"/>
      <c r="QEZ219" s="161"/>
      <c r="QFA219" s="160"/>
      <c r="QFB219" s="159"/>
      <c r="QFC219" s="158"/>
      <c r="QFD219" s="161"/>
      <c r="QFE219" s="160"/>
      <c r="QFF219" s="159"/>
      <c r="QFG219" s="158"/>
      <c r="QFH219" s="161"/>
      <c r="QFI219" s="160"/>
      <c r="QFJ219" s="159"/>
      <c r="QFK219" s="158"/>
      <c r="QFL219" s="161"/>
      <c r="QFM219" s="160"/>
      <c r="QFN219" s="159"/>
      <c r="QFO219" s="158"/>
      <c r="QFP219" s="161"/>
      <c r="QFQ219" s="160"/>
      <c r="QFR219" s="159"/>
      <c r="QFS219" s="158"/>
      <c r="QFT219" s="161"/>
      <c r="QFU219" s="160"/>
      <c r="QFV219" s="159"/>
      <c r="QFW219" s="158"/>
      <c r="QFX219" s="161"/>
      <c r="QFY219" s="160"/>
      <c r="QFZ219" s="159"/>
      <c r="QGA219" s="158"/>
      <c r="QGB219" s="161"/>
      <c r="QGC219" s="160"/>
      <c r="QGD219" s="159"/>
      <c r="QGE219" s="158"/>
      <c r="QGF219" s="161"/>
      <c r="QGG219" s="160"/>
      <c r="QGH219" s="159"/>
      <c r="QGI219" s="158"/>
      <c r="QGJ219" s="161"/>
      <c r="QGK219" s="160"/>
      <c r="QGL219" s="159"/>
      <c r="QGM219" s="158"/>
      <c r="QGN219" s="161"/>
      <c r="QGO219" s="160"/>
      <c r="QGP219" s="159"/>
      <c r="QGQ219" s="158"/>
      <c r="QGR219" s="161"/>
      <c r="QGS219" s="160"/>
      <c r="QGT219" s="159"/>
      <c r="QGU219" s="158"/>
      <c r="QGV219" s="161"/>
      <c r="QGW219" s="160"/>
      <c r="QGX219" s="159"/>
      <c r="QGY219" s="158"/>
      <c r="QGZ219" s="161"/>
      <c r="QHA219" s="672"/>
      <c r="QHB219" s="672"/>
      <c r="QHC219" s="672"/>
      <c r="QHD219" s="673"/>
      <c r="QHE219" s="167"/>
      <c r="QHF219" s="674"/>
      <c r="QHG219" s="674"/>
      <c r="QHH219" s="674"/>
      <c r="QHI219" s="164"/>
      <c r="QHJ219" s="160"/>
      <c r="QHK219" s="159"/>
      <c r="QHL219" s="158"/>
      <c r="QHM219" s="161"/>
      <c r="QHN219" s="160"/>
      <c r="QHO219" s="159"/>
      <c r="QHP219" s="158"/>
      <c r="QHQ219" s="161"/>
      <c r="QHR219" s="160"/>
      <c r="QHS219" s="159"/>
      <c r="QHT219" s="158"/>
      <c r="QHU219" s="161"/>
      <c r="QHV219" s="160"/>
      <c r="QHW219" s="159"/>
      <c r="QHX219" s="158"/>
      <c r="QHY219" s="161"/>
      <c r="QHZ219" s="160"/>
      <c r="QIA219" s="159"/>
      <c r="QIB219" s="158"/>
      <c r="QIC219" s="161"/>
      <c r="QID219" s="160"/>
      <c r="QIE219" s="159"/>
      <c r="QIF219" s="158"/>
      <c r="QIG219" s="161"/>
      <c r="QIH219" s="160"/>
      <c r="QII219" s="159"/>
      <c r="QIJ219" s="158"/>
      <c r="QIK219" s="161"/>
      <c r="QIL219" s="160"/>
      <c r="QIM219" s="159"/>
      <c r="QIN219" s="158"/>
      <c r="QIO219" s="161"/>
      <c r="QIP219" s="160"/>
      <c r="QIQ219" s="159"/>
      <c r="QIR219" s="158"/>
      <c r="QIS219" s="161"/>
      <c r="QIT219" s="160"/>
      <c r="QIU219" s="159"/>
      <c r="QIV219" s="158"/>
      <c r="QIW219" s="161"/>
      <c r="QIX219" s="160"/>
      <c r="QIY219" s="159"/>
      <c r="QIZ219" s="158"/>
      <c r="QJA219" s="161"/>
      <c r="QJB219" s="160"/>
      <c r="QJC219" s="159"/>
      <c r="QJD219" s="158"/>
      <c r="QJE219" s="161"/>
      <c r="QJF219" s="160"/>
      <c r="QJG219" s="159"/>
      <c r="QJH219" s="158"/>
      <c r="QJI219" s="161"/>
      <c r="QJJ219" s="160"/>
      <c r="QJK219" s="159"/>
      <c r="QJL219" s="158"/>
      <c r="QJM219" s="161"/>
      <c r="QJN219" s="160"/>
      <c r="QJO219" s="159"/>
      <c r="QJP219" s="158"/>
      <c r="QJQ219" s="161"/>
      <c r="QJR219" s="160"/>
      <c r="QJS219" s="159"/>
      <c r="QJT219" s="158"/>
      <c r="QJU219" s="161"/>
      <c r="QJV219" s="160"/>
      <c r="QJW219" s="159"/>
      <c r="QJX219" s="158"/>
      <c r="QJY219" s="161"/>
      <c r="QJZ219" s="160"/>
      <c r="QKA219" s="159"/>
      <c r="QKB219" s="158"/>
      <c r="QKC219" s="161"/>
      <c r="QKD219" s="160"/>
      <c r="QKE219" s="159"/>
      <c r="QKF219" s="158"/>
      <c r="QKG219" s="161"/>
      <c r="QKH219" s="160"/>
      <c r="QKI219" s="159"/>
      <c r="QKJ219" s="158"/>
      <c r="QKK219" s="161"/>
      <c r="QKL219" s="160"/>
      <c r="QKM219" s="159"/>
      <c r="QKN219" s="158"/>
      <c r="QKO219" s="161"/>
      <c r="QKP219" s="160"/>
      <c r="QKQ219" s="159"/>
      <c r="QKR219" s="158"/>
      <c r="QKS219" s="161"/>
      <c r="QKT219" s="160"/>
      <c r="QKU219" s="159"/>
      <c r="QKV219" s="158"/>
      <c r="QKW219" s="161"/>
      <c r="QKX219" s="160"/>
      <c r="QKY219" s="159"/>
      <c r="QKZ219" s="158"/>
      <c r="QLA219" s="161"/>
      <c r="QLB219" s="160"/>
      <c r="QLC219" s="159"/>
      <c r="QLD219" s="158"/>
      <c r="QLE219" s="161"/>
      <c r="QLF219" s="160"/>
      <c r="QLG219" s="159"/>
      <c r="QLH219" s="158"/>
      <c r="QLI219" s="161"/>
      <c r="QLJ219" s="160"/>
      <c r="QLK219" s="159"/>
      <c r="QLL219" s="158"/>
      <c r="QLM219" s="161"/>
      <c r="QLN219" s="160"/>
      <c r="QLO219" s="159"/>
      <c r="QLP219" s="158"/>
      <c r="QLQ219" s="161"/>
      <c r="QLR219" s="160"/>
      <c r="QLS219" s="159"/>
      <c r="QLT219" s="158"/>
      <c r="QLU219" s="161"/>
      <c r="QLV219" s="160"/>
      <c r="QLW219" s="159"/>
      <c r="QLX219" s="158"/>
      <c r="QLY219" s="161"/>
      <c r="QLZ219" s="160"/>
      <c r="QMA219" s="159"/>
      <c r="QMB219" s="158"/>
      <c r="QMC219" s="161"/>
      <c r="QMD219" s="672"/>
      <c r="QME219" s="672"/>
      <c r="QMF219" s="672"/>
      <c r="QMG219" s="673"/>
      <c r="QMH219" s="167"/>
      <c r="QMI219" s="674"/>
      <c r="QMJ219" s="674"/>
      <c r="QMK219" s="674"/>
      <c r="QML219" s="164"/>
      <c r="QMM219" s="160"/>
      <c r="QMN219" s="159"/>
      <c r="QMO219" s="158"/>
      <c r="QMP219" s="161"/>
      <c r="QMQ219" s="160"/>
      <c r="QMR219" s="159"/>
      <c r="QMS219" s="158"/>
      <c r="QMT219" s="161"/>
      <c r="QMU219" s="160"/>
      <c r="QMV219" s="159"/>
      <c r="QMW219" s="158"/>
      <c r="QMX219" s="161"/>
      <c r="QMY219" s="160"/>
      <c r="QMZ219" s="159"/>
      <c r="QNA219" s="158"/>
      <c r="QNB219" s="161"/>
      <c r="QNC219" s="160"/>
      <c r="QND219" s="159"/>
      <c r="QNE219" s="158"/>
      <c r="QNF219" s="161"/>
      <c r="QNG219" s="160"/>
      <c r="QNH219" s="159"/>
      <c r="QNI219" s="158"/>
      <c r="QNJ219" s="161"/>
      <c r="QNK219" s="160"/>
      <c r="QNL219" s="159"/>
      <c r="QNM219" s="158"/>
      <c r="QNN219" s="161"/>
      <c r="QNO219" s="160"/>
      <c r="QNP219" s="159"/>
      <c r="QNQ219" s="158"/>
      <c r="QNR219" s="161"/>
      <c r="QNS219" s="160"/>
      <c r="QNT219" s="159"/>
      <c r="QNU219" s="158"/>
      <c r="QNV219" s="161"/>
      <c r="QNW219" s="160"/>
      <c r="QNX219" s="159"/>
      <c r="QNY219" s="158"/>
      <c r="QNZ219" s="161"/>
      <c r="QOA219" s="160"/>
      <c r="QOB219" s="159"/>
      <c r="QOC219" s="158"/>
      <c r="QOD219" s="161"/>
      <c r="QOE219" s="160"/>
      <c r="QOF219" s="159"/>
      <c r="QOG219" s="158"/>
      <c r="QOH219" s="161"/>
      <c r="QOI219" s="160"/>
      <c r="QOJ219" s="159"/>
      <c r="QOK219" s="158"/>
      <c r="QOL219" s="161"/>
      <c r="QOM219" s="160"/>
      <c r="QON219" s="159"/>
      <c r="QOO219" s="158"/>
      <c r="QOP219" s="161"/>
      <c r="QOQ219" s="160"/>
      <c r="QOR219" s="159"/>
      <c r="QOS219" s="158"/>
      <c r="QOT219" s="161"/>
      <c r="QOU219" s="160"/>
      <c r="QOV219" s="159"/>
      <c r="QOW219" s="158"/>
      <c r="QOX219" s="161"/>
      <c r="QOY219" s="160"/>
      <c r="QOZ219" s="159"/>
      <c r="QPA219" s="158"/>
      <c r="QPB219" s="161"/>
      <c r="QPC219" s="160"/>
      <c r="QPD219" s="159"/>
      <c r="QPE219" s="158"/>
      <c r="QPF219" s="161"/>
      <c r="QPG219" s="160"/>
      <c r="QPH219" s="159"/>
      <c r="QPI219" s="158"/>
      <c r="QPJ219" s="161"/>
      <c r="QPK219" s="160"/>
      <c r="QPL219" s="159"/>
      <c r="QPM219" s="158"/>
      <c r="QPN219" s="161"/>
      <c r="QPO219" s="160"/>
      <c r="QPP219" s="159"/>
      <c r="QPQ219" s="158"/>
      <c r="QPR219" s="161"/>
      <c r="QPS219" s="160"/>
      <c r="QPT219" s="159"/>
      <c r="QPU219" s="158"/>
      <c r="QPV219" s="161"/>
      <c r="QPW219" s="160"/>
      <c r="QPX219" s="159"/>
      <c r="QPY219" s="158"/>
      <c r="QPZ219" s="161"/>
      <c r="QQA219" s="160"/>
      <c r="QQB219" s="159"/>
      <c r="QQC219" s="158"/>
      <c r="QQD219" s="161"/>
      <c r="QQE219" s="160"/>
      <c r="QQF219" s="159"/>
      <c r="QQG219" s="158"/>
      <c r="QQH219" s="161"/>
      <c r="QQI219" s="160"/>
      <c r="QQJ219" s="159"/>
      <c r="QQK219" s="158"/>
      <c r="QQL219" s="161"/>
      <c r="QQM219" s="160"/>
      <c r="QQN219" s="159"/>
      <c r="QQO219" s="158"/>
      <c r="QQP219" s="161"/>
      <c r="QQQ219" s="160"/>
      <c r="QQR219" s="159"/>
      <c r="QQS219" s="158"/>
      <c r="QQT219" s="161"/>
      <c r="QQU219" s="160"/>
      <c r="QQV219" s="159"/>
      <c r="QQW219" s="158"/>
      <c r="QQX219" s="161"/>
      <c r="QQY219" s="160"/>
      <c r="QQZ219" s="159"/>
      <c r="QRA219" s="158"/>
      <c r="QRB219" s="161"/>
      <c r="QRC219" s="160"/>
      <c r="QRD219" s="159"/>
      <c r="QRE219" s="158"/>
      <c r="QRF219" s="161"/>
      <c r="QRG219" s="672"/>
      <c r="QRH219" s="672"/>
      <c r="QRI219" s="672"/>
      <c r="QRJ219" s="673"/>
      <c r="QRK219" s="167"/>
      <c r="QRL219" s="674"/>
      <c r="QRM219" s="674"/>
      <c r="QRN219" s="674"/>
      <c r="QRO219" s="164"/>
      <c r="QRP219" s="160"/>
      <c r="QRQ219" s="159"/>
      <c r="QRR219" s="158"/>
      <c r="QRS219" s="161"/>
      <c r="QRT219" s="160"/>
      <c r="QRU219" s="159"/>
      <c r="QRV219" s="158"/>
      <c r="QRW219" s="161"/>
      <c r="QRX219" s="160"/>
      <c r="QRY219" s="159"/>
      <c r="QRZ219" s="158"/>
      <c r="QSA219" s="161"/>
      <c r="QSB219" s="160"/>
      <c r="QSC219" s="159"/>
      <c r="QSD219" s="158"/>
      <c r="QSE219" s="161"/>
      <c r="QSF219" s="160"/>
      <c r="QSG219" s="159"/>
      <c r="QSH219" s="158"/>
      <c r="QSI219" s="161"/>
      <c r="QSJ219" s="160"/>
      <c r="QSK219" s="159"/>
      <c r="QSL219" s="158"/>
      <c r="QSM219" s="161"/>
      <c r="QSN219" s="160"/>
      <c r="QSO219" s="159"/>
      <c r="QSP219" s="158"/>
      <c r="QSQ219" s="161"/>
      <c r="QSR219" s="160"/>
      <c r="QSS219" s="159"/>
      <c r="QST219" s="158"/>
      <c r="QSU219" s="161"/>
      <c r="QSV219" s="160"/>
      <c r="QSW219" s="159"/>
      <c r="QSX219" s="158"/>
      <c r="QSY219" s="161"/>
      <c r="QSZ219" s="160"/>
      <c r="QTA219" s="159"/>
      <c r="QTB219" s="158"/>
      <c r="QTC219" s="161"/>
      <c r="QTD219" s="160"/>
      <c r="QTE219" s="159"/>
      <c r="QTF219" s="158"/>
      <c r="QTG219" s="161"/>
      <c r="QTH219" s="160"/>
      <c r="QTI219" s="159"/>
      <c r="QTJ219" s="158"/>
      <c r="QTK219" s="161"/>
      <c r="QTL219" s="160"/>
      <c r="QTM219" s="159"/>
      <c r="QTN219" s="158"/>
      <c r="QTO219" s="161"/>
      <c r="QTP219" s="160"/>
      <c r="QTQ219" s="159"/>
      <c r="QTR219" s="158"/>
      <c r="QTS219" s="161"/>
      <c r="QTT219" s="160"/>
      <c r="QTU219" s="159"/>
      <c r="QTV219" s="158"/>
      <c r="QTW219" s="161"/>
      <c r="QTX219" s="160"/>
      <c r="QTY219" s="159"/>
      <c r="QTZ219" s="158"/>
      <c r="QUA219" s="161"/>
      <c r="QUB219" s="160"/>
      <c r="QUC219" s="159"/>
      <c r="QUD219" s="158"/>
      <c r="QUE219" s="161"/>
      <c r="QUF219" s="160"/>
      <c r="QUG219" s="159"/>
      <c r="QUH219" s="158"/>
      <c r="QUI219" s="161"/>
      <c r="QUJ219" s="160"/>
      <c r="QUK219" s="159"/>
      <c r="QUL219" s="158"/>
      <c r="QUM219" s="161"/>
      <c r="QUN219" s="160"/>
      <c r="QUO219" s="159"/>
      <c r="QUP219" s="158"/>
      <c r="QUQ219" s="161"/>
      <c r="QUR219" s="160"/>
      <c r="QUS219" s="159"/>
      <c r="QUT219" s="158"/>
      <c r="QUU219" s="161"/>
      <c r="QUV219" s="160"/>
      <c r="QUW219" s="159"/>
      <c r="QUX219" s="158"/>
      <c r="QUY219" s="161"/>
      <c r="QUZ219" s="160"/>
      <c r="QVA219" s="159"/>
      <c r="QVB219" s="158"/>
      <c r="QVC219" s="161"/>
      <c r="QVD219" s="160"/>
      <c r="QVE219" s="159"/>
      <c r="QVF219" s="158"/>
      <c r="QVG219" s="161"/>
      <c r="QVH219" s="160"/>
      <c r="QVI219" s="159"/>
      <c r="QVJ219" s="158"/>
      <c r="QVK219" s="161"/>
      <c r="QVL219" s="160"/>
      <c r="QVM219" s="159"/>
      <c r="QVN219" s="158"/>
      <c r="QVO219" s="161"/>
      <c r="QVP219" s="160"/>
      <c r="QVQ219" s="159"/>
      <c r="QVR219" s="158"/>
      <c r="QVS219" s="161"/>
      <c r="QVT219" s="160"/>
      <c r="QVU219" s="159"/>
      <c r="QVV219" s="158"/>
      <c r="QVW219" s="161"/>
      <c r="QVX219" s="160"/>
      <c r="QVY219" s="159"/>
      <c r="QVZ219" s="158"/>
      <c r="QWA219" s="161"/>
      <c r="QWB219" s="160"/>
      <c r="QWC219" s="159"/>
      <c r="QWD219" s="158"/>
      <c r="QWE219" s="161"/>
      <c r="QWF219" s="160"/>
      <c r="QWG219" s="159"/>
      <c r="QWH219" s="158"/>
      <c r="QWI219" s="161"/>
      <c r="QWJ219" s="672"/>
      <c r="QWK219" s="672"/>
      <c r="QWL219" s="672"/>
      <c r="QWM219" s="673"/>
      <c r="QWN219" s="167"/>
      <c r="QWO219" s="674"/>
      <c r="QWP219" s="674"/>
      <c r="QWQ219" s="674"/>
      <c r="QWR219" s="164"/>
      <c r="QWS219" s="160"/>
      <c r="QWT219" s="159"/>
      <c r="QWU219" s="158"/>
      <c r="QWV219" s="161"/>
      <c r="QWW219" s="160"/>
      <c r="QWX219" s="159"/>
      <c r="QWY219" s="158"/>
      <c r="QWZ219" s="161"/>
      <c r="QXA219" s="160"/>
      <c r="QXB219" s="159"/>
      <c r="QXC219" s="158"/>
      <c r="QXD219" s="161"/>
      <c r="QXE219" s="160"/>
      <c r="QXF219" s="159"/>
      <c r="QXG219" s="158"/>
      <c r="QXH219" s="161"/>
      <c r="QXI219" s="160"/>
      <c r="QXJ219" s="159"/>
      <c r="QXK219" s="158"/>
      <c r="QXL219" s="161"/>
      <c r="QXM219" s="160"/>
      <c r="QXN219" s="159"/>
      <c r="QXO219" s="158"/>
      <c r="QXP219" s="161"/>
      <c r="QXQ219" s="160"/>
      <c r="QXR219" s="159"/>
      <c r="QXS219" s="158"/>
      <c r="QXT219" s="161"/>
      <c r="QXU219" s="160"/>
      <c r="QXV219" s="159"/>
      <c r="QXW219" s="158"/>
      <c r="QXX219" s="161"/>
      <c r="QXY219" s="160"/>
      <c r="QXZ219" s="159"/>
      <c r="QYA219" s="158"/>
      <c r="QYB219" s="161"/>
      <c r="QYC219" s="160"/>
      <c r="QYD219" s="159"/>
      <c r="QYE219" s="158"/>
      <c r="QYF219" s="161"/>
      <c r="QYG219" s="160"/>
      <c r="QYH219" s="159"/>
      <c r="QYI219" s="158"/>
      <c r="QYJ219" s="161"/>
      <c r="QYK219" s="160"/>
      <c r="QYL219" s="159"/>
      <c r="QYM219" s="158"/>
      <c r="QYN219" s="161"/>
      <c r="QYO219" s="160"/>
      <c r="QYP219" s="159"/>
      <c r="QYQ219" s="158"/>
      <c r="QYR219" s="161"/>
      <c r="QYS219" s="160"/>
      <c r="QYT219" s="159"/>
      <c r="QYU219" s="158"/>
      <c r="QYV219" s="161"/>
      <c r="QYW219" s="160"/>
      <c r="QYX219" s="159"/>
      <c r="QYY219" s="158"/>
      <c r="QYZ219" s="161"/>
      <c r="QZA219" s="160"/>
      <c r="QZB219" s="159"/>
      <c r="QZC219" s="158"/>
      <c r="QZD219" s="161"/>
      <c r="QZE219" s="160"/>
      <c r="QZF219" s="159"/>
      <c r="QZG219" s="158"/>
      <c r="QZH219" s="161"/>
      <c r="QZI219" s="160"/>
      <c r="QZJ219" s="159"/>
      <c r="QZK219" s="158"/>
      <c r="QZL219" s="161"/>
      <c r="QZM219" s="160"/>
      <c r="QZN219" s="159"/>
      <c r="QZO219" s="158"/>
      <c r="QZP219" s="161"/>
      <c r="QZQ219" s="160"/>
      <c r="QZR219" s="159"/>
      <c r="QZS219" s="158"/>
      <c r="QZT219" s="161"/>
      <c r="QZU219" s="160"/>
      <c r="QZV219" s="159"/>
      <c r="QZW219" s="158"/>
      <c r="QZX219" s="161"/>
      <c r="QZY219" s="160"/>
      <c r="QZZ219" s="159"/>
      <c r="RAA219" s="158"/>
      <c r="RAB219" s="161"/>
      <c r="RAC219" s="160"/>
      <c r="RAD219" s="159"/>
      <c r="RAE219" s="158"/>
      <c r="RAF219" s="161"/>
      <c r="RAG219" s="160"/>
      <c r="RAH219" s="159"/>
      <c r="RAI219" s="158"/>
      <c r="RAJ219" s="161"/>
      <c r="RAK219" s="160"/>
      <c r="RAL219" s="159"/>
      <c r="RAM219" s="158"/>
      <c r="RAN219" s="161"/>
      <c r="RAO219" s="160"/>
      <c r="RAP219" s="159"/>
      <c r="RAQ219" s="158"/>
      <c r="RAR219" s="161"/>
      <c r="RAS219" s="160"/>
      <c r="RAT219" s="159"/>
      <c r="RAU219" s="158"/>
      <c r="RAV219" s="161"/>
      <c r="RAW219" s="160"/>
      <c r="RAX219" s="159"/>
      <c r="RAY219" s="158"/>
      <c r="RAZ219" s="161"/>
      <c r="RBA219" s="160"/>
      <c r="RBB219" s="159"/>
      <c r="RBC219" s="158"/>
      <c r="RBD219" s="161"/>
      <c r="RBE219" s="160"/>
      <c r="RBF219" s="159"/>
      <c r="RBG219" s="158"/>
      <c r="RBH219" s="161"/>
      <c r="RBI219" s="160"/>
      <c r="RBJ219" s="159"/>
      <c r="RBK219" s="158"/>
      <c r="RBL219" s="161"/>
      <c r="RBM219" s="672"/>
      <c r="RBN219" s="672"/>
      <c r="RBO219" s="672"/>
      <c r="RBP219" s="673"/>
      <c r="RBQ219" s="167"/>
      <c r="RBR219" s="674"/>
      <c r="RBS219" s="674"/>
      <c r="RBT219" s="674"/>
      <c r="RBU219" s="164"/>
      <c r="RBV219" s="160"/>
      <c r="RBW219" s="159"/>
      <c r="RBX219" s="158"/>
      <c r="RBY219" s="161"/>
      <c r="RBZ219" s="160"/>
      <c r="RCA219" s="159"/>
      <c r="RCB219" s="158"/>
      <c r="RCC219" s="161"/>
      <c r="RCD219" s="160"/>
      <c r="RCE219" s="159"/>
      <c r="RCF219" s="158"/>
      <c r="RCG219" s="161"/>
      <c r="RCH219" s="160"/>
      <c r="RCI219" s="159"/>
      <c r="RCJ219" s="158"/>
      <c r="RCK219" s="161"/>
      <c r="RCL219" s="160"/>
      <c r="RCM219" s="159"/>
      <c r="RCN219" s="158"/>
      <c r="RCO219" s="161"/>
      <c r="RCP219" s="160"/>
      <c r="RCQ219" s="159"/>
      <c r="RCR219" s="158"/>
      <c r="RCS219" s="161"/>
      <c r="RCT219" s="160"/>
      <c r="RCU219" s="159"/>
      <c r="RCV219" s="158"/>
      <c r="RCW219" s="161"/>
      <c r="RCX219" s="160"/>
      <c r="RCY219" s="159"/>
      <c r="RCZ219" s="158"/>
      <c r="RDA219" s="161"/>
      <c r="RDB219" s="160"/>
      <c r="RDC219" s="159"/>
      <c r="RDD219" s="158"/>
      <c r="RDE219" s="161"/>
      <c r="RDF219" s="160"/>
      <c r="RDG219" s="159"/>
      <c r="RDH219" s="158"/>
      <c r="RDI219" s="161"/>
      <c r="RDJ219" s="160"/>
      <c r="RDK219" s="159"/>
      <c r="RDL219" s="158"/>
      <c r="RDM219" s="161"/>
      <c r="RDN219" s="160"/>
      <c r="RDO219" s="159"/>
      <c r="RDP219" s="158"/>
      <c r="RDQ219" s="161"/>
      <c r="RDR219" s="160"/>
      <c r="RDS219" s="159"/>
      <c r="RDT219" s="158"/>
      <c r="RDU219" s="161"/>
      <c r="RDV219" s="160"/>
      <c r="RDW219" s="159"/>
      <c r="RDX219" s="158"/>
      <c r="RDY219" s="161"/>
      <c r="RDZ219" s="160"/>
      <c r="REA219" s="159"/>
      <c r="REB219" s="158"/>
      <c r="REC219" s="161"/>
      <c r="RED219" s="160"/>
      <c r="REE219" s="159"/>
      <c r="REF219" s="158"/>
      <c r="REG219" s="161"/>
      <c r="REH219" s="160"/>
      <c r="REI219" s="159"/>
      <c r="REJ219" s="158"/>
      <c r="REK219" s="161"/>
      <c r="REL219" s="160"/>
      <c r="REM219" s="159"/>
      <c r="REN219" s="158"/>
      <c r="REO219" s="161"/>
      <c r="REP219" s="160"/>
      <c r="REQ219" s="159"/>
      <c r="RER219" s="158"/>
      <c r="RES219" s="161"/>
      <c r="RET219" s="160"/>
      <c r="REU219" s="159"/>
      <c r="REV219" s="158"/>
      <c r="REW219" s="161"/>
      <c r="REX219" s="160"/>
      <c r="REY219" s="159"/>
      <c r="REZ219" s="158"/>
      <c r="RFA219" s="161"/>
      <c r="RFB219" s="160"/>
      <c r="RFC219" s="159"/>
      <c r="RFD219" s="158"/>
      <c r="RFE219" s="161"/>
      <c r="RFF219" s="160"/>
      <c r="RFG219" s="159"/>
      <c r="RFH219" s="158"/>
      <c r="RFI219" s="161"/>
      <c r="RFJ219" s="160"/>
      <c r="RFK219" s="159"/>
      <c r="RFL219" s="158"/>
      <c r="RFM219" s="161"/>
      <c r="RFN219" s="160"/>
      <c r="RFO219" s="159"/>
      <c r="RFP219" s="158"/>
      <c r="RFQ219" s="161"/>
      <c r="RFR219" s="160"/>
      <c r="RFS219" s="159"/>
      <c r="RFT219" s="158"/>
      <c r="RFU219" s="161"/>
      <c r="RFV219" s="160"/>
      <c r="RFW219" s="159"/>
      <c r="RFX219" s="158"/>
      <c r="RFY219" s="161"/>
      <c r="RFZ219" s="160"/>
      <c r="RGA219" s="159"/>
      <c r="RGB219" s="158"/>
      <c r="RGC219" s="161"/>
      <c r="RGD219" s="160"/>
      <c r="RGE219" s="159"/>
      <c r="RGF219" s="158"/>
      <c r="RGG219" s="161"/>
      <c r="RGH219" s="160"/>
      <c r="RGI219" s="159"/>
      <c r="RGJ219" s="158"/>
      <c r="RGK219" s="161"/>
      <c r="RGL219" s="160"/>
      <c r="RGM219" s="159"/>
      <c r="RGN219" s="158"/>
      <c r="RGO219" s="161"/>
      <c r="RGP219" s="672"/>
      <c r="RGQ219" s="672"/>
      <c r="RGR219" s="672"/>
      <c r="RGS219" s="673"/>
      <c r="RGT219" s="167"/>
      <c r="RGU219" s="674"/>
      <c r="RGV219" s="674"/>
      <c r="RGW219" s="674"/>
      <c r="RGX219" s="164"/>
      <c r="RGY219" s="160"/>
      <c r="RGZ219" s="159"/>
      <c r="RHA219" s="158"/>
      <c r="RHB219" s="161"/>
      <c r="RHC219" s="160"/>
      <c r="RHD219" s="159"/>
      <c r="RHE219" s="158"/>
      <c r="RHF219" s="161"/>
      <c r="RHG219" s="160"/>
      <c r="RHH219" s="159"/>
      <c r="RHI219" s="158"/>
      <c r="RHJ219" s="161"/>
      <c r="RHK219" s="160"/>
      <c r="RHL219" s="159"/>
      <c r="RHM219" s="158"/>
      <c r="RHN219" s="161"/>
      <c r="RHO219" s="160"/>
      <c r="RHP219" s="159"/>
      <c r="RHQ219" s="158"/>
      <c r="RHR219" s="161"/>
      <c r="RHS219" s="160"/>
      <c r="RHT219" s="159"/>
      <c r="RHU219" s="158"/>
      <c r="RHV219" s="161"/>
      <c r="RHW219" s="160"/>
      <c r="RHX219" s="159"/>
      <c r="RHY219" s="158"/>
      <c r="RHZ219" s="161"/>
      <c r="RIA219" s="160"/>
      <c r="RIB219" s="159"/>
      <c r="RIC219" s="158"/>
      <c r="RID219" s="161"/>
      <c r="RIE219" s="160"/>
      <c r="RIF219" s="159"/>
      <c r="RIG219" s="158"/>
      <c r="RIH219" s="161"/>
      <c r="RII219" s="160"/>
      <c r="RIJ219" s="159"/>
      <c r="RIK219" s="158"/>
      <c r="RIL219" s="161"/>
      <c r="RIM219" s="160"/>
      <c r="RIN219" s="159"/>
      <c r="RIO219" s="158"/>
      <c r="RIP219" s="161"/>
      <c r="RIQ219" s="160"/>
      <c r="RIR219" s="159"/>
      <c r="RIS219" s="158"/>
      <c r="RIT219" s="161"/>
      <c r="RIU219" s="160"/>
      <c r="RIV219" s="159"/>
      <c r="RIW219" s="158"/>
      <c r="RIX219" s="161"/>
      <c r="RIY219" s="160"/>
      <c r="RIZ219" s="159"/>
      <c r="RJA219" s="158"/>
      <c r="RJB219" s="161"/>
      <c r="RJC219" s="160"/>
      <c r="RJD219" s="159"/>
      <c r="RJE219" s="158"/>
      <c r="RJF219" s="161"/>
      <c r="RJG219" s="160"/>
      <c r="RJH219" s="159"/>
      <c r="RJI219" s="158"/>
      <c r="RJJ219" s="161"/>
      <c r="RJK219" s="160"/>
      <c r="RJL219" s="159"/>
      <c r="RJM219" s="158"/>
      <c r="RJN219" s="161"/>
      <c r="RJO219" s="160"/>
      <c r="RJP219" s="159"/>
      <c r="RJQ219" s="158"/>
      <c r="RJR219" s="161"/>
      <c r="RJS219" s="160"/>
      <c r="RJT219" s="159"/>
      <c r="RJU219" s="158"/>
      <c r="RJV219" s="161"/>
      <c r="RJW219" s="160"/>
      <c r="RJX219" s="159"/>
      <c r="RJY219" s="158"/>
      <c r="RJZ219" s="161"/>
      <c r="RKA219" s="160"/>
      <c r="RKB219" s="159"/>
      <c r="RKC219" s="158"/>
      <c r="RKD219" s="161"/>
      <c r="RKE219" s="160"/>
      <c r="RKF219" s="159"/>
      <c r="RKG219" s="158"/>
      <c r="RKH219" s="161"/>
      <c r="RKI219" s="160"/>
      <c r="RKJ219" s="159"/>
      <c r="RKK219" s="158"/>
      <c r="RKL219" s="161"/>
      <c r="RKM219" s="160"/>
      <c r="RKN219" s="159"/>
      <c r="RKO219" s="158"/>
      <c r="RKP219" s="161"/>
      <c r="RKQ219" s="160"/>
      <c r="RKR219" s="159"/>
      <c r="RKS219" s="158"/>
      <c r="RKT219" s="161"/>
      <c r="RKU219" s="160"/>
      <c r="RKV219" s="159"/>
      <c r="RKW219" s="158"/>
      <c r="RKX219" s="161"/>
      <c r="RKY219" s="160"/>
      <c r="RKZ219" s="159"/>
      <c r="RLA219" s="158"/>
      <c r="RLB219" s="161"/>
      <c r="RLC219" s="160"/>
      <c r="RLD219" s="159"/>
      <c r="RLE219" s="158"/>
      <c r="RLF219" s="161"/>
      <c r="RLG219" s="160"/>
      <c r="RLH219" s="159"/>
      <c r="RLI219" s="158"/>
      <c r="RLJ219" s="161"/>
      <c r="RLK219" s="160"/>
      <c r="RLL219" s="159"/>
      <c r="RLM219" s="158"/>
      <c r="RLN219" s="161"/>
      <c r="RLO219" s="160"/>
      <c r="RLP219" s="159"/>
      <c r="RLQ219" s="158"/>
      <c r="RLR219" s="161"/>
      <c r="RLS219" s="672"/>
      <c r="RLT219" s="672"/>
      <c r="RLU219" s="672"/>
      <c r="RLV219" s="673"/>
      <c r="RLW219" s="167"/>
      <c r="RLX219" s="674"/>
      <c r="RLY219" s="674"/>
      <c r="RLZ219" s="674"/>
      <c r="RMA219" s="164"/>
      <c r="RMB219" s="160"/>
      <c r="RMC219" s="159"/>
      <c r="RMD219" s="158"/>
      <c r="RME219" s="161"/>
      <c r="RMF219" s="160"/>
      <c r="RMG219" s="159"/>
      <c r="RMH219" s="158"/>
      <c r="RMI219" s="161"/>
      <c r="RMJ219" s="160"/>
      <c r="RMK219" s="159"/>
      <c r="RML219" s="158"/>
      <c r="RMM219" s="161"/>
      <c r="RMN219" s="160"/>
      <c r="RMO219" s="159"/>
      <c r="RMP219" s="158"/>
      <c r="RMQ219" s="161"/>
      <c r="RMR219" s="160"/>
      <c r="RMS219" s="159"/>
      <c r="RMT219" s="158"/>
      <c r="RMU219" s="161"/>
      <c r="RMV219" s="160"/>
      <c r="RMW219" s="159"/>
      <c r="RMX219" s="158"/>
      <c r="RMY219" s="161"/>
      <c r="RMZ219" s="160"/>
      <c r="RNA219" s="159"/>
      <c r="RNB219" s="158"/>
      <c r="RNC219" s="161"/>
      <c r="RND219" s="160"/>
      <c r="RNE219" s="159"/>
      <c r="RNF219" s="158"/>
      <c r="RNG219" s="161"/>
      <c r="RNH219" s="160"/>
      <c r="RNI219" s="159"/>
      <c r="RNJ219" s="158"/>
      <c r="RNK219" s="161"/>
      <c r="RNL219" s="160"/>
      <c r="RNM219" s="159"/>
      <c r="RNN219" s="158"/>
      <c r="RNO219" s="161"/>
      <c r="RNP219" s="160"/>
      <c r="RNQ219" s="159"/>
      <c r="RNR219" s="158"/>
      <c r="RNS219" s="161"/>
      <c r="RNT219" s="160"/>
      <c r="RNU219" s="159"/>
      <c r="RNV219" s="158"/>
      <c r="RNW219" s="161"/>
      <c r="RNX219" s="160"/>
      <c r="RNY219" s="159"/>
      <c r="RNZ219" s="158"/>
      <c r="ROA219" s="161"/>
      <c r="ROB219" s="160"/>
      <c r="ROC219" s="159"/>
      <c r="ROD219" s="158"/>
      <c r="ROE219" s="161"/>
      <c r="ROF219" s="160"/>
      <c r="ROG219" s="159"/>
      <c r="ROH219" s="158"/>
      <c r="ROI219" s="161"/>
      <c r="ROJ219" s="160"/>
      <c r="ROK219" s="159"/>
      <c r="ROL219" s="158"/>
      <c r="ROM219" s="161"/>
      <c r="RON219" s="160"/>
      <c r="ROO219" s="159"/>
      <c r="ROP219" s="158"/>
      <c r="ROQ219" s="161"/>
      <c r="ROR219" s="160"/>
      <c r="ROS219" s="159"/>
      <c r="ROT219" s="158"/>
      <c r="ROU219" s="161"/>
      <c r="ROV219" s="160"/>
      <c r="ROW219" s="159"/>
      <c r="ROX219" s="158"/>
      <c r="ROY219" s="161"/>
      <c r="ROZ219" s="160"/>
      <c r="RPA219" s="159"/>
      <c r="RPB219" s="158"/>
      <c r="RPC219" s="161"/>
      <c r="RPD219" s="160"/>
      <c r="RPE219" s="159"/>
      <c r="RPF219" s="158"/>
      <c r="RPG219" s="161"/>
      <c r="RPH219" s="160"/>
      <c r="RPI219" s="159"/>
      <c r="RPJ219" s="158"/>
      <c r="RPK219" s="161"/>
      <c r="RPL219" s="160"/>
      <c r="RPM219" s="159"/>
      <c r="RPN219" s="158"/>
      <c r="RPO219" s="161"/>
      <c r="RPP219" s="160"/>
      <c r="RPQ219" s="159"/>
      <c r="RPR219" s="158"/>
      <c r="RPS219" s="161"/>
      <c r="RPT219" s="160"/>
      <c r="RPU219" s="159"/>
      <c r="RPV219" s="158"/>
      <c r="RPW219" s="161"/>
      <c r="RPX219" s="160"/>
      <c r="RPY219" s="159"/>
      <c r="RPZ219" s="158"/>
      <c r="RQA219" s="161"/>
      <c r="RQB219" s="160"/>
      <c r="RQC219" s="159"/>
      <c r="RQD219" s="158"/>
      <c r="RQE219" s="161"/>
      <c r="RQF219" s="160"/>
      <c r="RQG219" s="159"/>
      <c r="RQH219" s="158"/>
      <c r="RQI219" s="161"/>
      <c r="RQJ219" s="160"/>
      <c r="RQK219" s="159"/>
      <c r="RQL219" s="158"/>
      <c r="RQM219" s="161"/>
      <c r="RQN219" s="160"/>
      <c r="RQO219" s="159"/>
      <c r="RQP219" s="158"/>
      <c r="RQQ219" s="161"/>
      <c r="RQR219" s="160"/>
      <c r="RQS219" s="159"/>
      <c r="RQT219" s="158"/>
      <c r="RQU219" s="161"/>
      <c r="RQV219" s="672"/>
      <c r="RQW219" s="672"/>
      <c r="RQX219" s="672"/>
      <c r="RQY219" s="673"/>
      <c r="RQZ219" s="167"/>
      <c r="RRA219" s="674"/>
      <c r="RRB219" s="674"/>
      <c r="RRC219" s="674"/>
      <c r="RRD219" s="164"/>
      <c r="RRE219" s="160"/>
      <c r="RRF219" s="159"/>
      <c r="RRG219" s="158"/>
      <c r="RRH219" s="161"/>
      <c r="RRI219" s="160"/>
      <c r="RRJ219" s="159"/>
      <c r="RRK219" s="158"/>
      <c r="RRL219" s="161"/>
      <c r="RRM219" s="160"/>
      <c r="RRN219" s="159"/>
      <c r="RRO219" s="158"/>
      <c r="RRP219" s="161"/>
      <c r="RRQ219" s="160"/>
      <c r="RRR219" s="159"/>
      <c r="RRS219" s="158"/>
      <c r="RRT219" s="161"/>
      <c r="RRU219" s="160"/>
      <c r="RRV219" s="159"/>
      <c r="RRW219" s="158"/>
      <c r="RRX219" s="161"/>
      <c r="RRY219" s="160"/>
      <c r="RRZ219" s="159"/>
      <c r="RSA219" s="158"/>
      <c r="RSB219" s="161"/>
      <c r="RSC219" s="160"/>
      <c r="RSD219" s="159"/>
      <c r="RSE219" s="158"/>
      <c r="RSF219" s="161"/>
      <c r="RSG219" s="160"/>
      <c r="RSH219" s="159"/>
      <c r="RSI219" s="158"/>
      <c r="RSJ219" s="161"/>
      <c r="RSK219" s="160"/>
      <c r="RSL219" s="159"/>
      <c r="RSM219" s="158"/>
      <c r="RSN219" s="161"/>
      <c r="RSO219" s="160"/>
      <c r="RSP219" s="159"/>
      <c r="RSQ219" s="158"/>
      <c r="RSR219" s="161"/>
      <c r="RSS219" s="160"/>
      <c r="RST219" s="159"/>
      <c r="RSU219" s="158"/>
      <c r="RSV219" s="161"/>
      <c r="RSW219" s="160"/>
      <c r="RSX219" s="159"/>
      <c r="RSY219" s="158"/>
      <c r="RSZ219" s="161"/>
      <c r="RTA219" s="160"/>
      <c r="RTB219" s="159"/>
      <c r="RTC219" s="158"/>
      <c r="RTD219" s="161"/>
      <c r="RTE219" s="160"/>
      <c r="RTF219" s="159"/>
      <c r="RTG219" s="158"/>
      <c r="RTH219" s="161"/>
      <c r="RTI219" s="160"/>
      <c r="RTJ219" s="159"/>
      <c r="RTK219" s="158"/>
      <c r="RTL219" s="161"/>
      <c r="RTM219" s="160"/>
      <c r="RTN219" s="159"/>
      <c r="RTO219" s="158"/>
      <c r="RTP219" s="161"/>
      <c r="RTQ219" s="160"/>
      <c r="RTR219" s="159"/>
      <c r="RTS219" s="158"/>
      <c r="RTT219" s="161"/>
      <c r="RTU219" s="160"/>
      <c r="RTV219" s="159"/>
      <c r="RTW219" s="158"/>
      <c r="RTX219" s="161"/>
      <c r="RTY219" s="160"/>
      <c r="RTZ219" s="159"/>
      <c r="RUA219" s="158"/>
      <c r="RUB219" s="161"/>
      <c r="RUC219" s="160"/>
      <c r="RUD219" s="159"/>
      <c r="RUE219" s="158"/>
      <c r="RUF219" s="161"/>
      <c r="RUG219" s="160"/>
      <c r="RUH219" s="159"/>
      <c r="RUI219" s="158"/>
      <c r="RUJ219" s="161"/>
      <c r="RUK219" s="160"/>
      <c r="RUL219" s="159"/>
      <c r="RUM219" s="158"/>
      <c r="RUN219" s="161"/>
      <c r="RUO219" s="160"/>
      <c r="RUP219" s="159"/>
      <c r="RUQ219" s="158"/>
      <c r="RUR219" s="161"/>
      <c r="RUS219" s="160"/>
      <c r="RUT219" s="159"/>
      <c r="RUU219" s="158"/>
      <c r="RUV219" s="161"/>
      <c r="RUW219" s="160"/>
      <c r="RUX219" s="159"/>
      <c r="RUY219" s="158"/>
      <c r="RUZ219" s="161"/>
      <c r="RVA219" s="160"/>
      <c r="RVB219" s="159"/>
      <c r="RVC219" s="158"/>
      <c r="RVD219" s="161"/>
      <c r="RVE219" s="160"/>
      <c r="RVF219" s="159"/>
      <c r="RVG219" s="158"/>
      <c r="RVH219" s="161"/>
      <c r="RVI219" s="160"/>
      <c r="RVJ219" s="159"/>
      <c r="RVK219" s="158"/>
      <c r="RVL219" s="161"/>
      <c r="RVM219" s="160"/>
      <c r="RVN219" s="159"/>
      <c r="RVO219" s="158"/>
      <c r="RVP219" s="161"/>
      <c r="RVQ219" s="160"/>
      <c r="RVR219" s="159"/>
      <c r="RVS219" s="158"/>
      <c r="RVT219" s="161"/>
      <c r="RVU219" s="160"/>
      <c r="RVV219" s="159"/>
      <c r="RVW219" s="158"/>
      <c r="RVX219" s="161"/>
      <c r="RVY219" s="672"/>
      <c r="RVZ219" s="672"/>
      <c r="RWA219" s="672"/>
      <c r="RWB219" s="673"/>
      <c r="RWC219" s="167"/>
      <c r="RWD219" s="674"/>
      <c r="RWE219" s="674"/>
      <c r="RWF219" s="674"/>
      <c r="RWG219" s="164"/>
      <c r="RWH219" s="160"/>
      <c r="RWI219" s="159"/>
      <c r="RWJ219" s="158"/>
      <c r="RWK219" s="161"/>
      <c r="RWL219" s="160"/>
      <c r="RWM219" s="159"/>
      <c r="RWN219" s="158"/>
      <c r="RWO219" s="161"/>
      <c r="RWP219" s="160"/>
      <c r="RWQ219" s="159"/>
      <c r="RWR219" s="158"/>
      <c r="RWS219" s="161"/>
      <c r="RWT219" s="160"/>
      <c r="RWU219" s="159"/>
      <c r="RWV219" s="158"/>
      <c r="RWW219" s="161"/>
      <c r="RWX219" s="160"/>
      <c r="RWY219" s="159"/>
      <c r="RWZ219" s="158"/>
      <c r="RXA219" s="161"/>
      <c r="RXB219" s="160"/>
      <c r="RXC219" s="159"/>
      <c r="RXD219" s="158"/>
      <c r="RXE219" s="161"/>
      <c r="RXF219" s="160"/>
      <c r="RXG219" s="159"/>
      <c r="RXH219" s="158"/>
      <c r="RXI219" s="161"/>
      <c r="RXJ219" s="160"/>
      <c r="RXK219" s="159"/>
      <c r="RXL219" s="158"/>
      <c r="RXM219" s="161"/>
      <c r="RXN219" s="160"/>
      <c r="RXO219" s="159"/>
      <c r="RXP219" s="158"/>
      <c r="RXQ219" s="161"/>
      <c r="RXR219" s="160"/>
      <c r="RXS219" s="159"/>
      <c r="RXT219" s="158"/>
      <c r="RXU219" s="161"/>
      <c r="RXV219" s="160"/>
      <c r="RXW219" s="159"/>
      <c r="RXX219" s="158"/>
      <c r="RXY219" s="161"/>
      <c r="RXZ219" s="160"/>
      <c r="RYA219" s="159"/>
      <c r="RYB219" s="158"/>
      <c r="RYC219" s="161"/>
      <c r="RYD219" s="160"/>
      <c r="RYE219" s="159"/>
      <c r="RYF219" s="158"/>
      <c r="RYG219" s="161"/>
      <c r="RYH219" s="160"/>
      <c r="RYI219" s="159"/>
      <c r="RYJ219" s="158"/>
      <c r="RYK219" s="161"/>
      <c r="RYL219" s="160"/>
      <c r="RYM219" s="159"/>
      <c r="RYN219" s="158"/>
      <c r="RYO219" s="161"/>
      <c r="RYP219" s="160"/>
      <c r="RYQ219" s="159"/>
      <c r="RYR219" s="158"/>
      <c r="RYS219" s="161"/>
      <c r="RYT219" s="160"/>
      <c r="RYU219" s="159"/>
      <c r="RYV219" s="158"/>
      <c r="RYW219" s="161"/>
      <c r="RYX219" s="160"/>
      <c r="RYY219" s="159"/>
      <c r="RYZ219" s="158"/>
      <c r="RZA219" s="161"/>
      <c r="RZB219" s="160"/>
      <c r="RZC219" s="159"/>
      <c r="RZD219" s="158"/>
      <c r="RZE219" s="161"/>
      <c r="RZF219" s="160"/>
      <c r="RZG219" s="159"/>
      <c r="RZH219" s="158"/>
      <c r="RZI219" s="161"/>
      <c r="RZJ219" s="160"/>
      <c r="RZK219" s="159"/>
      <c r="RZL219" s="158"/>
      <c r="RZM219" s="161"/>
      <c r="RZN219" s="160"/>
      <c r="RZO219" s="159"/>
      <c r="RZP219" s="158"/>
      <c r="RZQ219" s="161"/>
      <c r="RZR219" s="160"/>
      <c r="RZS219" s="159"/>
      <c r="RZT219" s="158"/>
      <c r="RZU219" s="161"/>
      <c r="RZV219" s="160"/>
      <c r="RZW219" s="159"/>
      <c r="RZX219" s="158"/>
      <c r="RZY219" s="161"/>
      <c r="RZZ219" s="160"/>
      <c r="SAA219" s="159"/>
      <c r="SAB219" s="158"/>
      <c r="SAC219" s="161"/>
      <c r="SAD219" s="160"/>
      <c r="SAE219" s="159"/>
      <c r="SAF219" s="158"/>
      <c r="SAG219" s="161"/>
      <c r="SAH219" s="160"/>
      <c r="SAI219" s="159"/>
      <c r="SAJ219" s="158"/>
      <c r="SAK219" s="161"/>
      <c r="SAL219" s="160"/>
      <c r="SAM219" s="159"/>
      <c r="SAN219" s="158"/>
      <c r="SAO219" s="161"/>
      <c r="SAP219" s="160"/>
      <c r="SAQ219" s="159"/>
      <c r="SAR219" s="158"/>
      <c r="SAS219" s="161"/>
      <c r="SAT219" s="160"/>
      <c r="SAU219" s="159"/>
      <c r="SAV219" s="158"/>
      <c r="SAW219" s="161"/>
      <c r="SAX219" s="160"/>
      <c r="SAY219" s="159"/>
      <c r="SAZ219" s="158"/>
      <c r="SBA219" s="161"/>
      <c r="SBB219" s="672"/>
      <c r="SBC219" s="672"/>
      <c r="SBD219" s="672"/>
      <c r="SBE219" s="673"/>
      <c r="SBF219" s="167"/>
      <c r="SBG219" s="674"/>
      <c r="SBH219" s="674"/>
      <c r="SBI219" s="674"/>
      <c r="SBJ219" s="164"/>
      <c r="SBK219" s="160"/>
      <c r="SBL219" s="159"/>
      <c r="SBM219" s="158"/>
      <c r="SBN219" s="161"/>
      <c r="SBO219" s="160"/>
      <c r="SBP219" s="159"/>
      <c r="SBQ219" s="158"/>
      <c r="SBR219" s="161"/>
      <c r="SBS219" s="160"/>
      <c r="SBT219" s="159"/>
      <c r="SBU219" s="158"/>
      <c r="SBV219" s="161"/>
      <c r="SBW219" s="160"/>
      <c r="SBX219" s="159"/>
      <c r="SBY219" s="158"/>
      <c r="SBZ219" s="161"/>
      <c r="SCA219" s="160"/>
      <c r="SCB219" s="159"/>
      <c r="SCC219" s="158"/>
      <c r="SCD219" s="161"/>
      <c r="SCE219" s="160"/>
      <c r="SCF219" s="159"/>
      <c r="SCG219" s="158"/>
      <c r="SCH219" s="161"/>
      <c r="SCI219" s="160"/>
      <c r="SCJ219" s="159"/>
      <c r="SCK219" s="158"/>
      <c r="SCL219" s="161"/>
      <c r="SCM219" s="160"/>
      <c r="SCN219" s="159"/>
      <c r="SCO219" s="158"/>
      <c r="SCP219" s="161"/>
      <c r="SCQ219" s="160"/>
      <c r="SCR219" s="159"/>
      <c r="SCS219" s="158"/>
      <c r="SCT219" s="161"/>
      <c r="SCU219" s="160"/>
      <c r="SCV219" s="159"/>
      <c r="SCW219" s="158"/>
      <c r="SCX219" s="161"/>
      <c r="SCY219" s="160"/>
      <c r="SCZ219" s="159"/>
      <c r="SDA219" s="158"/>
      <c r="SDB219" s="161"/>
      <c r="SDC219" s="160"/>
      <c r="SDD219" s="159"/>
      <c r="SDE219" s="158"/>
      <c r="SDF219" s="161"/>
      <c r="SDG219" s="160"/>
      <c r="SDH219" s="159"/>
      <c r="SDI219" s="158"/>
      <c r="SDJ219" s="161"/>
      <c r="SDK219" s="160"/>
      <c r="SDL219" s="159"/>
      <c r="SDM219" s="158"/>
      <c r="SDN219" s="161"/>
      <c r="SDO219" s="160"/>
      <c r="SDP219" s="159"/>
      <c r="SDQ219" s="158"/>
      <c r="SDR219" s="161"/>
      <c r="SDS219" s="160"/>
      <c r="SDT219" s="159"/>
      <c r="SDU219" s="158"/>
      <c r="SDV219" s="161"/>
      <c r="SDW219" s="160"/>
      <c r="SDX219" s="159"/>
      <c r="SDY219" s="158"/>
      <c r="SDZ219" s="161"/>
      <c r="SEA219" s="160"/>
      <c r="SEB219" s="159"/>
      <c r="SEC219" s="158"/>
      <c r="SED219" s="161"/>
      <c r="SEE219" s="160"/>
      <c r="SEF219" s="159"/>
      <c r="SEG219" s="158"/>
      <c r="SEH219" s="161"/>
      <c r="SEI219" s="160"/>
      <c r="SEJ219" s="159"/>
      <c r="SEK219" s="158"/>
      <c r="SEL219" s="161"/>
      <c r="SEM219" s="160"/>
      <c r="SEN219" s="159"/>
      <c r="SEO219" s="158"/>
      <c r="SEP219" s="161"/>
      <c r="SEQ219" s="160"/>
      <c r="SER219" s="159"/>
      <c r="SES219" s="158"/>
      <c r="SET219" s="161"/>
      <c r="SEU219" s="160"/>
      <c r="SEV219" s="159"/>
      <c r="SEW219" s="158"/>
      <c r="SEX219" s="161"/>
      <c r="SEY219" s="160"/>
      <c r="SEZ219" s="159"/>
      <c r="SFA219" s="158"/>
      <c r="SFB219" s="161"/>
      <c r="SFC219" s="160"/>
      <c r="SFD219" s="159"/>
      <c r="SFE219" s="158"/>
      <c r="SFF219" s="161"/>
      <c r="SFG219" s="160"/>
      <c r="SFH219" s="159"/>
      <c r="SFI219" s="158"/>
      <c r="SFJ219" s="161"/>
      <c r="SFK219" s="160"/>
      <c r="SFL219" s="159"/>
      <c r="SFM219" s="158"/>
      <c r="SFN219" s="161"/>
      <c r="SFO219" s="160"/>
      <c r="SFP219" s="159"/>
      <c r="SFQ219" s="158"/>
      <c r="SFR219" s="161"/>
      <c r="SFS219" s="160"/>
      <c r="SFT219" s="159"/>
      <c r="SFU219" s="158"/>
      <c r="SFV219" s="161"/>
      <c r="SFW219" s="160"/>
      <c r="SFX219" s="159"/>
      <c r="SFY219" s="158"/>
      <c r="SFZ219" s="161"/>
      <c r="SGA219" s="160"/>
      <c r="SGB219" s="159"/>
      <c r="SGC219" s="158"/>
      <c r="SGD219" s="161"/>
      <c r="SGE219" s="672"/>
      <c r="SGF219" s="672"/>
      <c r="SGG219" s="672"/>
      <c r="SGH219" s="673"/>
      <c r="SGI219" s="167"/>
      <c r="SGJ219" s="674"/>
      <c r="SGK219" s="674"/>
      <c r="SGL219" s="674"/>
      <c r="SGM219" s="164"/>
      <c r="SGN219" s="160"/>
      <c r="SGO219" s="159"/>
      <c r="SGP219" s="158"/>
      <c r="SGQ219" s="161"/>
      <c r="SGR219" s="160"/>
      <c r="SGS219" s="159"/>
      <c r="SGT219" s="158"/>
      <c r="SGU219" s="161"/>
      <c r="SGV219" s="160"/>
      <c r="SGW219" s="159"/>
      <c r="SGX219" s="158"/>
      <c r="SGY219" s="161"/>
      <c r="SGZ219" s="160"/>
      <c r="SHA219" s="159"/>
      <c r="SHB219" s="158"/>
      <c r="SHC219" s="161"/>
      <c r="SHD219" s="160"/>
      <c r="SHE219" s="159"/>
      <c r="SHF219" s="158"/>
      <c r="SHG219" s="161"/>
      <c r="SHH219" s="160"/>
      <c r="SHI219" s="159"/>
      <c r="SHJ219" s="158"/>
      <c r="SHK219" s="161"/>
      <c r="SHL219" s="160"/>
      <c r="SHM219" s="159"/>
      <c r="SHN219" s="158"/>
      <c r="SHO219" s="161"/>
      <c r="SHP219" s="160"/>
      <c r="SHQ219" s="159"/>
      <c r="SHR219" s="158"/>
      <c r="SHS219" s="161"/>
      <c r="SHT219" s="160"/>
      <c r="SHU219" s="159"/>
      <c r="SHV219" s="158"/>
      <c r="SHW219" s="161"/>
      <c r="SHX219" s="160"/>
      <c r="SHY219" s="159"/>
      <c r="SHZ219" s="158"/>
      <c r="SIA219" s="161"/>
      <c r="SIB219" s="160"/>
      <c r="SIC219" s="159"/>
      <c r="SID219" s="158"/>
      <c r="SIE219" s="161"/>
      <c r="SIF219" s="160"/>
      <c r="SIG219" s="159"/>
      <c r="SIH219" s="158"/>
      <c r="SII219" s="161"/>
      <c r="SIJ219" s="160"/>
      <c r="SIK219" s="159"/>
      <c r="SIL219" s="158"/>
      <c r="SIM219" s="161"/>
      <c r="SIN219" s="160"/>
      <c r="SIO219" s="159"/>
      <c r="SIP219" s="158"/>
      <c r="SIQ219" s="161"/>
      <c r="SIR219" s="160"/>
      <c r="SIS219" s="159"/>
      <c r="SIT219" s="158"/>
      <c r="SIU219" s="161"/>
      <c r="SIV219" s="160"/>
      <c r="SIW219" s="159"/>
      <c r="SIX219" s="158"/>
      <c r="SIY219" s="161"/>
      <c r="SIZ219" s="160"/>
      <c r="SJA219" s="159"/>
      <c r="SJB219" s="158"/>
      <c r="SJC219" s="161"/>
      <c r="SJD219" s="160"/>
      <c r="SJE219" s="159"/>
      <c r="SJF219" s="158"/>
      <c r="SJG219" s="161"/>
      <c r="SJH219" s="160"/>
      <c r="SJI219" s="159"/>
      <c r="SJJ219" s="158"/>
      <c r="SJK219" s="161"/>
      <c r="SJL219" s="160"/>
      <c r="SJM219" s="159"/>
      <c r="SJN219" s="158"/>
      <c r="SJO219" s="161"/>
      <c r="SJP219" s="160"/>
      <c r="SJQ219" s="159"/>
      <c r="SJR219" s="158"/>
      <c r="SJS219" s="161"/>
      <c r="SJT219" s="160"/>
      <c r="SJU219" s="159"/>
      <c r="SJV219" s="158"/>
      <c r="SJW219" s="161"/>
      <c r="SJX219" s="160"/>
      <c r="SJY219" s="159"/>
      <c r="SJZ219" s="158"/>
      <c r="SKA219" s="161"/>
      <c r="SKB219" s="160"/>
      <c r="SKC219" s="159"/>
      <c r="SKD219" s="158"/>
      <c r="SKE219" s="161"/>
      <c r="SKF219" s="160"/>
      <c r="SKG219" s="159"/>
      <c r="SKH219" s="158"/>
      <c r="SKI219" s="161"/>
      <c r="SKJ219" s="160"/>
      <c r="SKK219" s="159"/>
      <c r="SKL219" s="158"/>
      <c r="SKM219" s="161"/>
      <c r="SKN219" s="160"/>
      <c r="SKO219" s="159"/>
      <c r="SKP219" s="158"/>
      <c r="SKQ219" s="161"/>
      <c r="SKR219" s="160"/>
      <c r="SKS219" s="159"/>
      <c r="SKT219" s="158"/>
      <c r="SKU219" s="161"/>
      <c r="SKV219" s="160"/>
      <c r="SKW219" s="159"/>
      <c r="SKX219" s="158"/>
      <c r="SKY219" s="161"/>
      <c r="SKZ219" s="160"/>
      <c r="SLA219" s="159"/>
      <c r="SLB219" s="158"/>
      <c r="SLC219" s="161"/>
      <c r="SLD219" s="160"/>
      <c r="SLE219" s="159"/>
      <c r="SLF219" s="158"/>
      <c r="SLG219" s="161"/>
      <c r="SLH219" s="672"/>
      <c r="SLI219" s="672"/>
      <c r="SLJ219" s="672"/>
      <c r="SLK219" s="673"/>
      <c r="SLL219" s="167"/>
      <c r="SLM219" s="674"/>
      <c r="SLN219" s="674"/>
      <c r="SLO219" s="674"/>
      <c r="SLP219" s="164"/>
      <c r="SLQ219" s="160"/>
      <c r="SLR219" s="159"/>
      <c r="SLS219" s="158"/>
      <c r="SLT219" s="161"/>
      <c r="SLU219" s="160"/>
      <c r="SLV219" s="159"/>
      <c r="SLW219" s="158"/>
      <c r="SLX219" s="161"/>
      <c r="SLY219" s="160"/>
      <c r="SLZ219" s="159"/>
      <c r="SMA219" s="158"/>
      <c r="SMB219" s="161"/>
      <c r="SMC219" s="160"/>
      <c r="SMD219" s="159"/>
      <c r="SME219" s="158"/>
      <c r="SMF219" s="161"/>
      <c r="SMG219" s="160"/>
      <c r="SMH219" s="159"/>
      <c r="SMI219" s="158"/>
      <c r="SMJ219" s="161"/>
      <c r="SMK219" s="160"/>
      <c r="SML219" s="159"/>
      <c r="SMM219" s="158"/>
      <c r="SMN219" s="161"/>
      <c r="SMO219" s="160"/>
      <c r="SMP219" s="159"/>
      <c r="SMQ219" s="158"/>
      <c r="SMR219" s="161"/>
      <c r="SMS219" s="160"/>
      <c r="SMT219" s="159"/>
      <c r="SMU219" s="158"/>
      <c r="SMV219" s="161"/>
      <c r="SMW219" s="160"/>
      <c r="SMX219" s="159"/>
      <c r="SMY219" s="158"/>
      <c r="SMZ219" s="161"/>
      <c r="SNA219" s="160"/>
      <c r="SNB219" s="159"/>
      <c r="SNC219" s="158"/>
      <c r="SND219" s="161"/>
      <c r="SNE219" s="160"/>
      <c r="SNF219" s="159"/>
      <c r="SNG219" s="158"/>
      <c r="SNH219" s="161"/>
      <c r="SNI219" s="160"/>
      <c r="SNJ219" s="159"/>
      <c r="SNK219" s="158"/>
      <c r="SNL219" s="161"/>
      <c r="SNM219" s="160"/>
      <c r="SNN219" s="159"/>
      <c r="SNO219" s="158"/>
      <c r="SNP219" s="161"/>
      <c r="SNQ219" s="160"/>
      <c r="SNR219" s="159"/>
      <c r="SNS219" s="158"/>
      <c r="SNT219" s="161"/>
      <c r="SNU219" s="160"/>
      <c r="SNV219" s="159"/>
      <c r="SNW219" s="158"/>
      <c r="SNX219" s="161"/>
      <c r="SNY219" s="160"/>
      <c r="SNZ219" s="159"/>
      <c r="SOA219" s="158"/>
      <c r="SOB219" s="161"/>
      <c r="SOC219" s="160"/>
      <c r="SOD219" s="159"/>
      <c r="SOE219" s="158"/>
      <c r="SOF219" s="161"/>
      <c r="SOG219" s="160"/>
      <c r="SOH219" s="159"/>
      <c r="SOI219" s="158"/>
      <c r="SOJ219" s="161"/>
      <c r="SOK219" s="160"/>
      <c r="SOL219" s="159"/>
      <c r="SOM219" s="158"/>
      <c r="SON219" s="161"/>
      <c r="SOO219" s="160"/>
      <c r="SOP219" s="159"/>
      <c r="SOQ219" s="158"/>
      <c r="SOR219" s="161"/>
      <c r="SOS219" s="160"/>
      <c r="SOT219" s="159"/>
      <c r="SOU219" s="158"/>
      <c r="SOV219" s="161"/>
      <c r="SOW219" s="160"/>
      <c r="SOX219" s="159"/>
      <c r="SOY219" s="158"/>
      <c r="SOZ219" s="161"/>
      <c r="SPA219" s="160"/>
      <c r="SPB219" s="159"/>
      <c r="SPC219" s="158"/>
      <c r="SPD219" s="161"/>
      <c r="SPE219" s="160"/>
      <c r="SPF219" s="159"/>
      <c r="SPG219" s="158"/>
      <c r="SPH219" s="161"/>
      <c r="SPI219" s="160"/>
      <c r="SPJ219" s="159"/>
      <c r="SPK219" s="158"/>
      <c r="SPL219" s="161"/>
      <c r="SPM219" s="160"/>
      <c r="SPN219" s="159"/>
      <c r="SPO219" s="158"/>
      <c r="SPP219" s="161"/>
      <c r="SPQ219" s="160"/>
      <c r="SPR219" s="159"/>
      <c r="SPS219" s="158"/>
      <c r="SPT219" s="161"/>
      <c r="SPU219" s="160"/>
      <c r="SPV219" s="159"/>
      <c r="SPW219" s="158"/>
      <c r="SPX219" s="161"/>
      <c r="SPY219" s="160"/>
      <c r="SPZ219" s="159"/>
      <c r="SQA219" s="158"/>
      <c r="SQB219" s="161"/>
      <c r="SQC219" s="160"/>
      <c r="SQD219" s="159"/>
      <c r="SQE219" s="158"/>
      <c r="SQF219" s="161"/>
      <c r="SQG219" s="160"/>
      <c r="SQH219" s="159"/>
      <c r="SQI219" s="158"/>
      <c r="SQJ219" s="161"/>
      <c r="SQK219" s="672"/>
      <c r="SQL219" s="672"/>
      <c r="SQM219" s="672"/>
      <c r="SQN219" s="673"/>
      <c r="SQO219" s="167"/>
      <c r="SQP219" s="674"/>
      <c r="SQQ219" s="674"/>
      <c r="SQR219" s="674"/>
      <c r="SQS219" s="164"/>
      <c r="SQT219" s="160"/>
      <c r="SQU219" s="159"/>
      <c r="SQV219" s="158"/>
      <c r="SQW219" s="161"/>
      <c r="SQX219" s="160"/>
      <c r="SQY219" s="159"/>
      <c r="SQZ219" s="158"/>
      <c r="SRA219" s="161"/>
      <c r="SRB219" s="160"/>
      <c r="SRC219" s="159"/>
      <c r="SRD219" s="158"/>
      <c r="SRE219" s="161"/>
      <c r="SRF219" s="160"/>
      <c r="SRG219" s="159"/>
      <c r="SRH219" s="158"/>
      <c r="SRI219" s="161"/>
      <c r="SRJ219" s="160"/>
      <c r="SRK219" s="159"/>
      <c r="SRL219" s="158"/>
      <c r="SRM219" s="161"/>
      <c r="SRN219" s="160"/>
      <c r="SRO219" s="159"/>
      <c r="SRP219" s="158"/>
      <c r="SRQ219" s="161"/>
      <c r="SRR219" s="160"/>
      <c r="SRS219" s="159"/>
      <c r="SRT219" s="158"/>
      <c r="SRU219" s="161"/>
      <c r="SRV219" s="160"/>
      <c r="SRW219" s="159"/>
      <c r="SRX219" s="158"/>
      <c r="SRY219" s="161"/>
      <c r="SRZ219" s="160"/>
      <c r="SSA219" s="159"/>
      <c r="SSB219" s="158"/>
      <c r="SSC219" s="161"/>
      <c r="SSD219" s="160"/>
      <c r="SSE219" s="159"/>
      <c r="SSF219" s="158"/>
      <c r="SSG219" s="161"/>
      <c r="SSH219" s="160"/>
      <c r="SSI219" s="159"/>
      <c r="SSJ219" s="158"/>
      <c r="SSK219" s="161"/>
      <c r="SSL219" s="160"/>
      <c r="SSM219" s="159"/>
      <c r="SSN219" s="158"/>
      <c r="SSO219" s="161"/>
      <c r="SSP219" s="160"/>
      <c r="SSQ219" s="159"/>
      <c r="SSR219" s="158"/>
      <c r="SSS219" s="161"/>
      <c r="SST219" s="160"/>
      <c r="SSU219" s="159"/>
      <c r="SSV219" s="158"/>
      <c r="SSW219" s="161"/>
      <c r="SSX219" s="160"/>
      <c r="SSY219" s="159"/>
      <c r="SSZ219" s="158"/>
      <c r="STA219" s="161"/>
      <c r="STB219" s="160"/>
      <c r="STC219" s="159"/>
      <c r="STD219" s="158"/>
      <c r="STE219" s="161"/>
      <c r="STF219" s="160"/>
      <c r="STG219" s="159"/>
      <c r="STH219" s="158"/>
      <c r="STI219" s="161"/>
      <c r="STJ219" s="160"/>
      <c r="STK219" s="159"/>
      <c r="STL219" s="158"/>
      <c r="STM219" s="161"/>
      <c r="STN219" s="160"/>
      <c r="STO219" s="159"/>
      <c r="STP219" s="158"/>
      <c r="STQ219" s="161"/>
      <c r="STR219" s="160"/>
      <c r="STS219" s="159"/>
      <c r="STT219" s="158"/>
      <c r="STU219" s="161"/>
      <c r="STV219" s="160"/>
      <c r="STW219" s="159"/>
      <c r="STX219" s="158"/>
      <c r="STY219" s="161"/>
      <c r="STZ219" s="160"/>
      <c r="SUA219" s="159"/>
      <c r="SUB219" s="158"/>
      <c r="SUC219" s="161"/>
      <c r="SUD219" s="160"/>
      <c r="SUE219" s="159"/>
      <c r="SUF219" s="158"/>
      <c r="SUG219" s="161"/>
      <c r="SUH219" s="160"/>
      <c r="SUI219" s="159"/>
      <c r="SUJ219" s="158"/>
      <c r="SUK219" s="161"/>
      <c r="SUL219" s="160"/>
      <c r="SUM219" s="159"/>
      <c r="SUN219" s="158"/>
      <c r="SUO219" s="161"/>
      <c r="SUP219" s="160"/>
      <c r="SUQ219" s="159"/>
      <c r="SUR219" s="158"/>
      <c r="SUS219" s="161"/>
      <c r="SUT219" s="160"/>
      <c r="SUU219" s="159"/>
      <c r="SUV219" s="158"/>
      <c r="SUW219" s="161"/>
      <c r="SUX219" s="160"/>
      <c r="SUY219" s="159"/>
      <c r="SUZ219" s="158"/>
      <c r="SVA219" s="161"/>
      <c r="SVB219" s="160"/>
      <c r="SVC219" s="159"/>
      <c r="SVD219" s="158"/>
      <c r="SVE219" s="161"/>
      <c r="SVF219" s="160"/>
      <c r="SVG219" s="159"/>
      <c r="SVH219" s="158"/>
      <c r="SVI219" s="161"/>
      <c r="SVJ219" s="160"/>
      <c r="SVK219" s="159"/>
      <c r="SVL219" s="158"/>
      <c r="SVM219" s="161"/>
      <c r="SVN219" s="672"/>
      <c r="SVO219" s="672"/>
      <c r="SVP219" s="672"/>
      <c r="SVQ219" s="673"/>
      <c r="SVR219" s="167"/>
      <c r="SVS219" s="674"/>
      <c r="SVT219" s="674"/>
      <c r="SVU219" s="674"/>
      <c r="SVV219" s="164"/>
      <c r="SVW219" s="160"/>
      <c r="SVX219" s="159"/>
      <c r="SVY219" s="158"/>
      <c r="SVZ219" s="161"/>
      <c r="SWA219" s="160"/>
      <c r="SWB219" s="159"/>
      <c r="SWC219" s="158"/>
      <c r="SWD219" s="161"/>
      <c r="SWE219" s="160"/>
      <c r="SWF219" s="159"/>
      <c r="SWG219" s="158"/>
      <c r="SWH219" s="161"/>
      <c r="SWI219" s="160"/>
      <c r="SWJ219" s="159"/>
      <c r="SWK219" s="158"/>
      <c r="SWL219" s="161"/>
      <c r="SWM219" s="160"/>
      <c r="SWN219" s="159"/>
      <c r="SWO219" s="158"/>
      <c r="SWP219" s="161"/>
      <c r="SWQ219" s="160"/>
      <c r="SWR219" s="159"/>
      <c r="SWS219" s="158"/>
      <c r="SWT219" s="161"/>
      <c r="SWU219" s="160"/>
      <c r="SWV219" s="159"/>
      <c r="SWW219" s="158"/>
      <c r="SWX219" s="161"/>
      <c r="SWY219" s="160"/>
      <c r="SWZ219" s="159"/>
      <c r="SXA219" s="158"/>
      <c r="SXB219" s="161"/>
      <c r="SXC219" s="160"/>
      <c r="SXD219" s="159"/>
      <c r="SXE219" s="158"/>
      <c r="SXF219" s="161"/>
      <c r="SXG219" s="160"/>
      <c r="SXH219" s="159"/>
      <c r="SXI219" s="158"/>
      <c r="SXJ219" s="161"/>
      <c r="SXK219" s="160"/>
      <c r="SXL219" s="159"/>
      <c r="SXM219" s="158"/>
      <c r="SXN219" s="161"/>
      <c r="SXO219" s="160"/>
      <c r="SXP219" s="159"/>
      <c r="SXQ219" s="158"/>
      <c r="SXR219" s="161"/>
      <c r="SXS219" s="160"/>
      <c r="SXT219" s="159"/>
      <c r="SXU219" s="158"/>
      <c r="SXV219" s="161"/>
      <c r="SXW219" s="160"/>
      <c r="SXX219" s="159"/>
      <c r="SXY219" s="158"/>
      <c r="SXZ219" s="161"/>
      <c r="SYA219" s="160"/>
      <c r="SYB219" s="159"/>
      <c r="SYC219" s="158"/>
      <c r="SYD219" s="161"/>
      <c r="SYE219" s="160"/>
      <c r="SYF219" s="159"/>
      <c r="SYG219" s="158"/>
      <c r="SYH219" s="161"/>
      <c r="SYI219" s="160"/>
      <c r="SYJ219" s="159"/>
      <c r="SYK219" s="158"/>
      <c r="SYL219" s="161"/>
      <c r="SYM219" s="160"/>
      <c r="SYN219" s="159"/>
      <c r="SYO219" s="158"/>
      <c r="SYP219" s="161"/>
      <c r="SYQ219" s="160"/>
      <c r="SYR219" s="159"/>
      <c r="SYS219" s="158"/>
      <c r="SYT219" s="161"/>
      <c r="SYU219" s="160"/>
      <c r="SYV219" s="159"/>
      <c r="SYW219" s="158"/>
      <c r="SYX219" s="161"/>
      <c r="SYY219" s="160"/>
      <c r="SYZ219" s="159"/>
      <c r="SZA219" s="158"/>
      <c r="SZB219" s="161"/>
      <c r="SZC219" s="160"/>
      <c r="SZD219" s="159"/>
      <c r="SZE219" s="158"/>
      <c r="SZF219" s="161"/>
      <c r="SZG219" s="160"/>
      <c r="SZH219" s="159"/>
      <c r="SZI219" s="158"/>
      <c r="SZJ219" s="161"/>
      <c r="SZK219" s="160"/>
      <c r="SZL219" s="159"/>
      <c r="SZM219" s="158"/>
      <c r="SZN219" s="161"/>
      <c r="SZO219" s="160"/>
      <c r="SZP219" s="159"/>
      <c r="SZQ219" s="158"/>
      <c r="SZR219" s="161"/>
      <c r="SZS219" s="160"/>
      <c r="SZT219" s="159"/>
      <c r="SZU219" s="158"/>
      <c r="SZV219" s="161"/>
      <c r="SZW219" s="160"/>
      <c r="SZX219" s="159"/>
      <c r="SZY219" s="158"/>
      <c r="SZZ219" s="161"/>
      <c r="TAA219" s="160"/>
      <c r="TAB219" s="159"/>
      <c r="TAC219" s="158"/>
      <c r="TAD219" s="161"/>
      <c r="TAE219" s="160"/>
      <c r="TAF219" s="159"/>
      <c r="TAG219" s="158"/>
      <c r="TAH219" s="161"/>
      <c r="TAI219" s="160"/>
      <c r="TAJ219" s="159"/>
      <c r="TAK219" s="158"/>
      <c r="TAL219" s="161"/>
      <c r="TAM219" s="160"/>
      <c r="TAN219" s="159"/>
      <c r="TAO219" s="158"/>
      <c r="TAP219" s="161"/>
      <c r="TAQ219" s="672"/>
      <c r="TAR219" s="672"/>
      <c r="TAS219" s="672"/>
      <c r="TAT219" s="673"/>
      <c r="TAU219" s="167"/>
      <c r="TAV219" s="674"/>
      <c r="TAW219" s="674"/>
      <c r="TAX219" s="674"/>
      <c r="TAY219" s="164"/>
      <c r="TAZ219" s="160"/>
      <c r="TBA219" s="159"/>
      <c r="TBB219" s="158"/>
      <c r="TBC219" s="161"/>
      <c r="TBD219" s="160"/>
      <c r="TBE219" s="159"/>
      <c r="TBF219" s="158"/>
      <c r="TBG219" s="161"/>
      <c r="TBH219" s="160"/>
      <c r="TBI219" s="159"/>
      <c r="TBJ219" s="158"/>
      <c r="TBK219" s="161"/>
      <c r="TBL219" s="160"/>
      <c r="TBM219" s="159"/>
      <c r="TBN219" s="158"/>
      <c r="TBO219" s="161"/>
      <c r="TBP219" s="160"/>
      <c r="TBQ219" s="159"/>
      <c r="TBR219" s="158"/>
      <c r="TBS219" s="161"/>
      <c r="TBT219" s="160"/>
      <c r="TBU219" s="159"/>
      <c r="TBV219" s="158"/>
      <c r="TBW219" s="161"/>
      <c r="TBX219" s="160"/>
      <c r="TBY219" s="159"/>
      <c r="TBZ219" s="158"/>
      <c r="TCA219" s="161"/>
      <c r="TCB219" s="160"/>
      <c r="TCC219" s="159"/>
      <c r="TCD219" s="158"/>
      <c r="TCE219" s="161"/>
      <c r="TCF219" s="160"/>
      <c r="TCG219" s="159"/>
      <c r="TCH219" s="158"/>
      <c r="TCI219" s="161"/>
      <c r="TCJ219" s="160"/>
      <c r="TCK219" s="159"/>
      <c r="TCL219" s="158"/>
      <c r="TCM219" s="161"/>
      <c r="TCN219" s="160"/>
      <c r="TCO219" s="159"/>
      <c r="TCP219" s="158"/>
      <c r="TCQ219" s="161"/>
      <c r="TCR219" s="160"/>
      <c r="TCS219" s="159"/>
      <c r="TCT219" s="158"/>
      <c r="TCU219" s="161"/>
      <c r="TCV219" s="160"/>
      <c r="TCW219" s="159"/>
      <c r="TCX219" s="158"/>
      <c r="TCY219" s="161"/>
      <c r="TCZ219" s="160"/>
      <c r="TDA219" s="159"/>
      <c r="TDB219" s="158"/>
      <c r="TDC219" s="161"/>
      <c r="TDD219" s="160"/>
      <c r="TDE219" s="159"/>
      <c r="TDF219" s="158"/>
      <c r="TDG219" s="161"/>
      <c r="TDH219" s="160"/>
      <c r="TDI219" s="159"/>
      <c r="TDJ219" s="158"/>
      <c r="TDK219" s="161"/>
      <c r="TDL219" s="160"/>
      <c r="TDM219" s="159"/>
      <c r="TDN219" s="158"/>
      <c r="TDO219" s="161"/>
      <c r="TDP219" s="160"/>
      <c r="TDQ219" s="159"/>
      <c r="TDR219" s="158"/>
      <c r="TDS219" s="161"/>
      <c r="TDT219" s="160"/>
      <c r="TDU219" s="159"/>
      <c r="TDV219" s="158"/>
      <c r="TDW219" s="161"/>
      <c r="TDX219" s="160"/>
      <c r="TDY219" s="159"/>
      <c r="TDZ219" s="158"/>
      <c r="TEA219" s="161"/>
      <c r="TEB219" s="160"/>
      <c r="TEC219" s="159"/>
      <c r="TED219" s="158"/>
      <c r="TEE219" s="161"/>
      <c r="TEF219" s="160"/>
      <c r="TEG219" s="159"/>
      <c r="TEH219" s="158"/>
      <c r="TEI219" s="161"/>
      <c r="TEJ219" s="160"/>
      <c r="TEK219" s="159"/>
      <c r="TEL219" s="158"/>
      <c r="TEM219" s="161"/>
      <c r="TEN219" s="160"/>
      <c r="TEO219" s="159"/>
      <c r="TEP219" s="158"/>
      <c r="TEQ219" s="161"/>
      <c r="TER219" s="160"/>
      <c r="TES219" s="159"/>
      <c r="TET219" s="158"/>
      <c r="TEU219" s="161"/>
      <c r="TEV219" s="160"/>
      <c r="TEW219" s="159"/>
      <c r="TEX219" s="158"/>
      <c r="TEY219" s="161"/>
      <c r="TEZ219" s="160"/>
      <c r="TFA219" s="159"/>
      <c r="TFB219" s="158"/>
      <c r="TFC219" s="161"/>
      <c r="TFD219" s="160"/>
      <c r="TFE219" s="159"/>
      <c r="TFF219" s="158"/>
      <c r="TFG219" s="161"/>
      <c r="TFH219" s="160"/>
      <c r="TFI219" s="159"/>
      <c r="TFJ219" s="158"/>
      <c r="TFK219" s="161"/>
      <c r="TFL219" s="160"/>
      <c r="TFM219" s="159"/>
      <c r="TFN219" s="158"/>
      <c r="TFO219" s="161"/>
      <c r="TFP219" s="160"/>
      <c r="TFQ219" s="159"/>
      <c r="TFR219" s="158"/>
      <c r="TFS219" s="161"/>
      <c r="TFT219" s="672"/>
      <c r="TFU219" s="672"/>
      <c r="TFV219" s="672"/>
      <c r="TFW219" s="673"/>
      <c r="TFX219" s="167"/>
      <c r="TFY219" s="674"/>
      <c r="TFZ219" s="674"/>
      <c r="TGA219" s="674"/>
      <c r="TGB219" s="164"/>
      <c r="TGC219" s="160"/>
      <c r="TGD219" s="159"/>
      <c r="TGE219" s="158"/>
      <c r="TGF219" s="161"/>
      <c r="TGG219" s="160"/>
      <c r="TGH219" s="159"/>
      <c r="TGI219" s="158"/>
      <c r="TGJ219" s="161"/>
      <c r="TGK219" s="160"/>
      <c r="TGL219" s="159"/>
      <c r="TGM219" s="158"/>
      <c r="TGN219" s="161"/>
      <c r="TGO219" s="160"/>
      <c r="TGP219" s="159"/>
      <c r="TGQ219" s="158"/>
      <c r="TGR219" s="161"/>
      <c r="TGS219" s="160"/>
      <c r="TGT219" s="159"/>
      <c r="TGU219" s="158"/>
      <c r="TGV219" s="161"/>
      <c r="TGW219" s="160"/>
      <c r="TGX219" s="159"/>
      <c r="TGY219" s="158"/>
      <c r="TGZ219" s="161"/>
      <c r="THA219" s="160"/>
      <c r="THB219" s="159"/>
      <c r="THC219" s="158"/>
      <c r="THD219" s="161"/>
      <c r="THE219" s="160"/>
      <c r="THF219" s="159"/>
      <c r="THG219" s="158"/>
      <c r="THH219" s="161"/>
      <c r="THI219" s="160"/>
      <c r="THJ219" s="159"/>
      <c r="THK219" s="158"/>
      <c r="THL219" s="161"/>
      <c r="THM219" s="160"/>
      <c r="THN219" s="159"/>
      <c r="THO219" s="158"/>
      <c r="THP219" s="161"/>
      <c r="THQ219" s="160"/>
      <c r="THR219" s="159"/>
      <c r="THS219" s="158"/>
      <c r="THT219" s="161"/>
      <c r="THU219" s="160"/>
      <c r="THV219" s="159"/>
      <c r="THW219" s="158"/>
      <c r="THX219" s="161"/>
      <c r="THY219" s="160"/>
      <c r="THZ219" s="159"/>
      <c r="TIA219" s="158"/>
      <c r="TIB219" s="161"/>
      <c r="TIC219" s="160"/>
      <c r="TID219" s="159"/>
      <c r="TIE219" s="158"/>
      <c r="TIF219" s="161"/>
      <c r="TIG219" s="160"/>
      <c r="TIH219" s="159"/>
      <c r="TII219" s="158"/>
      <c r="TIJ219" s="161"/>
      <c r="TIK219" s="160"/>
      <c r="TIL219" s="159"/>
      <c r="TIM219" s="158"/>
      <c r="TIN219" s="161"/>
      <c r="TIO219" s="160"/>
      <c r="TIP219" s="159"/>
      <c r="TIQ219" s="158"/>
      <c r="TIR219" s="161"/>
      <c r="TIS219" s="160"/>
      <c r="TIT219" s="159"/>
      <c r="TIU219" s="158"/>
      <c r="TIV219" s="161"/>
      <c r="TIW219" s="160"/>
      <c r="TIX219" s="159"/>
      <c r="TIY219" s="158"/>
      <c r="TIZ219" s="161"/>
      <c r="TJA219" s="160"/>
      <c r="TJB219" s="159"/>
      <c r="TJC219" s="158"/>
      <c r="TJD219" s="161"/>
      <c r="TJE219" s="160"/>
      <c r="TJF219" s="159"/>
      <c r="TJG219" s="158"/>
      <c r="TJH219" s="161"/>
      <c r="TJI219" s="160"/>
      <c r="TJJ219" s="159"/>
      <c r="TJK219" s="158"/>
      <c r="TJL219" s="161"/>
      <c r="TJM219" s="160"/>
      <c r="TJN219" s="159"/>
      <c r="TJO219" s="158"/>
      <c r="TJP219" s="161"/>
      <c r="TJQ219" s="160"/>
      <c r="TJR219" s="159"/>
      <c r="TJS219" s="158"/>
      <c r="TJT219" s="161"/>
      <c r="TJU219" s="160"/>
      <c r="TJV219" s="159"/>
      <c r="TJW219" s="158"/>
      <c r="TJX219" s="161"/>
      <c r="TJY219" s="160"/>
      <c r="TJZ219" s="159"/>
      <c r="TKA219" s="158"/>
      <c r="TKB219" s="161"/>
      <c r="TKC219" s="160"/>
      <c r="TKD219" s="159"/>
      <c r="TKE219" s="158"/>
      <c r="TKF219" s="161"/>
      <c r="TKG219" s="160"/>
      <c r="TKH219" s="159"/>
      <c r="TKI219" s="158"/>
      <c r="TKJ219" s="161"/>
      <c r="TKK219" s="160"/>
      <c r="TKL219" s="159"/>
      <c r="TKM219" s="158"/>
      <c r="TKN219" s="161"/>
      <c r="TKO219" s="160"/>
      <c r="TKP219" s="159"/>
      <c r="TKQ219" s="158"/>
      <c r="TKR219" s="161"/>
      <c r="TKS219" s="160"/>
      <c r="TKT219" s="159"/>
      <c r="TKU219" s="158"/>
      <c r="TKV219" s="161"/>
      <c r="TKW219" s="672"/>
      <c r="TKX219" s="672"/>
      <c r="TKY219" s="672"/>
      <c r="TKZ219" s="673"/>
      <c r="TLA219" s="167"/>
      <c r="TLB219" s="674"/>
      <c r="TLC219" s="674"/>
      <c r="TLD219" s="674"/>
      <c r="TLE219" s="164"/>
      <c r="TLF219" s="160"/>
      <c r="TLG219" s="159"/>
      <c r="TLH219" s="158"/>
      <c r="TLI219" s="161"/>
      <c r="TLJ219" s="160"/>
      <c r="TLK219" s="159"/>
      <c r="TLL219" s="158"/>
      <c r="TLM219" s="161"/>
      <c r="TLN219" s="160"/>
      <c r="TLO219" s="159"/>
      <c r="TLP219" s="158"/>
      <c r="TLQ219" s="161"/>
      <c r="TLR219" s="160"/>
      <c r="TLS219" s="159"/>
      <c r="TLT219" s="158"/>
      <c r="TLU219" s="161"/>
      <c r="TLV219" s="160"/>
      <c r="TLW219" s="159"/>
      <c r="TLX219" s="158"/>
      <c r="TLY219" s="161"/>
      <c r="TLZ219" s="160"/>
      <c r="TMA219" s="159"/>
      <c r="TMB219" s="158"/>
      <c r="TMC219" s="161"/>
      <c r="TMD219" s="160"/>
      <c r="TME219" s="159"/>
      <c r="TMF219" s="158"/>
      <c r="TMG219" s="161"/>
      <c r="TMH219" s="160"/>
      <c r="TMI219" s="159"/>
      <c r="TMJ219" s="158"/>
      <c r="TMK219" s="161"/>
      <c r="TML219" s="160"/>
      <c r="TMM219" s="159"/>
      <c r="TMN219" s="158"/>
      <c r="TMO219" s="161"/>
      <c r="TMP219" s="160"/>
      <c r="TMQ219" s="159"/>
      <c r="TMR219" s="158"/>
      <c r="TMS219" s="161"/>
      <c r="TMT219" s="160"/>
      <c r="TMU219" s="159"/>
      <c r="TMV219" s="158"/>
      <c r="TMW219" s="161"/>
      <c r="TMX219" s="160"/>
      <c r="TMY219" s="159"/>
      <c r="TMZ219" s="158"/>
      <c r="TNA219" s="161"/>
      <c r="TNB219" s="160"/>
      <c r="TNC219" s="159"/>
      <c r="TND219" s="158"/>
      <c r="TNE219" s="161"/>
      <c r="TNF219" s="160"/>
      <c r="TNG219" s="159"/>
      <c r="TNH219" s="158"/>
      <c r="TNI219" s="161"/>
      <c r="TNJ219" s="160"/>
      <c r="TNK219" s="159"/>
      <c r="TNL219" s="158"/>
      <c r="TNM219" s="161"/>
      <c r="TNN219" s="160"/>
      <c r="TNO219" s="159"/>
      <c r="TNP219" s="158"/>
      <c r="TNQ219" s="161"/>
      <c r="TNR219" s="160"/>
      <c r="TNS219" s="159"/>
      <c r="TNT219" s="158"/>
      <c r="TNU219" s="161"/>
      <c r="TNV219" s="160"/>
      <c r="TNW219" s="159"/>
      <c r="TNX219" s="158"/>
      <c r="TNY219" s="161"/>
      <c r="TNZ219" s="160"/>
      <c r="TOA219" s="159"/>
      <c r="TOB219" s="158"/>
      <c r="TOC219" s="161"/>
      <c r="TOD219" s="160"/>
      <c r="TOE219" s="159"/>
      <c r="TOF219" s="158"/>
      <c r="TOG219" s="161"/>
      <c r="TOH219" s="160"/>
      <c r="TOI219" s="159"/>
      <c r="TOJ219" s="158"/>
      <c r="TOK219" s="161"/>
      <c r="TOL219" s="160"/>
      <c r="TOM219" s="159"/>
      <c r="TON219" s="158"/>
      <c r="TOO219" s="161"/>
      <c r="TOP219" s="160"/>
      <c r="TOQ219" s="159"/>
      <c r="TOR219" s="158"/>
      <c r="TOS219" s="161"/>
      <c r="TOT219" s="160"/>
      <c r="TOU219" s="159"/>
      <c r="TOV219" s="158"/>
      <c r="TOW219" s="161"/>
      <c r="TOX219" s="160"/>
      <c r="TOY219" s="159"/>
      <c r="TOZ219" s="158"/>
      <c r="TPA219" s="161"/>
      <c r="TPB219" s="160"/>
      <c r="TPC219" s="159"/>
      <c r="TPD219" s="158"/>
      <c r="TPE219" s="161"/>
      <c r="TPF219" s="160"/>
      <c r="TPG219" s="159"/>
      <c r="TPH219" s="158"/>
      <c r="TPI219" s="161"/>
      <c r="TPJ219" s="160"/>
      <c r="TPK219" s="159"/>
      <c r="TPL219" s="158"/>
      <c r="TPM219" s="161"/>
      <c r="TPN219" s="160"/>
      <c r="TPO219" s="159"/>
      <c r="TPP219" s="158"/>
      <c r="TPQ219" s="161"/>
      <c r="TPR219" s="160"/>
      <c r="TPS219" s="159"/>
      <c r="TPT219" s="158"/>
      <c r="TPU219" s="161"/>
      <c r="TPV219" s="160"/>
      <c r="TPW219" s="159"/>
      <c r="TPX219" s="158"/>
      <c r="TPY219" s="161"/>
      <c r="TPZ219" s="672"/>
      <c r="TQA219" s="672"/>
      <c r="TQB219" s="672"/>
      <c r="TQC219" s="673"/>
      <c r="TQD219" s="167"/>
      <c r="TQE219" s="674"/>
      <c r="TQF219" s="674"/>
      <c r="TQG219" s="674"/>
      <c r="TQH219" s="164"/>
      <c r="TQI219" s="160"/>
      <c r="TQJ219" s="159"/>
      <c r="TQK219" s="158"/>
      <c r="TQL219" s="161"/>
      <c r="TQM219" s="160"/>
      <c r="TQN219" s="159"/>
      <c r="TQO219" s="158"/>
      <c r="TQP219" s="161"/>
      <c r="TQQ219" s="160"/>
      <c r="TQR219" s="159"/>
      <c r="TQS219" s="158"/>
      <c r="TQT219" s="161"/>
      <c r="TQU219" s="160"/>
      <c r="TQV219" s="159"/>
      <c r="TQW219" s="158"/>
      <c r="TQX219" s="161"/>
      <c r="TQY219" s="160"/>
      <c r="TQZ219" s="159"/>
      <c r="TRA219" s="158"/>
      <c r="TRB219" s="161"/>
      <c r="TRC219" s="160"/>
      <c r="TRD219" s="159"/>
      <c r="TRE219" s="158"/>
      <c r="TRF219" s="161"/>
      <c r="TRG219" s="160"/>
      <c r="TRH219" s="159"/>
      <c r="TRI219" s="158"/>
      <c r="TRJ219" s="161"/>
      <c r="TRK219" s="160"/>
      <c r="TRL219" s="159"/>
      <c r="TRM219" s="158"/>
      <c r="TRN219" s="161"/>
      <c r="TRO219" s="160"/>
      <c r="TRP219" s="159"/>
      <c r="TRQ219" s="158"/>
      <c r="TRR219" s="161"/>
      <c r="TRS219" s="160"/>
      <c r="TRT219" s="159"/>
      <c r="TRU219" s="158"/>
      <c r="TRV219" s="161"/>
      <c r="TRW219" s="160"/>
      <c r="TRX219" s="159"/>
      <c r="TRY219" s="158"/>
      <c r="TRZ219" s="161"/>
      <c r="TSA219" s="160"/>
      <c r="TSB219" s="159"/>
      <c r="TSC219" s="158"/>
      <c r="TSD219" s="161"/>
      <c r="TSE219" s="160"/>
      <c r="TSF219" s="159"/>
      <c r="TSG219" s="158"/>
      <c r="TSH219" s="161"/>
      <c r="TSI219" s="160"/>
      <c r="TSJ219" s="159"/>
      <c r="TSK219" s="158"/>
      <c r="TSL219" s="161"/>
      <c r="TSM219" s="160"/>
      <c r="TSN219" s="159"/>
      <c r="TSO219" s="158"/>
      <c r="TSP219" s="161"/>
      <c r="TSQ219" s="160"/>
      <c r="TSR219" s="159"/>
      <c r="TSS219" s="158"/>
      <c r="TST219" s="161"/>
      <c r="TSU219" s="160"/>
      <c r="TSV219" s="159"/>
      <c r="TSW219" s="158"/>
      <c r="TSX219" s="161"/>
      <c r="TSY219" s="160"/>
      <c r="TSZ219" s="159"/>
      <c r="TTA219" s="158"/>
      <c r="TTB219" s="161"/>
      <c r="TTC219" s="160"/>
      <c r="TTD219" s="159"/>
      <c r="TTE219" s="158"/>
      <c r="TTF219" s="161"/>
      <c r="TTG219" s="160"/>
      <c r="TTH219" s="159"/>
      <c r="TTI219" s="158"/>
      <c r="TTJ219" s="161"/>
      <c r="TTK219" s="160"/>
      <c r="TTL219" s="159"/>
      <c r="TTM219" s="158"/>
      <c r="TTN219" s="161"/>
      <c r="TTO219" s="160"/>
      <c r="TTP219" s="159"/>
      <c r="TTQ219" s="158"/>
      <c r="TTR219" s="161"/>
      <c r="TTS219" s="160"/>
      <c r="TTT219" s="159"/>
      <c r="TTU219" s="158"/>
      <c r="TTV219" s="161"/>
      <c r="TTW219" s="160"/>
      <c r="TTX219" s="159"/>
      <c r="TTY219" s="158"/>
      <c r="TTZ219" s="161"/>
      <c r="TUA219" s="160"/>
      <c r="TUB219" s="159"/>
      <c r="TUC219" s="158"/>
      <c r="TUD219" s="161"/>
      <c r="TUE219" s="160"/>
      <c r="TUF219" s="159"/>
      <c r="TUG219" s="158"/>
      <c r="TUH219" s="161"/>
      <c r="TUI219" s="160"/>
      <c r="TUJ219" s="159"/>
      <c r="TUK219" s="158"/>
      <c r="TUL219" s="161"/>
      <c r="TUM219" s="160"/>
      <c r="TUN219" s="159"/>
      <c r="TUO219" s="158"/>
      <c r="TUP219" s="161"/>
      <c r="TUQ219" s="160"/>
      <c r="TUR219" s="159"/>
      <c r="TUS219" s="158"/>
      <c r="TUT219" s="161"/>
      <c r="TUU219" s="160"/>
      <c r="TUV219" s="159"/>
      <c r="TUW219" s="158"/>
      <c r="TUX219" s="161"/>
      <c r="TUY219" s="160"/>
      <c r="TUZ219" s="159"/>
      <c r="TVA219" s="158"/>
      <c r="TVB219" s="161"/>
      <c r="TVC219" s="672"/>
      <c r="TVD219" s="672"/>
      <c r="TVE219" s="672"/>
      <c r="TVF219" s="673"/>
      <c r="TVG219" s="167"/>
      <c r="TVH219" s="674"/>
      <c r="TVI219" s="674"/>
      <c r="TVJ219" s="674"/>
      <c r="TVK219" s="164"/>
      <c r="TVL219" s="160"/>
      <c r="TVM219" s="159"/>
      <c r="TVN219" s="158"/>
      <c r="TVO219" s="161"/>
      <c r="TVP219" s="160"/>
      <c r="TVQ219" s="159"/>
      <c r="TVR219" s="158"/>
      <c r="TVS219" s="161"/>
      <c r="TVT219" s="160"/>
      <c r="TVU219" s="159"/>
      <c r="TVV219" s="158"/>
      <c r="TVW219" s="161"/>
      <c r="TVX219" s="160"/>
      <c r="TVY219" s="159"/>
      <c r="TVZ219" s="158"/>
      <c r="TWA219" s="161"/>
      <c r="TWB219" s="160"/>
      <c r="TWC219" s="159"/>
      <c r="TWD219" s="158"/>
      <c r="TWE219" s="161"/>
      <c r="TWF219" s="160"/>
      <c r="TWG219" s="159"/>
      <c r="TWH219" s="158"/>
      <c r="TWI219" s="161"/>
      <c r="TWJ219" s="160"/>
      <c r="TWK219" s="159"/>
      <c r="TWL219" s="158"/>
      <c r="TWM219" s="161"/>
      <c r="TWN219" s="160"/>
      <c r="TWO219" s="159"/>
      <c r="TWP219" s="158"/>
      <c r="TWQ219" s="161"/>
      <c r="TWR219" s="160"/>
      <c r="TWS219" s="159"/>
      <c r="TWT219" s="158"/>
      <c r="TWU219" s="161"/>
      <c r="TWV219" s="160"/>
      <c r="TWW219" s="159"/>
      <c r="TWX219" s="158"/>
      <c r="TWY219" s="161"/>
      <c r="TWZ219" s="160"/>
      <c r="TXA219" s="159"/>
      <c r="TXB219" s="158"/>
      <c r="TXC219" s="161"/>
      <c r="TXD219" s="160"/>
      <c r="TXE219" s="159"/>
      <c r="TXF219" s="158"/>
      <c r="TXG219" s="161"/>
      <c r="TXH219" s="160"/>
      <c r="TXI219" s="159"/>
      <c r="TXJ219" s="158"/>
      <c r="TXK219" s="161"/>
      <c r="TXL219" s="160"/>
      <c r="TXM219" s="159"/>
      <c r="TXN219" s="158"/>
      <c r="TXO219" s="161"/>
      <c r="TXP219" s="160"/>
      <c r="TXQ219" s="159"/>
      <c r="TXR219" s="158"/>
      <c r="TXS219" s="161"/>
      <c r="TXT219" s="160"/>
      <c r="TXU219" s="159"/>
      <c r="TXV219" s="158"/>
      <c r="TXW219" s="161"/>
      <c r="TXX219" s="160"/>
      <c r="TXY219" s="159"/>
      <c r="TXZ219" s="158"/>
      <c r="TYA219" s="161"/>
      <c r="TYB219" s="160"/>
      <c r="TYC219" s="159"/>
      <c r="TYD219" s="158"/>
      <c r="TYE219" s="161"/>
      <c r="TYF219" s="160"/>
      <c r="TYG219" s="159"/>
      <c r="TYH219" s="158"/>
      <c r="TYI219" s="161"/>
      <c r="TYJ219" s="160"/>
      <c r="TYK219" s="159"/>
      <c r="TYL219" s="158"/>
      <c r="TYM219" s="161"/>
      <c r="TYN219" s="160"/>
      <c r="TYO219" s="159"/>
      <c r="TYP219" s="158"/>
      <c r="TYQ219" s="161"/>
      <c r="TYR219" s="160"/>
      <c r="TYS219" s="159"/>
      <c r="TYT219" s="158"/>
      <c r="TYU219" s="161"/>
      <c r="TYV219" s="160"/>
      <c r="TYW219" s="159"/>
      <c r="TYX219" s="158"/>
      <c r="TYY219" s="161"/>
      <c r="TYZ219" s="160"/>
      <c r="TZA219" s="159"/>
      <c r="TZB219" s="158"/>
      <c r="TZC219" s="161"/>
      <c r="TZD219" s="160"/>
      <c r="TZE219" s="159"/>
      <c r="TZF219" s="158"/>
      <c r="TZG219" s="161"/>
      <c r="TZH219" s="160"/>
      <c r="TZI219" s="159"/>
      <c r="TZJ219" s="158"/>
      <c r="TZK219" s="161"/>
      <c r="TZL219" s="160"/>
      <c r="TZM219" s="159"/>
      <c r="TZN219" s="158"/>
      <c r="TZO219" s="161"/>
      <c r="TZP219" s="160"/>
      <c r="TZQ219" s="159"/>
      <c r="TZR219" s="158"/>
      <c r="TZS219" s="161"/>
      <c r="TZT219" s="160"/>
      <c r="TZU219" s="159"/>
      <c r="TZV219" s="158"/>
      <c r="TZW219" s="161"/>
      <c r="TZX219" s="160"/>
      <c r="TZY219" s="159"/>
      <c r="TZZ219" s="158"/>
      <c r="UAA219" s="161"/>
      <c r="UAB219" s="160"/>
      <c r="UAC219" s="159"/>
      <c r="UAD219" s="158"/>
      <c r="UAE219" s="161"/>
      <c r="UAF219" s="672"/>
      <c r="UAG219" s="672"/>
      <c r="UAH219" s="672"/>
      <c r="UAI219" s="673"/>
      <c r="UAJ219" s="167"/>
      <c r="UAK219" s="674"/>
      <c r="UAL219" s="674"/>
      <c r="UAM219" s="674"/>
      <c r="UAN219" s="164"/>
      <c r="UAO219" s="160"/>
      <c r="UAP219" s="159"/>
      <c r="UAQ219" s="158"/>
      <c r="UAR219" s="161"/>
      <c r="UAS219" s="160"/>
      <c r="UAT219" s="159"/>
      <c r="UAU219" s="158"/>
      <c r="UAV219" s="161"/>
      <c r="UAW219" s="160"/>
      <c r="UAX219" s="159"/>
      <c r="UAY219" s="158"/>
      <c r="UAZ219" s="161"/>
      <c r="UBA219" s="160"/>
      <c r="UBB219" s="159"/>
      <c r="UBC219" s="158"/>
      <c r="UBD219" s="161"/>
      <c r="UBE219" s="160"/>
      <c r="UBF219" s="159"/>
      <c r="UBG219" s="158"/>
      <c r="UBH219" s="161"/>
      <c r="UBI219" s="160"/>
      <c r="UBJ219" s="159"/>
      <c r="UBK219" s="158"/>
      <c r="UBL219" s="161"/>
      <c r="UBM219" s="160"/>
      <c r="UBN219" s="159"/>
      <c r="UBO219" s="158"/>
      <c r="UBP219" s="161"/>
      <c r="UBQ219" s="160"/>
      <c r="UBR219" s="159"/>
      <c r="UBS219" s="158"/>
      <c r="UBT219" s="161"/>
      <c r="UBU219" s="160"/>
      <c r="UBV219" s="159"/>
      <c r="UBW219" s="158"/>
      <c r="UBX219" s="161"/>
      <c r="UBY219" s="160"/>
      <c r="UBZ219" s="159"/>
      <c r="UCA219" s="158"/>
      <c r="UCB219" s="161"/>
      <c r="UCC219" s="160"/>
      <c r="UCD219" s="159"/>
      <c r="UCE219" s="158"/>
      <c r="UCF219" s="161"/>
      <c r="UCG219" s="160"/>
      <c r="UCH219" s="159"/>
      <c r="UCI219" s="158"/>
      <c r="UCJ219" s="161"/>
      <c r="UCK219" s="160"/>
      <c r="UCL219" s="159"/>
      <c r="UCM219" s="158"/>
      <c r="UCN219" s="161"/>
      <c r="UCO219" s="160"/>
      <c r="UCP219" s="159"/>
      <c r="UCQ219" s="158"/>
      <c r="UCR219" s="161"/>
      <c r="UCS219" s="160"/>
      <c r="UCT219" s="159"/>
      <c r="UCU219" s="158"/>
      <c r="UCV219" s="161"/>
      <c r="UCW219" s="160"/>
      <c r="UCX219" s="159"/>
      <c r="UCY219" s="158"/>
      <c r="UCZ219" s="161"/>
      <c r="UDA219" s="160"/>
      <c r="UDB219" s="159"/>
      <c r="UDC219" s="158"/>
      <c r="UDD219" s="161"/>
      <c r="UDE219" s="160"/>
      <c r="UDF219" s="159"/>
      <c r="UDG219" s="158"/>
      <c r="UDH219" s="161"/>
      <c r="UDI219" s="160"/>
      <c r="UDJ219" s="159"/>
      <c r="UDK219" s="158"/>
      <c r="UDL219" s="161"/>
      <c r="UDM219" s="160"/>
      <c r="UDN219" s="159"/>
      <c r="UDO219" s="158"/>
      <c r="UDP219" s="161"/>
      <c r="UDQ219" s="160"/>
      <c r="UDR219" s="159"/>
      <c r="UDS219" s="158"/>
      <c r="UDT219" s="161"/>
      <c r="UDU219" s="160"/>
      <c r="UDV219" s="159"/>
      <c r="UDW219" s="158"/>
      <c r="UDX219" s="161"/>
      <c r="UDY219" s="160"/>
      <c r="UDZ219" s="159"/>
      <c r="UEA219" s="158"/>
      <c r="UEB219" s="161"/>
      <c r="UEC219" s="160"/>
      <c r="UED219" s="159"/>
      <c r="UEE219" s="158"/>
      <c r="UEF219" s="161"/>
      <c r="UEG219" s="160"/>
      <c r="UEH219" s="159"/>
      <c r="UEI219" s="158"/>
      <c r="UEJ219" s="161"/>
      <c r="UEK219" s="160"/>
      <c r="UEL219" s="159"/>
      <c r="UEM219" s="158"/>
      <c r="UEN219" s="161"/>
      <c r="UEO219" s="160"/>
      <c r="UEP219" s="159"/>
      <c r="UEQ219" s="158"/>
      <c r="UER219" s="161"/>
      <c r="UES219" s="160"/>
      <c r="UET219" s="159"/>
      <c r="UEU219" s="158"/>
      <c r="UEV219" s="161"/>
      <c r="UEW219" s="160"/>
      <c r="UEX219" s="159"/>
      <c r="UEY219" s="158"/>
      <c r="UEZ219" s="161"/>
      <c r="UFA219" s="160"/>
      <c r="UFB219" s="159"/>
      <c r="UFC219" s="158"/>
      <c r="UFD219" s="161"/>
      <c r="UFE219" s="160"/>
      <c r="UFF219" s="159"/>
      <c r="UFG219" s="158"/>
      <c r="UFH219" s="161"/>
      <c r="UFI219" s="672"/>
      <c r="UFJ219" s="672"/>
      <c r="UFK219" s="672"/>
      <c r="UFL219" s="673"/>
      <c r="UFM219" s="167"/>
      <c r="UFN219" s="674"/>
      <c r="UFO219" s="674"/>
      <c r="UFP219" s="674"/>
      <c r="UFQ219" s="164"/>
      <c r="UFR219" s="160"/>
      <c r="UFS219" s="159"/>
      <c r="UFT219" s="158"/>
      <c r="UFU219" s="161"/>
      <c r="UFV219" s="160"/>
      <c r="UFW219" s="159"/>
      <c r="UFX219" s="158"/>
      <c r="UFY219" s="161"/>
      <c r="UFZ219" s="160"/>
      <c r="UGA219" s="159"/>
      <c r="UGB219" s="158"/>
      <c r="UGC219" s="161"/>
      <c r="UGD219" s="160"/>
      <c r="UGE219" s="159"/>
      <c r="UGF219" s="158"/>
      <c r="UGG219" s="161"/>
      <c r="UGH219" s="160"/>
      <c r="UGI219" s="159"/>
      <c r="UGJ219" s="158"/>
      <c r="UGK219" s="161"/>
      <c r="UGL219" s="160"/>
      <c r="UGM219" s="159"/>
      <c r="UGN219" s="158"/>
      <c r="UGO219" s="161"/>
      <c r="UGP219" s="160"/>
      <c r="UGQ219" s="159"/>
      <c r="UGR219" s="158"/>
      <c r="UGS219" s="161"/>
      <c r="UGT219" s="160"/>
      <c r="UGU219" s="159"/>
      <c r="UGV219" s="158"/>
      <c r="UGW219" s="161"/>
      <c r="UGX219" s="160"/>
      <c r="UGY219" s="159"/>
      <c r="UGZ219" s="158"/>
      <c r="UHA219" s="161"/>
      <c r="UHB219" s="160"/>
      <c r="UHC219" s="159"/>
      <c r="UHD219" s="158"/>
      <c r="UHE219" s="161"/>
      <c r="UHF219" s="160"/>
      <c r="UHG219" s="159"/>
      <c r="UHH219" s="158"/>
      <c r="UHI219" s="161"/>
      <c r="UHJ219" s="160"/>
      <c r="UHK219" s="159"/>
      <c r="UHL219" s="158"/>
      <c r="UHM219" s="161"/>
      <c r="UHN219" s="160"/>
      <c r="UHO219" s="159"/>
      <c r="UHP219" s="158"/>
      <c r="UHQ219" s="161"/>
      <c r="UHR219" s="160"/>
      <c r="UHS219" s="159"/>
      <c r="UHT219" s="158"/>
      <c r="UHU219" s="161"/>
      <c r="UHV219" s="160"/>
      <c r="UHW219" s="159"/>
      <c r="UHX219" s="158"/>
      <c r="UHY219" s="161"/>
      <c r="UHZ219" s="160"/>
      <c r="UIA219" s="159"/>
      <c r="UIB219" s="158"/>
      <c r="UIC219" s="161"/>
      <c r="UID219" s="160"/>
      <c r="UIE219" s="159"/>
      <c r="UIF219" s="158"/>
      <c r="UIG219" s="161"/>
      <c r="UIH219" s="160"/>
      <c r="UII219" s="159"/>
      <c r="UIJ219" s="158"/>
      <c r="UIK219" s="161"/>
      <c r="UIL219" s="160"/>
      <c r="UIM219" s="159"/>
      <c r="UIN219" s="158"/>
      <c r="UIO219" s="161"/>
      <c r="UIP219" s="160"/>
      <c r="UIQ219" s="159"/>
      <c r="UIR219" s="158"/>
      <c r="UIS219" s="161"/>
      <c r="UIT219" s="160"/>
      <c r="UIU219" s="159"/>
      <c r="UIV219" s="158"/>
      <c r="UIW219" s="161"/>
      <c r="UIX219" s="160"/>
      <c r="UIY219" s="159"/>
      <c r="UIZ219" s="158"/>
      <c r="UJA219" s="161"/>
      <c r="UJB219" s="160"/>
      <c r="UJC219" s="159"/>
      <c r="UJD219" s="158"/>
      <c r="UJE219" s="161"/>
      <c r="UJF219" s="160"/>
      <c r="UJG219" s="159"/>
      <c r="UJH219" s="158"/>
      <c r="UJI219" s="161"/>
      <c r="UJJ219" s="160"/>
      <c r="UJK219" s="159"/>
      <c r="UJL219" s="158"/>
      <c r="UJM219" s="161"/>
      <c r="UJN219" s="160"/>
      <c r="UJO219" s="159"/>
      <c r="UJP219" s="158"/>
      <c r="UJQ219" s="161"/>
      <c r="UJR219" s="160"/>
      <c r="UJS219" s="159"/>
      <c r="UJT219" s="158"/>
      <c r="UJU219" s="161"/>
      <c r="UJV219" s="160"/>
      <c r="UJW219" s="159"/>
      <c r="UJX219" s="158"/>
      <c r="UJY219" s="161"/>
      <c r="UJZ219" s="160"/>
      <c r="UKA219" s="159"/>
      <c r="UKB219" s="158"/>
      <c r="UKC219" s="161"/>
      <c r="UKD219" s="160"/>
      <c r="UKE219" s="159"/>
      <c r="UKF219" s="158"/>
      <c r="UKG219" s="161"/>
      <c r="UKH219" s="160"/>
      <c r="UKI219" s="159"/>
      <c r="UKJ219" s="158"/>
      <c r="UKK219" s="161"/>
      <c r="UKL219" s="672"/>
      <c r="UKM219" s="672"/>
      <c r="UKN219" s="672"/>
      <c r="UKO219" s="673"/>
      <c r="UKP219" s="167"/>
      <c r="UKQ219" s="674"/>
      <c r="UKR219" s="674"/>
      <c r="UKS219" s="674"/>
      <c r="UKT219" s="164"/>
      <c r="UKU219" s="160"/>
      <c r="UKV219" s="159"/>
      <c r="UKW219" s="158"/>
      <c r="UKX219" s="161"/>
      <c r="UKY219" s="160"/>
      <c r="UKZ219" s="159"/>
      <c r="ULA219" s="158"/>
      <c r="ULB219" s="161"/>
      <c r="ULC219" s="160"/>
      <c r="ULD219" s="159"/>
      <c r="ULE219" s="158"/>
      <c r="ULF219" s="161"/>
      <c r="ULG219" s="160"/>
      <c r="ULH219" s="159"/>
      <c r="ULI219" s="158"/>
      <c r="ULJ219" s="161"/>
      <c r="ULK219" s="160"/>
      <c r="ULL219" s="159"/>
      <c r="ULM219" s="158"/>
      <c r="ULN219" s="161"/>
      <c r="ULO219" s="160"/>
      <c r="ULP219" s="159"/>
      <c r="ULQ219" s="158"/>
      <c r="ULR219" s="161"/>
      <c r="ULS219" s="160"/>
      <c r="ULT219" s="159"/>
      <c r="ULU219" s="158"/>
      <c r="ULV219" s="161"/>
      <c r="ULW219" s="160"/>
      <c r="ULX219" s="159"/>
      <c r="ULY219" s="158"/>
      <c r="ULZ219" s="161"/>
      <c r="UMA219" s="160"/>
      <c r="UMB219" s="159"/>
      <c r="UMC219" s="158"/>
      <c r="UMD219" s="161"/>
      <c r="UME219" s="160"/>
      <c r="UMF219" s="159"/>
      <c r="UMG219" s="158"/>
      <c r="UMH219" s="161"/>
      <c r="UMI219" s="160"/>
      <c r="UMJ219" s="159"/>
      <c r="UMK219" s="158"/>
      <c r="UML219" s="161"/>
      <c r="UMM219" s="160"/>
      <c r="UMN219" s="159"/>
      <c r="UMO219" s="158"/>
      <c r="UMP219" s="161"/>
      <c r="UMQ219" s="160"/>
      <c r="UMR219" s="159"/>
      <c r="UMS219" s="158"/>
      <c r="UMT219" s="161"/>
      <c r="UMU219" s="160"/>
      <c r="UMV219" s="159"/>
      <c r="UMW219" s="158"/>
      <c r="UMX219" s="161"/>
      <c r="UMY219" s="160"/>
      <c r="UMZ219" s="159"/>
      <c r="UNA219" s="158"/>
      <c r="UNB219" s="161"/>
      <c r="UNC219" s="160"/>
      <c r="UND219" s="159"/>
      <c r="UNE219" s="158"/>
      <c r="UNF219" s="161"/>
      <c r="UNG219" s="160"/>
      <c r="UNH219" s="159"/>
      <c r="UNI219" s="158"/>
      <c r="UNJ219" s="161"/>
      <c r="UNK219" s="160"/>
      <c r="UNL219" s="159"/>
      <c r="UNM219" s="158"/>
      <c r="UNN219" s="161"/>
      <c r="UNO219" s="160"/>
      <c r="UNP219" s="159"/>
      <c r="UNQ219" s="158"/>
      <c r="UNR219" s="161"/>
      <c r="UNS219" s="160"/>
      <c r="UNT219" s="159"/>
      <c r="UNU219" s="158"/>
      <c r="UNV219" s="161"/>
      <c r="UNW219" s="160"/>
      <c r="UNX219" s="159"/>
      <c r="UNY219" s="158"/>
      <c r="UNZ219" s="161"/>
      <c r="UOA219" s="160"/>
      <c r="UOB219" s="159"/>
      <c r="UOC219" s="158"/>
      <c r="UOD219" s="161"/>
      <c r="UOE219" s="160"/>
      <c r="UOF219" s="159"/>
      <c r="UOG219" s="158"/>
      <c r="UOH219" s="161"/>
      <c r="UOI219" s="160"/>
      <c r="UOJ219" s="159"/>
      <c r="UOK219" s="158"/>
      <c r="UOL219" s="161"/>
      <c r="UOM219" s="160"/>
      <c r="UON219" s="159"/>
      <c r="UOO219" s="158"/>
      <c r="UOP219" s="161"/>
      <c r="UOQ219" s="160"/>
      <c r="UOR219" s="159"/>
      <c r="UOS219" s="158"/>
      <c r="UOT219" s="161"/>
      <c r="UOU219" s="160"/>
      <c r="UOV219" s="159"/>
      <c r="UOW219" s="158"/>
      <c r="UOX219" s="161"/>
      <c r="UOY219" s="160"/>
      <c r="UOZ219" s="159"/>
      <c r="UPA219" s="158"/>
      <c r="UPB219" s="161"/>
      <c r="UPC219" s="160"/>
      <c r="UPD219" s="159"/>
      <c r="UPE219" s="158"/>
      <c r="UPF219" s="161"/>
      <c r="UPG219" s="160"/>
      <c r="UPH219" s="159"/>
      <c r="UPI219" s="158"/>
      <c r="UPJ219" s="161"/>
      <c r="UPK219" s="160"/>
      <c r="UPL219" s="159"/>
      <c r="UPM219" s="158"/>
      <c r="UPN219" s="161"/>
      <c r="UPO219" s="672"/>
      <c r="UPP219" s="672"/>
      <c r="UPQ219" s="672"/>
      <c r="UPR219" s="673"/>
      <c r="UPS219" s="167"/>
      <c r="UPT219" s="674"/>
      <c r="UPU219" s="674"/>
      <c r="UPV219" s="674"/>
      <c r="UPW219" s="164"/>
      <c r="UPX219" s="160"/>
      <c r="UPY219" s="159"/>
      <c r="UPZ219" s="158"/>
      <c r="UQA219" s="161"/>
      <c r="UQB219" s="160"/>
      <c r="UQC219" s="159"/>
      <c r="UQD219" s="158"/>
      <c r="UQE219" s="161"/>
      <c r="UQF219" s="160"/>
      <c r="UQG219" s="159"/>
      <c r="UQH219" s="158"/>
      <c r="UQI219" s="161"/>
      <c r="UQJ219" s="160"/>
      <c r="UQK219" s="159"/>
      <c r="UQL219" s="158"/>
      <c r="UQM219" s="161"/>
      <c r="UQN219" s="160"/>
      <c r="UQO219" s="159"/>
      <c r="UQP219" s="158"/>
      <c r="UQQ219" s="161"/>
      <c r="UQR219" s="160"/>
      <c r="UQS219" s="159"/>
      <c r="UQT219" s="158"/>
      <c r="UQU219" s="161"/>
      <c r="UQV219" s="160"/>
      <c r="UQW219" s="159"/>
      <c r="UQX219" s="158"/>
      <c r="UQY219" s="161"/>
      <c r="UQZ219" s="160"/>
      <c r="URA219" s="159"/>
      <c r="URB219" s="158"/>
      <c r="URC219" s="161"/>
      <c r="URD219" s="160"/>
      <c r="URE219" s="159"/>
      <c r="URF219" s="158"/>
      <c r="URG219" s="161"/>
      <c r="URH219" s="160"/>
      <c r="URI219" s="159"/>
      <c r="URJ219" s="158"/>
      <c r="URK219" s="161"/>
      <c r="URL219" s="160"/>
      <c r="URM219" s="159"/>
      <c r="URN219" s="158"/>
      <c r="URO219" s="161"/>
      <c r="URP219" s="160"/>
      <c r="URQ219" s="159"/>
      <c r="URR219" s="158"/>
      <c r="URS219" s="161"/>
      <c r="URT219" s="160"/>
      <c r="URU219" s="159"/>
      <c r="URV219" s="158"/>
      <c r="URW219" s="161"/>
      <c r="URX219" s="160"/>
      <c r="URY219" s="159"/>
      <c r="URZ219" s="158"/>
      <c r="USA219" s="161"/>
      <c r="USB219" s="160"/>
      <c r="USC219" s="159"/>
      <c r="USD219" s="158"/>
      <c r="USE219" s="161"/>
      <c r="USF219" s="160"/>
      <c r="USG219" s="159"/>
      <c r="USH219" s="158"/>
      <c r="USI219" s="161"/>
      <c r="USJ219" s="160"/>
      <c r="USK219" s="159"/>
      <c r="USL219" s="158"/>
      <c r="USM219" s="161"/>
      <c r="USN219" s="160"/>
      <c r="USO219" s="159"/>
      <c r="USP219" s="158"/>
      <c r="USQ219" s="161"/>
      <c r="USR219" s="160"/>
      <c r="USS219" s="159"/>
      <c r="UST219" s="158"/>
      <c r="USU219" s="161"/>
      <c r="USV219" s="160"/>
      <c r="USW219" s="159"/>
      <c r="USX219" s="158"/>
      <c r="USY219" s="161"/>
      <c r="USZ219" s="160"/>
      <c r="UTA219" s="159"/>
      <c r="UTB219" s="158"/>
      <c r="UTC219" s="161"/>
      <c r="UTD219" s="160"/>
      <c r="UTE219" s="159"/>
      <c r="UTF219" s="158"/>
      <c r="UTG219" s="161"/>
      <c r="UTH219" s="160"/>
      <c r="UTI219" s="159"/>
      <c r="UTJ219" s="158"/>
      <c r="UTK219" s="161"/>
      <c r="UTL219" s="160"/>
      <c r="UTM219" s="159"/>
      <c r="UTN219" s="158"/>
      <c r="UTO219" s="161"/>
      <c r="UTP219" s="160"/>
      <c r="UTQ219" s="159"/>
      <c r="UTR219" s="158"/>
      <c r="UTS219" s="161"/>
      <c r="UTT219" s="160"/>
      <c r="UTU219" s="159"/>
      <c r="UTV219" s="158"/>
      <c r="UTW219" s="161"/>
      <c r="UTX219" s="160"/>
      <c r="UTY219" s="159"/>
      <c r="UTZ219" s="158"/>
      <c r="UUA219" s="161"/>
      <c r="UUB219" s="160"/>
      <c r="UUC219" s="159"/>
      <c r="UUD219" s="158"/>
      <c r="UUE219" s="161"/>
      <c r="UUF219" s="160"/>
      <c r="UUG219" s="159"/>
      <c r="UUH219" s="158"/>
      <c r="UUI219" s="161"/>
      <c r="UUJ219" s="160"/>
      <c r="UUK219" s="159"/>
      <c r="UUL219" s="158"/>
      <c r="UUM219" s="161"/>
      <c r="UUN219" s="160"/>
      <c r="UUO219" s="159"/>
      <c r="UUP219" s="158"/>
      <c r="UUQ219" s="161"/>
      <c r="UUR219" s="672"/>
      <c r="UUS219" s="672"/>
      <c r="UUT219" s="672"/>
      <c r="UUU219" s="673"/>
      <c r="UUV219" s="167"/>
      <c r="UUW219" s="674"/>
      <c r="UUX219" s="674"/>
      <c r="UUY219" s="674"/>
      <c r="UUZ219" s="164"/>
      <c r="UVA219" s="160"/>
      <c r="UVB219" s="159"/>
      <c r="UVC219" s="158"/>
      <c r="UVD219" s="161"/>
      <c r="UVE219" s="160"/>
      <c r="UVF219" s="159"/>
      <c r="UVG219" s="158"/>
      <c r="UVH219" s="161"/>
      <c r="UVI219" s="160"/>
      <c r="UVJ219" s="159"/>
      <c r="UVK219" s="158"/>
      <c r="UVL219" s="161"/>
      <c r="UVM219" s="160"/>
      <c r="UVN219" s="159"/>
      <c r="UVO219" s="158"/>
      <c r="UVP219" s="161"/>
      <c r="UVQ219" s="160"/>
      <c r="UVR219" s="159"/>
      <c r="UVS219" s="158"/>
      <c r="UVT219" s="161"/>
      <c r="UVU219" s="160"/>
      <c r="UVV219" s="159"/>
      <c r="UVW219" s="158"/>
      <c r="UVX219" s="161"/>
      <c r="UVY219" s="160"/>
      <c r="UVZ219" s="159"/>
      <c r="UWA219" s="158"/>
      <c r="UWB219" s="161"/>
      <c r="UWC219" s="160"/>
      <c r="UWD219" s="159"/>
      <c r="UWE219" s="158"/>
      <c r="UWF219" s="161"/>
      <c r="UWG219" s="160"/>
      <c r="UWH219" s="159"/>
      <c r="UWI219" s="158"/>
      <c r="UWJ219" s="161"/>
      <c r="UWK219" s="160"/>
      <c r="UWL219" s="159"/>
      <c r="UWM219" s="158"/>
      <c r="UWN219" s="161"/>
      <c r="UWO219" s="160"/>
      <c r="UWP219" s="159"/>
      <c r="UWQ219" s="158"/>
      <c r="UWR219" s="161"/>
      <c r="UWS219" s="160"/>
      <c r="UWT219" s="159"/>
      <c r="UWU219" s="158"/>
      <c r="UWV219" s="161"/>
      <c r="UWW219" s="160"/>
      <c r="UWX219" s="159"/>
      <c r="UWY219" s="158"/>
      <c r="UWZ219" s="161"/>
      <c r="UXA219" s="160"/>
      <c r="UXB219" s="159"/>
      <c r="UXC219" s="158"/>
      <c r="UXD219" s="161"/>
      <c r="UXE219" s="160"/>
      <c r="UXF219" s="159"/>
      <c r="UXG219" s="158"/>
      <c r="UXH219" s="161"/>
      <c r="UXI219" s="160"/>
      <c r="UXJ219" s="159"/>
      <c r="UXK219" s="158"/>
      <c r="UXL219" s="161"/>
      <c r="UXM219" s="160"/>
      <c r="UXN219" s="159"/>
      <c r="UXO219" s="158"/>
      <c r="UXP219" s="161"/>
      <c r="UXQ219" s="160"/>
      <c r="UXR219" s="159"/>
      <c r="UXS219" s="158"/>
      <c r="UXT219" s="161"/>
      <c r="UXU219" s="160"/>
      <c r="UXV219" s="159"/>
      <c r="UXW219" s="158"/>
      <c r="UXX219" s="161"/>
      <c r="UXY219" s="160"/>
      <c r="UXZ219" s="159"/>
      <c r="UYA219" s="158"/>
      <c r="UYB219" s="161"/>
      <c r="UYC219" s="160"/>
      <c r="UYD219" s="159"/>
      <c r="UYE219" s="158"/>
      <c r="UYF219" s="161"/>
      <c r="UYG219" s="160"/>
      <c r="UYH219" s="159"/>
      <c r="UYI219" s="158"/>
      <c r="UYJ219" s="161"/>
      <c r="UYK219" s="160"/>
      <c r="UYL219" s="159"/>
      <c r="UYM219" s="158"/>
      <c r="UYN219" s="161"/>
      <c r="UYO219" s="160"/>
      <c r="UYP219" s="159"/>
      <c r="UYQ219" s="158"/>
      <c r="UYR219" s="161"/>
      <c r="UYS219" s="160"/>
      <c r="UYT219" s="159"/>
      <c r="UYU219" s="158"/>
      <c r="UYV219" s="161"/>
      <c r="UYW219" s="160"/>
      <c r="UYX219" s="159"/>
      <c r="UYY219" s="158"/>
      <c r="UYZ219" s="161"/>
      <c r="UZA219" s="160"/>
      <c r="UZB219" s="159"/>
      <c r="UZC219" s="158"/>
      <c r="UZD219" s="161"/>
      <c r="UZE219" s="160"/>
      <c r="UZF219" s="159"/>
      <c r="UZG219" s="158"/>
      <c r="UZH219" s="161"/>
      <c r="UZI219" s="160"/>
      <c r="UZJ219" s="159"/>
      <c r="UZK219" s="158"/>
      <c r="UZL219" s="161"/>
      <c r="UZM219" s="160"/>
      <c r="UZN219" s="159"/>
      <c r="UZO219" s="158"/>
      <c r="UZP219" s="161"/>
      <c r="UZQ219" s="160"/>
      <c r="UZR219" s="159"/>
      <c r="UZS219" s="158"/>
      <c r="UZT219" s="161"/>
      <c r="UZU219" s="672"/>
      <c r="UZV219" s="672"/>
      <c r="UZW219" s="672"/>
      <c r="UZX219" s="673"/>
      <c r="UZY219" s="167"/>
      <c r="UZZ219" s="674"/>
      <c r="VAA219" s="674"/>
      <c r="VAB219" s="674"/>
      <c r="VAC219" s="164"/>
      <c r="VAD219" s="160"/>
      <c r="VAE219" s="159"/>
      <c r="VAF219" s="158"/>
      <c r="VAG219" s="161"/>
      <c r="VAH219" s="160"/>
      <c r="VAI219" s="159"/>
      <c r="VAJ219" s="158"/>
      <c r="VAK219" s="161"/>
      <c r="VAL219" s="160"/>
      <c r="VAM219" s="159"/>
      <c r="VAN219" s="158"/>
      <c r="VAO219" s="161"/>
      <c r="VAP219" s="160"/>
      <c r="VAQ219" s="159"/>
      <c r="VAR219" s="158"/>
      <c r="VAS219" s="161"/>
      <c r="VAT219" s="160"/>
      <c r="VAU219" s="159"/>
      <c r="VAV219" s="158"/>
      <c r="VAW219" s="161"/>
      <c r="VAX219" s="160"/>
      <c r="VAY219" s="159"/>
      <c r="VAZ219" s="158"/>
      <c r="VBA219" s="161"/>
      <c r="VBB219" s="160"/>
      <c r="VBC219" s="159"/>
      <c r="VBD219" s="158"/>
      <c r="VBE219" s="161"/>
      <c r="VBF219" s="160"/>
      <c r="VBG219" s="159"/>
      <c r="VBH219" s="158"/>
      <c r="VBI219" s="161"/>
      <c r="VBJ219" s="160"/>
      <c r="VBK219" s="159"/>
      <c r="VBL219" s="158"/>
      <c r="VBM219" s="161"/>
      <c r="VBN219" s="160"/>
      <c r="VBO219" s="159"/>
      <c r="VBP219" s="158"/>
      <c r="VBQ219" s="161"/>
      <c r="VBR219" s="160"/>
      <c r="VBS219" s="159"/>
      <c r="VBT219" s="158"/>
      <c r="VBU219" s="161"/>
      <c r="VBV219" s="160"/>
      <c r="VBW219" s="159"/>
      <c r="VBX219" s="158"/>
      <c r="VBY219" s="161"/>
      <c r="VBZ219" s="160"/>
      <c r="VCA219" s="159"/>
      <c r="VCB219" s="158"/>
      <c r="VCC219" s="161"/>
      <c r="VCD219" s="160"/>
      <c r="VCE219" s="159"/>
      <c r="VCF219" s="158"/>
      <c r="VCG219" s="161"/>
      <c r="VCH219" s="160"/>
      <c r="VCI219" s="159"/>
      <c r="VCJ219" s="158"/>
      <c r="VCK219" s="161"/>
      <c r="VCL219" s="160"/>
      <c r="VCM219" s="159"/>
      <c r="VCN219" s="158"/>
      <c r="VCO219" s="161"/>
      <c r="VCP219" s="160"/>
      <c r="VCQ219" s="159"/>
      <c r="VCR219" s="158"/>
      <c r="VCS219" s="161"/>
      <c r="VCT219" s="160"/>
      <c r="VCU219" s="159"/>
      <c r="VCV219" s="158"/>
      <c r="VCW219" s="161"/>
      <c r="VCX219" s="160"/>
      <c r="VCY219" s="159"/>
      <c r="VCZ219" s="158"/>
      <c r="VDA219" s="161"/>
      <c r="VDB219" s="160"/>
      <c r="VDC219" s="159"/>
      <c r="VDD219" s="158"/>
      <c r="VDE219" s="161"/>
      <c r="VDF219" s="160"/>
      <c r="VDG219" s="159"/>
      <c r="VDH219" s="158"/>
      <c r="VDI219" s="161"/>
      <c r="VDJ219" s="160"/>
      <c r="VDK219" s="159"/>
      <c r="VDL219" s="158"/>
      <c r="VDM219" s="161"/>
      <c r="VDN219" s="160"/>
      <c r="VDO219" s="159"/>
      <c r="VDP219" s="158"/>
      <c r="VDQ219" s="161"/>
      <c r="VDR219" s="160"/>
      <c r="VDS219" s="159"/>
      <c r="VDT219" s="158"/>
      <c r="VDU219" s="161"/>
      <c r="VDV219" s="160"/>
      <c r="VDW219" s="159"/>
      <c r="VDX219" s="158"/>
      <c r="VDY219" s="161"/>
      <c r="VDZ219" s="160"/>
      <c r="VEA219" s="159"/>
      <c r="VEB219" s="158"/>
      <c r="VEC219" s="161"/>
      <c r="VED219" s="160"/>
      <c r="VEE219" s="159"/>
      <c r="VEF219" s="158"/>
      <c r="VEG219" s="161"/>
      <c r="VEH219" s="160"/>
      <c r="VEI219" s="159"/>
      <c r="VEJ219" s="158"/>
      <c r="VEK219" s="161"/>
      <c r="VEL219" s="160"/>
      <c r="VEM219" s="159"/>
      <c r="VEN219" s="158"/>
      <c r="VEO219" s="161"/>
      <c r="VEP219" s="160"/>
      <c r="VEQ219" s="159"/>
      <c r="VER219" s="158"/>
      <c r="VES219" s="161"/>
      <c r="VET219" s="160"/>
      <c r="VEU219" s="159"/>
      <c r="VEV219" s="158"/>
      <c r="VEW219" s="161"/>
      <c r="VEX219" s="672"/>
      <c r="VEY219" s="672"/>
      <c r="VEZ219" s="672"/>
      <c r="VFA219" s="673"/>
      <c r="VFB219" s="167"/>
      <c r="VFC219" s="674"/>
      <c r="VFD219" s="674"/>
      <c r="VFE219" s="674"/>
      <c r="VFF219" s="164"/>
      <c r="VFG219" s="160"/>
      <c r="VFH219" s="159"/>
      <c r="VFI219" s="158"/>
      <c r="VFJ219" s="161"/>
      <c r="VFK219" s="160"/>
      <c r="VFL219" s="159"/>
      <c r="VFM219" s="158"/>
      <c r="VFN219" s="161"/>
      <c r="VFO219" s="160"/>
      <c r="VFP219" s="159"/>
      <c r="VFQ219" s="158"/>
      <c r="VFR219" s="161"/>
      <c r="VFS219" s="160"/>
      <c r="VFT219" s="159"/>
      <c r="VFU219" s="158"/>
      <c r="VFV219" s="161"/>
      <c r="VFW219" s="160"/>
      <c r="VFX219" s="159"/>
      <c r="VFY219" s="158"/>
      <c r="VFZ219" s="161"/>
      <c r="VGA219" s="160"/>
      <c r="VGB219" s="159"/>
      <c r="VGC219" s="158"/>
      <c r="VGD219" s="161"/>
      <c r="VGE219" s="160"/>
      <c r="VGF219" s="159"/>
      <c r="VGG219" s="158"/>
      <c r="VGH219" s="161"/>
      <c r="VGI219" s="160"/>
      <c r="VGJ219" s="159"/>
      <c r="VGK219" s="158"/>
      <c r="VGL219" s="161"/>
      <c r="VGM219" s="160"/>
      <c r="VGN219" s="159"/>
      <c r="VGO219" s="158"/>
      <c r="VGP219" s="161"/>
      <c r="VGQ219" s="160"/>
      <c r="VGR219" s="159"/>
      <c r="VGS219" s="158"/>
      <c r="VGT219" s="161"/>
      <c r="VGU219" s="160"/>
      <c r="VGV219" s="159"/>
      <c r="VGW219" s="158"/>
      <c r="VGX219" s="161"/>
      <c r="VGY219" s="160"/>
      <c r="VGZ219" s="159"/>
      <c r="VHA219" s="158"/>
      <c r="VHB219" s="161"/>
      <c r="VHC219" s="160"/>
      <c r="VHD219" s="159"/>
      <c r="VHE219" s="158"/>
      <c r="VHF219" s="161"/>
      <c r="VHG219" s="160"/>
      <c r="VHH219" s="159"/>
      <c r="VHI219" s="158"/>
      <c r="VHJ219" s="161"/>
      <c r="VHK219" s="160"/>
      <c r="VHL219" s="159"/>
      <c r="VHM219" s="158"/>
      <c r="VHN219" s="161"/>
      <c r="VHO219" s="160"/>
      <c r="VHP219" s="159"/>
      <c r="VHQ219" s="158"/>
      <c r="VHR219" s="161"/>
      <c r="VHS219" s="160"/>
      <c r="VHT219" s="159"/>
      <c r="VHU219" s="158"/>
      <c r="VHV219" s="161"/>
      <c r="VHW219" s="160"/>
      <c r="VHX219" s="159"/>
      <c r="VHY219" s="158"/>
      <c r="VHZ219" s="161"/>
      <c r="VIA219" s="160"/>
      <c r="VIB219" s="159"/>
      <c r="VIC219" s="158"/>
      <c r="VID219" s="161"/>
      <c r="VIE219" s="160"/>
      <c r="VIF219" s="159"/>
      <c r="VIG219" s="158"/>
      <c r="VIH219" s="161"/>
      <c r="VII219" s="160"/>
      <c r="VIJ219" s="159"/>
      <c r="VIK219" s="158"/>
      <c r="VIL219" s="161"/>
      <c r="VIM219" s="160"/>
      <c r="VIN219" s="159"/>
      <c r="VIO219" s="158"/>
      <c r="VIP219" s="161"/>
      <c r="VIQ219" s="160"/>
      <c r="VIR219" s="159"/>
      <c r="VIS219" s="158"/>
      <c r="VIT219" s="161"/>
      <c r="VIU219" s="160"/>
      <c r="VIV219" s="159"/>
      <c r="VIW219" s="158"/>
      <c r="VIX219" s="161"/>
      <c r="VIY219" s="160"/>
      <c r="VIZ219" s="159"/>
      <c r="VJA219" s="158"/>
      <c r="VJB219" s="161"/>
      <c r="VJC219" s="160"/>
      <c r="VJD219" s="159"/>
      <c r="VJE219" s="158"/>
      <c r="VJF219" s="161"/>
      <c r="VJG219" s="160"/>
      <c r="VJH219" s="159"/>
      <c r="VJI219" s="158"/>
      <c r="VJJ219" s="161"/>
      <c r="VJK219" s="160"/>
      <c r="VJL219" s="159"/>
      <c r="VJM219" s="158"/>
      <c r="VJN219" s="161"/>
      <c r="VJO219" s="160"/>
      <c r="VJP219" s="159"/>
      <c r="VJQ219" s="158"/>
      <c r="VJR219" s="161"/>
      <c r="VJS219" s="160"/>
      <c r="VJT219" s="159"/>
      <c r="VJU219" s="158"/>
      <c r="VJV219" s="161"/>
      <c r="VJW219" s="160"/>
      <c r="VJX219" s="159"/>
      <c r="VJY219" s="158"/>
      <c r="VJZ219" s="161"/>
      <c r="VKA219" s="672"/>
      <c r="VKB219" s="672"/>
      <c r="VKC219" s="672"/>
      <c r="VKD219" s="673"/>
      <c r="VKE219" s="167"/>
      <c r="VKF219" s="674"/>
      <c r="VKG219" s="674"/>
      <c r="VKH219" s="674"/>
      <c r="VKI219" s="164"/>
      <c r="VKJ219" s="160"/>
      <c r="VKK219" s="159"/>
      <c r="VKL219" s="158"/>
      <c r="VKM219" s="161"/>
      <c r="VKN219" s="160"/>
      <c r="VKO219" s="159"/>
      <c r="VKP219" s="158"/>
      <c r="VKQ219" s="161"/>
      <c r="VKR219" s="160"/>
      <c r="VKS219" s="159"/>
      <c r="VKT219" s="158"/>
      <c r="VKU219" s="161"/>
      <c r="VKV219" s="160"/>
      <c r="VKW219" s="159"/>
      <c r="VKX219" s="158"/>
      <c r="VKY219" s="161"/>
      <c r="VKZ219" s="160"/>
      <c r="VLA219" s="159"/>
      <c r="VLB219" s="158"/>
      <c r="VLC219" s="161"/>
      <c r="VLD219" s="160"/>
      <c r="VLE219" s="159"/>
      <c r="VLF219" s="158"/>
      <c r="VLG219" s="161"/>
      <c r="VLH219" s="160"/>
      <c r="VLI219" s="159"/>
      <c r="VLJ219" s="158"/>
      <c r="VLK219" s="161"/>
      <c r="VLL219" s="160"/>
      <c r="VLM219" s="159"/>
      <c r="VLN219" s="158"/>
      <c r="VLO219" s="161"/>
      <c r="VLP219" s="160"/>
      <c r="VLQ219" s="159"/>
      <c r="VLR219" s="158"/>
      <c r="VLS219" s="161"/>
      <c r="VLT219" s="160"/>
      <c r="VLU219" s="159"/>
      <c r="VLV219" s="158"/>
      <c r="VLW219" s="161"/>
      <c r="VLX219" s="160"/>
      <c r="VLY219" s="159"/>
      <c r="VLZ219" s="158"/>
      <c r="VMA219" s="161"/>
      <c r="VMB219" s="160"/>
      <c r="VMC219" s="159"/>
      <c r="VMD219" s="158"/>
      <c r="VME219" s="161"/>
      <c r="VMF219" s="160"/>
      <c r="VMG219" s="159"/>
      <c r="VMH219" s="158"/>
      <c r="VMI219" s="161"/>
      <c r="VMJ219" s="160"/>
      <c r="VMK219" s="159"/>
      <c r="VML219" s="158"/>
      <c r="VMM219" s="161"/>
      <c r="VMN219" s="160"/>
      <c r="VMO219" s="159"/>
      <c r="VMP219" s="158"/>
      <c r="VMQ219" s="161"/>
      <c r="VMR219" s="160"/>
      <c r="VMS219" s="159"/>
      <c r="VMT219" s="158"/>
      <c r="VMU219" s="161"/>
      <c r="VMV219" s="160"/>
      <c r="VMW219" s="159"/>
      <c r="VMX219" s="158"/>
      <c r="VMY219" s="161"/>
      <c r="VMZ219" s="160"/>
      <c r="VNA219" s="159"/>
      <c r="VNB219" s="158"/>
      <c r="VNC219" s="161"/>
      <c r="VND219" s="160"/>
      <c r="VNE219" s="159"/>
      <c r="VNF219" s="158"/>
      <c r="VNG219" s="161"/>
      <c r="VNH219" s="160"/>
      <c r="VNI219" s="159"/>
      <c r="VNJ219" s="158"/>
      <c r="VNK219" s="161"/>
      <c r="VNL219" s="160"/>
      <c r="VNM219" s="159"/>
      <c r="VNN219" s="158"/>
      <c r="VNO219" s="161"/>
      <c r="VNP219" s="160"/>
      <c r="VNQ219" s="159"/>
      <c r="VNR219" s="158"/>
      <c r="VNS219" s="161"/>
      <c r="VNT219" s="160"/>
      <c r="VNU219" s="159"/>
      <c r="VNV219" s="158"/>
      <c r="VNW219" s="161"/>
      <c r="VNX219" s="160"/>
      <c r="VNY219" s="159"/>
      <c r="VNZ219" s="158"/>
      <c r="VOA219" s="161"/>
      <c r="VOB219" s="160"/>
      <c r="VOC219" s="159"/>
      <c r="VOD219" s="158"/>
      <c r="VOE219" s="161"/>
      <c r="VOF219" s="160"/>
      <c r="VOG219" s="159"/>
      <c r="VOH219" s="158"/>
      <c r="VOI219" s="161"/>
      <c r="VOJ219" s="160"/>
      <c r="VOK219" s="159"/>
      <c r="VOL219" s="158"/>
      <c r="VOM219" s="161"/>
      <c r="VON219" s="160"/>
      <c r="VOO219" s="159"/>
      <c r="VOP219" s="158"/>
      <c r="VOQ219" s="161"/>
      <c r="VOR219" s="160"/>
      <c r="VOS219" s="159"/>
      <c r="VOT219" s="158"/>
      <c r="VOU219" s="161"/>
      <c r="VOV219" s="160"/>
      <c r="VOW219" s="159"/>
      <c r="VOX219" s="158"/>
      <c r="VOY219" s="161"/>
      <c r="VOZ219" s="160"/>
      <c r="VPA219" s="159"/>
      <c r="VPB219" s="158"/>
      <c r="VPC219" s="161"/>
      <c r="VPD219" s="672"/>
      <c r="VPE219" s="672"/>
      <c r="VPF219" s="672"/>
      <c r="VPG219" s="673"/>
      <c r="VPH219" s="167"/>
      <c r="VPI219" s="674"/>
      <c r="VPJ219" s="674"/>
      <c r="VPK219" s="674"/>
      <c r="VPL219" s="164"/>
      <c r="VPM219" s="160"/>
      <c r="VPN219" s="159"/>
      <c r="VPO219" s="158"/>
      <c r="VPP219" s="161"/>
      <c r="VPQ219" s="160"/>
      <c r="VPR219" s="159"/>
      <c r="VPS219" s="158"/>
      <c r="VPT219" s="161"/>
      <c r="VPU219" s="160"/>
      <c r="VPV219" s="159"/>
      <c r="VPW219" s="158"/>
      <c r="VPX219" s="161"/>
      <c r="VPY219" s="160"/>
      <c r="VPZ219" s="159"/>
      <c r="VQA219" s="158"/>
      <c r="VQB219" s="161"/>
      <c r="VQC219" s="160"/>
      <c r="VQD219" s="159"/>
      <c r="VQE219" s="158"/>
      <c r="VQF219" s="161"/>
      <c r="VQG219" s="160"/>
      <c r="VQH219" s="159"/>
      <c r="VQI219" s="158"/>
      <c r="VQJ219" s="161"/>
      <c r="VQK219" s="160"/>
      <c r="VQL219" s="159"/>
      <c r="VQM219" s="158"/>
      <c r="VQN219" s="161"/>
      <c r="VQO219" s="160"/>
      <c r="VQP219" s="159"/>
      <c r="VQQ219" s="158"/>
      <c r="VQR219" s="161"/>
      <c r="VQS219" s="160"/>
      <c r="VQT219" s="159"/>
      <c r="VQU219" s="158"/>
      <c r="VQV219" s="161"/>
      <c r="VQW219" s="160"/>
      <c r="VQX219" s="159"/>
      <c r="VQY219" s="158"/>
      <c r="VQZ219" s="161"/>
      <c r="VRA219" s="160"/>
      <c r="VRB219" s="159"/>
      <c r="VRC219" s="158"/>
      <c r="VRD219" s="161"/>
      <c r="VRE219" s="160"/>
      <c r="VRF219" s="159"/>
      <c r="VRG219" s="158"/>
      <c r="VRH219" s="161"/>
      <c r="VRI219" s="160"/>
      <c r="VRJ219" s="159"/>
      <c r="VRK219" s="158"/>
      <c r="VRL219" s="161"/>
      <c r="VRM219" s="160"/>
      <c r="VRN219" s="159"/>
      <c r="VRO219" s="158"/>
      <c r="VRP219" s="161"/>
      <c r="VRQ219" s="160"/>
      <c r="VRR219" s="159"/>
      <c r="VRS219" s="158"/>
      <c r="VRT219" s="161"/>
      <c r="VRU219" s="160"/>
      <c r="VRV219" s="159"/>
      <c r="VRW219" s="158"/>
      <c r="VRX219" s="161"/>
      <c r="VRY219" s="160"/>
      <c r="VRZ219" s="159"/>
      <c r="VSA219" s="158"/>
      <c r="VSB219" s="161"/>
      <c r="VSC219" s="160"/>
      <c r="VSD219" s="159"/>
      <c r="VSE219" s="158"/>
      <c r="VSF219" s="161"/>
      <c r="VSG219" s="160"/>
      <c r="VSH219" s="159"/>
      <c r="VSI219" s="158"/>
      <c r="VSJ219" s="161"/>
      <c r="VSK219" s="160"/>
      <c r="VSL219" s="159"/>
      <c r="VSM219" s="158"/>
      <c r="VSN219" s="161"/>
      <c r="VSO219" s="160"/>
      <c r="VSP219" s="159"/>
      <c r="VSQ219" s="158"/>
      <c r="VSR219" s="161"/>
      <c r="VSS219" s="160"/>
      <c r="VST219" s="159"/>
      <c r="VSU219" s="158"/>
      <c r="VSV219" s="161"/>
      <c r="VSW219" s="160"/>
      <c r="VSX219" s="159"/>
      <c r="VSY219" s="158"/>
      <c r="VSZ219" s="161"/>
      <c r="VTA219" s="160"/>
      <c r="VTB219" s="159"/>
      <c r="VTC219" s="158"/>
      <c r="VTD219" s="161"/>
      <c r="VTE219" s="160"/>
      <c r="VTF219" s="159"/>
      <c r="VTG219" s="158"/>
      <c r="VTH219" s="161"/>
      <c r="VTI219" s="160"/>
      <c r="VTJ219" s="159"/>
      <c r="VTK219" s="158"/>
      <c r="VTL219" s="161"/>
      <c r="VTM219" s="160"/>
      <c r="VTN219" s="159"/>
      <c r="VTO219" s="158"/>
      <c r="VTP219" s="161"/>
      <c r="VTQ219" s="160"/>
      <c r="VTR219" s="159"/>
      <c r="VTS219" s="158"/>
      <c r="VTT219" s="161"/>
      <c r="VTU219" s="160"/>
      <c r="VTV219" s="159"/>
      <c r="VTW219" s="158"/>
      <c r="VTX219" s="161"/>
      <c r="VTY219" s="160"/>
      <c r="VTZ219" s="159"/>
      <c r="VUA219" s="158"/>
      <c r="VUB219" s="161"/>
      <c r="VUC219" s="160"/>
      <c r="VUD219" s="159"/>
      <c r="VUE219" s="158"/>
      <c r="VUF219" s="161"/>
      <c r="VUG219" s="672"/>
      <c r="VUH219" s="672"/>
      <c r="VUI219" s="672"/>
      <c r="VUJ219" s="673"/>
      <c r="VUK219" s="167"/>
      <c r="VUL219" s="674"/>
      <c r="VUM219" s="674"/>
      <c r="VUN219" s="674"/>
      <c r="VUO219" s="164"/>
      <c r="VUP219" s="160"/>
      <c r="VUQ219" s="159"/>
      <c r="VUR219" s="158"/>
      <c r="VUS219" s="161"/>
      <c r="VUT219" s="160"/>
      <c r="VUU219" s="159"/>
      <c r="VUV219" s="158"/>
      <c r="VUW219" s="161"/>
      <c r="VUX219" s="160"/>
      <c r="VUY219" s="159"/>
      <c r="VUZ219" s="158"/>
      <c r="VVA219" s="161"/>
      <c r="VVB219" s="160"/>
      <c r="VVC219" s="159"/>
      <c r="VVD219" s="158"/>
      <c r="VVE219" s="161"/>
      <c r="VVF219" s="160"/>
      <c r="VVG219" s="159"/>
      <c r="VVH219" s="158"/>
      <c r="VVI219" s="161"/>
      <c r="VVJ219" s="160"/>
      <c r="VVK219" s="159"/>
      <c r="VVL219" s="158"/>
      <c r="VVM219" s="161"/>
      <c r="VVN219" s="160"/>
      <c r="VVO219" s="159"/>
      <c r="VVP219" s="158"/>
      <c r="VVQ219" s="161"/>
      <c r="VVR219" s="160"/>
      <c r="VVS219" s="159"/>
      <c r="VVT219" s="158"/>
      <c r="VVU219" s="161"/>
      <c r="VVV219" s="160"/>
      <c r="VVW219" s="159"/>
      <c r="VVX219" s="158"/>
      <c r="VVY219" s="161"/>
      <c r="VVZ219" s="160"/>
      <c r="VWA219" s="159"/>
      <c r="VWB219" s="158"/>
      <c r="VWC219" s="161"/>
      <c r="VWD219" s="160"/>
      <c r="VWE219" s="159"/>
      <c r="VWF219" s="158"/>
      <c r="VWG219" s="161"/>
      <c r="VWH219" s="160"/>
      <c r="VWI219" s="159"/>
      <c r="VWJ219" s="158"/>
      <c r="VWK219" s="161"/>
      <c r="VWL219" s="160"/>
      <c r="VWM219" s="159"/>
      <c r="VWN219" s="158"/>
      <c r="VWO219" s="161"/>
      <c r="VWP219" s="160"/>
      <c r="VWQ219" s="159"/>
      <c r="VWR219" s="158"/>
      <c r="VWS219" s="161"/>
      <c r="VWT219" s="160"/>
      <c r="VWU219" s="159"/>
      <c r="VWV219" s="158"/>
      <c r="VWW219" s="161"/>
      <c r="VWX219" s="160"/>
      <c r="VWY219" s="159"/>
      <c r="VWZ219" s="158"/>
      <c r="VXA219" s="161"/>
      <c r="VXB219" s="160"/>
      <c r="VXC219" s="159"/>
      <c r="VXD219" s="158"/>
      <c r="VXE219" s="161"/>
      <c r="VXF219" s="160"/>
      <c r="VXG219" s="159"/>
      <c r="VXH219" s="158"/>
      <c r="VXI219" s="161"/>
      <c r="VXJ219" s="160"/>
      <c r="VXK219" s="159"/>
      <c r="VXL219" s="158"/>
      <c r="VXM219" s="161"/>
      <c r="VXN219" s="160"/>
      <c r="VXO219" s="159"/>
      <c r="VXP219" s="158"/>
      <c r="VXQ219" s="161"/>
      <c r="VXR219" s="160"/>
      <c r="VXS219" s="159"/>
      <c r="VXT219" s="158"/>
      <c r="VXU219" s="161"/>
      <c r="VXV219" s="160"/>
      <c r="VXW219" s="159"/>
      <c r="VXX219" s="158"/>
      <c r="VXY219" s="161"/>
      <c r="VXZ219" s="160"/>
      <c r="VYA219" s="159"/>
      <c r="VYB219" s="158"/>
      <c r="VYC219" s="161"/>
      <c r="VYD219" s="160"/>
      <c r="VYE219" s="159"/>
      <c r="VYF219" s="158"/>
      <c r="VYG219" s="161"/>
      <c r="VYH219" s="160"/>
      <c r="VYI219" s="159"/>
      <c r="VYJ219" s="158"/>
      <c r="VYK219" s="161"/>
      <c r="VYL219" s="160"/>
      <c r="VYM219" s="159"/>
      <c r="VYN219" s="158"/>
      <c r="VYO219" s="161"/>
      <c r="VYP219" s="160"/>
      <c r="VYQ219" s="159"/>
      <c r="VYR219" s="158"/>
      <c r="VYS219" s="161"/>
      <c r="VYT219" s="160"/>
      <c r="VYU219" s="159"/>
      <c r="VYV219" s="158"/>
      <c r="VYW219" s="161"/>
      <c r="VYX219" s="160"/>
      <c r="VYY219" s="159"/>
      <c r="VYZ219" s="158"/>
      <c r="VZA219" s="161"/>
      <c r="VZB219" s="160"/>
      <c r="VZC219" s="159"/>
      <c r="VZD219" s="158"/>
      <c r="VZE219" s="161"/>
      <c r="VZF219" s="160"/>
      <c r="VZG219" s="159"/>
      <c r="VZH219" s="158"/>
      <c r="VZI219" s="161"/>
      <c r="VZJ219" s="672"/>
      <c r="VZK219" s="672"/>
      <c r="VZL219" s="672"/>
      <c r="VZM219" s="673"/>
      <c r="VZN219" s="167"/>
      <c r="VZO219" s="674"/>
      <c r="VZP219" s="674"/>
      <c r="VZQ219" s="674"/>
      <c r="VZR219" s="164"/>
      <c r="VZS219" s="160"/>
      <c r="VZT219" s="159"/>
      <c r="VZU219" s="158"/>
      <c r="VZV219" s="161"/>
      <c r="VZW219" s="160"/>
      <c r="VZX219" s="159"/>
      <c r="VZY219" s="158"/>
      <c r="VZZ219" s="161"/>
      <c r="WAA219" s="160"/>
      <c r="WAB219" s="159"/>
      <c r="WAC219" s="158"/>
      <c r="WAD219" s="161"/>
      <c r="WAE219" s="160"/>
      <c r="WAF219" s="159"/>
      <c r="WAG219" s="158"/>
      <c r="WAH219" s="161"/>
      <c r="WAI219" s="160"/>
      <c r="WAJ219" s="159"/>
      <c r="WAK219" s="158"/>
      <c r="WAL219" s="161"/>
      <c r="WAM219" s="160"/>
      <c r="WAN219" s="159"/>
      <c r="WAO219" s="158"/>
      <c r="WAP219" s="161"/>
      <c r="WAQ219" s="160"/>
      <c r="WAR219" s="159"/>
      <c r="WAS219" s="158"/>
      <c r="WAT219" s="161"/>
      <c r="WAU219" s="160"/>
      <c r="WAV219" s="159"/>
      <c r="WAW219" s="158"/>
      <c r="WAX219" s="161"/>
      <c r="WAY219" s="160"/>
      <c r="WAZ219" s="159"/>
      <c r="WBA219" s="158"/>
      <c r="WBB219" s="161"/>
      <c r="WBC219" s="160"/>
      <c r="WBD219" s="159"/>
      <c r="WBE219" s="158"/>
      <c r="WBF219" s="161"/>
      <c r="WBG219" s="160"/>
      <c r="WBH219" s="159"/>
      <c r="WBI219" s="158"/>
      <c r="WBJ219" s="161"/>
      <c r="WBK219" s="160"/>
      <c r="WBL219" s="159"/>
      <c r="WBM219" s="158"/>
      <c r="WBN219" s="161"/>
      <c r="WBO219" s="160"/>
      <c r="WBP219" s="159"/>
      <c r="WBQ219" s="158"/>
      <c r="WBR219" s="161"/>
      <c r="WBS219" s="160"/>
      <c r="WBT219" s="159"/>
      <c r="WBU219" s="158"/>
      <c r="WBV219" s="161"/>
      <c r="WBW219" s="160"/>
      <c r="WBX219" s="159"/>
      <c r="WBY219" s="158"/>
      <c r="WBZ219" s="161"/>
      <c r="WCA219" s="160"/>
      <c r="WCB219" s="159"/>
      <c r="WCC219" s="158"/>
      <c r="WCD219" s="161"/>
      <c r="WCE219" s="160"/>
      <c r="WCF219" s="159"/>
      <c r="WCG219" s="158"/>
      <c r="WCH219" s="161"/>
      <c r="WCI219" s="160"/>
      <c r="WCJ219" s="159"/>
      <c r="WCK219" s="158"/>
      <c r="WCL219" s="161"/>
      <c r="WCM219" s="160"/>
      <c r="WCN219" s="159"/>
      <c r="WCO219" s="158"/>
      <c r="WCP219" s="161"/>
      <c r="WCQ219" s="160"/>
      <c r="WCR219" s="159"/>
      <c r="WCS219" s="158"/>
      <c r="WCT219" s="161"/>
      <c r="WCU219" s="160"/>
      <c r="WCV219" s="159"/>
      <c r="WCW219" s="158"/>
      <c r="WCX219" s="161"/>
      <c r="WCY219" s="160"/>
      <c r="WCZ219" s="159"/>
      <c r="WDA219" s="158"/>
      <c r="WDB219" s="161"/>
      <c r="WDC219" s="160"/>
      <c r="WDD219" s="159"/>
      <c r="WDE219" s="158"/>
      <c r="WDF219" s="161"/>
      <c r="WDG219" s="160"/>
      <c r="WDH219" s="159"/>
      <c r="WDI219" s="158"/>
      <c r="WDJ219" s="161"/>
      <c r="WDK219" s="160"/>
      <c r="WDL219" s="159"/>
      <c r="WDM219" s="158"/>
      <c r="WDN219" s="161"/>
      <c r="WDO219" s="160"/>
      <c r="WDP219" s="159"/>
      <c r="WDQ219" s="158"/>
      <c r="WDR219" s="161"/>
      <c r="WDS219" s="160"/>
      <c r="WDT219" s="159"/>
      <c r="WDU219" s="158"/>
      <c r="WDV219" s="161"/>
      <c r="WDW219" s="160"/>
      <c r="WDX219" s="159"/>
      <c r="WDY219" s="158"/>
      <c r="WDZ219" s="161"/>
      <c r="WEA219" s="160"/>
      <c r="WEB219" s="159"/>
      <c r="WEC219" s="158"/>
      <c r="WED219" s="161"/>
      <c r="WEE219" s="160"/>
      <c r="WEF219" s="159"/>
      <c r="WEG219" s="158"/>
      <c r="WEH219" s="161"/>
      <c r="WEI219" s="160"/>
      <c r="WEJ219" s="159"/>
      <c r="WEK219" s="158"/>
      <c r="WEL219" s="161"/>
      <c r="WEM219" s="672"/>
      <c r="WEN219" s="672"/>
      <c r="WEO219" s="672"/>
      <c r="WEP219" s="673"/>
      <c r="WEQ219" s="167"/>
      <c r="WER219" s="674"/>
      <c r="WES219" s="674"/>
      <c r="WET219" s="674"/>
      <c r="WEU219" s="164"/>
      <c r="WEV219" s="160"/>
      <c r="WEW219" s="159"/>
      <c r="WEX219" s="158"/>
      <c r="WEY219" s="161"/>
      <c r="WEZ219" s="160"/>
      <c r="WFA219" s="159"/>
      <c r="WFB219" s="158"/>
      <c r="WFC219" s="161"/>
      <c r="WFD219" s="160"/>
      <c r="WFE219" s="159"/>
      <c r="WFF219" s="158"/>
      <c r="WFG219" s="161"/>
      <c r="WFH219" s="160"/>
      <c r="WFI219" s="159"/>
      <c r="WFJ219" s="158"/>
      <c r="WFK219" s="161"/>
      <c r="WFL219" s="160"/>
      <c r="WFM219" s="159"/>
      <c r="WFN219" s="158"/>
      <c r="WFO219" s="161"/>
      <c r="WFP219" s="160"/>
      <c r="WFQ219" s="159"/>
      <c r="WFR219" s="158"/>
      <c r="WFS219" s="161"/>
      <c r="WFT219" s="160"/>
      <c r="WFU219" s="159"/>
      <c r="WFV219" s="158"/>
      <c r="WFW219" s="161"/>
      <c r="WFX219" s="160"/>
      <c r="WFY219" s="159"/>
      <c r="WFZ219" s="158"/>
      <c r="WGA219" s="161"/>
      <c r="WGB219" s="160"/>
      <c r="WGC219" s="159"/>
      <c r="WGD219" s="158"/>
      <c r="WGE219" s="161"/>
      <c r="WGF219" s="160"/>
      <c r="WGG219" s="159"/>
      <c r="WGH219" s="158"/>
      <c r="WGI219" s="161"/>
      <c r="WGJ219" s="160"/>
      <c r="WGK219" s="159"/>
      <c r="WGL219" s="158"/>
      <c r="WGM219" s="161"/>
      <c r="WGN219" s="160"/>
      <c r="WGO219" s="159"/>
      <c r="WGP219" s="158"/>
      <c r="WGQ219" s="161"/>
      <c r="WGR219" s="160"/>
      <c r="WGS219" s="159"/>
      <c r="WGT219" s="158"/>
      <c r="WGU219" s="161"/>
      <c r="WGV219" s="160"/>
      <c r="WGW219" s="159"/>
      <c r="WGX219" s="158"/>
      <c r="WGY219" s="161"/>
      <c r="WGZ219" s="160"/>
      <c r="WHA219" s="159"/>
      <c r="WHB219" s="158"/>
      <c r="WHC219" s="161"/>
      <c r="WHD219" s="160"/>
      <c r="WHE219" s="159"/>
      <c r="WHF219" s="158"/>
      <c r="WHG219" s="161"/>
      <c r="WHH219" s="160"/>
      <c r="WHI219" s="159"/>
      <c r="WHJ219" s="158"/>
      <c r="WHK219" s="161"/>
      <c r="WHL219" s="160"/>
      <c r="WHM219" s="159"/>
      <c r="WHN219" s="158"/>
      <c r="WHO219" s="161"/>
      <c r="WHP219" s="160"/>
      <c r="WHQ219" s="159"/>
      <c r="WHR219" s="158"/>
      <c r="WHS219" s="161"/>
      <c r="WHT219" s="160"/>
      <c r="WHU219" s="159"/>
      <c r="WHV219" s="158"/>
      <c r="WHW219" s="161"/>
      <c r="WHX219" s="160"/>
      <c r="WHY219" s="159"/>
      <c r="WHZ219" s="158"/>
      <c r="WIA219" s="161"/>
      <c r="WIB219" s="160"/>
      <c r="WIC219" s="159"/>
      <c r="WID219" s="158"/>
      <c r="WIE219" s="161"/>
      <c r="WIF219" s="160"/>
      <c r="WIG219" s="159"/>
      <c r="WIH219" s="158"/>
      <c r="WII219" s="161"/>
      <c r="WIJ219" s="160"/>
      <c r="WIK219" s="159"/>
      <c r="WIL219" s="158"/>
      <c r="WIM219" s="161"/>
      <c r="WIN219" s="160"/>
      <c r="WIO219" s="159"/>
      <c r="WIP219" s="158"/>
      <c r="WIQ219" s="161"/>
      <c r="WIR219" s="160"/>
      <c r="WIS219" s="159"/>
      <c r="WIT219" s="158"/>
      <c r="WIU219" s="161"/>
      <c r="WIV219" s="160"/>
      <c r="WIW219" s="159"/>
      <c r="WIX219" s="158"/>
      <c r="WIY219" s="161"/>
      <c r="WIZ219" s="160"/>
      <c r="WJA219" s="159"/>
      <c r="WJB219" s="158"/>
      <c r="WJC219" s="161"/>
      <c r="WJD219" s="160"/>
      <c r="WJE219" s="159"/>
      <c r="WJF219" s="158"/>
      <c r="WJG219" s="161"/>
      <c r="WJH219" s="160"/>
      <c r="WJI219" s="159"/>
      <c r="WJJ219" s="158"/>
      <c r="WJK219" s="161"/>
      <c r="WJL219" s="160"/>
      <c r="WJM219" s="159"/>
      <c r="WJN219" s="158"/>
      <c r="WJO219" s="161"/>
      <c r="WJP219" s="672"/>
      <c r="WJQ219" s="672"/>
      <c r="WJR219" s="672"/>
      <c r="WJS219" s="673"/>
      <c r="WJT219" s="167"/>
      <c r="WJU219" s="674"/>
      <c r="WJV219" s="674"/>
      <c r="WJW219" s="674"/>
      <c r="WJX219" s="164"/>
      <c r="WJY219" s="160"/>
      <c r="WJZ219" s="159"/>
      <c r="WKA219" s="158"/>
      <c r="WKB219" s="161"/>
      <c r="WKC219" s="160"/>
      <c r="WKD219" s="159"/>
      <c r="WKE219" s="158"/>
      <c r="WKF219" s="161"/>
      <c r="WKG219" s="160"/>
      <c r="WKH219" s="159"/>
      <c r="WKI219" s="158"/>
      <c r="WKJ219" s="161"/>
      <c r="WKK219" s="160"/>
      <c r="WKL219" s="159"/>
      <c r="WKM219" s="158"/>
      <c r="WKN219" s="161"/>
      <c r="WKO219" s="160"/>
      <c r="WKP219" s="159"/>
      <c r="WKQ219" s="158"/>
      <c r="WKR219" s="161"/>
      <c r="WKS219" s="160"/>
      <c r="WKT219" s="159"/>
      <c r="WKU219" s="158"/>
      <c r="WKV219" s="161"/>
      <c r="WKW219" s="160"/>
      <c r="WKX219" s="159"/>
      <c r="WKY219" s="158"/>
      <c r="WKZ219" s="161"/>
      <c r="WLA219" s="160"/>
      <c r="WLB219" s="159"/>
      <c r="WLC219" s="158"/>
      <c r="WLD219" s="161"/>
      <c r="WLE219" s="160"/>
      <c r="WLF219" s="159"/>
      <c r="WLG219" s="158"/>
      <c r="WLH219" s="161"/>
      <c r="WLI219" s="160"/>
      <c r="WLJ219" s="159"/>
      <c r="WLK219" s="158"/>
      <c r="WLL219" s="161"/>
      <c r="WLM219" s="160"/>
      <c r="WLN219" s="159"/>
      <c r="WLO219" s="158"/>
      <c r="WLP219" s="161"/>
      <c r="WLQ219" s="160"/>
      <c r="WLR219" s="159"/>
      <c r="WLS219" s="158"/>
      <c r="WLT219" s="161"/>
      <c r="WLU219" s="160"/>
      <c r="WLV219" s="159"/>
      <c r="WLW219" s="158"/>
      <c r="WLX219" s="161"/>
      <c r="WLY219" s="160"/>
      <c r="WLZ219" s="159"/>
      <c r="WMA219" s="158"/>
      <c r="WMB219" s="161"/>
      <c r="WMC219" s="160"/>
      <c r="WMD219" s="159"/>
      <c r="WME219" s="158"/>
      <c r="WMF219" s="161"/>
      <c r="WMG219" s="160"/>
      <c r="WMH219" s="159"/>
      <c r="WMI219" s="158"/>
      <c r="WMJ219" s="161"/>
      <c r="WMK219" s="160"/>
      <c r="WML219" s="159"/>
      <c r="WMM219" s="158"/>
      <c r="WMN219" s="161"/>
      <c r="WMO219" s="160"/>
      <c r="WMP219" s="159"/>
      <c r="WMQ219" s="158"/>
      <c r="WMR219" s="161"/>
      <c r="WMS219" s="160"/>
      <c r="WMT219" s="159"/>
      <c r="WMU219" s="158"/>
      <c r="WMV219" s="161"/>
      <c r="WMW219" s="160"/>
      <c r="WMX219" s="159"/>
      <c r="WMY219" s="158"/>
      <c r="WMZ219" s="161"/>
      <c r="WNA219" s="160"/>
      <c r="WNB219" s="159"/>
      <c r="WNC219" s="158"/>
      <c r="WND219" s="161"/>
      <c r="WNE219" s="160"/>
      <c r="WNF219" s="159"/>
      <c r="WNG219" s="158"/>
      <c r="WNH219" s="161"/>
      <c r="WNI219" s="160"/>
      <c r="WNJ219" s="159"/>
      <c r="WNK219" s="158"/>
      <c r="WNL219" s="161"/>
      <c r="WNM219" s="160"/>
      <c r="WNN219" s="159"/>
      <c r="WNO219" s="158"/>
      <c r="WNP219" s="161"/>
      <c r="WNQ219" s="160"/>
      <c r="WNR219" s="159"/>
      <c r="WNS219" s="158"/>
      <c r="WNT219" s="161"/>
      <c r="WNU219" s="160"/>
      <c r="WNV219" s="159"/>
      <c r="WNW219" s="158"/>
      <c r="WNX219" s="161"/>
      <c r="WNY219" s="160"/>
      <c r="WNZ219" s="159"/>
      <c r="WOA219" s="158"/>
      <c r="WOB219" s="161"/>
      <c r="WOC219" s="160"/>
      <c r="WOD219" s="159"/>
      <c r="WOE219" s="158"/>
      <c r="WOF219" s="161"/>
      <c r="WOG219" s="160"/>
      <c r="WOH219" s="159"/>
      <c r="WOI219" s="158"/>
      <c r="WOJ219" s="161"/>
      <c r="WOK219" s="160"/>
      <c r="WOL219" s="159"/>
      <c r="WOM219" s="158"/>
      <c r="WON219" s="161"/>
      <c r="WOO219" s="160"/>
      <c r="WOP219" s="159"/>
      <c r="WOQ219" s="158"/>
      <c r="WOR219" s="161"/>
      <c r="WOS219" s="672"/>
      <c r="WOT219" s="672"/>
      <c r="WOU219" s="672"/>
      <c r="WOV219" s="673"/>
      <c r="WOW219" s="167"/>
      <c r="WOX219" s="674"/>
      <c r="WOY219" s="674"/>
      <c r="WOZ219" s="674"/>
      <c r="WPA219" s="164"/>
      <c r="WPB219" s="160"/>
      <c r="WPC219" s="159"/>
      <c r="WPD219" s="158"/>
      <c r="WPE219" s="161"/>
      <c r="WPF219" s="160"/>
      <c r="WPG219" s="159"/>
      <c r="WPH219" s="158"/>
      <c r="WPI219" s="161"/>
      <c r="WPJ219" s="160"/>
      <c r="WPK219" s="159"/>
      <c r="WPL219" s="158"/>
      <c r="WPM219" s="161"/>
      <c r="WPN219" s="160"/>
      <c r="WPO219" s="159"/>
      <c r="WPP219" s="158"/>
      <c r="WPQ219" s="161"/>
      <c r="WPR219" s="160"/>
      <c r="WPS219" s="159"/>
      <c r="WPT219" s="158"/>
      <c r="WPU219" s="161"/>
      <c r="WPV219" s="160"/>
      <c r="WPW219" s="159"/>
      <c r="WPX219" s="158"/>
      <c r="WPY219" s="161"/>
      <c r="WPZ219" s="160"/>
      <c r="WQA219" s="159"/>
      <c r="WQB219" s="158"/>
      <c r="WQC219" s="161"/>
      <c r="WQD219" s="160"/>
      <c r="WQE219" s="159"/>
      <c r="WQF219" s="158"/>
      <c r="WQG219" s="161"/>
      <c r="WQH219" s="160"/>
      <c r="WQI219" s="159"/>
      <c r="WQJ219" s="158"/>
      <c r="WQK219" s="161"/>
      <c r="WQL219" s="160"/>
      <c r="WQM219" s="159"/>
      <c r="WQN219" s="158"/>
      <c r="WQO219" s="161"/>
      <c r="WQP219" s="160"/>
      <c r="WQQ219" s="159"/>
      <c r="WQR219" s="158"/>
      <c r="WQS219" s="161"/>
      <c r="WQT219" s="160"/>
      <c r="WQU219" s="159"/>
      <c r="WQV219" s="158"/>
      <c r="WQW219" s="161"/>
      <c r="WQX219" s="160"/>
      <c r="WQY219" s="159"/>
      <c r="WQZ219" s="158"/>
      <c r="WRA219" s="161"/>
      <c r="WRB219" s="160"/>
      <c r="WRC219" s="159"/>
      <c r="WRD219" s="158"/>
      <c r="WRE219" s="161"/>
      <c r="WRF219" s="160"/>
      <c r="WRG219" s="159"/>
      <c r="WRH219" s="158"/>
      <c r="WRI219" s="161"/>
      <c r="WRJ219" s="160"/>
      <c r="WRK219" s="159"/>
      <c r="WRL219" s="158"/>
      <c r="WRM219" s="161"/>
      <c r="WRN219" s="160"/>
      <c r="WRO219" s="159"/>
      <c r="WRP219" s="158"/>
      <c r="WRQ219" s="161"/>
      <c r="WRR219" s="160"/>
      <c r="WRS219" s="159"/>
      <c r="WRT219" s="158"/>
      <c r="WRU219" s="161"/>
      <c r="WRV219" s="160"/>
      <c r="WRW219" s="159"/>
      <c r="WRX219" s="158"/>
      <c r="WRY219" s="161"/>
      <c r="WRZ219" s="160"/>
      <c r="WSA219" s="159"/>
      <c r="WSB219" s="158"/>
      <c r="WSC219" s="161"/>
      <c r="WSD219" s="160"/>
      <c r="WSE219" s="159"/>
      <c r="WSF219" s="158"/>
      <c r="WSG219" s="161"/>
      <c r="WSH219" s="160"/>
      <c r="WSI219" s="159"/>
      <c r="WSJ219" s="158"/>
      <c r="WSK219" s="161"/>
      <c r="WSL219" s="160"/>
      <c r="WSM219" s="159"/>
      <c r="WSN219" s="158"/>
      <c r="WSO219" s="161"/>
      <c r="WSP219" s="160"/>
      <c r="WSQ219" s="159"/>
      <c r="WSR219" s="158"/>
      <c r="WSS219" s="161"/>
      <c r="WST219" s="160"/>
      <c r="WSU219" s="159"/>
      <c r="WSV219" s="158"/>
      <c r="WSW219" s="161"/>
      <c r="WSX219" s="160"/>
      <c r="WSY219" s="159"/>
      <c r="WSZ219" s="158"/>
      <c r="WTA219" s="161"/>
      <c r="WTB219" s="160"/>
      <c r="WTC219" s="159"/>
      <c r="WTD219" s="158"/>
      <c r="WTE219" s="161"/>
      <c r="WTF219" s="160"/>
      <c r="WTG219" s="159"/>
      <c r="WTH219" s="158"/>
      <c r="WTI219" s="161"/>
      <c r="WTJ219" s="160"/>
      <c r="WTK219" s="159"/>
      <c r="WTL219" s="158"/>
      <c r="WTM219" s="161"/>
      <c r="WTN219" s="160"/>
      <c r="WTO219" s="159"/>
      <c r="WTP219" s="158"/>
      <c r="WTQ219" s="161"/>
      <c r="WTR219" s="160"/>
      <c r="WTS219" s="159"/>
      <c r="WTT219" s="158"/>
      <c r="WTU219" s="161"/>
      <c r="WTV219" s="672"/>
      <c r="WTW219" s="672"/>
      <c r="WTX219" s="672"/>
      <c r="WTY219" s="673"/>
      <c r="WTZ219" s="167"/>
      <c r="WUA219" s="674"/>
      <c r="WUB219" s="674"/>
      <c r="WUC219" s="674"/>
      <c r="WUD219" s="164"/>
      <c r="WUE219" s="160"/>
      <c r="WUF219" s="159"/>
      <c r="WUG219" s="158"/>
      <c r="WUH219" s="161"/>
      <c r="WUI219" s="160"/>
      <c r="WUJ219" s="159"/>
      <c r="WUK219" s="158"/>
      <c r="WUL219" s="161"/>
      <c r="WUM219" s="160"/>
      <c r="WUN219" s="159"/>
      <c r="WUO219" s="158"/>
      <c r="WUP219" s="161"/>
      <c r="WUQ219" s="160"/>
      <c r="WUR219" s="159"/>
      <c r="WUS219" s="158"/>
      <c r="WUT219" s="161"/>
      <c r="WUU219" s="160"/>
      <c r="WUV219" s="159"/>
      <c r="WUW219" s="158"/>
      <c r="WUX219" s="161"/>
      <c r="WUY219" s="160"/>
      <c r="WUZ219" s="159"/>
      <c r="WVA219" s="158"/>
      <c r="WVB219" s="161"/>
      <c r="WVC219" s="160"/>
      <c r="WVD219" s="159"/>
      <c r="WVE219" s="158"/>
      <c r="WVF219" s="161"/>
      <c r="WVG219" s="160"/>
      <c r="WVH219" s="159"/>
      <c r="WVI219" s="158"/>
      <c r="WVJ219" s="161"/>
      <c r="WVK219" s="160"/>
      <c r="WVL219" s="159"/>
      <c r="WVM219" s="158"/>
      <c r="WVN219" s="161"/>
      <c r="WVO219" s="160"/>
      <c r="WVP219" s="159"/>
      <c r="WVQ219" s="158"/>
      <c r="WVR219" s="161"/>
      <c r="WVS219" s="160"/>
      <c r="WVT219" s="159"/>
      <c r="WVU219" s="158"/>
      <c r="WVV219" s="161"/>
      <c r="WVW219" s="160"/>
      <c r="WVX219" s="159"/>
      <c r="WVY219" s="158"/>
      <c r="WVZ219" s="161"/>
      <c r="WWA219" s="160"/>
      <c r="WWB219" s="159"/>
      <c r="WWC219" s="158"/>
      <c r="WWD219" s="161"/>
      <c r="WWE219" s="160"/>
      <c r="WWF219" s="159"/>
      <c r="WWG219" s="158"/>
      <c r="WWH219" s="161"/>
      <c r="WWI219" s="160"/>
      <c r="WWJ219" s="159"/>
      <c r="WWK219" s="158"/>
      <c r="WWL219" s="161"/>
      <c r="WWM219" s="160"/>
      <c r="WWN219" s="159"/>
      <c r="WWO219" s="158"/>
      <c r="WWP219" s="161"/>
      <c r="WWQ219" s="160"/>
      <c r="WWR219" s="159"/>
      <c r="WWS219" s="158"/>
      <c r="WWT219" s="161"/>
      <c r="WWU219" s="160"/>
      <c r="WWV219" s="159"/>
      <c r="WWW219" s="158"/>
      <c r="WWX219" s="161"/>
      <c r="WWY219" s="160"/>
      <c r="WWZ219" s="159"/>
      <c r="WXA219" s="158"/>
      <c r="WXB219" s="161"/>
      <c r="WXC219" s="160"/>
      <c r="WXD219" s="159"/>
      <c r="WXE219" s="158"/>
      <c r="WXF219" s="161"/>
      <c r="WXG219" s="160"/>
      <c r="WXH219" s="159"/>
      <c r="WXI219" s="158"/>
      <c r="WXJ219" s="161"/>
      <c r="WXK219" s="160"/>
      <c r="WXL219" s="159"/>
      <c r="WXM219" s="158"/>
      <c r="WXN219" s="161"/>
      <c r="WXO219" s="160"/>
      <c r="WXP219" s="159"/>
      <c r="WXQ219" s="158"/>
      <c r="WXR219" s="161"/>
      <c r="WXS219" s="160"/>
      <c r="WXT219" s="159"/>
      <c r="WXU219" s="158"/>
      <c r="WXV219" s="161"/>
      <c r="WXW219" s="160"/>
      <c r="WXX219" s="159"/>
      <c r="WXY219" s="158"/>
      <c r="WXZ219" s="161"/>
      <c r="WYA219" s="160"/>
      <c r="WYB219" s="159"/>
      <c r="WYC219" s="158"/>
      <c r="WYD219" s="161"/>
      <c r="WYE219" s="160"/>
      <c r="WYF219" s="159"/>
      <c r="WYG219" s="158"/>
      <c r="WYH219" s="161"/>
      <c r="WYI219" s="160"/>
      <c r="WYJ219" s="159"/>
      <c r="WYK219" s="158"/>
      <c r="WYL219" s="161"/>
      <c r="WYM219" s="160"/>
      <c r="WYN219" s="159"/>
      <c r="WYO219" s="158"/>
      <c r="WYP219" s="161"/>
      <c r="WYQ219" s="160"/>
      <c r="WYR219" s="159"/>
      <c r="WYS219" s="158"/>
      <c r="WYT219" s="161"/>
      <c r="WYU219" s="160"/>
      <c r="WYV219" s="159"/>
      <c r="WYW219" s="158"/>
      <c r="WYX219" s="161"/>
      <c r="WYY219" s="672"/>
      <c r="WYZ219" s="672"/>
      <c r="WZA219" s="672"/>
      <c r="WZB219" s="673"/>
      <c r="WZC219" s="167"/>
      <c r="WZD219" s="674"/>
      <c r="WZE219" s="674"/>
      <c r="WZF219" s="674"/>
      <c r="WZG219" s="164"/>
      <c r="WZH219" s="160"/>
      <c r="WZI219" s="159"/>
      <c r="WZJ219" s="158"/>
      <c r="WZK219" s="161"/>
      <c r="WZL219" s="160"/>
      <c r="WZM219" s="159"/>
      <c r="WZN219" s="158"/>
      <c r="WZO219" s="161"/>
      <c r="WZP219" s="160"/>
      <c r="WZQ219" s="159"/>
      <c r="WZR219" s="158"/>
      <c r="WZS219" s="161"/>
      <c r="WZT219" s="160"/>
      <c r="WZU219" s="159"/>
      <c r="WZV219" s="158"/>
      <c r="WZW219" s="161"/>
      <c r="WZX219" s="160"/>
      <c r="WZY219" s="159"/>
      <c r="WZZ219" s="158"/>
      <c r="XAA219" s="161"/>
      <c r="XAB219" s="160"/>
      <c r="XAC219" s="159"/>
      <c r="XAD219" s="158"/>
      <c r="XAE219" s="161"/>
      <c r="XAF219" s="160"/>
      <c r="XAG219" s="159"/>
      <c r="XAH219" s="158"/>
      <c r="XAI219" s="161"/>
      <c r="XAJ219" s="160"/>
      <c r="XAK219" s="159"/>
      <c r="XAL219" s="158"/>
      <c r="XAM219" s="161"/>
      <c r="XAN219" s="160"/>
      <c r="XAO219" s="159"/>
      <c r="XAP219" s="158"/>
      <c r="XAQ219" s="161"/>
      <c r="XAR219" s="160"/>
      <c r="XAS219" s="159"/>
      <c r="XAT219" s="158"/>
      <c r="XAU219" s="161"/>
      <c r="XAV219" s="160"/>
      <c r="XAW219" s="159"/>
      <c r="XAX219" s="158"/>
      <c r="XAY219" s="161"/>
      <c r="XAZ219" s="160"/>
      <c r="XBA219" s="159"/>
      <c r="XBB219" s="158"/>
      <c r="XBC219" s="161"/>
      <c r="XBD219" s="160"/>
      <c r="XBE219" s="159"/>
      <c r="XBF219" s="158"/>
      <c r="XBG219" s="161"/>
      <c r="XBH219" s="160"/>
      <c r="XBI219" s="159"/>
      <c r="XBJ219" s="158"/>
      <c r="XBK219" s="161"/>
      <c r="XBL219" s="160"/>
      <c r="XBM219" s="159"/>
      <c r="XBN219" s="158"/>
      <c r="XBO219" s="161"/>
      <c r="XBP219" s="160"/>
      <c r="XBQ219" s="159"/>
      <c r="XBR219" s="158"/>
      <c r="XBS219" s="161"/>
      <c r="XBT219" s="160"/>
      <c r="XBU219" s="159"/>
      <c r="XBV219" s="158"/>
      <c r="XBW219" s="161"/>
      <c r="XBX219" s="160"/>
      <c r="XBY219" s="159"/>
      <c r="XBZ219" s="158"/>
      <c r="XCA219" s="161"/>
      <c r="XCB219" s="160"/>
      <c r="XCC219" s="159"/>
      <c r="XCD219" s="158"/>
      <c r="XCE219" s="161"/>
      <c r="XCF219" s="160"/>
      <c r="XCG219" s="159"/>
      <c r="XCH219" s="158"/>
      <c r="XCI219" s="161"/>
      <c r="XCJ219" s="160"/>
      <c r="XCK219" s="159"/>
      <c r="XCL219" s="158"/>
      <c r="XCM219" s="161"/>
      <c r="XCN219" s="160"/>
      <c r="XCO219" s="159"/>
      <c r="XCP219" s="158"/>
      <c r="XCQ219" s="161"/>
      <c r="XCR219" s="160"/>
      <c r="XCS219" s="159"/>
      <c r="XCT219" s="158"/>
      <c r="XCU219" s="161"/>
      <c r="XCV219" s="160"/>
      <c r="XCW219" s="159"/>
      <c r="XCX219" s="158"/>
      <c r="XCY219" s="161"/>
      <c r="XCZ219" s="160"/>
      <c r="XDA219" s="159"/>
      <c r="XDB219" s="158"/>
      <c r="XDC219" s="161"/>
      <c r="XDD219" s="160"/>
      <c r="XDE219" s="159"/>
      <c r="XDF219" s="158"/>
      <c r="XDG219" s="161"/>
      <c r="XDH219" s="160"/>
      <c r="XDI219" s="159"/>
      <c r="XDJ219" s="158"/>
      <c r="XDK219" s="161"/>
      <c r="XDL219" s="160"/>
      <c r="XDM219" s="159"/>
      <c r="XDN219" s="158"/>
      <c r="XDO219" s="161"/>
      <c r="XDP219" s="160"/>
      <c r="XDQ219" s="159"/>
      <c r="XDR219" s="158"/>
      <c r="XDS219" s="161"/>
      <c r="XDT219" s="160"/>
      <c r="XDU219" s="159"/>
      <c r="XDV219" s="158"/>
      <c r="XDW219" s="161"/>
      <c r="XDX219" s="160"/>
      <c r="XDY219" s="159"/>
      <c r="XDZ219" s="158"/>
      <c r="XEA219" s="161"/>
      <c r="XEB219" s="672"/>
      <c r="XEC219" s="672"/>
      <c r="XED219" s="672"/>
      <c r="XEE219" s="673"/>
      <c r="XEF219" s="167"/>
      <c r="XEG219" s="674"/>
      <c r="XEH219" s="674"/>
      <c r="XEI219" s="674"/>
      <c r="XEJ219" s="164"/>
      <c r="XEK219" s="160"/>
      <c r="XEL219" s="159"/>
      <c r="XEM219" s="158"/>
      <c r="XEN219" s="161"/>
      <c r="XEO219" s="160"/>
      <c r="XEP219" s="159"/>
      <c r="XEQ219" s="158"/>
      <c r="XER219" s="161"/>
      <c r="XES219" s="160"/>
      <c r="XET219" s="159"/>
      <c r="XEU219" s="158"/>
      <c r="XEV219" s="161"/>
      <c r="XEW219" s="160"/>
      <c r="XEX219" s="159"/>
      <c r="XEY219" s="158"/>
      <c r="XEZ219" s="161"/>
      <c r="XFA219" s="160"/>
      <c r="XFB219" s="159"/>
      <c r="XFC219" s="158"/>
      <c r="XFD219" s="161"/>
    </row>
    <row r="220" spans="1:16384" ht="45.75" thickBot="1" x14ac:dyDescent="0.3">
      <c r="A220" s="221">
        <v>21</v>
      </c>
      <c r="B220" s="536" t="s">
        <v>2019</v>
      </c>
      <c r="C220" s="564" t="s">
        <v>2020</v>
      </c>
      <c r="D220" s="565" t="s">
        <v>2680</v>
      </c>
      <c r="E220" s="537">
        <v>6</v>
      </c>
      <c r="F220" s="171">
        <v>3</v>
      </c>
      <c r="G220" s="229"/>
      <c r="H220" s="230"/>
      <c r="I220" s="170"/>
      <c r="J220" s="171">
        <v>3</v>
      </c>
      <c r="K220" s="229"/>
      <c r="L220" s="230"/>
      <c r="M220" s="170"/>
      <c r="N220" s="171">
        <v>3</v>
      </c>
      <c r="O220" s="229"/>
      <c r="P220" s="230"/>
      <c r="Q220" s="170"/>
      <c r="R220" s="171">
        <v>3</v>
      </c>
      <c r="S220" s="229"/>
      <c r="T220" s="230"/>
      <c r="U220" s="170"/>
      <c r="V220" s="171">
        <v>3</v>
      </c>
      <c r="W220" s="229"/>
      <c r="X220" s="230"/>
      <c r="Y220" s="170"/>
      <c r="Z220" s="171">
        <v>3</v>
      </c>
      <c r="AA220" s="229"/>
      <c r="AB220" s="230"/>
      <c r="AC220" s="170"/>
      <c r="AD220" s="171"/>
      <c r="AE220" s="229"/>
      <c r="AF220" s="230"/>
      <c r="AG220" s="170"/>
      <c r="AH220" s="171">
        <v>3</v>
      </c>
      <c r="AI220" s="229"/>
      <c r="AJ220" s="230"/>
      <c r="AK220" s="170"/>
      <c r="AL220" s="171">
        <v>3</v>
      </c>
      <c r="AM220" s="229"/>
      <c r="AN220" s="230"/>
      <c r="AO220" s="170"/>
      <c r="AP220" s="171">
        <v>3</v>
      </c>
      <c r="AQ220" s="229"/>
      <c r="AR220" s="230"/>
      <c r="AS220" s="170"/>
      <c r="AT220" s="171">
        <v>3</v>
      </c>
      <c r="AU220" s="229"/>
      <c r="AV220" s="230"/>
      <c r="AW220" s="170"/>
      <c r="AX220" s="171">
        <v>3</v>
      </c>
      <c r="AY220" s="229"/>
      <c r="AZ220" s="230"/>
      <c r="BA220" s="170"/>
      <c r="BB220" s="171">
        <v>3</v>
      </c>
      <c r="BC220" s="229"/>
      <c r="BD220" s="230"/>
      <c r="BE220" s="170"/>
      <c r="BF220" s="171"/>
      <c r="BG220" s="229"/>
      <c r="BH220" s="230"/>
      <c r="BI220" s="170"/>
      <c r="BJ220" s="171">
        <v>3</v>
      </c>
      <c r="BK220" s="229"/>
      <c r="BL220" s="230"/>
      <c r="BM220" s="170"/>
      <c r="BN220" s="171">
        <v>3</v>
      </c>
      <c r="BO220" s="229"/>
      <c r="BP220" s="230"/>
      <c r="BQ220" s="170"/>
      <c r="BR220" s="171">
        <v>3</v>
      </c>
      <c r="BS220" s="229"/>
      <c r="BT220" s="230"/>
      <c r="BU220" s="170"/>
      <c r="BV220" s="171">
        <v>3</v>
      </c>
      <c r="BW220" s="229"/>
      <c r="BX220" s="230"/>
      <c r="BY220" s="170"/>
      <c r="BZ220" s="171">
        <v>3</v>
      </c>
      <c r="CA220" s="229"/>
      <c r="CB220" s="230"/>
      <c r="CC220" s="170"/>
      <c r="CD220" s="171">
        <v>3</v>
      </c>
      <c r="CE220" s="229"/>
      <c r="CF220" s="230"/>
      <c r="CG220" s="170"/>
      <c r="CH220" s="171"/>
      <c r="CI220" s="229"/>
      <c r="CJ220" s="230"/>
      <c r="CK220" s="170"/>
      <c r="CL220" s="171">
        <v>3</v>
      </c>
      <c r="CM220" s="229"/>
      <c r="CN220" s="230"/>
      <c r="CO220" s="170"/>
      <c r="CP220" s="171">
        <v>3</v>
      </c>
      <c r="CQ220" s="229"/>
      <c r="CR220" s="230"/>
      <c r="CS220" s="170"/>
      <c r="CT220" s="171">
        <v>3</v>
      </c>
      <c r="CU220" s="229"/>
      <c r="CV220" s="230"/>
      <c r="CW220" s="170"/>
      <c r="CX220" s="171">
        <v>3</v>
      </c>
      <c r="CY220" s="229"/>
      <c r="CZ220" s="230"/>
      <c r="DA220" s="170"/>
      <c r="DB220" s="171">
        <v>3</v>
      </c>
      <c r="DC220" s="229"/>
      <c r="DD220" s="230"/>
      <c r="DE220" s="170"/>
      <c r="DF220" s="171">
        <v>3</v>
      </c>
      <c r="DG220" s="229"/>
      <c r="DH220" s="230"/>
      <c r="DI220" s="170"/>
      <c r="DJ220" s="171"/>
      <c r="DK220" s="229"/>
      <c r="DL220" s="230"/>
      <c r="DM220" s="170"/>
      <c r="DN220" s="171">
        <v>3</v>
      </c>
      <c r="DO220" s="229"/>
      <c r="DP220" s="230"/>
      <c r="DQ220" s="170"/>
      <c r="DR220" s="171">
        <v>3</v>
      </c>
      <c r="DS220" s="229"/>
      <c r="DT220" s="230"/>
      <c r="DU220" s="170"/>
      <c r="DV220" s="171">
        <v>3</v>
      </c>
      <c r="DW220" s="229"/>
      <c r="DX220" s="230"/>
      <c r="DY220" s="170"/>
      <c r="DZ220" s="259">
        <f t="shared" si="56"/>
        <v>81</v>
      </c>
      <c r="EA220" s="260">
        <f t="shared" si="57"/>
        <v>0</v>
      </c>
      <c r="EB220" s="260">
        <f t="shared" si="58"/>
        <v>0</v>
      </c>
      <c r="EC220" s="261">
        <f t="shared" si="59"/>
        <v>0</v>
      </c>
      <c r="EE220" s="674"/>
      <c r="EF220" s="674"/>
      <c r="EG220" s="674"/>
      <c r="EH220" s="164"/>
      <c r="EI220" s="160"/>
      <c r="EJ220" s="159"/>
      <c r="EK220" s="158"/>
      <c r="EL220" s="161"/>
      <c r="EM220" s="160"/>
      <c r="EN220" s="159"/>
      <c r="EO220" s="158"/>
      <c r="EP220" s="161"/>
      <c r="EQ220" s="160"/>
      <c r="ER220" s="159"/>
      <c r="ES220" s="158"/>
      <c r="ET220" s="161"/>
      <c r="EU220" s="160"/>
      <c r="EV220" s="159"/>
      <c r="EW220" s="158"/>
      <c r="EX220" s="161"/>
      <c r="EY220" s="160"/>
      <c r="EZ220" s="159"/>
      <c r="FA220" s="158"/>
      <c r="FB220" s="161"/>
      <c r="FC220" s="160"/>
      <c r="FD220" s="159"/>
      <c r="FE220" s="158"/>
      <c r="FF220" s="161"/>
      <c r="FG220" s="160"/>
      <c r="FH220" s="159"/>
      <c r="FI220" s="158"/>
      <c r="FJ220" s="161"/>
      <c r="FK220" s="160"/>
      <c r="FL220" s="159"/>
      <c r="FM220" s="158"/>
      <c r="FN220" s="161"/>
      <c r="FO220" s="160"/>
      <c r="FP220" s="159"/>
      <c r="FQ220" s="158"/>
      <c r="FR220" s="161"/>
      <c r="FS220" s="160"/>
      <c r="FT220" s="159"/>
      <c r="FU220" s="158"/>
      <c r="FV220" s="161"/>
      <c r="FW220" s="160"/>
      <c r="FX220" s="159"/>
      <c r="FY220" s="158"/>
      <c r="FZ220" s="161"/>
      <c r="GA220" s="160"/>
      <c r="GB220" s="159"/>
      <c r="GC220" s="158"/>
      <c r="GD220" s="161"/>
      <c r="GE220" s="160"/>
      <c r="GF220" s="159"/>
      <c r="GG220" s="158"/>
      <c r="GH220" s="161"/>
      <c r="GI220" s="160"/>
      <c r="GJ220" s="159"/>
      <c r="GK220" s="158"/>
      <c r="GL220" s="161"/>
      <c r="GM220" s="160"/>
      <c r="GN220" s="159"/>
      <c r="GO220" s="158"/>
      <c r="GP220" s="161"/>
      <c r="GQ220" s="160"/>
      <c r="GR220" s="159"/>
      <c r="GS220" s="158"/>
      <c r="GT220" s="161"/>
      <c r="GU220" s="160"/>
      <c r="GV220" s="159"/>
      <c r="GW220" s="158"/>
      <c r="GX220" s="161"/>
      <c r="GY220" s="160"/>
      <c r="GZ220" s="159"/>
      <c r="HA220" s="158"/>
      <c r="HB220" s="161"/>
      <c r="HC220" s="160"/>
      <c r="HD220" s="159"/>
      <c r="HE220" s="158"/>
      <c r="HF220" s="161"/>
      <c r="HG220" s="160"/>
      <c r="HH220" s="159"/>
      <c r="HI220" s="158"/>
      <c r="HJ220" s="161"/>
      <c r="HK220" s="160"/>
      <c r="HL220" s="159"/>
      <c r="HM220" s="158"/>
      <c r="HN220" s="161"/>
      <c r="HO220" s="160"/>
      <c r="HP220" s="159"/>
      <c r="HQ220" s="158"/>
      <c r="HR220" s="161"/>
      <c r="HS220" s="160"/>
      <c r="HT220" s="159"/>
      <c r="HU220" s="158"/>
      <c r="HV220" s="161"/>
      <c r="HW220" s="160"/>
      <c r="HX220" s="159"/>
      <c r="HY220" s="158"/>
      <c r="HZ220" s="161"/>
      <c r="IA220" s="160"/>
      <c r="IB220" s="159"/>
      <c r="IC220" s="158"/>
      <c r="ID220" s="161"/>
      <c r="IE220" s="160"/>
      <c r="IF220" s="159"/>
      <c r="IG220" s="158"/>
      <c r="IH220" s="161"/>
      <c r="II220" s="160"/>
      <c r="IJ220" s="159"/>
      <c r="IK220" s="158"/>
      <c r="IL220" s="161"/>
      <c r="IM220" s="160"/>
      <c r="IN220" s="159"/>
      <c r="IO220" s="158"/>
      <c r="IP220" s="161"/>
      <c r="IQ220" s="160"/>
      <c r="IR220" s="159"/>
      <c r="IS220" s="158"/>
      <c r="IT220" s="161"/>
      <c r="IU220" s="160"/>
      <c r="IV220" s="159"/>
      <c r="IW220" s="158"/>
      <c r="IX220" s="161"/>
      <c r="IY220" s="160"/>
      <c r="IZ220" s="159"/>
      <c r="JA220" s="158"/>
      <c r="JB220" s="161"/>
      <c r="JC220" s="672"/>
      <c r="JD220" s="672"/>
      <c r="JE220" s="672"/>
      <c r="JF220" s="673"/>
      <c r="JG220" s="167"/>
      <c r="JH220" s="674"/>
      <c r="JI220" s="674"/>
      <c r="JJ220" s="674"/>
      <c r="JK220" s="164"/>
      <c r="JL220" s="160"/>
      <c r="JM220" s="159"/>
      <c r="JN220" s="158"/>
      <c r="JO220" s="161"/>
      <c r="JP220" s="160"/>
      <c r="JQ220" s="159"/>
      <c r="JR220" s="158"/>
      <c r="JS220" s="161"/>
      <c r="JT220" s="160"/>
      <c r="JU220" s="159"/>
      <c r="JV220" s="158"/>
      <c r="JW220" s="161"/>
      <c r="JX220" s="160"/>
      <c r="JY220" s="159"/>
      <c r="JZ220" s="158"/>
      <c r="KA220" s="161"/>
      <c r="KB220" s="160"/>
      <c r="KC220" s="159"/>
      <c r="KD220" s="158"/>
      <c r="KE220" s="161"/>
      <c r="KF220" s="160"/>
      <c r="KG220" s="159"/>
      <c r="KH220" s="158"/>
      <c r="KI220" s="161"/>
      <c r="KJ220" s="160"/>
      <c r="KK220" s="159"/>
      <c r="KL220" s="158"/>
      <c r="KM220" s="161"/>
      <c r="KN220" s="160"/>
      <c r="KO220" s="159"/>
      <c r="KP220" s="158"/>
      <c r="KQ220" s="161"/>
      <c r="KR220" s="160"/>
      <c r="KS220" s="159"/>
      <c r="KT220" s="158"/>
      <c r="KU220" s="161"/>
      <c r="KV220" s="160"/>
      <c r="KW220" s="159"/>
      <c r="KX220" s="158"/>
      <c r="KY220" s="161"/>
      <c r="KZ220" s="160"/>
      <c r="LA220" s="159"/>
      <c r="LB220" s="158"/>
      <c r="LC220" s="161"/>
      <c r="LD220" s="160"/>
      <c r="LE220" s="159"/>
      <c r="LF220" s="158"/>
      <c r="LG220" s="161"/>
      <c r="LH220" s="160"/>
      <c r="LI220" s="159"/>
      <c r="LJ220" s="158"/>
      <c r="LK220" s="161"/>
      <c r="LL220" s="160"/>
      <c r="LM220" s="159"/>
      <c r="LN220" s="158"/>
      <c r="LO220" s="161"/>
      <c r="LP220" s="160"/>
      <c r="LQ220" s="159"/>
      <c r="LR220" s="158"/>
      <c r="LS220" s="161"/>
      <c r="LT220" s="160"/>
      <c r="LU220" s="159"/>
      <c r="LV220" s="158"/>
      <c r="LW220" s="161"/>
      <c r="LX220" s="160"/>
      <c r="LY220" s="159"/>
      <c r="LZ220" s="158"/>
      <c r="MA220" s="161"/>
      <c r="MB220" s="160"/>
      <c r="MC220" s="159"/>
      <c r="MD220" s="158"/>
      <c r="ME220" s="161"/>
      <c r="MF220" s="160"/>
      <c r="MG220" s="159"/>
      <c r="MH220" s="158"/>
      <c r="MI220" s="161"/>
      <c r="MJ220" s="160"/>
      <c r="MK220" s="159"/>
      <c r="ML220" s="158"/>
      <c r="MM220" s="161"/>
      <c r="MN220" s="160"/>
      <c r="MO220" s="159"/>
      <c r="MP220" s="158"/>
      <c r="MQ220" s="161"/>
      <c r="MR220" s="160"/>
      <c r="MS220" s="159"/>
      <c r="MT220" s="158"/>
      <c r="MU220" s="161"/>
      <c r="MV220" s="160"/>
      <c r="MW220" s="159"/>
      <c r="MX220" s="158"/>
      <c r="MY220" s="161"/>
      <c r="MZ220" s="160"/>
      <c r="NA220" s="159"/>
      <c r="NB220" s="158"/>
      <c r="NC220" s="161"/>
      <c r="ND220" s="160"/>
      <c r="NE220" s="159"/>
      <c r="NF220" s="158"/>
      <c r="NG220" s="161"/>
      <c r="NH220" s="160"/>
      <c r="NI220" s="159"/>
      <c r="NJ220" s="158"/>
      <c r="NK220" s="161"/>
      <c r="NL220" s="160"/>
      <c r="NM220" s="159"/>
      <c r="NN220" s="158"/>
      <c r="NO220" s="161"/>
      <c r="NP220" s="160"/>
      <c r="NQ220" s="159"/>
      <c r="NR220" s="158"/>
      <c r="NS220" s="161"/>
      <c r="NT220" s="160"/>
      <c r="NU220" s="159"/>
      <c r="NV220" s="158"/>
      <c r="NW220" s="161"/>
      <c r="NX220" s="160"/>
      <c r="NY220" s="159"/>
      <c r="NZ220" s="158"/>
      <c r="OA220" s="161"/>
      <c r="OB220" s="160"/>
      <c r="OC220" s="159"/>
      <c r="OD220" s="158"/>
      <c r="OE220" s="161"/>
      <c r="OF220" s="672"/>
      <c r="OG220" s="672"/>
      <c r="OH220" s="672"/>
      <c r="OI220" s="673"/>
      <c r="OJ220" s="167"/>
      <c r="OK220" s="674"/>
      <c r="OL220" s="674"/>
      <c r="OM220" s="674"/>
      <c r="ON220" s="164"/>
      <c r="OO220" s="160"/>
      <c r="OP220" s="159"/>
      <c r="OQ220" s="158"/>
      <c r="OR220" s="161"/>
      <c r="OS220" s="160"/>
      <c r="OT220" s="159"/>
      <c r="OU220" s="158"/>
      <c r="OV220" s="161"/>
      <c r="OW220" s="160"/>
      <c r="OX220" s="159"/>
      <c r="OY220" s="158"/>
      <c r="OZ220" s="161"/>
      <c r="PA220" s="160"/>
      <c r="PB220" s="159"/>
      <c r="PC220" s="158"/>
      <c r="PD220" s="161"/>
      <c r="PE220" s="160"/>
      <c r="PF220" s="159"/>
      <c r="PG220" s="158"/>
      <c r="PH220" s="161"/>
      <c r="PI220" s="160"/>
      <c r="PJ220" s="159"/>
      <c r="PK220" s="158"/>
      <c r="PL220" s="161"/>
      <c r="PM220" s="160"/>
      <c r="PN220" s="159"/>
      <c r="PO220" s="158"/>
      <c r="PP220" s="161"/>
      <c r="PQ220" s="160"/>
      <c r="PR220" s="159"/>
      <c r="PS220" s="158"/>
      <c r="PT220" s="161"/>
      <c r="PU220" s="160"/>
      <c r="PV220" s="159"/>
      <c r="PW220" s="158"/>
      <c r="PX220" s="161"/>
      <c r="PY220" s="160"/>
      <c r="PZ220" s="159"/>
      <c r="QA220" s="158"/>
      <c r="QB220" s="161"/>
      <c r="QC220" s="160"/>
      <c r="QD220" s="159"/>
      <c r="QE220" s="158"/>
      <c r="QF220" s="161"/>
      <c r="QG220" s="160"/>
      <c r="QH220" s="159"/>
      <c r="QI220" s="158"/>
      <c r="QJ220" s="161"/>
      <c r="QK220" s="160"/>
      <c r="QL220" s="159"/>
      <c r="QM220" s="158"/>
      <c r="QN220" s="161"/>
      <c r="QO220" s="160"/>
      <c r="QP220" s="159"/>
      <c r="QQ220" s="158"/>
      <c r="QR220" s="161"/>
      <c r="QS220" s="160"/>
      <c r="QT220" s="159"/>
      <c r="QU220" s="158"/>
      <c r="QV220" s="161"/>
      <c r="QW220" s="160"/>
      <c r="QX220" s="159"/>
      <c r="QY220" s="158"/>
      <c r="QZ220" s="161"/>
      <c r="RA220" s="160"/>
      <c r="RB220" s="159"/>
      <c r="RC220" s="158"/>
      <c r="RD220" s="161"/>
      <c r="RE220" s="160"/>
      <c r="RF220" s="159"/>
      <c r="RG220" s="158"/>
      <c r="RH220" s="161"/>
      <c r="RI220" s="160"/>
      <c r="RJ220" s="159"/>
      <c r="RK220" s="158"/>
      <c r="RL220" s="161"/>
      <c r="RM220" s="160"/>
      <c r="RN220" s="159"/>
      <c r="RO220" s="158"/>
      <c r="RP220" s="161"/>
      <c r="RQ220" s="160"/>
      <c r="RR220" s="159"/>
      <c r="RS220" s="158"/>
      <c r="RT220" s="161"/>
      <c r="RU220" s="160"/>
      <c r="RV220" s="159"/>
      <c r="RW220" s="158"/>
      <c r="RX220" s="161"/>
      <c r="RY220" s="160"/>
      <c r="RZ220" s="159"/>
      <c r="SA220" s="158"/>
      <c r="SB220" s="161"/>
      <c r="SC220" s="160"/>
      <c r="SD220" s="159"/>
      <c r="SE220" s="158"/>
      <c r="SF220" s="161"/>
      <c r="SG220" s="160"/>
      <c r="SH220" s="159"/>
      <c r="SI220" s="158"/>
      <c r="SJ220" s="161"/>
      <c r="SK220" s="160"/>
      <c r="SL220" s="159"/>
      <c r="SM220" s="158"/>
      <c r="SN220" s="161"/>
      <c r="SO220" s="160"/>
      <c r="SP220" s="159"/>
      <c r="SQ220" s="158"/>
      <c r="SR220" s="161"/>
      <c r="SS220" s="160"/>
      <c r="ST220" s="159"/>
      <c r="SU220" s="158"/>
      <c r="SV220" s="161"/>
      <c r="SW220" s="160"/>
      <c r="SX220" s="159"/>
      <c r="SY220" s="158"/>
      <c r="SZ220" s="161"/>
      <c r="TA220" s="160"/>
      <c r="TB220" s="159"/>
      <c r="TC220" s="158"/>
      <c r="TD220" s="161"/>
      <c r="TE220" s="160"/>
      <c r="TF220" s="159"/>
      <c r="TG220" s="158"/>
      <c r="TH220" s="161"/>
      <c r="TI220" s="672"/>
      <c r="TJ220" s="672"/>
      <c r="TK220" s="672"/>
      <c r="TL220" s="673"/>
      <c r="TM220" s="167"/>
      <c r="TN220" s="674"/>
      <c r="TO220" s="674"/>
      <c r="TP220" s="674"/>
      <c r="TQ220" s="164"/>
      <c r="TR220" s="160"/>
      <c r="TS220" s="159"/>
      <c r="TT220" s="158"/>
      <c r="TU220" s="161"/>
      <c r="TV220" s="160"/>
      <c r="TW220" s="159"/>
      <c r="TX220" s="158"/>
      <c r="TY220" s="161"/>
      <c r="TZ220" s="160"/>
      <c r="UA220" s="159"/>
      <c r="UB220" s="158"/>
      <c r="UC220" s="161"/>
      <c r="UD220" s="160"/>
      <c r="UE220" s="159"/>
      <c r="UF220" s="158"/>
      <c r="UG220" s="161"/>
      <c r="UH220" s="160"/>
      <c r="UI220" s="159"/>
      <c r="UJ220" s="158"/>
      <c r="UK220" s="161"/>
      <c r="UL220" s="160"/>
      <c r="UM220" s="159"/>
      <c r="UN220" s="158"/>
      <c r="UO220" s="161"/>
      <c r="UP220" s="160"/>
      <c r="UQ220" s="159"/>
      <c r="UR220" s="158"/>
      <c r="US220" s="161"/>
      <c r="UT220" s="160"/>
      <c r="UU220" s="159"/>
      <c r="UV220" s="158"/>
      <c r="UW220" s="161"/>
      <c r="UX220" s="160"/>
      <c r="UY220" s="159"/>
      <c r="UZ220" s="158"/>
      <c r="VA220" s="161"/>
      <c r="VB220" s="160"/>
      <c r="VC220" s="159"/>
      <c r="VD220" s="158"/>
      <c r="VE220" s="161"/>
      <c r="VF220" s="160"/>
      <c r="VG220" s="159"/>
      <c r="VH220" s="158"/>
      <c r="VI220" s="161"/>
      <c r="VJ220" s="160"/>
      <c r="VK220" s="159"/>
      <c r="VL220" s="158"/>
      <c r="VM220" s="161"/>
      <c r="VN220" s="160"/>
      <c r="VO220" s="159"/>
      <c r="VP220" s="158"/>
      <c r="VQ220" s="161"/>
      <c r="VR220" s="160"/>
      <c r="VS220" s="159"/>
      <c r="VT220" s="158"/>
      <c r="VU220" s="161"/>
      <c r="VV220" s="160"/>
      <c r="VW220" s="159"/>
      <c r="VX220" s="158"/>
      <c r="VY220" s="161"/>
      <c r="VZ220" s="160"/>
      <c r="WA220" s="159"/>
      <c r="WB220" s="158"/>
      <c r="WC220" s="161"/>
      <c r="WD220" s="160"/>
      <c r="WE220" s="159"/>
      <c r="WF220" s="158"/>
      <c r="WG220" s="161"/>
      <c r="WH220" s="160"/>
      <c r="WI220" s="159"/>
      <c r="WJ220" s="158"/>
      <c r="WK220" s="161"/>
      <c r="WL220" s="160"/>
      <c r="WM220" s="159"/>
      <c r="WN220" s="158"/>
      <c r="WO220" s="161"/>
      <c r="WP220" s="160"/>
      <c r="WQ220" s="159"/>
      <c r="WR220" s="158"/>
      <c r="WS220" s="161"/>
      <c r="WT220" s="160"/>
      <c r="WU220" s="159"/>
      <c r="WV220" s="158"/>
      <c r="WW220" s="161"/>
      <c r="WX220" s="160"/>
      <c r="WY220" s="159"/>
      <c r="WZ220" s="158"/>
      <c r="XA220" s="161"/>
      <c r="XB220" s="160"/>
      <c r="XC220" s="159"/>
      <c r="XD220" s="158"/>
      <c r="XE220" s="161"/>
      <c r="XF220" s="160"/>
      <c r="XG220" s="159"/>
      <c r="XH220" s="158"/>
      <c r="XI220" s="161"/>
      <c r="XJ220" s="160"/>
      <c r="XK220" s="159"/>
      <c r="XL220" s="158"/>
      <c r="XM220" s="161"/>
      <c r="XN220" s="160"/>
      <c r="XO220" s="159"/>
      <c r="XP220" s="158"/>
      <c r="XQ220" s="161"/>
      <c r="XR220" s="160"/>
      <c r="XS220" s="159"/>
      <c r="XT220" s="158"/>
      <c r="XU220" s="161"/>
      <c r="XV220" s="160"/>
      <c r="XW220" s="159"/>
      <c r="XX220" s="158"/>
      <c r="XY220" s="161"/>
      <c r="XZ220" s="160"/>
      <c r="YA220" s="159"/>
      <c r="YB220" s="158"/>
      <c r="YC220" s="161"/>
      <c r="YD220" s="160"/>
      <c r="YE220" s="159"/>
      <c r="YF220" s="158"/>
      <c r="YG220" s="161"/>
      <c r="YH220" s="160"/>
      <c r="YI220" s="159"/>
      <c r="YJ220" s="158"/>
      <c r="YK220" s="161"/>
      <c r="YL220" s="672"/>
      <c r="YM220" s="672"/>
      <c r="YN220" s="672"/>
      <c r="YO220" s="673"/>
      <c r="YP220" s="167"/>
      <c r="YQ220" s="674"/>
      <c r="YR220" s="674"/>
      <c r="YS220" s="674"/>
      <c r="YT220" s="164"/>
      <c r="YU220" s="160"/>
      <c r="YV220" s="159"/>
      <c r="YW220" s="158"/>
      <c r="YX220" s="161"/>
      <c r="YY220" s="160"/>
      <c r="YZ220" s="159"/>
      <c r="ZA220" s="158"/>
      <c r="ZB220" s="161"/>
      <c r="ZC220" s="160"/>
      <c r="ZD220" s="159"/>
      <c r="ZE220" s="158"/>
      <c r="ZF220" s="161"/>
      <c r="ZG220" s="160"/>
      <c r="ZH220" s="159"/>
      <c r="ZI220" s="158"/>
      <c r="ZJ220" s="161"/>
      <c r="ZK220" s="160"/>
      <c r="ZL220" s="159"/>
      <c r="ZM220" s="158"/>
      <c r="ZN220" s="161"/>
      <c r="ZO220" s="160"/>
      <c r="ZP220" s="159"/>
      <c r="ZQ220" s="158"/>
      <c r="ZR220" s="161"/>
      <c r="ZS220" s="160"/>
      <c r="ZT220" s="159"/>
      <c r="ZU220" s="158"/>
      <c r="ZV220" s="161"/>
      <c r="ZW220" s="160"/>
      <c r="ZX220" s="159"/>
      <c r="ZY220" s="158"/>
      <c r="ZZ220" s="161"/>
      <c r="AAA220" s="160"/>
      <c r="AAB220" s="159"/>
      <c r="AAC220" s="158"/>
      <c r="AAD220" s="161"/>
      <c r="AAE220" s="160"/>
      <c r="AAF220" s="159"/>
      <c r="AAG220" s="158"/>
      <c r="AAH220" s="161"/>
      <c r="AAI220" s="160"/>
      <c r="AAJ220" s="159"/>
      <c r="AAK220" s="158"/>
      <c r="AAL220" s="161"/>
      <c r="AAM220" s="160"/>
      <c r="AAN220" s="159"/>
      <c r="AAO220" s="158"/>
      <c r="AAP220" s="161"/>
      <c r="AAQ220" s="160"/>
      <c r="AAR220" s="159"/>
      <c r="AAS220" s="158"/>
      <c r="AAT220" s="161"/>
      <c r="AAU220" s="160"/>
      <c r="AAV220" s="159"/>
      <c r="AAW220" s="158"/>
      <c r="AAX220" s="161"/>
      <c r="AAY220" s="160"/>
      <c r="AAZ220" s="159"/>
      <c r="ABA220" s="158"/>
      <c r="ABB220" s="161"/>
      <c r="ABC220" s="160"/>
      <c r="ABD220" s="159"/>
      <c r="ABE220" s="158"/>
      <c r="ABF220" s="161"/>
      <c r="ABG220" s="160"/>
      <c r="ABH220" s="159"/>
      <c r="ABI220" s="158"/>
      <c r="ABJ220" s="161"/>
      <c r="ABK220" s="160"/>
      <c r="ABL220" s="159"/>
      <c r="ABM220" s="158"/>
      <c r="ABN220" s="161"/>
      <c r="ABO220" s="160"/>
      <c r="ABP220" s="159"/>
      <c r="ABQ220" s="158"/>
      <c r="ABR220" s="161"/>
      <c r="ABS220" s="160"/>
      <c r="ABT220" s="159"/>
      <c r="ABU220" s="158"/>
      <c r="ABV220" s="161"/>
      <c r="ABW220" s="160"/>
      <c r="ABX220" s="159"/>
      <c r="ABY220" s="158"/>
      <c r="ABZ220" s="161"/>
      <c r="ACA220" s="160"/>
      <c r="ACB220" s="159"/>
      <c r="ACC220" s="158"/>
      <c r="ACD220" s="161"/>
      <c r="ACE220" s="160"/>
      <c r="ACF220" s="159"/>
      <c r="ACG220" s="158"/>
      <c r="ACH220" s="161"/>
      <c r="ACI220" s="160"/>
      <c r="ACJ220" s="159"/>
      <c r="ACK220" s="158"/>
      <c r="ACL220" s="161"/>
      <c r="ACM220" s="160"/>
      <c r="ACN220" s="159"/>
      <c r="ACO220" s="158"/>
      <c r="ACP220" s="161"/>
      <c r="ACQ220" s="160"/>
      <c r="ACR220" s="159"/>
      <c r="ACS220" s="158"/>
      <c r="ACT220" s="161"/>
      <c r="ACU220" s="160"/>
      <c r="ACV220" s="159"/>
      <c r="ACW220" s="158"/>
      <c r="ACX220" s="161"/>
      <c r="ACY220" s="160"/>
      <c r="ACZ220" s="159"/>
      <c r="ADA220" s="158"/>
      <c r="ADB220" s="161"/>
      <c r="ADC220" s="160"/>
      <c r="ADD220" s="159"/>
      <c r="ADE220" s="158"/>
      <c r="ADF220" s="161"/>
      <c r="ADG220" s="160"/>
      <c r="ADH220" s="159"/>
      <c r="ADI220" s="158"/>
      <c r="ADJ220" s="161"/>
      <c r="ADK220" s="160"/>
      <c r="ADL220" s="159"/>
      <c r="ADM220" s="158"/>
      <c r="ADN220" s="161"/>
      <c r="ADO220" s="672"/>
      <c r="ADP220" s="672"/>
      <c r="ADQ220" s="672"/>
      <c r="ADR220" s="673"/>
      <c r="ADS220" s="167"/>
      <c r="ADT220" s="674"/>
      <c r="ADU220" s="674"/>
      <c r="ADV220" s="674"/>
      <c r="ADW220" s="164"/>
      <c r="ADX220" s="160"/>
      <c r="ADY220" s="159"/>
      <c r="ADZ220" s="158"/>
      <c r="AEA220" s="161"/>
      <c r="AEB220" s="160"/>
      <c r="AEC220" s="159"/>
      <c r="AED220" s="158"/>
      <c r="AEE220" s="161"/>
      <c r="AEF220" s="160"/>
      <c r="AEG220" s="159"/>
      <c r="AEH220" s="158"/>
      <c r="AEI220" s="161"/>
      <c r="AEJ220" s="160"/>
      <c r="AEK220" s="159"/>
      <c r="AEL220" s="158"/>
      <c r="AEM220" s="161"/>
      <c r="AEN220" s="160"/>
      <c r="AEO220" s="159"/>
      <c r="AEP220" s="158"/>
      <c r="AEQ220" s="161"/>
      <c r="AER220" s="160"/>
      <c r="AES220" s="159"/>
      <c r="AET220" s="158"/>
      <c r="AEU220" s="161"/>
      <c r="AEV220" s="160"/>
      <c r="AEW220" s="159"/>
      <c r="AEX220" s="158"/>
      <c r="AEY220" s="161"/>
      <c r="AEZ220" s="160"/>
      <c r="AFA220" s="159"/>
      <c r="AFB220" s="158"/>
      <c r="AFC220" s="161"/>
      <c r="AFD220" s="160"/>
      <c r="AFE220" s="159"/>
      <c r="AFF220" s="158"/>
      <c r="AFG220" s="161"/>
      <c r="AFH220" s="160"/>
      <c r="AFI220" s="159"/>
      <c r="AFJ220" s="158"/>
      <c r="AFK220" s="161"/>
      <c r="AFL220" s="160"/>
      <c r="AFM220" s="159"/>
      <c r="AFN220" s="158"/>
      <c r="AFO220" s="161"/>
      <c r="AFP220" s="160"/>
      <c r="AFQ220" s="159"/>
      <c r="AFR220" s="158"/>
      <c r="AFS220" s="161"/>
      <c r="AFT220" s="160"/>
      <c r="AFU220" s="159"/>
      <c r="AFV220" s="158"/>
      <c r="AFW220" s="161"/>
      <c r="AFX220" s="160"/>
      <c r="AFY220" s="159"/>
      <c r="AFZ220" s="158"/>
      <c r="AGA220" s="161"/>
      <c r="AGB220" s="160"/>
      <c r="AGC220" s="159"/>
      <c r="AGD220" s="158"/>
      <c r="AGE220" s="161"/>
      <c r="AGF220" s="160"/>
      <c r="AGG220" s="159"/>
      <c r="AGH220" s="158"/>
      <c r="AGI220" s="161"/>
      <c r="AGJ220" s="160"/>
      <c r="AGK220" s="159"/>
      <c r="AGL220" s="158"/>
      <c r="AGM220" s="161"/>
      <c r="AGN220" s="160"/>
      <c r="AGO220" s="159"/>
      <c r="AGP220" s="158"/>
      <c r="AGQ220" s="161"/>
      <c r="AGR220" s="160"/>
      <c r="AGS220" s="159"/>
      <c r="AGT220" s="158"/>
      <c r="AGU220" s="161"/>
      <c r="AGV220" s="160"/>
      <c r="AGW220" s="159"/>
      <c r="AGX220" s="158"/>
      <c r="AGY220" s="161"/>
      <c r="AGZ220" s="160"/>
      <c r="AHA220" s="159"/>
      <c r="AHB220" s="158"/>
      <c r="AHC220" s="161"/>
      <c r="AHD220" s="160"/>
      <c r="AHE220" s="159"/>
      <c r="AHF220" s="158"/>
      <c r="AHG220" s="161"/>
      <c r="AHH220" s="160"/>
      <c r="AHI220" s="159"/>
      <c r="AHJ220" s="158"/>
      <c r="AHK220" s="161"/>
      <c r="AHL220" s="160"/>
      <c r="AHM220" s="159"/>
      <c r="AHN220" s="158"/>
      <c r="AHO220" s="161"/>
      <c r="AHP220" s="160"/>
      <c r="AHQ220" s="159"/>
      <c r="AHR220" s="158"/>
      <c r="AHS220" s="161"/>
      <c r="AHT220" s="160"/>
      <c r="AHU220" s="159"/>
      <c r="AHV220" s="158"/>
      <c r="AHW220" s="161"/>
      <c r="AHX220" s="160"/>
      <c r="AHY220" s="159"/>
      <c r="AHZ220" s="158"/>
      <c r="AIA220" s="161"/>
      <c r="AIB220" s="160"/>
      <c r="AIC220" s="159"/>
      <c r="AID220" s="158"/>
      <c r="AIE220" s="161"/>
      <c r="AIF220" s="160"/>
      <c r="AIG220" s="159"/>
      <c r="AIH220" s="158"/>
      <c r="AII220" s="161"/>
      <c r="AIJ220" s="160"/>
      <c r="AIK220" s="159"/>
      <c r="AIL220" s="158"/>
      <c r="AIM220" s="161"/>
      <c r="AIN220" s="160"/>
      <c r="AIO220" s="159"/>
      <c r="AIP220" s="158"/>
      <c r="AIQ220" s="161"/>
      <c r="AIR220" s="672"/>
      <c r="AIS220" s="672"/>
      <c r="AIT220" s="672"/>
      <c r="AIU220" s="673"/>
      <c r="AIV220" s="167"/>
      <c r="AIW220" s="674"/>
      <c r="AIX220" s="674"/>
      <c r="AIY220" s="674"/>
      <c r="AIZ220" s="164"/>
      <c r="AJA220" s="160"/>
      <c r="AJB220" s="159"/>
      <c r="AJC220" s="158"/>
      <c r="AJD220" s="161"/>
      <c r="AJE220" s="160"/>
      <c r="AJF220" s="159"/>
      <c r="AJG220" s="158"/>
      <c r="AJH220" s="161"/>
      <c r="AJI220" s="160"/>
      <c r="AJJ220" s="159"/>
      <c r="AJK220" s="158"/>
      <c r="AJL220" s="161"/>
      <c r="AJM220" s="160"/>
      <c r="AJN220" s="159"/>
      <c r="AJO220" s="158"/>
      <c r="AJP220" s="161"/>
      <c r="AJQ220" s="160"/>
      <c r="AJR220" s="159"/>
      <c r="AJS220" s="158"/>
      <c r="AJT220" s="161"/>
      <c r="AJU220" s="160"/>
      <c r="AJV220" s="159"/>
      <c r="AJW220" s="158"/>
      <c r="AJX220" s="161"/>
      <c r="AJY220" s="160"/>
      <c r="AJZ220" s="159"/>
      <c r="AKA220" s="158"/>
      <c r="AKB220" s="161"/>
      <c r="AKC220" s="160"/>
      <c r="AKD220" s="159"/>
      <c r="AKE220" s="158"/>
      <c r="AKF220" s="161"/>
      <c r="AKG220" s="160"/>
      <c r="AKH220" s="159"/>
      <c r="AKI220" s="158"/>
      <c r="AKJ220" s="161"/>
      <c r="AKK220" s="160"/>
      <c r="AKL220" s="159"/>
      <c r="AKM220" s="158"/>
      <c r="AKN220" s="161"/>
      <c r="AKO220" s="160"/>
      <c r="AKP220" s="159"/>
      <c r="AKQ220" s="158"/>
      <c r="AKR220" s="161"/>
      <c r="AKS220" s="160"/>
      <c r="AKT220" s="159"/>
      <c r="AKU220" s="158"/>
      <c r="AKV220" s="161"/>
      <c r="AKW220" s="160"/>
      <c r="AKX220" s="159"/>
      <c r="AKY220" s="158"/>
      <c r="AKZ220" s="161"/>
      <c r="ALA220" s="160"/>
      <c r="ALB220" s="159"/>
      <c r="ALC220" s="158"/>
      <c r="ALD220" s="161"/>
      <c r="ALE220" s="160"/>
      <c r="ALF220" s="159"/>
      <c r="ALG220" s="158"/>
      <c r="ALH220" s="161"/>
      <c r="ALI220" s="160"/>
      <c r="ALJ220" s="159"/>
      <c r="ALK220" s="158"/>
      <c r="ALL220" s="161"/>
      <c r="ALM220" s="160"/>
      <c r="ALN220" s="159"/>
      <c r="ALO220" s="158"/>
      <c r="ALP220" s="161"/>
      <c r="ALQ220" s="160"/>
      <c r="ALR220" s="159"/>
      <c r="ALS220" s="158"/>
      <c r="ALT220" s="161"/>
      <c r="ALU220" s="160"/>
      <c r="ALV220" s="159"/>
      <c r="ALW220" s="158"/>
      <c r="ALX220" s="161"/>
      <c r="ALY220" s="160"/>
      <c r="ALZ220" s="159"/>
      <c r="AMA220" s="158"/>
      <c r="AMB220" s="161"/>
      <c r="AMC220" s="160"/>
      <c r="AMD220" s="159"/>
      <c r="AME220" s="158"/>
      <c r="AMF220" s="161"/>
      <c r="AMG220" s="160"/>
      <c r="AMH220" s="159"/>
      <c r="AMI220" s="158"/>
      <c r="AMJ220" s="161"/>
      <c r="AMK220" s="160"/>
      <c r="AML220" s="159"/>
      <c r="AMM220" s="158"/>
      <c r="AMN220" s="161"/>
      <c r="AMO220" s="160"/>
      <c r="AMP220" s="159"/>
      <c r="AMQ220" s="158"/>
      <c r="AMR220" s="161"/>
      <c r="AMS220" s="160"/>
      <c r="AMT220" s="159"/>
      <c r="AMU220" s="158"/>
      <c r="AMV220" s="161"/>
      <c r="AMW220" s="160"/>
      <c r="AMX220" s="159"/>
      <c r="AMY220" s="158"/>
      <c r="AMZ220" s="161"/>
      <c r="ANA220" s="160"/>
      <c r="ANB220" s="159"/>
      <c r="ANC220" s="158"/>
      <c r="AND220" s="161"/>
      <c r="ANE220" s="160"/>
      <c r="ANF220" s="159"/>
      <c r="ANG220" s="158"/>
      <c r="ANH220" s="161"/>
      <c r="ANI220" s="160"/>
      <c r="ANJ220" s="159"/>
      <c r="ANK220" s="158"/>
      <c r="ANL220" s="161"/>
      <c r="ANM220" s="160"/>
      <c r="ANN220" s="159"/>
      <c r="ANO220" s="158"/>
      <c r="ANP220" s="161"/>
      <c r="ANQ220" s="160"/>
      <c r="ANR220" s="159"/>
      <c r="ANS220" s="158"/>
      <c r="ANT220" s="161"/>
      <c r="ANU220" s="672"/>
      <c r="ANV220" s="672"/>
      <c r="ANW220" s="672"/>
      <c r="ANX220" s="673"/>
      <c r="ANY220" s="167"/>
      <c r="ANZ220" s="674"/>
      <c r="AOA220" s="674"/>
      <c r="AOB220" s="674"/>
      <c r="AOC220" s="164"/>
      <c r="AOD220" s="160"/>
      <c r="AOE220" s="159"/>
      <c r="AOF220" s="158"/>
      <c r="AOG220" s="161"/>
      <c r="AOH220" s="160"/>
      <c r="AOI220" s="159"/>
      <c r="AOJ220" s="158"/>
      <c r="AOK220" s="161"/>
      <c r="AOL220" s="160"/>
      <c r="AOM220" s="159"/>
      <c r="AON220" s="158"/>
      <c r="AOO220" s="161"/>
      <c r="AOP220" s="160"/>
      <c r="AOQ220" s="159"/>
      <c r="AOR220" s="158"/>
      <c r="AOS220" s="161"/>
      <c r="AOT220" s="160"/>
      <c r="AOU220" s="159"/>
      <c r="AOV220" s="158"/>
      <c r="AOW220" s="161"/>
      <c r="AOX220" s="160"/>
      <c r="AOY220" s="159"/>
      <c r="AOZ220" s="158"/>
      <c r="APA220" s="161"/>
      <c r="APB220" s="160"/>
      <c r="APC220" s="159"/>
      <c r="APD220" s="158"/>
      <c r="APE220" s="161"/>
      <c r="APF220" s="160"/>
      <c r="APG220" s="159"/>
      <c r="APH220" s="158"/>
      <c r="API220" s="161"/>
      <c r="APJ220" s="160"/>
      <c r="APK220" s="159"/>
      <c r="APL220" s="158"/>
      <c r="APM220" s="161"/>
      <c r="APN220" s="160"/>
      <c r="APO220" s="159"/>
      <c r="APP220" s="158"/>
      <c r="APQ220" s="161"/>
      <c r="APR220" s="160"/>
      <c r="APS220" s="159"/>
      <c r="APT220" s="158"/>
      <c r="APU220" s="161"/>
      <c r="APV220" s="160"/>
      <c r="APW220" s="159"/>
      <c r="APX220" s="158"/>
      <c r="APY220" s="161"/>
      <c r="APZ220" s="160"/>
      <c r="AQA220" s="159"/>
      <c r="AQB220" s="158"/>
      <c r="AQC220" s="161"/>
      <c r="AQD220" s="160"/>
      <c r="AQE220" s="159"/>
      <c r="AQF220" s="158"/>
      <c r="AQG220" s="161"/>
      <c r="AQH220" s="160"/>
      <c r="AQI220" s="159"/>
      <c r="AQJ220" s="158"/>
      <c r="AQK220" s="161"/>
      <c r="AQL220" s="160"/>
      <c r="AQM220" s="159"/>
      <c r="AQN220" s="158"/>
      <c r="AQO220" s="161"/>
      <c r="AQP220" s="160"/>
      <c r="AQQ220" s="159"/>
      <c r="AQR220" s="158"/>
      <c r="AQS220" s="161"/>
      <c r="AQT220" s="160"/>
      <c r="AQU220" s="159"/>
      <c r="AQV220" s="158"/>
      <c r="AQW220" s="161"/>
      <c r="AQX220" s="160"/>
      <c r="AQY220" s="159"/>
      <c r="AQZ220" s="158"/>
      <c r="ARA220" s="161"/>
      <c r="ARB220" s="160"/>
      <c r="ARC220" s="159"/>
      <c r="ARD220" s="158"/>
      <c r="ARE220" s="161"/>
      <c r="ARF220" s="160"/>
      <c r="ARG220" s="159"/>
      <c r="ARH220" s="158"/>
      <c r="ARI220" s="161"/>
      <c r="ARJ220" s="160"/>
      <c r="ARK220" s="159"/>
      <c r="ARL220" s="158"/>
      <c r="ARM220" s="161"/>
      <c r="ARN220" s="160"/>
      <c r="ARO220" s="159"/>
      <c r="ARP220" s="158"/>
      <c r="ARQ220" s="161"/>
      <c r="ARR220" s="160"/>
      <c r="ARS220" s="159"/>
      <c r="ART220" s="158"/>
      <c r="ARU220" s="161"/>
      <c r="ARV220" s="160"/>
      <c r="ARW220" s="159"/>
      <c r="ARX220" s="158"/>
      <c r="ARY220" s="161"/>
      <c r="ARZ220" s="160"/>
      <c r="ASA220" s="159"/>
      <c r="ASB220" s="158"/>
      <c r="ASC220" s="161"/>
      <c r="ASD220" s="160"/>
      <c r="ASE220" s="159"/>
      <c r="ASF220" s="158"/>
      <c r="ASG220" s="161"/>
      <c r="ASH220" s="160"/>
      <c r="ASI220" s="159"/>
      <c r="ASJ220" s="158"/>
      <c r="ASK220" s="161"/>
      <c r="ASL220" s="160"/>
      <c r="ASM220" s="159"/>
      <c r="ASN220" s="158"/>
      <c r="ASO220" s="161"/>
      <c r="ASP220" s="160"/>
      <c r="ASQ220" s="159"/>
      <c r="ASR220" s="158"/>
      <c r="ASS220" s="161"/>
      <c r="AST220" s="160"/>
      <c r="ASU220" s="159"/>
      <c r="ASV220" s="158"/>
      <c r="ASW220" s="161"/>
      <c r="ASX220" s="672"/>
      <c r="ASY220" s="672"/>
      <c r="ASZ220" s="672"/>
      <c r="ATA220" s="673"/>
      <c r="ATB220" s="167"/>
      <c r="ATC220" s="674"/>
      <c r="ATD220" s="674"/>
      <c r="ATE220" s="674"/>
      <c r="ATF220" s="164"/>
      <c r="ATG220" s="160"/>
      <c r="ATH220" s="159"/>
      <c r="ATI220" s="158"/>
      <c r="ATJ220" s="161"/>
      <c r="ATK220" s="160"/>
      <c r="ATL220" s="159"/>
      <c r="ATM220" s="158"/>
      <c r="ATN220" s="161"/>
      <c r="ATO220" s="160"/>
      <c r="ATP220" s="159"/>
      <c r="ATQ220" s="158"/>
      <c r="ATR220" s="161"/>
      <c r="ATS220" s="160"/>
      <c r="ATT220" s="159"/>
      <c r="ATU220" s="158"/>
      <c r="ATV220" s="161"/>
      <c r="ATW220" s="160"/>
      <c r="ATX220" s="159"/>
      <c r="ATY220" s="158"/>
      <c r="ATZ220" s="161"/>
      <c r="AUA220" s="160"/>
      <c r="AUB220" s="159"/>
      <c r="AUC220" s="158"/>
      <c r="AUD220" s="161"/>
      <c r="AUE220" s="160"/>
      <c r="AUF220" s="159"/>
      <c r="AUG220" s="158"/>
      <c r="AUH220" s="161"/>
      <c r="AUI220" s="160"/>
      <c r="AUJ220" s="159"/>
      <c r="AUK220" s="158"/>
      <c r="AUL220" s="161"/>
      <c r="AUM220" s="160"/>
      <c r="AUN220" s="159"/>
      <c r="AUO220" s="158"/>
      <c r="AUP220" s="161"/>
      <c r="AUQ220" s="160"/>
      <c r="AUR220" s="159"/>
      <c r="AUS220" s="158"/>
      <c r="AUT220" s="161"/>
      <c r="AUU220" s="160"/>
      <c r="AUV220" s="159"/>
      <c r="AUW220" s="158"/>
      <c r="AUX220" s="161"/>
      <c r="AUY220" s="160"/>
      <c r="AUZ220" s="159"/>
      <c r="AVA220" s="158"/>
      <c r="AVB220" s="161"/>
      <c r="AVC220" s="160"/>
      <c r="AVD220" s="159"/>
      <c r="AVE220" s="158"/>
      <c r="AVF220" s="161"/>
      <c r="AVG220" s="160"/>
      <c r="AVH220" s="159"/>
      <c r="AVI220" s="158"/>
      <c r="AVJ220" s="161"/>
      <c r="AVK220" s="160"/>
      <c r="AVL220" s="159"/>
      <c r="AVM220" s="158"/>
      <c r="AVN220" s="161"/>
      <c r="AVO220" s="160"/>
      <c r="AVP220" s="159"/>
      <c r="AVQ220" s="158"/>
      <c r="AVR220" s="161"/>
      <c r="AVS220" s="160"/>
      <c r="AVT220" s="159"/>
      <c r="AVU220" s="158"/>
      <c r="AVV220" s="161"/>
      <c r="AVW220" s="160"/>
      <c r="AVX220" s="159"/>
      <c r="AVY220" s="158"/>
      <c r="AVZ220" s="161"/>
      <c r="AWA220" s="160"/>
      <c r="AWB220" s="159"/>
      <c r="AWC220" s="158"/>
      <c r="AWD220" s="161"/>
      <c r="AWE220" s="160"/>
      <c r="AWF220" s="159"/>
      <c r="AWG220" s="158"/>
      <c r="AWH220" s="161"/>
      <c r="AWI220" s="160"/>
      <c r="AWJ220" s="159"/>
      <c r="AWK220" s="158"/>
      <c r="AWL220" s="161"/>
      <c r="AWM220" s="160"/>
      <c r="AWN220" s="159"/>
      <c r="AWO220" s="158"/>
      <c r="AWP220" s="161"/>
      <c r="AWQ220" s="160"/>
      <c r="AWR220" s="159"/>
      <c r="AWS220" s="158"/>
      <c r="AWT220" s="161"/>
      <c r="AWU220" s="160"/>
      <c r="AWV220" s="159"/>
      <c r="AWW220" s="158"/>
      <c r="AWX220" s="161"/>
      <c r="AWY220" s="160"/>
      <c r="AWZ220" s="159"/>
      <c r="AXA220" s="158"/>
      <c r="AXB220" s="161"/>
      <c r="AXC220" s="160"/>
      <c r="AXD220" s="159"/>
      <c r="AXE220" s="158"/>
      <c r="AXF220" s="161"/>
      <c r="AXG220" s="160"/>
      <c r="AXH220" s="159"/>
      <c r="AXI220" s="158"/>
      <c r="AXJ220" s="161"/>
      <c r="AXK220" s="160"/>
      <c r="AXL220" s="159"/>
      <c r="AXM220" s="158"/>
      <c r="AXN220" s="161"/>
      <c r="AXO220" s="160"/>
      <c r="AXP220" s="159"/>
      <c r="AXQ220" s="158"/>
      <c r="AXR220" s="161"/>
      <c r="AXS220" s="160"/>
      <c r="AXT220" s="159"/>
      <c r="AXU220" s="158"/>
      <c r="AXV220" s="161"/>
      <c r="AXW220" s="160"/>
      <c r="AXX220" s="159"/>
      <c r="AXY220" s="158"/>
      <c r="AXZ220" s="161"/>
      <c r="AYA220" s="672"/>
      <c r="AYB220" s="672"/>
      <c r="AYC220" s="672"/>
      <c r="AYD220" s="673"/>
      <c r="AYE220" s="167"/>
      <c r="AYF220" s="674"/>
      <c r="AYG220" s="674"/>
      <c r="AYH220" s="674"/>
      <c r="AYI220" s="164"/>
      <c r="AYJ220" s="160"/>
      <c r="AYK220" s="159"/>
      <c r="AYL220" s="158"/>
      <c r="AYM220" s="161"/>
      <c r="AYN220" s="160"/>
      <c r="AYO220" s="159"/>
      <c r="AYP220" s="158"/>
      <c r="AYQ220" s="161"/>
      <c r="AYR220" s="160"/>
      <c r="AYS220" s="159"/>
      <c r="AYT220" s="158"/>
      <c r="AYU220" s="161"/>
      <c r="AYV220" s="160"/>
      <c r="AYW220" s="159"/>
      <c r="AYX220" s="158"/>
      <c r="AYY220" s="161"/>
      <c r="AYZ220" s="160"/>
      <c r="AZA220" s="159"/>
      <c r="AZB220" s="158"/>
      <c r="AZC220" s="161"/>
      <c r="AZD220" s="160"/>
      <c r="AZE220" s="159"/>
      <c r="AZF220" s="158"/>
      <c r="AZG220" s="161"/>
      <c r="AZH220" s="160"/>
      <c r="AZI220" s="159"/>
      <c r="AZJ220" s="158"/>
      <c r="AZK220" s="161"/>
      <c r="AZL220" s="160"/>
      <c r="AZM220" s="159"/>
      <c r="AZN220" s="158"/>
      <c r="AZO220" s="161"/>
      <c r="AZP220" s="160"/>
      <c r="AZQ220" s="159"/>
      <c r="AZR220" s="158"/>
      <c r="AZS220" s="161"/>
      <c r="AZT220" s="160"/>
      <c r="AZU220" s="159"/>
      <c r="AZV220" s="158"/>
      <c r="AZW220" s="161"/>
      <c r="AZX220" s="160"/>
      <c r="AZY220" s="159"/>
      <c r="AZZ220" s="158"/>
      <c r="BAA220" s="161"/>
      <c r="BAB220" s="160"/>
      <c r="BAC220" s="159"/>
      <c r="BAD220" s="158"/>
      <c r="BAE220" s="161"/>
      <c r="BAF220" s="160"/>
      <c r="BAG220" s="159"/>
      <c r="BAH220" s="158"/>
      <c r="BAI220" s="161"/>
      <c r="BAJ220" s="160"/>
      <c r="BAK220" s="159"/>
      <c r="BAL220" s="158"/>
      <c r="BAM220" s="161"/>
      <c r="BAN220" s="160"/>
      <c r="BAO220" s="159"/>
      <c r="BAP220" s="158"/>
      <c r="BAQ220" s="161"/>
      <c r="BAR220" s="160"/>
      <c r="BAS220" s="159"/>
      <c r="BAT220" s="158"/>
      <c r="BAU220" s="161"/>
      <c r="BAV220" s="160"/>
      <c r="BAW220" s="159"/>
      <c r="BAX220" s="158"/>
      <c r="BAY220" s="161"/>
      <c r="BAZ220" s="160"/>
      <c r="BBA220" s="159"/>
      <c r="BBB220" s="158"/>
      <c r="BBC220" s="161"/>
      <c r="BBD220" s="160"/>
      <c r="BBE220" s="159"/>
      <c r="BBF220" s="158"/>
      <c r="BBG220" s="161"/>
      <c r="BBH220" s="160"/>
      <c r="BBI220" s="159"/>
      <c r="BBJ220" s="158"/>
      <c r="BBK220" s="161"/>
      <c r="BBL220" s="160"/>
      <c r="BBM220" s="159"/>
      <c r="BBN220" s="158"/>
      <c r="BBO220" s="161"/>
      <c r="BBP220" s="160"/>
      <c r="BBQ220" s="159"/>
      <c r="BBR220" s="158"/>
      <c r="BBS220" s="161"/>
      <c r="BBT220" s="160"/>
      <c r="BBU220" s="159"/>
      <c r="BBV220" s="158"/>
      <c r="BBW220" s="161"/>
      <c r="BBX220" s="160"/>
      <c r="BBY220" s="159"/>
      <c r="BBZ220" s="158"/>
      <c r="BCA220" s="161"/>
      <c r="BCB220" s="160"/>
      <c r="BCC220" s="159"/>
      <c r="BCD220" s="158"/>
      <c r="BCE220" s="161"/>
      <c r="BCF220" s="160"/>
      <c r="BCG220" s="159"/>
      <c r="BCH220" s="158"/>
      <c r="BCI220" s="161"/>
      <c r="BCJ220" s="160"/>
      <c r="BCK220" s="159"/>
      <c r="BCL220" s="158"/>
      <c r="BCM220" s="161"/>
      <c r="BCN220" s="160"/>
      <c r="BCO220" s="159"/>
      <c r="BCP220" s="158"/>
      <c r="BCQ220" s="161"/>
      <c r="BCR220" s="160"/>
      <c r="BCS220" s="159"/>
      <c r="BCT220" s="158"/>
      <c r="BCU220" s="161"/>
      <c r="BCV220" s="160"/>
      <c r="BCW220" s="159"/>
      <c r="BCX220" s="158"/>
      <c r="BCY220" s="161"/>
      <c r="BCZ220" s="160"/>
      <c r="BDA220" s="159"/>
      <c r="BDB220" s="158"/>
      <c r="BDC220" s="161"/>
      <c r="BDD220" s="672"/>
      <c r="BDE220" s="672"/>
      <c r="BDF220" s="672"/>
      <c r="BDG220" s="673"/>
      <c r="BDH220" s="167"/>
      <c r="BDI220" s="674"/>
      <c r="BDJ220" s="674"/>
      <c r="BDK220" s="674"/>
      <c r="BDL220" s="164"/>
      <c r="BDM220" s="160"/>
      <c r="BDN220" s="159"/>
      <c r="BDO220" s="158"/>
      <c r="BDP220" s="161"/>
      <c r="BDQ220" s="160"/>
      <c r="BDR220" s="159"/>
      <c r="BDS220" s="158"/>
      <c r="BDT220" s="161"/>
      <c r="BDU220" s="160"/>
      <c r="BDV220" s="159"/>
      <c r="BDW220" s="158"/>
      <c r="BDX220" s="161"/>
      <c r="BDY220" s="160"/>
      <c r="BDZ220" s="159"/>
      <c r="BEA220" s="158"/>
      <c r="BEB220" s="161"/>
      <c r="BEC220" s="160"/>
      <c r="BED220" s="159"/>
      <c r="BEE220" s="158"/>
      <c r="BEF220" s="161"/>
      <c r="BEG220" s="160"/>
      <c r="BEH220" s="159"/>
      <c r="BEI220" s="158"/>
      <c r="BEJ220" s="161"/>
      <c r="BEK220" s="160"/>
      <c r="BEL220" s="159"/>
      <c r="BEM220" s="158"/>
      <c r="BEN220" s="161"/>
      <c r="BEO220" s="160"/>
      <c r="BEP220" s="159"/>
      <c r="BEQ220" s="158"/>
      <c r="BER220" s="161"/>
      <c r="BES220" s="160"/>
      <c r="BET220" s="159"/>
      <c r="BEU220" s="158"/>
      <c r="BEV220" s="161"/>
      <c r="BEW220" s="160"/>
      <c r="BEX220" s="159"/>
      <c r="BEY220" s="158"/>
      <c r="BEZ220" s="161"/>
      <c r="BFA220" s="160"/>
      <c r="BFB220" s="159"/>
      <c r="BFC220" s="158"/>
      <c r="BFD220" s="161"/>
      <c r="BFE220" s="160"/>
      <c r="BFF220" s="159"/>
      <c r="BFG220" s="158"/>
      <c r="BFH220" s="161"/>
      <c r="BFI220" s="160"/>
      <c r="BFJ220" s="159"/>
      <c r="BFK220" s="158"/>
      <c r="BFL220" s="161"/>
      <c r="BFM220" s="160"/>
      <c r="BFN220" s="159"/>
      <c r="BFO220" s="158"/>
      <c r="BFP220" s="161"/>
      <c r="BFQ220" s="160"/>
      <c r="BFR220" s="159"/>
      <c r="BFS220" s="158"/>
      <c r="BFT220" s="161"/>
      <c r="BFU220" s="160"/>
      <c r="BFV220" s="159"/>
      <c r="BFW220" s="158"/>
      <c r="BFX220" s="161"/>
      <c r="BFY220" s="160"/>
      <c r="BFZ220" s="159"/>
      <c r="BGA220" s="158"/>
      <c r="BGB220" s="161"/>
      <c r="BGC220" s="160"/>
      <c r="BGD220" s="159"/>
      <c r="BGE220" s="158"/>
      <c r="BGF220" s="161"/>
      <c r="BGG220" s="160"/>
      <c r="BGH220" s="159"/>
      <c r="BGI220" s="158"/>
      <c r="BGJ220" s="161"/>
      <c r="BGK220" s="160"/>
      <c r="BGL220" s="159"/>
      <c r="BGM220" s="158"/>
      <c r="BGN220" s="161"/>
      <c r="BGO220" s="160"/>
      <c r="BGP220" s="159"/>
      <c r="BGQ220" s="158"/>
      <c r="BGR220" s="161"/>
      <c r="BGS220" s="160"/>
      <c r="BGT220" s="159"/>
      <c r="BGU220" s="158"/>
      <c r="BGV220" s="161"/>
      <c r="BGW220" s="160"/>
      <c r="BGX220" s="159"/>
      <c r="BGY220" s="158"/>
      <c r="BGZ220" s="161"/>
      <c r="BHA220" s="160"/>
      <c r="BHB220" s="159"/>
      <c r="BHC220" s="158"/>
      <c r="BHD220" s="161"/>
      <c r="BHE220" s="160"/>
      <c r="BHF220" s="159"/>
      <c r="BHG220" s="158"/>
      <c r="BHH220" s="161"/>
      <c r="BHI220" s="160"/>
      <c r="BHJ220" s="159"/>
      <c r="BHK220" s="158"/>
      <c r="BHL220" s="161"/>
      <c r="BHM220" s="160"/>
      <c r="BHN220" s="159"/>
      <c r="BHO220" s="158"/>
      <c r="BHP220" s="161"/>
      <c r="BHQ220" s="160"/>
      <c r="BHR220" s="159"/>
      <c r="BHS220" s="158"/>
      <c r="BHT220" s="161"/>
      <c r="BHU220" s="160"/>
      <c r="BHV220" s="159"/>
      <c r="BHW220" s="158"/>
      <c r="BHX220" s="161"/>
      <c r="BHY220" s="160"/>
      <c r="BHZ220" s="159"/>
      <c r="BIA220" s="158"/>
      <c r="BIB220" s="161"/>
      <c r="BIC220" s="160"/>
      <c r="BID220" s="159"/>
      <c r="BIE220" s="158"/>
      <c r="BIF220" s="161"/>
      <c r="BIG220" s="672"/>
      <c r="BIH220" s="672"/>
      <c r="BII220" s="672"/>
      <c r="BIJ220" s="673"/>
      <c r="BIK220" s="167"/>
      <c r="BIL220" s="674"/>
      <c r="BIM220" s="674"/>
      <c r="BIN220" s="674"/>
      <c r="BIO220" s="164"/>
      <c r="BIP220" s="160"/>
      <c r="BIQ220" s="159"/>
      <c r="BIR220" s="158"/>
      <c r="BIS220" s="161"/>
      <c r="BIT220" s="160"/>
      <c r="BIU220" s="159"/>
      <c r="BIV220" s="158"/>
      <c r="BIW220" s="161"/>
      <c r="BIX220" s="160"/>
      <c r="BIY220" s="159"/>
      <c r="BIZ220" s="158"/>
      <c r="BJA220" s="161"/>
      <c r="BJB220" s="160"/>
      <c r="BJC220" s="159"/>
      <c r="BJD220" s="158"/>
      <c r="BJE220" s="161"/>
      <c r="BJF220" s="160"/>
      <c r="BJG220" s="159"/>
      <c r="BJH220" s="158"/>
      <c r="BJI220" s="161"/>
      <c r="BJJ220" s="160"/>
      <c r="BJK220" s="159"/>
      <c r="BJL220" s="158"/>
      <c r="BJM220" s="161"/>
      <c r="BJN220" s="160"/>
      <c r="BJO220" s="159"/>
      <c r="BJP220" s="158"/>
      <c r="BJQ220" s="161"/>
      <c r="BJR220" s="160"/>
      <c r="BJS220" s="159"/>
      <c r="BJT220" s="158"/>
      <c r="BJU220" s="161"/>
      <c r="BJV220" s="160"/>
      <c r="BJW220" s="159"/>
      <c r="BJX220" s="158"/>
      <c r="BJY220" s="161"/>
      <c r="BJZ220" s="160"/>
      <c r="BKA220" s="159"/>
      <c r="BKB220" s="158"/>
      <c r="BKC220" s="161"/>
      <c r="BKD220" s="160"/>
      <c r="BKE220" s="159"/>
      <c r="BKF220" s="158"/>
      <c r="BKG220" s="161"/>
      <c r="BKH220" s="160"/>
      <c r="BKI220" s="159"/>
      <c r="BKJ220" s="158"/>
      <c r="BKK220" s="161"/>
      <c r="BKL220" s="160"/>
      <c r="BKM220" s="159"/>
      <c r="BKN220" s="158"/>
      <c r="BKO220" s="161"/>
      <c r="BKP220" s="160"/>
      <c r="BKQ220" s="159"/>
      <c r="BKR220" s="158"/>
      <c r="BKS220" s="161"/>
      <c r="BKT220" s="160"/>
      <c r="BKU220" s="159"/>
      <c r="BKV220" s="158"/>
      <c r="BKW220" s="161"/>
      <c r="BKX220" s="160"/>
      <c r="BKY220" s="159"/>
      <c r="BKZ220" s="158"/>
      <c r="BLA220" s="161"/>
      <c r="BLB220" s="160"/>
      <c r="BLC220" s="159"/>
      <c r="BLD220" s="158"/>
      <c r="BLE220" s="161"/>
      <c r="BLF220" s="160"/>
      <c r="BLG220" s="159"/>
      <c r="BLH220" s="158"/>
      <c r="BLI220" s="161"/>
      <c r="BLJ220" s="160"/>
      <c r="BLK220" s="159"/>
      <c r="BLL220" s="158"/>
      <c r="BLM220" s="161"/>
      <c r="BLN220" s="160"/>
      <c r="BLO220" s="159"/>
      <c r="BLP220" s="158"/>
      <c r="BLQ220" s="161"/>
      <c r="BLR220" s="160"/>
      <c r="BLS220" s="159"/>
      <c r="BLT220" s="158"/>
      <c r="BLU220" s="161"/>
      <c r="BLV220" s="160"/>
      <c r="BLW220" s="159"/>
      <c r="BLX220" s="158"/>
      <c r="BLY220" s="161"/>
      <c r="BLZ220" s="160"/>
      <c r="BMA220" s="159"/>
      <c r="BMB220" s="158"/>
      <c r="BMC220" s="161"/>
      <c r="BMD220" s="160"/>
      <c r="BME220" s="159"/>
      <c r="BMF220" s="158"/>
      <c r="BMG220" s="161"/>
      <c r="BMH220" s="160"/>
      <c r="BMI220" s="159"/>
      <c r="BMJ220" s="158"/>
      <c r="BMK220" s="161"/>
      <c r="BML220" s="160"/>
      <c r="BMM220" s="159"/>
      <c r="BMN220" s="158"/>
      <c r="BMO220" s="161"/>
      <c r="BMP220" s="160"/>
      <c r="BMQ220" s="159"/>
      <c r="BMR220" s="158"/>
      <c r="BMS220" s="161"/>
      <c r="BMT220" s="160"/>
      <c r="BMU220" s="159"/>
      <c r="BMV220" s="158"/>
      <c r="BMW220" s="161"/>
      <c r="BMX220" s="160"/>
      <c r="BMY220" s="159"/>
      <c r="BMZ220" s="158"/>
      <c r="BNA220" s="161"/>
      <c r="BNB220" s="160"/>
      <c r="BNC220" s="159"/>
      <c r="BND220" s="158"/>
      <c r="BNE220" s="161"/>
      <c r="BNF220" s="160"/>
      <c r="BNG220" s="159"/>
      <c r="BNH220" s="158"/>
      <c r="BNI220" s="161"/>
      <c r="BNJ220" s="672"/>
      <c r="BNK220" s="672"/>
      <c r="BNL220" s="672"/>
      <c r="BNM220" s="673"/>
      <c r="BNN220" s="167"/>
      <c r="BNO220" s="674"/>
      <c r="BNP220" s="674"/>
      <c r="BNQ220" s="674"/>
      <c r="BNR220" s="164"/>
      <c r="BNS220" s="160"/>
      <c r="BNT220" s="159"/>
      <c r="BNU220" s="158"/>
      <c r="BNV220" s="161"/>
      <c r="BNW220" s="160"/>
      <c r="BNX220" s="159"/>
      <c r="BNY220" s="158"/>
      <c r="BNZ220" s="161"/>
      <c r="BOA220" s="160"/>
      <c r="BOB220" s="159"/>
      <c r="BOC220" s="158"/>
      <c r="BOD220" s="161"/>
      <c r="BOE220" s="160"/>
      <c r="BOF220" s="159"/>
      <c r="BOG220" s="158"/>
      <c r="BOH220" s="161"/>
      <c r="BOI220" s="160"/>
      <c r="BOJ220" s="159"/>
      <c r="BOK220" s="158"/>
      <c r="BOL220" s="161"/>
      <c r="BOM220" s="160"/>
      <c r="BON220" s="159"/>
      <c r="BOO220" s="158"/>
      <c r="BOP220" s="161"/>
      <c r="BOQ220" s="160"/>
      <c r="BOR220" s="159"/>
      <c r="BOS220" s="158"/>
      <c r="BOT220" s="161"/>
      <c r="BOU220" s="160"/>
      <c r="BOV220" s="159"/>
      <c r="BOW220" s="158"/>
      <c r="BOX220" s="161"/>
      <c r="BOY220" s="160"/>
      <c r="BOZ220" s="159"/>
      <c r="BPA220" s="158"/>
      <c r="BPB220" s="161"/>
      <c r="BPC220" s="160"/>
      <c r="BPD220" s="159"/>
      <c r="BPE220" s="158"/>
      <c r="BPF220" s="161"/>
      <c r="BPG220" s="160"/>
      <c r="BPH220" s="159"/>
      <c r="BPI220" s="158"/>
      <c r="BPJ220" s="161"/>
      <c r="BPK220" s="160"/>
      <c r="BPL220" s="159"/>
      <c r="BPM220" s="158"/>
      <c r="BPN220" s="161"/>
      <c r="BPO220" s="160"/>
      <c r="BPP220" s="159"/>
      <c r="BPQ220" s="158"/>
      <c r="BPR220" s="161"/>
      <c r="BPS220" s="160"/>
      <c r="BPT220" s="159"/>
      <c r="BPU220" s="158"/>
      <c r="BPV220" s="161"/>
      <c r="BPW220" s="160"/>
      <c r="BPX220" s="159"/>
      <c r="BPY220" s="158"/>
      <c r="BPZ220" s="161"/>
      <c r="BQA220" s="160"/>
      <c r="BQB220" s="159"/>
      <c r="BQC220" s="158"/>
      <c r="BQD220" s="161"/>
      <c r="BQE220" s="160"/>
      <c r="BQF220" s="159"/>
      <c r="BQG220" s="158"/>
      <c r="BQH220" s="161"/>
      <c r="BQI220" s="160"/>
      <c r="BQJ220" s="159"/>
      <c r="BQK220" s="158"/>
      <c r="BQL220" s="161"/>
      <c r="BQM220" s="160"/>
      <c r="BQN220" s="159"/>
      <c r="BQO220" s="158"/>
      <c r="BQP220" s="161"/>
      <c r="BQQ220" s="160"/>
      <c r="BQR220" s="159"/>
      <c r="BQS220" s="158"/>
      <c r="BQT220" s="161"/>
      <c r="BQU220" s="160"/>
      <c r="BQV220" s="159"/>
      <c r="BQW220" s="158"/>
      <c r="BQX220" s="161"/>
      <c r="BQY220" s="160"/>
      <c r="BQZ220" s="159"/>
      <c r="BRA220" s="158"/>
      <c r="BRB220" s="161"/>
      <c r="BRC220" s="160"/>
      <c r="BRD220" s="159"/>
      <c r="BRE220" s="158"/>
      <c r="BRF220" s="161"/>
      <c r="BRG220" s="160"/>
      <c r="BRH220" s="159"/>
      <c r="BRI220" s="158"/>
      <c r="BRJ220" s="161"/>
      <c r="BRK220" s="160"/>
      <c r="BRL220" s="159"/>
      <c r="BRM220" s="158"/>
      <c r="BRN220" s="161"/>
      <c r="BRO220" s="160"/>
      <c r="BRP220" s="159"/>
      <c r="BRQ220" s="158"/>
      <c r="BRR220" s="161"/>
      <c r="BRS220" s="160"/>
      <c r="BRT220" s="159"/>
      <c r="BRU220" s="158"/>
      <c r="BRV220" s="161"/>
      <c r="BRW220" s="160"/>
      <c r="BRX220" s="159"/>
      <c r="BRY220" s="158"/>
      <c r="BRZ220" s="161"/>
      <c r="BSA220" s="160"/>
      <c r="BSB220" s="159"/>
      <c r="BSC220" s="158"/>
      <c r="BSD220" s="161"/>
      <c r="BSE220" s="160"/>
      <c r="BSF220" s="159"/>
      <c r="BSG220" s="158"/>
      <c r="BSH220" s="161"/>
      <c r="BSI220" s="160"/>
      <c r="BSJ220" s="159"/>
      <c r="BSK220" s="158"/>
      <c r="BSL220" s="161"/>
      <c r="BSM220" s="672"/>
      <c r="BSN220" s="672"/>
      <c r="BSO220" s="672"/>
      <c r="BSP220" s="673"/>
      <c r="BSQ220" s="167"/>
      <c r="BSR220" s="674"/>
      <c r="BSS220" s="674"/>
      <c r="BST220" s="674"/>
      <c r="BSU220" s="164"/>
      <c r="BSV220" s="160"/>
      <c r="BSW220" s="159"/>
      <c r="BSX220" s="158"/>
      <c r="BSY220" s="161"/>
      <c r="BSZ220" s="160"/>
      <c r="BTA220" s="159"/>
      <c r="BTB220" s="158"/>
      <c r="BTC220" s="161"/>
      <c r="BTD220" s="160"/>
      <c r="BTE220" s="159"/>
      <c r="BTF220" s="158"/>
      <c r="BTG220" s="161"/>
      <c r="BTH220" s="160"/>
      <c r="BTI220" s="159"/>
      <c r="BTJ220" s="158"/>
      <c r="BTK220" s="161"/>
      <c r="BTL220" s="160"/>
      <c r="BTM220" s="159"/>
      <c r="BTN220" s="158"/>
      <c r="BTO220" s="161"/>
      <c r="BTP220" s="160"/>
      <c r="BTQ220" s="159"/>
      <c r="BTR220" s="158"/>
      <c r="BTS220" s="161"/>
      <c r="BTT220" s="160"/>
      <c r="BTU220" s="159"/>
      <c r="BTV220" s="158"/>
      <c r="BTW220" s="161"/>
      <c r="BTX220" s="160"/>
      <c r="BTY220" s="159"/>
      <c r="BTZ220" s="158"/>
      <c r="BUA220" s="161"/>
      <c r="BUB220" s="160"/>
      <c r="BUC220" s="159"/>
      <c r="BUD220" s="158"/>
      <c r="BUE220" s="161"/>
      <c r="BUF220" s="160"/>
      <c r="BUG220" s="159"/>
      <c r="BUH220" s="158"/>
      <c r="BUI220" s="161"/>
      <c r="BUJ220" s="160"/>
      <c r="BUK220" s="159"/>
      <c r="BUL220" s="158"/>
      <c r="BUM220" s="161"/>
      <c r="BUN220" s="160"/>
      <c r="BUO220" s="159"/>
      <c r="BUP220" s="158"/>
      <c r="BUQ220" s="161"/>
      <c r="BUR220" s="160"/>
      <c r="BUS220" s="159"/>
      <c r="BUT220" s="158"/>
      <c r="BUU220" s="161"/>
      <c r="BUV220" s="160"/>
      <c r="BUW220" s="159"/>
      <c r="BUX220" s="158"/>
      <c r="BUY220" s="161"/>
      <c r="BUZ220" s="160"/>
      <c r="BVA220" s="159"/>
      <c r="BVB220" s="158"/>
      <c r="BVC220" s="161"/>
      <c r="BVD220" s="160"/>
      <c r="BVE220" s="159"/>
      <c r="BVF220" s="158"/>
      <c r="BVG220" s="161"/>
      <c r="BVH220" s="160"/>
      <c r="BVI220" s="159"/>
      <c r="BVJ220" s="158"/>
      <c r="BVK220" s="161"/>
      <c r="BVL220" s="160"/>
      <c r="BVM220" s="159"/>
      <c r="BVN220" s="158"/>
      <c r="BVO220" s="161"/>
      <c r="BVP220" s="160"/>
      <c r="BVQ220" s="159"/>
      <c r="BVR220" s="158"/>
      <c r="BVS220" s="161"/>
      <c r="BVT220" s="160"/>
      <c r="BVU220" s="159"/>
      <c r="BVV220" s="158"/>
      <c r="BVW220" s="161"/>
      <c r="BVX220" s="160"/>
      <c r="BVY220" s="159"/>
      <c r="BVZ220" s="158"/>
      <c r="BWA220" s="161"/>
      <c r="BWB220" s="160"/>
      <c r="BWC220" s="159"/>
      <c r="BWD220" s="158"/>
      <c r="BWE220" s="161"/>
      <c r="BWF220" s="160"/>
      <c r="BWG220" s="159"/>
      <c r="BWH220" s="158"/>
      <c r="BWI220" s="161"/>
      <c r="BWJ220" s="160"/>
      <c r="BWK220" s="159"/>
      <c r="BWL220" s="158"/>
      <c r="BWM220" s="161"/>
      <c r="BWN220" s="160"/>
      <c r="BWO220" s="159"/>
      <c r="BWP220" s="158"/>
      <c r="BWQ220" s="161"/>
      <c r="BWR220" s="160"/>
      <c r="BWS220" s="159"/>
      <c r="BWT220" s="158"/>
      <c r="BWU220" s="161"/>
      <c r="BWV220" s="160"/>
      <c r="BWW220" s="159"/>
      <c r="BWX220" s="158"/>
      <c r="BWY220" s="161"/>
      <c r="BWZ220" s="160"/>
      <c r="BXA220" s="159"/>
      <c r="BXB220" s="158"/>
      <c r="BXC220" s="161"/>
      <c r="BXD220" s="160"/>
      <c r="BXE220" s="159"/>
      <c r="BXF220" s="158"/>
      <c r="BXG220" s="161"/>
      <c r="BXH220" s="160"/>
      <c r="BXI220" s="159"/>
      <c r="BXJ220" s="158"/>
      <c r="BXK220" s="161"/>
      <c r="BXL220" s="160"/>
      <c r="BXM220" s="159"/>
      <c r="BXN220" s="158"/>
      <c r="BXO220" s="161"/>
      <c r="BXP220" s="672"/>
      <c r="BXQ220" s="672"/>
      <c r="BXR220" s="672"/>
      <c r="BXS220" s="673"/>
      <c r="BXT220" s="167"/>
      <c r="BXU220" s="674"/>
      <c r="BXV220" s="674"/>
      <c r="BXW220" s="674"/>
      <c r="BXX220" s="164"/>
      <c r="BXY220" s="160"/>
      <c r="BXZ220" s="159"/>
      <c r="BYA220" s="158"/>
      <c r="BYB220" s="161"/>
      <c r="BYC220" s="160"/>
      <c r="BYD220" s="159"/>
      <c r="BYE220" s="158"/>
      <c r="BYF220" s="161"/>
      <c r="BYG220" s="160"/>
      <c r="BYH220" s="159"/>
      <c r="BYI220" s="158"/>
      <c r="BYJ220" s="161"/>
      <c r="BYK220" s="160"/>
      <c r="BYL220" s="159"/>
      <c r="BYM220" s="158"/>
      <c r="BYN220" s="161"/>
      <c r="BYO220" s="160"/>
      <c r="BYP220" s="159"/>
      <c r="BYQ220" s="158"/>
      <c r="BYR220" s="161"/>
      <c r="BYS220" s="160"/>
      <c r="BYT220" s="159"/>
      <c r="BYU220" s="158"/>
      <c r="BYV220" s="161"/>
      <c r="BYW220" s="160"/>
      <c r="BYX220" s="159"/>
      <c r="BYY220" s="158"/>
      <c r="BYZ220" s="161"/>
      <c r="BZA220" s="160"/>
      <c r="BZB220" s="159"/>
      <c r="BZC220" s="158"/>
      <c r="BZD220" s="161"/>
      <c r="BZE220" s="160"/>
      <c r="BZF220" s="159"/>
      <c r="BZG220" s="158"/>
      <c r="BZH220" s="161"/>
      <c r="BZI220" s="160"/>
      <c r="BZJ220" s="159"/>
      <c r="BZK220" s="158"/>
      <c r="BZL220" s="161"/>
      <c r="BZM220" s="160"/>
      <c r="BZN220" s="159"/>
      <c r="BZO220" s="158"/>
      <c r="BZP220" s="161"/>
      <c r="BZQ220" s="160"/>
      <c r="BZR220" s="159"/>
      <c r="BZS220" s="158"/>
      <c r="BZT220" s="161"/>
      <c r="BZU220" s="160"/>
      <c r="BZV220" s="159"/>
      <c r="BZW220" s="158"/>
      <c r="BZX220" s="161"/>
      <c r="BZY220" s="160"/>
      <c r="BZZ220" s="159"/>
      <c r="CAA220" s="158"/>
      <c r="CAB220" s="161"/>
      <c r="CAC220" s="160"/>
      <c r="CAD220" s="159"/>
      <c r="CAE220" s="158"/>
      <c r="CAF220" s="161"/>
      <c r="CAG220" s="160"/>
      <c r="CAH220" s="159"/>
      <c r="CAI220" s="158"/>
      <c r="CAJ220" s="161"/>
      <c r="CAK220" s="160"/>
      <c r="CAL220" s="159"/>
      <c r="CAM220" s="158"/>
      <c r="CAN220" s="161"/>
      <c r="CAO220" s="160"/>
      <c r="CAP220" s="159"/>
      <c r="CAQ220" s="158"/>
      <c r="CAR220" s="161"/>
      <c r="CAS220" s="160"/>
      <c r="CAT220" s="159"/>
      <c r="CAU220" s="158"/>
      <c r="CAV220" s="161"/>
      <c r="CAW220" s="160"/>
      <c r="CAX220" s="159"/>
      <c r="CAY220" s="158"/>
      <c r="CAZ220" s="161"/>
      <c r="CBA220" s="160"/>
      <c r="CBB220" s="159"/>
      <c r="CBC220" s="158"/>
      <c r="CBD220" s="161"/>
      <c r="CBE220" s="160"/>
      <c r="CBF220" s="159"/>
      <c r="CBG220" s="158"/>
      <c r="CBH220" s="161"/>
      <c r="CBI220" s="160"/>
      <c r="CBJ220" s="159"/>
      <c r="CBK220" s="158"/>
      <c r="CBL220" s="161"/>
      <c r="CBM220" s="160"/>
      <c r="CBN220" s="159"/>
      <c r="CBO220" s="158"/>
      <c r="CBP220" s="161"/>
      <c r="CBQ220" s="160"/>
      <c r="CBR220" s="159"/>
      <c r="CBS220" s="158"/>
      <c r="CBT220" s="161"/>
      <c r="CBU220" s="160"/>
      <c r="CBV220" s="159"/>
      <c r="CBW220" s="158"/>
      <c r="CBX220" s="161"/>
      <c r="CBY220" s="160"/>
      <c r="CBZ220" s="159"/>
      <c r="CCA220" s="158"/>
      <c r="CCB220" s="161"/>
      <c r="CCC220" s="160"/>
      <c r="CCD220" s="159"/>
      <c r="CCE220" s="158"/>
      <c r="CCF220" s="161"/>
      <c r="CCG220" s="160"/>
      <c r="CCH220" s="159"/>
      <c r="CCI220" s="158"/>
      <c r="CCJ220" s="161"/>
      <c r="CCK220" s="160"/>
      <c r="CCL220" s="159"/>
      <c r="CCM220" s="158"/>
      <c r="CCN220" s="161"/>
      <c r="CCO220" s="160"/>
      <c r="CCP220" s="159"/>
      <c r="CCQ220" s="158"/>
      <c r="CCR220" s="161"/>
      <c r="CCS220" s="672"/>
      <c r="CCT220" s="672"/>
      <c r="CCU220" s="672"/>
      <c r="CCV220" s="673"/>
      <c r="CCW220" s="167"/>
      <c r="CCX220" s="674"/>
      <c r="CCY220" s="674"/>
      <c r="CCZ220" s="674"/>
      <c r="CDA220" s="164"/>
      <c r="CDB220" s="160"/>
      <c r="CDC220" s="159"/>
      <c r="CDD220" s="158"/>
      <c r="CDE220" s="161"/>
      <c r="CDF220" s="160"/>
      <c r="CDG220" s="159"/>
      <c r="CDH220" s="158"/>
      <c r="CDI220" s="161"/>
      <c r="CDJ220" s="160"/>
      <c r="CDK220" s="159"/>
      <c r="CDL220" s="158"/>
      <c r="CDM220" s="161"/>
      <c r="CDN220" s="160"/>
      <c r="CDO220" s="159"/>
      <c r="CDP220" s="158"/>
      <c r="CDQ220" s="161"/>
      <c r="CDR220" s="160"/>
      <c r="CDS220" s="159"/>
      <c r="CDT220" s="158"/>
      <c r="CDU220" s="161"/>
      <c r="CDV220" s="160"/>
      <c r="CDW220" s="159"/>
      <c r="CDX220" s="158"/>
      <c r="CDY220" s="161"/>
      <c r="CDZ220" s="160"/>
      <c r="CEA220" s="159"/>
      <c r="CEB220" s="158"/>
      <c r="CEC220" s="161"/>
      <c r="CED220" s="160"/>
      <c r="CEE220" s="159"/>
      <c r="CEF220" s="158"/>
      <c r="CEG220" s="161"/>
      <c r="CEH220" s="160"/>
      <c r="CEI220" s="159"/>
      <c r="CEJ220" s="158"/>
      <c r="CEK220" s="161"/>
      <c r="CEL220" s="160"/>
      <c r="CEM220" s="159"/>
      <c r="CEN220" s="158"/>
      <c r="CEO220" s="161"/>
      <c r="CEP220" s="160"/>
      <c r="CEQ220" s="159"/>
      <c r="CER220" s="158"/>
      <c r="CES220" s="161"/>
      <c r="CET220" s="160"/>
      <c r="CEU220" s="159"/>
      <c r="CEV220" s="158"/>
      <c r="CEW220" s="161"/>
      <c r="CEX220" s="160"/>
      <c r="CEY220" s="159"/>
      <c r="CEZ220" s="158"/>
      <c r="CFA220" s="161"/>
      <c r="CFB220" s="160"/>
      <c r="CFC220" s="159"/>
      <c r="CFD220" s="158"/>
      <c r="CFE220" s="161"/>
      <c r="CFF220" s="160"/>
      <c r="CFG220" s="159"/>
      <c r="CFH220" s="158"/>
      <c r="CFI220" s="161"/>
      <c r="CFJ220" s="160"/>
      <c r="CFK220" s="159"/>
      <c r="CFL220" s="158"/>
      <c r="CFM220" s="161"/>
      <c r="CFN220" s="160"/>
      <c r="CFO220" s="159"/>
      <c r="CFP220" s="158"/>
      <c r="CFQ220" s="161"/>
      <c r="CFR220" s="160"/>
      <c r="CFS220" s="159"/>
      <c r="CFT220" s="158"/>
      <c r="CFU220" s="161"/>
      <c r="CFV220" s="160"/>
      <c r="CFW220" s="159"/>
      <c r="CFX220" s="158"/>
      <c r="CFY220" s="161"/>
      <c r="CFZ220" s="160"/>
      <c r="CGA220" s="159"/>
      <c r="CGB220" s="158"/>
      <c r="CGC220" s="161"/>
      <c r="CGD220" s="160"/>
      <c r="CGE220" s="159"/>
      <c r="CGF220" s="158"/>
      <c r="CGG220" s="161"/>
      <c r="CGH220" s="160"/>
      <c r="CGI220" s="159"/>
      <c r="CGJ220" s="158"/>
      <c r="CGK220" s="161"/>
      <c r="CGL220" s="160"/>
      <c r="CGM220" s="159"/>
      <c r="CGN220" s="158"/>
      <c r="CGO220" s="161"/>
      <c r="CGP220" s="160"/>
      <c r="CGQ220" s="159"/>
      <c r="CGR220" s="158"/>
      <c r="CGS220" s="161"/>
      <c r="CGT220" s="160"/>
      <c r="CGU220" s="159"/>
      <c r="CGV220" s="158"/>
      <c r="CGW220" s="161"/>
      <c r="CGX220" s="160"/>
      <c r="CGY220" s="159"/>
      <c r="CGZ220" s="158"/>
      <c r="CHA220" s="161"/>
      <c r="CHB220" s="160"/>
      <c r="CHC220" s="159"/>
      <c r="CHD220" s="158"/>
      <c r="CHE220" s="161"/>
      <c r="CHF220" s="160"/>
      <c r="CHG220" s="159"/>
      <c r="CHH220" s="158"/>
      <c r="CHI220" s="161"/>
      <c r="CHJ220" s="160"/>
      <c r="CHK220" s="159"/>
      <c r="CHL220" s="158"/>
      <c r="CHM220" s="161"/>
      <c r="CHN220" s="160"/>
      <c r="CHO220" s="159"/>
      <c r="CHP220" s="158"/>
      <c r="CHQ220" s="161"/>
      <c r="CHR220" s="160"/>
      <c r="CHS220" s="159"/>
      <c r="CHT220" s="158"/>
      <c r="CHU220" s="161"/>
      <c r="CHV220" s="672"/>
      <c r="CHW220" s="672"/>
      <c r="CHX220" s="672"/>
      <c r="CHY220" s="673"/>
      <c r="CHZ220" s="167"/>
      <c r="CIA220" s="674"/>
      <c r="CIB220" s="674"/>
      <c r="CIC220" s="674"/>
      <c r="CID220" s="164"/>
      <c r="CIE220" s="160"/>
      <c r="CIF220" s="159"/>
      <c r="CIG220" s="158"/>
      <c r="CIH220" s="161"/>
      <c r="CII220" s="160"/>
      <c r="CIJ220" s="159"/>
      <c r="CIK220" s="158"/>
      <c r="CIL220" s="161"/>
      <c r="CIM220" s="160"/>
      <c r="CIN220" s="159"/>
      <c r="CIO220" s="158"/>
      <c r="CIP220" s="161"/>
      <c r="CIQ220" s="160"/>
      <c r="CIR220" s="159"/>
      <c r="CIS220" s="158"/>
      <c r="CIT220" s="161"/>
      <c r="CIU220" s="160"/>
      <c r="CIV220" s="159"/>
      <c r="CIW220" s="158"/>
      <c r="CIX220" s="161"/>
      <c r="CIY220" s="160"/>
      <c r="CIZ220" s="159"/>
      <c r="CJA220" s="158"/>
      <c r="CJB220" s="161"/>
      <c r="CJC220" s="160"/>
      <c r="CJD220" s="159"/>
      <c r="CJE220" s="158"/>
      <c r="CJF220" s="161"/>
      <c r="CJG220" s="160"/>
      <c r="CJH220" s="159"/>
      <c r="CJI220" s="158"/>
      <c r="CJJ220" s="161"/>
      <c r="CJK220" s="160"/>
      <c r="CJL220" s="159"/>
      <c r="CJM220" s="158"/>
      <c r="CJN220" s="161"/>
      <c r="CJO220" s="160"/>
      <c r="CJP220" s="159"/>
      <c r="CJQ220" s="158"/>
      <c r="CJR220" s="161"/>
      <c r="CJS220" s="160"/>
      <c r="CJT220" s="159"/>
      <c r="CJU220" s="158"/>
      <c r="CJV220" s="161"/>
      <c r="CJW220" s="160"/>
      <c r="CJX220" s="159"/>
      <c r="CJY220" s="158"/>
      <c r="CJZ220" s="161"/>
      <c r="CKA220" s="160"/>
      <c r="CKB220" s="159"/>
      <c r="CKC220" s="158"/>
      <c r="CKD220" s="161"/>
      <c r="CKE220" s="160"/>
      <c r="CKF220" s="159"/>
      <c r="CKG220" s="158"/>
      <c r="CKH220" s="161"/>
      <c r="CKI220" s="160"/>
      <c r="CKJ220" s="159"/>
      <c r="CKK220" s="158"/>
      <c r="CKL220" s="161"/>
      <c r="CKM220" s="160"/>
      <c r="CKN220" s="159"/>
      <c r="CKO220" s="158"/>
      <c r="CKP220" s="161"/>
      <c r="CKQ220" s="160"/>
      <c r="CKR220" s="159"/>
      <c r="CKS220" s="158"/>
      <c r="CKT220" s="161"/>
      <c r="CKU220" s="160"/>
      <c r="CKV220" s="159"/>
      <c r="CKW220" s="158"/>
      <c r="CKX220" s="161"/>
      <c r="CKY220" s="160"/>
      <c r="CKZ220" s="159"/>
      <c r="CLA220" s="158"/>
      <c r="CLB220" s="161"/>
      <c r="CLC220" s="160"/>
      <c r="CLD220" s="159"/>
      <c r="CLE220" s="158"/>
      <c r="CLF220" s="161"/>
      <c r="CLG220" s="160"/>
      <c r="CLH220" s="159"/>
      <c r="CLI220" s="158"/>
      <c r="CLJ220" s="161"/>
      <c r="CLK220" s="160"/>
      <c r="CLL220" s="159"/>
      <c r="CLM220" s="158"/>
      <c r="CLN220" s="161"/>
      <c r="CLO220" s="160"/>
      <c r="CLP220" s="159"/>
      <c r="CLQ220" s="158"/>
      <c r="CLR220" s="161"/>
      <c r="CLS220" s="160"/>
      <c r="CLT220" s="159"/>
      <c r="CLU220" s="158"/>
      <c r="CLV220" s="161"/>
      <c r="CLW220" s="160"/>
      <c r="CLX220" s="159"/>
      <c r="CLY220" s="158"/>
      <c r="CLZ220" s="161"/>
      <c r="CMA220" s="160"/>
      <c r="CMB220" s="159"/>
      <c r="CMC220" s="158"/>
      <c r="CMD220" s="161"/>
      <c r="CME220" s="160"/>
      <c r="CMF220" s="159"/>
      <c r="CMG220" s="158"/>
      <c r="CMH220" s="161"/>
      <c r="CMI220" s="160"/>
      <c r="CMJ220" s="159"/>
      <c r="CMK220" s="158"/>
      <c r="CML220" s="161"/>
      <c r="CMM220" s="160"/>
      <c r="CMN220" s="159"/>
      <c r="CMO220" s="158"/>
      <c r="CMP220" s="161"/>
      <c r="CMQ220" s="160"/>
      <c r="CMR220" s="159"/>
      <c r="CMS220" s="158"/>
      <c r="CMT220" s="161"/>
      <c r="CMU220" s="160"/>
      <c r="CMV220" s="159"/>
      <c r="CMW220" s="158"/>
      <c r="CMX220" s="161"/>
      <c r="CMY220" s="672"/>
      <c r="CMZ220" s="672"/>
      <c r="CNA220" s="672"/>
      <c r="CNB220" s="673"/>
      <c r="CNC220" s="167"/>
      <c r="CND220" s="674"/>
      <c r="CNE220" s="674"/>
      <c r="CNF220" s="674"/>
      <c r="CNG220" s="164"/>
      <c r="CNH220" s="160"/>
      <c r="CNI220" s="159"/>
      <c r="CNJ220" s="158"/>
      <c r="CNK220" s="161"/>
      <c r="CNL220" s="160"/>
      <c r="CNM220" s="159"/>
      <c r="CNN220" s="158"/>
      <c r="CNO220" s="161"/>
      <c r="CNP220" s="160"/>
      <c r="CNQ220" s="159"/>
      <c r="CNR220" s="158"/>
      <c r="CNS220" s="161"/>
      <c r="CNT220" s="160"/>
      <c r="CNU220" s="159"/>
      <c r="CNV220" s="158"/>
      <c r="CNW220" s="161"/>
      <c r="CNX220" s="160"/>
      <c r="CNY220" s="159"/>
      <c r="CNZ220" s="158"/>
      <c r="COA220" s="161"/>
      <c r="COB220" s="160"/>
      <c r="COC220" s="159"/>
      <c r="COD220" s="158"/>
      <c r="COE220" s="161"/>
      <c r="COF220" s="160"/>
      <c r="COG220" s="159"/>
      <c r="COH220" s="158"/>
      <c r="COI220" s="161"/>
      <c r="COJ220" s="160"/>
      <c r="COK220" s="159"/>
      <c r="COL220" s="158"/>
      <c r="COM220" s="161"/>
      <c r="CON220" s="160"/>
      <c r="COO220" s="159"/>
      <c r="COP220" s="158"/>
      <c r="COQ220" s="161"/>
      <c r="COR220" s="160"/>
      <c r="COS220" s="159"/>
      <c r="COT220" s="158"/>
      <c r="COU220" s="161"/>
      <c r="COV220" s="160"/>
      <c r="COW220" s="159"/>
      <c r="COX220" s="158"/>
      <c r="COY220" s="161"/>
      <c r="COZ220" s="160"/>
      <c r="CPA220" s="159"/>
      <c r="CPB220" s="158"/>
      <c r="CPC220" s="161"/>
      <c r="CPD220" s="160"/>
      <c r="CPE220" s="159"/>
      <c r="CPF220" s="158"/>
      <c r="CPG220" s="161"/>
      <c r="CPH220" s="160"/>
      <c r="CPI220" s="159"/>
      <c r="CPJ220" s="158"/>
      <c r="CPK220" s="161"/>
      <c r="CPL220" s="160"/>
      <c r="CPM220" s="159"/>
      <c r="CPN220" s="158"/>
      <c r="CPO220" s="161"/>
      <c r="CPP220" s="160"/>
      <c r="CPQ220" s="159"/>
      <c r="CPR220" s="158"/>
      <c r="CPS220" s="161"/>
      <c r="CPT220" s="160"/>
      <c r="CPU220" s="159"/>
      <c r="CPV220" s="158"/>
      <c r="CPW220" s="161"/>
      <c r="CPX220" s="160"/>
      <c r="CPY220" s="159"/>
      <c r="CPZ220" s="158"/>
      <c r="CQA220" s="161"/>
      <c r="CQB220" s="160"/>
      <c r="CQC220" s="159"/>
      <c r="CQD220" s="158"/>
      <c r="CQE220" s="161"/>
      <c r="CQF220" s="160"/>
      <c r="CQG220" s="159"/>
      <c r="CQH220" s="158"/>
      <c r="CQI220" s="161"/>
      <c r="CQJ220" s="160"/>
      <c r="CQK220" s="159"/>
      <c r="CQL220" s="158"/>
      <c r="CQM220" s="161"/>
      <c r="CQN220" s="160"/>
      <c r="CQO220" s="159"/>
      <c r="CQP220" s="158"/>
      <c r="CQQ220" s="161"/>
      <c r="CQR220" s="160"/>
      <c r="CQS220" s="159"/>
      <c r="CQT220" s="158"/>
      <c r="CQU220" s="161"/>
      <c r="CQV220" s="160"/>
      <c r="CQW220" s="159"/>
      <c r="CQX220" s="158"/>
      <c r="CQY220" s="161"/>
      <c r="CQZ220" s="160"/>
      <c r="CRA220" s="159"/>
      <c r="CRB220" s="158"/>
      <c r="CRC220" s="161"/>
      <c r="CRD220" s="160"/>
      <c r="CRE220" s="159"/>
      <c r="CRF220" s="158"/>
      <c r="CRG220" s="161"/>
      <c r="CRH220" s="160"/>
      <c r="CRI220" s="159"/>
      <c r="CRJ220" s="158"/>
      <c r="CRK220" s="161"/>
      <c r="CRL220" s="160"/>
      <c r="CRM220" s="159"/>
      <c r="CRN220" s="158"/>
      <c r="CRO220" s="161"/>
      <c r="CRP220" s="160"/>
      <c r="CRQ220" s="159"/>
      <c r="CRR220" s="158"/>
      <c r="CRS220" s="161"/>
      <c r="CRT220" s="160"/>
      <c r="CRU220" s="159"/>
      <c r="CRV220" s="158"/>
      <c r="CRW220" s="161"/>
      <c r="CRX220" s="160"/>
      <c r="CRY220" s="159"/>
      <c r="CRZ220" s="158"/>
      <c r="CSA220" s="161"/>
      <c r="CSB220" s="672"/>
      <c r="CSC220" s="672"/>
      <c r="CSD220" s="672"/>
      <c r="CSE220" s="673"/>
      <c r="CSF220" s="167"/>
      <c r="CSG220" s="674"/>
      <c r="CSH220" s="674"/>
      <c r="CSI220" s="674"/>
      <c r="CSJ220" s="164"/>
      <c r="CSK220" s="160"/>
      <c r="CSL220" s="159"/>
      <c r="CSM220" s="158"/>
      <c r="CSN220" s="161"/>
      <c r="CSO220" s="160"/>
      <c r="CSP220" s="159"/>
      <c r="CSQ220" s="158"/>
      <c r="CSR220" s="161"/>
      <c r="CSS220" s="160"/>
      <c r="CST220" s="159"/>
      <c r="CSU220" s="158"/>
      <c r="CSV220" s="161"/>
      <c r="CSW220" s="160"/>
      <c r="CSX220" s="159"/>
      <c r="CSY220" s="158"/>
      <c r="CSZ220" s="161"/>
      <c r="CTA220" s="160"/>
      <c r="CTB220" s="159"/>
      <c r="CTC220" s="158"/>
      <c r="CTD220" s="161"/>
      <c r="CTE220" s="160"/>
      <c r="CTF220" s="159"/>
      <c r="CTG220" s="158"/>
      <c r="CTH220" s="161"/>
      <c r="CTI220" s="160"/>
      <c r="CTJ220" s="159"/>
      <c r="CTK220" s="158"/>
      <c r="CTL220" s="161"/>
      <c r="CTM220" s="160"/>
      <c r="CTN220" s="159"/>
      <c r="CTO220" s="158"/>
      <c r="CTP220" s="161"/>
      <c r="CTQ220" s="160"/>
      <c r="CTR220" s="159"/>
      <c r="CTS220" s="158"/>
      <c r="CTT220" s="161"/>
      <c r="CTU220" s="160"/>
      <c r="CTV220" s="159"/>
      <c r="CTW220" s="158"/>
      <c r="CTX220" s="161"/>
      <c r="CTY220" s="160"/>
      <c r="CTZ220" s="159"/>
      <c r="CUA220" s="158"/>
      <c r="CUB220" s="161"/>
      <c r="CUC220" s="160"/>
      <c r="CUD220" s="159"/>
      <c r="CUE220" s="158"/>
      <c r="CUF220" s="161"/>
      <c r="CUG220" s="160"/>
      <c r="CUH220" s="159"/>
      <c r="CUI220" s="158"/>
      <c r="CUJ220" s="161"/>
      <c r="CUK220" s="160"/>
      <c r="CUL220" s="159"/>
      <c r="CUM220" s="158"/>
      <c r="CUN220" s="161"/>
      <c r="CUO220" s="160"/>
      <c r="CUP220" s="159"/>
      <c r="CUQ220" s="158"/>
      <c r="CUR220" s="161"/>
      <c r="CUS220" s="160"/>
      <c r="CUT220" s="159"/>
      <c r="CUU220" s="158"/>
      <c r="CUV220" s="161"/>
      <c r="CUW220" s="160"/>
      <c r="CUX220" s="159"/>
      <c r="CUY220" s="158"/>
      <c r="CUZ220" s="161"/>
      <c r="CVA220" s="160"/>
      <c r="CVB220" s="159"/>
      <c r="CVC220" s="158"/>
      <c r="CVD220" s="161"/>
      <c r="CVE220" s="160"/>
      <c r="CVF220" s="159"/>
      <c r="CVG220" s="158"/>
      <c r="CVH220" s="161"/>
      <c r="CVI220" s="160"/>
      <c r="CVJ220" s="159"/>
      <c r="CVK220" s="158"/>
      <c r="CVL220" s="161"/>
      <c r="CVM220" s="160"/>
      <c r="CVN220" s="159"/>
      <c r="CVO220" s="158"/>
      <c r="CVP220" s="161"/>
      <c r="CVQ220" s="160"/>
      <c r="CVR220" s="159"/>
      <c r="CVS220" s="158"/>
      <c r="CVT220" s="161"/>
      <c r="CVU220" s="160"/>
      <c r="CVV220" s="159"/>
      <c r="CVW220" s="158"/>
      <c r="CVX220" s="161"/>
      <c r="CVY220" s="160"/>
      <c r="CVZ220" s="159"/>
      <c r="CWA220" s="158"/>
      <c r="CWB220" s="161"/>
      <c r="CWC220" s="160"/>
      <c r="CWD220" s="159"/>
      <c r="CWE220" s="158"/>
      <c r="CWF220" s="161"/>
      <c r="CWG220" s="160"/>
      <c r="CWH220" s="159"/>
      <c r="CWI220" s="158"/>
      <c r="CWJ220" s="161"/>
      <c r="CWK220" s="160"/>
      <c r="CWL220" s="159"/>
      <c r="CWM220" s="158"/>
      <c r="CWN220" s="161"/>
      <c r="CWO220" s="160"/>
      <c r="CWP220" s="159"/>
      <c r="CWQ220" s="158"/>
      <c r="CWR220" s="161"/>
      <c r="CWS220" s="160"/>
      <c r="CWT220" s="159"/>
      <c r="CWU220" s="158"/>
      <c r="CWV220" s="161"/>
      <c r="CWW220" s="160"/>
      <c r="CWX220" s="159"/>
      <c r="CWY220" s="158"/>
      <c r="CWZ220" s="161"/>
      <c r="CXA220" s="160"/>
      <c r="CXB220" s="159"/>
      <c r="CXC220" s="158"/>
      <c r="CXD220" s="161"/>
      <c r="CXE220" s="672"/>
      <c r="CXF220" s="672"/>
      <c r="CXG220" s="672"/>
      <c r="CXH220" s="673"/>
      <c r="CXI220" s="167"/>
      <c r="CXJ220" s="674"/>
      <c r="CXK220" s="674"/>
      <c r="CXL220" s="674"/>
      <c r="CXM220" s="164"/>
      <c r="CXN220" s="160"/>
      <c r="CXO220" s="159"/>
      <c r="CXP220" s="158"/>
      <c r="CXQ220" s="161"/>
      <c r="CXR220" s="160"/>
      <c r="CXS220" s="159"/>
      <c r="CXT220" s="158"/>
      <c r="CXU220" s="161"/>
      <c r="CXV220" s="160"/>
      <c r="CXW220" s="159"/>
      <c r="CXX220" s="158"/>
      <c r="CXY220" s="161"/>
      <c r="CXZ220" s="160"/>
      <c r="CYA220" s="159"/>
      <c r="CYB220" s="158"/>
      <c r="CYC220" s="161"/>
      <c r="CYD220" s="160"/>
      <c r="CYE220" s="159"/>
      <c r="CYF220" s="158"/>
      <c r="CYG220" s="161"/>
      <c r="CYH220" s="160"/>
      <c r="CYI220" s="159"/>
      <c r="CYJ220" s="158"/>
      <c r="CYK220" s="161"/>
      <c r="CYL220" s="160"/>
      <c r="CYM220" s="159"/>
      <c r="CYN220" s="158"/>
      <c r="CYO220" s="161"/>
      <c r="CYP220" s="160"/>
      <c r="CYQ220" s="159"/>
      <c r="CYR220" s="158"/>
      <c r="CYS220" s="161"/>
      <c r="CYT220" s="160"/>
      <c r="CYU220" s="159"/>
      <c r="CYV220" s="158"/>
      <c r="CYW220" s="161"/>
      <c r="CYX220" s="160"/>
      <c r="CYY220" s="159"/>
      <c r="CYZ220" s="158"/>
      <c r="CZA220" s="161"/>
      <c r="CZB220" s="160"/>
      <c r="CZC220" s="159"/>
      <c r="CZD220" s="158"/>
      <c r="CZE220" s="161"/>
      <c r="CZF220" s="160"/>
      <c r="CZG220" s="159"/>
      <c r="CZH220" s="158"/>
      <c r="CZI220" s="161"/>
      <c r="CZJ220" s="160"/>
      <c r="CZK220" s="159"/>
      <c r="CZL220" s="158"/>
      <c r="CZM220" s="161"/>
      <c r="CZN220" s="160"/>
      <c r="CZO220" s="159"/>
      <c r="CZP220" s="158"/>
      <c r="CZQ220" s="161"/>
      <c r="CZR220" s="160"/>
      <c r="CZS220" s="159"/>
      <c r="CZT220" s="158"/>
      <c r="CZU220" s="161"/>
      <c r="CZV220" s="160"/>
      <c r="CZW220" s="159"/>
      <c r="CZX220" s="158"/>
      <c r="CZY220" s="161"/>
      <c r="CZZ220" s="160"/>
      <c r="DAA220" s="159"/>
      <c r="DAB220" s="158"/>
      <c r="DAC220" s="161"/>
      <c r="DAD220" s="160"/>
      <c r="DAE220" s="159"/>
      <c r="DAF220" s="158"/>
      <c r="DAG220" s="161"/>
      <c r="DAH220" s="160"/>
      <c r="DAI220" s="159"/>
      <c r="DAJ220" s="158"/>
      <c r="DAK220" s="161"/>
      <c r="DAL220" s="160"/>
      <c r="DAM220" s="159"/>
      <c r="DAN220" s="158"/>
      <c r="DAO220" s="161"/>
      <c r="DAP220" s="160"/>
      <c r="DAQ220" s="159"/>
      <c r="DAR220" s="158"/>
      <c r="DAS220" s="161"/>
      <c r="DAT220" s="160"/>
      <c r="DAU220" s="159"/>
      <c r="DAV220" s="158"/>
      <c r="DAW220" s="161"/>
      <c r="DAX220" s="160"/>
      <c r="DAY220" s="159"/>
      <c r="DAZ220" s="158"/>
      <c r="DBA220" s="161"/>
      <c r="DBB220" s="160"/>
      <c r="DBC220" s="159"/>
      <c r="DBD220" s="158"/>
      <c r="DBE220" s="161"/>
      <c r="DBF220" s="160"/>
      <c r="DBG220" s="159"/>
      <c r="DBH220" s="158"/>
      <c r="DBI220" s="161"/>
      <c r="DBJ220" s="160"/>
      <c r="DBK220" s="159"/>
      <c r="DBL220" s="158"/>
      <c r="DBM220" s="161"/>
      <c r="DBN220" s="160"/>
      <c r="DBO220" s="159"/>
      <c r="DBP220" s="158"/>
      <c r="DBQ220" s="161"/>
      <c r="DBR220" s="160"/>
      <c r="DBS220" s="159"/>
      <c r="DBT220" s="158"/>
      <c r="DBU220" s="161"/>
      <c r="DBV220" s="160"/>
      <c r="DBW220" s="159"/>
      <c r="DBX220" s="158"/>
      <c r="DBY220" s="161"/>
      <c r="DBZ220" s="160"/>
      <c r="DCA220" s="159"/>
      <c r="DCB220" s="158"/>
      <c r="DCC220" s="161"/>
      <c r="DCD220" s="160"/>
      <c r="DCE220" s="159"/>
      <c r="DCF220" s="158"/>
      <c r="DCG220" s="161"/>
      <c r="DCH220" s="672"/>
      <c r="DCI220" s="672"/>
      <c r="DCJ220" s="672"/>
      <c r="DCK220" s="673"/>
      <c r="DCL220" s="167"/>
      <c r="DCM220" s="674"/>
      <c r="DCN220" s="674"/>
      <c r="DCO220" s="674"/>
      <c r="DCP220" s="164"/>
      <c r="DCQ220" s="160"/>
      <c r="DCR220" s="159"/>
      <c r="DCS220" s="158"/>
      <c r="DCT220" s="161"/>
      <c r="DCU220" s="160"/>
      <c r="DCV220" s="159"/>
      <c r="DCW220" s="158"/>
      <c r="DCX220" s="161"/>
      <c r="DCY220" s="160"/>
      <c r="DCZ220" s="159"/>
      <c r="DDA220" s="158"/>
      <c r="DDB220" s="161"/>
      <c r="DDC220" s="160"/>
      <c r="DDD220" s="159"/>
      <c r="DDE220" s="158"/>
      <c r="DDF220" s="161"/>
      <c r="DDG220" s="160"/>
      <c r="DDH220" s="159"/>
      <c r="DDI220" s="158"/>
      <c r="DDJ220" s="161"/>
      <c r="DDK220" s="160"/>
      <c r="DDL220" s="159"/>
      <c r="DDM220" s="158"/>
      <c r="DDN220" s="161"/>
      <c r="DDO220" s="160"/>
      <c r="DDP220" s="159"/>
      <c r="DDQ220" s="158"/>
      <c r="DDR220" s="161"/>
      <c r="DDS220" s="160"/>
      <c r="DDT220" s="159"/>
      <c r="DDU220" s="158"/>
      <c r="DDV220" s="161"/>
      <c r="DDW220" s="160"/>
      <c r="DDX220" s="159"/>
      <c r="DDY220" s="158"/>
      <c r="DDZ220" s="161"/>
      <c r="DEA220" s="160"/>
      <c r="DEB220" s="159"/>
      <c r="DEC220" s="158"/>
      <c r="DED220" s="161"/>
      <c r="DEE220" s="160"/>
      <c r="DEF220" s="159"/>
      <c r="DEG220" s="158"/>
      <c r="DEH220" s="161"/>
      <c r="DEI220" s="160"/>
      <c r="DEJ220" s="159"/>
      <c r="DEK220" s="158"/>
      <c r="DEL220" s="161"/>
      <c r="DEM220" s="160"/>
      <c r="DEN220" s="159"/>
      <c r="DEO220" s="158"/>
      <c r="DEP220" s="161"/>
      <c r="DEQ220" s="160"/>
      <c r="DER220" s="159"/>
      <c r="DES220" s="158"/>
      <c r="DET220" s="161"/>
      <c r="DEU220" s="160"/>
      <c r="DEV220" s="159"/>
      <c r="DEW220" s="158"/>
      <c r="DEX220" s="161"/>
      <c r="DEY220" s="160"/>
      <c r="DEZ220" s="159"/>
      <c r="DFA220" s="158"/>
      <c r="DFB220" s="161"/>
      <c r="DFC220" s="160"/>
      <c r="DFD220" s="159"/>
      <c r="DFE220" s="158"/>
      <c r="DFF220" s="161"/>
      <c r="DFG220" s="160"/>
      <c r="DFH220" s="159"/>
      <c r="DFI220" s="158"/>
      <c r="DFJ220" s="161"/>
      <c r="DFK220" s="160"/>
      <c r="DFL220" s="159"/>
      <c r="DFM220" s="158"/>
      <c r="DFN220" s="161"/>
      <c r="DFO220" s="160"/>
      <c r="DFP220" s="159"/>
      <c r="DFQ220" s="158"/>
      <c r="DFR220" s="161"/>
      <c r="DFS220" s="160"/>
      <c r="DFT220" s="159"/>
      <c r="DFU220" s="158"/>
      <c r="DFV220" s="161"/>
      <c r="DFW220" s="160"/>
      <c r="DFX220" s="159"/>
      <c r="DFY220" s="158"/>
      <c r="DFZ220" s="161"/>
      <c r="DGA220" s="160"/>
      <c r="DGB220" s="159"/>
      <c r="DGC220" s="158"/>
      <c r="DGD220" s="161"/>
      <c r="DGE220" s="160"/>
      <c r="DGF220" s="159"/>
      <c r="DGG220" s="158"/>
      <c r="DGH220" s="161"/>
      <c r="DGI220" s="160"/>
      <c r="DGJ220" s="159"/>
      <c r="DGK220" s="158"/>
      <c r="DGL220" s="161"/>
      <c r="DGM220" s="160"/>
      <c r="DGN220" s="159"/>
      <c r="DGO220" s="158"/>
      <c r="DGP220" s="161"/>
      <c r="DGQ220" s="160"/>
      <c r="DGR220" s="159"/>
      <c r="DGS220" s="158"/>
      <c r="DGT220" s="161"/>
      <c r="DGU220" s="160"/>
      <c r="DGV220" s="159"/>
      <c r="DGW220" s="158"/>
      <c r="DGX220" s="161"/>
      <c r="DGY220" s="160"/>
      <c r="DGZ220" s="159"/>
      <c r="DHA220" s="158"/>
      <c r="DHB220" s="161"/>
      <c r="DHC220" s="160"/>
      <c r="DHD220" s="159"/>
      <c r="DHE220" s="158"/>
      <c r="DHF220" s="161"/>
      <c r="DHG220" s="160"/>
      <c r="DHH220" s="159"/>
      <c r="DHI220" s="158"/>
      <c r="DHJ220" s="161"/>
      <c r="DHK220" s="672"/>
      <c r="DHL220" s="672"/>
      <c r="DHM220" s="672"/>
      <c r="DHN220" s="673"/>
      <c r="DHO220" s="167"/>
      <c r="DHP220" s="674"/>
      <c r="DHQ220" s="674"/>
      <c r="DHR220" s="674"/>
      <c r="DHS220" s="164"/>
      <c r="DHT220" s="160"/>
      <c r="DHU220" s="159"/>
      <c r="DHV220" s="158"/>
      <c r="DHW220" s="161"/>
      <c r="DHX220" s="160"/>
      <c r="DHY220" s="159"/>
      <c r="DHZ220" s="158"/>
      <c r="DIA220" s="161"/>
      <c r="DIB220" s="160"/>
      <c r="DIC220" s="159"/>
      <c r="DID220" s="158"/>
      <c r="DIE220" s="161"/>
      <c r="DIF220" s="160"/>
      <c r="DIG220" s="159"/>
      <c r="DIH220" s="158"/>
      <c r="DII220" s="161"/>
      <c r="DIJ220" s="160"/>
      <c r="DIK220" s="159"/>
      <c r="DIL220" s="158"/>
      <c r="DIM220" s="161"/>
      <c r="DIN220" s="160"/>
      <c r="DIO220" s="159"/>
      <c r="DIP220" s="158"/>
      <c r="DIQ220" s="161"/>
      <c r="DIR220" s="160"/>
      <c r="DIS220" s="159"/>
      <c r="DIT220" s="158"/>
      <c r="DIU220" s="161"/>
      <c r="DIV220" s="160"/>
      <c r="DIW220" s="159"/>
      <c r="DIX220" s="158"/>
      <c r="DIY220" s="161"/>
      <c r="DIZ220" s="160"/>
      <c r="DJA220" s="159"/>
      <c r="DJB220" s="158"/>
      <c r="DJC220" s="161"/>
      <c r="DJD220" s="160"/>
      <c r="DJE220" s="159"/>
      <c r="DJF220" s="158"/>
      <c r="DJG220" s="161"/>
      <c r="DJH220" s="160"/>
      <c r="DJI220" s="159"/>
      <c r="DJJ220" s="158"/>
      <c r="DJK220" s="161"/>
      <c r="DJL220" s="160"/>
      <c r="DJM220" s="159"/>
      <c r="DJN220" s="158"/>
      <c r="DJO220" s="161"/>
      <c r="DJP220" s="160"/>
      <c r="DJQ220" s="159"/>
      <c r="DJR220" s="158"/>
      <c r="DJS220" s="161"/>
      <c r="DJT220" s="160"/>
      <c r="DJU220" s="159"/>
      <c r="DJV220" s="158"/>
      <c r="DJW220" s="161"/>
      <c r="DJX220" s="160"/>
      <c r="DJY220" s="159"/>
      <c r="DJZ220" s="158"/>
      <c r="DKA220" s="161"/>
      <c r="DKB220" s="160"/>
      <c r="DKC220" s="159"/>
      <c r="DKD220" s="158"/>
      <c r="DKE220" s="161"/>
      <c r="DKF220" s="160"/>
      <c r="DKG220" s="159"/>
      <c r="DKH220" s="158"/>
      <c r="DKI220" s="161"/>
      <c r="DKJ220" s="160"/>
      <c r="DKK220" s="159"/>
      <c r="DKL220" s="158"/>
      <c r="DKM220" s="161"/>
      <c r="DKN220" s="160"/>
      <c r="DKO220" s="159"/>
      <c r="DKP220" s="158"/>
      <c r="DKQ220" s="161"/>
      <c r="DKR220" s="160"/>
      <c r="DKS220" s="159"/>
      <c r="DKT220" s="158"/>
      <c r="DKU220" s="161"/>
      <c r="DKV220" s="160"/>
      <c r="DKW220" s="159"/>
      <c r="DKX220" s="158"/>
      <c r="DKY220" s="161"/>
      <c r="DKZ220" s="160"/>
      <c r="DLA220" s="159"/>
      <c r="DLB220" s="158"/>
      <c r="DLC220" s="161"/>
      <c r="DLD220" s="160"/>
      <c r="DLE220" s="159"/>
      <c r="DLF220" s="158"/>
      <c r="DLG220" s="161"/>
      <c r="DLH220" s="160"/>
      <c r="DLI220" s="159"/>
      <c r="DLJ220" s="158"/>
      <c r="DLK220" s="161"/>
      <c r="DLL220" s="160"/>
      <c r="DLM220" s="159"/>
      <c r="DLN220" s="158"/>
      <c r="DLO220" s="161"/>
      <c r="DLP220" s="160"/>
      <c r="DLQ220" s="159"/>
      <c r="DLR220" s="158"/>
      <c r="DLS220" s="161"/>
      <c r="DLT220" s="160"/>
      <c r="DLU220" s="159"/>
      <c r="DLV220" s="158"/>
      <c r="DLW220" s="161"/>
      <c r="DLX220" s="160"/>
      <c r="DLY220" s="159"/>
      <c r="DLZ220" s="158"/>
      <c r="DMA220" s="161"/>
      <c r="DMB220" s="160"/>
      <c r="DMC220" s="159"/>
      <c r="DMD220" s="158"/>
      <c r="DME220" s="161"/>
      <c r="DMF220" s="160"/>
      <c r="DMG220" s="159"/>
      <c r="DMH220" s="158"/>
      <c r="DMI220" s="161"/>
      <c r="DMJ220" s="160"/>
      <c r="DMK220" s="159"/>
      <c r="DML220" s="158"/>
      <c r="DMM220" s="161"/>
      <c r="DMN220" s="672"/>
      <c r="DMO220" s="672"/>
      <c r="DMP220" s="672"/>
      <c r="DMQ220" s="673"/>
      <c r="DMR220" s="167"/>
      <c r="DMS220" s="674"/>
      <c r="DMT220" s="674"/>
      <c r="DMU220" s="674"/>
      <c r="DMV220" s="164"/>
      <c r="DMW220" s="160"/>
      <c r="DMX220" s="159"/>
      <c r="DMY220" s="158"/>
      <c r="DMZ220" s="161"/>
      <c r="DNA220" s="160"/>
      <c r="DNB220" s="159"/>
      <c r="DNC220" s="158"/>
      <c r="DND220" s="161"/>
      <c r="DNE220" s="160"/>
      <c r="DNF220" s="159"/>
      <c r="DNG220" s="158"/>
      <c r="DNH220" s="161"/>
      <c r="DNI220" s="160"/>
      <c r="DNJ220" s="159"/>
      <c r="DNK220" s="158"/>
      <c r="DNL220" s="161"/>
      <c r="DNM220" s="160"/>
      <c r="DNN220" s="159"/>
      <c r="DNO220" s="158"/>
      <c r="DNP220" s="161"/>
      <c r="DNQ220" s="160"/>
      <c r="DNR220" s="159"/>
      <c r="DNS220" s="158"/>
      <c r="DNT220" s="161"/>
      <c r="DNU220" s="160"/>
      <c r="DNV220" s="159"/>
      <c r="DNW220" s="158"/>
      <c r="DNX220" s="161"/>
      <c r="DNY220" s="160"/>
      <c r="DNZ220" s="159"/>
      <c r="DOA220" s="158"/>
      <c r="DOB220" s="161"/>
      <c r="DOC220" s="160"/>
      <c r="DOD220" s="159"/>
      <c r="DOE220" s="158"/>
      <c r="DOF220" s="161"/>
      <c r="DOG220" s="160"/>
      <c r="DOH220" s="159"/>
      <c r="DOI220" s="158"/>
      <c r="DOJ220" s="161"/>
      <c r="DOK220" s="160"/>
      <c r="DOL220" s="159"/>
      <c r="DOM220" s="158"/>
      <c r="DON220" s="161"/>
      <c r="DOO220" s="160"/>
      <c r="DOP220" s="159"/>
      <c r="DOQ220" s="158"/>
      <c r="DOR220" s="161"/>
      <c r="DOS220" s="160"/>
      <c r="DOT220" s="159"/>
      <c r="DOU220" s="158"/>
      <c r="DOV220" s="161"/>
      <c r="DOW220" s="160"/>
      <c r="DOX220" s="159"/>
      <c r="DOY220" s="158"/>
      <c r="DOZ220" s="161"/>
      <c r="DPA220" s="160"/>
      <c r="DPB220" s="159"/>
      <c r="DPC220" s="158"/>
      <c r="DPD220" s="161"/>
      <c r="DPE220" s="160"/>
      <c r="DPF220" s="159"/>
      <c r="DPG220" s="158"/>
      <c r="DPH220" s="161"/>
      <c r="DPI220" s="160"/>
      <c r="DPJ220" s="159"/>
      <c r="DPK220" s="158"/>
      <c r="DPL220" s="161"/>
      <c r="DPM220" s="160"/>
      <c r="DPN220" s="159"/>
      <c r="DPO220" s="158"/>
      <c r="DPP220" s="161"/>
      <c r="DPQ220" s="160"/>
      <c r="DPR220" s="159"/>
      <c r="DPS220" s="158"/>
      <c r="DPT220" s="161"/>
      <c r="DPU220" s="160"/>
      <c r="DPV220" s="159"/>
      <c r="DPW220" s="158"/>
      <c r="DPX220" s="161"/>
      <c r="DPY220" s="160"/>
      <c r="DPZ220" s="159"/>
      <c r="DQA220" s="158"/>
      <c r="DQB220" s="161"/>
      <c r="DQC220" s="160"/>
      <c r="DQD220" s="159"/>
      <c r="DQE220" s="158"/>
      <c r="DQF220" s="161"/>
      <c r="DQG220" s="160"/>
      <c r="DQH220" s="159"/>
      <c r="DQI220" s="158"/>
      <c r="DQJ220" s="161"/>
      <c r="DQK220" s="160"/>
      <c r="DQL220" s="159"/>
      <c r="DQM220" s="158"/>
      <c r="DQN220" s="161"/>
      <c r="DQO220" s="160"/>
      <c r="DQP220" s="159"/>
      <c r="DQQ220" s="158"/>
      <c r="DQR220" s="161"/>
      <c r="DQS220" s="160"/>
      <c r="DQT220" s="159"/>
      <c r="DQU220" s="158"/>
      <c r="DQV220" s="161"/>
      <c r="DQW220" s="160"/>
      <c r="DQX220" s="159"/>
      <c r="DQY220" s="158"/>
      <c r="DQZ220" s="161"/>
      <c r="DRA220" s="160"/>
      <c r="DRB220" s="159"/>
      <c r="DRC220" s="158"/>
      <c r="DRD220" s="161"/>
      <c r="DRE220" s="160"/>
      <c r="DRF220" s="159"/>
      <c r="DRG220" s="158"/>
      <c r="DRH220" s="161"/>
      <c r="DRI220" s="160"/>
      <c r="DRJ220" s="159"/>
      <c r="DRK220" s="158"/>
      <c r="DRL220" s="161"/>
      <c r="DRM220" s="160"/>
      <c r="DRN220" s="159"/>
      <c r="DRO220" s="158"/>
      <c r="DRP220" s="161"/>
      <c r="DRQ220" s="672"/>
      <c r="DRR220" s="672"/>
      <c r="DRS220" s="672"/>
      <c r="DRT220" s="673"/>
      <c r="DRU220" s="167"/>
      <c r="DRV220" s="674"/>
      <c r="DRW220" s="674"/>
      <c r="DRX220" s="674"/>
      <c r="DRY220" s="164"/>
      <c r="DRZ220" s="160"/>
      <c r="DSA220" s="159"/>
      <c r="DSB220" s="158"/>
      <c r="DSC220" s="161"/>
      <c r="DSD220" s="160"/>
      <c r="DSE220" s="159"/>
      <c r="DSF220" s="158"/>
      <c r="DSG220" s="161"/>
      <c r="DSH220" s="160"/>
      <c r="DSI220" s="159"/>
      <c r="DSJ220" s="158"/>
      <c r="DSK220" s="161"/>
      <c r="DSL220" s="160"/>
      <c r="DSM220" s="159"/>
      <c r="DSN220" s="158"/>
      <c r="DSO220" s="161"/>
      <c r="DSP220" s="160"/>
      <c r="DSQ220" s="159"/>
      <c r="DSR220" s="158"/>
      <c r="DSS220" s="161"/>
      <c r="DST220" s="160"/>
      <c r="DSU220" s="159"/>
      <c r="DSV220" s="158"/>
      <c r="DSW220" s="161"/>
      <c r="DSX220" s="160"/>
      <c r="DSY220" s="159"/>
      <c r="DSZ220" s="158"/>
      <c r="DTA220" s="161"/>
      <c r="DTB220" s="160"/>
      <c r="DTC220" s="159"/>
      <c r="DTD220" s="158"/>
      <c r="DTE220" s="161"/>
      <c r="DTF220" s="160"/>
      <c r="DTG220" s="159"/>
      <c r="DTH220" s="158"/>
      <c r="DTI220" s="161"/>
      <c r="DTJ220" s="160"/>
      <c r="DTK220" s="159"/>
      <c r="DTL220" s="158"/>
      <c r="DTM220" s="161"/>
      <c r="DTN220" s="160"/>
      <c r="DTO220" s="159"/>
      <c r="DTP220" s="158"/>
      <c r="DTQ220" s="161"/>
      <c r="DTR220" s="160"/>
      <c r="DTS220" s="159"/>
      <c r="DTT220" s="158"/>
      <c r="DTU220" s="161"/>
      <c r="DTV220" s="160"/>
      <c r="DTW220" s="159"/>
      <c r="DTX220" s="158"/>
      <c r="DTY220" s="161"/>
      <c r="DTZ220" s="160"/>
      <c r="DUA220" s="159"/>
      <c r="DUB220" s="158"/>
      <c r="DUC220" s="161"/>
      <c r="DUD220" s="160"/>
      <c r="DUE220" s="159"/>
      <c r="DUF220" s="158"/>
      <c r="DUG220" s="161"/>
      <c r="DUH220" s="160"/>
      <c r="DUI220" s="159"/>
      <c r="DUJ220" s="158"/>
      <c r="DUK220" s="161"/>
      <c r="DUL220" s="160"/>
      <c r="DUM220" s="159"/>
      <c r="DUN220" s="158"/>
      <c r="DUO220" s="161"/>
      <c r="DUP220" s="160"/>
      <c r="DUQ220" s="159"/>
      <c r="DUR220" s="158"/>
      <c r="DUS220" s="161"/>
      <c r="DUT220" s="160"/>
      <c r="DUU220" s="159"/>
      <c r="DUV220" s="158"/>
      <c r="DUW220" s="161"/>
      <c r="DUX220" s="160"/>
      <c r="DUY220" s="159"/>
      <c r="DUZ220" s="158"/>
      <c r="DVA220" s="161"/>
      <c r="DVB220" s="160"/>
      <c r="DVC220" s="159"/>
      <c r="DVD220" s="158"/>
      <c r="DVE220" s="161"/>
      <c r="DVF220" s="160"/>
      <c r="DVG220" s="159"/>
      <c r="DVH220" s="158"/>
      <c r="DVI220" s="161"/>
      <c r="DVJ220" s="160"/>
      <c r="DVK220" s="159"/>
      <c r="DVL220" s="158"/>
      <c r="DVM220" s="161"/>
      <c r="DVN220" s="160"/>
      <c r="DVO220" s="159"/>
      <c r="DVP220" s="158"/>
      <c r="DVQ220" s="161"/>
      <c r="DVR220" s="160"/>
      <c r="DVS220" s="159"/>
      <c r="DVT220" s="158"/>
      <c r="DVU220" s="161"/>
      <c r="DVV220" s="160"/>
      <c r="DVW220" s="159"/>
      <c r="DVX220" s="158"/>
      <c r="DVY220" s="161"/>
      <c r="DVZ220" s="160"/>
      <c r="DWA220" s="159"/>
      <c r="DWB220" s="158"/>
      <c r="DWC220" s="161"/>
      <c r="DWD220" s="160"/>
      <c r="DWE220" s="159"/>
      <c r="DWF220" s="158"/>
      <c r="DWG220" s="161"/>
      <c r="DWH220" s="160"/>
      <c r="DWI220" s="159"/>
      <c r="DWJ220" s="158"/>
      <c r="DWK220" s="161"/>
      <c r="DWL220" s="160"/>
      <c r="DWM220" s="159"/>
      <c r="DWN220" s="158"/>
      <c r="DWO220" s="161"/>
      <c r="DWP220" s="160"/>
      <c r="DWQ220" s="159"/>
      <c r="DWR220" s="158"/>
      <c r="DWS220" s="161"/>
      <c r="DWT220" s="672"/>
      <c r="DWU220" s="672"/>
      <c r="DWV220" s="672"/>
      <c r="DWW220" s="673"/>
      <c r="DWX220" s="167"/>
      <c r="DWY220" s="674"/>
      <c r="DWZ220" s="674"/>
      <c r="DXA220" s="674"/>
      <c r="DXB220" s="164"/>
      <c r="DXC220" s="160"/>
      <c r="DXD220" s="159"/>
      <c r="DXE220" s="158"/>
      <c r="DXF220" s="161"/>
      <c r="DXG220" s="160"/>
      <c r="DXH220" s="159"/>
      <c r="DXI220" s="158"/>
      <c r="DXJ220" s="161"/>
      <c r="DXK220" s="160"/>
      <c r="DXL220" s="159"/>
      <c r="DXM220" s="158"/>
      <c r="DXN220" s="161"/>
      <c r="DXO220" s="160"/>
      <c r="DXP220" s="159"/>
      <c r="DXQ220" s="158"/>
      <c r="DXR220" s="161"/>
      <c r="DXS220" s="160"/>
      <c r="DXT220" s="159"/>
      <c r="DXU220" s="158"/>
      <c r="DXV220" s="161"/>
      <c r="DXW220" s="160"/>
      <c r="DXX220" s="159"/>
      <c r="DXY220" s="158"/>
      <c r="DXZ220" s="161"/>
      <c r="DYA220" s="160"/>
      <c r="DYB220" s="159"/>
      <c r="DYC220" s="158"/>
      <c r="DYD220" s="161"/>
      <c r="DYE220" s="160"/>
      <c r="DYF220" s="159"/>
      <c r="DYG220" s="158"/>
      <c r="DYH220" s="161"/>
      <c r="DYI220" s="160"/>
      <c r="DYJ220" s="159"/>
      <c r="DYK220" s="158"/>
      <c r="DYL220" s="161"/>
      <c r="DYM220" s="160"/>
      <c r="DYN220" s="159"/>
      <c r="DYO220" s="158"/>
      <c r="DYP220" s="161"/>
      <c r="DYQ220" s="160"/>
      <c r="DYR220" s="159"/>
      <c r="DYS220" s="158"/>
      <c r="DYT220" s="161"/>
      <c r="DYU220" s="160"/>
      <c r="DYV220" s="159"/>
      <c r="DYW220" s="158"/>
      <c r="DYX220" s="161"/>
      <c r="DYY220" s="160"/>
      <c r="DYZ220" s="159"/>
      <c r="DZA220" s="158"/>
      <c r="DZB220" s="161"/>
      <c r="DZC220" s="160"/>
      <c r="DZD220" s="159"/>
      <c r="DZE220" s="158"/>
      <c r="DZF220" s="161"/>
      <c r="DZG220" s="160"/>
      <c r="DZH220" s="159"/>
      <c r="DZI220" s="158"/>
      <c r="DZJ220" s="161"/>
      <c r="DZK220" s="160"/>
      <c r="DZL220" s="159"/>
      <c r="DZM220" s="158"/>
      <c r="DZN220" s="161"/>
      <c r="DZO220" s="160"/>
      <c r="DZP220" s="159"/>
      <c r="DZQ220" s="158"/>
      <c r="DZR220" s="161"/>
      <c r="DZS220" s="160"/>
      <c r="DZT220" s="159"/>
      <c r="DZU220" s="158"/>
      <c r="DZV220" s="161"/>
      <c r="DZW220" s="160"/>
      <c r="DZX220" s="159"/>
      <c r="DZY220" s="158"/>
      <c r="DZZ220" s="161"/>
      <c r="EAA220" s="160"/>
      <c r="EAB220" s="159"/>
      <c r="EAC220" s="158"/>
      <c r="EAD220" s="161"/>
      <c r="EAE220" s="160"/>
      <c r="EAF220" s="159"/>
      <c r="EAG220" s="158"/>
      <c r="EAH220" s="161"/>
      <c r="EAI220" s="160"/>
      <c r="EAJ220" s="159"/>
      <c r="EAK220" s="158"/>
      <c r="EAL220" s="161"/>
      <c r="EAM220" s="160"/>
      <c r="EAN220" s="159"/>
      <c r="EAO220" s="158"/>
      <c r="EAP220" s="161"/>
      <c r="EAQ220" s="160"/>
      <c r="EAR220" s="159"/>
      <c r="EAS220" s="158"/>
      <c r="EAT220" s="161"/>
      <c r="EAU220" s="160"/>
      <c r="EAV220" s="159"/>
      <c r="EAW220" s="158"/>
      <c r="EAX220" s="161"/>
      <c r="EAY220" s="160"/>
      <c r="EAZ220" s="159"/>
      <c r="EBA220" s="158"/>
      <c r="EBB220" s="161"/>
      <c r="EBC220" s="160"/>
      <c r="EBD220" s="159"/>
      <c r="EBE220" s="158"/>
      <c r="EBF220" s="161"/>
      <c r="EBG220" s="160"/>
      <c r="EBH220" s="159"/>
      <c r="EBI220" s="158"/>
      <c r="EBJ220" s="161"/>
      <c r="EBK220" s="160"/>
      <c r="EBL220" s="159"/>
      <c r="EBM220" s="158"/>
      <c r="EBN220" s="161"/>
      <c r="EBO220" s="160"/>
      <c r="EBP220" s="159"/>
      <c r="EBQ220" s="158"/>
      <c r="EBR220" s="161"/>
      <c r="EBS220" s="160"/>
      <c r="EBT220" s="159"/>
      <c r="EBU220" s="158"/>
      <c r="EBV220" s="161"/>
      <c r="EBW220" s="672"/>
      <c r="EBX220" s="672"/>
      <c r="EBY220" s="672"/>
      <c r="EBZ220" s="673"/>
      <c r="ECA220" s="167"/>
      <c r="ECB220" s="674"/>
      <c r="ECC220" s="674"/>
      <c r="ECD220" s="674"/>
      <c r="ECE220" s="164"/>
      <c r="ECF220" s="160"/>
      <c r="ECG220" s="159"/>
      <c r="ECH220" s="158"/>
      <c r="ECI220" s="161"/>
      <c r="ECJ220" s="160"/>
      <c r="ECK220" s="159"/>
      <c r="ECL220" s="158"/>
      <c r="ECM220" s="161"/>
      <c r="ECN220" s="160"/>
      <c r="ECO220" s="159"/>
      <c r="ECP220" s="158"/>
      <c r="ECQ220" s="161"/>
      <c r="ECR220" s="160"/>
      <c r="ECS220" s="159"/>
      <c r="ECT220" s="158"/>
      <c r="ECU220" s="161"/>
      <c r="ECV220" s="160"/>
      <c r="ECW220" s="159"/>
      <c r="ECX220" s="158"/>
      <c r="ECY220" s="161"/>
      <c r="ECZ220" s="160"/>
      <c r="EDA220" s="159"/>
      <c r="EDB220" s="158"/>
      <c r="EDC220" s="161"/>
      <c r="EDD220" s="160"/>
      <c r="EDE220" s="159"/>
      <c r="EDF220" s="158"/>
      <c r="EDG220" s="161"/>
      <c r="EDH220" s="160"/>
      <c r="EDI220" s="159"/>
      <c r="EDJ220" s="158"/>
      <c r="EDK220" s="161"/>
      <c r="EDL220" s="160"/>
      <c r="EDM220" s="159"/>
      <c r="EDN220" s="158"/>
      <c r="EDO220" s="161"/>
      <c r="EDP220" s="160"/>
      <c r="EDQ220" s="159"/>
      <c r="EDR220" s="158"/>
      <c r="EDS220" s="161"/>
      <c r="EDT220" s="160"/>
      <c r="EDU220" s="159"/>
      <c r="EDV220" s="158"/>
      <c r="EDW220" s="161"/>
      <c r="EDX220" s="160"/>
      <c r="EDY220" s="159"/>
      <c r="EDZ220" s="158"/>
      <c r="EEA220" s="161"/>
      <c r="EEB220" s="160"/>
      <c r="EEC220" s="159"/>
      <c r="EED220" s="158"/>
      <c r="EEE220" s="161"/>
      <c r="EEF220" s="160"/>
      <c r="EEG220" s="159"/>
      <c r="EEH220" s="158"/>
      <c r="EEI220" s="161"/>
      <c r="EEJ220" s="160"/>
      <c r="EEK220" s="159"/>
      <c r="EEL220" s="158"/>
      <c r="EEM220" s="161"/>
      <c r="EEN220" s="160"/>
      <c r="EEO220" s="159"/>
      <c r="EEP220" s="158"/>
      <c r="EEQ220" s="161"/>
      <c r="EER220" s="160"/>
      <c r="EES220" s="159"/>
      <c r="EET220" s="158"/>
      <c r="EEU220" s="161"/>
      <c r="EEV220" s="160"/>
      <c r="EEW220" s="159"/>
      <c r="EEX220" s="158"/>
      <c r="EEY220" s="161"/>
      <c r="EEZ220" s="160"/>
      <c r="EFA220" s="159"/>
      <c r="EFB220" s="158"/>
      <c r="EFC220" s="161"/>
      <c r="EFD220" s="160"/>
      <c r="EFE220" s="159"/>
      <c r="EFF220" s="158"/>
      <c r="EFG220" s="161"/>
      <c r="EFH220" s="160"/>
      <c r="EFI220" s="159"/>
      <c r="EFJ220" s="158"/>
      <c r="EFK220" s="161"/>
      <c r="EFL220" s="160"/>
      <c r="EFM220" s="159"/>
      <c r="EFN220" s="158"/>
      <c r="EFO220" s="161"/>
      <c r="EFP220" s="160"/>
      <c r="EFQ220" s="159"/>
      <c r="EFR220" s="158"/>
      <c r="EFS220" s="161"/>
      <c r="EFT220" s="160"/>
      <c r="EFU220" s="159"/>
      <c r="EFV220" s="158"/>
      <c r="EFW220" s="161"/>
      <c r="EFX220" s="160"/>
      <c r="EFY220" s="159"/>
      <c r="EFZ220" s="158"/>
      <c r="EGA220" s="161"/>
      <c r="EGB220" s="160"/>
      <c r="EGC220" s="159"/>
      <c r="EGD220" s="158"/>
      <c r="EGE220" s="161"/>
      <c r="EGF220" s="160"/>
      <c r="EGG220" s="159"/>
      <c r="EGH220" s="158"/>
      <c r="EGI220" s="161"/>
      <c r="EGJ220" s="160"/>
      <c r="EGK220" s="159"/>
      <c r="EGL220" s="158"/>
      <c r="EGM220" s="161"/>
      <c r="EGN220" s="160"/>
      <c r="EGO220" s="159"/>
      <c r="EGP220" s="158"/>
      <c r="EGQ220" s="161"/>
      <c r="EGR220" s="160"/>
      <c r="EGS220" s="159"/>
      <c r="EGT220" s="158"/>
      <c r="EGU220" s="161"/>
      <c r="EGV220" s="160"/>
      <c r="EGW220" s="159"/>
      <c r="EGX220" s="158"/>
      <c r="EGY220" s="161"/>
      <c r="EGZ220" s="672"/>
      <c r="EHA220" s="672"/>
      <c r="EHB220" s="672"/>
      <c r="EHC220" s="673"/>
      <c r="EHD220" s="167"/>
      <c r="EHE220" s="674"/>
      <c r="EHF220" s="674"/>
      <c r="EHG220" s="674"/>
      <c r="EHH220" s="164"/>
      <c r="EHI220" s="160"/>
      <c r="EHJ220" s="159"/>
      <c r="EHK220" s="158"/>
      <c r="EHL220" s="161"/>
      <c r="EHM220" s="160"/>
      <c r="EHN220" s="159"/>
      <c r="EHO220" s="158"/>
      <c r="EHP220" s="161"/>
      <c r="EHQ220" s="160"/>
      <c r="EHR220" s="159"/>
      <c r="EHS220" s="158"/>
      <c r="EHT220" s="161"/>
      <c r="EHU220" s="160"/>
      <c r="EHV220" s="159"/>
      <c r="EHW220" s="158"/>
      <c r="EHX220" s="161"/>
      <c r="EHY220" s="160"/>
      <c r="EHZ220" s="159"/>
      <c r="EIA220" s="158"/>
      <c r="EIB220" s="161"/>
      <c r="EIC220" s="160"/>
      <c r="EID220" s="159"/>
      <c r="EIE220" s="158"/>
      <c r="EIF220" s="161"/>
      <c r="EIG220" s="160"/>
      <c r="EIH220" s="159"/>
      <c r="EII220" s="158"/>
      <c r="EIJ220" s="161"/>
      <c r="EIK220" s="160"/>
      <c r="EIL220" s="159"/>
      <c r="EIM220" s="158"/>
      <c r="EIN220" s="161"/>
      <c r="EIO220" s="160"/>
      <c r="EIP220" s="159"/>
      <c r="EIQ220" s="158"/>
      <c r="EIR220" s="161"/>
      <c r="EIS220" s="160"/>
      <c r="EIT220" s="159"/>
      <c r="EIU220" s="158"/>
      <c r="EIV220" s="161"/>
      <c r="EIW220" s="160"/>
      <c r="EIX220" s="159"/>
      <c r="EIY220" s="158"/>
      <c r="EIZ220" s="161"/>
      <c r="EJA220" s="160"/>
      <c r="EJB220" s="159"/>
      <c r="EJC220" s="158"/>
      <c r="EJD220" s="161"/>
      <c r="EJE220" s="160"/>
      <c r="EJF220" s="159"/>
      <c r="EJG220" s="158"/>
      <c r="EJH220" s="161"/>
      <c r="EJI220" s="160"/>
      <c r="EJJ220" s="159"/>
      <c r="EJK220" s="158"/>
      <c r="EJL220" s="161"/>
      <c r="EJM220" s="160"/>
      <c r="EJN220" s="159"/>
      <c r="EJO220" s="158"/>
      <c r="EJP220" s="161"/>
      <c r="EJQ220" s="160"/>
      <c r="EJR220" s="159"/>
      <c r="EJS220" s="158"/>
      <c r="EJT220" s="161"/>
      <c r="EJU220" s="160"/>
      <c r="EJV220" s="159"/>
      <c r="EJW220" s="158"/>
      <c r="EJX220" s="161"/>
      <c r="EJY220" s="160"/>
      <c r="EJZ220" s="159"/>
      <c r="EKA220" s="158"/>
      <c r="EKB220" s="161"/>
      <c r="EKC220" s="160"/>
      <c r="EKD220" s="159"/>
      <c r="EKE220" s="158"/>
      <c r="EKF220" s="161"/>
      <c r="EKG220" s="160"/>
      <c r="EKH220" s="159"/>
      <c r="EKI220" s="158"/>
      <c r="EKJ220" s="161"/>
      <c r="EKK220" s="160"/>
      <c r="EKL220" s="159"/>
      <c r="EKM220" s="158"/>
      <c r="EKN220" s="161"/>
      <c r="EKO220" s="160"/>
      <c r="EKP220" s="159"/>
      <c r="EKQ220" s="158"/>
      <c r="EKR220" s="161"/>
      <c r="EKS220" s="160"/>
      <c r="EKT220" s="159"/>
      <c r="EKU220" s="158"/>
      <c r="EKV220" s="161"/>
      <c r="EKW220" s="160"/>
      <c r="EKX220" s="159"/>
      <c r="EKY220" s="158"/>
      <c r="EKZ220" s="161"/>
      <c r="ELA220" s="160"/>
      <c r="ELB220" s="159"/>
      <c r="ELC220" s="158"/>
      <c r="ELD220" s="161"/>
      <c r="ELE220" s="160"/>
      <c r="ELF220" s="159"/>
      <c r="ELG220" s="158"/>
      <c r="ELH220" s="161"/>
      <c r="ELI220" s="160"/>
      <c r="ELJ220" s="159"/>
      <c r="ELK220" s="158"/>
      <c r="ELL220" s="161"/>
      <c r="ELM220" s="160"/>
      <c r="ELN220" s="159"/>
      <c r="ELO220" s="158"/>
      <c r="ELP220" s="161"/>
      <c r="ELQ220" s="160"/>
      <c r="ELR220" s="159"/>
      <c r="ELS220" s="158"/>
      <c r="ELT220" s="161"/>
      <c r="ELU220" s="160"/>
      <c r="ELV220" s="159"/>
      <c r="ELW220" s="158"/>
      <c r="ELX220" s="161"/>
      <c r="ELY220" s="160"/>
      <c r="ELZ220" s="159"/>
      <c r="EMA220" s="158"/>
      <c r="EMB220" s="161"/>
      <c r="EMC220" s="672"/>
      <c r="EMD220" s="672"/>
      <c r="EME220" s="672"/>
      <c r="EMF220" s="673"/>
      <c r="EMG220" s="167"/>
      <c r="EMH220" s="674"/>
      <c r="EMI220" s="674"/>
      <c r="EMJ220" s="674"/>
      <c r="EMK220" s="164"/>
      <c r="EML220" s="160"/>
      <c r="EMM220" s="159"/>
      <c r="EMN220" s="158"/>
      <c r="EMO220" s="161"/>
      <c r="EMP220" s="160"/>
      <c r="EMQ220" s="159"/>
      <c r="EMR220" s="158"/>
      <c r="EMS220" s="161"/>
      <c r="EMT220" s="160"/>
      <c r="EMU220" s="159"/>
      <c r="EMV220" s="158"/>
      <c r="EMW220" s="161"/>
      <c r="EMX220" s="160"/>
      <c r="EMY220" s="159"/>
      <c r="EMZ220" s="158"/>
      <c r="ENA220" s="161"/>
      <c r="ENB220" s="160"/>
      <c r="ENC220" s="159"/>
      <c r="END220" s="158"/>
      <c r="ENE220" s="161"/>
      <c r="ENF220" s="160"/>
      <c r="ENG220" s="159"/>
      <c r="ENH220" s="158"/>
      <c r="ENI220" s="161"/>
      <c r="ENJ220" s="160"/>
      <c r="ENK220" s="159"/>
      <c r="ENL220" s="158"/>
      <c r="ENM220" s="161"/>
      <c r="ENN220" s="160"/>
      <c r="ENO220" s="159"/>
      <c r="ENP220" s="158"/>
      <c r="ENQ220" s="161"/>
      <c r="ENR220" s="160"/>
      <c r="ENS220" s="159"/>
      <c r="ENT220" s="158"/>
      <c r="ENU220" s="161"/>
      <c r="ENV220" s="160"/>
      <c r="ENW220" s="159"/>
      <c r="ENX220" s="158"/>
      <c r="ENY220" s="161"/>
      <c r="ENZ220" s="160"/>
      <c r="EOA220" s="159"/>
      <c r="EOB220" s="158"/>
      <c r="EOC220" s="161"/>
      <c r="EOD220" s="160"/>
      <c r="EOE220" s="159"/>
      <c r="EOF220" s="158"/>
      <c r="EOG220" s="161"/>
      <c r="EOH220" s="160"/>
      <c r="EOI220" s="159"/>
      <c r="EOJ220" s="158"/>
      <c r="EOK220" s="161"/>
      <c r="EOL220" s="160"/>
      <c r="EOM220" s="159"/>
      <c r="EON220" s="158"/>
      <c r="EOO220" s="161"/>
      <c r="EOP220" s="160"/>
      <c r="EOQ220" s="159"/>
      <c r="EOR220" s="158"/>
      <c r="EOS220" s="161"/>
      <c r="EOT220" s="160"/>
      <c r="EOU220" s="159"/>
      <c r="EOV220" s="158"/>
      <c r="EOW220" s="161"/>
      <c r="EOX220" s="160"/>
      <c r="EOY220" s="159"/>
      <c r="EOZ220" s="158"/>
      <c r="EPA220" s="161"/>
      <c r="EPB220" s="160"/>
      <c r="EPC220" s="159"/>
      <c r="EPD220" s="158"/>
      <c r="EPE220" s="161"/>
      <c r="EPF220" s="160"/>
      <c r="EPG220" s="159"/>
      <c r="EPH220" s="158"/>
      <c r="EPI220" s="161"/>
      <c r="EPJ220" s="160"/>
      <c r="EPK220" s="159"/>
      <c r="EPL220" s="158"/>
      <c r="EPM220" s="161"/>
      <c r="EPN220" s="160"/>
      <c r="EPO220" s="159"/>
      <c r="EPP220" s="158"/>
      <c r="EPQ220" s="161"/>
      <c r="EPR220" s="160"/>
      <c r="EPS220" s="159"/>
      <c r="EPT220" s="158"/>
      <c r="EPU220" s="161"/>
      <c r="EPV220" s="160"/>
      <c r="EPW220" s="159"/>
      <c r="EPX220" s="158"/>
      <c r="EPY220" s="161"/>
      <c r="EPZ220" s="160"/>
      <c r="EQA220" s="159"/>
      <c r="EQB220" s="158"/>
      <c r="EQC220" s="161"/>
      <c r="EQD220" s="160"/>
      <c r="EQE220" s="159"/>
      <c r="EQF220" s="158"/>
      <c r="EQG220" s="161"/>
      <c r="EQH220" s="160"/>
      <c r="EQI220" s="159"/>
      <c r="EQJ220" s="158"/>
      <c r="EQK220" s="161"/>
      <c r="EQL220" s="160"/>
      <c r="EQM220" s="159"/>
      <c r="EQN220" s="158"/>
      <c r="EQO220" s="161"/>
      <c r="EQP220" s="160"/>
      <c r="EQQ220" s="159"/>
      <c r="EQR220" s="158"/>
      <c r="EQS220" s="161"/>
      <c r="EQT220" s="160"/>
      <c r="EQU220" s="159"/>
      <c r="EQV220" s="158"/>
      <c r="EQW220" s="161"/>
      <c r="EQX220" s="160"/>
      <c r="EQY220" s="159"/>
      <c r="EQZ220" s="158"/>
      <c r="ERA220" s="161"/>
      <c r="ERB220" s="160"/>
      <c r="ERC220" s="159"/>
      <c r="ERD220" s="158"/>
      <c r="ERE220" s="161"/>
      <c r="ERF220" s="672"/>
      <c r="ERG220" s="672"/>
      <c r="ERH220" s="672"/>
      <c r="ERI220" s="673"/>
      <c r="ERJ220" s="167"/>
      <c r="ERK220" s="674"/>
      <c r="ERL220" s="674"/>
      <c r="ERM220" s="674"/>
      <c r="ERN220" s="164"/>
      <c r="ERO220" s="160"/>
      <c r="ERP220" s="159"/>
      <c r="ERQ220" s="158"/>
      <c r="ERR220" s="161"/>
      <c r="ERS220" s="160"/>
      <c r="ERT220" s="159"/>
      <c r="ERU220" s="158"/>
      <c r="ERV220" s="161"/>
      <c r="ERW220" s="160"/>
      <c r="ERX220" s="159"/>
      <c r="ERY220" s="158"/>
      <c r="ERZ220" s="161"/>
      <c r="ESA220" s="160"/>
      <c r="ESB220" s="159"/>
      <c r="ESC220" s="158"/>
      <c r="ESD220" s="161"/>
      <c r="ESE220" s="160"/>
      <c r="ESF220" s="159"/>
      <c r="ESG220" s="158"/>
      <c r="ESH220" s="161"/>
      <c r="ESI220" s="160"/>
      <c r="ESJ220" s="159"/>
      <c r="ESK220" s="158"/>
      <c r="ESL220" s="161"/>
      <c r="ESM220" s="160"/>
      <c r="ESN220" s="159"/>
      <c r="ESO220" s="158"/>
      <c r="ESP220" s="161"/>
      <c r="ESQ220" s="160"/>
      <c r="ESR220" s="159"/>
      <c r="ESS220" s="158"/>
      <c r="EST220" s="161"/>
      <c r="ESU220" s="160"/>
      <c r="ESV220" s="159"/>
      <c r="ESW220" s="158"/>
      <c r="ESX220" s="161"/>
      <c r="ESY220" s="160"/>
      <c r="ESZ220" s="159"/>
      <c r="ETA220" s="158"/>
      <c r="ETB220" s="161"/>
      <c r="ETC220" s="160"/>
      <c r="ETD220" s="159"/>
      <c r="ETE220" s="158"/>
      <c r="ETF220" s="161"/>
      <c r="ETG220" s="160"/>
      <c r="ETH220" s="159"/>
      <c r="ETI220" s="158"/>
      <c r="ETJ220" s="161"/>
      <c r="ETK220" s="160"/>
      <c r="ETL220" s="159"/>
      <c r="ETM220" s="158"/>
      <c r="ETN220" s="161"/>
      <c r="ETO220" s="160"/>
      <c r="ETP220" s="159"/>
      <c r="ETQ220" s="158"/>
      <c r="ETR220" s="161"/>
      <c r="ETS220" s="160"/>
      <c r="ETT220" s="159"/>
      <c r="ETU220" s="158"/>
      <c r="ETV220" s="161"/>
      <c r="ETW220" s="160"/>
      <c r="ETX220" s="159"/>
      <c r="ETY220" s="158"/>
      <c r="ETZ220" s="161"/>
      <c r="EUA220" s="160"/>
      <c r="EUB220" s="159"/>
      <c r="EUC220" s="158"/>
      <c r="EUD220" s="161"/>
      <c r="EUE220" s="160"/>
      <c r="EUF220" s="159"/>
      <c r="EUG220" s="158"/>
      <c r="EUH220" s="161"/>
      <c r="EUI220" s="160"/>
      <c r="EUJ220" s="159"/>
      <c r="EUK220" s="158"/>
      <c r="EUL220" s="161"/>
      <c r="EUM220" s="160"/>
      <c r="EUN220" s="159"/>
      <c r="EUO220" s="158"/>
      <c r="EUP220" s="161"/>
      <c r="EUQ220" s="160"/>
      <c r="EUR220" s="159"/>
      <c r="EUS220" s="158"/>
      <c r="EUT220" s="161"/>
      <c r="EUU220" s="160"/>
      <c r="EUV220" s="159"/>
      <c r="EUW220" s="158"/>
      <c r="EUX220" s="161"/>
      <c r="EUY220" s="160"/>
      <c r="EUZ220" s="159"/>
      <c r="EVA220" s="158"/>
      <c r="EVB220" s="161"/>
      <c r="EVC220" s="160"/>
      <c r="EVD220" s="159"/>
      <c r="EVE220" s="158"/>
      <c r="EVF220" s="161"/>
      <c r="EVG220" s="160"/>
      <c r="EVH220" s="159"/>
      <c r="EVI220" s="158"/>
      <c r="EVJ220" s="161"/>
      <c r="EVK220" s="160"/>
      <c r="EVL220" s="159"/>
      <c r="EVM220" s="158"/>
      <c r="EVN220" s="161"/>
      <c r="EVO220" s="160"/>
      <c r="EVP220" s="159"/>
      <c r="EVQ220" s="158"/>
      <c r="EVR220" s="161"/>
      <c r="EVS220" s="160"/>
      <c r="EVT220" s="159"/>
      <c r="EVU220" s="158"/>
      <c r="EVV220" s="161"/>
      <c r="EVW220" s="160"/>
      <c r="EVX220" s="159"/>
      <c r="EVY220" s="158"/>
      <c r="EVZ220" s="161"/>
      <c r="EWA220" s="160"/>
      <c r="EWB220" s="159"/>
      <c r="EWC220" s="158"/>
      <c r="EWD220" s="161"/>
      <c r="EWE220" s="160"/>
      <c r="EWF220" s="159"/>
      <c r="EWG220" s="158"/>
      <c r="EWH220" s="161"/>
      <c r="EWI220" s="672"/>
      <c r="EWJ220" s="672"/>
      <c r="EWK220" s="672"/>
      <c r="EWL220" s="673"/>
      <c r="EWM220" s="167"/>
      <c r="EWN220" s="674"/>
      <c r="EWO220" s="674"/>
      <c r="EWP220" s="674"/>
      <c r="EWQ220" s="164"/>
      <c r="EWR220" s="160"/>
      <c r="EWS220" s="159"/>
      <c r="EWT220" s="158"/>
      <c r="EWU220" s="161"/>
      <c r="EWV220" s="160"/>
      <c r="EWW220" s="159"/>
      <c r="EWX220" s="158"/>
      <c r="EWY220" s="161"/>
      <c r="EWZ220" s="160"/>
      <c r="EXA220" s="159"/>
      <c r="EXB220" s="158"/>
      <c r="EXC220" s="161"/>
      <c r="EXD220" s="160"/>
      <c r="EXE220" s="159"/>
      <c r="EXF220" s="158"/>
      <c r="EXG220" s="161"/>
      <c r="EXH220" s="160"/>
      <c r="EXI220" s="159"/>
      <c r="EXJ220" s="158"/>
      <c r="EXK220" s="161"/>
      <c r="EXL220" s="160"/>
      <c r="EXM220" s="159"/>
      <c r="EXN220" s="158"/>
      <c r="EXO220" s="161"/>
      <c r="EXP220" s="160"/>
      <c r="EXQ220" s="159"/>
      <c r="EXR220" s="158"/>
      <c r="EXS220" s="161"/>
      <c r="EXT220" s="160"/>
      <c r="EXU220" s="159"/>
      <c r="EXV220" s="158"/>
      <c r="EXW220" s="161"/>
      <c r="EXX220" s="160"/>
      <c r="EXY220" s="159"/>
      <c r="EXZ220" s="158"/>
      <c r="EYA220" s="161"/>
      <c r="EYB220" s="160"/>
      <c r="EYC220" s="159"/>
      <c r="EYD220" s="158"/>
      <c r="EYE220" s="161"/>
      <c r="EYF220" s="160"/>
      <c r="EYG220" s="159"/>
      <c r="EYH220" s="158"/>
      <c r="EYI220" s="161"/>
      <c r="EYJ220" s="160"/>
      <c r="EYK220" s="159"/>
      <c r="EYL220" s="158"/>
      <c r="EYM220" s="161"/>
      <c r="EYN220" s="160"/>
      <c r="EYO220" s="159"/>
      <c r="EYP220" s="158"/>
      <c r="EYQ220" s="161"/>
      <c r="EYR220" s="160"/>
      <c r="EYS220" s="159"/>
      <c r="EYT220" s="158"/>
      <c r="EYU220" s="161"/>
      <c r="EYV220" s="160"/>
      <c r="EYW220" s="159"/>
      <c r="EYX220" s="158"/>
      <c r="EYY220" s="161"/>
      <c r="EYZ220" s="160"/>
      <c r="EZA220" s="159"/>
      <c r="EZB220" s="158"/>
      <c r="EZC220" s="161"/>
      <c r="EZD220" s="160"/>
      <c r="EZE220" s="159"/>
      <c r="EZF220" s="158"/>
      <c r="EZG220" s="161"/>
      <c r="EZH220" s="160"/>
      <c r="EZI220" s="159"/>
      <c r="EZJ220" s="158"/>
      <c r="EZK220" s="161"/>
      <c r="EZL220" s="160"/>
      <c r="EZM220" s="159"/>
      <c r="EZN220" s="158"/>
      <c r="EZO220" s="161"/>
      <c r="EZP220" s="160"/>
      <c r="EZQ220" s="159"/>
      <c r="EZR220" s="158"/>
      <c r="EZS220" s="161"/>
      <c r="EZT220" s="160"/>
      <c r="EZU220" s="159"/>
      <c r="EZV220" s="158"/>
      <c r="EZW220" s="161"/>
      <c r="EZX220" s="160"/>
      <c r="EZY220" s="159"/>
      <c r="EZZ220" s="158"/>
      <c r="FAA220" s="161"/>
      <c r="FAB220" s="160"/>
      <c r="FAC220" s="159"/>
      <c r="FAD220" s="158"/>
      <c r="FAE220" s="161"/>
      <c r="FAF220" s="160"/>
      <c r="FAG220" s="159"/>
      <c r="FAH220" s="158"/>
      <c r="FAI220" s="161"/>
      <c r="FAJ220" s="160"/>
      <c r="FAK220" s="159"/>
      <c r="FAL220" s="158"/>
      <c r="FAM220" s="161"/>
      <c r="FAN220" s="160"/>
      <c r="FAO220" s="159"/>
      <c r="FAP220" s="158"/>
      <c r="FAQ220" s="161"/>
      <c r="FAR220" s="160"/>
      <c r="FAS220" s="159"/>
      <c r="FAT220" s="158"/>
      <c r="FAU220" s="161"/>
      <c r="FAV220" s="160"/>
      <c r="FAW220" s="159"/>
      <c r="FAX220" s="158"/>
      <c r="FAY220" s="161"/>
      <c r="FAZ220" s="160"/>
      <c r="FBA220" s="159"/>
      <c r="FBB220" s="158"/>
      <c r="FBC220" s="161"/>
      <c r="FBD220" s="160"/>
      <c r="FBE220" s="159"/>
      <c r="FBF220" s="158"/>
      <c r="FBG220" s="161"/>
      <c r="FBH220" s="160"/>
      <c r="FBI220" s="159"/>
      <c r="FBJ220" s="158"/>
      <c r="FBK220" s="161"/>
      <c r="FBL220" s="672"/>
      <c r="FBM220" s="672"/>
      <c r="FBN220" s="672"/>
      <c r="FBO220" s="673"/>
      <c r="FBP220" s="167"/>
      <c r="FBQ220" s="674"/>
      <c r="FBR220" s="674"/>
      <c r="FBS220" s="674"/>
      <c r="FBT220" s="164"/>
      <c r="FBU220" s="160"/>
      <c r="FBV220" s="159"/>
      <c r="FBW220" s="158"/>
      <c r="FBX220" s="161"/>
      <c r="FBY220" s="160"/>
      <c r="FBZ220" s="159"/>
      <c r="FCA220" s="158"/>
      <c r="FCB220" s="161"/>
      <c r="FCC220" s="160"/>
      <c r="FCD220" s="159"/>
      <c r="FCE220" s="158"/>
      <c r="FCF220" s="161"/>
      <c r="FCG220" s="160"/>
      <c r="FCH220" s="159"/>
      <c r="FCI220" s="158"/>
      <c r="FCJ220" s="161"/>
      <c r="FCK220" s="160"/>
      <c r="FCL220" s="159"/>
      <c r="FCM220" s="158"/>
      <c r="FCN220" s="161"/>
      <c r="FCO220" s="160"/>
      <c r="FCP220" s="159"/>
      <c r="FCQ220" s="158"/>
      <c r="FCR220" s="161"/>
      <c r="FCS220" s="160"/>
      <c r="FCT220" s="159"/>
      <c r="FCU220" s="158"/>
      <c r="FCV220" s="161"/>
      <c r="FCW220" s="160"/>
      <c r="FCX220" s="159"/>
      <c r="FCY220" s="158"/>
      <c r="FCZ220" s="161"/>
      <c r="FDA220" s="160"/>
      <c r="FDB220" s="159"/>
      <c r="FDC220" s="158"/>
      <c r="FDD220" s="161"/>
      <c r="FDE220" s="160"/>
      <c r="FDF220" s="159"/>
      <c r="FDG220" s="158"/>
      <c r="FDH220" s="161"/>
      <c r="FDI220" s="160"/>
      <c r="FDJ220" s="159"/>
      <c r="FDK220" s="158"/>
      <c r="FDL220" s="161"/>
      <c r="FDM220" s="160"/>
      <c r="FDN220" s="159"/>
      <c r="FDO220" s="158"/>
      <c r="FDP220" s="161"/>
      <c r="FDQ220" s="160"/>
      <c r="FDR220" s="159"/>
      <c r="FDS220" s="158"/>
      <c r="FDT220" s="161"/>
      <c r="FDU220" s="160"/>
      <c r="FDV220" s="159"/>
      <c r="FDW220" s="158"/>
      <c r="FDX220" s="161"/>
      <c r="FDY220" s="160"/>
      <c r="FDZ220" s="159"/>
      <c r="FEA220" s="158"/>
      <c r="FEB220" s="161"/>
      <c r="FEC220" s="160"/>
      <c r="FED220" s="159"/>
      <c r="FEE220" s="158"/>
      <c r="FEF220" s="161"/>
      <c r="FEG220" s="160"/>
      <c r="FEH220" s="159"/>
      <c r="FEI220" s="158"/>
      <c r="FEJ220" s="161"/>
      <c r="FEK220" s="160"/>
      <c r="FEL220" s="159"/>
      <c r="FEM220" s="158"/>
      <c r="FEN220" s="161"/>
      <c r="FEO220" s="160"/>
      <c r="FEP220" s="159"/>
      <c r="FEQ220" s="158"/>
      <c r="FER220" s="161"/>
      <c r="FES220" s="160"/>
      <c r="FET220" s="159"/>
      <c r="FEU220" s="158"/>
      <c r="FEV220" s="161"/>
      <c r="FEW220" s="160"/>
      <c r="FEX220" s="159"/>
      <c r="FEY220" s="158"/>
      <c r="FEZ220" s="161"/>
      <c r="FFA220" s="160"/>
      <c r="FFB220" s="159"/>
      <c r="FFC220" s="158"/>
      <c r="FFD220" s="161"/>
      <c r="FFE220" s="160"/>
      <c r="FFF220" s="159"/>
      <c r="FFG220" s="158"/>
      <c r="FFH220" s="161"/>
      <c r="FFI220" s="160"/>
      <c r="FFJ220" s="159"/>
      <c r="FFK220" s="158"/>
      <c r="FFL220" s="161"/>
      <c r="FFM220" s="160"/>
      <c r="FFN220" s="159"/>
      <c r="FFO220" s="158"/>
      <c r="FFP220" s="161"/>
      <c r="FFQ220" s="160"/>
      <c r="FFR220" s="159"/>
      <c r="FFS220" s="158"/>
      <c r="FFT220" s="161"/>
      <c r="FFU220" s="160"/>
      <c r="FFV220" s="159"/>
      <c r="FFW220" s="158"/>
      <c r="FFX220" s="161"/>
      <c r="FFY220" s="160"/>
      <c r="FFZ220" s="159"/>
      <c r="FGA220" s="158"/>
      <c r="FGB220" s="161"/>
      <c r="FGC220" s="160"/>
      <c r="FGD220" s="159"/>
      <c r="FGE220" s="158"/>
      <c r="FGF220" s="161"/>
      <c r="FGG220" s="160"/>
      <c r="FGH220" s="159"/>
      <c r="FGI220" s="158"/>
      <c r="FGJ220" s="161"/>
      <c r="FGK220" s="160"/>
      <c r="FGL220" s="159"/>
      <c r="FGM220" s="158"/>
      <c r="FGN220" s="161"/>
      <c r="FGO220" s="672"/>
      <c r="FGP220" s="672"/>
      <c r="FGQ220" s="672"/>
      <c r="FGR220" s="673"/>
      <c r="FGS220" s="167"/>
      <c r="FGT220" s="674"/>
      <c r="FGU220" s="674"/>
      <c r="FGV220" s="674"/>
      <c r="FGW220" s="164"/>
      <c r="FGX220" s="160"/>
      <c r="FGY220" s="159"/>
      <c r="FGZ220" s="158"/>
      <c r="FHA220" s="161"/>
      <c r="FHB220" s="160"/>
      <c r="FHC220" s="159"/>
      <c r="FHD220" s="158"/>
      <c r="FHE220" s="161"/>
      <c r="FHF220" s="160"/>
      <c r="FHG220" s="159"/>
      <c r="FHH220" s="158"/>
      <c r="FHI220" s="161"/>
      <c r="FHJ220" s="160"/>
      <c r="FHK220" s="159"/>
      <c r="FHL220" s="158"/>
      <c r="FHM220" s="161"/>
      <c r="FHN220" s="160"/>
      <c r="FHO220" s="159"/>
      <c r="FHP220" s="158"/>
      <c r="FHQ220" s="161"/>
      <c r="FHR220" s="160"/>
      <c r="FHS220" s="159"/>
      <c r="FHT220" s="158"/>
      <c r="FHU220" s="161"/>
      <c r="FHV220" s="160"/>
      <c r="FHW220" s="159"/>
      <c r="FHX220" s="158"/>
      <c r="FHY220" s="161"/>
      <c r="FHZ220" s="160"/>
      <c r="FIA220" s="159"/>
      <c r="FIB220" s="158"/>
      <c r="FIC220" s="161"/>
      <c r="FID220" s="160"/>
      <c r="FIE220" s="159"/>
      <c r="FIF220" s="158"/>
      <c r="FIG220" s="161"/>
      <c r="FIH220" s="160"/>
      <c r="FII220" s="159"/>
      <c r="FIJ220" s="158"/>
      <c r="FIK220" s="161"/>
      <c r="FIL220" s="160"/>
      <c r="FIM220" s="159"/>
      <c r="FIN220" s="158"/>
      <c r="FIO220" s="161"/>
      <c r="FIP220" s="160"/>
      <c r="FIQ220" s="159"/>
      <c r="FIR220" s="158"/>
      <c r="FIS220" s="161"/>
      <c r="FIT220" s="160"/>
      <c r="FIU220" s="159"/>
      <c r="FIV220" s="158"/>
      <c r="FIW220" s="161"/>
      <c r="FIX220" s="160"/>
      <c r="FIY220" s="159"/>
      <c r="FIZ220" s="158"/>
      <c r="FJA220" s="161"/>
      <c r="FJB220" s="160"/>
      <c r="FJC220" s="159"/>
      <c r="FJD220" s="158"/>
      <c r="FJE220" s="161"/>
      <c r="FJF220" s="160"/>
      <c r="FJG220" s="159"/>
      <c r="FJH220" s="158"/>
      <c r="FJI220" s="161"/>
      <c r="FJJ220" s="160"/>
      <c r="FJK220" s="159"/>
      <c r="FJL220" s="158"/>
      <c r="FJM220" s="161"/>
      <c r="FJN220" s="160"/>
      <c r="FJO220" s="159"/>
      <c r="FJP220" s="158"/>
      <c r="FJQ220" s="161"/>
      <c r="FJR220" s="160"/>
      <c r="FJS220" s="159"/>
      <c r="FJT220" s="158"/>
      <c r="FJU220" s="161"/>
      <c r="FJV220" s="160"/>
      <c r="FJW220" s="159"/>
      <c r="FJX220" s="158"/>
      <c r="FJY220" s="161"/>
      <c r="FJZ220" s="160"/>
      <c r="FKA220" s="159"/>
      <c r="FKB220" s="158"/>
      <c r="FKC220" s="161"/>
      <c r="FKD220" s="160"/>
      <c r="FKE220" s="159"/>
      <c r="FKF220" s="158"/>
      <c r="FKG220" s="161"/>
      <c r="FKH220" s="160"/>
      <c r="FKI220" s="159"/>
      <c r="FKJ220" s="158"/>
      <c r="FKK220" s="161"/>
      <c r="FKL220" s="160"/>
      <c r="FKM220" s="159"/>
      <c r="FKN220" s="158"/>
      <c r="FKO220" s="161"/>
      <c r="FKP220" s="160"/>
      <c r="FKQ220" s="159"/>
      <c r="FKR220" s="158"/>
      <c r="FKS220" s="161"/>
      <c r="FKT220" s="160"/>
      <c r="FKU220" s="159"/>
      <c r="FKV220" s="158"/>
      <c r="FKW220" s="161"/>
      <c r="FKX220" s="160"/>
      <c r="FKY220" s="159"/>
      <c r="FKZ220" s="158"/>
      <c r="FLA220" s="161"/>
      <c r="FLB220" s="160"/>
      <c r="FLC220" s="159"/>
      <c r="FLD220" s="158"/>
      <c r="FLE220" s="161"/>
      <c r="FLF220" s="160"/>
      <c r="FLG220" s="159"/>
      <c r="FLH220" s="158"/>
      <c r="FLI220" s="161"/>
      <c r="FLJ220" s="160"/>
      <c r="FLK220" s="159"/>
      <c r="FLL220" s="158"/>
      <c r="FLM220" s="161"/>
      <c r="FLN220" s="160"/>
      <c r="FLO220" s="159"/>
      <c r="FLP220" s="158"/>
      <c r="FLQ220" s="161"/>
      <c r="FLR220" s="672"/>
      <c r="FLS220" s="672"/>
      <c r="FLT220" s="672"/>
      <c r="FLU220" s="673"/>
      <c r="FLV220" s="167"/>
      <c r="FLW220" s="674"/>
      <c r="FLX220" s="674"/>
      <c r="FLY220" s="674"/>
      <c r="FLZ220" s="164"/>
      <c r="FMA220" s="160"/>
      <c r="FMB220" s="159"/>
      <c r="FMC220" s="158"/>
      <c r="FMD220" s="161"/>
      <c r="FME220" s="160"/>
      <c r="FMF220" s="159"/>
      <c r="FMG220" s="158"/>
      <c r="FMH220" s="161"/>
      <c r="FMI220" s="160"/>
      <c r="FMJ220" s="159"/>
      <c r="FMK220" s="158"/>
      <c r="FML220" s="161"/>
      <c r="FMM220" s="160"/>
      <c r="FMN220" s="159"/>
      <c r="FMO220" s="158"/>
      <c r="FMP220" s="161"/>
      <c r="FMQ220" s="160"/>
      <c r="FMR220" s="159"/>
      <c r="FMS220" s="158"/>
      <c r="FMT220" s="161"/>
      <c r="FMU220" s="160"/>
      <c r="FMV220" s="159"/>
      <c r="FMW220" s="158"/>
      <c r="FMX220" s="161"/>
      <c r="FMY220" s="160"/>
      <c r="FMZ220" s="159"/>
      <c r="FNA220" s="158"/>
      <c r="FNB220" s="161"/>
      <c r="FNC220" s="160"/>
      <c r="FND220" s="159"/>
      <c r="FNE220" s="158"/>
      <c r="FNF220" s="161"/>
      <c r="FNG220" s="160"/>
      <c r="FNH220" s="159"/>
      <c r="FNI220" s="158"/>
      <c r="FNJ220" s="161"/>
      <c r="FNK220" s="160"/>
      <c r="FNL220" s="159"/>
      <c r="FNM220" s="158"/>
      <c r="FNN220" s="161"/>
      <c r="FNO220" s="160"/>
      <c r="FNP220" s="159"/>
      <c r="FNQ220" s="158"/>
      <c r="FNR220" s="161"/>
      <c r="FNS220" s="160"/>
      <c r="FNT220" s="159"/>
      <c r="FNU220" s="158"/>
      <c r="FNV220" s="161"/>
      <c r="FNW220" s="160"/>
      <c r="FNX220" s="159"/>
      <c r="FNY220" s="158"/>
      <c r="FNZ220" s="161"/>
      <c r="FOA220" s="160"/>
      <c r="FOB220" s="159"/>
      <c r="FOC220" s="158"/>
      <c r="FOD220" s="161"/>
      <c r="FOE220" s="160"/>
      <c r="FOF220" s="159"/>
      <c r="FOG220" s="158"/>
      <c r="FOH220" s="161"/>
      <c r="FOI220" s="160"/>
      <c r="FOJ220" s="159"/>
      <c r="FOK220" s="158"/>
      <c r="FOL220" s="161"/>
      <c r="FOM220" s="160"/>
      <c r="FON220" s="159"/>
      <c r="FOO220" s="158"/>
      <c r="FOP220" s="161"/>
      <c r="FOQ220" s="160"/>
      <c r="FOR220" s="159"/>
      <c r="FOS220" s="158"/>
      <c r="FOT220" s="161"/>
      <c r="FOU220" s="160"/>
      <c r="FOV220" s="159"/>
      <c r="FOW220" s="158"/>
      <c r="FOX220" s="161"/>
      <c r="FOY220" s="160"/>
      <c r="FOZ220" s="159"/>
      <c r="FPA220" s="158"/>
      <c r="FPB220" s="161"/>
      <c r="FPC220" s="160"/>
      <c r="FPD220" s="159"/>
      <c r="FPE220" s="158"/>
      <c r="FPF220" s="161"/>
      <c r="FPG220" s="160"/>
      <c r="FPH220" s="159"/>
      <c r="FPI220" s="158"/>
      <c r="FPJ220" s="161"/>
      <c r="FPK220" s="160"/>
      <c r="FPL220" s="159"/>
      <c r="FPM220" s="158"/>
      <c r="FPN220" s="161"/>
      <c r="FPO220" s="160"/>
      <c r="FPP220" s="159"/>
      <c r="FPQ220" s="158"/>
      <c r="FPR220" s="161"/>
      <c r="FPS220" s="160"/>
      <c r="FPT220" s="159"/>
      <c r="FPU220" s="158"/>
      <c r="FPV220" s="161"/>
      <c r="FPW220" s="160"/>
      <c r="FPX220" s="159"/>
      <c r="FPY220" s="158"/>
      <c r="FPZ220" s="161"/>
      <c r="FQA220" s="160"/>
      <c r="FQB220" s="159"/>
      <c r="FQC220" s="158"/>
      <c r="FQD220" s="161"/>
      <c r="FQE220" s="160"/>
      <c r="FQF220" s="159"/>
      <c r="FQG220" s="158"/>
      <c r="FQH220" s="161"/>
      <c r="FQI220" s="160"/>
      <c r="FQJ220" s="159"/>
      <c r="FQK220" s="158"/>
      <c r="FQL220" s="161"/>
      <c r="FQM220" s="160"/>
      <c r="FQN220" s="159"/>
      <c r="FQO220" s="158"/>
      <c r="FQP220" s="161"/>
      <c r="FQQ220" s="160"/>
      <c r="FQR220" s="159"/>
      <c r="FQS220" s="158"/>
      <c r="FQT220" s="161"/>
      <c r="FQU220" s="672"/>
      <c r="FQV220" s="672"/>
      <c r="FQW220" s="672"/>
      <c r="FQX220" s="673"/>
      <c r="FQY220" s="167"/>
      <c r="FQZ220" s="674"/>
      <c r="FRA220" s="674"/>
      <c r="FRB220" s="674"/>
      <c r="FRC220" s="164"/>
      <c r="FRD220" s="160"/>
      <c r="FRE220" s="159"/>
      <c r="FRF220" s="158"/>
      <c r="FRG220" s="161"/>
      <c r="FRH220" s="160"/>
      <c r="FRI220" s="159"/>
      <c r="FRJ220" s="158"/>
      <c r="FRK220" s="161"/>
      <c r="FRL220" s="160"/>
      <c r="FRM220" s="159"/>
      <c r="FRN220" s="158"/>
      <c r="FRO220" s="161"/>
      <c r="FRP220" s="160"/>
      <c r="FRQ220" s="159"/>
      <c r="FRR220" s="158"/>
      <c r="FRS220" s="161"/>
      <c r="FRT220" s="160"/>
      <c r="FRU220" s="159"/>
      <c r="FRV220" s="158"/>
      <c r="FRW220" s="161"/>
      <c r="FRX220" s="160"/>
      <c r="FRY220" s="159"/>
      <c r="FRZ220" s="158"/>
      <c r="FSA220" s="161"/>
      <c r="FSB220" s="160"/>
      <c r="FSC220" s="159"/>
      <c r="FSD220" s="158"/>
      <c r="FSE220" s="161"/>
      <c r="FSF220" s="160"/>
      <c r="FSG220" s="159"/>
      <c r="FSH220" s="158"/>
      <c r="FSI220" s="161"/>
      <c r="FSJ220" s="160"/>
      <c r="FSK220" s="159"/>
      <c r="FSL220" s="158"/>
      <c r="FSM220" s="161"/>
      <c r="FSN220" s="160"/>
      <c r="FSO220" s="159"/>
      <c r="FSP220" s="158"/>
      <c r="FSQ220" s="161"/>
      <c r="FSR220" s="160"/>
      <c r="FSS220" s="159"/>
      <c r="FST220" s="158"/>
      <c r="FSU220" s="161"/>
      <c r="FSV220" s="160"/>
      <c r="FSW220" s="159"/>
      <c r="FSX220" s="158"/>
      <c r="FSY220" s="161"/>
      <c r="FSZ220" s="160"/>
      <c r="FTA220" s="159"/>
      <c r="FTB220" s="158"/>
      <c r="FTC220" s="161"/>
      <c r="FTD220" s="160"/>
      <c r="FTE220" s="159"/>
      <c r="FTF220" s="158"/>
      <c r="FTG220" s="161"/>
      <c r="FTH220" s="160"/>
      <c r="FTI220" s="159"/>
      <c r="FTJ220" s="158"/>
      <c r="FTK220" s="161"/>
      <c r="FTL220" s="160"/>
      <c r="FTM220" s="159"/>
      <c r="FTN220" s="158"/>
      <c r="FTO220" s="161"/>
      <c r="FTP220" s="160"/>
      <c r="FTQ220" s="159"/>
      <c r="FTR220" s="158"/>
      <c r="FTS220" s="161"/>
      <c r="FTT220" s="160"/>
      <c r="FTU220" s="159"/>
      <c r="FTV220" s="158"/>
      <c r="FTW220" s="161"/>
      <c r="FTX220" s="160"/>
      <c r="FTY220" s="159"/>
      <c r="FTZ220" s="158"/>
      <c r="FUA220" s="161"/>
      <c r="FUB220" s="160"/>
      <c r="FUC220" s="159"/>
      <c r="FUD220" s="158"/>
      <c r="FUE220" s="161"/>
      <c r="FUF220" s="160"/>
      <c r="FUG220" s="159"/>
      <c r="FUH220" s="158"/>
      <c r="FUI220" s="161"/>
      <c r="FUJ220" s="160"/>
      <c r="FUK220" s="159"/>
      <c r="FUL220" s="158"/>
      <c r="FUM220" s="161"/>
      <c r="FUN220" s="160"/>
      <c r="FUO220" s="159"/>
      <c r="FUP220" s="158"/>
      <c r="FUQ220" s="161"/>
      <c r="FUR220" s="160"/>
      <c r="FUS220" s="159"/>
      <c r="FUT220" s="158"/>
      <c r="FUU220" s="161"/>
      <c r="FUV220" s="160"/>
      <c r="FUW220" s="159"/>
      <c r="FUX220" s="158"/>
      <c r="FUY220" s="161"/>
      <c r="FUZ220" s="160"/>
      <c r="FVA220" s="159"/>
      <c r="FVB220" s="158"/>
      <c r="FVC220" s="161"/>
      <c r="FVD220" s="160"/>
      <c r="FVE220" s="159"/>
      <c r="FVF220" s="158"/>
      <c r="FVG220" s="161"/>
      <c r="FVH220" s="160"/>
      <c r="FVI220" s="159"/>
      <c r="FVJ220" s="158"/>
      <c r="FVK220" s="161"/>
      <c r="FVL220" s="160"/>
      <c r="FVM220" s="159"/>
      <c r="FVN220" s="158"/>
      <c r="FVO220" s="161"/>
      <c r="FVP220" s="160"/>
      <c r="FVQ220" s="159"/>
      <c r="FVR220" s="158"/>
      <c r="FVS220" s="161"/>
      <c r="FVT220" s="160"/>
      <c r="FVU220" s="159"/>
      <c r="FVV220" s="158"/>
      <c r="FVW220" s="161"/>
      <c r="FVX220" s="672"/>
      <c r="FVY220" s="672"/>
      <c r="FVZ220" s="672"/>
      <c r="FWA220" s="673"/>
      <c r="FWB220" s="167"/>
      <c r="FWC220" s="674"/>
      <c r="FWD220" s="674"/>
      <c r="FWE220" s="674"/>
      <c r="FWF220" s="164"/>
      <c r="FWG220" s="160"/>
      <c r="FWH220" s="159"/>
      <c r="FWI220" s="158"/>
      <c r="FWJ220" s="161"/>
      <c r="FWK220" s="160"/>
      <c r="FWL220" s="159"/>
      <c r="FWM220" s="158"/>
      <c r="FWN220" s="161"/>
      <c r="FWO220" s="160"/>
      <c r="FWP220" s="159"/>
      <c r="FWQ220" s="158"/>
      <c r="FWR220" s="161"/>
      <c r="FWS220" s="160"/>
      <c r="FWT220" s="159"/>
      <c r="FWU220" s="158"/>
      <c r="FWV220" s="161"/>
      <c r="FWW220" s="160"/>
      <c r="FWX220" s="159"/>
      <c r="FWY220" s="158"/>
      <c r="FWZ220" s="161"/>
      <c r="FXA220" s="160"/>
      <c r="FXB220" s="159"/>
      <c r="FXC220" s="158"/>
      <c r="FXD220" s="161"/>
      <c r="FXE220" s="160"/>
      <c r="FXF220" s="159"/>
      <c r="FXG220" s="158"/>
      <c r="FXH220" s="161"/>
      <c r="FXI220" s="160"/>
      <c r="FXJ220" s="159"/>
      <c r="FXK220" s="158"/>
      <c r="FXL220" s="161"/>
      <c r="FXM220" s="160"/>
      <c r="FXN220" s="159"/>
      <c r="FXO220" s="158"/>
      <c r="FXP220" s="161"/>
      <c r="FXQ220" s="160"/>
      <c r="FXR220" s="159"/>
      <c r="FXS220" s="158"/>
      <c r="FXT220" s="161"/>
      <c r="FXU220" s="160"/>
      <c r="FXV220" s="159"/>
      <c r="FXW220" s="158"/>
      <c r="FXX220" s="161"/>
      <c r="FXY220" s="160"/>
      <c r="FXZ220" s="159"/>
      <c r="FYA220" s="158"/>
      <c r="FYB220" s="161"/>
      <c r="FYC220" s="160"/>
      <c r="FYD220" s="159"/>
      <c r="FYE220" s="158"/>
      <c r="FYF220" s="161"/>
      <c r="FYG220" s="160"/>
      <c r="FYH220" s="159"/>
      <c r="FYI220" s="158"/>
      <c r="FYJ220" s="161"/>
      <c r="FYK220" s="160"/>
      <c r="FYL220" s="159"/>
      <c r="FYM220" s="158"/>
      <c r="FYN220" s="161"/>
      <c r="FYO220" s="160"/>
      <c r="FYP220" s="159"/>
      <c r="FYQ220" s="158"/>
      <c r="FYR220" s="161"/>
      <c r="FYS220" s="160"/>
      <c r="FYT220" s="159"/>
      <c r="FYU220" s="158"/>
      <c r="FYV220" s="161"/>
      <c r="FYW220" s="160"/>
      <c r="FYX220" s="159"/>
      <c r="FYY220" s="158"/>
      <c r="FYZ220" s="161"/>
      <c r="FZA220" s="160"/>
      <c r="FZB220" s="159"/>
      <c r="FZC220" s="158"/>
      <c r="FZD220" s="161"/>
      <c r="FZE220" s="160"/>
      <c r="FZF220" s="159"/>
      <c r="FZG220" s="158"/>
      <c r="FZH220" s="161"/>
      <c r="FZI220" s="160"/>
      <c r="FZJ220" s="159"/>
      <c r="FZK220" s="158"/>
      <c r="FZL220" s="161"/>
      <c r="FZM220" s="160"/>
      <c r="FZN220" s="159"/>
      <c r="FZO220" s="158"/>
      <c r="FZP220" s="161"/>
      <c r="FZQ220" s="160"/>
      <c r="FZR220" s="159"/>
      <c r="FZS220" s="158"/>
      <c r="FZT220" s="161"/>
      <c r="FZU220" s="160"/>
      <c r="FZV220" s="159"/>
      <c r="FZW220" s="158"/>
      <c r="FZX220" s="161"/>
      <c r="FZY220" s="160"/>
      <c r="FZZ220" s="159"/>
      <c r="GAA220" s="158"/>
      <c r="GAB220" s="161"/>
      <c r="GAC220" s="160"/>
      <c r="GAD220" s="159"/>
      <c r="GAE220" s="158"/>
      <c r="GAF220" s="161"/>
      <c r="GAG220" s="160"/>
      <c r="GAH220" s="159"/>
      <c r="GAI220" s="158"/>
      <c r="GAJ220" s="161"/>
      <c r="GAK220" s="160"/>
      <c r="GAL220" s="159"/>
      <c r="GAM220" s="158"/>
      <c r="GAN220" s="161"/>
      <c r="GAO220" s="160"/>
      <c r="GAP220" s="159"/>
      <c r="GAQ220" s="158"/>
      <c r="GAR220" s="161"/>
      <c r="GAS220" s="160"/>
      <c r="GAT220" s="159"/>
      <c r="GAU220" s="158"/>
      <c r="GAV220" s="161"/>
      <c r="GAW220" s="160"/>
      <c r="GAX220" s="159"/>
      <c r="GAY220" s="158"/>
      <c r="GAZ220" s="161"/>
      <c r="GBA220" s="672"/>
      <c r="GBB220" s="672"/>
      <c r="GBC220" s="672"/>
      <c r="GBD220" s="673"/>
      <c r="GBE220" s="167"/>
      <c r="GBF220" s="674"/>
      <c r="GBG220" s="674"/>
      <c r="GBH220" s="674"/>
      <c r="GBI220" s="164"/>
      <c r="GBJ220" s="160"/>
      <c r="GBK220" s="159"/>
      <c r="GBL220" s="158"/>
      <c r="GBM220" s="161"/>
      <c r="GBN220" s="160"/>
      <c r="GBO220" s="159"/>
      <c r="GBP220" s="158"/>
      <c r="GBQ220" s="161"/>
      <c r="GBR220" s="160"/>
      <c r="GBS220" s="159"/>
      <c r="GBT220" s="158"/>
      <c r="GBU220" s="161"/>
      <c r="GBV220" s="160"/>
      <c r="GBW220" s="159"/>
      <c r="GBX220" s="158"/>
      <c r="GBY220" s="161"/>
      <c r="GBZ220" s="160"/>
      <c r="GCA220" s="159"/>
      <c r="GCB220" s="158"/>
      <c r="GCC220" s="161"/>
      <c r="GCD220" s="160"/>
      <c r="GCE220" s="159"/>
      <c r="GCF220" s="158"/>
      <c r="GCG220" s="161"/>
      <c r="GCH220" s="160"/>
      <c r="GCI220" s="159"/>
      <c r="GCJ220" s="158"/>
      <c r="GCK220" s="161"/>
      <c r="GCL220" s="160"/>
      <c r="GCM220" s="159"/>
      <c r="GCN220" s="158"/>
      <c r="GCO220" s="161"/>
      <c r="GCP220" s="160"/>
      <c r="GCQ220" s="159"/>
      <c r="GCR220" s="158"/>
      <c r="GCS220" s="161"/>
      <c r="GCT220" s="160"/>
      <c r="GCU220" s="159"/>
      <c r="GCV220" s="158"/>
      <c r="GCW220" s="161"/>
      <c r="GCX220" s="160"/>
      <c r="GCY220" s="159"/>
      <c r="GCZ220" s="158"/>
      <c r="GDA220" s="161"/>
      <c r="GDB220" s="160"/>
      <c r="GDC220" s="159"/>
      <c r="GDD220" s="158"/>
      <c r="GDE220" s="161"/>
      <c r="GDF220" s="160"/>
      <c r="GDG220" s="159"/>
      <c r="GDH220" s="158"/>
      <c r="GDI220" s="161"/>
      <c r="GDJ220" s="160"/>
      <c r="GDK220" s="159"/>
      <c r="GDL220" s="158"/>
      <c r="GDM220" s="161"/>
      <c r="GDN220" s="160"/>
      <c r="GDO220" s="159"/>
      <c r="GDP220" s="158"/>
      <c r="GDQ220" s="161"/>
      <c r="GDR220" s="160"/>
      <c r="GDS220" s="159"/>
      <c r="GDT220" s="158"/>
      <c r="GDU220" s="161"/>
      <c r="GDV220" s="160"/>
      <c r="GDW220" s="159"/>
      <c r="GDX220" s="158"/>
      <c r="GDY220" s="161"/>
      <c r="GDZ220" s="160"/>
      <c r="GEA220" s="159"/>
      <c r="GEB220" s="158"/>
      <c r="GEC220" s="161"/>
      <c r="GED220" s="160"/>
      <c r="GEE220" s="159"/>
      <c r="GEF220" s="158"/>
      <c r="GEG220" s="161"/>
      <c r="GEH220" s="160"/>
      <c r="GEI220" s="159"/>
      <c r="GEJ220" s="158"/>
      <c r="GEK220" s="161"/>
      <c r="GEL220" s="160"/>
      <c r="GEM220" s="159"/>
      <c r="GEN220" s="158"/>
      <c r="GEO220" s="161"/>
      <c r="GEP220" s="160"/>
      <c r="GEQ220" s="159"/>
      <c r="GER220" s="158"/>
      <c r="GES220" s="161"/>
      <c r="GET220" s="160"/>
      <c r="GEU220" s="159"/>
      <c r="GEV220" s="158"/>
      <c r="GEW220" s="161"/>
      <c r="GEX220" s="160"/>
      <c r="GEY220" s="159"/>
      <c r="GEZ220" s="158"/>
      <c r="GFA220" s="161"/>
      <c r="GFB220" s="160"/>
      <c r="GFC220" s="159"/>
      <c r="GFD220" s="158"/>
      <c r="GFE220" s="161"/>
      <c r="GFF220" s="160"/>
      <c r="GFG220" s="159"/>
      <c r="GFH220" s="158"/>
      <c r="GFI220" s="161"/>
      <c r="GFJ220" s="160"/>
      <c r="GFK220" s="159"/>
      <c r="GFL220" s="158"/>
      <c r="GFM220" s="161"/>
      <c r="GFN220" s="160"/>
      <c r="GFO220" s="159"/>
      <c r="GFP220" s="158"/>
      <c r="GFQ220" s="161"/>
      <c r="GFR220" s="160"/>
      <c r="GFS220" s="159"/>
      <c r="GFT220" s="158"/>
      <c r="GFU220" s="161"/>
      <c r="GFV220" s="160"/>
      <c r="GFW220" s="159"/>
      <c r="GFX220" s="158"/>
      <c r="GFY220" s="161"/>
      <c r="GFZ220" s="160"/>
      <c r="GGA220" s="159"/>
      <c r="GGB220" s="158"/>
      <c r="GGC220" s="161"/>
      <c r="GGD220" s="672"/>
      <c r="GGE220" s="672"/>
      <c r="GGF220" s="672"/>
      <c r="GGG220" s="673"/>
      <c r="GGH220" s="167"/>
      <c r="GGI220" s="674"/>
      <c r="GGJ220" s="674"/>
      <c r="GGK220" s="674"/>
      <c r="GGL220" s="164"/>
      <c r="GGM220" s="160"/>
      <c r="GGN220" s="159"/>
      <c r="GGO220" s="158"/>
      <c r="GGP220" s="161"/>
      <c r="GGQ220" s="160"/>
      <c r="GGR220" s="159"/>
      <c r="GGS220" s="158"/>
      <c r="GGT220" s="161"/>
      <c r="GGU220" s="160"/>
      <c r="GGV220" s="159"/>
      <c r="GGW220" s="158"/>
      <c r="GGX220" s="161"/>
      <c r="GGY220" s="160"/>
      <c r="GGZ220" s="159"/>
      <c r="GHA220" s="158"/>
      <c r="GHB220" s="161"/>
      <c r="GHC220" s="160"/>
      <c r="GHD220" s="159"/>
      <c r="GHE220" s="158"/>
      <c r="GHF220" s="161"/>
      <c r="GHG220" s="160"/>
      <c r="GHH220" s="159"/>
      <c r="GHI220" s="158"/>
      <c r="GHJ220" s="161"/>
      <c r="GHK220" s="160"/>
      <c r="GHL220" s="159"/>
      <c r="GHM220" s="158"/>
      <c r="GHN220" s="161"/>
      <c r="GHO220" s="160"/>
      <c r="GHP220" s="159"/>
      <c r="GHQ220" s="158"/>
      <c r="GHR220" s="161"/>
      <c r="GHS220" s="160"/>
      <c r="GHT220" s="159"/>
      <c r="GHU220" s="158"/>
      <c r="GHV220" s="161"/>
      <c r="GHW220" s="160"/>
      <c r="GHX220" s="159"/>
      <c r="GHY220" s="158"/>
      <c r="GHZ220" s="161"/>
      <c r="GIA220" s="160"/>
      <c r="GIB220" s="159"/>
      <c r="GIC220" s="158"/>
      <c r="GID220" s="161"/>
      <c r="GIE220" s="160"/>
      <c r="GIF220" s="159"/>
      <c r="GIG220" s="158"/>
      <c r="GIH220" s="161"/>
      <c r="GII220" s="160"/>
      <c r="GIJ220" s="159"/>
      <c r="GIK220" s="158"/>
      <c r="GIL220" s="161"/>
      <c r="GIM220" s="160"/>
      <c r="GIN220" s="159"/>
      <c r="GIO220" s="158"/>
      <c r="GIP220" s="161"/>
      <c r="GIQ220" s="160"/>
      <c r="GIR220" s="159"/>
      <c r="GIS220" s="158"/>
      <c r="GIT220" s="161"/>
      <c r="GIU220" s="160"/>
      <c r="GIV220" s="159"/>
      <c r="GIW220" s="158"/>
      <c r="GIX220" s="161"/>
      <c r="GIY220" s="160"/>
      <c r="GIZ220" s="159"/>
      <c r="GJA220" s="158"/>
      <c r="GJB220" s="161"/>
      <c r="GJC220" s="160"/>
      <c r="GJD220" s="159"/>
      <c r="GJE220" s="158"/>
      <c r="GJF220" s="161"/>
      <c r="GJG220" s="160"/>
      <c r="GJH220" s="159"/>
      <c r="GJI220" s="158"/>
      <c r="GJJ220" s="161"/>
      <c r="GJK220" s="160"/>
      <c r="GJL220" s="159"/>
      <c r="GJM220" s="158"/>
      <c r="GJN220" s="161"/>
      <c r="GJO220" s="160"/>
      <c r="GJP220" s="159"/>
      <c r="GJQ220" s="158"/>
      <c r="GJR220" s="161"/>
      <c r="GJS220" s="160"/>
      <c r="GJT220" s="159"/>
      <c r="GJU220" s="158"/>
      <c r="GJV220" s="161"/>
      <c r="GJW220" s="160"/>
      <c r="GJX220" s="159"/>
      <c r="GJY220" s="158"/>
      <c r="GJZ220" s="161"/>
      <c r="GKA220" s="160"/>
      <c r="GKB220" s="159"/>
      <c r="GKC220" s="158"/>
      <c r="GKD220" s="161"/>
      <c r="GKE220" s="160"/>
      <c r="GKF220" s="159"/>
      <c r="GKG220" s="158"/>
      <c r="GKH220" s="161"/>
      <c r="GKI220" s="160"/>
      <c r="GKJ220" s="159"/>
      <c r="GKK220" s="158"/>
      <c r="GKL220" s="161"/>
      <c r="GKM220" s="160"/>
      <c r="GKN220" s="159"/>
      <c r="GKO220" s="158"/>
      <c r="GKP220" s="161"/>
      <c r="GKQ220" s="160"/>
      <c r="GKR220" s="159"/>
      <c r="GKS220" s="158"/>
      <c r="GKT220" s="161"/>
      <c r="GKU220" s="160"/>
      <c r="GKV220" s="159"/>
      <c r="GKW220" s="158"/>
      <c r="GKX220" s="161"/>
      <c r="GKY220" s="160"/>
      <c r="GKZ220" s="159"/>
      <c r="GLA220" s="158"/>
      <c r="GLB220" s="161"/>
      <c r="GLC220" s="160"/>
      <c r="GLD220" s="159"/>
      <c r="GLE220" s="158"/>
      <c r="GLF220" s="161"/>
      <c r="GLG220" s="672"/>
      <c r="GLH220" s="672"/>
      <c r="GLI220" s="672"/>
      <c r="GLJ220" s="673"/>
      <c r="GLK220" s="167"/>
      <c r="GLL220" s="674"/>
      <c r="GLM220" s="674"/>
      <c r="GLN220" s="674"/>
      <c r="GLO220" s="164"/>
      <c r="GLP220" s="160"/>
      <c r="GLQ220" s="159"/>
      <c r="GLR220" s="158"/>
      <c r="GLS220" s="161"/>
      <c r="GLT220" s="160"/>
      <c r="GLU220" s="159"/>
      <c r="GLV220" s="158"/>
      <c r="GLW220" s="161"/>
      <c r="GLX220" s="160"/>
      <c r="GLY220" s="159"/>
      <c r="GLZ220" s="158"/>
      <c r="GMA220" s="161"/>
      <c r="GMB220" s="160"/>
      <c r="GMC220" s="159"/>
      <c r="GMD220" s="158"/>
      <c r="GME220" s="161"/>
      <c r="GMF220" s="160"/>
      <c r="GMG220" s="159"/>
      <c r="GMH220" s="158"/>
      <c r="GMI220" s="161"/>
      <c r="GMJ220" s="160"/>
      <c r="GMK220" s="159"/>
      <c r="GML220" s="158"/>
      <c r="GMM220" s="161"/>
      <c r="GMN220" s="160"/>
      <c r="GMO220" s="159"/>
      <c r="GMP220" s="158"/>
      <c r="GMQ220" s="161"/>
      <c r="GMR220" s="160"/>
      <c r="GMS220" s="159"/>
      <c r="GMT220" s="158"/>
      <c r="GMU220" s="161"/>
      <c r="GMV220" s="160"/>
      <c r="GMW220" s="159"/>
      <c r="GMX220" s="158"/>
      <c r="GMY220" s="161"/>
      <c r="GMZ220" s="160"/>
      <c r="GNA220" s="159"/>
      <c r="GNB220" s="158"/>
      <c r="GNC220" s="161"/>
      <c r="GND220" s="160"/>
      <c r="GNE220" s="159"/>
      <c r="GNF220" s="158"/>
      <c r="GNG220" s="161"/>
      <c r="GNH220" s="160"/>
      <c r="GNI220" s="159"/>
      <c r="GNJ220" s="158"/>
      <c r="GNK220" s="161"/>
      <c r="GNL220" s="160"/>
      <c r="GNM220" s="159"/>
      <c r="GNN220" s="158"/>
      <c r="GNO220" s="161"/>
      <c r="GNP220" s="160"/>
      <c r="GNQ220" s="159"/>
      <c r="GNR220" s="158"/>
      <c r="GNS220" s="161"/>
      <c r="GNT220" s="160"/>
      <c r="GNU220" s="159"/>
      <c r="GNV220" s="158"/>
      <c r="GNW220" s="161"/>
      <c r="GNX220" s="160"/>
      <c r="GNY220" s="159"/>
      <c r="GNZ220" s="158"/>
      <c r="GOA220" s="161"/>
      <c r="GOB220" s="160"/>
      <c r="GOC220" s="159"/>
      <c r="GOD220" s="158"/>
      <c r="GOE220" s="161"/>
      <c r="GOF220" s="160"/>
      <c r="GOG220" s="159"/>
      <c r="GOH220" s="158"/>
      <c r="GOI220" s="161"/>
      <c r="GOJ220" s="160"/>
      <c r="GOK220" s="159"/>
      <c r="GOL220" s="158"/>
      <c r="GOM220" s="161"/>
      <c r="GON220" s="160"/>
      <c r="GOO220" s="159"/>
      <c r="GOP220" s="158"/>
      <c r="GOQ220" s="161"/>
      <c r="GOR220" s="160"/>
      <c r="GOS220" s="159"/>
      <c r="GOT220" s="158"/>
      <c r="GOU220" s="161"/>
      <c r="GOV220" s="160"/>
      <c r="GOW220" s="159"/>
      <c r="GOX220" s="158"/>
      <c r="GOY220" s="161"/>
      <c r="GOZ220" s="160"/>
      <c r="GPA220" s="159"/>
      <c r="GPB220" s="158"/>
      <c r="GPC220" s="161"/>
      <c r="GPD220" s="160"/>
      <c r="GPE220" s="159"/>
      <c r="GPF220" s="158"/>
      <c r="GPG220" s="161"/>
      <c r="GPH220" s="160"/>
      <c r="GPI220" s="159"/>
      <c r="GPJ220" s="158"/>
      <c r="GPK220" s="161"/>
      <c r="GPL220" s="160"/>
      <c r="GPM220" s="159"/>
      <c r="GPN220" s="158"/>
      <c r="GPO220" s="161"/>
      <c r="GPP220" s="160"/>
      <c r="GPQ220" s="159"/>
      <c r="GPR220" s="158"/>
      <c r="GPS220" s="161"/>
      <c r="GPT220" s="160"/>
      <c r="GPU220" s="159"/>
      <c r="GPV220" s="158"/>
      <c r="GPW220" s="161"/>
      <c r="GPX220" s="160"/>
      <c r="GPY220" s="159"/>
      <c r="GPZ220" s="158"/>
      <c r="GQA220" s="161"/>
      <c r="GQB220" s="160"/>
      <c r="GQC220" s="159"/>
      <c r="GQD220" s="158"/>
      <c r="GQE220" s="161"/>
      <c r="GQF220" s="160"/>
      <c r="GQG220" s="159"/>
      <c r="GQH220" s="158"/>
      <c r="GQI220" s="161"/>
      <c r="GQJ220" s="672"/>
      <c r="GQK220" s="672"/>
      <c r="GQL220" s="672"/>
      <c r="GQM220" s="673"/>
      <c r="GQN220" s="167"/>
      <c r="GQO220" s="674"/>
      <c r="GQP220" s="674"/>
      <c r="GQQ220" s="674"/>
      <c r="GQR220" s="164"/>
      <c r="GQS220" s="160"/>
      <c r="GQT220" s="159"/>
      <c r="GQU220" s="158"/>
      <c r="GQV220" s="161"/>
      <c r="GQW220" s="160"/>
      <c r="GQX220" s="159"/>
      <c r="GQY220" s="158"/>
      <c r="GQZ220" s="161"/>
      <c r="GRA220" s="160"/>
      <c r="GRB220" s="159"/>
      <c r="GRC220" s="158"/>
      <c r="GRD220" s="161"/>
      <c r="GRE220" s="160"/>
      <c r="GRF220" s="159"/>
      <c r="GRG220" s="158"/>
      <c r="GRH220" s="161"/>
      <c r="GRI220" s="160"/>
      <c r="GRJ220" s="159"/>
      <c r="GRK220" s="158"/>
      <c r="GRL220" s="161"/>
      <c r="GRM220" s="160"/>
      <c r="GRN220" s="159"/>
      <c r="GRO220" s="158"/>
      <c r="GRP220" s="161"/>
      <c r="GRQ220" s="160"/>
      <c r="GRR220" s="159"/>
      <c r="GRS220" s="158"/>
      <c r="GRT220" s="161"/>
      <c r="GRU220" s="160"/>
      <c r="GRV220" s="159"/>
      <c r="GRW220" s="158"/>
      <c r="GRX220" s="161"/>
      <c r="GRY220" s="160"/>
      <c r="GRZ220" s="159"/>
      <c r="GSA220" s="158"/>
      <c r="GSB220" s="161"/>
      <c r="GSC220" s="160"/>
      <c r="GSD220" s="159"/>
      <c r="GSE220" s="158"/>
      <c r="GSF220" s="161"/>
      <c r="GSG220" s="160"/>
      <c r="GSH220" s="159"/>
      <c r="GSI220" s="158"/>
      <c r="GSJ220" s="161"/>
      <c r="GSK220" s="160"/>
      <c r="GSL220" s="159"/>
      <c r="GSM220" s="158"/>
      <c r="GSN220" s="161"/>
      <c r="GSO220" s="160"/>
      <c r="GSP220" s="159"/>
      <c r="GSQ220" s="158"/>
      <c r="GSR220" s="161"/>
      <c r="GSS220" s="160"/>
      <c r="GST220" s="159"/>
      <c r="GSU220" s="158"/>
      <c r="GSV220" s="161"/>
      <c r="GSW220" s="160"/>
      <c r="GSX220" s="159"/>
      <c r="GSY220" s="158"/>
      <c r="GSZ220" s="161"/>
      <c r="GTA220" s="160"/>
      <c r="GTB220" s="159"/>
      <c r="GTC220" s="158"/>
      <c r="GTD220" s="161"/>
      <c r="GTE220" s="160"/>
      <c r="GTF220" s="159"/>
      <c r="GTG220" s="158"/>
      <c r="GTH220" s="161"/>
      <c r="GTI220" s="160"/>
      <c r="GTJ220" s="159"/>
      <c r="GTK220" s="158"/>
      <c r="GTL220" s="161"/>
      <c r="GTM220" s="160"/>
      <c r="GTN220" s="159"/>
      <c r="GTO220" s="158"/>
      <c r="GTP220" s="161"/>
      <c r="GTQ220" s="160"/>
      <c r="GTR220" s="159"/>
      <c r="GTS220" s="158"/>
      <c r="GTT220" s="161"/>
      <c r="GTU220" s="160"/>
      <c r="GTV220" s="159"/>
      <c r="GTW220" s="158"/>
      <c r="GTX220" s="161"/>
      <c r="GTY220" s="160"/>
      <c r="GTZ220" s="159"/>
      <c r="GUA220" s="158"/>
      <c r="GUB220" s="161"/>
      <c r="GUC220" s="160"/>
      <c r="GUD220" s="159"/>
      <c r="GUE220" s="158"/>
      <c r="GUF220" s="161"/>
      <c r="GUG220" s="160"/>
      <c r="GUH220" s="159"/>
      <c r="GUI220" s="158"/>
      <c r="GUJ220" s="161"/>
      <c r="GUK220" s="160"/>
      <c r="GUL220" s="159"/>
      <c r="GUM220" s="158"/>
      <c r="GUN220" s="161"/>
      <c r="GUO220" s="160"/>
      <c r="GUP220" s="159"/>
      <c r="GUQ220" s="158"/>
      <c r="GUR220" s="161"/>
      <c r="GUS220" s="160"/>
      <c r="GUT220" s="159"/>
      <c r="GUU220" s="158"/>
      <c r="GUV220" s="161"/>
      <c r="GUW220" s="160"/>
      <c r="GUX220" s="159"/>
      <c r="GUY220" s="158"/>
      <c r="GUZ220" s="161"/>
      <c r="GVA220" s="160"/>
      <c r="GVB220" s="159"/>
      <c r="GVC220" s="158"/>
      <c r="GVD220" s="161"/>
      <c r="GVE220" s="160"/>
      <c r="GVF220" s="159"/>
      <c r="GVG220" s="158"/>
      <c r="GVH220" s="161"/>
      <c r="GVI220" s="160"/>
      <c r="GVJ220" s="159"/>
      <c r="GVK220" s="158"/>
      <c r="GVL220" s="161"/>
      <c r="GVM220" s="672"/>
      <c r="GVN220" s="672"/>
      <c r="GVO220" s="672"/>
      <c r="GVP220" s="673"/>
      <c r="GVQ220" s="167"/>
      <c r="GVR220" s="674"/>
      <c r="GVS220" s="674"/>
      <c r="GVT220" s="674"/>
      <c r="GVU220" s="164"/>
      <c r="GVV220" s="160"/>
      <c r="GVW220" s="159"/>
      <c r="GVX220" s="158"/>
      <c r="GVY220" s="161"/>
      <c r="GVZ220" s="160"/>
      <c r="GWA220" s="159"/>
      <c r="GWB220" s="158"/>
      <c r="GWC220" s="161"/>
      <c r="GWD220" s="160"/>
      <c r="GWE220" s="159"/>
      <c r="GWF220" s="158"/>
      <c r="GWG220" s="161"/>
      <c r="GWH220" s="160"/>
      <c r="GWI220" s="159"/>
      <c r="GWJ220" s="158"/>
      <c r="GWK220" s="161"/>
      <c r="GWL220" s="160"/>
      <c r="GWM220" s="159"/>
      <c r="GWN220" s="158"/>
      <c r="GWO220" s="161"/>
      <c r="GWP220" s="160"/>
      <c r="GWQ220" s="159"/>
      <c r="GWR220" s="158"/>
      <c r="GWS220" s="161"/>
      <c r="GWT220" s="160"/>
      <c r="GWU220" s="159"/>
      <c r="GWV220" s="158"/>
      <c r="GWW220" s="161"/>
      <c r="GWX220" s="160"/>
      <c r="GWY220" s="159"/>
      <c r="GWZ220" s="158"/>
      <c r="GXA220" s="161"/>
      <c r="GXB220" s="160"/>
      <c r="GXC220" s="159"/>
      <c r="GXD220" s="158"/>
      <c r="GXE220" s="161"/>
      <c r="GXF220" s="160"/>
      <c r="GXG220" s="159"/>
      <c r="GXH220" s="158"/>
      <c r="GXI220" s="161"/>
      <c r="GXJ220" s="160"/>
      <c r="GXK220" s="159"/>
      <c r="GXL220" s="158"/>
      <c r="GXM220" s="161"/>
      <c r="GXN220" s="160"/>
      <c r="GXO220" s="159"/>
      <c r="GXP220" s="158"/>
      <c r="GXQ220" s="161"/>
      <c r="GXR220" s="160"/>
      <c r="GXS220" s="159"/>
      <c r="GXT220" s="158"/>
      <c r="GXU220" s="161"/>
      <c r="GXV220" s="160"/>
      <c r="GXW220" s="159"/>
      <c r="GXX220" s="158"/>
      <c r="GXY220" s="161"/>
      <c r="GXZ220" s="160"/>
      <c r="GYA220" s="159"/>
      <c r="GYB220" s="158"/>
      <c r="GYC220" s="161"/>
      <c r="GYD220" s="160"/>
      <c r="GYE220" s="159"/>
      <c r="GYF220" s="158"/>
      <c r="GYG220" s="161"/>
      <c r="GYH220" s="160"/>
      <c r="GYI220" s="159"/>
      <c r="GYJ220" s="158"/>
      <c r="GYK220" s="161"/>
      <c r="GYL220" s="160"/>
      <c r="GYM220" s="159"/>
      <c r="GYN220" s="158"/>
      <c r="GYO220" s="161"/>
      <c r="GYP220" s="160"/>
      <c r="GYQ220" s="159"/>
      <c r="GYR220" s="158"/>
      <c r="GYS220" s="161"/>
      <c r="GYT220" s="160"/>
      <c r="GYU220" s="159"/>
      <c r="GYV220" s="158"/>
      <c r="GYW220" s="161"/>
      <c r="GYX220" s="160"/>
      <c r="GYY220" s="159"/>
      <c r="GYZ220" s="158"/>
      <c r="GZA220" s="161"/>
      <c r="GZB220" s="160"/>
      <c r="GZC220" s="159"/>
      <c r="GZD220" s="158"/>
      <c r="GZE220" s="161"/>
      <c r="GZF220" s="160"/>
      <c r="GZG220" s="159"/>
      <c r="GZH220" s="158"/>
      <c r="GZI220" s="161"/>
      <c r="GZJ220" s="160"/>
      <c r="GZK220" s="159"/>
      <c r="GZL220" s="158"/>
      <c r="GZM220" s="161"/>
      <c r="GZN220" s="160"/>
      <c r="GZO220" s="159"/>
      <c r="GZP220" s="158"/>
      <c r="GZQ220" s="161"/>
      <c r="GZR220" s="160"/>
      <c r="GZS220" s="159"/>
      <c r="GZT220" s="158"/>
      <c r="GZU220" s="161"/>
      <c r="GZV220" s="160"/>
      <c r="GZW220" s="159"/>
      <c r="GZX220" s="158"/>
      <c r="GZY220" s="161"/>
      <c r="GZZ220" s="160"/>
      <c r="HAA220" s="159"/>
      <c r="HAB220" s="158"/>
      <c r="HAC220" s="161"/>
      <c r="HAD220" s="160"/>
      <c r="HAE220" s="159"/>
      <c r="HAF220" s="158"/>
      <c r="HAG220" s="161"/>
      <c r="HAH220" s="160"/>
      <c r="HAI220" s="159"/>
      <c r="HAJ220" s="158"/>
      <c r="HAK220" s="161"/>
      <c r="HAL220" s="160"/>
      <c r="HAM220" s="159"/>
      <c r="HAN220" s="158"/>
      <c r="HAO220" s="161"/>
      <c r="HAP220" s="672"/>
      <c r="HAQ220" s="672"/>
      <c r="HAR220" s="672"/>
      <c r="HAS220" s="673"/>
      <c r="HAT220" s="167"/>
      <c r="HAU220" s="674"/>
      <c r="HAV220" s="674"/>
      <c r="HAW220" s="674"/>
      <c r="HAX220" s="164"/>
      <c r="HAY220" s="160"/>
      <c r="HAZ220" s="159"/>
      <c r="HBA220" s="158"/>
      <c r="HBB220" s="161"/>
      <c r="HBC220" s="160"/>
      <c r="HBD220" s="159"/>
      <c r="HBE220" s="158"/>
      <c r="HBF220" s="161"/>
      <c r="HBG220" s="160"/>
      <c r="HBH220" s="159"/>
      <c r="HBI220" s="158"/>
      <c r="HBJ220" s="161"/>
      <c r="HBK220" s="160"/>
      <c r="HBL220" s="159"/>
      <c r="HBM220" s="158"/>
      <c r="HBN220" s="161"/>
      <c r="HBO220" s="160"/>
      <c r="HBP220" s="159"/>
      <c r="HBQ220" s="158"/>
      <c r="HBR220" s="161"/>
      <c r="HBS220" s="160"/>
      <c r="HBT220" s="159"/>
      <c r="HBU220" s="158"/>
      <c r="HBV220" s="161"/>
      <c r="HBW220" s="160"/>
      <c r="HBX220" s="159"/>
      <c r="HBY220" s="158"/>
      <c r="HBZ220" s="161"/>
      <c r="HCA220" s="160"/>
      <c r="HCB220" s="159"/>
      <c r="HCC220" s="158"/>
      <c r="HCD220" s="161"/>
      <c r="HCE220" s="160"/>
      <c r="HCF220" s="159"/>
      <c r="HCG220" s="158"/>
      <c r="HCH220" s="161"/>
      <c r="HCI220" s="160"/>
      <c r="HCJ220" s="159"/>
      <c r="HCK220" s="158"/>
      <c r="HCL220" s="161"/>
      <c r="HCM220" s="160"/>
      <c r="HCN220" s="159"/>
      <c r="HCO220" s="158"/>
      <c r="HCP220" s="161"/>
      <c r="HCQ220" s="160"/>
      <c r="HCR220" s="159"/>
      <c r="HCS220" s="158"/>
      <c r="HCT220" s="161"/>
      <c r="HCU220" s="160"/>
      <c r="HCV220" s="159"/>
      <c r="HCW220" s="158"/>
      <c r="HCX220" s="161"/>
      <c r="HCY220" s="160"/>
      <c r="HCZ220" s="159"/>
      <c r="HDA220" s="158"/>
      <c r="HDB220" s="161"/>
      <c r="HDC220" s="160"/>
      <c r="HDD220" s="159"/>
      <c r="HDE220" s="158"/>
      <c r="HDF220" s="161"/>
      <c r="HDG220" s="160"/>
      <c r="HDH220" s="159"/>
      <c r="HDI220" s="158"/>
      <c r="HDJ220" s="161"/>
      <c r="HDK220" s="160"/>
      <c r="HDL220" s="159"/>
      <c r="HDM220" s="158"/>
      <c r="HDN220" s="161"/>
      <c r="HDO220" s="160"/>
      <c r="HDP220" s="159"/>
      <c r="HDQ220" s="158"/>
      <c r="HDR220" s="161"/>
      <c r="HDS220" s="160"/>
      <c r="HDT220" s="159"/>
      <c r="HDU220" s="158"/>
      <c r="HDV220" s="161"/>
      <c r="HDW220" s="160"/>
      <c r="HDX220" s="159"/>
      <c r="HDY220" s="158"/>
      <c r="HDZ220" s="161"/>
      <c r="HEA220" s="160"/>
      <c r="HEB220" s="159"/>
      <c r="HEC220" s="158"/>
      <c r="HED220" s="161"/>
      <c r="HEE220" s="160"/>
      <c r="HEF220" s="159"/>
      <c r="HEG220" s="158"/>
      <c r="HEH220" s="161"/>
      <c r="HEI220" s="160"/>
      <c r="HEJ220" s="159"/>
      <c r="HEK220" s="158"/>
      <c r="HEL220" s="161"/>
      <c r="HEM220" s="160"/>
      <c r="HEN220" s="159"/>
      <c r="HEO220" s="158"/>
      <c r="HEP220" s="161"/>
      <c r="HEQ220" s="160"/>
      <c r="HER220" s="159"/>
      <c r="HES220" s="158"/>
      <c r="HET220" s="161"/>
      <c r="HEU220" s="160"/>
      <c r="HEV220" s="159"/>
      <c r="HEW220" s="158"/>
      <c r="HEX220" s="161"/>
      <c r="HEY220" s="160"/>
      <c r="HEZ220" s="159"/>
      <c r="HFA220" s="158"/>
      <c r="HFB220" s="161"/>
      <c r="HFC220" s="160"/>
      <c r="HFD220" s="159"/>
      <c r="HFE220" s="158"/>
      <c r="HFF220" s="161"/>
      <c r="HFG220" s="160"/>
      <c r="HFH220" s="159"/>
      <c r="HFI220" s="158"/>
      <c r="HFJ220" s="161"/>
      <c r="HFK220" s="160"/>
      <c r="HFL220" s="159"/>
      <c r="HFM220" s="158"/>
      <c r="HFN220" s="161"/>
      <c r="HFO220" s="160"/>
      <c r="HFP220" s="159"/>
      <c r="HFQ220" s="158"/>
      <c r="HFR220" s="161"/>
      <c r="HFS220" s="672"/>
      <c r="HFT220" s="672"/>
      <c r="HFU220" s="672"/>
      <c r="HFV220" s="673"/>
      <c r="HFW220" s="167"/>
      <c r="HFX220" s="674"/>
      <c r="HFY220" s="674"/>
      <c r="HFZ220" s="674"/>
      <c r="HGA220" s="164"/>
      <c r="HGB220" s="160"/>
      <c r="HGC220" s="159"/>
      <c r="HGD220" s="158"/>
      <c r="HGE220" s="161"/>
      <c r="HGF220" s="160"/>
      <c r="HGG220" s="159"/>
      <c r="HGH220" s="158"/>
      <c r="HGI220" s="161"/>
      <c r="HGJ220" s="160"/>
      <c r="HGK220" s="159"/>
      <c r="HGL220" s="158"/>
      <c r="HGM220" s="161"/>
      <c r="HGN220" s="160"/>
      <c r="HGO220" s="159"/>
      <c r="HGP220" s="158"/>
      <c r="HGQ220" s="161"/>
      <c r="HGR220" s="160"/>
      <c r="HGS220" s="159"/>
      <c r="HGT220" s="158"/>
      <c r="HGU220" s="161"/>
      <c r="HGV220" s="160"/>
      <c r="HGW220" s="159"/>
      <c r="HGX220" s="158"/>
      <c r="HGY220" s="161"/>
      <c r="HGZ220" s="160"/>
      <c r="HHA220" s="159"/>
      <c r="HHB220" s="158"/>
      <c r="HHC220" s="161"/>
      <c r="HHD220" s="160"/>
      <c r="HHE220" s="159"/>
      <c r="HHF220" s="158"/>
      <c r="HHG220" s="161"/>
      <c r="HHH220" s="160"/>
      <c r="HHI220" s="159"/>
      <c r="HHJ220" s="158"/>
      <c r="HHK220" s="161"/>
      <c r="HHL220" s="160"/>
      <c r="HHM220" s="159"/>
      <c r="HHN220" s="158"/>
      <c r="HHO220" s="161"/>
      <c r="HHP220" s="160"/>
      <c r="HHQ220" s="159"/>
      <c r="HHR220" s="158"/>
      <c r="HHS220" s="161"/>
      <c r="HHT220" s="160"/>
      <c r="HHU220" s="159"/>
      <c r="HHV220" s="158"/>
      <c r="HHW220" s="161"/>
      <c r="HHX220" s="160"/>
      <c r="HHY220" s="159"/>
      <c r="HHZ220" s="158"/>
      <c r="HIA220" s="161"/>
      <c r="HIB220" s="160"/>
      <c r="HIC220" s="159"/>
      <c r="HID220" s="158"/>
      <c r="HIE220" s="161"/>
      <c r="HIF220" s="160"/>
      <c r="HIG220" s="159"/>
      <c r="HIH220" s="158"/>
      <c r="HII220" s="161"/>
      <c r="HIJ220" s="160"/>
      <c r="HIK220" s="159"/>
      <c r="HIL220" s="158"/>
      <c r="HIM220" s="161"/>
      <c r="HIN220" s="160"/>
      <c r="HIO220" s="159"/>
      <c r="HIP220" s="158"/>
      <c r="HIQ220" s="161"/>
      <c r="HIR220" s="160"/>
      <c r="HIS220" s="159"/>
      <c r="HIT220" s="158"/>
      <c r="HIU220" s="161"/>
      <c r="HIV220" s="160"/>
      <c r="HIW220" s="159"/>
      <c r="HIX220" s="158"/>
      <c r="HIY220" s="161"/>
      <c r="HIZ220" s="160"/>
      <c r="HJA220" s="159"/>
      <c r="HJB220" s="158"/>
      <c r="HJC220" s="161"/>
      <c r="HJD220" s="160"/>
      <c r="HJE220" s="159"/>
      <c r="HJF220" s="158"/>
      <c r="HJG220" s="161"/>
      <c r="HJH220" s="160"/>
      <c r="HJI220" s="159"/>
      <c r="HJJ220" s="158"/>
      <c r="HJK220" s="161"/>
      <c r="HJL220" s="160"/>
      <c r="HJM220" s="159"/>
      <c r="HJN220" s="158"/>
      <c r="HJO220" s="161"/>
      <c r="HJP220" s="160"/>
      <c r="HJQ220" s="159"/>
      <c r="HJR220" s="158"/>
      <c r="HJS220" s="161"/>
      <c r="HJT220" s="160"/>
      <c r="HJU220" s="159"/>
      <c r="HJV220" s="158"/>
      <c r="HJW220" s="161"/>
      <c r="HJX220" s="160"/>
      <c r="HJY220" s="159"/>
      <c r="HJZ220" s="158"/>
      <c r="HKA220" s="161"/>
      <c r="HKB220" s="160"/>
      <c r="HKC220" s="159"/>
      <c r="HKD220" s="158"/>
      <c r="HKE220" s="161"/>
      <c r="HKF220" s="160"/>
      <c r="HKG220" s="159"/>
      <c r="HKH220" s="158"/>
      <c r="HKI220" s="161"/>
      <c r="HKJ220" s="160"/>
      <c r="HKK220" s="159"/>
      <c r="HKL220" s="158"/>
      <c r="HKM220" s="161"/>
      <c r="HKN220" s="160"/>
      <c r="HKO220" s="159"/>
      <c r="HKP220" s="158"/>
      <c r="HKQ220" s="161"/>
      <c r="HKR220" s="160"/>
      <c r="HKS220" s="159"/>
      <c r="HKT220" s="158"/>
      <c r="HKU220" s="161"/>
      <c r="HKV220" s="672"/>
      <c r="HKW220" s="672"/>
      <c r="HKX220" s="672"/>
      <c r="HKY220" s="673"/>
      <c r="HKZ220" s="167"/>
      <c r="HLA220" s="674"/>
      <c r="HLB220" s="674"/>
      <c r="HLC220" s="674"/>
      <c r="HLD220" s="164"/>
      <c r="HLE220" s="160"/>
      <c r="HLF220" s="159"/>
      <c r="HLG220" s="158"/>
      <c r="HLH220" s="161"/>
      <c r="HLI220" s="160"/>
      <c r="HLJ220" s="159"/>
      <c r="HLK220" s="158"/>
      <c r="HLL220" s="161"/>
      <c r="HLM220" s="160"/>
      <c r="HLN220" s="159"/>
      <c r="HLO220" s="158"/>
      <c r="HLP220" s="161"/>
      <c r="HLQ220" s="160"/>
      <c r="HLR220" s="159"/>
      <c r="HLS220" s="158"/>
      <c r="HLT220" s="161"/>
      <c r="HLU220" s="160"/>
      <c r="HLV220" s="159"/>
      <c r="HLW220" s="158"/>
      <c r="HLX220" s="161"/>
      <c r="HLY220" s="160"/>
      <c r="HLZ220" s="159"/>
      <c r="HMA220" s="158"/>
      <c r="HMB220" s="161"/>
      <c r="HMC220" s="160"/>
      <c r="HMD220" s="159"/>
      <c r="HME220" s="158"/>
      <c r="HMF220" s="161"/>
      <c r="HMG220" s="160"/>
      <c r="HMH220" s="159"/>
      <c r="HMI220" s="158"/>
      <c r="HMJ220" s="161"/>
      <c r="HMK220" s="160"/>
      <c r="HML220" s="159"/>
      <c r="HMM220" s="158"/>
      <c r="HMN220" s="161"/>
      <c r="HMO220" s="160"/>
      <c r="HMP220" s="159"/>
      <c r="HMQ220" s="158"/>
      <c r="HMR220" s="161"/>
      <c r="HMS220" s="160"/>
      <c r="HMT220" s="159"/>
      <c r="HMU220" s="158"/>
      <c r="HMV220" s="161"/>
      <c r="HMW220" s="160"/>
      <c r="HMX220" s="159"/>
      <c r="HMY220" s="158"/>
      <c r="HMZ220" s="161"/>
      <c r="HNA220" s="160"/>
      <c r="HNB220" s="159"/>
      <c r="HNC220" s="158"/>
      <c r="HND220" s="161"/>
      <c r="HNE220" s="160"/>
      <c r="HNF220" s="159"/>
      <c r="HNG220" s="158"/>
      <c r="HNH220" s="161"/>
      <c r="HNI220" s="160"/>
      <c r="HNJ220" s="159"/>
      <c r="HNK220" s="158"/>
      <c r="HNL220" s="161"/>
      <c r="HNM220" s="160"/>
      <c r="HNN220" s="159"/>
      <c r="HNO220" s="158"/>
      <c r="HNP220" s="161"/>
      <c r="HNQ220" s="160"/>
      <c r="HNR220" s="159"/>
      <c r="HNS220" s="158"/>
      <c r="HNT220" s="161"/>
      <c r="HNU220" s="160"/>
      <c r="HNV220" s="159"/>
      <c r="HNW220" s="158"/>
      <c r="HNX220" s="161"/>
      <c r="HNY220" s="160"/>
      <c r="HNZ220" s="159"/>
      <c r="HOA220" s="158"/>
      <c r="HOB220" s="161"/>
      <c r="HOC220" s="160"/>
      <c r="HOD220" s="159"/>
      <c r="HOE220" s="158"/>
      <c r="HOF220" s="161"/>
      <c r="HOG220" s="160"/>
      <c r="HOH220" s="159"/>
      <c r="HOI220" s="158"/>
      <c r="HOJ220" s="161"/>
      <c r="HOK220" s="160"/>
      <c r="HOL220" s="159"/>
      <c r="HOM220" s="158"/>
      <c r="HON220" s="161"/>
      <c r="HOO220" s="160"/>
      <c r="HOP220" s="159"/>
      <c r="HOQ220" s="158"/>
      <c r="HOR220" s="161"/>
      <c r="HOS220" s="160"/>
      <c r="HOT220" s="159"/>
      <c r="HOU220" s="158"/>
      <c r="HOV220" s="161"/>
      <c r="HOW220" s="160"/>
      <c r="HOX220" s="159"/>
      <c r="HOY220" s="158"/>
      <c r="HOZ220" s="161"/>
      <c r="HPA220" s="160"/>
      <c r="HPB220" s="159"/>
      <c r="HPC220" s="158"/>
      <c r="HPD220" s="161"/>
      <c r="HPE220" s="160"/>
      <c r="HPF220" s="159"/>
      <c r="HPG220" s="158"/>
      <c r="HPH220" s="161"/>
      <c r="HPI220" s="160"/>
      <c r="HPJ220" s="159"/>
      <c r="HPK220" s="158"/>
      <c r="HPL220" s="161"/>
      <c r="HPM220" s="160"/>
      <c r="HPN220" s="159"/>
      <c r="HPO220" s="158"/>
      <c r="HPP220" s="161"/>
      <c r="HPQ220" s="160"/>
      <c r="HPR220" s="159"/>
      <c r="HPS220" s="158"/>
      <c r="HPT220" s="161"/>
      <c r="HPU220" s="160"/>
      <c r="HPV220" s="159"/>
      <c r="HPW220" s="158"/>
      <c r="HPX220" s="161"/>
      <c r="HPY220" s="672"/>
      <c r="HPZ220" s="672"/>
      <c r="HQA220" s="672"/>
      <c r="HQB220" s="673"/>
      <c r="HQC220" s="167"/>
      <c r="HQD220" s="674"/>
      <c r="HQE220" s="674"/>
      <c r="HQF220" s="674"/>
      <c r="HQG220" s="164"/>
      <c r="HQH220" s="160"/>
      <c r="HQI220" s="159"/>
      <c r="HQJ220" s="158"/>
      <c r="HQK220" s="161"/>
      <c r="HQL220" s="160"/>
      <c r="HQM220" s="159"/>
      <c r="HQN220" s="158"/>
      <c r="HQO220" s="161"/>
      <c r="HQP220" s="160"/>
      <c r="HQQ220" s="159"/>
      <c r="HQR220" s="158"/>
      <c r="HQS220" s="161"/>
      <c r="HQT220" s="160"/>
      <c r="HQU220" s="159"/>
      <c r="HQV220" s="158"/>
      <c r="HQW220" s="161"/>
      <c r="HQX220" s="160"/>
      <c r="HQY220" s="159"/>
      <c r="HQZ220" s="158"/>
      <c r="HRA220" s="161"/>
      <c r="HRB220" s="160"/>
      <c r="HRC220" s="159"/>
      <c r="HRD220" s="158"/>
      <c r="HRE220" s="161"/>
      <c r="HRF220" s="160"/>
      <c r="HRG220" s="159"/>
      <c r="HRH220" s="158"/>
      <c r="HRI220" s="161"/>
      <c r="HRJ220" s="160"/>
      <c r="HRK220" s="159"/>
      <c r="HRL220" s="158"/>
      <c r="HRM220" s="161"/>
      <c r="HRN220" s="160"/>
      <c r="HRO220" s="159"/>
      <c r="HRP220" s="158"/>
      <c r="HRQ220" s="161"/>
      <c r="HRR220" s="160"/>
      <c r="HRS220" s="159"/>
      <c r="HRT220" s="158"/>
      <c r="HRU220" s="161"/>
      <c r="HRV220" s="160"/>
      <c r="HRW220" s="159"/>
      <c r="HRX220" s="158"/>
      <c r="HRY220" s="161"/>
      <c r="HRZ220" s="160"/>
      <c r="HSA220" s="159"/>
      <c r="HSB220" s="158"/>
      <c r="HSC220" s="161"/>
      <c r="HSD220" s="160"/>
      <c r="HSE220" s="159"/>
      <c r="HSF220" s="158"/>
      <c r="HSG220" s="161"/>
      <c r="HSH220" s="160"/>
      <c r="HSI220" s="159"/>
      <c r="HSJ220" s="158"/>
      <c r="HSK220" s="161"/>
      <c r="HSL220" s="160"/>
      <c r="HSM220" s="159"/>
      <c r="HSN220" s="158"/>
      <c r="HSO220" s="161"/>
      <c r="HSP220" s="160"/>
      <c r="HSQ220" s="159"/>
      <c r="HSR220" s="158"/>
      <c r="HSS220" s="161"/>
      <c r="HST220" s="160"/>
      <c r="HSU220" s="159"/>
      <c r="HSV220" s="158"/>
      <c r="HSW220" s="161"/>
      <c r="HSX220" s="160"/>
      <c r="HSY220" s="159"/>
      <c r="HSZ220" s="158"/>
      <c r="HTA220" s="161"/>
      <c r="HTB220" s="160"/>
      <c r="HTC220" s="159"/>
      <c r="HTD220" s="158"/>
      <c r="HTE220" s="161"/>
      <c r="HTF220" s="160"/>
      <c r="HTG220" s="159"/>
      <c r="HTH220" s="158"/>
      <c r="HTI220" s="161"/>
      <c r="HTJ220" s="160"/>
      <c r="HTK220" s="159"/>
      <c r="HTL220" s="158"/>
      <c r="HTM220" s="161"/>
      <c r="HTN220" s="160"/>
      <c r="HTO220" s="159"/>
      <c r="HTP220" s="158"/>
      <c r="HTQ220" s="161"/>
      <c r="HTR220" s="160"/>
      <c r="HTS220" s="159"/>
      <c r="HTT220" s="158"/>
      <c r="HTU220" s="161"/>
      <c r="HTV220" s="160"/>
      <c r="HTW220" s="159"/>
      <c r="HTX220" s="158"/>
      <c r="HTY220" s="161"/>
      <c r="HTZ220" s="160"/>
      <c r="HUA220" s="159"/>
      <c r="HUB220" s="158"/>
      <c r="HUC220" s="161"/>
      <c r="HUD220" s="160"/>
      <c r="HUE220" s="159"/>
      <c r="HUF220" s="158"/>
      <c r="HUG220" s="161"/>
      <c r="HUH220" s="160"/>
      <c r="HUI220" s="159"/>
      <c r="HUJ220" s="158"/>
      <c r="HUK220" s="161"/>
      <c r="HUL220" s="160"/>
      <c r="HUM220" s="159"/>
      <c r="HUN220" s="158"/>
      <c r="HUO220" s="161"/>
      <c r="HUP220" s="160"/>
      <c r="HUQ220" s="159"/>
      <c r="HUR220" s="158"/>
      <c r="HUS220" s="161"/>
      <c r="HUT220" s="160"/>
      <c r="HUU220" s="159"/>
      <c r="HUV220" s="158"/>
      <c r="HUW220" s="161"/>
      <c r="HUX220" s="160"/>
      <c r="HUY220" s="159"/>
      <c r="HUZ220" s="158"/>
      <c r="HVA220" s="161"/>
      <c r="HVB220" s="672"/>
      <c r="HVC220" s="672"/>
      <c r="HVD220" s="672"/>
      <c r="HVE220" s="673"/>
      <c r="HVF220" s="167"/>
      <c r="HVG220" s="674"/>
      <c r="HVH220" s="674"/>
      <c r="HVI220" s="674"/>
      <c r="HVJ220" s="164"/>
      <c r="HVK220" s="160"/>
      <c r="HVL220" s="159"/>
      <c r="HVM220" s="158"/>
      <c r="HVN220" s="161"/>
      <c r="HVO220" s="160"/>
      <c r="HVP220" s="159"/>
      <c r="HVQ220" s="158"/>
      <c r="HVR220" s="161"/>
      <c r="HVS220" s="160"/>
      <c r="HVT220" s="159"/>
      <c r="HVU220" s="158"/>
      <c r="HVV220" s="161"/>
      <c r="HVW220" s="160"/>
      <c r="HVX220" s="159"/>
      <c r="HVY220" s="158"/>
      <c r="HVZ220" s="161"/>
      <c r="HWA220" s="160"/>
      <c r="HWB220" s="159"/>
      <c r="HWC220" s="158"/>
      <c r="HWD220" s="161"/>
      <c r="HWE220" s="160"/>
      <c r="HWF220" s="159"/>
      <c r="HWG220" s="158"/>
      <c r="HWH220" s="161"/>
      <c r="HWI220" s="160"/>
      <c r="HWJ220" s="159"/>
      <c r="HWK220" s="158"/>
      <c r="HWL220" s="161"/>
      <c r="HWM220" s="160"/>
      <c r="HWN220" s="159"/>
      <c r="HWO220" s="158"/>
      <c r="HWP220" s="161"/>
      <c r="HWQ220" s="160"/>
      <c r="HWR220" s="159"/>
      <c r="HWS220" s="158"/>
      <c r="HWT220" s="161"/>
      <c r="HWU220" s="160"/>
      <c r="HWV220" s="159"/>
      <c r="HWW220" s="158"/>
      <c r="HWX220" s="161"/>
      <c r="HWY220" s="160"/>
      <c r="HWZ220" s="159"/>
      <c r="HXA220" s="158"/>
      <c r="HXB220" s="161"/>
      <c r="HXC220" s="160"/>
      <c r="HXD220" s="159"/>
      <c r="HXE220" s="158"/>
      <c r="HXF220" s="161"/>
      <c r="HXG220" s="160"/>
      <c r="HXH220" s="159"/>
      <c r="HXI220" s="158"/>
      <c r="HXJ220" s="161"/>
      <c r="HXK220" s="160"/>
      <c r="HXL220" s="159"/>
      <c r="HXM220" s="158"/>
      <c r="HXN220" s="161"/>
      <c r="HXO220" s="160"/>
      <c r="HXP220" s="159"/>
      <c r="HXQ220" s="158"/>
      <c r="HXR220" s="161"/>
      <c r="HXS220" s="160"/>
      <c r="HXT220" s="159"/>
      <c r="HXU220" s="158"/>
      <c r="HXV220" s="161"/>
      <c r="HXW220" s="160"/>
      <c r="HXX220" s="159"/>
      <c r="HXY220" s="158"/>
      <c r="HXZ220" s="161"/>
      <c r="HYA220" s="160"/>
      <c r="HYB220" s="159"/>
      <c r="HYC220" s="158"/>
      <c r="HYD220" s="161"/>
      <c r="HYE220" s="160"/>
      <c r="HYF220" s="159"/>
      <c r="HYG220" s="158"/>
      <c r="HYH220" s="161"/>
      <c r="HYI220" s="160"/>
      <c r="HYJ220" s="159"/>
      <c r="HYK220" s="158"/>
      <c r="HYL220" s="161"/>
      <c r="HYM220" s="160"/>
      <c r="HYN220" s="159"/>
      <c r="HYO220" s="158"/>
      <c r="HYP220" s="161"/>
      <c r="HYQ220" s="160"/>
      <c r="HYR220" s="159"/>
      <c r="HYS220" s="158"/>
      <c r="HYT220" s="161"/>
      <c r="HYU220" s="160"/>
      <c r="HYV220" s="159"/>
      <c r="HYW220" s="158"/>
      <c r="HYX220" s="161"/>
      <c r="HYY220" s="160"/>
      <c r="HYZ220" s="159"/>
      <c r="HZA220" s="158"/>
      <c r="HZB220" s="161"/>
      <c r="HZC220" s="160"/>
      <c r="HZD220" s="159"/>
      <c r="HZE220" s="158"/>
      <c r="HZF220" s="161"/>
      <c r="HZG220" s="160"/>
      <c r="HZH220" s="159"/>
      <c r="HZI220" s="158"/>
      <c r="HZJ220" s="161"/>
      <c r="HZK220" s="160"/>
      <c r="HZL220" s="159"/>
      <c r="HZM220" s="158"/>
      <c r="HZN220" s="161"/>
      <c r="HZO220" s="160"/>
      <c r="HZP220" s="159"/>
      <c r="HZQ220" s="158"/>
      <c r="HZR220" s="161"/>
      <c r="HZS220" s="160"/>
      <c r="HZT220" s="159"/>
      <c r="HZU220" s="158"/>
      <c r="HZV220" s="161"/>
      <c r="HZW220" s="160"/>
      <c r="HZX220" s="159"/>
      <c r="HZY220" s="158"/>
      <c r="HZZ220" s="161"/>
      <c r="IAA220" s="160"/>
      <c r="IAB220" s="159"/>
      <c r="IAC220" s="158"/>
      <c r="IAD220" s="161"/>
      <c r="IAE220" s="672"/>
      <c r="IAF220" s="672"/>
      <c r="IAG220" s="672"/>
      <c r="IAH220" s="673"/>
      <c r="IAI220" s="167"/>
      <c r="IAJ220" s="674"/>
      <c r="IAK220" s="674"/>
      <c r="IAL220" s="674"/>
      <c r="IAM220" s="164"/>
      <c r="IAN220" s="160"/>
      <c r="IAO220" s="159"/>
      <c r="IAP220" s="158"/>
      <c r="IAQ220" s="161"/>
      <c r="IAR220" s="160"/>
      <c r="IAS220" s="159"/>
      <c r="IAT220" s="158"/>
      <c r="IAU220" s="161"/>
      <c r="IAV220" s="160"/>
      <c r="IAW220" s="159"/>
      <c r="IAX220" s="158"/>
      <c r="IAY220" s="161"/>
      <c r="IAZ220" s="160"/>
      <c r="IBA220" s="159"/>
      <c r="IBB220" s="158"/>
      <c r="IBC220" s="161"/>
      <c r="IBD220" s="160"/>
      <c r="IBE220" s="159"/>
      <c r="IBF220" s="158"/>
      <c r="IBG220" s="161"/>
      <c r="IBH220" s="160"/>
      <c r="IBI220" s="159"/>
      <c r="IBJ220" s="158"/>
      <c r="IBK220" s="161"/>
      <c r="IBL220" s="160"/>
      <c r="IBM220" s="159"/>
      <c r="IBN220" s="158"/>
      <c r="IBO220" s="161"/>
      <c r="IBP220" s="160"/>
      <c r="IBQ220" s="159"/>
      <c r="IBR220" s="158"/>
      <c r="IBS220" s="161"/>
      <c r="IBT220" s="160"/>
      <c r="IBU220" s="159"/>
      <c r="IBV220" s="158"/>
      <c r="IBW220" s="161"/>
      <c r="IBX220" s="160"/>
      <c r="IBY220" s="159"/>
      <c r="IBZ220" s="158"/>
      <c r="ICA220" s="161"/>
      <c r="ICB220" s="160"/>
      <c r="ICC220" s="159"/>
      <c r="ICD220" s="158"/>
      <c r="ICE220" s="161"/>
      <c r="ICF220" s="160"/>
      <c r="ICG220" s="159"/>
      <c r="ICH220" s="158"/>
      <c r="ICI220" s="161"/>
      <c r="ICJ220" s="160"/>
      <c r="ICK220" s="159"/>
      <c r="ICL220" s="158"/>
      <c r="ICM220" s="161"/>
      <c r="ICN220" s="160"/>
      <c r="ICO220" s="159"/>
      <c r="ICP220" s="158"/>
      <c r="ICQ220" s="161"/>
      <c r="ICR220" s="160"/>
      <c r="ICS220" s="159"/>
      <c r="ICT220" s="158"/>
      <c r="ICU220" s="161"/>
      <c r="ICV220" s="160"/>
      <c r="ICW220" s="159"/>
      <c r="ICX220" s="158"/>
      <c r="ICY220" s="161"/>
      <c r="ICZ220" s="160"/>
      <c r="IDA220" s="159"/>
      <c r="IDB220" s="158"/>
      <c r="IDC220" s="161"/>
      <c r="IDD220" s="160"/>
      <c r="IDE220" s="159"/>
      <c r="IDF220" s="158"/>
      <c r="IDG220" s="161"/>
      <c r="IDH220" s="160"/>
      <c r="IDI220" s="159"/>
      <c r="IDJ220" s="158"/>
      <c r="IDK220" s="161"/>
      <c r="IDL220" s="160"/>
      <c r="IDM220" s="159"/>
      <c r="IDN220" s="158"/>
      <c r="IDO220" s="161"/>
      <c r="IDP220" s="160"/>
      <c r="IDQ220" s="159"/>
      <c r="IDR220" s="158"/>
      <c r="IDS220" s="161"/>
      <c r="IDT220" s="160"/>
      <c r="IDU220" s="159"/>
      <c r="IDV220" s="158"/>
      <c r="IDW220" s="161"/>
      <c r="IDX220" s="160"/>
      <c r="IDY220" s="159"/>
      <c r="IDZ220" s="158"/>
      <c r="IEA220" s="161"/>
      <c r="IEB220" s="160"/>
      <c r="IEC220" s="159"/>
      <c r="IED220" s="158"/>
      <c r="IEE220" s="161"/>
      <c r="IEF220" s="160"/>
      <c r="IEG220" s="159"/>
      <c r="IEH220" s="158"/>
      <c r="IEI220" s="161"/>
      <c r="IEJ220" s="160"/>
      <c r="IEK220" s="159"/>
      <c r="IEL220" s="158"/>
      <c r="IEM220" s="161"/>
      <c r="IEN220" s="160"/>
      <c r="IEO220" s="159"/>
      <c r="IEP220" s="158"/>
      <c r="IEQ220" s="161"/>
      <c r="IER220" s="160"/>
      <c r="IES220" s="159"/>
      <c r="IET220" s="158"/>
      <c r="IEU220" s="161"/>
      <c r="IEV220" s="160"/>
      <c r="IEW220" s="159"/>
      <c r="IEX220" s="158"/>
      <c r="IEY220" s="161"/>
      <c r="IEZ220" s="160"/>
      <c r="IFA220" s="159"/>
      <c r="IFB220" s="158"/>
      <c r="IFC220" s="161"/>
      <c r="IFD220" s="160"/>
      <c r="IFE220" s="159"/>
      <c r="IFF220" s="158"/>
      <c r="IFG220" s="161"/>
      <c r="IFH220" s="672"/>
      <c r="IFI220" s="672"/>
      <c r="IFJ220" s="672"/>
      <c r="IFK220" s="673"/>
      <c r="IFL220" s="167"/>
      <c r="IFM220" s="674"/>
      <c r="IFN220" s="674"/>
      <c r="IFO220" s="674"/>
      <c r="IFP220" s="164"/>
      <c r="IFQ220" s="160"/>
      <c r="IFR220" s="159"/>
      <c r="IFS220" s="158"/>
      <c r="IFT220" s="161"/>
      <c r="IFU220" s="160"/>
      <c r="IFV220" s="159"/>
      <c r="IFW220" s="158"/>
      <c r="IFX220" s="161"/>
      <c r="IFY220" s="160"/>
      <c r="IFZ220" s="159"/>
      <c r="IGA220" s="158"/>
      <c r="IGB220" s="161"/>
      <c r="IGC220" s="160"/>
      <c r="IGD220" s="159"/>
      <c r="IGE220" s="158"/>
      <c r="IGF220" s="161"/>
      <c r="IGG220" s="160"/>
      <c r="IGH220" s="159"/>
      <c r="IGI220" s="158"/>
      <c r="IGJ220" s="161"/>
      <c r="IGK220" s="160"/>
      <c r="IGL220" s="159"/>
      <c r="IGM220" s="158"/>
      <c r="IGN220" s="161"/>
      <c r="IGO220" s="160"/>
      <c r="IGP220" s="159"/>
      <c r="IGQ220" s="158"/>
      <c r="IGR220" s="161"/>
      <c r="IGS220" s="160"/>
      <c r="IGT220" s="159"/>
      <c r="IGU220" s="158"/>
      <c r="IGV220" s="161"/>
      <c r="IGW220" s="160"/>
      <c r="IGX220" s="159"/>
      <c r="IGY220" s="158"/>
      <c r="IGZ220" s="161"/>
      <c r="IHA220" s="160"/>
      <c r="IHB220" s="159"/>
      <c r="IHC220" s="158"/>
      <c r="IHD220" s="161"/>
      <c r="IHE220" s="160"/>
      <c r="IHF220" s="159"/>
      <c r="IHG220" s="158"/>
      <c r="IHH220" s="161"/>
      <c r="IHI220" s="160"/>
      <c r="IHJ220" s="159"/>
      <c r="IHK220" s="158"/>
      <c r="IHL220" s="161"/>
      <c r="IHM220" s="160"/>
      <c r="IHN220" s="159"/>
      <c r="IHO220" s="158"/>
      <c r="IHP220" s="161"/>
      <c r="IHQ220" s="160"/>
      <c r="IHR220" s="159"/>
      <c r="IHS220" s="158"/>
      <c r="IHT220" s="161"/>
      <c r="IHU220" s="160"/>
      <c r="IHV220" s="159"/>
      <c r="IHW220" s="158"/>
      <c r="IHX220" s="161"/>
      <c r="IHY220" s="160"/>
      <c r="IHZ220" s="159"/>
      <c r="IIA220" s="158"/>
      <c r="IIB220" s="161"/>
      <c r="IIC220" s="160"/>
      <c r="IID220" s="159"/>
      <c r="IIE220" s="158"/>
      <c r="IIF220" s="161"/>
      <c r="IIG220" s="160"/>
      <c r="IIH220" s="159"/>
      <c r="III220" s="158"/>
      <c r="IIJ220" s="161"/>
      <c r="IIK220" s="160"/>
      <c r="IIL220" s="159"/>
      <c r="IIM220" s="158"/>
      <c r="IIN220" s="161"/>
      <c r="IIO220" s="160"/>
      <c r="IIP220" s="159"/>
      <c r="IIQ220" s="158"/>
      <c r="IIR220" s="161"/>
      <c r="IIS220" s="160"/>
      <c r="IIT220" s="159"/>
      <c r="IIU220" s="158"/>
      <c r="IIV220" s="161"/>
      <c r="IIW220" s="160"/>
      <c r="IIX220" s="159"/>
      <c r="IIY220" s="158"/>
      <c r="IIZ220" s="161"/>
      <c r="IJA220" s="160"/>
      <c r="IJB220" s="159"/>
      <c r="IJC220" s="158"/>
      <c r="IJD220" s="161"/>
      <c r="IJE220" s="160"/>
      <c r="IJF220" s="159"/>
      <c r="IJG220" s="158"/>
      <c r="IJH220" s="161"/>
      <c r="IJI220" s="160"/>
      <c r="IJJ220" s="159"/>
      <c r="IJK220" s="158"/>
      <c r="IJL220" s="161"/>
      <c r="IJM220" s="160"/>
      <c r="IJN220" s="159"/>
      <c r="IJO220" s="158"/>
      <c r="IJP220" s="161"/>
      <c r="IJQ220" s="160"/>
      <c r="IJR220" s="159"/>
      <c r="IJS220" s="158"/>
      <c r="IJT220" s="161"/>
      <c r="IJU220" s="160"/>
      <c r="IJV220" s="159"/>
      <c r="IJW220" s="158"/>
      <c r="IJX220" s="161"/>
      <c r="IJY220" s="160"/>
      <c r="IJZ220" s="159"/>
      <c r="IKA220" s="158"/>
      <c r="IKB220" s="161"/>
      <c r="IKC220" s="160"/>
      <c r="IKD220" s="159"/>
      <c r="IKE220" s="158"/>
      <c r="IKF220" s="161"/>
      <c r="IKG220" s="160"/>
      <c r="IKH220" s="159"/>
      <c r="IKI220" s="158"/>
      <c r="IKJ220" s="161"/>
      <c r="IKK220" s="672"/>
      <c r="IKL220" s="672"/>
      <c r="IKM220" s="672"/>
      <c r="IKN220" s="673"/>
      <c r="IKO220" s="167"/>
      <c r="IKP220" s="674"/>
      <c r="IKQ220" s="674"/>
      <c r="IKR220" s="674"/>
      <c r="IKS220" s="164"/>
      <c r="IKT220" s="160"/>
      <c r="IKU220" s="159"/>
      <c r="IKV220" s="158"/>
      <c r="IKW220" s="161"/>
      <c r="IKX220" s="160"/>
      <c r="IKY220" s="159"/>
      <c r="IKZ220" s="158"/>
      <c r="ILA220" s="161"/>
      <c r="ILB220" s="160"/>
      <c r="ILC220" s="159"/>
      <c r="ILD220" s="158"/>
      <c r="ILE220" s="161"/>
      <c r="ILF220" s="160"/>
      <c r="ILG220" s="159"/>
      <c r="ILH220" s="158"/>
      <c r="ILI220" s="161"/>
      <c r="ILJ220" s="160"/>
      <c r="ILK220" s="159"/>
      <c r="ILL220" s="158"/>
      <c r="ILM220" s="161"/>
      <c r="ILN220" s="160"/>
      <c r="ILO220" s="159"/>
      <c r="ILP220" s="158"/>
      <c r="ILQ220" s="161"/>
      <c r="ILR220" s="160"/>
      <c r="ILS220" s="159"/>
      <c r="ILT220" s="158"/>
      <c r="ILU220" s="161"/>
      <c r="ILV220" s="160"/>
      <c r="ILW220" s="159"/>
      <c r="ILX220" s="158"/>
      <c r="ILY220" s="161"/>
      <c r="ILZ220" s="160"/>
      <c r="IMA220" s="159"/>
      <c r="IMB220" s="158"/>
      <c r="IMC220" s="161"/>
      <c r="IMD220" s="160"/>
      <c r="IME220" s="159"/>
      <c r="IMF220" s="158"/>
      <c r="IMG220" s="161"/>
      <c r="IMH220" s="160"/>
      <c r="IMI220" s="159"/>
      <c r="IMJ220" s="158"/>
      <c r="IMK220" s="161"/>
      <c r="IML220" s="160"/>
      <c r="IMM220" s="159"/>
      <c r="IMN220" s="158"/>
      <c r="IMO220" s="161"/>
      <c r="IMP220" s="160"/>
      <c r="IMQ220" s="159"/>
      <c r="IMR220" s="158"/>
      <c r="IMS220" s="161"/>
      <c r="IMT220" s="160"/>
      <c r="IMU220" s="159"/>
      <c r="IMV220" s="158"/>
      <c r="IMW220" s="161"/>
      <c r="IMX220" s="160"/>
      <c r="IMY220" s="159"/>
      <c r="IMZ220" s="158"/>
      <c r="INA220" s="161"/>
      <c r="INB220" s="160"/>
      <c r="INC220" s="159"/>
      <c r="IND220" s="158"/>
      <c r="INE220" s="161"/>
      <c r="INF220" s="160"/>
      <c r="ING220" s="159"/>
      <c r="INH220" s="158"/>
      <c r="INI220" s="161"/>
      <c r="INJ220" s="160"/>
      <c r="INK220" s="159"/>
      <c r="INL220" s="158"/>
      <c r="INM220" s="161"/>
      <c r="INN220" s="160"/>
      <c r="INO220" s="159"/>
      <c r="INP220" s="158"/>
      <c r="INQ220" s="161"/>
      <c r="INR220" s="160"/>
      <c r="INS220" s="159"/>
      <c r="INT220" s="158"/>
      <c r="INU220" s="161"/>
      <c r="INV220" s="160"/>
      <c r="INW220" s="159"/>
      <c r="INX220" s="158"/>
      <c r="INY220" s="161"/>
      <c r="INZ220" s="160"/>
      <c r="IOA220" s="159"/>
      <c r="IOB220" s="158"/>
      <c r="IOC220" s="161"/>
      <c r="IOD220" s="160"/>
      <c r="IOE220" s="159"/>
      <c r="IOF220" s="158"/>
      <c r="IOG220" s="161"/>
      <c r="IOH220" s="160"/>
      <c r="IOI220" s="159"/>
      <c r="IOJ220" s="158"/>
      <c r="IOK220" s="161"/>
      <c r="IOL220" s="160"/>
      <c r="IOM220" s="159"/>
      <c r="ION220" s="158"/>
      <c r="IOO220" s="161"/>
      <c r="IOP220" s="160"/>
      <c r="IOQ220" s="159"/>
      <c r="IOR220" s="158"/>
      <c r="IOS220" s="161"/>
      <c r="IOT220" s="160"/>
      <c r="IOU220" s="159"/>
      <c r="IOV220" s="158"/>
      <c r="IOW220" s="161"/>
      <c r="IOX220" s="160"/>
      <c r="IOY220" s="159"/>
      <c r="IOZ220" s="158"/>
      <c r="IPA220" s="161"/>
      <c r="IPB220" s="160"/>
      <c r="IPC220" s="159"/>
      <c r="IPD220" s="158"/>
      <c r="IPE220" s="161"/>
      <c r="IPF220" s="160"/>
      <c r="IPG220" s="159"/>
      <c r="IPH220" s="158"/>
      <c r="IPI220" s="161"/>
      <c r="IPJ220" s="160"/>
      <c r="IPK220" s="159"/>
      <c r="IPL220" s="158"/>
      <c r="IPM220" s="161"/>
      <c r="IPN220" s="672"/>
      <c r="IPO220" s="672"/>
      <c r="IPP220" s="672"/>
      <c r="IPQ220" s="673"/>
      <c r="IPR220" s="167"/>
      <c r="IPS220" s="674"/>
      <c r="IPT220" s="674"/>
      <c r="IPU220" s="674"/>
      <c r="IPV220" s="164"/>
      <c r="IPW220" s="160"/>
      <c r="IPX220" s="159"/>
      <c r="IPY220" s="158"/>
      <c r="IPZ220" s="161"/>
      <c r="IQA220" s="160"/>
      <c r="IQB220" s="159"/>
      <c r="IQC220" s="158"/>
      <c r="IQD220" s="161"/>
      <c r="IQE220" s="160"/>
      <c r="IQF220" s="159"/>
      <c r="IQG220" s="158"/>
      <c r="IQH220" s="161"/>
      <c r="IQI220" s="160"/>
      <c r="IQJ220" s="159"/>
      <c r="IQK220" s="158"/>
      <c r="IQL220" s="161"/>
      <c r="IQM220" s="160"/>
      <c r="IQN220" s="159"/>
      <c r="IQO220" s="158"/>
      <c r="IQP220" s="161"/>
      <c r="IQQ220" s="160"/>
      <c r="IQR220" s="159"/>
      <c r="IQS220" s="158"/>
      <c r="IQT220" s="161"/>
      <c r="IQU220" s="160"/>
      <c r="IQV220" s="159"/>
      <c r="IQW220" s="158"/>
      <c r="IQX220" s="161"/>
      <c r="IQY220" s="160"/>
      <c r="IQZ220" s="159"/>
      <c r="IRA220" s="158"/>
      <c r="IRB220" s="161"/>
      <c r="IRC220" s="160"/>
      <c r="IRD220" s="159"/>
      <c r="IRE220" s="158"/>
      <c r="IRF220" s="161"/>
      <c r="IRG220" s="160"/>
      <c r="IRH220" s="159"/>
      <c r="IRI220" s="158"/>
      <c r="IRJ220" s="161"/>
      <c r="IRK220" s="160"/>
      <c r="IRL220" s="159"/>
      <c r="IRM220" s="158"/>
      <c r="IRN220" s="161"/>
      <c r="IRO220" s="160"/>
      <c r="IRP220" s="159"/>
      <c r="IRQ220" s="158"/>
      <c r="IRR220" s="161"/>
      <c r="IRS220" s="160"/>
      <c r="IRT220" s="159"/>
      <c r="IRU220" s="158"/>
      <c r="IRV220" s="161"/>
      <c r="IRW220" s="160"/>
      <c r="IRX220" s="159"/>
      <c r="IRY220" s="158"/>
      <c r="IRZ220" s="161"/>
      <c r="ISA220" s="160"/>
      <c r="ISB220" s="159"/>
      <c r="ISC220" s="158"/>
      <c r="ISD220" s="161"/>
      <c r="ISE220" s="160"/>
      <c r="ISF220" s="159"/>
      <c r="ISG220" s="158"/>
      <c r="ISH220" s="161"/>
      <c r="ISI220" s="160"/>
      <c r="ISJ220" s="159"/>
      <c r="ISK220" s="158"/>
      <c r="ISL220" s="161"/>
      <c r="ISM220" s="160"/>
      <c r="ISN220" s="159"/>
      <c r="ISO220" s="158"/>
      <c r="ISP220" s="161"/>
      <c r="ISQ220" s="160"/>
      <c r="ISR220" s="159"/>
      <c r="ISS220" s="158"/>
      <c r="IST220" s="161"/>
      <c r="ISU220" s="160"/>
      <c r="ISV220" s="159"/>
      <c r="ISW220" s="158"/>
      <c r="ISX220" s="161"/>
      <c r="ISY220" s="160"/>
      <c r="ISZ220" s="159"/>
      <c r="ITA220" s="158"/>
      <c r="ITB220" s="161"/>
      <c r="ITC220" s="160"/>
      <c r="ITD220" s="159"/>
      <c r="ITE220" s="158"/>
      <c r="ITF220" s="161"/>
      <c r="ITG220" s="160"/>
      <c r="ITH220" s="159"/>
      <c r="ITI220" s="158"/>
      <c r="ITJ220" s="161"/>
      <c r="ITK220" s="160"/>
      <c r="ITL220" s="159"/>
      <c r="ITM220" s="158"/>
      <c r="ITN220" s="161"/>
      <c r="ITO220" s="160"/>
      <c r="ITP220" s="159"/>
      <c r="ITQ220" s="158"/>
      <c r="ITR220" s="161"/>
      <c r="ITS220" s="160"/>
      <c r="ITT220" s="159"/>
      <c r="ITU220" s="158"/>
      <c r="ITV220" s="161"/>
      <c r="ITW220" s="160"/>
      <c r="ITX220" s="159"/>
      <c r="ITY220" s="158"/>
      <c r="ITZ220" s="161"/>
      <c r="IUA220" s="160"/>
      <c r="IUB220" s="159"/>
      <c r="IUC220" s="158"/>
      <c r="IUD220" s="161"/>
      <c r="IUE220" s="160"/>
      <c r="IUF220" s="159"/>
      <c r="IUG220" s="158"/>
      <c r="IUH220" s="161"/>
      <c r="IUI220" s="160"/>
      <c r="IUJ220" s="159"/>
      <c r="IUK220" s="158"/>
      <c r="IUL220" s="161"/>
      <c r="IUM220" s="160"/>
      <c r="IUN220" s="159"/>
      <c r="IUO220" s="158"/>
      <c r="IUP220" s="161"/>
      <c r="IUQ220" s="672"/>
      <c r="IUR220" s="672"/>
      <c r="IUS220" s="672"/>
      <c r="IUT220" s="673"/>
      <c r="IUU220" s="167"/>
      <c r="IUV220" s="674"/>
      <c r="IUW220" s="674"/>
      <c r="IUX220" s="674"/>
      <c r="IUY220" s="164"/>
      <c r="IUZ220" s="160"/>
      <c r="IVA220" s="159"/>
      <c r="IVB220" s="158"/>
      <c r="IVC220" s="161"/>
      <c r="IVD220" s="160"/>
      <c r="IVE220" s="159"/>
      <c r="IVF220" s="158"/>
      <c r="IVG220" s="161"/>
      <c r="IVH220" s="160"/>
      <c r="IVI220" s="159"/>
      <c r="IVJ220" s="158"/>
      <c r="IVK220" s="161"/>
      <c r="IVL220" s="160"/>
      <c r="IVM220" s="159"/>
      <c r="IVN220" s="158"/>
      <c r="IVO220" s="161"/>
      <c r="IVP220" s="160"/>
      <c r="IVQ220" s="159"/>
      <c r="IVR220" s="158"/>
      <c r="IVS220" s="161"/>
      <c r="IVT220" s="160"/>
      <c r="IVU220" s="159"/>
      <c r="IVV220" s="158"/>
      <c r="IVW220" s="161"/>
      <c r="IVX220" s="160"/>
      <c r="IVY220" s="159"/>
      <c r="IVZ220" s="158"/>
      <c r="IWA220" s="161"/>
      <c r="IWB220" s="160"/>
      <c r="IWC220" s="159"/>
      <c r="IWD220" s="158"/>
      <c r="IWE220" s="161"/>
      <c r="IWF220" s="160"/>
      <c r="IWG220" s="159"/>
      <c r="IWH220" s="158"/>
      <c r="IWI220" s="161"/>
      <c r="IWJ220" s="160"/>
      <c r="IWK220" s="159"/>
      <c r="IWL220" s="158"/>
      <c r="IWM220" s="161"/>
      <c r="IWN220" s="160"/>
      <c r="IWO220" s="159"/>
      <c r="IWP220" s="158"/>
      <c r="IWQ220" s="161"/>
      <c r="IWR220" s="160"/>
      <c r="IWS220" s="159"/>
      <c r="IWT220" s="158"/>
      <c r="IWU220" s="161"/>
      <c r="IWV220" s="160"/>
      <c r="IWW220" s="159"/>
      <c r="IWX220" s="158"/>
      <c r="IWY220" s="161"/>
      <c r="IWZ220" s="160"/>
      <c r="IXA220" s="159"/>
      <c r="IXB220" s="158"/>
      <c r="IXC220" s="161"/>
      <c r="IXD220" s="160"/>
      <c r="IXE220" s="159"/>
      <c r="IXF220" s="158"/>
      <c r="IXG220" s="161"/>
      <c r="IXH220" s="160"/>
      <c r="IXI220" s="159"/>
      <c r="IXJ220" s="158"/>
      <c r="IXK220" s="161"/>
      <c r="IXL220" s="160"/>
      <c r="IXM220" s="159"/>
      <c r="IXN220" s="158"/>
      <c r="IXO220" s="161"/>
      <c r="IXP220" s="160"/>
      <c r="IXQ220" s="159"/>
      <c r="IXR220" s="158"/>
      <c r="IXS220" s="161"/>
      <c r="IXT220" s="160"/>
      <c r="IXU220" s="159"/>
      <c r="IXV220" s="158"/>
      <c r="IXW220" s="161"/>
      <c r="IXX220" s="160"/>
      <c r="IXY220" s="159"/>
      <c r="IXZ220" s="158"/>
      <c r="IYA220" s="161"/>
      <c r="IYB220" s="160"/>
      <c r="IYC220" s="159"/>
      <c r="IYD220" s="158"/>
      <c r="IYE220" s="161"/>
      <c r="IYF220" s="160"/>
      <c r="IYG220" s="159"/>
      <c r="IYH220" s="158"/>
      <c r="IYI220" s="161"/>
      <c r="IYJ220" s="160"/>
      <c r="IYK220" s="159"/>
      <c r="IYL220" s="158"/>
      <c r="IYM220" s="161"/>
      <c r="IYN220" s="160"/>
      <c r="IYO220" s="159"/>
      <c r="IYP220" s="158"/>
      <c r="IYQ220" s="161"/>
      <c r="IYR220" s="160"/>
      <c r="IYS220" s="159"/>
      <c r="IYT220" s="158"/>
      <c r="IYU220" s="161"/>
      <c r="IYV220" s="160"/>
      <c r="IYW220" s="159"/>
      <c r="IYX220" s="158"/>
      <c r="IYY220" s="161"/>
      <c r="IYZ220" s="160"/>
      <c r="IZA220" s="159"/>
      <c r="IZB220" s="158"/>
      <c r="IZC220" s="161"/>
      <c r="IZD220" s="160"/>
      <c r="IZE220" s="159"/>
      <c r="IZF220" s="158"/>
      <c r="IZG220" s="161"/>
      <c r="IZH220" s="160"/>
      <c r="IZI220" s="159"/>
      <c r="IZJ220" s="158"/>
      <c r="IZK220" s="161"/>
      <c r="IZL220" s="160"/>
      <c r="IZM220" s="159"/>
      <c r="IZN220" s="158"/>
      <c r="IZO220" s="161"/>
      <c r="IZP220" s="160"/>
      <c r="IZQ220" s="159"/>
      <c r="IZR220" s="158"/>
      <c r="IZS220" s="161"/>
      <c r="IZT220" s="672"/>
      <c r="IZU220" s="672"/>
      <c r="IZV220" s="672"/>
      <c r="IZW220" s="673"/>
      <c r="IZX220" s="167"/>
      <c r="IZY220" s="674"/>
      <c r="IZZ220" s="674"/>
      <c r="JAA220" s="674"/>
      <c r="JAB220" s="164"/>
      <c r="JAC220" s="160"/>
      <c r="JAD220" s="159"/>
      <c r="JAE220" s="158"/>
      <c r="JAF220" s="161"/>
      <c r="JAG220" s="160"/>
      <c r="JAH220" s="159"/>
      <c r="JAI220" s="158"/>
      <c r="JAJ220" s="161"/>
      <c r="JAK220" s="160"/>
      <c r="JAL220" s="159"/>
      <c r="JAM220" s="158"/>
      <c r="JAN220" s="161"/>
      <c r="JAO220" s="160"/>
      <c r="JAP220" s="159"/>
      <c r="JAQ220" s="158"/>
      <c r="JAR220" s="161"/>
      <c r="JAS220" s="160"/>
      <c r="JAT220" s="159"/>
      <c r="JAU220" s="158"/>
      <c r="JAV220" s="161"/>
      <c r="JAW220" s="160"/>
      <c r="JAX220" s="159"/>
      <c r="JAY220" s="158"/>
      <c r="JAZ220" s="161"/>
      <c r="JBA220" s="160"/>
      <c r="JBB220" s="159"/>
      <c r="JBC220" s="158"/>
      <c r="JBD220" s="161"/>
      <c r="JBE220" s="160"/>
      <c r="JBF220" s="159"/>
      <c r="JBG220" s="158"/>
      <c r="JBH220" s="161"/>
      <c r="JBI220" s="160"/>
      <c r="JBJ220" s="159"/>
      <c r="JBK220" s="158"/>
      <c r="JBL220" s="161"/>
      <c r="JBM220" s="160"/>
      <c r="JBN220" s="159"/>
      <c r="JBO220" s="158"/>
      <c r="JBP220" s="161"/>
      <c r="JBQ220" s="160"/>
      <c r="JBR220" s="159"/>
      <c r="JBS220" s="158"/>
      <c r="JBT220" s="161"/>
      <c r="JBU220" s="160"/>
      <c r="JBV220" s="159"/>
      <c r="JBW220" s="158"/>
      <c r="JBX220" s="161"/>
      <c r="JBY220" s="160"/>
      <c r="JBZ220" s="159"/>
      <c r="JCA220" s="158"/>
      <c r="JCB220" s="161"/>
      <c r="JCC220" s="160"/>
      <c r="JCD220" s="159"/>
      <c r="JCE220" s="158"/>
      <c r="JCF220" s="161"/>
      <c r="JCG220" s="160"/>
      <c r="JCH220" s="159"/>
      <c r="JCI220" s="158"/>
      <c r="JCJ220" s="161"/>
      <c r="JCK220" s="160"/>
      <c r="JCL220" s="159"/>
      <c r="JCM220" s="158"/>
      <c r="JCN220" s="161"/>
      <c r="JCO220" s="160"/>
      <c r="JCP220" s="159"/>
      <c r="JCQ220" s="158"/>
      <c r="JCR220" s="161"/>
      <c r="JCS220" s="160"/>
      <c r="JCT220" s="159"/>
      <c r="JCU220" s="158"/>
      <c r="JCV220" s="161"/>
      <c r="JCW220" s="160"/>
      <c r="JCX220" s="159"/>
      <c r="JCY220" s="158"/>
      <c r="JCZ220" s="161"/>
      <c r="JDA220" s="160"/>
      <c r="JDB220" s="159"/>
      <c r="JDC220" s="158"/>
      <c r="JDD220" s="161"/>
      <c r="JDE220" s="160"/>
      <c r="JDF220" s="159"/>
      <c r="JDG220" s="158"/>
      <c r="JDH220" s="161"/>
      <c r="JDI220" s="160"/>
      <c r="JDJ220" s="159"/>
      <c r="JDK220" s="158"/>
      <c r="JDL220" s="161"/>
      <c r="JDM220" s="160"/>
      <c r="JDN220" s="159"/>
      <c r="JDO220" s="158"/>
      <c r="JDP220" s="161"/>
      <c r="JDQ220" s="160"/>
      <c r="JDR220" s="159"/>
      <c r="JDS220" s="158"/>
      <c r="JDT220" s="161"/>
      <c r="JDU220" s="160"/>
      <c r="JDV220" s="159"/>
      <c r="JDW220" s="158"/>
      <c r="JDX220" s="161"/>
      <c r="JDY220" s="160"/>
      <c r="JDZ220" s="159"/>
      <c r="JEA220" s="158"/>
      <c r="JEB220" s="161"/>
      <c r="JEC220" s="160"/>
      <c r="JED220" s="159"/>
      <c r="JEE220" s="158"/>
      <c r="JEF220" s="161"/>
      <c r="JEG220" s="160"/>
      <c r="JEH220" s="159"/>
      <c r="JEI220" s="158"/>
      <c r="JEJ220" s="161"/>
      <c r="JEK220" s="160"/>
      <c r="JEL220" s="159"/>
      <c r="JEM220" s="158"/>
      <c r="JEN220" s="161"/>
      <c r="JEO220" s="160"/>
      <c r="JEP220" s="159"/>
      <c r="JEQ220" s="158"/>
      <c r="JER220" s="161"/>
      <c r="JES220" s="160"/>
      <c r="JET220" s="159"/>
      <c r="JEU220" s="158"/>
      <c r="JEV220" s="161"/>
      <c r="JEW220" s="672"/>
      <c r="JEX220" s="672"/>
      <c r="JEY220" s="672"/>
      <c r="JEZ220" s="673"/>
      <c r="JFA220" s="167"/>
      <c r="JFB220" s="674"/>
      <c r="JFC220" s="674"/>
      <c r="JFD220" s="674"/>
      <c r="JFE220" s="164"/>
      <c r="JFF220" s="160"/>
      <c r="JFG220" s="159"/>
      <c r="JFH220" s="158"/>
      <c r="JFI220" s="161"/>
      <c r="JFJ220" s="160"/>
      <c r="JFK220" s="159"/>
      <c r="JFL220" s="158"/>
      <c r="JFM220" s="161"/>
      <c r="JFN220" s="160"/>
      <c r="JFO220" s="159"/>
      <c r="JFP220" s="158"/>
      <c r="JFQ220" s="161"/>
      <c r="JFR220" s="160"/>
      <c r="JFS220" s="159"/>
      <c r="JFT220" s="158"/>
      <c r="JFU220" s="161"/>
      <c r="JFV220" s="160"/>
      <c r="JFW220" s="159"/>
      <c r="JFX220" s="158"/>
      <c r="JFY220" s="161"/>
      <c r="JFZ220" s="160"/>
      <c r="JGA220" s="159"/>
      <c r="JGB220" s="158"/>
      <c r="JGC220" s="161"/>
      <c r="JGD220" s="160"/>
      <c r="JGE220" s="159"/>
      <c r="JGF220" s="158"/>
      <c r="JGG220" s="161"/>
      <c r="JGH220" s="160"/>
      <c r="JGI220" s="159"/>
      <c r="JGJ220" s="158"/>
      <c r="JGK220" s="161"/>
      <c r="JGL220" s="160"/>
      <c r="JGM220" s="159"/>
      <c r="JGN220" s="158"/>
      <c r="JGO220" s="161"/>
      <c r="JGP220" s="160"/>
      <c r="JGQ220" s="159"/>
      <c r="JGR220" s="158"/>
      <c r="JGS220" s="161"/>
      <c r="JGT220" s="160"/>
      <c r="JGU220" s="159"/>
      <c r="JGV220" s="158"/>
      <c r="JGW220" s="161"/>
      <c r="JGX220" s="160"/>
      <c r="JGY220" s="159"/>
      <c r="JGZ220" s="158"/>
      <c r="JHA220" s="161"/>
      <c r="JHB220" s="160"/>
      <c r="JHC220" s="159"/>
      <c r="JHD220" s="158"/>
      <c r="JHE220" s="161"/>
      <c r="JHF220" s="160"/>
      <c r="JHG220" s="159"/>
      <c r="JHH220" s="158"/>
      <c r="JHI220" s="161"/>
      <c r="JHJ220" s="160"/>
      <c r="JHK220" s="159"/>
      <c r="JHL220" s="158"/>
      <c r="JHM220" s="161"/>
      <c r="JHN220" s="160"/>
      <c r="JHO220" s="159"/>
      <c r="JHP220" s="158"/>
      <c r="JHQ220" s="161"/>
      <c r="JHR220" s="160"/>
      <c r="JHS220" s="159"/>
      <c r="JHT220" s="158"/>
      <c r="JHU220" s="161"/>
      <c r="JHV220" s="160"/>
      <c r="JHW220" s="159"/>
      <c r="JHX220" s="158"/>
      <c r="JHY220" s="161"/>
      <c r="JHZ220" s="160"/>
      <c r="JIA220" s="159"/>
      <c r="JIB220" s="158"/>
      <c r="JIC220" s="161"/>
      <c r="JID220" s="160"/>
      <c r="JIE220" s="159"/>
      <c r="JIF220" s="158"/>
      <c r="JIG220" s="161"/>
      <c r="JIH220" s="160"/>
      <c r="JII220" s="159"/>
      <c r="JIJ220" s="158"/>
      <c r="JIK220" s="161"/>
      <c r="JIL220" s="160"/>
      <c r="JIM220" s="159"/>
      <c r="JIN220" s="158"/>
      <c r="JIO220" s="161"/>
      <c r="JIP220" s="160"/>
      <c r="JIQ220" s="159"/>
      <c r="JIR220" s="158"/>
      <c r="JIS220" s="161"/>
      <c r="JIT220" s="160"/>
      <c r="JIU220" s="159"/>
      <c r="JIV220" s="158"/>
      <c r="JIW220" s="161"/>
      <c r="JIX220" s="160"/>
      <c r="JIY220" s="159"/>
      <c r="JIZ220" s="158"/>
      <c r="JJA220" s="161"/>
      <c r="JJB220" s="160"/>
      <c r="JJC220" s="159"/>
      <c r="JJD220" s="158"/>
      <c r="JJE220" s="161"/>
      <c r="JJF220" s="160"/>
      <c r="JJG220" s="159"/>
      <c r="JJH220" s="158"/>
      <c r="JJI220" s="161"/>
      <c r="JJJ220" s="160"/>
      <c r="JJK220" s="159"/>
      <c r="JJL220" s="158"/>
      <c r="JJM220" s="161"/>
      <c r="JJN220" s="160"/>
      <c r="JJO220" s="159"/>
      <c r="JJP220" s="158"/>
      <c r="JJQ220" s="161"/>
      <c r="JJR220" s="160"/>
      <c r="JJS220" s="159"/>
      <c r="JJT220" s="158"/>
      <c r="JJU220" s="161"/>
      <c r="JJV220" s="160"/>
      <c r="JJW220" s="159"/>
      <c r="JJX220" s="158"/>
      <c r="JJY220" s="161"/>
      <c r="JJZ220" s="672"/>
      <c r="JKA220" s="672"/>
      <c r="JKB220" s="672"/>
      <c r="JKC220" s="673"/>
      <c r="JKD220" s="167"/>
      <c r="JKE220" s="674"/>
      <c r="JKF220" s="674"/>
      <c r="JKG220" s="674"/>
      <c r="JKH220" s="164"/>
      <c r="JKI220" s="160"/>
      <c r="JKJ220" s="159"/>
      <c r="JKK220" s="158"/>
      <c r="JKL220" s="161"/>
      <c r="JKM220" s="160"/>
      <c r="JKN220" s="159"/>
      <c r="JKO220" s="158"/>
      <c r="JKP220" s="161"/>
      <c r="JKQ220" s="160"/>
      <c r="JKR220" s="159"/>
      <c r="JKS220" s="158"/>
      <c r="JKT220" s="161"/>
      <c r="JKU220" s="160"/>
      <c r="JKV220" s="159"/>
      <c r="JKW220" s="158"/>
      <c r="JKX220" s="161"/>
      <c r="JKY220" s="160"/>
      <c r="JKZ220" s="159"/>
      <c r="JLA220" s="158"/>
      <c r="JLB220" s="161"/>
      <c r="JLC220" s="160"/>
      <c r="JLD220" s="159"/>
      <c r="JLE220" s="158"/>
      <c r="JLF220" s="161"/>
      <c r="JLG220" s="160"/>
      <c r="JLH220" s="159"/>
      <c r="JLI220" s="158"/>
      <c r="JLJ220" s="161"/>
      <c r="JLK220" s="160"/>
      <c r="JLL220" s="159"/>
      <c r="JLM220" s="158"/>
      <c r="JLN220" s="161"/>
      <c r="JLO220" s="160"/>
      <c r="JLP220" s="159"/>
      <c r="JLQ220" s="158"/>
      <c r="JLR220" s="161"/>
      <c r="JLS220" s="160"/>
      <c r="JLT220" s="159"/>
      <c r="JLU220" s="158"/>
      <c r="JLV220" s="161"/>
      <c r="JLW220" s="160"/>
      <c r="JLX220" s="159"/>
      <c r="JLY220" s="158"/>
      <c r="JLZ220" s="161"/>
      <c r="JMA220" s="160"/>
      <c r="JMB220" s="159"/>
      <c r="JMC220" s="158"/>
      <c r="JMD220" s="161"/>
      <c r="JME220" s="160"/>
      <c r="JMF220" s="159"/>
      <c r="JMG220" s="158"/>
      <c r="JMH220" s="161"/>
      <c r="JMI220" s="160"/>
      <c r="JMJ220" s="159"/>
      <c r="JMK220" s="158"/>
      <c r="JML220" s="161"/>
      <c r="JMM220" s="160"/>
      <c r="JMN220" s="159"/>
      <c r="JMO220" s="158"/>
      <c r="JMP220" s="161"/>
      <c r="JMQ220" s="160"/>
      <c r="JMR220" s="159"/>
      <c r="JMS220" s="158"/>
      <c r="JMT220" s="161"/>
      <c r="JMU220" s="160"/>
      <c r="JMV220" s="159"/>
      <c r="JMW220" s="158"/>
      <c r="JMX220" s="161"/>
      <c r="JMY220" s="160"/>
      <c r="JMZ220" s="159"/>
      <c r="JNA220" s="158"/>
      <c r="JNB220" s="161"/>
      <c r="JNC220" s="160"/>
      <c r="JND220" s="159"/>
      <c r="JNE220" s="158"/>
      <c r="JNF220" s="161"/>
      <c r="JNG220" s="160"/>
      <c r="JNH220" s="159"/>
      <c r="JNI220" s="158"/>
      <c r="JNJ220" s="161"/>
      <c r="JNK220" s="160"/>
      <c r="JNL220" s="159"/>
      <c r="JNM220" s="158"/>
      <c r="JNN220" s="161"/>
      <c r="JNO220" s="160"/>
      <c r="JNP220" s="159"/>
      <c r="JNQ220" s="158"/>
      <c r="JNR220" s="161"/>
      <c r="JNS220" s="160"/>
      <c r="JNT220" s="159"/>
      <c r="JNU220" s="158"/>
      <c r="JNV220" s="161"/>
      <c r="JNW220" s="160"/>
      <c r="JNX220" s="159"/>
      <c r="JNY220" s="158"/>
      <c r="JNZ220" s="161"/>
      <c r="JOA220" s="160"/>
      <c r="JOB220" s="159"/>
      <c r="JOC220" s="158"/>
      <c r="JOD220" s="161"/>
      <c r="JOE220" s="160"/>
      <c r="JOF220" s="159"/>
      <c r="JOG220" s="158"/>
      <c r="JOH220" s="161"/>
      <c r="JOI220" s="160"/>
      <c r="JOJ220" s="159"/>
      <c r="JOK220" s="158"/>
      <c r="JOL220" s="161"/>
      <c r="JOM220" s="160"/>
      <c r="JON220" s="159"/>
      <c r="JOO220" s="158"/>
      <c r="JOP220" s="161"/>
      <c r="JOQ220" s="160"/>
      <c r="JOR220" s="159"/>
      <c r="JOS220" s="158"/>
      <c r="JOT220" s="161"/>
      <c r="JOU220" s="160"/>
      <c r="JOV220" s="159"/>
      <c r="JOW220" s="158"/>
      <c r="JOX220" s="161"/>
      <c r="JOY220" s="160"/>
      <c r="JOZ220" s="159"/>
      <c r="JPA220" s="158"/>
      <c r="JPB220" s="161"/>
      <c r="JPC220" s="672"/>
      <c r="JPD220" s="672"/>
      <c r="JPE220" s="672"/>
      <c r="JPF220" s="673"/>
      <c r="JPG220" s="167"/>
      <c r="JPH220" s="674"/>
      <c r="JPI220" s="674"/>
      <c r="JPJ220" s="674"/>
      <c r="JPK220" s="164"/>
      <c r="JPL220" s="160"/>
      <c r="JPM220" s="159"/>
      <c r="JPN220" s="158"/>
      <c r="JPO220" s="161"/>
      <c r="JPP220" s="160"/>
      <c r="JPQ220" s="159"/>
      <c r="JPR220" s="158"/>
      <c r="JPS220" s="161"/>
      <c r="JPT220" s="160"/>
      <c r="JPU220" s="159"/>
      <c r="JPV220" s="158"/>
      <c r="JPW220" s="161"/>
      <c r="JPX220" s="160"/>
      <c r="JPY220" s="159"/>
      <c r="JPZ220" s="158"/>
      <c r="JQA220" s="161"/>
      <c r="JQB220" s="160"/>
      <c r="JQC220" s="159"/>
      <c r="JQD220" s="158"/>
      <c r="JQE220" s="161"/>
      <c r="JQF220" s="160"/>
      <c r="JQG220" s="159"/>
      <c r="JQH220" s="158"/>
      <c r="JQI220" s="161"/>
      <c r="JQJ220" s="160"/>
      <c r="JQK220" s="159"/>
      <c r="JQL220" s="158"/>
      <c r="JQM220" s="161"/>
      <c r="JQN220" s="160"/>
      <c r="JQO220" s="159"/>
      <c r="JQP220" s="158"/>
      <c r="JQQ220" s="161"/>
      <c r="JQR220" s="160"/>
      <c r="JQS220" s="159"/>
      <c r="JQT220" s="158"/>
      <c r="JQU220" s="161"/>
      <c r="JQV220" s="160"/>
      <c r="JQW220" s="159"/>
      <c r="JQX220" s="158"/>
      <c r="JQY220" s="161"/>
      <c r="JQZ220" s="160"/>
      <c r="JRA220" s="159"/>
      <c r="JRB220" s="158"/>
      <c r="JRC220" s="161"/>
      <c r="JRD220" s="160"/>
      <c r="JRE220" s="159"/>
      <c r="JRF220" s="158"/>
      <c r="JRG220" s="161"/>
      <c r="JRH220" s="160"/>
      <c r="JRI220" s="159"/>
      <c r="JRJ220" s="158"/>
      <c r="JRK220" s="161"/>
      <c r="JRL220" s="160"/>
      <c r="JRM220" s="159"/>
      <c r="JRN220" s="158"/>
      <c r="JRO220" s="161"/>
      <c r="JRP220" s="160"/>
      <c r="JRQ220" s="159"/>
      <c r="JRR220" s="158"/>
      <c r="JRS220" s="161"/>
      <c r="JRT220" s="160"/>
      <c r="JRU220" s="159"/>
      <c r="JRV220" s="158"/>
      <c r="JRW220" s="161"/>
      <c r="JRX220" s="160"/>
      <c r="JRY220" s="159"/>
      <c r="JRZ220" s="158"/>
      <c r="JSA220" s="161"/>
      <c r="JSB220" s="160"/>
      <c r="JSC220" s="159"/>
      <c r="JSD220" s="158"/>
      <c r="JSE220" s="161"/>
      <c r="JSF220" s="160"/>
      <c r="JSG220" s="159"/>
      <c r="JSH220" s="158"/>
      <c r="JSI220" s="161"/>
      <c r="JSJ220" s="160"/>
      <c r="JSK220" s="159"/>
      <c r="JSL220" s="158"/>
      <c r="JSM220" s="161"/>
      <c r="JSN220" s="160"/>
      <c r="JSO220" s="159"/>
      <c r="JSP220" s="158"/>
      <c r="JSQ220" s="161"/>
      <c r="JSR220" s="160"/>
      <c r="JSS220" s="159"/>
      <c r="JST220" s="158"/>
      <c r="JSU220" s="161"/>
      <c r="JSV220" s="160"/>
      <c r="JSW220" s="159"/>
      <c r="JSX220" s="158"/>
      <c r="JSY220" s="161"/>
      <c r="JSZ220" s="160"/>
      <c r="JTA220" s="159"/>
      <c r="JTB220" s="158"/>
      <c r="JTC220" s="161"/>
      <c r="JTD220" s="160"/>
      <c r="JTE220" s="159"/>
      <c r="JTF220" s="158"/>
      <c r="JTG220" s="161"/>
      <c r="JTH220" s="160"/>
      <c r="JTI220" s="159"/>
      <c r="JTJ220" s="158"/>
      <c r="JTK220" s="161"/>
      <c r="JTL220" s="160"/>
      <c r="JTM220" s="159"/>
      <c r="JTN220" s="158"/>
      <c r="JTO220" s="161"/>
      <c r="JTP220" s="160"/>
      <c r="JTQ220" s="159"/>
      <c r="JTR220" s="158"/>
      <c r="JTS220" s="161"/>
      <c r="JTT220" s="160"/>
      <c r="JTU220" s="159"/>
      <c r="JTV220" s="158"/>
      <c r="JTW220" s="161"/>
      <c r="JTX220" s="160"/>
      <c r="JTY220" s="159"/>
      <c r="JTZ220" s="158"/>
      <c r="JUA220" s="161"/>
      <c r="JUB220" s="160"/>
      <c r="JUC220" s="159"/>
      <c r="JUD220" s="158"/>
      <c r="JUE220" s="161"/>
      <c r="JUF220" s="672"/>
      <c r="JUG220" s="672"/>
      <c r="JUH220" s="672"/>
      <c r="JUI220" s="673"/>
      <c r="JUJ220" s="167"/>
      <c r="JUK220" s="674"/>
      <c r="JUL220" s="674"/>
      <c r="JUM220" s="674"/>
      <c r="JUN220" s="164"/>
      <c r="JUO220" s="160"/>
      <c r="JUP220" s="159"/>
      <c r="JUQ220" s="158"/>
      <c r="JUR220" s="161"/>
      <c r="JUS220" s="160"/>
      <c r="JUT220" s="159"/>
      <c r="JUU220" s="158"/>
      <c r="JUV220" s="161"/>
      <c r="JUW220" s="160"/>
      <c r="JUX220" s="159"/>
      <c r="JUY220" s="158"/>
      <c r="JUZ220" s="161"/>
      <c r="JVA220" s="160"/>
      <c r="JVB220" s="159"/>
      <c r="JVC220" s="158"/>
      <c r="JVD220" s="161"/>
      <c r="JVE220" s="160"/>
      <c r="JVF220" s="159"/>
      <c r="JVG220" s="158"/>
      <c r="JVH220" s="161"/>
      <c r="JVI220" s="160"/>
      <c r="JVJ220" s="159"/>
      <c r="JVK220" s="158"/>
      <c r="JVL220" s="161"/>
      <c r="JVM220" s="160"/>
      <c r="JVN220" s="159"/>
      <c r="JVO220" s="158"/>
      <c r="JVP220" s="161"/>
      <c r="JVQ220" s="160"/>
      <c r="JVR220" s="159"/>
      <c r="JVS220" s="158"/>
      <c r="JVT220" s="161"/>
      <c r="JVU220" s="160"/>
      <c r="JVV220" s="159"/>
      <c r="JVW220" s="158"/>
      <c r="JVX220" s="161"/>
      <c r="JVY220" s="160"/>
      <c r="JVZ220" s="159"/>
      <c r="JWA220" s="158"/>
      <c r="JWB220" s="161"/>
      <c r="JWC220" s="160"/>
      <c r="JWD220" s="159"/>
      <c r="JWE220" s="158"/>
      <c r="JWF220" s="161"/>
      <c r="JWG220" s="160"/>
      <c r="JWH220" s="159"/>
      <c r="JWI220" s="158"/>
      <c r="JWJ220" s="161"/>
      <c r="JWK220" s="160"/>
      <c r="JWL220" s="159"/>
      <c r="JWM220" s="158"/>
      <c r="JWN220" s="161"/>
      <c r="JWO220" s="160"/>
      <c r="JWP220" s="159"/>
      <c r="JWQ220" s="158"/>
      <c r="JWR220" s="161"/>
      <c r="JWS220" s="160"/>
      <c r="JWT220" s="159"/>
      <c r="JWU220" s="158"/>
      <c r="JWV220" s="161"/>
      <c r="JWW220" s="160"/>
      <c r="JWX220" s="159"/>
      <c r="JWY220" s="158"/>
      <c r="JWZ220" s="161"/>
      <c r="JXA220" s="160"/>
      <c r="JXB220" s="159"/>
      <c r="JXC220" s="158"/>
      <c r="JXD220" s="161"/>
      <c r="JXE220" s="160"/>
      <c r="JXF220" s="159"/>
      <c r="JXG220" s="158"/>
      <c r="JXH220" s="161"/>
      <c r="JXI220" s="160"/>
      <c r="JXJ220" s="159"/>
      <c r="JXK220" s="158"/>
      <c r="JXL220" s="161"/>
      <c r="JXM220" s="160"/>
      <c r="JXN220" s="159"/>
      <c r="JXO220" s="158"/>
      <c r="JXP220" s="161"/>
      <c r="JXQ220" s="160"/>
      <c r="JXR220" s="159"/>
      <c r="JXS220" s="158"/>
      <c r="JXT220" s="161"/>
      <c r="JXU220" s="160"/>
      <c r="JXV220" s="159"/>
      <c r="JXW220" s="158"/>
      <c r="JXX220" s="161"/>
      <c r="JXY220" s="160"/>
      <c r="JXZ220" s="159"/>
      <c r="JYA220" s="158"/>
      <c r="JYB220" s="161"/>
      <c r="JYC220" s="160"/>
      <c r="JYD220" s="159"/>
      <c r="JYE220" s="158"/>
      <c r="JYF220" s="161"/>
      <c r="JYG220" s="160"/>
      <c r="JYH220" s="159"/>
      <c r="JYI220" s="158"/>
      <c r="JYJ220" s="161"/>
      <c r="JYK220" s="160"/>
      <c r="JYL220" s="159"/>
      <c r="JYM220" s="158"/>
      <c r="JYN220" s="161"/>
      <c r="JYO220" s="160"/>
      <c r="JYP220" s="159"/>
      <c r="JYQ220" s="158"/>
      <c r="JYR220" s="161"/>
      <c r="JYS220" s="160"/>
      <c r="JYT220" s="159"/>
      <c r="JYU220" s="158"/>
      <c r="JYV220" s="161"/>
      <c r="JYW220" s="160"/>
      <c r="JYX220" s="159"/>
      <c r="JYY220" s="158"/>
      <c r="JYZ220" s="161"/>
      <c r="JZA220" s="160"/>
      <c r="JZB220" s="159"/>
      <c r="JZC220" s="158"/>
      <c r="JZD220" s="161"/>
      <c r="JZE220" s="160"/>
      <c r="JZF220" s="159"/>
      <c r="JZG220" s="158"/>
      <c r="JZH220" s="161"/>
      <c r="JZI220" s="672"/>
      <c r="JZJ220" s="672"/>
      <c r="JZK220" s="672"/>
      <c r="JZL220" s="673"/>
      <c r="JZM220" s="167"/>
      <c r="JZN220" s="674"/>
      <c r="JZO220" s="674"/>
      <c r="JZP220" s="674"/>
      <c r="JZQ220" s="164"/>
      <c r="JZR220" s="160"/>
      <c r="JZS220" s="159"/>
      <c r="JZT220" s="158"/>
      <c r="JZU220" s="161"/>
      <c r="JZV220" s="160"/>
      <c r="JZW220" s="159"/>
      <c r="JZX220" s="158"/>
      <c r="JZY220" s="161"/>
      <c r="JZZ220" s="160"/>
      <c r="KAA220" s="159"/>
      <c r="KAB220" s="158"/>
      <c r="KAC220" s="161"/>
      <c r="KAD220" s="160"/>
      <c r="KAE220" s="159"/>
      <c r="KAF220" s="158"/>
      <c r="KAG220" s="161"/>
      <c r="KAH220" s="160"/>
      <c r="KAI220" s="159"/>
      <c r="KAJ220" s="158"/>
      <c r="KAK220" s="161"/>
      <c r="KAL220" s="160"/>
      <c r="KAM220" s="159"/>
      <c r="KAN220" s="158"/>
      <c r="KAO220" s="161"/>
      <c r="KAP220" s="160"/>
      <c r="KAQ220" s="159"/>
      <c r="KAR220" s="158"/>
      <c r="KAS220" s="161"/>
      <c r="KAT220" s="160"/>
      <c r="KAU220" s="159"/>
      <c r="KAV220" s="158"/>
      <c r="KAW220" s="161"/>
      <c r="KAX220" s="160"/>
      <c r="KAY220" s="159"/>
      <c r="KAZ220" s="158"/>
      <c r="KBA220" s="161"/>
      <c r="KBB220" s="160"/>
      <c r="KBC220" s="159"/>
      <c r="KBD220" s="158"/>
      <c r="KBE220" s="161"/>
      <c r="KBF220" s="160"/>
      <c r="KBG220" s="159"/>
      <c r="KBH220" s="158"/>
      <c r="KBI220" s="161"/>
      <c r="KBJ220" s="160"/>
      <c r="KBK220" s="159"/>
      <c r="KBL220" s="158"/>
      <c r="KBM220" s="161"/>
      <c r="KBN220" s="160"/>
      <c r="KBO220" s="159"/>
      <c r="KBP220" s="158"/>
      <c r="KBQ220" s="161"/>
      <c r="KBR220" s="160"/>
      <c r="KBS220" s="159"/>
      <c r="KBT220" s="158"/>
      <c r="KBU220" s="161"/>
      <c r="KBV220" s="160"/>
      <c r="KBW220" s="159"/>
      <c r="KBX220" s="158"/>
      <c r="KBY220" s="161"/>
      <c r="KBZ220" s="160"/>
      <c r="KCA220" s="159"/>
      <c r="KCB220" s="158"/>
      <c r="KCC220" s="161"/>
      <c r="KCD220" s="160"/>
      <c r="KCE220" s="159"/>
      <c r="KCF220" s="158"/>
      <c r="KCG220" s="161"/>
      <c r="KCH220" s="160"/>
      <c r="KCI220" s="159"/>
      <c r="KCJ220" s="158"/>
      <c r="KCK220" s="161"/>
      <c r="KCL220" s="160"/>
      <c r="KCM220" s="159"/>
      <c r="KCN220" s="158"/>
      <c r="KCO220" s="161"/>
      <c r="KCP220" s="160"/>
      <c r="KCQ220" s="159"/>
      <c r="KCR220" s="158"/>
      <c r="KCS220" s="161"/>
      <c r="KCT220" s="160"/>
      <c r="KCU220" s="159"/>
      <c r="KCV220" s="158"/>
      <c r="KCW220" s="161"/>
      <c r="KCX220" s="160"/>
      <c r="KCY220" s="159"/>
      <c r="KCZ220" s="158"/>
      <c r="KDA220" s="161"/>
      <c r="KDB220" s="160"/>
      <c r="KDC220" s="159"/>
      <c r="KDD220" s="158"/>
      <c r="KDE220" s="161"/>
      <c r="KDF220" s="160"/>
      <c r="KDG220" s="159"/>
      <c r="KDH220" s="158"/>
      <c r="KDI220" s="161"/>
      <c r="KDJ220" s="160"/>
      <c r="KDK220" s="159"/>
      <c r="KDL220" s="158"/>
      <c r="KDM220" s="161"/>
      <c r="KDN220" s="160"/>
      <c r="KDO220" s="159"/>
      <c r="KDP220" s="158"/>
      <c r="KDQ220" s="161"/>
      <c r="KDR220" s="160"/>
      <c r="KDS220" s="159"/>
      <c r="KDT220" s="158"/>
      <c r="KDU220" s="161"/>
      <c r="KDV220" s="160"/>
      <c r="KDW220" s="159"/>
      <c r="KDX220" s="158"/>
      <c r="KDY220" s="161"/>
      <c r="KDZ220" s="160"/>
      <c r="KEA220" s="159"/>
      <c r="KEB220" s="158"/>
      <c r="KEC220" s="161"/>
      <c r="KED220" s="160"/>
      <c r="KEE220" s="159"/>
      <c r="KEF220" s="158"/>
      <c r="KEG220" s="161"/>
      <c r="KEH220" s="160"/>
      <c r="KEI220" s="159"/>
      <c r="KEJ220" s="158"/>
      <c r="KEK220" s="161"/>
      <c r="KEL220" s="672"/>
      <c r="KEM220" s="672"/>
      <c r="KEN220" s="672"/>
      <c r="KEO220" s="673"/>
      <c r="KEP220" s="167"/>
      <c r="KEQ220" s="674"/>
      <c r="KER220" s="674"/>
      <c r="KES220" s="674"/>
      <c r="KET220" s="164"/>
      <c r="KEU220" s="160"/>
      <c r="KEV220" s="159"/>
      <c r="KEW220" s="158"/>
      <c r="KEX220" s="161"/>
      <c r="KEY220" s="160"/>
      <c r="KEZ220" s="159"/>
      <c r="KFA220" s="158"/>
      <c r="KFB220" s="161"/>
      <c r="KFC220" s="160"/>
      <c r="KFD220" s="159"/>
      <c r="KFE220" s="158"/>
      <c r="KFF220" s="161"/>
      <c r="KFG220" s="160"/>
      <c r="KFH220" s="159"/>
      <c r="KFI220" s="158"/>
      <c r="KFJ220" s="161"/>
      <c r="KFK220" s="160"/>
      <c r="KFL220" s="159"/>
      <c r="KFM220" s="158"/>
      <c r="KFN220" s="161"/>
      <c r="KFO220" s="160"/>
      <c r="KFP220" s="159"/>
      <c r="KFQ220" s="158"/>
      <c r="KFR220" s="161"/>
      <c r="KFS220" s="160"/>
      <c r="KFT220" s="159"/>
      <c r="KFU220" s="158"/>
      <c r="KFV220" s="161"/>
      <c r="KFW220" s="160"/>
      <c r="KFX220" s="159"/>
      <c r="KFY220" s="158"/>
      <c r="KFZ220" s="161"/>
      <c r="KGA220" s="160"/>
      <c r="KGB220" s="159"/>
      <c r="KGC220" s="158"/>
      <c r="KGD220" s="161"/>
      <c r="KGE220" s="160"/>
      <c r="KGF220" s="159"/>
      <c r="KGG220" s="158"/>
      <c r="KGH220" s="161"/>
      <c r="KGI220" s="160"/>
      <c r="KGJ220" s="159"/>
      <c r="KGK220" s="158"/>
      <c r="KGL220" s="161"/>
      <c r="KGM220" s="160"/>
      <c r="KGN220" s="159"/>
      <c r="KGO220" s="158"/>
      <c r="KGP220" s="161"/>
      <c r="KGQ220" s="160"/>
      <c r="KGR220" s="159"/>
      <c r="KGS220" s="158"/>
      <c r="KGT220" s="161"/>
      <c r="KGU220" s="160"/>
      <c r="KGV220" s="159"/>
      <c r="KGW220" s="158"/>
      <c r="KGX220" s="161"/>
      <c r="KGY220" s="160"/>
      <c r="KGZ220" s="159"/>
      <c r="KHA220" s="158"/>
      <c r="KHB220" s="161"/>
      <c r="KHC220" s="160"/>
      <c r="KHD220" s="159"/>
      <c r="KHE220" s="158"/>
      <c r="KHF220" s="161"/>
      <c r="KHG220" s="160"/>
      <c r="KHH220" s="159"/>
      <c r="KHI220" s="158"/>
      <c r="KHJ220" s="161"/>
      <c r="KHK220" s="160"/>
      <c r="KHL220" s="159"/>
      <c r="KHM220" s="158"/>
      <c r="KHN220" s="161"/>
      <c r="KHO220" s="160"/>
      <c r="KHP220" s="159"/>
      <c r="KHQ220" s="158"/>
      <c r="KHR220" s="161"/>
      <c r="KHS220" s="160"/>
      <c r="KHT220" s="159"/>
      <c r="KHU220" s="158"/>
      <c r="KHV220" s="161"/>
      <c r="KHW220" s="160"/>
      <c r="KHX220" s="159"/>
      <c r="KHY220" s="158"/>
      <c r="KHZ220" s="161"/>
      <c r="KIA220" s="160"/>
      <c r="KIB220" s="159"/>
      <c r="KIC220" s="158"/>
      <c r="KID220" s="161"/>
      <c r="KIE220" s="160"/>
      <c r="KIF220" s="159"/>
      <c r="KIG220" s="158"/>
      <c r="KIH220" s="161"/>
      <c r="KII220" s="160"/>
      <c r="KIJ220" s="159"/>
      <c r="KIK220" s="158"/>
      <c r="KIL220" s="161"/>
      <c r="KIM220" s="160"/>
      <c r="KIN220" s="159"/>
      <c r="KIO220" s="158"/>
      <c r="KIP220" s="161"/>
      <c r="KIQ220" s="160"/>
      <c r="KIR220" s="159"/>
      <c r="KIS220" s="158"/>
      <c r="KIT220" s="161"/>
      <c r="KIU220" s="160"/>
      <c r="KIV220" s="159"/>
      <c r="KIW220" s="158"/>
      <c r="KIX220" s="161"/>
      <c r="KIY220" s="160"/>
      <c r="KIZ220" s="159"/>
      <c r="KJA220" s="158"/>
      <c r="KJB220" s="161"/>
      <c r="KJC220" s="160"/>
      <c r="KJD220" s="159"/>
      <c r="KJE220" s="158"/>
      <c r="KJF220" s="161"/>
      <c r="KJG220" s="160"/>
      <c r="KJH220" s="159"/>
      <c r="KJI220" s="158"/>
      <c r="KJJ220" s="161"/>
      <c r="KJK220" s="160"/>
      <c r="KJL220" s="159"/>
      <c r="KJM220" s="158"/>
      <c r="KJN220" s="161"/>
      <c r="KJO220" s="672"/>
      <c r="KJP220" s="672"/>
      <c r="KJQ220" s="672"/>
      <c r="KJR220" s="673"/>
      <c r="KJS220" s="167"/>
      <c r="KJT220" s="674"/>
      <c r="KJU220" s="674"/>
      <c r="KJV220" s="674"/>
      <c r="KJW220" s="164"/>
      <c r="KJX220" s="160"/>
      <c r="KJY220" s="159"/>
      <c r="KJZ220" s="158"/>
      <c r="KKA220" s="161"/>
      <c r="KKB220" s="160"/>
      <c r="KKC220" s="159"/>
      <c r="KKD220" s="158"/>
      <c r="KKE220" s="161"/>
      <c r="KKF220" s="160"/>
      <c r="KKG220" s="159"/>
      <c r="KKH220" s="158"/>
      <c r="KKI220" s="161"/>
      <c r="KKJ220" s="160"/>
      <c r="KKK220" s="159"/>
      <c r="KKL220" s="158"/>
      <c r="KKM220" s="161"/>
      <c r="KKN220" s="160"/>
      <c r="KKO220" s="159"/>
      <c r="KKP220" s="158"/>
      <c r="KKQ220" s="161"/>
      <c r="KKR220" s="160"/>
      <c r="KKS220" s="159"/>
      <c r="KKT220" s="158"/>
      <c r="KKU220" s="161"/>
      <c r="KKV220" s="160"/>
      <c r="KKW220" s="159"/>
      <c r="KKX220" s="158"/>
      <c r="KKY220" s="161"/>
      <c r="KKZ220" s="160"/>
      <c r="KLA220" s="159"/>
      <c r="KLB220" s="158"/>
      <c r="KLC220" s="161"/>
      <c r="KLD220" s="160"/>
      <c r="KLE220" s="159"/>
      <c r="KLF220" s="158"/>
      <c r="KLG220" s="161"/>
      <c r="KLH220" s="160"/>
      <c r="KLI220" s="159"/>
      <c r="KLJ220" s="158"/>
      <c r="KLK220" s="161"/>
      <c r="KLL220" s="160"/>
      <c r="KLM220" s="159"/>
      <c r="KLN220" s="158"/>
      <c r="KLO220" s="161"/>
      <c r="KLP220" s="160"/>
      <c r="KLQ220" s="159"/>
      <c r="KLR220" s="158"/>
      <c r="KLS220" s="161"/>
      <c r="KLT220" s="160"/>
      <c r="KLU220" s="159"/>
      <c r="KLV220" s="158"/>
      <c r="KLW220" s="161"/>
      <c r="KLX220" s="160"/>
      <c r="KLY220" s="159"/>
      <c r="KLZ220" s="158"/>
      <c r="KMA220" s="161"/>
      <c r="KMB220" s="160"/>
      <c r="KMC220" s="159"/>
      <c r="KMD220" s="158"/>
      <c r="KME220" s="161"/>
      <c r="KMF220" s="160"/>
      <c r="KMG220" s="159"/>
      <c r="KMH220" s="158"/>
      <c r="KMI220" s="161"/>
      <c r="KMJ220" s="160"/>
      <c r="KMK220" s="159"/>
      <c r="KML220" s="158"/>
      <c r="KMM220" s="161"/>
      <c r="KMN220" s="160"/>
      <c r="KMO220" s="159"/>
      <c r="KMP220" s="158"/>
      <c r="KMQ220" s="161"/>
      <c r="KMR220" s="160"/>
      <c r="KMS220" s="159"/>
      <c r="KMT220" s="158"/>
      <c r="KMU220" s="161"/>
      <c r="KMV220" s="160"/>
      <c r="KMW220" s="159"/>
      <c r="KMX220" s="158"/>
      <c r="KMY220" s="161"/>
      <c r="KMZ220" s="160"/>
      <c r="KNA220" s="159"/>
      <c r="KNB220" s="158"/>
      <c r="KNC220" s="161"/>
      <c r="KND220" s="160"/>
      <c r="KNE220" s="159"/>
      <c r="KNF220" s="158"/>
      <c r="KNG220" s="161"/>
      <c r="KNH220" s="160"/>
      <c r="KNI220" s="159"/>
      <c r="KNJ220" s="158"/>
      <c r="KNK220" s="161"/>
      <c r="KNL220" s="160"/>
      <c r="KNM220" s="159"/>
      <c r="KNN220" s="158"/>
      <c r="KNO220" s="161"/>
      <c r="KNP220" s="160"/>
      <c r="KNQ220" s="159"/>
      <c r="KNR220" s="158"/>
      <c r="KNS220" s="161"/>
      <c r="KNT220" s="160"/>
      <c r="KNU220" s="159"/>
      <c r="KNV220" s="158"/>
      <c r="KNW220" s="161"/>
      <c r="KNX220" s="160"/>
      <c r="KNY220" s="159"/>
      <c r="KNZ220" s="158"/>
      <c r="KOA220" s="161"/>
      <c r="KOB220" s="160"/>
      <c r="KOC220" s="159"/>
      <c r="KOD220" s="158"/>
      <c r="KOE220" s="161"/>
      <c r="KOF220" s="160"/>
      <c r="KOG220" s="159"/>
      <c r="KOH220" s="158"/>
      <c r="KOI220" s="161"/>
      <c r="KOJ220" s="160"/>
      <c r="KOK220" s="159"/>
      <c r="KOL220" s="158"/>
      <c r="KOM220" s="161"/>
      <c r="KON220" s="160"/>
      <c r="KOO220" s="159"/>
      <c r="KOP220" s="158"/>
      <c r="KOQ220" s="161"/>
      <c r="KOR220" s="672"/>
      <c r="KOS220" s="672"/>
      <c r="KOT220" s="672"/>
      <c r="KOU220" s="673"/>
      <c r="KOV220" s="167"/>
      <c r="KOW220" s="674"/>
      <c r="KOX220" s="674"/>
      <c r="KOY220" s="674"/>
      <c r="KOZ220" s="164"/>
      <c r="KPA220" s="160"/>
      <c r="KPB220" s="159"/>
      <c r="KPC220" s="158"/>
      <c r="KPD220" s="161"/>
      <c r="KPE220" s="160"/>
      <c r="KPF220" s="159"/>
      <c r="KPG220" s="158"/>
      <c r="KPH220" s="161"/>
      <c r="KPI220" s="160"/>
      <c r="KPJ220" s="159"/>
      <c r="KPK220" s="158"/>
      <c r="KPL220" s="161"/>
      <c r="KPM220" s="160"/>
      <c r="KPN220" s="159"/>
      <c r="KPO220" s="158"/>
      <c r="KPP220" s="161"/>
      <c r="KPQ220" s="160"/>
      <c r="KPR220" s="159"/>
      <c r="KPS220" s="158"/>
      <c r="KPT220" s="161"/>
      <c r="KPU220" s="160"/>
      <c r="KPV220" s="159"/>
      <c r="KPW220" s="158"/>
      <c r="KPX220" s="161"/>
      <c r="KPY220" s="160"/>
      <c r="KPZ220" s="159"/>
      <c r="KQA220" s="158"/>
      <c r="KQB220" s="161"/>
      <c r="KQC220" s="160"/>
      <c r="KQD220" s="159"/>
      <c r="KQE220" s="158"/>
      <c r="KQF220" s="161"/>
      <c r="KQG220" s="160"/>
      <c r="KQH220" s="159"/>
      <c r="KQI220" s="158"/>
      <c r="KQJ220" s="161"/>
      <c r="KQK220" s="160"/>
      <c r="KQL220" s="159"/>
      <c r="KQM220" s="158"/>
      <c r="KQN220" s="161"/>
      <c r="KQO220" s="160"/>
      <c r="KQP220" s="159"/>
      <c r="KQQ220" s="158"/>
      <c r="KQR220" s="161"/>
      <c r="KQS220" s="160"/>
      <c r="KQT220" s="159"/>
      <c r="KQU220" s="158"/>
      <c r="KQV220" s="161"/>
      <c r="KQW220" s="160"/>
      <c r="KQX220" s="159"/>
      <c r="KQY220" s="158"/>
      <c r="KQZ220" s="161"/>
      <c r="KRA220" s="160"/>
      <c r="KRB220" s="159"/>
      <c r="KRC220" s="158"/>
      <c r="KRD220" s="161"/>
      <c r="KRE220" s="160"/>
      <c r="KRF220" s="159"/>
      <c r="KRG220" s="158"/>
      <c r="KRH220" s="161"/>
      <c r="KRI220" s="160"/>
      <c r="KRJ220" s="159"/>
      <c r="KRK220" s="158"/>
      <c r="KRL220" s="161"/>
      <c r="KRM220" s="160"/>
      <c r="KRN220" s="159"/>
      <c r="KRO220" s="158"/>
      <c r="KRP220" s="161"/>
      <c r="KRQ220" s="160"/>
      <c r="KRR220" s="159"/>
      <c r="KRS220" s="158"/>
      <c r="KRT220" s="161"/>
      <c r="KRU220" s="160"/>
      <c r="KRV220" s="159"/>
      <c r="KRW220" s="158"/>
      <c r="KRX220" s="161"/>
      <c r="KRY220" s="160"/>
      <c r="KRZ220" s="159"/>
      <c r="KSA220" s="158"/>
      <c r="KSB220" s="161"/>
      <c r="KSC220" s="160"/>
      <c r="KSD220" s="159"/>
      <c r="KSE220" s="158"/>
      <c r="KSF220" s="161"/>
      <c r="KSG220" s="160"/>
      <c r="KSH220" s="159"/>
      <c r="KSI220" s="158"/>
      <c r="KSJ220" s="161"/>
      <c r="KSK220" s="160"/>
      <c r="KSL220" s="159"/>
      <c r="KSM220" s="158"/>
      <c r="KSN220" s="161"/>
      <c r="KSO220" s="160"/>
      <c r="KSP220" s="159"/>
      <c r="KSQ220" s="158"/>
      <c r="KSR220" s="161"/>
      <c r="KSS220" s="160"/>
      <c r="KST220" s="159"/>
      <c r="KSU220" s="158"/>
      <c r="KSV220" s="161"/>
      <c r="KSW220" s="160"/>
      <c r="KSX220" s="159"/>
      <c r="KSY220" s="158"/>
      <c r="KSZ220" s="161"/>
      <c r="KTA220" s="160"/>
      <c r="KTB220" s="159"/>
      <c r="KTC220" s="158"/>
      <c r="KTD220" s="161"/>
      <c r="KTE220" s="160"/>
      <c r="KTF220" s="159"/>
      <c r="KTG220" s="158"/>
      <c r="KTH220" s="161"/>
      <c r="KTI220" s="160"/>
      <c r="KTJ220" s="159"/>
      <c r="KTK220" s="158"/>
      <c r="KTL220" s="161"/>
      <c r="KTM220" s="160"/>
      <c r="KTN220" s="159"/>
      <c r="KTO220" s="158"/>
      <c r="KTP220" s="161"/>
      <c r="KTQ220" s="160"/>
      <c r="KTR220" s="159"/>
      <c r="KTS220" s="158"/>
      <c r="KTT220" s="161"/>
      <c r="KTU220" s="672"/>
      <c r="KTV220" s="672"/>
      <c r="KTW220" s="672"/>
      <c r="KTX220" s="673"/>
      <c r="KTY220" s="167"/>
      <c r="KTZ220" s="674"/>
      <c r="KUA220" s="674"/>
      <c r="KUB220" s="674"/>
      <c r="KUC220" s="164"/>
      <c r="KUD220" s="160"/>
      <c r="KUE220" s="159"/>
      <c r="KUF220" s="158"/>
      <c r="KUG220" s="161"/>
      <c r="KUH220" s="160"/>
      <c r="KUI220" s="159"/>
      <c r="KUJ220" s="158"/>
      <c r="KUK220" s="161"/>
      <c r="KUL220" s="160"/>
      <c r="KUM220" s="159"/>
      <c r="KUN220" s="158"/>
      <c r="KUO220" s="161"/>
      <c r="KUP220" s="160"/>
      <c r="KUQ220" s="159"/>
      <c r="KUR220" s="158"/>
      <c r="KUS220" s="161"/>
      <c r="KUT220" s="160"/>
      <c r="KUU220" s="159"/>
      <c r="KUV220" s="158"/>
      <c r="KUW220" s="161"/>
      <c r="KUX220" s="160"/>
      <c r="KUY220" s="159"/>
      <c r="KUZ220" s="158"/>
      <c r="KVA220" s="161"/>
      <c r="KVB220" s="160"/>
      <c r="KVC220" s="159"/>
      <c r="KVD220" s="158"/>
      <c r="KVE220" s="161"/>
      <c r="KVF220" s="160"/>
      <c r="KVG220" s="159"/>
      <c r="KVH220" s="158"/>
      <c r="KVI220" s="161"/>
      <c r="KVJ220" s="160"/>
      <c r="KVK220" s="159"/>
      <c r="KVL220" s="158"/>
      <c r="KVM220" s="161"/>
      <c r="KVN220" s="160"/>
      <c r="KVO220" s="159"/>
      <c r="KVP220" s="158"/>
      <c r="KVQ220" s="161"/>
      <c r="KVR220" s="160"/>
      <c r="KVS220" s="159"/>
      <c r="KVT220" s="158"/>
      <c r="KVU220" s="161"/>
      <c r="KVV220" s="160"/>
      <c r="KVW220" s="159"/>
      <c r="KVX220" s="158"/>
      <c r="KVY220" s="161"/>
      <c r="KVZ220" s="160"/>
      <c r="KWA220" s="159"/>
      <c r="KWB220" s="158"/>
      <c r="KWC220" s="161"/>
      <c r="KWD220" s="160"/>
      <c r="KWE220" s="159"/>
      <c r="KWF220" s="158"/>
      <c r="KWG220" s="161"/>
      <c r="KWH220" s="160"/>
      <c r="KWI220" s="159"/>
      <c r="KWJ220" s="158"/>
      <c r="KWK220" s="161"/>
      <c r="KWL220" s="160"/>
      <c r="KWM220" s="159"/>
      <c r="KWN220" s="158"/>
      <c r="KWO220" s="161"/>
      <c r="KWP220" s="160"/>
      <c r="KWQ220" s="159"/>
      <c r="KWR220" s="158"/>
      <c r="KWS220" s="161"/>
      <c r="KWT220" s="160"/>
      <c r="KWU220" s="159"/>
      <c r="KWV220" s="158"/>
      <c r="KWW220" s="161"/>
      <c r="KWX220" s="160"/>
      <c r="KWY220" s="159"/>
      <c r="KWZ220" s="158"/>
      <c r="KXA220" s="161"/>
      <c r="KXB220" s="160"/>
      <c r="KXC220" s="159"/>
      <c r="KXD220" s="158"/>
      <c r="KXE220" s="161"/>
      <c r="KXF220" s="160"/>
      <c r="KXG220" s="159"/>
      <c r="KXH220" s="158"/>
      <c r="KXI220" s="161"/>
      <c r="KXJ220" s="160"/>
      <c r="KXK220" s="159"/>
      <c r="KXL220" s="158"/>
      <c r="KXM220" s="161"/>
      <c r="KXN220" s="160"/>
      <c r="KXO220" s="159"/>
      <c r="KXP220" s="158"/>
      <c r="KXQ220" s="161"/>
      <c r="KXR220" s="160"/>
      <c r="KXS220" s="159"/>
      <c r="KXT220" s="158"/>
      <c r="KXU220" s="161"/>
      <c r="KXV220" s="160"/>
      <c r="KXW220" s="159"/>
      <c r="KXX220" s="158"/>
      <c r="KXY220" s="161"/>
      <c r="KXZ220" s="160"/>
      <c r="KYA220" s="159"/>
      <c r="KYB220" s="158"/>
      <c r="KYC220" s="161"/>
      <c r="KYD220" s="160"/>
      <c r="KYE220" s="159"/>
      <c r="KYF220" s="158"/>
      <c r="KYG220" s="161"/>
      <c r="KYH220" s="160"/>
      <c r="KYI220" s="159"/>
      <c r="KYJ220" s="158"/>
      <c r="KYK220" s="161"/>
      <c r="KYL220" s="160"/>
      <c r="KYM220" s="159"/>
      <c r="KYN220" s="158"/>
      <c r="KYO220" s="161"/>
      <c r="KYP220" s="160"/>
      <c r="KYQ220" s="159"/>
      <c r="KYR220" s="158"/>
      <c r="KYS220" s="161"/>
      <c r="KYT220" s="160"/>
      <c r="KYU220" s="159"/>
      <c r="KYV220" s="158"/>
      <c r="KYW220" s="161"/>
      <c r="KYX220" s="672"/>
      <c r="KYY220" s="672"/>
      <c r="KYZ220" s="672"/>
      <c r="KZA220" s="673"/>
      <c r="KZB220" s="167"/>
      <c r="KZC220" s="674"/>
      <c r="KZD220" s="674"/>
      <c r="KZE220" s="674"/>
      <c r="KZF220" s="164"/>
      <c r="KZG220" s="160"/>
      <c r="KZH220" s="159"/>
      <c r="KZI220" s="158"/>
      <c r="KZJ220" s="161"/>
      <c r="KZK220" s="160"/>
      <c r="KZL220" s="159"/>
      <c r="KZM220" s="158"/>
      <c r="KZN220" s="161"/>
      <c r="KZO220" s="160"/>
      <c r="KZP220" s="159"/>
      <c r="KZQ220" s="158"/>
      <c r="KZR220" s="161"/>
      <c r="KZS220" s="160"/>
      <c r="KZT220" s="159"/>
      <c r="KZU220" s="158"/>
      <c r="KZV220" s="161"/>
      <c r="KZW220" s="160"/>
      <c r="KZX220" s="159"/>
      <c r="KZY220" s="158"/>
      <c r="KZZ220" s="161"/>
      <c r="LAA220" s="160"/>
      <c r="LAB220" s="159"/>
      <c r="LAC220" s="158"/>
      <c r="LAD220" s="161"/>
      <c r="LAE220" s="160"/>
      <c r="LAF220" s="159"/>
      <c r="LAG220" s="158"/>
      <c r="LAH220" s="161"/>
      <c r="LAI220" s="160"/>
      <c r="LAJ220" s="159"/>
      <c r="LAK220" s="158"/>
      <c r="LAL220" s="161"/>
      <c r="LAM220" s="160"/>
      <c r="LAN220" s="159"/>
      <c r="LAO220" s="158"/>
      <c r="LAP220" s="161"/>
      <c r="LAQ220" s="160"/>
      <c r="LAR220" s="159"/>
      <c r="LAS220" s="158"/>
      <c r="LAT220" s="161"/>
      <c r="LAU220" s="160"/>
      <c r="LAV220" s="159"/>
      <c r="LAW220" s="158"/>
      <c r="LAX220" s="161"/>
      <c r="LAY220" s="160"/>
      <c r="LAZ220" s="159"/>
      <c r="LBA220" s="158"/>
      <c r="LBB220" s="161"/>
      <c r="LBC220" s="160"/>
      <c r="LBD220" s="159"/>
      <c r="LBE220" s="158"/>
      <c r="LBF220" s="161"/>
      <c r="LBG220" s="160"/>
      <c r="LBH220" s="159"/>
      <c r="LBI220" s="158"/>
      <c r="LBJ220" s="161"/>
      <c r="LBK220" s="160"/>
      <c r="LBL220" s="159"/>
      <c r="LBM220" s="158"/>
      <c r="LBN220" s="161"/>
      <c r="LBO220" s="160"/>
      <c r="LBP220" s="159"/>
      <c r="LBQ220" s="158"/>
      <c r="LBR220" s="161"/>
      <c r="LBS220" s="160"/>
      <c r="LBT220" s="159"/>
      <c r="LBU220" s="158"/>
      <c r="LBV220" s="161"/>
      <c r="LBW220" s="160"/>
      <c r="LBX220" s="159"/>
      <c r="LBY220" s="158"/>
      <c r="LBZ220" s="161"/>
      <c r="LCA220" s="160"/>
      <c r="LCB220" s="159"/>
      <c r="LCC220" s="158"/>
      <c r="LCD220" s="161"/>
      <c r="LCE220" s="160"/>
      <c r="LCF220" s="159"/>
      <c r="LCG220" s="158"/>
      <c r="LCH220" s="161"/>
      <c r="LCI220" s="160"/>
      <c r="LCJ220" s="159"/>
      <c r="LCK220" s="158"/>
      <c r="LCL220" s="161"/>
      <c r="LCM220" s="160"/>
      <c r="LCN220" s="159"/>
      <c r="LCO220" s="158"/>
      <c r="LCP220" s="161"/>
      <c r="LCQ220" s="160"/>
      <c r="LCR220" s="159"/>
      <c r="LCS220" s="158"/>
      <c r="LCT220" s="161"/>
      <c r="LCU220" s="160"/>
      <c r="LCV220" s="159"/>
      <c r="LCW220" s="158"/>
      <c r="LCX220" s="161"/>
      <c r="LCY220" s="160"/>
      <c r="LCZ220" s="159"/>
      <c r="LDA220" s="158"/>
      <c r="LDB220" s="161"/>
      <c r="LDC220" s="160"/>
      <c r="LDD220" s="159"/>
      <c r="LDE220" s="158"/>
      <c r="LDF220" s="161"/>
      <c r="LDG220" s="160"/>
      <c r="LDH220" s="159"/>
      <c r="LDI220" s="158"/>
      <c r="LDJ220" s="161"/>
      <c r="LDK220" s="160"/>
      <c r="LDL220" s="159"/>
      <c r="LDM220" s="158"/>
      <c r="LDN220" s="161"/>
      <c r="LDO220" s="160"/>
      <c r="LDP220" s="159"/>
      <c r="LDQ220" s="158"/>
      <c r="LDR220" s="161"/>
      <c r="LDS220" s="160"/>
      <c r="LDT220" s="159"/>
      <c r="LDU220" s="158"/>
      <c r="LDV220" s="161"/>
      <c r="LDW220" s="160"/>
      <c r="LDX220" s="159"/>
      <c r="LDY220" s="158"/>
      <c r="LDZ220" s="161"/>
      <c r="LEA220" s="672"/>
      <c r="LEB220" s="672"/>
      <c r="LEC220" s="672"/>
      <c r="LED220" s="673"/>
      <c r="LEE220" s="167"/>
      <c r="LEF220" s="674"/>
      <c r="LEG220" s="674"/>
      <c r="LEH220" s="674"/>
      <c r="LEI220" s="164"/>
      <c r="LEJ220" s="160"/>
      <c r="LEK220" s="159"/>
      <c r="LEL220" s="158"/>
      <c r="LEM220" s="161"/>
      <c r="LEN220" s="160"/>
      <c r="LEO220" s="159"/>
      <c r="LEP220" s="158"/>
      <c r="LEQ220" s="161"/>
      <c r="LER220" s="160"/>
      <c r="LES220" s="159"/>
      <c r="LET220" s="158"/>
      <c r="LEU220" s="161"/>
      <c r="LEV220" s="160"/>
      <c r="LEW220" s="159"/>
      <c r="LEX220" s="158"/>
      <c r="LEY220" s="161"/>
      <c r="LEZ220" s="160"/>
      <c r="LFA220" s="159"/>
      <c r="LFB220" s="158"/>
      <c r="LFC220" s="161"/>
      <c r="LFD220" s="160"/>
      <c r="LFE220" s="159"/>
      <c r="LFF220" s="158"/>
      <c r="LFG220" s="161"/>
      <c r="LFH220" s="160"/>
      <c r="LFI220" s="159"/>
      <c r="LFJ220" s="158"/>
      <c r="LFK220" s="161"/>
      <c r="LFL220" s="160"/>
      <c r="LFM220" s="159"/>
      <c r="LFN220" s="158"/>
      <c r="LFO220" s="161"/>
      <c r="LFP220" s="160"/>
      <c r="LFQ220" s="159"/>
      <c r="LFR220" s="158"/>
      <c r="LFS220" s="161"/>
      <c r="LFT220" s="160"/>
      <c r="LFU220" s="159"/>
      <c r="LFV220" s="158"/>
      <c r="LFW220" s="161"/>
      <c r="LFX220" s="160"/>
      <c r="LFY220" s="159"/>
      <c r="LFZ220" s="158"/>
      <c r="LGA220" s="161"/>
      <c r="LGB220" s="160"/>
      <c r="LGC220" s="159"/>
      <c r="LGD220" s="158"/>
      <c r="LGE220" s="161"/>
      <c r="LGF220" s="160"/>
      <c r="LGG220" s="159"/>
      <c r="LGH220" s="158"/>
      <c r="LGI220" s="161"/>
      <c r="LGJ220" s="160"/>
      <c r="LGK220" s="159"/>
      <c r="LGL220" s="158"/>
      <c r="LGM220" s="161"/>
      <c r="LGN220" s="160"/>
      <c r="LGO220" s="159"/>
      <c r="LGP220" s="158"/>
      <c r="LGQ220" s="161"/>
      <c r="LGR220" s="160"/>
      <c r="LGS220" s="159"/>
      <c r="LGT220" s="158"/>
      <c r="LGU220" s="161"/>
      <c r="LGV220" s="160"/>
      <c r="LGW220" s="159"/>
      <c r="LGX220" s="158"/>
      <c r="LGY220" s="161"/>
      <c r="LGZ220" s="160"/>
      <c r="LHA220" s="159"/>
      <c r="LHB220" s="158"/>
      <c r="LHC220" s="161"/>
      <c r="LHD220" s="160"/>
      <c r="LHE220" s="159"/>
      <c r="LHF220" s="158"/>
      <c r="LHG220" s="161"/>
      <c r="LHH220" s="160"/>
      <c r="LHI220" s="159"/>
      <c r="LHJ220" s="158"/>
      <c r="LHK220" s="161"/>
      <c r="LHL220" s="160"/>
      <c r="LHM220" s="159"/>
      <c r="LHN220" s="158"/>
      <c r="LHO220" s="161"/>
      <c r="LHP220" s="160"/>
      <c r="LHQ220" s="159"/>
      <c r="LHR220" s="158"/>
      <c r="LHS220" s="161"/>
      <c r="LHT220" s="160"/>
      <c r="LHU220" s="159"/>
      <c r="LHV220" s="158"/>
      <c r="LHW220" s="161"/>
      <c r="LHX220" s="160"/>
      <c r="LHY220" s="159"/>
      <c r="LHZ220" s="158"/>
      <c r="LIA220" s="161"/>
      <c r="LIB220" s="160"/>
      <c r="LIC220" s="159"/>
      <c r="LID220" s="158"/>
      <c r="LIE220" s="161"/>
      <c r="LIF220" s="160"/>
      <c r="LIG220" s="159"/>
      <c r="LIH220" s="158"/>
      <c r="LII220" s="161"/>
      <c r="LIJ220" s="160"/>
      <c r="LIK220" s="159"/>
      <c r="LIL220" s="158"/>
      <c r="LIM220" s="161"/>
      <c r="LIN220" s="160"/>
      <c r="LIO220" s="159"/>
      <c r="LIP220" s="158"/>
      <c r="LIQ220" s="161"/>
      <c r="LIR220" s="160"/>
      <c r="LIS220" s="159"/>
      <c r="LIT220" s="158"/>
      <c r="LIU220" s="161"/>
      <c r="LIV220" s="160"/>
      <c r="LIW220" s="159"/>
      <c r="LIX220" s="158"/>
      <c r="LIY220" s="161"/>
      <c r="LIZ220" s="160"/>
      <c r="LJA220" s="159"/>
      <c r="LJB220" s="158"/>
      <c r="LJC220" s="161"/>
      <c r="LJD220" s="672"/>
      <c r="LJE220" s="672"/>
      <c r="LJF220" s="672"/>
      <c r="LJG220" s="673"/>
      <c r="LJH220" s="167"/>
      <c r="LJI220" s="674"/>
      <c r="LJJ220" s="674"/>
      <c r="LJK220" s="674"/>
      <c r="LJL220" s="164"/>
      <c r="LJM220" s="160"/>
      <c r="LJN220" s="159"/>
      <c r="LJO220" s="158"/>
      <c r="LJP220" s="161"/>
      <c r="LJQ220" s="160"/>
      <c r="LJR220" s="159"/>
      <c r="LJS220" s="158"/>
      <c r="LJT220" s="161"/>
      <c r="LJU220" s="160"/>
      <c r="LJV220" s="159"/>
      <c r="LJW220" s="158"/>
      <c r="LJX220" s="161"/>
      <c r="LJY220" s="160"/>
      <c r="LJZ220" s="159"/>
      <c r="LKA220" s="158"/>
      <c r="LKB220" s="161"/>
      <c r="LKC220" s="160"/>
      <c r="LKD220" s="159"/>
      <c r="LKE220" s="158"/>
      <c r="LKF220" s="161"/>
      <c r="LKG220" s="160"/>
      <c r="LKH220" s="159"/>
      <c r="LKI220" s="158"/>
      <c r="LKJ220" s="161"/>
      <c r="LKK220" s="160"/>
      <c r="LKL220" s="159"/>
      <c r="LKM220" s="158"/>
      <c r="LKN220" s="161"/>
      <c r="LKO220" s="160"/>
      <c r="LKP220" s="159"/>
      <c r="LKQ220" s="158"/>
      <c r="LKR220" s="161"/>
      <c r="LKS220" s="160"/>
      <c r="LKT220" s="159"/>
      <c r="LKU220" s="158"/>
      <c r="LKV220" s="161"/>
      <c r="LKW220" s="160"/>
      <c r="LKX220" s="159"/>
      <c r="LKY220" s="158"/>
      <c r="LKZ220" s="161"/>
      <c r="LLA220" s="160"/>
      <c r="LLB220" s="159"/>
      <c r="LLC220" s="158"/>
      <c r="LLD220" s="161"/>
      <c r="LLE220" s="160"/>
      <c r="LLF220" s="159"/>
      <c r="LLG220" s="158"/>
      <c r="LLH220" s="161"/>
      <c r="LLI220" s="160"/>
      <c r="LLJ220" s="159"/>
      <c r="LLK220" s="158"/>
      <c r="LLL220" s="161"/>
      <c r="LLM220" s="160"/>
      <c r="LLN220" s="159"/>
      <c r="LLO220" s="158"/>
      <c r="LLP220" s="161"/>
      <c r="LLQ220" s="160"/>
      <c r="LLR220" s="159"/>
      <c r="LLS220" s="158"/>
      <c r="LLT220" s="161"/>
      <c r="LLU220" s="160"/>
      <c r="LLV220" s="159"/>
      <c r="LLW220" s="158"/>
      <c r="LLX220" s="161"/>
      <c r="LLY220" s="160"/>
      <c r="LLZ220" s="159"/>
      <c r="LMA220" s="158"/>
      <c r="LMB220" s="161"/>
      <c r="LMC220" s="160"/>
      <c r="LMD220" s="159"/>
      <c r="LME220" s="158"/>
      <c r="LMF220" s="161"/>
      <c r="LMG220" s="160"/>
      <c r="LMH220" s="159"/>
      <c r="LMI220" s="158"/>
      <c r="LMJ220" s="161"/>
      <c r="LMK220" s="160"/>
      <c r="LML220" s="159"/>
      <c r="LMM220" s="158"/>
      <c r="LMN220" s="161"/>
      <c r="LMO220" s="160"/>
      <c r="LMP220" s="159"/>
      <c r="LMQ220" s="158"/>
      <c r="LMR220" s="161"/>
      <c r="LMS220" s="160"/>
      <c r="LMT220" s="159"/>
      <c r="LMU220" s="158"/>
      <c r="LMV220" s="161"/>
      <c r="LMW220" s="160"/>
      <c r="LMX220" s="159"/>
      <c r="LMY220" s="158"/>
      <c r="LMZ220" s="161"/>
      <c r="LNA220" s="160"/>
      <c r="LNB220" s="159"/>
      <c r="LNC220" s="158"/>
      <c r="LND220" s="161"/>
      <c r="LNE220" s="160"/>
      <c r="LNF220" s="159"/>
      <c r="LNG220" s="158"/>
      <c r="LNH220" s="161"/>
      <c r="LNI220" s="160"/>
      <c r="LNJ220" s="159"/>
      <c r="LNK220" s="158"/>
      <c r="LNL220" s="161"/>
      <c r="LNM220" s="160"/>
      <c r="LNN220" s="159"/>
      <c r="LNO220" s="158"/>
      <c r="LNP220" s="161"/>
      <c r="LNQ220" s="160"/>
      <c r="LNR220" s="159"/>
      <c r="LNS220" s="158"/>
      <c r="LNT220" s="161"/>
      <c r="LNU220" s="160"/>
      <c r="LNV220" s="159"/>
      <c r="LNW220" s="158"/>
      <c r="LNX220" s="161"/>
      <c r="LNY220" s="160"/>
      <c r="LNZ220" s="159"/>
      <c r="LOA220" s="158"/>
      <c r="LOB220" s="161"/>
      <c r="LOC220" s="160"/>
      <c r="LOD220" s="159"/>
      <c r="LOE220" s="158"/>
      <c r="LOF220" s="161"/>
      <c r="LOG220" s="672"/>
      <c r="LOH220" s="672"/>
      <c r="LOI220" s="672"/>
      <c r="LOJ220" s="673"/>
      <c r="LOK220" s="167"/>
      <c r="LOL220" s="674"/>
      <c r="LOM220" s="674"/>
      <c r="LON220" s="674"/>
      <c r="LOO220" s="164"/>
      <c r="LOP220" s="160"/>
      <c r="LOQ220" s="159"/>
      <c r="LOR220" s="158"/>
      <c r="LOS220" s="161"/>
      <c r="LOT220" s="160"/>
      <c r="LOU220" s="159"/>
      <c r="LOV220" s="158"/>
      <c r="LOW220" s="161"/>
      <c r="LOX220" s="160"/>
      <c r="LOY220" s="159"/>
      <c r="LOZ220" s="158"/>
      <c r="LPA220" s="161"/>
      <c r="LPB220" s="160"/>
      <c r="LPC220" s="159"/>
      <c r="LPD220" s="158"/>
      <c r="LPE220" s="161"/>
      <c r="LPF220" s="160"/>
      <c r="LPG220" s="159"/>
      <c r="LPH220" s="158"/>
      <c r="LPI220" s="161"/>
      <c r="LPJ220" s="160"/>
      <c r="LPK220" s="159"/>
      <c r="LPL220" s="158"/>
      <c r="LPM220" s="161"/>
      <c r="LPN220" s="160"/>
      <c r="LPO220" s="159"/>
      <c r="LPP220" s="158"/>
      <c r="LPQ220" s="161"/>
      <c r="LPR220" s="160"/>
      <c r="LPS220" s="159"/>
      <c r="LPT220" s="158"/>
      <c r="LPU220" s="161"/>
      <c r="LPV220" s="160"/>
      <c r="LPW220" s="159"/>
      <c r="LPX220" s="158"/>
      <c r="LPY220" s="161"/>
      <c r="LPZ220" s="160"/>
      <c r="LQA220" s="159"/>
      <c r="LQB220" s="158"/>
      <c r="LQC220" s="161"/>
      <c r="LQD220" s="160"/>
      <c r="LQE220" s="159"/>
      <c r="LQF220" s="158"/>
      <c r="LQG220" s="161"/>
      <c r="LQH220" s="160"/>
      <c r="LQI220" s="159"/>
      <c r="LQJ220" s="158"/>
      <c r="LQK220" s="161"/>
      <c r="LQL220" s="160"/>
      <c r="LQM220" s="159"/>
      <c r="LQN220" s="158"/>
      <c r="LQO220" s="161"/>
      <c r="LQP220" s="160"/>
      <c r="LQQ220" s="159"/>
      <c r="LQR220" s="158"/>
      <c r="LQS220" s="161"/>
      <c r="LQT220" s="160"/>
      <c r="LQU220" s="159"/>
      <c r="LQV220" s="158"/>
      <c r="LQW220" s="161"/>
      <c r="LQX220" s="160"/>
      <c r="LQY220" s="159"/>
      <c r="LQZ220" s="158"/>
      <c r="LRA220" s="161"/>
      <c r="LRB220" s="160"/>
      <c r="LRC220" s="159"/>
      <c r="LRD220" s="158"/>
      <c r="LRE220" s="161"/>
      <c r="LRF220" s="160"/>
      <c r="LRG220" s="159"/>
      <c r="LRH220" s="158"/>
      <c r="LRI220" s="161"/>
      <c r="LRJ220" s="160"/>
      <c r="LRK220" s="159"/>
      <c r="LRL220" s="158"/>
      <c r="LRM220" s="161"/>
      <c r="LRN220" s="160"/>
      <c r="LRO220" s="159"/>
      <c r="LRP220" s="158"/>
      <c r="LRQ220" s="161"/>
      <c r="LRR220" s="160"/>
      <c r="LRS220" s="159"/>
      <c r="LRT220" s="158"/>
      <c r="LRU220" s="161"/>
      <c r="LRV220" s="160"/>
      <c r="LRW220" s="159"/>
      <c r="LRX220" s="158"/>
      <c r="LRY220" s="161"/>
      <c r="LRZ220" s="160"/>
      <c r="LSA220" s="159"/>
      <c r="LSB220" s="158"/>
      <c r="LSC220" s="161"/>
      <c r="LSD220" s="160"/>
      <c r="LSE220" s="159"/>
      <c r="LSF220" s="158"/>
      <c r="LSG220" s="161"/>
      <c r="LSH220" s="160"/>
      <c r="LSI220" s="159"/>
      <c r="LSJ220" s="158"/>
      <c r="LSK220" s="161"/>
      <c r="LSL220" s="160"/>
      <c r="LSM220" s="159"/>
      <c r="LSN220" s="158"/>
      <c r="LSO220" s="161"/>
      <c r="LSP220" s="160"/>
      <c r="LSQ220" s="159"/>
      <c r="LSR220" s="158"/>
      <c r="LSS220" s="161"/>
      <c r="LST220" s="160"/>
      <c r="LSU220" s="159"/>
      <c r="LSV220" s="158"/>
      <c r="LSW220" s="161"/>
      <c r="LSX220" s="160"/>
      <c r="LSY220" s="159"/>
      <c r="LSZ220" s="158"/>
      <c r="LTA220" s="161"/>
      <c r="LTB220" s="160"/>
      <c r="LTC220" s="159"/>
      <c r="LTD220" s="158"/>
      <c r="LTE220" s="161"/>
      <c r="LTF220" s="160"/>
      <c r="LTG220" s="159"/>
      <c r="LTH220" s="158"/>
      <c r="LTI220" s="161"/>
      <c r="LTJ220" s="672"/>
      <c r="LTK220" s="672"/>
      <c r="LTL220" s="672"/>
      <c r="LTM220" s="673"/>
      <c r="LTN220" s="167"/>
      <c r="LTO220" s="674"/>
      <c r="LTP220" s="674"/>
      <c r="LTQ220" s="674"/>
      <c r="LTR220" s="164"/>
      <c r="LTS220" s="160"/>
      <c r="LTT220" s="159"/>
      <c r="LTU220" s="158"/>
      <c r="LTV220" s="161"/>
      <c r="LTW220" s="160"/>
      <c r="LTX220" s="159"/>
      <c r="LTY220" s="158"/>
      <c r="LTZ220" s="161"/>
      <c r="LUA220" s="160"/>
      <c r="LUB220" s="159"/>
      <c r="LUC220" s="158"/>
      <c r="LUD220" s="161"/>
      <c r="LUE220" s="160"/>
      <c r="LUF220" s="159"/>
      <c r="LUG220" s="158"/>
      <c r="LUH220" s="161"/>
      <c r="LUI220" s="160"/>
      <c r="LUJ220" s="159"/>
      <c r="LUK220" s="158"/>
      <c r="LUL220" s="161"/>
      <c r="LUM220" s="160"/>
      <c r="LUN220" s="159"/>
      <c r="LUO220" s="158"/>
      <c r="LUP220" s="161"/>
      <c r="LUQ220" s="160"/>
      <c r="LUR220" s="159"/>
      <c r="LUS220" s="158"/>
      <c r="LUT220" s="161"/>
      <c r="LUU220" s="160"/>
      <c r="LUV220" s="159"/>
      <c r="LUW220" s="158"/>
      <c r="LUX220" s="161"/>
      <c r="LUY220" s="160"/>
      <c r="LUZ220" s="159"/>
      <c r="LVA220" s="158"/>
      <c r="LVB220" s="161"/>
      <c r="LVC220" s="160"/>
      <c r="LVD220" s="159"/>
      <c r="LVE220" s="158"/>
      <c r="LVF220" s="161"/>
      <c r="LVG220" s="160"/>
      <c r="LVH220" s="159"/>
      <c r="LVI220" s="158"/>
      <c r="LVJ220" s="161"/>
      <c r="LVK220" s="160"/>
      <c r="LVL220" s="159"/>
      <c r="LVM220" s="158"/>
      <c r="LVN220" s="161"/>
      <c r="LVO220" s="160"/>
      <c r="LVP220" s="159"/>
      <c r="LVQ220" s="158"/>
      <c r="LVR220" s="161"/>
      <c r="LVS220" s="160"/>
      <c r="LVT220" s="159"/>
      <c r="LVU220" s="158"/>
      <c r="LVV220" s="161"/>
      <c r="LVW220" s="160"/>
      <c r="LVX220" s="159"/>
      <c r="LVY220" s="158"/>
      <c r="LVZ220" s="161"/>
      <c r="LWA220" s="160"/>
      <c r="LWB220" s="159"/>
      <c r="LWC220" s="158"/>
      <c r="LWD220" s="161"/>
      <c r="LWE220" s="160"/>
      <c r="LWF220" s="159"/>
      <c r="LWG220" s="158"/>
      <c r="LWH220" s="161"/>
      <c r="LWI220" s="160"/>
      <c r="LWJ220" s="159"/>
      <c r="LWK220" s="158"/>
      <c r="LWL220" s="161"/>
      <c r="LWM220" s="160"/>
      <c r="LWN220" s="159"/>
      <c r="LWO220" s="158"/>
      <c r="LWP220" s="161"/>
      <c r="LWQ220" s="160"/>
      <c r="LWR220" s="159"/>
      <c r="LWS220" s="158"/>
      <c r="LWT220" s="161"/>
      <c r="LWU220" s="160"/>
      <c r="LWV220" s="159"/>
      <c r="LWW220" s="158"/>
      <c r="LWX220" s="161"/>
      <c r="LWY220" s="160"/>
      <c r="LWZ220" s="159"/>
      <c r="LXA220" s="158"/>
      <c r="LXB220" s="161"/>
      <c r="LXC220" s="160"/>
      <c r="LXD220" s="159"/>
      <c r="LXE220" s="158"/>
      <c r="LXF220" s="161"/>
      <c r="LXG220" s="160"/>
      <c r="LXH220" s="159"/>
      <c r="LXI220" s="158"/>
      <c r="LXJ220" s="161"/>
      <c r="LXK220" s="160"/>
      <c r="LXL220" s="159"/>
      <c r="LXM220" s="158"/>
      <c r="LXN220" s="161"/>
      <c r="LXO220" s="160"/>
      <c r="LXP220" s="159"/>
      <c r="LXQ220" s="158"/>
      <c r="LXR220" s="161"/>
      <c r="LXS220" s="160"/>
      <c r="LXT220" s="159"/>
      <c r="LXU220" s="158"/>
      <c r="LXV220" s="161"/>
      <c r="LXW220" s="160"/>
      <c r="LXX220" s="159"/>
      <c r="LXY220" s="158"/>
      <c r="LXZ220" s="161"/>
      <c r="LYA220" s="160"/>
      <c r="LYB220" s="159"/>
      <c r="LYC220" s="158"/>
      <c r="LYD220" s="161"/>
      <c r="LYE220" s="160"/>
      <c r="LYF220" s="159"/>
      <c r="LYG220" s="158"/>
      <c r="LYH220" s="161"/>
      <c r="LYI220" s="160"/>
      <c r="LYJ220" s="159"/>
      <c r="LYK220" s="158"/>
      <c r="LYL220" s="161"/>
      <c r="LYM220" s="672"/>
      <c r="LYN220" s="672"/>
      <c r="LYO220" s="672"/>
      <c r="LYP220" s="673"/>
      <c r="LYQ220" s="167"/>
      <c r="LYR220" s="674"/>
      <c r="LYS220" s="674"/>
      <c r="LYT220" s="674"/>
      <c r="LYU220" s="164"/>
      <c r="LYV220" s="160"/>
      <c r="LYW220" s="159"/>
      <c r="LYX220" s="158"/>
      <c r="LYY220" s="161"/>
      <c r="LYZ220" s="160"/>
      <c r="LZA220" s="159"/>
      <c r="LZB220" s="158"/>
      <c r="LZC220" s="161"/>
      <c r="LZD220" s="160"/>
      <c r="LZE220" s="159"/>
      <c r="LZF220" s="158"/>
      <c r="LZG220" s="161"/>
      <c r="LZH220" s="160"/>
      <c r="LZI220" s="159"/>
      <c r="LZJ220" s="158"/>
      <c r="LZK220" s="161"/>
      <c r="LZL220" s="160"/>
      <c r="LZM220" s="159"/>
      <c r="LZN220" s="158"/>
      <c r="LZO220" s="161"/>
      <c r="LZP220" s="160"/>
      <c r="LZQ220" s="159"/>
      <c r="LZR220" s="158"/>
      <c r="LZS220" s="161"/>
      <c r="LZT220" s="160"/>
      <c r="LZU220" s="159"/>
      <c r="LZV220" s="158"/>
      <c r="LZW220" s="161"/>
      <c r="LZX220" s="160"/>
      <c r="LZY220" s="159"/>
      <c r="LZZ220" s="158"/>
      <c r="MAA220" s="161"/>
      <c r="MAB220" s="160"/>
      <c r="MAC220" s="159"/>
      <c r="MAD220" s="158"/>
      <c r="MAE220" s="161"/>
      <c r="MAF220" s="160"/>
      <c r="MAG220" s="159"/>
      <c r="MAH220" s="158"/>
      <c r="MAI220" s="161"/>
      <c r="MAJ220" s="160"/>
      <c r="MAK220" s="159"/>
      <c r="MAL220" s="158"/>
      <c r="MAM220" s="161"/>
      <c r="MAN220" s="160"/>
      <c r="MAO220" s="159"/>
      <c r="MAP220" s="158"/>
      <c r="MAQ220" s="161"/>
      <c r="MAR220" s="160"/>
      <c r="MAS220" s="159"/>
      <c r="MAT220" s="158"/>
      <c r="MAU220" s="161"/>
      <c r="MAV220" s="160"/>
      <c r="MAW220" s="159"/>
      <c r="MAX220" s="158"/>
      <c r="MAY220" s="161"/>
      <c r="MAZ220" s="160"/>
      <c r="MBA220" s="159"/>
      <c r="MBB220" s="158"/>
      <c r="MBC220" s="161"/>
      <c r="MBD220" s="160"/>
      <c r="MBE220" s="159"/>
      <c r="MBF220" s="158"/>
      <c r="MBG220" s="161"/>
      <c r="MBH220" s="160"/>
      <c r="MBI220" s="159"/>
      <c r="MBJ220" s="158"/>
      <c r="MBK220" s="161"/>
      <c r="MBL220" s="160"/>
      <c r="MBM220" s="159"/>
      <c r="MBN220" s="158"/>
      <c r="MBO220" s="161"/>
      <c r="MBP220" s="160"/>
      <c r="MBQ220" s="159"/>
      <c r="MBR220" s="158"/>
      <c r="MBS220" s="161"/>
      <c r="MBT220" s="160"/>
      <c r="MBU220" s="159"/>
      <c r="MBV220" s="158"/>
      <c r="MBW220" s="161"/>
      <c r="MBX220" s="160"/>
      <c r="MBY220" s="159"/>
      <c r="MBZ220" s="158"/>
      <c r="MCA220" s="161"/>
      <c r="MCB220" s="160"/>
      <c r="MCC220" s="159"/>
      <c r="MCD220" s="158"/>
      <c r="MCE220" s="161"/>
      <c r="MCF220" s="160"/>
      <c r="MCG220" s="159"/>
      <c r="MCH220" s="158"/>
      <c r="MCI220" s="161"/>
      <c r="MCJ220" s="160"/>
      <c r="MCK220" s="159"/>
      <c r="MCL220" s="158"/>
      <c r="MCM220" s="161"/>
      <c r="MCN220" s="160"/>
      <c r="MCO220" s="159"/>
      <c r="MCP220" s="158"/>
      <c r="MCQ220" s="161"/>
      <c r="MCR220" s="160"/>
      <c r="MCS220" s="159"/>
      <c r="MCT220" s="158"/>
      <c r="MCU220" s="161"/>
      <c r="MCV220" s="160"/>
      <c r="MCW220" s="159"/>
      <c r="MCX220" s="158"/>
      <c r="MCY220" s="161"/>
      <c r="MCZ220" s="160"/>
      <c r="MDA220" s="159"/>
      <c r="MDB220" s="158"/>
      <c r="MDC220" s="161"/>
      <c r="MDD220" s="160"/>
      <c r="MDE220" s="159"/>
      <c r="MDF220" s="158"/>
      <c r="MDG220" s="161"/>
      <c r="MDH220" s="160"/>
      <c r="MDI220" s="159"/>
      <c r="MDJ220" s="158"/>
      <c r="MDK220" s="161"/>
      <c r="MDL220" s="160"/>
      <c r="MDM220" s="159"/>
      <c r="MDN220" s="158"/>
      <c r="MDO220" s="161"/>
      <c r="MDP220" s="672"/>
      <c r="MDQ220" s="672"/>
      <c r="MDR220" s="672"/>
      <c r="MDS220" s="673"/>
      <c r="MDT220" s="167"/>
      <c r="MDU220" s="674"/>
      <c r="MDV220" s="674"/>
      <c r="MDW220" s="674"/>
      <c r="MDX220" s="164"/>
      <c r="MDY220" s="160"/>
      <c r="MDZ220" s="159"/>
      <c r="MEA220" s="158"/>
      <c r="MEB220" s="161"/>
      <c r="MEC220" s="160"/>
      <c r="MED220" s="159"/>
      <c r="MEE220" s="158"/>
      <c r="MEF220" s="161"/>
      <c r="MEG220" s="160"/>
      <c r="MEH220" s="159"/>
      <c r="MEI220" s="158"/>
      <c r="MEJ220" s="161"/>
      <c r="MEK220" s="160"/>
      <c r="MEL220" s="159"/>
      <c r="MEM220" s="158"/>
      <c r="MEN220" s="161"/>
      <c r="MEO220" s="160"/>
      <c r="MEP220" s="159"/>
      <c r="MEQ220" s="158"/>
      <c r="MER220" s="161"/>
      <c r="MES220" s="160"/>
      <c r="MET220" s="159"/>
      <c r="MEU220" s="158"/>
      <c r="MEV220" s="161"/>
      <c r="MEW220" s="160"/>
      <c r="MEX220" s="159"/>
      <c r="MEY220" s="158"/>
      <c r="MEZ220" s="161"/>
      <c r="MFA220" s="160"/>
      <c r="MFB220" s="159"/>
      <c r="MFC220" s="158"/>
      <c r="MFD220" s="161"/>
      <c r="MFE220" s="160"/>
      <c r="MFF220" s="159"/>
      <c r="MFG220" s="158"/>
      <c r="MFH220" s="161"/>
      <c r="MFI220" s="160"/>
      <c r="MFJ220" s="159"/>
      <c r="MFK220" s="158"/>
      <c r="MFL220" s="161"/>
      <c r="MFM220" s="160"/>
      <c r="MFN220" s="159"/>
      <c r="MFO220" s="158"/>
      <c r="MFP220" s="161"/>
      <c r="MFQ220" s="160"/>
      <c r="MFR220" s="159"/>
      <c r="MFS220" s="158"/>
      <c r="MFT220" s="161"/>
      <c r="MFU220" s="160"/>
      <c r="MFV220" s="159"/>
      <c r="MFW220" s="158"/>
      <c r="MFX220" s="161"/>
      <c r="MFY220" s="160"/>
      <c r="MFZ220" s="159"/>
      <c r="MGA220" s="158"/>
      <c r="MGB220" s="161"/>
      <c r="MGC220" s="160"/>
      <c r="MGD220" s="159"/>
      <c r="MGE220" s="158"/>
      <c r="MGF220" s="161"/>
      <c r="MGG220" s="160"/>
      <c r="MGH220" s="159"/>
      <c r="MGI220" s="158"/>
      <c r="MGJ220" s="161"/>
      <c r="MGK220" s="160"/>
      <c r="MGL220" s="159"/>
      <c r="MGM220" s="158"/>
      <c r="MGN220" s="161"/>
      <c r="MGO220" s="160"/>
      <c r="MGP220" s="159"/>
      <c r="MGQ220" s="158"/>
      <c r="MGR220" s="161"/>
      <c r="MGS220" s="160"/>
      <c r="MGT220" s="159"/>
      <c r="MGU220" s="158"/>
      <c r="MGV220" s="161"/>
      <c r="MGW220" s="160"/>
      <c r="MGX220" s="159"/>
      <c r="MGY220" s="158"/>
      <c r="MGZ220" s="161"/>
      <c r="MHA220" s="160"/>
      <c r="MHB220" s="159"/>
      <c r="MHC220" s="158"/>
      <c r="MHD220" s="161"/>
      <c r="MHE220" s="160"/>
      <c r="MHF220" s="159"/>
      <c r="MHG220" s="158"/>
      <c r="MHH220" s="161"/>
      <c r="MHI220" s="160"/>
      <c r="MHJ220" s="159"/>
      <c r="MHK220" s="158"/>
      <c r="MHL220" s="161"/>
      <c r="MHM220" s="160"/>
      <c r="MHN220" s="159"/>
      <c r="MHO220" s="158"/>
      <c r="MHP220" s="161"/>
      <c r="MHQ220" s="160"/>
      <c r="MHR220" s="159"/>
      <c r="MHS220" s="158"/>
      <c r="MHT220" s="161"/>
      <c r="MHU220" s="160"/>
      <c r="MHV220" s="159"/>
      <c r="MHW220" s="158"/>
      <c r="MHX220" s="161"/>
      <c r="MHY220" s="160"/>
      <c r="MHZ220" s="159"/>
      <c r="MIA220" s="158"/>
      <c r="MIB220" s="161"/>
      <c r="MIC220" s="160"/>
      <c r="MID220" s="159"/>
      <c r="MIE220" s="158"/>
      <c r="MIF220" s="161"/>
      <c r="MIG220" s="160"/>
      <c r="MIH220" s="159"/>
      <c r="MII220" s="158"/>
      <c r="MIJ220" s="161"/>
      <c r="MIK220" s="160"/>
      <c r="MIL220" s="159"/>
      <c r="MIM220" s="158"/>
      <c r="MIN220" s="161"/>
      <c r="MIO220" s="160"/>
      <c r="MIP220" s="159"/>
      <c r="MIQ220" s="158"/>
      <c r="MIR220" s="161"/>
      <c r="MIS220" s="672"/>
      <c r="MIT220" s="672"/>
      <c r="MIU220" s="672"/>
      <c r="MIV220" s="673"/>
      <c r="MIW220" s="167"/>
      <c r="MIX220" s="674"/>
      <c r="MIY220" s="674"/>
      <c r="MIZ220" s="674"/>
      <c r="MJA220" s="164"/>
      <c r="MJB220" s="160"/>
      <c r="MJC220" s="159"/>
      <c r="MJD220" s="158"/>
      <c r="MJE220" s="161"/>
      <c r="MJF220" s="160"/>
      <c r="MJG220" s="159"/>
      <c r="MJH220" s="158"/>
      <c r="MJI220" s="161"/>
      <c r="MJJ220" s="160"/>
      <c r="MJK220" s="159"/>
      <c r="MJL220" s="158"/>
      <c r="MJM220" s="161"/>
      <c r="MJN220" s="160"/>
      <c r="MJO220" s="159"/>
      <c r="MJP220" s="158"/>
      <c r="MJQ220" s="161"/>
      <c r="MJR220" s="160"/>
      <c r="MJS220" s="159"/>
      <c r="MJT220" s="158"/>
      <c r="MJU220" s="161"/>
      <c r="MJV220" s="160"/>
      <c r="MJW220" s="159"/>
      <c r="MJX220" s="158"/>
      <c r="MJY220" s="161"/>
      <c r="MJZ220" s="160"/>
      <c r="MKA220" s="159"/>
      <c r="MKB220" s="158"/>
      <c r="MKC220" s="161"/>
      <c r="MKD220" s="160"/>
      <c r="MKE220" s="159"/>
      <c r="MKF220" s="158"/>
      <c r="MKG220" s="161"/>
      <c r="MKH220" s="160"/>
      <c r="MKI220" s="159"/>
      <c r="MKJ220" s="158"/>
      <c r="MKK220" s="161"/>
      <c r="MKL220" s="160"/>
      <c r="MKM220" s="159"/>
      <c r="MKN220" s="158"/>
      <c r="MKO220" s="161"/>
      <c r="MKP220" s="160"/>
      <c r="MKQ220" s="159"/>
      <c r="MKR220" s="158"/>
      <c r="MKS220" s="161"/>
      <c r="MKT220" s="160"/>
      <c r="MKU220" s="159"/>
      <c r="MKV220" s="158"/>
      <c r="MKW220" s="161"/>
      <c r="MKX220" s="160"/>
      <c r="MKY220" s="159"/>
      <c r="MKZ220" s="158"/>
      <c r="MLA220" s="161"/>
      <c r="MLB220" s="160"/>
      <c r="MLC220" s="159"/>
      <c r="MLD220" s="158"/>
      <c r="MLE220" s="161"/>
      <c r="MLF220" s="160"/>
      <c r="MLG220" s="159"/>
      <c r="MLH220" s="158"/>
      <c r="MLI220" s="161"/>
      <c r="MLJ220" s="160"/>
      <c r="MLK220" s="159"/>
      <c r="MLL220" s="158"/>
      <c r="MLM220" s="161"/>
      <c r="MLN220" s="160"/>
      <c r="MLO220" s="159"/>
      <c r="MLP220" s="158"/>
      <c r="MLQ220" s="161"/>
      <c r="MLR220" s="160"/>
      <c r="MLS220" s="159"/>
      <c r="MLT220" s="158"/>
      <c r="MLU220" s="161"/>
      <c r="MLV220" s="160"/>
      <c r="MLW220" s="159"/>
      <c r="MLX220" s="158"/>
      <c r="MLY220" s="161"/>
      <c r="MLZ220" s="160"/>
      <c r="MMA220" s="159"/>
      <c r="MMB220" s="158"/>
      <c r="MMC220" s="161"/>
      <c r="MMD220" s="160"/>
      <c r="MME220" s="159"/>
      <c r="MMF220" s="158"/>
      <c r="MMG220" s="161"/>
      <c r="MMH220" s="160"/>
      <c r="MMI220" s="159"/>
      <c r="MMJ220" s="158"/>
      <c r="MMK220" s="161"/>
      <c r="MML220" s="160"/>
      <c r="MMM220" s="159"/>
      <c r="MMN220" s="158"/>
      <c r="MMO220" s="161"/>
      <c r="MMP220" s="160"/>
      <c r="MMQ220" s="159"/>
      <c r="MMR220" s="158"/>
      <c r="MMS220" s="161"/>
      <c r="MMT220" s="160"/>
      <c r="MMU220" s="159"/>
      <c r="MMV220" s="158"/>
      <c r="MMW220" s="161"/>
      <c r="MMX220" s="160"/>
      <c r="MMY220" s="159"/>
      <c r="MMZ220" s="158"/>
      <c r="MNA220" s="161"/>
      <c r="MNB220" s="160"/>
      <c r="MNC220" s="159"/>
      <c r="MND220" s="158"/>
      <c r="MNE220" s="161"/>
      <c r="MNF220" s="160"/>
      <c r="MNG220" s="159"/>
      <c r="MNH220" s="158"/>
      <c r="MNI220" s="161"/>
      <c r="MNJ220" s="160"/>
      <c r="MNK220" s="159"/>
      <c r="MNL220" s="158"/>
      <c r="MNM220" s="161"/>
      <c r="MNN220" s="160"/>
      <c r="MNO220" s="159"/>
      <c r="MNP220" s="158"/>
      <c r="MNQ220" s="161"/>
      <c r="MNR220" s="160"/>
      <c r="MNS220" s="159"/>
      <c r="MNT220" s="158"/>
      <c r="MNU220" s="161"/>
      <c r="MNV220" s="672"/>
      <c r="MNW220" s="672"/>
      <c r="MNX220" s="672"/>
      <c r="MNY220" s="673"/>
      <c r="MNZ220" s="167"/>
      <c r="MOA220" s="674"/>
      <c r="MOB220" s="674"/>
      <c r="MOC220" s="674"/>
      <c r="MOD220" s="164"/>
      <c r="MOE220" s="160"/>
      <c r="MOF220" s="159"/>
      <c r="MOG220" s="158"/>
      <c r="MOH220" s="161"/>
      <c r="MOI220" s="160"/>
      <c r="MOJ220" s="159"/>
      <c r="MOK220" s="158"/>
      <c r="MOL220" s="161"/>
      <c r="MOM220" s="160"/>
      <c r="MON220" s="159"/>
      <c r="MOO220" s="158"/>
      <c r="MOP220" s="161"/>
      <c r="MOQ220" s="160"/>
      <c r="MOR220" s="159"/>
      <c r="MOS220" s="158"/>
      <c r="MOT220" s="161"/>
      <c r="MOU220" s="160"/>
      <c r="MOV220" s="159"/>
      <c r="MOW220" s="158"/>
      <c r="MOX220" s="161"/>
      <c r="MOY220" s="160"/>
      <c r="MOZ220" s="159"/>
      <c r="MPA220" s="158"/>
      <c r="MPB220" s="161"/>
      <c r="MPC220" s="160"/>
      <c r="MPD220" s="159"/>
      <c r="MPE220" s="158"/>
      <c r="MPF220" s="161"/>
      <c r="MPG220" s="160"/>
      <c r="MPH220" s="159"/>
      <c r="MPI220" s="158"/>
      <c r="MPJ220" s="161"/>
      <c r="MPK220" s="160"/>
      <c r="MPL220" s="159"/>
      <c r="MPM220" s="158"/>
      <c r="MPN220" s="161"/>
      <c r="MPO220" s="160"/>
      <c r="MPP220" s="159"/>
      <c r="MPQ220" s="158"/>
      <c r="MPR220" s="161"/>
      <c r="MPS220" s="160"/>
      <c r="MPT220" s="159"/>
      <c r="MPU220" s="158"/>
      <c r="MPV220" s="161"/>
      <c r="MPW220" s="160"/>
      <c r="MPX220" s="159"/>
      <c r="MPY220" s="158"/>
      <c r="MPZ220" s="161"/>
      <c r="MQA220" s="160"/>
      <c r="MQB220" s="159"/>
      <c r="MQC220" s="158"/>
      <c r="MQD220" s="161"/>
      <c r="MQE220" s="160"/>
      <c r="MQF220" s="159"/>
      <c r="MQG220" s="158"/>
      <c r="MQH220" s="161"/>
      <c r="MQI220" s="160"/>
      <c r="MQJ220" s="159"/>
      <c r="MQK220" s="158"/>
      <c r="MQL220" s="161"/>
      <c r="MQM220" s="160"/>
      <c r="MQN220" s="159"/>
      <c r="MQO220" s="158"/>
      <c r="MQP220" s="161"/>
      <c r="MQQ220" s="160"/>
      <c r="MQR220" s="159"/>
      <c r="MQS220" s="158"/>
      <c r="MQT220" s="161"/>
      <c r="MQU220" s="160"/>
      <c r="MQV220" s="159"/>
      <c r="MQW220" s="158"/>
      <c r="MQX220" s="161"/>
      <c r="MQY220" s="160"/>
      <c r="MQZ220" s="159"/>
      <c r="MRA220" s="158"/>
      <c r="MRB220" s="161"/>
      <c r="MRC220" s="160"/>
      <c r="MRD220" s="159"/>
      <c r="MRE220" s="158"/>
      <c r="MRF220" s="161"/>
      <c r="MRG220" s="160"/>
      <c r="MRH220" s="159"/>
      <c r="MRI220" s="158"/>
      <c r="MRJ220" s="161"/>
      <c r="MRK220" s="160"/>
      <c r="MRL220" s="159"/>
      <c r="MRM220" s="158"/>
      <c r="MRN220" s="161"/>
      <c r="MRO220" s="160"/>
      <c r="MRP220" s="159"/>
      <c r="MRQ220" s="158"/>
      <c r="MRR220" s="161"/>
      <c r="MRS220" s="160"/>
      <c r="MRT220" s="159"/>
      <c r="MRU220" s="158"/>
      <c r="MRV220" s="161"/>
      <c r="MRW220" s="160"/>
      <c r="MRX220" s="159"/>
      <c r="MRY220" s="158"/>
      <c r="MRZ220" s="161"/>
      <c r="MSA220" s="160"/>
      <c r="MSB220" s="159"/>
      <c r="MSC220" s="158"/>
      <c r="MSD220" s="161"/>
      <c r="MSE220" s="160"/>
      <c r="MSF220" s="159"/>
      <c r="MSG220" s="158"/>
      <c r="MSH220" s="161"/>
      <c r="MSI220" s="160"/>
      <c r="MSJ220" s="159"/>
      <c r="MSK220" s="158"/>
      <c r="MSL220" s="161"/>
      <c r="MSM220" s="160"/>
      <c r="MSN220" s="159"/>
      <c r="MSO220" s="158"/>
      <c r="MSP220" s="161"/>
      <c r="MSQ220" s="160"/>
      <c r="MSR220" s="159"/>
      <c r="MSS220" s="158"/>
      <c r="MST220" s="161"/>
      <c r="MSU220" s="160"/>
      <c r="MSV220" s="159"/>
      <c r="MSW220" s="158"/>
      <c r="MSX220" s="161"/>
      <c r="MSY220" s="672"/>
      <c r="MSZ220" s="672"/>
      <c r="MTA220" s="672"/>
      <c r="MTB220" s="673"/>
      <c r="MTC220" s="167"/>
      <c r="MTD220" s="674"/>
      <c r="MTE220" s="674"/>
      <c r="MTF220" s="674"/>
      <c r="MTG220" s="164"/>
      <c r="MTH220" s="160"/>
      <c r="MTI220" s="159"/>
      <c r="MTJ220" s="158"/>
      <c r="MTK220" s="161"/>
      <c r="MTL220" s="160"/>
      <c r="MTM220" s="159"/>
      <c r="MTN220" s="158"/>
      <c r="MTO220" s="161"/>
      <c r="MTP220" s="160"/>
      <c r="MTQ220" s="159"/>
      <c r="MTR220" s="158"/>
      <c r="MTS220" s="161"/>
      <c r="MTT220" s="160"/>
      <c r="MTU220" s="159"/>
      <c r="MTV220" s="158"/>
      <c r="MTW220" s="161"/>
      <c r="MTX220" s="160"/>
      <c r="MTY220" s="159"/>
      <c r="MTZ220" s="158"/>
      <c r="MUA220" s="161"/>
      <c r="MUB220" s="160"/>
      <c r="MUC220" s="159"/>
      <c r="MUD220" s="158"/>
      <c r="MUE220" s="161"/>
      <c r="MUF220" s="160"/>
      <c r="MUG220" s="159"/>
      <c r="MUH220" s="158"/>
      <c r="MUI220" s="161"/>
      <c r="MUJ220" s="160"/>
      <c r="MUK220" s="159"/>
      <c r="MUL220" s="158"/>
      <c r="MUM220" s="161"/>
      <c r="MUN220" s="160"/>
      <c r="MUO220" s="159"/>
      <c r="MUP220" s="158"/>
      <c r="MUQ220" s="161"/>
      <c r="MUR220" s="160"/>
      <c r="MUS220" s="159"/>
      <c r="MUT220" s="158"/>
      <c r="MUU220" s="161"/>
      <c r="MUV220" s="160"/>
      <c r="MUW220" s="159"/>
      <c r="MUX220" s="158"/>
      <c r="MUY220" s="161"/>
      <c r="MUZ220" s="160"/>
      <c r="MVA220" s="159"/>
      <c r="MVB220" s="158"/>
      <c r="MVC220" s="161"/>
      <c r="MVD220" s="160"/>
      <c r="MVE220" s="159"/>
      <c r="MVF220" s="158"/>
      <c r="MVG220" s="161"/>
      <c r="MVH220" s="160"/>
      <c r="MVI220" s="159"/>
      <c r="MVJ220" s="158"/>
      <c r="MVK220" s="161"/>
      <c r="MVL220" s="160"/>
      <c r="MVM220" s="159"/>
      <c r="MVN220" s="158"/>
      <c r="MVO220" s="161"/>
      <c r="MVP220" s="160"/>
      <c r="MVQ220" s="159"/>
      <c r="MVR220" s="158"/>
      <c r="MVS220" s="161"/>
      <c r="MVT220" s="160"/>
      <c r="MVU220" s="159"/>
      <c r="MVV220" s="158"/>
      <c r="MVW220" s="161"/>
      <c r="MVX220" s="160"/>
      <c r="MVY220" s="159"/>
      <c r="MVZ220" s="158"/>
      <c r="MWA220" s="161"/>
      <c r="MWB220" s="160"/>
      <c r="MWC220" s="159"/>
      <c r="MWD220" s="158"/>
      <c r="MWE220" s="161"/>
      <c r="MWF220" s="160"/>
      <c r="MWG220" s="159"/>
      <c r="MWH220" s="158"/>
      <c r="MWI220" s="161"/>
      <c r="MWJ220" s="160"/>
      <c r="MWK220" s="159"/>
      <c r="MWL220" s="158"/>
      <c r="MWM220" s="161"/>
      <c r="MWN220" s="160"/>
      <c r="MWO220" s="159"/>
      <c r="MWP220" s="158"/>
      <c r="MWQ220" s="161"/>
      <c r="MWR220" s="160"/>
      <c r="MWS220" s="159"/>
      <c r="MWT220" s="158"/>
      <c r="MWU220" s="161"/>
      <c r="MWV220" s="160"/>
      <c r="MWW220" s="159"/>
      <c r="MWX220" s="158"/>
      <c r="MWY220" s="161"/>
      <c r="MWZ220" s="160"/>
      <c r="MXA220" s="159"/>
      <c r="MXB220" s="158"/>
      <c r="MXC220" s="161"/>
      <c r="MXD220" s="160"/>
      <c r="MXE220" s="159"/>
      <c r="MXF220" s="158"/>
      <c r="MXG220" s="161"/>
      <c r="MXH220" s="160"/>
      <c r="MXI220" s="159"/>
      <c r="MXJ220" s="158"/>
      <c r="MXK220" s="161"/>
      <c r="MXL220" s="160"/>
      <c r="MXM220" s="159"/>
      <c r="MXN220" s="158"/>
      <c r="MXO220" s="161"/>
      <c r="MXP220" s="160"/>
      <c r="MXQ220" s="159"/>
      <c r="MXR220" s="158"/>
      <c r="MXS220" s="161"/>
      <c r="MXT220" s="160"/>
      <c r="MXU220" s="159"/>
      <c r="MXV220" s="158"/>
      <c r="MXW220" s="161"/>
      <c r="MXX220" s="160"/>
      <c r="MXY220" s="159"/>
      <c r="MXZ220" s="158"/>
      <c r="MYA220" s="161"/>
      <c r="MYB220" s="672"/>
      <c r="MYC220" s="672"/>
      <c r="MYD220" s="672"/>
      <c r="MYE220" s="673"/>
      <c r="MYF220" s="167"/>
      <c r="MYG220" s="674"/>
      <c r="MYH220" s="674"/>
      <c r="MYI220" s="674"/>
      <c r="MYJ220" s="164"/>
      <c r="MYK220" s="160"/>
      <c r="MYL220" s="159"/>
      <c r="MYM220" s="158"/>
      <c r="MYN220" s="161"/>
      <c r="MYO220" s="160"/>
      <c r="MYP220" s="159"/>
      <c r="MYQ220" s="158"/>
      <c r="MYR220" s="161"/>
      <c r="MYS220" s="160"/>
      <c r="MYT220" s="159"/>
      <c r="MYU220" s="158"/>
      <c r="MYV220" s="161"/>
      <c r="MYW220" s="160"/>
      <c r="MYX220" s="159"/>
      <c r="MYY220" s="158"/>
      <c r="MYZ220" s="161"/>
      <c r="MZA220" s="160"/>
      <c r="MZB220" s="159"/>
      <c r="MZC220" s="158"/>
      <c r="MZD220" s="161"/>
      <c r="MZE220" s="160"/>
      <c r="MZF220" s="159"/>
      <c r="MZG220" s="158"/>
      <c r="MZH220" s="161"/>
      <c r="MZI220" s="160"/>
      <c r="MZJ220" s="159"/>
      <c r="MZK220" s="158"/>
      <c r="MZL220" s="161"/>
      <c r="MZM220" s="160"/>
      <c r="MZN220" s="159"/>
      <c r="MZO220" s="158"/>
      <c r="MZP220" s="161"/>
      <c r="MZQ220" s="160"/>
      <c r="MZR220" s="159"/>
      <c r="MZS220" s="158"/>
      <c r="MZT220" s="161"/>
      <c r="MZU220" s="160"/>
      <c r="MZV220" s="159"/>
      <c r="MZW220" s="158"/>
      <c r="MZX220" s="161"/>
      <c r="MZY220" s="160"/>
      <c r="MZZ220" s="159"/>
      <c r="NAA220" s="158"/>
      <c r="NAB220" s="161"/>
      <c r="NAC220" s="160"/>
      <c r="NAD220" s="159"/>
      <c r="NAE220" s="158"/>
      <c r="NAF220" s="161"/>
      <c r="NAG220" s="160"/>
      <c r="NAH220" s="159"/>
      <c r="NAI220" s="158"/>
      <c r="NAJ220" s="161"/>
      <c r="NAK220" s="160"/>
      <c r="NAL220" s="159"/>
      <c r="NAM220" s="158"/>
      <c r="NAN220" s="161"/>
      <c r="NAO220" s="160"/>
      <c r="NAP220" s="159"/>
      <c r="NAQ220" s="158"/>
      <c r="NAR220" s="161"/>
      <c r="NAS220" s="160"/>
      <c r="NAT220" s="159"/>
      <c r="NAU220" s="158"/>
      <c r="NAV220" s="161"/>
      <c r="NAW220" s="160"/>
      <c r="NAX220" s="159"/>
      <c r="NAY220" s="158"/>
      <c r="NAZ220" s="161"/>
      <c r="NBA220" s="160"/>
      <c r="NBB220" s="159"/>
      <c r="NBC220" s="158"/>
      <c r="NBD220" s="161"/>
      <c r="NBE220" s="160"/>
      <c r="NBF220" s="159"/>
      <c r="NBG220" s="158"/>
      <c r="NBH220" s="161"/>
      <c r="NBI220" s="160"/>
      <c r="NBJ220" s="159"/>
      <c r="NBK220" s="158"/>
      <c r="NBL220" s="161"/>
      <c r="NBM220" s="160"/>
      <c r="NBN220" s="159"/>
      <c r="NBO220" s="158"/>
      <c r="NBP220" s="161"/>
      <c r="NBQ220" s="160"/>
      <c r="NBR220" s="159"/>
      <c r="NBS220" s="158"/>
      <c r="NBT220" s="161"/>
      <c r="NBU220" s="160"/>
      <c r="NBV220" s="159"/>
      <c r="NBW220" s="158"/>
      <c r="NBX220" s="161"/>
      <c r="NBY220" s="160"/>
      <c r="NBZ220" s="159"/>
      <c r="NCA220" s="158"/>
      <c r="NCB220" s="161"/>
      <c r="NCC220" s="160"/>
      <c r="NCD220" s="159"/>
      <c r="NCE220" s="158"/>
      <c r="NCF220" s="161"/>
      <c r="NCG220" s="160"/>
      <c r="NCH220" s="159"/>
      <c r="NCI220" s="158"/>
      <c r="NCJ220" s="161"/>
      <c r="NCK220" s="160"/>
      <c r="NCL220" s="159"/>
      <c r="NCM220" s="158"/>
      <c r="NCN220" s="161"/>
      <c r="NCO220" s="160"/>
      <c r="NCP220" s="159"/>
      <c r="NCQ220" s="158"/>
      <c r="NCR220" s="161"/>
      <c r="NCS220" s="160"/>
      <c r="NCT220" s="159"/>
      <c r="NCU220" s="158"/>
      <c r="NCV220" s="161"/>
      <c r="NCW220" s="160"/>
      <c r="NCX220" s="159"/>
      <c r="NCY220" s="158"/>
      <c r="NCZ220" s="161"/>
      <c r="NDA220" s="160"/>
      <c r="NDB220" s="159"/>
      <c r="NDC220" s="158"/>
      <c r="NDD220" s="161"/>
      <c r="NDE220" s="672"/>
      <c r="NDF220" s="672"/>
      <c r="NDG220" s="672"/>
      <c r="NDH220" s="673"/>
      <c r="NDI220" s="167"/>
      <c r="NDJ220" s="674"/>
      <c r="NDK220" s="674"/>
      <c r="NDL220" s="674"/>
      <c r="NDM220" s="164"/>
      <c r="NDN220" s="160"/>
      <c r="NDO220" s="159"/>
      <c r="NDP220" s="158"/>
      <c r="NDQ220" s="161"/>
      <c r="NDR220" s="160"/>
      <c r="NDS220" s="159"/>
      <c r="NDT220" s="158"/>
      <c r="NDU220" s="161"/>
      <c r="NDV220" s="160"/>
      <c r="NDW220" s="159"/>
      <c r="NDX220" s="158"/>
      <c r="NDY220" s="161"/>
      <c r="NDZ220" s="160"/>
      <c r="NEA220" s="159"/>
      <c r="NEB220" s="158"/>
      <c r="NEC220" s="161"/>
      <c r="NED220" s="160"/>
      <c r="NEE220" s="159"/>
      <c r="NEF220" s="158"/>
      <c r="NEG220" s="161"/>
      <c r="NEH220" s="160"/>
      <c r="NEI220" s="159"/>
      <c r="NEJ220" s="158"/>
      <c r="NEK220" s="161"/>
      <c r="NEL220" s="160"/>
      <c r="NEM220" s="159"/>
      <c r="NEN220" s="158"/>
      <c r="NEO220" s="161"/>
      <c r="NEP220" s="160"/>
      <c r="NEQ220" s="159"/>
      <c r="NER220" s="158"/>
      <c r="NES220" s="161"/>
      <c r="NET220" s="160"/>
      <c r="NEU220" s="159"/>
      <c r="NEV220" s="158"/>
      <c r="NEW220" s="161"/>
      <c r="NEX220" s="160"/>
      <c r="NEY220" s="159"/>
      <c r="NEZ220" s="158"/>
      <c r="NFA220" s="161"/>
      <c r="NFB220" s="160"/>
      <c r="NFC220" s="159"/>
      <c r="NFD220" s="158"/>
      <c r="NFE220" s="161"/>
      <c r="NFF220" s="160"/>
      <c r="NFG220" s="159"/>
      <c r="NFH220" s="158"/>
      <c r="NFI220" s="161"/>
      <c r="NFJ220" s="160"/>
      <c r="NFK220" s="159"/>
      <c r="NFL220" s="158"/>
      <c r="NFM220" s="161"/>
      <c r="NFN220" s="160"/>
      <c r="NFO220" s="159"/>
      <c r="NFP220" s="158"/>
      <c r="NFQ220" s="161"/>
      <c r="NFR220" s="160"/>
      <c r="NFS220" s="159"/>
      <c r="NFT220" s="158"/>
      <c r="NFU220" s="161"/>
      <c r="NFV220" s="160"/>
      <c r="NFW220" s="159"/>
      <c r="NFX220" s="158"/>
      <c r="NFY220" s="161"/>
      <c r="NFZ220" s="160"/>
      <c r="NGA220" s="159"/>
      <c r="NGB220" s="158"/>
      <c r="NGC220" s="161"/>
      <c r="NGD220" s="160"/>
      <c r="NGE220" s="159"/>
      <c r="NGF220" s="158"/>
      <c r="NGG220" s="161"/>
      <c r="NGH220" s="160"/>
      <c r="NGI220" s="159"/>
      <c r="NGJ220" s="158"/>
      <c r="NGK220" s="161"/>
      <c r="NGL220" s="160"/>
      <c r="NGM220" s="159"/>
      <c r="NGN220" s="158"/>
      <c r="NGO220" s="161"/>
      <c r="NGP220" s="160"/>
      <c r="NGQ220" s="159"/>
      <c r="NGR220" s="158"/>
      <c r="NGS220" s="161"/>
      <c r="NGT220" s="160"/>
      <c r="NGU220" s="159"/>
      <c r="NGV220" s="158"/>
      <c r="NGW220" s="161"/>
      <c r="NGX220" s="160"/>
      <c r="NGY220" s="159"/>
      <c r="NGZ220" s="158"/>
      <c r="NHA220" s="161"/>
      <c r="NHB220" s="160"/>
      <c r="NHC220" s="159"/>
      <c r="NHD220" s="158"/>
      <c r="NHE220" s="161"/>
      <c r="NHF220" s="160"/>
      <c r="NHG220" s="159"/>
      <c r="NHH220" s="158"/>
      <c r="NHI220" s="161"/>
      <c r="NHJ220" s="160"/>
      <c r="NHK220" s="159"/>
      <c r="NHL220" s="158"/>
      <c r="NHM220" s="161"/>
      <c r="NHN220" s="160"/>
      <c r="NHO220" s="159"/>
      <c r="NHP220" s="158"/>
      <c r="NHQ220" s="161"/>
      <c r="NHR220" s="160"/>
      <c r="NHS220" s="159"/>
      <c r="NHT220" s="158"/>
      <c r="NHU220" s="161"/>
      <c r="NHV220" s="160"/>
      <c r="NHW220" s="159"/>
      <c r="NHX220" s="158"/>
      <c r="NHY220" s="161"/>
      <c r="NHZ220" s="160"/>
      <c r="NIA220" s="159"/>
      <c r="NIB220" s="158"/>
      <c r="NIC220" s="161"/>
      <c r="NID220" s="160"/>
      <c r="NIE220" s="159"/>
      <c r="NIF220" s="158"/>
      <c r="NIG220" s="161"/>
      <c r="NIH220" s="672"/>
      <c r="NII220" s="672"/>
      <c r="NIJ220" s="672"/>
      <c r="NIK220" s="673"/>
      <c r="NIL220" s="167"/>
      <c r="NIM220" s="674"/>
      <c r="NIN220" s="674"/>
      <c r="NIO220" s="674"/>
      <c r="NIP220" s="164"/>
      <c r="NIQ220" s="160"/>
      <c r="NIR220" s="159"/>
      <c r="NIS220" s="158"/>
      <c r="NIT220" s="161"/>
      <c r="NIU220" s="160"/>
      <c r="NIV220" s="159"/>
      <c r="NIW220" s="158"/>
      <c r="NIX220" s="161"/>
      <c r="NIY220" s="160"/>
      <c r="NIZ220" s="159"/>
      <c r="NJA220" s="158"/>
      <c r="NJB220" s="161"/>
      <c r="NJC220" s="160"/>
      <c r="NJD220" s="159"/>
      <c r="NJE220" s="158"/>
      <c r="NJF220" s="161"/>
      <c r="NJG220" s="160"/>
      <c r="NJH220" s="159"/>
      <c r="NJI220" s="158"/>
      <c r="NJJ220" s="161"/>
      <c r="NJK220" s="160"/>
      <c r="NJL220" s="159"/>
      <c r="NJM220" s="158"/>
      <c r="NJN220" s="161"/>
      <c r="NJO220" s="160"/>
      <c r="NJP220" s="159"/>
      <c r="NJQ220" s="158"/>
      <c r="NJR220" s="161"/>
      <c r="NJS220" s="160"/>
      <c r="NJT220" s="159"/>
      <c r="NJU220" s="158"/>
      <c r="NJV220" s="161"/>
      <c r="NJW220" s="160"/>
      <c r="NJX220" s="159"/>
      <c r="NJY220" s="158"/>
      <c r="NJZ220" s="161"/>
      <c r="NKA220" s="160"/>
      <c r="NKB220" s="159"/>
      <c r="NKC220" s="158"/>
      <c r="NKD220" s="161"/>
      <c r="NKE220" s="160"/>
      <c r="NKF220" s="159"/>
      <c r="NKG220" s="158"/>
      <c r="NKH220" s="161"/>
      <c r="NKI220" s="160"/>
      <c r="NKJ220" s="159"/>
      <c r="NKK220" s="158"/>
      <c r="NKL220" s="161"/>
      <c r="NKM220" s="160"/>
      <c r="NKN220" s="159"/>
      <c r="NKO220" s="158"/>
      <c r="NKP220" s="161"/>
      <c r="NKQ220" s="160"/>
      <c r="NKR220" s="159"/>
      <c r="NKS220" s="158"/>
      <c r="NKT220" s="161"/>
      <c r="NKU220" s="160"/>
      <c r="NKV220" s="159"/>
      <c r="NKW220" s="158"/>
      <c r="NKX220" s="161"/>
      <c r="NKY220" s="160"/>
      <c r="NKZ220" s="159"/>
      <c r="NLA220" s="158"/>
      <c r="NLB220" s="161"/>
      <c r="NLC220" s="160"/>
      <c r="NLD220" s="159"/>
      <c r="NLE220" s="158"/>
      <c r="NLF220" s="161"/>
      <c r="NLG220" s="160"/>
      <c r="NLH220" s="159"/>
      <c r="NLI220" s="158"/>
      <c r="NLJ220" s="161"/>
      <c r="NLK220" s="160"/>
      <c r="NLL220" s="159"/>
      <c r="NLM220" s="158"/>
      <c r="NLN220" s="161"/>
      <c r="NLO220" s="160"/>
      <c r="NLP220" s="159"/>
      <c r="NLQ220" s="158"/>
      <c r="NLR220" s="161"/>
      <c r="NLS220" s="160"/>
      <c r="NLT220" s="159"/>
      <c r="NLU220" s="158"/>
      <c r="NLV220" s="161"/>
      <c r="NLW220" s="160"/>
      <c r="NLX220" s="159"/>
      <c r="NLY220" s="158"/>
      <c r="NLZ220" s="161"/>
      <c r="NMA220" s="160"/>
      <c r="NMB220" s="159"/>
      <c r="NMC220" s="158"/>
      <c r="NMD220" s="161"/>
      <c r="NME220" s="160"/>
      <c r="NMF220" s="159"/>
      <c r="NMG220" s="158"/>
      <c r="NMH220" s="161"/>
      <c r="NMI220" s="160"/>
      <c r="NMJ220" s="159"/>
      <c r="NMK220" s="158"/>
      <c r="NML220" s="161"/>
      <c r="NMM220" s="160"/>
      <c r="NMN220" s="159"/>
      <c r="NMO220" s="158"/>
      <c r="NMP220" s="161"/>
      <c r="NMQ220" s="160"/>
      <c r="NMR220" s="159"/>
      <c r="NMS220" s="158"/>
      <c r="NMT220" s="161"/>
      <c r="NMU220" s="160"/>
      <c r="NMV220" s="159"/>
      <c r="NMW220" s="158"/>
      <c r="NMX220" s="161"/>
      <c r="NMY220" s="160"/>
      <c r="NMZ220" s="159"/>
      <c r="NNA220" s="158"/>
      <c r="NNB220" s="161"/>
      <c r="NNC220" s="160"/>
      <c r="NND220" s="159"/>
      <c r="NNE220" s="158"/>
      <c r="NNF220" s="161"/>
      <c r="NNG220" s="160"/>
      <c r="NNH220" s="159"/>
      <c r="NNI220" s="158"/>
      <c r="NNJ220" s="161"/>
      <c r="NNK220" s="672"/>
      <c r="NNL220" s="672"/>
      <c r="NNM220" s="672"/>
      <c r="NNN220" s="673"/>
      <c r="NNO220" s="167"/>
      <c r="NNP220" s="674"/>
      <c r="NNQ220" s="674"/>
      <c r="NNR220" s="674"/>
      <c r="NNS220" s="164"/>
      <c r="NNT220" s="160"/>
      <c r="NNU220" s="159"/>
      <c r="NNV220" s="158"/>
      <c r="NNW220" s="161"/>
      <c r="NNX220" s="160"/>
      <c r="NNY220" s="159"/>
      <c r="NNZ220" s="158"/>
      <c r="NOA220" s="161"/>
      <c r="NOB220" s="160"/>
      <c r="NOC220" s="159"/>
      <c r="NOD220" s="158"/>
      <c r="NOE220" s="161"/>
      <c r="NOF220" s="160"/>
      <c r="NOG220" s="159"/>
      <c r="NOH220" s="158"/>
      <c r="NOI220" s="161"/>
      <c r="NOJ220" s="160"/>
      <c r="NOK220" s="159"/>
      <c r="NOL220" s="158"/>
      <c r="NOM220" s="161"/>
      <c r="NON220" s="160"/>
      <c r="NOO220" s="159"/>
      <c r="NOP220" s="158"/>
      <c r="NOQ220" s="161"/>
      <c r="NOR220" s="160"/>
      <c r="NOS220" s="159"/>
      <c r="NOT220" s="158"/>
      <c r="NOU220" s="161"/>
      <c r="NOV220" s="160"/>
      <c r="NOW220" s="159"/>
      <c r="NOX220" s="158"/>
      <c r="NOY220" s="161"/>
      <c r="NOZ220" s="160"/>
      <c r="NPA220" s="159"/>
      <c r="NPB220" s="158"/>
      <c r="NPC220" s="161"/>
      <c r="NPD220" s="160"/>
      <c r="NPE220" s="159"/>
      <c r="NPF220" s="158"/>
      <c r="NPG220" s="161"/>
      <c r="NPH220" s="160"/>
      <c r="NPI220" s="159"/>
      <c r="NPJ220" s="158"/>
      <c r="NPK220" s="161"/>
      <c r="NPL220" s="160"/>
      <c r="NPM220" s="159"/>
      <c r="NPN220" s="158"/>
      <c r="NPO220" s="161"/>
      <c r="NPP220" s="160"/>
      <c r="NPQ220" s="159"/>
      <c r="NPR220" s="158"/>
      <c r="NPS220" s="161"/>
      <c r="NPT220" s="160"/>
      <c r="NPU220" s="159"/>
      <c r="NPV220" s="158"/>
      <c r="NPW220" s="161"/>
      <c r="NPX220" s="160"/>
      <c r="NPY220" s="159"/>
      <c r="NPZ220" s="158"/>
      <c r="NQA220" s="161"/>
      <c r="NQB220" s="160"/>
      <c r="NQC220" s="159"/>
      <c r="NQD220" s="158"/>
      <c r="NQE220" s="161"/>
      <c r="NQF220" s="160"/>
      <c r="NQG220" s="159"/>
      <c r="NQH220" s="158"/>
      <c r="NQI220" s="161"/>
      <c r="NQJ220" s="160"/>
      <c r="NQK220" s="159"/>
      <c r="NQL220" s="158"/>
      <c r="NQM220" s="161"/>
      <c r="NQN220" s="160"/>
      <c r="NQO220" s="159"/>
      <c r="NQP220" s="158"/>
      <c r="NQQ220" s="161"/>
      <c r="NQR220" s="160"/>
      <c r="NQS220" s="159"/>
      <c r="NQT220" s="158"/>
      <c r="NQU220" s="161"/>
      <c r="NQV220" s="160"/>
      <c r="NQW220" s="159"/>
      <c r="NQX220" s="158"/>
      <c r="NQY220" s="161"/>
      <c r="NQZ220" s="160"/>
      <c r="NRA220" s="159"/>
      <c r="NRB220" s="158"/>
      <c r="NRC220" s="161"/>
      <c r="NRD220" s="160"/>
      <c r="NRE220" s="159"/>
      <c r="NRF220" s="158"/>
      <c r="NRG220" s="161"/>
      <c r="NRH220" s="160"/>
      <c r="NRI220" s="159"/>
      <c r="NRJ220" s="158"/>
      <c r="NRK220" s="161"/>
      <c r="NRL220" s="160"/>
      <c r="NRM220" s="159"/>
      <c r="NRN220" s="158"/>
      <c r="NRO220" s="161"/>
      <c r="NRP220" s="160"/>
      <c r="NRQ220" s="159"/>
      <c r="NRR220" s="158"/>
      <c r="NRS220" s="161"/>
      <c r="NRT220" s="160"/>
      <c r="NRU220" s="159"/>
      <c r="NRV220" s="158"/>
      <c r="NRW220" s="161"/>
      <c r="NRX220" s="160"/>
      <c r="NRY220" s="159"/>
      <c r="NRZ220" s="158"/>
      <c r="NSA220" s="161"/>
      <c r="NSB220" s="160"/>
      <c r="NSC220" s="159"/>
      <c r="NSD220" s="158"/>
      <c r="NSE220" s="161"/>
      <c r="NSF220" s="160"/>
      <c r="NSG220" s="159"/>
      <c r="NSH220" s="158"/>
      <c r="NSI220" s="161"/>
      <c r="NSJ220" s="160"/>
      <c r="NSK220" s="159"/>
      <c r="NSL220" s="158"/>
      <c r="NSM220" s="161"/>
      <c r="NSN220" s="672"/>
      <c r="NSO220" s="672"/>
      <c r="NSP220" s="672"/>
      <c r="NSQ220" s="673"/>
      <c r="NSR220" s="167"/>
      <c r="NSS220" s="674"/>
      <c r="NST220" s="674"/>
      <c r="NSU220" s="674"/>
      <c r="NSV220" s="164"/>
      <c r="NSW220" s="160"/>
      <c r="NSX220" s="159"/>
      <c r="NSY220" s="158"/>
      <c r="NSZ220" s="161"/>
      <c r="NTA220" s="160"/>
      <c r="NTB220" s="159"/>
      <c r="NTC220" s="158"/>
      <c r="NTD220" s="161"/>
      <c r="NTE220" s="160"/>
      <c r="NTF220" s="159"/>
      <c r="NTG220" s="158"/>
      <c r="NTH220" s="161"/>
      <c r="NTI220" s="160"/>
      <c r="NTJ220" s="159"/>
      <c r="NTK220" s="158"/>
      <c r="NTL220" s="161"/>
      <c r="NTM220" s="160"/>
      <c r="NTN220" s="159"/>
      <c r="NTO220" s="158"/>
      <c r="NTP220" s="161"/>
      <c r="NTQ220" s="160"/>
      <c r="NTR220" s="159"/>
      <c r="NTS220" s="158"/>
      <c r="NTT220" s="161"/>
      <c r="NTU220" s="160"/>
      <c r="NTV220" s="159"/>
      <c r="NTW220" s="158"/>
      <c r="NTX220" s="161"/>
      <c r="NTY220" s="160"/>
      <c r="NTZ220" s="159"/>
      <c r="NUA220" s="158"/>
      <c r="NUB220" s="161"/>
      <c r="NUC220" s="160"/>
      <c r="NUD220" s="159"/>
      <c r="NUE220" s="158"/>
      <c r="NUF220" s="161"/>
      <c r="NUG220" s="160"/>
      <c r="NUH220" s="159"/>
      <c r="NUI220" s="158"/>
      <c r="NUJ220" s="161"/>
      <c r="NUK220" s="160"/>
      <c r="NUL220" s="159"/>
      <c r="NUM220" s="158"/>
      <c r="NUN220" s="161"/>
      <c r="NUO220" s="160"/>
      <c r="NUP220" s="159"/>
      <c r="NUQ220" s="158"/>
      <c r="NUR220" s="161"/>
      <c r="NUS220" s="160"/>
      <c r="NUT220" s="159"/>
      <c r="NUU220" s="158"/>
      <c r="NUV220" s="161"/>
      <c r="NUW220" s="160"/>
      <c r="NUX220" s="159"/>
      <c r="NUY220" s="158"/>
      <c r="NUZ220" s="161"/>
      <c r="NVA220" s="160"/>
      <c r="NVB220" s="159"/>
      <c r="NVC220" s="158"/>
      <c r="NVD220" s="161"/>
      <c r="NVE220" s="160"/>
      <c r="NVF220" s="159"/>
      <c r="NVG220" s="158"/>
      <c r="NVH220" s="161"/>
      <c r="NVI220" s="160"/>
      <c r="NVJ220" s="159"/>
      <c r="NVK220" s="158"/>
      <c r="NVL220" s="161"/>
      <c r="NVM220" s="160"/>
      <c r="NVN220" s="159"/>
      <c r="NVO220" s="158"/>
      <c r="NVP220" s="161"/>
      <c r="NVQ220" s="160"/>
      <c r="NVR220" s="159"/>
      <c r="NVS220" s="158"/>
      <c r="NVT220" s="161"/>
      <c r="NVU220" s="160"/>
      <c r="NVV220" s="159"/>
      <c r="NVW220" s="158"/>
      <c r="NVX220" s="161"/>
      <c r="NVY220" s="160"/>
      <c r="NVZ220" s="159"/>
      <c r="NWA220" s="158"/>
      <c r="NWB220" s="161"/>
      <c r="NWC220" s="160"/>
      <c r="NWD220" s="159"/>
      <c r="NWE220" s="158"/>
      <c r="NWF220" s="161"/>
      <c r="NWG220" s="160"/>
      <c r="NWH220" s="159"/>
      <c r="NWI220" s="158"/>
      <c r="NWJ220" s="161"/>
      <c r="NWK220" s="160"/>
      <c r="NWL220" s="159"/>
      <c r="NWM220" s="158"/>
      <c r="NWN220" s="161"/>
      <c r="NWO220" s="160"/>
      <c r="NWP220" s="159"/>
      <c r="NWQ220" s="158"/>
      <c r="NWR220" s="161"/>
      <c r="NWS220" s="160"/>
      <c r="NWT220" s="159"/>
      <c r="NWU220" s="158"/>
      <c r="NWV220" s="161"/>
      <c r="NWW220" s="160"/>
      <c r="NWX220" s="159"/>
      <c r="NWY220" s="158"/>
      <c r="NWZ220" s="161"/>
      <c r="NXA220" s="160"/>
      <c r="NXB220" s="159"/>
      <c r="NXC220" s="158"/>
      <c r="NXD220" s="161"/>
      <c r="NXE220" s="160"/>
      <c r="NXF220" s="159"/>
      <c r="NXG220" s="158"/>
      <c r="NXH220" s="161"/>
      <c r="NXI220" s="160"/>
      <c r="NXJ220" s="159"/>
      <c r="NXK220" s="158"/>
      <c r="NXL220" s="161"/>
      <c r="NXM220" s="160"/>
      <c r="NXN220" s="159"/>
      <c r="NXO220" s="158"/>
      <c r="NXP220" s="161"/>
      <c r="NXQ220" s="672"/>
      <c r="NXR220" s="672"/>
      <c r="NXS220" s="672"/>
      <c r="NXT220" s="673"/>
      <c r="NXU220" s="167"/>
      <c r="NXV220" s="674"/>
      <c r="NXW220" s="674"/>
      <c r="NXX220" s="674"/>
      <c r="NXY220" s="164"/>
      <c r="NXZ220" s="160"/>
      <c r="NYA220" s="159"/>
      <c r="NYB220" s="158"/>
      <c r="NYC220" s="161"/>
      <c r="NYD220" s="160"/>
      <c r="NYE220" s="159"/>
      <c r="NYF220" s="158"/>
      <c r="NYG220" s="161"/>
      <c r="NYH220" s="160"/>
      <c r="NYI220" s="159"/>
      <c r="NYJ220" s="158"/>
      <c r="NYK220" s="161"/>
      <c r="NYL220" s="160"/>
      <c r="NYM220" s="159"/>
      <c r="NYN220" s="158"/>
      <c r="NYO220" s="161"/>
      <c r="NYP220" s="160"/>
      <c r="NYQ220" s="159"/>
      <c r="NYR220" s="158"/>
      <c r="NYS220" s="161"/>
      <c r="NYT220" s="160"/>
      <c r="NYU220" s="159"/>
      <c r="NYV220" s="158"/>
      <c r="NYW220" s="161"/>
      <c r="NYX220" s="160"/>
      <c r="NYY220" s="159"/>
      <c r="NYZ220" s="158"/>
      <c r="NZA220" s="161"/>
      <c r="NZB220" s="160"/>
      <c r="NZC220" s="159"/>
      <c r="NZD220" s="158"/>
      <c r="NZE220" s="161"/>
      <c r="NZF220" s="160"/>
      <c r="NZG220" s="159"/>
      <c r="NZH220" s="158"/>
      <c r="NZI220" s="161"/>
      <c r="NZJ220" s="160"/>
      <c r="NZK220" s="159"/>
      <c r="NZL220" s="158"/>
      <c r="NZM220" s="161"/>
      <c r="NZN220" s="160"/>
      <c r="NZO220" s="159"/>
      <c r="NZP220" s="158"/>
      <c r="NZQ220" s="161"/>
      <c r="NZR220" s="160"/>
      <c r="NZS220" s="159"/>
      <c r="NZT220" s="158"/>
      <c r="NZU220" s="161"/>
      <c r="NZV220" s="160"/>
      <c r="NZW220" s="159"/>
      <c r="NZX220" s="158"/>
      <c r="NZY220" s="161"/>
      <c r="NZZ220" s="160"/>
      <c r="OAA220" s="159"/>
      <c r="OAB220" s="158"/>
      <c r="OAC220" s="161"/>
      <c r="OAD220" s="160"/>
      <c r="OAE220" s="159"/>
      <c r="OAF220" s="158"/>
      <c r="OAG220" s="161"/>
      <c r="OAH220" s="160"/>
      <c r="OAI220" s="159"/>
      <c r="OAJ220" s="158"/>
      <c r="OAK220" s="161"/>
      <c r="OAL220" s="160"/>
      <c r="OAM220" s="159"/>
      <c r="OAN220" s="158"/>
      <c r="OAO220" s="161"/>
      <c r="OAP220" s="160"/>
      <c r="OAQ220" s="159"/>
      <c r="OAR220" s="158"/>
      <c r="OAS220" s="161"/>
      <c r="OAT220" s="160"/>
      <c r="OAU220" s="159"/>
      <c r="OAV220" s="158"/>
      <c r="OAW220" s="161"/>
      <c r="OAX220" s="160"/>
      <c r="OAY220" s="159"/>
      <c r="OAZ220" s="158"/>
      <c r="OBA220" s="161"/>
      <c r="OBB220" s="160"/>
      <c r="OBC220" s="159"/>
      <c r="OBD220" s="158"/>
      <c r="OBE220" s="161"/>
      <c r="OBF220" s="160"/>
      <c r="OBG220" s="159"/>
      <c r="OBH220" s="158"/>
      <c r="OBI220" s="161"/>
      <c r="OBJ220" s="160"/>
      <c r="OBK220" s="159"/>
      <c r="OBL220" s="158"/>
      <c r="OBM220" s="161"/>
      <c r="OBN220" s="160"/>
      <c r="OBO220" s="159"/>
      <c r="OBP220" s="158"/>
      <c r="OBQ220" s="161"/>
      <c r="OBR220" s="160"/>
      <c r="OBS220" s="159"/>
      <c r="OBT220" s="158"/>
      <c r="OBU220" s="161"/>
      <c r="OBV220" s="160"/>
      <c r="OBW220" s="159"/>
      <c r="OBX220" s="158"/>
      <c r="OBY220" s="161"/>
      <c r="OBZ220" s="160"/>
      <c r="OCA220" s="159"/>
      <c r="OCB220" s="158"/>
      <c r="OCC220" s="161"/>
      <c r="OCD220" s="160"/>
      <c r="OCE220" s="159"/>
      <c r="OCF220" s="158"/>
      <c r="OCG220" s="161"/>
      <c r="OCH220" s="160"/>
      <c r="OCI220" s="159"/>
      <c r="OCJ220" s="158"/>
      <c r="OCK220" s="161"/>
      <c r="OCL220" s="160"/>
      <c r="OCM220" s="159"/>
      <c r="OCN220" s="158"/>
      <c r="OCO220" s="161"/>
      <c r="OCP220" s="160"/>
      <c r="OCQ220" s="159"/>
      <c r="OCR220" s="158"/>
      <c r="OCS220" s="161"/>
      <c r="OCT220" s="672"/>
      <c r="OCU220" s="672"/>
      <c r="OCV220" s="672"/>
      <c r="OCW220" s="673"/>
      <c r="OCX220" s="167"/>
      <c r="OCY220" s="674"/>
      <c r="OCZ220" s="674"/>
      <c r="ODA220" s="674"/>
      <c r="ODB220" s="164"/>
      <c r="ODC220" s="160"/>
      <c r="ODD220" s="159"/>
      <c r="ODE220" s="158"/>
      <c r="ODF220" s="161"/>
      <c r="ODG220" s="160"/>
      <c r="ODH220" s="159"/>
      <c r="ODI220" s="158"/>
      <c r="ODJ220" s="161"/>
      <c r="ODK220" s="160"/>
      <c r="ODL220" s="159"/>
      <c r="ODM220" s="158"/>
      <c r="ODN220" s="161"/>
      <c r="ODO220" s="160"/>
      <c r="ODP220" s="159"/>
      <c r="ODQ220" s="158"/>
      <c r="ODR220" s="161"/>
      <c r="ODS220" s="160"/>
      <c r="ODT220" s="159"/>
      <c r="ODU220" s="158"/>
      <c r="ODV220" s="161"/>
      <c r="ODW220" s="160"/>
      <c r="ODX220" s="159"/>
      <c r="ODY220" s="158"/>
      <c r="ODZ220" s="161"/>
      <c r="OEA220" s="160"/>
      <c r="OEB220" s="159"/>
      <c r="OEC220" s="158"/>
      <c r="OED220" s="161"/>
      <c r="OEE220" s="160"/>
      <c r="OEF220" s="159"/>
      <c r="OEG220" s="158"/>
      <c r="OEH220" s="161"/>
      <c r="OEI220" s="160"/>
      <c r="OEJ220" s="159"/>
      <c r="OEK220" s="158"/>
      <c r="OEL220" s="161"/>
      <c r="OEM220" s="160"/>
      <c r="OEN220" s="159"/>
      <c r="OEO220" s="158"/>
      <c r="OEP220" s="161"/>
      <c r="OEQ220" s="160"/>
      <c r="OER220" s="159"/>
      <c r="OES220" s="158"/>
      <c r="OET220" s="161"/>
      <c r="OEU220" s="160"/>
      <c r="OEV220" s="159"/>
      <c r="OEW220" s="158"/>
      <c r="OEX220" s="161"/>
      <c r="OEY220" s="160"/>
      <c r="OEZ220" s="159"/>
      <c r="OFA220" s="158"/>
      <c r="OFB220" s="161"/>
      <c r="OFC220" s="160"/>
      <c r="OFD220" s="159"/>
      <c r="OFE220" s="158"/>
      <c r="OFF220" s="161"/>
      <c r="OFG220" s="160"/>
      <c r="OFH220" s="159"/>
      <c r="OFI220" s="158"/>
      <c r="OFJ220" s="161"/>
      <c r="OFK220" s="160"/>
      <c r="OFL220" s="159"/>
      <c r="OFM220" s="158"/>
      <c r="OFN220" s="161"/>
      <c r="OFO220" s="160"/>
      <c r="OFP220" s="159"/>
      <c r="OFQ220" s="158"/>
      <c r="OFR220" s="161"/>
      <c r="OFS220" s="160"/>
      <c r="OFT220" s="159"/>
      <c r="OFU220" s="158"/>
      <c r="OFV220" s="161"/>
      <c r="OFW220" s="160"/>
      <c r="OFX220" s="159"/>
      <c r="OFY220" s="158"/>
      <c r="OFZ220" s="161"/>
      <c r="OGA220" s="160"/>
      <c r="OGB220" s="159"/>
      <c r="OGC220" s="158"/>
      <c r="OGD220" s="161"/>
      <c r="OGE220" s="160"/>
      <c r="OGF220" s="159"/>
      <c r="OGG220" s="158"/>
      <c r="OGH220" s="161"/>
      <c r="OGI220" s="160"/>
      <c r="OGJ220" s="159"/>
      <c r="OGK220" s="158"/>
      <c r="OGL220" s="161"/>
      <c r="OGM220" s="160"/>
      <c r="OGN220" s="159"/>
      <c r="OGO220" s="158"/>
      <c r="OGP220" s="161"/>
      <c r="OGQ220" s="160"/>
      <c r="OGR220" s="159"/>
      <c r="OGS220" s="158"/>
      <c r="OGT220" s="161"/>
      <c r="OGU220" s="160"/>
      <c r="OGV220" s="159"/>
      <c r="OGW220" s="158"/>
      <c r="OGX220" s="161"/>
      <c r="OGY220" s="160"/>
      <c r="OGZ220" s="159"/>
      <c r="OHA220" s="158"/>
      <c r="OHB220" s="161"/>
      <c r="OHC220" s="160"/>
      <c r="OHD220" s="159"/>
      <c r="OHE220" s="158"/>
      <c r="OHF220" s="161"/>
      <c r="OHG220" s="160"/>
      <c r="OHH220" s="159"/>
      <c r="OHI220" s="158"/>
      <c r="OHJ220" s="161"/>
      <c r="OHK220" s="160"/>
      <c r="OHL220" s="159"/>
      <c r="OHM220" s="158"/>
      <c r="OHN220" s="161"/>
      <c r="OHO220" s="160"/>
      <c r="OHP220" s="159"/>
      <c r="OHQ220" s="158"/>
      <c r="OHR220" s="161"/>
      <c r="OHS220" s="160"/>
      <c r="OHT220" s="159"/>
      <c r="OHU220" s="158"/>
      <c r="OHV220" s="161"/>
      <c r="OHW220" s="672"/>
      <c r="OHX220" s="672"/>
      <c r="OHY220" s="672"/>
      <c r="OHZ220" s="673"/>
      <c r="OIA220" s="167"/>
      <c r="OIB220" s="674"/>
      <c r="OIC220" s="674"/>
      <c r="OID220" s="674"/>
      <c r="OIE220" s="164"/>
      <c r="OIF220" s="160"/>
      <c r="OIG220" s="159"/>
      <c r="OIH220" s="158"/>
      <c r="OII220" s="161"/>
      <c r="OIJ220" s="160"/>
      <c r="OIK220" s="159"/>
      <c r="OIL220" s="158"/>
      <c r="OIM220" s="161"/>
      <c r="OIN220" s="160"/>
      <c r="OIO220" s="159"/>
      <c r="OIP220" s="158"/>
      <c r="OIQ220" s="161"/>
      <c r="OIR220" s="160"/>
      <c r="OIS220" s="159"/>
      <c r="OIT220" s="158"/>
      <c r="OIU220" s="161"/>
      <c r="OIV220" s="160"/>
      <c r="OIW220" s="159"/>
      <c r="OIX220" s="158"/>
      <c r="OIY220" s="161"/>
      <c r="OIZ220" s="160"/>
      <c r="OJA220" s="159"/>
      <c r="OJB220" s="158"/>
      <c r="OJC220" s="161"/>
      <c r="OJD220" s="160"/>
      <c r="OJE220" s="159"/>
      <c r="OJF220" s="158"/>
      <c r="OJG220" s="161"/>
      <c r="OJH220" s="160"/>
      <c r="OJI220" s="159"/>
      <c r="OJJ220" s="158"/>
      <c r="OJK220" s="161"/>
      <c r="OJL220" s="160"/>
      <c r="OJM220" s="159"/>
      <c r="OJN220" s="158"/>
      <c r="OJO220" s="161"/>
      <c r="OJP220" s="160"/>
      <c r="OJQ220" s="159"/>
      <c r="OJR220" s="158"/>
      <c r="OJS220" s="161"/>
      <c r="OJT220" s="160"/>
      <c r="OJU220" s="159"/>
      <c r="OJV220" s="158"/>
      <c r="OJW220" s="161"/>
      <c r="OJX220" s="160"/>
      <c r="OJY220" s="159"/>
      <c r="OJZ220" s="158"/>
      <c r="OKA220" s="161"/>
      <c r="OKB220" s="160"/>
      <c r="OKC220" s="159"/>
      <c r="OKD220" s="158"/>
      <c r="OKE220" s="161"/>
      <c r="OKF220" s="160"/>
      <c r="OKG220" s="159"/>
      <c r="OKH220" s="158"/>
      <c r="OKI220" s="161"/>
      <c r="OKJ220" s="160"/>
      <c r="OKK220" s="159"/>
      <c r="OKL220" s="158"/>
      <c r="OKM220" s="161"/>
      <c r="OKN220" s="160"/>
      <c r="OKO220" s="159"/>
      <c r="OKP220" s="158"/>
      <c r="OKQ220" s="161"/>
      <c r="OKR220" s="160"/>
      <c r="OKS220" s="159"/>
      <c r="OKT220" s="158"/>
      <c r="OKU220" s="161"/>
      <c r="OKV220" s="160"/>
      <c r="OKW220" s="159"/>
      <c r="OKX220" s="158"/>
      <c r="OKY220" s="161"/>
      <c r="OKZ220" s="160"/>
      <c r="OLA220" s="159"/>
      <c r="OLB220" s="158"/>
      <c r="OLC220" s="161"/>
      <c r="OLD220" s="160"/>
      <c r="OLE220" s="159"/>
      <c r="OLF220" s="158"/>
      <c r="OLG220" s="161"/>
      <c r="OLH220" s="160"/>
      <c r="OLI220" s="159"/>
      <c r="OLJ220" s="158"/>
      <c r="OLK220" s="161"/>
      <c r="OLL220" s="160"/>
      <c r="OLM220" s="159"/>
      <c r="OLN220" s="158"/>
      <c r="OLO220" s="161"/>
      <c r="OLP220" s="160"/>
      <c r="OLQ220" s="159"/>
      <c r="OLR220" s="158"/>
      <c r="OLS220" s="161"/>
      <c r="OLT220" s="160"/>
      <c r="OLU220" s="159"/>
      <c r="OLV220" s="158"/>
      <c r="OLW220" s="161"/>
      <c r="OLX220" s="160"/>
      <c r="OLY220" s="159"/>
      <c r="OLZ220" s="158"/>
      <c r="OMA220" s="161"/>
      <c r="OMB220" s="160"/>
      <c r="OMC220" s="159"/>
      <c r="OMD220" s="158"/>
      <c r="OME220" s="161"/>
      <c r="OMF220" s="160"/>
      <c r="OMG220" s="159"/>
      <c r="OMH220" s="158"/>
      <c r="OMI220" s="161"/>
      <c r="OMJ220" s="160"/>
      <c r="OMK220" s="159"/>
      <c r="OML220" s="158"/>
      <c r="OMM220" s="161"/>
      <c r="OMN220" s="160"/>
      <c r="OMO220" s="159"/>
      <c r="OMP220" s="158"/>
      <c r="OMQ220" s="161"/>
      <c r="OMR220" s="160"/>
      <c r="OMS220" s="159"/>
      <c r="OMT220" s="158"/>
      <c r="OMU220" s="161"/>
      <c r="OMV220" s="160"/>
      <c r="OMW220" s="159"/>
      <c r="OMX220" s="158"/>
      <c r="OMY220" s="161"/>
      <c r="OMZ220" s="672"/>
      <c r="ONA220" s="672"/>
      <c r="ONB220" s="672"/>
      <c r="ONC220" s="673"/>
      <c r="OND220" s="167"/>
      <c r="ONE220" s="674"/>
      <c r="ONF220" s="674"/>
      <c r="ONG220" s="674"/>
      <c r="ONH220" s="164"/>
      <c r="ONI220" s="160"/>
      <c r="ONJ220" s="159"/>
      <c r="ONK220" s="158"/>
      <c r="ONL220" s="161"/>
      <c r="ONM220" s="160"/>
      <c r="ONN220" s="159"/>
      <c r="ONO220" s="158"/>
      <c r="ONP220" s="161"/>
      <c r="ONQ220" s="160"/>
      <c r="ONR220" s="159"/>
      <c r="ONS220" s="158"/>
      <c r="ONT220" s="161"/>
      <c r="ONU220" s="160"/>
      <c r="ONV220" s="159"/>
      <c r="ONW220" s="158"/>
      <c r="ONX220" s="161"/>
      <c r="ONY220" s="160"/>
      <c r="ONZ220" s="159"/>
      <c r="OOA220" s="158"/>
      <c r="OOB220" s="161"/>
      <c r="OOC220" s="160"/>
      <c r="OOD220" s="159"/>
      <c r="OOE220" s="158"/>
      <c r="OOF220" s="161"/>
      <c r="OOG220" s="160"/>
      <c r="OOH220" s="159"/>
      <c r="OOI220" s="158"/>
      <c r="OOJ220" s="161"/>
      <c r="OOK220" s="160"/>
      <c r="OOL220" s="159"/>
      <c r="OOM220" s="158"/>
      <c r="OON220" s="161"/>
      <c r="OOO220" s="160"/>
      <c r="OOP220" s="159"/>
      <c r="OOQ220" s="158"/>
      <c r="OOR220" s="161"/>
      <c r="OOS220" s="160"/>
      <c r="OOT220" s="159"/>
      <c r="OOU220" s="158"/>
      <c r="OOV220" s="161"/>
      <c r="OOW220" s="160"/>
      <c r="OOX220" s="159"/>
      <c r="OOY220" s="158"/>
      <c r="OOZ220" s="161"/>
      <c r="OPA220" s="160"/>
      <c r="OPB220" s="159"/>
      <c r="OPC220" s="158"/>
      <c r="OPD220" s="161"/>
      <c r="OPE220" s="160"/>
      <c r="OPF220" s="159"/>
      <c r="OPG220" s="158"/>
      <c r="OPH220" s="161"/>
      <c r="OPI220" s="160"/>
      <c r="OPJ220" s="159"/>
      <c r="OPK220" s="158"/>
      <c r="OPL220" s="161"/>
      <c r="OPM220" s="160"/>
      <c r="OPN220" s="159"/>
      <c r="OPO220" s="158"/>
      <c r="OPP220" s="161"/>
      <c r="OPQ220" s="160"/>
      <c r="OPR220" s="159"/>
      <c r="OPS220" s="158"/>
      <c r="OPT220" s="161"/>
      <c r="OPU220" s="160"/>
      <c r="OPV220" s="159"/>
      <c r="OPW220" s="158"/>
      <c r="OPX220" s="161"/>
      <c r="OPY220" s="160"/>
      <c r="OPZ220" s="159"/>
      <c r="OQA220" s="158"/>
      <c r="OQB220" s="161"/>
      <c r="OQC220" s="160"/>
      <c r="OQD220" s="159"/>
      <c r="OQE220" s="158"/>
      <c r="OQF220" s="161"/>
      <c r="OQG220" s="160"/>
      <c r="OQH220" s="159"/>
      <c r="OQI220" s="158"/>
      <c r="OQJ220" s="161"/>
      <c r="OQK220" s="160"/>
      <c r="OQL220" s="159"/>
      <c r="OQM220" s="158"/>
      <c r="OQN220" s="161"/>
      <c r="OQO220" s="160"/>
      <c r="OQP220" s="159"/>
      <c r="OQQ220" s="158"/>
      <c r="OQR220" s="161"/>
      <c r="OQS220" s="160"/>
      <c r="OQT220" s="159"/>
      <c r="OQU220" s="158"/>
      <c r="OQV220" s="161"/>
      <c r="OQW220" s="160"/>
      <c r="OQX220" s="159"/>
      <c r="OQY220" s="158"/>
      <c r="OQZ220" s="161"/>
      <c r="ORA220" s="160"/>
      <c r="ORB220" s="159"/>
      <c r="ORC220" s="158"/>
      <c r="ORD220" s="161"/>
      <c r="ORE220" s="160"/>
      <c r="ORF220" s="159"/>
      <c r="ORG220" s="158"/>
      <c r="ORH220" s="161"/>
      <c r="ORI220" s="160"/>
      <c r="ORJ220" s="159"/>
      <c r="ORK220" s="158"/>
      <c r="ORL220" s="161"/>
      <c r="ORM220" s="160"/>
      <c r="ORN220" s="159"/>
      <c r="ORO220" s="158"/>
      <c r="ORP220" s="161"/>
      <c r="ORQ220" s="160"/>
      <c r="ORR220" s="159"/>
      <c r="ORS220" s="158"/>
      <c r="ORT220" s="161"/>
      <c r="ORU220" s="160"/>
      <c r="ORV220" s="159"/>
      <c r="ORW220" s="158"/>
      <c r="ORX220" s="161"/>
      <c r="ORY220" s="160"/>
      <c r="ORZ220" s="159"/>
      <c r="OSA220" s="158"/>
      <c r="OSB220" s="161"/>
      <c r="OSC220" s="672"/>
      <c r="OSD220" s="672"/>
      <c r="OSE220" s="672"/>
      <c r="OSF220" s="673"/>
      <c r="OSG220" s="167"/>
      <c r="OSH220" s="674"/>
      <c r="OSI220" s="674"/>
      <c r="OSJ220" s="674"/>
      <c r="OSK220" s="164"/>
      <c r="OSL220" s="160"/>
      <c r="OSM220" s="159"/>
      <c r="OSN220" s="158"/>
      <c r="OSO220" s="161"/>
      <c r="OSP220" s="160"/>
      <c r="OSQ220" s="159"/>
      <c r="OSR220" s="158"/>
      <c r="OSS220" s="161"/>
      <c r="OST220" s="160"/>
      <c r="OSU220" s="159"/>
      <c r="OSV220" s="158"/>
      <c r="OSW220" s="161"/>
      <c r="OSX220" s="160"/>
      <c r="OSY220" s="159"/>
      <c r="OSZ220" s="158"/>
      <c r="OTA220" s="161"/>
      <c r="OTB220" s="160"/>
      <c r="OTC220" s="159"/>
      <c r="OTD220" s="158"/>
      <c r="OTE220" s="161"/>
      <c r="OTF220" s="160"/>
      <c r="OTG220" s="159"/>
      <c r="OTH220" s="158"/>
      <c r="OTI220" s="161"/>
      <c r="OTJ220" s="160"/>
      <c r="OTK220" s="159"/>
      <c r="OTL220" s="158"/>
      <c r="OTM220" s="161"/>
      <c r="OTN220" s="160"/>
      <c r="OTO220" s="159"/>
      <c r="OTP220" s="158"/>
      <c r="OTQ220" s="161"/>
      <c r="OTR220" s="160"/>
      <c r="OTS220" s="159"/>
      <c r="OTT220" s="158"/>
      <c r="OTU220" s="161"/>
      <c r="OTV220" s="160"/>
      <c r="OTW220" s="159"/>
      <c r="OTX220" s="158"/>
      <c r="OTY220" s="161"/>
      <c r="OTZ220" s="160"/>
      <c r="OUA220" s="159"/>
      <c r="OUB220" s="158"/>
      <c r="OUC220" s="161"/>
      <c r="OUD220" s="160"/>
      <c r="OUE220" s="159"/>
      <c r="OUF220" s="158"/>
      <c r="OUG220" s="161"/>
      <c r="OUH220" s="160"/>
      <c r="OUI220" s="159"/>
      <c r="OUJ220" s="158"/>
      <c r="OUK220" s="161"/>
      <c r="OUL220" s="160"/>
      <c r="OUM220" s="159"/>
      <c r="OUN220" s="158"/>
      <c r="OUO220" s="161"/>
      <c r="OUP220" s="160"/>
      <c r="OUQ220" s="159"/>
      <c r="OUR220" s="158"/>
      <c r="OUS220" s="161"/>
      <c r="OUT220" s="160"/>
      <c r="OUU220" s="159"/>
      <c r="OUV220" s="158"/>
      <c r="OUW220" s="161"/>
      <c r="OUX220" s="160"/>
      <c r="OUY220" s="159"/>
      <c r="OUZ220" s="158"/>
      <c r="OVA220" s="161"/>
      <c r="OVB220" s="160"/>
      <c r="OVC220" s="159"/>
      <c r="OVD220" s="158"/>
      <c r="OVE220" s="161"/>
      <c r="OVF220" s="160"/>
      <c r="OVG220" s="159"/>
      <c r="OVH220" s="158"/>
      <c r="OVI220" s="161"/>
      <c r="OVJ220" s="160"/>
      <c r="OVK220" s="159"/>
      <c r="OVL220" s="158"/>
      <c r="OVM220" s="161"/>
      <c r="OVN220" s="160"/>
      <c r="OVO220" s="159"/>
      <c r="OVP220" s="158"/>
      <c r="OVQ220" s="161"/>
      <c r="OVR220" s="160"/>
      <c r="OVS220" s="159"/>
      <c r="OVT220" s="158"/>
      <c r="OVU220" s="161"/>
      <c r="OVV220" s="160"/>
      <c r="OVW220" s="159"/>
      <c r="OVX220" s="158"/>
      <c r="OVY220" s="161"/>
      <c r="OVZ220" s="160"/>
      <c r="OWA220" s="159"/>
      <c r="OWB220" s="158"/>
      <c r="OWC220" s="161"/>
      <c r="OWD220" s="160"/>
      <c r="OWE220" s="159"/>
      <c r="OWF220" s="158"/>
      <c r="OWG220" s="161"/>
      <c r="OWH220" s="160"/>
      <c r="OWI220" s="159"/>
      <c r="OWJ220" s="158"/>
      <c r="OWK220" s="161"/>
      <c r="OWL220" s="160"/>
      <c r="OWM220" s="159"/>
      <c r="OWN220" s="158"/>
      <c r="OWO220" s="161"/>
      <c r="OWP220" s="160"/>
      <c r="OWQ220" s="159"/>
      <c r="OWR220" s="158"/>
      <c r="OWS220" s="161"/>
      <c r="OWT220" s="160"/>
      <c r="OWU220" s="159"/>
      <c r="OWV220" s="158"/>
      <c r="OWW220" s="161"/>
      <c r="OWX220" s="160"/>
      <c r="OWY220" s="159"/>
      <c r="OWZ220" s="158"/>
      <c r="OXA220" s="161"/>
      <c r="OXB220" s="160"/>
      <c r="OXC220" s="159"/>
      <c r="OXD220" s="158"/>
      <c r="OXE220" s="161"/>
      <c r="OXF220" s="672"/>
      <c r="OXG220" s="672"/>
      <c r="OXH220" s="672"/>
      <c r="OXI220" s="673"/>
      <c r="OXJ220" s="167"/>
      <c r="OXK220" s="674"/>
      <c r="OXL220" s="674"/>
      <c r="OXM220" s="674"/>
      <c r="OXN220" s="164"/>
      <c r="OXO220" s="160"/>
      <c r="OXP220" s="159"/>
      <c r="OXQ220" s="158"/>
      <c r="OXR220" s="161"/>
      <c r="OXS220" s="160"/>
      <c r="OXT220" s="159"/>
      <c r="OXU220" s="158"/>
      <c r="OXV220" s="161"/>
      <c r="OXW220" s="160"/>
      <c r="OXX220" s="159"/>
      <c r="OXY220" s="158"/>
      <c r="OXZ220" s="161"/>
      <c r="OYA220" s="160"/>
      <c r="OYB220" s="159"/>
      <c r="OYC220" s="158"/>
      <c r="OYD220" s="161"/>
      <c r="OYE220" s="160"/>
      <c r="OYF220" s="159"/>
      <c r="OYG220" s="158"/>
      <c r="OYH220" s="161"/>
      <c r="OYI220" s="160"/>
      <c r="OYJ220" s="159"/>
      <c r="OYK220" s="158"/>
      <c r="OYL220" s="161"/>
      <c r="OYM220" s="160"/>
      <c r="OYN220" s="159"/>
      <c r="OYO220" s="158"/>
      <c r="OYP220" s="161"/>
      <c r="OYQ220" s="160"/>
      <c r="OYR220" s="159"/>
      <c r="OYS220" s="158"/>
      <c r="OYT220" s="161"/>
      <c r="OYU220" s="160"/>
      <c r="OYV220" s="159"/>
      <c r="OYW220" s="158"/>
      <c r="OYX220" s="161"/>
      <c r="OYY220" s="160"/>
      <c r="OYZ220" s="159"/>
      <c r="OZA220" s="158"/>
      <c r="OZB220" s="161"/>
      <c r="OZC220" s="160"/>
      <c r="OZD220" s="159"/>
      <c r="OZE220" s="158"/>
      <c r="OZF220" s="161"/>
      <c r="OZG220" s="160"/>
      <c r="OZH220" s="159"/>
      <c r="OZI220" s="158"/>
      <c r="OZJ220" s="161"/>
      <c r="OZK220" s="160"/>
      <c r="OZL220" s="159"/>
      <c r="OZM220" s="158"/>
      <c r="OZN220" s="161"/>
      <c r="OZO220" s="160"/>
      <c r="OZP220" s="159"/>
      <c r="OZQ220" s="158"/>
      <c r="OZR220" s="161"/>
      <c r="OZS220" s="160"/>
      <c r="OZT220" s="159"/>
      <c r="OZU220" s="158"/>
      <c r="OZV220" s="161"/>
      <c r="OZW220" s="160"/>
      <c r="OZX220" s="159"/>
      <c r="OZY220" s="158"/>
      <c r="OZZ220" s="161"/>
      <c r="PAA220" s="160"/>
      <c r="PAB220" s="159"/>
      <c r="PAC220" s="158"/>
      <c r="PAD220" s="161"/>
      <c r="PAE220" s="160"/>
      <c r="PAF220" s="159"/>
      <c r="PAG220" s="158"/>
      <c r="PAH220" s="161"/>
      <c r="PAI220" s="160"/>
      <c r="PAJ220" s="159"/>
      <c r="PAK220" s="158"/>
      <c r="PAL220" s="161"/>
      <c r="PAM220" s="160"/>
      <c r="PAN220" s="159"/>
      <c r="PAO220" s="158"/>
      <c r="PAP220" s="161"/>
      <c r="PAQ220" s="160"/>
      <c r="PAR220" s="159"/>
      <c r="PAS220" s="158"/>
      <c r="PAT220" s="161"/>
      <c r="PAU220" s="160"/>
      <c r="PAV220" s="159"/>
      <c r="PAW220" s="158"/>
      <c r="PAX220" s="161"/>
      <c r="PAY220" s="160"/>
      <c r="PAZ220" s="159"/>
      <c r="PBA220" s="158"/>
      <c r="PBB220" s="161"/>
      <c r="PBC220" s="160"/>
      <c r="PBD220" s="159"/>
      <c r="PBE220" s="158"/>
      <c r="PBF220" s="161"/>
      <c r="PBG220" s="160"/>
      <c r="PBH220" s="159"/>
      <c r="PBI220" s="158"/>
      <c r="PBJ220" s="161"/>
      <c r="PBK220" s="160"/>
      <c r="PBL220" s="159"/>
      <c r="PBM220" s="158"/>
      <c r="PBN220" s="161"/>
      <c r="PBO220" s="160"/>
      <c r="PBP220" s="159"/>
      <c r="PBQ220" s="158"/>
      <c r="PBR220" s="161"/>
      <c r="PBS220" s="160"/>
      <c r="PBT220" s="159"/>
      <c r="PBU220" s="158"/>
      <c r="PBV220" s="161"/>
      <c r="PBW220" s="160"/>
      <c r="PBX220" s="159"/>
      <c r="PBY220" s="158"/>
      <c r="PBZ220" s="161"/>
      <c r="PCA220" s="160"/>
      <c r="PCB220" s="159"/>
      <c r="PCC220" s="158"/>
      <c r="PCD220" s="161"/>
      <c r="PCE220" s="160"/>
      <c r="PCF220" s="159"/>
      <c r="PCG220" s="158"/>
      <c r="PCH220" s="161"/>
      <c r="PCI220" s="672"/>
      <c r="PCJ220" s="672"/>
      <c r="PCK220" s="672"/>
      <c r="PCL220" s="673"/>
      <c r="PCM220" s="167"/>
      <c r="PCN220" s="674"/>
      <c r="PCO220" s="674"/>
      <c r="PCP220" s="674"/>
      <c r="PCQ220" s="164"/>
      <c r="PCR220" s="160"/>
      <c r="PCS220" s="159"/>
      <c r="PCT220" s="158"/>
      <c r="PCU220" s="161"/>
      <c r="PCV220" s="160"/>
      <c r="PCW220" s="159"/>
      <c r="PCX220" s="158"/>
      <c r="PCY220" s="161"/>
      <c r="PCZ220" s="160"/>
      <c r="PDA220" s="159"/>
      <c r="PDB220" s="158"/>
      <c r="PDC220" s="161"/>
      <c r="PDD220" s="160"/>
      <c r="PDE220" s="159"/>
      <c r="PDF220" s="158"/>
      <c r="PDG220" s="161"/>
      <c r="PDH220" s="160"/>
      <c r="PDI220" s="159"/>
      <c r="PDJ220" s="158"/>
      <c r="PDK220" s="161"/>
      <c r="PDL220" s="160"/>
      <c r="PDM220" s="159"/>
      <c r="PDN220" s="158"/>
      <c r="PDO220" s="161"/>
      <c r="PDP220" s="160"/>
      <c r="PDQ220" s="159"/>
      <c r="PDR220" s="158"/>
      <c r="PDS220" s="161"/>
      <c r="PDT220" s="160"/>
      <c r="PDU220" s="159"/>
      <c r="PDV220" s="158"/>
      <c r="PDW220" s="161"/>
      <c r="PDX220" s="160"/>
      <c r="PDY220" s="159"/>
      <c r="PDZ220" s="158"/>
      <c r="PEA220" s="161"/>
      <c r="PEB220" s="160"/>
      <c r="PEC220" s="159"/>
      <c r="PED220" s="158"/>
      <c r="PEE220" s="161"/>
      <c r="PEF220" s="160"/>
      <c r="PEG220" s="159"/>
      <c r="PEH220" s="158"/>
      <c r="PEI220" s="161"/>
      <c r="PEJ220" s="160"/>
      <c r="PEK220" s="159"/>
      <c r="PEL220" s="158"/>
      <c r="PEM220" s="161"/>
      <c r="PEN220" s="160"/>
      <c r="PEO220" s="159"/>
      <c r="PEP220" s="158"/>
      <c r="PEQ220" s="161"/>
      <c r="PER220" s="160"/>
      <c r="PES220" s="159"/>
      <c r="PET220" s="158"/>
      <c r="PEU220" s="161"/>
      <c r="PEV220" s="160"/>
      <c r="PEW220" s="159"/>
      <c r="PEX220" s="158"/>
      <c r="PEY220" s="161"/>
      <c r="PEZ220" s="160"/>
      <c r="PFA220" s="159"/>
      <c r="PFB220" s="158"/>
      <c r="PFC220" s="161"/>
      <c r="PFD220" s="160"/>
      <c r="PFE220" s="159"/>
      <c r="PFF220" s="158"/>
      <c r="PFG220" s="161"/>
      <c r="PFH220" s="160"/>
      <c r="PFI220" s="159"/>
      <c r="PFJ220" s="158"/>
      <c r="PFK220" s="161"/>
      <c r="PFL220" s="160"/>
      <c r="PFM220" s="159"/>
      <c r="PFN220" s="158"/>
      <c r="PFO220" s="161"/>
      <c r="PFP220" s="160"/>
      <c r="PFQ220" s="159"/>
      <c r="PFR220" s="158"/>
      <c r="PFS220" s="161"/>
      <c r="PFT220" s="160"/>
      <c r="PFU220" s="159"/>
      <c r="PFV220" s="158"/>
      <c r="PFW220" s="161"/>
      <c r="PFX220" s="160"/>
      <c r="PFY220" s="159"/>
      <c r="PFZ220" s="158"/>
      <c r="PGA220" s="161"/>
      <c r="PGB220" s="160"/>
      <c r="PGC220" s="159"/>
      <c r="PGD220" s="158"/>
      <c r="PGE220" s="161"/>
      <c r="PGF220" s="160"/>
      <c r="PGG220" s="159"/>
      <c r="PGH220" s="158"/>
      <c r="PGI220" s="161"/>
      <c r="PGJ220" s="160"/>
      <c r="PGK220" s="159"/>
      <c r="PGL220" s="158"/>
      <c r="PGM220" s="161"/>
      <c r="PGN220" s="160"/>
      <c r="PGO220" s="159"/>
      <c r="PGP220" s="158"/>
      <c r="PGQ220" s="161"/>
      <c r="PGR220" s="160"/>
      <c r="PGS220" s="159"/>
      <c r="PGT220" s="158"/>
      <c r="PGU220" s="161"/>
      <c r="PGV220" s="160"/>
      <c r="PGW220" s="159"/>
      <c r="PGX220" s="158"/>
      <c r="PGY220" s="161"/>
      <c r="PGZ220" s="160"/>
      <c r="PHA220" s="159"/>
      <c r="PHB220" s="158"/>
      <c r="PHC220" s="161"/>
      <c r="PHD220" s="160"/>
      <c r="PHE220" s="159"/>
      <c r="PHF220" s="158"/>
      <c r="PHG220" s="161"/>
      <c r="PHH220" s="160"/>
      <c r="PHI220" s="159"/>
      <c r="PHJ220" s="158"/>
      <c r="PHK220" s="161"/>
      <c r="PHL220" s="672"/>
      <c r="PHM220" s="672"/>
      <c r="PHN220" s="672"/>
      <c r="PHO220" s="673"/>
      <c r="PHP220" s="167"/>
      <c r="PHQ220" s="674"/>
      <c r="PHR220" s="674"/>
      <c r="PHS220" s="674"/>
      <c r="PHT220" s="164"/>
      <c r="PHU220" s="160"/>
      <c r="PHV220" s="159"/>
      <c r="PHW220" s="158"/>
      <c r="PHX220" s="161"/>
      <c r="PHY220" s="160"/>
      <c r="PHZ220" s="159"/>
      <c r="PIA220" s="158"/>
      <c r="PIB220" s="161"/>
      <c r="PIC220" s="160"/>
      <c r="PID220" s="159"/>
      <c r="PIE220" s="158"/>
      <c r="PIF220" s="161"/>
      <c r="PIG220" s="160"/>
      <c r="PIH220" s="159"/>
      <c r="PII220" s="158"/>
      <c r="PIJ220" s="161"/>
      <c r="PIK220" s="160"/>
      <c r="PIL220" s="159"/>
      <c r="PIM220" s="158"/>
      <c r="PIN220" s="161"/>
      <c r="PIO220" s="160"/>
      <c r="PIP220" s="159"/>
      <c r="PIQ220" s="158"/>
      <c r="PIR220" s="161"/>
      <c r="PIS220" s="160"/>
      <c r="PIT220" s="159"/>
      <c r="PIU220" s="158"/>
      <c r="PIV220" s="161"/>
      <c r="PIW220" s="160"/>
      <c r="PIX220" s="159"/>
      <c r="PIY220" s="158"/>
      <c r="PIZ220" s="161"/>
      <c r="PJA220" s="160"/>
      <c r="PJB220" s="159"/>
      <c r="PJC220" s="158"/>
      <c r="PJD220" s="161"/>
      <c r="PJE220" s="160"/>
      <c r="PJF220" s="159"/>
      <c r="PJG220" s="158"/>
      <c r="PJH220" s="161"/>
      <c r="PJI220" s="160"/>
      <c r="PJJ220" s="159"/>
      <c r="PJK220" s="158"/>
      <c r="PJL220" s="161"/>
      <c r="PJM220" s="160"/>
      <c r="PJN220" s="159"/>
      <c r="PJO220" s="158"/>
      <c r="PJP220" s="161"/>
      <c r="PJQ220" s="160"/>
      <c r="PJR220" s="159"/>
      <c r="PJS220" s="158"/>
      <c r="PJT220" s="161"/>
      <c r="PJU220" s="160"/>
      <c r="PJV220" s="159"/>
      <c r="PJW220" s="158"/>
      <c r="PJX220" s="161"/>
      <c r="PJY220" s="160"/>
      <c r="PJZ220" s="159"/>
      <c r="PKA220" s="158"/>
      <c r="PKB220" s="161"/>
      <c r="PKC220" s="160"/>
      <c r="PKD220" s="159"/>
      <c r="PKE220" s="158"/>
      <c r="PKF220" s="161"/>
      <c r="PKG220" s="160"/>
      <c r="PKH220" s="159"/>
      <c r="PKI220" s="158"/>
      <c r="PKJ220" s="161"/>
      <c r="PKK220" s="160"/>
      <c r="PKL220" s="159"/>
      <c r="PKM220" s="158"/>
      <c r="PKN220" s="161"/>
      <c r="PKO220" s="160"/>
      <c r="PKP220" s="159"/>
      <c r="PKQ220" s="158"/>
      <c r="PKR220" s="161"/>
      <c r="PKS220" s="160"/>
      <c r="PKT220" s="159"/>
      <c r="PKU220" s="158"/>
      <c r="PKV220" s="161"/>
      <c r="PKW220" s="160"/>
      <c r="PKX220" s="159"/>
      <c r="PKY220" s="158"/>
      <c r="PKZ220" s="161"/>
      <c r="PLA220" s="160"/>
      <c r="PLB220" s="159"/>
      <c r="PLC220" s="158"/>
      <c r="PLD220" s="161"/>
      <c r="PLE220" s="160"/>
      <c r="PLF220" s="159"/>
      <c r="PLG220" s="158"/>
      <c r="PLH220" s="161"/>
      <c r="PLI220" s="160"/>
      <c r="PLJ220" s="159"/>
      <c r="PLK220" s="158"/>
      <c r="PLL220" s="161"/>
      <c r="PLM220" s="160"/>
      <c r="PLN220" s="159"/>
      <c r="PLO220" s="158"/>
      <c r="PLP220" s="161"/>
      <c r="PLQ220" s="160"/>
      <c r="PLR220" s="159"/>
      <c r="PLS220" s="158"/>
      <c r="PLT220" s="161"/>
      <c r="PLU220" s="160"/>
      <c r="PLV220" s="159"/>
      <c r="PLW220" s="158"/>
      <c r="PLX220" s="161"/>
      <c r="PLY220" s="160"/>
      <c r="PLZ220" s="159"/>
      <c r="PMA220" s="158"/>
      <c r="PMB220" s="161"/>
      <c r="PMC220" s="160"/>
      <c r="PMD220" s="159"/>
      <c r="PME220" s="158"/>
      <c r="PMF220" s="161"/>
      <c r="PMG220" s="160"/>
      <c r="PMH220" s="159"/>
      <c r="PMI220" s="158"/>
      <c r="PMJ220" s="161"/>
      <c r="PMK220" s="160"/>
      <c r="PML220" s="159"/>
      <c r="PMM220" s="158"/>
      <c r="PMN220" s="161"/>
      <c r="PMO220" s="672"/>
      <c r="PMP220" s="672"/>
      <c r="PMQ220" s="672"/>
      <c r="PMR220" s="673"/>
      <c r="PMS220" s="167"/>
      <c r="PMT220" s="674"/>
      <c r="PMU220" s="674"/>
      <c r="PMV220" s="674"/>
      <c r="PMW220" s="164"/>
      <c r="PMX220" s="160"/>
      <c r="PMY220" s="159"/>
      <c r="PMZ220" s="158"/>
      <c r="PNA220" s="161"/>
      <c r="PNB220" s="160"/>
      <c r="PNC220" s="159"/>
      <c r="PND220" s="158"/>
      <c r="PNE220" s="161"/>
      <c r="PNF220" s="160"/>
      <c r="PNG220" s="159"/>
      <c r="PNH220" s="158"/>
      <c r="PNI220" s="161"/>
      <c r="PNJ220" s="160"/>
      <c r="PNK220" s="159"/>
      <c r="PNL220" s="158"/>
      <c r="PNM220" s="161"/>
      <c r="PNN220" s="160"/>
      <c r="PNO220" s="159"/>
      <c r="PNP220" s="158"/>
      <c r="PNQ220" s="161"/>
      <c r="PNR220" s="160"/>
      <c r="PNS220" s="159"/>
      <c r="PNT220" s="158"/>
      <c r="PNU220" s="161"/>
      <c r="PNV220" s="160"/>
      <c r="PNW220" s="159"/>
      <c r="PNX220" s="158"/>
      <c r="PNY220" s="161"/>
      <c r="PNZ220" s="160"/>
      <c r="POA220" s="159"/>
      <c r="POB220" s="158"/>
      <c r="POC220" s="161"/>
      <c r="POD220" s="160"/>
      <c r="POE220" s="159"/>
      <c r="POF220" s="158"/>
      <c r="POG220" s="161"/>
      <c r="POH220" s="160"/>
      <c r="POI220" s="159"/>
      <c r="POJ220" s="158"/>
      <c r="POK220" s="161"/>
      <c r="POL220" s="160"/>
      <c r="POM220" s="159"/>
      <c r="PON220" s="158"/>
      <c r="POO220" s="161"/>
      <c r="POP220" s="160"/>
      <c r="POQ220" s="159"/>
      <c r="POR220" s="158"/>
      <c r="POS220" s="161"/>
      <c r="POT220" s="160"/>
      <c r="POU220" s="159"/>
      <c r="POV220" s="158"/>
      <c r="POW220" s="161"/>
      <c r="POX220" s="160"/>
      <c r="POY220" s="159"/>
      <c r="POZ220" s="158"/>
      <c r="PPA220" s="161"/>
      <c r="PPB220" s="160"/>
      <c r="PPC220" s="159"/>
      <c r="PPD220" s="158"/>
      <c r="PPE220" s="161"/>
      <c r="PPF220" s="160"/>
      <c r="PPG220" s="159"/>
      <c r="PPH220" s="158"/>
      <c r="PPI220" s="161"/>
      <c r="PPJ220" s="160"/>
      <c r="PPK220" s="159"/>
      <c r="PPL220" s="158"/>
      <c r="PPM220" s="161"/>
      <c r="PPN220" s="160"/>
      <c r="PPO220" s="159"/>
      <c r="PPP220" s="158"/>
      <c r="PPQ220" s="161"/>
      <c r="PPR220" s="160"/>
      <c r="PPS220" s="159"/>
      <c r="PPT220" s="158"/>
      <c r="PPU220" s="161"/>
      <c r="PPV220" s="160"/>
      <c r="PPW220" s="159"/>
      <c r="PPX220" s="158"/>
      <c r="PPY220" s="161"/>
      <c r="PPZ220" s="160"/>
      <c r="PQA220" s="159"/>
      <c r="PQB220" s="158"/>
      <c r="PQC220" s="161"/>
      <c r="PQD220" s="160"/>
      <c r="PQE220" s="159"/>
      <c r="PQF220" s="158"/>
      <c r="PQG220" s="161"/>
      <c r="PQH220" s="160"/>
      <c r="PQI220" s="159"/>
      <c r="PQJ220" s="158"/>
      <c r="PQK220" s="161"/>
      <c r="PQL220" s="160"/>
      <c r="PQM220" s="159"/>
      <c r="PQN220" s="158"/>
      <c r="PQO220" s="161"/>
      <c r="PQP220" s="160"/>
      <c r="PQQ220" s="159"/>
      <c r="PQR220" s="158"/>
      <c r="PQS220" s="161"/>
      <c r="PQT220" s="160"/>
      <c r="PQU220" s="159"/>
      <c r="PQV220" s="158"/>
      <c r="PQW220" s="161"/>
      <c r="PQX220" s="160"/>
      <c r="PQY220" s="159"/>
      <c r="PQZ220" s="158"/>
      <c r="PRA220" s="161"/>
      <c r="PRB220" s="160"/>
      <c r="PRC220" s="159"/>
      <c r="PRD220" s="158"/>
      <c r="PRE220" s="161"/>
      <c r="PRF220" s="160"/>
      <c r="PRG220" s="159"/>
      <c r="PRH220" s="158"/>
      <c r="PRI220" s="161"/>
      <c r="PRJ220" s="160"/>
      <c r="PRK220" s="159"/>
      <c r="PRL220" s="158"/>
      <c r="PRM220" s="161"/>
      <c r="PRN220" s="160"/>
      <c r="PRO220" s="159"/>
      <c r="PRP220" s="158"/>
      <c r="PRQ220" s="161"/>
      <c r="PRR220" s="672"/>
      <c r="PRS220" s="672"/>
      <c r="PRT220" s="672"/>
      <c r="PRU220" s="673"/>
      <c r="PRV220" s="167"/>
      <c r="PRW220" s="674"/>
      <c r="PRX220" s="674"/>
      <c r="PRY220" s="674"/>
      <c r="PRZ220" s="164"/>
      <c r="PSA220" s="160"/>
      <c r="PSB220" s="159"/>
      <c r="PSC220" s="158"/>
      <c r="PSD220" s="161"/>
      <c r="PSE220" s="160"/>
      <c r="PSF220" s="159"/>
      <c r="PSG220" s="158"/>
      <c r="PSH220" s="161"/>
      <c r="PSI220" s="160"/>
      <c r="PSJ220" s="159"/>
      <c r="PSK220" s="158"/>
      <c r="PSL220" s="161"/>
      <c r="PSM220" s="160"/>
      <c r="PSN220" s="159"/>
      <c r="PSO220" s="158"/>
      <c r="PSP220" s="161"/>
      <c r="PSQ220" s="160"/>
      <c r="PSR220" s="159"/>
      <c r="PSS220" s="158"/>
      <c r="PST220" s="161"/>
      <c r="PSU220" s="160"/>
      <c r="PSV220" s="159"/>
      <c r="PSW220" s="158"/>
      <c r="PSX220" s="161"/>
      <c r="PSY220" s="160"/>
      <c r="PSZ220" s="159"/>
      <c r="PTA220" s="158"/>
      <c r="PTB220" s="161"/>
      <c r="PTC220" s="160"/>
      <c r="PTD220" s="159"/>
      <c r="PTE220" s="158"/>
      <c r="PTF220" s="161"/>
      <c r="PTG220" s="160"/>
      <c r="PTH220" s="159"/>
      <c r="PTI220" s="158"/>
      <c r="PTJ220" s="161"/>
      <c r="PTK220" s="160"/>
      <c r="PTL220" s="159"/>
      <c r="PTM220" s="158"/>
      <c r="PTN220" s="161"/>
      <c r="PTO220" s="160"/>
      <c r="PTP220" s="159"/>
      <c r="PTQ220" s="158"/>
      <c r="PTR220" s="161"/>
      <c r="PTS220" s="160"/>
      <c r="PTT220" s="159"/>
      <c r="PTU220" s="158"/>
      <c r="PTV220" s="161"/>
      <c r="PTW220" s="160"/>
      <c r="PTX220" s="159"/>
      <c r="PTY220" s="158"/>
      <c r="PTZ220" s="161"/>
      <c r="PUA220" s="160"/>
      <c r="PUB220" s="159"/>
      <c r="PUC220" s="158"/>
      <c r="PUD220" s="161"/>
      <c r="PUE220" s="160"/>
      <c r="PUF220" s="159"/>
      <c r="PUG220" s="158"/>
      <c r="PUH220" s="161"/>
      <c r="PUI220" s="160"/>
      <c r="PUJ220" s="159"/>
      <c r="PUK220" s="158"/>
      <c r="PUL220" s="161"/>
      <c r="PUM220" s="160"/>
      <c r="PUN220" s="159"/>
      <c r="PUO220" s="158"/>
      <c r="PUP220" s="161"/>
      <c r="PUQ220" s="160"/>
      <c r="PUR220" s="159"/>
      <c r="PUS220" s="158"/>
      <c r="PUT220" s="161"/>
      <c r="PUU220" s="160"/>
      <c r="PUV220" s="159"/>
      <c r="PUW220" s="158"/>
      <c r="PUX220" s="161"/>
      <c r="PUY220" s="160"/>
      <c r="PUZ220" s="159"/>
      <c r="PVA220" s="158"/>
      <c r="PVB220" s="161"/>
      <c r="PVC220" s="160"/>
      <c r="PVD220" s="159"/>
      <c r="PVE220" s="158"/>
      <c r="PVF220" s="161"/>
      <c r="PVG220" s="160"/>
      <c r="PVH220" s="159"/>
      <c r="PVI220" s="158"/>
      <c r="PVJ220" s="161"/>
      <c r="PVK220" s="160"/>
      <c r="PVL220" s="159"/>
      <c r="PVM220" s="158"/>
      <c r="PVN220" s="161"/>
      <c r="PVO220" s="160"/>
      <c r="PVP220" s="159"/>
      <c r="PVQ220" s="158"/>
      <c r="PVR220" s="161"/>
      <c r="PVS220" s="160"/>
      <c r="PVT220" s="159"/>
      <c r="PVU220" s="158"/>
      <c r="PVV220" s="161"/>
      <c r="PVW220" s="160"/>
      <c r="PVX220" s="159"/>
      <c r="PVY220" s="158"/>
      <c r="PVZ220" s="161"/>
      <c r="PWA220" s="160"/>
      <c r="PWB220" s="159"/>
      <c r="PWC220" s="158"/>
      <c r="PWD220" s="161"/>
      <c r="PWE220" s="160"/>
      <c r="PWF220" s="159"/>
      <c r="PWG220" s="158"/>
      <c r="PWH220" s="161"/>
      <c r="PWI220" s="160"/>
      <c r="PWJ220" s="159"/>
      <c r="PWK220" s="158"/>
      <c r="PWL220" s="161"/>
      <c r="PWM220" s="160"/>
      <c r="PWN220" s="159"/>
      <c r="PWO220" s="158"/>
      <c r="PWP220" s="161"/>
      <c r="PWQ220" s="160"/>
      <c r="PWR220" s="159"/>
      <c r="PWS220" s="158"/>
      <c r="PWT220" s="161"/>
      <c r="PWU220" s="672"/>
      <c r="PWV220" s="672"/>
      <c r="PWW220" s="672"/>
      <c r="PWX220" s="673"/>
      <c r="PWY220" s="167"/>
      <c r="PWZ220" s="674"/>
      <c r="PXA220" s="674"/>
      <c r="PXB220" s="674"/>
      <c r="PXC220" s="164"/>
      <c r="PXD220" s="160"/>
      <c r="PXE220" s="159"/>
      <c r="PXF220" s="158"/>
      <c r="PXG220" s="161"/>
      <c r="PXH220" s="160"/>
      <c r="PXI220" s="159"/>
      <c r="PXJ220" s="158"/>
      <c r="PXK220" s="161"/>
      <c r="PXL220" s="160"/>
      <c r="PXM220" s="159"/>
      <c r="PXN220" s="158"/>
      <c r="PXO220" s="161"/>
      <c r="PXP220" s="160"/>
      <c r="PXQ220" s="159"/>
      <c r="PXR220" s="158"/>
      <c r="PXS220" s="161"/>
      <c r="PXT220" s="160"/>
      <c r="PXU220" s="159"/>
      <c r="PXV220" s="158"/>
      <c r="PXW220" s="161"/>
      <c r="PXX220" s="160"/>
      <c r="PXY220" s="159"/>
      <c r="PXZ220" s="158"/>
      <c r="PYA220" s="161"/>
      <c r="PYB220" s="160"/>
      <c r="PYC220" s="159"/>
      <c r="PYD220" s="158"/>
      <c r="PYE220" s="161"/>
      <c r="PYF220" s="160"/>
      <c r="PYG220" s="159"/>
      <c r="PYH220" s="158"/>
      <c r="PYI220" s="161"/>
      <c r="PYJ220" s="160"/>
      <c r="PYK220" s="159"/>
      <c r="PYL220" s="158"/>
      <c r="PYM220" s="161"/>
      <c r="PYN220" s="160"/>
      <c r="PYO220" s="159"/>
      <c r="PYP220" s="158"/>
      <c r="PYQ220" s="161"/>
      <c r="PYR220" s="160"/>
      <c r="PYS220" s="159"/>
      <c r="PYT220" s="158"/>
      <c r="PYU220" s="161"/>
      <c r="PYV220" s="160"/>
      <c r="PYW220" s="159"/>
      <c r="PYX220" s="158"/>
      <c r="PYY220" s="161"/>
      <c r="PYZ220" s="160"/>
      <c r="PZA220" s="159"/>
      <c r="PZB220" s="158"/>
      <c r="PZC220" s="161"/>
      <c r="PZD220" s="160"/>
      <c r="PZE220" s="159"/>
      <c r="PZF220" s="158"/>
      <c r="PZG220" s="161"/>
      <c r="PZH220" s="160"/>
      <c r="PZI220" s="159"/>
      <c r="PZJ220" s="158"/>
      <c r="PZK220" s="161"/>
      <c r="PZL220" s="160"/>
      <c r="PZM220" s="159"/>
      <c r="PZN220" s="158"/>
      <c r="PZO220" s="161"/>
      <c r="PZP220" s="160"/>
      <c r="PZQ220" s="159"/>
      <c r="PZR220" s="158"/>
      <c r="PZS220" s="161"/>
      <c r="PZT220" s="160"/>
      <c r="PZU220" s="159"/>
      <c r="PZV220" s="158"/>
      <c r="PZW220" s="161"/>
      <c r="PZX220" s="160"/>
      <c r="PZY220" s="159"/>
      <c r="PZZ220" s="158"/>
      <c r="QAA220" s="161"/>
      <c r="QAB220" s="160"/>
      <c r="QAC220" s="159"/>
      <c r="QAD220" s="158"/>
      <c r="QAE220" s="161"/>
      <c r="QAF220" s="160"/>
      <c r="QAG220" s="159"/>
      <c r="QAH220" s="158"/>
      <c r="QAI220" s="161"/>
      <c r="QAJ220" s="160"/>
      <c r="QAK220" s="159"/>
      <c r="QAL220" s="158"/>
      <c r="QAM220" s="161"/>
      <c r="QAN220" s="160"/>
      <c r="QAO220" s="159"/>
      <c r="QAP220" s="158"/>
      <c r="QAQ220" s="161"/>
      <c r="QAR220" s="160"/>
      <c r="QAS220" s="159"/>
      <c r="QAT220" s="158"/>
      <c r="QAU220" s="161"/>
      <c r="QAV220" s="160"/>
      <c r="QAW220" s="159"/>
      <c r="QAX220" s="158"/>
      <c r="QAY220" s="161"/>
      <c r="QAZ220" s="160"/>
      <c r="QBA220" s="159"/>
      <c r="QBB220" s="158"/>
      <c r="QBC220" s="161"/>
      <c r="QBD220" s="160"/>
      <c r="QBE220" s="159"/>
      <c r="QBF220" s="158"/>
      <c r="QBG220" s="161"/>
      <c r="QBH220" s="160"/>
      <c r="QBI220" s="159"/>
      <c r="QBJ220" s="158"/>
      <c r="QBK220" s="161"/>
      <c r="QBL220" s="160"/>
      <c r="QBM220" s="159"/>
      <c r="QBN220" s="158"/>
      <c r="QBO220" s="161"/>
      <c r="QBP220" s="160"/>
      <c r="QBQ220" s="159"/>
      <c r="QBR220" s="158"/>
      <c r="QBS220" s="161"/>
      <c r="QBT220" s="160"/>
      <c r="QBU220" s="159"/>
      <c r="QBV220" s="158"/>
      <c r="QBW220" s="161"/>
      <c r="QBX220" s="672"/>
      <c r="QBY220" s="672"/>
      <c r="QBZ220" s="672"/>
      <c r="QCA220" s="673"/>
      <c r="QCB220" s="167"/>
      <c r="QCC220" s="674"/>
      <c r="QCD220" s="674"/>
      <c r="QCE220" s="674"/>
      <c r="QCF220" s="164"/>
      <c r="QCG220" s="160"/>
      <c r="QCH220" s="159"/>
      <c r="QCI220" s="158"/>
      <c r="QCJ220" s="161"/>
      <c r="QCK220" s="160"/>
      <c r="QCL220" s="159"/>
      <c r="QCM220" s="158"/>
      <c r="QCN220" s="161"/>
      <c r="QCO220" s="160"/>
      <c r="QCP220" s="159"/>
      <c r="QCQ220" s="158"/>
      <c r="QCR220" s="161"/>
      <c r="QCS220" s="160"/>
      <c r="QCT220" s="159"/>
      <c r="QCU220" s="158"/>
      <c r="QCV220" s="161"/>
      <c r="QCW220" s="160"/>
      <c r="QCX220" s="159"/>
      <c r="QCY220" s="158"/>
      <c r="QCZ220" s="161"/>
      <c r="QDA220" s="160"/>
      <c r="QDB220" s="159"/>
      <c r="QDC220" s="158"/>
      <c r="QDD220" s="161"/>
      <c r="QDE220" s="160"/>
      <c r="QDF220" s="159"/>
      <c r="QDG220" s="158"/>
      <c r="QDH220" s="161"/>
      <c r="QDI220" s="160"/>
      <c r="QDJ220" s="159"/>
      <c r="QDK220" s="158"/>
      <c r="QDL220" s="161"/>
      <c r="QDM220" s="160"/>
      <c r="QDN220" s="159"/>
      <c r="QDO220" s="158"/>
      <c r="QDP220" s="161"/>
      <c r="QDQ220" s="160"/>
      <c r="QDR220" s="159"/>
      <c r="QDS220" s="158"/>
      <c r="QDT220" s="161"/>
      <c r="QDU220" s="160"/>
      <c r="QDV220" s="159"/>
      <c r="QDW220" s="158"/>
      <c r="QDX220" s="161"/>
      <c r="QDY220" s="160"/>
      <c r="QDZ220" s="159"/>
      <c r="QEA220" s="158"/>
      <c r="QEB220" s="161"/>
      <c r="QEC220" s="160"/>
      <c r="QED220" s="159"/>
      <c r="QEE220" s="158"/>
      <c r="QEF220" s="161"/>
      <c r="QEG220" s="160"/>
      <c r="QEH220" s="159"/>
      <c r="QEI220" s="158"/>
      <c r="QEJ220" s="161"/>
      <c r="QEK220" s="160"/>
      <c r="QEL220" s="159"/>
      <c r="QEM220" s="158"/>
      <c r="QEN220" s="161"/>
      <c r="QEO220" s="160"/>
      <c r="QEP220" s="159"/>
      <c r="QEQ220" s="158"/>
      <c r="QER220" s="161"/>
      <c r="QES220" s="160"/>
      <c r="QET220" s="159"/>
      <c r="QEU220" s="158"/>
      <c r="QEV220" s="161"/>
      <c r="QEW220" s="160"/>
      <c r="QEX220" s="159"/>
      <c r="QEY220" s="158"/>
      <c r="QEZ220" s="161"/>
      <c r="QFA220" s="160"/>
      <c r="QFB220" s="159"/>
      <c r="QFC220" s="158"/>
      <c r="QFD220" s="161"/>
      <c r="QFE220" s="160"/>
      <c r="QFF220" s="159"/>
      <c r="QFG220" s="158"/>
      <c r="QFH220" s="161"/>
      <c r="QFI220" s="160"/>
      <c r="QFJ220" s="159"/>
      <c r="QFK220" s="158"/>
      <c r="QFL220" s="161"/>
      <c r="QFM220" s="160"/>
      <c r="QFN220" s="159"/>
      <c r="QFO220" s="158"/>
      <c r="QFP220" s="161"/>
      <c r="QFQ220" s="160"/>
      <c r="QFR220" s="159"/>
      <c r="QFS220" s="158"/>
      <c r="QFT220" s="161"/>
      <c r="QFU220" s="160"/>
      <c r="QFV220" s="159"/>
      <c r="QFW220" s="158"/>
      <c r="QFX220" s="161"/>
      <c r="QFY220" s="160"/>
      <c r="QFZ220" s="159"/>
      <c r="QGA220" s="158"/>
      <c r="QGB220" s="161"/>
      <c r="QGC220" s="160"/>
      <c r="QGD220" s="159"/>
      <c r="QGE220" s="158"/>
      <c r="QGF220" s="161"/>
      <c r="QGG220" s="160"/>
      <c r="QGH220" s="159"/>
      <c r="QGI220" s="158"/>
      <c r="QGJ220" s="161"/>
      <c r="QGK220" s="160"/>
      <c r="QGL220" s="159"/>
      <c r="QGM220" s="158"/>
      <c r="QGN220" s="161"/>
      <c r="QGO220" s="160"/>
      <c r="QGP220" s="159"/>
      <c r="QGQ220" s="158"/>
      <c r="QGR220" s="161"/>
      <c r="QGS220" s="160"/>
      <c r="QGT220" s="159"/>
      <c r="QGU220" s="158"/>
      <c r="QGV220" s="161"/>
      <c r="QGW220" s="160"/>
      <c r="QGX220" s="159"/>
      <c r="QGY220" s="158"/>
      <c r="QGZ220" s="161"/>
      <c r="QHA220" s="672"/>
      <c r="QHB220" s="672"/>
      <c r="QHC220" s="672"/>
      <c r="QHD220" s="673"/>
      <c r="QHE220" s="167"/>
      <c r="QHF220" s="674"/>
      <c r="QHG220" s="674"/>
      <c r="QHH220" s="674"/>
      <c r="QHI220" s="164"/>
      <c r="QHJ220" s="160"/>
      <c r="QHK220" s="159"/>
      <c r="QHL220" s="158"/>
      <c r="QHM220" s="161"/>
      <c r="QHN220" s="160"/>
      <c r="QHO220" s="159"/>
      <c r="QHP220" s="158"/>
      <c r="QHQ220" s="161"/>
      <c r="QHR220" s="160"/>
      <c r="QHS220" s="159"/>
      <c r="QHT220" s="158"/>
      <c r="QHU220" s="161"/>
      <c r="QHV220" s="160"/>
      <c r="QHW220" s="159"/>
      <c r="QHX220" s="158"/>
      <c r="QHY220" s="161"/>
      <c r="QHZ220" s="160"/>
      <c r="QIA220" s="159"/>
      <c r="QIB220" s="158"/>
      <c r="QIC220" s="161"/>
      <c r="QID220" s="160"/>
      <c r="QIE220" s="159"/>
      <c r="QIF220" s="158"/>
      <c r="QIG220" s="161"/>
      <c r="QIH220" s="160"/>
      <c r="QII220" s="159"/>
      <c r="QIJ220" s="158"/>
      <c r="QIK220" s="161"/>
      <c r="QIL220" s="160"/>
      <c r="QIM220" s="159"/>
      <c r="QIN220" s="158"/>
      <c r="QIO220" s="161"/>
      <c r="QIP220" s="160"/>
      <c r="QIQ220" s="159"/>
      <c r="QIR220" s="158"/>
      <c r="QIS220" s="161"/>
      <c r="QIT220" s="160"/>
      <c r="QIU220" s="159"/>
      <c r="QIV220" s="158"/>
      <c r="QIW220" s="161"/>
      <c r="QIX220" s="160"/>
      <c r="QIY220" s="159"/>
      <c r="QIZ220" s="158"/>
      <c r="QJA220" s="161"/>
      <c r="QJB220" s="160"/>
      <c r="QJC220" s="159"/>
      <c r="QJD220" s="158"/>
      <c r="QJE220" s="161"/>
      <c r="QJF220" s="160"/>
      <c r="QJG220" s="159"/>
      <c r="QJH220" s="158"/>
      <c r="QJI220" s="161"/>
      <c r="QJJ220" s="160"/>
      <c r="QJK220" s="159"/>
      <c r="QJL220" s="158"/>
      <c r="QJM220" s="161"/>
      <c r="QJN220" s="160"/>
      <c r="QJO220" s="159"/>
      <c r="QJP220" s="158"/>
      <c r="QJQ220" s="161"/>
      <c r="QJR220" s="160"/>
      <c r="QJS220" s="159"/>
      <c r="QJT220" s="158"/>
      <c r="QJU220" s="161"/>
      <c r="QJV220" s="160"/>
      <c r="QJW220" s="159"/>
      <c r="QJX220" s="158"/>
      <c r="QJY220" s="161"/>
      <c r="QJZ220" s="160"/>
      <c r="QKA220" s="159"/>
      <c r="QKB220" s="158"/>
      <c r="QKC220" s="161"/>
      <c r="QKD220" s="160"/>
      <c r="QKE220" s="159"/>
      <c r="QKF220" s="158"/>
      <c r="QKG220" s="161"/>
      <c r="QKH220" s="160"/>
      <c r="QKI220" s="159"/>
      <c r="QKJ220" s="158"/>
      <c r="QKK220" s="161"/>
      <c r="QKL220" s="160"/>
      <c r="QKM220" s="159"/>
      <c r="QKN220" s="158"/>
      <c r="QKO220" s="161"/>
      <c r="QKP220" s="160"/>
      <c r="QKQ220" s="159"/>
      <c r="QKR220" s="158"/>
      <c r="QKS220" s="161"/>
      <c r="QKT220" s="160"/>
      <c r="QKU220" s="159"/>
      <c r="QKV220" s="158"/>
      <c r="QKW220" s="161"/>
      <c r="QKX220" s="160"/>
      <c r="QKY220" s="159"/>
      <c r="QKZ220" s="158"/>
      <c r="QLA220" s="161"/>
      <c r="QLB220" s="160"/>
      <c r="QLC220" s="159"/>
      <c r="QLD220" s="158"/>
      <c r="QLE220" s="161"/>
      <c r="QLF220" s="160"/>
      <c r="QLG220" s="159"/>
      <c r="QLH220" s="158"/>
      <c r="QLI220" s="161"/>
      <c r="QLJ220" s="160"/>
      <c r="QLK220" s="159"/>
      <c r="QLL220" s="158"/>
      <c r="QLM220" s="161"/>
      <c r="QLN220" s="160"/>
      <c r="QLO220" s="159"/>
      <c r="QLP220" s="158"/>
      <c r="QLQ220" s="161"/>
      <c r="QLR220" s="160"/>
      <c r="QLS220" s="159"/>
      <c r="QLT220" s="158"/>
      <c r="QLU220" s="161"/>
      <c r="QLV220" s="160"/>
      <c r="QLW220" s="159"/>
      <c r="QLX220" s="158"/>
      <c r="QLY220" s="161"/>
      <c r="QLZ220" s="160"/>
      <c r="QMA220" s="159"/>
      <c r="QMB220" s="158"/>
      <c r="QMC220" s="161"/>
      <c r="QMD220" s="672"/>
      <c r="QME220" s="672"/>
      <c r="QMF220" s="672"/>
      <c r="QMG220" s="673"/>
      <c r="QMH220" s="167"/>
      <c r="QMI220" s="674"/>
      <c r="QMJ220" s="674"/>
      <c r="QMK220" s="674"/>
      <c r="QML220" s="164"/>
      <c r="QMM220" s="160"/>
      <c r="QMN220" s="159"/>
      <c r="QMO220" s="158"/>
      <c r="QMP220" s="161"/>
      <c r="QMQ220" s="160"/>
      <c r="QMR220" s="159"/>
      <c r="QMS220" s="158"/>
      <c r="QMT220" s="161"/>
      <c r="QMU220" s="160"/>
      <c r="QMV220" s="159"/>
      <c r="QMW220" s="158"/>
      <c r="QMX220" s="161"/>
      <c r="QMY220" s="160"/>
      <c r="QMZ220" s="159"/>
      <c r="QNA220" s="158"/>
      <c r="QNB220" s="161"/>
      <c r="QNC220" s="160"/>
      <c r="QND220" s="159"/>
      <c r="QNE220" s="158"/>
      <c r="QNF220" s="161"/>
      <c r="QNG220" s="160"/>
      <c r="QNH220" s="159"/>
      <c r="QNI220" s="158"/>
      <c r="QNJ220" s="161"/>
      <c r="QNK220" s="160"/>
      <c r="QNL220" s="159"/>
      <c r="QNM220" s="158"/>
      <c r="QNN220" s="161"/>
      <c r="QNO220" s="160"/>
      <c r="QNP220" s="159"/>
      <c r="QNQ220" s="158"/>
      <c r="QNR220" s="161"/>
      <c r="QNS220" s="160"/>
      <c r="QNT220" s="159"/>
      <c r="QNU220" s="158"/>
      <c r="QNV220" s="161"/>
      <c r="QNW220" s="160"/>
      <c r="QNX220" s="159"/>
      <c r="QNY220" s="158"/>
      <c r="QNZ220" s="161"/>
      <c r="QOA220" s="160"/>
      <c r="QOB220" s="159"/>
      <c r="QOC220" s="158"/>
      <c r="QOD220" s="161"/>
      <c r="QOE220" s="160"/>
      <c r="QOF220" s="159"/>
      <c r="QOG220" s="158"/>
      <c r="QOH220" s="161"/>
      <c r="QOI220" s="160"/>
      <c r="QOJ220" s="159"/>
      <c r="QOK220" s="158"/>
      <c r="QOL220" s="161"/>
      <c r="QOM220" s="160"/>
      <c r="QON220" s="159"/>
      <c r="QOO220" s="158"/>
      <c r="QOP220" s="161"/>
      <c r="QOQ220" s="160"/>
      <c r="QOR220" s="159"/>
      <c r="QOS220" s="158"/>
      <c r="QOT220" s="161"/>
      <c r="QOU220" s="160"/>
      <c r="QOV220" s="159"/>
      <c r="QOW220" s="158"/>
      <c r="QOX220" s="161"/>
      <c r="QOY220" s="160"/>
      <c r="QOZ220" s="159"/>
      <c r="QPA220" s="158"/>
      <c r="QPB220" s="161"/>
      <c r="QPC220" s="160"/>
      <c r="QPD220" s="159"/>
      <c r="QPE220" s="158"/>
      <c r="QPF220" s="161"/>
      <c r="QPG220" s="160"/>
      <c r="QPH220" s="159"/>
      <c r="QPI220" s="158"/>
      <c r="QPJ220" s="161"/>
      <c r="QPK220" s="160"/>
      <c r="QPL220" s="159"/>
      <c r="QPM220" s="158"/>
      <c r="QPN220" s="161"/>
      <c r="QPO220" s="160"/>
      <c r="QPP220" s="159"/>
      <c r="QPQ220" s="158"/>
      <c r="QPR220" s="161"/>
      <c r="QPS220" s="160"/>
      <c r="QPT220" s="159"/>
      <c r="QPU220" s="158"/>
      <c r="QPV220" s="161"/>
      <c r="QPW220" s="160"/>
      <c r="QPX220" s="159"/>
      <c r="QPY220" s="158"/>
      <c r="QPZ220" s="161"/>
      <c r="QQA220" s="160"/>
      <c r="QQB220" s="159"/>
      <c r="QQC220" s="158"/>
      <c r="QQD220" s="161"/>
      <c r="QQE220" s="160"/>
      <c r="QQF220" s="159"/>
      <c r="QQG220" s="158"/>
      <c r="QQH220" s="161"/>
      <c r="QQI220" s="160"/>
      <c r="QQJ220" s="159"/>
      <c r="QQK220" s="158"/>
      <c r="QQL220" s="161"/>
      <c r="QQM220" s="160"/>
      <c r="QQN220" s="159"/>
      <c r="QQO220" s="158"/>
      <c r="QQP220" s="161"/>
      <c r="QQQ220" s="160"/>
      <c r="QQR220" s="159"/>
      <c r="QQS220" s="158"/>
      <c r="QQT220" s="161"/>
      <c r="QQU220" s="160"/>
      <c r="QQV220" s="159"/>
      <c r="QQW220" s="158"/>
      <c r="QQX220" s="161"/>
      <c r="QQY220" s="160"/>
      <c r="QQZ220" s="159"/>
      <c r="QRA220" s="158"/>
      <c r="QRB220" s="161"/>
      <c r="QRC220" s="160"/>
      <c r="QRD220" s="159"/>
      <c r="QRE220" s="158"/>
      <c r="QRF220" s="161"/>
      <c r="QRG220" s="672"/>
      <c r="QRH220" s="672"/>
      <c r="QRI220" s="672"/>
      <c r="QRJ220" s="673"/>
      <c r="QRK220" s="167"/>
      <c r="QRL220" s="674"/>
      <c r="QRM220" s="674"/>
      <c r="QRN220" s="674"/>
      <c r="QRO220" s="164"/>
      <c r="QRP220" s="160"/>
      <c r="QRQ220" s="159"/>
      <c r="QRR220" s="158"/>
      <c r="QRS220" s="161"/>
      <c r="QRT220" s="160"/>
      <c r="QRU220" s="159"/>
      <c r="QRV220" s="158"/>
      <c r="QRW220" s="161"/>
      <c r="QRX220" s="160"/>
      <c r="QRY220" s="159"/>
      <c r="QRZ220" s="158"/>
      <c r="QSA220" s="161"/>
      <c r="QSB220" s="160"/>
      <c r="QSC220" s="159"/>
      <c r="QSD220" s="158"/>
      <c r="QSE220" s="161"/>
      <c r="QSF220" s="160"/>
      <c r="QSG220" s="159"/>
      <c r="QSH220" s="158"/>
      <c r="QSI220" s="161"/>
      <c r="QSJ220" s="160"/>
      <c r="QSK220" s="159"/>
      <c r="QSL220" s="158"/>
      <c r="QSM220" s="161"/>
      <c r="QSN220" s="160"/>
      <c r="QSO220" s="159"/>
      <c r="QSP220" s="158"/>
      <c r="QSQ220" s="161"/>
      <c r="QSR220" s="160"/>
      <c r="QSS220" s="159"/>
      <c r="QST220" s="158"/>
      <c r="QSU220" s="161"/>
      <c r="QSV220" s="160"/>
      <c r="QSW220" s="159"/>
      <c r="QSX220" s="158"/>
      <c r="QSY220" s="161"/>
      <c r="QSZ220" s="160"/>
      <c r="QTA220" s="159"/>
      <c r="QTB220" s="158"/>
      <c r="QTC220" s="161"/>
      <c r="QTD220" s="160"/>
      <c r="QTE220" s="159"/>
      <c r="QTF220" s="158"/>
      <c r="QTG220" s="161"/>
      <c r="QTH220" s="160"/>
      <c r="QTI220" s="159"/>
      <c r="QTJ220" s="158"/>
      <c r="QTK220" s="161"/>
      <c r="QTL220" s="160"/>
      <c r="QTM220" s="159"/>
      <c r="QTN220" s="158"/>
      <c r="QTO220" s="161"/>
      <c r="QTP220" s="160"/>
      <c r="QTQ220" s="159"/>
      <c r="QTR220" s="158"/>
      <c r="QTS220" s="161"/>
      <c r="QTT220" s="160"/>
      <c r="QTU220" s="159"/>
      <c r="QTV220" s="158"/>
      <c r="QTW220" s="161"/>
      <c r="QTX220" s="160"/>
      <c r="QTY220" s="159"/>
      <c r="QTZ220" s="158"/>
      <c r="QUA220" s="161"/>
      <c r="QUB220" s="160"/>
      <c r="QUC220" s="159"/>
      <c r="QUD220" s="158"/>
      <c r="QUE220" s="161"/>
      <c r="QUF220" s="160"/>
      <c r="QUG220" s="159"/>
      <c r="QUH220" s="158"/>
      <c r="QUI220" s="161"/>
      <c r="QUJ220" s="160"/>
      <c r="QUK220" s="159"/>
      <c r="QUL220" s="158"/>
      <c r="QUM220" s="161"/>
      <c r="QUN220" s="160"/>
      <c r="QUO220" s="159"/>
      <c r="QUP220" s="158"/>
      <c r="QUQ220" s="161"/>
      <c r="QUR220" s="160"/>
      <c r="QUS220" s="159"/>
      <c r="QUT220" s="158"/>
      <c r="QUU220" s="161"/>
      <c r="QUV220" s="160"/>
      <c r="QUW220" s="159"/>
      <c r="QUX220" s="158"/>
      <c r="QUY220" s="161"/>
      <c r="QUZ220" s="160"/>
      <c r="QVA220" s="159"/>
      <c r="QVB220" s="158"/>
      <c r="QVC220" s="161"/>
      <c r="QVD220" s="160"/>
      <c r="QVE220" s="159"/>
      <c r="QVF220" s="158"/>
      <c r="QVG220" s="161"/>
      <c r="QVH220" s="160"/>
      <c r="QVI220" s="159"/>
      <c r="QVJ220" s="158"/>
      <c r="QVK220" s="161"/>
      <c r="QVL220" s="160"/>
      <c r="QVM220" s="159"/>
      <c r="QVN220" s="158"/>
      <c r="QVO220" s="161"/>
      <c r="QVP220" s="160"/>
      <c r="QVQ220" s="159"/>
      <c r="QVR220" s="158"/>
      <c r="QVS220" s="161"/>
      <c r="QVT220" s="160"/>
      <c r="QVU220" s="159"/>
      <c r="QVV220" s="158"/>
      <c r="QVW220" s="161"/>
      <c r="QVX220" s="160"/>
      <c r="QVY220" s="159"/>
      <c r="QVZ220" s="158"/>
      <c r="QWA220" s="161"/>
      <c r="QWB220" s="160"/>
      <c r="QWC220" s="159"/>
      <c r="QWD220" s="158"/>
      <c r="QWE220" s="161"/>
      <c r="QWF220" s="160"/>
      <c r="QWG220" s="159"/>
      <c r="QWH220" s="158"/>
      <c r="QWI220" s="161"/>
      <c r="QWJ220" s="672"/>
      <c r="QWK220" s="672"/>
      <c r="QWL220" s="672"/>
      <c r="QWM220" s="673"/>
      <c r="QWN220" s="167"/>
      <c r="QWO220" s="674"/>
      <c r="QWP220" s="674"/>
      <c r="QWQ220" s="674"/>
      <c r="QWR220" s="164"/>
      <c r="QWS220" s="160"/>
      <c r="QWT220" s="159"/>
      <c r="QWU220" s="158"/>
      <c r="QWV220" s="161"/>
      <c r="QWW220" s="160"/>
      <c r="QWX220" s="159"/>
      <c r="QWY220" s="158"/>
      <c r="QWZ220" s="161"/>
      <c r="QXA220" s="160"/>
      <c r="QXB220" s="159"/>
      <c r="QXC220" s="158"/>
      <c r="QXD220" s="161"/>
      <c r="QXE220" s="160"/>
      <c r="QXF220" s="159"/>
      <c r="QXG220" s="158"/>
      <c r="QXH220" s="161"/>
      <c r="QXI220" s="160"/>
      <c r="QXJ220" s="159"/>
      <c r="QXK220" s="158"/>
      <c r="QXL220" s="161"/>
      <c r="QXM220" s="160"/>
      <c r="QXN220" s="159"/>
      <c r="QXO220" s="158"/>
      <c r="QXP220" s="161"/>
      <c r="QXQ220" s="160"/>
      <c r="QXR220" s="159"/>
      <c r="QXS220" s="158"/>
      <c r="QXT220" s="161"/>
      <c r="QXU220" s="160"/>
      <c r="QXV220" s="159"/>
      <c r="QXW220" s="158"/>
      <c r="QXX220" s="161"/>
      <c r="QXY220" s="160"/>
      <c r="QXZ220" s="159"/>
      <c r="QYA220" s="158"/>
      <c r="QYB220" s="161"/>
      <c r="QYC220" s="160"/>
      <c r="QYD220" s="159"/>
      <c r="QYE220" s="158"/>
      <c r="QYF220" s="161"/>
      <c r="QYG220" s="160"/>
      <c r="QYH220" s="159"/>
      <c r="QYI220" s="158"/>
      <c r="QYJ220" s="161"/>
      <c r="QYK220" s="160"/>
      <c r="QYL220" s="159"/>
      <c r="QYM220" s="158"/>
      <c r="QYN220" s="161"/>
      <c r="QYO220" s="160"/>
      <c r="QYP220" s="159"/>
      <c r="QYQ220" s="158"/>
      <c r="QYR220" s="161"/>
      <c r="QYS220" s="160"/>
      <c r="QYT220" s="159"/>
      <c r="QYU220" s="158"/>
      <c r="QYV220" s="161"/>
      <c r="QYW220" s="160"/>
      <c r="QYX220" s="159"/>
      <c r="QYY220" s="158"/>
      <c r="QYZ220" s="161"/>
      <c r="QZA220" s="160"/>
      <c r="QZB220" s="159"/>
      <c r="QZC220" s="158"/>
      <c r="QZD220" s="161"/>
      <c r="QZE220" s="160"/>
      <c r="QZF220" s="159"/>
      <c r="QZG220" s="158"/>
      <c r="QZH220" s="161"/>
      <c r="QZI220" s="160"/>
      <c r="QZJ220" s="159"/>
      <c r="QZK220" s="158"/>
      <c r="QZL220" s="161"/>
      <c r="QZM220" s="160"/>
      <c r="QZN220" s="159"/>
      <c r="QZO220" s="158"/>
      <c r="QZP220" s="161"/>
      <c r="QZQ220" s="160"/>
      <c r="QZR220" s="159"/>
      <c r="QZS220" s="158"/>
      <c r="QZT220" s="161"/>
      <c r="QZU220" s="160"/>
      <c r="QZV220" s="159"/>
      <c r="QZW220" s="158"/>
      <c r="QZX220" s="161"/>
      <c r="QZY220" s="160"/>
      <c r="QZZ220" s="159"/>
      <c r="RAA220" s="158"/>
      <c r="RAB220" s="161"/>
      <c r="RAC220" s="160"/>
      <c r="RAD220" s="159"/>
      <c r="RAE220" s="158"/>
      <c r="RAF220" s="161"/>
      <c r="RAG220" s="160"/>
      <c r="RAH220" s="159"/>
      <c r="RAI220" s="158"/>
      <c r="RAJ220" s="161"/>
      <c r="RAK220" s="160"/>
      <c r="RAL220" s="159"/>
      <c r="RAM220" s="158"/>
      <c r="RAN220" s="161"/>
      <c r="RAO220" s="160"/>
      <c r="RAP220" s="159"/>
      <c r="RAQ220" s="158"/>
      <c r="RAR220" s="161"/>
      <c r="RAS220" s="160"/>
      <c r="RAT220" s="159"/>
      <c r="RAU220" s="158"/>
      <c r="RAV220" s="161"/>
      <c r="RAW220" s="160"/>
      <c r="RAX220" s="159"/>
      <c r="RAY220" s="158"/>
      <c r="RAZ220" s="161"/>
      <c r="RBA220" s="160"/>
      <c r="RBB220" s="159"/>
      <c r="RBC220" s="158"/>
      <c r="RBD220" s="161"/>
      <c r="RBE220" s="160"/>
      <c r="RBF220" s="159"/>
      <c r="RBG220" s="158"/>
      <c r="RBH220" s="161"/>
      <c r="RBI220" s="160"/>
      <c r="RBJ220" s="159"/>
      <c r="RBK220" s="158"/>
      <c r="RBL220" s="161"/>
      <c r="RBM220" s="672"/>
      <c r="RBN220" s="672"/>
      <c r="RBO220" s="672"/>
      <c r="RBP220" s="673"/>
      <c r="RBQ220" s="167"/>
      <c r="RBR220" s="674"/>
      <c r="RBS220" s="674"/>
      <c r="RBT220" s="674"/>
      <c r="RBU220" s="164"/>
      <c r="RBV220" s="160"/>
      <c r="RBW220" s="159"/>
      <c r="RBX220" s="158"/>
      <c r="RBY220" s="161"/>
      <c r="RBZ220" s="160"/>
      <c r="RCA220" s="159"/>
      <c r="RCB220" s="158"/>
      <c r="RCC220" s="161"/>
      <c r="RCD220" s="160"/>
      <c r="RCE220" s="159"/>
      <c r="RCF220" s="158"/>
      <c r="RCG220" s="161"/>
      <c r="RCH220" s="160"/>
      <c r="RCI220" s="159"/>
      <c r="RCJ220" s="158"/>
      <c r="RCK220" s="161"/>
      <c r="RCL220" s="160"/>
      <c r="RCM220" s="159"/>
      <c r="RCN220" s="158"/>
      <c r="RCO220" s="161"/>
      <c r="RCP220" s="160"/>
      <c r="RCQ220" s="159"/>
      <c r="RCR220" s="158"/>
      <c r="RCS220" s="161"/>
      <c r="RCT220" s="160"/>
      <c r="RCU220" s="159"/>
      <c r="RCV220" s="158"/>
      <c r="RCW220" s="161"/>
      <c r="RCX220" s="160"/>
      <c r="RCY220" s="159"/>
      <c r="RCZ220" s="158"/>
      <c r="RDA220" s="161"/>
      <c r="RDB220" s="160"/>
      <c r="RDC220" s="159"/>
      <c r="RDD220" s="158"/>
      <c r="RDE220" s="161"/>
      <c r="RDF220" s="160"/>
      <c r="RDG220" s="159"/>
      <c r="RDH220" s="158"/>
      <c r="RDI220" s="161"/>
      <c r="RDJ220" s="160"/>
      <c r="RDK220" s="159"/>
      <c r="RDL220" s="158"/>
      <c r="RDM220" s="161"/>
      <c r="RDN220" s="160"/>
      <c r="RDO220" s="159"/>
      <c r="RDP220" s="158"/>
      <c r="RDQ220" s="161"/>
      <c r="RDR220" s="160"/>
      <c r="RDS220" s="159"/>
      <c r="RDT220" s="158"/>
      <c r="RDU220" s="161"/>
      <c r="RDV220" s="160"/>
      <c r="RDW220" s="159"/>
      <c r="RDX220" s="158"/>
      <c r="RDY220" s="161"/>
      <c r="RDZ220" s="160"/>
      <c r="REA220" s="159"/>
      <c r="REB220" s="158"/>
      <c r="REC220" s="161"/>
      <c r="RED220" s="160"/>
      <c r="REE220" s="159"/>
      <c r="REF220" s="158"/>
      <c r="REG220" s="161"/>
      <c r="REH220" s="160"/>
      <c r="REI220" s="159"/>
      <c r="REJ220" s="158"/>
      <c r="REK220" s="161"/>
      <c r="REL220" s="160"/>
      <c r="REM220" s="159"/>
      <c r="REN220" s="158"/>
      <c r="REO220" s="161"/>
      <c r="REP220" s="160"/>
      <c r="REQ220" s="159"/>
      <c r="RER220" s="158"/>
      <c r="RES220" s="161"/>
      <c r="RET220" s="160"/>
      <c r="REU220" s="159"/>
      <c r="REV220" s="158"/>
      <c r="REW220" s="161"/>
      <c r="REX220" s="160"/>
      <c r="REY220" s="159"/>
      <c r="REZ220" s="158"/>
      <c r="RFA220" s="161"/>
      <c r="RFB220" s="160"/>
      <c r="RFC220" s="159"/>
      <c r="RFD220" s="158"/>
      <c r="RFE220" s="161"/>
      <c r="RFF220" s="160"/>
      <c r="RFG220" s="159"/>
      <c r="RFH220" s="158"/>
      <c r="RFI220" s="161"/>
      <c r="RFJ220" s="160"/>
      <c r="RFK220" s="159"/>
      <c r="RFL220" s="158"/>
      <c r="RFM220" s="161"/>
      <c r="RFN220" s="160"/>
      <c r="RFO220" s="159"/>
      <c r="RFP220" s="158"/>
      <c r="RFQ220" s="161"/>
      <c r="RFR220" s="160"/>
      <c r="RFS220" s="159"/>
      <c r="RFT220" s="158"/>
      <c r="RFU220" s="161"/>
      <c r="RFV220" s="160"/>
      <c r="RFW220" s="159"/>
      <c r="RFX220" s="158"/>
      <c r="RFY220" s="161"/>
      <c r="RFZ220" s="160"/>
      <c r="RGA220" s="159"/>
      <c r="RGB220" s="158"/>
      <c r="RGC220" s="161"/>
      <c r="RGD220" s="160"/>
      <c r="RGE220" s="159"/>
      <c r="RGF220" s="158"/>
      <c r="RGG220" s="161"/>
      <c r="RGH220" s="160"/>
      <c r="RGI220" s="159"/>
      <c r="RGJ220" s="158"/>
      <c r="RGK220" s="161"/>
      <c r="RGL220" s="160"/>
      <c r="RGM220" s="159"/>
      <c r="RGN220" s="158"/>
      <c r="RGO220" s="161"/>
      <c r="RGP220" s="672"/>
      <c r="RGQ220" s="672"/>
      <c r="RGR220" s="672"/>
      <c r="RGS220" s="673"/>
      <c r="RGT220" s="167"/>
      <c r="RGU220" s="674"/>
      <c r="RGV220" s="674"/>
      <c r="RGW220" s="674"/>
      <c r="RGX220" s="164"/>
      <c r="RGY220" s="160"/>
      <c r="RGZ220" s="159"/>
      <c r="RHA220" s="158"/>
      <c r="RHB220" s="161"/>
      <c r="RHC220" s="160"/>
      <c r="RHD220" s="159"/>
      <c r="RHE220" s="158"/>
      <c r="RHF220" s="161"/>
      <c r="RHG220" s="160"/>
      <c r="RHH220" s="159"/>
      <c r="RHI220" s="158"/>
      <c r="RHJ220" s="161"/>
      <c r="RHK220" s="160"/>
      <c r="RHL220" s="159"/>
      <c r="RHM220" s="158"/>
      <c r="RHN220" s="161"/>
      <c r="RHO220" s="160"/>
      <c r="RHP220" s="159"/>
      <c r="RHQ220" s="158"/>
      <c r="RHR220" s="161"/>
      <c r="RHS220" s="160"/>
      <c r="RHT220" s="159"/>
      <c r="RHU220" s="158"/>
      <c r="RHV220" s="161"/>
      <c r="RHW220" s="160"/>
      <c r="RHX220" s="159"/>
      <c r="RHY220" s="158"/>
      <c r="RHZ220" s="161"/>
      <c r="RIA220" s="160"/>
      <c r="RIB220" s="159"/>
      <c r="RIC220" s="158"/>
      <c r="RID220" s="161"/>
      <c r="RIE220" s="160"/>
      <c r="RIF220" s="159"/>
      <c r="RIG220" s="158"/>
      <c r="RIH220" s="161"/>
      <c r="RII220" s="160"/>
      <c r="RIJ220" s="159"/>
      <c r="RIK220" s="158"/>
      <c r="RIL220" s="161"/>
      <c r="RIM220" s="160"/>
      <c r="RIN220" s="159"/>
      <c r="RIO220" s="158"/>
      <c r="RIP220" s="161"/>
      <c r="RIQ220" s="160"/>
      <c r="RIR220" s="159"/>
      <c r="RIS220" s="158"/>
      <c r="RIT220" s="161"/>
      <c r="RIU220" s="160"/>
      <c r="RIV220" s="159"/>
      <c r="RIW220" s="158"/>
      <c r="RIX220" s="161"/>
      <c r="RIY220" s="160"/>
      <c r="RIZ220" s="159"/>
      <c r="RJA220" s="158"/>
      <c r="RJB220" s="161"/>
      <c r="RJC220" s="160"/>
      <c r="RJD220" s="159"/>
      <c r="RJE220" s="158"/>
      <c r="RJF220" s="161"/>
      <c r="RJG220" s="160"/>
      <c r="RJH220" s="159"/>
      <c r="RJI220" s="158"/>
      <c r="RJJ220" s="161"/>
      <c r="RJK220" s="160"/>
      <c r="RJL220" s="159"/>
      <c r="RJM220" s="158"/>
      <c r="RJN220" s="161"/>
      <c r="RJO220" s="160"/>
      <c r="RJP220" s="159"/>
      <c r="RJQ220" s="158"/>
      <c r="RJR220" s="161"/>
      <c r="RJS220" s="160"/>
      <c r="RJT220" s="159"/>
      <c r="RJU220" s="158"/>
      <c r="RJV220" s="161"/>
      <c r="RJW220" s="160"/>
      <c r="RJX220" s="159"/>
      <c r="RJY220" s="158"/>
      <c r="RJZ220" s="161"/>
      <c r="RKA220" s="160"/>
      <c r="RKB220" s="159"/>
      <c r="RKC220" s="158"/>
      <c r="RKD220" s="161"/>
      <c r="RKE220" s="160"/>
      <c r="RKF220" s="159"/>
      <c r="RKG220" s="158"/>
      <c r="RKH220" s="161"/>
      <c r="RKI220" s="160"/>
      <c r="RKJ220" s="159"/>
      <c r="RKK220" s="158"/>
      <c r="RKL220" s="161"/>
      <c r="RKM220" s="160"/>
      <c r="RKN220" s="159"/>
      <c r="RKO220" s="158"/>
      <c r="RKP220" s="161"/>
      <c r="RKQ220" s="160"/>
      <c r="RKR220" s="159"/>
      <c r="RKS220" s="158"/>
      <c r="RKT220" s="161"/>
      <c r="RKU220" s="160"/>
      <c r="RKV220" s="159"/>
      <c r="RKW220" s="158"/>
      <c r="RKX220" s="161"/>
      <c r="RKY220" s="160"/>
      <c r="RKZ220" s="159"/>
      <c r="RLA220" s="158"/>
      <c r="RLB220" s="161"/>
      <c r="RLC220" s="160"/>
      <c r="RLD220" s="159"/>
      <c r="RLE220" s="158"/>
      <c r="RLF220" s="161"/>
      <c r="RLG220" s="160"/>
      <c r="RLH220" s="159"/>
      <c r="RLI220" s="158"/>
      <c r="RLJ220" s="161"/>
      <c r="RLK220" s="160"/>
      <c r="RLL220" s="159"/>
      <c r="RLM220" s="158"/>
      <c r="RLN220" s="161"/>
      <c r="RLO220" s="160"/>
      <c r="RLP220" s="159"/>
      <c r="RLQ220" s="158"/>
      <c r="RLR220" s="161"/>
      <c r="RLS220" s="672"/>
      <c r="RLT220" s="672"/>
      <c r="RLU220" s="672"/>
      <c r="RLV220" s="673"/>
      <c r="RLW220" s="167"/>
      <c r="RLX220" s="674"/>
      <c r="RLY220" s="674"/>
      <c r="RLZ220" s="674"/>
      <c r="RMA220" s="164"/>
      <c r="RMB220" s="160"/>
      <c r="RMC220" s="159"/>
      <c r="RMD220" s="158"/>
      <c r="RME220" s="161"/>
      <c r="RMF220" s="160"/>
      <c r="RMG220" s="159"/>
      <c r="RMH220" s="158"/>
      <c r="RMI220" s="161"/>
      <c r="RMJ220" s="160"/>
      <c r="RMK220" s="159"/>
      <c r="RML220" s="158"/>
      <c r="RMM220" s="161"/>
      <c r="RMN220" s="160"/>
      <c r="RMO220" s="159"/>
      <c r="RMP220" s="158"/>
      <c r="RMQ220" s="161"/>
      <c r="RMR220" s="160"/>
      <c r="RMS220" s="159"/>
      <c r="RMT220" s="158"/>
      <c r="RMU220" s="161"/>
      <c r="RMV220" s="160"/>
      <c r="RMW220" s="159"/>
      <c r="RMX220" s="158"/>
      <c r="RMY220" s="161"/>
      <c r="RMZ220" s="160"/>
      <c r="RNA220" s="159"/>
      <c r="RNB220" s="158"/>
      <c r="RNC220" s="161"/>
      <c r="RND220" s="160"/>
      <c r="RNE220" s="159"/>
      <c r="RNF220" s="158"/>
      <c r="RNG220" s="161"/>
      <c r="RNH220" s="160"/>
      <c r="RNI220" s="159"/>
      <c r="RNJ220" s="158"/>
      <c r="RNK220" s="161"/>
      <c r="RNL220" s="160"/>
      <c r="RNM220" s="159"/>
      <c r="RNN220" s="158"/>
      <c r="RNO220" s="161"/>
      <c r="RNP220" s="160"/>
      <c r="RNQ220" s="159"/>
      <c r="RNR220" s="158"/>
      <c r="RNS220" s="161"/>
      <c r="RNT220" s="160"/>
      <c r="RNU220" s="159"/>
      <c r="RNV220" s="158"/>
      <c r="RNW220" s="161"/>
      <c r="RNX220" s="160"/>
      <c r="RNY220" s="159"/>
      <c r="RNZ220" s="158"/>
      <c r="ROA220" s="161"/>
      <c r="ROB220" s="160"/>
      <c r="ROC220" s="159"/>
      <c r="ROD220" s="158"/>
      <c r="ROE220" s="161"/>
      <c r="ROF220" s="160"/>
      <c r="ROG220" s="159"/>
      <c r="ROH220" s="158"/>
      <c r="ROI220" s="161"/>
      <c r="ROJ220" s="160"/>
      <c r="ROK220" s="159"/>
      <c r="ROL220" s="158"/>
      <c r="ROM220" s="161"/>
      <c r="RON220" s="160"/>
      <c r="ROO220" s="159"/>
      <c r="ROP220" s="158"/>
      <c r="ROQ220" s="161"/>
      <c r="ROR220" s="160"/>
      <c r="ROS220" s="159"/>
      <c r="ROT220" s="158"/>
      <c r="ROU220" s="161"/>
      <c r="ROV220" s="160"/>
      <c r="ROW220" s="159"/>
      <c r="ROX220" s="158"/>
      <c r="ROY220" s="161"/>
      <c r="ROZ220" s="160"/>
      <c r="RPA220" s="159"/>
      <c r="RPB220" s="158"/>
      <c r="RPC220" s="161"/>
      <c r="RPD220" s="160"/>
      <c r="RPE220" s="159"/>
      <c r="RPF220" s="158"/>
      <c r="RPG220" s="161"/>
      <c r="RPH220" s="160"/>
      <c r="RPI220" s="159"/>
      <c r="RPJ220" s="158"/>
      <c r="RPK220" s="161"/>
      <c r="RPL220" s="160"/>
      <c r="RPM220" s="159"/>
      <c r="RPN220" s="158"/>
      <c r="RPO220" s="161"/>
      <c r="RPP220" s="160"/>
      <c r="RPQ220" s="159"/>
      <c r="RPR220" s="158"/>
      <c r="RPS220" s="161"/>
      <c r="RPT220" s="160"/>
      <c r="RPU220" s="159"/>
      <c r="RPV220" s="158"/>
      <c r="RPW220" s="161"/>
      <c r="RPX220" s="160"/>
      <c r="RPY220" s="159"/>
      <c r="RPZ220" s="158"/>
      <c r="RQA220" s="161"/>
      <c r="RQB220" s="160"/>
      <c r="RQC220" s="159"/>
      <c r="RQD220" s="158"/>
      <c r="RQE220" s="161"/>
      <c r="RQF220" s="160"/>
      <c r="RQG220" s="159"/>
      <c r="RQH220" s="158"/>
      <c r="RQI220" s="161"/>
      <c r="RQJ220" s="160"/>
      <c r="RQK220" s="159"/>
      <c r="RQL220" s="158"/>
      <c r="RQM220" s="161"/>
      <c r="RQN220" s="160"/>
      <c r="RQO220" s="159"/>
      <c r="RQP220" s="158"/>
      <c r="RQQ220" s="161"/>
      <c r="RQR220" s="160"/>
      <c r="RQS220" s="159"/>
      <c r="RQT220" s="158"/>
      <c r="RQU220" s="161"/>
      <c r="RQV220" s="672"/>
      <c r="RQW220" s="672"/>
      <c r="RQX220" s="672"/>
      <c r="RQY220" s="673"/>
      <c r="RQZ220" s="167"/>
      <c r="RRA220" s="674"/>
      <c r="RRB220" s="674"/>
      <c r="RRC220" s="674"/>
      <c r="RRD220" s="164"/>
      <c r="RRE220" s="160"/>
      <c r="RRF220" s="159"/>
      <c r="RRG220" s="158"/>
      <c r="RRH220" s="161"/>
      <c r="RRI220" s="160"/>
      <c r="RRJ220" s="159"/>
      <c r="RRK220" s="158"/>
      <c r="RRL220" s="161"/>
      <c r="RRM220" s="160"/>
      <c r="RRN220" s="159"/>
      <c r="RRO220" s="158"/>
      <c r="RRP220" s="161"/>
      <c r="RRQ220" s="160"/>
      <c r="RRR220" s="159"/>
      <c r="RRS220" s="158"/>
      <c r="RRT220" s="161"/>
      <c r="RRU220" s="160"/>
      <c r="RRV220" s="159"/>
      <c r="RRW220" s="158"/>
      <c r="RRX220" s="161"/>
      <c r="RRY220" s="160"/>
      <c r="RRZ220" s="159"/>
      <c r="RSA220" s="158"/>
      <c r="RSB220" s="161"/>
      <c r="RSC220" s="160"/>
      <c r="RSD220" s="159"/>
      <c r="RSE220" s="158"/>
      <c r="RSF220" s="161"/>
      <c r="RSG220" s="160"/>
      <c r="RSH220" s="159"/>
      <c r="RSI220" s="158"/>
      <c r="RSJ220" s="161"/>
      <c r="RSK220" s="160"/>
      <c r="RSL220" s="159"/>
      <c r="RSM220" s="158"/>
      <c r="RSN220" s="161"/>
      <c r="RSO220" s="160"/>
      <c r="RSP220" s="159"/>
      <c r="RSQ220" s="158"/>
      <c r="RSR220" s="161"/>
      <c r="RSS220" s="160"/>
      <c r="RST220" s="159"/>
      <c r="RSU220" s="158"/>
      <c r="RSV220" s="161"/>
      <c r="RSW220" s="160"/>
      <c r="RSX220" s="159"/>
      <c r="RSY220" s="158"/>
      <c r="RSZ220" s="161"/>
      <c r="RTA220" s="160"/>
      <c r="RTB220" s="159"/>
      <c r="RTC220" s="158"/>
      <c r="RTD220" s="161"/>
      <c r="RTE220" s="160"/>
      <c r="RTF220" s="159"/>
      <c r="RTG220" s="158"/>
      <c r="RTH220" s="161"/>
      <c r="RTI220" s="160"/>
      <c r="RTJ220" s="159"/>
      <c r="RTK220" s="158"/>
      <c r="RTL220" s="161"/>
      <c r="RTM220" s="160"/>
      <c r="RTN220" s="159"/>
      <c r="RTO220" s="158"/>
      <c r="RTP220" s="161"/>
      <c r="RTQ220" s="160"/>
      <c r="RTR220" s="159"/>
      <c r="RTS220" s="158"/>
      <c r="RTT220" s="161"/>
      <c r="RTU220" s="160"/>
      <c r="RTV220" s="159"/>
      <c r="RTW220" s="158"/>
      <c r="RTX220" s="161"/>
      <c r="RTY220" s="160"/>
      <c r="RTZ220" s="159"/>
      <c r="RUA220" s="158"/>
      <c r="RUB220" s="161"/>
      <c r="RUC220" s="160"/>
      <c r="RUD220" s="159"/>
      <c r="RUE220" s="158"/>
      <c r="RUF220" s="161"/>
      <c r="RUG220" s="160"/>
      <c r="RUH220" s="159"/>
      <c r="RUI220" s="158"/>
      <c r="RUJ220" s="161"/>
      <c r="RUK220" s="160"/>
      <c r="RUL220" s="159"/>
      <c r="RUM220" s="158"/>
      <c r="RUN220" s="161"/>
      <c r="RUO220" s="160"/>
      <c r="RUP220" s="159"/>
      <c r="RUQ220" s="158"/>
      <c r="RUR220" s="161"/>
      <c r="RUS220" s="160"/>
      <c r="RUT220" s="159"/>
      <c r="RUU220" s="158"/>
      <c r="RUV220" s="161"/>
      <c r="RUW220" s="160"/>
      <c r="RUX220" s="159"/>
      <c r="RUY220" s="158"/>
      <c r="RUZ220" s="161"/>
      <c r="RVA220" s="160"/>
      <c r="RVB220" s="159"/>
      <c r="RVC220" s="158"/>
      <c r="RVD220" s="161"/>
      <c r="RVE220" s="160"/>
      <c r="RVF220" s="159"/>
      <c r="RVG220" s="158"/>
      <c r="RVH220" s="161"/>
      <c r="RVI220" s="160"/>
      <c r="RVJ220" s="159"/>
      <c r="RVK220" s="158"/>
      <c r="RVL220" s="161"/>
      <c r="RVM220" s="160"/>
      <c r="RVN220" s="159"/>
      <c r="RVO220" s="158"/>
      <c r="RVP220" s="161"/>
      <c r="RVQ220" s="160"/>
      <c r="RVR220" s="159"/>
      <c r="RVS220" s="158"/>
      <c r="RVT220" s="161"/>
      <c r="RVU220" s="160"/>
      <c r="RVV220" s="159"/>
      <c r="RVW220" s="158"/>
      <c r="RVX220" s="161"/>
      <c r="RVY220" s="672"/>
      <c r="RVZ220" s="672"/>
      <c r="RWA220" s="672"/>
      <c r="RWB220" s="673"/>
      <c r="RWC220" s="167"/>
      <c r="RWD220" s="674"/>
      <c r="RWE220" s="674"/>
      <c r="RWF220" s="674"/>
      <c r="RWG220" s="164"/>
      <c r="RWH220" s="160"/>
      <c r="RWI220" s="159"/>
      <c r="RWJ220" s="158"/>
      <c r="RWK220" s="161"/>
      <c r="RWL220" s="160"/>
      <c r="RWM220" s="159"/>
      <c r="RWN220" s="158"/>
      <c r="RWO220" s="161"/>
      <c r="RWP220" s="160"/>
      <c r="RWQ220" s="159"/>
      <c r="RWR220" s="158"/>
      <c r="RWS220" s="161"/>
      <c r="RWT220" s="160"/>
      <c r="RWU220" s="159"/>
      <c r="RWV220" s="158"/>
      <c r="RWW220" s="161"/>
      <c r="RWX220" s="160"/>
      <c r="RWY220" s="159"/>
      <c r="RWZ220" s="158"/>
      <c r="RXA220" s="161"/>
      <c r="RXB220" s="160"/>
      <c r="RXC220" s="159"/>
      <c r="RXD220" s="158"/>
      <c r="RXE220" s="161"/>
      <c r="RXF220" s="160"/>
      <c r="RXG220" s="159"/>
      <c r="RXH220" s="158"/>
      <c r="RXI220" s="161"/>
      <c r="RXJ220" s="160"/>
      <c r="RXK220" s="159"/>
      <c r="RXL220" s="158"/>
      <c r="RXM220" s="161"/>
      <c r="RXN220" s="160"/>
      <c r="RXO220" s="159"/>
      <c r="RXP220" s="158"/>
      <c r="RXQ220" s="161"/>
      <c r="RXR220" s="160"/>
      <c r="RXS220" s="159"/>
      <c r="RXT220" s="158"/>
      <c r="RXU220" s="161"/>
      <c r="RXV220" s="160"/>
      <c r="RXW220" s="159"/>
      <c r="RXX220" s="158"/>
      <c r="RXY220" s="161"/>
      <c r="RXZ220" s="160"/>
      <c r="RYA220" s="159"/>
      <c r="RYB220" s="158"/>
      <c r="RYC220" s="161"/>
      <c r="RYD220" s="160"/>
      <c r="RYE220" s="159"/>
      <c r="RYF220" s="158"/>
      <c r="RYG220" s="161"/>
      <c r="RYH220" s="160"/>
      <c r="RYI220" s="159"/>
      <c r="RYJ220" s="158"/>
      <c r="RYK220" s="161"/>
      <c r="RYL220" s="160"/>
      <c r="RYM220" s="159"/>
      <c r="RYN220" s="158"/>
      <c r="RYO220" s="161"/>
      <c r="RYP220" s="160"/>
      <c r="RYQ220" s="159"/>
      <c r="RYR220" s="158"/>
      <c r="RYS220" s="161"/>
      <c r="RYT220" s="160"/>
      <c r="RYU220" s="159"/>
      <c r="RYV220" s="158"/>
      <c r="RYW220" s="161"/>
      <c r="RYX220" s="160"/>
      <c r="RYY220" s="159"/>
      <c r="RYZ220" s="158"/>
      <c r="RZA220" s="161"/>
      <c r="RZB220" s="160"/>
      <c r="RZC220" s="159"/>
      <c r="RZD220" s="158"/>
      <c r="RZE220" s="161"/>
      <c r="RZF220" s="160"/>
      <c r="RZG220" s="159"/>
      <c r="RZH220" s="158"/>
      <c r="RZI220" s="161"/>
      <c r="RZJ220" s="160"/>
      <c r="RZK220" s="159"/>
      <c r="RZL220" s="158"/>
      <c r="RZM220" s="161"/>
      <c r="RZN220" s="160"/>
      <c r="RZO220" s="159"/>
      <c r="RZP220" s="158"/>
      <c r="RZQ220" s="161"/>
      <c r="RZR220" s="160"/>
      <c r="RZS220" s="159"/>
      <c r="RZT220" s="158"/>
      <c r="RZU220" s="161"/>
      <c r="RZV220" s="160"/>
      <c r="RZW220" s="159"/>
      <c r="RZX220" s="158"/>
      <c r="RZY220" s="161"/>
      <c r="RZZ220" s="160"/>
      <c r="SAA220" s="159"/>
      <c r="SAB220" s="158"/>
      <c r="SAC220" s="161"/>
      <c r="SAD220" s="160"/>
      <c r="SAE220" s="159"/>
      <c r="SAF220" s="158"/>
      <c r="SAG220" s="161"/>
      <c r="SAH220" s="160"/>
      <c r="SAI220" s="159"/>
      <c r="SAJ220" s="158"/>
      <c r="SAK220" s="161"/>
      <c r="SAL220" s="160"/>
      <c r="SAM220" s="159"/>
      <c r="SAN220" s="158"/>
      <c r="SAO220" s="161"/>
      <c r="SAP220" s="160"/>
      <c r="SAQ220" s="159"/>
      <c r="SAR220" s="158"/>
      <c r="SAS220" s="161"/>
      <c r="SAT220" s="160"/>
      <c r="SAU220" s="159"/>
      <c r="SAV220" s="158"/>
      <c r="SAW220" s="161"/>
      <c r="SAX220" s="160"/>
      <c r="SAY220" s="159"/>
      <c r="SAZ220" s="158"/>
      <c r="SBA220" s="161"/>
      <c r="SBB220" s="672"/>
      <c r="SBC220" s="672"/>
      <c r="SBD220" s="672"/>
      <c r="SBE220" s="673"/>
      <c r="SBF220" s="167"/>
      <c r="SBG220" s="674"/>
      <c r="SBH220" s="674"/>
      <c r="SBI220" s="674"/>
      <c r="SBJ220" s="164"/>
      <c r="SBK220" s="160"/>
      <c r="SBL220" s="159"/>
      <c r="SBM220" s="158"/>
      <c r="SBN220" s="161"/>
      <c r="SBO220" s="160"/>
      <c r="SBP220" s="159"/>
      <c r="SBQ220" s="158"/>
      <c r="SBR220" s="161"/>
      <c r="SBS220" s="160"/>
      <c r="SBT220" s="159"/>
      <c r="SBU220" s="158"/>
      <c r="SBV220" s="161"/>
      <c r="SBW220" s="160"/>
      <c r="SBX220" s="159"/>
      <c r="SBY220" s="158"/>
      <c r="SBZ220" s="161"/>
      <c r="SCA220" s="160"/>
      <c r="SCB220" s="159"/>
      <c r="SCC220" s="158"/>
      <c r="SCD220" s="161"/>
      <c r="SCE220" s="160"/>
      <c r="SCF220" s="159"/>
      <c r="SCG220" s="158"/>
      <c r="SCH220" s="161"/>
      <c r="SCI220" s="160"/>
      <c r="SCJ220" s="159"/>
      <c r="SCK220" s="158"/>
      <c r="SCL220" s="161"/>
      <c r="SCM220" s="160"/>
      <c r="SCN220" s="159"/>
      <c r="SCO220" s="158"/>
      <c r="SCP220" s="161"/>
      <c r="SCQ220" s="160"/>
      <c r="SCR220" s="159"/>
      <c r="SCS220" s="158"/>
      <c r="SCT220" s="161"/>
      <c r="SCU220" s="160"/>
      <c r="SCV220" s="159"/>
      <c r="SCW220" s="158"/>
      <c r="SCX220" s="161"/>
      <c r="SCY220" s="160"/>
      <c r="SCZ220" s="159"/>
      <c r="SDA220" s="158"/>
      <c r="SDB220" s="161"/>
      <c r="SDC220" s="160"/>
      <c r="SDD220" s="159"/>
      <c r="SDE220" s="158"/>
      <c r="SDF220" s="161"/>
      <c r="SDG220" s="160"/>
      <c r="SDH220" s="159"/>
      <c r="SDI220" s="158"/>
      <c r="SDJ220" s="161"/>
      <c r="SDK220" s="160"/>
      <c r="SDL220" s="159"/>
      <c r="SDM220" s="158"/>
      <c r="SDN220" s="161"/>
      <c r="SDO220" s="160"/>
      <c r="SDP220" s="159"/>
      <c r="SDQ220" s="158"/>
      <c r="SDR220" s="161"/>
      <c r="SDS220" s="160"/>
      <c r="SDT220" s="159"/>
      <c r="SDU220" s="158"/>
      <c r="SDV220" s="161"/>
      <c r="SDW220" s="160"/>
      <c r="SDX220" s="159"/>
      <c r="SDY220" s="158"/>
      <c r="SDZ220" s="161"/>
      <c r="SEA220" s="160"/>
      <c r="SEB220" s="159"/>
      <c r="SEC220" s="158"/>
      <c r="SED220" s="161"/>
      <c r="SEE220" s="160"/>
      <c r="SEF220" s="159"/>
      <c r="SEG220" s="158"/>
      <c r="SEH220" s="161"/>
      <c r="SEI220" s="160"/>
      <c r="SEJ220" s="159"/>
      <c r="SEK220" s="158"/>
      <c r="SEL220" s="161"/>
      <c r="SEM220" s="160"/>
      <c r="SEN220" s="159"/>
      <c r="SEO220" s="158"/>
      <c r="SEP220" s="161"/>
      <c r="SEQ220" s="160"/>
      <c r="SER220" s="159"/>
      <c r="SES220" s="158"/>
      <c r="SET220" s="161"/>
      <c r="SEU220" s="160"/>
      <c r="SEV220" s="159"/>
      <c r="SEW220" s="158"/>
      <c r="SEX220" s="161"/>
      <c r="SEY220" s="160"/>
      <c r="SEZ220" s="159"/>
      <c r="SFA220" s="158"/>
      <c r="SFB220" s="161"/>
      <c r="SFC220" s="160"/>
      <c r="SFD220" s="159"/>
      <c r="SFE220" s="158"/>
      <c r="SFF220" s="161"/>
      <c r="SFG220" s="160"/>
      <c r="SFH220" s="159"/>
      <c r="SFI220" s="158"/>
      <c r="SFJ220" s="161"/>
      <c r="SFK220" s="160"/>
      <c r="SFL220" s="159"/>
      <c r="SFM220" s="158"/>
      <c r="SFN220" s="161"/>
      <c r="SFO220" s="160"/>
      <c r="SFP220" s="159"/>
      <c r="SFQ220" s="158"/>
      <c r="SFR220" s="161"/>
      <c r="SFS220" s="160"/>
      <c r="SFT220" s="159"/>
      <c r="SFU220" s="158"/>
      <c r="SFV220" s="161"/>
      <c r="SFW220" s="160"/>
      <c r="SFX220" s="159"/>
      <c r="SFY220" s="158"/>
      <c r="SFZ220" s="161"/>
      <c r="SGA220" s="160"/>
      <c r="SGB220" s="159"/>
      <c r="SGC220" s="158"/>
      <c r="SGD220" s="161"/>
      <c r="SGE220" s="672"/>
      <c r="SGF220" s="672"/>
      <c r="SGG220" s="672"/>
      <c r="SGH220" s="673"/>
      <c r="SGI220" s="167"/>
      <c r="SGJ220" s="674"/>
      <c r="SGK220" s="674"/>
      <c r="SGL220" s="674"/>
      <c r="SGM220" s="164"/>
      <c r="SGN220" s="160"/>
      <c r="SGO220" s="159"/>
      <c r="SGP220" s="158"/>
      <c r="SGQ220" s="161"/>
      <c r="SGR220" s="160"/>
      <c r="SGS220" s="159"/>
      <c r="SGT220" s="158"/>
      <c r="SGU220" s="161"/>
      <c r="SGV220" s="160"/>
      <c r="SGW220" s="159"/>
      <c r="SGX220" s="158"/>
      <c r="SGY220" s="161"/>
      <c r="SGZ220" s="160"/>
      <c r="SHA220" s="159"/>
      <c r="SHB220" s="158"/>
      <c r="SHC220" s="161"/>
      <c r="SHD220" s="160"/>
      <c r="SHE220" s="159"/>
      <c r="SHF220" s="158"/>
      <c r="SHG220" s="161"/>
      <c r="SHH220" s="160"/>
      <c r="SHI220" s="159"/>
      <c r="SHJ220" s="158"/>
      <c r="SHK220" s="161"/>
      <c r="SHL220" s="160"/>
      <c r="SHM220" s="159"/>
      <c r="SHN220" s="158"/>
      <c r="SHO220" s="161"/>
      <c r="SHP220" s="160"/>
      <c r="SHQ220" s="159"/>
      <c r="SHR220" s="158"/>
      <c r="SHS220" s="161"/>
      <c r="SHT220" s="160"/>
      <c r="SHU220" s="159"/>
      <c r="SHV220" s="158"/>
      <c r="SHW220" s="161"/>
      <c r="SHX220" s="160"/>
      <c r="SHY220" s="159"/>
      <c r="SHZ220" s="158"/>
      <c r="SIA220" s="161"/>
      <c r="SIB220" s="160"/>
      <c r="SIC220" s="159"/>
      <c r="SID220" s="158"/>
      <c r="SIE220" s="161"/>
      <c r="SIF220" s="160"/>
      <c r="SIG220" s="159"/>
      <c r="SIH220" s="158"/>
      <c r="SII220" s="161"/>
      <c r="SIJ220" s="160"/>
      <c r="SIK220" s="159"/>
      <c r="SIL220" s="158"/>
      <c r="SIM220" s="161"/>
      <c r="SIN220" s="160"/>
      <c r="SIO220" s="159"/>
      <c r="SIP220" s="158"/>
      <c r="SIQ220" s="161"/>
      <c r="SIR220" s="160"/>
      <c r="SIS220" s="159"/>
      <c r="SIT220" s="158"/>
      <c r="SIU220" s="161"/>
      <c r="SIV220" s="160"/>
      <c r="SIW220" s="159"/>
      <c r="SIX220" s="158"/>
      <c r="SIY220" s="161"/>
      <c r="SIZ220" s="160"/>
      <c r="SJA220" s="159"/>
      <c r="SJB220" s="158"/>
      <c r="SJC220" s="161"/>
      <c r="SJD220" s="160"/>
      <c r="SJE220" s="159"/>
      <c r="SJF220" s="158"/>
      <c r="SJG220" s="161"/>
      <c r="SJH220" s="160"/>
      <c r="SJI220" s="159"/>
      <c r="SJJ220" s="158"/>
      <c r="SJK220" s="161"/>
      <c r="SJL220" s="160"/>
      <c r="SJM220" s="159"/>
      <c r="SJN220" s="158"/>
      <c r="SJO220" s="161"/>
      <c r="SJP220" s="160"/>
      <c r="SJQ220" s="159"/>
      <c r="SJR220" s="158"/>
      <c r="SJS220" s="161"/>
      <c r="SJT220" s="160"/>
      <c r="SJU220" s="159"/>
      <c r="SJV220" s="158"/>
      <c r="SJW220" s="161"/>
      <c r="SJX220" s="160"/>
      <c r="SJY220" s="159"/>
      <c r="SJZ220" s="158"/>
      <c r="SKA220" s="161"/>
      <c r="SKB220" s="160"/>
      <c r="SKC220" s="159"/>
      <c r="SKD220" s="158"/>
      <c r="SKE220" s="161"/>
      <c r="SKF220" s="160"/>
      <c r="SKG220" s="159"/>
      <c r="SKH220" s="158"/>
      <c r="SKI220" s="161"/>
      <c r="SKJ220" s="160"/>
      <c r="SKK220" s="159"/>
      <c r="SKL220" s="158"/>
      <c r="SKM220" s="161"/>
      <c r="SKN220" s="160"/>
      <c r="SKO220" s="159"/>
      <c r="SKP220" s="158"/>
      <c r="SKQ220" s="161"/>
      <c r="SKR220" s="160"/>
      <c r="SKS220" s="159"/>
      <c r="SKT220" s="158"/>
      <c r="SKU220" s="161"/>
      <c r="SKV220" s="160"/>
      <c r="SKW220" s="159"/>
      <c r="SKX220" s="158"/>
      <c r="SKY220" s="161"/>
      <c r="SKZ220" s="160"/>
      <c r="SLA220" s="159"/>
      <c r="SLB220" s="158"/>
      <c r="SLC220" s="161"/>
      <c r="SLD220" s="160"/>
      <c r="SLE220" s="159"/>
      <c r="SLF220" s="158"/>
      <c r="SLG220" s="161"/>
      <c r="SLH220" s="672"/>
      <c r="SLI220" s="672"/>
      <c r="SLJ220" s="672"/>
      <c r="SLK220" s="673"/>
      <c r="SLL220" s="167"/>
      <c r="SLM220" s="674"/>
      <c r="SLN220" s="674"/>
      <c r="SLO220" s="674"/>
      <c r="SLP220" s="164"/>
      <c r="SLQ220" s="160"/>
      <c r="SLR220" s="159"/>
      <c r="SLS220" s="158"/>
      <c r="SLT220" s="161"/>
      <c r="SLU220" s="160"/>
      <c r="SLV220" s="159"/>
      <c r="SLW220" s="158"/>
      <c r="SLX220" s="161"/>
      <c r="SLY220" s="160"/>
      <c r="SLZ220" s="159"/>
      <c r="SMA220" s="158"/>
      <c r="SMB220" s="161"/>
      <c r="SMC220" s="160"/>
      <c r="SMD220" s="159"/>
      <c r="SME220" s="158"/>
      <c r="SMF220" s="161"/>
      <c r="SMG220" s="160"/>
      <c r="SMH220" s="159"/>
      <c r="SMI220" s="158"/>
      <c r="SMJ220" s="161"/>
      <c r="SMK220" s="160"/>
      <c r="SML220" s="159"/>
      <c r="SMM220" s="158"/>
      <c r="SMN220" s="161"/>
      <c r="SMO220" s="160"/>
      <c r="SMP220" s="159"/>
      <c r="SMQ220" s="158"/>
      <c r="SMR220" s="161"/>
      <c r="SMS220" s="160"/>
      <c r="SMT220" s="159"/>
      <c r="SMU220" s="158"/>
      <c r="SMV220" s="161"/>
      <c r="SMW220" s="160"/>
      <c r="SMX220" s="159"/>
      <c r="SMY220" s="158"/>
      <c r="SMZ220" s="161"/>
      <c r="SNA220" s="160"/>
      <c r="SNB220" s="159"/>
      <c r="SNC220" s="158"/>
      <c r="SND220" s="161"/>
      <c r="SNE220" s="160"/>
      <c r="SNF220" s="159"/>
      <c r="SNG220" s="158"/>
      <c r="SNH220" s="161"/>
      <c r="SNI220" s="160"/>
      <c r="SNJ220" s="159"/>
      <c r="SNK220" s="158"/>
      <c r="SNL220" s="161"/>
      <c r="SNM220" s="160"/>
      <c r="SNN220" s="159"/>
      <c r="SNO220" s="158"/>
      <c r="SNP220" s="161"/>
      <c r="SNQ220" s="160"/>
      <c r="SNR220" s="159"/>
      <c r="SNS220" s="158"/>
      <c r="SNT220" s="161"/>
      <c r="SNU220" s="160"/>
      <c r="SNV220" s="159"/>
      <c r="SNW220" s="158"/>
      <c r="SNX220" s="161"/>
      <c r="SNY220" s="160"/>
      <c r="SNZ220" s="159"/>
      <c r="SOA220" s="158"/>
      <c r="SOB220" s="161"/>
      <c r="SOC220" s="160"/>
      <c r="SOD220" s="159"/>
      <c r="SOE220" s="158"/>
      <c r="SOF220" s="161"/>
      <c r="SOG220" s="160"/>
      <c r="SOH220" s="159"/>
      <c r="SOI220" s="158"/>
      <c r="SOJ220" s="161"/>
      <c r="SOK220" s="160"/>
      <c r="SOL220" s="159"/>
      <c r="SOM220" s="158"/>
      <c r="SON220" s="161"/>
      <c r="SOO220" s="160"/>
      <c r="SOP220" s="159"/>
      <c r="SOQ220" s="158"/>
      <c r="SOR220" s="161"/>
      <c r="SOS220" s="160"/>
      <c r="SOT220" s="159"/>
      <c r="SOU220" s="158"/>
      <c r="SOV220" s="161"/>
      <c r="SOW220" s="160"/>
      <c r="SOX220" s="159"/>
      <c r="SOY220" s="158"/>
      <c r="SOZ220" s="161"/>
      <c r="SPA220" s="160"/>
      <c r="SPB220" s="159"/>
      <c r="SPC220" s="158"/>
      <c r="SPD220" s="161"/>
      <c r="SPE220" s="160"/>
      <c r="SPF220" s="159"/>
      <c r="SPG220" s="158"/>
      <c r="SPH220" s="161"/>
      <c r="SPI220" s="160"/>
      <c r="SPJ220" s="159"/>
      <c r="SPK220" s="158"/>
      <c r="SPL220" s="161"/>
      <c r="SPM220" s="160"/>
      <c r="SPN220" s="159"/>
      <c r="SPO220" s="158"/>
      <c r="SPP220" s="161"/>
      <c r="SPQ220" s="160"/>
      <c r="SPR220" s="159"/>
      <c r="SPS220" s="158"/>
      <c r="SPT220" s="161"/>
      <c r="SPU220" s="160"/>
      <c r="SPV220" s="159"/>
      <c r="SPW220" s="158"/>
      <c r="SPX220" s="161"/>
      <c r="SPY220" s="160"/>
      <c r="SPZ220" s="159"/>
      <c r="SQA220" s="158"/>
      <c r="SQB220" s="161"/>
      <c r="SQC220" s="160"/>
      <c r="SQD220" s="159"/>
      <c r="SQE220" s="158"/>
      <c r="SQF220" s="161"/>
      <c r="SQG220" s="160"/>
      <c r="SQH220" s="159"/>
      <c r="SQI220" s="158"/>
      <c r="SQJ220" s="161"/>
      <c r="SQK220" s="672"/>
      <c r="SQL220" s="672"/>
      <c r="SQM220" s="672"/>
      <c r="SQN220" s="673"/>
      <c r="SQO220" s="167"/>
      <c r="SQP220" s="674"/>
      <c r="SQQ220" s="674"/>
      <c r="SQR220" s="674"/>
      <c r="SQS220" s="164"/>
      <c r="SQT220" s="160"/>
      <c r="SQU220" s="159"/>
      <c r="SQV220" s="158"/>
      <c r="SQW220" s="161"/>
      <c r="SQX220" s="160"/>
      <c r="SQY220" s="159"/>
      <c r="SQZ220" s="158"/>
      <c r="SRA220" s="161"/>
      <c r="SRB220" s="160"/>
      <c r="SRC220" s="159"/>
      <c r="SRD220" s="158"/>
      <c r="SRE220" s="161"/>
      <c r="SRF220" s="160"/>
      <c r="SRG220" s="159"/>
      <c r="SRH220" s="158"/>
      <c r="SRI220" s="161"/>
      <c r="SRJ220" s="160"/>
      <c r="SRK220" s="159"/>
      <c r="SRL220" s="158"/>
      <c r="SRM220" s="161"/>
      <c r="SRN220" s="160"/>
      <c r="SRO220" s="159"/>
      <c r="SRP220" s="158"/>
      <c r="SRQ220" s="161"/>
      <c r="SRR220" s="160"/>
      <c r="SRS220" s="159"/>
      <c r="SRT220" s="158"/>
      <c r="SRU220" s="161"/>
      <c r="SRV220" s="160"/>
      <c r="SRW220" s="159"/>
      <c r="SRX220" s="158"/>
      <c r="SRY220" s="161"/>
      <c r="SRZ220" s="160"/>
      <c r="SSA220" s="159"/>
      <c r="SSB220" s="158"/>
      <c r="SSC220" s="161"/>
      <c r="SSD220" s="160"/>
      <c r="SSE220" s="159"/>
      <c r="SSF220" s="158"/>
      <c r="SSG220" s="161"/>
      <c r="SSH220" s="160"/>
      <c r="SSI220" s="159"/>
      <c r="SSJ220" s="158"/>
      <c r="SSK220" s="161"/>
      <c r="SSL220" s="160"/>
      <c r="SSM220" s="159"/>
      <c r="SSN220" s="158"/>
      <c r="SSO220" s="161"/>
      <c r="SSP220" s="160"/>
      <c r="SSQ220" s="159"/>
      <c r="SSR220" s="158"/>
      <c r="SSS220" s="161"/>
      <c r="SST220" s="160"/>
      <c r="SSU220" s="159"/>
      <c r="SSV220" s="158"/>
      <c r="SSW220" s="161"/>
      <c r="SSX220" s="160"/>
      <c r="SSY220" s="159"/>
      <c r="SSZ220" s="158"/>
      <c r="STA220" s="161"/>
      <c r="STB220" s="160"/>
      <c r="STC220" s="159"/>
      <c r="STD220" s="158"/>
      <c r="STE220" s="161"/>
      <c r="STF220" s="160"/>
      <c r="STG220" s="159"/>
      <c r="STH220" s="158"/>
      <c r="STI220" s="161"/>
      <c r="STJ220" s="160"/>
      <c r="STK220" s="159"/>
      <c r="STL220" s="158"/>
      <c r="STM220" s="161"/>
      <c r="STN220" s="160"/>
      <c r="STO220" s="159"/>
      <c r="STP220" s="158"/>
      <c r="STQ220" s="161"/>
      <c r="STR220" s="160"/>
      <c r="STS220" s="159"/>
      <c r="STT220" s="158"/>
      <c r="STU220" s="161"/>
      <c r="STV220" s="160"/>
      <c r="STW220" s="159"/>
      <c r="STX220" s="158"/>
      <c r="STY220" s="161"/>
      <c r="STZ220" s="160"/>
      <c r="SUA220" s="159"/>
      <c r="SUB220" s="158"/>
      <c r="SUC220" s="161"/>
      <c r="SUD220" s="160"/>
      <c r="SUE220" s="159"/>
      <c r="SUF220" s="158"/>
      <c r="SUG220" s="161"/>
      <c r="SUH220" s="160"/>
      <c r="SUI220" s="159"/>
      <c r="SUJ220" s="158"/>
      <c r="SUK220" s="161"/>
      <c r="SUL220" s="160"/>
      <c r="SUM220" s="159"/>
      <c r="SUN220" s="158"/>
      <c r="SUO220" s="161"/>
      <c r="SUP220" s="160"/>
      <c r="SUQ220" s="159"/>
      <c r="SUR220" s="158"/>
      <c r="SUS220" s="161"/>
      <c r="SUT220" s="160"/>
      <c r="SUU220" s="159"/>
      <c r="SUV220" s="158"/>
      <c r="SUW220" s="161"/>
      <c r="SUX220" s="160"/>
      <c r="SUY220" s="159"/>
      <c r="SUZ220" s="158"/>
      <c r="SVA220" s="161"/>
      <c r="SVB220" s="160"/>
      <c r="SVC220" s="159"/>
      <c r="SVD220" s="158"/>
      <c r="SVE220" s="161"/>
      <c r="SVF220" s="160"/>
      <c r="SVG220" s="159"/>
      <c r="SVH220" s="158"/>
      <c r="SVI220" s="161"/>
      <c r="SVJ220" s="160"/>
      <c r="SVK220" s="159"/>
      <c r="SVL220" s="158"/>
      <c r="SVM220" s="161"/>
      <c r="SVN220" s="672"/>
      <c r="SVO220" s="672"/>
      <c r="SVP220" s="672"/>
      <c r="SVQ220" s="673"/>
      <c r="SVR220" s="167"/>
      <c r="SVS220" s="674"/>
      <c r="SVT220" s="674"/>
      <c r="SVU220" s="674"/>
      <c r="SVV220" s="164"/>
      <c r="SVW220" s="160"/>
      <c r="SVX220" s="159"/>
      <c r="SVY220" s="158"/>
      <c r="SVZ220" s="161"/>
      <c r="SWA220" s="160"/>
      <c r="SWB220" s="159"/>
      <c r="SWC220" s="158"/>
      <c r="SWD220" s="161"/>
      <c r="SWE220" s="160"/>
      <c r="SWF220" s="159"/>
      <c r="SWG220" s="158"/>
      <c r="SWH220" s="161"/>
      <c r="SWI220" s="160"/>
      <c r="SWJ220" s="159"/>
      <c r="SWK220" s="158"/>
      <c r="SWL220" s="161"/>
      <c r="SWM220" s="160"/>
      <c r="SWN220" s="159"/>
      <c r="SWO220" s="158"/>
      <c r="SWP220" s="161"/>
      <c r="SWQ220" s="160"/>
      <c r="SWR220" s="159"/>
      <c r="SWS220" s="158"/>
      <c r="SWT220" s="161"/>
      <c r="SWU220" s="160"/>
      <c r="SWV220" s="159"/>
      <c r="SWW220" s="158"/>
      <c r="SWX220" s="161"/>
      <c r="SWY220" s="160"/>
      <c r="SWZ220" s="159"/>
      <c r="SXA220" s="158"/>
      <c r="SXB220" s="161"/>
      <c r="SXC220" s="160"/>
      <c r="SXD220" s="159"/>
      <c r="SXE220" s="158"/>
      <c r="SXF220" s="161"/>
      <c r="SXG220" s="160"/>
      <c r="SXH220" s="159"/>
      <c r="SXI220" s="158"/>
      <c r="SXJ220" s="161"/>
      <c r="SXK220" s="160"/>
      <c r="SXL220" s="159"/>
      <c r="SXM220" s="158"/>
      <c r="SXN220" s="161"/>
      <c r="SXO220" s="160"/>
      <c r="SXP220" s="159"/>
      <c r="SXQ220" s="158"/>
      <c r="SXR220" s="161"/>
      <c r="SXS220" s="160"/>
      <c r="SXT220" s="159"/>
      <c r="SXU220" s="158"/>
      <c r="SXV220" s="161"/>
      <c r="SXW220" s="160"/>
      <c r="SXX220" s="159"/>
      <c r="SXY220" s="158"/>
      <c r="SXZ220" s="161"/>
      <c r="SYA220" s="160"/>
      <c r="SYB220" s="159"/>
      <c r="SYC220" s="158"/>
      <c r="SYD220" s="161"/>
      <c r="SYE220" s="160"/>
      <c r="SYF220" s="159"/>
      <c r="SYG220" s="158"/>
      <c r="SYH220" s="161"/>
      <c r="SYI220" s="160"/>
      <c r="SYJ220" s="159"/>
      <c r="SYK220" s="158"/>
      <c r="SYL220" s="161"/>
      <c r="SYM220" s="160"/>
      <c r="SYN220" s="159"/>
      <c r="SYO220" s="158"/>
      <c r="SYP220" s="161"/>
      <c r="SYQ220" s="160"/>
      <c r="SYR220" s="159"/>
      <c r="SYS220" s="158"/>
      <c r="SYT220" s="161"/>
      <c r="SYU220" s="160"/>
      <c r="SYV220" s="159"/>
      <c r="SYW220" s="158"/>
      <c r="SYX220" s="161"/>
      <c r="SYY220" s="160"/>
      <c r="SYZ220" s="159"/>
      <c r="SZA220" s="158"/>
      <c r="SZB220" s="161"/>
      <c r="SZC220" s="160"/>
      <c r="SZD220" s="159"/>
      <c r="SZE220" s="158"/>
      <c r="SZF220" s="161"/>
      <c r="SZG220" s="160"/>
      <c r="SZH220" s="159"/>
      <c r="SZI220" s="158"/>
      <c r="SZJ220" s="161"/>
      <c r="SZK220" s="160"/>
      <c r="SZL220" s="159"/>
      <c r="SZM220" s="158"/>
      <c r="SZN220" s="161"/>
      <c r="SZO220" s="160"/>
      <c r="SZP220" s="159"/>
      <c r="SZQ220" s="158"/>
      <c r="SZR220" s="161"/>
      <c r="SZS220" s="160"/>
      <c r="SZT220" s="159"/>
      <c r="SZU220" s="158"/>
      <c r="SZV220" s="161"/>
      <c r="SZW220" s="160"/>
      <c r="SZX220" s="159"/>
      <c r="SZY220" s="158"/>
      <c r="SZZ220" s="161"/>
      <c r="TAA220" s="160"/>
      <c r="TAB220" s="159"/>
      <c r="TAC220" s="158"/>
      <c r="TAD220" s="161"/>
      <c r="TAE220" s="160"/>
      <c r="TAF220" s="159"/>
      <c r="TAG220" s="158"/>
      <c r="TAH220" s="161"/>
      <c r="TAI220" s="160"/>
      <c r="TAJ220" s="159"/>
      <c r="TAK220" s="158"/>
      <c r="TAL220" s="161"/>
      <c r="TAM220" s="160"/>
      <c r="TAN220" s="159"/>
      <c r="TAO220" s="158"/>
      <c r="TAP220" s="161"/>
      <c r="TAQ220" s="672"/>
      <c r="TAR220" s="672"/>
      <c r="TAS220" s="672"/>
      <c r="TAT220" s="673"/>
      <c r="TAU220" s="167"/>
      <c r="TAV220" s="674"/>
      <c r="TAW220" s="674"/>
      <c r="TAX220" s="674"/>
      <c r="TAY220" s="164"/>
      <c r="TAZ220" s="160"/>
      <c r="TBA220" s="159"/>
      <c r="TBB220" s="158"/>
      <c r="TBC220" s="161"/>
      <c r="TBD220" s="160"/>
      <c r="TBE220" s="159"/>
      <c r="TBF220" s="158"/>
      <c r="TBG220" s="161"/>
      <c r="TBH220" s="160"/>
      <c r="TBI220" s="159"/>
      <c r="TBJ220" s="158"/>
      <c r="TBK220" s="161"/>
      <c r="TBL220" s="160"/>
      <c r="TBM220" s="159"/>
      <c r="TBN220" s="158"/>
      <c r="TBO220" s="161"/>
      <c r="TBP220" s="160"/>
      <c r="TBQ220" s="159"/>
      <c r="TBR220" s="158"/>
      <c r="TBS220" s="161"/>
      <c r="TBT220" s="160"/>
      <c r="TBU220" s="159"/>
      <c r="TBV220" s="158"/>
      <c r="TBW220" s="161"/>
      <c r="TBX220" s="160"/>
      <c r="TBY220" s="159"/>
      <c r="TBZ220" s="158"/>
      <c r="TCA220" s="161"/>
      <c r="TCB220" s="160"/>
      <c r="TCC220" s="159"/>
      <c r="TCD220" s="158"/>
      <c r="TCE220" s="161"/>
      <c r="TCF220" s="160"/>
      <c r="TCG220" s="159"/>
      <c r="TCH220" s="158"/>
      <c r="TCI220" s="161"/>
      <c r="TCJ220" s="160"/>
      <c r="TCK220" s="159"/>
      <c r="TCL220" s="158"/>
      <c r="TCM220" s="161"/>
      <c r="TCN220" s="160"/>
      <c r="TCO220" s="159"/>
      <c r="TCP220" s="158"/>
      <c r="TCQ220" s="161"/>
      <c r="TCR220" s="160"/>
      <c r="TCS220" s="159"/>
      <c r="TCT220" s="158"/>
      <c r="TCU220" s="161"/>
      <c r="TCV220" s="160"/>
      <c r="TCW220" s="159"/>
      <c r="TCX220" s="158"/>
      <c r="TCY220" s="161"/>
      <c r="TCZ220" s="160"/>
      <c r="TDA220" s="159"/>
      <c r="TDB220" s="158"/>
      <c r="TDC220" s="161"/>
      <c r="TDD220" s="160"/>
      <c r="TDE220" s="159"/>
      <c r="TDF220" s="158"/>
      <c r="TDG220" s="161"/>
      <c r="TDH220" s="160"/>
      <c r="TDI220" s="159"/>
      <c r="TDJ220" s="158"/>
      <c r="TDK220" s="161"/>
      <c r="TDL220" s="160"/>
      <c r="TDM220" s="159"/>
      <c r="TDN220" s="158"/>
      <c r="TDO220" s="161"/>
      <c r="TDP220" s="160"/>
      <c r="TDQ220" s="159"/>
      <c r="TDR220" s="158"/>
      <c r="TDS220" s="161"/>
      <c r="TDT220" s="160"/>
      <c r="TDU220" s="159"/>
      <c r="TDV220" s="158"/>
      <c r="TDW220" s="161"/>
      <c r="TDX220" s="160"/>
      <c r="TDY220" s="159"/>
      <c r="TDZ220" s="158"/>
      <c r="TEA220" s="161"/>
      <c r="TEB220" s="160"/>
      <c r="TEC220" s="159"/>
      <c r="TED220" s="158"/>
      <c r="TEE220" s="161"/>
      <c r="TEF220" s="160"/>
      <c r="TEG220" s="159"/>
      <c r="TEH220" s="158"/>
      <c r="TEI220" s="161"/>
      <c r="TEJ220" s="160"/>
      <c r="TEK220" s="159"/>
      <c r="TEL220" s="158"/>
      <c r="TEM220" s="161"/>
      <c r="TEN220" s="160"/>
      <c r="TEO220" s="159"/>
      <c r="TEP220" s="158"/>
      <c r="TEQ220" s="161"/>
      <c r="TER220" s="160"/>
      <c r="TES220" s="159"/>
      <c r="TET220" s="158"/>
      <c r="TEU220" s="161"/>
      <c r="TEV220" s="160"/>
      <c r="TEW220" s="159"/>
      <c r="TEX220" s="158"/>
      <c r="TEY220" s="161"/>
      <c r="TEZ220" s="160"/>
      <c r="TFA220" s="159"/>
      <c r="TFB220" s="158"/>
      <c r="TFC220" s="161"/>
      <c r="TFD220" s="160"/>
      <c r="TFE220" s="159"/>
      <c r="TFF220" s="158"/>
      <c r="TFG220" s="161"/>
      <c r="TFH220" s="160"/>
      <c r="TFI220" s="159"/>
      <c r="TFJ220" s="158"/>
      <c r="TFK220" s="161"/>
      <c r="TFL220" s="160"/>
      <c r="TFM220" s="159"/>
      <c r="TFN220" s="158"/>
      <c r="TFO220" s="161"/>
      <c r="TFP220" s="160"/>
      <c r="TFQ220" s="159"/>
      <c r="TFR220" s="158"/>
      <c r="TFS220" s="161"/>
      <c r="TFT220" s="672"/>
      <c r="TFU220" s="672"/>
      <c r="TFV220" s="672"/>
      <c r="TFW220" s="673"/>
      <c r="TFX220" s="167"/>
      <c r="TFY220" s="674"/>
      <c r="TFZ220" s="674"/>
      <c r="TGA220" s="674"/>
      <c r="TGB220" s="164"/>
      <c r="TGC220" s="160"/>
      <c r="TGD220" s="159"/>
      <c r="TGE220" s="158"/>
      <c r="TGF220" s="161"/>
      <c r="TGG220" s="160"/>
      <c r="TGH220" s="159"/>
      <c r="TGI220" s="158"/>
      <c r="TGJ220" s="161"/>
      <c r="TGK220" s="160"/>
      <c r="TGL220" s="159"/>
      <c r="TGM220" s="158"/>
      <c r="TGN220" s="161"/>
      <c r="TGO220" s="160"/>
      <c r="TGP220" s="159"/>
      <c r="TGQ220" s="158"/>
      <c r="TGR220" s="161"/>
      <c r="TGS220" s="160"/>
      <c r="TGT220" s="159"/>
      <c r="TGU220" s="158"/>
      <c r="TGV220" s="161"/>
      <c r="TGW220" s="160"/>
      <c r="TGX220" s="159"/>
      <c r="TGY220" s="158"/>
      <c r="TGZ220" s="161"/>
      <c r="THA220" s="160"/>
      <c r="THB220" s="159"/>
      <c r="THC220" s="158"/>
      <c r="THD220" s="161"/>
      <c r="THE220" s="160"/>
      <c r="THF220" s="159"/>
      <c r="THG220" s="158"/>
      <c r="THH220" s="161"/>
      <c r="THI220" s="160"/>
      <c r="THJ220" s="159"/>
      <c r="THK220" s="158"/>
      <c r="THL220" s="161"/>
      <c r="THM220" s="160"/>
      <c r="THN220" s="159"/>
      <c r="THO220" s="158"/>
      <c r="THP220" s="161"/>
      <c r="THQ220" s="160"/>
      <c r="THR220" s="159"/>
      <c r="THS220" s="158"/>
      <c r="THT220" s="161"/>
      <c r="THU220" s="160"/>
      <c r="THV220" s="159"/>
      <c r="THW220" s="158"/>
      <c r="THX220" s="161"/>
      <c r="THY220" s="160"/>
      <c r="THZ220" s="159"/>
      <c r="TIA220" s="158"/>
      <c r="TIB220" s="161"/>
      <c r="TIC220" s="160"/>
      <c r="TID220" s="159"/>
      <c r="TIE220" s="158"/>
      <c r="TIF220" s="161"/>
      <c r="TIG220" s="160"/>
      <c r="TIH220" s="159"/>
      <c r="TII220" s="158"/>
      <c r="TIJ220" s="161"/>
      <c r="TIK220" s="160"/>
      <c r="TIL220" s="159"/>
      <c r="TIM220" s="158"/>
      <c r="TIN220" s="161"/>
      <c r="TIO220" s="160"/>
      <c r="TIP220" s="159"/>
      <c r="TIQ220" s="158"/>
      <c r="TIR220" s="161"/>
      <c r="TIS220" s="160"/>
      <c r="TIT220" s="159"/>
      <c r="TIU220" s="158"/>
      <c r="TIV220" s="161"/>
      <c r="TIW220" s="160"/>
      <c r="TIX220" s="159"/>
      <c r="TIY220" s="158"/>
      <c r="TIZ220" s="161"/>
      <c r="TJA220" s="160"/>
      <c r="TJB220" s="159"/>
      <c r="TJC220" s="158"/>
      <c r="TJD220" s="161"/>
      <c r="TJE220" s="160"/>
      <c r="TJF220" s="159"/>
      <c r="TJG220" s="158"/>
      <c r="TJH220" s="161"/>
      <c r="TJI220" s="160"/>
      <c r="TJJ220" s="159"/>
      <c r="TJK220" s="158"/>
      <c r="TJL220" s="161"/>
      <c r="TJM220" s="160"/>
      <c r="TJN220" s="159"/>
      <c r="TJO220" s="158"/>
      <c r="TJP220" s="161"/>
      <c r="TJQ220" s="160"/>
      <c r="TJR220" s="159"/>
      <c r="TJS220" s="158"/>
      <c r="TJT220" s="161"/>
      <c r="TJU220" s="160"/>
      <c r="TJV220" s="159"/>
      <c r="TJW220" s="158"/>
      <c r="TJX220" s="161"/>
      <c r="TJY220" s="160"/>
      <c r="TJZ220" s="159"/>
      <c r="TKA220" s="158"/>
      <c r="TKB220" s="161"/>
      <c r="TKC220" s="160"/>
      <c r="TKD220" s="159"/>
      <c r="TKE220" s="158"/>
      <c r="TKF220" s="161"/>
      <c r="TKG220" s="160"/>
      <c r="TKH220" s="159"/>
      <c r="TKI220" s="158"/>
      <c r="TKJ220" s="161"/>
      <c r="TKK220" s="160"/>
      <c r="TKL220" s="159"/>
      <c r="TKM220" s="158"/>
      <c r="TKN220" s="161"/>
      <c r="TKO220" s="160"/>
      <c r="TKP220" s="159"/>
      <c r="TKQ220" s="158"/>
      <c r="TKR220" s="161"/>
      <c r="TKS220" s="160"/>
      <c r="TKT220" s="159"/>
      <c r="TKU220" s="158"/>
      <c r="TKV220" s="161"/>
      <c r="TKW220" s="672"/>
      <c r="TKX220" s="672"/>
      <c r="TKY220" s="672"/>
      <c r="TKZ220" s="673"/>
      <c r="TLA220" s="167"/>
      <c r="TLB220" s="674"/>
      <c r="TLC220" s="674"/>
      <c r="TLD220" s="674"/>
      <c r="TLE220" s="164"/>
      <c r="TLF220" s="160"/>
      <c r="TLG220" s="159"/>
      <c r="TLH220" s="158"/>
      <c r="TLI220" s="161"/>
      <c r="TLJ220" s="160"/>
      <c r="TLK220" s="159"/>
      <c r="TLL220" s="158"/>
      <c r="TLM220" s="161"/>
      <c r="TLN220" s="160"/>
      <c r="TLO220" s="159"/>
      <c r="TLP220" s="158"/>
      <c r="TLQ220" s="161"/>
      <c r="TLR220" s="160"/>
      <c r="TLS220" s="159"/>
      <c r="TLT220" s="158"/>
      <c r="TLU220" s="161"/>
      <c r="TLV220" s="160"/>
      <c r="TLW220" s="159"/>
      <c r="TLX220" s="158"/>
      <c r="TLY220" s="161"/>
      <c r="TLZ220" s="160"/>
      <c r="TMA220" s="159"/>
      <c r="TMB220" s="158"/>
      <c r="TMC220" s="161"/>
      <c r="TMD220" s="160"/>
      <c r="TME220" s="159"/>
      <c r="TMF220" s="158"/>
      <c r="TMG220" s="161"/>
      <c r="TMH220" s="160"/>
      <c r="TMI220" s="159"/>
      <c r="TMJ220" s="158"/>
      <c r="TMK220" s="161"/>
      <c r="TML220" s="160"/>
      <c r="TMM220" s="159"/>
      <c r="TMN220" s="158"/>
      <c r="TMO220" s="161"/>
      <c r="TMP220" s="160"/>
      <c r="TMQ220" s="159"/>
      <c r="TMR220" s="158"/>
      <c r="TMS220" s="161"/>
      <c r="TMT220" s="160"/>
      <c r="TMU220" s="159"/>
      <c r="TMV220" s="158"/>
      <c r="TMW220" s="161"/>
      <c r="TMX220" s="160"/>
      <c r="TMY220" s="159"/>
      <c r="TMZ220" s="158"/>
      <c r="TNA220" s="161"/>
      <c r="TNB220" s="160"/>
      <c r="TNC220" s="159"/>
      <c r="TND220" s="158"/>
      <c r="TNE220" s="161"/>
      <c r="TNF220" s="160"/>
      <c r="TNG220" s="159"/>
      <c r="TNH220" s="158"/>
      <c r="TNI220" s="161"/>
      <c r="TNJ220" s="160"/>
      <c r="TNK220" s="159"/>
      <c r="TNL220" s="158"/>
      <c r="TNM220" s="161"/>
      <c r="TNN220" s="160"/>
      <c r="TNO220" s="159"/>
      <c r="TNP220" s="158"/>
      <c r="TNQ220" s="161"/>
      <c r="TNR220" s="160"/>
      <c r="TNS220" s="159"/>
      <c r="TNT220" s="158"/>
      <c r="TNU220" s="161"/>
      <c r="TNV220" s="160"/>
      <c r="TNW220" s="159"/>
      <c r="TNX220" s="158"/>
      <c r="TNY220" s="161"/>
      <c r="TNZ220" s="160"/>
      <c r="TOA220" s="159"/>
      <c r="TOB220" s="158"/>
      <c r="TOC220" s="161"/>
      <c r="TOD220" s="160"/>
      <c r="TOE220" s="159"/>
      <c r="TOF220" s="158"/>
      <c r="TOG220" s="161"/>
      <c r="TOH220" s="160"/>
      <c r="TOI220" s="159"/>
      <c r="TOJ220" s="158"/>
      <c r="TOK220" s="161"/>
      <c r="TOL220" s="160"/>
      <c r="TOM220" s="159"/>
      <c r="TON220" s="158"/>
      <c r="TOO220" s="161"/>
      <c r="TOP220" s="160"/>
      <c r="TOQ220" s="159"/>
      <c r="TOR220" s="158"/>
      <c r="TOS220" s="161"/>
      <c r="TOT220" s="160"/>
      <c r="TOU220" s="159"/>
      <c r="TOV220" s="158"/>
      <c r="TOW220" s="161"/>
      <c r="TOX220" s="160"/>
      <c r="TOY220" s="159"/>
      <c r="TOZ220" s="158"/>
      <c r="TPA220" s="161"/>
      <c r="TPB220" s="160"/>
      <c r="TPC220" s="159"/>
      <c r="TPD220" s="158"/>
      <c r="TPE220" s="161"/>
      <c r="TPF220" s="160"/>
      <c r="TPG220" s="159"/>
      <c r="TPH220" s="158"/>
      <c r="TPI220" s="161"/>
      <c r="TPJ220" s="160"/>
      <c r="TPK220" s="159"/>
      <c r="TPL220" s="158"/>
      <c r="TPM220" s="161"/>
      <c r="TPN220" s="160"/>
      <c r="TPO220" s="159"/>
      <c r="TPP220" s="158"/>
      <c r="TPQ220" s="161"/>
      <c r="TPR220" s="160"/>
      <c r="TPS220" s="159"/>
      <c r="TPT220" s="158"/>
      <c r="TPU220" s="161"/>
      <c r="TPV220" s="160"/>
      <c r="TPW220" s="159"/>
      <c r="TPX220" s="158"/>
      <c r="TPY220" s="161"/>
      <c r="TPZ220" s="672"/>
      <c r="TQA220" s="672"/>
      <c r="TQB220" s="672"/>
      <c r="TQC220" s="673"/>
      <c r="TQD220" s="167"/>
      <c r="TQE220" s="674"/>
      <c r="TQF220" s="674"/>
      <c r="TQG220" s="674"/>
      <c r="TQH220" s="164"/>
      <c r="TQI220" s="160"/>
      <c r="TQJ220" s="159"/>
      <c r="TQK220" s="158"/>
      <c r="TQL220" s="161"/>
      <c r="TQM220" s="160"/>
      <c r="TQN220" s="159"/>
      <c r="TQO220" s="158"/>
      <c r="TQP220" s="161"/>
      <c r="TQQ220" s="160"/>
      <c r="TQR220" s="159"/>
      <c r="TQS220" s="158"/>
      <c r="TQT220" s="161"/>
      <c r="TQU220" s="160"/>
      <c r="TQV220" s="159"/>
      <c r="TQW220" s="158"/>
      <c r="TQX220" s="161"/>
      <c r="TQY220" s="160"/>
      <c r="TQZ220" s="159"/>
      <c r="TRA220" s="158"/>
      <c r="TRB220" s="161"/>
      <c r="TRC220" s="160"/>
      <c r="TRD220" s="159"/>
      <c r="TRE220" s="158"/>
      <c r="TRF220" s="161"/>
      <c r="TRG220" s="160"/>
      <c r="TRH220" s="159"/>
      <c r="TRI220" s="158"/>
      <c r="TRJ220" s="161"/>
      <c r="TRK220" s="160"/>
      <c r="TRL220" s="159"/>
      <c r="TRM220" s="158"/>
      <c r="TRN220" s="161"/>
      <c r="TRO220" s="160"/>
      <c r="TRP220" s="159"/>
      <c r="TRQ220" s="158"/>
      <c r="TRR220" s="161"/>
      <c r="TRS220" s="160"/>
      <c r="TRT220" s="159"/>
      <c r="TRU220" s="158"/>
      <c r="TRV220" s="161"/>
      <c r="TRW220" s="160"/>
      <c r="TRX220" s="159"/>
      <c r="TRY220" s="158"/>
      <c r="TRZ220" s="161"/>
      <c r="TSA220" s="160"/>
      <c r="TSB220" s="159"/>
      <c r="TSC220" s="158"/>
      <c r="TSD220" s="161"/>
      <c r="TSE220" s="160"/>
      <c r="TSF220" s="159"/>
      <c r="TSG220" s="158"/>
      <c r="TSH220" s="161"/>
      <c r="TSI220" s="160"/>
      <c r="TSJ220" s="159"/>
      <c r="TSK220" s="158"/>
      <c r="TSL220" s="161"/>
      <c r="TSM220" s="160"/>
      <c r="TSN220" s="159"/>
      <c r="TSO220" s="158"/>
      <c r="TSP220" s="161"/>
      <c r="TSQ220" s="160"/>
      <c r="TSR220" s="159"/>
      <c r="TSS220" s="158"/>
      <c r="TST220" s="161"/>
      <c r="TSU220" s="160"/>
      <c r="TSV220" s="159"/>
      <c r="TSW220" s="158"/>
      <c r="TSX220" s="161"/>
      <c r="TSY220" s="160"/>
      <c r="TSZ220" s="159"/>
      <c r="TTA220" s="158"/>
      <c r="TTB220" s="161"/>
      <c r="TTC220" s="160"/>
      <c r="TTD220" s="159"/>
      <c r="TTE220" s="158"/>
      <c r="TTF220" s="161"/>
      <c r="TTG220" s="160"/>
      <c r="TTH220" s="159"/>
      <c r="TTI220" s="158"/>
      <c r="TTJ220" s="161"/>
      <c r="TTK220" s="160"/>
      <c r="TTL220" s="159"/>
      <c r="TTM220" s="158"/>
      <c r="TTN220" s="161"/>
      <c r="TTO220" s="160"/>
      <c r="TTP220" s="159"/>
      <c r="TTQ220" s="158"/>
      <c r="TTR220" s="161"/>
      <c r="TTS220" s="160"/>
      <c r="TTT220" s="159"/>
      <c r="TTU220" s="158"/>
      <c r="TTV220" s="161"/>
      <c r="TTW220" s="160"/>
      <c r="TTX220" s="159"/>
      <c r="TTY220" s="158"/>
      <c r="TTZ220" s="161"/>
      <c r="TUA220" s="160"/>
      <c r="TUB220" s="159"/>
      <c r="TUC220" s="158"/>
      <c r="TUD220" s="161"/>
      <c r="TUE220" s="160"/>
      <c r="TUF220" s="159"/>
      <c r="TUG220" s="158"/>
      <c r="TUH220" s="161"/>
      <c r="TUI220" s="160"/>
      <c r="TUJ220" s="159"/>
      <c r="TUK220" s="158"/>
      <c r="TUL220" s="161"/>
      <c r="TUM220" s="160"/>
      <c r="TUN220" s="159"/>
      <c r="TUO220" s="158"/>
      <c r="TUP220" s="161"/>
      <c r="TUQ220" s="160"/>
      <c r="TUR220" s="159"/>
      <c r="TUS220" s="158"/>
      <c r="TUT220" s="161"/>
      <c r="TUU220" s="160"/>
      <c r="TUV220" s="159"/>
      <c r="TUW220" s="158"/>
      <c r="TUX220" s="161"/>
      <c r="TUY220" s="160"/>
      <c r="TUZ220" s="159"/>
      <c r="TVA220" s="158"/>
      <c r="TVB220" s="161"/>
      <c r="TVC220" s="672"/>
      <c r="TVD220" s="672"/>
      <c r="TVE220" s="672"/>
      <c r="TVF220" s="673"/>
      <c r="TVG220" s="167"/>
      <c r="TVH220" s="674"/>
      <c r="TVI220" s="674"/>
      <c r="TVJ220" s="674"/>
      <c r="TVK220" s="164"/>
      <c r="TVL220" s="160"/>
      <c r="TVM220" s="159"/>
      <c r="TVN220" s="158"/>
      <c r="TVO220" s="161"/>
      <c r="TVP220" s="160"/>
      <c r="TVQ220" s="159"/>
      <c r="TVR220" s="158"/>
      <c r="TVS220" s="161"/>
      <c r="TVT220" s="160"/>
      <c r="TVU220" s="159"/>
      <c r="TVV220" s="158"/>
      <c r="TVW220" s="161"/>
      <c r="TVX220" s="160"/>
      <c r="TVY220" s="159"/>
      <c r="TVZ220" s="158"/>
      <c r="TWA220" s="161"/>
      <c r="TWB220" s="160"/>
      <c r="TWC220" s="159"/>
      <c r="TWD220" s="158"/>
      <c r="TWE220" s="161"/>
      <c r="TWF220" s="160"/>
      <c r="TWG220" s="159"/>
      <c r="TWH220" s="158"/>
      <c r="TWI220" s="161"/>
      <c r="TWJ220" s="160"/>
      <c r="TWK220" s="159"/>
      <c r="TWL220" s="158"/>
      <c r="TWM220" s="161"/>
      <c r="TWN220" s="160"/>
      <c r="TWO220" s="159"/>
      <c r="TWP220" s="158"/>
      <c r="TWQ220" s="161"/>
      <c r="TWR220" s="160"/>
      <c r="TWS220" s="159"/>
      <c r="TWT220" s="158"/>
      <c r="TWU220" s="161"/>
      <c r="TWV220" s="160"/>
      <c r="TWW220" s="159"/>
      <c r="TWX220" s="158"/>
      <c r="TWY220" s="161"/>
      <c r="TWZ220" s="160"/>
      <c r="TXA220" s="159"/>
      <c r="TXB220" s="158"/>
      <c r="TXC220" s="161"/>
      <c r="TXD220" s="160"/>
      <c r="TXE220" s="159"/>
      <c r="TXF220" s="158"/>
      <c r="TXG220" s="161"/>
      <c r="TXH220" s="160"/>
      <c r="TXI220" s="159"/>
      <c r="TXJ220" s="158"/>
      <c r="TXK220" s="161"/>
      <c r="TXL220" s="160"/>
      <c r="TXM220" s="159"/>
      <c r="TXN220" s="158"/>
      <c r="TXO220" s="161"/>
      <c r="TXP220" s="160"/>
      <c r="TXQ220" s="159"/>
      <c r="TXR220" s="158"/>
      <c r="TXS220" s="161"/>
      <c r="TXT220" s="160"/>
      <c r="TXU220" s="159"/>
      <c r="TXV220" s="158"/>
      <c r="TXW220" s="161"/>
      <c r="TXX220" s="160"/>
      <c r="TXY220" s="159"/>
      <c r="TXZ220" s="158"/>
      <c r="TYA220" s="161"/>
      <c r="TYB220" s="160"/>
      <c r="TYC220" s="159"/>
      <c r="TYD220" s="158"/>
      <c r="TYE220" s="161"/>
      <c r="TYF220" s="160"/>
      <c r="TYG220" s="159"/>
      <c r="TYH220" s="158"/>
      <c r="TYI220" s="161"/>
      <c r="TYJ220" s="160"/>
      <c r="TYK220" s="159"/>
      <c r="TYL220" s="158"/>
      <c r="TYM220" s="161"/>
      <c r="TYN220" s="160"/>
      <c r="TYO220" s="159"/>
      <c r="TYP220" s="158"/>
      <c r="TYQ220" s="161"/>
      <c r="TYR220" s="160"/>
      <c r="TYS220" s="159"/>
      <c r="TYT220" s="158"/>
      <c r="TYU220" s="161"/>
      <c r="TYV220" s="160"/>
      <c r="TYW220" s="159"/>
      <c r="TYX220" s="158"/>
      <c r="TYY220" s="161"/>
      <c r="TYZ220" s="160"/>
      <c r="TZA220" s="159"/>
      <c r="TZB220" s="158"/>
      <c r="TZC220" s="161"/>
      <c r="TZD220" s="160"/>
      <c r="TZE220" s="159"/>
      <c r="TZF220" s="158"/>
      <c r="TZG220" s="161"/>
      <c r="TZH220" s="160"/>
      <c r="TZI220" s="159"/>
      <c r="TZJ220" s="158"/>
      <c r="TZK220" s="161"/>
      <c r="TZL220" s="160"/>
      <c r="TZM220" s="159"/>
      <c r="TZN220" s="158"/>
      <c r="TZO220" s="161"/>
      <c r="TZP220" s="160"/>
      <c r="TZQ220" s="159"/>
      <c r="TZR220" s="158"/>
      <c r="TZS220" s="161"/>
      <c r="TZT220" s="160"/>
      <c r="TZU220" s="159"/>
      <c r="TZV220" s="158"/>
      <c r="TZW220" s="161"/>
      <c r="TZX220" s="160"/>
      <c r="TZY220" s="159"/>
      <c r="TZZ220" s="158"/>
      <c r="UAA220" s="161"/>
      <c r="UAB220" s="160"/>
      <c r="UAC220" s="159"/>
      <c r="UAD220" s="158"/>
      <c r="UAE220" s="161"/>
      <c r="UAF220" s="672"/>
      <c r="UAG220" s="672"/>
      <c r="UAH220" s="672"/>
      <c r="UAI220" s="673"/>
      <c r="UAJ220" s="167"/>
      <c r="UAK220" s="674"/>
      <c r="UAL220" s="674"/>
      <c r="UAM220" s="674"/>
      <c r="UAN220" s="164"/>
      <c r="UAO220" s="160"/>
      <c r="UAP220" s="159"/>
      <c r="UAQ220" s="158"/>
      <c r="UAR220" s="161"/>
      <c r="UAS220" s="160"/>
      <c r="UAT220" s="159"/>
      <c r="UAU220" s="158"/>
      <c r="UAV220" s="161"/>
      <c r="UAW220" s="160"/>
      <c r="UAX220" s="159"/>
      <c r="UAY220" s="158"/>
      <c r="UAZ220" s="161"/>
      <c r="UBA220" s="160"/>
      <c r="UBB220" s="159"/>
      <c r="UBC220" s="158"/>
      <c r="UBD220" s="161"/>
      <c r="UBE220" s="160"/>
      <c r="UBF220" s="159"/>
      <c r="UBG220" s="158"/>
      <c r="UBH220" s="161"/>
      <c r="UBI220" s="160"/>
      <c r="UBJ220" s="159"/>
      <c r="UBK220" s="158"/>
      <c r="UBL220" s="161"/>
      <c r="UBM220" s="160"/>
      <c r="UBN220" s="159"/>
      <c r="UBO220" s="158"/>
      <c r="UBP220" s="161"/>
      <c r="UBQ220" s="160"/>
      <c r="UBR220" s="159"/>
      <c r="UBS220" s="158"/>
      <c r="UBT220" s="161"/>
      <c r="UBU220" s="160"/>
      <c r="UBV220" s="159"/>
      <c r="UBW220" s="158"/>
      <c r="UBX220" s="161"/>
      <c r="UBY220" s="160"/>
      <c r="UBZ220" s="159"/>
      <c r="UCA220" s="158"/>
      <c r="UCB220" s="161"/>
      <c r="UCC220" s="160"/>
      <c r="UCD220" s="159"/>
      <c r="UCE220" s="158"/>
      <c r="UCF220" s="161"/>
      <c r="UCG220" s="160"/>
      <c r="UCH220" s="159"/>
      <c r="UCI220" s="158"/>
      <c r="UCJ220" s="161"/>
      <c r="UCK220" s="160"/>
      <c r="UCL220" s="159"/>
      <c r="UCM220" s="158"/>
      <c r="UCN220" s="161"/>
      <c r="UCO220" s="160"/>
      <c r="UCP220" s="159"/>
      <c r="UCQ220" s="158"/>
      <c r="UCR220" s="161"/>
      <c r="UCS220" s="160"/>
      <c r="UCT220" s="159"/>
      <c r="UCU220" s="158"/>
      <c r="UCV220" s="161"/>
      <c r="UCW220" s="160"/>
      <c r="UCX220" s="159"/>
      <c r="UCY220" s="158"/>
      <c r="UCZ220" s="161"/>
      <c r="UDA220" s="160"/>
      <c r="UDB220" s="159"/>
      <c r="UDC220" s="158"/>
      <c r="UDD220" s="161"/>
      <c r="UDE220" s="160"/>
      <c r="UDF220" s="159"/>
      <c r="UDG220" s="158"/>
      <c r="UDH220" s="161"/>
      <c r="UDI220" s="160"/>
      <c r="UDJ220" s="159"/>
      <c r="UDK220" s="158"/>
      <c r="UDL220" s="161"/>
      <c r="UDM220" s="160"/>
      <c r="UDN220" s="159"/>
      <c r="UDO220" s="158"/>
      <c r="UDP220" s="161"/>
      <c r="UDQ220" s="160"/>
      <c r="UDR220" s="159"/>
      <c r="UDS220" s="158"/>
      <c r="UDT220" s="161"/>
      <c r="UDU220" s="160"/>
      <c r="UDV220" s="159"/>
      <c r="UDW220" s="158"/>
      <c r="UDX220" s="161"/>
      <c r="UDY220" s="160"/>
      <c r="UDZ220" s="159"/>
      <c r="UEA220" s="158"/>
      <c r="UEB220" s="161"/>
      <c r="UEC220" s="160"/>
      <c r="UED220" s="159"/>
      <c r="UEE220" s="158"/>
      <c r="UEF220" s="161"/>
      <c r="UEG220" s="160"/>
      <c r="UEH220" s="159"/>
      <c r="UEI220" s="158"/>
      <c r="UEJ220" s="161"/>
      <c r="UEK220" s="160"/>
      <c r="UEL220" s="159"/>
      <c r="UEM220" s="158"/>
      <c r="UEN220" s="161"/>
      <c r="UEO220" s="160"/>
      <c r="UEP220" s="159"/>
      <c r="UEQ220" s="158"/>
      <c r="UER220" s="161"/>
      <c r="UES220" s="160"/>
      <c r="UET220" s="159"/>
      <c r="UEU220" s="158"/>
      <c r="UEV220" s="161"/>
      <c r="UEW220" s="160"/>
      <c r="UEX220" s="159"/>
      <c r="UEY220" s="158"/>
      <c r="UEZ220" s="161"/>
      <c r="UFA220" s="160"/>
      <c r="UFB220" s="159"/>
      <c r="UFC220" s="158"/>
      <c r="UFD220" s="161"/>
      <c r="UFE220" s="160"/>
      <c r="UFF220" s="159"/>
      <c r="UFG220" s="158"/>
      <c r="UFH220" s="161"/>
      <c r="UFI220" s="672"/>
      <c r="UFJ220" s="672"/>
      <c r="UFK220" s="672"/>
      <c r="UFL220" s="673"/>
      <c r="UFM220" s="167"/>
      <c r="UFN220" s="674"/>
      <c r="UFO220" s="674"/>
      <c r="UFP220" s="674"/>
      <c r="UFQ220" s="164"/>
      <c r="UFR220" s="160"/>
      <c r="UFS220" s="159"/>
      <c r="UFT220" s="158"/>
      <c r="UFU220" s="161"/>
      <c r="UFV220" s="160"/>
      <c r="UFW220" s="159"/>
      <c r="UFX220" s="158"/>
      <c r="UFY220" s="161"/>
      <c r="UFZ220" s="160"/>
      <c r="UGA220" s="159"/>
      <c r="UGB220" s="158"/>
      <c r="UGC220" s="161"/>
      <c r="UGD220" s="160"/>
      <c r="UGE220" s="159"/>
      <c r="UGF220" s="158"/>
      <c r="UGG220" s="161"/>
      <c r="UGH220" s="160"/>
      <c r="UGI220" s="159"/>
      <c r="UGJ220" s="158"/>
      <c r="UGK220" s="161"/>
      <c r="UGL220" s="160"/>
      <c r="UGM220" s="159"/>
      <c r="UGN220" s="158"/>
      <c r="UGO220" s="161"/>
      <c r="UGP220" s="160"/>
      <c r="UGQ220" s="159"/>
      <c r="UGR220" s="158"/>
      <c r="UGS220" s="161"/>
      <c r="UGT220" s="160"/>
      <c r="UGU220" s="159"/>
      <c r="UGV220" s="158"/>
      <c r="UGW220" s="161"/>
      <c r="UGX220" s="160"/>
      <c r="UGY220" s="159"/>
      <c r="UGZ220" s="158"/>
      <c r="UHA220" s="161"/>
      <c r="UHB220" s="160"/>
      <c r="UHC220" s="159"/>
      <c r="UHD220" s="158"/>
      <c r="UHE220" s="161"/>
      <c r="UHF220" s="160"/>
      <c r="UHG220" s="159"/>
      <c r="UHH220" s="158"/>
      <c r="UHI220" s="161"/>
      <c r="UHJ220" s="160"/>
      <c r="UHK220" s="159"/>
      <c r="UHL220" s="158"/>
      <c r="UHM220" s="161"/>
      <c r="UHN220" s="160"/>
      <c r="UHO220" s="159"/>
      <c r="UHP220" s="158"/>
      <c r="UHQ220" s="161"/>
      <c r="UHR220" s="160"/>
      <c r="UHS220" s="159"/>
      <c r="UHT220" s="158"/>
      <c r="UHU220" s="161"/>
      <c r="UHV220" s="160"/>
      <c r="UHW220" s="159"/>
      <c r="UHX220" s="158"/>
      <c r="UHY220" s="161"/>
      <c r="UHZ220" s="160"/>
      <c r="UIA220" s="159"/>
      <c r="UIB220" s="158"/>
      <c r="UIC220" s="161"/>
      <c r="UID220" s="160"/>
      <c r="UIE220" s="159"/>
      <c r="UIF220" s="158"/>
      <c r="UIG220" s="161"/>
      <c r="UIH220" s="160"/>
      <c r="UII220" s="159"/>
      <c r="UIJ220" s="158"/>
      <c r="UIK220" s="161"/>
      <c r="UIL220" s="160"/>
      <c r="UIM220" s="159"/>
      <c r="UIN220" s="158"/>
      <c r="UIO220" s="161"/>
      <c r="UIP220" s="160"/>
      <c r="UIQ220" s="159"/>
      <c r="UIR220" s="158"/>
      <c r="UIS220" s="161"/>
      <c r="UIT220" s="160"/>
      <c r="UIU220" s="159"/>
      <c r="UIV220" s="158"/>
      <c r="UIW220" s="161"/>
      <c r="UIX220" s="160"/>
      <c r="UIY220" s="159"/>
      <c r="UIZ220" s="158"/>
      <c r="UJA220" s="161"/>
      <c r="UJB220" s="160"/>
      <c r="UJC220" s="159"/>
      <c r="UJD220" s="158"/>
      <c r="UJE220" s="161"/>
      <c r="UJF220" s="160"/>
      <c r="UJG220" s="159"/>
      <c r="UJH220" s="158"/>
      <c r="UJI220" s="161"/>
      <c r="UJJ220" s="160"/>
      <c r="UJK220" s="159"/>
      <c r="UJL220" s="158"/>
      <c r="UJM220" s="161"/>
      <c r="UJN220" s="160"/>
      <c r="UJO220" s="159"/>
      <c r="UJP220" s="158"/>
      <c r="UJQ220" s="161"/>
      <c r="UJR220" s="160"/>
      <c r="UJS220" s="159"/>
      <c r="UJT220" s="158"/>
      <c r="UJU220" s="161"/>
      <c r="UJV220" s="160"/>
      <c r="UJW220" s="159"/>
      <c r="UJX220" s="158"/>
      <c r="UJY220" s="161"/>
      <c r="UJZ220" s="160"/>
      <c r="UKA220" s="159"/>
      <c r="UKB220" s="158"/>
      <c r="UKC220" s="161"/>
      <c r="UKD220" s="160"/>
      <c r="UKE220" s="159"/>
      <c r="UKF220" s="158"/>
      <c r="UKG220" s="161"/>
      <c r="UKH220" s="160"/>
      <c r="UKI220" s="159"/>
      <c r="UKJ220" s="158"/>
      <c r="UKK220" s="161"/>
      <c r="UKL220" s="672"/>
      <c r="UKM220" s="672"/>
      <c r="UKN220" s="672"/>
      <c r="UKO220" s="673"/>
      <c r="UKP220" s="167"/>
      <c r="UKQ220" s="674"/>
      <c r="UKR220" s="674"/>
      <c r="UKS220" s="674"/>
      <c r="UKT220" s="164"/>
      <c r="UKU220" s="160"/>
      <c r="UKV220" s="159"/>
      <c r="UKW220" s="158"/>
      <c r="UKX220" s="161"/>
      <c r="UKY220" s="160"/>
      <c r="UKZ220" s="159"/>
      <c r="ULA220" s="158"/>
      <c r="ULB220" s="161"/>
      <c r="ULC220" s="160"/>
      <c r="ULD220" s="159"/>
      <c r="ULE220" s="158"/>
      <c r="ULF220" s="161"/>
      <c r="ULG220" s="160"/>
      <c r="ULH220" s="159"/>
      <c r="ULI220" s="158"/>
      <c r="ULJ220" s="161"/>
      <c r="ULK220" s="160"/>
      <c r="ULL220" s="159"/>
      <c r="ULM220" s="158"/>
      <c r="ULN220" s="161"/>
      <c r="ULO220" s="160"/>
      <c r="ULP220" s="159"/>
      <c r="ULQ220" s="158"/>
      <c r="ULR220" s="161"/>
      <c r="ULS220" s="160"/>
      <c r="ULT220" s="159"/>
      <c r="ULU220" s="158"/>
      <c r="ULV220" s="161"/>
      <c r="ULW220" s="160"/>
      <c r="ULX220" s="159"/>
      <c r="ULY220" s="158"/>
      <c r="ULZ220" s="161"/>
      <c r="UMA220" s="160"/>
      <c r="UMB220" s="159"/>
      <c r="UMC220" s="158"/>
      <c r="UMD220" s="161"/>
      <c r="UME220" s="160"/>
      <c r="UMF220" s="159"/>
      <c r="UMG220" s="158"/>
      <c r="UMH220" s="161"/>
      <c r="UMI220" s="160"/>
      <c r="UMJ220" s="159"/>
      <c r="UMK220" s="158"/>
      <c r="UML220" s="161"/>
      <c r="UMM220" s="160"/>
      <c r="UMN220" s="159"/>
      <c r="UMO220" s="158"/>
      <c r="UMP220" s="161"/>
      <c r="UMQ220" s="160"/>
      <c r="UMR220" s="159"/>
      <c r="UMS220" s="158"/>
      <c r="UMT220" s="161"/>
      <c r="UMU220" s="160"/>
      <c r="UMV220" s="159"/>
      <c r="UMW220" s="158"/>
      <c r="UMX220" s="161"/>
      <c r="UMY220" s="160"/>
      <c r="UMZ220" s="159"/>
      <c r="UNA220" s="158"/>
      <c r="UNB220" s="161"/>
      <c r="UNC220" s="160"/>
      <c r="UND220" s="159"/>
      <c r="UNE220" s="158"/>
      <c r="UNF220" s="161"/>
      <c r="UNG220" s="160"/>
      <c r="UNH220" s="159"/>
      <c r="UNI220" s="158"/>
      <c r="UNJ220" s="161"/>
      <c r="UNK220" s="160"/>
      <c r="UNL220" s="159"/>
      <c r="UNM220" s="158"/>
      <c r="UNN220" s="161"/>
      <c r="UNO220" s="160"/>
      <c r="UNP220" s="159"/>
      <c r="UNQ220" s="158"/>
      <c r="UNR220" s="161"/>
      <c r="UNS220" s="160"/>
      <c r="UNT220" s="159"/>
      <c r="UNU220" s="158"/>
      <c r="UNV220" s="161"/>
      <c r="UNW220" s="160"/>
      <c r="UNX220" s="159"/>
      <c r="UNY220" s="158"/>
      <c r="UNZ220" s="161"/>
      <c r="UOA220" s="160"/>
      <c r="UOB220" s="159"/>
      <c r="UOC220" s="158"/>
      <c r="UOD220" s="161"/>
      <c r="UOE220" s="160"/>
      <c r="UOF220" s="159"/>
      <c r="UOG220" s="158"/>
      <c r="UOH220" s="161"/>
      <c r="UOI220" s="160"/>
      <c r="UOJ220" s="159"/>
      <c r="UOK220" s="158"/>
      <c r="UOL220" s="161"/>
      <c r="UOM220" s="160"/>
      <c r="UON220" s="159"/>
      <c r="UOO220" s="158"/>
      <c r="UOP220" s="161"/>
      <c r="UOQ220" s="160"/>
      <c r="UOR220" s="159"/>
      <c r="UOS220" s="158"/>
      <c r="UOT220" s="161"/>
      <c r="UOU220" s="160"/>
      <c r="UOV220" s="159"/>
      <c r="UOW220" s="158"/>
      <c r="UOX220" s="161"/>
      <c r="UOY220" s="160"/>
      <c r="UOZ220" s="159"/>
      <c r="UPA220" s="158"/>
      <c r="UPB220" s="161"/>
      <c r="UPC220" s="160"/>
      <c r="UPD220" s="159"/>
      <c r="UPE220" s="158"/>
      <c r="UPF220" s="161"/>
      <c r="UPG220" s="160"/>
      <c r="UPH220" s="159"/>
      <c r="UPI220" s="158"/>
      <c r="UPJ220" s="161"/>
      <c r="UPK220" s="160"/>
      <c r="UPL220" s="159"/>
      <c r="UPM220" s="158"/>
      <c r="UPN220" s="161"/>
      <c r="UPO220" s="672"/>
      <c r="UPP220" s="672"/>
      <c r="UPQ220" s="672"/>
      <c r="UPR220" s="673"/>
      <c r="UPS220" s="167"/>
      <c r="UPT220" s="674"/>
      <c r="UPU220" s="674"/>
      <c r="UPV220" s="674"/>
      <c r="UPW220" s="164"/>
      <c r="UPX220" s="160"/>
      <c r="UPY220" s="159"/>
      <c r="UPZ220" s="158"/>
      <c r="UQA220" s="161"/>
      <c r="UQB220" s="160"/>
      <c r="UQC220" s="159"/>
      <c r="UQD220" s="158"/>
      <c r="UQE220" s="161"/>
      <c r="UQF220" s="160"/>
      <c r="UQG220" s="159"/>
      <c r="UQH220" s="158"/>
      <c r="UQI220" s="161"/>
      <c r="UQJ220" s="160"/>
      <c r="UQK220" s="159"/>
      <c r="UQL220" s="158"/>
      <c r="UQM220" s="161"/>
      <c r="UQN220" s="160"/>
      <c r="UQO220" s="159"/>
      <c r="UQP220" s="158"/>
      <c r="UQQ220" s="161"/>
      <c r="UQR220" s="160"/>
      <c r="UQS220" s="159"/>
      <c r="UQT220" s="158"/>
      <c r="UQU220" s="161"/>
      <c r="UQV220" s="160"/>
      <c r="UQW220" s="159"/>
      <c r="UQX220" s="158"/>
      <c r="UQY220" s="161"/>
      <c r="UQZ220" s="160"/>
      <c r="URA220" s="159"/>
      <c r="URB220" s="158"/>
      <c r="URC220" s="161"/>
      <c r="URD220" s="160"/>
      <c r="URE220" s="159"/>
      <c r="URF220" s="158"/>
      <c r="URG220" s="161"/>
      <c r="URH220" s="160"/>
      <c r="URI220" s="159"/>
      <c r="URJ220" s="158"/>
      <c r="URK220" s="161"/>
      <c r="URL220" s="160"/>
      <c r="URM220" s="159"/>
      <c r="URN220" s="158"/>
      <c r="URO220" s="161"/>
      <c r="URP220" s="160"/>
      <c r="URQ220" s="159"/>
      <c r="URR220" s="158"/>
      <c r="URS220" s="161"/>
      <c r="URT220" s="160"/>
      <c r="URU220" s="159"/>
      <c r="URV220" s="158"/>
      <c r="URW220" s="161"/>
      <c r="URX220" s="160"/>
      <c r="URY220" s="159"/>
      <c r="URZ220" s="158"/>
      <c r="USA220" s="161"/>
      <c r="USB220" s="160"/>
      <c r="USC220" s="159"/>
      <c r="USD220" s="158"/>
      <c r="USE220" s="161"/>
      <c r="USF220" s="160"/>
      <c r="USG220" s="159"/>
      <c r="USH220" s="158"/>
      <c r="USI220" s="161"/>
      <c r="USJ220" s="160"/>
      <c r="USK220" s="159"/>
      <c r="USL220" s="158"/>
      <c r="USM220" s="161"/>
      <c r="USN220" s="160"/>
      <c r="USO220" s="159"/>
      <c r="USP220" s="158"/>
      <c r="USQ220" s="161"/>
      <c r="USR220" s="160"/>
      <c r="USS220" s="159"/>
      <c r="UST220" s="158"/>
      <c r="USU220" s="161"/>
      <c r="USV220" s="160"/>
      <c r="USW220" s="159"/>
      <c r="USX220" s="158"/>
      <c r="USY220" s="161"/>
      <c r="USZ220" s="160"/>
      <c r="UTA220" s="159"/>
      <c r="UTB220" s="158"/>
      <c r="UTC220" s="161"/>
      <c r="UTD220" s="160"/>
      <c r="UTE220" s="159"/>
      <c r="UTF220" s="158"/>
      <c r="UTG220" s="161"/>
      <c r="UTH220" s="160"/>
      <c r="UTI220" s="159"/>
      <c r="UTJ220" s="158"/>
      <c r="UTK220" s="161"/>
      <c r="UTL220" s="160"/>
      <c r="UTM220" s="159"/>
      <c r="UTN220" s="158"/>
      <c r="UTO220" s="161"/>
      <c r="UTP220" s="160"/>
      <c r="UTQ220" s="159"/>
      <c r="UTR220" s="158"/>
      <c r="UTS220" s="161"/>
      <c r="UTT220" s="160"/>
      <c r="UTU220" s="159"/>
      <c r="UTV220" s="158"/>
      <c r="UTW220" s="161"/>
      <c r="UTX220" s="160"/>
      <c r="UTY220" s="159"/>
      <c r="UTZ220" s="158"/>
      <c r="UUA220" s="161"/>
      <c r="UUB220" s="160"/>
      <c r="UUC220" s="159"/>
      <c r="UUD220" s="158"/>
      <c r="UUE220" s="161"/>
      <c r="UUF220" s="160"/>
      <c r="UUG220" s="159"/>
      <c r="UUH220" s="158"/>
      <c r="UUI220" s="161"/>
      <c r="UUJ220" s="160"/>
      <c r="UUK220" s="159"/>
      <c r="UUL220" s="158"/>
      <c r="UUM220" s="161"/>
      <c r="UUN220" s="160"/>
      <c r="UUO220" s="159"/>
      <c r="UUP220" s="158"/>
      <c r="UUQ220" s="161"/>
      <c r="UUR220" s="672"/>
      <c r="UUS220" s="672"/>
      <c r="UUT220" s="672"/>
      <c r="UUU220" s="673"/>
      <c r="UUV220" s="167"/>
      <c r="UUW220" s="674"/>
      <c r="UUX220" s="674"/>
      <c r="UUY220" s="674"/>
      <c r="UUZ220" s="164"/>
      <c r="UVA220" s="160"/>
      <c r="UVB220" s="159"/>
      <c r="UVC220" s="158"/>
      <c r="UVD220" s="161"/>
      <c r="UVE220" s="160"/>
      <c r="UVF220" s="159"/>
      <c r="UVG220" s="158"/>
      <c r="UVH220" s="161"/>
      <c r="UVI220" s="160"/>
      <c r="UVJ220" s="159"/>
      <c r="UVK220" s="158"/>
      <c r="UVL220" s="161"/>
      <c r="UVM220" s="160"/>
      <c r="UVN220" s="159"/>
      <c r="UVO220" s="158"/>
      <c r="UVP220" s="161"/>
      <c r="UVQ220" s="160"/>
      <c r="UVR220" s="159"/>
      <c r="UVS220" s="158"/>
      <c r="UVT220" s="161"/>
      <c r="UVU220" s="160"/>
      <c r="UVV220" s="159"/>
      <c r="UVW220" s="158"/>
      <c r="UVX220" s="161"/>
      <c r="UVY220" s="160"/>
      <c r="UVZ220" s="159"/>
      <c r="UWA220" s="158"/>
      <c r="UWB220" s="161"/>
      <c r="UWC220" s="160"/>
      <c r="UWD220" s="159"/>
      <c r="UWE220" s="158"/>
      <c r="UWF220" s="161"/>
      <c r="UWG220" s="160"/>
      <c r="UWH220" s="159"/>
      <c r="UWI220" s="158"/>
      <c r="UWJ220" s="161"/>
      <c r="UWK220" s="160"/>
      <c r="UWL220" s="159"/>
      <c r="UWM220" s="158"/>
      <c r="UWN220" s="161"/>
      <c r="UWO220" s="160"/>
      <c r="UWP220" s="159"/>
      <c r="UWQ220" s="158"/>
      <c r="UWR220" s="161"/>
      <c r="UWS220" s="160"/>
      <c r="UWT220" s="159"/>
      <c r="UWU220" s="158"/>
      <c r="UWV220" s="161"/>
      <c r="UWW220" s="160"/>
      <c r="UWX220" s="159"/>
      <c r="UWY220" s="158"/>
      <c r="UWZ220" s="161"/>
      <c r="UXA220" s="160"/>
      <c r="UXB220" s="159"/>
      <c r="UXC220" s="158"/>
      <c r="UXD220" s="161"/>
      <c r="UXE220" s="160"/>
      <c r="UXF220" s="159"/>
      <c r="UXG220" s="158"/>
      <c r="UXH220" s="161"/>
      <c r="UXI220" s="160"/>
      <c r="UXJ220" s="159"/>
      <c r="UXK220" s="158"/>
      <c r="UXL220" s="161"/>
      <c r="UXM220" s="160"/>
      <c r="UXN220" s="159"/>
      <c r="UXO220" s="158"/>
      <c r="UXP220" s="161"/>
      <c r="UXQ220" s="160"/>
      <c r="UXR220" s="159"/>
      <c r="UXS220" s="158"/>
      <c r="UXT220" s="161"/>
      <c r="UXU220" s="160"/>
      <c r="UXV220" s="159"/>
      <c r="UXW220" s="158"/>
      <c r="UXX220" s="161"/>
      <c r="UXY220" s="160"/>
      <c r="UXZ220" s="159"/>
      <c r="UYA220" s="158"/>
      <c r="UYB220" s="161"/>
      <c r="UYC220" s="160"/>
      <c r="UYD220" s="159"/>
      <c r="UYE220" s="158"/>
      <c r="UYF220" s="161"/>
      <c r="UYG220" s="160"/>
      <c r="UYH220" s="159"/>
      <c r="UYI220" s="158"/>
      <c r="UYJ220" s="161"/>
      <c r="UYK220" s="160"/>
      <c r="UYL220" s="159"/>
      <c r="UYM220" s="158"/>
      <c r="UYN220" s="161"/>
      <c r="UYO220" s="160"/>
      <c r="UYP220" s="159"/>
      <c r="UYQ220" s="158"/>
      <c r="UYR220" s="161"/>
      <c r="UYS220" s="160"/>
      <c r="UYT220" s="159"/>
      <c r="UYU220" s="158"/>
      <c r="UYV220" s="161"/>
      <c r="UYW220" s="160"/>
      <c r="UYX220" s="159"/>
      <c r="UYY220" s="158"/>
      <c r="UYZ220" s="161"/>
      <c r="UZA220" s="160"/>
      <c r="UZB220" s="159"/>
      <c r="UZC220" s="158"/>
      <c r="UZD220" s="161"/>
      <c r="UZE220" s="160"/>
      <c r="UZF220" s="159"/>
      <c r="UZG220" s="158"/>
      <c r="UZH220" s="161"/>
      <c r="UZI220" s="160"/>
      <c r="UZJ220" s="159"/>
      <c r="UZK220" s="158"/>
      <c r="UZL220" s="161"/>
      <c r="UZM220" s="160"/>
      <c r="UZN220" s="159"/>
      <c r="UZO220" s="158"/>
      <c r="UZP220" s="161"/>
      <c r="UZQ220" s="160"/>
      <c r="UZR220" s="159"/>
      <c r="UZS220" s="158"/>
      <c r="UZT220" s="161"/>
      <c r="UZU220" s="672"/>
      <c r="UZV220" s="672"/>
      <c r="UZW220" s="672"/>
      <c r="UZX220" s="673"/>
      <c r="UZY220" s="167"/>
      <c r="UZZ220" s="674"/>
      <c r="VAA220" s="674"/>
      <c r="VAB220" s="674"/>
      <c r="VAC220" s="164"/>
      <c r="VAD220" s="160"/>
      <c r="VAE220" s="159"/>
      <c r="VAF220" s="158"/>
      <c r="VAG220" s="161"/>
      <c r="VAH220" s="160"/>
      <c r="VAI220" s="159"/>
      <c r="VAJ220" s="158"/>
      <c r="VAK220" s="161"/>
      <c r="VAL220" s="160"/>
      <c r="VAM220" s="159"/>
      <c r="VAN220" s="158"/>
      <c r="VAO220" s="161"/>
      <c r="VAP220" s="160"/>
      <c r="VAQ220" s="159"/>
      <c r="VAR220" s="158"/>
      <c r="VAS220" s="161"/>
      <c r="VAT220" s="160"/>
      <c r="VAU220" s="159"/>
      <c r="VAV220" s="158"/>
      <c r="VAW220" s="161"/>
      <c r="VAX220" s="160"/>
      <c r="VAY220" s="159"/>
      <c r="VAZ220" s="158"/>
      <c r="VBA220" s="161"/>
      <c r="VBB220" s="160"/>
      <c r="VBC220" s="159"/>
      <c r="VBD220" s="158"/>
      <c r="VBE220" s="161"/>
      <c r="VBF220" s="160"/>
      <c r="VBG220" s="159"/>
      <c r="VBH220" s="158"/>
      <c r="VBI220" s="161"/>
      <c r="VBJ220" s="160"/>
      <c r="VBK220" s="159"/>
      <c r="VBL220" s="158"/>
      <c r="VBM220" s="161"/>
      <c r="VBN220" s="160"/>
      <c r="VBO220" s="159"/>
      <c r="VBP220" s="158"/>
      <c r="VBQ220" s="161"/>
      <c r="VBR220" s="160"/>
      <c r="VBS220" s="159"/>
      <c r="VBT220" s="158"/>
      <c r="VBU220" s="161"/>
      <c r="VBV220" s="160"/>
      <c r="VBW220" s="159"/>
      <c r="VBX220" s="158"/>
      <c r="VBY220" s="161"/>
      <c r="VBZ220" s="160"/>
      <c r="VCA220" s="159"/>
      <c r="VCB220" s="158"/>
      <c r="VCC220" s="161"/>
      <c r="VCD220" s="160"/>
      <c r="VCE220" s="159"/>
      <c r="VCF220" s="158"/>
      <c r="VCG220" s="161"/>
      <c r="VCH220" s="160"/>
      <c r="VCI220" s="159"/>
      <c r="VCJ220" s="158"/>
      <c r="VCK220" s="161"/>
      <c r="VCL220" s="160"/>
      <c r="VCM220" s="159"/>
      <c r="VCN220" s="158"/>
      <c r="VCO220" s="161"/>
      <c r="VCP220" s="160"/>
      <c r="VCQ220" s="159"/>
      <c r="VCR220" s="158"/>
      <c r="VCS220" s="161"/>
      <c r="VCT220" s="160"/>
      <c r="VCU220" s="159"/>
      <c r="VCV220" s="158"/>
      <c r="VCW220" s="161"/>
      <c r="VCX220" s="160"/>
      <c r="VCY220" s="159"/>
      <c r="VCZ220" s="158"/>
      <c r="VDA220" s="161"/>
      <c r="VDB220" s="160"/>
      <c r="VDC220" s="159"/>
      <c r="VDD220" s="158"/>
      <c r="VDE220" s="161"/>
      <c r="VDF220" s="160"/>
      <c r="VDG220" s="159"/>
      <c r="VDH220" s="158"/>
      <c r="VDI220" s="161"/>
      <c r="VDJ220" s="160"/>
      <c r="VDK220" s="159"/>
      <c r="VDL220" s="158"/>
      <c r="VDM220" s="161"/>
      <c r="VDN220" s="160"/>
      <c r="VDO220" s="159"/>
      <c r="VDP220" s="158"/>
      <c r="VDQ220" s="161"/>
      <c r="VDR220" s="160"/>
      <c r="VDS220" s="159"/>
      <c r="VDT220" s="158"/>
      <c r="VDU220" s="161"/>
      <c r="VDV220" s="160"/>
      <c r="VDW220" s="159"/>
      <c r="VDX220" s="158"/>
      <c r="VDY220" s="161"/>
      <c r="VDZ220" s="160"/>
      <c r="VEA220" s="159"/>
      <c r="VEB220" s="158"/>
      <c r="VEC220" s="161"/>
      <c r="VED220" s="160"/>
      <c r="VEE220" s="159"/>
      <c r="VEF220" s="158"/>
      <c r="VEG220" s="161"/>
      <c r="VEH220" s="160"/>
      <c r="VEI220" s="159"/>
      <c r="VEJ220" s="158"/>
      <c r="VEK220" s="161"/>
      <c r="VEL220" s="160"/>
      <c r="VEM220" s="159"/>
      <c r="VEN220" s="158"/>
      <c r="VEO220" s="161"/>
      <c r="VEP220" s="160"/>
      <c r="VEQ220" s="159"/>
      <c r="VER220" s="158"/>
      <c r="VES220" s="161"/>
      <c r="VET220" s="160"/>
      <c r="VEU220" s="159"/>
      <c r="VEV220" s="158"/>
      <c r="VEW220" s="161"/>
      <c r="VEX220" s="672"/>
      <c r="VEY220" s="672"/>
      <c r="VEZ220" s="672"/>
      <c r="VFA220" s="673"/>
      <c r="VFB220" s="167"/>
      <c r="VFC220" s="674"/>
      <c r="VFD220" s="674"/>
      <c r="VFE220" s="674"/>
      <c r="VFF220" s="164"/>
      <c r="VFG220" s="160"/>
      <c r="VFH220" s="159"/>
      <c r="VFI220" s="158"/>
      <c r="VFJ220" s="161"/>
      <c r="VFK220" s="160"/>
      <c r="VFL220" s="159"/>
      <c r="VFM220" s="158"/>
      <c r="VFN220" s="161"/>
      <c r="VFO220" s="160"/>
      <c r="VFP220" s="159"/>
      <c r="VFQ220" s="158"/>
      <c r="VFR220" s="161"/>
      <c r="VFS220" s="160"/>
      <c r="VFT220" s="159"/>
      <c r="VFU220" s="158"/>
      <c r="VFV220" s="161"/>
      <c r="VFW220" s="160"/>
      <c r="VFX220" s="159"/>
      <c r="VFY220" s="158"/>
      <c r="VFZ220" s="161"/>
      <c r="VGA220" s="160"/>
      <c r="VGB220" s="159"/>
      <c r="VGC220" s="158"/>
      <c r="VGD220" s="161"/>
      <c r="VGE220" s="160"/>
      <c r="VGF220" s="159"/>
      <c r="VGG220" s="158"/>
      <c r="VGH220" s="161"/>
      <c r="VGI220" s="160"/>
      <c r="VGJ220" s="159"/>
      <c r="VGK220" s="158"/>
      <c r="VGL220" s="161"/>
      <c r="VGM220" s="160"/>
      <c r="VGN220" s="159"/>
      <c r="VGO220" s="158"/>
      <c r="VGP220" s="161"/>
      <c r="VGQ220" s="160"/>
      <c r="VGR220" s="159"/>
      <c r="VGS220" s="158"/>
      <c r="VGT220" s="161"/>
      <c r="VGU220" s="160"/>
      <c r="VGV220" s="159"/>
      <c r="VGW220" s="158"/>
      <c r="VGX220" s="161"/>
      <c r="VGY220" s="160"/>
      <c r="VGZ220" s="159"/>
      <c r="VHA220" s="158"/>
      <c r="VHB220" s="161"/>
      <c r="VHC220" s="160"/>
      <c r="VHD220" s="159"/>
      <c r="VHE220" s="158"/>
      <c r="VHF220" s="161"/>
      <c r="VHG220" s="160"/>
      <c r="VHH220" s="159"/>
      <c r="VHI220" s="158"/>
      <c r="VHJ220" s="161"/>
      <c r="VHK220" s="160"/>
      <c r="VHL220" s="159"/>
      <c r="VHM220" s="158"/>
      <c r="VHN220" s="161"/>
      <c r="VHO220" s="160"/>
      <c r="VHP220" s="159"/>
      <c r="VHQ220" s="158"/>
      <c r="VHR220" s="161"/>
      <c r="VHS220" s="160"/>
      <c r="VHT220" s="159"/>
      <c r="VHU220" s="158"/>
      <c r="VHV220" s="161"/>
      <c r="VHW220" s="160"/>
      <c r="VHX220" s="159"/>
      <c r="VHY220" s="158"/>
      <c r="VHZ220" s="161"/>
      <c r="VIA220" s="160"/>
      <c r="VIB220" s="159"/>
      <c r="VIC220" s="158"/>
      <c r="VID220" s="161"/>
      <c r="VIE220" s="160"/>
      <c r="VIF220" s="159"/>
      <c r="VIG220" s="158"/>
      <c r="VIH220" s="161"/>
      <c r="VII220" s="160"/>
      <c r="VIJ220" s="159"/>
      <c r="VIK220" s="158"/>
      <c r="VIL220" s="161"/>
      <c r="VIM220" s="160"/>
      <c r="VIN220" s="159"/>
      <c r="VIO220" s="158"/>
      <c r="VIP220" s="161"/>
      <c r="VIQ220" s="160"/>
      <c r="VIR220" s="159"/>
      <c r="VIS220" s="158"/>
      <c r="VIT220" s="161"/>
      <c r="VIU220" s="160"/>
      <c r="VIV220" s="159"/>
      <c r="VIW220" s="158"/>
      <c r="VIX220" s="161"/>
      <c r="VIY220" s="160"/>
      <c r="VIZ220" s="159"/>
      <c r="VJA220" s="158"/>
      <c r="VJB220" s="161"/>
      <c r="VJC220" s="160"/>
      <c r="VJD220" s="159"/>
      <c r="VJE220" s="158"/>
      <c r="VJF220" s="161"/>
      <c r="VJG220" s="160"/>
      <c r="VJH220" s="159"/>
      <c r="VJI220" s="158"/>
      <c r="VJJ220" s="161"/>
      <c r="VJK220" s="160"/>
      <c r="VJL220" s="159"/>
      <c r="VJM220" s="158"/>
      <c r="VJN220" s="161"/>
      <c r="VJO220" s="160"/>
      <c r="VJP220" s="159"/>
      <c r="VJQ220" s="158"/>
      <c r="VJR220" s="161"/>
      <c r="VJS220" s="160"/>
      <c r="VJT220" s="159"/>
      <c r="VJU220" s="158"/>
      <c r="VJV220" s="161"/>
      <c r="VJW220" s="160"/>
      <c r="VJX220" s="159"/>
      <c r="VJY220" s="158"/>
      <c r="VJZ220" s="161"/>
      <c r="VKA220" s="672"/>
      <c r="VKB220" s="672"/>
      <c r="VKC220" s="672"/>
      <c r="VKD220" s="673"/>
      <c r="VKE220" s="167"/>
      <c r="VKF220" s="674"/>
      <c r="VKG220" s="674"/>
      <c r="VKH220" s="674"/>
      <c r="VKI220" s="164"/>
      <c r="VKJ220" s="160"/>
      <c r="VKK220" s="159"/>
      <c r="VKL220" s="158"/>
      <c r="VKM220" s="161"/>
      <c r="VKN220" s="160"/>
      <c r="VKO220" s="159"/>
      <c r="VKP220" s="158"/>
      <c r="VKQ220" s="161"/>
      <c r="VKR220" s="160"/>
      <c r="VKS220" s="159"/>
      <c r="VKT220" s="158"/>
      <c r="VKU220" s="161"/>
      <c r="VKV220" s="160"/>
      <c r="VKW220" s="159"/>
      <c r="VKX220" s="158"/>
      <c r="VKY220" s="161"/>
      <c r="VKZ220" s="160"/>
      <c r="VLA220" s="159"/>
      <c r="VLB220" s="158"/>
      <c r="VLC220" s="161"/>
      <c r="VLD220" s="160"/>
      <c r="VLE220" s="159"/>
      <c r="VLF220" s="158"/>
      <c r="VLG220" s="161"/>
      <c r="VLH220" s="160"/>
      <c r="VLI220" s="159"/>
      <c r="VLJ220" s="158"/>
      <c r="VLK220" s="161"/>
      <c r="VLL220" s="160"/>
      <c r="VLM220" s="159"/>
      <c r="VLN220" s="158"/>
      <c r="VLO220" s="161"/>
      <c r="VLP220" s="160"/>
      <c r="VLQ220" s="159"/>
      <c r="VLR220" s="158"/>
      <c r="VLS220" s="161"/>
      <c r="VLT220" s="160"/>
      <c r="VLU220" s="159"/>
      <c r="VLV220" s="158"/>
      <c r="VLW220" s="161"/>
      <c r="VLX220" s="160"/>
      <c r="VLY220" s="159"/>
      <c r="VLZ220" s="158"/>
      <c r="VMA220" s="161"/>
      <c r="VMB220" s="160"/>
      <c r="VMC220" s="159"/>
      <c r="VMD220" s="158"/>
      <c r="VME220" s="161"/>
      <c r="VMF220" s="160"/>
      <c r="VMG220" s="159"/>
      <c r="VMH220" s="158"/>
      <c r="VMI220" s="161"/>
      <c r="VMJ220" s="160"/>
      <c r="VMK220" s="159"/>
      <c r="VML220" s="158"/>
      <c r="VMM220" s="161"/>
      <c r="VMN220" s="160"/>
      <c r="VMO220" s="159"/>
      <c r="VMP220" s="158"/>
      <c r="VMQ220" s="161"/>
      <c r="VMR220" s="160"/>
      <c r="VMS220" s="159"/>
      <c r="VMT220" s="158"/>
      <c r="VMU220" s="161"/>
      <c r="VMV220" s="160"/>
      <c r="VMW220" s="159"/>
      <c r="VMX220" s="158"/>
      <c r="VMY220" s="161"/>
      <c r="VMZ220" s="160"/>
      <c r="VNA220" s="159"/>
      <c r="VNB220" s="158"/>
      <c r="VNC220" s="161"/>
      <c r="VND220" s="160"/>
      <c r="VNE220" s="159"/>
      <c r="VNF220" s="158"/>
      <c r="VNG220" s="161"/>
      <c r="VNH220" s="160"/>
      <c r="VNI220" s="159"/>
      <c r="VNJ220" s="158"/>
      <c r="VNK220" s="161"/>
      <c r="VNL220" s="160"/>
      <c r="VNM220" s="159"/>
      <c r="VNN220" s="158"/>
      <c r="VNO220" s="161"/>
      <c r="VNP220" s="160"/>
      <c r="VNQ220" s="159"/>
      <c r="VNR220" s="158"/>
      <c r="VNS220" s="161"/>
      <c r="VNT220" s="160"/>
      <c r="VNU220" s="159"/>
      <c r="VNV220" s="158"/>
      <c r="VNW220" s="161"/>
      <c r="VNX220" s="160"/>
      <c r="VNY220" s="159"/>
      <c r="VNZ220" s="158"/>
      <c r="VOA220" s="161"/>
      <c r="VOB220" s="160"/>
      <c r="VOC220" s="159"/>
      <c r="VOD220" s="158"/>
      <c r="VOE220" s="161"/>
      <c r="VOF220" s="160"/>
      <c r="VOG220" s="159"/>
      <c r="VOH220" s="158"/>
      <c r="VOI220" s="161"/>
      <c r="VOJ220" s="160"/>
      <c r="VOK220" s="159"/>
      <c r="VOL220" s="158"/>
      <c r="VOM220" s="161"/>
      <c r="VON220" s="160"/>
      <c r="VOO220" s="159"/>
      <c r="VOP220" s="158"/>
      <c r="VOQ220" s="161"/>
      <c r="VOR220" s="160"/>
      <c r="VOS220" s="159"/>
      <c r="VOT220" s="158"/>
      <c r="VOU220" s="161"/>
      <c r="VOV220" s="160"/>
      <c r="VOW220" s="159"/>
      <c r="VOX220" s="158"/>
      <c r="VOY220" s="161"/>
      <c r="VOZ220" s="160"/>
      <c r="VPA220" s="159"/>
      <c r="VPB220" s="158"/>
      <c r="VPC220" s="161"/>
      <c r="VPD220" s="672"/>
      <c r="VPE220" s="672"/>
      <c r="VPF220" s="672"/>
      <c r="VPG220" s="673"/>
      <c r="VPH220" s="167"/>
      <c r="VPI220" s="674"/>
      <c r="VPJ220" s="674"/>
      <c r="VPK220" s="674"/>
      <c r="VPL220" s="164"/>
      <c r="VPM220" s="160"/>
      <c r="VPN220" s="159"/>
      <c r="VPO220" s="158"/>
      <c r="VPP220" s="161"/>
      <c r="VPQ220" s="160"/>
      <c r="VPR220" s="159"/>
      <c r="VPS220" s="158"/>
      <c r="VPT220" s="161"/>
      <c r="VPU220" s="160"/>
      <c r="VPV220" s="159"/>
      <c r="VPW220" s="158"/>
      <c r="VPX220" s="161"/>
      <c r="VPY220" s="160"/>
      <c r="VPZ220" s="159"/>
      <c r="VQA220" s="158"/>
      <c r="VQB220" s="161"/>
      <c r="VQC220" s="160"/>
      <c r="VQD220" s="159"/>
      <c r="VQE220" s="158"/>
      <c r="VQF220" s="161"/>
      <c r="VQG220" s="160"/>
      <c r="VQH220" s="159"/>
      <c r="VQI220" s="158"/>
      <c r="VQJ220" s="161"/>
      <c r="VQK220" s="160"/>
      <c r="VQL220" s="159"/>
      <c r="VQM220" s="158"/>
      <c r="VQN220" s="161"/>
      <c r="VQO220" s="160"/>
      <c r="VQP220" s="159"/>
      <c r="VQQ220" s="158"/>
      <c r="VQR220" s="161"/>
      <c r="VQS220" s="160"/>
      <c r="VQT220" s="159"/>
      <c r="VQU220" s="158"/>
      <c r="VQV220" s="161"/>
      <c r="VQW220" s="160"/>
      <c r="VQX220" s="159"/>
      <c r="VQY220" s="158"/>
      <c r="VQZ220" s="161"/>
      <c r="VRA220" s="160"/>
      <c r="VRB220" s="159"/>
      <c r="VRC220" s="158"/>
      <c r="VRD220" s="161"/>
      <c r="VRE220" s="160"/>
      <c r="VRF220" s="159"/>
      <c r="VRG220" s="158"/>
      <c r="VRH220" s="161"/>
      <c r="VRI220" s="160"/>
      <c r="VRJ220" s="159"/>
      <c r="VRK220" s="158"/>
      <c r="VRL220" s="161"/>
      <c r="VRM220" s="160"/>
      <c r="VRN220" s="159"/>
      <c r="VRO220" s="158"/>
      <c r="VRP220" s="161"/>
      <c r="VRQ220" s="160"/>
      <c r="VRR220" s="159"/>
      <c r="VRS220" s="158"/>
      <c r="VRT220" s="161"/>
      <c r="VRU220" s="160"/>
      <c r="VRV220" s="159"/>
      <c r="VRW220" s="158"/>
      <c r="VRX220" s="161"/>
      <c r="VRY220" s="160"/>
      <c r="VRZ220" s="159"/>
      <c r="VSA220" s="158"/>
      <c r="VSB220" s="161"/>
      <c r="VSC220" s="160"/>
      <c r="VSD220" s="159"/>
      <c r="VSE220" s="158"/>
      <c r="VSF220" s="161"/>
      <c r="VSG220" s="160"/>
      <c r="VSH220" s="159"/>
      <c r="VSI220" s="158"/>
      <c r="VSJ220" s="161"/>
      <c r="VSK220" s="160"/>
      <c r="VSL220" s="159"/>
      <c r="VSM220" s="158"/>
      <c r="VSN220" s="161"/>
      <c r="VSO220" s="160"/>
      <c r="VSP220" s="159"/>
      <c r="VSQ220" s="158"/>
      <c r="VSR220" s="161"/>
      <c r="VSS220" s="160"/>
      <c r="VST220" s="159"/>
      <c r="VSU220" s="158"/>
      <c r="VSV220" s="161"/>
      <c r="VSW220" s="160"/>
      <c r="VSX220" s="159"/>
      <c r="VSY220" s="158"/>
      <c r="VSZ220" s="161"/>
      <c r="VTA220" s="160"/>
      <c r="VTB220" s="159"/>
      <c r="VTC220" s="158"/>
      <c r="VTD220" s="161"/>
      <c r="VTE220" s="160"/>
      <c r="VTF220" s="159"/>
      <c r="VTG220" s="158"/>
      <c r="VTH220" s="161"/>
      <c r="VTI220" s="160"/>
      <c r="VTJ220" s="159"/>
      <c r="VTK220" s="158"/>
      <c r="VTL220" s="161"/>
      <c r="VTM220" s="160"/>
      <c r="VTN220" s="159"/>
      <c r="VTO220" s="158"/>
      <c r="VTP220" s="161"/>
      <c r="VTQ220" s="160"/>
      <c r="VTR220" s="159"/>
      <c r="VTS220" s="158"/>
      <c r="VTT220" s="161"/>
      <c r="VTU220" s="160"/>
      <c r="VTV220" s="159"/>
      <c r="VTW220" s="158"/>
      <c r="VTX220" s="161"/>
      <c r="VTY220" s="160"/>
      <c r="VTZ220" s="159"/>
      <c r="VUA220" s="158"/>
      <c r="VUB220" s="161"/>
      <c r="VUC220" s="160"/>
      <c r="VUD220" s="159"/>
      <c r="VUE220" s="158"/>
      <c r="VUF220" s="161"/>
      <c r="VUG220" s="672"/>
      <c r="VUH220" s="672"/>
      <c r="VUI220" s="672"/>
      <c r="VUJ220" s="673"/>
      <c r="VUK220" s="167"/>
      <c r="VUL220" s="674"/>
      <c r="VUM220" s="674"/>
      <c r="VUN220" s="674"/>
      <c r="VUO220" s="164"/>
      <c r="VUP220" s="160"/>
      <c r="VUQ220" s="159"/>
      <c r="VUR220" s="158"/>
      <c r="VUS220" s="161"/>
      <c r="VUT220" s="160"/>
      <c r="VUU220" s="159"/>
      <c r="VUV220" s="158"/>
      <c r="VUW220" s="161"/>
      <c r="VUX220" s="160"/>
      <c r="VUY220" s="159"/>
      <c r="VUZ220" s="158"/>
      <c r="VVA220" s="161"/>
      <c r="VVB220" s="160"/>
      <c r="VVC220" s="159"/>
      <c r="VVD220" s="158"/>
      <c r="VVE220" s="161"/>
      <c r="VVF220" s="160"/>
      <c r="VVG220" s="159"/>
      <c r="VVH220" s="158"/>
      <c r="VVI220" s="161"/>
      <c r="VVJ220" s="160"/>
      <c r="VVK220" s="159"/>
      <c r="VVL220" s="158"/>
      <c r="VVM220" s="161"/>
      <c r="VVN220" s="160"/>
      <c r="VVO220" s="159"/>
      <c r="VVP220" s="158"/>
      <c r="VVQ220" s="161"/>
      <c r="VVR220" s="160"/>
      <c r="VVS220" s="159"/>
      <c r="VVT220" s="158"/>
      <c r="VVU220" s="161"/>
      <c r="VVV220" s="160"/>
      <c r="VVW220" s="159"/>
      <c r="VVX220" s="158"/>
      <c r="VVY220" s="161"/>
      <c r="VVZ220" s="160"/>
      <c r="VWA220" s="159"/>
      <c r="VWB220" s="158"/>
      <c r="VWC220" s="161"/>
      <c r="VWD220" s="160"/>
      <c r="VWE220" s="159"/>
      <c r="VWF220" s="158"/>
      <c r="VWG220" s="161"/>
      <c r="VWH220" s="160"/>
      <c r="VWI220" s="159"/>
      <c r="VWJ220" s="158"/>
      <c r="VWK220" s="161"/>
      <c r="VWL220" s="160"/>
      <c r="VWM220" s="159"/>
      <c r="VWN220" s="158"/>
      <c r="VWO220" s="161"/>
      <c r="VWP220" s="160"/>
      <c r="VWQ220" s="159"/>
      <c r="VWR220" s="158"/>
      <c r="VWS220" s="161"/>
      <c r="VWT220" s="160"/>
      <c r="VWU220" s="159"/>
      <c r="VWV220" s="158"/>
      <c r="VWW220" s="161"/>
      <c r="VWX220" s="160"/>
      <c r="VWY220" s="159"/>
      <c r="VWZ220" s="158"/>
      <c r="VXA220" s="161"/>
      <c r="VXB220" s="160"/>
      <c r="VXC220" s="159"/>
      <c r="VXD220" s="158"/>
      <c r="VXE220" s="161"/>
      <c r="VXF220" s="160"/>
      <c r="VXG220" s="159"/>
      <c r="VXH220" s="158"/>
      <c r="VXI220" s="161"/>
      <c r="VXJ220" s="160"/>
      <c r="VXK220" s="159"/>
      <c r="VXL220" s="158"/>
      <c r="VXM220" s="161"/>
      <c r="VXN220" s="160"/>
      <c r="VXO220" s="159"/>
      <c r="VXP220" s="158"/>
      <c r="VXQ220" s="161"/>
      <c r="VXR220" s="160"/>
      <c r="VXS220" s="159"/>
      <c r="VXT220" s="158"/>
      <c r="VXU220" s="161"/>
      <c r="VXV220" s="160"/>
      <c r="VXW220" s="159"/>
      <c r="VXX220" s="158"/>
      <c r="VXY220" s="161"/>
      <c r="VXZ220" s="160"/>
      <c r="VYA220" s="159"/>
      <c r="VYB220" s="158"/>
      <c r="VYC220" s="161"/>
      <c r="VYD220" s="160"/>
      <c r="VYE220" s="159"/>
      <c r="VYF220" s="158"/>
      <c r="VYG220" s="161"/>
      <c r="VYH220" s="160"/>
      <c r="VYI220" s="159"/>
      <c r="VYJ220" s="158"/>
      <c r="VYK220" s="161"/>
      <c r="VYL220" s="160"/>
      <c r="VYM220" s="159"/>
      <c r="VYN220" s="158"/>
      <c r="VYO220" s="161"/>
      <c r="VYP220" s="160"/>
      <c r="VYQ220" s="159"/>
      <c r="VYR220" s="158"/>
      <c r="VYS220" s="161"/>
      <c r="VYT220" s="160"/>
      <c r="VYU220" s="159"/>
      <c r="VYV220" s="158"/>
      <c r="VYW220" s="161"/>
      <c r="VYX220" s="160"/>
      <c r="VYY220" s="159"/>
      <c r="VYZ220" s="158"/>
      <c r="VZA220" s="161"/>
      <c r="VZB220" s="160"/>
      <c r="VZC220" s="159"/>
      <c r="VZD220" s="158"/>
      <c r="VZE220" s="161"/>
      <c r="VZF220" s="160"/>
      <c r="VZG220" s="159"/>
      <c r="VZH220" s="158"/>
      <c r="VZI220" s="161"/>
      <c r="VZJ220" s="672"/>
      <c r="VZK220" s="672"/>
      <c r="VZL220" s="672"/>
      <c r="VZM220" s="673"/>
      <c r="VZN220" s="167"/>
      <c r="VZO220" s="674"/>
      <c r="VZP220" s="674"/>
      <c r="VZQ220" s="674"/>
      <c r="VZR220" s="164"/>
      <c r="VZS220" s="160"/>
      <c r="VZT220" s="159"/>
      <c r="VZU220" s="158"/>
      <c r="VZV220" s="161"/>
      <c r="VZW220" s="160"/>
      <c r="VZX220" s="159"/>
      <c r="VZY220" s="158"/>
      <c r="VZZ220" s="161"/>
      <c r="WAA220" s="160"/>
      <c r="WAB220" s="159"/>
      <c r="WAC220" s="158"/>
      <c r="WAD220" s="161"/>
      <c r="WAE220" s="160"/>
      <c r="WAF220" s="159"/>
      <c r="WAG220" s="158"/>
      <c r="WAH220" s="161"/>
      <c r="WAI220" s="160"/>
      <c r="WAJ220" s="159"/>
      <c r="WAK220" s="158"/>
      <c r="WAL220" s="161"/>
      <c r="WAM220" s="160"/>
      <c r="WAN220" s="159"/>
      <c r="WAO220" s="158"/>
      <c r="WAP220" s="161"/>
      <c r="WAQ220" s="160"/>
      <c r="WAR220" s="159"/>
      <c r="WAS220" s="158"/>
      <c r="WAT220" s="161"/>
      <c r="WAU220" s="160"/>
      <c r="WAV220" s="159"/>
      <c r="WAW220" s="158"/>
      <c r="WAX220" s="161"/>
      <c r="WAY220" s="160"/>
      <c r="WAZ220" s="159"/>
      <c r="WBA220" s="158"/>
      <c r="WBB220" s="161"/>
      <c r="WBC220" s="160"/>
      <c r="WBD220" s="159"/>
      <c r="WBE220" s="158"/>
      <c r="WBF220" s="161"/>
      <c r="WBG220" s="160"/>
      <c r="WBH220" s="159"/>
      <c r="WBI220" s="158"/>
      <c r="WBJ220" s="161"/>
      <c r="WBK220" s="160"/>
      <c r="WBL220" s="159"/>
      <c r="WBM220" s="158"/>
      <c r="WBN220" s="161"/>
      <c r="WBO220" s="160"/>
      <c r="WBP220" s="159"/>
      <c r="WBQ220" s="158"/>
      <c r="WBR220" s="161"/>
      <c r="WBS220" s="160"/>
      <c r="WBT220" s="159"/>
      <c r="WBU220" s="158"/>
      <c r="WBV220" s="161"/>
      <c r="WBW220" s="160"/>
      <c r="WBX220" s="159"/>
      <c r="WBY220" s="158"/>
      <c r="WBZ220" s="161"/>
      <c r="WCA220" s="160"/>
      <c r="WCB220" s="159"/>
      <c r="WCC220" s="158"/>
      <c r="WCD220" s="161"/>
      <c r="WCE220" s="160"/>
      <c r="WCF220" s="159"/>
      <c r="WCG220" s="158"/>
      <c r="WCH220" s="161"/>
      <c r="WCI220" s="160"/>
      <c r="WCJ220" s="159"/>
      <c r="WCK220" s="158"/>
      <c r="WCL220" s="161"/>
      <c r="WCM220" s="160"/>
      <c r="WCN220" s="159"/>
      <c r="WCO220" s="158"/>
      <c r="WCP220" s="161"/>
      <c r="WCQ220" s="160"/>
      <c r="WCR220" s="159"/>
      <c r="WCS220" s="158"/>
      <c r="WCT220" s="161"/>
      <c r="WCU220" s="160"/>
      <c r="WCV220" s="159"/>
      <c r="WCW220" s="158"/>
      <c r="WCX220" s="161"/>
      <c r="WCY220" s="160"/>
      <c r="WCZ220" s="159"/>
      <c r="WDA220" s="158"/>
      <c r="WDB220" s="161"/>
      <c r="WDC220" s="160"/>
      <c r="WDD220" s="159"/>
      <c r="WDE220" s="158"/>
      <c r="WDF220" s="161"/>
      <c r="WDG220" s="160"/>
      <c r="WDH220" s="159"/>
      <c r="WDI220" s="158"/>
      <c r="WDJ220" s="161"/>
      <c r="WDK220" s="160"/>
      <c r="WDL220" s="159"/>
      <c r="WDM220" s="158"/>
      <c r="WDN220" s="161"/>
      <c r="WDO220" s="160"/>
      <c r="WDP220" s="159"/>
      <c r="WDQ220" s="158"/>
      <c r="WDR220" s="161"/>
      <c r="WDS220" s="160"/>
      <c r="WDT220" s="159"/>
      <c r="WDU220" s="158"/>
      <c r="WDV220" s="161"/>
      <c r="WDW220" s="160"/>
      <c r="WDX220" s="159"/>
      <c r="WDY220" s="158"/>
      <c r="WDZ220" s="161"/>
      <c r="WEA220" s="160"/>
      <c r="WEB220" s="159"/>
      <c r="WEC220" s="158"/>
      <c r="WED220" s="161"/>
      <c r="WEE220" s="160"/>
      <c r="WEF220" s="159"/>
      <c r="WEG220" s="158"/>
      <c r="WEH220" s="161"/>
      <c r="WEI220" s="160"/>
      <c r="WEJ220" s="159"/>
      <c r="WEK220" s="158"/>
      <c r="WEL220" s="161"/>
      <c r="WEM220" s="672"/>
      <c r="WEN220" s="672"/>
      <c r="WEO220" s="672"/>
      <c r="WEP220" s="673"/>
      <c r="WEQ220" s="167"/>
      <c r="WER220" s="674"/>
      <c r="WES220" s="674"/>
      <c r="WET220" s="674"/>
      <c r="WEU220" s="164"/>
      <c r="WEV220" s="160"/>
      <c r="WEW220" s="159"/>
      <c r="WEX220" s="158"/>
      <c r="WEY220" s="161"/>
      <c r="WEZ220" s="160"/>
      <c r="WFA220" s="159"/>
      <c r="WFB220" s="158"/>
      <c r="WFC220" s="161"/>
      <c r="WFD220" s="160"/>
      <c r="WFE220" s="159"/>
      <c r="WFF220" s="158"/>
      <c r="WFG220" s="161"/>
      <c r="WFH220" s="160"/>
      <c r="WFI220" s="159"/>
      <c r="WFJ220" s="158"/>
      <c r="WFK220" s="161"/>
      <c r="WFL220" s="160"/>
      <c r="WFM220" s="159"/>
      <c r="WFN220" s="158"/>
      <c r="WFO220" s="161"/>
      <c r="WFP220" s="160"/>
      <c r="WFQ220" s="159"/>
      <c r="WFR220" s="158"/>
      <c r="WFS220" s="161"/>
      <c r="WFT220" s="160"/>
      <c r="WFU220" s="159"/>
      <c r="WFV220" s="158"/>
      <c r="WFW220" s="161"/>
      <c r="WFX220" s="160"/>
      <c r="WFY220" s="159"/>
      <c r="WFZ220" s="158"/>
      <c r="WGA220" s="161"/>
      <c r="WGB220" s="160"/>
      <c r="WGC220" s="159"/>
      <c r="WGD220" s="158"/>
      <c r="WGE220" s="161"/>
      <c r="WGF220" s="160"/>
      <c r="WGG220" s="159"/>
      <c r="WGH220" s="158"/>
      <c r="WGI220" s="161"/>
      <c r="WGJ220" s="160"/>
      <c r="WGK220" s="159"/>
      <c r="WGL220" s="158"/>
      <c r="WGM220" s="161"/>
      <c r="WGN220" s="160"/>
      <c r="WGO220" s="159"/>
      <c r="WGP220" s="158"/>
      <c r="WGQ220" s="161"/>
      <c r="WGR220" s="160"/>
      <c r="WGS220" s="159"/>
      <c r="WGT220" s="158"/>
      <c r="WGU220" s="161"/>
      <c r="WGV220" s="160"/>
      <c r="WGW220" s="159"/>
      <c r="WGX220" s="158"/>
      <c r="WGY220" s="161"/>
      <c r="WGZ220" s="160"/>
      <c r="WHA220" s="159"/>
      <c r="WHB220" s="158"/>
      <c r="WHC220" s="161"/>
      <c r="WHD220" s="160"/>
      <c r="WHE220" s="159"/>
      <c r="WHF220" s="158"/>
      <c r="WHG220" s="161"/>
      <c r="WHH220" s="160"/>
      <c r="WHI220" s="159"/>
      <c r="WHJ220" s="158"/>
      <c r="WHK220" s="161"/>
      <c r="WHL220" s="160"/>
      <c r="WHM220" s="159"/>
      <c r="WHN220" s="158"/>
      <c r="WHO220" s="161"/>
      <c r="WHP220" s="160"/>
      <c r="WHQ220" s="159"/>
      <c r="WHR220" s="158"/>
      <c r="WHS220" s="161"/>
      <c r="WHT220" s="160"/>
      <c r="WHU220" s="159"/>
      <c r="WHV220" s="158"/>
      <c r="WHW220" s="161"/>
      <c r="WHX220" s="160"/>
      <c r="WHY220" s="159"/>
      <c r="WHZ220" s="158"/>
      <c r="WIA220" s="161"/>
      <c r="WIB220" s="160"/>
      <c r="WIC220" s="159"/>
      <c r="WID220" s="158"/>
      <c r="WIE220" s="161"/>
      <c r="WIF220" s="160"/>
      <c r="WIG220" s="159"/>
      <c r="WIH220" s="158"/>
      <c r="WII220" s="161"/>
      <c r="WIJ220" s="160"/>
      <c r="WIK220" s="159"/>
      <c r="WIL220" s="158"/>
      <c r="WIM220" s="161"/>
      <c r="WIN220" s="160"/>
      <c r="WIO220" s="159"/>
      <c r="WIP220" s="158"/>
      <c r="WIQ220" s="161"/>
      <c r="WIR220" s="160"/>
      <c r="WIS220" s="159"/>
      <c r="WIT220" s="158"/>
      <c r="WIU220" s="161"/>
      <c r="WIV220" s="160"/>
      <c r="WIW220" s="159"/>
      <c r="WIX220" s="158"/>
      <c r="WIY220" s="161"/>
      <c r="WIZ220" s="160"/>
      <c r="WJA220" s="159"/>
      <c r="WJB220" s="158"/>
      <c r="WJC220" s="161"/>
      <c r="WJD220" s="160"/>
      <c r="WJE220" s="159"/>
      <c r="WJF220" s="158"/>
      <c r="WJG220" s="161"/>
      <c r="WJH220" s="160"/>
      <c r="WJI220" s="159"/>
      <c r="WJJ220" s="158"/>
      <c r="WJK220" s="161"/>
      <c r="WJL220" s="160"/>
      <c r="WJM220" s="159"/>
      <c r="WJN220" s="158"/>
      <c r="WJO220" s="161"/>
      <c r="WJP220" s="672"/>
      <c r="WJQ220" s="672"/>
      <c r="WJR220" s="672"/>
      <c r="WJS220" s="673"/>
      <c r="WJT220" s="167"/>
      <c r="WJU220" s="674"/>
      <c r="WJV220" s="674"/>
      <c r="WJW220" s="674"/>
      <c r="WJX220" s="164"/>
      <c r="WJY220" s="160"/>
      <c r="WJZ220" s="159"/>
      <c r="WKA220" s="158"/>
      <c r="WKB220" s="161"/>
      <c r="WKC220" s="160"/>
      <c r="WKD220" s="159"/>
      <c r="WKE220" s="158"/>
      <c r="WKF220" s="161"/>
      <c r="WKG220" s="160"/>
      <c r="WKH220" s="159"/>
      <c r="WKI220" s="158"/>
      <c r="WKJ220" s="161"/>
      <c r="WKK220" s="160"/>
      <c r="WKL220" s="159"/>
      <c r="WKM220" s="158"/>
      <c r="WKN220" s="161"/>
      <c r="WKO220" s="160"/>
      <c r="WKP220" s="159"/>
      <c r="WKQ220" s="158"/>
      <c r="WKR220" s="161"/>
      <c r="WKS220" s="160"/>
      <c r="WKT220" s="159"/>
      <c r="WKU220" s="158"/>
      <c r="WKV220" s="161"/>
      <c r="WKW220" s="160"/>
      <c r="WKX220" s="159"/>
      <c r="WKY220" s="158"/>
      <c r="WKZ220" s="161"/>
      <c r="WLA220" s="160"/>
      <c r="WLB220" s="159"/>
      <c r="WLC220" s="158"/>
      <c r="WLD220" s="161"/>
      <c r="WLE220" s="160"/>
      <c r="WLF220" s="159"/>
      <c r="WLG220" s="158"/>
      <c r="WLH220" s="161"/>
      <c r="WLI220" s="160"/>
      <c r="WLJ220" s="159"/>
      <c r="WLK220" s="158"/>
      <c r="WLL220" s="161"/>
      <c r="WLM220" s="160"/>
      <c r="WLN220" s="159"/>
      <c r="WLO220" s="158"/>
      <c r="WLP220" s="161"/>
      <c r="WLQ220" s="160"/>
      <c r="WLR220" s="159"/>
      <c r="WLS220" s="158"/>
      <c r="WLT220" s="161"/>
      <c r="WLU220" s="160"/>
      <c r="WLV220" s="159"/>
      <c r="WLW220" s="158"/>
      <c r="WLX220" s="161"/>
      <c r="WLY220" s="160"/>
      <c r="WLZ220" s="159"/>
      <c r="WMA220" s="158"/>
      <c r="WMB220" s="161"/>
      <c r="WMC220" s="160"/>
      <c r="WMD220" s="159"/>
      <c r="WME220" s="158"/>
      <c r="WMF220" s="161"/>
      <c r="WMG220" s="160"/>
      <c r="WMH220" s="159"/>
      <c r="WMI220" s="158"/>
      <c r="WMJ220" s="161"/>
      <c r="WMK220" s="160"/>
      <c r="WML220" s="159"/>
      <c r="WMM220" s="158"/>
      <c r="WMN220" s="161"/>
      <c r="WMO220" s="160"/>
      <c r="WMP220" s="159"/>
      <c r="WMQ220" s="158"/>
      <c r="WMR220" s="161"/>
      <c r="WMS220" s="160"/>
      <c r="WMT220" s="159"/>
      <c r="WMU220" s="158"/>
      <c r="WMV220" s="161"/>
      <c r="WMW220" s="160"/>
      <c r="WMX220" s="159"/>
      <c r="WMY220" s="158"/>
      <c r="WMZ220" s="161"/>
      <c r="WNA220" s="160"/>
      <c r="WNB220" s="159"/>
      <c r="WNC220" s="158"/>
      <c r="WND220" s="161"/>
      <c r="WNE220" s="160"/>
      <c r="WNF220" s="159"/>
      <c r="WNG220" s="158"/>
      <c r="WNH220" s="161"/>
      <c r="WNI220" s="160"/>
      <c r="WNJ220" s="159"/>
      <c r="WNK220" s="158"/>
      <c r="WNL220" s="161"/>
      <c r="WNM220" s="160"/>
      <c r="WNN220" s="159"/>
      <c r="WNO220" s="158"/>
      <c r="WNP220" s="161"/>
      <c r="WNQ220" s="160"/>
      <c r="WNR220" s="159"/>
      <c r="WNS220" s="158"/>
      <c r="WNT220" s="161"/>
      <c r="WNU220" s="160"/>
      <c r="WNV220" s="159"/>
      <c r="WNW220" s="158"/>
      <c r="WNX220" s="161"/>
      <c r="WNY220" s="160"/>
      <c r="WNZ220" s="159"/>
      <c r="WOA220" s="158"/>
      <c r="WOB220" s="161"/>
      <c r="WOC220" s="160"/>
      <c r="WOD220" s="159"/>
      <c r="WOE220" s="158"/>
      <c r="WOF220" s="161"/>
      <c r="WOG220" s="160"/>
      <c r="WOH220" s="159"/>
      <c r="WOI220" s="158"/>
      <c r="WOJ220" s="161"/>
      <c r="WOK220" s="160"/>
      <c r="WOL220" s="159"/>
      <c r="WOM220" s="158"/>
      <c r="WON220" s="161"/>
      <c r="WOO220" s="160"/>
      <c r="WOP220" s="159"/>
      <c r="WOQ220" s="158"/>
      <c r="WOR220" s="161"/>
      <c r="WOS220" s="672"/>
      <c r="WOT220" s="672"/>
      <c r="WOU220" s="672"/>
      <c r="WOV220" s="673"/>
      <c r="WOW220" s="167"/>
      <c r="WOX220" s="674"/>
      <c r="WOY220" s="674"/>
      <c r="WOZ220" s="674"/>
      <c r="WPA220" s="164"/>
      <c r="WPB220" s="160"/>
      <c r="WPC220" s="159"/>
      <c r="WPD220" s="158"/>
      <c r="WPE220" s="161"/>
      <c r="WPF220" s="160"/>
      <c r="WPG220" s="159"/>
      <c r="WPH220" s="158"/>
      <c r="WPI220" s="161"/>
      <c r="WPJ220" s="160"/>
      <c r="WPK220" s="159"/>
      <c r="WPL220" s="158"/>
      <c r="WPM220" s="161"/>
      <c r="WPN220" s="160"/>
      <c r="WPO220" s="159"/>
      <c r="WPP220" s="158"/>
      <c r="WPQ220" s="161"/>
      <c r="WPR220" s="160"/>
      <c r="WPS220" s="159"/>
      <c r="WPT220" s="158"/>
      <c r="WPU220" s="161"/>
      <c r="WPV220" s="160"/>
      <c r="WPW220" s="159"/>
      <c r="WPX220" s="158"/>
      <c r="WPY220" s="161"/>
      <c r="WPZ220" s="160"/>
      <c r="WQA220" s="159"/>
      <c r="WQB220" s="158"/>
      <c r="WQC220" s="161"/>
      <c r="WQD220" s="160"/>
      <c r="WQE220" s="159"/>
      <c r="WQF220" s="158"/>
      <c r="WQG220" s="161"/>
      <c r="WQH220" s="160"/>
      <c r="WQI220" s="159"/>
      <c r="WQJ220" s="158"/>
      <c r="WQK220" s="161"/>
      <c r="WQL220" s="160"/>
      <c r="WQM220" s="159"/>
      <c r="WQN220" s="158"/>
      <c r="WQO220" s="161"/>
      <c r="WQP220" s="160"/>
      <c r="WQQ220" s="159"/>
      <c r="WQR220" s="158"/>
      <c r="WQS220" s="161"/>
      <c r="WQT220" s="160"/>
      <c r="WQU220" s="159"/>
      <c r="WQV220" s="158"/>
      <c r="WQW220" s="161"/>
      <c r="WQX220" s="160"/>
      <c r="WQY220" s="159"/>
      <c r="WQZ220" s="158"/>
      <c r="WRA220" s="161"/>
      <c r="WRB220" s="160"/>
      <c r="WRC220" s="159"/>
      <c r="WRD220" s="158"/>
      <c r="WRE220" s="161"/>
      <c r="WRF220" s="160"/>
      <c r="WRG220" s="159"/>
      <c r="WRH220" s="158"/>
      <c r="WRI220" s="161"/>
      <c r="WRJ220" s="160"/>
      <c r="WRK220" s="159"/>
      <c r="WRL220" s="158"/>
      <c r="WRM220" s="161"/>
      <c r="WRN220" s="160"/>
      <c r="WRO220" s="159"/>
      <c r="WRP220" s="158"/>
      <c r="WRQ220" s="161"/>
      <c r="WRR220" s="160"/>
      <c r="WRS220" s="159"/>
      <c r="WRT220" s="158"/>
      <c r="WRU220" s="161"/>
      <c r="WRV220" s="160"/>
      <c r="WRW220" s="159"/>
      <c r="WRX220" s="158"/>
      <c r="WRY220" s="161"/>
      <c r="WRZ220" s="160"/>
      <c r="WSA220" s="159"/>
      <c r="WSB220" s="158"/>
      <c r="WSC220" s="161"/>
      <c r="WSD220" s="160"/>
      <c r="WSE220" s="159"/>
      <c r="WSF220" s="158"/>
      <c r="WSG220" s="161"/>
      <c r="WSH220" s="160"/>
      <c r="WSI220" s="159"/>
      <c r="WSJ220" s="158"/>
      <c r="WSK220" s="161"/>
      <c r="WSL220" s="160"/>
      <c r="WSM220" s="159"/>
      <c r="WSN220" s="158"/>
      <c r="WSO220" s="161"/>
      <c r="WSP220" s="160"/>
      <c r="WSQ220" s="159"/>
      <c r="WSR220" s="158"/>
      <c r="WSS220" s="161"/>
      <c r="WST220" s="160"/>
      <c r="WSU220" s="159"/>
      <c r="WSV220" s="158"/>
      <c r="WSW220" s="161"/>
      <c r="WSX220" s="160"/>
      <c r="WSY220" s="159"/>
      <c r="WSZ220" s="158"/>
      <c r="WTA220" s="161"/>
      <c r="WTB220" s="160"/>
      <c r="WTC220" s="159"/>
      <c r="WTD220" s="158"/>
      <c r="WTE220" s="161"/>
      <c r="WTF220" s="160"/>
      <c r="WTG220" s="159"/>
      <c r="WTH220" s="158"/>
      <c r="WTI220" s="161"/>
      <c r="WTJ220" s="160"/>
      <c r="WTK220" s="159"/>
      <c r="WTL220" s="158"/>
      <c r="WTM220" s="161"/>
      <c r="WTN220" s="160"/>
      <c r="WTO220" s="159"/>
      <c r="WTP220" s="158"/>
      <c r="WTQ220" s="161"/>
      <c r="WTR220" s="160"/>
      <c r="WTS220" s="159"/>
      <c r="WTT220" s="158"/>
      <c r="WTU220" s="161"/>
      <c r="WTV220" s="672"/>
      <c r="WTW220" s="672"/>
      <c r="WTX220" s="672"/>
      <c r="WTY220" s="673"/>
      <c r="WTZ220" s="167"/>
      <c r="WUA220" s="674"/>
      <c r="WUB220" s="674"/>
      <c r="WUC220" s="674"/>
      <c r="WUD220" s="164"/>
      <c r="WUE220" s="160"/>
      <c r="WUF220" s="159"/>
      <c r="WUG220" s="158"/>
      <c r="WUH220" s="161"/>
      <c r="WUI220" s="160"/>
      <c r="WUJ220" s="159"/>
      <c r="WUK220" s="158"/>
      <c r="WUL220" s="161"/>
      <c r="WUM220" s="160"/>
      <c r="WUN220" s="159"/>
      <c r="WUO220" s="158"/>
      <c r="WUP220" s="161"/>
      <c r="WUQ220" s="160"/>
      <c r="WUR220" s="159"/>
      <c r="WUS220" s="158"/>
      <c r="WUT220" s="161"/>
      <c r="WUU220" s="160"/>
      <c r="WUV220" s="159"/>
      <c r="WUW220" s="158"/>
      <c r="WUX220" s="161"/>
      <c r="WUY220" s="160"/>
      <c r="WUZ220" s="159"/>
      <c r="WVA220" s="158"/>
      <c r="WVB220" s="161"/>
      <c r="WVC220" s="160"/>
      <c r="WVD220" s="159"/>
      <c r="WVE220" s="158"/>
      <c r="WVF220" s="161"/>
      <c r="WVG220" s="160"/>
      <c r="WVH220" s="159"/>
      <c r="WVI220" s="158"/>
      <c r="WVJ220" s="161"/>
      <c r="WVK220" s="160"/>
      <c r="WVL220" s="159"/>
      <c r="WVM220" s="158"/>
      <c r="WVN220" s="161"/>
      <c r="WVO220" s="160"/>
      <c r="WVP220" s="159"/>
      <c r="WVQ220" s="158"/>
      <c r="WVR220" s="161"/>
      <c r="WVS220" s="160"/>
      <c r="WVT220" s="159"/>
      <c r="WVU220" s="158"/>
      <c r="WVV220" s="161"/>
      <c r="WVW220" s="160"/>
      <c r="WVX220" s="159"/>
      <c r="WVY220" s="158"/>
      <c r="WVZ220" s="161"/>
      <c r="WWA220" s="160"/>
      <c r="WWB220" s="159"/>
      <c r="WWC220" s="158"/>
      <c r="WWD220" s="161"/>
      <c r="WWE220" s="160"/>
      <c r="WWF220" s="159"/>
      <c r="WWG220" s="158"/>
      <c r="WWH220" s="161"/>
      <c r="WWI220" s="160"/>
      <c r="WWJ220" s="159"/>
      <c r="WWK220" s="158"/>
      <c r="WWL220" s="161"/>
      <c r="WWM220" s="160"/>
      <c r="WWN220" s="159"/>
      <c r="WWO220" s="158"/>
      <c r="WWP220" s="161"/>
      <c r="WWQ220" s="160"/>
      <c r="WWR220" s="159"/>
      <c r="WWS220" s="158"/>
      <c r="WWT220" s="161"/>
      <c r="WWU220" s="160"/>
      <c r="WWV220" s="159"/>
      <c r="WWW220" s="158"/>
      <c r="WWX220" s="161"/>
      <c r="WWY220" s="160"/>
      <c r="WWZ220" s="159"/>
      <c r="WXA220" s="158"/>
      <c r="WXB220" s="161"/>
      <c r="WXC220" s="160"/>
      <c r="WXD220" s="159"/>
      <c r="WXE220" s="158"/>
      <c r="WXF220" s="161"/>
      <c r="WXG220" s="160"/>
      <c r="WXH220" s="159"/>
      <c r="WXI220" s="158"/>
      <c r="WXJ220" s="161"/>
      <c r="WXK220" s="160"/>
      <c r="WXL220" s="159"/>
      <c r="WXM220" s="158"/>
      <c r="WXN220" s="161"/>
      <c r="WXO220" s="160"/>
      <c r="WXP220" s="159"/>
      <c r="WXQ220" s="158"/>
      <c r="WXR220" s="161"/>
      <c r="WXS220" s="160"/>
      <c r="WXT220" s="159"/>
      <c r="WXU220" s="158"/>
      <c r="WXV220" s="161"/>
      <c r="WXW220" s="160"/>
      <c r="WXX220" s="159"/>
      <c r="WXY220" s="158"/>
      <c r="WXZ220" s="161"/>
      <c r="WYA220" s="160"/>
      <c r="WYB220" s="159"/>
      <c r="WYC220" s="158"/>
      <c r="WYD220" s="161"/>
      <c r="WYE220" s="160"/>
      <c r="WYF220" s="159"/>
      <c r="WYG220" s="158"/>
      <c r="WYH220" s="161"/>
      <c r="WYI220" s="160"/>
      <c r="WYJ220" s="159"/>
      <c r="WYK220" s="158"/>
      <c r="WYL220" s="161"/>
      <c r="WYM220" s="160"/>
      <c r="WYN220" s="159"/>
      <c r="WYO220" s="158"/>
      <c r="WYP220" s="161"/>
      <c r="WYQ220" s="160"/>
      <c r="WYR220" s="159"/>
      <c r="WYS220" s="158"/>
      <c r="WYT220" s="161"/>
      <c r="WYU220" s="160"/>
      <c r="WYV220" s="159"/>
      <c r="WYW220" s="158"/>
      <c r="WYX220" s="161"/>
      <c r="WYY220" s="672"/>
      <c r="WYZ220" s="672"/>
      <c r="WZA220" s="672"/>
      <c r="WZB220" s="673"/>
      <c r="WZC220" s="167"/>
      <c r="WZD220" s="674"/>
      <c r="WZE220" s="674"/>
      <c r="WZF220" s="674"/>
      <c r="WZG220" s="164"/>
      <c r="WZH220" s="160"/>
      <c r="WZI220" s="159"/>
      <c r="WZJ220" s="158"/>
      <c r="WZK220" s="161"/>
      <c r="WZL220" s="160"/>
      <c r="WZM220" s="159"/>
      <c r="WZN220" s="158"/>
      <c r="WZO220" s="161"/>
      <c r="WZP220" s="160"/>
      <c r="WZQ220" s="159"/>
      <c r="WZR220" s="158"/>
      <c r="WZS220" s="161"/>
      <c r="WZT220" s="160"/>
      <c r="WZU220" s="159"/>
      <c r="WZV220" s="158"/>
      <c r="WZW220" s="161"/>
      <c r="WZX220" s="160"/>
      <c r="WZY220" s="159"/>
      <c r="WZZ220" s="158"/>
      <c r="XAA220" s="161"/>
      <c r="XAB220" s="160"/>
      <c r="XAC220" s="159"/>
      <c r="XAD220" s="158"/>
      <c r="XAE220" s="161"/>
      <c r="XAF220" s="160"/>
      <c r="XAG220" s="159"/>
      <c r="XAH220" s="158"/>
      <c r="XAI220" s="161"/>
      <c r="XAJ220" s="160"/>
      <c r="XAK220" s="159"/>
      <c r="XAL220" s="158"/>
      <c r="XAM220" s="161"/>
      <c r="XAN220" s="160"/>
      <c r="XAO220" s="159"/>
      <c r="XAP220" s="158"/>
      <c r="XAQ220" s="161"/>
      <c r="XAR220" s="160"/>
      <c r="XAS220" s="159"/>
      <c r="XAT220" s="158"/>
      <c r="XAU220" s="161"/>
      <c r="XAV220" s="160"/>
      <c r="XAW220" s="159"/>
      <c r="XAX220" s="158"/>
      <c r="XAY220" s="161"/>
      <c r="XAZ220" s="160"/>
      <c r="XBA220" s="159"/>
      <c r="XBB220" s="158"/>
      <c r="XBC220" s="161"/>
      <c r="XBD220" s="160"/>
      <c r="XBE220" s="159"/>
      <c r="XBF220" s="158"/>
      <c r="XBG220" s="161"/>
      <c r="XBH220" s="160"/>
      <c r="XBI220" s="159"/>
      <c r="XBJ220" s="158"/>
      <c r="XBK220" s="161"/>
      <c r="XBL220" s="160"/>
      <c r="XBM220" s="159"/>
      <c r="XBN220" s="158"/>
      <c r="XBO220" s="161"/>
      <c r="XBP220" s="160"/>
      <c r="XBQ220" s="159"/>
      <c r="XBR220" s="158"/>
      <c r="XBS220" s="161"/>
      <c r="XBT220" s="160"/>
      <c r="XBU220" s="159"/>
      <c r="XBV220" s="158"/>
      <c r="XBW220" s="161"/>
      <c r="XBX220" s="160"/>
      <c r="XBY220" s="159"/>
      <c r="XBZ220" s="158"/>
      <c r="XCA220" s="161"/>
      <c r="XCB220" s="160"/>
      <c r="XCC220" s="159"/>
      <c r="XCD220" s="158"/>
      <c r="XCE220" s="161"/>
      <c r="XCF220" s="160"/>
      <c r="XCG220" s="159"/>
      <c r="XCH220" s="158"/>
      <c r="XCI220" s="161"/>
      <c r="XCJ220" s="160"/>
      <c r="XCK220" s="159"/>
      <c r="XCL220" s="158"/>
      <c r="XCM220" s="161"/>
      <c r="XCN220" s="160"/>
      <c r="XCO220" s="159"/>
      <c r="XCP220" s="158"/>
      <c r="XCQ220" s="161"/>
      <c r="XCR220" s="160"/>
      <c r="XCS220" s="159"/>
      <c r="XCT220" s="158"/>
      <c r="XCU220" s="161"/>
      <c r="XCV220" s="160"/>
      <c r="XCW220" s="159"/>
      <c r="XCX220" s="158"/>
      <c r="XCY220" s="161"/>
      <c r="XCZ220" s="160"/>
      <c r="XDA220" s="159"/>
      <c r="XDB220" s="158"/>
      <c r="XDC220" s="161"/>
      <c r="XDD220" s="160"/>
      <c r="XDE220" s="159"/>
      <c r="XDF220" s="158"/>
      <c r="XDG220" s="161"/>
      <c r="XDH220" s="160"/>
      <c r="XDI220" s="159"/>
      <c r="XDJ220" s="158"/>
      <c r="XDK220" s="161"/>
      <c r="XDL220" s="160"/>
      <c r="XDM220" s="159"/>
      <c r="XDN220" s="158"/>
      <c r="XDO220" s="161"/>
      <c r="XDP220" s="160"/>
      <c r="XDQ220" s="159"/>
      <c r="XDR220" s="158"/>
      <c r="XDS220" s="161"/>
      <c r="XDT220" s="160"/>
      <c r="XDU220" s="159"/>
      <c r="XDV220" s="158"/>
      <c r="XDW220" s="161"/>
      <c r="XDX220" s="160"/>
      <c r="XDY220" s="159"/>
      <c r="XDZ220" s="158"/>
      <c r="XEA220" s="161"/>
      <c r="XEB220" s="672"/>
      <c r="XEC220" s="672"/>
      <c r="XED220" s="672"/>
      <c r="XEE220" s="673"/>
      <c r="XEF220" s="167"/>
      <c r="XEG220" s="674"/>
      <c r="XEH220" s="674"/>
      <c r="XEI220" s="674"/>
      <c r="XEJ220" s="164"/>
      <c r="XEK220" s="160"/>
      <c r="XEL220" s="159"/>
      <c r="XEM220" s="158"/>
      <c r="XEN220" s="161"/>
      <c r="XEO220" s="160"/>
      <c r="XEP220" s="159"/>
      <c r="XEQ220" s="158"/>
      <c r="XER220" s="161"/>
      <c r="XES220" s="160"/>
      <c r="XET220" s="159"/>
      <c r="XEU220" s="158"/>
      <c r="XEV220" s="161"/>
      <c r="XEW220" s="160"/>
      <c r="XEX220" s="159"/>
      <c r="XEY220" s="158"/>
      <c r="XEZ220" s="161"/>
      <c r="XFA220" s="160"/>
      <c r="XFB220" s="159"/>
      <c r="XFC220" s="158"/>
      <c r="XFD220" s="161"/>
    </row>
    <row r="221" spans="1:16384" ht="60.75" thickBot="1" x14ac:dyDescent="0.3">
      <c r="A221" s="221">
        <v>22</v>
      </c>
      <c r="B221" s="536" t="s">
        <v>2021</v>
      </c>
      <c r="C221" s="564" t="s">
        <v>2022</v>
      </c>
      <c r="D221" s="565" t="s">
        <v>2681</v>
      </c>
      <c r="E221" s="537">
        <v>6</v>
      </c>
      <c r="F221" s="171">
        <v>3</v>
      </c>
      <c r="G221" s="229"/>
      <c r="H221" s="230"/>
      <c r="I221" s="170"/>
      <c r="J221" s="171">
        <v>3</v>
      </c>
      <c r="K221" s="229"/>
      <c r="L221" s="230"/>
      <c r="M221" s="170"/>
      <c r="N221" s="171">
        <v>3</v>
      </c>
      <c r="O221" s="229"/>
      <c r="P221" s="230"/>
      <c r="Q221" s="170"/>
      <c r="R221" s="171">
        <v>3</v>
      </c>
      <c r="S221" s="229"/>
      <c r="T221" s="230"/>
      <c r="U221" s="170"/>
      <c r="V221" s="171">
        <v>3</v>
      </c>
      <c r="W221" s="229"/>
      <c r="X221" s="230"/>
      <c r="Y221" s="170"/>
      <c r="Z221" s="171">
        <v>3</v>
      </c>
      <c r="AA221" s="229"/>
      <c r="AB221" s="230"/>
      <c r="AC221" s="170"/>
      <c r="AD221" s="171"/>
      <c r="AE221" s="229"/>
      <c r="AF221" s="230"/>
      <c r="AG221" s="170"/>
      <c r="AH221" s="171">
        <v>3</v>
      </c>
      <c r="AI221" s="229"/>
      <c r="AJ221" s="230"/>
      <c r="AK221" s="170"/>
      <c r="AL221" s="171">
        <v>3</v>
      </c>
      <c r="AM221" s="229"/>
      <c r="AN221" s="230"/>
      <c r="AO221" s="170"/>
      <c r="AP221" s="171">
        <v>3</v>
      </c>
      <c r="AQ221" s="229"/>
      <c r="AR221" s="230"/>
      <c r="AS221" s="170"/>
      <c r="AT221" s="171">
        <v>3</v>
      </c>
      <c r="AU221" s="229"/>
      <c r="AV221" s="230"/>
      <c r="AW221" s="170"/>
      <c r="AX221" s="171">
        <v>3</v>
      </c>
      <c r="AY221" s="229"/>
      <c r="AZ221" s="230"/>
      <c r="BA221" s="170"/>
      <c r="BB221" s="171">
        <v>3</v>
      </c>
      <c r="BC221" s="229"/>
      <c r="BD221" s="230"/>
      <c r="BE221" s="170"/>
      <c r="BF221" s="171"/>
      <c r="BG221" s="229"/>
      <c r="BH221" s="230"/>
      <c r="BI221" s="170"/>
      <c r="BJ221" s="171">
        <v>3</v>
      </c>
      <c r="BK221" s="229"/>
      <c r="BL221" s="230"/>
      <c r="BM221" s="170"/>
      <c r="BN221" s="171">
        <v>3</v>
      </c>
      <c r="BO221" s="229"/>
      <c r="BP221" s="230"/>
      <c r="BQ221" s="170"/>
      <c r="BR221" s="171">
        <v>3</v>
      </c>
      <c r="BS221" s="229"/>
      <c r="BT221" s="230"/>
      <c r="BU221" s="170"/>
      <c r="BV221" s="171">
        <v>3</v>
      </c>
      <c r="BW221" s="229"/>
      <c r="BX221" s="230"/>
      <c r="BY221" s="170"/>
      <c r="BZ221" s="171">
        <v>3</v>
      </c>
      <c r="CA221" s="229"/>
      <c r="CB221" s="230"/>
      <c r="CC221" s="170"/>
      <c r="CD221" s="171">
        <v>3</v>
      </c>
      <c r="CE221" s="229"/>
      <c r="CF221" s="230"/>
      <c r="CG221" s="170"/>
      <c r="CH221" s="171"/>
      <c r="CI221" s="229"/>
      <c r="CJ221" s="230"/>
      <c r="CK221" s="170"/>
      <c r="CL221" s="171">
        <v>3</v>
      </c>
      <c r="CM221" s="229"/>
      <c r="CN221" s="230"/>
      <c r="CO221" s="170"/>
      <c r="CP221" s="171">
        <v>3</v>
      </c>
      <c r="CQ221" s="229"/>
      <c r="CR221" s="230"/>
      <c r="CS221" s="170"/>
      <c r="CT221" s="171">
        <v>3</v>
      </c>
      <c r="CU221" s="229"/>
      <c r="CV221" s="230"/>
      <c r="CW221" s="170"/>
      <c r="CX221" s="171">
        <v>3</v>
      </c>
      <c r="CY221" s="229"/>
      <c r="CZ221" s="230"/>
      <c r="DA221" s="170"/>
      <c r="DB221" s="171">
        <v>3</v>
      </c>
      <c r="DC221" s="229"/>
      <c r="DD221" s="230"/>
      <c r="DE221" s="170"/>
      <c r="DF221" s="171">
        <v>3</v>
      </c>
      <c r="DG221" s="229"/>
      <c r="DH221" s="230"/>
      <c r="DI221" s="170"/>
      <c r="DJ221" s="171"/>
      <c r="DK221" s="229"/>
      <c r="DL221" s="230"/>
      <c r="DM221" s="170"/>
      <c r="DN221" s="171">
        <v>3</v>
      </c>
      <c r="DO221" s="229"/>
      <c r="DP221" s="230"/>
      <c r="DQ221" s="170"/>
      <c r="DR221" s="171">
        <v>3</v>
      </c>
      <c r="DS221" s="229"/>
      <c r="DT221" s="230"/>
      <c r="DU221" s="170"/>
      <c r="DV221" s="171">
        <v>3</v>
      </c>
      <c r="DW221" s="229"/>
      <c r="DX221" s="230"/>
      <c r="DY221" s="170"/>
      <c r="DZ221" s="259">
        <f t="shared" si="56"/>
        <v>81</v>
      </c>
      <c r="EA221" s="260">
        <f t="shared" si="57"/>
        <v>0</v>
      </c>
      <c r="EB221" s="260">
        <f t="shared" si="58"/>
        <v>0</v>
      </c>
      <c r="EC221" s="261">
        <f t="shared" si="59"/>
        <v>0</v>
      </c>
      <c r="EE221" s="674"/>
      <c r="EF221" s="674"/>
      <c r="EG221" s="674"/>
      <c r="EH221" s="164"/>
      <c r="EI221" s="160"/>
      <c r="EJ221" s="159"/>
      <c r="EK221" s="158"/>
      <c r="EL221" s="161"/>
      <c r="EM221" s="160"/>
      <c r="EN221" s="159"/>
      <c r="EO221" s="158"/>
      <c r="EP221" s="161"/>
      <c r="EQ221" s="160"/>
      <c r="ER221" s="159"/>
      <c r="ES221" s="158"/>
      <c r="ET221" s="161"/>
      <c r="EU221" s="160"/>
      <c r="EV221" s="159"/>
      <c r="EW221" s="158"/>
      <c r="EX221" s="161"/>
      <c r="EY221" s="160"/>
      <c r="EZ221" s="159"/>
      <c r="FA221" s="158"/>
      <c r="FB221" s="161"/>
      <c r="FC221" s="160"/>
      <c r="FD221" s="159"/>
      <c r="FE221" s="158"/>
      <c r="FF221" s="161"/>
      <c r="FG221" s="160"/>
      <c r="FH221" s="159"/>
      <c r="FI221" s="158"/>
      <c r="FJ221" s="161"/>
      <c r="FK221" s="160"/>
      <c r="FL221" s="159"/>
      <c r="FM221" s="158"/>
      <c r="FN221" s="161"/>
      <c r="FO221" s="160"/>
      <c r="FP221" s="159"/>
      <c r="FQ221" s="158"/>
      <c r="FR221" s="161"/>
      <c r="FS221" s="160"/>
      <c r="FT221" s="159"/>
      <c r="FU221" s="158"/>
      <c r="FV221" s="161"/>
      <c r="FW221" s="160"/>
      <c r="FX221" s="159"/>
      <c r="FY221" s="158"/>
      <c r="FZ221" s="161"/>
      <c r="GA221" s="160"/>
      <c r="GB221" s="159"/>
      <c r="GC221" s="158"/>
      <c r="GD221" s="161"/>
      <c r="GE221" s="160"/>
      <c r="GF221" s="159"/>
      <c r="GG221" s="158"/>
      <c r="GH221" s="161"/>
      <c r="GI221" s="160"/>
      <c r="GJ221" s="159"/>
      <c r="GK221" s="158"/>
      <c r="GL221" s="161"/>
      <c r="GM221" s="160"/>
      <c r="GN221" s="159"/>
      <c r="GO221" s="158"/>
      <c r="GP221" s="161"/>
      <c r="GQ221" s="160"/>
      <c r="GR221" s="159"/>
      <c r="GS221" s="158"/>
      <c r="GT221" s="161"/>
      <c r="GU221" s="160"/>
      <c r="GV221" s="159"/>
      <c r="GW221" s="158"/>
      <c r="GX221" s="161"/>
      <c r="GY221" s="160"/>
      <c r="GZ221" s="159"/>
      <c r="HA221" s="158"/>
      <c r="HB221" s="161"/>
      <c r="HC221" s="160"/>
      <c r="HD221" s="159"/>
      <c r="HE221" s="158"/>
      <c r="HF221" s="161"/>
      <c r="HG221" s="160"/>
      <c r="HH221" s="159"/>
      <c r="HI221" s="158"/>
      <c r="HJ221" s="161"/>
      <c r="HK221" s="160"/>
      <c r="HL221" s="159"/>
      <c r="HM221" s="158"/>
      <c r="HN221" s="161"/>
      <c r="HO221" s="160"/>
      <c r="HP221" s="159"/>
      <c r="HQ221" s="158"/>
      <c r="HR221" s="161"/>
      <c r="HS221" s="160"/>
      <c r="HT221" s="159"/>
      <c r="HU221" s="158"/>
      <c r="HV221" s="161"/>
      <c r="HW221" s="160"/>
      <c r="HX221" s="159"/>
      <c r="HY221" s="158"/>
      <c r="HZ221" s="161"/>
      <c r="IA221" s="160"/>
      <c r="IB221" s="159"/>
      <c r="IC221" s="158"/>
      <c r="ID221" s="161"/>
      <c r="IE221" s="160"/>
      <c r="IF221" s="159"/>
      <c r="IG221" s="158"/>
      <c r="IH221" s="161"/>
      <c r="II221" s="160"/>
      <c r="IJ221" s="159"/>
      <c r="IK221" s="158"/>
      <c r="IL221" s="161"/>
      <c r="IM221" s="160"/>
      <c r="IN221" s="159"/>
      <c r="IO221" s="158"/>
      <c r="IP221" s="161"/>
      <c r="IQ221" s="160"/>
      <c r="IR221" s="159"/>
      <c r="IS221" s="158"/>
      <c r="IT221" s="161"/>
      <c r="IU221" s="160"/>
      <c r="IV221" s="159"/>
      <c r="IW221" s="158"/>
      <c r="IX221" s="161"/>
      <c r="IY221" s="160"/>
      <c r="IZ221" s="159"/>
      <c r="JA221" s="158"/>
      <c r="JB221" s="161"/>
      <c r="JC221" s="672"/>
      <c r="JD221" s="672"/>
      <c r="JE221" s="672"/>
      <c r="JF221" s="673"/>
      <c r="JG221" s="167"/>
      <c r="JH221" s="674"/>
      <c r="JI221" s="674"/>
      <c r="JJ221" s="674"/>
      <c r="JK221" s="164"/>
      <c r="JL221" s="160"/>
      <c r="JM221" s="159"/>
      <c r="JN221" s="158"/>
      <c r="JO221" s="161"/>
      <c r="JP221" s="160"/>
      <c r="JQ221" s="159"/>
      <c r="JR221" s="158"/>
      <c r="JS221" s="161"/>
      <c r="JT221" s="160"/>
      <c r="JU221" s="159"/>
      <c r="JV221" s="158"/>
      <c r="JW221" s="161"/>
      <c r="JX221" s="160"/>
      <c r="JY221" s="159"/>
      <c r="JZ221" s="158"/>
      <c r="KA221" s="161"/>
      <c r="KB221" s="160"/>
      <c r="KC221" s="159"/>
      <c r="KD221" s="158"/>
      <c r="KE221" s="161"/>
      <c r="KF221" s="160"/>
      <c r="KG221" s="159"/>
      <c r="KH221" s="158"/>
      <c r="KI221" s="161"/>
      <c r="KJ221" s="160"/>
      <c r="KK221" s="159"/>
      <c r="KL221" s="158"/>
      <c r="KM221" s="161"/>
      <c r="KN221" s="160"/>
      <c r="KO221" s="159"/>
      <c r="KP221" s="158"/>
      <c r="KQ221" s="161"/>
      <c r="KR221" s="160"/>
      <c r="KS221" s="159"/>
      <c r="KT221" s="158"/>
      <c r="KU221" s="161"/>
      <c r="KV221" s="160"/>
      <c r="KW221" s="159"/>
      <c r="KX221" s="158"/>
      <c r="KY221" s="161"/>
      <c r="KZ221" s="160"/>
      <c r="LA221" s="159"/>
      <c r="LB221" s="158"/>
      <c r="LC221" s="161"/>
      <c r="LD221" s="160"/>
      <c r="LE221" s="159"/>
      <c r="LF221" s="158"/>
      <c r="LG221" s="161"/>
      <c r="LH221" s="160"/>
      <c r="LI221" s="159"/>
      <c r="LJ221" s="158"/>
      <c r="LK221" s="161"/>
      <c r="LL221" s="160"/>
      <c r="LM221" s="159"/>
      <c r="LN221" s="158"/>
      <c r="LO221" s="161"/>
      <c r="LP221" s="160"/>
      <c r="LQ221" s="159"/>
      <c r="LR221" s="158"/>
      <c r="LS221" s="161"/>
      <c r="LT221" s="160"/>
      <c r="LU221" s="159"/>
      <c r="LV221" s="158"/>
      <c r="LW221" s="161"/>
      <c r="LX221" s="160"/>
      <c r="LY221" s="159"/>
      <c r="LZ221" s="158"/>
      <c r="MA221" s="161"/>
      <c r="MB221" s="160"/>
      <c r="MC221" s="159"/>
      <c r="MD221" s="158"/>
      <c r="ME221" s="161"/>
      <c r="MF221" s="160"/>
      <c r="MG221" s="159"/>
      <c r="MH221" s="158"/>
      <c r="MI221" s="161"/>
      <c r="MJ221" s="160"/>
      <c r="MK221" s="159"/>
      <c r="ML221" s="158"/>
      <c r="MM221" s="161"/>
      <c r="MN221" s="160"/>
      <c r="MO221" s="159"/>
      <c r="MP221" s="158"/>
      <c r="MQ221" s="161"/>
      <c r="MR221" s="160"/>
      <c r="MS221" s="159"/>
      <c r="MT221" s="158"/>
      <c r="MU221" s="161"/>
      <c r="MV221" s="160"/>
      <c r="MW221" s="159"/>
      <c r="MX221" s="158"/>
      <c r="MY221" s="161"/>
      <c r="MZ221" s="160"/>
      <c r="NA221" s="159"/>
      <c r="NB221" s="158"/>
      <c r="NC221" s="161"/>
      <c r="ND221" s="160"/>
      <c r="NE221" s="159"/>
      <c r="NF221" s="158"/>
      <c r="NG221" s="161"/>
      <c r="NH221" s="160"/>
      <c r="NI221" s="159"/>
      <c r="NJ221" s="158"/>
      <c r="NK221" s="161"/>
      <c r="NL221" s="160"/>
      <c r="NM221" s="159"/>
      <c r="NN221" s="158"/>
      <c r="NO221" s="161"/>
      <c r="NP221" s="160"/>
      <c r="NQ221" s="159"/>
      <c r="NR221" s="158"/>
      <c r="NS221" s="161"/>
      <c r="NT221" s="160"/>
      <c r="NU221" s="159"/>
      <c r="NV221" s="158"/>
      <c r="NW221" s="161"/>
      <c r="NX221" s="160"/>
      <c r="NY221" s="159"/>
      <c r="NZ221" s="158"/>
      <c r="OA221" s="161"/>
      <c r="OB221" s="160"/>
      <c r="OC221" s="159"/>
      <c r="OD221" s="158"/>
      <c r="OE221" s="161"/>
      <c r="OF221" s="672"/>
      <c r="OG221" s="672"/>
      <c r="OH221" s="672"/>
      <c r="OI221" s="673"/>
      <c r="OJ221" s="167"/>
      <c r="OK221" s="674"/>
      <c r="OL221" s="674"/>
      <c r="OM221" s="674"/>
      <c r="ON221" s="164"/>
      <c r="OO221" s="160"/>
      <c r="OP221" s="159"/>
      <c r="OQ221" s="158"/>
      <c r="OR221" s="161"/>
      <c r="OS221" s="160"/>
      <c r="OT221" s="159"/>
      <c r="OU221" s="158"/>
      <c r="OV221" s="161"/>
      <c r="OW221" s="160"/>
      <c r="OX221" s="159"/>
      <c r="OY221" s="158"/>
      <c r="OZ221" s="161"/>
      <c r="PA221" s="160"/>
      <c r="PB221" s="159"/>
      <c r="PC221" s="158"/>
      <c r="PD221" s="161"/>
      <c r="PE221" s="160"/>
      <c r="PF221" s="159"/>
      <c r="PG221" s="158"/>
      <c r="PH221" s="161"/>
      <c r="PI221" s="160"/>
      <c r="PJ221" s="159"/>
      <c r="PK221" s="158"/>
      <c r="PL221" s="161"/>
      <c r="PM221" s="160"/>
      <c r="PN221" s="159"/>
      <c r="PO221" s="158"/>
      <c r="PP221" s="161"/>
      <c r="PQ221" s="160"/>
      <c r="PR221" s="159"/>
      <c r="PS221" s="158"/>
      <c r="PT221" s="161"/>
      <c r="PU221" s="160"/>
      <c r="PV221" s="159"/>
      <c r="PW221" s="158"/>
      <c r="PX221" s="161"/>
      <c r="PY221" s="160"/>
      <c r="PZ221" s="159"/>
      <c r="QA221" s="158"/>
      <c r="QB221" s="161"/>
      <c r="QC221" s="160"/>
      <c r="QD221" s="159"/>
      <c r="QE221" s="158"/>
      <c r="QF221" s="161"/>
      <c r="QG221" s="160"/>
      <c r="QH221" s="159"/>
      <c r="QI221" s="158"/>
      <c r="QJ221" s="161"/>
      <c r="QK221" s="160"/>
      <c r="QL221" s="159"/>
      <c r="QM221" s="158"/>
      <c r="QN221" s="161"/>
      <c r="QO221" s="160"/>
      <c r="QP221" s="159"/>
      <c r="QQ221" s="158"/>
      <c r="QR221" s="161"/>
      <c r="QS221" s="160"/>
      <c r="QT221" s="159"/>
      <c r="QU221" s="158"/>
      <c r="QV221" s="161"/>
      <c r="QW221" s="160"/>
      <c r="QX221" s="159"/>
      <c r="QY221" s="158"/>
      <c r="QZ221" s="161"/>
      <c r="RA221" s="160"/>
      <c r="RB221" s="159"/>
      <c r="RC221" s="158"/>
      <c r="RD221" s="161"/>
      <c r="RE221" s="160"/>
      <c r="RF221" s="159"/>
      <c r="RG221" s="158"/>
      <c r="RH221" s="161"/>
      <c r="RI221" s="160"/>
      <c r="RJ221" s="159"/>
      <c r="RK221" s="158"/>
      <c r="RL221" s="161"/>
      <c r="RM221" s="160"/>
      <c r="RN221" s="159"/>
      <c r="RO221" s="158"/>
      <c r="RP221" s="161"/>
      <c r="RQ221" s="160"/>
      <c r="RR221" s="159"/>
      <c r="RS221" s="158"/>
      <c r="RT221" s="161"/>
      <c r="RU221" s="160"/>
      <c r="RV221" s="159"/>
      <c r="RW221" s="158"/>
      <c r="RX221" s="161"/>
      <c r="RY221" s="160"/>
      <c r="RZ221" s="159"/>
      <c r="SA221" s="158"/>
      <c r="SB221" s="161"/>
      <c r="SC221" s="160"/>
      <c r="SD221" s="159"/>
      <c r="SE221" s="158"/>
      <c r="SF221" s="161"/>
      <c r="SG221" s="160"/>
      <c r="SH221" s="159"/>
      <c r="SI221" s="158"/>
      <c r="SJ221" s="161"/>
      <c r="SK221" s="160"/>
      <c r="SL221" s="159"/>
      <c r="SM221" s="158"/>
      <c r="SN221" s="161"/>
      <c r="SO221" s="160"/>
      <c r="SP221" s="159"/>
      <c r="SQ221" s="158"/>
      <c r="SR221" s="161"/>
      <c r="SS221" s="160"/>
      <c r="ST221" s="159"/>
      <c r="SU221" s="158"/>
      <c r="SV221" s="161"/>
      <c r="SW221" s="160"/>
      <c r="SX221" s="159"/>
      <c r="SY221" s="158"/>
      <c r="SZ221" s="161"/>
      <c r="TA221" s="160"/>
      <c r="TB221" s="159"/>
      <c r="TC221" s="158"/>
      <c r="TD221" s="161"/>
      <c r="TE221" s="160"/>
      <c r="TF221" s="159"/>
      <c r="TG221" s="158"/>
      <c r="TH221" s="161"/>
      <c r="TI221" s="672"/>
      <c r="TJ221" s="672"/>
      <c r="TK221" s="672"/>
      <c r="TL221" s="673"/>
      <c r="TM221" s="167"/>
      <c r="TN221" s="674"/>
      <c r="TO221" s="674"/>
      <c r="TP221" s="674"/>
      <c r="TQ221" s="164"/>
      <c r="TR221" s="160"/>
      <c r="TS221" s="159"/>
      <c r="TT221" s="158"/>
      <c r="TU221" s="161"/>
      <c r="TV221" s="160"/>
      <c r="TW221" s="159"/>
      <c r="TX221" s="158"/>
      <c r="TY221" s="161"/>
      <c r="TZ221" s="160"/>
      <c r="UA221" s="159"/>
      <c r="UB221" s="158"/>
      <c r="UC221" s="161"/>
      <c r="UD221" s="160"/>
      <c r="UE221" s="159"/>
      <c r="UF221" s="158"/>
      <c r="UG221" s="161"/>
      <c r="UH221" s="160"/>
      <c r="UI221" s="159"/>
      <c r="UJ221" s="158"/>
      <c r="UK221" s="161"/>
      <c r="UL221" s="160"/>
      <c r="UM221" s="159"/>
      <c r="UN221" s="158"/>
      <c r="UO221" s="161"/>
      <c r="UP221" s="160"/>
      <c r="UQ221" s="159"/>
      <c r="UR221" s="158"/>
      <c r="US221" s="161"/>
      <c r="UT221" s="160"/>
      <c r="UU221" s="159"/>
      <c r="UV221" s="158"/>
      <c r="UW221" s="161"/>
      <c r="UX221" s="160"/>
      <c r="UY221" s="159"/>
      <c r="UZ221" s="158"/>
      <c r="VA221" s="161"/>
      <c r="VB221" s="160"/>
      <c r="VC221" s="159"/>
      <c r="VD221" s="158"/>
      <c r="VE221" s="161"/>
      <c r="VF221" s="160"/>
      <c r="VG221" s="159"/>
      <c r="VH221" s="158"/>
      <c r="VI221" s="161"/>
      <c r="VJ221" s="160"/>
      <c r="VK221" s="159"/>
      <c r="VL221" s="158"/>
      <c r="VM221" s="161"/>
      <c r="VN221" s="160"/>
      <c r="VO221" s="159"/>
      <c r="VP221" s="158"/>
      <c r="VQ221" s="161"/>
      <c r="VR221" s="160"/>
      <c r="VS221" s="159"/>
      <c r="VT221" s="158"/>
      <c r="VU221" s="161"/>
      <c r="VV221" s="160"/>
      <c r="VW221" s="159"/>
      <c r="VX221" s="158"/>
      <c r="VY221" s="161"/>
      <c r="VZ221" s="160"/>
      <c r="WA221" s="159"/>
      <c r="WB221" s="158"/>
      <c r="WC221" s="161"/>
      <c r="WD221" s="160"/>
      <c r="WE221" s="159"/>
      <c r="WF221" s="158"/>
      <c r="WG221" s="161"/>
      <c r="WH221" s="160"/>
      <c r="WI221" s="159"/>
      <c r="WJ221" s="158"/>
      <c r="WK221" s="161"/>
      <c r="WL221" s="160"/>
      <c r="WM221" s="159"/>
      <c r="WN221" s="158"/>
      <c r="WO221" s="161"/>
      <c r="WP221" s="160"/>
      <c r="WQ221" s="159"/>
      <c r="WR221" s="158"/>
      <c r="WS221" s="161"/>
      <c r="WT221" s="160"/>
      <c r="WU221" s="159"/>
      <c r="WV221" s="158"/>
      <c r="WW221" s="161"/>
      <c r="WX221" s="160"/>
      <c r="WY221" s="159"/>
      <c r="WZ221" s="158"/>
      <c r="XA221" s="161"/>
      <c r="XB221" s="160"/>
      <c r="XC221" s="159"/>
      <c r="XD221" s="158"/>
      <c r="XE221" s="161"/>
      <c r="XF221" s="160"/>
      <c r="XG221" s="159"/>
      <c r="XH221" s="158"/>
      <c r="XI221" s="161"/>
      <c r="XJ221" s="160"/>
      <c r="XK221" s="159"/>
      <c r="XL221" s="158"/>
      <c r="XM221" s="161"/>
      <c r="XN221" s="160"/>
      <c r="XO221" s="159"/>
      <c r="XP221" s="158"/>
      <c r="XQ221" s="161"/>
      <c r="XR221" s="160"/>
      <c r="XS221" s="159"/>
      <c r="XT221" s="158"/>
      <c r="XU221" s="161"/>
      <c r="XV221" s="160"/>
      <c r="XW221" s="159"/>
      <c r="XX221" s="158"/>
      <c r="XY221" s="161"/>
      <c r="XZ221" s="160"/>
      <c r="YA221" s="159"/>
      <c r="YB221" s="158"/>
      <c r="YC221" s="161"/>
      <c r="YD221" s="160"/>
      <c r="YE221" s="159"/>
      <c r="YF221" s="158"/>
      <c r="YG221" s="161"/>
      <c r="YH221" s="160"/>
      <c r="YI221" s="159"/>
      <c r="YJ221" s="158"/>
      <c r="YK221" s="161"/>
      <c r="YL221" s="672"/>
      <c r="YM221" s="672"/>
      <c r="YN221" s="672"/>
      <c r="YO221" s="673"/>
      <c r="YP221" s="167"/>
      <c r="YQ221" s="674"/>
      <c r="YR221" s="674"/>
      <c r="YS221" s="674"/>
      <c r="YT221" s="164"/>
      <c r="YU221" s="160"/>
      <c r="YV221" s="159"/>
      <c r="YW221" s="158"/>
      <c r="YX221" s="161"/>
      <c r="YY221" s="160"/>
      <c r="YZ221" s="159"/>
      <c r="ZA221" s="158"/>
      <c r="ZB221" s="161"/>
      <c r="ZC221" s="160"/>
      <c r="ZD221" s="159"/>
      <c r="ZE221" s="158"/>
      <c r="ZF221" s="161"/>
      <c r="ZG221" s="160"/>
      <c r="ZH221" s="159"/>
      <c r="ZI221" s="158"/>
      <c r="ZJ221" s="161"/>
      <c r="ZK221" s="160"/>
      <c r="ZL221" s="159"/>
      <c r="ZM221" s="158"/>
      <c r="ZN221" s="161"/>
      <c r="ZO221" s="160"/>
      <c r="ZP221" s="159"/>
      <c r="ZQ221" s="158"/>
      <c r="ZR221" s="161"/>
      <c r="ZS221" s="160"/>
      <c r="ZT221" s="159"/>
      <c r="ZU221" s="158"/>
      <c r="ZV221" s="161"/>
      <c r="ZW221" s="160"/>
      <c r="ZX221" s="159"/>
      <c r="ZY221" s="158"/>
      <c r="ZZ221" s="161"/>
      <c r="AAA221" s="160"/>
      <c r="AAB221" s="159"/>
      <c r="AAC221" s="158"/>
      <c r="AAD221" s="161"/>
      <c r="AAE221" s="160"/>
      <c r="AAF221" s="159"/>
      <c r="AAG221" s="158"/>
      <c r="AAH221" s="161"/>
      <c r="AAI221" s="160"/>
      <c r="AAJ221" s="159"/>
      <c r="AAK221" s="158"/>
      <c r="AAL221" s="161"/>
      <c r="AAM221" s="160"/>
      <c r="AAN221" s="159"/>
      <c r="AAO221" s="158"/>
      <c r="AAP221" s="161"/>
      <c r="AAQ221" s="160"/>
      <c r="AAR221" s="159"/>
      <c r="AAS221" s="158"/>
      <c r="AAT221" s="161"/>
      <c r="AAU221" s="160"/>
      <c r="AAV221" s="159"/>
      <c r="AAW221" s="158"/>
      <c r="AAX221" s="161"/>
      <c r="AAY221" s="160"/>
      <c r="AAZ221" s="159"/>
      <c r="ABA221" s="158"/>
      <c r="ABB221" s="161"/>
      <c r="ABC221" s="160"/>
      <c r="ABD221" s="159"/>
      <c r="ABE221" s="158"/>
      <c r="ABF221" s="161"/>
      <c r="ABG221" s="160"/>
      <c r="ABH221" s="159"/>
      <c r="ABI221" s="158"/>
      <c r="ABJ221" s="161"/>
      <c r="ABK221" s="160"/>
      <c r="ABL221" s="159"/>
      <c r="ABM221" s="158"/>
      <c r="ABN221" s="161"/>
      <c r="ABO221" s="160"/>
      <c r="ABP221" s="159"/>
      <c r="ABQ221" s="158"/>
      <c r="ABR221" s="161"/>
      <c r="ABS221" s="160"/>
      <c r="ABT221" s="159"/>
      <c r="ABU221" s="158"/>
      <c r="ABV221" s="161"/>
      <c r="ABW221" s="160"/>
      <c r="ABX221" s="159"/>
      <c r="ABY221" s="158"/>
      <c r="ABZ221" s="161"/>
      <c r="ACA221" s="160"/>
      <c r="ACB221" s="159"/>
      <c r="ACC221" s="158"/>
      <c r="ACD221" s="161"/>
      <c r="ACE221" s="160"/>
      <c r="ACF221" s="159"/>
      <c r="ACG221" s="158"/>
      <c r="ACH221" s="161"/>
      <c r="ACI221" s="160"/>
      <c r="ACJ221" s="159"/>
      <c r="ACK221" s="158"/>
      <c r="ACL221" s="161"/>
      <c r="ACM221" s="160"/>
      <c r="ACN221" s="159"/>
      <c r="ACO221" s="158"/>
      <c r="ACP221" s="161"/>
      <c r="ACQ221" s="160"/>
      <c r="ACR221" s="159"/>
      <c r="ACS221" s="158"/>
      <c r="ACT221" s="161"/>
      <c r="ACU221" s="160"/>
      <c r="ACV221" s="159"/>
      <c r="ACW221" s="158"/>
      <c r="ACX221" s="161"/>
      <c r="ACY221" s="160"/>
      <c r="ACZ221" s="159"/>
      <c r="ADA221" s="158"/>
      <c r="ADB221" s="161"/>
      <c r="ADC221" s="160"/>
      <c r="ADD221" s="159"/>
      <c r="ADE221" s="158"/>
      <c r="ADF221" s="161"/>
      <c r="ADG221" s="160"/>
      <c r="ADH221" s="159"/>
      <c r="ADI221" s="158"/>
      <c r="ADJ221" s="161"/>
      <c r="ADK221" s="160"/>
      <c r="ADL221" s="159"/>
      <c r="ADM221" s="158"/>
      <c r="ADN221" s="161"/>
      <c r="ADO221" s="672"/>
      <c r="ADP221" s="672"/>
      <c r="ADQ221" s="672"/>
      <c r="ADR221" s="673"/>
      <c r="ADS221" s="167"/>
      <c r="ADT221" s="674"/>
      <c r="ADU221" s="674"/>
      <c r="ADV221" s="674"/>
      <c r="ADW221" s="164"/>
      <c r="ADX221" s="160"/>
      <c r="ADY221" s="159"/>
      <c r="ADZ221" s="158"/>
      <c r="AEA221" s="161"/>
      <c r="AEB221" s="160"/>
      <c r="AEC221" s="159"/>
      <c r="AED221" s="158"/>
      <c r="AEE221" s="161"/>
      <c r="AEF221" s="160"/>
      <c r="AEG221" s="159"/>
      <c r="AEH221" s="158"/>
      <c r="AEI221" s="161"/>
      <c r="AEJ221" s="160"/>
      <c r="AEK221" s="159"/>
      <c r="AEL221" s="158"/>
      <c r="AEM221" s="161"/>
      <c r="AEN221" s="160"/>
      <c r="AEO221" s="159"/>
      <c r="AEP221" s="158"/>
      <c r="AEQ221" s="161"/>
      <c r="AER221" s="160"/>
      <c r="AES221" s="159"/>
      <c r="AET221" s="158"/>
      <c r="AEU221" s="161"/>
      <c r="AEV221" s="160"/>
      <c r="AEW221" s="159"/>
      <c r="AEX221" s="158"/>
      <c r="AEY221" s="161"/>
      <c r="AEZ221" s="160"/>
      <c r="AFA221" s="159"/>
      <c r="AFB221" s="158"/>
      <c r="AFC221" s="161"/>
      <c r="AFD221" s="160"/>
      <c r="AFE221" s="159"/>
      <c r="AFF221" s="158"/>
      <c r="AFG221" s="161"/>
      <c r="AFH221" s="160"/>
      <c r="AFI221" s="159"/>
      <c r="AFJ221" s="158"/>
      <c r="AFK221" s="161"/>
      <c r="AFL221" s="160"/>
      <c r="AFM221" s="159"/>
      <c r="AFN221" s="158"/>
      <c r="AFO221" s="161"/>
      <c r="AFP221" s="160"/>
      <c r="AFQ221" s="159"/>
      <c r="AFR221" s="158"/>
      <c r="AFS221" s="161"/>
      <c r="AFT221" s="160"/>
      <c r="AFU221" s="159"/>
      <c r="AFV221" s="158"/>
      <c r="AFW221" s="161"/>
      <c r="AFX221" s="160"/>
      <c r="AFY221" s="159"/>
      <c r="AFZ221" s="158"/>
      <c r="AGA221" s="161"/>
      <c r="AGB221" s="160"/>
      <c r="AGC221" s="159"/>
      <c r="AGD221" s="158"/>
      <c r="AGE221" s="161"/>
      <c r="AGF221" s="160"/>
      <c r="AGG221" s="159"/>
      <c r="AGH221" s="158"/>
      <c r="AGI221" s="161"/>
      <c r="AGJ221" s="160"/>
      <c r="AGK221" s="159"/>
      <c r="AGL221" s="158"/>
      <c r="AGM221" s="161"/>
      <c r="AGN221" s="160"/>
      <c r="AGO221" s="159"/>
      <c r="AGP221" s="158"/>
      <c r="AGQ221" s="161"/>
      <c r="AGR221" s="160"/>
      <c r="AGS221" s="159"/>
      <c r="AGT221" s="158"/>
      <c r="AGU221" s="161"/>
      <c r="AGV221" s="160"/>
      <c r="AGW221" s="159"/>
      <c r="AGX221" s="158"/>
      <c r="AGY221" s="161"/>
      <c r="AGZ221" s="160"/>
      <c r="AHA221" s="159"/>
      <c r="AHB221" s="158"/>
      <c r="AHC221" s="161"/>
      <c r="AHD221" s="160"/>
      <c r="AHE221" s="159"/>
      <c r="AHF221" s="158"/>
      <c r="AHG221" s="161"/>
      <c r="AHH221" s="160"/>
      <c r="AHI221" s="159"/>
      <c r="AHJ221" s="158"/>
      <c r="AHK221" s="161"/>
      <c r="AHL221" s="160"/>
      <c r="AHM221" s="159"/>
      <c r="AHN221" s="158"/>
      <c r="AHO221" s="161"/>
      <c r="AHP221" s="160"/>
      <c r="AHQ221" s="159"/>
      <c r="AHR221" s="158"/>
      <c r="AHS221" s="161"/>
      <c r="AHT221" s="160"/>
      <c r="AHU221" s="159"/>
      <c r="AHV221" s="158"/>
      <c r="AHW221" s="161"/>
      <c r="AHX221" s="160"/>
      <c r="AHY221" s="159"/>
      <c r="AHZ221" s="158"/>
      <c r="AIA221" s="161"/>
      <c r="AIB221" s="160"/>
      <c r="AIC221" s="159"/>
      <c r="AID221" s="158"/>
      <c r="AIE221" s="161"/>
      <c r="AIF221" s="160"/>
      <c r="AIG221" s="159"/>
      <c r="AIH221" s="158"/>
      <c r="AII221" s="161"/>
      <c r="AIJ221" s="160"/>
      <c r="AIK221" s="159"/>
      <c r="AIL221" s="158"/>
      <c r="AIM221" s="161"/>
      <c r="AIN221" s="160"/>
      <c r="AIO221" s="159"/>
      <c r="AIP221" s="158"/>
      <c r="AIQ221" s="161"/>
      <c r="AIR221" s="672"/>
      <c r="AIS221" s="672"/>
      <c r="AIT221" s="672"/>
      <c r="AIU221" s="673"/>
      <c r="AIV221" s="167"/>
      <c r="AIW221" s="674"/>
      <c r="AIX221" s="674"/>
      <c r="AIY221" s="674"/>
      <c r="AIZ221" s="164"/>
      <c r="AJA221" s="160"/>
      <c r="AJB221" s="159"/>
      <c r="AJC221" s="158"/>
      <c r="AJD221" s="161"/>
      <c r="AJE221" s="160"/>
      <c r="AJF221" s="159"/>
      <c r="AJG221" s="158"/>
      <c r="AJH221" s="161"/>
      <c r="AJI221" s="160"/>
      <c r="AJJ221" s="159"/>
      <c r="AJK221" s="158"/>
      <c r="AJL221" s="161"/>
      <c r="AJM221" s="160"/>
      <c r="AJN221" s="159"/>
      <c r="AJO221" s="158"/>
      <c r="AJP221" s="161"/>
      <c r="AJQ221" s="160"/>
      <c r="AJR221" s="159"/>
      <c r="AJS221" s="158"/>
      <c r="AJT221" s="161"/>
      <c r="AJU221" s="160"/>
      <c r="AJV221" s="159"/>
      <c r="AJW221" s="158"/>
      <c r="AJX221" s="161"/>
      <c r="AJY221" s="160"/>
      <c r="AJZ221" s="159"/>
      <c r="AKA221" s="158"/>
      <c r="AKB221" s="161"/>
      <c r="AKC221" s="160"/>
      <c r="AKD221" s="159"/>
      <c r="AKE221" s="158"/>
      <c r="AKF221" s="161"/>
      <c r="AKG221" s="160"/>
      <c r="AKH221" s="159"/>
      <c r="AKI221" s="158"/>
      <c r="AKJ221" s="161"/>
      <c r="AKK221" s="160"/>
      <c r="AKL221" s="159"/>
      <c r="AKM221" s="158"/>
      <c r="AKN221" s="161"/>
      <c r="AKO221" s="160"/>
      <c r="AKP221" s="159"/>
      <c r="AKQ221" s="158"/>
      <c r="AKR221" s="161"/>
      <c r="AKS221" s="160"/>
      <c r="AKT221" s="159"/>
      <c r="AKU221" s="158"/>
      <c r="AKV221" s="161"/>
      <c r="AKW221" s="160"/>
      <c r="AKX221" s="159"/>
      <c r="AKY221" s="158"/>
      <c r="AKZ221" s="161"/>
      <c r="ALA221" s="160"/>
      <c r="ALB221" s="159"/>
      <c r="ALC221" s="158"/>
      <c r="ALD221" s="161"/>
      <c r="ALE221" s="160"/>
      <c r="ALF221" s="159"/>
      <c r="ALG221" s="158"/>
      <c r="ALH221" s="161"/>
      <c r="ALI221" s="160"/>
      <c r="ALJ221" s="159"/>
      <c r="ALK221" s="158"/>
      <c r="ALL221" s="161"/>
      <c r="ALM221" s="160"/>
      <c r="ALN221" s="159"/>
      <c r="ALO221" s="158"/>
      <c r="ALP221" s="161"/>
      <c r="ALQ221" s="160"/>
      <c r="ALR221" s="159"/>
      <c r="ALS221" s="158"/>
      <c r="ALT221" s="161"/>
      <c r="ALU221" s="160"/>
      <c r="ALV221" s="159"/>
      <c r="ALW221" s="158"/>
      <c r="ALX221" s="161"/>
      <c r="ALY221" s="160"/>
      <c r="ALZ221" s="159"/>
      <c r="AMA221" s="158"/>
      <c r="AMB221" s="161"/>
      <c r="AMC221" s="160"/>
      <c r="AMD221" s="159"/>
      <c r="AME221" s="158"/>
      <c r="AMF221" s="161"/>
      <c r="AMG221" s="160"/>
      <c r="AMH221" s="159"/>
      <c r="AMI221" s="158"/>
      <c r="AMJ221" s="161"/>
      <c r="AMK221" s="160"/>
      <c r="AML221" s="159"/>
      <c r="AMM221" s="158"/>
      <c r="AMN221" s="161"/>
      <c r="AMO221" s="160"/>
      <c r="AMP221" s="159"/>
      <c r="AMQ221" s="158"/>
      <c r="AMR221" s="161"/>
      <c r="AMS221" s="160"/>
      <c r="AMT221" s="159"/>
      <c r="AMU221" s="158"/>
      <c r="AMV221" s="161"/>
      <c r="AMW221" s="160"/>
      <c r="AMX221" s="159"/>
      <c r="AMY221" s="158"/>
      <c r="AMZ221" s="161"/>
      <c r="ANA221" s="160"/>
      <c r="ANB221" s="159"/>
      <c r="ANC221" s="158"/>
      <c r="AND221" s="161"/>
      <c r="ANE221" s="160"/>
      <c r="ANF221" s="159"/>
      <c r="ANG221" s="158"/>
      <c r="ANH221" s="161"/>
      <c r="ANI221" s="160"/>
      <c r="ANJ221" s="159"/>
      <c r="ANK221" s="158"/>
      <c r="ANL221" s="161"/>
      <c r="ANM221" s="160"/>
      <c r="ANN221" s="159"/>
      <c r="ANO221" s="158"/>
      <c r="ANP221" s="161"/>
      <c r="ANQ221" s="160"/>
      <c r="ANR221" s="159"/>
      <c r="ANS221" s="158"/>
      <c r="ANT221" s="161"/>
      <c r="ANU221" s="672"/>
      <c r="ANV221" s="672"/>
      <c r="ANW221" s="672"/>
      <c r="ANX221" s="673"/>
      <c r="ANY221" s="167"/>
      <c r="ANZ221" s="674"/>
      <c r="AOA221" s="674"/>
      <c r="AOB221" s="674"/>
      <c r="AOC221" s="164"/>
      <c r="AOD221" s="160"/>
      <c r="AOE221" s="159"/>
      <c r="AOF221" s="158"/>
      <c r="AOG221" s="161"/>
      <c r="AOH221" s="160"/>
      <c r="AOI221" s="159"/>
      <c r="AOJ221" s="158"/>
      <c r="AOK221" s="161"/>
      <c r="AOL221" s="160"/>
      <c r="AOM221" s="159"/>
      <c r="AON221" s="158"/>
      <c r="AOO221" s="161"/>
      <c r="AOP221" s="160"/>
      <c r="AOQ221" s="159"/>
      <c r="AOR221" s="158"/>
      <c r="AOS221" s="161"/>
      <c r="AOT221" s="160"/>
      <c r="AOU221" s="159"/>
      <c r="AOV221" s="158"/>
      <c r="AOW221" s="161"/>
      <c r="AOX221" s="160"/>
      <c r="AOY221" s="159"/>
      <c r="AOZ221" s="158"/>
      <c r="APA221" s="161"/>
      <c r="APB221" s="160"/>
      <c r="APC221" s="159"/>
      <c r="APD221" s="158"/>
      <c r="APE221" s="161"/>
      <c r="APF221" s="160"/>
      <c r="APG221" s="159"/>
      <c r="APH221" s="158"/>
      <c r="API221" s="161"/>
      <c r="APJ221" s="160"/>
      <c r="APK221" s="159"/>
      <c r="APL221" s="158"/>
      <c r="APM221" s="161"/>
      <c r="APN221" s="160"/>
      <c r="APO221" s="159"/>
      <c r="APP221" s="158"/>
      <c r="APQ221" s="161"/>
      <c r="APR221" s="160"/>
      <c r="APS221" s="159"/>
      <c r="APT221" s="158"/>
      <c r="APU221" s="161"/>
      <c r="APV221" s="160"/>
      <c r="APW221" s="159"/>
      <c r="APX221" s="158"/>
      <c r="APY221" s="161"/>
      <c r="APZ221" s="160"/>
      <c r="AQA221" s="159"/>
      <c r="AQB221" s="158"/>
      <c r="AQC221" s="161"/>
      <c r="AQD221" s="160"/>
      <c r="AQE221" s="159"/>
      <c r="AQF221" s="158"/>
      <c r="AQG221" s="161"/>
      <c r="AQH221" s="160"/>
      <c r="AQI221" s="159"/>
      <c r="AQJ221" s="158"/>
      <c r="AQK221" s="161"/>
      <c r="AQL221" s="160"/>
      <c r="AQM221" s="159"/>
      <c r="AQN221" s="158"/>
      <c r="AQO221" s="161"/>
      <c r="AQP221" s="160"/>
      <c r="AQQ221" s="159"/>
      <c r="AQR221" s="158"/>
      <c r="AQS221" s="161"/>
      <c r="AQT221" s="160"/>
      <c r="AQU221" s="159"/>
      <c r="AQV221" s="158"/>
      <c r="AQW221" s="161"/>
      <c r="AQX221" s="160"/>
      <c r="AQY221" s="159"/>
      <c r="AQZ221" s="158"/>
      <c r="ARA221" s="161"/>
      <c r="ARB221" s="160"/>
      <c r="ARC221" s="159"/>
      <c r="ARD221" s="158"/>
      <c r="ARE221" s="161"/>
      <c r="ARF221" s="160"/>
      <c r="ARG221" s="159"/>
      <c r="ARH221" s="158"/>
      <c r="ARI221" s="161"/>
      <c r="ARJ221" s="160"/>
      <c r="ARK221" s="159"/>
      <c r="ARL221" s="158"/>
      <c r="ARM221" s="161"/>
      <c r="ARN221" s="160"/>
      <c r="ARO221" s="159"/>
      <c r="ARP221" s="158"/>
      <c r="ARQ221" s="161"/>
      <c r="ARR221" s="160"/>
      <c r="ARS221" s="159"/>
      <c r="ART221" s="158"/>
      <c r="ARU221" s="161"/>
      <c r="ARV221" s="160"/>
      <c r="ARW221" s="159"/>
      <c r="ARX221" s="158"/>
      <c r="ARY221" s="161"/>
      <c r="ARZ221" s="160"/>
      <c r="ASA221" s="159"/>
      <c r="ASB221" s="158"/>
      <c r="ASC221" s="161"/>
      <c r="ASD221" s="160"/>
      <c r="ASE221" s="159"/>
      <c r="ASF221" s="158"/>
      <c r="ASG221" s="161"/>
      <c r="ASH221" s="160"/>
      <c r="ASI221" s="159"/>
      <c r="ASJ221" s="158"/>
      <c r="ASK221" s="161"/>
      <c r="ASL221" s="160"/>
      <c r="ASM221" s="159"/>
      <c r="ASN221" s="158"/>
      <c r="ASO221" s="161"/>
      <c r="ASP221" s="160"/>
      <c r="ASQ221" s="159"/>
      <c r="ASR221" s="158"/>
      <c r="ASS221" s="161"/>
      <c r="AST221" s="160"/>
      <c r="ASU221" s="159"/>
      <c r="ASV221" s="158"/>
      <c r="ASW221" s="161"/>
      <c r="ASX221" s="672"/>
      <c r="ASY221" s="672"/>
      <c r="ASZ221" s="672"/>
      <c r="ATA221" s="673"/>
      <c r="ATB221" s="167"/>
      <c r="ATC221" s="674"/>
      <c r="ATD221" s="674"/>
      <c r="ATE221" s="674"/>
      <c r="ATF221" s="164"/>
      <c r="ATG221" s="160"/>
      <c r="ATH221" s="159"/>
      <c r="ATI221" s="158"/>
      <c r="ATJ221" s="161"/>
      <c r="ATK221" s="160"/>
      <c r="ATL221" s="159"/>
      <c r="ATM221" s="158"/>
      <c r="ATN221" s="161"/>
      <c r="ATO221" s="160"/>
      <c r="ATP221" s="159"/>
      <c r="ATQ221" s="158"/>
      <c r="ATR221" s="161"/>
      <c r="ATS221" s="160"/>
      <c r="ATT221" s="159"/>
      <c r="ATU221" s="158"/>
      <c r="ATV221" s="161"/>
      <c r="ATW221" s="160"/>
      <c r="ATX221" s="159"/>
      <c r="ATY221" s="158"/>
      <c r="ATZ221" s="161"/>
      <c r="AUA221" s="160"/>
      <c r="AUB221" s="159"/>
      <c r="AUC221" s="158"/>
      <c r="AUD221" s="161"/>
      <c r="AUE221" s="160"/>
      <c r="AUF221" s="159"/>
      <c r="AUG221" s="158"/>
      <c r="AUH221" s="161"/>
      <c r="AUI221" s="160"/>
      <c r="AUJ221" s="159"/>
      <c r="AUK221" s="158"/>
      <c r="AUL221" s="161"/>
      <c r="AUM221" s="160"/>
      <c r="AUN221" s="159"/>
      <c r="AUO221" s="158"/>
      <c r="AUP221" s="161"/>
      <c r="AUQ221" s="160"/>
      <c r="AUR221" s="159"/>
      <c r="AUS221" s="158"/>
      <c r="AUT221" s="161"/>
      <c r="AUU221" s="160"/>
      <c r="AUV221" s="159"/>
      <c r="AUW221" s="158"/>
      <c r="AUX221" s="161"/>
      <c r="AUY221" s="160"/>
      <c r="AUZ221" s="159"/>
      <c r="AVA221" s="158"/>
      <c r="AVB221" s="161"/>
      <c r="AVC221" s="160"/>
      <c r="AVD221" s="159"/>
      <c r="AVE221" s="158"/>
      <c r="AVF221" s="161"/>
      <c r="AVG221" s="160"/>
      <c r="AVH221" s="159"/>
      <c r="AVI221" s="158"/>
      <c r="AVJ221" s="161"/>
      <c r="AVK221" s="160"/>
      <c r="AVL221" s="159"/>
      <c r="AVM221" s="158"/>
      <c r="AVN221" s="161"/>
      <c r="AVO221" s="160"/>
      <c r="AVP221" s="159"/>
      <c r="AVQ221" s="158"/>
      <c r="AVR221" s="161"/>
      <c r="AVS221" s="160"/>
      <c r="AVT221" s="159"/>
      <c r="AVU221" s="158"/>
      <c r="AVV221" s="161"/>
      <c r="AVW221" s="160"/>
      <c r="AVX221" s="159"/>
      <c r="AVY221" s="158"/>
      <c r="AVZ221" s="161"/>
      <c r="AWA221" s="160"/>
      <c r="AWB221" s="159"/>
      <c r="AWC221" s="158"/>
      <c r="AWD221" s="161"/>
      <c r="AWE221" s="160"/>
      <c r="AWF221" s="159"/>
      <c r="AWG221" s="158"/>
      <c r="AWH221" s="161"/>
      <c r="AWI221" s="160"/>
      <c r="AWJ221" s="159"/>
      <c r="AWK221" s="158"/>
      <c r="AWL221" s="161"/>
      <c r="AWM221" s="160"/>
      <c r="AWN221" s="159"/>
      <c r="AWO221" s="158"/>
      <c r="AWP221" s="161"/>
      <c r="AWQ221" s="160"/>
      <c r="AWR221" s="159"/>
      <c r="AWS221" s="158"/>
      <c r="AWT221" s="161"/>
      <c r="AWU221" s="160"/>
      <c r="AWV221" s="159"/>
      <c r="AWW221" s="158"/>
      <c r="AWX221" s="161"/>
      <c r="AWY221" s="160"/>
      <c r="AWZ221" s="159"/>
      <c r="AXA221" s="158"/>
      <c r="AXB221" s="161"/>
      <c r="AXC221" s="160"/>
      <c r="AXD221" s="159"/>
      <c r="AXE221" s="158"/>
      <c r="AXF221" s="161"/>
      <c r="AXG221" s="160"/>
      <c r="AXH221" s="159"/>
      <c r="AXI221" s="158"/>
      <c r="AXJ221" s="161"/>
      <c r="AXK221" s="160"/>
      <c r="AXL221" s="159"/>
      <c r="AXM221" s="158"/>
      <c r="AXN221" s="161"/>
      <c r="AXO221" s="160"/>
      <c r="AXP221" s="159"/>
      <c r="AXQ221" s="158"/>
      <c r="AXR221" s="161"/>
      <c r="AXS221" s="160"/>
      <c r="AXT221" s="159"/>
      <c r="AXU221" s="158"/>
      <c r="AXV221" s="161"/>
      <c r="AXW221" s="160"/>
      <c r="AXX221" s="159"/>
      <c r="AXY221" s="158"/>
      <c r="AXZ221" s="161"/>
      <c r="AYA221" s="672"/>
      <c r="AYB221" s="672"/>
      <c r="AYC221" s="672"/>
      <c r="AYD221" s="673"/>
      <c r="AYE221" s="167"/>
      <c r="AYF221" s="674"/>
      <c r="AYG221" s="674"/>
      <c r="AYH221" s="674"/>
      <c r="AYI221" s="164"/>
      <c r="AYJ221" s="160"/>
      <c r="AYK221" s="159"/>
      <c r="AYL221" s="158"/>
      <c r="AYM221" s="161"/>
      <c r="AYN221" s="160"/>
      <c r="AYO221" s="159"/>
      <c r="AYP221" s="158"/>
      <c r="AYQ221" s="161"/>
      <c r="AYR221" s="160"/>
      <c r="AYS221" s="159"/>
      <c r="AYT221" s="158"/>
      <c r="AYU221" s="161"/>
      <c r="AYV221" s="160"/>
      <c r="AYW221" s="159"/>
      <c r="AYX221" s="158"/>
      <c r="AYY221" s="161"/>
      <c r="AYZ221" s="160"/>
      <c r="AZA221" s="159"/>
      <c r="AZB221" s="158"/>
      <c r="AZC221" s="161"/>
      <c r="AZD221" s="160"/>
      <c r="AZE221" s="159"/>
      <c r="AZF221" s="158"/>
      <c r="AZG221" s="161"/>
      <c r="AZH221" s="160"/>
      <c r="AZI221" s="159"/>
      <c r="AZJ221" s="158"/>
      <c r="AZK221" s="161"/>
      <c r="AZL221" s="160"/>
      <c r="AZM221" s="159"/>
      <c r="AZN221" s="158"/>
      <c r="AZO221" s="161"/>
      <c r="AZP221" s="160"/>
      <c r="AZQ221" s="159"/>
      <c r="AZR221" s="158"/>
      <c r="AZS221" s="161"/>
      <c r="AZT221" s="160"/>
      <c r="AZU221" s="159"/>
      <c r="AZV221" s="158"/>
      <c r="AZW221" s="161"/>
      <c r="AZX221" s="160"/>
      <c r="AZY221" s="159"/>
      <c r="AZZ221" s="158"/>
      <c r="BAA221" s="161"/>
      <c r="BAB221" s="160"/>
      <c r="BAC221" s="159"/>
      <c r="BAD221" s="158"/>
      <c r="BAE221" s="161"/>
      <c r="BAF221" s="160"/>
      <c r="BAG221" s="159"/>
      <c r="BAH221" s="158"/>
      <c r="BAI221" s="161"/>
      <c r="BAJ221" s="160"/>
      <c r="BAK221" s="159"/>
      <c r="BAL221" s="158"/>
      <c r="BAM221" s="161"/>
      <c r="BAN221" s="160"/>
      <c r="BAO221" s="159"/>
      <c r="BAP221" s="158"/>
      <c r="BAQ221" s="161"/>
      <c r="BAR221" s="160"/>
      <c r="BAS221" s="159"/>
      <c r="BAT221" s="158"/>
      <c r="BAU221" s="161"/>
      <c r="BAV221" s="160"/>
      <c r="BAW221" s="159"/>
      <c r="BAX221" s="158"/>
      <c r="BAY221" s="161"/>
      <c r="BAZ221" s="160"/>
      <c r="BBA221" s="159"/>
      <c r="BBB221" s="158"/>
      <c r="BBC221" s="161"/>
      <c r="BBD221" s="160"/>
      <c r="BBE221" s="159"/>
      <c r="BBF221" s="158"/>
      <c r="BBG221" s="161"/>
      <c r="BBH221" s="160"/>
      <c r="BBI221" s="159"/>
      <c r="BBJ221" s="158"/>
      <c r="BBK221" s="161"/>
      <c r="BBL221" s="160"/>
      <c r="BBM221" s="159"/>
      <c r="BBN221" s="158"/>
      <c r="BBO221" s="161"/>
      <c r="BBP221" s="160"/>
      <c r="BBQ221" s="159"/>
      <c r="BBR221" s="158"/>
      <c r="BBS221" s="161"/>
      <c r="BBT221" s="160"/>
      <c r="BBU221" s="159"/>
      <c r="BBV221" s="158"/>
      <c r="BBW221" s="161"/>
      <c r="BBX221" s="160"/>
      <c r="BBY221" s="159"/>
      <c r="BBZ221" s="158"/>
      <c r="BCA221" s="161"/>
      <c r="BCB221" s="160"/>
      <c r="BCC221" s="159"/>
      <c r="BCD221" s="158"/>
      <c r="BCE221" s="161"/>
      <c r="BCF221" s="160"/>
      <c r="BCG221" s="159"/>
      <c r="BCH221" s="158"/>
      <c r="BCI221" s="161"/>
      <c r="BCJ221" s="160"/>
      <c r="BCK221" s="159"/>
      <c r="BCL221" s="158"/>
      <c r="BCM221" s="161"/>
      <c r="BCN221" s="160"/>
      <c r="BCO221" s="159"/>
      <c r="BCP221" s="158"/>
      <c r="BCQ221" s="161"/>
      <c r="BCR221" s="160"/>
      <c r="BCS221" s="159"/>
      <c r="BCT221" s="158"/>
      <c r="BCU221" s="161"/>
      <c r="BCV221" s="160"/>
      <c r="BCW221" s="159"/>
      <c r="BCX221" s="158"/>
      <c r="BCY221" s="161"/>
      <c r="BCZ221" s="160"/>
      <c r="BDA221" s="159"/>
      <c r="BDB221" s="158"/>
      <c r="BDC221" s="161"/>
      <c r="BDD221" s="672"/>
      <c r="BDE221" s="672"/>
      <c r="BDF221" s="672"/>
      <c r="BDG221" s="673"/>
      <c r="BDH221" s="167"/>
      <c r="BDI221" s="674"/>
      <c r="BDJ221" s="674"/>
      <c r="BDK221" s="674"/>
      <c r="BDL221" s="164"/>
      <c r="BDM221" s="160"/>
      <c r="BDN221" s="159"/>
      <c r="BDO221" s="158"/>
      <c r="BDP221" s="161"/>
      <c r="BDQ221" s="160"/>
      <c r="BDR221" s="159"/>
      <c r="BDS221" s="158"/>
      <c r="BDT221" s="161"/>
      <c r="BDU221" s="160"/>
      <c r="BDV221" s="159"/>
      <c r="BDW221" s="158"/>
      <c r="BDX221" s="161"/>
      <c r="BDY221" s="160"/>
      <c r="BDZ221" s="159"/>
      <c r="BEA221" s="158"/>
      <c r="BEB221" s="161"/>
      <c r="BEC221" s="160"/>
      <c r="BED221" s="159"/>
      <c r="BEE221" s="158"/>
      <c r="BEF221" s="161"/>
      <c r="BEG221" s="160"/>
      <c r="BEH221" s="159"/>
      <c r="BEI221" s="158"/>
      <c r="BEJ221" s="161"/>
      <c r="BEK221" s="160"/>
      <c r="BEL221" s="159"/>
      <c r="BEM221" s="158"/>
      <c r="BEN221" s="161"/>
      <c r="BEO221" s="160"/>
      <c r="BEP221" s="159"/>
      <c r="BEQ221" s="158"/>
      <c r="BER221" s="161"/>
      <c r="BES221" s="160"/>
      <c r="BET221" s="159"/>
      <c r="BEU221" s="158"/>
      <c r="BEV221" s="161"/>
      <c r="BEW221" s="160"/>
      <c r="BEX221" s="159"/>
      <c r="BEY221" s="158"/>
      <c r="BEZ221" s="161"/>
      <c r="BFA221" s="160"/>
      <c r="BFB221" s="159"/>
      <c r="BFC221" s="158"/>
      <c r="BFD221" s="161"/>
      <c r="BFE221" s="160"/>
      <c r="BFF221" s="159"/>
      <c r="BFG221" s="158"/>
      <c r="BFH221" s="161"/>
      <c r="BFI221" s="160"/>
      <c r="BFJ221" s="159"/>
      <c r="BFK221" s="158"/>
      <c r="BFL221" s="161"/>
      <c r="BFM221" s="160"/>
      <c r="BFN221" s="159"/>
      <c r="BFO221" s="158"/>
      <c r="BFP221" s="161"/>
      <c r="BFQ221" s="160"/>
      <c r="BFR221" s="159"/>
      <c r="BFS221" s="158"/>
      <c r="BFT221" s="161"/>
      <c r="BFU221" s="160"/>
      <c r="BFV221" s="159"/>
      <c r="BFW221" s="158"/>
      <c r="BFX221" s="161"/>
      <c r="BFY221" s="160"/>
      <c r="BFZ221" s="159"/>
      <c r="BGA221" s="158"/>
      <c r="BGB221" s="161"/>
      <c r="BGC221" s="160"/>
      <c r="BGD221" s="159"/>
      <c r="BGE221" s="158"/>
      <c r="BGF221" s="161"/>
      <c r="BGG221" s="160"/>
      <c r="BGH221" s="159"/>
      <c r="BGI221" s="158"/>
      <c r="BGJ221" s="161"/>
      <c r="BGK221" s="160"/>
      <c r="BGL221" s="159"/>
      <c r="BGM221" s="158"/>
      <c r="BGN221" s="161"/>
      <c r="BGO221" s="160"/>
      <c r="BGP221" s="159"/>
      <c r="BGQ221" s="158"/>
      <c r="BGR221" s="161"/>
      <c r="BGS221" s="160"/>
      <c r="BGT221" s="159"/>
      <c r="BGU221" s="158"/>
      <c r="BGV221" s="161"/>
      <c r="BGW221" s="160"/>
      <c r="BGX221" s="159"/>
      <c r="BGY221" s="158"/>
      <c r="BGZ221" s="161"/>
      <c r="BHA221" s="160"/>
      <c r="BHB221" s="159"/>
      <c r="BHC221" s="158"/>
      <c r="BHD221" s="161"/>
      <c r="BHE221" s="160"/>
      <c r="BHF221" s="159"/>
      <c r="BHG221" s="158"/>
      <c r="BHH221" s="161"/>
      <c r="BHI221" s="160"/>
      <c r="BHJ221" s="159"/>
      <c r="BHK221" s="158"/>
      <c r="BHL221" s="161"/>
      <c r="BHM221" s="160"/>
      <c r="BHN221" s="159"/>
      <c r="BHO221" s="158"/>
      <c r="BHP221" s="161"/>
      <c r="BHQ221" s="160"/>
      <c r="BHR221" s="159"/>
      <c r="BHS221" s="158"/>
      <c r="BHT221" s="161"/>
      <c r="BHU221" s="160"/>
      <c r="BHV221" s="159"/>
      <c r="BHW221" s="158"/>
      <c r="BHX221" s="161"/>
      <c r="BHY221" s="160"/>
      <c r="BHZ221" s="159"/>
      <c r="BIA221" s="158"/>
      <c r="BIB221" s="161"/>
      <c r="BIC221" s="160"/>
      <c r="BID221" s="159"/>
      <c r="BIE221" s="158"/>
      <c r="BIF221" s="161"/>
      <c r="BIG221" s="672"/>
      <c r="BIH221" s="672"/>
      <c r="BII221" s="672"/>
      <c r="BIJ221" s="673"/>
      <c r="BIK221" s="167"/>
      <c r="BIL221" s="674"/>
      <c r="BIM221" s="674"/>
      <c r="BIN221" s="674"/>
      <c r="BIO221" s="164"/>
      <c r="BIP221" s="160"/>
      <c r="BIQ221" s="159"/>
      <c r="BIR221" s="158"/>
      <c r="BIS221" s="161"/>
      <c r="BIT221" s="160"/>
      <c r="BIU221" s="159"/>
      <c r="BIV221" s="158"/>
      <c r="BIW221" s="161"/>
      <c r="BIX221" s="160"/>
      <c r="BIY221" s="159"/>
      <c r="BIZ221" s="158"/>
      <c r="BJA221" s="161"/>
      <c r="BJB221" s="160"/>
      <c r="BJC221" s="159"/>
      <c r="BJD221" s="158"/>
      <c r="BJE221" s="161"/>
      <c r="BJF221" s="160"/>
      <c r="BJG221" s="159"/>
      <c r="BJH221" s="158"/>
      <c r="BJI221" s="161"/>
      <c r="BJJ221" s="160"/>
      <c r="BJK221" s="159"/>
      <c r="BJL221" s="158"/>
      <c r="BJM221" s="161"/>
      <c r="BJN221" s="160"/>
      <c r="BJO221" s="159"/>
      <c r="BJP221" s="158"/>
      <c r="BJQ221" s="161"/>
      <c r="BJR221" s="160"/>
      <c r="BJS221" s="159"/>
      <c r="BJT221" s="158"/>
      <c r="BJU221" s="161"/>
      <c r="BJV221" s="160"/>
      <c r="BJW221" s="159"/>
      <c r="BJX221" s="158"/>
      <c r="BJY221" s="161"/>
      <c r="BJZ221" s="160"/>
      <c r="BKA221" s="159"/>
      <c r="BKB221" s="158"/>
      <c r="BKC221" s="161"/>
      <c r="BKD221" s="160"/>
      <c r="BKE221" s="159"/>
      <c r="BKF221" s="158"/>
      <c r="BKG221" s="161"/>
      <c r="BKH221" s="160"/>
      <c r="BKI221" s="159"/>
      <c r="BKJ221" s="158"/>
      <c r="BKK221" s="161"/>
      <c r="BKL221" s="160"/>
      <c r="BKM221" s="159"/>
      <c r="BKN221" s="158"/>
      <c r="BKO221" s="161"/>
      <c r="BKP221" s="160"/>
      <c r="BKQ221" s="159"/>
      <c r="BKR221" s="158"/>
      <c r="BKS221" s="161"/>
      <c r="BKT221" s="160"/>
      <c r="BKU221" s="159"/>
      <c r="BKV221" s="158"/>
      <c r="BKW221" s="161"/>
      <c r="BKX221" s="160"/>
      <c r="BKY221" s="159"/>
      <c r="BKZ221" s="158"/>
      <c r="BLA221" s="161"/>
      <c r="BLB221" s="160"/>
      <c r="BLC221" s="159"/>
      <c r="BLD221" s="158"/>
      <c r="BLE221" s="161"/>
      <c r="BLF221" s="160"/>
      <c r="BLG221" s="159"/>
      <c r="BLH221" s="158"/>
      <c r="BLI221" s="161"/>
      <c r="BLJ221" s="160"/>
      <c r="BLK221" s="159"/>
      <c r="BLL221" s="158"/>
      <c r="BLM221" s="161"/>
      <c r="BLN221" s="160"/>
      <c r="BLO221" s="159"/>
      <c r="BLP221" s="158"/>
      <c r="BLQ221" s="161"/>
      <c r="BLR221" s="160"/>
      <c r="BLS221" s="159"/>
      <c r="BLT221" s="158"/>
      <c r="BLU221" s="161"/>
      <c r="BLV221" s="160"/>
      <c r="BLW221" s="159"/>
      <c r="BLX221" s="158"/>
      <c r="BLY221" s="161"/>
      <c r="BLZ221" s="160"/>
      <c r="BMA221" s="159"/>
      <c r="BMB221" s="158"/>
      <c r="BMC221" s="161"/>
      <c r="BMD221" s="160"/>
      <c r="BME221" s="159"/>
      <c r="BMF221" s="158"/>
      <c r="BMG221" s="161"/>
      <c r="BMH221" s="160"/>
      <c r="BMI221" s="159"/>
      <c r="BMJ221" s="158"/>
      <c r="BMK221" s="161"/>
      <c r="BML221" s="160"/>
      <c r="BMM221" s="159"/>
      <c r="BMN221" s="158"/>
      <c r="BMO221" s="161"/>
      <c r="BMP221" s="160"/>
      <c r="BMQ221" s="159"/>
      <c r="BMR221" s="158"/>
      <c r="BMS221" s="161"/>
      <c r="BMT221" s="160"/>
      <c r="BMU221" s="159"/>
      <c r="BMV221" s="158"/>
      <c r="BMW221" s="161"/>
      <c r="BMX221" s="160"/>
      <c r="BMY221" s="159"/>
      <c r="BMZ221" s="158"/>
      <c r="BNA221" s="161"/>
      <c r="BNB221" s="160"/>
      <c r="BNC221" s="159"/>
      <c r="BND221" s="158"/>
      <c r="BNE221" s="161"/>
      <c r="BNF221" s="160"/>
      <c r="BNG221" s="159"/>
      <c r="BNH221" s="158"/>
      <c r="BNI221" s="161"/>
      <c r="BNJ221" s="672"/>
      <c r="BNK221" s="672"/>
      <c r="BNL221" s="672"/>
      <c r="BNM221" s="673"/>
      <c r="BNN221" s="167"/>
      <c r="BNO221" s="674"/>
      <c r="BNP221" s="674"/>
      <c r="BNQ221" s="674"/>
      <c r="BNR221" s="164"/>
      <c r="BNS221" s="160"/>
      <c r="BNT221" s="159"/>
      <c r="BNU221" s="158"/>
      <c r="BNV221" s="161"/>
      <c r="BNW221" s="160"/>
      <c r="BNX221" s="159"/>
      <c r="BNY221" s="158"/>
      <c r="BNZ221" s="161"/>
      <c r="BOA221" s="160"/>
      <c r="BOB221" s="159"/>
      <c r="BOC221" s="158"/>
      <c r="BOD221" s="161"/>
      <c r="BOE221" s="160"/>
      <c r="BOF221" s="159"/>
      <c r="BOG221" s="158"/>
      <c r="BOH221" s="161"/>
      <c r="BOI221" s="160"/>
      <c r="BOJ221" s="159"/>
      <c r="BOK221" s="158"/>
      <c r="BOL221" s="161"/>
      <c r="BOM221" s="160"/>
      <c r="BON221" s="159"/>
      <c r="BOO221" s="158"/>
      <c r="BOP221" s="161"/>
      <c r="BOQ221" s="160"/>
      <c r="BOR221" s="159"/>
      <c r="BOS221" s="158"/>
      <c r="BOT221" s="161"/>
      <c r="BOU221" s="160"/>
      <c r="BOV221" s="159"/>
      <c r="BOW221" s="158"/>
      <c r="BOX221" s="161"/>
      <c r="BOY221" s="160"/>
      <c r="BOZ221" s="159"/>
      <c r="BPA221" s="158"/>
      <c r="BPB221" s="161"/>
      <c r="BPC221" s="160"/>
      <c r="BPD221" s="159"/>
      <c r="BPE221" s="158"/>
      <c r="BPF221" s="161"/>
      <c r="BPG221" s="160"/>
      <c r="BPH221" s="159"/>
      <c r="BPI221" s="158"/>
      <c r="BPJ221" s="161"/>
      <c r="BPK221" s="160"/>
      <c r="BPL221" s="159"/>
      <c r="BPM221" s="158"/>
      <c r="BPN221" s="161"/>
      <c r="BPO221" s="160"/>
      <c r="BPP221" s="159"/>
      <c r="BPQ221" s="158"/>
      <c r="BPR221" s="161"/>
      <c r="BPS221" s="160"/>
      <c r="BPT221" s="159"/>
      <c r="BPU221" s="158"/>
      <c r="BPV221" s="161"/>
      <c r="BPW221" s="160"/>
      <c r="BPX221" s="159"/>
      <c r="BPY221" s="158"/>
      <c r="BPZ221" s="161"/>
      <c r="BQA221" s="160"/>
      <c r="BQB221" s="159"/>
      <c r="BQC221" s="158"/>
      <c r="BQD221" s="161"/>
      <c r="BQE221" s="160"/>
      <c r="BQF221" s="159"/>
      <c r="BQG221" s="158"/>
      <c r="BQH221" s="161"/>
      <c r="BQI221" s="160"/>
      <c r="BQJ221" s="159"/>
      <c r="BQK221" s="158"/>
      <c r="BQL221" s="161"/>
      <c r="BQM221" s="160"/>
      <c r="BQN221" s="159"/>
      <c r="BQO221" s="158"/>
      <c r="BQP221" s="161"/>
      <c r="BQQ221" s="160"/>
      <c r="BQR221" s="159"/>
      <c r="BQS221" s="158"/>
      <c r="BQT221" s="161"/>
      <c r="BQU221" s="160"/>
      <c r="BQV221" s="159"/>
      <c r="BQW221" s="158"/>
      <c r="BQX221" s="161"/>
      <c r="BQY221" s="160"/>
      <c r="BQZ221" s="159"/>
      <c r="BRA221" s="158"/>
      <c r="BRB221" s="161"/>
      <c r="BRC221" s="160"/>
      <c r="BRD221" s="159"/>
      <c r="BRE221" s="158"/>
      <c r="BRF221" s="161"/>
      <c r="BRG221" s="160"/>
      <c r="BRH221" s="159"/>
      <c r="BRI221" s="158"/>
      <c r="BRJ221" s="161"/>
      <c r="BRK221" s="160"/>
      <c r="BRL221" s="159"/>
      <c r="BRM221" s="158"/>
      <c r="BRN221" s="161"/>
      <c r="BRO221" s="160"/>
      <c r="BRP221" s="159"/>
      <c r="BRQ221" s="158"/>
      <c r="BRR221" s="161"/>
      <c r="BRS221" s="160"/>
      <c r="BRT221" s="159"/>
      <c r="BRU221" s="158"/>
      <c r="BRV221" s="161"/>
      <c r="BRW221" s="160"/>
      <c r="BRX221" s="159"/>
      <c r="BRY221" s="158"/>
      <c r="BRZ221" s="161"/>
      <c r="BSA221" s="160"/>
      <c r="BSB221" s="159"/>
      <c r="BSC221" s="158"/>
      <c r="BSD221" s="161"/>
      <c r="BSE221" s="160"/>
      <c r="BSF221" s="159"/>
      <c r="BSG221" s="158"/>
      <c r="BSH221" s="161"/>
      <c r="BSI221" s="160"/>
      <c r="BSJ221" s="159"/>
      <c r="BSK221" s="158"/>
      <c r="BSL221" s="161"/>
      <c r="BSM221" s="672"/>
      <c r="BSN221" s="672"/>
      <c r="BSO221" s="672"/>
      <c r="BSP221" s="673"/>
      <c r="BSQ221" s="167"/>
      <c r="BSR221" s="674"/>
      <c r="BSS221" s="674"/>
      <c r="BST221" s="674"/>
      <c r="BSU221" s="164"/>
      <c r="BSV221" s="160"/>
      <c r="BSW221" s="159"/>
      <c r="BSX221" s="158"/>
      <c r="BSY221" s="161"/>
      <c r="BSZ221" s="160"/>
      <c r="BTA221" s="159"/>
      <c r="BTB221" s="158"/>
      <c r="BTC221" s="161"/>
      <c r="BTD221" s="160"/>
      <c r="BTE221" s="159"/>
      <c r="BTF221" s="158"/>
      <c r="BTG221" s="161"/>
      <c r="BTH221" s="160"/>
      <c r="BTI221" s="159"/>
      <c r="BTJ221" s="158"/>
      <c r="BTK221" s="161"/>
      <c r="BTL221" s="160"/>
      <c r="BTM221" s="159"/>
      <c r="BTN221" s="158"/>
      <c r="BTO221" s="161"/>
      <c r="BTP221" s="160"/>
      <c r="BTQ221" s="159"/>
      <c r="BTR221" s="158"/>
      <c r="BTS221" s="161"/>
      <c r="BTT221" s="160"/>
      <c r="BTU221" s="159"/>
      <c r="BTV221" s="158"/>
      <c r="BTW221" s="161"/>
      <c r="BTX221" s="160"/>
      <c r="BTY221" s="159"/>
      <c r="BTZ221" s="158"/>
      <c r="BUA221" s="161"/>
      <c r="BUB221" s="160"/>
      <c r="BUC221" s="159"/>
      <c r="BUD221" s="158"/>
      <c r="BUE221" s="161"/>
      <c r="BUF221" s="160"/>
      <c r="BUG221" s="159"/>
      <c r="BUH221" s="158"/>
      <c r="BUI221" s="161"/>
      <c r="BUJ221" s="160"/>
      <c r="BUK221" s="159"/>
      <c r="BUL221" s="158"/>
      <c r="BUM221" s="161"/>
      <c r="BUN221" s="160"/>
      <c r="BUO221" s="159"/>
      <c r="BUP221" s="158"/>
      <c r="BUQ221" s="161"/>
      <c r="BUR221" s="160"/>
      <c r="BUS221" s="159"/>
      <c r="BUT221" s="158"/>
      <c r="BUU221" s="161"/>
      <c r="BUV221" s="160"/>
      <c r="BUW221" s="159"/>
      <c r="BUX221" s="158"/>
      <c r="BUY221" s="161"/>
      <c r="BUZ221" s="160"/>
      <c r="BVA221" s="159"/>
      <c r="BVB221" s="158"/>
      <c r="BVC221" s="161"/>
      <c r="BVD221" s="160"/>
      <c r="BVE221" s="159"/>
      <c r="BVF221" s="158"/>
      <c r="BVG221" s="161"/>
      <c r="BVH221" s="160"/>
      <c r="BVI221" s="159"/>
      <c r="BVJ221" s="158"/>
      <c r="BVK221" s="161"/>
      <c r="BVL221" s="160"/>
      <c r="BVM221" s="159"/>
      <c r="BVN221" s="158"/>
      <c r="BVO221" s="161"/>
      <c r="BVP221" s="160"/>
      <c r="BVQ221" s="159"/>
      <c r="BVR221" s="158"/>
      <c r="BVS221" s="161"/>
      <c r="BVT221" s="160"/>
      <c r="BVU221" s="159"/>
      <c r="BVV221" s="158"/>
      <c r="BVW221" s="161"/>
      <c r="BVX221" s="160"/>
      <c r="BVY221" s="159"/>
      <c r="BVZ221" s="158"/>
      <c r="BWA221" s="161"/>
      <c r="BWB221" s="160"/>
      <c r="BWC221" s="159"/>
      <c r="BWD221" s="158"/>
      <c r="BWE221" s="161"/>
      <c r="BWF221" s="160"/>
      <c r="BWG221" s="159"/>
      <c r="BWH221" s="158"/>
      <c r="BWI221" s="161"/>
      <c r="BWJ221" s="160"/>
      <c r="BWK221" s="159"/>
      <c r="BWL221" s="158"/>
      <c r="BWM221" s="161"/>
      <c r="BWN221" s="160"/>
      <c r="BWO221" s="159"/>
      <c r="BWP221" s="158"/>
      <c r="BWQ221" s="161"/>
      <c r="BWR221" s="160"/>
      <c r="BWS221" s="159"/>
      <c r="BWT221" s="158"/>
      <c r="BWU221" s="161"/>
      <c r="BWV221" s="160"/>
      <c r="BWW221" s="159"/>
      <c r="BWX221" s="158"/>
      <c r="BWY221" s="161"/>
      <c r="BWZ221" s="160"/>
      <c r="BXA221" s="159"/>
      <c r="BXB221" s="158"/>
      <c r="BXC221" s="161"/>
      <c r="BXD221" s="160"/>
      <c r="BXE221" s="159"/>
      <c r="BXF221" s="158"/>
      <c r="BXG221" s="161"/>
      <c r="BXH221" s="160"/>
      <c r="BXI221" s="159"/>
      <c r="BXJ221" s="158"/>
      <c r="BXK221" s="161"/>
      <c r="BXL221" s="160"/>
      <c r="BXM221" s="159"/>
      <c r="BXN221" s="158"/>
      <c r="BXO221" s="161"/>
      <c r="BXP221" s="672"/>
      <c r="BXQ221" s="672"/>
      <c r="BXR221" s="672"/>
      <c r="BXS221" s="673"/>
      <c r="BXT221" s="167"/>
      <c r="BXU221" s="674"/>
      <c r="BXV221" s="674"/>
      <c r="BXW221" s="674"/>
      <c r="BXX221" s="164"/>
      <c r="BXY221" s="160"/>
      <c r="BXZ221" s="159"/>
      <c r="BYA221" s="158"/>
      <c r="BYB221" s="161"/>
      <c r="BYC221" s="160"/>
      <c r="BYD221" s="159"/>
      <c r="BYE221" s="158"/>
      <c r="BYF221" s="161"/>
      <c r="BYG221" s="160"/>
      <c r="BYH221" s="159"/>
      <c r="BYI221" s="158"/>
      <c r="BYJ221" s="161"/>
      <c r="BYK221" s="160"/>
      <c r="BYL221" s="159"/>
      <c r="BYM221" s="158"/>
      <c r="BYN221" s="161"/>
      <c r="BYO221" s="160"/>
      <c r="BYP221" s="159"/>
      <c r="BYQ221" s="158"/>
      <c r="BYR221" s="161"/>
      <c r="BYS221" s="160"/>
      <c r="BYT221" s="159"/>
      <c r="BYU221" s="158"/>
      <c r="BYV221" s="161"/>
      <c r="BYW221" s="160"/>
      <c r="BYX221" s="159"/>
      <c r="BYY221" s="158"/>
      <c r="BYZ221" s="161"/>
      <c r="BZA221" s="160"/>
      <c r="BZB221" s="159"/>
      <c r="BZC221" s="158"/>
      <c r="BZD221" s="161"/>
      <c r="BZE221" s="160"/>
      <c r="BZF221" s="159"/>
      <c r="BZG221" s="158"/>
      <c r="BZH221" s="161"/>
      <c r="BZI221" s="160"/>
      <c r="BZJ221" s="159"/>
      <c r="BZK221" s="158"/>
      <c r="BZL221" s="161"/>
      <c r="BZM221" s="160"/>
      <c r="BZN221" s="159"/>
      <c r="BZO221" s="158"/>
      <c r="BZP221" s="161"/>
      <c r="BZQ221" s="160"/>
      <c r="BZR221" s="159"/>
      <c r="BZS221" s="158"/>
      <c r="BZT221" s="161"/>
      <c r="BZU221" s="160"/>
      <c r="BZV221" s="159"/>
      <c r="BZW221" s="158"/>
      <c r="BZX221" s="161"/>
      <c r="BZY221" s="160"/>
      <c r="BZZ221" s="159"/>
      <c r="CAA221" s="158"/>
      <c r="CAB221" s="161"/>
      <c r="CAC221" s="160"/>
      <c r="CAD221" s="159"/>
      <c r="CAE221" s="158"/>
      <c r="CAF221" s="161"/>
      <c r="CAG221" s="160"/>
      <c r="CAH221" s="159"/>
      <c r="CAI221" s="158"/>
      <c r="CAJ221" s="161"/>
      <c r="CAK221" s="160"/>
      <c r="CAL221" s="159"/>
      <c r="CAM221" s="158"/>
      <c r="CAN221" s="161"/>
      <c r="CAO221" s="160"/>
      <c r="CAP221" s="159"/>
      <c r="CAQ221" s="158"/>
      <c r="CAR221" s="161"/>
      <c r="CAS221" s="160"/>
      <c r="CAT221" s="159"/>
      <c r="CAU221" s="158"/>
      <c r="CAV221" s="161"/>
      <c r="CAW221" s="160"/>
      <c r="CAX221" s="159"/>
      <c r="CAY221" s="158"/>
      <c r="CAZ221" s="161"/>
      <c r="CBA221" s="160"/>
      <c r="CBB221" s="159"/>
      <c r="CBC221" s="158"/>
      <c r="CBD221" s="161"/>
      <c r="CBE221" s="160"/>
      <c r="CBF221" s="159"/>
      <c r="CBG221" s="158"/>
      <c r="CBH221" s="161"/>
      <c r="CBI221" s="160"/>
      <c r="CBJ221" s="159"/>
      <c r="CBK221" s="158"/>
      <c r="CBL221" s="161"/>
      <c r="CBM221" s="160"/>
      <c r="CBN221" s="159"/>
      <c r="CBO221" s="158"/>
      <c r="CBP221" s="161"/>
      <c r="CBQ221" s="160"/>
      <c r="CBR221" s="159"/>
      <c r="CBS221" s="158"/>
      <c r="CBT221" s="161"/>
      <c r="CBU221" s="160"/>
      <c r="CBV221" s="159"/>
      <c r="CBW221" s="158"/>
      <c r="CBX221" s="161"/>
      <c r="CBY221" s="160"/>
      <c r="CBZ221" s="159"/>
      <c r="CCA221" s="158"/>
      <c r="CCB221" s="161"/>
      <c r="CCC221" s="160"/>
      <c r="CCD221" s="159"/>
      <c r="CCE221" s="158"/>
      <c r="CCF221" s="161"/>
      <c r="CCG221" s="160"/>
      <c r="CCH221" s="159"/>
      <c r="CCI221" s="158"/>
      <c r="CCJ221" s="161"/>
      <c r="CCK221" s="160"/>
      <c r="CCL221" s="159"/>
      <c r="CCM221" s="158"/>
      <c r="CCN221" s="161"/>
      <c r="CCO221" s="160"/>
      <c r="CCP221" s="159"/>
      <c r="CCQ221" s="158"/>
      <c r="CCR221" s="161"/>
      <c r="CCS221" s="672"/>
      <c r="CCT221" s="672"/>
      <c r="CCU221" s="672"/>
      <c r="CCV221" s="673"/>
      <c r="CCW221" s="167"/>
      <c r="CCX221" s="674"/>
      <c r="CCY221" s="674"/>
      <c r="CCZ221" s="674"/>
      <c r="CDA221" s="164"/>
      <c r="CDB221" s="160"/>
      <c r="CDC221" s="159"/>
      <c r="CDD221" s="158"/>
      <c r="CDE221" s="161"/>
      <c r="CDF221" s="160"/>
      <c r="CDG221" s="159"/>
      <c r="CDH221" s="158"/>
      <c r="CDI221" s="161"/>
      <c r="CDJ221" s="160"/>
      <c r="CDK221" s="159"/>
      <c r="CDL221" s="158"/>
      <c r="CDM221" s="161"/>
      <c r="CDN221" s="160"/>
      <c r="CDO221" s="159"/>
      <c r="CDP221" s="158"/>
      <c r="CDQ221" s="161"/>
      <c r="CDR221" s="160"/>
      <c r="CDS221" s="159"/>
      <c r="CDT221" s="158"/>
      <c r="CDU221" s="161"/>
      <c r="CDV221" s="160"/>
      <c r="CDW221" s="159"/>
      <c r="CDX221" s="158"/>
      <c r="CDY221" s="161"/>
      <c r="CDZ221" s="160"/>
      <c r="CEA221" s="159"/>
      <c r="CEB221" s="158"/>
      <c r="CEC221" s="161"/>
      <c r="CED221" s="160"/>
      <c r="CEE221" s="159"/>
      <c r="CEF221" s="158"/>
      <c r="CEG221" s="161"/>
      <c r="CEH221" s="160"/>
      <c r="CEI221" s="159"/>
      <c r="CEJ221" s="158"/>
      <c r="CEK221" s="161"/>
      <c r="CEL221" s="160"/>
      <c r="CEM221" s="159"/>
      <c r="CEN221" s="158"/>
      <c r="CEO221" s="161"/>
      <c r="CEP221" s="160"/>
      <c r="CEQ221" s="159"/>
      <c r="CER221" s="158"/>
      <c r="CES221" s="161"/>
      <c r="CET221" s="160"/>
      <c r="CEU221" s="159"/>
      <c r="CEV221" s="158"/>
      <c r="CEW221" s="161"/>
      <c r="CEX221" s="160"/>
      <c r="CEY221" s="159"/>
      <c r="CEZ221" s="158"/>
      <c r="CFA221" s="161"/>
      <c r="CFB221" s="160"/>
      <c r="CFC221" s="159"/>
      <c r="CFD221" s="158"/>
      <c r="CFE221" s="161"/>
      <c r="CFF221" s="160"/>
      <c r="CFG221" s="159"/>
      <c r="CFH221" s="158"/>
      <c r="CFI221" s="161"/>
      <c r="CFJ221" s="160"/>
      <c r="CFK221" s="159"/>
      <c r="CFL221" s="158"/>
      <c r="CFM221" s="161"/>
      <c r="CFN221" s="160"/>
      <c r="CFO221" s="159"/>
      <c r="CFP221" s="158"/>
      <c r="CFQ221" s="161"/>
      <c r="CFR221" s="160"/>
      <c r="CFS221" s="159"/>
      <c r="CFT221" s="158"/>
      <c r="CFU221" s="161"/>
      <c r="CFV221" s="160"/>
      <c r="CFW221" s="159"/>
      <c r="CFX221" s="158"/>
      <c r="CFY221" s="161"/>
      <c r="CFZ221" s="160"/>
      <c r="CGA221" s="159"/>
      <c r="CGB221" s="158"/>
      <c r="CGC221" s="161"/>
      <c r="CGD221" s="160"/>
      <c r="CGE221" s="159"/>
      <c r="CGF221" s="158"/>
      <c r="CGG221" s="161"/>
      <c r="CGH221" s="160"/>
      <c r="CGI221" s="159"/>
      <c r="CGJ221" s="158"/>
      <c r="CGK221" s="161"/>
      <c r="CGL221" s="160"/>
      <c r="CGM221" s="159"/>
      <c r="CGN221" s="158"/>
      <c r="CGO221" s="161"/>
      <c r="CGP221" s="160"/>
      <c r="CGQ221" s="159"/>
      <c r="CGR221" s="158"/>
      <c r="CGS221" s="161"/>
      <c r="CGT221" s="160"/>
      <c r="CGU221" s="159"/>
      <c r="CGV221" s="158"/>
      <c r="CGW221" s="161"/>
      <c r="CGX221" s="160"/>
      <c r="CGY221" s="159"/>
      <c r="CGZ221" s="158"/>
      <c r="CHA221" s="161"/>
      <c r="CHB221" s="160"/>
      <c r="CHC221" s="159"/>
      <c r="CHD221" s="158"/>
      <c r="CHE221" s="161"/>
      <c r="CHF221" s="160"/>
      <c r="CHG221" s="159"/>
      <c r="CHH221" s="158"/>
      <c r="CHI221" s="161"/>
      <c r="CHJ221" s="160"/>
      <c r="CHK221" s="159"/>
      <c r="CHL221" s="158"/>
      <c r="CHM221" s="161"/>
      <c r="CHN221" s="160"/>
      <c r="CHO221" s="159"/>
      <c r="CHP221" s="158"/>
      <c r="CHQ221" s="161"/>
      <c r="CHR221" s="160"/>
      <c r="CHS221" s="159"/>
      <c r="CHT221" s="158"/>
      <c r="CHU221" s="161"/>
      <c r="CHV221" s="672"/>
      <c r="CHW221" s="672"/>
      <c r="CHX221" s="672"/>
      <c r="CHY221" s="673"/>
      <c r="CHZ221" s="167"/>
      <c r="CIA221" s="674"/>
      <c r="CIB221" s="674"/>
      <c r="CIC221" s="674"/>
      <c r="CID221" s="164"/>
      <c r="CIE221" s="160"/>
      <c r="CIF221" s="159"/>
      <c r="CIG221" s="158"/>
      <c r="CIH221" s="161"/>
      <c r="CII221" s="160"/>
      <c r="CIJ221" s="159"/>
      <c r="CIK221" s="158"/>
      <c r="CIL221" s="161"/>
      <c r="CIM221" s="160"/>
      <c r="CIN221" s="159"/>
      <c r="CIO221" s="158"/>
      <c r="CIP221" s="161"/>
      <c r="CIQ221" s="160"/>
      <c r="CIR221" s="159"/>
      <c r="CIS221" s="158"/>
      <c r="CIT221" s="161"/>
      <c r="CIU221" s="160"/>
      <c r="CIV221" s="159"/>
      <c r="CIW221" s="158"/>
      <c r="CIX221" s="161"/>
      <c r="CIY221" s="160"/>
      <c r="CIZ221" s="159"/>
      <c r="CJA221" s="158"/>
      <c r="CJB221" s="161"/>
      <c r="CJC221" s="160"/>
      <c r="CJD221" s="159"/>
      <c r="CJE221" s="158"/>
      <c r="CJF221" s="161"/>
      <c r="CJG221" s="160"/>
      <c r="CJH221" s="159"/>
      <c r="CJI221" s="158"/>
      <c r="CJJ221" s="161"/>
      <c r="CJK221" s="160"/>
      <c r="CJL221" s="159"/>
      <c r="CJM221" s="158"/>
      <c r="CJN221" s="161"/>
      <c r="CJO221" s="160"/>
      <c r="CJP221" s="159"/>
      <c r="CJQ221" s="158"/>
      <c r="CJR221" s="161"/>
      <c r="CJS221" s="160"/>
      <c r="CJT221" s="159"/>
      <c r="CJU221" s="158"/>
      <c r="CJV221" s="161"/>
      <c r="CJW221" s="160"/>
      <c r="CJX221" s="159"/>
      <c r="CJY221" s="158"/>
      <c r="CJZ221" s="161"/>
      <c r="CKA221" s="160"/>
      <c r="CKB221" s="159"/>
      <c r="CKC221" s="158"/>
      <c r="CKD221" s="161"/>
      <c r="CKE221" s="160"/>
      <c r="CKF221" s="159"/>
      <c r="CKG221" s="158"/>
      <c r="CKH221" s="161"/>
      <c r="CKI221" s="160"/>
      <c r="CKJ221" s="159"/>
      <c r="CKK221" s="158"/>
      <c r="CKL221" s="161"/>
      <c r="CKM221" s="160"/>
      <c r="CKN221" s="159"/>
      <c r="CKO221" s="158"/>
      <c r="CKP221" s="161"/>
      <c r="CKQ221" s="160"/>
      <c r="CKR221" s="159"/>
      <c r="CKS221" s="158"/>
      <c r="CKT221" s="161"/>
      <c r="CKU221" s="160"/>
      <c r="CKV221" s="159"/>
      <c r="CKW221" s="158"/>
      <c r="CKX221" s="161"/>
      <c r="CKY221" s="160"/>
      <c r="CKZ221" s="159"/>
      <c r="CLA221" s="158"/>
      <c r="CLB221" s="161"/>
      <c r="CLC221" s="160"/>
      <c r="CLD221" s="159"/>
      <c r="CLE221" s="158"/>
      <c r="CLF221" s="161"/>
      <c r="CLG221" s="160"/>
      <c r="CLH221" s="159"/>
      <c r="CLI221" s="158"/>
      <c r="CLJ221" s="161"/>
      <c r="CLK221" s="160"/>
      <c r="CLL221" s="159"/>
      <c r="CLM221" s="158"/>
      <c r="CLN221" s="161"/>
      <c r="CLO221" s="160"/>
      <c r="CLP221" s="159"/>
      <c r="CLQ221" s="158"/>
      <c r="CLR221" s="161"/>
      <c r="CLS221" s="160"/>
      <c r="CLT221" s="159"/>
      <c r="CLU221" s="158"/>
      <c r="CLV221" s="161"/>
      <c r="CLW221" s="160"/>
      <c r="CLX221" s="159"/>
      <c r="CLY221" s="158"/>
      <c r="CLZ221" s="161"/>
      <c r="CMA221" s="160"/>
      <c r="CMB221" s="159"/>
      <c r="CMC221" s="158"/>
      <c r="CMD221" s="161"/>
      <c r="CME221" s="160"/>
      <c r="CMF221" s="159"/>
      <c r="CMG221" s="158"/>
      <c r="CMH221" s="161"/>
      <c r="CMI221" s="160"/>
      <c r="CMJ221" s="159"/>
      <c r="CMK221" s="158"/>
      <c r="CML221" s="161"/>
      <c r="CMM221" s="160"/>
      <c r="CMN221" s="159"/>
      <c r="CMO221" s="158"/>
      <c r="CMP221" s="161"/>
      <c r="CMQ221" s="160"/>
      <c r="CMR221" s="159"/>
      <c r="CMS221" s="158"/>
      <c r="CMT221" s="161"/>
      <c r="CMU221" s="160"/>
      <c r="CMV221" s="159"/>
      <c r="CMW221" s="158"/>
      <c r="CMX221" s="161"/>
      <c r="CMY221" s="672"/>
      <c r="CMZ221" s="672"/>
      <c r="CNA221" s="672"/>
      <c r="CNB221" s="673"/>
      <c r="CNC221" s="167"/>
      <c r="CND221" s="674"/>
      <c r="CNE221" s="674"/>
      <c r="CNF221" s="674"/>
      <c r="CNG221" s="164"/>
      <c r="CNH221" s="160"/>
      <c r="CNI221" s="159"/>
      <c r="CNJ221" s="158"/>
      <c r="CNK221" s="161"/>
      <c r="CNL221" s="160"/>
      <c r="CNM221" s="159"/>
      <c r="CNN221" s="158"/>
      <c r="CNO221" s="161"/>
      <c r="CNP221" s="160"/>
      <c r="CNQ221" s="159"/>
      <c r="CNR221" s="158"/>
      <c r="CNS221" s="161"/>
      <c r="CNT221" s="160"/>
      <c r="CNU221" s="159"/>
      <c r="CNV221" s="158"/>
      <c r="CNW221" s="161"/>
      <c r="CNX221" s="160"/>
      <c r="CNY221" s="159"/>
      <c r="CNZ221" s="158"/>
      <c r="COA221" s="161"/>
      <c r="COB221" s="160"/>
      <c r="COC221" s="159"/>
      <c r="COD221" s="158"/>
      <c r="COE221" s="161"/>
      <c r="COF221" s="160"/>
      <c r="COG221" s="159"/>
      <c r="COH221" s="158"/>
      <c r="COI221" s="161"/>
      <c r="COJ221" s="160"/>
      <c r="COK221" s="159"/>
      <c r="COL221" s="158"/>
      <c r="COM221" s="161"/>
      <c r="CON221" s="160"/>
      <c r="COO221" s="159"/>
      <c r="COP221" s="158"/>
      <c r="COQ221" s="161"/>
      <c r="COR221" s="160"/>
      <c r="COS221" s="159"/>
      <c r="COT221" s="158"/>
      <c r="COU221" s="161"/>
      <c r="COV221" s="160"/>
      <c r="COW221" s="159"/>
      <c r="COX221" s="158"/>
      <c r="COY221" s="161"/>
      <c r="COZ221" s="160"/>
      <c r="CPA221" s="159"/>
      <c r="CPB221" s="158"/>
      <c r="CPC221" s="161"/>
      <c r="CPD221" s="160"/>
      <c r="CPE221" s="159"/>
      <c r="CPF221" s="158"/>
      <c r="CPG221" s="161"/>
      <c r="CPH221" s="160"/>
      <c r="CPI221" s="159"/>
      <c r="CPJ221" s="158"/>
      <c r="CPK221" s="161"/>
      <c r="CPL221" s="160"/>
      <c r="CPM221" s="159"/>
      <c r="CPN221" s="158"/>
      <c r="CPO221" s="161"/>
      <c r="CPP221" s="160"/>
      <c r="CPQ221" s="159"/>
      <c r="CPR221" s="158"/>
      <c r="CPS221" s="161"/>
      <c r="CPT221" s="160"/>
      <c r="CPU221" s="159"/>
      <c r="CPV221" s="158"/>
      <c r="CPW221" s="161"/>
      <c r="CPX221" s="160"/>
      <c r="CPY221" s="159"/>
      <c r="CPZ221" s="158"/>
      <c r="CQA221" s="161"/>
      <c r="CQB221" s="160"/>
      <c r="CQC221" s="159"/>
      <c r="CQD221" s="158"/>
      <c r="CQE221" s="161"/>
      <c r="CQF221" s="160"/>
      <c r="CQG221" s="159"/>
      <c r="CQH221" s="158"/>
      <c r="CQI221" s="161"/>
      <c r="CQJ221" s="160"/>
      <c r="CQK221" s="159"/>
      <c r="CQL221" s="158"/>
      <c r="CQM221" s="161"/>
      <c r="CQN221" s="160"/>
      <c r="CQO221" s="159"/>
      <c r="CQP221" s="158"/>
      <c r="CQQ221" s="161"/>
      <c r="CQR221" s="160"/>
      <c r="CQS221" s="159"/>
      <c r="CQT221" s="158"/>
      <c r="CQU221" s="161"/>
      <c r="CQV221" s="160"/>
      <c r="CQW221" s="159"/>
      <c r="CQX221" s="158"/>
      <c r="CQY221" s="161"/>
      <c r="CQZ221" s="160"/>
      <c r="CRA221" s="159"/>
      <c r="CRB221" s="158"/>
      <c r="CRC221" s="161"/>
      <c r="CRD221" s="160"/>
      <c r="CRE221" s="159"/>
      <c r="CRF221" s="158"/>
      <c r="CRG221" s="161"/>
      <c r="CRH221" s="160"/>
      <c r="CRI221" s="159"/>
      <c r="CRJ221" s="158"/>
      <c r="CRK221" s="161"/>
      <c r="CRL221" s="160"/>
      <c r="CRM221" s="159"/>
      <c r="CRN221" s="158"/>
      <c r="CRO221" s="161"/>
      <c r="CRP221" s="160"/>
      <c r="CRQ221" s="159"/>
      <c r="CRR221" s="158"/>
      <c r="CRS221" s="161"/>
      <c r="CRT221" s="160"/>
      <c r="CRU221" s="159"/>
      <c r="CRV221" s="158"/>
      <c r="CRW221" s="161"/>
      <c r="CRX221" s="160"/>
      <c r="CRY221" s="159"/>
      <c r="CRZ221" s="158"/>
      <c r="CSA221" s="161"/>
      <c r="CSB221" s="672"/>
      <c r="CSC221" s="672"/>
      <c r="CSD221" s="672"/>
      <c r="CSE221" s="673"/>
      <c r="CSF221" s="167"/>
      <c r="CSG221" s="674"/>
      <c r="CSH221" s="674"/>
      <c r="CSI221" s="674"/>
      <c r="CSJ221" s="164"/>
      <c r="CSK221" s="160"/>
      <c r="CSL221" s="159"/>
      <c r="CSM221" s="158"/>
      <c r="CSN221" s="161"/>
      <c r="CSO221" s="160"/>
      <c r="CSP221" s="159"/>
      <c r="CSQ221" s="158"/>
      <c r="CSR221" s="161"/>
      <c r="CSS221" s="160"/>
      <c r="CST221" s="159"/>
      <c r="CSU221" s="158"/>
      <c r="CSV221" s="161"/>
      <c r="CSW221" s="160"/>
      <c r="CSX221" s="159"/>
      <c r="CSY221" s="158"/>
      <c r="CSZ221" s="161"/>
      <c r="CTA221" s="160"/>
      <c r="CTB221" s="159"/>
      <c r="CTC221" s="158"/>
      <c r="CTD221" s="161"/>
      <c r="CTE221" s="160"/>
      <c r="CTF221" s="159"/>
      <c r="CTG221" s="158"/>
      <c r="CTH221" s="161"/>
      <c r="CTI221" s="160"/>
      <c r="CTJ221" s="159"/>
      <c r="CTK221" s="158"/>
      <c r="CTL221" s="161"/>
      <c r="CTM221" s="160"/>
      <c r="CTN221" s="159"/>
      <c r="CTO221" s="158"/>
      <c r="CTP221" s="161"/>
      <c r="CTQ221" s="160"/>
      <c r="CTR221" s="159"/>
      <c r="CTS221" s="158"/>
      <c r="CTT221" s="161"/>
      <c r="CTU221" s="160"/>
      <c r="CTV221" s="159"/>
      <c r="CTW221" s="158"/>
      <c r="CTX221" s="161"/>
      <c r="CTY221" s="160"/>
      <c r="CTZ221" s="159"/>
      <c r="CUA221" s="158"/>
      <c r="CUB221" s="161"/>
      <c r="CUC221" s="160"/>
      <c r="CUD221" s="159"/>
      <c r="CUE221" s="158"/>
      <c r="CUF221" s="161"/>
      <c r="CUG221" s="160"/>
      <c r="CUH221" s="159"/>
      <c r="CUI221" s="158"/>
      <c r="CUJ221" s="161"/>
      <c r="CUK221" s="160"/>
      <c r="CUL221" s="159"/>
      <c r="CUM221" s="158"/>
      <c r="CUN221" s="161"/>
      <c r="CUO221" s="160"/>
      <c r="CUP221" s="159"/>
      <c r="CUQ221" s="158"/>
      <c r="CUR221" s="161"/>
      <c r="CUS221" s="160"/>
      <c r="CUT221" s="159"/>
      <c r="CUU221" s="158"/>
      <c r="CUV221" s="161"/>
      <c r="CUW221" s="160"/>
      <c r="CUX221" s="159"/>
      <c r="CUY221" s="158"/>
      <c r="CUZ221" s="161"/>
      <c r="CVA221" s="160"/>
      <c r="CVB221" s="159"/>
      <c r="CVC221" s="158"/>
      <c r="CVD221" s="161"/>
      <c r="CVE221" s="160"/>
      <c r="CVF221" s="159"/>
      <c r="CVG221" s="158"/>
      <c r="CVH221" s="161"/>
      <c r="CVI221" s="160"/>
      <c r="CVJ221" s="159"/>
      <c r="CVK221" s="158"/>
      <c r="CVL221" s="161"/>
      <c r="CVM221" s="160"/>
      <c r="CVN221" s="159"/>
      <c r="CVO221" s="158"/>
      <c r="CVP221" s="161"/>
      <c r="CVQ221" s="160"/>
      <c r="CVR221" s="159"/>
      <c r="CVS221" s="158"/>
      <c r="CVT221" s="161"/>
      <c r="CVU221" s="160"/>
      <c r="CVV221" s="159"/>
      <c r="CVW221" s="158"/>
      <c r="CVX221" s="161"/>
      <c r="CVY221" s="160"/>
      <c r="CVZ221" s="159"/>
      <c r="CWA221" s="158"/>
      <c r="CWB221" s="161"/>
      <c r="CWC221" s="160"/>
      <c r="CWD221" s="159"/>
      <c r="CWE221" s="158"/>
      <c r="CWF221" s="161"/>
      <c r="CWG221" s="160"/>
      <c r="CWH221" s="159"/>
      <c r="CWI221" s="158"/>
      <c r="CWJ221" s="161"/>
      <c r="CWK221" s="160"/>
      <c r="CWL221" s="159"/>
      <c r="CWM221" s="158"/>
      <c r="CWN221" s="161"/>
      <c r="CWO221" s="160"/>
      <c r="CWP221" s="159"/>
      <c r="CWQ221" s="158"/>
      <c r="CWR221" s="161"/>
      <c r="CWS221" s="160"/>
      <c r="CWT221" s="159"/>
      <c r="CWU221" s="158"/>
      <c r="CWV221" s="161"/>
      <c r="CWW221" s="160"/>
      <c r="CWX221" s="159"/>
      <c r="CWY221" s="158"/>
      <c r="CWZ221" s="161"/>
      <c r="CXA221" s="160"/>
      <c r="CXB221" s="159"/>
      <c r="CXC221" s="158"/>
      <c r="CXD221" s="161"/>
      <c r="CXE221" s="672"/>
      <c r="CXF221" s="672"/>
      <c r="CXG221" s="672"/>
      <c r="CXH221" s="673"/>
      <c r="CXI221" s="167"/>
      <c r="CXJ221" s="674"/>
      <c r="CXK221" s="674"/>
      <c r="CXL221" s="674"/>
      <c r="CXM221" s="164"/>
      <c r="CXN221" s="160"/>
      <c r="CXO221" s="159"/>
      <c r="CXP221" s="158"/>
      <c r="CXQ221" s="161"/>
      <c r="CXR221" s="160"/>
      <c r="CXS221" s="159"/>
      <c r="CXT221" s="158"/>
      <c r="CXU221" s="161"/>
      <c r="CXV221" s="160"/>
      <c r="CXW221" s="159"/>
      <c r="CXX221" s="158"/>
      <c r="CXY221" s="161"/>
      <c r="CXZ221" s="160"/>
      <c r="CYA221" s="159"/>
      <c r="CYB221" s="158"/>
      <c r="CYC221" s="161"/>
      <c r="CYD221" s="160"/>
      <c r="CYE221" s="159"/>
      <c r="CYF221" s="158"/>
      <c r="CYG221" s="161"/>
      <c r="CYH221" s="160"/>
      <c r="CYI221" s="159"/>
      <c r="CYJ221" s="158"/>
      <c r="CYK221" s="161"/>
      <c r="CYL221" s="160"/>
      <c r="CYM221" s="159"/>
      <c r="CYN221" s="158"/>
      <c r="CYO221" s="161"/>
      <c r="CYP221" s="160"/>
      <c r="CYQ221" s="159"/>
      <c r="CYR221" s="158"/>
      <c r="CYS221" s="161"/>
      <c r="CYT221" s="160"/>
      <c r="CYU221" s="159"/>
      <c r="CYV221" s="158"/>
      <c r="CYW221" s="161"/>
      <c r="CYX221" s="160"/>
      <c r="CYY221" s="159"/>
      <c r="CYZ221" s="158"/>
      <c r="CZA221" s="161"/>
      <c r="CZB221" s="160"/>
      <c r="CZC221" s="159"/>
      <c r="CZD221" s="158"/>
      <c r="CZE221" s="161"/>
      <c r="CZF221" s="160"/>
      <c r="CZG221" s="159"/>
      <c r="CZH221" s="158"/>
      <c r="CZI221" s="161"/>
      <c r="CZJ221" s="160"/>
      <c r="CZK221" s="159"/>
      <c r="CZL221" s="158"/>
      <c r="CZM221" s="161"/>
      <c r="CZN221" s="160"/>
      <c r="CZO221" s="159"/>
      <c r="CZP221" s="158"/>
      <c r="CZQ221" s="161"/>
      <c r="CZR221" s="160"/>
      <c r="CZS221" s="159"/>
      <c r="CZT221" s="158"/>
      <c r="CZU221" s="161"/>
      <c r="CZV221" s="160"/>
      <c r="CZW221" s="159"/>
      <c r="CZX221" s="158"/>
      <c r="CZY221" s="161"/>
      <c r="CZZ221" s="160"/>
      <c r="DAA221" s="159"/>
      <c r="DAB221" s="158"/>
      <c r="DAC221" s="161"/>
      <c r="DAD221" s="160"/>
      <c r="DAE221" s="159"/>
      <c r="DAF221" s="158"/>
      <c r="DAG221" s="161"/>
      <c r="DAH221" s="160"/>
      <c r="DAI221" s="159"/>
      <c r="DAJ221" s="158"/>
      <c r="DAK221" s="161"/>
      <c r="DAL221" s="160"/>
      <c r="DAM221" s="159"/>
      <c r="DAN221" s="158"/>
      <c r="DAO221" s="161"/>
      <c r="DAP221" s="160"/>
      <c r="DAQ221" s="159"/>
      <c r="DAR221" s="158"/>
      <c r="DAS221" s="161"/>
      <c r="DAT221" s="160"/>
      <c r="DAU221" s="159"/>
      <c r="DAV221" s="158"/>
      <c r="DAW221" s="161"/>
      <c r="DAX221" s="160"/>
      <c r="DAY221" s="159"/>
      <c r="DAZ221" s="158"/>
      <c r="DBA221" s="161"/>
      <c r="DBB221" s="160"/>
      <c r="DBC221" s="159"/>
      <c r="DBD221" s="158"/>
      <c r="DBE221" s="161"/>
      <c r="DBF221" s="160"/>
      <c r="DBG221" s="159"/>
      <c r="DBH221" s="158"/>
      <c r="DBI221" s="161"/>
      <c r="DBJ221" s="160"/>
      <c r="DBK221" s="159"/>
      <c r="DBL221" s="158"/>
      <c r="DBM221" s="161"/>
      <c r="DBN221" s="160"/>
      <c r="DBO221" s="159"/>
      <c r="DBP221" s="158"/>
      <c r="DBQ221" s="161"/>
      <c r="DBR221" s="160"/>
      <c r="DBS221" s="159"/>
      <c r="DBT221" s="158"/>
      <c r="DBU221" s="161"/>
      <c r="DBV221" s="160"/>
      <c r="DBW221" s="159"/>
      <c r="DBX221" s="158"/>
      <c r="DBY221" s="161"/>
      <c r="DBZ221" s="160"/>
      <c r="DCA221" s="159"/>
      <c r="DCB221" s="158"/>
      <c r="DCC221" s="161"/>
      <c r="DCD221" s="160"/>
      <c r="DCE221" s="159"/>
      <c r="DCF221" s="158"/>
      <c r="DCG221" s="161"/>
      <c r="DCH221" s="672"/>
      <c r="DCI221" s="672"/>
      <c r="DCJ221" s="672"/>
      <c r="DCK221" s="673"/>
      <c r="DCL221" s="167"/>
      <c r="DCM221" s="674"/>
      <c r="DCN221" s="674"/>
      <c r="DCO221" s="674"/>
      <c r="DCP221" s="164"/>
      <c r="DCQ221" s="160"/>
      <c r="DCR221" s="159"/>
      <c r="DCS221" s="158"/>
      <c r="DCT221" s="161"/>
      <c r="DCU221" s="160"/>
      <c r="DCV221" s="159"/>
      <c r="DCW221" s="158"/>
      <c r="DCX221" s="161"/>
      <c r="DCY221" s="160"/>
      <c r="DCZ221" s="159"/>
      <c r="DDA221" s="158"/>
      <c r="DDB221" s="161"/>
      <c r="DDC221" s="160"/>
      <c r="DDD221" s="159"/>
      <c r="DDE221" s="158"/>
      <c r="DDF221" s="161"/>
      <c r="DDG221" s="160"/>
      <c r="DDH221" s="159"/>
      <c r="DDI221" s="158"/>
      <c r="DDJ221" s="161"/>
      <c r="DDK221" s="160"/>
      <c r="DDL221" s="159"/>
      <c r="DDM221" s="158"/>
      <c r="DDN221" s="161"/>
      <c r="DDO221" s="160"/>
      <c r="DDP221" s="159"/>
      <c r="DDQ221" s="158"/>
      <c r="DDR221" s="161"/>
      <c r="DDS221" s="160"/>
      <c r="DDT221" s="159"/>
      <c r="DDU221" s="158"/>
      <c r="DDV221" s="161"/>
      <c r="DDW221" s="160"/>
      <c r="DDX221" s="159"/>
      <c r="DDY221" s="158"/>
      <c r="DDZ221" s="161"/>
      <c r="DEA221" s="160"/>
      <c r="DEB221" s="159"/>
      <c r="DEC221" s="158"/>
      <c r="DED221" s="161"/>
      <c r="DEE221" s="160"/>
      <c r="DEF221" s="159"/>
      <c r="DEG221" s="158"/>
      <c r="DEH221" s="161"/>
      <c r="DEI221" s="160"/>
      <c r="DEJ221" s="159"/>
      <c r="DEK221" s="158"/>
      <c r="DEL221" s="161"/>
      <c r="DEM221" s="160"/>
      <c r="DEN221" s="159"/>
      <c r="DEO221" s="158"/>
      <c r="DEP221" s="161"/>
      <c r="DEQ221" s="160"/>
      <c r="DER221" s="159"/>
      <c r="DES221" s="158"/>
      <c r="DET221" s="161"/>
      <c r="DEU221" s="160"/>
      <c r="DEV221" s="159"/>
      <c r="DEW221" s="158"/>
      <c r="DEX221" s="161"/>
      <c r="DEY221" s="160"/>
      <c r="DEZ221" s="159"/>
      <c r="DFA221" s="158"/>
      <c r="DFB221" s="161"/>
      <c r="DFC221" s="160"/>
      <c r="DFD221" s="159"/>
      <c r="DFE221" s="158"/>
      <c r="DFF221" s="161"/>
      <c r="DFG221" s="160"/>
      <c r="DFH221" s="159"/>
      <c r="DFI221" s="158"/>
      <c r="DFJ221" s="161"/>
      <c r="DFK221" s="160"/>
      <c r="DFL221" s="159"/>
      <c r="DFM221" s="158"/>
      <c r="DFN221" s="161"/>
      <c r="DFO221" s="160"/>
      <c r="DFP221" s="159"/>
      <c r="DFQ221" s="158"/>
      <c r="DFR221" s="161"/>
      <c r="DFS221" s="160"/>
      <c r="DFT221" s="159"/>
      <c r="DFU221" s="158"/>
      <c r="DFV221" s="161"/>
      <c r="DFW221" s="160"/>
      <c r="DFX221" s="159"/>
      <c r="DFY221" s="158"/>
      <c r="DFZ221" s="161"/>
      <c r="DGA221" s="160"/>
      <c r="DGB221" s="159"/>
      <c r="DGC221" s="158"/>
      <c r="DGD221" s="161"/>
      <c r="DGE221" s="160"/>
      <c r="DGF221" s="159"/>
      <c r="DGG221" s="158"/>
      <c r="DGH221" s="161"/>
      <c r="DGI221" s="160"/>
      <c r="DGJ221" s="159"/>
      <c r="DGK221" s="158"/>
      <c r="DGL221" s="161"/>
      <c r="DGM221" s="160"/>
      <c r="DGN221" s="159"/>
      <c r="DGO221" s="158"/>
      <c r="DGP221" s="161"/>
      <c r="DGQ221" s="160"/>
      <c r="DGR221" s="159"/>
      <c r="DGS221" s="158"/>
      <c r="DGT221" s="161"/>
      <c r="DGU221" s="160"/>
      <c r="DGV221" s="159"/>
      <c r="DGW221" s="158"/>
      <c r="DGX221" s="161"/>
      <c r="DGY221" s="160"/>
      <c r="DGZ221" s="159"/>
      <c r="DHA221" s="158"/>
      <c r="DHB221" s="161"/>
      <c r="DHC221" s="160"/>
      <c r="DHD221" s="159"/>
      <c r="DHE221" s="158"/>
      <c r="DHF221" s="161"/>
      <c r="DHG221" s="160"/>
      <c r="DHH221" s="159"/>
      <c r="DHI221" s="158"/>
      <c r="DHJ221" s="161"/>
      <c r="DHK221" s="672"/>
      <c r="DHL221" s="672"/>
      <c r="DHM221" s="672"/>
      <c r="DHN221" s="673"/>
      <c r="DHO221" s="167"/>
      <c r="DHP221" s="674"/>
      <c r="DHQ221" s="674"/>
      <c r="DHR221" s="674"/>
      <c r="DHS221" s="164"/>
      <c r="DHT221" s="160"/>
      <c r="DHU221" s="159"/>
      <c r="DHV221" s="158"/>
      <c r="DHW221" s="161"/>
      <c r="DHX221" s="160"/>
      <c r="DHY221" s="159"/>
      <c r="DHZ221" s="158"/>
      <c r="DIA221" s="161"/>
      <c r="DIB221" s="160"/>
      <c r="DIC221" s="159"/>
      <c r="DID221" s="158"/>
      <c r="DIE221" s="161"/>
      <c r="DIF221" s="160"/>
      <c r="DIG221" s="159"/>
      <c r="DIH221" s="158"/>
      <c r="DII221" s="161"/>
      <c r="DIJ221" s="160"/>
      <c r="DIK221" s="159"/>
      <c r="DIL221" s="158"/>
      <c r="DIM221" s="161"/>
      <c r="DIN221" s="160"/>
      <c r="DIO221" s="159"/>
      <c r="DIP221" s="158"/>
      <c r="DIQ221" s="161"/>
      <c r="DIR221" s="160"/>
      <c r="DIS221" s="159"/>
      <c r="DIT221" s="158"/>
      <c r="DIU221" s="161"/>
      <c r="DIV221" s="160"/>
      <c r="DIW221" s="159"/>
      <c r="DIX221" s="158"/>
      <c r="DIY221" s="161"/>
      <c r="DIZ221" s="160"/>
      <c r="DJA221" s="159"/>
      <c r="DJB221" s="158"/>
      <c r="DJC221" s="161"/>
      <c r="DJD221" s="160"/>
      <c r="DJE221" s="159"/>
      <c r="DJF221" s="158"/>
      <c r="DJG221" s="161"/>
      <c r="DJH221" s="160"/>
      <c r="DJI221" s="159"/>
      <c r="DJJ221" s="158"/>
      <c r="DJK221" s="161"/>
      <c r="DJL221" s="160"/>
      <c r="DJM221" s="159"/>
      <c r="DJN221" s="158"/>
      <c r="DJO221" s="161"/>
      <c r="DJP221" s="160"/>
      <c r="DJQ221" s="159"/>
      <c r="DJR221" s="158"/>
      <c r="DJS221" s="161"/>
      <c r="DJT221" s="160"/>
      <c r="DJU221" s="159"/>
      <c r="DJV221" s="158"/>
      <c r="DJW221" s="161"/>
      <c r="DJX221" s="160"/>
      <c r="DJY221" s="159"/>
      <c r="DJZ221" s="158"/>
      <c r="DKA221" s="161"/>
      <c r="DKB221" s="160"/>
      <c r="DKC221" s="159"/>
      <c r="DKD221" s="158"/>
      <c r="DKE221" s="161"/>
      <c r="DKF221" s="160"/>
      <c r="DKG221" s="159"/>
      <c r="DKH221" s="158"/>
      <c r="DKI221" s="161"/>
      <c r="DKJ221" s="160"/>
      <c r="DKK221" s="159"/>
      <c r="DKL221" s="158"/>
      <c r="DKM221" s="161"/>
      <c r="DKN221" s="160"/>
      <c r="DKO221" s="159"/>
      <c r="DKP221" s="158"/>
      <c r="DKQ221" s="161"/>
      <c r="DKR221" s="160"/>
      <c r="DKS221" s="159"/>
      <c r="DKT221" s="158"/>
      <c r="DKU221" s="161"/>
      <c r="DKV221" s="160"/>
      <c r="DKW221" s="159"/>
      <c r="DKX221" s="158"/>
      <c r="DKY221" s="161"/>
      <c r="DKZ221" s="160"/>
      <c r="DLA221" s="159"/>
      <c r="DLB221" s="158"/>
      <c r="DLC221" s="161"/>
      <c r="DLD221" s="160"/>
      <c r="DLE221" s="159"/>
      <c r="DLF221" s="158"/>
      <c r="DLG221" s="161"/>
      <c r="DLH221" s="160"/>
      <c r="DLI221" s="159"/>
      <c r="DLJ221" s="158"/>
      <c r="DLK221" s="161"/>
      <c r="DLL221" s="160"/>
      <c r="DLM221" s="159"/>
      <c r="DLN221" s="158"/>
      <c r="DLO221" s="161"/>
      <c r="DLP221" s="160"/>
      <c r="DLQ221" s="159"/>
      <c r="DLR221" s="158"/>
      <c r="DLS221" s="161"/>
      <c r="DLT221" s="160"/>
      <c r="DLU221" s="159"/>
      <c r="DLV221" s="158"/>
      <c r="DLW221" s="161"/>
      <c r="DLX221" s="160"/>
      <c r="DLY221" s="159"/>
      <c r="DLZ221" s="158"/>
      <c r="DMA221" s="161"/>
      <c r="DMB221" s="160"/>
      <c r="DMC221" s="159"/>
      <c r="DMD221" s="158"/>
      <c r="DME221" s="161"/>
      <c r="DMF221" s="160"/>
      <c r="DMG221" s="159"/>
      <c r="DMH221" s="158"/>
      <c r="DMI221" s="161"/>
      <c r="DMJ221" s="160"/>
      <c r="DMK221" s="159"/>
      <c r="DML221" s="158"/>
      <c r="DMM221" s="161"/>
      <c r="DMN221" s="672"/>
      <c r="DMO221" s="672"/>
      <c r="DMP221" s="672"/>
      <c r="DMQ221" s="673"/>
      <c r="DMR221" s="167"/>
      <c r="DMS221" s="674"/>
      <c r="DMT221" s="674"/>
      <c r="DMU221" s="674"/>
      <c r="DMV221" s="164"/>
      <c r="DMW221" s="160"/>
      <c r="DMX221" s="159"/>
      <c r="DMY221" s="158"/>
      <c r="DMZ221" s="161"/>
      <c r="DNA221" s="160"/>
      <c r="DNB221" s="159"/>
      <c r="DNC221" s="158"/>
      <c r="DND221" s="161"/>
      <c r="DNE221" s="160"/>
      <c r="DNF221" s="159"/>
      <c r="DNG221" s="158"/>
      <c r="DNH221" s="161"/>
      <c r="DNI221" s="160"/>
      <c r="DNJ221" s="159"/>
      <c r="DNK221" s="158"/>
      <c r="DNL221" s="161"/>
      <c r="DNM221" s="160"/>
      <c r="DNN221" s="159"/>
      <c r="DNO221" s="158"/>
      <c r="DNP221" s="161"/>
      <c r="DNQ221" s="160"/>
      <c r="DNR221" s="159"/>
      <c r="DNS221" s="158"/>
      <c r="DNT221" s="161"/>
      <c r="DNU221" s="160"/>
      <c r="DNV221" s="159"/>
      <c r="DNW221" s="158"/>
      <c r="DNX221" s="161"/>
      <c r="DNY221" s="160"/>
      <c r="DNZ221" s="159"/>
      <c r="DOA221" s="158"/>
      <c r="DOB221" s="161"/>
      <c r="DOC221" s="160"/>
      <c r="DOD221" s="159"/>
      <c r="DOE221" s="158"/>
      <c r="DOF221" s="161"/>
      <c r="DOG221" s="160"/>
      <c r="DOH221" s="159"/>
      <c r="DOI221" s="158"/>
      <c r="DOJ221" s="161"/>
      <c r="DOK221" s="160"/>
      <c r="DOL221" s="159"/>
      <c r="DOM221" s="158"/>
      <c r="DON221" s="161"/>
      <c r="DOO221" s="160"/>
      <c r="DOP221" s="159"/>
      <c r="DOQ221" s="158"/>
      <c r="DOR221" s="161"/>
      <c r="DOS221" s="160"/>
      <c r="DOT221" s="159"/>
      <c r="DOU221" s="158"/>
      <c r="DOV221" s="161"/>
      <c r="DOW221" s="160"/>
      <c r="DOX221" s="159"/>
      <c r="DOY221" s="158"/>
      <c r="DOZ221" s="161"/>
      <c r="DPA221" s="160"/>
      <c r="DPB221" s="159"/>
      <c r="DPC221" s="158"/>
      <c r="DPD221" s="161"/>
      <c r="DPE221" s="160"/>
      <c r="DPF221" s="159"/>
      <c r="DPG221" s="158"/>
      <c r="DPH221" s="161"/>
      <c r="DPI221" s="160"/>
      <c r="DPJ221" s="159"/>
      <c r="DPK221" s="158"/>
      <c r="DPL221" s="161"/>
      <c r="DPM221" s="160"/>
      <c r="DPN221" s="159"/>
      <c r="DPO221" s="158"/>
      <c r="DPP221" s="161"/>
      <c r="DPQ221" s="160"/>
      <c r="DPR221" s="159"/>
      <c r="DPS221" s="158"/>
      <c r="DPT221" s="161"/>
      <c r="DPU221" s="160"/>
      <c r="DPV221" s="159"/>
      <c r="DPW221" s="158"/>
      <c r="DPX221" s="161"/>
      <c r="DPY221" s="160"/>
      <c r="DPZ221" s="159"/>
      <c r="DQA221" s="158"/>
      <c r="DQB221" s="161"/>
      <c r="DQC221" s="160"/>
      <c r="DQD221" s="159"/>
      <c r="DQE221" s="158"/>
      <c r="DQF221" s="161"/>
      <c r="DQG221" s="160"/>
      <c r="DQH221" s="159"/>
      <c r="DQI221" s="158"/>
      <c r="DQJ221" s="161"/>
      <c r="DQK221" s="160"/>
      <c r="DQL221" s="159"/>
      <c r="DQM221" s="158"/>
      <c r="DQN221" s="161"/>
      <c r="DQO221" s="160"/>
      <c r="DQP221" s="159"/>
      <c r="DQQ221" s="158"/>
      <c r="DQR221" s="161"/>
      <c r="DQS221" s="160"/>
      <c r="DQT221" s="159"/>
      <c r="DQU221" s="158"/>
      <c r="DQV221" s="161"/>
      <c r="DQW221" s="160"/>
      <c r="DQX221" s="159"/>
      <c r="DQY221" s="158"/>
      <c r="DQZ221" s="161"/>
      <c r="DRA221" s="160"/>
      <c r="DRB221" s="159"/>
      <c r="DRC221" s="158"/>
      <c r="DRD221" s="161"/>
      <c r="DRE221" s="160"/>
      <c r="DRF221" s="159"/>
      <c r="DRG221" s="158"/>
      <c r="DRH221" s="161"/>
      <c r="DRI221" s="160"/>
      <c r="DRJ221" s="159"/>
      <c r="DRK221" s="158"/>
      <c r="DRL221" s="161"/>
      <c r="DRM221" s="160"/>
      <c r="DRN221" s="159"/>
      <c r="DRO221" s="158"/>
      <c r="DRP221" s="161"/>
      <c r="DRQ221" s="672"/>
      <c r="DRR221" s="672"/>
      <c r="DRS221" s="672"/>
      <c r="DRT221" s="673"/>
      <c r="DRU221" s="167"/>
      <c r="DRV221" s="674"/>
      <c r="DRW221" s="674"/>
      <c r="DRX221" s="674"/>
      <c r="DRY221" s="164"/>
      <c r="DRZ221" s="160"/>
      <c r="DSA221" s="159"/>
      <c r="DSB221" s="158"/>
      <c r="DSC221" s="161"/>
      <c r="DSD221" s="160"/>
      <c r="DSE221" s="159"/>
      <c r="DSF221" s="158"/>
      <c r="DSG221" s="161"/>
      <c r="DSH221" s="160"/>
      <c r="DSI221" s="159"/>
      <c r="DSJ221" s="158"/>
      <c r="DSK221" s="161"/>
      <c r="DSL221" s="160"/>
      <c r="DSM221" s="159"/>
      <c r="DSN221" s="158"/>
      <c r="DSO221" s="161"/>
      <c r="DSP221" s="160"/>
      <c r="DSQ221" s="159"/>
      <c r="DSR221" s="158"/>
      <c r="DSS221" s="161"/>
      <c r="DST221" s="160"/>
      <c r="DSU221" s="159"/>
      <c r="DSV221" s="158"/>
      <c r="DSW221" s="161"/>
      <c r="DSX221" s="160"/>
      <c r="DSY221" s="159"/>
      <c r="DSZ221" s="158"/>
      <c r="DTA221" s="161"/>
      <c r="DTB221" s="160"/>
      <c r="DTC221" s="159"/>
      <c r="DTD221" s="158"/>
      <c r="DTE221" s="161"/>
      <c r="DTF221" s="160"/>
      <c r="DTG221" s="159"/>
      <c r="DTH221" s="158"/>
      <c r="DTI221" s="161"/>
      <c r="DTJ221" s="160"/>
      <c r="DTK221" s="159"/>
      <c r="DTL221" s="158"/>
      <c r="DTM221" s="161"/>
      <c r="DTN221" s="160"/>
      <c r="DTO221" s="159"/>
      <c r="DTP221" s="158"/>
      <c r="DTQ221" s="161"/>
      <c r="DTR221" s="160"/>
      <c r="DTS221" s="159"/>
      <c r="DTT221" s="158"/>
      <c r="DTU221" s="161"/>
      <c r="DTV221" s="160"/>
      <c r="DTW221" s="159"/>
      <c r="DTX221" s="158"/>
      <c r="DTY221" s="161"/>
      <c r="DTZ221" s="160"/>
      <c r="DUA221" s="159"/>
      <c r="DUB221" s="158"/>
      <c r="DUC221" s="161"/>
      <c r="DUD221" s="160"/>
      <c r="DUE221" s="159"/>
      <c r="DUF221" s="158"/>
      <c r="DUG221" s="161"/>
      <c r="DUH221" s="160"/>
      <c r="DUI221" s="159"/>
      <c r="DUJ221" s="158"/>
      <c r="DUK221" s="161"/>
      <c r="DUL221" s="160"/>
      <c r="DUM221" s="159"/>
      <c r="DUN221" s="158"/>
      <c r="DUO221" s="161"/>
      <c r="DUP221" s="160"/>
      <c r="DUQ221" s="159"/>
      <c r="DUR221" s="158"/>
      <c r="DUS221" s="161"/>
      <c r="DUT221" s="160"/>
      <c r="DUU221" s="159"/>
      <c r="DUV221" s="158"/>
      <c r="DUW221" s="161"/>
      <c r="DUX221" s="160"/>
      <c r="DUY221" s="159"/>
      <c r="DUZ221" s="158"/>
      <c r="DVA221" s="161"/>
      <c r="DVB221" s="160"/>
      <c r="DVC221" s="159"/>
      <c r="DVD221" s="158"/>
      <c r="DVE221" s="161"/>
      <c r="DVF221" s="160"/>
      <c r="DVG221" s="159"/>
      <c r="DVH221" s="158"/>
      <c r="DVI221" s="161"/>
      <c r="DVJ221" s="160"/>
      <c r="DVK221" s="159"/>
      <c r="DVL221" s="158"/>
      <c r="DVM221" s="161"/>
      <c r="DVN221" s="160"/>
      <c r="DVO221" s="159"/>
      <c r="DVP221" s="158"/>
      <c r="DVQ221" s="161"/>
      <c r="DVR221" s="160"/>
      <c r="DVS221" s="159"/>
      <c r="DVT221" s="158"/>
      <c r="DVU221" s="161"/>
      <c r="DVV221" s="160"/>
      <c r="DVW221" s="159"/>
      <c r="DVX221" s="158"/>
      <c r="DVY221" s="161"/>
      <c r="DVZ221" s="160"/>
      <c r="DWA221" s="159"/>
      <c r="DWB221" s="158"/>
      <c r="DWC221" s="161"/>
      <c r="DWD221" s="160"/>
      <c r="DWE221" s="159"/>
      <c r="DWF221" s="158"/>
      <c r="DWG221" s="161"/>
      <c r="DWH221" s="160"/>
      <c r="DWI221" s="159"/>
      <c r="DWJ221" s="158"/>
      <c r="DWK221" s="161"/>
      <c r="DWL221" s="160"/>
      <c r="DWM221" s="159"/>
      <c r="DWN221" s="158"/>
      <c r="DWO221" s="161"/>
      <c r="DWP221" s="160"/>
      <c r="DWQ221" s="159"/>
      <c r="DWR221" s="158"/>
      <c r="DWS221" s="161"/>
      <c r="DWT221" s="672"/>
      <c r="DWU221" s="672"/>
      <c r="DWV221" s="672"/>
      <c r="DWW221" s="673"/>
      <c r="DWX221" s="167"/>
      <c r="DWY221" s="674"/>
      <c r="DWZ221" s="674"/>
      <c r="DXA221" s="674"/>
      <c r="DXB221" s="164"/>
      <c r="DXC221" s="160"/>
      <c r="DXD221" s="159"/>
      <c r="DXE221" s="158"/>
      <c r="DXF221" s="161"/>
      <c r="DXG221" s="160"/>
      <c r="DXH221" s="159"/>
      <c r="DXI221" s="158"/>
      <c r="DXJ221" s="161"/>
      <c r="DXK221" s="160"/>
      <c r="DXL221" s="159"/>
      <c r="DXM221" s="158"/>
      <c r="DXN221" s="161"/>
      <c r="DXO221" s="160"/>
      <c r="DXP221" s="159"/>
      <c r="DXQ221" s="158"/>
      <c r="DXR221" s="161"/>
      <c r="DXS221" s="160"/>
      <c r="DXT221" s="159"/>
      <c r="DXU221" s="158"/>
      <c r="DXV221" s="161"/>
      <c r="DXW221" s="160"/>
      <c r="DXX221" s="159"/>
      <c r="DXY221" s="158"/>
      <c r="DXZ221" s="161"/>
      <c r="DYA221" s="160"/>
      <c r="DYB221" s="159"/>
      <c r="DYC221" s="158"/>
      <c r="DYD221" s="161"/>
      <c r="DYE221" s="160"/>
      <c r="DYF221" s="159"/>
      <c r="DYG221" s="158"/>
      <c r="DYH221" s="161"/>
      <c r="DYI221" s="160"/>
      <c r="DYJ221" s="159"/>
      <c r="DYK221" s="158"/>
      <c r="DYL221" s="161"/>
      <c r="DYM221" s="160"/>
      <c r="DYN221" s="159"/>
      <c r="DYO221" s="158"/>
      <c r="DYP221" s="161"/>
      <c r="DYQ221" s="160"/>
      <c r="DYR221" s="159"/>
      <c r="DYS221" s="158"/>
      <c r="DYT221" s="161"/>
      <c r="DYU221" s="160"/>
      <c r="DYV221" s="159"/>
      <c r="DYW221" s="158"/>
      <c r="DYX221" s="161"/>
      <c r="DYY221" s="160"/>
      <c r="DYZ221" s="159"/>
      <c r="DZA221" s="158"/>
      <c r="DZB221" s="161"/>
      <c r="DZC221" s="160"/>
      <c r="DZD221" s="159"/>
      <c r="DZE221" s="158"/>
      <c r="DZF221" s="161"/>
      <c r="DZG221" s="160"/>
      <c r="DZH221" s="159"/>
      <c r="DZI221" s="158"/>
      <c r="DZJ221" s="161"/>
      <c r="DZK221" s="160"/>
      <c r="DZL221" s="159"/>
      <c r="DZM221" s="158"/>
      <c r="DZN221" s="161"/>
      <c r="DZO221" s="160"/>
      <c r="DZP221" s="159"/>
      <c r="DZQ221" s="158"/>
      <c r="DZR221" s="161"/>
      <c r="DZS221" s="160"/>
      <c r="DZT221" s="159"/>
      <c r="DZU221" s="158"/>
      <c r="DZV221" s="161"/>
      <c r="DZW221" s="160"/>
      <c r="DZX221" s="159"/>
      <c r="DZY221" s="158"/>
      <c r="DZZ221" s="161"/>
      <c r="EAA221" s="160"/>
      <c r="EAB221" s="159"/>
      <c r="EAC221" s="158"/>
      <c r="EAD221" s="161"/>
      <c r="EAE221" s="160"/>
      <c r="EAF221" s="159"/>
      <c r="EAG221" s="158"/>
      <c r="EAH221" s="161"/>
      <c r="EAI221" s="160"/>
      <c r="EAJ221" s="159"/>
      <c r="EAK221" s="158"/>
      <c r="EAL221" s="161"/>
      <c r="EAM221" s="160"/>
      <c r="EAN221" s="159"/>
      <c r="EAO221" s="158"/>
      <c r="EAP221" s="161"/>
      <c r="EAQ221" s="160"/>
      <c r="EAR221" s="159"/>
      <c r="EAS221" s="158"/>
      <c r="EAT221" s="161"/>
      <c r="EAU221" s="160"/>
      <c r="EAV221" s="159"/>
      <c r="EAW221" s="158"/>
      <c r="EAX221" s="161"/>
      <c r="EAY221" s="160"/>
      <c r="EAZ221" s="159"/>
      <c r="EBA221" s="158"/>
      <c r="EBB221" s="161"/>
      <c r="EBC221" s="160"/>
      <c r="EBD221" s="159"/>
      <c r="EBE221" s="158"/>
      <c r="EBF221" s="161"/>
      <c r="EBG221" s="160"/>
      <c r="EBH221" s="159"/>
      <c r="EBI221" s="158"/>
      <c r="EBJ221" s="161"/>
      <c r="EBK221" s="160"/>
      <c r="EBL221" s="159"/>
      <c r="EBM221" s="158"/>
      <c r="EBN221" s="161"/>
      <c r="EBO221" s="160"/>
      <c r="EBP221" s="159"/>
      <c r="EBQ221" s="158"/>
      <c r="EBR221" s="161"/>
      <c r="EBS221" s="160"/>
      <c r="EBT221" s="159"/>
      <c r="EBU221" s="158"/>
      <c r="EBV221" s="161"/>
      <c r="EBW221" s="672"/>
      <c r="EBX221" s="672"/>
      <c r="EBY221" s="672"/>
      <c r="EBZ221" s="673"/>
      <c r="ECA221" s="167"/>
      <c r="ECB221" s="674"/>
      <c r="ECC221" s="674"/>
      <c r="ECD221" s="674"/>
      <c r="ECE221" s="164"/>
      <c r="ECF221" s="160"/>
      <c r="ECG221" s="159"/>
      <c r="ECH221" s="158"/>
      <c r="ECI221" s="161"/>
      <c r="ECJ221" s="160"/>
      <c r="ECK221" s="159"/>
      <c r="ECL221" s="158"/>
      <c r="ECM221" s="161"/>
      <c r="ECN221" s="160"/>
      <c r="ECO221" s="159"/>
      <c r="ECP221" s="158"/>
      <c r="ECQ221" s="161"/>
      <c r="ECR221" s="160"/>
      <c r="ECS221" s="159"/>
      <c r="ECT221" s="158"/>
      <c r="ECU221" s="161"/>
      <c r="ECV221" s="160"/>
      <c r="ECW221" s="159"/>
      <c r="ECX221" s="158"/>
      <c r="ECY221" s="161"/>
      <c r="ECZ221" s="160"/>
      <c r="EDA221" s="159"/>
      <c r="EDB221" s="158"/>
      <c r="EDC221" s="161"/>
      <c r="EDD221" s="160"/>
      <c r="EDE221" s="159"/>
      <c r="EDF221" s="158"/>
      <c r="EDG221" s="161"/>
      <c r="EDH221" s="160"/>
      <c r="EDI221" s="159"/>
      <c r="EDJ221" s="158"/>
      <c r="EDK221" s="161"/>
      <c r="EDL221" s="160"/>
      <c r="EDM221" s="159"/>
      <c r="EDN221" s="158"/>
      <c r="EDO221" s="161"/>
      <c r="EDP221" s="160"/>
      <c r="EDQ221" s="159"/>
      <c r="EDR221" s="158"/>
      <c r="EDS221" s="161"/>
      <c r="EDT221" s="160"/>
      <c r="EDU221" s="159"/>
      <c r="EDV221" s="158"/>
      <c r="EDW221" s="161"/>
      <c r="EDX221" s="160"/>
      <c r="EDY221" s="159"/>
      <c r="EDZ221" s="158"/>
      <c r="EEA221" s="161"/>
      <c r="EEB221" s="160"/>
      <c r="EEC221" s="159"/>
      <c r="EED221" s="158"/>
      <c r="EEE221" s="161"/>
      <c r="EEF221" s="160"/>
      <c r="EEG221" s="159"/>
      <c r="EEH221" s="158"/>
      <c r="EEI221" s="161"/>
      <c r="EEJ221" s="160"/>
      <c r="EEK221" s="159"/>
      <c r="EEL221" s="158"/>
      <c r="EEM221" s="161"/>
      <c r="EEN221" s="160"/>
      <c r="EEO221" s="159"/>
      <c r="EEP221" s="158"/>
      <c r="EEQ221" s="161"/>
      <c r="EER221" s="160"/>
      <c r="EES221" s="159"/>
      <c r="EET221" s="158"/>
      <c r="EEU221" s="161"/>
      <c r="EEV221" s="160"/>
      <c r="EEW221" s="159"/>
      <c r="EEX221" s="158"/>
      <c r="EEY221" s="161"/>
      <c r="EEZ221" s="160"/>
      <c r="EFA221" s="159"/>
      <c r="EFB221" s="158"/>
      <c r="EFC221" s="161"/>
      <c r="EFD221" s="160"/>
      <c r="EFE221" s="159"/>
      <c r="EFF221" s="158"/>
      <c r="EFG221" s="161"/>
      <c r="EFH221" s="160"/>
      <c r="EFI221" s="159"/>
      <c r="EFJ221" s="158"/>
      <c r="EFK221" s="161"/>
      <c r="EFL221" s="160"/>
      <c r="EFM221" s="159"/>
      <c r="EFN221" s="158"/>
      <c r="EFO221" s="161"/>
      <c r="EFP221" s="160"/>
      <c r="EFQ221" s="159"/>
      <c r="EFR221" s="158"/>
      <c r="EFS221" s="161"/>
      <c r="EFT221" s="160"/>
      <c r="EFU221" s="159"/>
      <c r="EFV221" s="158"/>
      <c r="EFW221" s="161"/>
      <c r="EFX221" s="160"/>
      <c r="EFY221" s="159"/>
      <c r="EFZ221" s="158"/>
      <c r="EGA221" s="161"/>
      <c r="EGB221" s="160"/>
      <c r="EGC221" s="159"/>
      <c r="EGD221" s="158"/>
      <c r="EGE221" s="161"/>
      <c r="EGF221" s="160"/>
      <c r="EGG221" s="159"/>
      <c r="EGH221" s="158"/>
      <c r="EGI221" s="161"/>
      <c r="EGJ221" s="160"/>
      <c r="EGK221" s="159"/>
      <c r="EGL221" s="158"/>
      <c r="EGM221" s="161"/>
      <c r="EGN221" s="160"/>
      <c r="EGO221" s="159"/>
      <c r="EGP221" s="158"/>
      <c r="EGQ221" s="161"/>
      <c r="EGR221" s="160"/>
      <c r="EGS221" s="159"/>
      <c r="EGT221" s="158"/>
      <c r="EGU221" s="161"/>
      <c r="EGV221" s="160"/>
      <c r="EGW221" s="159"/>
      <c r="EGX221" s="158"/>
      <c r="EGY221" s="161"/>
      <c r="EGZ221" s="672"/>
      <c r="EHA221" s="672"/>
      <c r="EHB221" s="672"/>
      <c r="EHC221" s="673"/>
      <c r="EHD221" s="167"/>
      <c r="EHE221" s="674"/>
      <c r="EHF221" s="674"/>
      <c r="EHG221" s="674"/>
      <c r="EHH221" s="164"/>
      <c r="EHI221" s="160"/>
      <c r="EHJ221" s="159"/>
      <c r="EHK221" s="158"/>
      <c r="EHL221" s="161"/>
      <c r="EHM221" s="160"/>
      <c r="EHN221" s="159"/>
      <c r="EHO221" s="158"/>
      <c r="EHP221" s="161"/>
      <c r="EHQ221" s="160"/>
      <c r="EHR221" s="159"/>
      <c r="EHS221" s="158"/>
      <c r="EHT221" s="161"/>
      <c r="EHU221" s="160"/>
      <c r="EHV221" s="159"/>
      <c r="EHW221" s="158"/>
      <c r="EHX221" s="161"/>
      <c r="EHY221" s="160"/>
      <c r="EHZ221" s="159"/>
      <c r="EIA221" s="158"/>
      <c r="EIB221" s="161"/>
      <c r="EIC221" s="160"/>
      <c r="EID221" s="159"/>
      <c r="EIE221" s="158"/>
      <c r="EIF221" s="161"/>
      <c r="EIG221" s="160"/>
      <c r="EIH221" s="159"/>
      <c r="EII221" s="158"/>
      <c r="EIJ221" s="161"/>
      <c r="EIK221" s="160"/>
      <c r="EIL221" s="159"/>
      <c r="EIM221" s="158"/>
      <c r="EIN221" s="161"/>
      <c r="EIO221" s="160"/>
      <c r="EIP221" s="159"/>
      <c r="EIQ221" s="158"/>
      <c r="EIR221" s="161"/>
      <c r="EIS221" s="160"/>
      <c r="EIT221" s="159"/>
      <c r="EIU221" s="158"/>
      <c r="EIV221" s="161"/>
      <c r="EIW221" s="160"/>
      <c r="EIX221" s="159"/>
      <c r="EIY221" s="158"/>
      <c r="EIZ221" s="161"/>
      <c r="EJA221" s="160"/>
      <c r="EJB221" s="159"/>
      <c r="EJC221" s="158"/>
      <c r="EJD221" s="161"/>
      <c r="EJE221" s="160"/>
      <c r="EJF221" s="159"/>
      <c r="EJG221" s="158"/>
      <c r="EJH221" s="161"/>
      <c r="EJI221" s="160"/>
      <c r="EJJ221" s="159"/>
      <c r="EJK221" s="158"/>
      <c r="EJL221" s="161"/>
      <c r="EJM221" s="160"/>
      <c r="EJN221" s="159"/>
      <c r="EJO221" s="158"/>
      <c r="EJP221" s="161"/>
      <c r="EJQ221" s="160"/>
      <c r="EJR221" s="159"/>
      <c r="EJS221" s="158"/>
      <c r="EJT221" s="161"/>
      <c r="EJU221" s="160"/>
      <c r="EJV221" s="159"/>
      <c r="EJW221" s="158"/>
      <c r="EJX221" s="161"/>
      <c r="EJY221" s="160"/>
      <c r="EJZ221" s="159"/>
      <c r="EKA221" s="158"/>
      <c r="EKB221" s="161"/>
      <c r="EKC221" s="160"/>
      <c r="EKD221" s="159"/>
      <c r="EKE221" s="158"/>
      <c r="EKF221" s="161"/>
      <c r="EKG221" s="160"/>
      <c r="EKH221" s="159"/>
      <c r="EKI221" s="158"/>
      <c r="EKJ221" s="161"/>
      <c r="EKK221" s="160"/>
      <c r="EKL221" s="159"/>
      <c r="EKM221" s="158"/>
      <c r="EKN221" s="161"/>
      <c r="EKO221" s="160"/>
      <c r="EKP221" s="159"/>
      <c r="EKQ221" s="158"/>
      <c r="EKR221" s="161"/>
      <c r="EKS221" s="160"/>
      <c r="EKT221" s="159"/>
      <c r="EKU221" s="158"/>
      <c r="EKV221" s="161"/>
      <c r="EKW221" s="160"/>
      <c r="EKX221" s="159"/>
      <c r="EKY221" s="158"/>
      <c r="EKZ221" s="161"/>
      <c r="ELA221" s="160"/>
      <c r="ELB221" s="159"/>
      <c r="ELC221" s="158"/>
      <c r="ELD221" s="161"/>
      <c r="ELE221" s="160"/>
      <c r="ELF221" s="159"/>
      <c r="ELG221" s="158"/>
      <c r="ELH221" s="161"/>
      <c r="ELI221" s="160"/>
      <c r="ELJ221" s="159"/>
      <c r="ELK221" s="158"/>
      <c r="ELL221" s="161"/>
      <c r="ELM221" s="160"/>
      <c r="ELN221" s="159"/>
      <c r="ELO221" s="158"/>
      <c r="ELP221" s="161"/>
      <c r="ELQ221" s="160"/>
      <c r="ELR221" s="159"/>
      <c r="ELS221" s="158"/>
      <c r="ELT221" s="161"/>
      <c r="ELU221" s="160"/>
      <c r="ELV221" s="159"/>
      <c r="ELW221" s="158"/>
      <c r="ELX221" s="161"/>
      <c r="ELY221" s="160"/>
      <c r="ELZ221" s="159"/>
      <c r="EMA221" s="158"/>
      <c r="EMB221" s="161"/>
      <c r="EMC221" s="672"/>
      <c r="EMD221" s="672"/>
      <c r="EME221" s="672"/>
      <c r="EMF221" s="673"/>
      <c r="EMG221" s="167"/>
      <c r="EMH221" s="674"/>
      <c r="EMI221" s="674"/>
      <c r="EMJ221" s="674"/>
      <c r="EMK221" s="164"/>
      <c r="EML221" s="160"/>
      <c r="EMM221" s="159"/>
      <c r="EMN221" s="158"/>
      <c r="EMO221" s="161"/>
      <c r="EMP221" s="160"/>
      <c r="EMQ221" s="159"/>
      <c r="EMR221" s="158"/>
      <c r="EMS221" s="161"/>
      <c r="EMT221" s="160"/>
      <c r="EMU221" s="159"/>
      <c r="EMV221" s="158"/>
      <c r="EMW221" s="161"/>
      <c r="EMX221" s="160"/>
      <c r="EMY221" s="159"/>
      <c r="EMZ221" s="158"/>
      <c r="ENA221" s="161"/>
      <c r="ENB221" s="160"/>
      <c r="ENC221" s="159"/>
      <c r="END221" s="158"/>
      <c r="ENE221" s="161"/>
      <c r="ENF221" s="160"/>
      <c r="ENG221" s="159"/>
      <c r="ENH221" s="158"/>
      <c r="ENI221" s="161"/>
      <c r="ENJ221" s="160"/>
      <c r="ENK221" s="159"/>
      <c r="ENL221" s="158"/>
      <c r="ENM221" s="161"/>
      <c r="ENN221" s="160"/>
      <c r="ENO221" s="159"/>
      <c r="ENP221" s="158"/>
      <c r="ENQ221" s="161"/>
      <c r="ENR221" s="160"/>
      <c r="ENS221" s="159"/>
      <c r="ENT221" s="158"/>
      <c r="ENU221" s="161"/>
      <c r="ENV221" s="160"/>
      <c r="ENW221" s="159"/>
      <c r="ENX221" s="158"/>
      <c r="ENY221" s="161"/>
      <c r="ENZ221" s="160"/>
      <c r="EOA221" s="159"/>
      <c r="EOB221" s="158"/>
      <c r="EOC221" s="161"/>
      <c r="EOD221" s="160"/>
      <c r="EOE221" s="159"/>
      <c r="EOF221" s="158"/>
      <c r="EOG221" s="161"/>
      <c r="EOH221" s="160"/>
      <c r="EOI221" s="159"/>
      <c r="EOJ221" s="158"/>
      <c r="EOK221" s="161"/>
      <c r="EOL221" s="160"/>
      <c r="EOM221" s="159"/>
      <c r="EON221" s="158"/>
      <c r="EOO221" s="161"/>
      <c r="EOP221" s="160"/>
      <c r="EOQ221" s="159"/>
      <c r="EOR221" s="158"/>
      <c r="EOS221" s="161"/>
      <c r="EOT221" s="160"/>
      <c r="EOU221" s="159"/>
      <c r="EOV221" s="158"/>
      <c r="EOW221" s="161"/>
      <c r="EOX221" s="160"/>
      <c r="EOY221" s="159"/>
      <c r="EOZ221" s="158"/>
      <c r="EPA221" s="161"/>
      <c r="EPB221" s="160"/>
      <c r="EPC221" s="159"/>
      <c r="EPD221" s="158"/>
      <c r="EPE221" s="161"/>
      <c r="EPF221" s="160"/>
      <c r="EPG221" s="159"/>
      <c r="EPH221" s="158"/>
      <c r="EPI221" s="161"/>
      <c r="EPJ221" s="160"/>
      <c r="EPK221" s="159"/>
      <c r="EPL221" s="158"/>
      <c r="EPM221" s="161"/>
      <c r="EPN221" s="160"/>
      <c r="EPO221" s="159"/>
      <c r="EPP221" s="158"/>
      <c r="EPQ221" s="161"/>
      <c r="EPR221" s="160"/>
      <c r="EPS221" s="159"/>
      <c r="EPT221" s="158"/>
      <c r="EPU221" s="161"/>
      <c r="EPV221" s="160"/>
      <c r="EPW221" s="159"/>
      <c r="EPX221" s="158"/>
      <c r="EPY221" s="161"/>
      <c r="EPZ221" s="160"/>
      <c r="EQA221" s="159"/>
      <c r="EQB221" s="158"/>
      <c r="EQC221" s="161"/>
      <c r="EQD221" s="160"/>
      <c r="EQE221" s="159"/>
      <c r="EQF221" s="158"/>
      <c r="EQG221" s="161"/>
      <c r="EQH221" s="160"/>
      <c r="EQI221" s="159"/>
      <c r="EQJ221" s="158"/>
      <c r="EQK221" s="161"/>
      <c r="EQL221" s="160"/>
      <c r="EQM221" s="159"/>
      <c r="EQN221" s="158"/>
      <c r="EQO221" s="161"/>
      <c r="EQP221" s="160"/>
      <c r="EQQ221" s="159"/>
      <c r="EQR221" s="158"/>
      <c r="EQS221" s="161"/>
      <c r="EQT221" s="160"/>
      <c r="EQU221" s="159"/>
      <c r="EQV221" s="158"/>
      <c r="EQW221" s="161"/>
      <c r="EQX221" s="160"/>
      <c r="EQY221" s="159"/>
      <c r="EQZ221" s="158"/>
      <c r="ERA221" s="161"/>
      <c r="ERB221" s="160"/>
      <c r="ERC221" s="159"/>
      <c r="ERD221" s="158"/>
      <c r="ERE221" s="161"/>
      <c r="ERF221" s="672"/>
      <c r="ERG221" s="672"/>
      <c r="ERH221" s="672"/>
      <c r="ERI221" s="673"/>
      <c r="ERJ221" s="167"/>
      <c r="ERK221" s="674"/>
      <c r="ERL221" s="674"/>
      <c r="ERM221" s="674"/>
      <c r="ERN221" s="164"/>
      <c r="ERO221" s="160"/>
      <c r="ERP221" s="159"/>
      <c r="ERQ221" s="158"/>
      <c r="ERR221" s="161"/>
      <c r="ERS221" s="160"/>
      <c r="ERT221" s="159"/>
      <c r="ERU221" s="158"/>
      <c r="ERV221" s="161"/>
      <c r="ERW221" s="160"/>
      <c r="ERX221" s="159"/>
      <c r="ERY221" s="158"/>
      <c r="ERZ221" s="161"/>
      <c r="ESA221" s="160"/>
      <c r="ESB221" s="159"/>
      <c r="ESC221" s="158"/>
      <c r="ESD221" s="161"/>
      <c r="ESE221" s="160"/>
      <c r="ESF221" s="159"/>
      <c r="ESG221" s="158"/>
      <c r="ESH221" s="161"/>
      <c r="ESI221" s="160"/>
      <c r="ESJ221" s="159"/>
      <c r="ESK221" s="158"/>
      <c r="ESL221" s="161"/>
      <c r="ESM221" s="160"/>
      <c r="ESN221" s="159"/>
      <c r="ESO221" s="158"/>
      <c r="ESP221" s="161"/>
      <c r="ESQ221" s="160"/>
      <c r="ESR221" s="159"/>
      <c r="ESS221" s="158"/>
      <c r="EST221" s="161"/>
      <c r="ESU221" s="160"/>
      <c r="ESV221" s="159"/>
      <c r="ESW221" s="158"/>
      <c r="ESX221" s="161"/>
      <c r="ESY221" s="160"/>
      <c r="ESZ221" s="159"/>
      <c r="ETA221" s="158"/>
      <c r="ETB221" s="161"/>
      <c r="ETC221" s="160"/>
      <c r="ETD221" s="159"/>
      <c r="ETE221" s="158"/>
      <c r="ETF221" s="161"/>
      <c r="ETG221" s="160"/>
      <c r="ETH221" s="159"/>
      <c r="ETI221" s="158"/>
      <c r="ETJ221" s="161"/>
      <c r="ETK221" s="160"/>
      <c r="ETL221" s="159"/>
      <c r="ETM221" s="158"/>
      <c r="ETN221" s="161"/>
      <c r="ETO221" s="160"/>
      <c r="ETP221" s="159"/>
      <c r="ETQ221" s="158"/>
      <c r="ETR221" s="161"/>
      <c r="ETS221" s="160"/>
      <c r="ETT221" s="159"/>
      <c r="ETU221" s="158"/>
      <c r="ETV221" s="161"/>
      <c r="ETW221" s="160"/>
      <c r="ETX221" s="159"/>
      <c r="ETY221" s="158"/>
      <c r="ETZ221" s="161"/>
      <c r="EUA221" s="160"/>
      <c r="EUB221" s="159"/>
      <c r="EUC221" s="158"/>
      <c r="EUD221" s="161"/>
      <c r="EUE221" s="160"/>
      <c r="EUF221" s="159"/>
      <c r="EUG221" s="158"/>
      <c r="EUH221" s="161"/>
      <c r="EUI221" s="160"/>
      <c r="EUJ221" s="159"/>
      <c r="EUK221" s="158"/>
      <c r="EUL221" s="161"/>
      <c r="EUM221" s="160"/>
      <c r="EUN221" s="159"/>
      <c r="EUO221" s="158"/>
      <c r="EUP221" s="161"/>
      <c r="EUQ221" s="160"/>
      <c r="EUR221" s="159"/>
      <c r="EUS221" s="158"/>
      <c r="EUT221" s="161"/>
      <c r="EUU221" s="160"/>
      <c r="EUV221" s="159"/>
      <c r="EUW221" s="158"/>
      <c r="EUX221" s="161"/>
      <c r="EUY221" s="160"/>
      <c r="EUZ221" s="159"/>
      <c r="EVA221" s="158"/>
      <c r="EVB221" s="161"/>
      <c r="EVC221" s="160"/>
      <c r="EVD221" s="159"/>
      <c r="EVE221" s="158"/>
      <c r="EVF221" s="161"/>
      <c r="EVG221" s="160"/>
      <c r="EVH221" s="159"/>
      <c r="EVI221" s="158"/>
      <c r="EVJ221" s="161"/>
      <c r="EVK221" s="160"/>
      <c r="EVL221" s="159"/>
      <c r="EVM221" s="158"/>
      <c r="EVN221" s="161"/>
      <c r="EVO221" s="160"/>
      <c r="EVP221" s="159"/>
      <c r="EVQ221" s="158"/>
      <c r="EVR221" s="161"/>
      <c r="EVS221" s="160"/>
      <c r="EVT221" s="159"/>
      <c r="EVU221" s="158"/>
      <c r="EVV221" s="161"/>
      <c r="EVW221" s="160"/>
      <c r="EVX221" s="159"/>
      <c r="EVY221" s="158"/>
      <c r="EVZ221" s="161"/>
      <c r="EWA221" s="160"/>
      <c r="EWB221" s="159"/>
      <c r="EWC221" s="158"/>
      <c r="EWD221" s="161"/>
      <c r="EWE221" s="160"/>
      <c r="EWF221" s="159"/>
      <c r="EWG221" s="158"/>
      <c r="EWH221" s="161"/>
      <c r="EWI221" s="672"/>
      <c r="EWJ221" s="672"/>
      <c r="EWK221" s="672"/>
      <c r="EWL221" s="673"/>
      <c r="EWM221" s="167"/>
      <c r="EWN221" s="674"/>
      <c r="EWO221" s="674"/>
      <c r="EWP221" s="674"/>
      <c r="EWQ221" s="164"/>
      <c r="EWR221" s="160"/>
      <c r="EWS221" s="159"/>
      <c r="EWT221" s="158"/>
      <c r="EWU221" s="161"/>
      <c r="EWV221" s="160"/>
      <c r="EWW221" s="159"/>
      <c r="EWX221" s="158"/>
      <c r="EWY221" s="161"/>
      <c r="EWZ221" s="160"/>
      <c r="EXA221" s="159"/>
      <c r="EXB221" s="158"/>
      <c r="EXC221" s="161"/>
      <c r="EXD221" s="160"/>
      <c r="EXE221" s="159"/>
      <c r="EXF221" s="158"/>
      <c r="EXG221" s="161"/>
      <c r="EXH221" s="160"/>
      <c r="EXI221" s="159"/>
      <c r="EXJ221" s="158"/>
      <c r="EXK221" s="161"/>
      <c r="EXL221" s="160"/>
      <c r="EXM221" s="159"/>
      <c r="EXN221" s="158"/>
      <c r="EXO221" s="161"/>
      <c r="EXP221" s="160"/>
      <c r="EXQ221" s="159"/>
      <c r="EXR221" s="158"/>
      <c r="EXS221" s="161"/>
      <c r="EXT221" s="160"/>
      <c r="EXU221" s="159"/>
      <c r="EXV221" s="158"/>
      <c r="EXW221" s="161"/>
      <c r="EXX221" s="160"/>
      <c r="EXY221" s="159"/>
      <c r="EXZ221" s="158"/>
      <c r="EYA221" s="161"/>
      <c r="EYB221" s="160"/>
      <c r="EYC221" s="159"/>
      <c r="EYD221" s="158"/>
      <c r="EYE221" s="161"/>
      <c r="EYF221" s="160"/>
      <c r="EYG221" s="159"/>
      <c r="EYH221" s="158"/>
      <c r="EYI221" s="161"/>
      <c r="EYJ221" s="160"/>
      <c r="EYK221" s="159"/>
      <c r="EYL221" s="158"/>
      <c r="EYM221" s="161"/>
      <c r="EYN221" s="160"/>
      <c r="EYO221" s="159"/>
      <c r="EYP221" s="158"/>
      <c r="EYQ221" s="161"/>
      <c r="EYR221" s="160"/>
      <c r="EYS221" s="159"/>
      <c r="EYT221" s="158"/>
      <c r="EYU221" s="161"/>
      <c r="EYV221" s="160"/>
      <c r="EYW221" s="159"/>
      <c r="EYX221" s="158"/>
      <c r="EYY221" s="161"/>
      <c r="EYZ221" s="160"/>
      <c r="EZA221" s="159"/>
      <c r="EZB221" s="158"/>
      <c r="EZC221" s="161"/>
      <c r="EZD221" s="160"/>
      <c r="EZE221" s="159"/>
      <c r="EZF221" s="158"/>
      <c r="EZG221" s="161"/>
      <c r="EZH221" s="160"/>
      <c r="EZI221" s="159"/>
      <c r="EZJ221" s="158"/>
      <c r="EZK221" s="161"/>
      <c r="EZL221" s="160"/>
      <c r="EZM221" s="159"/>
      <c r="EZN221" s="158"/>
      <c r="EZO221" s="161"/>
      <c r="EZP221" s="160"/>
      <c r="EZQ221" s="159"/>
      <c r="EZR221" s="158"/>
      <c r="EZS221" s="161"/>
      <c r="EZT221" s="160"/>
      <c r="EZU221" s="159"/>
      <c r="EZV221" s="158"/>
      <c r="EZW221" s="161"/>
      <c r="EZX221" s="160"/>
      <c r="EZY221" s="159"/>
      <c r="EZZ221" s="158"/>
      <c r="FAA221" s="161"/>
      <c r="FAB221" s="160"/>
      <c r="FAC221" s="159"/>
      <c r="FAD221" s="158"/>
      <c r="FAE221" s="161"/>
      <c r="FAF221" s="160"/>
      <c r="FAG221" s="159"/>
      <c r="FAH221" s="158"/>
      <c r="FAI221" s="161"/>
      <c r="FAJ221" s="160"/>
      <c r="FAK221" s="159"/>
      <c r="FAL221" s="158"/>
      <c r="FAM221" s="161"/>
      <c r="FAN221" s="160"/>
      <c r="FAO221" s="159"/>
      <c r="FAP221" s="158"/>
      <c r="FAQ221" s="161"/>
      <c r="FAR221" s="160"/>
      <c r="FAS221" s="159"/>
      <c r="FAT221" s="158"/>
      <c r="FAU221" s="161"/>
      <c r="FAV221" s="160"/>
      <c r="FAW221" s="159"/>
      <c r="FAX221" s="158"/>
      <c r="FAY221" s="161"/>
      <c r="FAZ221" s="160"/>
      <c r="FBA221" s="159"/>
      <c r="FBB221" s="158"/>
      <c r="FBC221" s="161"/>
      <c r="FBD221" s="160"/>
      <c r="FBE221" s="159"/>
      <c r="FBF221" s="158"/>
      <c r="FBG221" s="161"/>
      <c r="FBH221" s="160"/>
      <c r="FBI221" s="159"/>
      <c r="FBJ221" s="158"/>
      <c r="FBK221" s="161"/>
      <c r="FBL221" s="672"/>
      <c r="FBM221" s="672"/>
      <c r="FBN221" s="672"/>
      <c r="FBO221" s="673"/>
      <c r="FBP221" s="167"/>
      <c r="FBQ221" s="674"/>
      <c r="FBR221" s="674"/>
      <c r="FBS221" s="674"/>
      <c r="FBT221" s="164"/>
      <c r="FBU221" s="160"/>
      <c r="FBV221" s="159"/>
      <c r="FBW221" s="158"/>
      <c r="FBX221" s="161"/>
      <c r="FBY221" s="160"/>
      <c r="FBZ221" s="159"/>
      <c r="FCA221" s="158"/>
      <c r="FCB221" s="161"/>
      <c r="FCC221" s="160"/>
      <c r="FCD221" s="159"/>
      <c r="FCE221" s="158"/>
      <c r="FCF221" s="161"/>
      <c r="FCG221" s="160"/>
      <c r="FCH221" s="159"/>
      <c r="FCI221" s="158"/>
      <c r="FCJ221" s="161"/>
      <c r="FCK221" s="160"/>
      <c r="FCL221" s="159"/>
      <c r="FCM221" s="158"/>
      <c r="FCN221" s="161"/>
      <c r="FCO221" s="160"/>
      <c r="FCP221" s="159"/>
      <c r="FCQ221" s="158"/>
      <c r="FCR221" s="161"/>
      <c r="FCS221" s="160"/>
      <c r="FCT221" s="159"/>
      <c r="FCU221" s="158"/>
      <c r="FCV221" s="161"/>
      <c r="FCW221" s="160"/>
      <c r="FCX221" s="159"/>
      <c r="FCY221" s="158"/>
      <c r="FCZ221" s="161"/>
      <c r="FDA221" s="160"/>
      <c r="FDB221" s="159"/>
      <c r="FDC221" s="158"/>
      <c r="FDD221" s="161"/>
      <c r="FDE221" s="160"/>
      <c r="FDF221" s="159"/>
      <c r="FDG221" s="158"/>
      <c r="FDH221" s="161"/>
      <c r="FDI221" s="160"/>
      <c r="FDJ221" s="159"/>
      <c r="FDK221" s="158"/>
      <c r="FDL221" s="161"/>
      <c r="FDM221" s="160"/>
      <c r="FDN221" s="159"/>
      <c r="FDO221" s="158"/>
      <c r="FDP221" s="161"/>
      <c r="FDQ221" s="160"/>
      <c r="FDR221" s="159"/>
      <c r="FDS221" s="158"/>
      <c r="FDT221" s="161"/>
      <c r="FDU221" s="160"/>
      <c r="FDV221" s="159"/>
      <c r="FDW221" s="158"/>
      <c r="FDX221" s="161"/>
      <c r="FDY221" s="160"/>
      <c r="FDZ221" s="159"/>
      <c r="FEA221" s="158"/>
      <c r="FEB221" s="161"/>
      <c r="FEC221" s="160"/>
      <c r="FED221" s="159"/>
      <c r="FEE221" s="158"/>
      <c r="FEF221" s="161"/>
      <c r="FEG221" s="160"/>
      <c r="FEH221" s="159"/>
      <c r="FEI221" s="158"/>
      <c r="FEJ221" s="161"/>
      <c r="FEK221" s="160"/>
      <c r="FEL221" s="159"/>
      <c r="FEM221" s="158"/>
      <c r="FEN221" s="161"/>
      <c r="FEO221" s="160"/>
      <c r="FEP221" s="159"/>
      <c r="FEQ221" s="158"/>
      <c r="FER221" s="161"/>
      <c r="FES221" s="160"/>
      <c r="FET221" s="159"/>
      <c r="FEU221" s="158"/>
      <c r="FEV221" s="161"/>
      <c r="FEW221" s="160"/>
      <c r="FEX221" s="159"/>
      <c r="FEY221" s="158"/>
      <c r="FEZ221" s="161"/>
      <c r="FFA221" s="160"/>
      <c r="FFB221" s="159"/>
      <c r="FFC221" s="158"/>
      <c r="FFD221" s="161"/>
      <c r="FFE221" s="160"/>
      <c r="FFF221" s="159"/>
      <c r="FFG221" s="158"/>
      <c r="FFH221" s="161"/>
      <c r="FFI221" s="160"/>
      <c r="FFJ221" s="159"/>
      <c r="FFK221" s="158"/>
      <c r="FFL221" s="161"/>
      <c r="FFM221" s="160"/>
      <c r="FFN221" s="159"/>
      <c r="FFO221" s="158"/>
      <c r="FFP221" s="161"/>
      <c r="FFQ221" s="160"/>
      <c r="FFR221" s="159"/>
      <c r="FFS221" s="158"/>
      <c r="FFT221" s="161"/>
      <c r="FFU221" s="160"/>
      <c r="FFV221" s="159"/>
      <c r="FFW221" s="158"/>
      <c r="FFX221" s="161"/>
      <c r="FFY221" s="160"/>
      <c r="FFZ221" s="159"/>
      <c r="FGA221" s="158"/>
      <c r="FGB221" s="161"/>
      <c r="FGC221" s="160"/>
      <c r="FGD221" s="159"/>
      <c r="FGE221" s="158"/>
      <c r="FGF221" s="161"/>
      <c r="FGG221" s="160"/>
      <c r="FGH221" s="159"/>
      <c r="FGI221" s="158"/>
      <c r="FGJ221" s="161"/>
      <c r="FGK221" s="160"/>
      <c r="FGL221" s="159"/>
      <c r="FGM221" s="158"/>
      <c r="FGN221" s="161"/>
      <c r="FGO221" s="672"/>
      <c r="FGP221" s="672"/>
      <c r="FGQ221" s="672"/>
      <c r="FGR221" s="673"/>
      <c r="FGS221" s="167"/>
      <c r="FGT221" s="674"/>
      <c r="FGU221" s="674"/>
      <c r="FGV221" s="674"/>
      <c r="FGW221" s="164"/>
      <c r="FGX221" s="160"/>
      <c r="FGY221" s="159"/>
      <c r="FGZ221" s="158"/>
      <c r="FHA221" s="161"/>
      <c r="FHB221" s="160"/>
      <c r="FHC221" s="159"/>
      <c r="FHD221" s="158"/>
      <c r="FHE221" s="161"/>
      <c r="FHF221" s="160"/>
      <c r="FHG221" s="159"/>
      <c r="FHH221" s="158"/>
      <c r="FHI221" s="161"/>
      <c r="FHJ221" s="160"/>
      <c r="FHK221" s="159"/>
      <c r="FHL221" s="158"/>
      <c r="FHM221" s="161"/>
      <c r="FHN221" s="160"/>
      <c r="FHO221" s="159"/>
      <c r="FHP221" s="158"/>
      <c r="FHQ221" s="161"/>
      <c r="FHR221" s="160"/>
      <c r="FHS221" s="159"/>
      <c r="FHT221" s="158"/>
      <c r="FHU221" s="161"/>
      <c r="FHV221" s="160"/>
      <c r="FHW221" s="159"/>
      <c r="FHX221" s="158"/>
      <c r="FHY221" s="161"/>
      <c r="FHZ221" s="160"/>
      <c r="FIA221" s="159"/>
      <c r="FIB221" s="158"/>
      <c r="FIC221" s="161"/>
      <c r="FID221" s="160"/>
      <c r="FIE221" s="159"/>
      <c r="FIF221" s="158"/>
      <c r="FIG221" s="161"/>
      <c r="FIH221" s="160"/>
      <c r="FII221" s="159"/>
      <c r="FIJ221" s="158"/>
      <c r="FIK221" s="161"/>
      <c r="FIL221" s="160"/>
      <c r="FIM221" s="159"/>
      <c r="FIN221" s="158"/>
      <c r="FIO221" s="161"/>
      <c r="FIP221" s="160"/>
      <c r="FIQ221" s="159"/>
      <c r="FIR221" s="158"/>
      <c r="FIS221" s="161"/>
      <c r="FIT221" s="160"/>
      <c r="FIU221" s="159"/>
      <c r="FIV221" s="158"/>
      <c r="FIW221" s="161"/>
      <c r="FIX221" s="160"/>
      <c r="FIY221" s="159"/>
      <c r="FIZ221" s="158"/>
      <c r="FJA221" s="161"/>
      <c r="FJB221" s="160"/>
      <c r="FJC221" s="159"/>
      <c r="FJD221" s="158"/>
      <c r="FJE221" s="161"/>
      <c r="FJF221" s="160"/>
      <c r="FJG221" s="159"/>
      <c r="FJH221" s="158"/>
      <c r="FJI221" s="161"/>
      <c r="FJJ221" s="160"/>
      <c r="FJK221" s="159"/>
      <c r="FJL221" s="158"/>
      <c r="FJM221" s="161"/>
      <c r="FJN221" s="160"/>
      <c r="FJO221" s="159"/>
      <c r="FJP221" s="158"/>
      <c r="FJQ221" s="161"/>
      <c r="FJR221" s="160"/>
      <c r="FJS221" s="159"/>
      <c r="FJT221" s="158"/>
      <c r="FJU221" s="161"/>
      <c r="FJV221" s="160"/>
      <c r="FJW221" s="159"/>
      <c r="FJX221" s="158"/>
      <c r="FJY221" s="161"/>
      <c r="FJZ221" s="160"/>
      <c r="FKA221" s="159"/>
      <c r="FKB221" s="158"/>
      <c r="FKC221" s="161"/>
      <c r="FKD221" s="160"/>
      <c r="FKE221" s="159"/>
      <c r="FKF221" s="158"/>
      <c r="FKG221" s="161"/>
      <c r="FKH221" s="160"/>
      <c r="FKI221" s="159"/>
      <c r="FKJ221" s="158"/>
      <c r="FKK221" s="161"/>
      <c r="FKL221" s="160"/>
      <c r="FKM221" s="159"/>
      <c r="FKN221" s="158"/>
      <c r="FKO221" s="161"/>
      <c r="FKP221" s="160"/>
      <c r="FKQ221" s="159"/>
      <c r="FKR221" s="158"/>
      <c r="FKS221" s="161"/>
      <c r="FKT221" s="160"/>
      <c r="FKU221" s="159"/>
      <c r="FKV221" s="158"/>
      <c r="FKW221" s="161"/>
      <c r="FKX221" s="160"/>
      <c r="FKY221" s="159"/>
      <c r="FKZ221" s="158"/>
      <c r="FLA221" s="161"/>
      <c r="FLB221" s="160"/>
      <c r="FLC221" s="159"/>
      <c r="FLD221" s="158"/>
      <c r="FLE221" s="161"/>
      <c r="FLF221" s="160"/>
      <c r="FLG221" s="159"/>
      <c r="FLH221" s="158"/>
      <c r="FLI221" s="161"/>
      <c r="FLJ221" s="160"/>
      <c r="FLK221" s="159"/>
      <c r="FLL221" s="158"/>
      <c r="FLM221" s="161"/>
      <c r="FLN221" s="160"/>
      <c r="FLO221" s="159"/>
      <c r="FLP221" s="158"/>
      <c r="FLQ221" s="161"/>
      <c r="FLR221" s="672"/>
      <c r="FLS221" s="672"/>
      <c r="FLT221" s="672"/>
      <c r="FLU221" s="673"/>
      <c r="FLV221" s="167"/>
      <c r="FLW221" s="674"/>
      <c r="FLX221" s="674"/>
      <c r="FLY221" s="674"/>
      <c r="FLZ221" s="164"/>
      <c r="FMA221" s="160"/>
      <c r="FMB221" s="159"/>
      <c r="FMC221" s="158"/>
      <c r="FMD221" s="161"/>
      <c r="FME221" s="160"/>
      <c r="FMF221" s="159"/>
      <c r="FMG221" s="158"/>
      <c r="FMH221" s="161"/>
      <c r="FMI221" s="160"/>
      <c r="FMJ221" s="159"/>
      <c r="FMK221" s="158"/>
      <c r="FML221" s="161"/>
      <c r="FMM221" s="160"/>
      <c r="FMN221" s="159"/>
      <c r="FMO221" s="158"/>
      <c r="FMP221" s="161"/>
      <c r="FMQ221" s="160"/>
      <c r="FMR221" s="159"/>
      <c r="FMS221" s="158"/>
      <c r="FMT221" s="161"/>
      <c r="FMU221" s="160"/>
      <c r="FMV221" s="159"/>
      <c r="FMW221" s="158"/>
      <c r="FMX221" s="161"/>
      <c r="FMY221" s="160"/>
      <c r="FMZ221" s="159"/>
      <c r="FNA221" s="158"/>
      <c r="FNB221" s="161"/>
      <c r="FNC221" s="160"/>
      <c r="FND221" s="159"/>
      <c r="FNE221" s="158"/>
      <c r="FNF221" s="161"/>
      <c r="FNG221" s="160"/>
      <c r="FNH221" s="159"/>
      <c r="FNI221" s="158"/>
      <c r="FNJ221" s="161"/>
      <c r="FNK221" s="160"/>
      <c r="FNL221" s="159"/>
      <c r="FNM221" s="158"/>
      <c r="FNN221" s="161"/>
      <c r="FNO221" s="160"/>
      <c r="FNP221" s="159"/>
      <c r="FNQ221" s="158"/>
      <c r="FNR221" s="161"/>
      <c r="FNS221" s="160"/>
      <c r="FNT221" s="159"/>
      <c r="FNU221" s="158"/>
      <c r="FNV221" s="161"/>
      <c r="FNW221" s="160"/>
      <c r="FNX221" s="159"/>
      <c r="FNY221" s="158"/>
      <c r="FNZ221" s="161"/>
      <c r="FOA221" s="160"/>
      <c r="FOB221" s="159"/>
      <c r="FOC221" s="158"/>
      <c r="FOD221" s="161"/>
      <c r="FOE221" s="160"/>
      <c r="FOF221" s="159"/>
      <c r="FOG221" s="158"/>
      <c r="FOH221" s="161"/>
      <c r="FOI221" s="160"/>
      <c r="FOJ221" s="159"/>
      <c r="FOK221" s="158"/>
      <c r="FOL221" s="161"/>
      <c r="FOM221" s="160"/>
      <c r="FON221" s="159"/>
      <c r="FOO221" s="158"/>
      <c r="FOP221" s="161"/>
      <c r="FOQ221" s="160"/>
      <c r="FOR221" s="159"/>
      <c r="FOS221" s="158"/>
      <c r="FOT221" s="161"/>
      <c r="FOU221" s="160"/>
      <c r="FOV221" s="159"/>
      <c r="FOW221" s="158"/>
      <c r="FOX221" s="161"/>
      <c r="FOY221" s="160"/>
      <c r="FOZ221" s="159"/>
      <c r="FPA221" s="158"/>
      <c r="FPB221" s="161"/>
      <c r="FPC221" s="160"/>
      <c r="FPD221" s="159"/>
      <c r="FPE221" s="158"/>
      <c r="FPF221" s="161"/>
      <c r="FPG221" s="160"/>
      <c r="FPH221" s="159"/>
      <c r="FPI221" s="158"/>
      <c r="FPJ221" s="161"/>
      <c r="FPK221" s="160"/>
      <c r="FPL221" s="159"/>
      <c r="FPM221" s="158"/>
      <c r="FPN221" s="161"/>
      <c r="FPO221" s="160"/>
      <c r="FPP221" s="159"/>
      <c r="FPQ221" s="158"/>
      <c r="FPR221" s="161"/>
      <c r="FPS221" s="160"/>
      <c r="FPT221" s="159"/>
      <c r="FPU221" s="158"/>
      <c r="FPV221" s="161"/>
      <c r="FPW221" s="160"/>
      <c r="FPX221" s="159"/>
      <c r="FPY221" s="158"/>
      <c r="FPZ221" s="161"/>
      <c r="FQA221" s="160"/>
      <c r="FQB221" s="159"/>
      <c r="FQC221" s="158"/>
      <c r="FQD221" s="161"/>
      <c r="FQE221" s="160"/>
      <c r="FQF221" s="159"/>
      <c r="FQG221" s="158"/>
      <c r="FQH221" s="161"/>
      <c r="FQI221" s="160"/>
      <c r="FQJ221" s="159"/>
      <c r="FQK221" s="158"/>
      <c r="FQL221" s="161"/>
      <c r="FQM221" s="160"/>
      <c r="FQN221" s="159"/>
      <c r="FQO221" s="158"/>
      <c r="FQP221" s="161"/>
      <c r="FQQ221" s="160"/>
      <c r="FQR221" s="159"/>
      <c r="FQS221" s="158"/>
      <c r="FQT221" s="161"/>
      <c r="FQU221" s="672"/>
      <c r="FQV221" s="672"/>
      <c r="FQW221" s="672"/>
      <c r="FQX221" s="673"/>
      <c r="FQY221" s="167"/>
      <c r="FQZ221" s="674"/>
      <c r="FRA221" s="674"/>
      <c r="FRB221" s="674"/>
      <c r="FRC221" s="164"/>
      <c r="FRD221" s="160"/>
      <c r="FRE221" s="159"/>
      <c r="FRF221" s="158"/>
      <c r="FRG221" s="161"/>
      <c r="FRH221" s="160"/>
      <c r="FRI221" s="159"/>
      <c r="FRJ221" s="158"/>
      <c r="FRK221" s="161"/>
      <c r="FRL221" s="160"/>
      <c r="FRM221" s="159"/>
      <c r="FRN221" s="158"/>
      <c r="FRO221" s="161"/>
      <c r="FRP221" s="160"/>
      <c r="FRQ221" s="159"/>
      <c r="FRR221" s="158"/>
      <c r="FRS221" s="161"/>
      <c r="FRT221" s="160"/>
      <c r="FRU221" s="159"/>
      <c r="FRV221" s="158"/>
      <c r="FRW221" s="161"/>
      <c r="FRX221" s="160"/>
      <c r="FRY221" s="159"/>
      <c r="FRZ221" s="158"/>
      <c r="FSA221" s="161"/>
      <c r="FSB221" s="160"/>
      <c r="FSC221" s="159"/>
      <c r="FSD221" s="158"/>
      <c r="FSE221" s="161"/>
      <c r="FSF221" s="160"/>
      <c r="FSG221" s="159"/>
      <c r="FSH221" s="158"/>
      <c r="FSI221" s="161"/>
      <c r="FSJ221" s="160"/>
      <c r="FSK221" s="159"/>
      <c r="FSL221" s="158"/>
      <c r="FSM221" s="161"/>
      <c r="FSN221" s="160"/>
      <c r="FSO221" s="159"/>
      <c r="FSP221" s="158"/>
      <c r="FSQ221" s="161"/>
      <c r="FSR221" s="160"/>
      <c r="FSS221" s="159"/>
      <c r="FST221" s="158"/>
      <c r="FSU221" s="161"/>
      <c r="FSV221" s="160"/>
      <c r="FSW221" s="159"/>
      <c r="FSX221" s="158"/>
      <c r="FSY221" s="161"/>
      <c r="FSZ221" s="160"/>
      <c r="FTA221" s="159"/>
      <c r="FTB221" s="158"/>
      <c r="FTC221" s="161"/>
      <c r="FTD221" s="160"/>
      <c r="FTE221" s="159"/>
      <c r="FTF221" s="158"/>
      <c r="FTG221" s="161"/>
      <c r="FTH221" s="160"/>
      <c r="FTI221" s="159"/>
      <c r="FTJ221" s="158"/>
      <c r="FTK221" s="161"/>
      <c r="FTL221" s="160"/>
      <c r="FTM221" s="159"/>
      <c r="FTN221" s="158"/>
      <c r="FTO221" s="161"/>
      <c r="FTP221" s="160"/>
      <c r="FTQ221" s="159"/>
      <c r="FTR221" s="158"/>
      <c r="FTS221" s="161"/>
      <c r="FTT221" s="160"/>
      <c r="FTU221" s="159"/>
      <c r="FTV221" s="158"/>
      <c r="FTW221" s="161"/>
      <c r="FTX221" s="160"/>
      <c r="FTY221" s="159"/>
      <c r="FTZ221" s="158"/>
      <c r="FUA221" s="161"/>
      <c r="FUB221" s="160"/>
      <c r="FUC221" s="159"/>
      <c r="FUD221" s="158"/>
      <c r="FUE221" s="161"/>
      <c r="FUF221" s="160"/>
      <c r="FUG221" s="159"/>
      <c r="FUH221" s="158"/>
      <c r="FUI221" s="161"/>
      <c r="FUJ221" s="160"/>
      <c r="FUK221" s="159"/>
      <c r="FUL221" s="158"/>
      <c r="FUM221" s="161"/>
      <c r="FUN221" s="160"/>
      <c r="FUO221" s="159"/>
      <c r="FUP221" s="158"/>
      <c r="FUQ221" s="161"/>
      <c r="FUR221" s="160"/>
      <c r="FUS221" s="159"/>
      <c r="FUT221" s="158"/>
      <c r="FUU221" s="161"/>
      <c r="FUV221" s="160"/>
      <c r="FUW221" s="159"/>
      <c r="FUX221" s="158"/>
      <c r="FUY221" s="161"/>
      <c r="FUZ221" s="160"/>
      <c r="FVA221" s="159"/>
      <c r="FVB221" s="158"/>
      <c r="FVC221" s="161"/>
      <c r="FVD221" s="160"/>
      <c r="FVE221" s="159"/>
      <c r="FVF221" s="158"/>
      <c r="FVG221" s="161"/>
      <c r="FVH221" s="160"/>
      <c r="FVI221" s="159"/>
      <c r="FVJ221" s="158"/>
      <c r="FVK221" s="161"/>
      <c r="FVL221" s="160"/>
      <c r="FVM221" s="159"/>
      <c r="FVN221" s="158"/>
      <c r="FVO221" s="161"/>
      <c r="FVP221" s="160"/>
      <c r="FVQ221" s="159"/>
      <c r="FVR221" s="158"/>
      <c r="FVS221" s="161"/>
      <c r="FVT221" s="160"/>
      <c r="FVU221" s="159"/>
      <c r="FVV221" s="158"/>
      <c r="FVW221" s="161"/>
      <c r="FVX221" s="672"/>
      <c r="FVY221" s="672"/>
      <c r="FVZ221" s="672"/>
      <c r="FWA221" s="673"/>
      <c r="FWB221" s="167"/>
      <c r="FWC221" s="674"/>
      <c r="FWD221" s="674"/>
      <c r="FWE221" s="674"/>
      <c r="FWF221" s="164"/>
      <c r="FWG221" s="160"/>
      <c r="FWH221" s="159"/>
      <c r="FWI221" s="158"/>
      <c r="FWJ221" s="161"/>
      <c r="FWK221" s="160"/>
      <c r="FWL221" s="159"/>
      <c r="FWM221" s="158"/>
      <c r="FWN221" s="161"/>
      <c r="FWO221" s="160"/>
      <c r="FWP221" s="159"/>
      <c r="FWQ221" s="158"/>
      <c r="FWR221" s="161"/>
      <c r="FWS221" s="160"/>
      <c r="FWT221" s="159"/>
      <c r="FWU221" s="158"/>
      <c r="FWV221" s="161"/>
      <c r="FWW221" s="160"/>
      <c r="FWX221" s="159"/>
      <c r="FWY221" s="158"/>
      <c r="FWZ221" s="161"/>
      <c r="FXA221" s="160"/>
      <c r="FXB221" s="159"/>
      <c r="FXC221" s="158"/>
      <c r="FXD221" s="161"/>
      <c r="FXE221" s="160"/>
      <c r="FXF221" s="159"/>
      <c r="FXG221" s="158"/>
      <c r="FXH221" s="161"/>
      <c r="FXI221" s="160"/>
      <c r="FXJ221" s="159"/>
      <c r="FXK221" s="158"/>
      <c r="FXL221" s="161"/>
      <c r="FXM221" s="160"/>
      <c r="FXN221" s="159"/>
      <c r="FXO221" s="158"/>
      <c r="FXP221" s="161"/>
      <c r="FXQ221" s="160"/>
      <c r="FXR221" s="159"/>
      <c r="FXS221" s="158"/>
      <c r="FXT221" s="161"/>
      <c r="FXU221" s="160"/>
      <c r="FXV221" s="159"/>
      <c r="FXW221" s="158"/>
      <c r="FXX221" s="161"/>
      <c r="FXY221" s="160"/>
      <c r="FXZ221" s="159"/>
      <c r="FYA221" s="158"/>
      <c r="FYB221" s="161"/>
      <c r="FYC221" s="160"/>
      <c r="FYD221" s="159"/>
      <c r="FYE221" s="158"/>
      <c r="FYF221" s="161"/>
      <c r="FYG221" s="160"/>
      <c r="FYH221" s="159"/>
      <c r="FYI221" s="158"/>
      <c r="FYJ221" s="161"/>
      <c r="FYK221" s="160"/>
      <c r="FYL221" s="159"/>
      <c r="FYM221" s="158"/>
      <c r="FYN221" s="161"/>
      <c r="FYO221" s="160"/>
      <c r="FYP221" s="159"/>
      <c r="FYQ221" s="158"/>
      <c r="FYR221" s="161"/>
      <c r="FYS221" s="160"/>
      <c r="FYT221" s="159"/>
      <c r="FYU221" s="158"/>
      <c r="FYV221" s="161"/>
      <c r="FYW221" s="160"/>
      <c r="FYX221" s="159"/>
      <c r="FYY221" s="158"/>
      <c r="FYZ221" s="161"/>
      <c r="FZA221" s="160"/>
      <c r="FZB221" s="159"/>
      <c r="FZC221" s="158"/>
      <c r="FZD221" s="161"/>
      <c r="FZE221" s="160"/>
      <c r="FZF221" s="159"/>
      <c r="FZG221" s="158"/>
      <c r="FZH221" s="161"/>
      <c r="FZI221" s="160"/>
      <c r="FZJ221" s="159"/>
      <c r="FZK221" s="158"/>
      <c r="FZL221" s="161"/>
      <c r="FZM221" s="160"/>
      <c r="FZN221" s="159"/>
      <c r="FZO221" s="158"/>
      <c r="FZP221" s="161"/>
      <c r="FZQ221" s="160"/>
      <c r="FZR221" s="159"/>
      <c r="FZS221" s="158"/>
      <c r="FZT221" s="161"/>
      <c r="FZU221" s="160"/>
      <c r="FZV221" s="159"/>
      <c r="FZW221" s="158"/>
      <c r="FZX221" s="161"/>
      <c r="FZY221" s="160"/>
      <c r="FZZ221" s="159"/>
      <c r="GAA221" s="158"/>
      <c r="GAB221" s="161"/>
      <c r="GAC221" s="160"/>
      <c r="GAD221" s="159"/>
      <c r="GAE221" s="158"/>
      <c r="GAF221" s="161"/>
      <c r="GAG221" s="160"/>
      <c r="GAH221" s="159"/>
      <c r="GAI221" s="158"/>
      <c r="GAJ221" s="161"/>
      <c r="GAK221" s="160"/>
      <c r="GAL221" s="159"/>
      <c r="GAM221" s="158"/>
      <c r="GAN221" s="161"/>
      <c r="GAO221" s="160"/>
      <c r="GAP221" s="159"/>
      <c r="GAQ221" s="158"/>
      <c r="GAR221" s="161"/>
      <c r="GAS221" s="160"/>
      <c r="GAT221" s="159"/>
      <c r="GAU221" s="158"/>
      <c r="GAV221" s="161"/>
      <c r="GAW221" s="160"/>
      <c r="GAX221" s="159"/>
      <c r="GAY221" s="158"/>
      <c r="GAZ221" s="161"/>
      <c r="GBA221" s="672"/>
      <c r="GBB221" s="672"/>
      <c r="GBC221" s="672"/>
      <c r="GBD221" s="673"/>
      <c r="GBE221" s="167"/>
      <c r="GBF221" s="674"/>
      <c r="GBG221" s="674"/>
      <c r="GBH221" s="674"/>
      <c r="GBI221" s="164"/>
      <c r="GBJ221" s="160"/>
      <c r="GBK221" s="159"/>
      <c r="GBL221" s="158"/>
      <c r="GBM221" s="161"/>
      <c r="GBN221" s="160"/>
      <c r="GBO221" s="159"/>
      <c r="GBP221" s="158"/>
      <c r="GBQ221" s="161"/>
      <c r="GBR221" s="160"/>
      <c r="GBS221" s="159"/>
      <c r="GBT221" s="158"/>
      <c r="GBU221" s="161"/>
      <c r="GBV221" s="160"/>
      <c r="GBW221" s="159"/>
      <c r="GBX221" s="158"/>
      <c r="GBY221" s="161"/>
      <c r="GBZ221" s="160"/>
      <c r="GCA221" s="159"/>
      <c r="GCB221" s="158"/>
      <c r="GCC221" s="161"/>
      <c r="GCD221" s="160"/>
      <c r="GCE221" s="159"/>
      <c r="GCF221" s="158"/>
      <c r="GCG221" s="161"/>
      <c r="GCH221" s="160"/>
      <c r="GCI221" s="159"/>
      <c r="GCJ221" s="158"/>
      <c r="GCK221" s="161"/>
      <c r="GCL221" s="160"/>
      <c r="GCM221" s="159"/>
      <c r="GCN221" s="158"/>
      <c r="GCO221" s="161"/>
      <c r="GCP221" s="160"/>
      <c r="GCQ221" s="159"/>
      <c r="GCR221" s="158"/>
      <c r="GCS221" s="161"/>
      <c r="GCT221" s="160"/>
      <c r="GCU221" s="159"/>
      <c r="GCV221" s="158"/>
      <c r="GCW221" s="161"/>
      <c r="GCX221" s="160"/>
      <c r="GCY221" s="159"/>
      <c r="GCZ221" s="158"/>
      <c r="GDA221" s="161"/>
      <c r="GDB221" s="160"/>
      <c r="GDC221" s="159"/>
      <c r="GDD221" s="158"/>
      <c r="GDE221" s="161"/>
      <c r="GDF221" s="160"/>
      <c r="GDG221" s="159"/>
      <c r="GDH221" s="158"/>
      <c r="GDI221" s="161"/>
      <c r="GDJ221" s="160"/>
      <c r="GDK221" s="159"/>
      <c r="GDL221" s="158"/>
      <c r="GDM221" s="161"/>
      <c r="GDN221" s="160"/>
      <c r="GDO221" s="159"/>
      <c r="GDP221" s="158"/>
      <c r="GDQ221" s="161"/>
      <c r="GDR221" s="160"/>
      <c r="GDS221" s="159"/>
      <c r="GDT221" s="158"/>
      <c r="GDU221" s="161"/>
      <c r="GDV221" s="160"/>
      <c r="GDW221" s="159"/>
      <c r="GDX221" s="158"/>
      <c r="GDY221" s="161"/>
      <c r="GDZ221" s="160"/>
      <c r="GEA221" s="159"/>
      <c r="GEB221" s="158"/>
      <c r="GEC221" s="161"/>
      <c r="GED221" s="160"/>
      <c r="GEE221" s="159"/>
      <c r="GEF221" s="158"/>
      <c r="GEG221" s="161"/>
      <c r="GEH221" s="160"/>
      <c r="GEI221" s="159"/>
      <c r="GEJ221" s="158"/>
      <c r="GEK221" s="161"/>
      <c r="GEL221" s="160"/>
      <c r="GEM221" s="159"/>
      <c r="GEN221" s="158"/>
      <c r="GEO221" s="161"/>
      <c r="GEP221" s="160"/>
      <c r="GEQ221" s="159"/>
      <c r="GER221" s="158"/>
      <c r="GES221" s="161"/>
      <c r="GET221" s="160"/>
      <c r="GEU221" s="159"/>
      <c r="GEV221" s="158"/>
      <c r="GEW221" s="161"/>
      <c r="GEX221" s="160"/>
      <c r="GEY221" s="159"/>
      <c r="GEZ221" s="158"/>
      <c r="GFA221" s="161"/>
      <c r="GFB221" s="160"/>
      <c r="GFC221" s="159"/>
      <c r="GFD221" s="158"/>
      <c r="GFE221" s="161"/>
      <c r="GFF221" s="160"/>
      <c r="GFG221" s="159"/>
      <c r="GFH221" s="158"/>
      <c r="GFI221" s="161"/>
      <c r="GFJ221" s="160"/>
      <c r="GFK221" s="159"/>
      <c r="GFL221" s="158"/>
      <c r="GFM221" s="161"/>
      <c r="GFN221" s="160"/>
      <c r="GFO221" s="159"/>
      <c r="GFP221" s="158"/>
      <c r="GFQ221" s="161"/>
      <c r="GFR221" s="160"/>
      <c r="GFS221" s="159"/>
      <c r="GFT221" s="158"/>
      <c r="GFU221" s="161"/>
      <c r="GFV221" s="160"/>
      <c r="GFW221" s="159"/>
      <c r="GFX221" s="158"/>
      <c r="GFY221" s="161"/>
      <c r="GFZ221" s="160"/>
      <c r="GGA221" s="159"/>
      <c r="GGB221" s="158"/>
      <c r="GGC221" s="161"/>
      <c r="GGD221" s="672"/>
      <c r="GGE221" s="672"/>
      <c r="GGF221" s="672"/>
      <c r="GGG221" s="673"/>
      <c r="GGH221" s="167"/>
      <c r="GGI221" s="674"/>
      <c r="GGJ221" s="674"/>
      <c r="GGK221" s="674"/>
      <c r="GGL221" s="164"/>
      <c r="GGM221" s="160"/>
      <c r="GGN221" s="159"/>
      <c r="GGO221" s="158"/>
      <c r="GGP221" s="161"/>
      <c r="GGQ221" s="160"/>
      <c r="GGR221" s="159"/>
      <c r="GGS221" s="158"/>
      <c r="GGT221" s="161"/>
      <c r="GGU221" s="160"/>
      <c r="GGV221" s="159"/>
      <c r="GGW221" s="158"/>
      <c r="GGX221" s="161"/>
      <c r="GGY221" s="160"/>
      <c r="GGZ221" s="159"/>
      <c r="GHA221" s="158"/>
      <c r="GHB221" s="161"/>
      <c r="GHC221" s="160"/>
      <c r="GHD221" s="159"/>
      <c r="GHE221" s="158"/>
      <c r="GHF221" s="161"/>
      <c r="GHG221" s="160"/>
      <c r="GHH221" s="159"/>
      <c r="GHI221" s="158"/>
      <c r="GHJ221" s="161"/>
      <c r="GHK221" s="160"/>
      <c r="GHL221" s="159"/>
      <c r="GHM221" s="158"/>
      <c r="GHN221" s="161"/>
      <c r="GHO221" s="160"/>
      <c r="GHP221" s="159"/>
      <c r="GHQ221" s="158"/>
      <c r="GHR221" s="161"/>
      <c r="GHS221" s="160"/>
      <c r="GHT221" s="159"/>
      <c r="GHU221" s="158"/>
      <c r="GHV221" s="161"/>
      <c r="GHW221" s="160"/>
      <c r="GHX221" s="159"/>
      <c r="GHY221" s="158"/>
      <c r="GHZ221" s="161"/>
      <c r="GIA221" s="160"/>
      <c r="GIB221" s="159"/>
      <c r="GIC221" s="158"/>
      <c r="GID221" s="161"/>
      <c r="GIE221" s="160"/>
      <c r="GIF221" s="159"/>
      <c r="GIG221" s="158"/>
      <c r="GIH221" s="161"/>
      <c r="GII221" s="160"/>
      <c r="GIJ221" s="159"/>
      <c r="GIK221" s="158"/>
      <c r="GIL221" s="161"/>
      <c r="GIM221" s="160"/>
      <c r="GIN221" s="159"/>
      <c r="GIO221" s="158"/>
      <c r="GIP221" s="161"/>
      <c r="GIQ221" s="160"/>
      <c r="GIR221" s="159"/>
      <c r="GIS221" s="158"/>
      <c r="GIT221" s="161"/>
      <c r="GIU221" s="160"/>
      <c r="GIV221" s="159"/>
      <c r="GIW221" s="158"/>
      <c r="GIX221" s="161"/>
      <c r="GIY221" s="160"/>
      <c r="GIZ221" s="159"/>
      <c r="GJA221" s="158"/>
      <c r="GJB221" s="161"/>
      <c r="GJC221" s="160"/>
      <c r="GJD221" s="159"/>
      <c r="GJE221" s="158"/>
      <c r="GJF221" s="161"/>
      <c r="GJG221" s="160"/>
      <c r="GJH221" s="159"/>
      <c r="GJI221" s="158"/>
      <c r="GJJ221" s="161"/>
      <c r="GJK221" s="160"/>
      <c r="GJL221" s="159"/>
      <c r="GJM221" s="158"/>
      <c r="GJN221" s="161"/>
      <c r="GJO221" s="160"/>
      <c r="GJP221" s="159"/>
      <c r="GJQ221" s="158"/>
      <c r="GJR221" s="161"/>
      <c r="GJS221" s="160"/>
      <c r="GJT221" s="159"/>
      <c r="GJU221" s="158"/>
      <c r="GJV221" s="161"/>
      <c r="GJW221" s="160"/>
      <c r="GJX221" s="159"/>
      <c r="GJY221" s="158"/>
      <c r="GJZ221" s="161"/>
      <c r="GKA221" s="160"/>
      <c r="GKB221" s="159"/>
      <c r="GKC221" s="158"/>
      <c r="GKD221" s="161"/>
      <c r="GKE221" s="160"/>
      <c r="GKF221" s="159"/>
      <c r="GKG221" s="158"/>
      <c r="GKH221" s="161"/>
      <c r="GKI221" s="160"/>
      <c r="GKJ221" s="159"/>
      <c r="GKK221" s="158"/>
      <c r="GKL221" s="161"/>
      <c r="GKM221" s="160"/>
      <c r="GKN221" s="159"/>
      <c r="GKO221" s="158"/>
      <c r="GKP221" s="161"/>
      <c r="GKQ221" s="160"/>
      <c r="GKR221" s="159"/>
      <c r="GKS221" s="158"/>
      <c r="GKT221" s="161"/>
      <c r="GKU221" s="160"/>
      <c r="GKV221" s="159"/>
      <c r="GKW221" s="158"/>
      <c r="GKX221" s="161"/>
      <c r="GKY221" s="160"/>
      <c r="GKZ221" s="159"/>
      <c r="GLA221" s="158"/>
      <c r="GLB221" s="161"/>
      <c r="GLC221" s="160"/>
      <c r="GLD221" s="159"/>
      <c r="GLE221" s="158"/>
      <c r="GLF221" s="161"/>
      <c r="GLG221" s="672"/>
      <c r="GLH221" s="672"/>
      <c r="GLI221" s="672"/>
      <c r="GLJ221" s="673"/>
      <c r="GLK221" s="167"/>
      <c r="GLL221" s="674"/>
      <c r="GLM221" s="674"/>
      <c r="GLN221" s="674"/>
      <c r="GLO221" s="164"/>
      <c r="GLP221" s="160"/>
      <c r="GLQ221" s="159"/>
      <c r="GLR221" s="158"/>
      <c r="GLS221" s="161"/>
      <c r="GLT221" s="160"/>
      <c r="GLU221" s="159"/>
      <c r="GLV221" s="158"/>
      <c r="GLW221" s="161"/>
      <c r="GLX221" s="160"/>
      <c r="GLY221" s="159"/>
      <c r="GLZ221" s="158"/>
      <c r="GMA221" s="161"/>
      <c r="GMB221" s="160"/>
      <c r="GMC221" s="159"/>
      <c r="GMD221" s="158"/>
      <c r="GME221" s="161"/>
      <c r="GMF221" s="160"/>
      <c r="GMG221" s="159"/>
      <c r="GMH221" s="158"/>
      <c r="GMI221" s="161"/>
      <c r="GMJ221" s="160"/>
      <c r="GMK221" s="159"/>
      <c r="GML221" s="158"/>
      <c r="GMM221" s="161"/>
      <c r="GMN221" s="160"/>
      <c r="GMO221" s="159"/>
      <c r="GMP221" s="158"/>
      <c r="GMQ221" s="161"/>
      <c r="GMR221" s="160"/>
      <c r="GMS221" s="159"/>
      <c r="GMT221" s="158"/>
      <c r="GMU221" s="161"/>
      <c r="GMV221" s="160"/>
      <c r="GMW221" s="159"/>
      <c r="GMX221" s="158"/>
      <c r="GMY221" s="161"/>
      <c r="GMZ221" s="160"/>
      <c r="GNA221" s="159"/>
      <c r="GNB221" s="158"/>
      <c r="GNC221" s="161"/>
      <c r="GND221" s="160"/>
      <c r="GNE221" s="159"/>
      <c r="GNF221" s="158"/>
      <c r="GNG221" s="161"/>
      <c r="GNH221" s="160"/>
      <c r="GNI221" s="159"/>
      <c r="GNJ221" s="158"/>
      <c r="GNK221" s="161"/>
      <c r="GNL221" s="160"/>
      <c r="GNM221" s="159"/>
      <c r="GNN221" s="158"/>
      <c r="GNO221" s="161"/>
      <c r="GNP221" s="160"/>
      <c r="GNQ221" s="159"/>
      <c r="GNR221" s="158"/>
      <c r="GNS221" s="161"/>
      <c r="GNT221" s="160"/>
      <c r="GNU221" s="159"/>
      <c r="GNV221" s="158"/>
      <c r="GNW221" s="161"/>
      <c r="GNX221" s="160"/>
      <c r="GNY221" s="159"/>
      <c r="GNZ221" s="158"/>
      <c r="GOA221" s="161"/>
      <c r="GOB221" s="160"/>
      <c r="GOC221" s="159"/>
      <c r="GOD221" s="158"/>
      <c r="GOE221" s="161"/>
      <c r="GOF221" s="160"/>
      <c r="GOG221" s="159"/>
      <c r="GOH221" s="158"/>
      <c r="GOI221" s="161"/>
      <c r="GOJ221" s="160"/>
      <c r="GOK221" s="159"/>
      <c r="GOL221" s="158"/>
      <c r="GOM221" s="161"/>
      <c r="GON221" s="160"/>
      <c r="GOO221" s="159"/>
      <c r="GOP221" s="158"/>
      <c r="GOQ221" s="161"/>
      <c r="GOR221" s="160"/>
      <c r="GOS221" s="159"/>
      <c r="GOT221" s="158"/>
      <c r="GOU221" s="161"/>
      <c r="GOV221" s="160"/>
      <c r="GOW221" s="159"/>
      <c r="GOX221" s="158"/>
      <c r="GOY221" s="161"/>
      <c r="GOZ221" s="160"/>
      <c r="GPA221" s="159"/>
      <c r="GPB221" s="158"/>
      <c r="GPC221" s="161"/>
      <c r="GPD221" s="160"/>
      <c r="GPE221" s="159"/>
      <c r="GPF221" s="158"/>
      <c r="GPG221" s="161"/>
      <c r="GPH221" s="160"/>
      <c r="GPI221" s="159"/>
      <c r="GPJ221" s="158"/>
      <c r="GPK221" s="161"/>
      <c r="GPL221" s="160"/>
      <c r="GPM221" s="159"/>
      <c r="GPN221" s="158"/>
      <c r="GPO221" s="161"/>
      <c r="GPP221" s="160"/>
      <c r="GPQ221" s="159"/>
      <c r="GPR221" s="158"/>
      <c r="GPS221" s="161"/>
      <c r="GPT221" s="160"/>
      <c r="GPU221" s="159"/>
      <c r="GPV221" s="158"/>
      <c r="GPW221" s="161"/>
      <c r="GPX221" s="160"/>
      <c r="GPY221" s="159"/>
      <c r="GPZ221" s="158"/>
      <c r="GQA221" s="161"/>
      <c r="GQB221" s="160"/>
      <c r="GQC221" s="159"/>
      <c r="GQD221" s="158"/>
      <c r="GQE221" s="161"/>
      <c r="GQF221" s="160"/>
      <c r="GQG221" s="159"/>
      <c r="GQH221" s="158"/>
      <c r="GQI221" s="161"/>
      <c r="GQJ221" s="672"/>
      <c r="GQK221" s="672"/>
      <c r="GQL221" s="672"/>
      <c r="GQM221" s="673"/>
      <c r="GQN221" s="167"/>
      <c r="GQO221" s="674"/>
      <c r="GQP221" s="674"/>
      <c r="GQQ221" s="674"/>
      <c r="GQR221" s="164"/>
      <c r="GQS221" s="160"/>
      <c r="GQT221" s="159"/>
      <c r="GQU221" s="158"/>
      <c r="GQV221" s="161"/>
      <c r="GQW221" s="160"/>
      <c r="GQX221" s="159"/>
      <c r="GQY221" s="158"/>
      <c r="GQZ221" s="161"/>
      <c r="GRA221" s="160"/>
      <c r="GRB221" s="159"/>
      <c r="GRC221" s="158"/>
      <c r="GRD221" s="161"/>
      <c r="GRE221" s="160"/>
      <c r="GRF221" s="159"/>
      <c r="GRG221" s="158"/>
      <c r="GRH221" s="161"/>
      <c r="GRI221" s="160"/>
      <c r="GRJ221" s="159"/>
      <c r="GRK221" s="158"/>
      <c r="GRL221" s="161"/>
      <c r="GRM221" s="160"/>
      <c r="GRN221" s="159"/>
      <c r="GRO221" s="158"/>
      <c r="GRP221" s="161"/>
      <c r="GRQ221" s="160"/>
      <c r="GRR221" s="159"/>
      <c r="GRS221" s="158"/>
      <c r="GRT221" s="161"/>
      <c r="GRU221" s="160"/>
      <c r="GRV221" s="159"/>
      <c r="GRW221" s="158"/>
      <c r="GRX221" s="161"/>
      <c r="GRY221" s="160"/>
      <c r="GRZ221" s="159"/>
      <c r="GSA221" s="158"/>
      <c r="GSB221" s="161"/>
      <c r="GSC221" s="160"/>
      <c r="GSD221" s="159"/>
      <c r="GSE221" s="158"/>
      <c r="GSF221" s="161"/>
      <c r="GSG221" s="160"/>
      <c r="GSH221" s="159"/>
      <c r="GSI221" s="158"/>
      <c r="GSJ221" s="161"/>
      <c r="GSK221" s="160"/>
      <c r="GSL221" s="159"/>
      <c r="GSM221" s="158"/>
      <c r="GSN221" s="161"/>
      <c r="GSO221" s="160"/>
      <c r="GSP221" s="159"/>
      <c r="GSQ221" s="158"/>
      <c r="GSR221" s="161"/>
      <c r="GSS221" s="160"/>
      <c r="GST221" s="159"/>
      <c r="GSU221" s="158"/>
      <c r="GSV221" s="161"/>
      <c r="GSW221" s="160"/>
      <c r="GSX221" s="159"/>
      <c r="GSY221" s="158"/>
      <c r="GSZ221" s="161"/>
      <c r="GTA221" s="160"/>
      <c r="GTB221" s="159"/>
      <c r="GTC221" s="158"/>
      <c r="GTD221" s="161"/>
      <c r="GTE221" s="160"/>
      <c r="GTF221" s="159"/>
      <c r="GTG221" s="158"/>
      <c r="GTH221" s="161"/>
      <c r="GTI221" s="160"/>
      <c r="GTJ221" s="159"/>
      <c r="GTK221" s="158"/>
      <c r="GTL221" s="161"/>
      <c r="GTM221" s="160"/>
      <c r="GTN221" s="159"/>
      <c r="GTO221" s="158"/>
      <c r="GTP221" s="161"/>
      <c r="GTQ221" s="160"/>
      <c r="GTR221" s="159"/>
      <c r="GTS221" s="158"/>
      <c r="GTT221" s="161"/>
      <c r="GTU221" s="160"/>
      <c r="GTV221" s="159"/>
      <c r="GTW221" s="158"/>
      <c r="GTX221" s="161"/>
      <c r="GTY221" s="160"/>
      <c r="GTZ221" s="159"/>
      <c r="GUA221" s="158"/>
      <c r="GUB221" s="161"/>
      <c r="GUC221" s="160"/>
      <c r="GUD221" s="159"/>
      <c r="GUE221" s="158"/>
      <c r="GUF221" s="161"/>
      <c r="GUG221" s="160"/>
      <c r="GUH221" s="159"/>
      <c r="GUI221" s="158"/>
      <c r="GUJ221" s="161"/>
      <c r="GUK221" s="160"/>
      <c r="GUL221" s="159"/>
      <c r="GUM221" s="158"/>
      <c r="GUN221" s="161"/>
      <c r="GUO221" s="160"/>
      <c r="GUP221" s="159"/>
      <c r="GUQ221" s="158"/>
      <c r="GUR221" s="161"/>
      <c r="GUS221" s="160"/>
      <c r="GUT221" s="159"/>
      <c r="GUU221" s="158"/>
      <c r="GUV221" s="161"/>
      <c r="GUW221" s="160"/>
      <c r="GUX221" s="159"/>
      <c r="GUY221" s="158"/>
      <c r="GUZ221" s="161"/>
      <c r="GVA221" s="160"/>
      <c r="GVB221" s="159"/>
      <c r="GVC221" s="158"/>
      <c r="GVD221" s="161"/>
      <c r="GVE221" s="160"/>
      <c r="GVF221" s="159"/>
      <c r="GVG221" s="158"/>
      <c r="GVH221" s="161"/>
      <c r="GVI221" s="160"/>
      <c r="GVJ221" s="159"/>
      <c r="GVK221" s="158"/>
      <c r="GVL221" s="161"/>
      <c r="GVM221" s="672"/>
      <c r="GVN221" s="672"/>
      <c r="GVO221" s="672"/>
      <c r="GVP221" s="673"/>
      <c r="GVQ221" s="167"/>
      <c r="GVR221" s="674"/>
      <c r="GVS221" s="674"/>
      <c r="GVT221" s="674"/>
      <c r="GVU221" s="164"/>
      <c r="GVV221" s="160"/>
      <c r="GVW221" s="159"/>
      <c r="GVX221" s="158"/>
      <c r="GVY221" s="161"/>
      <c r="GVZ221" s="160"/>
      <c r="GWA221" s="159"/>
      <c r="GWB221" s="158"/>
      <c r="GWC221" s="161"/>
      <c r="GWD221" s="160"/>
      <c r="GWE221" s="159"/>
      <c r="GWF221" s="158"/>
      <c r="GWG221" s="161"/>
      <c r="GWH221" s="160"/>
      <c r="GWI221" s="159"/>
      <c r="GWJ221" s="158"/>
      <c r="GWK221" s="161"/>
      <c r="GWL221" s="160"/>
      <c r="GWM221" s="159"/>
      <c r="GWN221" s="158"/>
      <c r="GWO221" s="161"/>
      <c r="GWP221" s="160"/>
      <c r="GWQ221" s="159"/>
      <c r="GWR221" s="158"/>
      <c r="GWS221" s="161"/>
      <c r="GWT221" s="160"/>
      <c r="GWU221" s="159"/>
      <c r="GWV221" s="158"/>
      <c r="GWW221" s="161"/>
      <c r="GWX221" s="160"/>
      <c r="GWY221" s="159"/>
      <c r="GWZ221" s="158"/>
      <c r="GXA221" s="161"/>
      <c r="GXB221" s="160"/>
      <c r="GXC221" s="159"/>
      <c r="GXD221" s="158"/>
      <c r="GXE221" s="161"/>
      <c r="GXF221" s="160"/>
      <c r="GXG221" s="159"/>
      <c r="GXH221" s="158"/>
      <c r="GXI221" s="161"/>
      <c r="GXJ221" s="160"/>
      <c r="GXK221" s="159"/>
      <c r="GXL221" s="158"/>
      <c r="GXM221" s="161"/>
      <c r="GXN221" s="160"/>
      <c r="GXO221" s="159"/>
      <c r="GXP221" s="158"/>
      <c r="GXQ221" s="161"/>
      <c r="GXR221" s="160"/>
      <c r="GXS221" s="159"/>
      <c r="GXT221" s="158"/>
      <c r="GXU221" s="161"/>
      <c r="GXV221" s="160"/>
      <c r="GXW221" s="159"/>
      <c r="GXX221" s="158"/>
      <c r="GXY221" s="161"/>
      <c r="GXZ221" s="160"/>
      <c r="GYA221" s="159"/>
      <c r="GYB221" s="158"/>
      <c r="GYC221" s="161"/>
      <c r="GYD221" s="160"/>
      <c r="GYE221" s="159"/>
      <c r="GYF221" s="158"/>
      <c r="GYG221" s="161"/>
      <c r="GYH221" s="160"/>
      <c r="GYI221" s="159"/>
      <c r="GYJ221" s="158"/>
      <c r="GYK221" s="161"/>
      <c r="GYL221" s="160"/>
      <c r="GYM221" s="159"/>
      <c r="GYN221" s="158"/>
      <c r="GYO221" s="161"/>
      <c r="GYP221" s="160"/>
      <c r="GYQ221" s="159"/>
      <c r="GYR221" s="158"/>
      <c r="GYS221" s="161"/>
      <c r="GYT221" s="160"/>
      <c r="GYU221" s="159"/>
      <c r="GYV221" s="158"/>
      <c r="GYW221" s="161"/>
      <c r="GYX221" s="160"/>
      <c r="GYY221" s="159"/>
      <c r="GYZ221" s="158"/>
      <c r="GZA221" s="161"/>
      <c r="GZB221" s="160"/>
      <c r="GZC221" s="159"/>
      <c r="GZD221" s="158"/>
      <c r="GZE221" s="161"/>
      <c r="GZF221" s="160"/>
      <c r="GZG221" s="159"/>
      <c r="GZH221" s="158"/>
      <c r="GZI221" s="161"/>
      <c r="GZJ221" s="160"/>
      <c r="GZK221" s="159"/>
      <c r="GZL221" s="158"/>
      <c r="GZM221" s="161"/>
      <c r="GZN221" s="160"/>
      <c r="GZO221" s="159"/>
      <c r="GZP221" s="158"/>
      <c r="GZQ221" s="161"/>
      <c r="GZR221" s="160"/>
      <c r="GZS221" s="159"/>
      <c r="GZT221" s="158"/>
      <c r="GZU221" s="161"/>
      <c r="GZV221" s="160"/>
      <c r="GZW221" s="159"/>
      <c r="GZX221" s="158"/>
      <c r="GZY221" s="161"/>
      <c r="GZZ221" s="160"/>
      <c r="HAA221" s="159"/>
      <c r="HAB221" s="158"/>
      <c r="HAC221" s="161"/>
      <c r="HAD221" s="160"/>
      <c r="HAE221" s="159"/>
      <c r="HAF221" s="158"/>
      <c r="HAG221" s="161"/>
      <c r="HAH221" s="160"/>
      <c r="HAI221" s="159"/>
      <c r="HAJ221" s="158"/>
      <c r="HAK221" s="161"/>
      <c r="HAL221" s="160"/>
      <c r="HAM221" s="159"/>
      <c r="HAN221" s="158"/>
      <c r="HAO221" s="161"/>
      <c r="HAP221" s="672"/>
      <c r="HAQ221" s="672"/>
      <c r="HAR221" s="672"/>
      <c r="HAS221" s="673"/>
      <c r="HAT221" s="167"/>
      <c r="HAU221" s="674"/>
      <c r="HAV221" s="674"/>
      <c r="HAW221" s="674"/>
      <c r="HAX221" s="164"/>
      <c r="HAY221" s="160"/>
      <c r="HAZ221" s="159"/>
      <c r="HBA221" s="158"/>
      <c r="HBB221" s="161"/>
      <c r="HBC221" s="160"/>
      <c r="HBD221" s="159"/>
      <c r="HBE221" s="158"/>
      <c r="HBF221" s="161"/>
      <c r="HBG221" s="160"/>
      <c r="HBH221" s="159"/>
      <c r="HBI221" s="158"/>
      <c r="HBJ221" s="161"/>
      <c r="HBK221" s="160"/>
      <c r="HBL221" s="159"/>
      <c r="HBM221" s="158"/>
      <c r="HBN221" s="161"/>
      <c r="HBO221" s="160"/>
      <c r="HBP221" s="159"/>
      <c r="HBQ221" s="158"/>
      <c r="HBR221" s="161"/>
      <c r="HBS221" s="160"/>
      <c r="HBT221" s="159"/>
      <c r="HBU221" s="158"/>
      <c r="HBV221" s="161"/>
      <c r="HBW221" s="160"/>
      <c r="HBX221" s="159"/>
      <c r="HBY221" s="158"/>
      <c r="HBZ221" s="161"/>
      <c r="HCA221" s="160"/>
      <c r="HCB221" s="159"/>
      <c r="HCC221" s="158"/>
      <c r="HCD221" s="161"/>
      <c r="HCE221" s="160"/>
      <c r="HCF221" s="159"/>
      <c r="HCG221" s="158"/>
      <c r="HCH221" s="161"/>
      <c r="HCI221" s="160"/>
      <c r="HCJ221" s="159"/>
      <c r="HCK221" s="158"/>
      <c r="HCL221" s="161"/>
      <c r="HCM221" s="160"/>
      <c r="HCN221" s="159"/>
      <c r="HCO221" s="158"/>
      <c r="HCP221" s="161"/>
      <c r="HCQ221" s="160"/>
      <c r="HCR221" s="159"/>
      <c r="HCS221" s="158"/>
      <c r="HCT221" s="161"/>
      <c r="HCU221" s="160"/>
      <c r="HCV221" s="159"/>
      <c r="HCW221" s="158"/>
      <c r="HCX221" s="161"/>
      <c r="HCY221" s="160"/>
      <c r="HCZ221" s="159"/>
      <c r="HDA221" s="158"/>
      <c r="HDB221" s="161"/>
      <c r="HDC221" s="160"/>
      <c r="HDD221" s="159"/>
      <c r="HDE221" s="158"/>
      <c r="HDF221" s="161"/>
      <c r="HDG221" s="160"/>
      <c r="HDH221" s="159"/>
      <c r="HDI221" s="158"/>
      <c r="HDJ221" s="161"/>
      <c r="HDK221" s="160"/>
      <c r="HDL221" s="159"/>
      <c r="HDM221" s="158"/>
      <c r="HDN221" s="161"/>
      <c r="HDO221" s="160"/>
      <c r="HDP221" s="159"/>
      <c r="HDQ221" s="158"/>
      <c r="HDR221" s="161"/>
      <c r="HDS221" s="160"/>
      <c r="HDT221" s="159"/>
      <c r="HDU221" s="158"/>
      <c r="HDV221" s="161"/>
      <c r="HDW221" s="160"/>
      <c r="HDX221" s="159"/>
      <c r="HDY221" s="158"/>
      <c r="HDZ221" s="161"/>
      <c r="HEA221" s="160"/>
      <c r="HEB221" s="159"/>
      <c r="HEC221" s="158"/>
      <c r="HED221" s="161"/>
      <c r="HEE221" s="160"/>
      <c r="HEF221" s="159"/>
      <c r="HEG221" s="158"/>
      <c r="HEH221" s="161"/>
      <c r="HEI221" s="160"/>
      <c r="HEJ221" s="159"/>
      <c r="HEK221" s="158"/>
      <c r="HEL221" s="161"/>
      <c r="HEM221" s="160"/>
      <c r="HEN221" s="159"/>
      <c r="HEO221" s="158"/>
      <c r="HEP221" s="161"/>
      <c r="HEQ221" s="160"/>
      <c r="HER221" s="159"/>
      <c r="HES221" s="158"/>
      <c r="HET221" s="161"/>
      <c r="HEU221" s="160"/>
      <c r="HEV221" s="159"/>
      <c r="HEW221" s="158"/>
      <c r="HEX221" s="161"/>
      <c r="HEY221" s="160"/>
      <c r="HEZ221" s="159"/>
      <c r="HFA221" s="158"/>
      <c r="HFB221" s="161"/>
      <c r="HFC221" s="160"/>
      <c r="HFD221" s="159"/>
      <c r="HFE221" s="158"/>
      <c r="HFF221" s="161"/>
      <c r="HFG221" s="160"/>
      <c r="HFH221" s="159"/>
      <c r="HFI221" s="158"/>
      <c r="HFJ221" s="161"/>
      <c r="HFK221" s="160"/>
      <c r="HFL221" s="159"/>
      <c r="HFM221" s="158"/>
      <c r="HFN221" s="161"/>
      <c r="HFO221" s="160"/>
      <c r="HFP221" s="159"/>
      <c r="HFQ221" s="158"/>
      <c r="HFR221" s="161"/>
      <c r="HFS221" s="672"/>
      <c r="HFT221" s="672"/>
      <c r="HFU221" s="672"/>
      <c r="HFV221" s="673"/>
      <c r="HFW221" s="167"/>
      <c r="HFX221" s="674"/>
      <c r="HFY221" s="674"/>
      <c r="HFZ221" s="674"/>
      <c r="HGA221" s="164"/>
      <c r="HGB221" s="160"/>
      <c r="HGC221" s="159"/>
      <c r="HGD221" s="158"/>
      <c r="HGE221" s="161"/>
      <c r="HGF221" s="160"/>
      <c r="HGG221" s="159"/>
      <c r="HGH221" s="158"/>
      <c r="HGI221" s="161"/>
      <c r="HGJ221" s="160"/>
      <c r="HGK221" s="159"/>
      <c r="HGL221" s="158"/>
      <c r="HGM221" s="161"/>
      <c r="HGN221" s="160"/>
      <c r="HGO221" s="159"/>
      <c r="HGP221" s="158"/>
      <c r="HGQ221" s="161"/>
      <c r="HGR221" s="160"/>
      <c r="HGS221" s="159"/>
      <c r="HGT221" s="158"/>
      <c r="HGU221" s="161"/>
      <c r="HGV221" s="160"/>
      <c r="HGW221" s="159"/>
      <c r="HGX221" s="158"/>
      <c r="HGY221" s="161"/>
      <c r="HGZ221" s="160"/>
      <c r="HHA221" s="159"/>
      <c r="HHB221" s="158"/>
      <c r="HHC221" s="161"/>
      <c r="HHD221" s="160"/>
      <c r="HHE221" s="159"/>
      <c r="HHF221" s="158"/>
      <c r="HHG221" s="161"/>
      <c r="HHH221" s="160"/>
      <c r="HHI221" s="159"/>
      <c r="HHJ221" s="158"/>
      <c r="HHK221" s="161"/>
      <c r="HHL221" s="160"/>
      <c r="HHM221" s="159"/>
      <c r="HHN221" s="158"/>
      <c r="HHO221" s="161"/>
      <c r="HHP221" s="160"/>
      <c r="HHQ221" s="159"/>
      <c r="HHR221" s="158"/>
      <c r="HHS221" s="161"/>
      <c r="HHT221" s="160"/>
      <c r="HHU221" s="159"/>
      <c r="HHV221" s="158"/>
      <c r="HHW221" s="161"/>
      <c r="HHX221" s="160"/>
      <c r="HHY221" s="159"/>
      <c r="HHZ221" s="158"/>
      <c r="HIA221" s="161"/>
      <c r="HIB221" s="160"/>
      <c r="HIC221" s="159"/>
      <c r="HID221" s="158"/>
      <c r="HIE221" s="161"/>
      <c r="HIF221" s="160"/>
      <c r="HIG221" s="159"/>
      <c r="HIH221" s="158"/>
      <c r="HII221" s="161"/>
      <c r="HIJ221" s="160"/>
      <c r="HIK221" s="159"/>
      <c r="HIL221" s="158"/>
      <c r="HIM221" s="161"/>
      <c r="HIN221" s="160"/>
      <c r="HIO221" s="159"/>
      <c r="HIP221" s="158"/>
      <c r="HIQ221" s="161"/>
      <c r="HIR221" s="160"/>
      <c r="HIS221" s="159"/>
      <c r="HIT221" s="158"/>
      <c r="HIU221" s="161"/>
      <c r="HIV221" s="160"/>
      <c r="HIW221" s="159"/>
      <c r="HIX221" s="158"/>
      <c r="HIY221" s="161"/>
      <c r="HIZ221" s="160"/>
      <c r="HJA221" s="159"/>
      <c r="HJB221" s="158"/>
      <c r="HJC221" s="161"/>
      <c r="HJD221" s="160"/>
      <c r="HJE221" s="159"/>
      <c r="HJF221" s="158"/>
      <c r="HJG221" s="161"/>
      <c r="HJH221" s="160"/>
      <c r="HJI221" s="159"/>
      <c r="HJJ221" s="158"/>
      <c r="HJK221" s="161"/>
      <c r="HJL221" s="160"/>
      <c r="HJM221" s="159"/>
      <c r="HJN221" s="158"/>
      <c r="HJO221" s="161"/>
      <c r="HJP221" s="160"/>
      <c r="HJQ221" s="159"/>
      <c r="HJR221" s="158"/>
      <c r="HJS221" s="161"/>
      <c r="HJT221" s="160"/>
      <c r="HJU221" s="159"/>
      <c r="HJV221" s="158"/>
      <c r="HJW221" s="161"/>
      <c r="HJX221" s="160"/>
      <c r="HJY221" s="159"/>
      <c r="HJZ221" s="158"/>
      <c r="HKA221" s="161"/>
      <c r="HKB221" s="160"/>
      <c r="HKC221" s="159"/>
      <c r="HKD221" s="158"/>
      <c r="HKE221" s="161"/>
      <c r="HKF221" s="160"/>
      <c r="HKG221" s="159"/>
      <c r="HKH221" s="158"/>
      <c r="HKI221" s="161"/>
      <c r="HKJ221" s="160"/>
      <c r="HKK221" s="159"/>
      <c r="HKL221" s="158"/>
      <c r="HKM221" s="161"/>
      <c r="HKN221" s="160"/>
      <c r="HKO221" s="159"/>
      <c r="HKP221" s="158"/>
      <c r="HKQ221" s="161"/>
      <c r="HKR221" s="160"/>
      <c r="HKS221" s="159"/>
      <c r="HKT221" s="158"/>
      <c r="HKU221" s="161"/>
      <c r="HKV221" s="672"/>
      <c r="HKW221" s="672"/>
      <c r="HKX221" s="672"/>
      <c r="HKY221" s="673"/>
      <c r="HKZ221" s="167"/>
      <c r="HLA221" s="674"/>
      <c r="HLB221" s="674"/>
      <c r="HLC221" s="674"/>
      <c r="HLD221" s="164"/>
      <c r="HLE221" s="160"/>
      <c r="HLF221" s="159"/>
      <c r="HLG221" s="158"/>
      <c r="HLH221" s="161"/>
      <c r="HLI221" s="160"/>
      <c r="HLJ221" s="159"/>
      <c r="HLK221" s="158"/>
      <c r="HLL221" s="161"/>
      <c r="HLM221" s="160"/>
      <c r="HLN221" s="159"/>
      <c r="HLO221" s="158"/>
      <c r="HLP221" s="161"/>
      <c r="HLQ221" s="160"/>
      <c r="HLR221" s="159"/>
      <c r="HLS221" s="158"/>
      <c r="HLT221" s="161"/>
      <c r="HLU221" s="160"/>
      <c r="HLV221" s="159"/>
      <c r="HLW221" s="158"/>
      <c r="HLX221" s="161"/>
      <c r="HLY221" s="160"/>
      <c r="HLZ221" s="159"/>
      <c r="HMA221" s="158"/>
      <c r="HMB221" s="161"/>
      <c r="HMC221" s="160"/>
      <c r="HMD221" s="159"/>
      <c r="HME221" s="158"/>
      <c r="HMF221" s="161"/>
      <c r="HMG221" s="160"/>
      <c r="HMH221" s="159"/>
      <c r="HMI221" s="158"/>
      <c r="HMJ221" s="161"/>
      <c r="HMK221" s="160"/>
      <c r="HML221" s="159"/>
      <c r="HMM221" s="158"/>
      <c r="HMN221" s="161"/>
      <c r="HMO221" s="160"/>
      <c r="HMP221" s="159"/>
      <c r="HMQ221" s="158"/>
      <c r="HMR221" s="161"/>
      <c r="HMS221" s="160"/>
      <c r="HMT221" s="159"/>
      <c r="HMU221" s="158"/>
      <c r="HMV221" s="161"/>
      <c r="HMW221" s="160"/>
      <c r="HMX221" s="159"/>
      <c r="HMY221" s="158"/>
      <c r="HMZ221" s="161"/>
      <c r="HNA221" s="160"/>
      <c r="HNB221" s="159"/>
      <c r="HNC221" s="158"/>
      <c r="HND221" s="161"/>
      <c r="HNE221" s="160"/>
      <c r="HNF221" s="159"/>
      <c r="HNG221" s="158"/>
      <c r="HNH221" s="161"/>
      <c r="HNI221" s="160"/>
      <c r="HNJ221" s="159"/>
      <c r="HNK221" s="158"/>
      <c r="HNL221" s="161"/>
      <c r="HNM221" s="160"/>
      <c r="HNN221" s="159"/>
      <c r="HNO221" s="158"/>
      <c r="HNP221" s="161"/>
      <c r="HNQ221" s="160"/>
      <c r="HNR221" s="159"/>
      <c r="HNS221" s="158"/>
      <c r="HNT221" s="161"/>
      <c r="HNU221" s="160"/>
      <c r="HNV221" s="159"/>
      <c r="HNW221" s="158"/>
      <c r="HNX221" s="161"/>
      <c r="HNY221" s="160"/>
      <c r="HNZ221" s="159"/>
      <c r="HOA221" s="158"/>
      <c r="HOB221" s="161"/>
      <c r="HOC221" s="160"/>
      <c r="HOD221" s="159"/>
      <c r="HOE221" s="158"/>
      <c r="HOF221" s="161"/>
      <c r="HOG221" s="160"/>
      <c r="HOH221" s="159"/>
      <c r="HOI221" s="158"/>
      <c r="HOJ221" s="161"/>
      <c r="HOK221" s="160"/>
      <c r="HOL221" s="159"/>
      <c r="HOM221" s="158"/>
      <c r="HON221" s="161"/>
      <c r="HOO221" s="160"/>
      <c r="HOP221" s="159"/>
      <c r="HOQ221" s="158"/>
      <c r="HOR221" s="161"/>
      <c r="HOS221" s="160"/>
      <c r="HOT221" s="159"/>
      <c r="HOU221" s="158"/>
      <c r="HOV221" s="161"/>
      <c r="HOW221" s="160"/>
      <c r="HOX221" s="159"/>
      <c r="HOY221" s="158"/>
      <c r="HOZ221" s="161"/>
      <c r="HPA221" s="160"/>
      <c r="HPB221" s="159"/>
      <c r="HPC221" s="158"/>
      <c r="HPD221" s="161"/>
      <c r="HPE221" s="160"/>
      <c r="HPF221" s="159"/>
      <c r="HPG221" s="158"/>
      <c r="HPH221" s="161"/>
      <c r="HPI221" s="160"/>
      <c r="HPJ221" s="159"/>
      <c r="HPK221" s="158"/>
      <c r="HPL221" s="161"/>
      <c r="HPM221" s="160"/>
      <c r="HPN221" s="159"/>
      <c r="HPO221" s="158"/>
      <c r="HPP221" s="161"/>
      <c r="HPQ221" s="160"/>
      <c r="HPR221" s="159"/>
      <c r="HPS221" s="158"/>
      <c r="HPT221" s="161"/>
      <c r="HPU221" s="160"/>
      <c r="HPV221" s="159"/>
      <c r="HPW221" s="158"/>
      <c r="HPX221" s="161"/>
      <c r="HPY221" s="672"/>
      <c r="HPZ221" s="672"/>
      <c r="HQA221" s="672"/>
      <c r="HQB221" s="673"/>
      <c r="HQC221" s="167"/>
      <c r="HQD221" s="674"/>
      <c r="HQE221" s="674"/>
      <c r="HQF221" s="674"/>
      <c r="HQG221" s="164"/>
      <c r="HQH221" s="160"/>
      <c r="HQI221" s="159"/>
      <c r="HQJ221" s="158"/>
      <c r="HQK221" s="161"/>
      <c r="HQL221" s="160"/>
      <c r="HQM221" s="159"/>
      <c r="HQN221" s="158"/>
      <c r="HQO221" s="161"/>
      <c r="HQP221" s="160"/>
      <c r="HQQ221" s="159"/>
      <c r="HQR221" s="158"/>
      <c r="HQS221" s="161"/>
      <c r="HQT221" s="160"/>
      <c r="HQU221" s="159"/>
      <c r="HQV221" s="158"/>
      <c r="HQW221" s="161"/>
      <c r="HQX221" s="160"/>
      <c r="HQY221" s="159"/>
      <c r="HQZ221" s="158"/>
      <c r="HRA221" s="161"/>
      <c r="HRB221" s="160"/>
      <c r="HRC221" s="159"/>
      <c r="HRD221" s="158"/>
      <c r="HRE221" s="161"/>
      <c r="HRF221" s="160"/>
      <c r="HRG221" s="159"/>
      <c r="HRH221" s="158"/>
      <c r="HRI221" s="161"/>
      <c r="HRJ221" s="160"/>
      <c r="HRK221" s="159"/>
      <c r="HRL221" s="158"/>
      <c r="HRM221" s="161"/>
      <c r="HRN221" s="160"/>
      <c r="HRO221" s="159"/>
      <c r="HRP221" s="158"/>
      <c r="HRQ221" s="161"/>
      <c r="HRR221" s="160"/>
      <c r="HRS221" s="159"/>
      <c r="HRT221" s="158"/>
      <c r="HRU221" s="161"/>
      <c r="HRV221" s="160"/>
      <c r="HRW221" s="159"/>
      <c r="HRX221" s="158"/>
      <c r="HRY221" s="161"/>
      <c r="HRZ221" s="160"/>
      <c r="HSA221" s="159"/>
      <c r="HSB221" s="158"/>
      <c r="HSC221" s="161"/>
      <c r="HSD221" s="160"/>
      <c r="HSE221" s="159"/>
      <c r="HSF221" s="158"/>
      <c r="HSG221" s="161"/>
      <c r="HSH221" s="160"/>
      <c r="HSI221" s="159"/>
      <c r="HSJ221" s="158"/>
      <c r="HSK221" s="161"/>
      <c r="HSL221" s="160"/>
      <c r="HSM221" s="159"/>
      <c r="HSN221" s="158"/>
      <c r="HSO221" s="161"/>
      <c r="HSP221" s="160"/>
      <c r="HSQ221" s="159"/>
      <c r="HSR221" s="158"/>
      <c r="HSS221" s="161"/>
      <c r="HST221" s="160"/>
      <c r="HSU221" s="159"/>
      <c r="HSV221" s="158"/>
      <c r="HSW221" s="161"/>
      <c r="HSX221" s="160"/>
      <c r="HSY221" s="159"/>
      <c r="HSZ221" s="158"/>
      <c r="HTA221" s="161"/>
      <c r="HTB221" s="160"/>
      <c r="HTC221" s="159"/>
      <c r="HTD221" s="158"/>
      <c r="HTE221" s="161"/>
      <c r="HTF221" s="160"/>
      <c r="HTG221" s="159"/>
      <c r="HTH221" s="158"/>
      <c r="HTI221" s="161"/>
      <c r="HTJ221" s="160"/>
      <c r="HTK221" s="159"/>
      <c r="HTL221" s="158"/>
      <c r="HTM221" s="161"/>
      <c r="HTN221" s="160"/>
      <c r="HTO221" s="159"/>
      <c r="HTP221" s="158"/>
      <c r="HTQ221" s="161"/>
      <c r="HTR221" s="160"/>
      <c r="HTS221" s="159"/>
      <c r="HTT221" s="158"/>
      <c r="HTU221" s="161"/>
      <c r="HTV221" s="160"/>
      <c r="HTW221" s="159"/>
      <c r="HTX221" s="158"/>
      <c r="HTY221" s="161"/>
      <c r="HTZ221" s="160"/>
      <c r="HUA221" s="159"/>
      <c r="HUB221" s="158"/>
      <c r="HUC221" s="161"/>
      <c r="HUD221" s="160"/>
      <c r="HUE221" s="159"/>
      <c r="HUF221" s="158"/>
      <c r="HUG221" s="161"/>
      <c r="HUH221" s="160"/>
      <c r="HUI221" s="159"/>
      <c r="HUJ221" s="158"/>
      <c r="HUK221" s="161"/>
      <c r="HUL221" s="160"/>
      <c r="HUM221" s="159"/>
      <c r="HUN221" s="158"/>
      <c r="HUO221" s="161"/>
      <c r="HUP221" s="160"/>
      <c r="HUQ221" s="159"/>
      <c r="HUR221" s="158"/>
      <c r="HUS221" s="161"/>
      <c r="HUT221" s="160"/>
      <c r="HUU221" s="159"/>
      <c r="HUV221" s="158"/>
      <c r="HUW221" s="161"/>
      <c r="HUX221" s="160"/>
      <c r="HUY221" s="159"/>
      <c r="HUZ221" s="158"/>
      <c r="HVA221" s="161"/>
      <c r="HVB221" s="672"/>
      <c r="HVC221" s="672"/>
      <c r="HVD221" s="672"/>
      <c r="HVE221" s="673"/>
      <c r="HVF221" s="167"/>
      <c r="HVG221" s="674"/>
      <c r="HVH221" s="674"/>
      <c r="HVI221" s="674"/>
      <c r="HVJ221" s="164"/>
      <c r="HVK221" s="160"/>
      <c r="HVL221" s="159"/>
      <c r="HVM221" s="158"/>
      <c r="HVN221" s="161"/>
      <c r="HVO221" s="160"/>
      <c r="HVP221" s="159"/>
      <c r="HVQ221" s="158"/>
      <c r="HVR221" s="161"/>
      <c r="HVS221" s="160"/>
      <c r="HVT221" s="159"/>
      <c r="HVU221" s="158"/>
      <c r="HVV221" s="161"/>
      <c r="HVW221" s="160"/>
      <c r="HVX221" s="159"/>
      <c r="HVY221" s="158"/>
      <c r="HVZ221" s="161"/>
      <c r="HWA221" s="160"/>
      <c r="HWB221" s="159"/>
      <c r="HWC221" s="158"/>
      <c r="HWD221" s="161"/>
      <c r="HWE221" s="160"/>
      <c r="HWF221" s="159"/>
      <c r="HWG221" s="158"/>
      <c r="HWH221" s="161"/>
      <c r="HWI221" s="160"/>
      <c r="HWJ221" s="159"/>
      <c r="HWK221" s="158"/>
      <c r="HWL221" s="161"/>
      <c r="HWM221" s="160"/>
      <c r="HWN221" s="159"/>
      <c r="HWO221" s="158"/>
      <c r="HWP221" s="161"/>
      <c r="HWQ221" s="160"/>
      <c r="HWR221" s="159"/>
      <c r="HWS221" s="158"/>
      <c r="HWT221" s="161"/>
      <c r="HWU221" s="160"/>
      <c r="HWV221" s="159"/>
      <c r="HWW221" s="158"/>
      <c r="HWX221" s="161"/>
      <c r="HWY221" s="160"/>
      <c r="HWZ221" s="159"/>
      <c r="HXA221" s="158"/>
      <c r="HXB221" s="161"/>
      <c r="HXC221" s="160"/>
      <c r="HXD221" s="159"/>
      <c r="HXE221" s="158"/>
      <c r="HXF221" s="161"/>
      <c r="HXG221" s="160"/>
      <c r="HXH221" s="159"/>
      <c r="HXI221" s="158"/>
      <c r="HXJ221" s="161"/>
      <c r="HXK221" s="160"/>
      <c r="HXL221" s="159"/>
      <c r="HXM221" s="158"/>
      <c r="HXN221" s="161"/>
      <c r="HXO221" s="160"/>
      <c r="HXP221" s="159"/>
      <c r="HXQ221" s="158"/>
      <c r="HXR221" s="161"/>
      <c r="HXS221" s="160"/>
      <c r="HXT221" s="159"/>
      <c r="HXU221" s="158"/>
      <c r="HXV221" s="161"/>
      <c r="HXW221" s="160"/>
      <c r="HXX221" s="159"/>
      <c r="HXY221" s="158"/>
      <c r="HXZ221" s="161"/>
      <c r="HYA221" s="160"/>
      <c r="HYB221" s="159"/>
      <c r="HYC221" s="158"/>
      <c r="HYD221" s="161"/>
      <c r="HYE221" s="160"/>
      <c r="HYF221" s="159"/>
      <c r="HYG221" s="158"/>
      <c r="HYH221" s="161"/>
      <c r="HYI221" s="160"/>
      <c r="HYJ221" s="159"/>
      <c r="HYK221" s="158"/>
      <c r="HYL221" s="161"/>
      <c r="HYM221" s="160"/>
      <c r="HYN221" s="159"/>
      <c r="HYO221" s="158"/>
      <c r="HYP221" s="161"/>
      <c r="HYQ221" s="160"/>
      <c r="HYR221" s="159"/>
      <c r="HYS221" s="158"/>
      <c r="HYT221" s="161"/>
      <c r="HYU221" s="160"/>
      <c r="HYV221" s="159"/>
      <c r="HYW221" s="158"/>
      <c r="HYX221" s="161"/>
      <c r="HYY221" s="160"/>
      <c r="HYZ221" s="159"/>
      <c r="HZA221" s="158"/>
      <c r="HZB221" s="161"/>
      <c r="HZC221" s="160"/>
      <c r="HZD221" s="159"/>
      <c r="HZE221" s="158"/>
      <c r="HZF221" s="161"/>
      <c r="HZG221" s="160"/>
      <c r="HZH221" s="159"/>
      <c r="HZI221" s="158"/>
      <c r="HZJ221" s="161"/>
      <c r="HZK221" s="160"/>
      <c r="HZL221" s="159"/>
      <c r="HZM221" s="158"/>
      <c r="HZN221" s="161"/>
      <c r="HZO221" s="160"/>
      <c r="HZP221" s="159"/>
      <c r="HZQ221" s="158"/>
      <c r="HZR221" s="161"/>
      <c r="HZS221" s="160"/>
      <c r="HZT221" s="159"/>
      <c r="HZU221" s="158"/>
      <c r="HZV221" s="161"/>
      <c r="HZW221" s="160"/>
      <c r="HZX221" s="159"/>
      <c r="HZY221" s="158"/>
      <c r="HZZ221" s="161"/>
      <c r="IAA221" s="160"/>
      <c r="IAB221" s="159"/>
      <c r="IAC221" s="158"/>
      <c r="IAD221" s="161"/>
      <c r="IAE221" s="672"/>
      <c r="IAF221" s="672"/>
      <c r="IAG221" s="672"/>
      <c r="IAH221" s="673"/>
      <c r="IAI221" s="167"/>
      <c r="IAJ221" s="674"/>
      <c r="IAK221" s="674"/>
      <c r="IAL221" s="674"/>
      <c r="IAM221" s="164"/>
      <c r="IAN221" s="160"/>
      <c r="IAO221" s="159"/>
      <c r="IAP221" s="158"/>
      <c r="IAQ221" s="161"/>
      <c r="IAR221" s="160"/>
      <c r="IAS221" s="159"/>
      <c r="IAT221" s="158"/>
      <c r="IAU221" s="161"/>
      <c r="IAV221" s="160"/>
      <c r="IAW221" s="159"/>
      <c r="IAX221" s="158"/>
      <c r="IAY221" s="161"/>
      <c r="IAZ221" s="160"/>
      <c r="IBA221" s="159"/>
      <c r="IBB221" s="158"/>
      <c r="IBC221" s="161"/>
      <c r="IBD221" s="160"/>
      <c r="IBE221" s="159"/>
      <c r="IBF221" s="158"/>
      <c r="IBG221" s="161"/>
      <c r="IBH221" s="160"/>
      <c r="IBI221" s="159"/>
      <c r="IBJ221" s="158"/>
      <c r="IBK221" s="161"/>
      <c r="IBL221" s="160"/>
      <c r="IBM221" s="159"/>
      <c r="IBN221" s="158"/>
      <c r="IBO221" s="161"/>
      <c r="IBP221" s="160"/>
      <c r="IBQ221" s="159"/>
      <c r="IBR221" s="158"/>
      <c r="IBS221" s="161"/>
      <c r="IBT221" s="160"/>
      <c r="IBU221" s="159"/>
      <c r="IBV221" s="158"/>
      <c r="IBW221" s="161"/>
      <c r="IBX221" s="160"/>
      <c r="IBY221" s="159"/>
      <c r="IBZ221" s="158"/>
      <c r="ICA221" s="161"/>
      <c r="ICB221" s="160"/>
      <c r="ICC221" s="159"/>
      <c r="ICD221" s="158"/>
      <c r="ICE221" s="161"/>
      <c r="ICF221" s="160"/>
      <c r="ICG221" s="159"/>
      <c r="ICH221" s="158"/>
      <c r="ICI221" s="161"/>
      <c r="ICJ221" s="160"/>
      <c r="ICK221" s="159"/>
      <c r="ICL221" s="158"/>
      <c r="ICM221" s="161"/>
      <c r="ICN221" s="160"/>
      <c r="ICO221" s="159"/>
      <c r="ICP221" s="158"/>
      <c r="ICQ221" s="161"/>
      <c r="ICR221" s="160"/>
      <c r="ICS221" s="159"/>
      <c r="ICT221" s="158"/>
      <c r="ICU221" s="161"/>
      <c r="ICV221" s="160"/>
      <c r="ICW221" s="159"/>
      <c r="ICX221" s="158"/>
      <c r="ICY221" s="161"/>
      <c r="ICZ221" s="160"/>
      <c r="IDA221" s="159"/>
      <c r="IDB221" s="158"/>
      <c r="IDC221" s="161"/>
      <c r="IDD221" s="160"/>
      <c r="IDE221" s="159"/>
      <c r="IDF221" s="158"/>
      <c r="IDG221" s="161"/>
      <c r="IDH221" s="160"/>
      <c r="IDI221" s="159"/>
      <c r="IDJ221" s="158"/>
      <c r="IDK221" s="161"/>
      <c r="IDL221" s="160"/>
      <c r="IDM221" s="159"/>
      <c r="IDN221" s="158"/>
      <c r="IDO221" s="161"/>
      <c r="IDP221" s="160"/>
      <c r="IDQ221" s="159"/>
      <c r="IDR221" s="158"/>
      <c r="IDS221" s="161"/>
      <c r="IDT221" s="160"/>
      <c r="IDU221" s="159"/>
      <c r="IDV221" s="158"/>
      <c r="IDW221" s="161"/>
      <c r="IDX221" s="160"/>
      <c r="IDY221" s="159"/>
      <c r="IDZ221" s="158"/>
      <c r="IEA221" s="161"/>
      <c r="IEB221" s="160"/>
      <c r="IEC221" s="159"/>
      <c r="IED221" s="158"/>
      <c r="IEE221" s="161"/>
      <c r="IEF221" s="160"/>
      <c r="IEG221" s="159"/>
      <c r="IEH221" s="158"/>
      <c r="IEI221" s="161"/>
      <c r="IEJ221" s="160"/>
      <c r="IEK221" s="159"/>
      <c r="IEL221" s="158"/>
      <c r="IEM221" s="161"/>
      <c r="IEN221" s="160"/>
      <c r="IEO221" s="159"/>
      <c r="IEP221" s="158"/>
      <c r="IEQ221" s="161"/>
      <c r="IER221" s="160"/>
      <c r="IES221" s="159"/>
      <c r="IET221" s="158"/>
      <c r="IEU221" s="161"/>
      <c r="IEV221" s="160"/>
      <c r="IEW221" s="159"/>
      <c r="IEX221" s="158"/>
      <c r="IEY221" s="161"/>
      <c r="IEZ221" s="160"/>
      <c r="IFA221" s="159"/>
      <c r="IFB221" s="158"/>
      <c r="IFC221" s="161"/>
      <c r="IFD221" s="160"/>
      <c r="IFE221" s="159"/>
      <c r="IFF221" s="158"/>
      <c r="IFG221" s="161"/>
      <c r="IFH221" s="672"/>
      <c r="IFI221" s="672"/>
      <c r="IFJ221" s="672"/>
      <c r="IFK221" s="673"/>
      <c r="IFL221" s="167"/>
      <c r="IFM221" s="674"/>
      <c r="IFN221" s="674"/>
      <c r="IFO221" s="674"/>
      <c r="IFP221" s="164"/>
      <c r="IFQ221" s="160"/>
      <c r="IFR221" s="159"/>
      <c r="IFS221" s="158"/>
      <c r="IFT221" s="161"/>
      <c r="IFU221" s="160"/>
      <c r="IFV221" s="159"/>
      <c r="IFW221" s="158"/>
      <c r="IFX221" s="161"/>
      <c r="IFY221" s="160"/>
      <c r="IFZ221" s="159"/>
      <c r="IGA221" s="158"/>
      <c r="IGB221" s="161"/>
      <c r="IGC221" s="160"/>
      <c r="IGD221" s="159"/>
      <c r="IGE221" s="158"/>
      <c r="IGF221" s="161"/>
      <c r="IGG221" s="160"/>
      <c r="IGH221" s="159"/>
      <c r="IGI221" s="158"/>
      <c r="IGJ221" s="161"/>
      <c r="IGK221" s="160"/>
      <c r="IGL221" s="159"/>
      <c r="IGM221" s="158"/>
      <c r="IGN221" s="161"/>
      <c r="IGO221" s="160"/>
      <c r="IGP221" s="159"/>
      <c r="IGQ221" s="158"/>
      <c r="IGR221" s="161"/>
      <c r="IGS221" s="160"/>
      <c r="IGT221" s="159"/>
      <c r="IGU221" s="158"/>
      <c r="IGV221" s="161"/>
      <c r="IGW221" s="160"/>
      <c r="IGX221" s="159"/>
      <c r="IGY221" s="158"/>
      <c r="IGZ221" s="161"/>
      <c r="IHA221" s="160"/>
      <c r="IHB221" s="159"/>
      <c r="IHC221" s="158"/>
      <c r="IHD221" s="161"/>
      <c r="IHE221" s="160"/>
      <c r="IHF221" s="159"/>
      <c r="IHG221" s="158"/>
      <c r="IHH221" s="161"/>
      <c r="IHI221" s="160"/>
      <c r="IHJ221" s="159"/>
      <c r="IHK221" s="158"/>
      <c r="IHL221" s="161"/>
      <c r="IHM221" s="160"/>
      <c r="IHN221" s="159"/>
      <c r="IHO221" s="158"/>
      <c r="IHP221" s="161"/>
      <c r="IHQ221" s="160"/>
      <c r="IHR221" s="159"/>
      <c r="IHS221" s="158"/>
      <c r="IHT221" s="161"/>
      <c r="IHU221" s="160"/>
      <c r="IHV221" s="159"/>
      <c r="IHW221" s="158"/>
      <c r="IHX221" s="161"/>
      <c r="IHY221" s="160"/>
      <c r="IHZ221" s="159"/>
      <c r="IIA221" s="158"/>
      <c r="IIB221" s="161"/>
      <c r="IIC221" s="160"/>
      <c r="IID221" s="159"/>
      <c r="IIE221" s="158"/>
      <c r="IIF221" s="161"/>
      <c r="IIG221" s="160"/>
      <c r="IIH221" s="159"/>
      <c r="III221" s="158"/>
      <c r="IIJ221" s="161"/>
      <c r="IIK221" s="160"/>
      <c r="IIL221" s="159"/>
      <c r="IIM221" s="158"/>
      <c r="IIN221" s="161"/>
      <c r="IIO221" s="160"/>
      <c r="IIP221" s="159"/>
      <c r="IIQ221" s="158"/>
      <c r="IIR221" s="161"/>
      <c r="IIS221" s="160"/>
      <c r="IIT221" s="159"/>
      <c r="IIU221" s="158"/>
      <c r="IIV221" s="161"/>
      <c r="IIW221" s="160"/>
      <c r="IIX221" s="159"/>
      <c r="IIY221" s="158"/>
      <c r="IIZ221" s="161"/>
      <c r="IJA221" s="160"/>
      <c r="IJB221" s="159"/>
      <c r="IJC221" s="158"/>
      <c r="IJD221" s="161"/>
      <c r="IJE221" s="160"/>
      <c r="IJF221" s="159"/>
      <c r="IJG221" s="158"/>
      <c r="IJH221" s="161"/>
      <c r="IJI221" s="160"/>
      <c r="IJJ221" s="159"/>
      <c r="IJK221" s="158"/>
      <c r="IJL221" s="161"/>
      <c r="IJM221" s="160"/>
      <c r="IJN221" s="159"/>
      <c r="IJO221" s="158"/>
      <c r="IJP221" s="161"/>
      <c r="IJQ221" s="160"/>
      <c r="IJR221" s="159"/>
      <c r="IJS221" s="158"/>
      <c r="IJT221" s="161"/>
      <c r="IJU221" s="160"/>
      <c r="IJV221" s="159"/>
      <c r="IJW221" s="158"/>
      <c r="IJX221" s="161"/>
      <c r="IJY221" s="160"/>
      <c r="IJZ221" s="159"/>
      <c r="IKA221" s="158"/>
      <c r="IKB221" s="161"/>
      <c r="IKC221" s="160"/>
      <c r="IKD221" s="159"/>
      <c r="IKE221" s="158"/>
      <c r="IKF221" s="161"/>
      <c r="IKG221" s="160"/>
      <c r="IKH221" s="159"/>
      <c r="IKI221" s="158"/>
      <c r="IKJ221" s="161"/>
      <c r="IKK221" s="672"/>
      <c r="IKL221" s="672"/>
      <c r="IKM221" s="672"/>
      <c r="IKN221" s="673"/>
      <c r="IKO221" s="167"/>
      <c r="IKP221" s="674"/>
      <c r="IKQ221" s="674"/>
      <c r="IKR221" s="674"/>
      <c r="IKS221" s="164"/>
      <c r="IKT221" s="160"/>
      <c r="IKU221" s="159"/>
      <c r="IKV221" s="158"/>
      <c r="IKW221" s="161"/>
      <c r="IKX221" s="160"/>
      <c r="IKY221" s="159"/>
      <c r="IKZ221" s="158"/>
      <c r="ILA221" s="161"/>
      <c r="ILB221" s="160"/>
      <c r="ILC221" s="159"/>
      <c r="ILD221" s="158"/>
      <c r="ILE221" s="161"/>
      <c r="ILF221" s="160"/>
      <c r="ILG221" s="159"/>
      <c r="ILH221" s="158"/>
      <c r="ILI221" s="161"/>
      <c r="ILJ221" s="160"/>
      <c r="ILK221" s="159"/>
      <c r="ILL221" s="158"/>
      <c r="ILM221" s="161"/>
      <c r="ILN221" s="160"/>
      <c r="ILO221" s="159"/>
      <c r="ILP221" s="158"/>
      <c r="ILQ221" s="161"/>
      <c r="ILR221" s="160"/>
      <c r="ILS221" s="159"/>
      <c r="ILT221" s="158"/>
      <c r="ILU221" s="161"/>
      <c r="ILV221" s="160"/>
      <c r="ILW221" s="159"/>
      <c r="ILX221" s="158"/>
      <c r="ILY221" s="161"/>
      <c r="ILZ221" s="160"/>
      <c r="IMA221" s="159"/>
      <c r="IMB221" s="158"/>
      <c r="IMC221" s="161"/>
      <c r="IMD221" s="160"/>
      <c r="IME221" s="159"/>
      <c r="IMF221" s="158"/>
      <c r="IMG221" s="161"/>
      <c r="IMH221" s="160"/>
      <c r="IMI221" s="159"/>
      <c r="IMJ221" s="158"/>
      <c r="IMK221" s="161"/>
      <c r="IML221" s="160"/>
      <c r="IMM221" s="159"/>
      <c r="IMN221" s="158"/>
      <c r="IMO221" s="161"/>
      <c r="IMP221" s="160"/>
      <c r="IMQ221" s="159"/>
      <c r="IMR221" s="158"/>
      <c r="IMS221" s="161"/>
      <c r="IMT221" s="160"/>
      <c r="IMU221" s="159"/>
      <c r="IMV221" s="158"/>
      <c r="IMW221" s="161"/>
      <c r="IMX221" s="160"/>
      <c r="IMY221" s="159"/>
      <c r="IMZ221" s="158"/>
      <c r="INA221" s="161"/>
      <c r="INB221" s="160"/>
      <c r="INC221" s="159"/>
      <c r="IND221" s="158"/>
      <c r="INE221" s="161"/>
      <c r="INF221" s="160"/>
      <c r="ING221" s="159"/>
      <c r="INH221" s="158"/>
      <c r="INI221" s="161"/>
      <c r="INJ221" s="160"/>
      <c r="INK221" s="159"/>
      <c r="INL221" s="158"/>
      <c r="INM221" s="161"/>
      <c r="INN221" s="160"/>
      <c r="INO221" s="159"/>
      <c r="INP221" s="158"/>
      <c r="INQ221" s="161"/>
      <c r="INR221" s="160"/>
      <c r="INS221" s="159"/>
      <c r="INT221" s="158"/>
      <c r="INU221" s="161"/>
      <c r="INV221" s="160"/>
      <c r="INW221" s="159"/>
      <c r="INX221" s="158"/>
      <c r="INY221" s="161"/>
      <c r="INZ221" s="160"/>
      <c r="IOA221" s="159"/>
      <c r="IOB221" s="158"/>
      <c r="IOC221" s="161"/>
      <c r="IOD221" s="160"/>
      <c r="IOE221" s="159"/>
      <c r="IOF221" s="158"/>
      <c r="IOG221" s="161"/>
      <c r="IOH221" s="160"/>
      <c r="IOI221" s="159"/>
      <c r="IOJ221" s="158"/>
      <c r="IOK221" s="161"/>
      <c r="IOL221" s="160"/>
      <c r="IOM221" s="159"/>
      <c r="ION221" s="158"/>
      <c r="IOO221" s="161"/>
      <c r="IOP221" s="160"/>
      <c r="IOQ221" s="159"/>
      <c r="IOR221" s="158"/>
      <c r="IOS221" s="161"/>
      <c r="IOT221" s="160"/>
      <c r="IOU221" s="159"/>
      <c r="IOV221" s="158"/>
      <c r="IOW221" s="161"/>
      <c r="IOX221" s="160"/>
      <c r="IOY221" s="159"/>
      <c r="IOZ221" s="158"/>
      <c r="IPA221" s="161"/>
      <c r="IPB221" s="160"/>
      <c r="IPC221" s="159"/>
      <c r="IPD221" s="158"/>
      <c r="IPE221" s="161"/>
      <c r="IPF221" s="160"/>
      <c r="IPG221" s="159"/>
      <c r="IPH221" s="158"/>
      <c r="IPI221" s="161"/>
      <c r="IPJ221" s="160"/>
      <c r="IPK221" s="159"/>
      <c r="IPL221" s="158"/>
      <c r="IPM221" s="161"/>
      <c r="IPN221" s="672"/>
      <c r="IPO221" s="672"/>
      <c r="IPP221" s="672"/>
      <c r="IPQ221" s="673"/>
      <c r="IPR221" s="167"/>
      <c r="IPS221" s="674"/>
      <c r="IPT221" s="674"/>
      <c r="IPU221" s="674"/>
      <c r="IPV221" s="164"/>
      <c r="IPW221" s="160"/>
      <c r="IPX221" s="159"/>
      <c r="IPY221" s="158"/>
      <c r="IPZ221" s="161"/>
      <c r="IQA221" s="160"/>
      <c r="IQB221" s="159"/>
      <c r="IQC221" s="158"/>
      <c r="IQD221" s="161"/>
      <c r="IQE221" s="160"/>
      <c r="IQF221" s="159"/>
      <c r="IQG221" s="158"/>
      <c r="IQH221" s="161"/>
      <c r="IQI221" s="160"/>
      <c r="IQJ221" s="159"/>
      <c r="IQK221" s="158"/>
      <c r="IQL221" s="161"/>
      <c r="IQM221" s="160"/>
      <c r="IQN221" s="159"/>
      <c r="IQO221" s="158"/>
      <c r="IQP221" s="161"/>
      <c r="IQQ221" s="160"/>
      <c r="IQR221" s="159"/>
      <c r="IQS221" s="158"/>
      <c r="IQT221" s="161"/>
      <c r="IQU221" s="160"/>
      <c r="IQV221" s="159"/>
      <c r="IQW221" s="158"/>
      <c r="IQX221" s="161"/>
      <c r="IQY221" s="160"/>
      <c r="IQZ221" s="159"/>
      <c r="IRA221" s="158"/>
      <c r="IRB221" s="161"/>
      <c r="IRC221" s="160"/>
      <c r="IRD221" s="159"/>
      <c r="IRE221" s="158"/>
      <c r="IRF221" s="161"/>
      <c r="IRG221" s="160"/>
      <c r="IRH221" s="159"/>
      <c r="IRI221" s="158"/>
      <c r="IRJ221" s="161"/>
      <c r="IRK221" s="160"/>
      <c r="IRL221" s="159"/>
      <c r="IRM221" s="158"/>
      <c r="IRN221" s="161"/>
      <c r="IRO221" s="160"/>
      <c r="IRP221" s="159"/>
      <c r="IRQ221" s="158"/>
      <c r="IRR221" s="161"/>
      <c r="IRS221" s="160"/>
      <c r="IRT221" s="159"/>
      <c r="IRU221" s="158"/>
      <c r="IRV221" s="161"/>
      <c r="IRW221" s="160"/>
      <c r="IRX221" s="159"/>
      <c r="IRY221" s="158"/>
      <c r="IRZ221" s="161"/>
      <c r="ISA221" s="160"/>
      <c r="ISB221" s="159"/>
      <c r="ISC221" s="158"/>
      <c r="ISD221" s="161"/>
      <c r="ISE221" s="160"/>
      <c r="ISF221" s="159"/>
      <c r="ISG221" s="158"/>
      <c r="ISH221" s="161"/>
      <c r="ISI221" s="160"/>
      <c r="ISJ221" s="159"/>
      <c r="ISK221" s="158"/>
      <c r="ISL221" s="161"/>
      <c r="ISM221" s="160"/>
      <c r="ISN221" s="159"/>
      <c r="ISO221" s="158"/>
      <c r="ISP221" s="161"/>
      <c r="ISQ221" s="160"/>
      <c r="ISR221" s="159"/>
      <c r="ISS221" s="158"/>
      <c r="IST221" s="161"/>
      <c r="ISU221" s="160"/>
      <c r="ISV221" s="159"/>
      <c r="ISW221" s="158"/>
      <c r="ISX221" s="161"/>
      <c r="ISY221" s="160"/>
      <c r="ISZ221" s="159"/>
      <c r="ITA221" s="158"/>
      <c r="ITB221" s="161"/>
      <c r="ITC221" s="160"/>
      <c r="ITD221" s="159"/>
      <c r="ITE221" s="158"/>
      <c r="ITF221" s="161"/>
      <c r="ITG221" s="160"/>
      <c r="ITH221" s="159"/>
      <c r="ITI221" s="158"/>
      <c r="ITJ221" s="161"/>
      <c r="ITK221" s="160"/>
      <c r="ITL221" s="159"/>
      <c r="ITM221" s="158"/>
      <c r="ITN221" s="161"/>
      <c r="ITO221" s="160"/>
      <c r="ITP221" s="159"/>
      <c r="ITQ221" s="158"/>
      <c r="ITR221" s="161"/>
      <c r="ITS221" s="160"/>
      <c r="ITT221" s="159"/>
      <c r="ITU221" s="158"/>
      <c r="ITV221" s="161"/>
      <c r="ITW221" s="160"/>
      <c r="ITX221" s="159"/>
      <c r="ITY221" s="158"/>
      <c r="ITZ221" s="161"/>
      <c r="IUA221" s="160"/>
      <c r="IUB221" s="159"/>
      <c r="IUC221" s="158"/>
      <c r="IUD221" s="161"/>
      <c r="IUE221" s="160"/>
      <c r="IUF221" s="159"/>
      <c r="IUG221" s="158"/>
      <c r="IUH221" s="161"/>
      <c r="IUI221" s="160"/>
      <c r="IUJ221" s="159"/>
      <c r="IUK221" s="158"/>
      <c r="IUL221" s="161"/>
      <c r="IUM221" s="160"/>
      <c r="IUN221" s="159"/>
      <c r="IUO221" s="158"/>
      <c r="IUP221" s="161"/>
      <c r="IUQ221" s="672"/>
      <c r="IUR221" s="672"/>
      <c r="IUS221" s="672"/>
      <c r="IUT221" s="673"/>
      <c r="IUU221" s="167"/>
      <c r="IUV221" s="674"/>
      <c r="IUW221" s="674"/>
      <c r="IUX221" s="674"/>
      <c r="IUY221" s="164"/>
      <c r="IUZ221" s="160"/>
      <c r="IVA221" s="159"/>
      <c r="IVB221" s="158"/>
      <c r="IVC221" s="161"/>
      <c r="IVD221" s="160"/>
      <c r="IVE221" s="159"/>
      <c r="IVF221" s="158"/>
      <c r="IVG221" s="161"/>
      <c r="IVH221" s="160"/>
      <c r="IVI221" s="159"/>
      <c r="IVJ221" s="158"/>
      <c r="IVK221" s="161"/>
      <c r="IVL221" s="160"/>
      <c r="IVM221" s="159"/>
      <c r="IVN221" s="158"/>
      <c r="IVO221" s="161"/>
      <c r="IVP221" s="160"/>
      <c r="IVQ221" s="159"/>
      <c r="IVR221" s="158"/>
      <c r="IVS221" s="161"/>
      <c r="IVT221" s="160"/>
      <c r="IVU221" s="159"/>
      <c r="IVV221" s="158"/>
      <c r="IVW221" s="161"/>
      <c r="IVX221" s="160"/>
      <c r="IVY221" s="159"/>
      <c r="IVZ221" s="158"/>
      <c r="IWA221" s="161"/>
      <c r="IWB221" s="160"/>
      <c r="IWC221" s="159"/>
      <c r="IWD221" s="158"/>
      <c r="IWE221" s="161"/>
      <c r="IWF221" s="160"/>
      <c r="IWG221" s="159"/>
      <c r="IWH221" s="158"/>
      <c r="IWI221" s="161"/>
      <c r="IWJ221" s="160"/>
      <c r="IWK221" s="159"/>
      <c r="IWL221" s="158"/>
      <c r="IWM221" s="161"/>
      <c r="IWN221" s="160"/>
      <c r="IWO221" s="159"/>
      <c r="IWP221" s="158"/>
      <c r="IWQ221" s="161"/>
      <c r="IWR221" s="160"/>
      <c r="IWS221" s="159"/>
      <c r="IWT221" s="158"/>
      <c r="IWU221" s="161"/>
      <c r="IWV221" s="160"/>
      <c r="IWW221" s="159"/>
      <c r="IWX221" s="158"/>
      <c r="IWY221" s="161"/>
      <c r="IWZ221" s="160"/>
      <c r="IXA221" s="159"/>
      <c r="IXB221" s="158"/>
      <c r="IXC221" s="161"/>
      <c r="IXD221" s="160"/>
      <c r="IXE221" s="159"/>
      <c r="IXF221" s="158"/>
      <c r="IXG221" s="161"/>
      <c r="IXH221" s="160"/>
      <c r="IXI221" s="159"/>
      <c r="IXJ221" s="158"/>
      <c r="IXK221" s="161"/>
      <c r="IXL221" s="160"/>
      <c r="IXM221" s="159"/>
      <c r="IXN221" s="158"/>
      <c r="IXO221" s="161"/>
      <c r="IXP221" s="160"/>
      <c r="IXQ221" s="159"/>
      <c r="IXR221" s="158"/>
      <c r="IXS221" s="161"/>
      <c r="IXT221" s="160"/>
      <c r="IXU221" s="159"/>
      <c r="IXV221" s="158"/>
      <c r="IXW221" s="161"/>
      <c r="IXX221" s="160"/>
      <c r="IXY221" s="159"/>
      <c r="IXZ221" s="158"/>
      <c r="IYA221" s="161"/>
      <c r="IYB221" s="160"/>
      <c r="IYC221" s="159"/>
      <c r="IYD221" s="158"/>
      <c r="IYE221" s="161"/>
      <c r="IYF221" s="160"/>
      <c r="IYG221" s="159"/>
      <c r="IYH221" s="158"/>
      <c r="IYI221" s="161"/>
      <c r="IYJ221" s="160"/>
      <c r="IYK221" s="159"/>
      <c r="IYL221" s="158"/>
      <c r="IYM221" s="161"/>
      <c r="IYN221" s="160"/>
      <c r="IYO221" s="159"/>
      <c r="IYP221" s="158"/>
      <c r="IYQ221" s="161"/>
      <c r="IYR221" s="160"/>
      <c r="IYS221" s="159"/>
      <c r="IYT221" s="158"/>
      <c r="IYU221" s="161"/>
      <c r="IYV221" s="160"/>
      <c r="IYW221" s="159"/>
      <c r="IYX221" s="158"/>
      <c r="IYY221" s="161"/>
      <c r="IYZ221" s="160"/>
      <c r="IZA221" s="159"/>
      <c r="IZB221" s="158"/>
      <c r="IZC221" s="161"/>
      <c r="IZD221" s="160"/>
      <c r="IZE221" s="159"/>
      <c r="IZF221" s="158"/>
      <c r="IZG221" s="161"/>
      <c r="IZH221" s="160"/>
      <c r="IZI221" s="159"/>
      <c r="IZJ221" s="158"/>
      <c r="IZK221" s="161"/>
      <c r="IZL221" s="160"/>
      <c r="IZM221" s="159"/>
      <c r="IZN221" s="158"/>
      <c r="IZO221" s="161"/>
      <c r="IZP221" s="160"/>
      <c r="IZQ221" s="159"/>
      <c r="IZR221" s="158"/>
      <c r="IZS221" s="161"/>
      <c r="IZT221" s="672"/>
      <c r="IZU221" s="672"/>
      <c r="IZV221" s="672"/>
      <c r="IZW221" s="673"/>
      <c r="IZX221" s="167"/>
      <c r="IZY221" s="674"/>
      <c r="IZZ221" s="674"/>
      <c r="JAA221" s="674"/>
      <c r="JAB221" s="164"/>
      <c r="JAC221" s="160"/>
      <c r="JAD221" s="159"/>
      <c r="JAE221" s="158"/>
      <c r="JAF221" s="161"/>
      <c r="JAG221" s="160"/>
      <c r="JAH221" s="159"/>
      <c r="JAI221" s="158"/>
      <c r="JAJ221" s="161"/>
      <c r="JAK221" s="160"/>
      <c r="JAL221" s="159"/>
      <c r="JAM221" s="158"/>
      <c r="JAN221" s="161"/>
      <c r="JAO221" s="160"/>
      <c r="JAP221" s="159"/>
      <c r="JAQ221" s="158"/>
      <c r="JAR221" s="161"/>
      <c r="JAS221" s="160"/>
      <c r="JAT221" s="159"/>
      <c r="JAU221" s="158"/>
      <c r="JAV221" s="161"/>
      <c r="JAW221" s="160"/>
      <c r="JAX221" s="159"/>
      <c r="JAY221" s="158"/>
      <c r="JAZ221" s="161"/>
      <c r="JBA221" s="160"/>
      <c r="JBB221" s="159"/>
      <c r="JBC221" s="158"/>
      <c r="JBD221" s="161"/>
      <c r="JBE221" s="160"/>
      <c r="JBF221" s="159"/>
      <c r="JBG221" s="158"/>
      <c r="JBH221" s="161"/>
      <c r="JBI221" s="160"/>
      <c r="JBJ221" s="159"/>
      <c r="JBK221" s="158"/>
      <c r="JBL221" s="161"/>
      <c r="JBM221" s="160"/>
      <c r="JBN221" s="159"/>
      <c r="JBO221" s="158"/>
      <c r="JBP221" s="161"/>
      <c r="JBQ221" s="160"/>
      <c r="JBR221" s="159"/>
      <c r="JBS221" s="158"/>
      <c r="JBT221" s="161"/>
      <c r="JBU221" s="160"/>
      <c r="JBV221" s="159"/>
      <c r="JBW221" s="158"/>
      <c r="JBX221" s="161"/>
      <c r="JBY221" s="160"/>
      <c r="JBZ221" s="159"/>
      <c r="JCA221" s="158"/>
      <c r="JCB221" s="161"/>
      <c r="JCC221" s="160"/>
      <c r="JCD221" s="159"/>
      <c r="JCE221" s="158"/>
      <c r="JCF221" s="161"/>
      <c r="JCG221" s="160"/>
      <c r="JCH221" s="159"/>
      <c r="JCI221" s="158"/>
      <c r="JCJ221" s="161"/>
      <c r="JCK221" s="160"/>
      <c r="JCL221" s="159"/>
      <c r="JCM221" s="158"/>
      <c r="JCN221" s="161"/>
      <c r="JCO221" s="160"/>
      <c r="JCP221" s="159"/>
      <c r="JCQ221" s="158"/>
      <c r="JCR221" s="161"/>
      <c r="JCS221" s="160"/>
      <c r="JCT221" s="159"/>
      <c r="JCU221" s="158"/>
      <c r="JCV221" s="161"/>
      <c r="JCW221" s="160"/>
      <c r="JCX221" s="159"/>
      <c r="JCY221" s="158"/>
      <c r="JCZ221" s="161"/>
      <c r="JDA221" s="160"/>
      <c r="JDB221" s="159"/>
      <c r="JDC221" s="158"/>
      <c r="JDD221" s="161"/>
      <c r="JDE221" s="160"/>
      <c r="JDF221" s="159"/>
      <c r="JDG221" s="158"/>
      <c r="JDH221" s="161"/>
      <c r="JDI221" s="160"/>
      <c r="JDJ221" s="159"/>
      <c r="JDK221" s="158"/>
      <c r="JDL221" s="161"/>
      <c r="JDM221" s="160"/>
      <c r="JDN221" s="159"/>
      <c r="JDO221" s="158"/>
      <c r="JDP221" s="161"/>
      <c r="JDQ221" s="160"/>
      <c r="JDR221" s="159"/>
      <c r="JDS221" s="158"/>
      <c r="JDT221" s="161"/>
      <c r="JDU221" s="160"/>
      <c r="JDV221" s="159"/>
      <c r="JDW221" s="158"/>
      <c r="JDX221" s="161"/>
      <c r="JDY221" s="160"/>
      <c r="JDZ221" s="159"/>
      <c r="JEA221" s="158"/>
      <c r="JEB221" s="161"/>
      <c r="JEC221" s="160"/>
      <c r="JED221" s="159"/>
      <c r="JEE221" s="158"/>
      <c r="JEF221" s="161"/>
      <c r="JEG221" s="160"/>
      <c r="JEH221" s="159"/>
      <c r="JEI221" s="158"/>
      <c r="JEJ221" s="161"/>
      <c r="JEK221" s="160"/>
      <c r="JEL221" s="159"/>
      <c r="JEM221" s="158"/>
      <c r="JEN221" s="161"/>
      <c r="JEO221" s="160"/>
      <c r="JEP221" s="159"/>
      <c r="JEQ221" s="158"/>
      <c r="JER221" s="161"/>
      <c r="JES221" s="160"/>
      <c r="JET221" s="159"/>
      <c r="JEU221" s="158"/>
      <c r="JEV221" s="161"/>
      <c r="JEW221" s="672"/>
      <c r="JEX221" s="672"/>
      <c r="JEY221" s="672"/>
      <c r="JEZ221" s="673"/>
      <c r="JFA221" s="167"/>
      <c r="JFB221" s="674"/>
      <c r="JFC221" s="674"/>
      <c r="JFD221" s="674"/>
      <c r="JFE221" s="164"/>
      <c r="JFF221" s="160"/>
      <c r="JFG221" s="159"/>
      <c r="JFH221" s="158"/>
      <c r="JFI221" s="161"/>
      <c r="JFJ221" s="160"/>
      <c r="JFK221" s="159"/>
      <c r="JFL221" s="158"/>
      <c r="JFM221" s="161"/>
      <c r="JFN221" s="160"/>
      <c r="JFO221" s="159"/>
      <c r="JFP221" s="158"/>
      <c r="JFQ221" s="161"/>
      <c r="JFR221" s="160"/>
      <c r="JFS221" s="159"/>
      <c r="JFT221" s="158"/>
      <c r="JFU221" s="161"/>
      <c r="JFV221" s="160"/>
      <c r="JFW221" s="159"/>
      <c r="JFX221" s="158"/>
      <c r="JFY221" s="161"/>
      <c r="JFZ221" s="160"/>
      <c r="JGA221" s="159"/>
      <c r="JGB221" s="158"/>
      <c r="JGC221" s="161"/>
      <c r="JGD221" s="160"/>
      <c r="JGE221" s="159"/>
      <c r="JGF221" s="158"/>
      <c r="JGG221" s="161"/>
      <c r="JGH221" s="160"/>
      <c r="JGI221" s="159"/>
      <c r="JGJ221" s="158"/>
      <c r="JGK221" s="161"/>
      <c r="JGL221" s="160"/>
      <c r="JGM221" s="159"/>
      <c r="JGN221" s="158"/>
      <c r="JGO221" s="161"/>
      <c r="JGP221" s="160"/>
      <c r="JGQ221" s="159"/>
      <c r="JGR221" s="158"/>
      <c r="JGS221" s="161"/>
      <c r="JGT221" s="160"/>
      <c r="JGU221" s="159"/>
      <c r="JGV221" s="158"/>
      <c r="JGW221" s="161"/>
      <c r="JGX221" s="160"/>
      <c r="JGY221" s="159"/>
      <c r="JGZ221" s="158"/>
      <c r="JHA221" s="161"/>
      <c r="JHB221" s="160"/>
      <c r="JHC221" s="159"/>
      <c r="JHD221" s="158"/>
      <c r="JHE221" s="161"/>
      <c r="JHF221" s="160"/>
      <c r="JHG221" s="159"/>
      <c r="JHH221" s="158"/>
      <c r="JHI221" s="161"/>
      <c r="JHJ221" s="160"/>
      <c r="JHK221" s="159"/>
      <c r="JHL221" s="158"/>
      <c r="JHM221" s="161"/>
      <c r="JHN221" s="160"/>
      <c r="JHO221" s="159"/>
      <c r="JHP221" s="158"/>
      <c r="JHQ221" s="161"/>
      <c r="JHR221" s="160"/>
      <c r="JHS221" s="159"/>
      <c r="JHT221" s="158"/>
      <c r="JHU221" s="161"/>
      <c r="JHV221" s="160"/>
      <c r="JHW221" s="159"/>
      <c r="JHX221" s="158"/>
      <c r="JHY221" s="161"/>
      <c r="JHZ221" s="160"/>
      <c r="JIA221" s="159"/>
      <c r="JIB221" s="158"/>
      <c r="JIC221" s="161"/>
      <c r="JID221" s="160"/>
      <c r="JIE221" s="159"/>
      <c r="JIF221" s="158"/>
      <c r="JIG221" s="161"/>
      <c r="JIH221" s="160"/>
      <c r="JII221" s="159"/>
      <c r="JIJ221" s="158"/>
      <c r="JIK221" s="161"/>
      <c r="JIL221" s="160"/>
      <c r="JIM221" s="159"/>
      <c r="JIN221" s="158"/>
      <c r="JIO221" s="161"/>
      <c r="JIP221" s="160"/>
      <c r="JIQ221" s="159"/>
      <c r="JIR221" s="158"/>
      <c r="JIS221" s="161"/>
      <c r="JIT221" s="160"/>
      <c r="JIU221" s="159"/>
      <c r="JIV221" s="158"/>
      <c r="JIW221" s="161"/>
      <c r="JIX221" s="160"/>
      <c r="JIY221" s="159"/>
      <c r="JIZ221" s="158"/>
      <c r="JJA221" s="161"/>
      <c r="JJB221" s="160"/>
      <c r="JJC221" s="159"/>
      <c r="JJD221" s="158"/>
      <c r="JJE221" s="161"/>
      <c r="JJF221" s="160"/>
      <c r="JJG221" s="159"/>
      <c r="JJH221" s="158"/>
      <c r="JJI221" s="161"/>
      <c r="JJJ221" s="160"/>
      <c r="JJK221" s="159"/>
      <c r="JJL221" s="158"/>
      <c r="JJM221" s="161"/>
      <c r="JJN221" s="160"/>
      <c r="JJO221" s="159"/>
      <c r="JJP221" s="158"/>
      <c r="JJQ221" s="161"/>
      <c r="JJR221" s="160"/>
      <c r="JJS221" s="159"/>
      <c r="JJT221" s="158"/>
      <c r="JJU221" s="161"/>
      <c r="JJV221" s="160"/>
      <c r="JJW221" s="159"/>
      <c r="JJX221" s="158"/>
      <c r="JJY221" s="161"/>
      <c r="JJZ221" s="672"/>
      <c r="JKA221" s="672"/>
      <c r="JKB221" s="672"/>
      <c r="JKC221" s="673"/>
      <c r="JKD221" s="167"/>
      <c r="JKE221" s="674"/>
      <c r="JKF221" s="674"/>
      <c r="JKG221" s="674"/>
      <c r="JKH221" s="164"/>
      <c r="JKI221" s="160"/>
      <c r="JKJ221" s="159"/>
      <c r="JKK221" s="158"/>
      <c r="JKL221" s="161"/>
      <c r="JKM221" s="160"/>
      <c r="JKN221" s="159"/>
      <c r="JKO221" s="158"/>
      <c r="JKP221" s="161"/>
      <c r="JKQ221" s="160"/>
      <c r="JKR221" s="159"/>
      <c r="JKS221" s="158"/>
      <c r="JKT221" s="161"/>
      <c r="JKU221" s="160"/>
      <c r="JKV221" s="159"/>
      <c r="JKW221" s="158"/>
      <c r="JKX221" s="161"/>
      <c r="JKY221" s="160"/>
      <c r="JKZ221" s="159"/>
      <c r="JLA221" s="158"/>
      <c r="JLB221" s="161"/>
      <c r="JLC221" s="160"/>
      <c r="JLD221" s="159"/>
      <c r="JLE221" s="158"/>
      <c r="JLF221" s="161"/>
      <c r="JLG221" s="160"/>
      <c r="JLH221" s="159"/>
      <c r="JLI221" s="158"/>
      <c r="JLJ221" s="161"/>
      <c r="JLK221" s="160"/>
      <c r="JLL221" s="159"/>
      <c r="JLM221" s="158"/>
      <c r="JLN221" s="161"/>
      <c r="JLO221" s="160"/>
      <c r="JLP221" s="159"/>
      <c r="JLQ221" s="158"/>
      <c r="JLR221" s="161"/>
      <c r="JLS221" s="160"/>
      <c r="JLT221" s="159"/>
      <c r="JLU221" s="158"/>
      <c r="JLV221" s="161"/>
      <c r="JLW221" s="160"/>
      <c r="JLX221" s="159"/>
      <c r="JLY221" s="158"/>
      <c r="JLZ221" s="161"/>
      <c r="JMA221" s="160"/>
      <c r="JMB221" s="159"/>
      <c r="JMC221" s="158"/>
      <c r="JMD221" s="161"/>
      <c r="JME221" s="160"/>
      <c r="JMF221" s="159"/>
      <c r="JMG221" s="158"/>
      <c r="JMH221" s="161"/>
      <c r="JMI221" s="160"/>
      <c r="JMJ221" s="159"/>
      <c r="JMK221" s="158"/>
      <c r="JML221" s="161"/>
      <c r="JMM221" s="160"/>
      <c r="JMN221" s="159"/>
      <c r="JMO221" s="158"/>
      <c r="JMP221" s="161"/>
      <c r="JMQ221" s="160"/>
      <c r="JMR221" s="159"/>
      <c r="JMS221" s="158"/>
      <c r="JMT221" s="161"/>
      <c r="JMU221" s="160"/>
      <c r="JMV221" s="159"/>
      <c r="JMW221" s="158"/>
      <c r="JMX221" s="161"/>
      <c r="JMY221" s="160"/>
      <c r="JMZ221" s="159"/>
      <c r="JNA221" s="158"/>
      <c r="JNB221" s="161"/>
      <c r="JNC221" s="160"/>
      <c r="JND221" s="159"/>
      <c r="JNE221" s="158"/>
      <c r="JNF221" s="161"/>
      <c r="JNG221" s="160"/>
      <c r="JNH221" s="159"/>
      <c r="JNI221" s="158"/>
      <c r="JNJ221" s="161"/>
      <c r="JNK221" s="160"/>
      <c r="JNL221" s="159"/>
      <c r="JNM221" s="158"/>
      <c r="JNN221" s="161"/>
      <c r="JNO221" s="160"/>
      <c r="JNP221" s="159"/>
      <c r="JNQ221" s="158"/>
      <c r="JNR221" s="161"/>
      <c r="JNS221" s="160"/>
      <c r="JNT221" s="159"/>
      <c r="JNU221" s="158"/>
      <c r="JNV221" s="161"/>
      <c r="JNW221" s="160"/>
      <c r="JNX221" s="159"/>
      <c r="JNY221" s="158"/>
      <c r="JNZ221" s="161"/>
      <c r="JOA221" s="160"/>
      <c r="JOB221" s="159"/>
      <c r="JOC221" s="158"/>
      <c r="JOD221" s="161"/>
      <c r="JOE221" s="160"/>
      <c r="JOF221" s="159"/>
      <c r="JOG221" s="158"/>
      <c r="JOH221" s="161"/>
      <c r="JOI221" s="160"/>
      <c r="JOJ221" s="159"/>
      <c r="JOK221" s="158"/>
      <c r="JOL221" s="161"/>
      <c r="JOM221" s="160"/>
      <c r="JON221" s="159"/>
      <c r="JOO221" s="158"/>
      <c r="JOP221" s="161"/>
      <c r="JOQ221" s="160"/>
      <c r="JOR221" s="159"/>
      <c r="JOS221" s="158"/>
      <c r="JOT221" s="161"/>
      <c r="JOU221" s="160"/>
      <c r="JOV221" s="159"/>
      <c r="JOW221" s="158"/>
      <c r="JOX221" s="161"/>
      <c r="JOY221" s="160"/>
      <c r="JOZ221" s="159"/>
      <c r="JPA221" s="158"/>
      <c r="JPB221" s="161"/>
      <c r="JPC221" s="672"/>
      <c r="JPD221" s="672"/>
      <c r="JPE221" s="672"/>
      <c r="JPF221" s="673"/>
      <c r="JPG221" s="167"/>
      <c r="JPH221" s="674"/>
      <c r="JPI221" s="674"/>
      <c r="JPJ221" s="674"/>
      <c r="JPK221" s="164"/>
      <c r="JPL221" s="160"/>
      <c r="JPM221" s="159"/>
      <c r="JPN221" s="158"/>
      <c r="JPO221" s="161"/>
      <c r="JPP221" s="160"/>
      <c r="JPQ221" s="159"/>
      <c r="JPR221" s="158"/>
      <c r="JPS221" s="161"/>
      <c r="JPT221" s="160"/>
      <c r="JPU221" s="159"/>
      <c r="JPV221" s="158"/>
      <c r="JPW221" s="161"/>
      <c r="JPX221" s="160"/>
      <c r="JPY221" s="159"/>
      <c r="JPZ221" s="158"/>
      <c r="JQA221" s="161"/>
      <c r="JQB221" s="160"/>
      <c r="JQC221" s="159"/>
      <c r="JQD221" s="158"/>
      <c r="JQE221" s="161"/>
      <c r="JQF221" s="160"/>
      <c r="JQG221" s="159"/>
      <c r="JQH221" s="158"/>
      <c r="JQI221" s="161"/>
      <c r="JQJ221" s="160"/>
      <c r="JQK221" s="159"/>
      <c r="JQL221" s="158"/>
      <c r="JQM221" s="161"/>
      <c r="JQN221" s="160"/>
      <c r="JQO221" s="159"/>
      <c r="JQP221" s="158"/>
      <c r="JQQ221" s="161"/>
      <c r="JQR221" s="160"/>
      <c r="JQS221" s="159"/>
      <c r="JQT221" s="158"/>
      <c r="JQU221" s="161"/>
      <c r="JQV221" s="160"/>
      <c r="JQW221" s="159"/>
      <c r="JQX221" s="158"/>
      <c r="JQY221" s="161"/>
      <c r="JQZ221" s="160"/>
      <c r="JRA221" s="159"/>
      <c r="JRB221" s="158"/>
      <c r="JRC221" s="161"/>
      <c r="JRD221" s="160"/>
      <c r="JRE221" s="159"/>
      <c r="JRF221" s="158"/>
      <c r="JRG221" s="161"/>
      <c r="JRH221" s="160"/>
      <c r="JRI221" s="159"/>
      <c r="JRJ221" s="158"/>
      <c r="JRK221" s="161"/>
      <c r="JRL221" s="160"/>
      <c r="JRM221" s="159"/>
      <c r="JRN221" s="158"/>
      <c r="JRO221" s="161"/>
      <c r="JRP221" s="160"/>
      <c r="JRQ221" s="159"/>
      <c r="JRR221" s="158"/>
      <c r="JRS221" s="161"/>
      <c r="JRT221" s="160"/>
      <c r="JRU221" s="159"/>
      <c r="JRV221" s="158"/>
      <c r="JRW221" s="161"/>
      <c r="JRX221" s="160"/>
      <c r="JRY221" s="159"/>
      <c r="JRZ221" s="158"/>
      <c r="JSA221" s="161"/>
      <c r="JSB221" s="160"/>
      <c r="JSC221" s="159"/>
      <c r="JSD221" s="158"/>
      <c r="JSE221" s="161"/>
      <c r="JSF221" s="160"/>
      <c r="JSG221" s="159"/>
      <c r="JSH221" s="158"/>
      <c r="JSI221" s="161"/>
      <c r="JSJ221" s="160"/>
      <c r="JSK221" s="159"/>
      <c r="JSL221" s="158"/>
      <c r="JSM221" s="161"/>
      <c r="JSN221" s="160"/>
      <c r="JSO221" s="159"/>
      <c r="JSP221" s="158"/>
      <c r="JSQ221" s="161"/>
      <c r="JSR221" s="160"/>
      <c r="JSS221" s="159"/>
      <c r="JST221" s="158"/>
      <c r="JSU221" s="161"/>
      <c r="JSV221" s="160"/>
      <c r="JSW221" s="159"/>
      <c r="JSX221" s="158"/>
      <c r="JSY221" s="161"/>
      <c r="JSZ221" s="160"/>
      <c r="JTA221" s="159"/>
      <c r="JTB221" s="158"/>
      <c r="JTC221" s="161"/>
      <c r="JTD221" s="160"/>
      <c r="JTE221" s="159"/>
      <c r="JTF221" s="158"/>
      <c r="JTG221" s="161"/>
      <c r="JTH221" s="160"/>
      <c r="JTI221" s="159"/>
      <c r="JTJ221" s="158"/>
      <c r="JTK221" s="161"/>
      <c r="JTL221" s="160"/>
      <c r="JTM221" s="159"/>
      <c r="JTN221" s="158"/>
      <c r="JTO221" s="161"/>
      <c r="JTP221" s="160"/>
      <c r="JTQ221" s="159"/>
      <c r="JTR221" s="158"/>
      <c r="JTS221" s="161"/>
      <c r="JTT221" s="160"/>
      <c r="JTU221" s="159"/>
      <c r="JTV221" s="158"/>
      <c r="JTW221" s="161"/>
      <c r="JTX221" s="160"/>
      <c r="JTY221" s="159"/>
      <c r="JTZ221" s="158"/>
      <c r="JUA221" s="161"/>
      <c r="JUB221" s="160"/>
      <c r="JUC221" s="159"/>
      <c r="JUD221" s="158"/>
      <c r="JUE221" s="161"/>
      <c r="JUF221" s="672"/>
      <c r="JUG221" s="672"/>
      <c r="JUH221" s="672"/>
      <c r="JUI221" s="673"/>
      <c r="JUJ221" s="167"/>
      <c r="JUK221" s="674"/>
      <c r="JUL221" s="674"/>
      <c r="JUM221" s="674"/>
      <c r="JUN221" s="164"/>
      <c r="JUO221" s="160"/>
      <c r="JUP221" s="159"/>
      <c r="JUQ221" s="158"/>
      <c r="JUR221" s="161"/>
      <c r="JUS221" s="160"/>
      <c r="JUT221" s="159"/>
      <c r="JUU221" s="158"/>
      <c r="JUV221" s="161"/>
      <c r="JUW221" s="160"/>
      <c r="JUX221" s="159"/>
      <c r="JUY221" s="158"/>
      <c r="JUZ221" s="161"/>
      <c r="JVA221" s="160"/>
      <c r="JVB221" s="159"/>
      <c r="JVC221" s="158"/>
      <c r="JVD221" s="161"/>
      <c r="JVE221" s="160"/>
      <c r="JVF221" s="159"/>
      <c r="JVG221" s="158"/>
      <c r="JVH221" s="161"/>
      <c r="JVI221" s="160"/>
      <c r="JVJ221" s="159"/>
      <c r="JVK221" s="158"/>
      <c r="JVL221" s="161"/>
      <c r="JVM221" s="160"/>
      <c r="JVN221" s="159"/>
      <c r="JVO221" s="158"/>
      <c r="JVP221" s="161"/>
      <c r="JVQ221" s="160"/>
      <c r="JVR221" s="159"/>
      <c r="JVS221" s="158"/>
      <c r="JVT221" s="161"/>
      <c r="JVU221" s="160"/>
      <c r="JVV221" s="159"/>
      <c r="JVW221" s="158"/>
      <c r="JVX221" s="161"/>
      <c r="JVY221" s="160"/>
      <c r="JVZ221" s="159"/>
      <c r="JWA221" s="158"/>
      <c r="JWB221" s="161"/>
      <c r="JWC221" s="160"/>
      <c r="JWD221" s="159"/>
      <c r="JWE221" s="158"/>
      <c r="JWF221" s="161"/>
      <c r="JWG221" s="160"/>
      <c r="JWH221" s="159"/>
      <c r="JWI221" s="158"/>
      <c r="JWJ221" s="161"/>
      <c r="JWK221" s="160"/>
      <c r="JWL221" s="159"/>
      <c r="JWM221" s="158"/>
      <c r="JWN221" s="161"/>
      <c r="JWO221" s="160"/>
      <c r="JWP221" s="159"/>
      <c r="JWQ221" s="158"/>
      <c r="JWR221" s="161"/>
      <c r="JWS221" s="160"/>
      <c r="JWT221" s="159"/>
      <c r="JWU221" s="158"/>
      <c r="JWV221" s="161"/>
      <c r="JWW221" s="160"/>
      <c r="JWX221" s="159"/>
      <c r="JWY221" s="158"/>
      <c r="JWZ221" s="161"/>
      <c r="JXA221" s="160"/>
      <c r="JXB221" s="159"/>
      <c r="JXC221" s="158"/>
      <c r="JXD221" s="161"/>
      <c r="JXE221" s="160"/>
      <c r="JXF221" s="159"/>
      <c r="JXG221" s="158"/>
      <c r="JXH221" s="161"/>
      <c r="JXI221" s="160"/>
      <c r="JXJ221" s="159"/>
      <c r="JXK221" s="158"/>
      <c r="JXL221" s="161"/>
      <c r="JXM221" s="160"/>
      <c r="JXN221" s="159"/>
      <c r="JXO221" s="158"/>
      <c r="JXP221" s="161"/>
      <c r="JXQ221" s="160"/>
      <c r="JXR221" s="159"/>
      <c r="JXS221" s="158"/>
      <c r="JXT221" s="161"/>
      <c r="JXU221" s="160"/>
      <c r="JXV221" s="159"/>
      <c r="JXW221" s="158"/>
      <c r="JXX221" s="161"/>
      <c r="JXY221" s="160"/>
      <c r="JXZ221" s="159"/>
      <c r="JYA221" s="158"/>
      <c r="JYB221" s="161"/>
      <c r="JYC221" s="160"/>
      <c r="JYD221" s="159"/>
      <c r="JYE221" s="158"/>
      <c r="JYF221" s="161"/>
      <c r="JYG221" s="160"/>
      <c r="JYH221" s="159"/>
      <c r="JYI221" s="158"/>
      <c r="JYJ221" s="161"/>
      <c r="JYK221" s="160"/>
      <c r="JYL221" s="159"/>
      <c r="JYM221" s="158"/>
      <c r="JYN221" s="161"/>
      <c r="JYO221" s="160"/>
      <c r="JYP221" s="159"/>
      <c r="JYQ221" s="158"/>
      <c r="JYR221" s="161"/>
      <c r="JYS221" s="160"/>
      <c r="JYT221" s="159"/>
      <c r="JYU221" s="158"/>
      <c r="JYV221" s="161"/>
      <c r="JYW221" s="160"/>
      <c r="JYX221" s="159"/>
      <c r="JYY221" s="158"/>
      <c r="JYZ221" s="161"/>
      <c r="JZA221" s="160"/>
      <c r="JZB221" s="159"/>
      <c r="JZC221" s="158"/>
      <c r="JZD221" s="161"/>
      <c r="JZE221" s="160"/>
      <c r="JZF221" s="159"/>
      <c r="JZG221" s="158"/>
      <c r="JZH221" s="161"/>
      <c r="JZI221" s="672"/>
      <c r="JZJ221" s="672"/>
      <c r="JZK221" s="672"/>
      <c r="JZL221" s="673"/>
      <c r="JZM221" s="167"/>
      <c r="JZN221" s="674"/>
      <c r="JZO221" s="674"/>
      <c r="JZP221" s="674"/>
      <c r="JZQ221" s="164"/>
      <c r="JZR221" s="160"/>
      <c r="JZS221" s="159"/>
      <c r="JZT221" s="158"/>
      <c r="JZU221" s="161"/>
      <c r="JZV221" s="160"/>
      <c r="JZW221" s="159"/>
      <c r="JZX221" s="158"/>
      <c r="JZY221" s="161"/>
      <c r="JZZ221" s="160"/>
      <c r="KAA221" s="159"/>
      <c r="KAB221" s="158"/>
      <c r="KAC221" s="161"/>
      <c r="KAD221" s="160"/>
      <c r="KAE221" s="159"/>
      <c r="KAF221" s="158"/>
      <c r="KAG221" s="161"/>
      <c r="KAH221" s="160"/>
      <c r="KAI221" s="159"/>
      <c r="KAJ221" s="158"/>
      <c r="KAK221" s="161"/>
      <c r="KAL221" s="160"/>
      <c r="KAM221" s="159"/>
      <c r="KAN221" s="158"/>
      <c r="KAO221" s="161"/>
      <c r="KAP221" s="160"/>
      <c r="KAQ221" s="159"/>
      <c r="KAR221" s="158"/>
      <c r="KAS221" s="161"/>
      <c r="KAT221" s="160"/>
      <c r="KAU221" s="159"/>
      <c r="KAV221" s="158"/>
      <c r="KAW221" s="161"/>
      <c r="KAX221" s="160"/>
      <c r="KAY221" s="159"/>
      <c r="KAZ221" s="158"/>
      <c r="KBA221" s="161"/>
      <c r="KBB221" s="160"/>
      <c r="KBC221" s="159"/>
      <c r="KBD221" s="158"/>
      <c r="KBE221" s="161"/>
      <c r="KBF221" s="160"/>
      <c r="KBG221" s="159"/>
      <c r="KBH221" s="158"/>
      <c r="KBI221" s="161"/>
      <c r="KBJ221" s="160"/>
      <c r="KBK221" s="159"/>
      <c r="KBL221" s="158"/>
      <c r="KBM221" s="161"/>
      <c r="KBN221" s="160"/>
      <c r="KBO221" s="159"/>
      <c r="KBP221" s="158"/>
      <c r="KBQ221" s="161"/>
      <c r="KBR221" s="160"/>
      <c r="KBS221" s="159"/>
      <c r="KBT221" s="158"/>
      <c r="KBU221" s="161"/>
      <c r="KBV221" s="160"/>
      <c r="KBW221" s="159"/>
      <c r="KBX221" s="158"/>
      <c r="KBY221" s="161"/>
      <c r="KBZ221" s="160"/>
      <c r="KCA221" s="159"/>
      <c r="KCB221" s="158"/>
      <c r="KCC221" s="161"/>
      <c r="KCD221" s="160"/>
      <c r="KCE221" s="159"/>
      <c r="KCF221" s="158"/>
      <c r="KCG221" s="161"/>
      <c r="KCH221" s="160"/>
      <c r="KCI221" s="159"/>
      <c r="KCJ221" s="158"/>
      <c r="KCK221" s="161"/>
      <c r="KCL221" s="160"/>
      <c r="KCM221" s="159"/>
      <c r="KCN221" s="158"/>
      <c r="KCO221" s="161"/>
      <c r="KCP221" s="160"/>
      <c r="KCQ221" s="159"/>
      <c r="KCR221" s="158"/>
      <c r="KCS221" s="161"/>
      <c r="KCT221" s="160"/>
      <c r="KCU221" s="159"/>
      <c r="KCV221" s="158"/>
      <c r="KCW221" s="161"/>
      <c r="KCX221" s="160"/>
      <c r="KCY221" s="159"/>
      <c r="KCZ221" s="158"/>
      <c r="KDA221" s="161"/>
      <c r="KDB221" s="160"/>
      <c r="KDC221" s="159"/>
      <c r="KDD221" s="158"/>
      <c r="KDE221" s="161"/>
      <c r="KDF221" s="160"/>
      <c r="KDG221" s="159"/>
      <c r="KDH221" s="158"/>
      <c r="KDI221" s="161"/>
      <c r="KDJ221" s="160"/>
      <c r="KDK221" s="159"/>
      <c r="KDL221" s="158"/>
      <c r="KDM221" s="161"/>
      <c r="KDN221" s="160"/>
      <c r="KDO221" s="159"/>
      <c r="KDP221" s="158"/>
      <c r="KDQ221" s="161"/>
      <c r="KDR221" s="160"/>
      <c r="KDS221" s="159"/>
      <c r="KDT221" s="158"/>
      <c r="KDU221" s="161"/>
      <c r="KDV221" s="160"/>
      <c r="KDW221" s="159"/>
      <c r="KDX221" s="158"/>
      <c r="KDY221" s="161"/>
      <c r="KDZ221" s="160"/>
      <c r="KEA221" s="159"/>
      <c r="KEB221" s="158"/>
      <c r="KEC221" s="161"/>
      <c r="KED221" s="160"/>
      <c r="KEE221" s="159"/>
      <c r="KEF221" s="158"/>
      <c r="KEG221" s="161"/>
      <c r="KEH221" s="160"/>
      <c r="KEI221" s="159"/>
      <c r="KEJ221" s="158"/>
      <c r="KEK221" s="161"/>
      <c r="KEL221" s="672"/>
      <c r="KEM221" s="672"/>
      <c r="KEN221" s="672"/>
      <c r="KEO221" s="673"/>
      <c r="KEP221" s="167"/>
      <c r="KEQ221" s="674"/>
      <c r="KER221" s="674"/>
      <c r="KES221" s="674"/>
      <c r="KET221" s="164"/>
      <c r="KEU221" s="160"/>
      <c r="KEV221" s="159"/>
      <c r="KEW221" s="158"/>
      <c r="KEX221" s="161"/>
      <c r="KEY221" s="160"/>
      <c r="KEZ221" s="159"/>
      <c r="KFA221" s="158"/>
      <c r="KFB221" s="161"/>
      <c r="KFC221" s="160"/>
      <c r="KFD221" s="159"/>
      <c r="KFE221" s="158"/>
      <c r="KFF221" s="161"/>
      <c r="KFG221" s="160"/>
      <c r="KFH221" s="159"/>
      <c r="KFI221" s="158"/>
      <c r="KFJ221" s="161"/>
      <c r="KFK221" s="160"/>
      <c r="KFL221" s="159"/>
      <c r="KFM221" s="158"/>
      <c r="KFN221" s="161"/>
      <c r="KFO221" s="160"/>
      <c r="KFP221" s="159"/>
      <c r="KFQ221" s="158"/>
      <c r="KFR221" s="161"/>
      <c r="KFS221" s="160"/>
      <c r="KFT221" s="159"/>
      <c r="KFU221" s="158"/>
      <c r="KFV221" s="161"/>
      <c r="KFW221" s="160"/>
      <c r="KFX221" s="159"/>
      <c r="KFY221" s="158"/>
      <c r="KFZ221" s="161"/>
      <c r="KGA221" s="160"/>
      <c r="KGB221" s="159"/>
      <c r="KGC221" s="158"/>
      <c r="KGD221" s="161"/>
      <c r="KGE221" s="160"/>
      <c r="KGF221" s="159"/>
      <c r="KGG221" s="158"/>
      <c r="KGH221" s="161"/>
      <c r="KGI221" s="160"/>
      <c r="KGJ221" s="159"/>
      <c r="KGK221" s="158"/>
      <c r="KGL221" s="161"/>
      <c r="KGM221" s="160"/>
      <c r="KGN221" s="159"/>
      <c r="KGO221" s="158"/>
      <c r="KGP221" s="161"/>
      <c r="KGQ221" s="160"/>
      <c r="KGR221" s="159"/>
      <c r="KGS221" s="158"/>
      <c r="KGT221" s="161"/>
      <c r="KGU221" s="160"/>
      <c r="KGV221" s="159"/>
      <c r="KGW221" s="158"/>
      <c r="KGX221" s="161"/>
      <c r="KGY221" s="160"/>
      <c r="KGZ221" s="159"/>
      <c r="KHA221" s="158"/>
      <c r="KHB221" s="161"/>
      <c r="KHC221" s="160"/>
      <c r="KHD221" s="159"/>
      <c r="KHE221" s="158"/>
      <c r="KHF221" s="161"/>
      <c r="KHG221" s="160"/>
      <c r="KHH221" s="159"/>
      <c r="KHI221" s="158"/>
      <c r="KHJ221" s="161"/>
      <c r="KHK221" s="160"/>
      <c r="KHL221" s="159"/>
      <c r="KHM221" s="158"/>
      <c r="KHN221" s="161"/>
      <c r="KHO221" s="160"/>
      <c r="KHP221" s="159"/>
      <c r="KHQ221" s="158"/>
      <c r="KHR221" s="161"/>
      <c r="KHS221" s="160"/>
      <c r="KHT221" s="159"/>
      <c r="KHU221" s="158"/>
      <c r="KHV221" s="161"/>
      <c r="KHW221" s="160"/>
      <c r="KHX221" s="159"/>
      <c r="KHY221" s="158"/>
      <c r="KHZ221" s="161"/>
      <c r="KIA221" s="160"/>
      <c r="KIB221" s="159"/>
      <c r="KIC221" s="158"/>
      <c r="KID221" s="161"/>
      <c r="KIE221" s="160"/>
      <c r="KIF221" s="159"/>
      <c r="KIG221" s="158"/>
      <c r="KIH221" s="161"/>
      <c r="KII221" s="160"/>
      <c r="KIJ221" s="159"/>
      <c r="KIK221" s="158"/>
      <c r="KIL221" s="161"/>
      <c r="KIM221" s="160"/>
      <c r="KIN221" s="159"/>
      <c r="KIO221" s="158"/>
      <c r="KIP221" s="161"/>
      <c r="KIQ221" s="160"/>
      <c r="KIR221" s="159"/>
      <c r="KIS221" s="158"/>
      <c r="KIT221" s="161"/>
      <c r="KIU221" s="160"/>
      <c r="KIV221" s="159"/>
      <c r="KIW221" s="158"/>
      <c r="KIX221" s="161"/>
      <c r="KIY221" s="160"/>
      <c r="KIZ221" s="159"/>
      <c r="KJA221" s="158"/>
      <c r="KJB221" s="161"/>
      <c r="KJC221" s="160"/>
      <c r="KJD221" s="159"/>
      <c r="KJE221" s="158"/>
      <c r="KJF221" s="161"/>
      <c r="KJG221" s="160"/>
      <c r="KJH221" s="159"/>
      <c r="KJI221" s="158"/>
      <c r="KJJ221" s="161"/>
      <c r="KJK221" s="160"/>
      <c r="KJL221" s="159"/>
      <c r="KJM221" s="158"/>
      <c r="KJN221" s="161"/>
      <c r="KJO221" s="672"/>
      <c r="KJP221" s="672"/>
      <c r="KJQ221" s="672"/>
      <c r="KJR221" s="673"/>
      <c r="KJS221" s="167"/>
      <c r="KJT221" s="674"/>
      <c r="KJU221" s="674"/>
      <c r="KJV221" s="674"/>
      <c r="KJW221" s="164"/>
      <c r="KJX221" s="160"/>
      <c r="KJY221" s="159"/>
      <c r="KJZ221" s="158"/>
      <c r="KKA221" s="161"/>
      <c r="KKB221" s="160"/>
      <c r="KKC221" s="159"/>
      <c r="KKD221" s="158"/>
      <c r="KKE221" s="161"/>
      <c r="KKF221" s="160"/>
      <c r="KKG221" s="159"/>
      <c r="KKH221" s="158"/>
      <c r="KKI221" s="161"/>
      <c r="KKJ221" s="160"/>
      <c r="KKK221" s="159"/>
      <c r="KKL221" s="158"/>
      <c r="KKM221" s="161"/>
      <c r="KKN221" s="160"/>
      <c r="KKO221" s="159"/>
      <c r="KKP221" s="158"/>
      <c r="KKQ221" s="161"/>
      <c r="KKR221" s="160"/>
      <c r="KKS221" s="159"/>
      <c r="KKT221" s="158"/>
      <c r="KKU221" s="161"/>
      <c r="KKV221" s="160"/>
      <c r="KKW221" s="159"/>
      <c r="KKX221" s="158"/>
      <c r="KKY221" s="161"/>
      <c r="KKZ221" s="160"/>
      <c r="KLA221" s="159"/>
      <c r="KLB221" s="158"/>
      <c r="KLC221" s="161"/>
      <c r="KLD221" s="160"/>
      <c r="KLE221" s="159"/>
      <c r="KLF221" s="158"/>
      <c r="KLG221" s="161"/>
      <c r="KLH221" s="160"/>
      <c r="KLI221" s="159"/>
      <c r="KLJ221" s="158"/>
      <c r="KLK221" s="161"/>
      <c r="KLL221" s="160"/>
      <c r="KLM221" s="159"/>
      <c r="KLN221" s="158"/>
      <c r="KLO221" s="161"/>
      <c r="KLP221" s="160"/>
      <c r="KLQ221" s="159"/>
      <c r="KLR221" s="158"/>
      <c r="KLS221" s="161"/>
      <c r="KLT221" s="160"/>
      <c r="KLU221" s="159"/>
      <c r="KLV221" s="158"/>
      <c r="KLW221" s="161"/>
      <c r="KLX221" s="160"/>
      <c r="KLY221" s="159"/>
      <c r="KLZ221" s="158"/>
      <c r="KMA221" s="161"/>
      <c r="KMB221" s="160"/>
      <c r="KMC221" s="159"/>
      <c r="KMD221" s="158"/>
      <c r="KME221" s="161"/>
      <c r="KMF221" s="160"/>
      <c r="KMG221" s="159"/>
      <c r="KMH221" s="158"/>
      <c r="KMI221" s="161"/>
      <c r="KMJ221" s="160"/>
      <c r="KMK221" s="159"/>
      <c r="KML221" s="158"/>
      <c r="KMM221" s="161"/>
      <c r="KMN221" s="160"/>
      <c r="KMO221" s="159"/>
      <c r="KMP221" s="158"/>
      <c r="KMQ221" s="161"/>
      <c r="KMR221" s="160"/>
      <c r="KMS221" s="159"/>
      <c r="KMT221" s="158"/>
      <c r="KMU221" s="161"/>
      <c r="KMV221" s="160"/>
      <c r="KMW221" s="159"/>
      <c r="KMX221" s="158"/>
      <c r="KMY221" s="161"/>
      <c r="KMZ221" s="160"/>
      <c r="KNA221" s="159"/>
      <c r="KNB221" s="158"/>
      <c r="KNC221" s="161"/>
      <c r="KND221" s="160"/>
      <c r="KNE221" s="159"/>
      <c r="KNF221" s="158"/>
      <c r="KNG221" s="161"/>
      <c r="KNH221" s="160"/>
      <c r="KNI221" s="159"/>
      <c r="KNJ221" s="158"/>
      <c r="KNK221" s="161"/>
      <c r="KNL221" s="160"/>
      <c r="KNM221" s="159"/>
      <c r="KNN221" s="158"/>
      <c r="KNO221" s="161"/>
      <c r="KNP221" s="160"/>
      <c r="KNQ221" s="159"/>
      <c r="KNR221" s="158"/>
      <c r="KNS221" s="161"/>
      <c r="KNT221" s="160"/>
      <c r="KNU221" s="159"/>
      <c r="KNV221" s="158"/>
      <c r="KNW221" s="161"/>
      <c r="KNX221" s="160"/>
      <c r="KNY221" s="159"/>
      <c r="KNZ221" s="158"/>
      <c r="KOA221" s="161"/>
      <c r="KOB221" s="160"/>
      <c r="KOC221" s="159"/>
      <c r="KOD221" s="158"/>
      <c r="KOE221" s="161"/>
      <c r="KOF221" s="160"/>
      <c r="KOG221" s="159"/>
      <c r="KOH221" s="158"/>
      <c r="KOI221" s="161"/>
      <c r="KOJ221" s="160"/>
      <c r="KOK221" s="159"/>
      <c r="KOL221" s="158"/>
      <c r="KOM221" s="161"/>
      <c r="KON221" s="160"/>
      <c r="KOO221" s="159"/>
      <c r="KOP221" s="158"/>
      <c r="KOQ221" s="161"/>
      <c r="KOR221" s="672"/>
      <c r="KOS221" s="672"/>
      <c r="KOT221" s="672"/>
      <c r="KOU221" s="673"/>
      <c r="KOV221" s="167"/>
      <c r="KOW221" s="674"/>
      <c r="KOX221" s="674"/>
      <c r="KOY221" s="674"/>
      <c r="KOZ221" s="164"/>
      <c r="KPA221" s="160"/>
      <c r="KPB221" s="159"/>
      <c r="KPC221" s="158"/>
      <c r="KPD221" s="161"/>
      <c r="KPE221" s="160"/>
      <c r="KPF221" s="159"/>
      <c r="KPG221" s="158"/>
      <c r="KPH221" s="161"/>
      <c r="KPI221" s="160"/>
      <c r="KPJ221" s="159"/>
      <c r="KPK221" s="158"/>
      <c r="KPL221" s="161"/>
      <c r="KPM221" s="160"/>
      <c r="KPN221" s="159"/>
      <c r="KPO221" s="158"/>
      <c r="KPP221" s="161"/>
      <c r="KPQ221" s="160"/>
      <c r="KPR221" s="159"/>
      <c r="KPS221" s="158"/>
      <c r="KPT221" s="161"/>
      <c r="KPU221" s="160"/>
      <c r="KPV221" s="159"/>
      <c r="KPW221" s="158"/>
      <c r="KPX221" s="161"/>
      <c r="KPY221" s="160"/>
      <c r="KPZ221" s="159"/>
      <c r="KQA221" s="158"/>
      <c r="KQB221" s="161"/>
      <c r="KQC221" s="160"/>
      <c r="KQD221" s="159"/>
      <c r="KQE221" s="158"/>
      <c r="KQF221" s="161"/>
      <c r="KQG221" s="160"/>
      <c r="KQH221" s="159"/>
      <c r="KQI221" s="158"/>
      <c r="KQJ221" s="161"/>
      <c r="KQK221" s="160"/>
      <c r="KQL221" s="159"/>
      <c r="KQM221" s="158"/>
      <c r="KQN221" s="161"/>
      <c r="KQO221" s="160"/>
      <c r="KQP221" s="159"/>
      <c r="KQQ221" s="158"/>
      <c r="KQR221" s="161"/>
      <c r="KQS221" s="160"/>
      <c r="KQT221" s="159"/>
      <c r="KQU221" s="158"/>
      <c r="KQV221" s="161"/>
      <c r="KQW221" s="160"/>
      <c r="KQX221" s="159"/>
      <c r="KQY221" s="158"/>
      <c r="KQZ221" s="161"/>
      <c r="KRA221" s="160"/>
      <c r="KRB221" s="159"/>
      <c r="KRC221" s="158"/>
      <c r="KRD221" s="161"/>
      <c r="KRE221" s="160"/>
      <c r="KRF221" s="159"/>
      <c r="KRG221" s="158"/>
      <c r="KRH221" s="161"/>
      <c r="KRI221" s="160"/>
      <c r="KRJ221" s="159"/>
      <c r="KRK221" s="158"/>
      <c r="KRL221" s="161"/>
      <c r="KRM221" s="160"/>
      <c r="KRN221" s="159"/>
      <c r="KRO221" s="158"/>
      <c r="KRP221" s="161"/>
      <c r="KRQ221" s="160"/>
      <c r="KRR221" s="159"/>
      <c r="KRS221" s="158"/>
      <c r="KRT221" s="161"/>
      <c r="KRU221" s="160"/>
      <c r="KRV221" s="159"/>
      <c r="KRW221" s="158"/>
      <c r="KRX221" s="161"/>
      <c r="KRY221" s="160"/>
      <c r="KRZ221" s="159"/>
      <c r="KSA221" s="158"/>
      <c r="KSB221" s="161"/>
      <c r="KSC221" s="160"/>
      <c r="KSD221" s="159"/>
      <c r="KSE221" s="158"/>
      <c r="KSF221" s="161"/>
      <c r="KSG221" s="160"/>
      <c r="KSH221" s="159"/>
      <c r="KSI221" s="158"/>
      <c r="KSJ221" s="161"/>
      <c r="KSK221" s="160"/>
      <c r="KSL221" s="159"/>
      <c r="KSM221" s="158"/>
      <c r="KSN221" s="161"/>
      <c r="KSO221" s="160"/>
      <c r="KSP221" s="159"/>
      <c r="KSQ221" s="158"/>
      <c r="KSR221" s="161"/>
      <c r="KSS221" s="160"/>
      <c r="KST221" s="159"/>
      <c r="KSU221" s="158"/>
      <c r="KSV221" s="161"/>
      <c r="KSW221" s="160"/>
      <c r="KSX221" s="159"/>
      <c r="KSY221" s="158"/>
      <c r="KSZ221" s="161"/>
      <c r="KTA221" s="160"/>
      <c r="KTB221" s="159"/>
      <c r="KTC221" s="158"/>
      <c r="KTD221" s="161"/>
      <c r="KTE221" s="160"/>
      <c r="KTF221" s="159"/>
      <c r="KTG221" s="158"/>
      <c r="KTH221" s="161"/>
      <c r="KTI221" s="160"/>
      <c r="KTJ221" s="159"/>
      <c r="KTK221" s="158"/>
      <c r="KTL221" s="161"/>
      <c r="KTM221" s="160"/>
      <c r="KTN221" s="159"/>
      <c r="KTO221" s="158"/>
      <c r="KTP221" s="161"/>
      <c r="KTQ221" s="160"/>
      <c r="KTR221" s="159"/>
      <c r="KTS221" s="158"/>
      <c r="KTT221" s="161"/>
      <c r="KTU221" s="672"/>
      <c r="KTV221" s="672"/>
      <c r="KTW221" s="672"/>
      <c r="KTX221" s="673"/>
      <c r="KTY221" s="167"/>
      <c r="KTZ221" s="674"/>
      <c r="KUA221" s="674"/>
      <c r="KUB221" s="674"/>
      <c r="KUC221" s="164"/>
      <c r="KUD221" s="160"/>
      <c r="KUE221" s="159"/>
      <c r="KUF221" s="158"/>
      <c r="KUG221" s="161"/>
      <c r="KUH221" s="160"/>
      <c r="KUI221" s="159"/>
      <c r="KUJ221" s="158"/>
      <c r="KUK221" s="161"/>
      <c r="KUL221" s="160"/>
      <c r="KUM221" s="159"/>
      <c r="KUN221" s="158"/>
      <c r="KUO221" s="161"/>
      <c r="KUP221" s="160"/>
      <c r="KUQ221" s="159"/>
      <c r="KUR221" s="158"/>
      <c r="KUS221" s="161"/>
      <c r="KUT221" s="160"/>
      <c r="KUU221" s="159"/>
      <c r="KUV221" s="158"/>
      <c r="KUW221" s="161"/>
      <c r="KUX221" s="160"/>
      <c r="KUY221" s="159"/>
      <c r="KUZ221" s="158"/>
      <c r="KVA221" s="161"/>
      <c r="KVB221" s="160"/>
      <c r="KVC221" s="159"/>
      <c r="KVD221" s="158"/>
      <c r="KVE221" s="161"/>
      <c r="KVF221" s="160"/>
      <c r="KVG221" s="159"/>
      <c r="KVH221" s="158"/>
      <c r="KVI221" s="161"/>
      <c r="KVJ221" s="160"/>
      <c r="KVK221" s="159"/>
      <c r="KVL221" s="158"/>
      <c r="KVM221" s="161"/>
      <c r="KVN221" s="160"/>
      <c r="KVO221" s="159"/>
      <c r="KVP221" s="158"/>
      <c r="KVQ221" s="161"/>
      <c r="KVR221" s="160"/>
      <c r="KVS221" s="159"/>
      <c r="KVT221" s="158"/>
      <c r="KVU221" s="161"/>
      <c r="KVV221" s="160"/>
      <c r="KVW221" s="159"/>
      <c r="KVX221" s="158"/>
      <c r="KVY221" s="161"/>
      <c r="KVZ221" s="160"/>
      <c r="KWA221" s="159"/>
      <c r="KWB221" s="158"/>
      <c r="KWC221" s="161"/>
      <c r="KWD221" s="160"/>
      <c r="KWE221" s="159"/>
      <c r="KWF221" s="158"/>
      <c r="KWG221" s="161"/>
      <c r="KWH221" s="160"/>
      <c r="KWI221" s="159"/>
      <c r="KWJ221" s="158"/>
      <c r="KWK221" s="161"/>
      <c r="KWL221" s="160"/>
      <c r="KWM221" s="159"/>
      <c r="KWN221" s="158"/>
      <c r="KWO221" s="161"/>
      <c r="KWP221" s="160"/>
      <c r="KWQ221" s="159"/>
      <c r="KWR221" s="158"/>
      <c r="KWS221" s="161"/>
      <c r="KWT221" s="160"/>
      <c r="KWU221" s="159"/>
      <c r="KWV221" s="158"/>
      <c r="KWW221" s="161"/>
      <c r="KWX221" s="160"/>
      <c r="KWY221" s="159"/>
      <c r="KWZ221" s="158"/>
      <c r="KXA221" s="161"/>
      <c r="KXB221" s="160"/>
      <c r="KXC221" s="159"/>
      <c r="KXD221" s="158"/>
      <c r="KXE221" s="161"/>
      <c r="KXF221" s="160"/>
      <c r="KXG221" s="159"/>
      <c r="KXH221" s="158"/>
      <c r="KXI221" s="161"/>
      <c r="KXJ221" s="160"/>
      <c r="KXK221" s="159"/>
      <c r="KXL221" s="158"/>
      <c r="KXM221" s="161"/>
      <c r="KXN221" s="160"/>
      <c r="KXO221" s="159"/>
      <c r="KXP221" s="158"/>
      <c r="KXQ221" s="161"/>
      <c r="KXR221" s="160"/>
      <c r="KXS221" s="159"/>
      <c r="KXT221" s="158"/>
      <c r="KXU221" s="161"/>
      <c r="KXV221" s="160"/>
      <c r="KXW221" s="159"/>
      <c r="KXX221" s="158"/>
      <c r="KXY221" s="161"/>
      <c r="KXZ221" s="160"/>
      <c r="KYA221" s="159"/>
      <c r="KYB221" s="158"/>
      <c r="KYC221" s="161"/>
      <c r="KYD221" s="160"/>
      <c r="KYE221" s="159"/>
      <c r="KYF221" s="158"/>
      <c r="KYG221" s="161"/>
      <c r="KYH221" s="160"/>
      <c r="KYI221" s="159"/>
      <c r="KYJ221" s="158"/>
      <c r="KYK221" s="161"/>
      <c r="KYL221" s="160"/>
      <c r="KYM221" s="159"/>
      <c r="KYN221" s="158"/>
      <c r="KYO221" s="161"/>
      <c r="KYP221" s="160"/>
      <c r="KYQ221" s="159"/>
      <c r="KYR221" s="158"/>
      <c r="KYS221" s="161"/>
      <c r="KYT221" s="160"/>
      <c r="KYU221" s="159"/>
      <c r="KYV221" s="158"/>
      <c r="KYW221" s="161"/>
      <c r="KYX221" s="672"/>
      <c r="KYY221" s="672"/>
      <c r="KYZ221" s="672"/>
      <c r="KZA221" s="673"/>
      <c r="KZB221" s="167"/>
      <c r="KZC221" s="674"/>
      <c r="KZD221" s="674"/>
      <c r="KZE221" s="674"/>
      <c r="KZF221" s="164"/>
      <c r="KZG221" s="160"/>
      <c r="KZH221" s="159"/>
      <c r="KZI221" s="158"/>
      <c r="KZJ221" s="161"/>
      <c r="KZK221" s="160"/>
      <c r="KZL221" s="159"/>
      <c r="KZM221" s="158"/>
      <c r="KZN221" s="161"/>
      <c r="KZO221" s="160"/>
      <c r="KZP221" s="159"/>
      <c r="KZQ221" s="158"/>
      <c r="KZR221" s="161"/>
      <c r="KZS221" s="160"/>
      <c r="KZT221" s="159"/>
      <c r="KZU221" s="158"/>
      <c r="KZV221" s="161"/>
      <c r="KZW221" s="160"/>
      <c r="KZX221" s="159"/>
      <c r="KZY221" s="158"/>
      <c r="KZZ221" s="161"/>
      <c r="LAA221" s="160"/>
      <c r="LAB221" s="159"/>
      <c r="LAC221" s="158"/>
      <c r="LAD221" s="161"/>
      <c r="LAE221" s="160"/>
      <c r="LAF221" s="159"/>
      <c r="LAG221" s="158"/>
      <c r="LAH221" s="161"/>
      <c r="LAI221" s="160"/>
      <c r="LAJ221" s="159"/>
      <c r="LAK221" s="158"/>
      <c r="LAL221" s="161"/>
      <c r="LAM221" s="160"/>
      <c r="LAN221" s="159"/>
      <c r="LAO221" s="158"/>
      <c r="LAP221" s="161"/>
      <c r="LAQ221" s="160"/>
      <c r="LAR221" s="159"/>
      <c r="LAS221" s="158"/>
      <c r="LAT221" s="161"/>
      <c r="LAU221" s="160"/>
      <c r="LAV221" s="159"/>
      <c r="LAW221" s="158"/>
      <c r="LAX221" s="161"/>
      <c r="LAY221" s="160"/>
      <c r="LAZ221" s="159"/>
      <c r="LBA221" s="158"/>
      <c r="LBB221" s="161"/>
      <c r="LBC221" s="160"/>
      <c r="LBD221" s="159"/>
      <c r="LBE221" s="158"/>
      <c r="LBF221" s="161"/>
      <c r="LBG221" s="160"/>
      <c r="LBH221" s="159"/>
      <c r="LBI221" s="158"/>
      <c r="LBJ221" s="161"/>
      <c r="LBK221" s="160"/>
      <c r="LBL221" s="159"/>
      <c r="LBM221" s="158"/>
      <c r="LBN221" s="161"/>
      <c r="LBO221" s="160"/>
      <c r="LBP221" s="159"/>
      <c r="LBQ221" s="158"/>
      <c r="LBR221" s="161"/>
      <c r="LBS221" s="160"/>
      <c r="LBT221" s="159"/>
      <c r="LBU221" s="158"/>
      <c r="LBV221" s="161"/>
      <c r="LBW221" s="160"/>
      <c r="LBX221" s="159"/>
      <c r="LBY221" s="158"/>
      <c r="LBZ221" s="161"/>
      <c r="LCA221" s="160"/>
      <c r="LCB221" s="159"/>
      <c r="LCC221" s="158"/>
      <c r="LCD221" s="161"/>
      <c r="LCE221" s="160"/>
      <c r="LCF221" s="159"/>
      <c r="LCG221" s="158"/>
      <c r="LCH221" s="161"/>
      <c r="LCI221" s="160"/>
      <c r="LCJ221" s="159"/>
      <c r="LCK221" s="158"/>
      <c r="LCL221" s="161"/>
      <c r="LCM221" s="160"/>
      <c r="LCN221" s="159"/>
      <c r="LCO221" s="158"/>
      <c r="LCP221" s="161"/>
      <c r="LCQ221" s="160"/>
      <c r="LCR221" s="159"/>
      <c r="LCS221" s="158"/>
      <c r="LCT221" s="161"/>
      <c r="LCU221" s="160"/>
      <c r="LCV221" s="159"/>
      <c r="LCW221" s="158"/>
      <c r="LCX221" s="161"/>
      <c r="LCY221" s="160"/>
      <c r="LCZ221" s="159"/>
      <c r="LDA221" s="158"/>
      <c r="LDB221" s="161"/>
      <c r="LDC221" s="160"/>
      <c r="LDD221" s="159"/>
      <c r="LDE221" s="158"/>
      <c r="LDF221" s="161"/>
      <c r="LDG221" s="160"/>
      <c r="LDH221" s="159"/>
      <c r="LDI221" s="158"/>
      <c r="LDJ221" s="161"/>
      <c r="LDK221" s="160"/>
      <c r="LDL221" s="159"/>
      <c r="LDM221" s="158"/>
      <c r="LDN221" s="161"/>
      <c r="LDO221" s="160"/>
      <c r="LDP221" s="159"/>
      <c r="LDQ221" s="158"/>
      <c r="LDR221" s="161"/>
      <c r="LDS221" s="160"/>
      <c r="LDT221" s="159"/>
      <c r="LDU221" s="158"/>
      <c r="LDV221" s="161"/>
      <c r="LDW221" s="160"/>
      <c r="LDX221" s="159"/>
      <c r="LDY221" s="158"/>
      <c r="LDZ221" s="161"/>
      <c r="LEA221" s="672"/>
      <c r="LEB221" s="672"/>
      <c r="LEC221" s="672"/>
      <c r="LED221" s="673"/>
      <c r="LEE221" s="167"/>
      <c r="LEF221" s="674"/>
      <c r="LEG221" s="674"/>
      <c r="LEH221" s="674"/>
      <c r="LEI221" s="164"/>
      <c r="LEJ221" s="160"/>
      <c r="LEK221" s="159"/>
      <c r="LEL221" s="158"/>
      <c r="LEM221" s="161"/>
      <c r="LEN221" s="160"/>
      <c r="LEO221" s="159"/>
      <c r="LEP221" s="158"/>
      <c r="LEQ221" s="161"/>
      <c r="LER221" s="160"/>
      <c r="LES221" s="159"/>
      <c r="LET221" s="158"/>
      <c r="LEU221" s="161"/>
      <c r="LEV221" s="160"/>
      <c r="LEW221" s="159"/>
      <c r="LEX221" s="158"/>
      <c r="LEY221" s="161"/>
      <c r="LEZ221" s="160"/>
      <c r="LFA221" s="159"/>
      <c r="LFB221" s="158"/>
      <c r="LFC221" s="161"/>
      <c r="LFD221" s="160"/>
      <c r="LFE221" s="159"/>
      <c r="LFF221" s="158"/>
      <c r="LFG221" s="161"/>
      <c r="LFH221" s="160"/>
      <c r="LFI221" s="159"/>
      <c r="LFJ221" s="158"/>
      <c r="LFK221" s="161"/>
      <c r="LFL221" s="160"/>
      <c r="LFM221" s="159"/>
      <c r="LFN221" s="158"/>
      <c r="LFO221" s="161"/>
      <c r="LFP221" s="160"/>
      <c r="LFQ221" s="159"/>
      <c r="LFR221" s="158"/>
      <c r="LFS221" s="161"/>
      <c r="LFT221" s="160"/>
      <c r="LFU221" s="159"/>
      <c r="LFV221" s="158"/>
      <c r="LFW221" s="161"/>
      <c r="LFX221" s="160"/>
      <c r="LFY221" s="159"/>
      <c r="LFZ221" s="158"/>
      <c r="LGA221" s="161"/>
      <c r="LGB221" s="160"/>
      <c r="LGC221" s="159"/>
      <c r="LGD221" s="158"/>
      <c r="LGE221" s="161"/>
      <c r="LGF221" s="160"/>
      <c r="LGG221" s="159"/>
      <c r="LGH221" s="158"/>
      <c r="LGI221" s="161"/>
      <c r="LGJ221" s="160"/>
      <c r="LGK221" s="159"/>
      <c r="LGL221" s="158"/>
      <c r="LGM221" s="161"/>
      <c r="LGN221" s="160"/>
      <c r="LGO221" s="159"/>
      <c r="LGP221" s="158"/>
      <c r="LGQ221" s="161"/>
      <c r="LGR221" s="160"/>
      <c r="LGS221" s="159"/>
      <c r="LGT221" s="158"/>
      <c r="LGU221" s="161"/>
      <c r="LGV221" s="160"/>
      <c r="LGW221" s="159"/>
      <c r="LGX221" s="158"/>
      <c r="LGY221" s="161"/>
      <c r="LGZ221" s="160"/>
      <c r="LHA221" s="159"/>
      <c r="LHB221" s="158"/>
      <c r="LHC221" s="161"/>
      <c r="LHD221" s="160"/>
      <c r="LHE221" s="159"/>
      <c r="LHF221" s="158"/>
      <c r="LHG221" s="161"/>
      <c r="LHH221" s="160"/>
      <c r="LHI221" s="159"/>
      <c r="LHJ221" s="158"/>
      <c r="LHK221" s="161"/>
      <c r="LHL221" s="160"/>
      <c r="LHM221" s="159"/>
      <c r="LHN221" s="158"/>
      <c r="LHO221" s="161"/>
      <c r="LHP221" s="160"/>
      <c r="LHQ221" s="159"/>
      <c r="LHR221" s="158"/>
      <c r="LHS221" s="161"/>
      <c r="LHT221" s="160"/>
      <c r="LHU221" s="159"/>
      <c r="LHV221" s="158"/>
      <c r="LHW221" s="161"/>
      <c r="LHX221" s="160"/>
      <c r="LHY221" s="159"/>
      <c r="LHZ221" s="158"/>
      <c r="LIA221" s="161"/>
      <c r="LIB221" s="160"/>
      <c r="LIC221" s="159"/>
      <c r="LID221" s="158"/>
      <c r="LIE221" s="161"/>
      <c r="LIF221" s="160"/>
      <c r="LIG221" s="159"/>
      <c r="LIH221" s="158"/>
      <c r="LII221" s="161"/>
      <c r="LIJ221" s="160"/>
      <c r="LIK221" s="159"/>
      <c r="LIL221" s="158"/>
      <c r="LIM221" s="161"/>
      <c r="LIN221" s="160"/>
      <c r="LIO221" s="159"/>
      <c r="LIP221" s="158"/>
      <c r="LIQ221" s="161"/>
      <c r="LIR221" s="160"/>
      <c r="LIS221" s="159"/>
      <c r="LIT221" s="158"/>
      <c r="LIU221" s="161"/>
      <c r="LIV221" s="160"/>
      <c r="LIW221" s="159"/>
      <c r="LIX221" s="158"/>
      <c r="LIY221" s="161"/>
      <c r="LIZ221" s="160"/>
      <c r="LJA221" s="159"/>
      <c r="LJB221" s="158"/>
      <c r="LJC221" s="161"/>
      <c r="LJD221" s="672"/>
      <c r="LJE221" s="672"/>
      <c r="LJF221" s="672"/>
      <c r="LJG221" s="673"/>
      <c r="LJH221" s="167"/>
      <c r="LJI221" s="674"/>
      <c r="LJJ221" s="674"/>
      <c r="LJK221" s="674"/>
      <c r="LJL221" s="164"/>
      <c r="LJM221" s="160"/>
      <c r="LJN221" s="159"/>
      <c r="LJO221" s="158"/>
      <c r="LJP221" s="161"/>
      <c r="LJQ221" s="160"/>
      <c r="LJR221" s="159"/>
      <c r="LJS221" s="158"/>
      <c r="LJT221" s="161"/>
      <c r="LJU221" s="160"/>
      <c r="LJV221" s="159"/>
      <c r="LJW221" s="158"/>
      <c r="LJX221" s="161"/>
      <c r="LJY221" s="160"/>
      <c r="LJZ221" s="159"/>
      <c r="LKA221" s="158"/>
      <c r="LKB221" s="161"/>
      <c r="LKC221" s="160"/>
      <c r="LKD221" s="159"/>
      <c r="LKE221" s="158"/>
      <c r="LKF221" s="161"/>
      <c r="LKG221" s="160"/>
      <c r="LKH221" s="159"/>
      <c r="LKI221" s="158"/>
      <c r="LKJ221" s="161"/>
      <c r="LKK221" s="160"/>
      <c r="LKL221" s="159"/>
      <c r="LKM221" s="158"/>
      <c r="LKN221" s="161"/>
      <c r="LKO221" s="160"/>
      <c r="LKP221" s="159"/>
      <c r="LKQ221" s="158"/>
      <c r="LKR221" s="161"/>
      <c r="LKS221" s="160"/>
      <c r="LKT221" s="159"/>
      <c r="LKU221" s="158"/>
      <c r="LKV221" s="161"/>
      <c r="LKW221" s="160"/>
      <c r="LKX221" s="159"/>
      <c r="LKY221" s="158"/>
      <c r="LKZ221" s="161"/>
      <c r="LLA221" s="160"/>
      <c r="LLB221" s="159"/>
      <c r="LLC221" s="158"/>
      <c r="LLD221" s="161"/>
      <c r="LLE221" s="160"/>
      <c r="LLF221" s="159"/>
      <c r="LLG221" s="158"/>
      <c r="LLH221" s="161"/>
      <c r="LLI221" s="160"/>
      <c r="LLJ221" s="159"/>
      <c r="LLK221" s="158"/>
      <c r="LLL221" s="161"/>
      <c r="LLM221" s="160"/>
      <c r="LLN221" s="159"/>
      <c r="LLO221" s="158"/>
      <c r="LLP221" s="161"/>
      <c r="LLQ221" s="160"/>
      <c r="LLR221" s="159"/>
      <c r="LLS221" s="158"/>
      <c r="LLT221" s="161"/>
      <c r="LLU221" s="160"/>
      <c r="LLV221" s="159"/>
      <c r="LLW221" s="158"/>
      <c r="LLX221" s="161"/>
      <c r="LLY221" s="160"/>
      <c r="LLZ221" s="159"/>
      <c r="LMA221" s="158"/>
      <c r="LMB221" s="161"/>
      <c r="LMC221" s="160"/>
      <c r="LMD221" s="159"/>
      <c r="LME221" s="158"/>
      <c r="LMF221" s="161"/>
      <c r="LMG221" s="160"/>
      <c r="LMH221" s="159"/>
      <c r="LMI221" s="158"/>
      <c r="LMJ221" s="161"/>
      <c r="LMK221" s="160"/>
      <c r="LML221" s="159"/>
      <c r="LMM221" s="158"/>
      <c r="LMN221" s="161"/>
      <c r="LMO221" s="160"/>
      <c r="LMP221" s="159"/>
      <c r="LMQ221" s="158"/>
      <c r="LMR221" s="161"/>
      <c r="LMS221" s="160"/>
      <c r="LMT221" s="159"/>
      <c r="LMU221" s="158"/>
      <c r="LMV221" s="161"/>
      <c r="LMW221" s="160"/>
      <c r="LMX221" s="159"/>
      <c r="LMY221" s="158"/>
      <c r="LMZ221" s="161"/>
      <c r="LNA221" s="160"/>
      <c r="LNB221" s="159"/>
      <c r="LNC221" s="158"/>
      <c r="LND221" s="161"/>
      <c r="LNE221" s="160"/>
      <c r="LNF221" s="159"/>
      <c r="LNG221" s="158"/>
      <c r="LNH221" s="161"/>
      <c r="LNI221" s="160"/>
      <c r="LNJ221" s="159"/>
      <c r="LNK221" s="158"/>
      <c r="LNL221" s="161"/>
      <c r="LNM221" s="160"/>
      <c r="LNN221" s="159"/>
      <c r="LNO221" s="158"/>
      <c r="LNP221" s="161"/>
      <c r="LNQ221" s="160"/>
      <c r="LNR221" s="159"/>
      <c r="LNS221" s="158"/>
      <c r="LNT221" s="161"/>
      <c r="LNU221" s="160"/>
      <c r="LNV221" s="159"/>
      <c r="LNW221" s="158"/>
      <c r="LNX221" s="161"/>
      <c r="LNY221" s="160"/>
      <c r="LNZ221" s="159"/>
      <c r="LOA221" s="158"/>
      <c r="LOB221" s="161"/>
      <c r="LOC221" s="160"/>
      <c r="LOD221" s="159"/>
      <c r="LOE221" s="158"/>
      <c r="LOF221" s="161"/>
      <c r="LOG221" s="672"/>
      <c r="LOH221" s="672"/>
      <c r="LOI221" s="672"/>
      <c r="LOJ221" s="673"/>
      <c r="LOK221" s="167"/>
      <c r="LOL221" s="674"/>
      <c r="LOM221" s="674"/>
      <c r="LON221" s="674"/>
      <c r="LOO221" s="164"/>
      <c r="LOP221" s="160"/>
      <c r="LOQ221" s="159"/>
      <c r="LOR221" s="158"/>
      <c r="LOS221" s="161"/>
      <c r="LOT221" s="160"/>
      <c r="LOU221" s="159"/>
      <c r="LOV221" s="158"/>
      <c r="LOW221" s="161"/>
      <c r="LOX221" s="160"/>
      <c r="LOY221" s="159"/>
      <c r="LOZ221" s="158"/>
      <c r="LPA221" s="161"/>
      <c r="LPB221" s="160"/>
      <c r="LPC221" s="159"/>
      <c r="LPD221" s="158"/>
      <c r="LPE221" s="161"/>
      <c r="LPF221" s="160"/>
      <c r="LPG221" s="159"/>
      <c r="LPH221" s="158"/>
      <c r="LPI221" s="161"/>
      <c r="LPJ221" s="160"/>
      <c r="LPK221" s="159"/>
      <c r="LPL221" s="158"/>
      <c r="LPM221" s="161"/>
      <c r="LPN221" s="160"/>
      <c r="LPO221" s="159"/>
      <c r="LPP221" s="158"/>
      <c r="LPQ221" s="161"/>
      <c r="LPR221" s="160"/>
      <c r="LPS221" s="159"/>
      <c r="LPT221" s="158"/>
      <c r="LPU221" s="161"/>
      <c r="LPV221" s="160"/>
      <c r="LPW221" s="159"/>
      <c r="LPX221" s="158"/>
      <c r="LPY221" s="161"/>
      <c r="LPZ221" s="160"/>
      <c r="LQA221" s="159"/>
      <c r="LQB221" s="158"/>
      <c r="LQC221" s="161"/>
      <c r="LQD221" s="160"/>
      <c r="LQE221" s="159"/>
      <c r="LQF221" s="158"/>
      <c r="LQG221" s="161"/>
      <c r="LQH221" s="160"/>
      <c r="LQI221" s="159"/>
      <c r="LQJ221" s="158"/>
      <c r="LQK221" s="161"/>
      <c r="LQL221" s="160"/>
      <c r="LQM221" s="159"/>
      <c r="LQN221" s="158"/>
      <c r="LQO221" s="161"/>
      <c r="LQP221" s="160"/>
      <c r="LQQ221" s="159"/>
      <c r="LQR221" s="158"/>
      <c r="LQS221" s="161"/>
      <c r="LQT221" s="160"/>
      <c r="LQU221" s="159"/>
      <c r="LQV221" s="158"/>
      <c r="LQW221" s="161"/>
      <c r="LQX221" s="160"/>
      <c r="LQY221" s="159"/>
      <c r="LQZ221" s="158"/>
      <c r="LRA221" s="161"/>
      <c r="LRB221" s="160"/>
      <c r="LRC221" s="159"/>
      <c r="LRD221" s="158"/>
      <c r="LRE221" s="161"/>
      <c r="LRF221" s="160"/>
      <c r="LRG221" s="159"/>
      <c r="LRH221" s="158"/>
      <c r="LRI221" s="161"/>
      <c r="LRJ221" s="160"/>
      <c r="LRK221" s="159"/>
      <c r="LRL221" s="158"/>
      <c r="LRM221" s="161"/>
      <c r="LRN221" s="160"/>
      <c r="LRO221" s="159"/>
      <c r="LRP221" s="158"/>
      <c r="LRQ221" s="161"/>
      <c r="LRR221" s="160"/>
      <c r="LRS221" s="159"/>
      <c r="LRT221" s="158"/>
      <c r="LRU221" s="161"/>
      <c r="LRV221" s="160"/>
      <c r="LRW221" s="159"/>
      <c r="LRX221" s="158"/>
      <c r="LRY221" s="161"/>
      <c r="LRZ221" s="160"/>
      <c r="LSA221" s="159"/>
      <c r="LSB221" s="158"/>
      <c r="LSC221" s="161"/>
      <c r="LSD221" s="160"/>
      <c r="LSE221" s="159"/>
      <c r="LSF221" s="158"/>
      <c r="LSG221" s="161"/>
      <c r="LSH221" s="160"/>
      <c r="LSI221" s="159"/>
      <c r="LSJ221" s="158"/>
      <c r="LSK221" s="161"/>
      <c r="LSL221" s="160"/>
      <c r="LSM221" s="159"/>
      <c r="LSN221" s="158"/>
      <c r="LSO221" s="161"/>
      <c r="LSP221" s="160"/>
      <c r="LSQ221" s="159"/>
      <c r="LSR221" s="158"/>
      <c r="LSS221" s="161"/>
      <c r="LST221" s="160"/>
      <c r="LSU221" s="159"/>
      <c r="LSV221" s="158"/>
      <c r="LSW221" s="161"/>
      <c r="LSX221" s="160"/>
      <c r="LSY221" s="159"/>
      <c r="LSZ221" s="158"/>
      <c r="LTA221" s="161"/>
      <c r="LTB221" s="160"/>
      <c r="LTC221" s="159"/>
      <c r="LTD221" s="158"/>
      <c r="LTE221" s="161"/>
      <c r="LTF221" s="160"/>
      <c r="LTG221" s="159"/>
      <c r="LTH221" s="158"/>
      <c r="LTI221" s="161"/>
      <c r="LTJ221" s="672"/>
      <c r="LTK221" s="672"/>
      <c r="LTL221" s="672"/>
      <c r="LTM221" s="673"/>
      <c r="LTN221" s="167"/>
      <c r="LTO221" s="674"/>
      <c r="LTP221" s="674"/>
      <c r="LTQ221" s="674"/>
      <c r="LTR221" s="164"/>
      <c r="LTS221" s="160"/>
      <c r="LTT221" s="159"/>
      <c r="LTU221" s="158"/>
      <c r="LTV221" s="161"/>
      <c r="LTW221" s="160"/>
      <c r="LTX221" s="159"/>
      <c r="LTY221" s="158"/>
      <c r="LTZ221" s="161"/>
      <c r="LUA221" s="160"/>
      <c r="LUB221" s="159"/>
      <c r="LUC221" s="158"/>
      <c r="LUD221" s="161"/>
      <c r="LUE221" s="160"/>
      <c r="LUF221" s="159"/>
      <c r="LUG221" s="158"/>
      <c r="LUH221" s="161"/>
      <c r="LUI221" s="160"/>
      <c r="LUJ221" s="159"/>
      <c r="LUK221" s="158"/>
      <c r="LUL221" s="161"/>
      <c r="LUM221" s="160"/>
      <c r="LUN221" s="159"/>
      <c r="LUO221" s="158"/>
      <c r="LUP221" s="161"/>
      <c r="LUQ221" s="160"/>
      <c r="LUR221" s="159"/>
      <c r="LUS221" s="158"/>
      <c r="LUT221" s="161"/>
      <c r="LUU221" s="160"/>
      <c r="LUV221" s="159"/>
      <c r="LUW221" s="158"/>
      <c r="LUX221" s="161"/>
      <c r="LUY221" s="160"/>
      <c r="LUZ221" s="159"/>
      <c r="LVA221" s="158"/>
      <c r="LVB221" s="161"/>
      <c r="LVC221" s="160"/>
      <c r="LVD221" s="159"/>
      <c r="LVE221" s="158"/>
      <c r="LVF221" s="161"/>
      <c r="LVG221" s="160"/>
      <c r="LVH221" s="159"/>
      <c r="LVI221" s="158"/>
      <c r="LVJ221" s="161"/>
      <c r="LVK221" s="160"/>
      <c r="LVL221" s="159"/>
      <c r="LVM221" s="158"/>
      <c r="LVN221" s="161"/>
      <c r="LVO221" s="160"/>
      <c r="LVP221" s="159"/>
      <c r="LVQ221" s="158"/>
      <c r="LVR221" s="161"/>
      <c r="LVS221" s="160"/>
      <c r="LVT221" s="159"/>
      <c r="LVU221" s="158"/>
      <c r="LVV221" s="161"/>
      <c r="LVW221" s="160"/>
      <c r="LVX221" s="159"/>
      <c r="LVY221" s="158"/>
      <c r="LVZ221" s="161"/>
      <c r="LWA221" s="160"/>
      <c r="LWB221" s="159"/>
      <c r="LWC221" s="158"/>
      <c r="LWD221" s="161"/>
      <c r="LWE221" s="160"/>
      <c r="LWF221" s="159"/>
      <c r="LWG221" s="158"/>
      <c r="LWH221" s="161"/>
      <c r="LWI221" s="160"/>
      <c r="LWJ221" s="159"/>
      <c r="LWK221" s="158"/>
      <c r="LWL221" s="161"/>
      <c r="LWM221" s="160"/>
      <c r="LWN221" s="159"/>
      <c r="LWO221" s="158"/>
      <c r="LWP221" s="161"/>
      <c r="LWQ221" s="160"/>
      <c r="LWR221" s="159"/>
      <c r="LWS221" s="158"/>
      <c r="LWT221" s="161"/>
      <c r="LWU221" s="160"/>
      <c r="LWV221" s="159"/>
      <c r="LWW221" s="158"/>
      <c r="LWX221" s="161"/>
      <c r="LWY221" s="160"/>
      <c r="LWZ221" s="159"/>
      <c r="LXA221" s="158"/>
      <c r="LXB221" s="161"/>
      <c r="LXC221" s="160"/>
      <c r="LXD221" s="159"/>
      <c r="LXE221" s="158"/>
      <c r="LXF221" s="161"/>
      <c r="LXG221" s="160"/>
      <c r="LXH221" s="159"/>
      <c r="LXI221" s="158"/>
      <c r="LXJ221" s="161"/>
      <c r="LXK221" s="160"/>
      <c r="LXL221" s="159"/>
      <c r="LXM221" s="158"/>
      <c r="LXN221" s="161"/>
      <c r="LXO221" s="160"/>
      <c r="LXP221" s="159"/>
      <c r="LXQ221" s="158"/>
      <c r="LXR221" s="161"/>
      <c r="LXS221" s="160"/>
      <c r="LXT221" s="159"/>
      <c r="LXU221" s="158"/>
      <c r="LXV221" s="161"/>
      <c r="LXW221" s="160"/>
      <c r="LXX221" s="159"/>
      <c r="LXY221" s="158"/>
      <c r="LXZ221" s="161"/>
      <c r="LYA221" s="160"/>
      <c r="LYB221" s="159"/>
      <c r="LYC221" s="158"/>
      <c r="LYD221" s="161"/>
      <c r="LYE221" s="160"/>
      <c r="LYF221" s="159"/>
      <c r="LYG221" s="158"/>
      <c r="LYH221" s="161"/>
      <c r="LYI221" s="160"/>
      <c r="LYJ221" s="159"/>
      <c r="LYK221" s="158"/>
      <c r="LYL221" s="161"/>
      <c r="LYM221" s="672"/>
      <c r="LYN221" s="672"/>
      <c r="LYO221" s="672"/>
      <c r="LYP221" s="673"/>
      <c r="LYQ221" s="167"/>
      <c r="LYR221" s="674"/>
      <c r="LYS221" s="674"/>
      <c r="LYT221" s="674"/>
      <c r="LYU221" s="164"/>
      <c r="LYV221" s="160"/>
      <c r="LYW221" s="159"/>
      <c r="LYX221" s="158"/>
      <c r="LYY221" s="161"/>
      <c r="LYZ221" s="160"/>
      <c r="LZA221" s="159"/>
      <c r="LZB221" s="158"/>
      <c r="LZC221" s="161"/>
      <c r="LZD221" s="160"/>
      <c r="LZE221" s="159"/>
      <c r="LZF221" s="158"/>
      <c r="LZG221" s="161"/>
      <c r="LZH221" s="160"/>
      <c r="LZI221" s="159"/>
      <c r="LZJ221" s="158"/>
      <c r="LZK221" s="161"/>
      <c r="LZL221" s="160"/>
      <c r="LZM221" s="159"/>
      <c r="LZN221" s="158"/>
      <c r="LZO221" s="161"/>
      <c r="LZP221" s="160"/>
      <c r="LZQ221" s="159"/>
      <c r="LZR221" s="158"/>
      <c r="LZS221" s="161"/>
      <c r="LZT221" s="160"/>
      <c r="LZU221" s="159"/>
      <c r="LZV221" s="158"/>
      <c r="LZW221" s="161"/>
      <c r="LZX221" s="160"/>
      <c r="LZY221" s="159"/>
      <c r="LZZ221" s="158"/>
      <c r="MAA221" s="161"/>
      <c r="MAB221" s="160"/>
      <c r="MAC221" s="159"/>
      <c r="MAD221" s="158"/>
      <c r="MAE221" s="161"/>
      <c r="MAF221" s="160"/>
      <c r="MAG221" s="159"/>
      <c r="MAH221" s="158"/>
      <c r="MAI221" s="161"/>
      <c r="MAJ221" s="160"/>
      <c r="MAK221" s="159"/>
      <c r="MAL221" s="158"/>
      <c r="MAM221" s="161"/>
      <c r="MAN221" s="160"/>
      <c r="MAO221" s="159"/>
      <c r="MAP221" s="158"/>
      <c r="MAQ221" s="161"/>
      <c r="MAR221" s="160"/>
      <c r="MAS221" s="159"/>
      <c r="MAT221" s="158"/>
      <c r="MAU221" s="161"/>
      <c r="MAV221" s="160"/>
      <c r="MAW221" s="159"/>
      <c r="MAX221" s="158"/>
      <c r="MAY221" s="161"/>
      <c r="MAZ221" s="160"/>
      <c r="MBA221" s="159"/>
      <c r="MBB221" s="158"/>
      <c r="MBC221" s="161"/>
      <c r="MBD221" s="160"/>
      <c r="MBE221" s="159"/>
      <c r="MBF221" s="158"/>
      <c r="MBG221" s="161"/>
      <c r="MBH221" s="160"/>
      <c r="MBI221" s="159"/>
      <c r="MBJ221" s="158"/>
      <c r="MBK221" s="161"/>
      <c r="MBL221" s="160"/>
      <c r="MBM221" s="159"/>
      <c r="MBN221" s="158"/>
      <c r="MBO221" s="161"/>
      <c r="MBP221" s="160"/>
      <c r="MBQ221" s="159"/>
      <c r="MBR221" s="158"/>
      <c r="MBS221" s="161"/>
      <c r="MBT221" s="160"/>
      <c r="MBU221" s="159"/>
      <c r="MBV221" s="158"/>
      <c r="MBW221" s="161"/>
      <c r="MBX221" s="160"/>
      <c r="MBY221" s="159"/>
      <c r="MBZ221" s="158"/>
      <c r="MCA221" s="161"/>
      <c r="MCB221" s="160"/>
      <c r="MCC221" s="159"/>
      <c r="MCD221" s="158"/>
      <c r="MCE221" s="161"/>
      <c r="MCF221" s="160"/>
      <c r="MCG221" s="159"/>
      <c r="MCH221" s="158"/>
      <c r="MCI221" s="161"/>
      <c r="MCJ221" s="160"/>
      <c r="MCK221" s="159"/>
      <c r="MCL221" s="158"/>
      <c r="MCM221" s="161"/>
      <c r="MCN221" s="160"/>
      <c r="MCO221" s="159"/>
      <c r="MCP221" s="158"/>
      <c r="MCQ221" s="161"/>
      <c r="MCR221" s="160"/>
      <c r="MCS221" s="159"/>
      <c r="MCT221" s="158"/>
      <c r="MCU221" s="161"/>
      <c r="MCV221" s="160"/>
      <c r="MCW221" s="159"/>
      <c r="MCX221" s="158"/>
      <c r="MCY221" s="161"/>
      <c r="MCZ221" s="160"/>
      <c r="MDA221" s="159"/>
      <c r="MDB221" s="158"/>
      <c r="MDC221" s="161"/>
      <c r="MDD221" s="160"/>
      <c r="MDE221" s="159"/>
      <c r="MDF221" s="158"/>
      <c r="MDG221" s="161"/>
      <c r="MDH221" s="160"/>
      <c r="MDI221" s="159"/>
      <c r="MDJ221" s="158"/>
      <c r="MDK221" s="161"/>
      <c r="MDL221" s="160"/>
      <c r="MDM221" s="159"/>
      <c r="MDN221" s="158"/>
      <c r="MDO221" s="161"/>
      <c r="MDP221" s="672"/>
      <c r="MDQ221" s="672"/>
      <c r="MDR221" s="672"/>
      <c r="MDS221" s="673"/>
      <c r="MDT221" s="167"/>
      <c r="MDU221" s="674"/>
      <c r="MDV221" s="674"/>
      <c r="MDW221" s="674"/>
      <c r="MDX221" s="164"/>
      <c r="MDY221" s="160"/>
      <c r="MDZ221" s="159"/>
      <c r="MEA221" s="158"/>
      <c r="MEB221" s="161"/>
      <c r="MEC221" s="160"/>
      <c r="MED221" s="159"/>
      <c r="MEE221" s="158"/>
      <c r="MEF221" s="161"/>
      <c r="MEG221" s="160"/>
      <c r="MEH221" s="159"/>
      <c r="MEI221" s="158"/>
      <c r="MEJ221" s="161"/>
      <c r="MEK221" s="160"/>
      <c r="MEL221" s="159"/>
      <c r="MEM221" s="158"/>
      <c r="MEN221" s="161"/>
      <c r="MEO221" s="160"/>
      <c r="MEP221" s="159"/>
      <c r="MEQ221" s="158"/>
      <c r="MER221" s="161"/>
      <c r="MES221" s="160"/>
      <c r="MET221" s="159"/>
      <c r="MEU221" s="158"/>
      <c r="MEV221" s="161"/>
      <c r="MEW221" s="160"/>
      <c r="MEX221" s="159"/>
      <c r="MEY221" s="158"/>
      <c r="MEZ221" s="161"/>
      <c r="MFA221" s="160"/>
      <c r="MFB221" s="159"/>
      <c r="MFC221" s="158"/>
      <c r="MFD221" s="161"/>
      <c r="MFE221" s="160"/>
      <c r="MFF221" s="159"/>
      <c r="MFG221" s="158"/>
      <c r="MFH221" s="161"/>
      <c r="MFI221" s="160"/>
      <c r="MFJ221" s="159"/>
      <c r="MFK221" s="158"/>
      <c r="MFL221" s="161"/>
      <c r="MFM221" s="160"/>
      <c r="MFN221" s="159"/>
      <c r="MFO221" s="158"/>
      <c r="MFP221" s="161"/>
      <c r="MFQ221" s="160"/>
      <c r="MFR221" s="159"/>
      <c r="MFS221" s="158"/>
      <c r="MFT221" s="161"/>
      <c r="MFU221" s="160"/>
      <c r="MFV221" s="159"/>
      <c r="MFW221" s="158"/>
      <c r="MFX221" s="161"/>
      <c r="MFY221" s="160"/>
      <c r="MFZ221" s="159"/>
      <c r="MGA221" s="158"/>
      <c r="MGB221" s="161"/>
      <c r="MGC221" s="160"/>
      <c r="MGD221" s="159"/>
      <c r="MGE221" s="158"/>
      <c r="MGF221" s="161"/>
      <c r="MGG221" s="160"/>
      <c r="MGH221" s="159"/>
      <c r="MGI221" s="158"/>
      <c r="MGJ221" s="161"/>
      <c r="MGK221" s="160"/>
      <c r="MGL221" s="159"/>
      <c r="MGM221" s="158"/>
      <c r="MGN221" s="161"/>
      <c r="MGO221" s="160"/>
      <c r="MGP221" s="159"/>
      <c r="MGQ221" s="158"/>
      <c r="MGR221" s="161"/>
      <c r="MGS221" s="160"/>
      <c r="MGT221" s="159"/>
      <c r="MGU221" s="158"/>
      <c r="MGV221" s="161"/>
      <c r="MGW221" s="160"/>
      <c r="MGX221" s="159"/>
      <c r="MGY221" s="158"/>
      <c r="MGZ221" s="161"/>
      <c r="MHA221" s="160"/>
      <c r="MHB221" s="159"/>
      <c r="MHC221" s="158"/>
      <c r="MHD221" s="161"/>
      <c r="MHE221" s="160"/>
      <c r="MHF221" s="159"/>
      <c r="MHG221" s="158"/>
      <c r="MHH221" s="161"/>
      <c r="MHI221" s="160"/>
      <c r="MHJ221" s="159"/>
      <c r="MHK221" s="158"/>
      <c r="MHL221" s="161"/>
      <c r="MHM221" s="160"/>
      <c r="MHN221" s="159"/>
      <c r="MHO221" s="158"/>
      <c r="MHP221" s="161"/>
      <c r="MHQ221" s="160"/>
      <c r="MHR221" s="159"/>
      <c r="MHS221" s="158"/>
      <c r="MHT221" s="161"/>
      <c r="MHU221" s="160"/>
      <c r="MHV221" s="159"/>
      <c r="MHW221" s="158"/>
      <c r="MHX221" s="161"/>
      <c r="MHY221" s="160"/>
      <c r="MHZ221" s="159"/>
      <c r="MIA221" s="158"/>
      <c r="MIB221" s="161"/>
      <c r="MIC221" s="160"/>
      <c r="MID221" s="159"/>
      <c r="MIE221" s="158"/>
      <c r="MIF221" s="161"/>
      <c r="MIG221" s="160"/>
      <c r="MIH221" s="159"/>
      <c r="MII221" s="158"/>
      <c r="MIJ221" s="161"/>
      <c r="MIK221" s="160"/>
      <c r="MIL221" s="159"/>
      <c r="MIM221" s="158"/>
      <c r="MIN221" s="161"/>
      <c r="MIO221" s="160"/>
      <c r="MIP221" s="159"/>
      <c r="MIQ221" s="158"/>
      <c r="MIR221" s="161"/>
      <c r="MIS221" s="672"/>
      <c r="MIT221" s="672"/>
      <c r="MIU221" s="672"/>
      <c r="MIV221" s="673"/>
      <c r="MIW221" s="167"/>
      <c r="MIX221" s="674"/>
      <c r="MIY221" s="674"/>
      <c r="MIZ221" s="674"/>
      <c r="MJA221" s="164"/>
      <c r="MJB221" s="160"/>
      <c r="MJC221" s="159"/>
      <c r="MJD221" s="158"/>
      <c r="MJE221" s="161"/>
      <c r="MJF221" s="160"/>
      <c r="MJG221" s="159"/>
      <c r="MJH221" s="158"/>
      <c r="MJI221" s="161"/>
      <c r="MJJ221" s="160"/>
      <c r="MJK221" s="159"/>
      <c r="MJL221" s="158"/>
      <c r="MJM221" s="161"/>
      <c r="MJN221" s="160"/>
      <c r="MJO221" s="159"/>
      <c r="MJP221" s="158"/>
      <c r="MJQ221" s="161"/>
      <c r="MJR221" s="160"/>
      <c r="MJS221" s="159"/>
      <c r="MJT221" s="158"/>
      <c r="MJU221" s="161"/>
      <c r="MJV221" s="160"/>
      <c r="MJW221" s="159"/>
      <c r="MJX221" s="158"/>
      <c r="MJY221" s="161"/>
      <c r="MJZ221" s="160"/>
      <c r="MKA221" s="159"/>
      <c r="MKB221" s="158"/>
      <c r="MKC221" s="161"/>
      <c r="MKD221" s="160"/>
      <c r="MKE221" s="159"/>
      <c r="MKF221" s="158"/>
      <c r="MKG221" s="161"/>
      <c r="MKH221" s="160"/>
      <c r="MKI221" s="159"/>
      <c r="MKJ221" s="158"/>
      <c r="MKK221" s="161"/>
      <c r="MKL221" s="160"/>
      <c r="MKM221" s="159"/>
      <c r="MKN221" s="158"/>
      <c r="MKO221" s="161"/>
      <c r="MKP221" s="160"/>
      <c r="MKQ221" s="159"/>
      <c r="MKR221" s="158"/>
      <c r="MKS221" s="161"/>
      <c r="MKT221" s="160"/>
      <c r="MKU221" s="159"/>
      <c r="MKV221" s="158"/>
      <c r="MKW221" s="161"/>
      <c r="MKX221" s="160"/>
      <c r="MKY221" s="159"/>
      <c r="MKZ221" s="158"/>
      <c r="MLA221" s="161"/>
      <c r="MLB221" s="160"/>
      <c r="MLC221" s="159"/>
      <c r="MLD221" s="158"/>
      <c r="MLE221" s="161"/>
      <c r="MLF221" s="160"/>
      <c r="MLG221" s="159"/>
      <c r="MLH221" s="158"/>
      <c r="MLI221" s="161"/>
      <c r="MLJ221" s="160"/>
      <c r="MLK221" s="159"/>
      <c r="MLL221" s="158"/>
      <c r="MLM221" s="161"/>
      <c r="MLN221" s="160"/>
      <c r="MLO221" s="159"/>
      <c r="MLP221" s="158"/>
      <c r="MLQ221" s="161"/>
      <c r="MLR221" s="160"/>
      <c r="MLS221" s="159"/>
      <c r="MLT221" s="158"/>
      <c r="MLU221" s="161"/>
      <c r="MLV221" s="160"/>
      <c r="MLW221" s="159"/>
      <c r="MLX221" s="158"/>
      <c r="MLY221" s="161"/>
      <c r="MLZ221" s="160"/>
      <c r="MMA221" s="159"/>
      <c r="MMB221" s="158"/>
      <c r="MMC221" s="161"/>
      <c r="MMD221" s="160"/>
      <c r="MME221" s="159"/>
      <c r="MMF221" s="158"/>
      <c r="MMG221" s="161"/>
      <c r="MMH221" s="160"/>
      <c r="MMI221" s="159"/>
      <c r="MMJ221" s="158"/>
      <c r="MMK221" s="161"/>
      <c r="MML221" s="160"/>
      <c r="MMM221" s="159"/>
      <c r="MMN221" s="158"/>
      <c r="MMO221" s="161"/>
      <c r="MMP221" s="160"/>
      <c r="MMQ221" s="159"/>
      <c r="MMR221" s="158"/>
      <c r="MMS221" s="161"/>
      <c r="MMT221" s="160"/>
      <c r="MMU221" s="159"/>
      <c r="MMV221" s="158"/>
      <c r="MMW221" s="161"/>
      <c r="MMX221" s="160"/>
      <c r="MMY221" s="159"/>
      <c r="MMZ221" s="158"/>
      <c r="MNA221" s="161"/>
      <c r="MNB221" s="160"/>
      <c r="MNC221" s="159"/>
      <c r="MND221" s="158"/>
      <c r="MNE221" s="161"/>
      <c r="MNF221" s="160"/>
      <c r="MNG221" s="159"/>
      <c r="MNH221" s="158"/>
      <c r="MNI221" s="161"/>
      <c r="MNJ221" s="160"/>
      <c r="MNK221" s="159"/>
      <c r="MNL221" s="158"/>
      <c r="MNM221" s="161"/>
      <c r="MNN221" s="160"/>
      <c r="MNO221" s="159"/>
      <c r="MNP221" s="158"/>
      <c r="MNQ221" s="161"/>
      <c r="MNR221" s="160"/>
      <c r="MNS221" s="159"/>
      <c r="MNT221" s="158"/>
      <c r="MNU221" s="161"/>
      <c r="MNV221" s="672"/>
      <c r="MNW221" s="672"/>
      <c r="MNX221" s="672"/>
      <c r="MNY221" s="673"/>
      <c r="MNZ221" s="167"/>
      <c r="MOA221" s="674"/>
      <c r="MOB221" s="674"/>
      <c r="MOC221" s="674"/>
      <c r="MOD221" s="164"/>
      <c r="MOE221" s="160"/>
      <c r="MOF221" s="159"/>
      <c r="MOG221" s="158"/>
      <c r="MOH221" s="161"/>
      <c r="MOI221" s="160"/>
      <c r="MOJ221" s="159"/>
      <c r="MOK221" s="158"/>
      <c r="MOL221" s="161"/>
      <c r="MOM221" s="160"/>
      <c r="MON221" s="159"/>
      <c r="MOO221" s="158"/>
      <c r="MOP221" s="161"/>
      <c r="MOQ221" s="160"/>
      <c r="MOR221" s="159"/>
      <c r="MOS221" s="158"/>
      <c r="MOT221" s="161"/>
      <c r="MOU221" s="160"/>
      <c r="MOV221" s="159"/>
      <c r="MOW221" s="158"/>
      <c r="MOX221" s="161"/>
      <c r="MOY221" s="160"/>
      <c r="MOZ221" s="159"/>
      <c r="MPA221" s="158"/>
      <c r="MPB221" s="161"/>
      <c r="MPC221" s="160"/>
      <c r="MPD221" s="159"/>
      <c r="MPE221" s="158"/>
      <c r="MPF221" s="161"/>
      <c r="MPG221" s="160"/>
      <c r="MPH221" s="159"/>
      <c r="MPI221" s="158"/>
      <c r="MPJ221" s="161"/>
      <c r="MPK221" s="160"/>
      <c r="MPL221" s="159"/>
      <c r="MPM221" s="158"/>
      <c r="MPN221" s="161"/>
      <c r="MPO221" s="160"/>
      <c r="MPP221" s="159"/>
      <c r="MPQ221" s="158"/>
      <c r="MPR221" s="161"/>
      <c r="MPS221" s="160"/>
      <c r="MPT221" s="159"/>
      <c r="MPU221" s="158"/>
      <c r="MPV221" s="161"/>
      <c r="MPW221" s="160"/>
      <c r="MPX221" s="159"/>
      <c r="MPY221" s="158"/>
      <c r="MPZ221" s="161"/>
      <c r="MQA221" s="160"/>
      <c r="MQB221" s="159"/>
      <c r="MQC221" s="158"/>
      <c r="MQD221" s="161"/>
      <c r="MQE221" s="160"/>
      <c r="MQF221" s="159"/>
      <c r="MQG221" s="158"/>
      <c r="MQH221" s="161"/>
      <c r="MQI221" s="160"/>
      <c r="MQJ221" s="159"/>
      <c r="MQK221" s="158"/>
      <c r="MQL221" s="161"/>
      <c r="MQM221" s="160"/>
      <c r="MQN221" s="159"/>
      <c r="MQO221" s="158"/>
      <c r="MQP221" s="161"/>
      <c r="MQQ221" s="160"/>
      <c r="MQR221" s="159"/>
      <c r="MQS221" s="158"/>
      <c r="MQT221" s="161"/>
      <c r="MQU221" s="160"/>
      <c r="MQV221" s="159"/>
      <c r="MQW221" s="158"/>
      <c r="MQX221" s="161"/>
      <c r="MQY221" s="160"/>
      <c r="MQZ221" s="159"/>
      <c r="MRA221" s="158"/>
      <c r="MRB221" s="161"/>
      <c r="MRC221" s="160"/>
      <c r="MRD221" s="159"/>
      <c r="MRE221" s="158"/>
      <c r="MRF221" s="161"/>
      <c r="MRG221" s="160"/>
      <c r="MRH221" s="159"/>
      <c r="MRI221" s="158"/>
      <c r="MRJ221" s="161"/>
      <c r="MRK221" s="160"/>
      <c r="MRL221" s="159"/>
      <c r="MRM221" s="158"/>
      <c r="MRN221" s="161"/>
      <c r="MRO221" s="160"/>
      <c r="MRP221" s="159"/>
      <c r="MRQ221" s="158"/>
      <c r="MRR221" s="161"/>
      <c r="MRS221" s="160"/>
      <c r="MRT221" s="159"/>
      <c r="MRU221" s="158"/>
      <c r="MRV221" s="161"/>
      <c r="MRW221" s="160"/>
      <c r="MRX221" s="159"/>
      <c r="MRY221" s="158"/>
      <c r="MRZ221" s="161"/>
      <c r="MSA221" s="160"/>
      <c r="MSB221" s="159"/>
      <c r="MSC221" s="158"/>
      <c r="MSD221" s="161"/>
      <c r="MSE221" s="160"/>
      <c r="MSF221" s="159"/>
      <c r="MSG221" s="158"/>
      <c r="MSH221" s="161"/>
      <c r="MSI221" s="160"/>
      <c r="MSJ221" s="159"/>
      <c r="MSK221" s="158"/>
      <c r="MSL221" s="161"/>
      <c r="MSM221" s="160"/>
      <c r="MSN221" s="159"/>
      <c r="MSO221" s="158"/>
      <c r="MSP221" s="161"/>
      <c r="MSQ221" s="160"/>
      <c r="MSR221" s="159"/>
      <c r="MSS221" s="158"/>
      <c r="MST221" s="161"/>
      <c r="MSU221" s="160"/>
      <c r="MSV221" s="159"/>
      <c r="MSW221" s="158"/>
      <c r="MSX221" s="161"/>
      <c r="MSY221" s="672"/>
      <c r="MSZ221" s="672"/>
      <c r="MTA221" s="672"/>
      <c r="MTB221" s="673"/>
      <c r="MTC221" s="167"/>
      <c r="MTD221" s="674"/>
      <c r="MTE221" s="674"/>
      <c r="MTF221" s="674"/>
      <c r="MTG221" s="164"/>
      <c r="MTH221" s="160"/>
      <c r="MTI221" s="159"/>
      <c r="MTJ221" s="158"/>
      <c r="MTK221" s="161"/>
      <c r="MTL221" s="160"/>
      <c r="MTM221" s="159"/>
      <c r="MTN221" s="158"/>
      <c r="MTO221" s="161"/>
      <c r="MTP221" s="160"/>
      <c r="MTQ221" s="159"/>
      <c r="MTR221" s="158"/>
      <c r="MTS221" s="161"/>
      <c r="MTT221" s="160"/>
      <c r="MTU221" s="159"/>
      <c r="MTV221" s="158"/>
      <c r="MTW221" s="161"/>
      <c r="MTX221" s="160"/>
      <c r="MTY221" s="159"/>
      <c r="MTZ221" s="158"/>
      <c r="MUA221" s="161"/>
      <c r="MUB221" s="160"/>
      <c r="MUC221" s="159"/>
      <c r="MUD221" s="158"/>
      <c r="MUE221" s="161"/>
      <c r="MUF221" s="160"/>
      <c r="MUG221" s="159"/>
      <c r="MUH221" s="158"/>
      <c r="MUI221" s="161"/>
      <c r="MUJ221" s="160"/>
      <c r="MUK221" s="159"/>
      <c r="MUL221" s="158"/>
      <c r="MUM221" s="161"/>
      <c r="MUN221" s="160"/>
      <c r="MUO221" s="159"/>
      <c r="MUP221" s="158"/>
      <c r="MUQ221" s="161"/>
      <c r="MUR221" s="160"/>
      <c r="MUS221" s="159"/>
      <c r="MUT221" s="158"/>
      <c r="MUU221" s="161"/>
      <c r="MUV221" s="160"/>
      <c r="MUW221" s="159"/>
      <c r="MUX221" s="158"/>
      <c r="MUY221" s="161"/>
      <c r="MUZ221" s="160"/>
      <c r="MVA221" s="159"/>
      <c r="MVB221" s="158"/>
      <c r="MVC221" s="161"/>
      <c r="MVD221" s="160"/>
      <c r="MVE221" s="159"/>
      <c r="MVF221" s="158"/>
      <c r="MVG221" s="161"/>
      <c r="MVH221" s="160"/>
      <c r="MVI221" s="159"/>
      <c r="MVJ221" s="158"/>
      <c r="MVK221" s="161"/>
      <c r="MVL221" s="160"/>
      <c r="MVM221" s="159"/>
      <c r="MVN221" s="158"/>
      <c r="MVO221" s="161"/>
      <c r="MVP221" s="160"/>
      <c r="MVQ221" s="159"/>
      <c r="MVR221" s="158"/>
      <c r="MVS221" s="161"/>
      <c r="MVT221" s="160"/>
      <c r="MVU221" s="159"/>
      <c r="MVV221" s="158"/>
      <c r="MVW221" s="161"/>
      <c r="MVX221" s="160"/>
      <c r="MVY221" s="159"/>
      <c r="MVZ221" s="158"/>
      <c r="MWA221" s="161"/>
      <c r="MWB221" s="160"/>
      <c r="MWC221" s="159"/>
      <c r="MWD221" s="158"/>
      <c r="MWE221" s="161"/>
      <c r="MWF221" s="160"/>
      <c r="MWG221" s="159"/>
      <c r="MWH221" s="158"/>
      <c r="MWI221" s="161"/>
      <c r="MWJ221" s="160"/>
      <c r="MWK221" s="159"/>
      <c r="MWL221" s="158"/>
      <c r="MWM221" s="161"/>
      <c r="MWN221" s="160"/>
      <c r="MWO221" s="159"/>
      <c r="MWP221" s="158"/>
      <c r="MWQ221" s="161"/>
      <c r="MWR221" s="160"/>
      <c r="MWS221" s="159"/>
      <c r="MWT221" s="158"/>
      <c r="MWU221" s="161"/>
      <c r="MWV221" s="160"/>
      <c r="MWW221" s="159"/>
      <c r="MWX221" s="158"/>
      <c r="MWY221" s="161"/>
      <c r="MWZ221" s="160"/>
      <c r="MXA221" s="159"/>
      <c r="MXB221" s="158"/>
      <c r="MXC221" s="161"/>
      <c r="MXD221" s="160"/>
      <c r="MXE221" s="159"/>
      <c r="MXF221" s="158"/>
      <c r="MXG221" s="161"/>
      <c r="MXH221" s="160"/>
      <c r="MXI221" s="159"/>
      <c r="MXJ221" s="158"/>
      <c r="MXK221" s="161"/>
      <c r="MXL221" s="160"/>
      <c r="MXM221" s="159"/>
      <c r="MXN221" s="158"/>
      <c r="MXO221" s="161"/>
      <c r="MXP221" s="160"/>
      <c r="MXQ221" s="159"/>
      <c r="MXR221" s="158"/>
      <c r="MXS221" s="161"/>
      <c r="MXT221" s="160"/>
      <c r="MXU221" s="159"/>
      <c r="MXV221" s="158"/>
      <c r="MXW221" s="161"/>
      <c r="MXX221" s="160"/>
      <c r="MXY221" s="159"/>
      <c r="MXZ221" s="158"/>
      <c r="MYA221" s="161"/>
      <c r="MYB221" s="672"/>
      <c r="MYC221" s="672"/>
      <c r="MYD221" s="672"/>
      <c r="MYE221" s="673"/>
      <c r="MYF221" s="167"/>
      <c r="MYG221" s="674"/>
      <c r="MYH221" s="674"/>
      <c r="MYI221" s="674"/>
      <c r="MYJ221" s="164"/>
      <c r="MYK221" s="160"/>
      <c r="MYL221" s="159"/>
      <c r="MYM221" s="158"/>
      <c r="MYN221" s="161"/>
      <c r="MYO221" s="160"/>
      <c r="MYP221" s="159"/>
      <c r="MYQ221" s="158"/>
      <c r="MYR221" s="161"/>
      <c r="MYS221" s="160"/>
      <c r="MYT221" s="159"/>
      <c r="MYU221" s="158"/>
      <c r="MYV221" s="161"/>
      <c r="MYW221" s="160"/>
      <c r="MYX221" s="159"/>
      <c r="MYY221" s="158"/>
      <c r="MYZ221" s="161"/>
      <c r="MZA221" s="160"/>
      <c r="MZB221" s="159"/>
      <c r="MZC221" s="158"/>
      <c r="MZD221" s="161"/>
      <c r="MZE221" s="160"/>
      <c r="MZF221" s="159"/>
      <c r="MZG221" s="158"/>
      <c r="MZH221" s="161"/>
      <c r="MZI221" s="160"/>
      <c r="MZJ221" s="159"/>
      <c r="MZK221" s="158"/>
      <c r="MZL221" s="161"/>
      <c r="MZM221" s="160"/>
      <c r="MZN221" s="159"/>
      <c r="MZO221" s="158"/>
      <c r="MZP221" s="161"/>
      <c r="MZQ221" s="160"/>
      <c r="MZR221" s="159"/>
      <c r="MZS221" s="158"/>
      <c r="MZT221" s="161"/>
      <c r="MZU221" s="160"/>
      <c r="MZV221" s="159"/>
      <c r="MZW221" s="158"/>
      <c r="MZX221" s="161"/>
      <c r="MZY221" s="160"/>
      <c r="MZZ221" s="159"/>
      <c r="NAA221" s="158"/>
      <c r="NAB221" s="161"/>
      <c r="NAC221" s="160"/>
      <c r="NAD221" s="159"/>
      <c r="NAE221" s="158"/>
      <c r="NAF221" s="161"/>
      <c r="NAG221" s="160"/>
      <c r="NAH221" s="159"/>
      <c r="NAI221" s="158"/>
      <c r="NAJ221" s="161"/>
      <c r="NAK221" s="160"/>
      <c r="NAL221" s="159"/>
      <c r="NAM221" s="158"/>
      <c r="NAN221" s="161"/>
      <c r="NAO221" s="160"/>
      <c r="NAP221" s="159"/>
      <c r="NAQ221" s="158"/>
      <c r="NAR221" s="161"/>
      <c r="NAS221" s="160"/>
      <c r="NAT221" s="159"/>
      <c r="NAU221" s="158"/>
      <c r="NAV221" s="161"/>
      <c r="NAW221" s="160"/>
      <c r="NAX221" s="159"/>
      <c r="NAY221" s="158"/>
      <c r="NAZ221" s="161"/>
      <c r="NBA221" s="160"/>
      <c r="NBB221" s="159"/>
      <c r="NBC221" s="158"/>
      <c r="NBD221" s="161"/>
      <c r="NBE221" s="160"/>
      <c r="NBF221" s="159"/>
      <c r="NBG221" s="158"/>
      <c r="NBH221" s="161"/>
      <c r="NBI221" s="160"/>
      <c r="NBJ221" s="159"/>
      <c r="NBK221" s="158"/>
      <c r="NBL221" s="161"/>
      <c r="NBM221" s="160"/>
      <c r="NBN221" s="159"/>
      <c r="NBO221" s="158"/>
      <c r="NBP221" s="161"/>
      <c r="NBQ221" s="160"/>
      <c r="NBR221" s="159"/>
      <c r="NBS221" s="158"/>
      <c r="NBT221" s="161"/>
      <c r="NBU221" s="160"/>
      <c r="NBV221" s="159"/>
      <c r="NBW221" s="158"/>
      <c r="NBX221" s="161"/>
      <c r="NBY221" s="160"/>
      <c r="NBZ221" s="159"/>
      <c r="NCA221" s="158"/>
      <c r="NCB221" s="161"/>
      <c r="NCC221" s="160"/>
      <c r="NCD221" s="159"/>
      <c r="NCE221" s="158"/>
      <c r="NCF221" s="161"/>
      <c r="NCG221" s="160"/>
      <c r="NCH221" s="159"/>
      <c r="NCI221" s="158"/>
      <c r="NCJ221" s="161"/>
      <c r="NCK221" s="160"/>
      <c r="NCL221" s="159"/>
      <c r="NCM221" s="158"/>
      <c r="NCN221" s="161"/>
      <c r="NCO221" s="160"/>
      <c r="NCP221" s="159"/>
      <c r="NCQ221" s="158"/>
      <c r="NCR221" s="161"/>
      <c r="NCS221" s="160"/>
      <c r="NCT221" s="159"/>
      <c r="NCU221" s="158"/>
      <c r="NCV221" s="161"/>
      <c r="NCW221" s="160"/>
      <c r="NCX221" s="159"/>
      <c r="NCY221" s="158"/>
      <c r="NCZ221" s="161"/>
      <c r="NDA221" s="160"/>
      <c r="NDB221" s="159"/>
      <c r="NDC221" s="158"/>
      <c r="NDD221" s="161"/>
      <c r="NDE221" s="672"/>
      <c r="NDF221" s="672"/>
      <c r="NDG221" s="672"/>
      <c r="NDH221" s="673"/>
      <c r="NDI221" s="167"/>
      <c r="NDJ221" s="674"/>
      <c r="NDK221" s="674"/>
      <c r="NDL221" s="674"/>
      <c r="NDM221" s="164"/>
      <c r="NDN221" s="160"/>
      <c r="NDO221" s="159"/>
      <c r="NDP221" s="158"/>
      <c r="NDQ221" s="161"/>
      <c r="NDR221" s="160"/>
      <c r="NDS221" s="159"/>
      <c r="NDT221" s="158"/>
      <c r="NDU221" s="161"/>
      <c r="NDV221" s="160"/>
      <c r="NDW221" s="159"/>
      <c r="NDX221" s="158"/>
      <c r="NDY221" s="161"/>
      <c r="NDZ221" s="160"/>
      <c r="NEA221" s="159"/>
      <c r="NEB221" s="158"/>
      <c r="NEC221" s="161"/>
      <c r="NED221" s="160"/>
      <c r="NEE221" s="159"/>
      <c r="NEF221" s="158"/>
      <c r="NEG221" s="161"/>
      <c r="NEH221" s="160"/>
      <c r="NEI221" s="159"/>
      <c r="NEJ221" s="158"/>
      <c r="NEK221" s="161"/>
      <c r="NEL221" s="160"/>
      <c r="NEM221" s="159"/>
      <c r="NEN221" s="158"/>
      <c r="NEO221" s="161"/>
      <c r="NEP221" s="160"/>
      <c r="NEQ221" s="159"/>
      <c r="NER221" s="158"/>
      <c r="NES221" s="161"/>
      <c r="NET221" s="160"/>
      <c r="NEU221" s="159"/>
      <c r="NEV221" s="158"/>
      <c r="NEW221" s="161"/>
      <c r="NEX221" s="160"/>
      <c r="NEY221" s="159"/>
      <c r="NEZ221" s="158"/>
      <c r="NFA221" s="161"/>
      <c r="NFB221" s="160"/>
      <c r="NFC221" s="159"/>
      <c r="NFD221" s="158"/>
      <c r="NFE221" s="161"/>
      <c r="NFF221" s="160"/>
      <c r="NFG221" s="159"/>
      <c r="NFH221" s="158"/>
      <c r="NFI221" s="161"/>
      <c r="NFJ221" s="160"/>
      <c r="NFK221" s="159"/>
      <c r="NFL221" s="158"/>
      <c r="NFM221" s="161"/>
      <c r="NFN221" s="160"/>
      <c r="NFO221" s="159"/>
      <c r="NFP221" s="158"/>
      <c r="NFQ221" s="161"/>
      <c r="NFR221" s="160"/>
      <c r="NFS221" s="159"/>
      <c r="NFT221" s="158"/>
      <c r="NFU221" s="161"/>
      <c r="NFV221" s="160"/>
      <c r="NFW221" s="159"/>
      <c r="NFX221" s="158"/>
      <c r="NFY221" s="161"/>
      <c r="NFZ221" s="160"/>
      <c r="NGA221" s="159"/>
      <c r="NGB221" s="158"/>
      <c r="NGC221" s="161"/>
      <c r="NGD221" s="160"/>
      <c r="NGE221" s="159"/>
      <c r="NGF221" s="158"/>
      <c r="NGG221" s="161"/>
      <c r="NGH221" s="160"/>
      <c r="NGI221" s="159"/>
      <c r="NGJ221" s="158"/>
      <c r="NGK221" s="161"/>
      <c r="NGL221" s="160"/>
      <c r="NGM221" s="159"/>
      <c r="NGN221" s="158"/>
      <c r="NGO221" s="161"/>
      <c r="NGP221" s="160"/>
      <c r="NGQ221" s="159"/>
      <c r="NGR221" s="158"/>
      <c r="NGS221" s="161"/>
      <c r="NGT221" s="160"/>
      <c r="NGU221" s="159"/>
      <c r="NGV221" s="158"/>
      <c r="NGW221" s="161"/>
      <c r="NGX221" s="160"/>
      <c r="NGY221" s="159"/>
      <c r="NGZ221" s="158"/>
      <c r="NHA221" s="161"/>
      <c r="NHB221" s="160"/>
      <c r="NHC221" s="159"/>
      <c r="NHD221" s="158"/>
      <c r="NHE221" s="161"/>
      <c r="NHF221" s="160"/>
      <c r="NHG221" s="159"/>
      <c r="NHH221" s="158"/>
      <c r="NHI221" s="161"/>
      <c r="NHJ221" s="160"/>
      <c r="NHK221" s="159"/>
      <c r="NHL221" s="158"/>
      <c r="NHM221" s="161"/>
      <c r="NHN221" s="160"/>
      <c r="NHO221" s="159"/>
      <c r="NHP221" s="158"/>
      <c r="NHQ221" s="161"/>
      <c r="NHR221" s="160"/>
      <c r="NHS221" s="159"/>
      <c r="NHT221" s="158"/>
      <c r="NHU221" s="161"/>
      <c r="NHV221" s="160"/>
      <c r="NHW221" s="159"/>
      <c r="NHX221" s="158"/>
      <c r="NHY221" s="161"/>
      <c r="NHZ221" s="160"/>
      <c r="NIA221" s="159"/>
      <c r="NIB221" s="158"/>
      <c r="NIC221" s="161"/>
      <c r="NID221" s="160"/>
      <c r="NIE221" s="159"/>
      <c r="NIF221" s="158"/>
      <c r="NIG221" s="161"/>
      <c r="NIH221" s="672"/>
      <c r="NII221" s="672"/>
      <c r="NIJ221" s="672"/>
      <c r="NIK221" s="673"/>
      <c r="NIL221" s="167"/>
      <c r="NIM221" s="674"/>
      <c r="NIN221" s="674"/>
      <c r="NIO221" s="674"/>
      <c r="NIP221" s="164"/>
      <c r="NIQ221" s="160"/>
      <c r="NIR221" s="159"/>
      <c r="NIS221" s="158"/>
      <c r="NIT221" s="161"/>
      <c r="NIU221" s="160"/>
      <c r="NIV221" s="159"/>
      <c r="NIW221" s="158"/>
      <c r="NIX221" s="161"/>
      <c r="NIY221" s="160"/>
      <c r="NIZ221" s="159"/>
      <c r="NJA221" s="158"/>
      <c r="NJB221" s="161"/>
      <c r="NJC221" s="160"/>
      <c r="NJD221" s="159"/>
      <c r="NJE221" s="158"/>
      <c r="NJF221" s="161"/>
      <c r="NJG221" s="160"/>
      <c r="NJH221" s="159"/>
      <c r="NJI221" s="158"/>
      <c r="NJJ221" s="161"/>
      <c r="NJK221" s="160"/>
      <c r="NJL221" s="159"/>
      <c r="NJM221" s="158"/>
      <c r="NJN221" s="161"/>
      <c r="NJO221" s="160"/>
      <c r="NJP221" s="159"/>
      <c r="NJQ221" s="158"/>
      <c r="NJR221" s="161"/>
      <c r="NJS221" s="160"/>
      <c r="NJT221" s="159"/>
      <c r="NJU221" s="158"/>
      <c r="NJV221" s="161"/>
      <c r="NJW221" s="160"/>
      <c r="NJX221" s="159"/>
      <c r="NJY221" s="158"/>
      <c r="NJZ221" s="161"/>
      <c r="NKA221" s="160"/>
      <c r="NKB221" s="159"/>
      <c r="NKC221" s="158"/>
      <c r="NKD221" s="161"/>
      <c r="NKE221" s="160"/>
      <c r="NKF221" s="159"/>
      <c r="NKG221" s="158"/>
      <c r="NKH221" s="161"/>
      <c r="NKI221" s="160"/>
      <c r="NKJ221" s="159"/>
      <c r="NKK221" s="158"/>
      <c r="NKL221" s="161"/>
      <c r="NKM221" s="160"/>
      <c r="NKN221" s="159"/>
      <c r="NKO221" s="158"/>
      <c r="NKP221" s="161"/>
      <c r="NKQ221" s="160"/>
      <c r="NKR221" s="159"/>
      <c r="NKS221" s="158"/>
      <c r="NKT221" s="161"/>
      <c r="NKU221" s="160"/>
      <c r="NKV221" s="159"/>
      <c r="NKW221" s="158"/>
      <c r="NKX221" s="161"/>
      <c r="NKY221" s="160"/>
      <c r="NKZ221" s="159"/>
      <c r="NLA221" s="158"/>
      <c r="NLB221" s="161"/>
      <c r="NLC221" s="160"/>
      <c r="NLD221" s="159"/>
      <c r="NLE221" s="158"/>
      <c r="NLF221" s="161"/>
      <c r="NLG221" s="160"/>
      <c r="NLH221" s="159"/>
      <c r="NLI221" s="158"/>
      <c r="NLJ221" s="161"/>
      <c r="NLK221" s="160"/>
      <c r="NLL221" s="159"/>
      <c r="NLM221" s="158"/>
      <c r="NLN221" s="161"/>
      <c r="NLO221" s="160"/>
      <c r="NLP221" s="159"/>
      <c r="NLQ221" s="158"/>
      <c r="NLR221" s="161"/>
      <c r="NLS221" s="160"/>
      <c r="NLT221" s="159"/>
      <c r="NLU221" s="158"/>
      <c r="NLV221" s="161"/>
      <c r="NLW221" s="160"/>
      <c r="NLX221" s="159"/>
      <c r="NLY221" s="158"/>
      <c r="NLZ221" s="161"/>
      <c r="NMA221" s="160"/>
      <c r="NMB221" s="159"/>
      <c r="NMC221" s="158"/>
      <c r="NMD221" s="161"/>
      <c r="NME221" s="160"/>
      <c r="NMF221" s="159"/>
      <c r="NMG221" s="158"/>
      <c r="NMH221" s="161"/>
      <c r="NMI221" s="160"/>
      <c r="NMJ221" s="159"/>
      <c r="NMK221" s="158"/>
      <c r="NML221" s="161"/>
      <c r="NMM221" s="160"/>
      <c r="NMN221" s="159"/>
      <c r="NMO221" s="158"/>
      <c r="NMP221" s="161"/>
      <c r="NMQ221" s="160"/>
      <c r="NMR221" s="159"/>
      <c r="NMS221" s="158"/>
      <c r="NMT221" s="161"/>
      <c r="NMU221" s="160"/>
      <c r="NMV221" s="159"/>
      <c r="NMW221" s="158"/>
      <c r="NMX221" s="161"/>
      <c r="NMY221" s="160"/>
      <c r="NMZ221" s="159"/>
      <c r="NNA221" s="158"/>
      <c r="NNB221" s="161"/>
      <c r="NNC221" s="160"/>
      <c r="NND221" s="159"/>
      <c r="NNE221" s="158"/>
      <c r="NNF221" s="161"/>
      <c r="NNG221" s="160"/>
      <c r="NNH221" s="159"/>
      <c r="NNI221" s="158"/>
      <c r="NNJ221" s="161"/>
      <c r="NNK221" s="672"/>
      <c r="NNL221" s="672"/>
      <c r="NNM221" s="672"/>
      <c r="NNN221" s="673"/>
      <c r="NNO221" s="167"/>
      <c r="NNP221" s="674"/>
      <c r="NNQ221" s="674"/>
      <c r="NNR221" s="674"/>
      <c r="NNS221" s="164"/>
      <c r="NNT221" s="160"/>
      <c r="NNU221" s="159"/>
      <c r="NNV221" s="158"/>
      <c r="NNW221" s="161"/>
      <c r="NNX221" s="160"/>
      <c r="NNY221" s="159"/>
      <c r="NNZ221" s="158"/>
      <c r="NOA221" s="161"/>
      <c r="NOB221" s="160"/>
      <c r="NOC221" s="159"/>
      <c r="NOD221" s="158"/>
      <c r="NOE221" s="161"/>
      <c r="NOF221" s="160"/>
      <c r="NOG221" s="159"/>
      <c r="NOH221" s="158"/>
      <c r="NOI221" s="161"/>
      <c r="NOJ221" s="160"/>
      <c r="NOK221" s="159"/>
      <c r="NOL221" s="158"/>
      <c r="NOM221" s="161"/>
      <c r="NON221" s="160"/>
      <c r="NOO221" s="159"/>
      <c r="NOP221" s="158"/>
      <c r="NOQ221" s="161"/>
      <c r="NOR221" s="160"/>
      <c r="NOS221" s="159"/>
      <c r="NOT221" s="158"/>
      <c r="NOU221" s="161"/>
      <c r="NOV221" s="160"/>
      <c r="NOW221" s="159"/>
      <c r="NOX221" s="158"/>
      <c r="NOY221" s="161"/>
      <c r="NOZ221" s="160"/>
      <c r="NPA221" s="159"/>
      <c r="NPB221" s="158"/>
      <c r="NPC221" s="161"/>
      <c r="NPD221" s="160"/>
      <c r="NPE221" s="159"/>
      <c r="NPF221" s="158"/>
      <c r="NPG221" s="161"/>
      <c r="NPH221" s="160"/>
      <c r="NPI221" s="159"/>
      <c r="NPJ221" s="158"/>
      <c r="NPK221" s="161"/>
      <c r="NPL221" s="160"/>
      <c r="NPM221" s="159"/>
      <c r="NPN221" s="158"/>
      <c r="NPO221" s="161"/>
      <c r="NPP221" s="160"/>
      <c r="NPQ221" s="159"/>
      <c r="NPR221" s="158"/>
      <c r="NPS221" s="161"/>
      <c r="NPT221" s="160"/>
      <c r="NPU221" s="159"/>
      <c r="NPV221" s="158"/>
      <c r="NPW221" s="161"/>
      <c r="NPX221" s="160"/>
      <c r="NPY221" s="159"/>
      <c r="NPZ221" s="158"/>
      <c r="NQA221" s="161"/>
      <c r="NQB221" s="160"/>
      <c r="NQC221" s="159"/>
      <c r="NQD221" s="158"/>
      <c r="NQE221" s="161"/>
      <c r="NQF221" s="160"/>
      <c r="NQG221" s="159"/>
      <c r="NQH221" s="158"/>
      <c r="NQI221" s="161"/>
      <c r="NQJ221" s="160"/>
      <c r="NQK221" s="159"/>
      <c r="NQL221" s="158"/>
      <c r="NQM221" s="161"/>
      <c r="NQN221" s="160"/>
      <c r="NQO221" s="159"/>
      <c r="NQP221" s="158"/>
      <c r="NQQ221" s="161"/>
      <c r="NQR221" s="160"/>
      <c r="NQS221" s="159"/>
      <c r="NQT221" s="158"/>
      <c r="NQU221" s="161"/>
      <c r="NQV221" s="160"/>
      <c r="NQW221" s="159"/>
      <c r="NQX221" s="158"/>
      <c r="NQY221" s="161"/>
      <c r="NQZ221" s="160"/>
      <c r="NRA221" s="159"/>
      <c r="NRB221" s="158"/>
      <c r="NRC221" s="161"/>
      <c r="NRD221" s="160"/>
      <c r="NRE221" s="159"/>
      <c r="NRF221" s="158"/>
      <c r="NRG221" s="161"/>
      <c r="NRH221" s="160"/>
      <c r="NRI221" s="159"/>
      <c r="NRJ221" s="158"/>
      <c r="NRK221" s="161"/>
      <c r="NRL221" s="160"/>
      <c r="NRM221" s="159"/>
      <c r="NRN221" s="158"/>
      <c r="NRO221" s="161"/>
      <c r="NRP221" s="160"/>
      <c r="NRQ221" s="159"/>
      <c r="NRR221" s="158"/>
      <c r="NRS221" s="161"/>
      <c r="NRT221" s="160"/>
      <c r="NRU221" s="159"/>
      <c r="NRV221" s="158"/>
      <c r="NRW221" s="161"/>
      <c r="NRX221" s="160"/>
      <c r="NRY221" s="159"/>
      <c r="NRZ221" s="158"/>
      <c r="NSA221" s="161"/>
      <c r="NSB221" s="160"/>
      <c r="NSC221" s="159"/>
      <c r="NSD221" s="158"/>
      <c r="NSE221" s="161"/>
      <c r="NSF221" s="160"/>
      <c r="NSG221" s="159"/>
      <c r="NSH221" s="158"/>
      <c r="NSI221" s="161"/>
      <c r="NSJ221" s="160"/>
      <c r="NSK221" s="159"/>
      <c r="NSL221" s="158"/>
      <c r="NSM221" s="161"/>
      <c r="NSN221" s="672"/>
      <c r="NSO221" s="672"/>
      <c r="NSP221" s="672"/>
      <c r="NSQ221" s="673"/>
      <c r="NSR221" s="167"/>
      <c r="NSS221" s="674"/>
      <c r="NST221" s="674"/>
      <c r="NSU221" s="674"/>
      <c r="NSV221" s="164"/>
      <c r="NSW221" s="160"/>
      <c r="NSX221" s="159"/>
      <c r="NSY221" s="158"/>
      <c r="NSZ221" s="161"/>
      <c r="NTA221" s="160"/>
      <c r="NTB221" s="159"/>
      <c r="NTC221" s="158"/>
      <c r="NTD221" s="161"/>
      <c r="NTE221" s="160"/>
      <c r="NTF221" s="159"/>
      <c r="NTG221" s="158"/>
      <c r="NTH221" s="161"/>
      <c r="NTI221" s="160"/>
      <c r="NTJ221" s="159"/>
      <c r="NTK221" s="158"/>
      <c r="NTL221" s="161"/>
      <c r="NTM221" s="160"/>
      <c r="NTN221" s="159"/>
      <c r="NTO221" s="158"/>
      <c r="NTP221" s="161"/>
      <c r="NTQ221" s="160"/>
      <c r="NTR221" s="159"/>
      <c r="NTS221" s="158"/>
      <c r="NTT221" s="161"/>
      <c r="NTU221" s="160"/>
      <c r="NTV221" s="159"/>
      <c r="NTW221" s="158"/>
      <c r="NTX221" s="161"/>
      <c r="NTY221" s="160"/>
      <c r="NTZ221" s="159"/>
      <c r="NUA221" s="158"/>
      <c r="NUB221" s="161"/>
      <c r="NUC221" s="160"/>
      <c r="NUD221" s="159"/>
      <c r="NUE221" s="158"/>
      <c r="NUF221" s="161"/>
      <c r="NUG221" s="160"/>
      <c r="NUH221" s="159"/>
      <c r="NUI221" s="158"/>
      <c r="NUJ221" s="161"/>
      <c r="NUK221" s="160"/>
      <c r="NUL221" s="159"/>
      <c r="NUM221" s="158"/>
      <c r="NUN221" s="161"/>
      <c r="NUO221" s="160"/>
      <c r="NUP221" s="159"/>
      <c r="NUQ221" s="158"/>
      <c r="NUR221" s="161"/>
      <c r="NUS221" s="160"/>
      <c r="NUT221" s="159"/>
      <c r="NUU221" s="158"/>
      <c r="NUV221" s="161"/>
      <c r="NUW221" s="160"/>
      <c r="NUX221" s="159"/>
      <c r="NUY221" s="158"/>
      <c r="NUZ221" s="161"/>
      <c r="NVA221" s="160"/>
      <c r="NVB221" s="159"/>
      <c r="NVC221" s="158"/>
      <c r="NVD221" s="161"/>
      <c r="NVE221" s="160"/>
      <c r="NVF221" s="159"/>
      <c r="NVG221" s="158"/>
      <c r="NVH221" s="161"/>
      <c r="NVI221" s="160"/>
      <c r="NVJ221" s="159"/>
      <c r="NVK221" s="158"/>
      <c r="NVL221" s="161"/>
      <c r="NVM221" s="160"/>
      <c r="NVN221" s="159"/>
      <c r="NVO221" s="158"/>
      <c r="NVP221" s="161"/>
      <c r="NVQ221" s="160"/>
      <c r="NVR221" s="159"/>
      <c r="NVS221" s="158"/>
      <c r="NVT221" s="161"/>
      <c r="NVU221" s="160"/>
      <c r="NVV221" s="159"/>
      <c r="NVW221" s="158"/>
      <c r="NVX221" s="161"/>
      <c r="NVY221" s="160"/>
      <c r="NVZ221" s="159"/>
      <c r="NWA221" s="158"/>
      <c r="NWB221" s="161"/>
      <c r="NWC221" s="160"/>
      <c r="NWD221" s="159"/>
      <c r="NWE221" s="158"/>
      <c r="NWF221" s="161"/>
      <c r="NWG221" s="160"/>
      <c r="NWH221" s="159"/>
      <c r="NWI221" s="158"/>
      <c r="NWJ221" s="161"/>
      <c r="NWK221" s="160"/>
      <c r="NWL221" s="159"/>
      <c r="NWM221" s="158"/>
      <c r="NWN221" s="161"/>
      <c r="NWO221" s="160"/>
      <c r="NWP221" s="159"/>
      <c r="NWQ221" s="158"/>
      <c r="NWR221" s="161"/>
      <c r="NWS221" s="160"/>
      <c r="NWT221" s="159"/>
      <c r="NWU221" s="158"/>
      <c r="NWV221" s="161"/>
      <c r="NWW221" s="160"/>
      <c r="NWX221" s="159"/>
      <c r="NWY221" s="158"/>
      <c r="NWZ221" s="161"/>
      <c r="NXA221" s="160"/>
      <c r="NXB221" s="159"/>
      <c r="NXC221" s="158"/>
      <c r="NXD221" s="161"/>
      <c r="NXE221" s="160"/>
      <c r="NXF221" s="159"/>
      <c r="NXG221" s="158"/>
      <c r="NXH221" s="161"/>
      <c r="NXI221" s="160"/>
      <c r="NXJ221" s="159"/>
      <c r="NXK221" s="158"/>
      <c r="NXL221" s="161"/>
      <c r="NXM221" s="160"/>
      <c r="NXN221" s="159"/>
      <c r="NXO221" s="158"/>
      <c r="NXP221" s="161"/>
      <c r="NXQ221" s="672"/>
      <c r="NXR221" s="672"/>
      <c r="NXS221" s="672"/>
      <c r="NXT221" s="673"/>
      <c r="NXU221" s="167"/>
      <c r="NXV221" s="674"/>
      <c r="NXW221" s="674"/>
      <c r="NXX221" s="674"/>
      <c r="NXY221" s="164"/>
      <c r="NXZ221" s="160"/>
      <c r="NYA221" s="159"/>
      <c r="NYB221" s="158"/>
      <c r="NYC221" s="161"/>
      <c r="NYD221" s="160"/>
      <c r="NYE221" s="159"/>
      <c r="NYF221" s="158"/>
      <c r="NYG221" s="161"/>
      <c r="NYH221" s="160"/>
      <c r="NYI221" s="159"/>
      <c r="NYJ221" s="158"/>
      <c r="NYK221" s="161"/>
      <c r="NYL221" s="160"/>
      <c r="NYM221" s="159"/>
      <c r="NYN221" s="158"/>
      <c r="NYO221" s="161"/>
      <c r="NYP221" s="160"/>
      <c r="NYQ221" s="159"/>
      <c r="NYR221" s="158"/>
      <c r="NYS221" s="161"/>
      <c r="NYT221" s="160"/>
      <c r="NYU221" s="159"/>
      <c r="NYV221" s="158"/>
      <c r="NYW221" s="161"/>
      <c r="NYX221" s="160"/>
      <c r="NYY221" s="159"/>
      <c r="NYZ221" s="158"/>
      <c r="NZA221" s="161"/>
      <c r="NZB221" s="160"/>
      <c r="NZC221" s="159"/>
      <c r="NZD221" s="158"/>
      <c r="NZE221" s="161"/>
      <c r="NZF221" s="160"/>
      <c r="NZG221" s="159"/>
      <c r="NZH221" s="158"/>
      <c r="NZI221" s="161"/>
      <c r="NZJ221" s="160"/>
      <c r="NZK221" s="159"/>
      <c r="NZL221" s="158"/>
      <c r="NZM221" s="161"/>
      <c r="NZN221" s="160"/>
      <c r="NZO221" s="159"/>
      <c r="NZP221" s="158"/>
      <c r="NZQ221" s="161"/>
      <c r="NZR221" s="160"/>
      <c r="NZS221" s="159"/>
      <c r="NZT221" s="158"/>
      <c r="NZU221" s="161"/>
      <c r="NZV221" s="160"/>
      <c r="NZW221" s="159"/>
      <c r="NZX221" s="158"/>
      <c r="NZY221" s="161"/>
      <c r="NZZ221" s="160"/>
      <c r="OAA221" s="159"/>
      <c r="OAB221" s="158"/>
      <c r="OAC221" s="161"/>
      <c r="OAD221" s="160"/>
      <c r="OAE221" s="159"/>
      <c r="OAF221" s="158"/>
      <c r="OAG221" s="161"/>
      <c r="OAH221" s="160"/>
      <c r="OAI221" s="159"/>
      <c r="OAJ221" s="158"/>
      <c r="OAK221" s="161"/>
      <c r="OAL221" s="160"/>
      <c r="OAM221" s="159"/>
      <c r="OAN221" s="158"/>
      <c r="OAO221" s="161"/>
      <c r="OAP221" s="160"/>
      <c r="OAQ221" s="159"/>
      <c r="OAR221" s="158"/>
      <c r="OAS221" s="161"/>
      <c r="OAT221" s="160"/>
      <c r="OAU221" s="159"/>
      <c r="OAV221" s="158"/>
      <c r="OAW221" s="161"/>
      <c r="OAX221" s="160"/>
      <c r="OAY221" s="159"/>
      <c r="OAZ221" s="158"/>
      <c r="OBA221" s="161"/>
      <c r="OBB221" s="160"/>
      <c r="OBC221" s="159"/>
      <c r="OBD221" s="158"/>
      <c r="OBE221" s="161"/>
      <c r="OBF221" s="160"/>
      <c r="OBG221" s="159"/>
      <c r="OBH221" s="158"/>
      <c r="OBI221" s="161"/>
      <c r="OBJ221" s="160"/>
      <c r="OBK221" s="159"/>
      <c r="OBL221" s="158"/>
      <c r="OBM221" s="161"/>
      <c r="OBN221" s="160"/>
      <c r="OBO221" s="159"/>
      <c r="OBP221" s="158"/>
      <c r="OBQ221" s="161"/>
      <c r="OBR221" s="160"/>
      <c r="OBS221" s="159"/>
      <c r="OBT221" s="158"/>
      <c r="OBU221" s="161"/>
      <c r="OBV221" s="160"/>
      <c r="OBW221" s="159"/>
      <c r="OBX221" s="158"/>
      <c r="OBY221" s="161"/>
      <c r="OBZ221" s="160"/>
      <c r="OCA221" s="159"/>
      <c r="OCB221" s="158"/>
      <c r="OCC221" s="161"/>
      <c r="OCD221" s="160"/>
      <c r="OCE221" s="159"/>
      <c r="OCF221" s="158"/>
      <c r="OCG221" s="161"/>
      <c r="OCH221" s="160"/>
      <c r="OCI221" s="159"/>
      <c r="OCJ221" s="158"/>
      <c r="OCK221" s="161"/>
      <c r="OCL221" s="160"/>
      <c r="OCM221" s="159"/>
      <c r="OCN221" s="158"/>
      <c r="OCO221" s="161"/>
      <c r="OCP221" s="160"/>
      <c r="OCQ221" s="159"/>
      <c r="OCR221" s="158"/>
      <c r="OCS221" s="161"/>
      <c r="OCT221" s="672"/>
      <c r="OCU221" s="672"/>
      <c r="OCV221" s="672"/>
      <c r="OCW221" s="673"/>
      <c r="OCX221" s="167"/>
      <c r="OCY221" s="674"/>
      <c r="OCZ221" s="674"/>
      <c r="ODA221" s="674"/>
      <c r="ODB221" s="164"/>
      <c r="ODC221" s="160"/>
      <c r="ODD221" s="159"/>
      <c r="ODE221" s="158"/>
      <c r="ODF221" s="161"/>
      <c r="ODG221" s="160"/>
      <c r="ODH221" s="159"/>
      <c r="ODI221" s="158"/>
      <c r="ODJ221" s="161"/>
      <c r="ODK221" s="160"/>
      <c r="ODL221" s="159"/>
      <c r="ODM221" s="158"/>
      <c r="ODN221" s="161"/>
      <c r="ODO221" s="160"/>
      <c r="ODP221" s="159"/>
      <c r="ODQ221" s="158"/>
      <c r="ODR221" s="161"/>
      <c r="ODS221" s="160"/>
      <c r="ODT221" s="159"/>
      <c r="ODU221" s="158"/>
      <c r="ODV221" s="161"/>
      <c r="ODW221" s="160"/>
      <c r="ODX221" s="159"/>
      <c r="ODY221" s="158"/>
      <c r="ODZ221" s="161"/>
      <c r="OEA221" s="160"/>
      <c r="OEB221" s="159"/>
      <c r="OEC221" s="158"/>
      <c r="OED221" s="161"/>
      <c r="OEE221" s="160"/>
      <c r="OEF221" s="159"/>
      <c r="OEG221" s="158"/>
      <c r="OEH221" s="161"/>
      <c r="OEI221" s="160"/>
      <c r="OEJ221" s="159"/>
      <c r="OEK221" s="158"/>
      <c r="OEL221" s="161"/>
      <c r="OEM221" s="160"/>
      <c r="OEN221" s="159"/>
      <c r="OEO221" s="158"/>
      <c r="OEP221" s="161"/>
      <c r="OEQ221" s="160"/>
      <c r="OER221" s="159"/>
      <c r="OES221" s="158"/>
      <c r="OET221" s="161"/>
      <c r="OEU221" s="160"/>
      <c r="OEV221" s="159"/>
      <c r="OEW221" s="158"/>
      <c r="OEX221" s="161"/>
      <c r="OEY221" s="160"/>
      <c r="OEZ221" s="159"/>
      <c r="OFA221" s="158"/>
      <c r="OFB221" s="161"/>
      <c r="OFC221" s="160"/>
      <c r="OFD221" s="159"/>
      <c r="OFE221" s="158"/>
      <c r="OFF221" s="161"/>
      <c r="OFG221" s="160"/>
      <c r="OFH221" s="159"/>
      <c r="OFI221" s="158"/>
      <c r="OFJ221" s="161"/>
      <c r="OFK221" s="160"/>
      <c r="OFL221" s="159"/>
      <c r="OFM221" s="158"/>
      <c r="OFN221" s="161"/>
      <c r="OFO221" s="160"/>
      <c r="OFP221" s="159"/>
      <c r="OFQ221" s="158"/>
      <c r="OFR221" s="161"/>
      <c r="OFS221" s="160"/>
      <c r="OFT221" s="159"/>
      <c r="OFU221" s="158"/>
      <c r="OFV221" s="161"/>
      <c r="OFW221" s="160"/>
      <c r="OFX221" s="159"/>
      <c r="OFY221" s="158"/>
      <c r="OFZ221" s="161"/>
      <c r="OGA221" s="160"/>
      <c r="OGB221" s="159"/>
      <c r="OGC221" s="158"/>
      <c r="OGD221" s="161"/>
      <c r="OGE221" s="160"/>
      <c r="OGF221" s="159"/>
      <c r="OGG221" s="158"/>
      <c r="OGH221" s="161"/>
      <c r="OGI221" s="160"/>
      <c r="OGJ221" s="159"/>
      <c r="OGK221" s="158"/>
      <c r="OGL221" s="161"/>
      <c r="OGM221" s="160"/>
      <c r="OGN221" s="159"/>
      <c r="OGO221" s="158"/>
      <c r="OGP221" s="161"/>
      <c r="OGQ221" s="160"/>
      <c r="OGR221" s="159"/>
      <c r="OGS221" s="158"/>
      <c r="OGT221" s="161"/>
      <c r="OGU221" s="160"/>
      <c r="OGV221" s="159"/>
      <c r="OGW221" s="158"/>
      <c r="OGX221" s="161"/>
      <c r="OGY221" s="160"/>
      <c r="OGZ221" s="159"/>
      <c r="OHA221" s="158"/>
      <c r="OHB221" s="161"/>
      <c r="OHC221" s="160"/>
      <c r="OHD221" s="159"/>
      <c r="OHE221" s="158"/>
      <c r="OHF221" s="161"/>
      <c r="OHG221" s="160"/>
      <c r="OHH221" s="159"/>
      <c r="OHI221" s="158"/>
      <c r="OHJ221" s="161"/>
      <c r="OHK221" s="160"/>
      <c r="OHL221" s="159"/>
      <c r="OHM221" s="158"/>
      <c r="OHN221" s="161"/>
      <c r="OHO221" s="160"/>
      <c r="OHP221" s="159"/>
      <c r="OHQ221" s="158"/>
      <c r="OHR221" s="161"/>
      <c r="OHS221" s="160"/>
      <c r="OHT221" s="159"/>
      <c r="OHU221" s="158"/>
      <c r="OHV221" s="161"/>
      <c r="OHW221" s="672"/>
      <c r="OHX221" s="672"/>
      <c r="OHY221" s="672"/>
      <c r="OHZ221" s="673"/>
      <c r="OIA221" s="167"/>
      <c r="OIB221" s="674"/>
      <c r="OIC221" s="674"/>
      <c r="OID221" s="674"/>
      <c r="OIE221" s="164"/>
      <c r="OIF221" s="160"/>
      <c r="OIG221" s="159"/>
      <c r="OIH221" s="158"/>
      <c r="OII221" s="161"/>
      <c r="OIJ221" s="160"/>
      <c r="OIK221" s="159"/>
      <c r="OIL221" s="158"/>
      <c r="OIM221" s="161"/>
      <c r="OIN221" s="160"/>
      <c r="OIO221" s="159"/>
      <c r="OIP221" s="158"/>
      <c r="OIQ221" s="161"/>
      <c r="OIR221" s="160"/>
      <c r="OIS221" s="159"/>
      <c r="OIT221" s="158"/>
      <c r="OIU221" s="161"/>
      <c r="OIV221" s="160"/>
      <c r="OIW221" s="159"/>
      <c r="OIX221" s="158"/>
      <c r="OIY221" s="161"/>
      <c r="OIZ221" s="160"/>
      <c r="OJA221" s="159"/>
      <c r="OJB221" s="158"/>
      <c r="OJC221" s="161"/>
      <c r="OJD221" s="160"/>
      <c r="OJE221" s="159"/>
      <c r="OJF221" s="158"/>
      <c r="OJG221" s="161"/>
      <c r="OJH221" s="160"/>
      <c r="OJI221" s="159"/>
      <c r="OJJ221" s="158"/>
      <c r="OJK221" s="161"/>
      <c r="OJL221" s="160"/>
      <c r="OJM221" s="159"/>
      <c r="OJN221" s="158"/>
      <c r="OJO221" s="161"/>
      <c r="OJP221" s="160"/>
      <c r="OJQ221" s="159"/>
      <c r="OJR221" s="158"/>
      <c r="OJS221" s="161"/>
      <c r="OJT221" s="160"/>
      <c r="OJU221" s="159"/>
      <c r="OJV221" s="158"/>
      <c r="OJW221" s="161"/>
      <c r="OJX221" s="160"/>
      <c r="OJY221" s="159"/>
      <c r="OJZ221" s="158"/>
      <c r="OKA221" s="161"/>
      <c r="OKB221" s="160"/>
      <c r="OKC221" s="159"/>
      <c r="OKD221" s="158"/>
      <c r="OKE221" s="161"/>
      <c r="OKF221" s="160"/>
      <c r="OKG221" s="159"/>
      <c r="OKH221" s="158"/>
      <c r="OKI221" s="161"/>
      <c r="OKJ221" s="160"/>
      <c r="OKK221" s="159"/>
      <c r="OKL221" s="158"/>
      <c r="OKM221" s="161"/>
      <c r="OKN221" s="160"/>
      <c r="OKO221" s="159"/>
      <c r="OKP221" s="158"/>
      <c r="OKQ221" s="161"/>
      <c r="OKR221" s="160"/>
      <c r="OKS221" s="159"/>
      <c r="OKT221" s="158"/>
      <c r="OKU221" s="161"/>
      <c r="OKV221" s="160"/>
      <c r="OKW221" s="159"/>
      <c r="OKX221" s="158"/>
      <c r="OKY221" s="161"/>
      <c r="OKZ221" s="160"/>
      <c r="OLA221" s="159"/>
      <c r="OLB221" s="158"/>
      <c r="OLC221" s="161"/>
      <c r="OLD221" s="160"/>
      <c r="OLE221" s="159"/>
      <c r="OLF221" s="158"/>
      <c r="OLG221" s="161"/>
      <c r="OLH221" s="160"/>
      <c r="OLI221" s="159"/>
      <c r="OLJ221" s="158"/>
      <c r="OLK221" s="161"/>
      <c r="OLL221" s="160"/>
      <c r="OLM221" s="159"/>
      <c r="OLN221" s="158"/>
      <c r="OLO221" s="161"/>
      <c r="OLP221" s="160"/>
      <c r="OLQ221" s="159"/>
      <c r="OLR221" s="158"/>
      <c r="OLS221" s="161"/>
      <c r="OLT221" s="160"/>
      <c r="OLU221" s="159"/>
      <c r="OLV221" s="158"/>
      <c r="OLW221" s="161"/>
      <c r="OLX221" s="160"/>
      <c r="OLY221" s="159"/>
      <c r="OLZ221" s="158"/>
      <c r="OMA221" s="161"/>
      <c r="OMB221" s="160"/>
      <c r="OMC221" s="159"/>
      <c r="OMD221" s="158"/>
      <c r="OME221" s="161"/>
      <c r="OMF221" s="160"/>
      <c r="OMG221" s="159"/>
      <c r="OMH221" s="158"/>
      <c r="OMI221" s="161"/>
      <c r="OMJ221" s="160"/>
      <c r="OMK221" s="159"/>
      <c r="OML221" s="158"/>
      <c r="OMM221" s="161"/>
      <c r="OMN221" s="160"/>
      <c r="OMO221" s="159"/>
      <c r="OMP221" s="158"/>
      <c r="OMQ221" s="161"/>
      <c r="OMR221" s="160"/>
      <c r="OMS221" s="159"/>
      <c r="OMT221" s="158"/>
      <c r="OMU221" s="161"/>
      <c r="OMV221" s="160"/>
      <c r="OMW221" s="159"/>
      <c r="OMX221" s="158"/>
      <c r="OMY221" s="161"/>
      <c r="OMZ221" s="672"/>
      <c r="ONA221" s="672"/>
      <c r="ONB221" s="672"/>
      <c r="ONC221" s="673"/>
      <c r="OND221" s="167"/>
      <c r="ONE221" s="674"/>
      <c r="ONF221" s="674"/>
      <c r="ONG221" s="674"/>
      <c r="ONH221" s="164"/>
      <c r="ONI221" s="160"/>
      <c r="ONJ221" s="159"/>
      <c r="ONK221" s="158"/>
      <c r="ONL221" s="161"/>
      <c r="ONM221" s="160"/>
      <c r="ONN221" s="159"/>
      <c r="ONO221" s="158"/>
      <c r="ONP221" s="161"/>
      <c r="ONQ221" s="160"/>
      <c r="ONR221" s="159"/>
      <c r="ONS221" s="158"/>
      <c r="ONT221" s="161"/>
      <c r="ONU221" s="160"/>
      <c r="ONV221" s="159"/>
      <c r="ONW221" s="158"/>
      <c r="ONX221" s="161"/>
      <c r="ONY221" s="160"/>
      <c r="ONZ221" s="159"/>
      <c r="OOA221" s="158"/>
      <c r="OOB221" s="161"/>
      <c r="OOC221" s="160"/>
      <c r="OOD221" s="159"/>
      <c r="OOE221" s="158"/>
      <c r="OOF221" s="161"/>
      <c r="OOG221" s="160"/>
      <c r="OOH221" s="159"/>
      <c r="OOI221" s="158"/>
      <c r="OOJ221" s="161"/>
      <c r="OOK221" s="160"/>
      <c r="OOL221" s="159"/>
      <c r="OOM221" s="158"/>
      <c r="OON221" s="161"/>
      <c r="OOO221" s="160"/>
      <c r="OOP221" s="159"/>
      <c r="OOQ221" s="158"/>
      <c r="OOR221" s="161"/>
      <c r="OOS221" s="160"/>
      <c r="OOT221" s="159"/>
      <c r="OOU221" s="158"/>
      <c r="OOV221" s="161"/>
      <c r="OOW221" s="160"/>
      <c r="OOX221" s="159"/>
      <c r="OOY221" s="158"/>
      <c r="OOZ221" s="161"/>
      <c r="OPA221" s="160"/>
      <c r="OPB221" s="159"/>
      <c r="OPC221" s="158"/>
      <c r="OPD221" s="161"/>
      <c r="OPE221" s="160"/>
      <c r="OPF221" s="159"/>
      <c r="OPG221" s="158"/>
      <c r="OPH221" s="161"/>
      <c r="OPI221" s="160"/>
      <c r="OPJ221" s="159"/>
      <c r="OPK221" s="158"/>
      <c r="OPL221" s="161"/>
      <c r="OPM221" s="160"/>
      <c r="OPN221" s="159"/>
      <c r="OPO221" s="158"/>
      <c r="OPP221" s="161"/>
      <c r="OPQ221" s="160"/>
      <c r="OPR221" s="159"/>
      <c r="OPS221" s="158"/>
      <c r="OPT221" s="161"/>
      <c r="OPU221" s="160"/>
      <c r="OPV221" s="159"/>
      <c r="OPW221" s="158"/>
      <c r="OPX221" s="161"/>
      <c r="OPY221" s="160"/>
      <c r="OPZ221" s="159"/>
      <c r="OQA221" s="158"/>
      <c r="OQB221" s="161"/>
      <c r="OQC221" s="160"/>
      <c r="OQD221" s="159"/>
      <c r="OQE221" s="158"/>
      <c r="OQF221" s="161"/>
      <c r="OQG221" s="160"/>
      <c r="OQH221" s="159"/>
      <c r="OQI221" s="158"/>
      <c r="OQJ221" s="161"/>
      <c r="OQK221" s="160"/>
      <c r="OQL221" s="159"/>
      <c r="OQM221" s="158"/>
      <c r="OQN221" s="161"/>
      <c r="OQO221" s="160"/>
      <c r="OQP221" s="159"/>
      <c r="OQQ221" s="158"/>
      <c r="OQR221" s="161"/>
      <c r="OQS221" s="160"/>
      <c r="OQT221" s="159"/>
      <c r="OQU221" s="158"/>
      <c r="OQV221" s="161"/>
      <c r="OQW221" s="160"/>
      <c r="OQX221" s="159"/>
      <c r="OQY221" s="158"/>
      <c r="OQZ221" s="161"/>
      <c r="ORA221" s="160"/>
      <c r="ORB221" s="159"/>
      <c r="ORC221" s="158"/>
      <c r="ORD221" s="161"/>
      <c r="ORE221" s="160"/>
      <c r="ORF221" s="159"/>
      <c r="ORG221" s="158"/>
      <c r="ORH221" s="161"/>
      <c r="ORI221" s="160"/>
      <c r="ORJ221" s="159"/>
      <c r="ORK221" s="158"/>
      <c r="ORL221" s="161"/>
      <c r="ORM221" s="160"/>
      <c r="ORN221" s="159"/>
      <c r="ORO221" s="158"/>
      <c r="ORP221" s="161"/>
      <c r="ORQ221" s="160"/>
      <c r="ORR221" s="159"/>
      <c r="ORS221" s="158"/>
      <c r="ORT221" s="161"/>
      <c r="ORU221" s="160"/>
      <c r="ORV221" s="159"/>
      <c r="ORW221" s="158"/>
      <c r="ORX221" s="161"/>
      <c r="ORY221" s="160"/>
      <c r="ORZ221" s="159"/>
      <c r="OSA221" s="158"/>
      <c r="OSB221" s="161"/>
      <c r="OSC221" s="672"/>
      <c r="OSD221" s="672"/>
      <c r="OSE221" s="672"/>
      <c r="OSF221" s="673"/>
      <c r="OSG221" s="167"/>
      <c r="OSH221" s="674"/>
      <c r="OSI221" s="674"/>
      <c r="OSJ221" s="674"/>
      <c r="OSK221" s="164"/>
      <c r="OSL221" s="160"/>
      <c r="OSM221" s="159"/>
      <c r="OSN221" s="158"/>
      <c r="OSO221" s="161"/>
      <c r="OSP221" s="160"/>
      <c r="OSQ221" s="159"/>
      <c r="OSR221" s="158"/>
      <c r="OSS221" s="161"/>
      <c r="OST221" s="160"/>
      <c r="OSU221" s="159"/>
      <c r="OSV221" s="158"/>
      <c r="OSW221" s="161"/>
      <c r="OSX221" s="160"/>
      <c r="OSY221" s="159"/>
      <c r="OSZ221" s="158"/>
      <c r="OTA221" s="161"/>
      <c r="OTB221" s="160"/>
      <c r="OTC221" s="159"/>
      <c r="OTD221" s="158"/>
      <c r="OTE221" s="161"/>
      <c r="OTF221" s="160"/>
      <c r="OTG221" s="159"/>
      <c r="OTH221" s="158"/>
      <c r="OTI221" s="161"/>
      <c r="OTJ221" s="160"/>
      <c r="OTK221" s="159"/>
      <c r="OTL221" s="158"/>
      <c r="OTM221" s="161"/>
      <c r="OTN221" s="160"/>
      <c r="OTO221" s="159"/>
      <c r="OTP221" s="158"/>
      <c r="OTQ221" s="161"/>
      <c r="OTR221" s="160"/>
      <c r="OTS221" s="159"/>
      <c r="OTT221" s="158"/>
      <c r="OTU221" s="161"/>
      <c r="OTV221" s="160"/>
      <c r="OTW221" s="159"/>
      <c r="OTX221" s="158"/>
      <c r="OTY221" s="161"/>
      <c r="OTZ221" s="160"/>
      <c r="OUA221" s="159"/>
      <c r="OUB221" s="158"/>
      <c r="OUC221" s="161"/>
      <c r="OUD221" s="160"/>
      <c r="OUE221" s="159"/>
      <c r="OUF221" s="158"/>
      <c r="OUG221" s="161"/>
      <c r="OUH221" s="160"/>
      <c r="OUI221" s="159"/>
      <c r="OUJ221" s="158"/>
      <c r="OUK221" s="161"/>
      <c r="OUL221" s="160"/>
      <c r="OUM221" s="159"/>
      <c r="OUN221" s="158"/>
      <c r="OUO221" s="161"/>
      <c r="OUP221" s="160"/>
      <c r="OUQ221" s="159"/>
      <c r="OUR221" s="158"/>
      <c r="OUS221" s="161"/>
      <c r="OUT221" s="160"/>
      <c r="OUU221" s="159"/>
      <c r="OUV221" s="158"/>
      <c r="OUW221" s="161"/>
      <c r="OUX221" s="160"/>
      <c r="OUY221" s="159"/>
      <c r="OUZ221" s="158"/>
      <c r="OVA221" s="161"/>
      <c r="OVB221" s="160"/>
      <c r="OVC221" s="159"/>
      <c r="OVD221" s="158"/>
      <c r="OVE221" s="161"/>
      <c r="OVF221" s="160"/>
      <c r="OVG221" s="159"/>
      <c r="OVH221" s="158"/>
      <c r="OVI221" s="161"/>
      <c r="OVJ221" s="160"/>
      <c r="OVK221" s="159"/>
      <c r="OVL221" s="158"/>
      <c r="OVM221" s="161"/>
      <c r="OVN221" s="160"/>
      <c r="OVO221" s="159"/>
      <c r="OVP221" s="158"/>
      <c r="OVQ221" s="161"/>
      <c r="OVR221" s="160"/>
      <c r="OVS221" s="159"/>
      <c r="OVT221" s="158"/>
      <c r="OVU221" s="161"/>
      <c r="OVV221" s="160"/>
      <c r="OVW221" s="159"/>
      <c r="OVX221" s="158"/>
      <c r="OVY221" s="161"/>
      <c r="OVZ221" s="160"/>
      <c r="OWA221" s="159"/>
      <c r="OWB221" s="158"/>
      <c r="OWC221" s="161"/>
      <c r="OWD221" s="160"/>
      <c r="OWE221" s="159"/>
      <c r="OWF221" s="158"/>
      <c r="OWG221" s="161"/>
      <c r="OWH221" s="160"/>
      <c r="OWI221" s="159"/>
      <c r="OWJ221" s="158"/>
      <c r="OWK221" s="161"/>
      <c r="OWL221" s="160"/>
      <c r="OWM221" s="159"/>
      <c r="OWN221" s="158"/>
      <c r="OWO221" s="161"/>
      <c r="OWP221" s="160"/>
      <c r="OWQ221" s="159"/>
      <c r="OWR221" s="158"/>
      <c r="OWS221" s="161"/>
      <c r="OWT221" s="160"/>
      <c r="OWU221" s="159"/>
      <c r="OWV221" s="158"/>
      <c r="OWW221" s="161"/>
      <c r="OWX221" s="160"/>
      <c r="OWY221" s="159"/>
      <c r="OWZ221" s="158"/>
      <c r="OXA221" s="161"/>
      <c r="OXB221" s="160"/>
      <c r="OXC221" s="159"/>
      <c r="OXD221" s="158"/>
      <c r="OXE221" s="161"/>
      <c r="OXF221" s="672"/>
      <c r="OXG221" s="672"/>
      <c r="OXH221" s="672"/>
      <c r="OXI221" s="673"/>
      <c r="OXJ221" s="167"/>
      <c r="OXK221" s="674"/>
      <c r="OXL221" s="674"/>
      <c r="OXM221" s="674"/>
      <c r="OXN221" s="164"/>
      <c r="OXO221" s="160"/>
      <c r="OXP221" s="159"/>
      <c r="OXQ221" s="158"/>
      <c r="OXR221" s="161"/>
      <c r="OXS221" s="160"/>
      <c r="OXT221" s="159"/>
      <c r="OXU221" s="158"/>
      <c r="OXV221" s="161"/>
      <c r="OXW221" s="160"/>
      <c r="OXX221" s="159"/>
      <c r="OXY221" s="158"/>
      <c r="OXZ221" s="161"/>
      <c r="OYA221" s="160"/>
      <c r="OYB221" s="159"/>
      <c r="OYC221" s="158"/>
      <c r="OYD221" s="161"/>
      <c r="OYE221" s="160"/>
      <c r="OYF221" s="159"/>
      <c r="OYG221" s="158"/>
      <c r="OYH221" s="161"/>
      <c r="OYI221" s="160"/>
      <c r="OYJ221" s="159"/>
      <c r="OYK221" s="158"/>
      <c r="OYL221" s="161"/>
      <c r="OYM221" s="160"/>
      <c r="OYN221" s="159"/>
      <c r="OYO221" s="158"/>
      <c r="OYP221" s="161"/>
      <c r="OYQ221" s="160"/>
      <c r="OYR221" s="159"/>
      <c r="OYS221" s="158"/>
      <c r="OYT221" s="161"/>
      <c r="OYU221" s="160"/>
      <c r="OYV221" s="159"/>
      <c r="OYW221" s="158"/>
      <c r="OYX221" s="161"/>
      <c r="OYY221" s="160"/>
      <c r="OYZ221" s="159"/>
      <c r="OZA221" s="158"/>
      <c r="OZB221" s="161"/>
      <c r="OZC221" s="160"/>
      <c r="OZD221" s="159"/>
      <c r="OZE221" s="158"/>
      <c r="OZF221" s="161"/>
      <c r="OZG221" s="160"/>
      <c r="OZH221" s="159"/>
      <c r="OZI221" s="158"/>
      <c r="OZJ221" s="161"/>
      <c r="OZK221" s="160"/>
      <c r="OZL221" s="159"/>
      <c r="OZM221" s="158"/>
      <c r="OZN221" s="161"/>
      <c r="OZO221" s="160"/>
      <c r="OZP221" s="159"/>
      <c r="OZQ221" s="158"/>
      <c r="OZR221" s="161"/>
      <c r="OZS221" s="160"/>
      <c r="OZT221" s="159"/>
      <c r="OZU221" s="158"/>
      <c r="OZV221" s="161"/>
      <c r="OZW221" s="160"/>
      <c r="OZX221" s="159"/>
      <c r="OZY221" s="158"/>
      <c r="OZZ221" s="161"/>
      <c r="PAA221" s="160"/>
      <c r="PAB221" s="159"/>
      <c r="PAC221" s="158"/>
      <c r="PAD221" s="161"/>
      <c r="PAE221" s="160"/>
      <c r="PAF221" s="159"/>
      <c r="PAG221" s="158"/>
      <c r="PAH221" s="161"/>
      <c r="PAI221" s="160"/>
      <c r="PAJ221" s="159"/>
      <c r="PAK221" s="158"/>
      <c r="PAL221" s="161"/>
      <c r="PAM221" s="160"/>
      <c r="PAN221" s="159"/>
      <c r="PAO221" s="158"/>
      <c r="PAP221" s="161"/>
      <c r="PAQ221" s="160"/>
      <c r="PAR221" s="159"/>
      <c r="PAS221" s="158"/>
      <c r="PAT221" s="161"/>
      <c r="PAU221" s="160"/>
      <c r="PAV221" s="159"/>
      <c r="PAW221" s="158"/>
      <c r="PAX221" s="161"/>
      <c r="PAY221" s="160"/>
      <c r="PAZ221" s="159"/>
      <c r="PBA221" s="158"/>
      <c r="PBB221" s="161"/>
      <c r="PBC221" s="160"/>
      <c r="PBD221" s="159"/>
      <c r="PBE221" s="158"/>
      <c r="PBF221" s="161"/>
      <c r="PBG221" s="160"/>
      <c r="PBH221" s="159"/>
      <c r="PBI221" s="158"/>
      <c r="PBJ221" s="161"/>
      <c r="PBK221" s="160"/>
      <c r="PBL221" s="159"/>
      <c r="PBM221" s="158"/>
      <c r="PBN221" s="161"/>
      <c r="PBO221" s="160"/>
      <c r="PBP221" s="159"/>
      <c r="PBQ221" s="158"/>
      <c r="PBR221" s="161"/>
      <c r="PBS221" s="160"/>
      <c r="PBT221" s="159"/>
      <c r="PBU221" s="158"/>
      <c r="PBV221" s="161"/>
      <c r="PBW221" s="160"/>
      <c r="PBX221" s="159"/>
      <c r="PBY221" s="158"/>
      <c r="PBZ221" s="161"/>
      <c r="PCA221" s="160"/>
      <c r="PCB221" s="159"/>
      <c r="PCC221" s="158"/>
      <c r="PCD221" s="161"/>
      <c r="PCE221" s="160"/>
      <c r="PCF221" s="159"/>
      <c r="PCG221" s="158"/>
      <c r="PCH221" s="161"/>
      <c r="PCI221" s="672"/>
      <c r="PCJ221" s="672"/>
      <c r="PCK221" s="672"/>
      <c r="PCL221" s="673"/>
      <c r="PCM221" s="167"/>
      <c r="PCN221" s="674"/>
      <c r="PCO221" s="674"/>
      <c r="PCP221" s="674"/>
      <c r="PCQ221" s="164"/>
      <c r="PCR221" s="160"/>
      <c r="PCS221" s="159"/>
      <c r="PCT221" s="158"/>
      <c r="PCU221" s="161"/>
      <c r="PCV221" s="160"/>
      <c r="PCW221" s="159"/>
      <c r="PCX221" s="158"/>
      <c r="PCY221" s="161"/>
      <c r="PCZ221" s="160"/>
      <c r="PDA221" s="159"/>
      <c r="PDB221" s="158"/>
      <c r="PDC221" s="161"/>
      <c r="PDD221" s="160"/>
      <c r="PDE221" s="159"/>
      <c r="PDF221" s="158"/>
      <c r="PDG221" s="161"/>
      <c r="PDH221" s="160"/>
      <c r="PDI221" s="159"/>
      <c r="PDJ221" s="158"/>
      <c r="PDK221" s="161"/>
      <c r="PDL221" s="160"/>
      <c r="PDM221" s="159"/>
      <c r="PDN221" s="158"/>
      <c r="PDO221" s="161"/>
      <c r="PDP221" s="160"/>
      <c r="PDQ221" s="159"/>
      <c r="PDR221" s="158"/>
      <c r="PDS221" s="161"/>
      <c r="PDT221" s="160"/>
      <c r="PDU221" s="159"/>
      <c r="PDV221" s="158"/>
      <c r="PDW221" s="161"/>
      <c r="PDX221" s="160"/>
      <c r="PDY221" s="159"/>
      <c r="PDZ221" s="158"/>
      <c r="PEA221" s="161"/>
      <c r="PEB221" s="160"/>
      <c r="PEC221" s="159"/>
      <c r="PED221" s="158"/>
      <c r="PEE221" s="161"/>
      <c r="PEF221" s="160"/>
      <c r="PEG221" s="159"/>
      <c r="PEH221" s="158"/>
      <c r="PEI221" s="161"/>
      <c r="PEJ221" s="160"/>
      <c r="PEK221" s="159"/>
      <c r="PEL221" s="158"/>
      <c r="PEM221" s="161"/>
      <c r="PEN221" s="160"/>
      <c r="PEO221" s="159"/>
      <c r="PEP221" s="158"/>
      <c r="PEQ221" s="161"/>
      <c r="PER221" s="160"/>
      <c r="PES221" s="159"/>
      <c r="PET221" s="158"/>
      <c r="PEU221" s="161"/>
      <c r="PEV221" s="160"/>
      <c r="PEW221" s="159"/>
      <c r="PEX221" s="158"/>
      <c r="PEY221" s="161"/>
      <c r="PEZ221" s="160"/>
      <c r="PFA221" s="159"/>
      <c r="PFB221" s="158"/>
      <c r="PFC221" s="161"/>
      <c r="PFD221" s="160"/>
      <c r="PFE221" s="159"/>
      <c r="PFF221" s="158"/>
      <c r="PFG221" s="161"/>
      <c r="PFH221" s="160"/>
      <c r="PFI221" s="159"/>
      <c r="PFJ221" s="158"/>
      <c r="PFK221" s="161"/>
      <c r="PFL221" s="160"/>
      <c r="PFM221" s="159"/>
      <c r="PFN221" s="158"/>
      <c r="PFO221" s="161"/>
      <c r="PFP221" s="160"/>
      <c r="PFQ221" s="159"/>
      <c r="PFR221" s="158"/>
      <c r="PFS221" s="161"/>
      <c r="PFT221" s="160"/>
      <c r="PFU221" s="159"/>
      <c r="PFV221" s="158"/>
      <c r="PFW221" s="161"/>
      <c r="PFX221" s="160"/>
      <c r="PFY221" s="159"/>
      <c r="PFZ221" s="158"/>
      <c r="PGA221" s="161"/>
      <c r="PGB221" s="160"/>
      <c r="PGC221" s="159"/>
      <c r="PGD221" s="158"/>
      <c r="PGE221" s="161"/>
      <c r="PGF221" s="160"/>
      <c r="PGG221" s="159"/>
      <c r="PGH221" s="158"/>
      <c r="PGI221" s="161"/>
      <c r="PGJ221" s="160"/>
      <c r="PGK221" s="159"/>
      <c r="PGL221" s="158"/>
      <c r="PGM221" s="161"/>
      <c r="PGN221" s="160"/>
      <c r="PGO221" s="159"/>
      <c r="PGP221" s="158"/>
      <c r="PGQ221" s="161"/>
      <c r="PGR221" s="160"/>
      <c r="PGS221" s="159"/>
      <c r="PGT221" s="158"/>
      <c r="PGU221" s="161"/>
      <c r="PGV221" s="160"/>
      <c r="PGW221" s="159"/>
      <c r="PGX221" s="158"/>
      <c r="PGY221" s="161"/>
      <c r="PGZ221" s="160"/>
      <c r="PHA221" s="159"/>
      <c r="PHB221" s="158"/>
      <c r="PHC221" s="161"/>
      <c r="PHD221" s="160"/>
      <c r="PHE221" s="159"/>
      <c r="PHF221" s="158"/>
      <c r="PHG221" s="161"/>
      <c r="PHH221" s="160"/>
      <c r="PHI221" s="159"/>
      <c r="PHJ221" s="158"/>
      <c r="PHK221" s="161"/>
      <c r="PHL221" s="672"/>
      <c r="PHM221" s="672"/>
      <c r="PHN221" s="672"/>
      <c r="PHO221" s="673"/>
      <c r="PHP221" s="167"/>
      <c r="PHQ221" s="674"/>
      <c r="PHR221" s="674"/>
      <c r="PHS221" s="674"/>
      <c r="PHT221" s="164"/>
      <c r="PHU221" s="160"/>
      <c r="PHV221" s="159"/>
      <c r="PHW221" s="158"/>
      <c r="PHX221" s="161"/>
      <c r="PHY221" s="160"/>
      <c r="PHZ221" s="159"/>
      <c r="PIA221" s="158"/>
      <c r="PIB221" s="161"/>
      <c r="PIC221" s="160"/>
      <c r="PID221" s="159"/>
      <c r="PIE221" s="158"/>
      <c r="PIF221" s="161"/>
      <c r="PIG221" s="160"/>
      <c r="PIH221" s="159"/>
      <c r="PII221" s="158"/>
      <c r="PIJ221" s="161"/>
      <c r="PIK221" s="160"/>
      <c r="PIL221" s="159"/>
      <c r="PIM221" s="158"/>
      <c r="PIN221" s="161"/>
      <c r="PIO221" s="160"/>
      <c r="PIP221" s="159"/>
      <c r="PIQ221" s="158"/>
      <c r="PIR221" s="161"/>
      <c r="PIS221" s="160"/>
      <c r="PIT221" s="159"/>
      <c r="PIU221" s="158"/>
      <c r="PIV221" s="161"/>
      <c r="PIW221" s="160"/>
      <c r="PIX221" s="159"/>
      <c r="PIY221" s="158"/>
      <c r="PIZ221" s="161"/>
      <c r="PJA221" s="160"/>
      <c r="PJB221" s="159"/>
      <c r="PJC221" s="158"/>
      <c r="PJD221" s="161"/>
      <c r="PJE221" s="160"/>
      <c r="PJF221" s="159"/>
      <c r="PJG221" s="158"/>
      <c r="PJH221" s="161"/>
      <c r="PJI221" s="160"/>
      <c r="PJJ221" s="159"/>
      <c r="PJK221" s="158"/>
      <c r="PJL221" s="161"/>
      <c r="PJM221" s="160"/>
      <c r="PJN221" s="159"/>
      <c r="PJO221" s="158"/>
      <c r="PJP221" s="161"/>
      <c r="PJQ221" s="160"/>
      <c r="PJR221" s="159"/>
      <c r="PJS221" s="158"/>
      <c r="PJT221" s="161"/>
      <c r="PJU221" s="160"/>
      <c r="PJV221" s="159"/>
      <c r="PJW221" s="158"/>
      <c r="PJX221" s="161"/>
      <c r="PJY221" s="160"/>
      <c r="PJZ221" s="159"/>
      <c r="PKA221" s="158"/>
      <c r="PKB221" s="161"/>
      <c r="PKC221" s="160"/>
      <c r="PKD221" s="159"/>
      <c r="PKE221" s="158"/>
      <c r="PKF221" s="161"/>
      <c r="PKG221" s="160"/>
      <c r="PKH221" s="159"/>
      <c r="PKI221" s="158"/>
      <c r="PKJ221" s="161"/>
      <c r="PKK221" s="160"/>
      <c r="PKL221" s="159"/>
      <c r="PKM221" s="158"/>
      <c r="PKN221" s="161"/>
      <c r="PKO221" s="160"/>
      <c r="PKP221" s="159"/>
      <c r="PKQ221" s="158"/>
      <c r="PKR221" s="161"/>
      <c r="PKS221" s="160"/>
      <c r="PKT221" s="159"/>
      <c r="PKU221" s="158"/>
      <c r="PKV221" s="161"/>
      <c r="PKW221" s="160"/>
      <c r="PKX221" s="159"/>
      <c r="PKY221" s="158"/>
      <c r="PKZ221" s="161"/>
      <c r="PLA221" s="160"/>
      <c r="PLB221" s="159"/>
      <c r="PLC221" s="158"/>
      <c r="PLD221" s="161"/>
      <c r="PLE221" s="160"/>
      <c r="PLF221" s="159"/>
      <c r="PLG221" s="158"/>
      <c r="PLH221" s="161"/>
      <c r="PLI221" s="160"/>
      <c r="PLJ221" s="159"/>
      <c r="PLK221" s="158"/>
      <c r="PLL221" s="161"/>
      <c r="PLM221" s="160"/>
      <c r="PLN221" s="159"/>
      <c r="PLO221" s="158"/>
      <c r="PLP221" s="161"/>
      <c r="PLQ221" s="160"/>
      <c r="PLR221" s="159"/>
      <c r="PLS221" s="158"/>
      <c r="PLT221" s="161"/>
      <c r="PLU221" s="160"/>
      <c r="PLV221" s="159"/>
      <c r="PLW221" s="158"/>
      <c r="PLX221" s="161"/>
      <c r="PLY221" s="160"/>
      <c r="PLZ221" s="159"/>
      <c r="PMA221" s="158"/>
      <c r="PMB221" s="161"/>
      <c r="PMC221" s="160"/>
      <c r="PMD221" s="159"/>
      <c r="PME221" s="158"/>
      <c r="PMF221" s="161"/>
      <c r="PMG221" s="160"/>
      <c r="PMH221" s="159"/>
      <c r="PMI221" s="158"/>
      <c r="PMJ221" s="161"/>
      <c r="PMK221" s="160"/>
      <c r="PML221" s="159"/>
      <c r="PMM221" s="158"/>
      <c r="PMN221" s="161"/>
      <c r="PMO221" s="672"/>
      <c r="PMP221" s="672"/>
      <c r="PMQ221" s="672"/>
      <c r="PMR221" s="673"/>
      <c r="PMS221" s="167"/>
      <c r="PMT221" s="674"/>
      <c r="PMU221" s="674"/>
      <c r="PMV221" s="674"/>
      <c r="PMW221" s="164"/>
      <c r="PMX221" s="160"/>
      <c r="PMY221" s="159"/>
      <c r="PMZ221" s="158"/>
      <c r="PNA221" s="161"/>
      <c r="PNB221" s="160"/>
      <c r="PNC221" s="159"/>
      <c r="PND221" s="158"/>
      <c r="PNE221" s="161"/>
      <c r="PNF221" s="160"/>
      <c r="PNG221" s="159"/>
      <c r="PNH221" s="158"/>
      <c r="PNI221" s="161"/>
      <c r="PNJ221" s="160"/>
      <c r="PNK221" s="159"/>
      <c r="PNL221" s="158"/>
      <c r="PNM221" s="161"/>
      <c r="PNN221" s="160"/>
      <c r="PNO221" s="159"/>
      <c r="PNP221" s="158"/>
      <c r="PNQ221" s="161"/>
      <c r="PNR221" s="160"/>
      <c r="PNS221" s="159"/>
      <c r="PNT221" s="158"/>
      <c r="PNU221" s="161"/>
      <c r="PNV221" s="160"/>
      <c r="PNW221" s="159"/>
      <c r="PNX221" s="158"/>
      <c r="PNY221" s="161"/>
      <c r="PNZ221" s="160"/>
      <c r="POA221" s="159"/>
      <c r="POB221" s="158"/>
      <c r="POC221" s="161"/>
      <c r="POD221" s="160"/>
      <c r="POE221" s="159"/>
      <c r="POF221" s="158"/>
      <c r="POG221" s="161"/>
      <c r="POH221" s="160"/>
      <c r="POI221" s="159"/>
      <c r="POJ221" s="158"/>
      <c r="POK221" s="161"/>
      <c r="POL221" s="160"/>
      <c r="POM221" s="159"/>
      <c r="PON221" s="158"/>
      <c r="POO221" s="161"/>
      <c r="POP221" s="160"/>
      <c r="POQ221" s="159"/>
      <c r="POR221" s="158"/>
      <c r="POS221" s="161"/>
      <c r="POT221" s="160"/>
      <c r="POU221" s="159"/>
      <c r="POV221" s="158"/>
      <c r="POW221" s="161"/>
      <c r="POX221" s="160"/>
      <c r="POY221" s="159"/>
      <c r="POZ221" s="158"/>
      <c r="PPA221" s="161"/>
      <c r="PPB221" s="160"/>
      <c r="PPC221" s="159"/>
      <c r="PPD221" s="158"/>
      <c r="PPE221" s="161"/>
      <c r="PPF221" s="160"/>
      <c r="PPG221" s="159"/>
      <c r="PPH221" s="158"/>
      <c r="PPI221" s="161"/>
      <c r="PPJ221" s="160"/>
      <c r="PPK221" s="159"/>
      <c r="PPL221" s="158"/>
      <c r="PPM221" s="161"/>
      <c r="PPN221" s="160"/>
      <c r="PPO221" s="159"/>
      <c r="PPP221" s="158"/>
      <c r="PPQ221" s="161"/>
      <c r="PPR221" s="160"/>
      <c r="PPS221" s="159"/>
      <c r="PPT221" s="158"/>
      <c r="PPU221" s="161"/>
      <c r="PPV221" s="160"/>
      <c r="PPW221" s="159"/>
      <c r="PPX221" s="158"/>
      <c r="PPY221" s="161"/>
      <c r="PPZ221" s="160"/>
      <c r="PQA221" s="159"/>
      <c r="PQB221" s="158"/>
      <c r="PQC221" s="161"/>
      <c r="PQD221" s="160"/>
      <c r="PQE221" s="159"/>
      <c r="PQF221" s="158"/>
      <c r="PQG221" s="161"/>
      <c r="PQH221" s="160"/>
      <c r="PQI221" s="159"/>
      <c r="PQJ221" s="158"/>
      <c r="PQK221" s="161"/>
      <c r="PQL221" s="160"/>
      <c r="PQM221" s="159"/>
      <c r="PQN221" s="158"/>
      <c r="PQO221" s="161"/>
      <c r="PQP221" s="160"/>
      <c r="PQQ221" s="159"/>
      <c r="PQR221" s="158"/>
      <c r="PQS221" s="161"/>
      <c r="PQT221" s="160"/>
      <c r="PQU221" s="159"/>
      <c r="PQV221" s="158"/>
      <c r="PQW221" s="161"/>
      <c r="PQX221" s="160"/>
      <c r="PQY221" s="159"/>
      <c r="PQZ221" s="158"/>
      <c r="PRA221" s="161"/>
      <c r="PRB221" s="160"/>
      <c r="PRC221" s="159"/>
      <c r="PRD221" s="158"/>
      <c r="PRE221" s="161"/>
      <c r="PRF221" s="160"/>
      <c r="PRG221" s="159"/>
      <c r="PRH221" s="158"/>
      <c r="PRI221" s="161"/>
      <c r="PRJ221" s="160"/>
      <c r="PRK221" s="159"/>
      <c r="PRL221" s="158"/>
      <c r="PRM221" s="161"/>
      <c r="PRN221" s="160"/>
      <c r="PRO221" s="159"/>
      <c r="PRP221" s="158"/>
      <c r="PRQ221" s="161"/>
      <c r="PRR221" s="672"/>
      <c r="PRS221" s="672"/>
      <c r="PRT221" s="672"/>
      <c r="PRU221" s="673"/>
      <c r="PRV221" s="167"/>
      <c r="PRW221" s="674"/>
      <c r="PRX221" s="674"/>
      <c r="PRY221" s="674"/>
      <c r="PRZ221" s="164"/>
      <c r="PSA221" s="160"/>
      <c r="PSB221" s="159"/>
      <c r="PSC221" s="158"/>
      <c r="PSD221" s="161"/>
      <c r="PSE221" s="160"/>
      <c r="PSF221" s="159"/>
      <c r="PSG221" s="158"/>
      <c r="PSH221" s="161"/>
      <c r="PSI221" s="160"/>
      <c r="PSJ221" s="159"/>
      <c r="PSK221" s="158"/>
      <c r="PSL221" s="161"/>
      <c r="PSM221" s="160"/>
      <c r="PSN221" s="159"/>
      <c r="PSO221" s="158"/>
      <c r="PSP221" s="161"/>
      <c r="PSQ221" s="160"/>
      <c r="PSR221" s="159"/>
      <c r="PSS221" s="158"/>
      <c r="PST221" s="161"/>
      <c r="PSU221" s="160"/>
      <c r="PSV221" s="159"/>
      <c r="PSW221" s="158"/>
      <c r="PSX221" s="161"/>
      <c r="PSY221" s="160"/>
      <c r="PSZ221" s="159"/>
      <c r="PTA221" s="158"/>
      <c r="PTB221" s="161"/>
      <c r="PTC221" s="160"/>
      <c r="PTD221" s="159"/>
      <c r="PTE221" s="158"/>
      <c r="PTF221" s="161"/>
      <c r="PTG221" s="160"/>
      <c r="PTH221" s="159"/>
      <c r="PTI221" s="158"/>
      <c r="PTJ221" s="161"/>
      <c r="PTK221" s="160"/>
      <c r="PTL221" s="159"/>
      <c r="PTM221" s="158"/>
      <c r="PTN221" s="161"/>
      <c r="PTO221" s="160"/>
      <c r="PTP221" s="159"/>
      <c r="PTQ221" s="158"/>
      <c r="PTR221" s="161"/>
      <c r="PTS221" s="160"/>
      <c r="PTT221" s="159"/>
      <c r="PTU221" s="158"/>
      <c r="PTV221" s="161"/>
      <c r="PTW221" s="160"/>
      <c r="PTX221" s="159"/>
      <c r="PTY221" s="158"/>
      <c r="PTZ221" s="161"/>
      <c r="PUA221" s="160"/>
      <c r="PUB221" s="159"/>
      <c r="PUC221" s="158"/>
      <c r="PUD221" s="161"/>
      <c r="PUE221" s="160"/>
      <c r="PUF221" s="159"/>
      <c r="PUG221" s="158"/>
      <c r="PUH221" s="161"/>
      <c r="PUI221" s="160"/>
      <c r="PUJ221" s="159"/>
      <c r="PUK221" s="158"/>
      <c r="PUL221" s="161"/>
      <c r="PUM221" s="160"/>
      <c r="PUN221" s="159"/>
      <c r="PUO221" s="158"/>
      <c r="PUP221" s="161"/>
      <c r="PUQ221" s="160"/>
      <c r="PUR221" s="159"/>
      <c r="PUS221" s="158"/>
      <c r="PUT221" s="161"/>
      <c r="PUU221" s="160"/>
      <c r="PUV221" s="159"/>
      <c r="PUW221" s="158"/>
      <c r="PUX221" s="161"/>
      <c r="PUY221" s="160"/>
      <c r="PUZ221" s="159"/>
      <c r="PVA221" s="158"/>
      <c r="PVB221" s="161"/>
      <c r="PVC221" s="160"/>
      <c r="PVD221" s="159"/>
      <c r="PVE221" s="158"/>
      <c r="PVF221" s="161"/>
      <c r="PVG221" s="160"/>
      <c r="PVH221" s="159"/>
      <c r="PVI221" s="158"/>
      <c r="PVJ221" s="161"/>
      <c r="PVK221" s="160"/>
      <c r="PVL221" s="159"/>
      <c r="PVM221" s="158"/>
      <c r="PVN221" s="161"/>
      <c r="PVO221" s="160"/>
      <c r="PVP221" s="159"/>
      <c r="PVQ221" s="158"/>
      <c r="PVR221" s="161"/>
      <c r="PVS221" s="160"/>
      <c r="PVT221" s="159"/>
      <c r="PVU221" s="158"/>
      <c r="PVV221" s="161"/>
      <c r="PVW221" s="160"/>
      <c r="PVX221" s="159"/>
      <c r="PVY221" s="158"/>
      <c r="PVZ221" s="161"/>
      <c r="PWA221" s="160"/>
      <c r="PWB221" s="159"/>
      <c r="PWC221" s="158"/>
      <c r="PWD221" s="161"/>
      <c r="PWE221" s="160"/>
      <c r="PWF221" s="159"/>
      <c r="PWG221" s="158"/>
      <c r="PWH221" s="161"/>
      <c r="PWI221" s="160"/>
      <c r="PWJ221" s="159"/>
      <c r="PWK221" s="158"/>
      <c r="PWL221" s="161"/>
      <c r="PWM221" s="160"/>
      <c r="PWN221" s="159"/>
      <c r="PWO221" s="158"/>
      <c r="PWP221" s="161"/>
      <c r="PWQ221" s="160"/>
      <c r="PWR221" s="159"/>
      <c r="PWS221" s="158"/>
      <c r="PWT221" s="161"/>
      <c r="PWU221" s="672"/>
      <c r="PWV221" s="672"/>
      <c r="PWW221" s="672"/>
      <c r="PWX221" s="673"/>
      <c r="PWY221" s="167"/>
      <c r="PWZ221" s="674"/>
      <c r="PXA221" s="674"/>
      <c r="PXB221" s="674"/>
      <c r="PXC221" s="164"/>
      <c r="PXD221" s="160"/>
      <c r="PXE221" s="159"/>
      <c r="PXF221" s="158"/>
      <c r="PXG221" s="161"/>
      <c r="PXH221" s="160"/>
      <c r="PXI221" s="159"/>
      <c r="PXJ221" s="158"/>
      <c r="PXK221" s="161"/>
      <c r="PXL221" s="160"/>
      <c r="PXM221" s="159"/>
      <c r="PXN221" s="158"/>
      <c r="PXO221" s="161"/>
      <c r="PXP221" s="160"/>
      <c r="PXQ221" s="159"/>
      <c r="PXR221" s="158"/>
      <c r="PXS221" s="161"/>
      <c r="PXT221" s="160"/>
      <c r="PXU221" s="159"/>
      <c r="PXV221" s="158"/>
      <c r="PXW221" s="161"/>
      <c r="PXX221" s="160"/>
      <c r="PXY221" s="159"/>
      <c r="PXZ221" s="158"/>
      <c r="PYA221" s="161"/>
      <c r="PYB221" s="160"/>
      <c r="PYC221" s="159"/>
      <c r="PYD221" s="158"/>
      <c r="PYE221" s="161"/>
      <c r="PYF221" s="160"/>
      <c r="PYG221" s="159"/>
      <c r="PYH221" s="158"/>
      <c r="PYI221" s="161"/>
      <c r="PYJ221" s="160"/>
      <c r="PYK221" s="159"/>
      <c r="PYL221" s="158"/>
      <c r="PYM221" s="161"/>
      <c r="PYN221" s="160"/>
      <c r="PYO221" s="159"/>
      <c r="PYP221" s="158"/>
      <c r="PYQ221" s="161"/>
      <c r="PYR221" s="160"/>
      <c r="PYS221" s="159"/>
      <c r="PYT221" s="158"/>
      <c r="PYU221" s="161"/>
      <c r="PYV221" s="160"/>
      <c r="PYW221" s="159"/>
      <c r="PYX221" s="158"/>
      <c r="PYY221" s="161"/>
      <c r="PYZ221" s="160"/>
      <c r="PZA221" s="159"/>
      <c r="PZB221" s="158"/>
      <c r="PZC221" s="161"/>
      <c r="PZD221" s="160"/>
      <c r="PZE221" s="159"/>
      <c r="PZF221" s="158"/>
      <c r="PZG221" s="161"/>
      <c r="PZH221" s="160"/>
      <c r="PZI221" s="159"/>
      <c r="PZJ221" s="158"/>
      <c r="PZK221" s="161"/>
      <c r="PZL221" s="160"/>
      <c r="PZM221" s="159"/>
      <c r="PZN221" s="158"/>
      <c r="PZO221" s="161"/>
      <c r="PZP221" s="160"/>
      <c r="PZQ221" s="159"/>
      <c r="PZR221" s="158"/>
      <c r="PZS221" s="161"/>
      <c r="PZT221" s="160"/>
      <c r="PZU221" s="159"/>
      <c r="PZV221" s="158"/>
      <c r="PZW221" s="161"/>
      <c r="PZX221" s="160"/>
      <c r="PZY221" s="159"/>
      <c r="PZZ221" s="158"/>
      <c r="QAA221" s="161"/>
      <c r="QAB221" s="160"/>
      <c r="QAC221" s="159"/>
      <c r="QAD221" s="158"/>
      <c r="QAE221" s="161"/>
      <c r="QAF221" s="160"/>
      <c r="QAG221" s="159"/>
      <c r="QAH221" s="158"/>
      <c r="QAI221" s="161"/>
      <c r="QAJ221" s="160"/>
      <c r="QAK221" s="159"/>
      <c r="QAL221" s="158"/>
      <c r="QAM221" s="161"/>
      <c r="QAN221" s="160"/>
      <c r="QAO221" s="159"/>
      <c r="QAP221" s="158"/>
      <c r="QAQ221" s="161"/>
      <c r="QAR221" s="160"/>
      <c r="QAS221" s="159"/>
      <c r="QAT221" s="158"/>
      <c r="QAU221" s="161"/>
      <c r="QAV221" s="160"/>
      <c r="QAW221" s="159"/>
      <c r="QAX221" s="158"/>
      <c r="QAY221" s="161"/>
      <c r="QAZ221" s="160"/>
      <c r="QBA221" s="159"/>
      <c r="QBB221" s="158"/>
      <c r="QBC221" s="161"/>
      <c r="QBD221" s="160"/>
      <c r="QBE221" s="159"/>
      <c r="QBF221" s="158"/>
      <c r="QBG221" s="161"/>
      <c r="QBH221" s="160"/>
      <c r="QBI221" s="159"/>
      <c r="QBJ221" s="158"/>
      <c r="QBK221" s="161"/>
      <c r="QBL221" s="160"/>
      <c r="QBM221" s="159"/>
      <c r="QBN221" s="158"/>
      <c r="QBO221" s="161"/>
      <c r="QBP221" s="160"/>
      <c r="QBQ221" s="159"/>
      <c r="QBR221" s="158"/>
      <c r="QBS221" s="161"/>
      <c r="QBT221" s="160"/>
      <c r="QBU221" s="159"/>
      <c r="QBV221" s="158"/>
      <c r="QBW221" s="161"/>
      <c r="QBX221" s="672"/>
      <c r="QBY221" s="672"/>
      <c r="QBZ221" s="672"/>
      <c r="QCA221" s="673"/>
      <c r="QCB221" s="167"/>
      <c r="QCC221" s="674"/>
      <c r="QCD221" s="674"/>
      <c r="QCE221" s="674"/>
      <c r="QCF221" s="164"/>
      <c r="QCG221" s="160"/>
      <c r="QCH221" s="159"/>
      <c r="QCI221" s="158"/>
      <c r="QCJ221" s="161"/>
      <c r="QCK221" s="160"/>
      <c r="QCL221" s="159"/>
      <c r="QCM221" s="158"/>
      <c r="QCN221" s="161"/>
      <c r="QCO221" s="160"/>
      <c r="QCP221" s="159"/>
      <c r="QCQ221" s="158"/>
      <c r="QCR221" s="161"/>
      <c r="QCS221" s="160"/>
      <c r="QCT221" s="159"/>
      <c r="QCU221" s="158"/>
      <c r="QCV221" s="161"/>
      <c r="QCW221" s="160"/>
      <c r="QCX221" s="159"/>
      <c r="QCY221" s="158"/>
      <c r="QCZ221" s="161"/>
      <c r="QDA221" s="160"/>
      <c r="QDB221" s="159"/>
      <c r="QDC221" s="158"/>
      <c r="QDD221" s="161"/>
      <c r="QDE221" s="160"/>
      <c r="QDF221" s="159"/>
      <c r="QDG221" s="158"/>
      <c r="QDH221" s="161"/>
      <c r="QDI221" s="160"/>
      <c r="QDJ221" s="159"/>
      <c r="QDK221" s="158"/>
      <c r="QDL221" s="161"/>
      <c r="QDM221" s="160"/>
      <c r="QDN221" s="159"/>
      <c r="QDO221" s="158"/>
      <c r="QDP221" s="161"/>
      <c r="QDQ221" s="160"/>
      <c r="QDR221" s="159"/>
      <c r="QDS221" s="158"/>
      <c r="QDT221" s="161"/>
      <c r="QDU221" s="160"/>
      <c r="QDV221" s="159"/>
      <c r="QDW221" s="158"/>
      <c r="QDX221" s="161"/>
      <c r="QDY221" s="160"/>
      <c r="QDZ221" s="159"/>
      <c r="QEA221" s="158"/>
      <c r="QEB221" s="161"/>
      <c r="QEC221" s="160"/>
      <c r="QED221" s="159"/>
      <c r="QEE221" s="158"/>
      <c r="QEF221" s="161"/>
      <c r="QEG221" s="160"/>
      <c r="QEH221" s="159"/>
      <c r="QEI221" s="158"/>
      <c r="QEJ221" s="161"/>
      <c r="QEK221" s="160"/>
      <c r="QEL221" s="159"/>
      <c r="QEM221" s="158"/>
      <c r="QEN221" s="161"/>
      <c r="QEO221" s="160"/>
      <c r="QEP221" s="159"/>
      <c r="QEQ221" s="158"/>
      <c r="QER221" s="161"/>
      <c r="QES221" s="160"/>
      <c r="QET221" s="159"/>
      <c r="QEU221" s="158"/>
      <c r="QEV221" s="161"/>
      <c r="QEW221" s="160"/>
      <c r="QEX221" s="159"/>
      <c r="QEY221" s="158"/>
      <c r="QEZ221" s="161"/>
      <c r="QFA221" s="160"/>
      <c r="QFB221" s="159"/>
      <c r="QFC221" s="158"/>
      <c r="QFD221" s="161"/>
      <c r="QFE221" s="160"/>
      <c r="QFF221" s="159"/>
      <c r="QFG221" s="158"/>
      <c r="QFH221" s="161"/>
      <c r="QFI221" s="160"/>
      <c r="QFJ221" s="159"/>
      <c r="QFK221" s="158"/>
      <c r="QFL221" s="161"/>
      <c r="QFM221" s="160"/>
      <c r="QFN221" s="159"/>
      <c r="QFO221" s="158"/>
      <c r="QFP221" s="161"/>
      <c r="QFQ221" s="160"/>
      <c r="QFR221" s="159"/>
      <c r="QFS221" s="158"/>
      <c r="QFT221" s="161"/>
      <c r="QFU221" s="160"/>
      <c r="QFV221" s="159"/>
      <c r="QFW221" s="158"/>
      <c r="QFX221" s="161"/>
      <c r="QFY221" s="160"/>
      <c r="QFZ221" s="159"/>
      <c r="QGA221" s="158"/>
      <c r="QGB221" s="161"/>
      <c r="QGC221" s="160"/>
      <c r="QGD221" s="159"/>
      <c r="QGE221" s="158"/>
      <c r="QGF221" s="161"/>
      <c r="QGG221" s="160"/>
      <c r="QGH221" s="159"/>
      <c r="QGI221" s="158"/>
      <c r="QGJ221" s="161"/>
      <c r="QGK221" s="160"/>
      <c r="QGL221" s="159"/>
      <c r="QGM221" s="158"/>
      <c r="QGN221" s="161"/>
      <c r="QGO221" s="160"/>
      <c r="QGP221" s="159"/>
      <c r="QGQ221" s="158"/>
      <c r="QGR221" s="161"/>
      <c r="QGS221" s="160"/>
      <c r="QGT221" s="159"/>
      <c r="QGU221" s="158"/>
      <c r="QGV221" s="161"/>
      <c r="QGW221" s="160"/>
      <c r="QGX221" s="159"/>
      <c r="QGY221" s="158"/>
      <c r="QGZ221" s="161"/>
      <c r="QHA221" s="672"/>
      <c r="QHB221" s="672"/>
      <c r="QHC221" s="672"/>
      <c r="QHD221" s="673"/>
      <c r="QHE221" s="167"/>
      <c r="QHF221" s="674"/>
      <c r="QHG221" s="674"/>
      <c r="QHH221" s="674"/>
      <c r="QHI221" s="164"/>
      <c r="QHJ221" s="160"/>
      <c r="QHK221" s="159"/>
      <c r="QHL221" s="158"/>
      <c r="QHM221" s="161"/>
      <c r="QHN221" s="160"/>
      <c r="QHO221" s="159"/>
      <c r="QHP221" s="158"/>
      <c r="QHQ221" s="161"/>
      <c r="QHR221" s="160"/>
      <c r="QHS221" s="159"/>
      <c r="QHT221" s="158"/>
      <c r="QHU221" s="161"/>
      <c r="QHV221" s="160"/>
      <c r="QHW221" s="159"/>
      <c r="QHX221" s="158"/>
      <c r="QHY221" s="161"/>
      <c r="QHZ221" s="160"/>
      <c r="QIA221" s="159"/>
      <c r="QIB221" s="158"/>
      <c r="QIC221" s="161"/>
      <c r="QID221" s="160"/>
      <c r="QIE221" s="159"/>
      <c r="QIF221" s="158"/>
      <c r="QIG221" s="161"/>
      <c r="QIH221" s="160"/>
      <c r="QII221" s="159"/>
      <c r="QIJ221" s="158"/>
      <c r="QIK221" s="161"/>
      <c r="QIL221" s="160"/>
      <c r="QIM221" s="159"/>
      <c r="QIN221" s="158"/>
      <c r="QIO221" s="161"/>
      <c r="QIP221" s="160"/>
      <c r="QIQ221" s="159"/>
      <c r="QIR221" s="158"/>
      <c r="QIS221" s="161"/>
      <c r="QIT221" s="160"/>
      <c r="QIU221" s="159"/>
      <c r="QIV221" s="158"/>
      <c r="QIW221" s="161"/>
      <c r="QIX221" s="160"/>
      <c r="QIY221" s="159"/>
      <c r="QIZ221" s="158"/>
      <c r="QJA221" s="161"/>
      <c r="QJB221" s="160"/>
      <c r="QJC221" s="159"/>
      <c r="QJD221" s="158"/>
      <c r="QJE221" s="161"/>
      <c r="QJF221" s="160"/>
      <c r="QJG221" s="159"/>
      <c r="QJH221" s="158"/>
      <c r="QJI221" s="161"/>
      <c r="QJJ221" s="160"/>
      <c r="QJK221" s="159"/>
      <c r="QJL221" s="158"/>
      <c r="QJM221" s="161"/>
      <c r="QJN221" s="160"/>
      <c r="QJO221" s="159"/>
      <c r="QJP221" s="158"/>
      <c r="QJQ221" s="161"/>
      <c r="QJR221" s="160"/>
      <c r="QJS221" s="159"/>
      <c r="QJT221" s="158"/>
      <c r="QJU221" s="161"/>
      <c r="QJV221" s="160"/>
      <c r="QJW221" s="159"/>
      <c r="QJX221" s="158"/>
      <c r="QJY221" s="161"/>
      <c r="QJZ221" s="160"/>
      <c r="QKA221" s="159"/>
      <c r="QKB221" s="158"/>
      <c r="QKC221" s="161"/>
      <c r="QKD221" s="160"/>
      <c r="QKE221" s="159"/>
      <c r="QKF221" s="158"/>
      <c r="QKG221" s="161"/>
      <c r="QKH221" s="160"/>
      <c r="QKI221" s="159"/>
      <c r="QKJ221" s="158"/>
      <c r="QKK221" s="161"/>
      <c r="QKL221" s="160"/>
      <c r="QKM221" s="159"/>
      <c r="QKN221" s="158"/>
      <c r="QKO221" s="161"/>
      <c r="QKP221" s="160"/>
      <c r="QKQ221" s="159"/>
      <c r="QKR221" s="158"/>
      <c r="QKS221" s="161"/>
      <c r="QKT221" s="160"/>
      <c r="QKU221" s="159"/>
      <c r="QKV221" s="158"/>
      <c r="QKW221" s="161"/>
      <c r="QKX221" s="160"/>
      <c r="QKY221" s="159"/>
      <c r="QKZ221" s="158"/>
      <c r="QLA221" s="161"/>
      <c r="QLB221" s="160"/>
      <c r="QLC221" s="159"/>
      <c r="QLD221" s="158"/>
      <c r="QLE221" s="161"/>
      <c r="QLF221" s="160"/>
      <c r="QLG221" s="159"/>
      <c r="QLH221" s="158"/>
      <c r="QLI221" s="161"/>
      <c r="QLJ221" s="160"/>
      <c r="QLK221" s="159"/>
      <c r="QLL221" s="158"/>
      <c r="QLM221" s="161"/>
      <c r="QLN221" s="160"/>
      <c r="QLO221" s="159"/>
      <c r="QLP221" s="158"/>
      <c r="QLQ221" s="161"/>
      <c r="QLR221" s="160"/>
      <c r="QLS221" s="159"/>
      <c r="QLT221" s="158"/>
      <c r="QLU221" s="161"/>
      <c r="QLV221" s="160"/>
      <c r="QLW221" s="159"/>
      <c r="QLX221" s="158"/>
      <c r="QLY221" s="161"/>
      <c r="QLZ221" s="160"/>
      <c r="QMA221" s="159"/>
      <c r="QMB221" s="158"/>
      <c r="QMC221" s="161"/>
      <c r="QMD221" s="672"/>
      <c r="QME221" s="672"/>
      <c r="QMF221" s="672"/>
      <c r="QMG221" s="673"/>
      <c r="QMH221" s="167"/>
      <c r="QMI221" s="674"/>
      <c r="QMJ221" s="674"/>
      <c r="QMK221" s="674"/>
      <c r="QML221" s="164"/>
      <c r="QMM221" s="160"/>
      <c r="QMN221" s="159"/>
      <c r="QMO221" s="158"/>
      <c r="QMP221" s="161"/>
      <c r="QMQ221" s="160"/>
      <c r="QMR221" s="159"/>
      <c r="QMS221" s="158"/>
      <c r="QMT221" s="161"/>
      <c r="QMU221" s="160"/>
      <c r="QMV221" s="159"/>
      <c r="QMW221" s="158"/>
      <c r="QMX221" s="161"/>
      <c r="QMY221" s="160"/>
      <c r="QMZ221" s="159"/>
      <c r="QNA221" s="158"/>
      <c r="QNB221" s="161"/>
      <c r="QNC221" s="160"/>
      <c r="QND221" s="159"/>
      <c r="QNE221" s="158"/>
      <c r="QNF221" s="161"/>
      <c r="QNG221" s="160"/>
      <c r="QNH221" s="159"/>
      <c r="QNI221" s="158"/>
      <c r="QNJ221" s="161"/>
      <c r="QNK221" s="160"/>
      <c r="QNL221" s="159"/>
      <c r="QNM221" s="158"/>
      <c r="QNN221" s="161"/>
      <c r="QNO221" s="160"/>
      <c r="QNP221" s="159"/>
      <c r="QNQ221" s="158"/>
      <c r="QNR221" s="161"/>
      <c r="QNS221" s="160"/>
      <c r="QNT221" s="159"/>
      <c r="QNU221" s="158"/>
      <c r="QNV221" s="161"/>
      <c r="QNW221" s="160"/>
      <c r="QNX221" s="159"/>
      <c r="QNY221" s="158"/>
      <c r="QNZ221" s="161"/>
      <c r="QOA221" s="160"/>
      <c r="QOB221" s="159"/>
      <c r="QOC221" s="158"/>
      <c r="QOD221" s="161"/>
      <c r="QOE221" s="160"/>
      <c r="QOF221" s="159"/>
      <c r="QOG221" s="158"/>
      <c r="QOH221" s="161"/>
      <c r="QOI221" s="160"/>
      <c r="QOJ221" s="159"/>
      <c r="QOK221" s="158"/>
      <c r="QOL221" s="161"/>
      <c r="QOM221" s="160"/>
      <c r="QON221" s="159"/>
      <c r="QOO221" s="158"/>
      <c r="QOP221" s="161"/>
      <c r="QOQ221" s="160"/>
      <c r="QOR221" s="159"/>
      <c r="QOS221" s="158"/>
      <c r="QOT221" s="161"/>
      <c r="QOU221" s="160"/>
      <c r="QOV221" s="159"/>
      <c r="QOW221" s="158"/>
      <c r="QOX221" s="161"/>
      <c r="QOY221" s="160"/>
      <c r="QOZ221" s="159"/>
      <c r="QPA221" s="158"/>
      <c r="QPB221" s="161"/>
      <c r="QPC221" s="160"/>
      <c r="QPD221" s="159"/>
      <c r="QPE221" s="158"/>
      <c r="QPF221" s="161"/>
      <c r="QPG221" s="160"/>
      <c r="QPH221" s="159"/>
      <c r="QPI221" s="158"/>
      <c r="QPJ221" s="161"/>
      <c r="QPK221" s="160"/>
      <c r="QPL221" s="159"/>
      <c r="QPM221" s="158"/>
      <c r="QPN221" s="161"/>
      <c r="QPO221" s="160"/>
      <c r="QPP221" s="159"/>
      <c r="QPQ221" s="158"/>
      <c r="QPR221" s="161"/>
      <c r="QPS221" s="160"/>
      <c r="QPT221" s="159"/>
      <c r="QPU221" s="158"/>
      <c r="QPV221" s="161"/>
      <c r="QPW221" s="160"/>
      <c r="QPX221" s="159"/>
      <c r="QPY221" s="158"/>
      <c r="QPZ221" s="161"/>
      <c r="QQA221" s="160"/>
      <c r="QQB221" s="159"/>
      <c r="QQC221" s="158"/>
      <c r="QQD221" s="161"/>
      <c r="QQE221" s="160"/>
      <c r="QQF221" s="159"/>
      <c r="QQG221" s="158"/>
      <c r="QQH221" s="161"/>
      <c r="QQI221" s="160"/>
      <c r="QQJ221" s="159"/>
      <c r="QQK221" s="158"/>
      <c r="QQL221" s="161"/>
      <c r="QQM221" s="160"/>
      <c r="QQN221" s="159"/>
      <c r="QQO221" s="158"/>
      <c r="QQP221" s="161"/>
      <c r="QQQ221" s="160"/>
      <c r="QQR221" s="159"/>
      <c r="QQS221" s="158"/>
      <c r="QQT221" s="161"/>
      <c r="QQU221" s="160"/>
      <c r="QQV221" s="159"/>
      <c r="QQW221" s="158"/>
      <c r="QQX221" s="161"/>
      <c r="QQY221" s="160"/>
      <c r="QQZ221" s="159"/>
      <c r="QRA221" s="158"/>
      <c r="QRB221" s="161"/>
      <c r="QRC221" s="160"/>
      <c r="QRD221" s="159"/>
      <c r="QRE221" s="158"/>
      <c r="QRF221" s="161"/>
      <c r="QRG221" s="672"/>
      <c r="QRH221" s="672"/>
      <c r="QRI221" s="672"/>
      <c r="QRJ221" s="673"/>
      <c r="QRK221" s="167"/>
      <c r="QRL221" s="674"/>
      <c r="QRM221" s="674"/>
      <c r="QRN221" s="674"/>
      <c r="QRO221" s="164"/>
      <c r="QRP221" s="160"/>
      <c r="QRQ221" s="159"/>
      <c r="QRR221" s="158"/>
      <c r="QRS221" s="161"/>
      <c r="QRT221" s="160"/>
      <c r="QRU221" s="159"/>
      <c r="QRV221" s="158"/>
      <c r="QRW221" s="161"/>
      <c r="QRX221" s="160"/>
      <c r="QRY221" s="159"/>
      <c r="QRZ221" s="158"/>
      <c r="QSA221" s="161"/>
      <c r="QSB221" s="160"/>
      <c r="QSC221" s="159"/>
      <c r="QSD221" s="158"/>
      <c r="QSE221" s="161"/>
      <c r="QSF221" s="160"/>
      <c r="QSG221" s="159"/>
      <c r="QSH221" s="158"/>
      <c r="QSI221" s="161"/>
      <c r="QSJ221" s="160"/>
      <c r="QSK221" s="159"/>
      <c r="QSL221" s="158"/>
      <c r="QSM221" s="161"/>
      <c r="QSN221" s="160"/>
      <c r="QSO221" s="159"/>
      <c r="QSP221" s="158"/>
      <c r="QSQ221" s="161"/>
      <c r="QSR221" s="160"/>
      <c r="QSS221" s="159"/>
      <c r="QST221" s="158"/>
      <c r="QSU221" s="161"/>
      <c r="QSV221" s="160"/>
      <c r="QSW221" s="159"/>
      <c r="QSX221" s="158"/>
      <c r="QSY221" s="161"/>
      <c r="QSZ221" s="160"/>
      <c r="QTA221" s="159"/>
      <c r="QTB221" s="158"/>
      <c r="QTC221" s="161"/>
      <c r="QTD221" s="160"/>
      <c r="QTE221" s="159"/>
      <c r="QTF221" s="158"/>
      <c r="QTG221" s="161"/>
      <c r="QTH221" s="160"/>
      <c r="QTI221" s="159"/>
      <c r="QTJ221" s="158"/>
      <c r="QTK221" s="161"/>
      <c r="QTL221" s="160"/>
      <c r="QTM221" s="159"/>
      <c r="QTN221" s="158"/>
      <c r="QTO221" s="161"/>
      <c r="QTP221" s="160"/>
      <c r="QTQ221" s="159"/>
      <c r="QTR221" s="158"/>
      <c r="QTS221" s="161"/>
      <c r="QTT221" s="160"/>
      <c r="QTU221" s="159"/>
      <c r="QTV221" s="158"/>
      <c r="QTW221" s="161"/>
      <c r="QTX221" s="160"/>
      <c r="QTY221" s="159"/>
      <c r="QTZ221" s="158"/>
      <c r="QUA221" s="161"/>
      <c r="QUB221" s="160"/>
      <c r="QUC221" s="159"/>
      <c r="QUD221" s="158"/>
      <c r="QUE221" s="161"/>
      <c r="QUF221" s="160"/>
      <c r="QUG221" s="159"/>
      <c r="QUH221" s="158"/>
      <c r="QUI221" s="161"/>
      <c r="QUJ221" s="160"/>
      <c r="QUK221" s="159"/>
      <c r="QUL221" s="158"/>
      <c r="QUM221" s="161"/>
      <c r="QUN221" s="160"/>
      <c r="QUO221" s="159"/>
      <c r="QUP221" s="158"/>
      <c r="QUQ221" s="161"/>
      <c r="QUR221" s="160"/>
      <c r="QUS221" s="159"/>
      <c r="QUT221" s="158"/>
      <c r="QUU221" s="161"/>
      <c r="QUV221" s="160"/>
      <c r="QUW221" s="159"/>
      <c r="QUX221" s="158"/>
      <c r="QUY221" s="161"/>
      <c r="QUZ221" s="160"/>
      <c r="QVA221" s="159"/>
      <c r="QVB221" s="158"/>
      <c r="QVC221" s="161"/>
      <c r="QVD221" s="160"/>
      <c r="QVE221" s="159"/>
      <c r="QVF221" s="158"/>
      <c r="QVG221" s="161"/>
      <c r="QVH221" s="160"/>
      <c r="QVI221" s="159"/>
      <c r="QVJ221" s="158"/>
      <c r="QVK221" s="161"/>
      <c r="QVL221" s="160"/>
      <c r="QVM221" s="159"/>
      <c r="QVN221" s="158"/>
      <c r="QVO221" s="161"/>
      <c r="QVP221" s="160"/>
      <c r="QVQ221" s="159"/>
      <c r="QVR221" s="158"/>
      <c r="QVS221" s="161"/>
      <c r="QVT221" s="160"/>
      <c r="QVU221" s="159"/>
      <c r="QVV221" s="158"/>
      <c r="QVW221" s="161"/>
      <c r="QVX221" s="160"/>
      <c r="QVY221" s="159"/>
      <c r="QVZ221" s="158"/>
      <c r="QWA221" s="161"/>
      <c r="QWB221" s="160"/>
      <c r="QWC221" s="159"/>
      <c r="QWD221" s="158"/>
      <c r="QWE221" s="161"/>
      <c r="QWF221" s="160"/>
      <c r="QWG221" s="159"/>
      <c r="QWH221" s="158"/>
      <c r="QWI221" s="161"/>
      <c r="QWJ221" s="672"/>
      <c r="QWK221" s="672"/>
      <c r="QWL221" s="672"/>
      <c r="QWM221" s="673"/>
      <c r="QWN221" s="167"/>
      <c r="QWO221" s="674"/>
      <c r="QWP221" s="674"/>
      <c r="QWQ221" s="674"/>
      <c r="QWR221" s="164"/>
      <c r="QWS221" s="160"/>
      <c r="QWT221" s="159"/>
      <c r="QWU221" s="158"/>
      <c r="QWV221" s="161"/>
      <c r="QWW221" s="160"/>
      <c r="QWX221" s="159"/>
      <c r="QWY221" s="158"/>
      <c r="QWZ221" s="161"/>
      <c r="QXA221" s="160"/>
      <c r="QXB221" s="159"/>
      <c r="QXC221" s="158"/>
      <c r="QXD221" s="161"/>
      <c r="QXE221" s="160"/>
      <c r="QXF221" s="159"/>
      <c r="QXG221" s="158"/>
      <c r="QXH221" s="161"/>
      <c r="QXI221" s="160"/>
      <c r="QXJ221" s="159"/>
      <c r="QXK221" s="158"/>
      <c r="QXL221" s="161"/>
      <c r="QXM221" s="160"/>
      <c r="QXN221" s="159"/>
      <c r="QXO221" s="158"/>
      <c r="QXP221" s="161"/>
      <c r="QXQ221" s="160"/>
      <c r="QXR221" s="159"/>
      <c r="QXS221" s="158"/>
      <c r="QXT221" s="161"/>
      <c r="QXU221" s="160"/>
      <c r="QXV221" s="159"/>
      <c r="QXW221" s="158"/>
      <c r="QXX221" s="161"/>
      <c r="QXY221" s="160"/>
      <c r="QXZ221" s="159"/>
      <c r="QYA221" s="158"/>
      <c r="QYB221" s="161"/>
      <c r="QYC221" s="160"/>
      <c r="QYD221" s="159"/>
      <c r="QYE221" s="158"/>
      <c r="QYF221" s="161"/>
      <c r="QYG221" s="160"/>
      <c r="QYH221" s="159"/>
      <c r="QYI221" s="158"/>
      <c r="QYJ221" s="161"/>
      <c r="QYK221" s="160"/>
      <c r="QYL221" s="159"/>
      <c r="QYM221" s="158"/>
      <c r="QYN221" s="161"/>
      <c r="QYO221" s="160"/>
      <c r="QYP221" s="159"/>
      <c r="QYQ221" s="158"/>
      <c r="QYR221" s="161"/>
      <c r="QYS221" s="160"/>
      <c r="QYT221" s="159"/>
      <c r="QYU221" s="158"/>
      <c r="QYV221" s="161"/>
      <c r="QYW221" s="160"/>
      <c r="QYX221" s="159"/>
      <c r="QYY221" s="158"/>
      <c r="QYZ221" s="161"/>
      <c r="QZA221" s="160"/>
      <c r="QZB221" s="159"/>
      <c r="QZC221" s="158"/>
      <c r="QZD221" s="161"/>
      <c r="QZE221" s="160"/>
      <c r="QZF221" s="159"/>
      <c r="QZG221" s="158"/>
      <c r="QZH221" s="161"/>
      <c r="QZI221" s="160"/>
      <c r="QZJ221" s="159"/>
      <c r="QZK221" s="158"/>
      <c r="QZL221" s="161"/>
      <c r="QZM221" s="160"/>
      <c r="QZN221" s="159"/>
      <c r="QZO221" s="158"/>
      <c r="QZP221" s="161"/>
      <c r="QZQ221" s="160"/>
      <c r="QZR221" s="159"/>
      <c r="QZS221" s="158"/>
      <c r="QZT221" s="161"/>
      <c r="QZU221" s="160"/>
      <c r="QZV221" s="159"/>
      <c r="QZW221" s="158"/>
      <c r="QZX221" s="161"/>
      <c r="QZY221" s="160"/>
      <c r="QZZ221" s="159"/>
      <c r="RAA221" s="158"/>
      <c r="RAB221" s="161"/>
      <c r="RAC221" s="160"/>
      <c r="RAD221" s="159"/>
      <c r="RAE221" s="158"/>
      <c r="RAF221" s="161"/>
      <c r="RAG221" s="160"/>
      <c r="RAH221" s="159"/>
      <c r="RAI221" s="158"/>
      <c r="RAJ221" s="161"/>
      <c r="RAK221" s="160"/>
      <c r="RAL221" s="159"/>
      <c r="RAM221" s="158"/>
      <c r="RAN221" s="161"/>
      <c r="RAO221" s="160"/>
      <c r="RAP221" s="159"/>
      <c r="RAQ221" s="158"/>
      <c r="RAR221" s="161"/>
      <c r="RAS221" s="160"/>
      <c r="RAT221" s="159"/>
      <c r="RAU221" s="158"/>
      <c r="RAV221" s="161"/>
      <c r="RAW221" s="160"/>
      <c r="RAX221" s="159"/>
      <c r="RAY221" s="158"/>
      <c r="RAZ221" s="161"/>
      <c r="RBA221" s="160"/>
      <c r="RBB221" s="159"/>
      <c r="RBC221" s="158"/>
      <c r="RBD221" s="161"/>
      <c r="RBE221" s="160"/>
      <c r="RBF221" s="159"/>
      <c r="RBG221" s="158"/>
      <c r="RBH221" s="161"/>
      <c r="RBI221" s="160"/>
      <c r="RBJ221" s="159"/>
      <c r="RBK221" s="158"/>
      <c r="RBL221" s="161"/>
      <c r="RBM221" s="672"/>
      <c r="RBN221" s="672"/>
      <c r="RBO221" s="672"/>
      <c r="RBP221" s="673"/>
      <c r="RBQ221" s="167"/>
      <c r="RBR221" s="674"/>
      <c r="RBS221" s="674"/>
      <c r="RBT221" s="674"/>
      <c r="RBU221" s="164"/>
      <c r="RBV221" s="160"/>
      <c r="RBW221" s="159"/>
      <c r="RBX221" s="158"/>
      <c r="RBY221" s="161"/>
      <c r="RBZ221" s="160"/>
      <c r="RCA221" s="159"/>
      <c r="RCB221" s="158"/>
      <c r="RCC221" s="161"/>
      <c r="RCD221" s="160"/>
      <c r="RCE221" s="159"/>
      <c r="RCF221" s="158"/>
      <c r="RCG221" s="161"/>
      <c r="RCH221" s="160"/>
      <c r="RCI221" s="159"/>
      <c r="RCJ221" s="158"/>
      <c r="RCK221" s="161"/>
      <c r="RCL221" s="160"/>
      <c r="RCM221" s="159"/>
      <c r="RCN221" s="158"/>
      <c r="RCO221" s="161"/>
      <c r="RCP221" s="160"/>
      <c r="RCQ221" s="159"/>
      <c r="RCR221" s="158"/>
      <c r="RCS221" s="161"/>
      <c r="RCT221" s="160"/>
      <c r="RCU221" s="159"/>
      <c r="RCV221" s="158"/>
      <c r="RCW221" s="161"/>
      <c r="RCX221" s="160"/>
      <c r="RCY221" s="159"/>
      <c r="RCZ221" s="158"/>
      <c r="RDA221" s="161"/>
      <c r="RDB221" s="160"/>
      <c r="RDC221" s="159"/>
      <c r="RDD221" s="158"/>
      <c r="RDE221" s="161"/>
      <c r="RDF221" s="160"/>
      <c r="RDG221" s="159"/>
      <c r="RDH221" s="158"/>
      <c r="RDI221" s="161"/>
      <c r="RDJ221" s="160"/>
      <c r="RDK221" s="159"/>
      <c r="RDL221" s="158"/>
      <c r="RDM221" s="161"/>
      <c r="RDN221" s="160"/>
      <c r="RDO221" s="159"/>
      <c r="RDP221" s="158"/>
      <c r="RDQ221" s="161"/>
      <c r="RDR221" s="160"/>
      <c r="RDS221" s="159"/>
      <c r="RDT221" s="158"/>
      <c r="RDU221" s="161"/>
      <c r="RDV221" s="160"/>
      <c r="RDW221" s="159"/>
      <c r="RDX221" s="158"/>
      <c r="RDY221" s="161"/>
      <c r="RDZ221" s="160"/>
      <c r="REA221" s="159"/>
      <c r="REB221" s="158"/>
      <c r="REC221" s="161"/>
      <c r="RED221" s="160"/>
      <c r="REE221" s="159"/>
      <c r="REF221" s="158"/>
      <c r="REG221" s="161"/>
      <c r="REH221" s="160"/>
      <c r="REI221" s="159"/>
      <c r="REJ221" s="158"/>
      <c r="REK221" s="161"/>
      <c r="REL221" s="160"/>
      <c r="REM221" s="159"/>
      <c r="REN221" s="158"/>
      <c r="REO221" s="161"/>
      <c r="REP221" s="160"/>
      <c r="REQ221" s="159"/>
      <c r="RER221" s="158"/>
      <c r="RES221" s="161"/>
      <c r="RET221" s="160"/>
      <c r="REU221" s="159"/>
      <c r="REV221" s="158"/>
      <c r="REW221" s="161"/>
      <c r="REX221" s="160"/>
      <c r="REY221" s="159"/>
      <c r="REZ221" s="158"/>
      <c r="RFA221" s="161"/>
      <c r="RFB221" s="160"/>
      <c r="RFC221" s="159"/>
      <c r="RFD221" s="158"/>
      <c r="RFE221" s="161"/>
      <c r="RFF221" s="160"/>
      <c r="RFG221" s="159"/>
      <c r="RFH221" s="158"/>
      <c r="RFI221" s="161"/>
      <c r="RFJ221" s="160"/>
      <c r="RFK221" s="159"/>
      <c r="RFL221" s="158"/>
      <c r="RFM221" s="161"/>
      <c r="RFN221" s="160"/>
      <c r="RFO221" s="159"/>
      <c r="RFP221" s="158"/>
      <c r="RFQ221" s="161"/>
      <c r="RFR221" s="160"/>
      <c r="RFS221" s="159"/>
      <c r="RFT221" s="158"/>
      <c r="RFU221" s="161"/>
      <c r="RFV221" s="160"/>
      <c r="RFW221" s="159"/>
      <c r="RFX221" s="158"/>
      <c r="RFY221" s="161"/>
      <c r="RFZ221" s="160"/>
      <c r="RGA221" s="159"/>
      <c r="RGB221" s="158"/>
      <c r="RGC221" s="161"/>
      <c r="RGD221" s="160"/>
      <c r="RGE221" s="159"/>
      <c r="RGF221" s="158"/>
      <c r="RGG221" s="161"/>
      <c r="RGH221" s="160"/>
      <c r="RGI221" s="159"/>
      <c r="RGJ221" s="158"/>
      <c r="RGK221" s="161"/>
      <c r="RGL221" s="160"/>
      <c r="RGM221" s="159"/>
      <c r="RGN221" s="158"/>
      <c r="RGO221" s="161"/>
      <c r="RGP221" s="672"/>
      <c r="RGQ221" s="672"/>
      <c r="RGR221" s="672"/>
      <c r="RGS221" s="673"/>
      <c r="RGT221" s="167"/>
      <c r="RGU221" s="674"/>
      <c r="RGV221" s="674"/>
      <c r="RGW221" s="674"/>
      <c r="RGX221" s="164"/>
      <c r="RGY221" s="160"/>
      <c r="RGZ221" s="159"/>
      <c r="RHA221" s="158"/>
      <c r="RHB221" s="161"/>
      <c r="RHC221" s="160"/>
      <c r="RHD221" s="159"/>
      <c r="RHE221" s="158"/>
      <c r="RHF221" s="161"/>
      <c r="RHG221" s="160"/>
      <c r="RHH221" s="159"/>
      <c r="RHI221" s="158"/>
      <c r="RHJ221" s="161"/>
      <c r="RHK221" s="160"/>
      <c r="RHL221" s="159"/>
      <c r="RHM221" s="158"/>
      <c r="RHN221" s="161"/>
      <c r="RHO221" s="160"/>
      <c r="RHP221" s="159"/>
      <c r="RHQ221" s="158"/>
      <c r="RHR221" s="161"/>
      <c r="RHS221" s="160"/>
      <c r="RHT221" s="159"/>
      <c r="RHU221" s="158"/>
      <c r="RHV221" s="161"/>
      <c r="RHW221" s="160"/>
      <c r="RHX221" s="159"/>
      <c r="RHY221" s="158"/>
      <c r="RHZ221" s="161"/>
      <c r="RIA221" s="160"/>
      <c r="RIB221" s="159"/>
      <c r="RIC221" s="158"/>
      <c r="RID221" s="161"/>
      <c r="RIE221" s="160"/>
      <c r="RIF221" s="159"/>
      <c r="RIG221" s="158"/>
      <c r="RIH221" s="161"/>
      <c r="RII221" s="160"/>
      <c r="RIJ221" s="159"/>
      <c r="RIK221" s="158"/>
      <c r="RIL221" s="161"/>
      <c r="RIM221" s="160"/>
      <c r="RIN221" s="159"/>
      <c r="RIO221" s="158"/>
      <c r="RIP221" s="161"/>
      <c r="RIQ221" s="160"/>
      <c r="RIR221" s="159"/>
      <c r="RIS221" s="158"/>
      <c r="RIT221" s="161"/>
      <c r="RIU221" s="160"/>
      <c r="RIV221" s="159"/>
      <c r="RIW221" s="158"/>
      <c r="RIX221" s="161"/>
      <c r="RIY221" s="160"/>
      <c r="RIZ221" s="159"/>
      <c r="RJA221" s="158"/>
      <c r="RJB221" s="161"/>
      <c r="RJC221" s="160"/>
      <c r="RJD221" s="159"/>
      <c r="RJE221" s="158"/>
      <c r="RJF221" s="161"/>
      <c r="RJG221" s="160"/>
      <c r="RJH221" s="159"/>
      <c r="RJI221" s="158"/>
      <c r="RJJ221" s="161"/>
      <c r="RJK221" s="160"/>
      <c r="RJL221" s="159"/>
      <c r="RJM221" s="158"/>
      <c r="RJN221" s="161"/>
      <c r="RJO221" s="160"/>
      <c r="RJP221" s="159"/>
      <c r="RJQ221" s="158"/>
      <c r="RJR221" s="161"/>
      <c r="RJS221" s="160"/>
      <c r="RJT221" s="159"/>
      <c r="RJU221" s="158"/>
      <c r="RJV221" s="161"/>
      <c r="RJW221" s="160"/>
      <c r="RJX221" s="159"/>
      <c r="RJY221" s="158"/>
      <c r="RJZ221" s="161"/>
      <c r="RKA221" s="160"/>
      <c r="RKB221" s="159"/>
      <c r="RKC221" s="158"/>
      <c r="RKD221" s="161"/>
      <c r="RKE221" s="160"/>
      <c r="RKF221" s="159"/>
      <c r="RKG221" s="158"/>
      <c r="RKH221" s="161"/>
      <c r="RKI221" s="160"/>
      <c r="RKJ221" s="159"/>
      <c r="RKK221" s="158"/>
      <c r="RKL221" s="161"/>
      <c r="RKM221" s="160"/>
      <c r="RKN221" s="159"/>
      <c r="RKO221" s="158"/>
      <c r="RKP221" s="161"/>
      <c r="RKQ221" s="160"/>
      <c r="RKR221" s="159"/>
      <c r="RKS221" s="158"/>
      <c r="RKT221" s="161"/>
      <c r="RKU221" s="160"/>
      <c r="RKV221" s="159"/>
      <c r="RKW221" s="158"/>
      <c r="RKX221" s="161"/>
      <c r="RKY221" s="160"/>
      <c r="RKZ221" s="159"/>
      <c r="RLA221" s="158"/>
      <c r="RLB221" s="161"/>
      <c r="RLC221" s="160"/>
      <c r="RLD221" s="159"/>
      <c r="RLE221" s="158"/>
      <c r="RLF221" s="161"/>
      <c r="RLG221" s="160"/>
      <c r="RLH221" s="159"/>
      <c r="RLI221" s="158"/>
      <c r="RLJ221" s="161"/>
      <c r="RLK221" s="160"/>
      <c r="RLL221" s="159"/>
      <c r="RLM221" s="158"/>
      <c r="RLN221" s="161"/>
      <c r="RLO221" s="160"/>
      <c r="RLP221" s="159"/>
      <c r="RLQ221" s="158"/>
      <c r="RLR221" s="161"/>
      <c r="RLS221" s="672"/>
      <c r="RLT221" s="672"/>
      <c r="RLU221" s="672"/>
      <c r="RLV221" s="673"/>
      <c r="RLW221" s="167"/>
      <c r="RLX221" s="674"/>
      <c r="RLY221" s="674"/>
      <c r="RLZ221" s="674"/>
      <c r="RMA221" s="164"/>
      <c r="RMB221" s="160"/>
      <c r="RMC221" s="159"/>
      <c r="RMD221" s="158"/>
      <c r="RME221" s="161"/>
      <c r="RMF221" s="160"/>
      <c r="RMG221" s="159"/>
      <c r="RMH221" s="158"/>
      <c r="RMI221" s="161"/>
      <c r="RMJ221" s="160"/>
      <c r="RMK221" s="159"/>
      <c r="RML221" s="158"/>
      <c r="RMM221" s="161"/>
      <c r="RMN221" s="160"/>
      <c r="RMO221" s="159"/>
      <c r="RMP221" s="158"/>
      <c r="RMQ221" s="161"/>
      <c r="RMR221" s="160"/>
      <c r="RMS221" s="159"/>
      <c r="RMT221" s="158"/>
      <c r="RMU221" s="161"/>
      <c r="RMV221" s="160"/>
      <c r="RMW221" s="159"/>
      <c r="RMX221" s="158"/>
      <c r="RMY221" s="161"/>
      <c r="RMZ221" s="160"/>
      <c r="RNA221" s="159"/>
      <c r="RNB221" s="158"/>
      <c r="RNC221" s="161"/>
      <c r="RND221" s="160"/>
      <c r="RNE221" s="159"/>
      <c r="RNF221" s="158"/>
      <c r="RNG221" s="161"/>
      <c r="RNH221" s="160"/>
      <c r="RNI221" s="159"/>
      <c r="RNJ221" s="158"/>
      <c r="RNK221" s="161"/>
      <c r="RNL221" s="160"/>
      <c r="RNM221" s="159"/>
      <c r="RNN221" s="158"/>
      <c r="RNO221" s="161"/>
      <c r="RNP221" s="160"/>
      <c r="RNQ221" s="159"/>
      <c r="RNR221" s="158"/>
      <c r="RNS221" s="161"/>
      <c r="RNT221" s="160"/>
      <c r="RNU221" s="159"/>
      <c r="RNV221" s="158"/>
      <c r="RNW221" s="161"/>
      <c r="RNX221" s="160"/>
      <c r="RNY221" s="159"/>
      <c r="RNZ221" s="158"/>
      <c r="ROA221" s="161"/>
      <c r="ROB221" s="160"/>
      <c r="ROC221" s="159"/>
      <c r="ROD221" s="158"/>
      <c r="ROE221" s="161"/>
      <c r="ROF221" s="160"/>
      <c r="ROG221" s="159"/>
      <c r="ROH221" s="158"/>
      <c r="ROI221" s="161"/>
      <c r="ROJ221" s="160"/>
      <c r="ROK221" s="159"/>
      <c r="ROL221" s="158"/>
      <c r="ROM221" s="161"/>
      <c r="RON221" s="160"/>
      <c r="ROO221" s="159"/>
      <c r="ROP221" s="158"/>
      <c r="ROQ221" s="161"/>
      <c r="ROR221" s="160"/>
      <c r="ROS221" s="159"/>
      <c r="ROT221" s="158"/>
      <c r="ROU221" s="161"/>
      <c r="ROV221" s="160"/>
      <c r="ROW221" s="159"/>
      <c r="ROX221" s="158"/>
      <c r="ROY221" s="161"/>
      <c r="ROZ221" s="160"/>
      <c r="RPA221" s="159"/>
      <c r="RPB221" s="158"/>
      <c r="RPC221" s="161"/>
      <c r="RPD221" s="160"/>
      <c r="RPE221" s="159"/>
      <c r="RPF221" s="158"/>
      <c r="RPG221" s="161"/>
      <c r="RPH221" s="160"/>
      <c r="RPI221" s="159"/>
      <c r="RPJ221" s="158"/>
      <c r="RPK221" s="161"/>
      <c r="RPL221" s="160"/>
      <c r="RPM221" s="159"/>
      <c r="RPN221" s="158"/>
      <c r="RPO221" s="161"/>
      <c r="RPP221" s="160"/>
      <c r="RPQ221" s="159"/>
      <c r="RPR221" s="158"/>
      <c r="RPS221" s="161"/>
      <c r="RPT221" s="160"/>
      <c r="RPU221" s="159"/>
      <c r="RPV221" s="158"/>
      <c r="RPW221" s="161"/>
      <c r="RPX221" s="160"/>
      <c r="RPY221" s="159"/>
      <c r="RPZ221" s="158"/>
      <c r="RQA221" s="161"/>
      <c r="RQB221" s="160"/>
      <c r="RQC221" s="159"/>
      <c r="RQD221" s="158"/>
      <c r="RQE221" s="161"/>
      <c r="RQF221" s="160"/>
      <c r="RQG221" s="159"/>
      <c r="RQH221" s="158"/>
      <c r="RQI221" s="161"/>
      <c r="RQJ221" s="160"/>
      <c r="RQK221" s="159"/>
      <c r="RQL221" s="158"/>
      <c r="RQM221" s="161"/>
      <c r="RQN221" s="160"/>
      <c r="RQO221" s="159"/>
      <c r="RQP221" s="158"/>
      <c r="RQQ221" s="161"/>
      <c r="RQR221" s="160"/>
      <c r="RQS221" s="159"/>
      <c r="RQT221" s="158"/>
      <c r="RQU221" s="161"/>
      <c r="RQV221" s="672"/>
      <c r="RQW221" s="672"/>
      <c r="RQX221" s="672"/>
      <c r="RQY221" s="673"/>
      <c r="RQZ221" s="167"/>
      <c r="RRA221" s="674"/>
      <c r="RRB221" s="674"/>
      <c r="RRC221" s="674"/>
      <c r="RRD221" s="164"/>
      <c r="RRE221" s="160"/>
      <c r="RRF221" s="159"/>
      <c r="RRG221" s="158"/>
      <c r="RRH221" s="161"/>
      <c r="RRI221" s="160"/>
      <c r="RRJ221" s="159"/>
      <c r="RRK221" s="158"/>
      <c r="RRL221" s="161"/>
      <c r="RRM221" s="160"/>
      <c r="RRN221" s="159"/>
      <c r="RRO221" s="158"/>
      <c r="RRP221" s="161"/>
      <c r="RRQ221" s="160"/>
      <c r="RRR221" s="159"/>
      <c r="RRS221" s="158"/>
      <c r="RRT221" s="161"/>
      <c r="RRU221" s="160"/>
      <c r="RRV221" s="159"/>
      <c r="RRW221" s="158"/>
      <c r="RRX221" s="161"/>
      <c r="RRY221" s="160"/>
      <c r="RRZ221" s="159"/>
      <c r="RSA221" s="158"/>
      <c r="RSB221" s="161"/>
      <c r="RSC221" s="160"/>
      <c r="RSD221" s="159"/>
      <c r="RSE221" s="158"/>
      <c r="RSF221" s="161"/>
      <c r="RSG221" s="160"/>
      <c r="RSH221" s="159"/>
      <c r="RSI221" s="158"/>
      <c r="RSJ221" s="161"/>
      <c r="RSK221" s="160"/>
      <c r="RSL221" s="159"/>
      <c r="RSM221" s="158"/>
      <c r="RSN221" s="161"/>
      <c r="RSO221" s="160"/>
      <c r="RSP221" s="159"/>
      <c r="RSQ221" s="158"/>
      <c r="RSR221" s="161"/>
      <c r="RSS221" s="160"/>
      <c r="RST221" s="159"/>
      <c r="RSU221" s="158"/>
      <c r="RSV221" s="161"/>
      <c r="RSW221" s="160"/>
      <c r="RSX221" s="159"/>
      <c r="RSY221" s="158"/>
      <c r="RSZ221" s="161"/>
      <c r="RTA221" s="160"/>
      <c r="RTB221" s="159"/>
      <c r="RTC221" s="158"/>
      <c r="RTD221" s="161"/>
      <c r="RTE221" s="160"/>
      <c r="RTF221" s="159"/>
      <c r="RTG221" s="158"/>
      <c r="RTH221" s="161"/>
      <c r="RTI221" s="160"/>
      <c r="RTJ221" s="159"/>
      <c r="RTK221" s="158"/>
      <c r="RTL221" s="161"/>
      <c r="RTM221" s="160"/>
      <c r="RTN221" s="159"/>
      <c r="RTO221" s="158"/>
      <c r="RTP221" s="161"/>
      <c r="RTQ221" s="160"/>
      <c r="RTR221" s="159"/>
      <c r="RTS221" s="158"/>
      <c r="RTT221" s="161"/>
      <c r="RTU221" s="160"/>
      <c r="RTV221" s="159"/>
      <c r="RTW221" s="158"/>
      <c r="RTX221" s="161"/>
      <c r="RTY221" s="160"/>
      <c r="RTZ221" s="159"/>
      <c r="RUA221" s="158"/>
      <c r="RUB221" s="161"/>
      <c r="RUC221" s="160"/>
      <c r="RUD221" s="159"/>
      <c r="RUE221" s="158"/>
      <c r="RUF221" s="161"/>
      <c r="RUG221" s="160"/>
      <c r="RUH221" s="159"/>
      <c r="RUI221" s="158"/>
      <c r="RUJ221" s="161"/>
      <c r="RUK221" s="160"/>
      <c r="RUL221" s="159"/>
      <c r="RUM221" s="158"/>
      <c r="RUN221" s="161"/>
      <c r="RUO221" s="160"/>
      <c r="RUP221" s="159"/>
      <c r="RUQ221" s="158"/>
      <c r="RUR221" s="161"/>
      <c r="RUS221" s="160"/>
      <c r="RUT221" s="159"/>
      <c r="RUU221" s="158"/>
      <c r="RUV221" s="161"/>
      <c r="RUW221" s="160"/>
      <c r="RUX221" s="159"/>
      <c r="RUY221" s="158"/>
      <c r="RUZ221" s="161"/>
      <c r="RVA221" s="160"/>
      <c r="RVB221" s="159"/>
      <c r="RVC221" s="158"/>
      <c r="RVD221" s="161"/>
      <c r="RVE221" s="160"/>
      <c r="RVF221" s="159"/>
      <c r="RVG221" s="158"/>
      <c r="RVH221" s="161"/>
      <c r="RVI221" s="160"/>
      <c r="RVJ221" s="159"/>
      <c r="RVK221" s="158"/>
      <c r="RVL221" s="161"/>
      <c r="RVM221" s="160"/>
      <c r="RVN221" s="159"/>
      <c r="RVO221" s="158"/>
      <c r="RVP221" s="161"/>
      <c r="RVQ221" s="160"/>
      <c r="RVR221" s="159"/>
      <c r="RVS221" s="158"/>
      <c r="RVT221" s="161"/>
      <c r="RVU221" s="160"/>
      <c r="RVV221" s="159"/>
      <c r="RVW221" s="158"/>
      <c r="RVX221" s="161"/>
      <c r="RVY221" s="672"/>
      <c r="RVZ221" s="672"/>
      <c r="RWA221" s="672"/>
      <c r="RWB221" s="673"/>
      <c r="RWC221" s="167"/>
      <c r="RWD221" s="674"/>
      <c r="RWE221" s="674"/>
      <c r="RWF221" s="674"/>
      <c r="RWG221" s="164"/>
      <c r="RWH221" s="160"/>
      <c r="RWI221" s="159"/>
      <c r="RWJ221" s="158"/>
      <c r="RWK221" s="161"/>
      <c r="RWL221" s="160"/>
      <c r="RWM221" s="159"/>
      <c r="RWN221" s="158"/>
      <c r="RWO221" s="161"/>
      <c r="RWP221" s="160"/>
      <c r="RWQ221" s="159"/>
      <c r="RWR221" s="158"/>
      <c r="RWS221" s="161"/>
      <c r="RWT221" s="160"/>
      <c r="RWU221" s="159"/>
      <c r="RWV221" s="158"/>
      <c r="RWW221" s="161"/>
      <c r="RWX221" s="160"/>
      <c r="RWY221" s="159"/>
      <c r="RWZ221" s="158"/>
      <c r="RXA221" s="161"/>
      <c r="RXB221" s="160"/>
      <c r="RXC221" s="159"/>
      <c r="RXD221" s="158"/>
      <c r="RXE221" s="161"/>
      <c r="RXF221" s="160"/>
      <c r="RXG221" s="159"/>
      <c r="RXH221" s="158"/>
      <c r="RXI221" s="161"/>
      <c r="RXJ221" s="160"/>
      <c r="RXK221" s="159"/>
      <c r="RXL221" s="158"/>
      <c r="RXM221" s="161"/>
      <c r="RXN221" s="160"/>
      <c r="RXO221" s="159"/>
      <c r="RXP221" s="158"/>
      <c r="RXQ221" s="161"/>
      <c r="RXR221" s="160"/>
      <c r="RXS221" s="159"/>
      <c r="RXT221" s="158"/>
      <c r="RXU221" s="161"/>
      <c r="RXV221" s="160"/>
      <c r="RXW221" s="159"/>
      <c r="RXX221" s="158"/>
      <c r="RXY221" s="161"/>
      <c r="RXZ221" s="160"/>
      <c r="RYA221" s="159"/>
      <c r="RYB221" s="158"/>
      <c r="RYC221" s="161"/>
      <c r="RYD221" s="160"/>
      <c r="RYE221" s="159"/>
      <c r="RYF221" s="158"/>
      <c r="RYG221" s="161"/>
      <c r="RYH221" s="160"/>
      <c r="RYI221" s="159"/>
      <c r="RYJ221" s="158"/>
      <c r="RYK221" s="161"/>
      <c r="RYL221" s="160"/>
      <c r="RYM221" s="159"/>
      <c r="RYN221" s="158"/>
      <c r="RYO221" s="161"/>
      <c r="RYP221" s="160"/>
      <c r="RYQ221" s="159"/>
      <c r="RYR221" s="158"/>
      <c r="RYS221" s="161"/>
      <c r="RYT221" s="160"/>
      <c r="RYU221" s="159"/>
      <c r="RYV221" s="158"/>
      <c r="RYW221" s="161"/>
      <c r="RYX221" s="160"/>
      <c r="RYY221" s="159"/>
      <c r="RYZ221" s="158"/>
      <c r="RZA221" s="161"/>
      <c r="RZB221" s="160"/>
      <c r="RZC221" s="159"/>
      <c r="RZD221" s="158"/>
      <c r="RZE221" s="161"/>
      <c r="RZF221" s="160"/>
      <c r="RZG221" s="159"/>
      <c r="RZH221" s="158"/>
      <c r="RZI221" s="161"/>
      <c r="RZJ221" s="160"/>
      <c r="RZK221" s="159"/>
      <c r="RZL221" s="158"/>
      <c r="RZM221" s="161"/>
      <c r="RZN221" s="160"/>
      <c r="RZO221" s="159"/>
      <c r="RZP221" s="158"/>
      <c r="RZQ221" s="161"/>
      <c r="RZR221" s="160"/>
      <c r="RZS221" s="159"/>
      <c r="RZT221" s="158"/>
      <c r="RZU221" s="161"/>
      <c r="RZV221" s="160"/>
      <c r="RZW221" s="159"/>
      <c r="RZX221" s="158"/>
      <c r="RZY221" s="161"/>
      <c r="RZZ221" s="160"/>
      <c r="SAA221" s="159"/>
      <c r="SAB221" s="158"/>
      <c r="SAC221" s="161"/>
      <c r="SAD221" s="160"/>
      <c r="SAE221" s="159"/>
      <c r="SAF221" s="158"/>
      <c r="SAG221" s="161"/>
      <c r="SAH221" s="160"/>
      <c r="SAI221" s="159"/>
      <c r="SAJ221" s="158"/>
      <c r="SAK221" s="161"/>
      <c r="SAL221" s="160"/>
      <c r="SAM221" s="159"/>
      <c r="SAN221" s="158"/>
      <c r="SAO221" s="161"/>
      <c r="SAP221" s="160"/>
      <c r="SAQ221" s="159"/>
      <c r="SAR221" s="158"/>
      <c r="SAS221" s="161"/>
      <c r="SAT221" s="160"/>
      <c r="SAU221" s="159"/>
      <c r="SAV221" s="158"/>
      <c r="SAW221" s="161"/>
      <c r="SAX221" s="160"/>
      <c r="SAY221" s="159"/>
      <c r="SAZ221" s="158"/>
      <c r="SBA221" s="161"/>
      <c r="SBB221" s="672"/>
      <c r="SBC221" s="672"/>
      <c r="SBD221" s="672"/>
      <c r="SBE221" s="673"/>
      <c r="SBF221" s="167"/>
      <c r="SBG221" s="674"/>
      <c r="SBH221" s="674"/>
      <c r="SBI221" s="674"/>
      <c r="SBJ221" s="164"/>
      <c r="SBK221" s="160"/>
      <c r="SBL221" s="159"/>
      <c r="SBM221" s="158"/>
      <c r="SBN221" s="161"/>
      <c r="SBO221" s="160"/>
      <c r="SBP221" s="159"/>
      <c r="SBQ221" s="158"/>
      <c r="SBR221" s="161"/>
      <c r="SBS221" s="160"/>
      <c r="SBT221" s="159"/>
      <c r="SBU221" s="158"/>
      <c r="SBV221" s="161"/>
      <c r="SBW221" s="160"/>
      <c r="SBX221" s="159"/>
      <c r="SBY221" s="158"/>
      <c r="SBZ221" s="161"/>
      <c r="SCA221" s="160"/>
      <c r="SCB221" s="159"/>
      <c r="SCC221" s="158"/>
      <c r="SCD221" s="161"/>
      <c r="SCE221" s="160"/>
      <c r="SCF221" s="159"/>
      <c r="SCG221" s="158"/>
      <c r="SCH221" s="161"/>
      <c r="SCI221" s="160"/>
      <c r="SCJ221" s="159"/>
      <c r="SCK221" s="158"/>
      <c r="SCL221" s="161"/>
      <c r="SCM221" s="160"/>
      <c r="SCN221" s="159"/>
      <c r="SCO221" s="158"/>
      <c r="SCP221" s="161"/>
      <c r="SCQ221" s="160"/>
      <c r="SCR221" s="159"/>
      <c r="SCS221" s="158"/>
      <c r="SCT221" s="161"/>
      <c r="SCU221" s="160"/>
      <c r="SCV221" s="159"/>
      <c r="SCW221" s="158"/>
      <c r="SCX221" s="161"/>
      <c r="SCY221" s="160"/>
      <c r="SCZ221" s="159"/>
      <c r="SDA221" s="158"/>
      <c r="SDB221" s="161"/>
      <c r="SDC221" s="160"/>
      <c r="SDD221" s="159"/>
      <c r="SDE221" s="158"/>
      <c r="SDF221" s="161"/>
      <c r="SDG221" s="160"/>
      <c r="SDH221" s="159"/>
      <c r="SDI221" s="158"/>
      <c r="SDJ221" s="161"/>
      <c r="SDK221" s="160"/>
      <c r="SDL221" s="159"/>
      <c r="SDM221" s="158"/>
      <c r="SDN221" s="161"/>
      <c r="SDO221" s="160"/>
      <c r="SDP221" s="159"/>
      <c r="SDQ221" s="158"/>
      <c r="SDR221" s="161"/>
      <c r="SDS221" s="160"/>
      <c r="SDT221" s="159"/>
      <c r="SDU221" s="158"/>
      <c r="SDV221" s="161"/>
      <c r="SDW221" s="160"/>
      <c r="SDX221" s="159"/>
      <c r="SDY221" s="158"/>
      <c r="SDZ221" s="161"/>
      <c r="SEA221" s="160"/>
      <c r="SEB221" s="159"/>
      <c r="SEC221" s="158"/>
      <c r="SED221" s="161"/>
      <c r="SEE221" s="160"/>
      <c r="SEF221" s="159"/>
      <c r="SEG221" s="158"/>
      <c r="SEH221" s="161"/>
      <c r="SEI221" s="160"/>
      <c r="SEJ221" s="159"/>
      <c r="SEK221" s="158"/>
      <c r="SEL221" s="161"/>
      <c r="SEM221" s="160"/>
      <c r="SEN221" s="159"/>
      <c r="SEO221" s="158"/>
      <c r="SEP221" s="161"/>
      <c r="SEQ221" s="160"/>
      <c r="SER221" s="159"/>
      <c r="SES221" s="158"/>
      <c r="SET221" s="161"/>
      <c r="SEU221" s="160"/>
      <c r="SEV221" s="159"/>
      <c r="SEW221" s="158"/>
      <c r="SEX221" s="161"/>
      <c r="SEY221" s="160"/>
      <c r="SEZ221" s="159"/>
      <c r="SFA221" s="158"/>
      <c r="SFB221" s="161"/>
      <c r="SFC221" s="160"/>
      <c r="SFD221" s="159"/>
      <c r="SFE221" s="158"/>
      <c r="SFF221" s="161"/>
      <c r="SFG221" s="160"/>
      <c r="SFH221" s="159"/>
      <c r="SFI221" s="158"/>
      <c r="SFJ221" s="161"/>
      <c r="SFK221" s="160"/>
      <c r="SFL221" s="159"/>
      <c r="SFM221" s="158"/>
      <c r="SFN221" s="161"/>
      <c r="SFO221" s="160"/>
      <c r="SFP221" s="159"/>
      <c r="SFQ221" s="158"/>
      <c r="SFR221" s="161"/>
      <c r="SFS221" s="160"/>
      <c r="SFT221" s="159"/>
      <c r="SFU221" s="158"/>
      <c r="SFV221" s="161"/>
      <c r="SFW221" s="160"/>
      <c r="SFX221" s="159"/>
      <c r="SFY221" s="158"/>
      <c r="SFZ221" s="161"/>
      <c r="SGA221" s="160"/>
      <c r="SGB221" s="159"/>
      <c r="SGC221" s="158"/>
      <c r="SGD221" s="161"/>
      <c r="SGE221" s="672"/>
      <c r="SGF221" s="672"/>
      <c r="SGG221" s="672"/>
      <c r="SGH221" s="673"/>
      <c r="SGI221" s="167"/>
      <c r="SGJ221" s="674"/>
      <c r="SGK221" s="674"/>
      <c r="SGL221" s="674"/>
      <c r="SGM221" s="164"/>
      <c r="SGN221" s="160"/>
      <c r="SGO221" s="159"/>
      <c r="SGP221" s="158"/>
      <c r="SGQ221" s="161"/>
      <c r="SGR221" s="160"/>
      <c r="SGS221" s="159"/>
      <c r="SGT221" s="158"/>
      <c r="SGU221" s="161"/>
      <c r="SGV221" s="160"/>
      <c r="SGW221" s="159"/>
      <c r="SGX221" s="158"/>
      <c r="SGY221" s="161"/>
      <c r="SGZ221" s="160"/>
      <c r="SHA221" s="159"/>
      <c r="SHB221" s="158"/>
      <c r="SHC221" s="161"/>
      <c r="SHD221" s="160"/>
      <c r="SHE221" s="159"/>
      <c r="SHF221" s="158"/>
      <c r="SHG221" s="161"/>
      <c r="SHH221" s="160"/>
      <c r="SHI221" s="159"/>
      <c r="SHJ221" s="158"/>
      <c r="SHK221" s="161"/>
      <c r="SHL221" s="160"/>
      <c r="SHM221" s="159"/>
      <c r="SHN221" s="158"/>
      <c r="SHO221" s="161"/>
      <c r="SHP221" s="160"/>
      <c r="SHQ221" s="159"/>
      <c r="SHR221" s="158"/>
      <c r="SHS221" s="161"/>
      <c r="SHT221" s="160"/>
      <c r="SHU221" s="159"/>
      <c r="SHV221" s="158"/>
      <c r="SHW221" s="161"/>
      <c r="SHX221" s="160"/>
      <c r="SHY221" s="159"/>
      <c r="SHZ221" s="158"/>
      <c r="SIA221" s="161"/>
      <c r="SIB221" s="160"/>
      <c r="SIC221" s="159"/>
      <c r="SID221" s="158"/>
      <c r="SIE221" s="161"/>
      <c r="SIF221" s="160"/>
      <c r="SIG221" s="159"/>
      <c r="SIH221" s="158"/>
      <c r="SII221" s="161"/>
      <c r="SIJ221" s="160"/>
      <c r="SIK221" s="159"/>
      <c r="SIL221" s="158"/>
      <c r="SIM221" s="161"/>
      <c r="SIN221" s="160"/>
      <c r="SIO221" s="159"/>
      <c r="SIP221" s="158"/>
      <c r="SIQ221" s="161"/>
      <c r="SIR221" s="160"/>
      <c r="SIS221" s="159"/>
      <c r="SIT221" s="158"/>
      <c r="SIU221" s="161"/>
      <c r="SIV221" s="160"/>
      <c r="SIW221" s="159"/>
      <c r="SIX221" s="158"/>
      <c r="SIY221" s="161"/>
      <c r="SIZ221" s="160"/>
      <c r="SJA221" s="159"/>
      <c r="SJB221" s="158"/>
      <c r="SJC221" s="161"/>
      <c r="SJD221" s="160"/>
      <c r="SJE221" s="159"/>
      <c r="SJF221" s="158"/>
      <c r="SJG221" s="161"/>
      <c r="SJH221" s="160"/>
      <c r="SJI221" s="159"/>
      <c r="SJJ221" s="158"/>
      <c r="SJK221" s="161"/>
      <c r="SJL221" s="160"/>
      <c r="SJM221" s="159"/>
      <c r="SJN221" s="158"/>
      <c r="SJO221" s="161"/>
      <c r="SJP221" s="160"/>
      <c r="SJQ221" s="159"/>
      <c r="SJR221" s="158"/>
      <c r="SJS221" s="161"/>
      <c r="SJT221" s="160"/>
      <c r="SJU221" s="159"/>
      <c r="SJV221" s="158"/>
      <c r="SJW221" s="161"/>
      <c r="SJX221" s="160"/>
      <c r="SJY221" s="159"/>
      <c r="SJZ221" s="158"/>
      <c r="SKA221" s="161"/>
      <c r="SKB221" s="160"/>
      <c r="SKC221" s="159"/>
      <c r="SKD221" s="158"/>
      <c r="SKE221" s="161"/>
      <c r="SKF221" s="160"/>
      <c r="SKG221" s="159"/>
      <c r="SKH221" s="158"/>
      <c r="SKI221" s="161"/>
      <c r="SKJ221" s="160"/>
      <c r="SKK221" s="159"/>
      <c r="SKL221" s="158"/>
      <c r="SKM221" s="161"/>
      <c r="SKN221" s="160"/>
      <c r="SKO221" s="159"/>
      <c r="SKP221" s="158"/>
      <c r="SKQ221" s="161"/>
      <c r="SKR221" s="160"/>
      <c r="SKS221" s="159"/>
      <c r="SKT221" s="158"/>
      <c r="SKU221" s="161"/>
      <c r="SKV221" s="160"/>
      <c r="SKW221" s="159"/>
      <c r="SKX221" s="158"/>
      <c r="SKY221" s="161"/>
      <c r="SKZ221" s="160"/>
      <c r="SLA221" s="159"/>
      <c r="SLB221" s="158"/>
      <c r="SLC221" s="161"/>
      <c r="SLD221" s="160"/>
      <c r="SLE221" s="159"/>
      <c r="SLF221" s="158"/>
      <c r="SLG221" s="161"/>
      <c r="SLH221" s="672"/>
      <c r="SLI221" s="672"/>
      <c r="SLJ221" s="672"/>
      <c r="SLK221" s="673"/>
      <c r="SLL221" s="167"/>
      <c r="SLM221" s="674"/>
      <c r="SLN221" s="674"/>
      <c r="SLO221" s="674"/>
      <c r="SLP221" s="164"/>
      <c r="SLQ221" s="160"/>
      <c r="SLR221" s="159"/>
      <c r="SLS221" s="158"/>
      <c r="SLT221" s="161"/>
      <c r="SLU221" s="160"/>
      <c r="SLV221" s="159"/>
      <c r="SLW221" s="158"/>
      <c r="SLX221" s="161"/>
      <c r="SLY221" s="160"/>
      <c r="SLZ221" s="159"/>
      <c r="SMA221" s="158"/>
      <c r="SMB221" s="161"/>
      <c r="SMC221" s="160"/>
      <c r="SMD221" s="159"/>
      <c r="SME221" s="158"/>
      <c r="SMF221" s="161"/>
      <c r="SMG221" s="160"/>
      <c r="SMH221" s="159"/>
      <c r="SMI221" s="158"/>
      <c r="SMJ221" s="161"/>
      <c r="SMK221" s="160"/>
      <c r="SML221" s="159"/>
      <c r="SMM221" s="158"/>
      <c r="SMN221" s="161"/>
      <c r="SMO221" s="160"/>
      <c r="SMP221" s="159"/>
      <c r="SMQ221" s="158"/>
      <c r="SMR221" s="161"/>
      <c r="SMS221" s="160"/>
      <c r="SMT221" s="159"/>
      <c r="SMU221" s="158"/>
      <c r="SMV221" s="161"/>
      <c r="SMW221" s="160"/>
      <c r="SMX221" s="159"/>
      <c r="SMY221" s="158"/>
      <c r="SMZ221" s="161"/>
      <c r="SNA221" s="160"/>
      <c r="SNB221" s="159"/>
      <c r="SNC221" s="158"/>
      <c r="SND221" s="161"/>
      <c r="SNE221" s="160"/>
      <c r="SNF221" s="159"/>
      <c r="SNG221" s="158"/>
      <c r="SNH221" s="161"/>
      <c r="SNI221" s="160"/>
      <c r="SNJ221" s="159"/>
      <c r="SNK221" s="158"/>
      <c r="SNL221" s="161"/>
      <c r="SNM221" s="160"/>
      <c r="SNN221" s="159"/>
      <c r="SNO221" s="158"/>
      <c r="SNP221" s="161"/>
      <c r="SNQ221" s="160"/>
      <c r="SNR221" s="159"/>
      <c r="SNS221" s="158"/>
      <c r="SNT221" s="161"/>
      <c r="SNU221" s="160"/>
      <c r="SNV221" s="159"/>
      <c r="SNW221" s="158"/>
      <c r="SNX221" s="161"/>
      <c r="SNY221" s="160"/>
      <c r="SNZ221" s="159"/>
      <c r="SOA221" s="158"/>
      <c r="SOB221" s="161"/>
      <c r="SOC221" s="160"/>
      <c r="SOD221" s="159"/>
      <c r="SOE221" s="158"/>
      <c r="SOF221" s="161"/>
      <c r="SOG221" s="160"/>
      <c r="SOH221" s="159"/>
      <c r="SOI221" s="158"/>
      <c r="SOJ221" s="161"/>
      <c r="SOK221" s="160"/>
      <c r="SOL221" s="159"/>
      <c r="SOM221" s="158"/>
      <c r="SON221" s="161"/>
      <c r="SOO221" s="160"/>
      <c r="SOP221" s="159"/>
      <c r="SOQ221" s="158"/>
      <c r="SOR221" s="161"/>
      <c r="SOS221" s="160"/>
      <c r="SOT221" s="159"/>
      <c r="SOU221" s="158"/>
      <c r="SOV221" s="161"/>
      <c r="SOW221" s="160"/>
      <c r="SOX221" s="159"/>
      <c r="SOY221" s="158"/>
      <c r="SOZ221" s="161"/>
      <c r="SPA221" s="160"/>
      <c r="SPB221" s="159"/>
      <c r="SPC221" s="158"/>
      <c r="SPD221" s="161"/>
      <c r="SPE221" s="160"/>
      <c r="SPF221" s="159"/>
      <c r="SPG221" s="158"/>
      <c r="SPH221" s="161"/>
      <c r="SPI221" s="160"/>
      <c r="SPJ221" s="159"/>
      <c r="SPK221" s="158"/>
      <c r="SPL221" s="161"/>
      <c r="SPM221" s="160"/>
      <c r="SPN221" s="159"/>
      <c r="SPO221" s="158"/>
      <c r="SPP221" s="161"/>
      <c r="SPQ221" s="160"/>
      <c r="SPR221" s="159"/>
      <c r="SPS221" s="158"/>
      <c r="SPT221" s="161"/>
      <c r="SPU221" s="160"/>
      <c r="SPV221" s="159"/>
      <c r="SPW221" s="158"/>
      <c r="SPX221" s="161"/>
      <c r="SPY221" s="160"/>
      <c r="SPZ221" s="159"/>
      <c r="SQA221" s="158"/>
      <c r="SQB221" s="161"/>
      <c r="SQC221" s="160"/>
      <c r="SQD221" s="159"/>
      <c r="SQE221" s="158"/>
      <c r="SQF221" s="161"/>
      <c r="SQG221" s="160"/>
      <c r="SQH221" s="159"/>
      <c r="SQI221" s="158"/>
      <c r="SQJ221" s="161"/>
      <c r="SQK221" s="672"/>
      <c r="SQL221" s="672"/>
      <c r="SQM221" s="672"/>
      <c r="SQN221" s="673"/>
      <c r="SQO221" s="167"/>
      <c r="SQP221" s="674"/>
      <c r="SQQ221" s="674"/>
      <c r="SQR221" s="674"/>
      <c r="SQS221" s="164"/>
      <c r="SQT221" s="160"/>
      <c r="SQU221" s="159"/>
      <c r="SQV221" s="158"/>
      <c r="SQW221" s="161"/>
      <c r="SQX221" s="160"/>
      <c r="SQY221" s="159"/>
      <c r="SQZ221" s="158"/>
      <c r="SRA221" s="161"/>
      <c r="SRB221" s="160"/>
      <c r="SRC221" s="159"/>
      <c r="SRD221" s="158"/>
      <c r="SRE221" s="161"/>
      <c r="SRF221" s="160"/>
      <c r="SRG221" s="159"/>
      <c r="SRH221" s="158"/>
      <c r="SRI221" s="161"/>
      <c r="SRJ221" s="160"/>
      <c r="SRK221" s="159"/>
      <c r="SRL221" s="158"/>
      <c r="SRM221" s="161"/>
      <c r="SRN221" s="160"/>
      <c r="SRO221" s="159"/>
      <c r="SRP221" s="158"/>
      <c r="SRQ221" s="161"/>
      <c r="SRR221" s="160"/>
      <c r="SRS221" s="159"/>
      <c r="SRT221" s="158"/>
      <c r="SRU221" s="161"/>
      <c r="SRV221" s="160"/>
      <c r="SRW221" s="159"/>
      <c r="SRX221" s="158"/>
      <c r="SRY221" s="161"/>
      <c r="SRZ221" s="160"/>
      <c r="SSA221" s="159"/>
      <c r="SSB221" s="158"/>
      <c r="SSC221" s="161"/>
      <c r="SSD221" s="160"/>
      <c r="SSE221" s="159"/>
      <c r="SSF221" s="158"/>
      <c r="SSG221" s="161"/>
      <c r="SSH221" s="160"/>
      <c r="SSI221" s="159"/>
      <c r="SSJ221" s="158"/>
      <c r="SSK221" s="161"/>
      <c r="SSL221" s="160"/>
      <c r="SSM221" s="159"/>
      <c r="SSN221" s="158"/>
      <c r="SSO221" s="161"/>
      <c r="SSP221" s="160"/>
      <c r="SSQ221" s="159"/>
      <c r="SSR221" s="158"/>
      <c r="SSS221" s="161"/>
      <c r="SST221" s="160"/>
      <c r="SSU221" s="159"/>
      <c r="SSV221" s="158"/>
      <c r="SSW221" s="161"/>
      <c r="SSX221" s="160"/>
      <c r="SSY221" s="159"/>
      <c r="SSZ221" s="158"/>
      <c r="STA221" s="161"/>
      <c r="STB221" s="160"/>
      <c r="STC221" s="159"/>
      <c r="STD221" s="158"/>
      <c r="STE221" s="161"/>
      <c r="STF221" s="160"/>
      <c r="STG221" s="159"/>
      <c r="STH221" s="158"/>
      <c r="STI221" s="161"/>
      <c r="STJ221" s="160"/>
      <c r="STK221" s="159"/>
      <c r="STL221" s="158"/>
      <c r="STM221" s="161"/>
      <c r="STN221" s="160"/>
      <c r="STO221" s="159"/>
      <c r="STP221" s="158"/>
      <c r="STQ221" s="161"/>
      <c r="STR221" s="160"/>
      <c r="STS221" s="159"/>
      <c r="STT221" s="158"/>
      <c r="STU221" s="161"/>
      <c r="STV221" s="160"/>
      <c r="STW221" s="159"/>
      <c r="STX221" s="158"/>
      <c r="STY221" s="161"/>
      <c r="STZ221" s="160"/>
      <c r="SUA221" s="159"/>
      <c r="SUB221" s="158"/>
      <c r="SUC221" s="161"/>
      <c r="SUD221" s="160"/>
      <c r="SUE221" s="159"/>
      <c r="SUF221" s="158"/>
      <c r="SUG221" s="161"/>
      <c r="SUH221" s="160"/>
      <c r="SUI221" s="159"/>
      <c r="SUJ221" s="158"/>
      <c r="SUK221" s="161"/>
      <c r="SUL221" s="160"/>
      <c r="SUM221" s="159"/>
      <c r="SUN221" s="158"/>
      <c r="SUO221" s="161"/>
      <c r="SUP221" s="160"/>
      <c r="SUQ221" s="159"/>
      <c r="SUR221" s="158"/>
      <c r="SUS221" s="161"/>
      <c r="SUT221" s="160"/>
      <c r="SUU221" s="159"/>
      <c r="SUV221" s="158"/>
      <c r="SUW221" s="161"/>
      <c r="SUX221" s="160"/>
      <c r="SUY221" s="159"/>
      <c r="SUZ221" s="158"/>
      <c r="SVA221" s="161"/>
      <c r="SVB221" s="160"/>
      <c r="SVC221" s="159"/>
      <c r="SVD221" s="158"/>
      <c r="SVE221" s="161"/>
      <c r="SVF221" s="160"/>
      <c r="SVG221" s="159"/>
      <c r="SVH221" s="158"/>
      <c r="SVI221" s="161"/>
      <c r="SVJ221" s="160"/>
      <c r="SVK221" s="159"/>
      <c r="SVL221" s="158"/>
      <c r="SVM221" s="161"/>
      <c r="SVN221" s="672"/>
      <c r="SVO221" s="672"/>
      <c r="SVP221" s="672"/>
      <c r="SVQ221" s="673"/>
      <c r="SVR221" s="167"/>
      <c r="SVS221" s="674"/>
      <c r="SVT221" s="674"/>
      <c r="SVU221" s="674"/>
      <c r="SVV221" s="164"/>
      <c r="SVW221" s="160"/>
      <c r="SVX221" s="159"/>
      <c r="SVY221" s="158"/>
      <c r="SVZ221" s="161"/>
      <c r="SWA221" s="160"/>
      <c r="SWB221" s="159"/>
      <c r="SWC221" s="158"/>
      <c r="SWD221" s="161"/>
      <c r="SWE221" s="160"/>
      <c r="SWF221" s="159"/>
      <c r="SWG221" s="158"/>
      <c r="SWH221" s="161"/>
      <c r="SWI221" s="160"/>
      <c r="SWJ221" s="159"/>
      <c r="SWK221" s="158"/>
      <c r="SWL221" s="161"/>
      <c r="SWM221" s="160"/>
      <c r="SWN221" s="159"/>
      <c r="SWO221" s="158"/>
      <c r="SWP221" s="161"/>
      <c r="SWQ221" s="160"/>
      <c r="SWR221" s="159"/>
      <c r="SWS221" s="158"/>
      <c r="SWT221" s="161"/>
      <c r="SWU221" s="160"/>
      <c r="SWV221" s="159"/>
      <c r="SWW221" s="158"/>
      <c r="SWX221" s="161"/>
      <c r="SWY221" s="160"/>
      <c r="SWZ221" s="159"/>
      <c r="SXA221" s="158"/>
      <c r="SXB221" s="161"/>
      <c r="SXC221" s="160"/>
      <c r="SXD221" s="159"/>
      <c r="SXE221" s="158"/>
      <c r="SXF221" s="161"/>
      <c r="SXG221" s="160"/>
      <c r="SXH221" s="159"/>
      <c r="SXI221" s="158"/>
      <c r="SXJ221" s="161"/>
      <c r="SXK221" s="160"/>
      <c r="SXL221" s="159"/>
      <c r="SXM221" s="158"/>
      <c r="SXN221" s="161"/>
      <c r="SXO221" s="160"/>
      <c r="SXP221" s="159"/>
      <c r="SXQ221" s="158"/>
      <c r="SXR221" s="161"/>
      <c r="SXS221" s="160"/>
      <c r="SXT221" s="159"/>
      <c r="SXU221" s="158"/>
      <c r="SXV221" s="161"/>
      <c r="SXW221" s="160"/>
      <c r="SXX221" s="159"/>
      <c r="SXY221" s="158"/>
      <c r="SXZ221" s="161"/>
      <c r="SYA221" s="160"/>
      <c r="SYB221" s="159"/>
      <c r="SYC221" s="158"/>
      <c r="SYD221" s="161"/>
      <c r="SYE221" s="160"/>
      <c r="SYF221" s="159"/>
      <c r="SYG221" s="158"/>
      <c r="SYH221" s="161"/>
      <c r="SYI221" s="160"/>
      <c r="SYJ221" s="159"/>
      <c r="SYK221" s="158"/>
      <c r="SYL221" s="161"/>
      <c r="SYM221" s="160"/>
      <c r="SYN221" s="159"/>
      <c r="SYO221" s="158"/>
      <c r="SYP221" s="161"/>
      <c r="SYQ221" s="160"/>
      <c r="SYR221" s="159"/>
      <c r="SYS221" s="158"/>
      <c r="SYT221" s="161"/>
      <c r="SYU221" s="160"/>
      <c r="SYV221" s="159"/>
      <c r="SYW221" s="158"/>
      <c r="SYX221" s="161"/>
      <c r="SYY221" s="160"/>
      <c r="SYZ221" s="159"/>
      <c r="SZA221" s="158"/>
      <c r="SZB221" s="161"/>
      <c r="SZC221" s="160"/>
      <c r="SZD221" s="159"/>
      <c r="SZE221" s="158"/>
      <c r="SZF221" s="161"/>
      <c r="SZG221" s="160"/>
      <c r="SZH221" s="159"/>
      <c r="SZI221" s="158"/>
      <c r="SZJ221" s="161"/>
      <c r="SZK221" s="160"/>
      <c r="SZL221" s="159"/>
      <c r="SZM221" s="158"/>
      <c r="SZN221" s="161"/>
      <c r="SZO221" s="160"/>
      <c r="SZP221" s="159"/>
      <c r="SZQ221" s="158"/>
      <c r="SZR221" s="161"/>
      <c r="SZS221" s="160"/>
      <c r="SZT221" s="159"/>
      <c r="SZU221" s="158"/>
      <c r="SZV221" s="161"/>
      <c r="SZW221" s="160"/>
      <c r="SZX221" s="159"/>
      <c r="SZY221" s="158"/>
      <c r="SZZ221" s="161"/>
      <c r="TAA221" s="160"/>
      <c r="TAB221" s="159"/>
      <c r="TAC221" s="158"/>
      <c r="TAD221" s="161"/>
      <c r="TAE221" s="160"/>
      <c r="TAF221" s="159"/>
      <c r="TAG221" s="158"/>
      <c r="TAH221" s="161"/>
      <c r="TAI221" s="160"/>
      <c r="TAJ221" s="159"/>
      <c r="TAK221" s="158"/>
      <c r="TAL221" s="161"/>
      <c r="TAM221" s="160"/>
      <c r="TAN221" s="159"/>
      <c r="TAO221" s="158"/>
      <c r="TAP221" s="161"/>
      <c r="TAQ221" s="672"/>
      <c r="TAR221" s="672"/>
      <c r="TAS221" s="672"/>
      <c r="TAT221" s="673"/>
      <c r="TAU221" s="167"/>
      <c r="TAV221" s="674"/>
      <c r="TAW221" s="674"/>
      <c r="TAX221" s="674"/>
      <c r="TAY221" s="164"/>
      <c r="TAZ221" s="160"/>
      <c r="TBA221" s="159"/>
      <c r="TBB221" s="158"/>
      <c r="TBC221" s="161"/>
      <c r="TBD221" s="160"/>
      <c r="TBE221" s="159"/>
      <c r="TBF221" s="158"/>
      <c r="TBG221" s="161"/>
      <c r="TBH221" s="160"/>
      <c r="TBI221" s="159"/>
      <c r="TBJ221" s="158"/>
      <c r="TBK221" s="161"/>
      <c r="TBL221" s="160"/>
      <c r="TBM221" s="159"/>
      <c r="TBN221" s="158"/>
      <c r="TBO221" s="161"/>
      <c r="TBP221" s="160"/>
      <c r="TBQ221" s="159"/>
      <c r="TBR221" s="158"/>
      <c r="TBS221" s="161"/>
      <c r="TBT221" s="160"/>
      <c r="TBU221" s="159"/>
      <c r="TBV221" s="158"/>
      <c r="TBW221" s="161"/>
      <c r="TBX221" s="160"/>
      <c r="TBY221" s="159"/>
      <c r="TBZ221" s="158"/>
      <c r="TCA221" s="161"/>
      <c r="TCB221" s="160"/>
      <c r="TCC221" s="159"/>
      <c r="TCD221" s="158"/>
      <c r="TCE221" s="161"/>
      <c r="TCF221" s="160"/>
      <c r="TCG221" s="159"/>
      <c r="TCH221" s="158"/>
      <c r="TCI221" s="161"/>
      <c r="TCJ221" s="160"/>
      <c r="TCK221" s="159"/>
      <c r="TCL221" s="158"/>
      <c r="TCM221" s="161"/>
      <c r="TCN221" s="160"/>
      <c r="TCO221" s="159"/>
      <c r="TCP221" s="158"/>
      <c r="TCQ221" s="161"/>
      <c r="TCR221" s="160"/>
      <c r="TCS221" s="159"/>
      <c r="TCT221" s="158"/>
      <c r="TCU221" s="161"/>
      <c r="TCV221" s="160"/>
      <c r="TCW221" s="159"/>
      <c r="TCX221" s="158"/>
      <c r="TCY221" s="161"/>
      <c r="TCZ221" s="160"/>
      <c r="TDA221" s="159"/>
      <c r="TDB221" s="158"/>
      <c r="TDC221" s="161"/>
      <c r="TDD221" s="160"/>
      <c r="TDE221" s="159"/>
      <c r="TDF221" s="158"/>
      <c r="TDG221" s="161"/>
      <c r="TDH221" s="160"/>
      <c r="TDI221" s="159"/>
      <c r="TDJ221" s="158"/>
      <c r="TDK221" s="161"/>
      <c r="TDL221" s="160"/>
      <c r="TDM221" s="159"/>
      <c r="TDN221" s="158"/>
      <c r="TDO221" s="161"/>
      <c r="TDP221" s="160"/>
      <c r="TDQ221" s="159"/>
      <c r="TDR221" s="158"/>
      <c r="TDS221" s="161"/>
      <c r="TDT221" s="160"/>
      <c r="TDU221" s="159"/>
      <c r="TDV221" s="158"/>
      <c r="TDW221" s="161"/>
      <c r="TDX221" s="160"/>
      <c r="TDY221" s="159"/>
      <c r="TDZ221" s="158"/>
      <c r="TEA221" s="161"/>
      <c r="TEB221" s="160"/>
      <c r="TEC221" s="159"/>
      <c r="TED221" s="158"/>
      <c r="TEE221" s="161"/>
      <c r="TEF221" s="160"/>
      <c r="TEG221" s="159"/>
      <c r="TEH221" s="158"/>
      <c r="TEI221" s="161"/>
      <c r="TEJ221" s="160"/>
      <c r="TEK221" s="159"/>
      <c r="TEL221" s="158"/>
      <c r="TEM221" s="161"/>
      <c r="TEN221" s="160"/>
      <c r="TEO221" s="159"/>
      <c r="TEP221" s="158"/>
      <c r="TEQ221" s="161"/>
      <c r="TER221" s="160"/>
      <c r="TES221" s="159"/>
      <c r="TET221" s="158"/>
      <c r="TEU221" s="161"/>
      <c r="TEV221" s="160"/>
      <c r="TEW221" s="159"/>
      <c r="TEX221" s="158"/>
      <c r="TEY221" s="161"/>
      <c r="TEZ221" s="160"/>
      <c r="TFA221" s="159"/>
      <c r="TFB221" s="158"/>
      <c r="TFC221" s="161"/>
      <c r="TFD221" s="160"/>
      <c r="TFE221" s="159"/>
      <c r="TFF221" s="158"/>
      <c r="TFG221" s="161"/>
      <c r="TFH221" s="160"/>
      <c r="TFI221" s="159"/>
      <c r="TFJ221" s="158"/>
      <c r="TFK221" s="161"/>
      <c r="TFL221" s="160"/>
      <c r="TFM221" s="159"/>
      <c r="TFN221" s="158"/>
      <c r="TFO221" s="161"/>
      <c r="TFP221" s="160"/>
      <c r="TFQ221" s="159"/>
      <c r="TFR221" s="158"/>
      <c r="TFS221" s="161"/>
      <c r="TFT221" s="672"/>
      <c r="TFU221" s="672"/>
      <c r="TFV221" s="672"/>
      <c r="TFW221" s="673"/>
      <c r="TFX221" s="167"/>
      <c r="TFY221" s="674"/>
      <c r="TFZ221" s="674"/>
      <c r="TGA221" s="674"/>
      <c r="TGB221" s="164"/>
      <c r="TGC221" s="160"/>
      <c r="TGD221" s="159"/>
      <c r="TGE221" s="158"/>
      <c r="TGF221" s="161"/>
      <c r="TGG221" s="160"/>
      <c r="TGH221" s="159"/>
      <c r="TGI221" s="158"/>
      <c r="TGJ221" s="161"/>
      <c r="TGK221" s="160"/>
      <c r="TGL221" s="159"/>
      <c r="TGM221" s="158"/>
      <c r="TGN221" s="161"/>
      <c r="TGO221" s="160"/>
      <c r="TGP221" s="159"/>
      <c r="TGQ221" s="158"/>
      <c r="TGR221" s="161"/>
      <c r="TGS221" s="160"/>
      <c r="TGT221" s="159"/>
      <c r="TGU221" s="158"/>
      <c r="TGV221" s="161"/>
      <c r="TGW221" s="160"/>
      <c r="TGX221" s="159"/>
      <c r="TGY221" s="158"/>
      <c r="TGZ221" s="161"/>
      <c r="THA221" s="160"/>
      <c r="THB221" s="159"/>
      <c r="THC221" s="158"/>
      <c r="THD221" s="161"/>
      <c r="THE221" s="160"/>
      <c r="THF221" s="159"/>
      <c r="THG221" s="158"/>
      <c r="THH221" s="161"/>
      <c r="THI221" s="160"/>
      <c r="THJ221" s="159"/>
      <c r="THK221" s="158"/>
      <c r="THL221" s="161"/>
      <c r="THM221" s="160"/>
      <c r="THN221" s="159"/>
      <c r="THO221" s="158"/>
      <c r="THP221" s="161"/>
      <c r="THQ221" s="160"/>
      <c r="THR221" s="159"/>
      <c r="THS221" s="158"/>
      <c r="THT221" s="161"/>
      <c r="THU221" s="160"/>
      <c r="THV221" s="159"/>
      <c r="THW221" s="158"/>
      <c r="THX221" s="161"/>
      <c r="THY221" s="160"/>
      <c r="THZ221" s="159"/>
      <c r="TIA221" s="158"/>
      <c r="TIB221" s="161"/>
      <c r="TIC221" s="160"/>
      <c r="TID221" s="159"/>
      <c r="TIE221" s="158"/>
      <c r="TIF221" s="161"/>
      <c r="TIG221" s="160"/>
      <c r="TIH221" s="159"/>
      <c r="TII221" s="158"/>
      <c r="TIJ221" s="161"/>
      <c r="TIK221" s="160"/>
      <c r="TIL221" s="159"/>
      <c r="TIM221" s="158"/>
      <c r="TIN221" s="161"/>
      <c r="TIO221" s="160"/>
      <c r="TIP221" s="159"/>
      <c r="TIQ221" s="158"/>
      <c r="TIR221" s="161"/>
      <c r="TIS221" s="160"/>
      <c r="TIT221" s="159"/>
      <c r="TIU221" s="158"/>
      <c r="TIV221" s="161"/>
      <c r="TIW221" s="160"/>
      <c r="TIX221" s="159"/>
      <c r="TIY221" s="158"/>
      <c r="TIZ221" s="161"/>
      <c r="TJA221" s="160"/>
      <c r="TJB221" s="159"/>
      <c r="TJC221" s="158"/>
      <c r="TJD221" s="161"/>
      <c r="TJE221" s="160"/>
      <c r="TJF221" s="159"/>
      <c r="TJG221" s="158"/>
      <c r="TJH221" s="161"/>
      <c r="TJI221" s="160"/>
      <c r="TJJ221" s="159"/>
      <c r="TJK221" s="158"/>
      <c r="TJL221" s="161"/>
      <c r="TJM221" s="160"/>
      <c r="TJN221" s="159"/>
      <c r="TJO221" s="158"/>
      <c r="TJP221" s="161"/>
      <c r="TJQ221" s="160"/>
      <c r="TJR221" s="159"/>
      <c r="TJS221" s="158"/>
      <c r="TJT221" s="161"/>
      <c r="TJU221" s="160"/>
      <c r="TJV221" s="159"/>
      <c r="TJW221" s="158"/>
      <c r="TJX221" s="161"/>
      <c r="TJY221" s="160"/>
      <c r="TJZ221" s="159"/>
      <c r="TKA221" s="158"/>
      <c r="TKB221" s="161"/>
      <c r="TKC221" s="160"/>
      <c r="TKD221" s="159"/>
      <c r="TKE221" s="158"/>
      <c r="TKF221" s="161"/>
      <c r="TKG221" s="160"/>
      <c r="TKH221" s="159"/>
      <c r="TKI221" s="158"/>
      <c r="TKJ221" s="161"/>
      <c r="TKK221" s="160"/>
      <c r="TKL221" s="159"/>
      <c r="TKM221" s="158"/>
      <c r="TKN221" s="161"/>
      <c r="TKO221" s="160"/>
      <c r="TKP221" s="159"/>
      <c r="TKQ221" s="158"/>
      <c r="TKR221" s="161"/>
      <c r="TKS221" s="160"/>
      <c r="TKT221" s="159"/>
      <c r="TKU221" s="158"/>
      <c r="TKV221" s="161"/>
      <c r="TKW221" s="672"/>
      <c r="TKX221" s="672"/>
      <c r="TKY221" s="672"/>
      <c r="TKZ221" s="673"/>
      <c r="TLA221" s="167"/>
      <c r="TLB221" s="674"/>
      <c r="TLC221" s="674"/>
      <c r="TLD221" s="674"/>
      <c r="TLE221" s="164"/>
      <c r="TLF221" s="160"/>
      <c r="TLG221" s="159"/>
      <c r="TLH221" s="158"/>
      <c r="TLI221" s="161"/>
      <c r="TLJ221" s="160"/>
      <c r="TLK221" s="159"/>
      <c r="TLL221" s="158"/>
      <c r="TLM221" s="161"/>
      <c r="TLN221" s="160"/>
      <c r="TLO221" s="159"/>
      <c r="TLP221" s="158"/>
      <c r="TLQ221" s="161"/>
      <c r="TLR221" s="160"/>
      <c r="TLS221" s="159"/>
      <c r="TLT221" s="158"/>
      <c r="TLU221" s="161"/>
      <c r="TLV221" s="160"/>
      <c r="TLW221" s="159"/>
      <c r="TLX221" s="158"/>
      <c r="TLY221" s="161"/>
      <c r="TLZ221" s="160"/>
      <c r="TMA221" s="159"/>
      <c r="TMB221" s="158"/>
      <c r="TMC221" s="161"/>
      <c r="TMD221" s="160"/>
      <c r="TME221" s="159"/>
      <c r="TMF221" s="158"/>
      <c r="TMG221" s="161"/>
      <c r="TMH221" s="160"/>
      <c r="TMI221" s="159"/>
      <c r="TMJ221" s="158"/>
      <c r="TMK221" s="161"/>
      <c r="TML221" s="160"/>
      <c r="TMM221" s="159"/>
      <c r="TMN221" s="158"/>
      <c r="TMO221" s="161"/>
      <c r="TMP221" s="160"/>
      <c r="TMQ221" s="159"/>
      <c r="TMR221" s="158"/>
      <c r="TMS221" s="161"/>
      <c r="TMT221" s="160"/>
      <c r="TMU221" s="159"/>
      <c r="TMV221" s="158"/>
      <c r="TMW221" s="161"/>
      <c r="TMX221" s="160"/>
      <c r="TMY221" s="159"/>
      <c r="TMZ221" s="158"/>
      <c r="TNA221" s="161"/>
      <c r="TNB221" s="160"/>
      <c r="TNC221" s="159"/>
      <c r="TND221" s="158"/>
      <c r="TNE221" s="161"/>
      <c r="TNF221" s="160"/>
      <c r="TNG221" s="159"/>
      <c r="TNH221" s="158"/>
      <c r="TNI221" s="161"/>
      <c r="TNJ221" s="160"/>
      <c r="TNK221" s="159"/>
      <c r="TNL221" s="158"/>
      <c r="TNM221" s="161"/>
      <c r="TNN221" s="160"/>
      <c r="TNO221" s="159"/>
      <c r="TNP221" s="158"/>
      <c r="TNQ221" s="161"/>
      <c r="TNR221" s="160"/>
      <c r="TNS221" s="159"/>
      <c r="TNT221" s="158"/>
      <c r="TNU221" s="161"/>
      <c r="TNV221" s="160"/>
      <c r="TNW221" s="159"/>
      <c r="TNX221" s="158"/>
      <c r="TNY221" s="161"/>
      <c r="TNZ221" s="160"/>
      <c r="TOA221" s="159"/>
      <c r="TOB221" s="158"/>
      <c r="TOC221" s="161"/>
      <c r="TOD221" s="160"/>
      <c r="TOE221" s="159"/>
      <c r="TOF221" s="158"/>
      <c r="TOG221" s="161"/>
      <c r="TOH221" s="160"/>
      <c r="TOI221" s="159"/>
      <c r="TOJ221" s="158"/>
      <c r="TOK221" s="161"/>
      <c r="TOL221" s="160"/>
      <c r="TOM221" s="159"/>
      <c r="TON221" s="158"/>
      <c r="TOO221" s="161"/>
      <c r="TOP221" s="160"/>
      <c r="TOQ221" s="159"/>
      <c r="TOR221" s="158"/>
      <c r="TOS221" s="161"/>
      <c r="TOT221" s="160"/>
      <c r="TOU221" s="159"/>
      <c r="TOV221" s="158"/>
      <c r="TOW221" s="161"/>
      <c r="TOX221" s="160"/>
      <c r="TOY221" s="159"/>
      <c r="TOZ221" s="158"/>
      <c r="TPA221" s="161"/>
      <c r="TPB221" s="160"/>
      <c r="TPC221" s="159"/>
      <c r="TPD221" s="158"/>
      <c r="TPE221" s="161"/>
      <c r="TPF221" s="160"/>
      <c r="TPG221" s="159"/>
      <c r="TPH221" s="158"/>
      <c r="TPI221" s="161"/>
      <c r="TPJ221" s="160"/>
      <c r="TPK221" s="159"/>
      <c r="TPL221" s="158"/>
      <c r="TPM221" s="161"/>
      <c r="TPN221" s="160"/>
      <c r="TPO221" s="159"/>
      <c r="TPP221" s="158"/>
      <c r="TPQ221" s="161"/>
      <c r="TPR221" s="160"/>
      <c r="TPS221" s="159"/>
      <c r="TPT221" s="158"/>
      <c r="TPU221" s="161"/>
      <c r="TPV221" s="160"/>
      <c r="TPW221" s="159"/>
      <c r="TPX221" s="158"/>
      <c r="TPY221" s="161"/>
      <c r="TPZ221" s="672"/>
      <c r="TQA221" s="672"/>
      <c r="TQB221" s="672"/>
      <c r="TQC221" s="673"/>
      <c r="TQD221" s="167"/>
      <c r="TQE221" s="674"/>
      <c r="TQF221" s="674"/>
      <c r="TQG221" s="674"/>
      <c r="TQH221" s="164"/>
      <c r="TQI221" s="160"/>
      <c r="TQJ221" s="159"/>
      <c r="TQK221" s="158"/>
      <c r="TQL221" s="161"/>
      <c r="TQM221" s="160"/>
      <c r="TQN221" s="159"/>
      <c r="TQO221" s="158"/>
      <c r="TQP221" s="161"/>
      <c r="TQQ221" s="160"/>
      <c r="TQR221" s="159"/>
      <c r="TQS221" s="158"/>
      <c r="TQT221" s="161"/>
      <c r="TQU221" s="160"/>
      <c r="TQV221" s="159"/>
      <c r="TQW221" s="158"/>
      <c r="TQX221" s="161"/>
      <c r="TQY221" s="160"/>
      <c r="TQZ221" s="159"/>
      <c r="TRA221" s="158"/>
      <c r="TRB221" s="161"/>
      <c r="TRC221" s="160"/>
      <c r="TRD221" s="159"/>
      <c r="TRE221" s="158"/>
      <c r="TRF221" s="161"/>
      <c r="TRG221" s="160"/>
      <c r="TRH221" s="159"/>
      <c r="TRI221" s="158"/>
      <c r="TRJ221" s="161"/>
      <c r="TRK221" s="160"/>
      <c r="TRL221" s="159"/>
      <c r="TRM221" s="158"/>
      <c r="TRN221" s="161"/>
      <c r="TRO221" s="160"/>
      <c r="TRP221" s="159"/>
      <c r="TRQ221" s="158"/>
      <c r="TRR221" s="161"/>
      <c r="TRS221" s="160"/>
      <c r="TRT221" s="159"/>
      <c r="TRU221" s="158"/>
      <c r="TRV221" s="161"/>
      <c r="TRW221" s="160"/>
      <c r="TRX221" s="159"/>
      <c r="TRY221" s="158"/>
      <c r="TRZ221" s="161"/>
      <c r="TSA221" s="160"/>
      <c r="TSB221" s="159"/>
      <c r="TSC221" s="158"/>
      <c r="TSD221" s="161"/>
      <c r="TSE221" s="160"/>
      <c r="TSF221" s="159"/>
      <c r="TSG221" s="158"/>
      <c r="TSH221" s="161"/>
      <c r="TSI221" s="160"/>
      <c r="TSJ221" s="159"/>
      <c r="TSK221" s="158"/>
      <c r="TSL221" s="161"/>
      <c r="TSM221" s="160"/>
      <c r="TSN221" s="159"/>
      <c r="TSO221" s="158"/>
      <c r="TSP221" s="161"/>
      <c r="TSQ221" s="160"/>
      <c r="TSR221" s="159"/>
      <c r="TSS221" s="158"/>
      <c r="TST221" s="161"/>
      <c r="TSU221" s="160"/>
      <c r="TSV221" s="159"/>
      <c r="TSW221" s="158"/>
      <c r="TSX221" s="161"/>
      <c r="TSY221" s="160"/>
      <c r="TSZ221" s="159"/>
      <c r="TTA221" s="158"/>
      <c r="TTB221" s="161"/>
      <c r="TTC221" s="160"/>
      <c r="TTD221" s="159"/>
      <c r="TTE221" s="158"/>
      <c r="TTF221" s="161"/>
      <c r="TTG221" s="160"/>
      <c r="TTH221" s="159"/>
      <c r="TTI221" s="158"/>
      <c r="TTJ221" s="161"/>
      <c r="TTK221" s="160"/>
      <c r="TTL221" s="159"/>
      <c r="TTM221" s="158"/>
      <c r="TTN221" s="161"/>
      <c r="TTO221" s="160"/>
      <c r="TTP221" s="159"/>
      <c r="TTQ221" s="158"/>
      <c r="TTR221" s="161"/>
      <c r="TTS221" s="160"/>
      <c r="TTT221" s="159"/>
      <c r="TTU221" s="158"/>
      <c r="TTV221" s="161"/>
      <c r="TTW221" s="160"/>
      <c r="TTX221" s="159"/>
      <c r="TTY221" s="158"/>
      <c r="TTZ221" s="161"/>
      <c r="TUA221" s="160"/>
      <c r="TUB221" s="159"/>
      <c r="TUC221" s="158"/>
      <c r="TUD221" s="161"/>
      <c r="TUE221" s="160"/>
      <c r="TUF221" s="159"/>
      <c r="TUG221" s="158"/>
      <c r="TUH221" s="161"/>
      <c r="TUI221" s="160"/>
      <c r="TUJ221" s="159"/>
      <c r="TUK221" s="158"/>
      <c r="TUL221" s="161"/>
      <c r="TUM221" s="160"/>
      <c r="TUN221" s="159"/>
      <c r="TUO221" s="158"/>
      <c r="TUP221" s="161"/>
      <c r="TUQ221" s="160"/>
      <c r="TUR221" s="159"/>
      <c r="TUS221" s="158"/>
      <c r="TUT221" s="161"/>
      <c r="TUU221" s="160"/>
      <c r="TUV221" s="159"/>
      <c r="TUW221" s="158"/>
      <c r="TUX221" s="161"/>
      <c r="TUY221" s="160"/>
      <c r="TUZ221" s="159"/>
      <c r="TVA221" s="158"/>
      <c r="TVB221" s="161"/>
      <c r="TVC221" s="672"/>
      <c r="TVD221" s="672"/>
      <c r="TVE221" s="672"/>
      <c r="TVF221" s="673"/>
      <c r="TVG221" s="167"/>
      <c r="TVH221" s="674"/>
      <c r="TVI221" s="674"/>
      <c r="TVJ221" s="674"/>
      <c r="TVK221" s="164"/>
      <c r="TVL221" s="160"/>
      <c r="TVM221" s="159"/>
      <c r="TVN221" s="158"/>
      <c r="TVO221" s="161"/>
      <c r="TVP221" s="160"/>
      <c r="TVQ221" s="159"/>
      <c r="TVR221" s="158"/>
      <c r="TVS221" s="161"/>
      <c r="TVT221" s="160"/>
      <c r="TVU221" s="159"/>
      <c r="TVV221" s="158"/>
      <c r="TVW221" s="161"/>
      <c r="TVX221" s="160"/>
      <c r="TVY221" s="159"/>
      <c r="TVZ221" s="158"/>
      <c r="TWA221" s="161"/>
      <c r="TWB221" s="160"/>
      <c r="TWC221" s="159"/>
      <c r="TWD221" s="158"/>
      <c r="TWE221" s="161"/>
      <c r="TWF221" s="160"/>
      <c r="TWG221" s="159"/>
      <c r="TWH221" s="158"/>
      <c r="TWI221" s="161"/>
      <c r="TWJ221" s="160"/>
      <c r="TWK221" s="159"/>
      <c r="TWL221" s="158"/>
      <c r="TWM221" s="161"/>
      <c r="TWN221" s="160"/>
      <c r="TWO221" s="159"/>
      <c r="TWP221" s="158"/>
      <c r="TWQ221" s="161"/>
      <c r="TWR221" s="160"/>
      <c r="TWS221" s="159"/>
      <c r="TWT221" s="158"/>
      <c r="TWU221" s="161"/>
      <c r="TWV221" s="160"/>
      <c r="TWW221" s="159"/>
      <c r="TWX221" s="158"/>
      <c r="TWY221" s="161"/>
      <c r="TWZ221" s="160"/>
      <c r="TXA221" s="159"/>
      <c r="TXB221" s="158"/>
      <c r="TXC221" s="161"/>
      <c r="TXD221" s="160"/>
      <c r="TXE221" s="159"/>
      <c r="TXF221" s="158"/>
      <c r="TXG221" s="161"/>
      <c r="TXH221" s="160"/>
      <c r="TXI221" s="159"/>
      <c r="TXJ221" s="158"/>
      <c r="TXK221" s="161"/>
      <c r="TXL221" s="160"/>
      <c r="TXM221" s="159"/>
      <c r="TXN221" s="158"/>
      <c r="TXO221" s="161"/>
      <c r="TXP221" s="160"/>
      <c r="TXQ221" s="159"/>
      <c r="TXR221" s="158"/>
      <c r="TXS221" s="161"/>
      <c r="TXT221" s="160"/>
      <c r="TXU221" s="159"/>
      <c r="TXV221" s="158"/>
      <c r="TXW221" s="161"/>
      <c r="TXX221" s="160"/>
      <c r="TXY221" s="159"/>
      <c r="TXZ221" s="158"/>
      <c r="TYA221" s="161"/>
      <c r="TYB221" s="160"/>
      <c r="TYC221" s="159"/>
      <c r="TYD221" s="158"/>
      <c r="TYE221" s="161"/>
      <c r="TYF221" s="160"/>
      <c r="TYG221" s="159"/>
      <c r="TYH221" s="158"/>
      <c r="TYI221" s="161"/>
      <c r="TYJ221" s="160"/>
      <c r="TYK221" s="159"/>
      <c r="TYL221" s="158"/>
      <c r="TYM221" s="161"/>
      <c r="TYN221" s="160"/>
      <c r="TYO221" s="159"/>
      <c r="TYP221" s="158"/>
      <c r="TYQ221" s="161"/>
      <c r="TYR221" s="160"/>
      <c r="TYS221" s="159"/>
      <c r="TYT221" s="158"/>
      <c r="TYU221" s="161"/>
      <c r="TYV221" s="160"/>
      <c r="TYW221" s="159"/>
      <c r="TYX221" s="158"/>
      <c r="TYY221" s="161"/>
      <c r="TYZ221" s="160"/>
      <c r="TZA221" s="159"/>
      <c r="TZB221" s="158"/>
      <c r="TZC221" s="161"/>
      <c r="TZD221" s="160"/>
      <c r="TZE221" s="159"/>
      <c r="TZF221" s="158"/>
      <c r="TZG221" s="161"/>
      <c r="TZH221" s="160"/>
      <c r="TZI221" s="159"/>
      <c r="TZJ221" s="158"/>
      <c r="TZK221" s="161"/>
      <c r="TZL221" s="160"/>
      <c r="TZM221" s="159"/>
      <c r="TZN221" s="158"/>
      <c r="TZO221" s="161"/>
      <c r="TZP221" s="160"/>
      <c r="TZQ221" s="159"/>
      <c r="TZR221" s="158"/>
      <c r="TZS221" s="161"/>
      <c r="TZT221" s="160"/>
      <c r="TZU221" s="159"/>
      <c r="TZV221" s="158"/>
      <c r="TZW221" s="161"/>
      <c r="TZX221" s="160"/>
      <c r="TZY221" s="159"/>
      <c r="TZZ221" s="158"/>
      <c r="UAA221" s="161"/>
      <c r="UAB221" s="160"/>
      <c r="UAC221" s="159"/>
      <c r="UAD221" s="158"/>
      <c r="UAE221" s="161"/>
      <c r="UAF221" s="672"/>
      <c r="UAG221" s="672"/>
      <c r="UAH221" s="672"/>
      <c r="UAI221" s="673"/>
      <c r="UAJ221" s="167"/>
      <c r="UAK221" s="674"/>
      <c r="UAL221" s="674"/>
      <c r="UAM221" s="674"/>
      <c r="UAN221" s="164"/>
      <c r="UAO221" s="160"/>
      <c r="UAP221" s="159"/>
      <c r="UAQ221" s="158"/>
      <c r="UAR221" s="161"/>
      <c r="UAS221" s="160"/>
      <c r="UAT221" s="159"/>
      <c r="UAU221" s="158"/>
      <c r="UAV221" s="161"/>
      <c r="UAW221" s="160"/>
      <c r="UAX221" s="159"/>
      <c r="UAY221" s="158"/>
      <c r="UAZ221" s="161"/>
      <c r="UBA221" s="160"/>
      <c r="UBB221" s="159"/>
      <c r="UBC221" s="158"/>
      <c r="UBD221" s="161"/>
      <c r="UBE221" s="160"/>
      <c r="UBF221" s="159"/>
      <c r="UBG221" s="158"/>
      <c r="UBH221" s="161"/>
      <c r="UBI221" s="160"/>
      <c r="UBJ221" s="159"/>
      <c r="UBK221" s="158"/>
      <c r="UBL221" s="161"/>
      <c r="UBM221" s="160"/>
      <c r="UBN221" s="159"/>
      <c r="UBO221" s="158"/>
      <c r="UBP221" s="161"/>
      <c r="UBQ221" s="160"/>
      <c r="UBR221" s="159"/>
      <c r="UBS221" s="158"/>
      <c r="UBT221" s="161"/>
      <c r="UBU221" s="160"/>
      <c r="UBV221" s="159"/>
      <c r="UBW221" s="158"/>
      <c r="UBX221" s="161"/>
      <c r="UBY221" s="160"/>
      <c r="UBZ221" s="159"/>
      <c r="UCA221" s="158"/>
      <c r="UCB221" s="161"/>
      <c r="UCC221" s="160"/>
      <c r="UCD221" s="159"/>
      <c r="UCE221" s="158"/>
      <c r="UCF221" s="161"/>
      <c r="UCG221" s="160"/>
      <c r="UCH221" s="159"/>
      <c r="UCI221" s="158"/>
      <c r="UCJ221" s="161"/>
      <c r="UCK221" s="160"/>
      <c r="UCL221" s="159"/>
      <c r="UCM221" s="158"/>
      <c r="UCN221" s="161"/>
      <c r="UCO221" s="160"/>
      <c r="UCP221" s="159"/>
      <c r="UCQ221" s="158"/>
      <c r="UCR221" s="161"/>
      <c r="UCS221" s="160"/>
      <c r="UCT221" s="159"/>
      <c r="UCU221" s="158"/>
      <c r="UCV221" s="161"/>
      <c r="UCW221" s="160"/>
      <c r="UCX221" s="159"/>
      <c r="UCY221" s="158"/>
      <c r="UCZ221" s="161"/>
      <c r="UDA221" s="160"/>
      <c r="UDB221" s="159"/>
      <c r="UDC221" s="158"/>
      <c r="UDD221" s="161"/>
      <c r="UDE221" s="160"/>
      <c r="UDF221" s="159"/>
      <c r="UDG221" s="158"/>
      <c r="UDH221" s="161"/>
      <c r="UDI221" s="160"/>
      <c r="UDJ221" s="159"/>
      <c r="UDK221" s="158"/>
      <c r="UDL221" s="161"/>
      <c r="UDM221" s="160"/>
      <c r="UDN221" s="159"/>
      <c r="UDO221" s="158"/>
      <c r="UDP221" s="161"/>
      <c r="UDQ221" s="160"/>
      <c r="UDR221" s="159"/>
      <c r="UDS221" s="158"/>
      <c r="UDT221" s="161"/>
      <c r="UDU221" s="160"/>
      <c r="UDV221" s="159"/>
      <c r="UDW221" s="158"/>
      <c r="UDX221" s="161"/>
      <c r="UDY221" s="160"/>
      <c r="UDZ221" s="159"/>
      <c r="UEA221" s="158"/>
      <c r="UEB221" s="161"/>
      <c r="UEC221" s="160"/>
      <c r="UED221" s="159"/>
      <c r="UEE221" s="158"/>
      <c r="UEF221" s="161"/>
      <c r="UEG221" s="160"/>
      <c r="UEH221" s="159"/>
      <c r="UEI221" s="158"/>
      <c r="UEJ221" s="161"/>
      <c r="UEK221" s="160"/>
      <c r="UEL221" s="159"/>
      <c r="UEM221" s="158"/>
      <c r="UEN221" s="161"/>
      <c r="UEO221" s="160"/>
      <c r="UEP221" s="159"/>
      <c r="UEQ221" s="158"/>
      <c r="UER221" s="161"/>
      <c r="UES221" s="160"/>
      <c r="UET221" s="159"/>
      <c r="UEU221" s="158"/>
      <c r="UEV221" s="161"/>
      <c r="UEW221" s="160"/>
      <c r="UEX221" s="159"/>
      <c r="UEY221" s="158"/>
      <c r="UEZ221" s="161"/>
      <c r="UFA221" s="160"/>
      <c r="UFB221" s="159"/>
      <c r="UFC221" s="158"/>
      <c r="UFD221" s="161"/>
      <c r="UFE221" s="160"/>
      <c r="UFF221" s="159"/>
      <c r="UFG221" s="158"/>
      <c r="UFH221" s="161"/>
      <c r="UFI221" s="672"/>
      <c r="UFJ221" s="672"/>
      <c r="UFK221" s="672"/>
      <c r="UFL221" s="673"/>
      <c r="UFM221" s="167"/>
      <c r="UFN221" s="674"/>
      <c r="UFO221" s="674"/>
      <c r="UFP221" s="674"/>
      <c r="UFQ221" s="164"/>
      <c r="UFR221" s="160"/>
      <c r="UFS221" s="159"/>
      <c r="UFT221" s="158"/>
      <c r="UFU221" s="161"/>
      <c r="UFV221" s="160"/>
      <c r="UFW221" s="159"/>
      <c r="UFX221" s="158"/>
      <c r="UFY221" s="161"/>
      <c r="UFZ221" s="160"/>
      <c r="UGA221" s="159"/>
      <c r="UGB221" s="158"/>
      <c r="UGC221" s="161"/>
      <c r="UGD221" s="160"/>
      <c r="UGE221" s="159"/>
      <c r="UGF221" s="158"/>
      <c r="UGG221" s="161"/>
      <c r="UGH221" s="160"/>
      <c r="UGI221" s="159"/>
      <c r="UGJ221" s="158"/>
      <c r="UGK221" s="161"/>
      <c r="UGL221" s="160"/>
      <c r="UGM221" s="159"/>
      <c r="UGN221" s="158"/>
      <c r="UGO221" s="161"/>
      <c r="UGP221" s="160"/>
      <c r="UGQ221" s="159"/>
      <c r="UGR221" s="158"/>
      <c r="UGS221" s="161"/>
      <c r="UGT221" s="160"/>
      <c r="UGU221" s="159"/>
      <c r="UGV221" s="158"/>
      <c r="UGW221" s="161"/>
      <c r="UGX221" s="160"/>
      <c r="UGY221" s="159"/>
      <c r="UGZ221" s="158"/>
      <c r="UHA221" s="161"/>
      <c r="UHB221" s="160"/>
      <c r="UHC221" s="159"/>
      <c r="UHD221" s="158"/>
      <c r="UHE221" s="161"/>
      <c r="UHF221" s="160"/>
      <c r="UHG221" s="159"/>
      <c r="UHH221" s="158"/>
      <c r="UHI221" s="161"/>
      <c r="UHJ221" s="160"/>
      <c r="UHK221" s="159"/>
      <c r="UHL221" s="158"/>
      <c r="UHM221" s="161"/>
      <c r="UHN221" s="160"/>
      <c r="UHO221" s="159"/>
      <c r="UHP221" s="158"/>
      <c r="UHQ221" s="161"/>
      <c r="UHR221" s="160"/>
      <c r="UHS221" s="159"/>
      <c r="UHT221" s="158"/>
      <c r="UHU221" s="161"/>
      <c r="UHV221" s="160"/>
      <c r="UHW221" s="159"/>
      <c r="UHX221" s="158"/>
      <c r="UHY221" s="161"/>
      <c r="UHZ221" s="160"/>
      <c r="UIA221" s="159"/>
      <c r="UIB221" s="158"/>
      <c r="UIC221" s="161"/>
      <c r="UID221" s="160"/>
      <c r="UIE221" s="159"/>
      <c r="UIF221" s="158"/>
      <c r="UIG221" s="161"/>
      <c r="UIH221" s="160"/>
      <c r="UII221" s="159"/>
      <c r="UIJ221" s="158"/>
      <c r="UIK221" s="161"/>
      <c r="UIL221" s="160"/>
      <c r="UIM221" s="159"/>
      <c r="UIN221" s="158"/>
      <c r="UIO221" s="161"/>
      <c r="UIP221" s="160"/>
      <c r="UIQ221" s="159"/>
      <c r="UIR221" s="158"/>
      <c r="UIS221" s="161"/>
      <c r="UIT221" s="160"/>
      <c r="UIU221" s="159"/>
      <c r="UIV221" s="158"/>
      <c r="UIW221" s="161"/>
      <c r="UIX221" s="160"/>
      <c r="UIY221" s="159"/>
      <c r="UIZ221" s="158"/>
      <c r="UJA221" s="161"/>
      <c r="UJB221" s="160"/>
      <c r="UJC221" s="159"/>
      <c r="UJD221" s="158"/>
      <c r="UJE221" s="161"/>
      <c r="UJF221" s="160"/>
      <c r="UJG221" s="159"/>
      <c r="UJH221" s="158"/>
      <c r="UJI221" s="161"/>
      <c r="UJJ221" s="160"/>
      <c r="UJK221" s="159"/>
      <c r="UJL221" s="158"/>
      <c r="UJM221" s="161"/>
      <c r="UJN221" s="160"/>
      <c r="UJO221" s="159"/>
      <c r="UJP221" s="158"/>
      <c r="UJQ221" s="161"/>
      <c r="UJR221" s="160"/>
      <c r="UJS221" s="159"/>
      <c r="UJT221" s="158"/>
      <c r="UJU221" s="161"/>
      <c r="UJV221" s="160"/>
      <c r="UJW221" s="159"/>
      <c r="UJX221" s="158"/>
      <c r="UJY221" s="161"/>
      <c r="UJZ221" s="160"/>
      <c r="UKA221" s="159"/>
      <c r="UKB221" s="158"/>
      <c r="UKC221" s="161"/>
      <c r="UKD221" s="160"/>
      <c r="UKE221" s="159"/>
      <c r="UKF221" s="158"/>
      <c r="UKG221" s="161"/>
      <c r="UKH221" s="160"/>
      <c r="UKI221" s="159"/>
      <c r="UKJ221" s="158"/>
      <c r="UKK221" s="161"/>
      <c r="UKL221" s="672"/>
      <c r="UKM221" s="672"/>
      <c r="UKN221" s="672"/>
      <c r="UKO221" s="673"/>
      <c r="UKP221" s="167"/>
      <c r="UKQ221" s="674"/>
      <c r="UKR221" s="674"/>
      <c r="UKS221" s="674"/>
      <c r="UKT221" s="164"/>
      <c r="UKU221" s="160"/>
      <c r="UKV221" s="159"/>
      <c r="UKW221" s="158"/>
      <c r="UKX221" s="161"/>
      <c r="UKY221" s="160"/>
      <c r="UKZ221" s="159"/>
      <c r="ULA221" s="158"/>
      <c r="ULB221" s="161"/>
      <c r="ULC221" s="160"/>
      <c r="ULD221" s="159"/>
      <c r="ULE221" s="158"/>
      <c r="ULF221" s="161"/>
      <c r="ULG221" s="160"/>
      <c r="ULH221" s="159"/>
      <c r="ULI221" s="158"/>
      <c r="ULJ221" s="161"/>
      <c r="ULK221" s="160"/>
      <c r="ULL221" s="159"/>
      <c r="ULM221" s="158"/>
      <c r="ULN221" s="161"/>
      <c r="ULO221" s="160"/>
      <c r="ULP221" s="159"/>
      <c r="ULQ221" s="158"/>
      <c r="ULR221" s="161"/>
      <c r="ULS221" s="160"/>
      <c r="ULT221" s="159"/>
      <c r="ULU221" s="158"/>
      <c r="ULV221" s="161"/>
      <c r="ULW221" s="160"/>
      <c r="ULX221" s="159"/>
      <c r="ULY221" s="158"/>
      <c r="ULZ221" s="161"/>
      <c r="UMA221" s="160"/>
      <c r="UMB221" s="159"/>
      <c r="UMC221" s="158"/>
      <c r="UMD221" s="161"/>
      <c r="UME221" s="160"/>
      <c r="UMF221" s="159"/>
      <c r="UMG221" s="158"/>
      <c r="UMH221" s="161"/>
      <c r="UMI221" s="160"/>
      <c r="UMJ221" s="159"/>
      <c r="UMK221" s="158"/>
      <c r="UML221" s="161"/>
      <c r="UMM221" s="160"/>
      <c r="UMN221" s="159"/>
      <c r="UMO221" s="158"/>
      <c r="UMP221" s="161"/>
      <c r="UMQ221" s="160"/>
      <c r="UMR221" s="159"/>
      <c r="UMS221" s="158"/>
      <c r="UMT221" s="161"/>
      <c r="UMU221" s="160"/>
      <c r="UMV221" s="159"/>
      <c r="UMW221" s="158"/>
      <c r="UMX221" s="161"/>
      <c r="UMY221" s="160"/>
      <c r="UMZ221" s="159"/>
      <c r="UNA221" s="158"/>
      <c r="UNB221" s="161"/>
      <c r="UNC221" s="160"/>
      <c r="UND221" s="159"/>
      <c r="UNE221" s="158"/>
      <c r="UNF221" s="161"/>
      <c r="UNG221" s="160"/>
      <c r="UNH221" s="159"/>
      <c r="UNI221" s="158"/>
      <c r="UNJ221" s="161"/>
      <c r="UNK221" s="160"/>
      <c r="UNL221" s="159"/>
      <c r="UNM221" s="158"/>
      <c r="UNN221" s="161"/>
      <c r="UNO221" s="160"/>
      <c r="UNP221" s="159"/>
      <c r="UNQ221" s="158"/>
      <c r="UNR221" s="161"/>
      <c r="UNS221" s="160"/>
      <c r="UNT221" s="159"/>
      <c r="UNU221" s="158"/>
      <c r="UNV221" s="161"/>
      <c r="UNW221" s="160"/>
      <c r="UNX221" s="159"/>
      <c r="UNY221" s="158"/>
      <c r="UNZ221" s="161"/>
      <c r="UOA221" s="160"/>
      <c r="UOB221" s="159"/>
      <c r="UOC221" s="158"/>
      <c r="UOD221" s="161"/>
      <c r="UOE221" s="160"/>
      <c r="UOF221" s="159"/>
      <c r="UOG221" s="158"/>
      <c r="UOH221" s="161"/>
      <c r="UOI221" s="160"/>
      <c r="UOJ221" s="159"/>
      <c r="UOK221" s="158"/>
      <c r="UOL221" s="161"/>
      <c r="UOM221" s="160"/>
      <c r="UON221" s="159"/>
      <c r="UOO221" s="158"/>
      <c r="UOP221" s="161"/>
      <c r="UOQ221" s="160"/>
      <c r="UOR221" s="159"/>
      <c r="UOS221" s="158"/>
      <c r="UOT221" s="161"/>
      <c r="UOU221" s="160"/>
      <c r="UOV221" s="159"/>
      <c r="UOW221" s="158"/>
      <c r="UOX221" s="161"/>
      <c r="UOY221" s="160"/>
      <c r="UOZ221" s="159"/>
      <c r="UPA221" s="158"/>
      <c r="UPB221" s="161"/>
      <c r="UPC221" s="160"/>
      <c r="UPD221" s="159"/>
      <c r="UPE221" s="158"/>
      <c r="UPF221" s="161"/>
      <c r="UPG221" s="160"/>
      <c r="UPH221" s="159"/>
      <c r="UPI221" s="158"/>
      <c r="UPJ221" s="161"/>
      <c r="UPK221" s="160"/>
      <c r="UPL221" s="159"/>
      <c r="UPM221" s="158"/>
      <c r="UPN221" s="161"/>
      <c r="UPO221" s="672"/>
      <c r="UPP221" s="672"/>
      <c r="UPQ221" s="672"/>
      <c r="UPR221" s="673"/>
      <c r="UPS221" s="167"/>
      <c r="UPT221" s="674"/>
      <c r="UPU221" s="674"/>
      <c r="UPV221" s="674"/>
      <c r="UPW221" s="164"/>
      <c r="UPX221" s="160"/>
      <c r="UPY221" s="159"/>
      <c r="UPZ221" s="158"/>
      <c r="UQA221" s="161"/>
      <c r="UQB221" s="160"/>
      <c r="UQC221" s="159"/>
      <c r="UQD221" s="158"/>
      <c r="UQE221" s="161"/>
      <c r="UQF221" s="160"/>
      <c r="UQG221" s="159"/>
      <c r="UQH221" s="158"/>
      <c r="UQI221" s="161"/>
      <c r="UQJ221" s="160"/>
      <c r="UQK221" s="159"/>
      <c r="UQL221" s="158"/>
      <c r="UQM221" s="161"/>
      <c r="UQN221" s="160"/>
      <c r="UQO221" s="159"/>
      <c r="UQP221" s="158"/>
      <c r="UQQ221" s="161"/>
      <c r="UQR221" s="160"/>
      <c r="UQS221" s="159"/>
      <c r="UQT221" s="158"/>
      <c r="UQU221" s="161"/>
      <c r="UQV221" s="160"/>
      <c r="UQW221" s="159"/>
      <c r="UQX221" s="158"/>
      <c r="UQY221" s="161"/>
      <c r="UQZ221" s="160"/>
      <c r="URA221" s="159"/>
      <c r="URB221" s="158"/>
      <c r="URC221" s="161"/>
      <c r="URD221" s="160"/>
      <c r="URE221" s="159"/>
      <c r="URF221" s="158"/>
      <c r="URG221" s="161"/>
      <c r="URH221" s="160"/>
      <c r="URI221" s="159"/>
      <c r="URJ221" s="158"/>
      <c r="URK221" s="161"/>
      <c r="URL221" s="160"/>
      <c r="URM221" s="159"/>
      <c r="URN221" s="158"/>
      <c r="URO221" s="161"/>
      <c r="URP221" s="160"/>
      <c r="URQ221" s="159"/>
      <c r="URR221" s="158"/>
      <c r="URS221" s="161"/>
      <c r="URT221" s="160"/>
      <c r="URU221" s="159"/>
      <c r="URV221" s="158"/>
      <c r="URW221" s="161"/>
      <c r="URX221" s="160"/>
      <c r="URY221" s="159"/>
      <c r="URZ221" s="158"/>
      <c r="USA221" s="161"/>
      <c r="USB221" s="160"/>
      <c r="USC221" s="159"/>
      <c r="USD221" s="158"/>
      <c r="USE221" s="161"/>
      <c r="USF221" s="160"/>
      <c r="USG221" s="159"/>
      <c r="USH221" s="158"/>
      <c r="USI221" s="161"/>
      <c r="USJ221" s="160"/>
      <c r="USK221" s="159"/>
      <c r="USL221" s="158"/>
      <c r="USM221" s="161"/>
      <c r="USN221" s="160"/>
      <c r="USO221" s="159"/>
      <c r="USP221" s="158"/>
      <c r="USQ221" s="161"/>
      <c r="USR221" s="160"/>
      <c r="USS221" s="159"/>
      <c r="UST221" s="158"/>
      <c r="USU221" s="161"/>
      <c r="USV221" s="160"/>
      <c r="USW221" s="159"/>
      <c r="USX221" s="158"/>
      <c r="USY221" s="161"/>
      <c r="USZ221" s="160"/>
      <c r="UTA221" s="159"/>
      <c r="UTB221" s="158"/>
      <c r="UTC221" s="161"/>
      <c r="UTD221" s="160"/>
      <c r="UTE221" s="159"/>
      <c r="UTF221" s="158"/>
      <c r="UTG221" s="161"/>
      <c r="UTH221" s="160"/>
      <c r="UTI221" s="159"/>
      <c r="UTJ221" s="158"/>
      <c r="UTK221" s="161"/>
      <c r="UTL221" s="160"/>
      <c r="UTM221" s="159"/>
      <c r="UTN221" s="158"/>
      <c r="UTO221" s="161"/>
      <c r="UTP221" s="160"/>
      <c r="UTQ221" s="159"/>
      <c r="UTR221" s="158"/>
      <c r="UTS221" s="161"/>
      <c r="UTT221" s="160"/>
      <c r="UTU221" s="159"/>
      <c r="UTV221" s="158"/>
      <c r="UTW221" s="161"/>
      <c r="UTX221" s="160"/>
      <c r="UTY221" s="159"/>
      <c r="UTZ221" s="158"/>
      <c r="UUA221" s="161"/>
      <c r="UUB221" s="160"/>
      <c r="UUC221" s="159"/>
      <c r="UUD221" s="158"/>
      <c r="UUE221" s="161"/>
      <c r="UUF221" s="160"/>
      <c r="UUG221" s="159"/>
      <c r="UUH221" s="158"/>
      <c r="UUI221" s="161"/>
      <c r="UUJ221" s="160"/>
      <c r="UUK221" s="159"/>
      <c r="UUL221" s="158"/>
      <c r="UUM221" s="161"/>
      <c r="UUN221" s="160"/>
      <c r="UUO221" s="159"/>
      <c r="UUP221" s="158"/>
      <c r="UUQ221" s="161"/>
      <c r="UUR221" s="672"/>
      <c r="UUS221" s="672"/>
      <c r="UUT221" s="672"/>
      <c r="UUU221" s="673"/>
      <c r="UUV221" s="167"/>
      <c r="UUW221" s="674"/>
      <c r="UUX221" s="674"/>
      <c r="UUY221" s="674"/>
      <c r="UUZ221" s="164"/>
      <c r="UVA221" s="160"/>
      <c r="UVB221" s="159"/>
      <c r="UVC221" s="158"/>
      <c r="UVD221" s="161"/>
      <c r="UVE221" s="160"/>
      <c r="UVF221" s="159"/>
      <c r="UVG221" s="158"/>
      <c r="UVH221" s="161"/>
      <c r="UVI221" s="160"/>
      <c r="UVJ221" s="159"/>
      <c r="UVK221" s="158"/>
      <c r="UVL221" s="161"/>
      <c r="UVM221" s="160"/>
      <c r="UVN221" s="159"/>
      <c r="UVO221" s="158"/>
      <c r="UVP221" s="161"/>
      <c r="UVQ221" s="160"/>
      <c r="UVR221" s="159"/>
      <c r="UVS221" s="158"/>
      <c r="UVT221" s="161"/>
      <c r="UVU221" s="160"/>
      <c r="UVV221" s="159"/>
      <c r="UVW221" s="158"/>
      <c r="UVX221" s="161"/>
      <c r="UVY221" s="160"/>
      <c r="UVZ221" s="159"/>
      <c r="UWA221" s="158"/>
      <c r="UWB221" s="161"/>
      <c r="UWC221" s="160"/>
      <c r="UWD221" s="159"/>
      <c r="UWE221" s="158"/>
      <c r="UWF221" s="161"/>
      <c r="UWG221" s="160"/>
      <c r="UWH221" s="159"/>
      <c r="UWI221" s="158"/>
      <c r="UWJ221" s="161"/>
      <c r="UWK221" s="160"/>
      <c r="UWL221" s="159"/>
      <c r="UWM221" s="158"/>
      <c r="UWN221" s="161"/>
      <c r="UWO221" s="160"/>
      <c r="UWP221" s="159"/>
      <c r="UWQ221" s="158"/>
      <c r="UWR221" s="161"/>
      <c r="UWS221" s="160"/>
      <c r="UWT221" s="159"/>
      <c r="UWU221" s="158"/>
      <c r="UWV221" s="161"/>
      <c r="UWW221" s="160"/>
      <c r="UWX221" s="159"/>
      <c r="UWY221" s="158"/>
      <c r="UWZ221" s="161"/>
      <c r="UXA221" s="160"/>
      <c r="UXB221" s="159"/>
      <c r="UXC221" s="158"/>
      <c r="UXD221" s="161"/>
      <c r="UXE221" s="160"/>
      <c r="UXF221" s="159"/>
      <c r="UXG221" s="158"/>
      <c r="UXH221" s="161"/>
      <c r="UXI221" s="160"/>
      <c r="UXJ221" s="159"/>
      <c r="UXK221" s="158"/>
      <c r="UXL221" s="161"/>
      <c r="UXM221" s="160"/>
      <c r="UXN221" s="159"/>
      <c r="UXO221" s="158"/>
      <c r="UXP221" s="161"/>
      <c r="UXQ221" s="160"/>
      <c r="UXR221" s="159"/>
      <c r="UXS221" s="158"/>
      <c r="UXT221" s="161"/>
      <c r="UXU221" s="160"/>
      <c r="UXV221" s="159"/>
      <c r="UXW221" s="158"/>
      <c r="UXX221" s="161"/>
      <c r="UXY221" s="160"/>
      <c r="UXZ221" s="159"/>
      <c r="UYA221" s="158"/>
      <c r="UYB221" s="161"/>
      <c r="UYC221" s="160"/>
      <c r="UYD221" s="159"/>
      <c r="UYE221" s="158"/>
      <c r="UYF221" s="161"/>
      <c r="UYG221" s="160"/>
      <c r="UYH221" s="159"/>
      <c r="UYI221" s="158"/>
      <c r="UYJ221" s="161"/>
      <c r="UYK221" s="160"/>
      <c r="UYL221" s="159"/>
      <c r="UYM221" s="158"/>
      <c r="UYN221" s="161"/>
      <c r="UYO221" s="160"/>
      <c r="UYP221" s="159"/>
      <c r="UYQ221" s="158"/>
      <c r="UYR221" s="161"/>
      <c r="UYS221" s="160"/>
      <c r="UYT221" s="159"/>
      <c r="UYU221" s="158"/>
      <c r="UYV221" s="161"/>
      <c r="UYW221" s="160"/>
      <c r="UYX221" s="159"/>
      <c r="UYY221" s="158"/>
      <c r="UYZ221" s="161"/>
      <c r="UZA221" s="160"/>
      <c r="UZB221" s="159"/>
      <c r="UZC221" s="158"/>
      <c r="UZD221" s="161"/>
      <c r="UZE221" s="160"/>
      <c r="UZF221" s="159"/>
      <c r="UZG221" s="158"/>
      <c r="UZH221" s="161"/>
      <c r="UZI221" s="160"/>
      <c r="UZJ221" s="159"/>
      <c r="UZK221" s="158"/>
      <c r="UZL221" s="161"/>
      <c r="UZM221" s="160"/>
      <c r="UZN221" s="159"/>
      <c r="UZO221" s="158"/>
      <c r="UZP221" s="161"/>
      <c r="UZQ221" s="160"/>
      <c r="UZR221" s="159"/>
      <c r="UZS221" s="158"/>
      <c r="UZT221" s="161"/>
      <c r="UZU221" s="672"/>
      <c r="UZV221" s="672"/>
      <c r="UZW221" s="672"/>
      <c r="UZX221" s="673"/>
      <c r="UZY221" s="167"/>
      <c r="UZZ221" s="674"/>
      <c r="VAA221" s="674"/>
      <c r="VAB221" s="674"/>
      <c r="VAC221" s="164"/>
      <c r="VAD221" s="160"/>
      <c r="VAE221" s="159"/>
      <c r="VAF221" s="158"/>
      <c r="VAG221" s="161"/>
      <c r="VAH221" s="160"/>
      <c r="VAI221" s="159"/>
      <c r="VAJ221" s="158"/>
      <c r="VAK221" s="161"/>
      <c r="VAL221" s="160"/>
      <c r="VAM221" s="159"/>
      <c r="VAN221" s="158"/>
      <c r="VAO221" s="161"/>
      <c r="VAP221" s="160"/>
      <c r="VAQ221" s="159"/>
      <c r="VAR221" s="158"/>
      <c r="VAS221" s="161"/>
      <c r="VAT221" s="160"/>
      <c r="VAU221" s="159"/>
      <c r="VAV221" s="158"/>
      <c r="VAW221" s="161"/>
      <c r="VAX221" s="160"/>
      <c r="VAY221" s="159"/>
      <c r="VAZ221" s="158"/>
      <c r="VBA221" s="161"/>
      <c r="VBB221" s="160"/>
      <c r="VBC221" s="159"/>
      <c r="VBD221" s="158"/>
      <c r="VBE221" s="161"/>
      <c r="VBF221" s="160"/>
      <c r="VBG221" s="159"/>
      <c r="VBH221" s="158"/>
      <c r="VBI221" s="161"/>
      <c r="VBJ221" s="160"/>
      <c r="VBK221" s="159"/>
      <c r="VBL221" s="158"/>
      <c r="VBM221" s="161"/>
      <c r="VBN221" s="160"/>
      <c r="VBO221" s="159"/>
      <c r="VBP221" s="158"/>
      <c r="VBQ221" s="161"/>
      <c r="VBR221" s="160"/>
      <c r="VBS221" s="159"/>
      <c r="VBT221" s="158"/>
      <c r="VBU221" s="161"/>
      <c r="VBV221" s="160"/>
      <c r="VBW221" s="159"/>
      <c r="VBX221" s="158"/>
      <c r="VBY221" s="161"/>
      <c r="VBZ221" s="160"/>
      <c r="VCA221" s="159"/>
      <c r="VCB221" s="158"/>
      <c r="VCC221" s="161"/>
      <c r="VCD221" s="160"/>
      <c r="VCE221" s="159"/>
      <c r="VCF221" s="158"/>
      <c r="VCG221" s="161"/>
      <c r="VCH221" s="160"/>
      <c r="VCI221" s="159"/>
      <c r="VCJ221" s="158"/>
      <c r="VCK221" s="161"/>
      <c r="VCL221" s="160"/>
      <c r="VCM221" s="159"/>
      <c r="VCN221" s="158"/>
      <c r="VCO221" s="161"/>
      <c r="VCP221" s="160"/>
      <c r="VCQ221" s="159"/>
      <c r="VCR221" s="158"/>
      <c r="VCS221" s="161"/>
      <c r="VCT221" s="160"/>
      <c r="VCU221" s="159"/>
      <c r="VCV221" s="158"/>
      <c r="VCW221" s="161"/>
      <c r="VCX221" s="160"/>
      <c r="VCY221" s="159"/>
      <c r="VCZ221" s="158"/>
      <c r="VDA221" s="161"/>
      <c r="VDB221" s="160"/>
      <c r="VDC221" s="159"/>
      <c r="VDD221" s="158"/>
      <c r="VDE221" s="161"/>
      <c r="VDF221" s="160"/>
      <c r="VDG221" s="159"/>
      <c r="VDH221" s="158"/>
      <c r="VDI221" s="161"/>
      <c r="VDJ221" s="160"/>
      <c r="VDK221" s="159"/>
      <c r="VDL221" s="158"/>
      <c r="VDM221" s="161"/>
      <c r="VDN221" s="160"/>
      <c r="VDO221" s="159"/>
      <c r="VDP221" s="158"/>
      <c r="VDQ221" s="161"/>
      <c r="VDR221" s="160"/>
      <c r="VDS221" s="159"/>
      <c r="VDT221" s="158"/>
      <c r="VDU221" s="161"/>
      <c r="VDV221" s="160"/>
      <c r="VDW221" s="159"/>
      <c r="VDX221" s="158"/>
      <c r="VDY221" s="161"/>
      <c r="VDZ221" s="160"/>
      <c r="VEA221" s="159"/>
      <c r="VEB221" s="158"/>
      <c r="VEC221" s="161"/>
      <c r="VED221" s="160"/>
      <c r="VEE221" s="159"/>
      <c r="VEF221" s="158"/>
      <c r="VEG221" s="161"/>
      <c r="VEH221" s="160"/>
      <c r="VEI221" s="159"/>
      <c r="VEJ221" s="158"/>
      <c r="VEK221" s="161"/>
      <c r="VEL221" s="160"/>
      <c r="VEM221" s="159"/>
      <c r="VEN221" s="158"/>
      <c r="VEO221" s="161"/>
      <c r="VEP221" s="160"/>
      <c r="VEQ221" s="159"/>
      <c r="VER221" s="158"/>
      <c r="VES221" s="161"/>
      <c r="VET221" s="160"/>
      <c r="VEU221" s="159"/>
      <c r="VEV221" s="158"/>
      <c r="VEW221" s="161"/>
      <c r="VEX221" s="672"/>
      <c r="VEY221" s="672"/>
      <c r="VEZ221" s="672"/>
      <c r="VFA221" s="673"/>
      <c r="VFB221" s="167"/>
      <c r="VFC221" s="674"/>
      <c r="VFD221" s="674"/>
      <c r="VFE221" s="674"/>
      <c r="VFF221" s="164"/>
      <c r="VFG221" s="160"/>
      <c r="VFH221" s="159"/>
      <c r="VFI221" s="158"/>
      <c r="VFJ221" s="161"/>
      <c r="VFK221" s="160"/>
      <c r="VFL221" s="159"/>
      <c r="VFM221" s="158"/>
      <c r="VFN221" s="161"/>
      <c r="VFO221" s="160"/>
      <c r="VFP221" s="159"/>
      <c r="VFQ221" s="158"/>
      <c r="VFR221" s="161"/>
      <c r="VFS221" s="160"/>
      <c r="VFT221" s="159"/>
      <c r="VFU221" s="158"/>
      <c r="VFV221" s="161"/>
      <c r="VFW221" s="160"/>
      <c r="VFX221" s="159"/>
      <c r="VFY221" s="158"/>
      <c r="VFZ221" s="161"/>
      <c r="VGA221" s="160"/>
      <c r="VGB221" s="159"/>
      <c r="VGC221" s="158"/>
      <c r="VGD221" s="161"/>
      <c r="VGE221" s="160"/>
      <c r="VGF221" s="159"/>
      <c r="VGG221" s="158"/>
      <c r="VGH221" s="161"/>
      <c r="VGI221" s="160"/>
      <c r="VGJ221" s="159"/>
      <c r="VGK221" s="158"/>
      <c r="VGL221" s="161"/>
      <c r="VGM221" s="160"/>
      <c r="VGN221" s="159"/>
      <c r="VGO221" s="158"/>
      <c r="VGP221" s="161"/>
      <c r="VGQ221" s="160"/>
      <c r="VGR221" s="159"/>
      <c r="VGS221" s="158"/>
      <c r="VGT221" s="161"/>
      <c r="VGU221" s="160"/>
      <c r="VGV221" s="159"/>
      <c r="VGW221" s="158"/>
      <c r="VGX221" s="161"/>
      <c r="VGY221" s="160"/>
      <c r="VGZ221" s="159"/>
      <c r="VHA221" s="158"/>
      <c r="VHB221" s="161"/>
      <c r="VHC221" s="160"/>
      <c r="VHD221" s="159"/>
      <c r="VHE221" s="158"/>
      <c r="VHF221" s="161"/>
      <c r="VHG221" s="160"/>
      <c r="VHH221" s="159"/>
      <c r="VHI221" s="158"/>
      <c r="VHJ221" s="161"/>
      <c r="VHK221" s="160"/>
      <c r="VHL221" s="159"/>
      <c r="VHM221" s="158"/>
      <c r="VHN221" s="161"/>
      <c r="VHO221" s="160"/>
      <c r="VHP221" s="159"/>
      <c r="VHQ221" s="158"/>
      <c r="VHR221" s="161"/>
      <c r="VHS221" s="160"/>
      <c r="VHT221" s="159"/>
      <c r="VHU221" s="158"/>
      <c r="VHV221" s="161"/>
      <c r="VHW221" s="160"/>
      <c r="VHX221" s="159"/>
      <c r="VHY221" s="158"/>
      <c r="VHZ221" s="161"/>
      <c r="VIA221" s="160"/>
      <c r="VIB221" s="159"/>
      <c r="VIC221" s="158"/>
      <c r="VID221" s="161"/>
      <c r="VIE221" s="160"/>
      <c r="VIF221" s="159"/>
      <c r="VIG221" s="158"/>
      <c r="VIH221" s="161"/>
      <c r="VII221" s="160"/>
      <c r="VIJ221" s="159"/>
      <c r="VIK221" s="158"/>
      <c r="VIL221" s="161"/>
      <c r="VIM221" s="160"/>
      <c r="VIN221" s="159"/>
      <c r="VIO221" s="158"/>
      <c r="VIP221" s="161"/>
      <c r="VIQ221" s="160"/>
      <c r="VIR221" s="159"/>
      <c r="VIS221" s="158"/>
      <c r="VIT221" s="161"/>
      <c r="VIU221" s="160"/>
      <c r="VIV221" s="159"/>
      <c r="VIW221" s="158"/>
      <c r="VIX221" s="161"/>
      <c r="VIY221" s="160"/>
      <c r="VIZ221" s="159"/>
      <c r="VJA221" s="158"/>
      <c r="VJB221" s="161"/>
      <c r="VJC221" s="160"/>
      <c r="VJD221" s="159"/>
      <c r="VJE221" s="158"/>
      <c r="VJF221" s="161"/>
      <c r="VJG221" s="160"/>
      <c r="VJH221" s="159"/>
      <c r="VJI221" s="158"/>
      <c r="VJJ221" s="161"/>
      <c r="VJK221" s="160"/>
      <c r="VJL221" s="159"/>
      <c r="VJM221" s="158"/>
      <c r="VJN221" s="161"/>
      <c r="VJO221" s="160"/>
      <c r="VJP221" s="159"/>
      <c r="VJQ221" s="158"/>
      <c r="VJR221" s="161"/>
      <c r="VJS221" s="160"/>
      <c r="VJT221" s="159"/>
      <c r="VJU221" s="158"/>
      <c r="VJV221" s="161"/>
      <c r="VJW221" s="160"/>
      <c r="VJX221" s="159"/>
      <c r="VJY221" s="158"/>
      <c r="VJZ221" s="161"/>
      <c r="VKA221" s="672"/>
      <c r="VKB221" s="672"/>
      <c r="VKC221" s="672"/>
      <c r="VKD221" s="673"/>
      <c r="VKE221" s="167"/>
      <c r="VKF221" s="674"/>
      <c r="VKG221" s="674"/>
      <c r="VKH221" s="674"/>
      <c r="VKI221" s="164"/>
      <c r="VKJ221" s="160"/>
      <c r="VKK221" s="159"/>
      <c r="VKL221" s="158"/>
      <c r="VKM221" s="161"/>
      <c r="VKN221" s="160"/>
      <c r="VKO221" s="159"/>
      <c r="VKP221" s="158"/>
      <c r="VKQ221" s="161"/>
      <c r="VKR221" s="160"/>
      <c r="VKS221" s="159"/>
      <c r="VKT221" s="158"/>
      <c r="VKU221" s="161"/>
      <c r="VKV221" s="160"/>
      <c r="VKW221" s="159"/>
      <c r="VKX221" s="158"/>
      <c r="VKY221" s="161"/>
      <c r="VKZ221" s="160"/>
      <c r="VLA221" s="159"/>
      <c r="VLB221" s="158"/>
      <c r="VLC221" s="161"/>
      <c r="VLD221" s="160"/>
      <c r="VLE221" s="159"/>
      <c r="VLF221" s="158"/>
      <c r="VLG221" s="161"/>
      <c r="VLH221" s="160"/>
      <c r="VLI221" s="159"/>
      <c r="VLJ221" s="158"/>
      <c r="VLK221" s="161"/>
      <c r="VLL221" s="160"/>
      <c r="VLM221" s="159"/>
      <c r="VLN221" s="158"/>
      <c r="VLO221" s="161"/>
      <c r="VLP221" s="160"/>
      <c r="VLQ221" s="159"/>
      <c r="VLR221" s="158"/>
      <c r="VLS221" s="161"/>
      <c r="VLT221" s="160"/>
      <c r="VLU221" s="159"/>
      <c r="VLV221" s="158"/>
      <c r="VLW221" s="161"/>
      <c r="VLX221" s="160"/>
      <c r="VLY221" s="159"/>
      <c r="VLZ221" s="158"/>
      <c r="VMA221" s="161"/>
      <c r="VMB221" s="160"/>
      <c r="VMC221" s="159"/>
      <c r="VMD221" s="158"/>
      <c r="VME221" s="161"/>
      <c r="VMF221" s="160"/>
      <c r="VMG221" s="159"/>
      <c r="VMH221" s="158"/>
      <c r="VMI221" s="161"/>
      <c r="VMJ221" s="160"/>
      <c r="VMK221" s="159"/>
      <c r="VML221" s="158"/>
      <c r="VMM221" s="161"/>
      <c r="VMN221" s="160"/>
      <c r="VMO221" s="159"/>
      <c r="VMP221" s="158"/>
      <c r="VMQ221" s="161"/>
      <c r="VMR221" s="160"/>
      <c r="VMS221" s="159"/>
      <c r="VMT221" s="158"/>
      <c r="VMU221" s="161"/>
      <c r="VMV221" s="160"/>
      <c r="VMW221" s="159"/>
      <c r="VMX221" s="158"/>
      <c r="VMY221" s="161"/>
      <c r="VMZ221" s="160"/>
      <c r="VNA221" s="159"/>
      <c r="VNB221" s="158"/>
      <c r="VNC221" s="161"/>
      <c r="VND221" s="160"/>
      <c r="VNE221" s="159"/>
      <c r="VNF221" s="158"/>
      <c r="VNG221" s="161"/>
      <c r="VNH221" s="160"/>
      <c r="VNI221" s="159"/>
      <c r="VNJ221" s="158"/>
      <c r="VNK221" s="161"/>
      <c r="VNL221" s="160"/>
      <c r="VNM221" s="159"/>
      <c r="VNN221" s="158"/>
      <c r="VNO221" s="161"/>
      <c r="VNP221" s="160"/>
      <c r="VNQ221" s="159"/>
      <c r="VNR221" s="158"/>
      <c r="VNS221" s="161"/>
      <c r="VNT221" s="160"/>
      <c r="VNU221" s="159"/>
      <c r="VNV221" s="158"/>
      <c r="VNW221" s="161"/>
      <c r="VNX221" s="160"/>
      <c r="VNY221" s="159"/>
      <c r="VNZ221" s="158"/>
      <c r="VOA221" s="161"/>
      <c r="VOB221" s="160"/>
      <c r="VOC221" s="159"/>
      <c r="VOD221" s="158"/>
      <c r="VOE221" s="161"/>
      <c r="VOF221" s="160"/>
      <c r="VOG221" s="159"/>
      <c r="VOH221" s="158"/>
      <c r="VOI221" s="161"/>
      <c r="VOJ221" s="160"/>
      <c r="VOK221" s="159"/>
      <c r="VOL221" s="158"/>
      <c r="VOM221" s="161"/>
      <c r="VON221" s="160"/>
      <c r="VOO221" s="159"/>
      <c r="VOP221" s="158"/>
      <c r="VOQ221" s="161"/>
      <c r="VOR221" s="160"/>
      <c r="VOS221" s="159"/>
      <c r="VOT221" s="158"/>
      <c r="VOU221" s="161"/>
      <c r="VOV221" s="160"/>
      <c r="VOW221" s="159"/>
      <c r="VOX221" s="158"/>
      <c r="VOY221" s="161"/>
      <c r="VOZ221" s="160"/>
      <c r="VPA221" s="159"/>
      <c r="VPB221" s="158"/>
      <c r="VPC221" s="161"/>
      <c r="VPD221" s="672"/>
      <c r="VPE221" s="672"/>
      <c r="VPF221" s="672"/>
      <c r="VPG221" s="673"/>
      <c r="VPH221" s="167"/>
      <c r="VPI221" s="674"/>
      <c r="VPJ221" s="674"/>
      <c r="VPK221" s="674"/>
      <c r="VPL221" s="164"/>
      <c r="VPM221" s="160"/>
      <c r="VPN221" s="159"/>
      <c r="VPO221" s="158"/>
      <c r="VPP221" s="161"/>
      <c r="VPQ221" s="160"/>
      <c r="VPR221" s="159"/>
      <c r="VPS221" s="158"/>
      <c r="VPT221" s="161"/>
      <c r="VPU221" s="160"/>
      <c r="VPV221" s="159"/>
      <c r="VPW221" s="158"/>
      <c r="VPX221" s="161"/>
      <c r="VPY221" s="160"/>
      <c r="VPZ221" s="159"/>
      <c r="VQA221" s="158"/>
      <c r="VQB221" s="161"/>
      <c r="VQC221" s="160"/>
      <c r="VQD221" s="159"/>
      <c r="VQE221" s="158"/>
      <c r="VQF221" s="161"/>
      <c r="VQG221" s="160"/>
      <c r="VQH221" s="159"/>
      <c r="VQI221" s="158"/>
      <c r="VQJ221" s="161"/>
      <c r="VQK221" s="160"/>
      <c r="VQL221" s="159"/>
      <c r="VQM221" s="158"/>
      <c r="VQN221" s="161"/>
      <c r="VQO221" s="160"/>
      <c r="VQP221" s="159"/>
      <c r="VQQ221" s="158"/>
      <c r="VQR221" s="161"/>
      <c r="VQS221" s="160"/>
      <c r="VQT221" s="159"/>
      <c r="VQU221" s="158"/>
      <c r="VQV221" s="161"/>
      <c r="VQW221" s="160"/>
      <c r="VQX221" s="159"/>
      <c r="VQY221" s="158"/>
      <c r="VQZ221" s="161"/>
      <c r="VRA221" s="160"/>
      <c r="VRB221" s="159"/>
      <c r="VRC221" s="158"/>
      <c r="VRD221" s="161"/>
      <c r="VRE221" s="160"/>
      <c r="VRF221" s="159"/>
      <c r="VRG221" s="158"/>
      <c r="VRH221" s="161"/>
      <c r="VRI221" s="160"/>
      <c r="VRJ221" s="159"/>
      <c r="VRK221" s="158"/>
      <c r="VRL221" s="161"/>
      <c r="VRM221" s="160"/>
      <c r="VRN221" s="159"/>
      <c r="VRO221" s="158"/>
      <c r="VRP221" s="161"/>
      <c r="VRQ221" s="160"/>
      <c r="VRR221" s="159"/>
      <c r="VRS221" s="158"/>
      <c r="VRT221" s="161"/>
      <c r="VRU221" s="160"/>
      <c r="VRV221" s="159"/>
      <c r="VRW221" s="158"/>
      <c r="VRX221" s="161"/>
      <c r="VRY221" s="160"/>
      <c r="VRZ221" s="159"/>
      <c r="VSA221" s="158"/>
      <c r="VSB221" s="161"/>
      <c r="VSC221" s="160"/>
      <c r="VSD221" s="159"/>
      <c r="VSE221" s="158"/>
      <c r="VSF221" s="161"/>
      <c r="VSG221" s="160"/>
      <c r="VSH221" s="159"/>
      <c r="VSI221" s="158"/>
      <c r="VSJ221" s="161"/>
      <c r="VSK221" s="160"/>
      <c r="VSL221" s="159"/>
      <c r="VSM221" s="158"/>
      <c r="VSN221" s="161"/>
      <c r="VSO221" s="160"/>
      <c r="VSP221" s="159"/>
      <c r="VSQ221" s="158"/>
      <c r="VSR221" s="161"/>
      <c r="VSS221" s="160"/>
      <c r="VST221" s="159"/>
      <c r="VSU221" s="158"/>
      <c r="VSV221" s="161"/>
      <c r="VSW221" s="160"/>
      <c r="VSX221" s="159"/>
      <c r="VSY221" s="158"/>
      <c r="VSZ221" s="161"/>
      <c r="VTA221" s="160"/>
      <c r="VTB221" s="159"/>
      <c r="VTC221" s="158"/>
      <c r="VTD221" s="161"/>
      <c r="VTE221" s="160"/>
      <c r="VTF221" s="159"/>
      <c r="VTG221" s="158"/>
      <c r="VTH221" s="161"/>
      <c r="VTI221" s="160"/>
      <c r="VTJ221" s="159"/>
      <c r="VTK221" s="158"/>
      <c r="VTL221" s="161"/>
      <c r="VTM221" s="160"/>
      <c r="VTN221" s="159"/>
      <c r="VTO221" s="158"/>
      <c r="VTP221" s="161"/>
      <c r="VTQ221" s="160"/>
      <c r="VTR221" s="159"/>
      <c r="VTS221" s="158"/>
      <c r="VTT221" s="161"/>
      <c r="VTU221" s="160"/>
      <c r="VTV221" s="159"/>
      <c r="VTW221" s="158"/>
      <c r="VTX221" s="161"/>
      <c r="VTY221" s="160"/>
      <c r="VTZ221" s="159"/>
      <c r="VUA221" s="158"/>
      <c r="VUB221" s="161"/>
      <c r="VUC221" s="160"/>
      <c r="VUD221" s="159"/>
      <c r="VUE221" s="158"/>
      <c r="VUF221" s="161"/>
      <c r="VUG221" s="672"/>
      <c r="VUH221" s="672"/>
      <c r="VUI221" s="672"/>
      <c r="VUJ221" s="673"/>
      <c r="VUK221" s="167"/>
      <c r="VUL221" s="674"/>
      <c r="VUM221" s="674"/>
      <c r="VUN221" s="674"/>
      <c r="VUO221" s="164"/>
      <c r="VUP221" s="160"/>
      <c r="VUQ221" s="159"/>
      <c r="VUR221" s="158"/>
      <c r="VUS221" s="161"/>
      <c r="VUT221" s="160"/>
      <c r="VUU221" s="159"/>
      <c r="VUV221" s="158"/>
      <c r="VUW221" s="161"/>
      <c r="VUX221" s="160"/>
      <c r="VUY221" s="159"/>
      <c r="VUZ221" s="158"/>
      <c r="VVA221" s="161"/>
      <c r="VVB221" s="160"/>
      <c r="VVC221" s="159"/>
      <c r="VVD221" s="158"/>
      <c r="VVE221" s="161"/>
      <c r="VVF221" s="160"/>
      <c r="VVG221" s="159"/>
      <c r="VVH221" s="158"/>
      <c r="VVI221" s="161"/>
      <c r="VVJ221" s="160"/>
      <c r="VVK221" s="159"/>
      <c r="VVL221" s="158"/>
      <c r="VVM221" s="161"/>
      <c r="VVN221" s="160"/>
      <c r="VVO221" s="159"/>
      <c r="VVP221" s="158"/>
      <c r="VVQ221" s="161"/>
      <c r="VVR221" s="160"/>
      <c r="VVS221" s="159"/>
      <c r="VVT221" s="158"/>
      <c r="VVU221" s="161"/>
      <c r="VVV221" s="160"/>
      <c r="VVW221" s="159"/>
      <c r="VVX221" s="158"/>
      <c r="VVY221" s="161"/>
      <c r="VVZ221" s="160"/>
      <c r="VWA221" s="159"/>
      <c r="VWB221" s="158"/>
      <c r="VWC221" s="161"/>
      <c r="VWD221" s="160"/>
      <c r="VWE221" s="159"/>
      <c r="VWF221" s="158"/>
      <c r="VWG221" s="161"/>
      <c r="VWH221" s="160"/>
      <c r="VWI221" s="159"/>
      <c r="VWJ221" s="158"/>
      <c r="VWK221" s="161"/>
      <c r="VWL221" s="160"/>
      <c r="VWM221" s="159"/>
      <c r="VWN221" s="158"/>
      <c r="VWO221" s="161"/>
      <c r="VWP221" s="160"/>
      <c r="VWQ221" s="159"/>
      <c r="VWR221" s="158"/>
      <c r="VWS221" s="161"/>
      <c r="VWT221" s="160"/>
      <c r="VWU221" s="159"/>
      <c r="VWV221" s="158"/>
      <c r="VWW221" s="161"/>
      <c r="VWX221" s="160"/>
      <c r="VWY221" s="159"/>
      <c r="VWZ221" s="158"/>
      <c r="VXA221" s="161"/>
      <c r="VXB221" s="160"/>
      <c r="VXC221" s="159"/>
      <c r="VXD221" s="158"/>
      <c r="VXE221" s="161"/>
      <c r="VXF221" s="160"/>
      <c r="VXG221" s="159"/>
      <c r="VXH221" s="158"/>
      <c r="VXI221" s="161"/>
      <c r="VXJ221" s="160"/>
      <c r="VXK221" s="159"/>
      <c r="VXL221" s="158"/>
      <c r="VXM221" s="161"/>
      <c r="VXN221" s="160"/>
      <c r="VXO221" s="159"/>
      <c r="VXP221" s="158"/>
      <c r="VXQ221" s="161"/>
      <c r="VXR221" s="160"/>
      <c r="VXS221" s="159"/>
      <c r="VXT221" s="158"/>
      <c r="VXU221" s="161"/>
      <c r="VXV221" s="160"/>
      <c r="VXW221" s="159"/>
      <c r="VXX221" s="158"/>
      <c r="VXY221" s="161"/>
      <c r="VXZ221" s="160"/>
      <c r="VYA221" s="159"/>
      <c r="VYB221" s="158"/>
      <c r="VYC221" s="161"/>
      <c r="VYD221" s="160"/>
      <c r="VYE221" s="159"/>
      <c r="VYF221" s="158"/>
      <c r="VYG221" s="161"/>
      <c r="VYH221" s="160"/>
      <c r="VYI221" s="159"/>
      <c r="VYJ221" s="158"/>
      <c r="VYK221" s="161"/>
      <c r="VYL221" s="160"/>
      <c r="VYM221" s="159"/>
      <c r="VYN221" s="158"/>
      <c r="VYO221" s="161"/>
      <c r="VYP221" s="160"/>
      <c r="VYQ221" s="159"/>
      <c r="VYR221" s="158"/>
      <c r="VYS221" s="161"/>
      <c r="VYT221" s="160"/>
      <c r="VYU221" s="159"/>
      <c r="VYV221" s="158"/>
      <c r="VYW221" s="161"/>
      <c r="VYX221" s="160"/>
      <c r="VYY221" s="159"/>
      <c r="VYZ221" s="158"/>
      <c r="VZA221" s="161"/>
      <c r="VZB221" s="160"/>
      <c r="VZC221" s="159"/>
      <c r="VZD221" s="158"/>
      <c r="VZE221" s="161"/>
      <c r="VZF221" s="160"/>
      <c r="VZG221" s="159"/>
      <c r="VZH221" s="158"/>
      <c r="VZI221" s="161"/>
      <c r="VZJ221" s="672"/>
      <c r="VZK221" s="672"/>
      <c r="VZL221" s="672"/>
      <c r="VZM221" s="673"/>
      <c r="VZN221" s="167"/>
      <c r="VZO221" s="674"/>
      <c r="VZP221" s="674"/>
      <c r="VZQ221" s="674"/>
      <c r="VZR221" s="164"/>
      <c r="VZS221" s="160"/>
      <c r="VZT221" s="159"/>
      <c r="VZU221" s="158"/>
      <c r="VZV221" s="161"/>
      <c r="VZW221" s="160"/>
      <c r="VZX221" s="159"/>
      <c r="VZY221" s="158"/>
      <c r="VZZ221" s="161"/>
      <c r="WAA221" s="160"/>
      <c r="WAB221" s="159"/>
      <c r="WAC221" s="158"/>
      <c r="WAD221" s="161"/>
      <c r="WAE221" s="160"/>
      <c r="WAF221" s="159"/>
      <c r="WAG221" s="158"/>
      <c r="WAH221" s="161"/>
      <c r="WAI221" s="160"/>
      <c r="WAJ221" s="159"/>
      <c r="WAK221" s="158"/>
      <c r="WAL221" s="161"/>
      <c r="WAM221" s="160"/>
      <c r="WAN221" s="159"/>
      <c r="WAO221" s="158"/>
      <c r="WAP221" s="161"/>
      <c r="WAQ221" s="160"/>
      <c r="WAR221" s="159"/>
      <c r="WAS221" s="158"/>
      <c r="WAT221" s="161"/>
      <c r="WAU221" s="160"/>
      <c r="WAV221" s="159"/>
      <c r="WAW221" s="158"/>
      <c r="WAX221" s="161"/>
      <c r="WAY221" s="160"/>
      <c r="WAZ221" s="159"/>
      <c r="WBA221" s="158"/>
      <c r="WBB221" s="161"/>
      <c r="WBC221" s="160"/>
      <c r="WBD221" s="159"/>
      <c r="WBE221" s="158"/>
      <c r="WBF221" s="161"/>
      <c r="WBG221" s="160"/>
      <c r="WBH221" s="159"/>
      <c r="WBI221" s="158"/>
      <c r="WBJ221" s="161"/>
      <c r="WBK221" s="160"/>
      <c r="WBL221" s="159"/>
      <c r="WBM221" s="158"/>
      <c r="WBN221" s="161"/>
      <c r="WBO221" s="160"/>
      <c r="WBP221" s="159"/>
      <c r="WBQ221" s="158"/>
      <c r="WBR221" s="161"/>
      <c r="WBS221" s="160"/>
      <c r="WBT221" s="159"/>
      <c r="WBU221" s="158"/>
      <c r="WBV221" s="161"/>
      <c r="WBW221" s="160"/>
      <c r="WBX221" s="159"/>
      <c r="WBY221" s="158"/>
      <c r="WBZ221" s="161"/>
      <c r="WCA221" s="160"/>
      <c r="WCB221" s="159"/>
      <c r="WCC221" s="158"/>
      <c r="WCD221" s="161"/>
      <c r="WCE221" s="160"/>
      <c r="WCF221" s="159"/>
      <c r="WCG221" s="158"/>
      <c r="WCH221" s="161"/>
      <c r="WCI221" s="160"/>
      <c r="WCJ221" s="159"/>
      <c r="WCK221" s="158"/>
      <c r="WCL221" s="161"/>
      <c r="WCM221" s="160"/>
      <c r="WCN221" s="159"/>
      <c r="WCO221" s="158"/>
      <c r="WCP221" s="161"/>
      <c r="WCQ221" s="160"/>
      <c r="WCR221" s="159"/>
      <c r="WCS221" s="158"/>
      <c r="WCT221" s="161"/>
      <c r="WCU221" s="160"/>
      <c r="WCV221" s="159"/>
      <c r="WCW221" s="158"/>
      <c r="WCX221" s="161"/>
      <c r="WCY221" s="160"/>
      <c r="WCZ221" s="159"/>
      <c r="WDA221" s="158"/>
      <c r="WDB221" s="161"/>
      <c r="WDC221" s="160"/>
      <c r="WDD221" s="159"/>
      <c r="WDE221" s="158"/>
      <c r="WDF221" s="161"/>
      <c r="WDG221" s="160"/>
      <c r="WDH221" s="159"/>
      <c r="WDI221" s="158"/>
      <c r="WDJ221" s="161"/>
      <c r="WDK221" s="160"/>
      <c r="WDL221" s="159"/>
      <c r="WDM221" s="158"/>
      <c r="WDN221" s="161"/>
      <c r="WDO221" s="160"/>
      <c r="WDP221" s="159"/>
      <c r="WDQ221" s="158"/>
      <c r="WDR221" s="161"/>
      <c r="WDS221" s="160"/>
      <c r="WDT221" s="159"/>
      <c r="WDU221" s="158"/>
      <c r="WDV221" s="161"/>
      <c r="WDW221" s="160"/>
      <c r="WDX221" s="159"/>
      <c r="WDY221" s="158"/>
      <c r="WDZ221" s="161"/>
      <c r="WEA221" s="160"/>
      <c r="WEB221" s="159"/>
      <c r="WEC221" s="158"/>
      <c r="WED221" s="161"/>
      <c r="WEE221" s="160"/>
      <c r="WEF221" s="159"/>
      <c r="WEG221" s="158"/>
      <c r="WEH221" s="161"/>
      <c r="WEI221" s="160"/>
      <c r="WEJ221" s="159"/>
      <c r="WEK221" s="158"/>
      <c r="WEL221" s="161"/>
      <c r="WEM221" s="672"/>
      <c r="WEN221" s="672"/>
      <c r="WEO221" s="672"/>
      <c r="WEP221" s="673"/>
      <c r="WEQ221" s="167"/>
      <c r="WER221" s="674"/>
      <c r="WES221" s="674"/>
      <c r="WET221" s="674"/>
      <c r="WEU221" s="164"/>
      <c r="WEV221" s="160"/>
      <c r="WEW221" s="159"/>
      <c r="WEX221" s="158"/>
      <c r="WEY221" s="161"/>
      <c r="WEZ221" s="160"/>
      <c r="WFA221" s="159"/>
      <c r="WFB221" s="158"/>
      <c r="WFC221" s="161"/>
      <c r="WFD221" s="160"/>
      <c r="WFE221" s="159"/>
      <c r="WFF221" s="158"/>
      <c r="WFG221" s="161"/>
      <c r="WFH221" s="160"/>
      <c r="WFI221" s="159"/>
      <c r="WFJ221" s="158"/>
      <c r="WFK221" s="161"/>
      <c r="WFL221" s="160"/>
      <c r="WFM221" s="159"/>
      <c r="WFN221" s="158"/>
      <c r="WFO221" s="161"/>
      <c r="WFP221" s="160"/>
      <c r="WFQ221" s="159"/>
      <c r="WFR221" s="158"/>
      <c r="WFS221" s="161"/>
      <c r="WFT221" s="160"/>
      <c r="WFU221" s="159"/>
      <c r="WFV221" s="158"/>
      <c r="WFW221" s="161"/>
      <c r="WFX221" s="160"/>
      <c r="WFY221" s="159"/>
      <c r="WFZ221" s="158"/>
      <c r="WGA221" s="161"/>
      <c r="WGB221" s="160"/>
      <c r="WGC221" s="159"/>
      <c r="WGD221" s="158"/>
      <c r="WGE221" s="161"/>
      <c r="WGF221" s="160"/>
      <c r="WGG221" s="159"/>
      <c r="WGH221" s="158"/>
      <c r="WGI221" s="161"/>
      <c r="WGJ221" s="160"/>
      <c r="WGK221" s="159"/>
      <c r="WGL221" s="158"/>
      <c r="WGM221" s="161"/>
      <c r="WGN221" s="160"/>
      <c r="WGO221" s="159"/>
      <c r="WGP221" s="158"/>
      <c r="WGQ221" s="161"/>
      <c r="WGR221" s="160"/>
      <c r="WGS221" s="159"/>
      <c r="WGT221" s="158"/>
      <c r="WGU221" s="161"/>
      <c r="WGV221" s="160"/>
      <c r="WGW221" s="159"/>
      <c r="WGX221" s="158"/>
      <c r="WGY221" s="161"/>
      <c r="WGZ221" s="160"/>
      <c r="WHA221" s="159"/>
      <c r="WHB221" s="158"/>
      <c r="WHC221" s="161"/>
      <c r="WHD221" s="160"/>
      <c r="WHE221" s="159"/>
      <c r="WHF221" s="158"/>
      <c r="WHG221" s="161"/>
      <c r="WHH221" s="160"/>
      <c r="WHI221" s="159"/>
      <c r="WHJ221" s="158"/>
      <c r="WHK221" s="161"/>
      <c r="WHL221" s="160"/>
      <c r="WHM221" s="159"/>
      <c r="WHN221" s="158"/>
      <c r="WHO221" s="161"/>
      <c r="WHP221" s="160"/>
      <c r="WHQ221" s="159"/>
      <c r="WHR221" s="158"/>
      <c r="WHS221" s="161"/>
      <c r="WHT221" s="160"/>
      <c r="WHU221" s="159"/>
      <c r="WHV221" s="158"/>
      <c r="WHW221" s="161"/>
      <c r="WHX221" s="160"/>
      <c r="WHY221" s="159"/>
      <c r="WHZ221" s="158"/>
      <c r="WIA221" s="161"/>
      <c r="WIB221" s="160"/>
      <c r="WIC221" s="159"/>
      <c r="WID221" s="158"/>
      <c r="WIE221" s="161"/>
      <c r="WIF221" s="160"/>
      <c r="WIG221" s="159"/>
      <c r="WIH221" s="158"/>
      <c r="WII221" s="161"/>
      <c r="WIJ221" s="160"/>
      <c r="WIK221" s="159"/>
      <c r="WIL221" s="158"/>
      <c r="WIM221" s="161"/>
      <c r="WIN221" s="160"/>
      <c r="WIO221" s="159"/>
      <c r="WIP221" s="158"/>
      <c r="WIQ221" s="161"/>
      <c r="WIR221" s="160"/>
      <c r="WIS221" s="159"/>
      <c r="WIT221" s="158"/>
      <c r="WIU221" s="161"/>
      <c r="WIV221" s="160"/>
      <c r="WIW221" s="159"/>
      <c r="WIX221" s="158"/>
      <c r="WIY221" s="161"/>
      <c r="WIZ221" s="160"/>
      <c r="WJA221" s="159"/>
      <c r="WJB221" s="158"/>
      <c r="WJC221" s="161"/>
      <c r="WJD221" s="160"/>
      <c r="WJE221" s="159"/>
      <c r="WJF221" s="158"/>
      <c r="WJG221" s="161"/>
      <c r="WJH221" s="160"/>
      <c r="WJI221" s="159"/>
      <c r="WJJ221" s="158"/>
      <c r="WJK221" s="161"/>
      <c r="WJL221" s="160"/>
      <c r="WJM221" s="159"/>
      <c r="WJN221" s="158"/>
      <c r="WJO221" s="161"/>
      <c r="WJP221" s="672"/>
      <c r="WJQ221" s="672"/>
      <c r="WJR221" s="672"/>
      <c r="WJS221" s="673"/>
      <c r="WJT221" s="167"/>
      <c r="WJU221" s="674"/>
      <c r="WJV221" s="674"/>
      <c r="WJW221" s="674"/>
      <c r="WJX221" s="164"/>
      <c r="WJY221" s="160"/>
      <c r="WJZ221" s="159"/>
      <c r="WKA221" s="158"/>
      <c r="WKB221" s="161"/>
      <c r="WKC221" s="160"/>
      <c r="WKD221" s="159"/>
      <c r="WKE221" s="158"/>
      <c r="WKF221" s="161"/>
      <c r="WKG221" s="160"/>
      <c r="WKH221" s="159"/>
      <c r="WKI221" s="158"/>
      <c r="WKJ221" s="161"/>
      <c r="WKK221" s="160"/>
      <c r="WKL221" s="159"/>
      <c r="WKM221" s="158"/>
      <c r="WKN221" s="161"/>
      <c r="WKO221" s="160"/>
      <c r="WKP221" s="159"/>
      <c r="WKQ221" s="158"/>
      <c r="WKR221" s="161"/>
      <c r="WKS221" s="160"/>
      <c r="WKT221" s="159"/>
      <c r="WKU221" s="158"/>
      <c r="WKV221" s="161"/>
      <c r="WKW221" s="160"/>
      <c r="WKX221" s="159"/>
      <c r="WKY221" s="158"/>
      <c r="WKZ221" s="161"/>
      <c r="WLA221" s="160"/>
      <c r="WLB221" s="159"/>
      <c r="WLC221" s="158"/>
      <c r="WLD221" s="161"/>
      <c r="WLE221" s="160"/>
      <c r="WLF221" s="159"/>
      <c r="WLG221" s="158"/>
      <c r="WLH221" s="161"/>
      <c r="WLI221" s="160"/>
      <c r="WLJ221" s="159"/>
      <c r="WLK221" s="158"/>
      <c r="WLL221" s="161"/>
      <c r="WLM221" s="160"/>
      <c r="WLN221" s="159"/>
      <c r="WLO221" s="158"/>
      <c r="WLP221" s="161"/>
      <c r="WLQ221" s="160"/>
      <c r="WLR221" s="159"/>
      <c r="WLS221" s="158"/>
      <c r="WLT221" s="161"/>
      <c r="WLU221" s="160"/>
      <c r="WLV221" s="159"/>
      <c r="WLW221" s="158"/>
      <c r="WLX221" s="161"/>
      <c r="WLY221" s="160"/>
      <c r="WLZ221" s="159"/>
      <c r="WMA221" s="158"/>
      <c r="WMB221" s="161"/>
      <c r="WMC221" s="160"/>
      <c r="WMD221" s="159"/>
      <c r="WME221" s="158"/>
      <c r="WMF221" s="161"/>
      <c r="WMG221" s="160"/>
      <c r="WMH221" s="159"/>
      <c r="WMI221" s="158"/>
      <c r="WMJ221" s="161"/>
      <c r="WMK221" s="160"/>
      <c r="WML221" s="159"/>
      <c r="WMM221" s="158"/>
      <c r="WMN221" s="161"/>
      <c r="WMO221" s="160"/>
      <c r="WMP221" s="159"/>
      <c r="WMQ221" s="158"/>
      <c r="WMR221" s="161"/>
      <c r="WMS221" s="160"/>
      <c r="WMT221" s="159"/>
      <c r="WMU221" s="158"/>
      <c r="WMV221" s="161"/>
      <c r="WMW221" s="160"/>
      <c r="WMX221" s="159"/>
      <c r="WMY221" s="158"/>
      <c r="WMZ221" s="161"/>
      <c r="WNA221" s="160"/>
      <c r="WNB221" s="159"/>
      <c r="WNC221" s="158"/>
      <c r="WND221" s="161"/>
      <c r="WNE221" s="160"/>
      <c r="WNF221" s="159"/>
      <c r="WNG221" s="158"/>
      <c r="WNH221" s="161"/>
      <c r="WNI221" s="160"/>
      <c r="WNJ221" s="159"/>
      <c r="WNK221" s="158"/>
      <c r="WNL221" s="161"/>
      <c r="WNM221" s="160"/>
      <c r="WNN221" s="159"/>
      <c r="WNO221" s="158"/>
      <c r="WNP221" s="161"/>
      <c r="WNQ221" s="160"/>
      <c r="WNR221" s="159"/>
      <c r="WNS221" s="158"/>
      <c r="WNT221" s="161"/>
      <c r="WNU221" s="160"/>
      <c r="WNV221" s="159"/>
      <c r="WNW221" s="158"/>
      <c r="WNX221" s="161"/>
      <c r="WNY221" s="160"/>
      <c r="WNZ221" s="159"/>
      <c r="WOA221" s="158"/>
      <c r="WOB221" s="161"/>
      <c r="WOC221" s="160"/>
      <c r="WOD221" s="159"/>
      <c r="WOE221" s="158"/>
      <c r="WOF221" s="161"/>
      <c r="WOG221" s="160"/>
      <c r="WOH221" s="159"/>
      <c r="WOI221" s="158"/>
      <c r="WOJ221" s="161"/>
      <c r="WOK221" s="160"/>
      <c r="WOL221" s="159"/>
      <c r="WOM221" s="158"/>
      <c r="WON221" s="161"/>
      <c r="WOO221" s="160"/>
      <c r="WOP221" s="159"/>
      <c r="WOQ221" s="158"/>
      <c r="WOR221" s="161"/>
      <c r="WOS221" s="672"/>
      <c r="WOT221" s="672"/>
      <c r="WOU221" s="672"/>
      <c r="WOV221" s="673"/>
      <c r="WOW221" s="167"/>
      <c r="WOX221" s="674"/>
      <c r="WOY221" s="674"/>
      <c r="WOZ221" s="674"/>
      <c r="WPA221" s="164"/>
      <c r="WPB221" s="160"/>
      <c r="WPC221" s="159"/>
      <c r="WPD221" s="158"/>
      <c r="WPE221" s="161"/>
      <c r="WPF221" s="160"/>
      <c r="WPG221" s="159"/>
      <c r="WPH221" s="158"/>
      <c r="WPI221" s="161"/>
      <c r="WPJ221" s="160"/>
      <c r="WPK221" s="159"/>
      <c r="WPL221" s="158"/>
      <c r="WPM221" s="161"/>
      <c r="WPN221" s="160"/>
      <c r="WPO221" s="159"/>
      <c r="WPP221" s="158"/>
      <c r="WPQ221" s="161"/>
      <c r="WPR221" s="160"/>
      <c r="WPS221" s="159"/>
      <c r="WPT221" s="158"/>
      <c r="WPU221" s="161"/>
      <c r="WPV221" s="160"/>
      <c r="WPW221" s="159"/>
      <c r="WPX221" s="158"/>
      <c r="WPY221" s="161"/>
      <c r="WPZ221" s="160"/>
      <c r="WQA221" s="159"/>
      <c r="WQB221" s="158"/>
      <c r="WQC221" s="161"/>
      <c r="WQD221" s="160"/>
      <c r="WQE221" s="159"/>
      <c r="WQF221" s="158"/>
      <c r="WQG221" s="161"/>
      <c r="WQH221" s="160"/>
      <c r="WQI221" s="159"/>
      <c r="WQJ221" s="158"/>
      <c r="WQK221" s="161"/>
      <c r="WQL221" s="160"/>
      <c r="WQM221" s="159"/>
      <c r="WQN221" s="158"/>
      <c r="WQO221" s="161"/>
      <c r="WQP221" s="160"/>
      <c r="WQQ221" s="159"/>
      <c r="WQR221" s="158"/>
      <c r="WQS221" s="161"/>
      <c r="WQT221" s="160"/>
      <c r="WQU221" s="159"/>
      <c r="WQV221" s="158"/>
      <c r="WQW221" s="161"/>
      <c r="WQX221" s="160"/>
      <c r="WQY221" s="159"/>
      <c r="WQZ221" s="158"/>
      <c r="WRA221" s="161"/>
      <c r="WRB221" s="160"/>
      <c r="WRC221" s="159"/>
      <c r="WRD221" s="158"/>
      <c r="WRE221" s="161"/>
      <c r="WRF221" s="160"/>
      <c r="WRG221" s="159"/>
      <c r="WRH221" s="158"/>
      <c r="WRI221" s="161"/>
      <c r="WRJ221" s="160"/>
      <c r="WRK221" s="159"/>
      <c r="WRL221" s="158"/>
      <c r="WRM221" s="161"/>
      <c r="WRN221" s="160"/>
      <c r="WRO221" s="159"/>
      <c r="WRP221" s="158"/>
      <c r="WRQ221" s="161"/>
      <c r="WRR221" s="160"/>
      <c r="WRS221" s="159"/>
      <c r="WRT221" s="158"/>
      <c r="WRU221" s="161"/>
      <c r="WRV221" s="160"/>
      <c r="WRW221" s="159"/>
      <c r="WRX221" s="158"/>
      <c r="WRY221" s="161"/>
      <c r="WRZ221" s="160"/>
      <c r="WSA221" s="159"/>
      <c r="WSB221" s="158"/>
      <c r="WSC221" s="161"/>
      <c r="WSD221" s="160"/>
      <c r="WSE221" s="159"/>
      <c r="WSF221" s="158"/>
      <c r="WSG221" s="161"/>
      <c r="WSH221" s="160"/>
      <c r="WSI221" s="159"/>
      <c r="WSJ221" s="158"/>
      <c r="WSK221" s="161"/>
      <c r="WSL221" s="160"/>
      <c r="WSM221" s="159"/>
      <c r="WSN221" s="158"/>
      <c r="WSO221" s="161"/>
      <c r="WSP221" s="160"/>
      <c r="WSQ221" s="159"/>
      <c r="WSR221" s="158"/>
      <c r="WSS221" s="161"/>
      <c r="WST221" s="160"/>
      <c r="WSU221" s="159"/>
      <c r="WSV221" s="158"/>
      <c r="WSW221" s="161"/>
      <c r="WSX221" s="160"/>
      <c r="WSY221" s="159"/>
      <c r="WSZ221" s="158"/>
      <c r="WTA221" s="161"/>
      <c r="WTB221" s="160"/>
      <c r="WTC221" s="159"/>
      <c r="WTD221" s="158"/>
      <c r="WTE221" s="161"/>
      <c r="WTF221" s="160"/>
      <c r="WTG221" s="159"/>
      <c r="WTH221" s="158"/>
      <c r="WTI221" s="161"/>
      <c r="WTJ221" s="160"/>
      <c r="WTK221" s="159"/>
      <c r="WTL221" s="158"/>
      <c r="WTM221" s="161"/>
      <c r="WTN221" s="160"/>
      <c r="WTO221" s="159"/>
      <c r="WTP221" s="158"/>
      <c r="WTQ221" s="161"/>
      <c r="WTR221" s="160"/>
      <c r="WTS221" s="159"/>
      <c r="WTT221" s="158"/>
      <c r="WTU221" s="161"/>
      <c r="WTV221" s="672"/>
      <c r="WTW221" s="672"/>
      <c r="WTX221" s="672"/>
      <c r="WTY221" s="673"/>
      <c r="WTZ221" s="167"/>
      <c r="WUA221" s="674"/>
      <c r="WUB221" s="674"/>
      <c r="WUC221" s="674"/>
      <c r="WUD221" s="164"/>
      <c r="WUE221" s="160"/>
      <c r="WUF221" s="159"/>
      <c r="WUG221" s="158"/>
      <c r="WUH221" s="161"/>
      <c r="WUI221" s="160"/>
      <c r="WUJ221" s="159"/>
      <c r="WUK221" s="158"/>
      <c r="WUL221" s="161"/>
      <c r="WUM221" s="160"/>
      <c r="WUN221" s="159"/>
      <c r="WUO221" s="158"/>
      <c r="WUP221" s="161"/>
      <c r="WUQ221" s="160"/>
      <c r="WUR221" s="159"/>
      <c r="WUS221" s="158"/>
      <c r="WUT221" s="161"/>
      <c r="WUU221" s="160"/>
      <c r="WUV221" s="159"/>
      <c r="WUW221" s="158"/>
      <c r="WUX221" s="161"/>
      <c r="WUY221" s="160"/>
      <c r="WUZ221" s="159"/>
      <c r="WVA221" s="158"/>
      <c r="WVB221" s="161"/>
      <c r="WVC221" s="160"/>
      <c r="WVD221" s="159"/>
      <c r="WVE221" s="158"/>
      <c r="WVF221" s="161"/>
      <c r="WVG221" s="160"/>
      <c r="WVH221" s="159"/>
      <c r="WVI221" s="158"/>
      <c r="WVJ221" s="161"/>
      <c r="WVK221" s="160"/>
      <c r="WVL221" s="159"/>
      <c r="WVM221" s="158"/>
      <c r="WVN221" s="161"/>
      <c r="WVO221" s="160"/>
      <c r="WVP221" s="159"/>
      <c r="WVQ221" s="158"/>
      <c r="WVR221" s="161"/>
      <c r="WVS221" s="160"/>
      <c r="WVT221" s="159"/>
      <c r="WVU221" s="158"/>
      <c r="WVV221" s="161"/>
      <c r="WVW221" s="160"/>
      <c r="WVX221" s="159"/>
      <c r="WVY221" s="158"/>
      <c r="WVZ221" s="161"/>
      <c r="WWA221" s="160"/>
      <c r="WWB221" s="159"/>
      <c r="WWC221" s="158"/>
      <c r="WWD221" s="161"/>
      <c r="WWE221" s="160"/>
      <c r="WWF221" s="159"/>
      <c r="WWG221" s="158"/>
      <c r="WWH221" s="161"/>
      <c r="WWI221" s="160"/>
      <c r="WWJ221" s="159"/>
      <c r="WWK221" s="158"/>
      <c r="WWL221" s="161"/>
      <c r="WWM221" s="160"/>
      <c r="WWN221" s="159"/>
      <c r="WWO221" s="158"/>
      <c r="WWP221" s="161"/>
      <c r="WWQ221" s="160"/>
      <c r="WWR221" s="159"/>
      <c r="WWS221" s="158"/>
      <c r="WWT221" s="161"/>
      <c r="WWU221" s="160"/>
      <c r="WWV221" s="159"/>
      <c r="WWW221" s="158"/>
      <c r="WWX221" s="161"/>
      <c r="WWY221" s="160"/>
      <c r="WWZ221" s="159"/>
      <c r="WXA221" s="158"/>
      <c r="WXB221" s="161"/>
      <c r="WXC221" s="160"/>
      <c r="WXD221" s="159"/>
      <c r="WXE221" s="158"/>
      <c r="WXF221" s="161"/>
      <c r="WXG221" s="160"/>
      <c r="WXH221" s="159"/>
      <c r="WXI221" s="158"/>
      <c r="WXJ221" s="161"/>
      <c r="WXK221" s="160"/>
      <c r="WXL221" s="159"/>
      <c r="WXM221" s="158"/>
      <c r="WXN221" s="161"/>
      <c r="WXO221" s="160"/>
      <c r="WXP221" s="159"/>
      <c r="WXQ221" s="158"/>
      <c r="WXR221" s="161"/>
      <c r="WXS221" s="160"/>
      <c r="WXT221" s="159"/>
      <c r="WXU221" s="158"/>
      <c r="WXV221" s="161"/>
      <c r="WXW221" s="160"/>
      <c r="WXX221" s="159"/>
      <c r="WXY221" s="158"/>
      <c r="WXZ221" s="161"/>
      <c r="WYA221" s="160"/>
      <c r="WYB221" s="159"/>
      <c r="WYC221" s="158"/>
      <c r="WYD221" s="161"/>
      <c r="WYE221" s="160"/>
      <c r="WYF221" s="159"/>
      <c r="WYG221" s="158"/>
      <c r="WYH221" s="161"/>
      <c r="WYI221" s="160"/>
      <c r="WYJ221" s="159"/>
      <c r="WYK221" s="158"/>
      <c r="WYL221" s="161"/>
      <c r="WYM221" s="160"/>
      <c r="WYN221" s="159"/>
      <c r="WYO221" s="158"/>
      <c r="WYP221" s="161"/>
      <c r="WYQ221" s="160"/>
      <c r="WYR221" s="159"/>
      <c r="WYS221" s="158"/>
      <c r="WYT221" s="161"/>
      <c r="WYU221" s="160"/>
      <c r="WYV221" s="159"/>
      <c r="WYW221" s="158"/>
      <c r="WYX221" s="161"/>
      <c r="WYY221" s="672"/>
      <c r="WYZ221" s="672"/>
      <c r="WZA221" s="672"/>
      <c r="WZB221" s="673"/>
      <c r="WZC221" s="167"/>
      <c r="WZD221" s="674"/>
      <c r="WZE221" s="674"/>
      <c r="WZF221" s="674"/>
      <c r="WZG221" s="164"/>
      <c r="WZH221" s="160"/>
      <c r="WZI221" s="159"/>
      <c r="WZJ221" s="158"/>
      <c r="WZK221" s="161"/>
      <c r="WZL221" s="160"/>
      <c r="WZM221" s="159"/>
      <c r="WZN221" s="158"/>
      <c r="WZO221" s="161"/>
      <c r="WZP221" s="160"/>
      <c r="WZQ221" s="159"/>
      <c r="WZR221" s="158"/>
      <c r="WZS221" s="161"/>
      <c r="WZT221" s="160"/>
      <c r="WZU221" s="159"/>
      <c r="WZV221" s="158"/>
      <c r="WZW221" s="161"/>
      <c r="WZX221" s="160"/>
      <c r="WZY221" s="159"/>
      <c r="WZZ221" s="158"/>
      <c r="XAA221" s="161"/>
      <c r="XAB221" s="160"/>
      <c r="XAC221" s="159"/>
      <c r="XAD221" s="158"/>
      <c r="XAE221" s="161"/>
      <c r="XAF221" s="160"/>
      <c r="XAG221" s="159"/>
      <c r="XAH221" s="158"/>
      <c r="XAI221" s="161"/>
      <c r="XAJ221" s="160"/>
      <c r="XAK221" s="159"/>
      <c r="XAL221" s="158"/>
      <c r="XAM221" s="161"/>
      <c r="XAN221" s="160"/>
      <c r="XAO221" s="159"/>
      <c r="XAP221" s="158"/>
      <c r="XAQ221" s="161"/>
      <c r="XAR221" s="160"/>
      <c r="XAS221" s="159"/>
      <c r="XAT221" s="158"/>
      <c r="XAU221" s="161"/>
      <c r="XAV221" s="160"/>
      <c r="XAW221" s="159"/>
      <c r="XAX221" s="158"/>
      <c r="XAY221" s="161"/>
      <c r="XAZ221" s="160"/>
      <c r="XBA221" s="159"/>
      <c r="XBB221" s="158"/>
      <c r="XBC221" s="161"/>
      <c r="XBD221" s="160"/>
      <c r="XBE221" s="159"/>
      <c r="XBF221" s="158"/>
      <c r="XBG221" s="161"/>
      <c r="XBH221" s="160"/>
      <c r="XBI221" s="159"/>
      <c r="XBJ221" s="158"/>
      <c r="XBK221" s="161"/>
      <c r="XBL221" s="160"/>
      <c r="XBM221" s="159"/>
      <c r="XBN221" s="158"/>
      <c r="XBO221" s="161"/>
      <c r="XBP221" s="160"/>
      <c r="XBQ221" s="159"/>
      <c r="XBR221" s="158"/>
      <c r="XBS221" s="161"/>
      <c r="XBT221" s="160"/>
      <c r="XBU221" s="159"/>
      <c r="XBV221" s="158"/>
      <c r="XBW221" s="161"/>
      <c r="XBX221" s="160"/>
      <c r="XBY221" s="159"/>
      <c r="XBZ221" s="158"/>
      <c r="XCA221" s="161"/>
      <c r="XCB221" s="160"/>
      <c r="XCC221" s="159"/>
      <c r="XCD221" s="158"/>
      <c r="XCE221" s="161"/>
      <c r="XCF221" s="160"/>
      <c r="XCG221" s="159"/>
      <c r="XCH221" s="158"/>
      <c r="XCI221" s="161"/>
      <c r="XCJ221" s="160"/>
      <c r="XCK221" s="159"/>
      <c r="XCL221" s="158"/>
      <c r="XCM221" s="161"/>
      <c r="XCN221" s="160"/>
      <c r="XCO221" s="159"/>
      <c r="XCP221" s="158"/>
      <c r="XCQ221" s="161"/>
      <c r="XCR221" s="160"/>
      <c r="XCS221" s="159"/>
      <c r="XCT221" s="158"/>
      <c r="XCU221" s="161"/>
      <c r="XCV221" s="160"/>
      <c r="XCW221" s="159"/>
      <c r="XCX221" s="158"/>
      <c r="XCY221" s="161"/>
      <c r="XCZ221" s="160"/>
      <c r="XDA221" s="159"/>
      <c r="XDB221" s="158"/>
      <c r="XDC221" s="161"/>
      <c r="XDD221" s="160"/>
      <c r="XDE221" s="159"/>
      <c r="XDF221" s="158"/>
      <c r="XDG221" s="161"/>
      <c r="XDH221" s="160"/>
      <c r="XDI221" s="159"/>
      <c r="XDJ221" s="158"/>
      <c r="XDK221" s="161"/>
      <c r="XDL221" s="160"/>
      <c r="XDM221" s="159"/>
      <c r="XDN221" s="158"/>
      <c r="XDO221" s="161"/>
      <c r="XDP221" s="160"/>
      <c r="XDQ221" s="159"/>
      <c r="XDR221" s="158"/>
      <c r="XDS221" s="161"/>
      <c r="XDT221" s="160"/>
      <c r="XDU221" s="159"/>
      <c r="XDV221" s="158"/>
      <c r="XDW221" s="161"/>
      <c r="XDX221" s="160"/>
      <c r="XDY221" s="159"/>
      <c r="XDZ221" s="158"/>
      <c r="XEA221" s="161"/>
      <c r="XEB221" s="672"/>
      <c r="XEC221" s="672"/>
      <c r="XED221" s="672"/>
      <c r="XEE221" s="673"/>
      <c r="XEF221" s="167"/>
      <c r="XEG221" s="674"/>
      <c r="XEH221" s="674"/>
      <c r="XEI221" s="674"/>
      <c r="XEJ221" s="164"/>
      <c r="XEK221" s="160"/>
      <c r="XEL221" s="159"/>
      <c r="XEM221" s="158"/>
      <c r="XEN221" s="161"/>
      <c r="XEO221" s="160"/>
      <c r="XEP221" s="159"/>
      <c r="XEQ221" s="158"/>
      <c r="XER221" s="161"/>
      <c r="XES221" s="160"/>
      <c r="XET221" s="159"/>
      <c r="XEU221" s="158"/>
      <c r="XEV221" s="161"/>
      <c r="XEW221" s="160"/>
      <c r="XEX221" s="159"/>
      <c r="XEY221" s="158"/>
      <c r="XEZ221" s="161"/>
      <c r="XFA221" s="160"/>
      <c r="XFB221" s="159"/>
      <c r="XFC221" s="158"/>
      <c r="XFD221" s="161"/>
    </row>
    <row r="222" spans="1:16384" ht="30.75" thickBot="1" x14ac:dyDescent="0.3">
      <c r="A222" s="221">
        <v>23</v>
      </c>
      <c r="B222" s="536" t="s">
        <v>2023</v>
      </c>
      <c r="C222" s="564" t="s">
        <v>2024</v>
      </c>
      <c r="D222" s="565" t="s">
        <v>2025</v>
      </c>
      <c r="E222" s="537">
        <v>6</v>
      </c>
      <c r="F222" s="171">
        <v>3</v>
      </c>
      <c r="G222" s="229"/>
      <c r="H222" s="230"/>
      <c r="I222" s="170"/>
      <c r="J222" s="171">
        <v>3</v>
      </c>
      <c r="K222" s="229"/>
      <c r="L222" s="230"/>
      <c r="M222" s="170"/>
      <c r="N222" s="171">
        <v>3</v>
      </c>
      <c r="O222" s="229"/>
      <c r="P222" s="230"/>
      <c r="Q222" s="170"/>
      <c r="R222" s="171">
        <v>3</v>
      </c>
      <c r="S222" s="229"/>
      <c r="T222" s="230"/>
      <c r="U222" s="170"/>
      <c r="V222" s="171">
        <v>3</v>
      </c>
      <c r="W222" s="229"/>
      <c r="X222" s="230"/>
      <c r="Y222" s="170"/>
      <c r="Z222" s="171">
        <v>3</v>
      </c>
      <c r="AA222" s="229"/>
      <c r="AB222" s="230"/>
      <c r="AC222" s="170"/>
      <c r="AD222" s="171"/>
      <c r="AE222" s="229"/>
      <c r="AF222" s="230"/>
      <c r="AG222" s="170"/>
      <c r="AH222" s="171">
        <v>3</v>
      </c>
      <c r="AI222" s="229"/>
      <c r="AJ222" s="230"/>
      <c r="AK222" s="170"/>
      <c r="AL222" s="171">
        <v>3</v>
      </c>
      <c r="AM222" s="229"/>
      <c r="AN222" s="230"/>
      <c r="AO222" s="170"/>
      <c r="AP222" s="171">
        <v>3</v>
      </c>
      <c r="AQ222" s="229"/>
      <c r="AR222" s="230"/>
      <c r="AS222" s="170"/>
      <c r="AT222" s="171">
        <v>3</v>
      </c>
      <c r="AU222" s="229"/>
      <c r="AV222" s="230"/>
      <c r="AW222" s="170"/>
      <c r="AX222" s="171">
        <v>3</v>
      </c>
      <c r="AY222" s="229"/>
      <c r="AZ222" s="230"/>
      <c r="BA222" s="170"/>
      <c r="BB222" s="171">
        <v>3</v>
      </c>
      <c r="BC222" s="229"/>
      <c r="BD222" s="230"/>
      <c r="BE222" s="170"/>
      <c r="BF222" s="171"/>
      <c r="BG222" s="229"/>
      <c r="BH222" s="230"/>
      <c r="BI222" s="170"/>
      <c r="BJ222" s="171">
        <v>3</v>
      </c>
      <c r="BK222" s="229"/>
      <c r="BL222" s="230"/>
      <c r="BM222" s="170"/>
      <c r="BN222" s="171">
        <v>3</v>
      </c>
      <c r="BO222" s="229"/>
      <c r="BP222" s="230"/>
      <c r="BQ222" s="170"/>
      <c r="BR222" s="171">
        <v>3</v>
      </c>
      <c r="BS222" s="229"/>
      <c r="BT222" s="230"/>
      <c r="BU222" s="170"/>
      <c r="BV222" s="171">
        <v>3</v>
      </c>
      <c r="BW222" s="229"/>
      <c r="BX222" s="230"/>
      <c r="BY222" s="170"/>
      <c r="BZ222" s="171">
        <v>3</v>
      </c>
      <c r="CA222" s="229"/>
      <c r="CB222" s="230"/>
      <c r="CC222" s="170"/>
      <c r="CD222" s="171">
        <v>3</v>
      </c>
      <c r="CE222" s="229"/>
      <c r="CF222" s="230"/>
      <c r="CG222" s="170"/>
      <c r="CH222" s="171"/>
      <c r="CI222" s="229"/>
      <c r="CJ222" s="230"/>
      <c r="CK222" s="170"/>
      <c r="CL222" s="171">
        <v>3</v>
      </c>
      <c r="CM222" s="229"/>
      <c r="CN222" s="230"/>
      <c r="CO222" s="170"/>
      <c r="CP222" s="171">
        <v>3</v>
      </c>
      <c r="CQ222" s="229"/>
      <c r="CR222" s="230"/>
      <c r="CS222" s="170"/>
      <c r="CT222" s="171">
        <v>3</v>
      </c>
      <c r="CU222" s="229"/>
      <c r="CV222" s="230"/>
      <c r="CW222" s="170"/>
      <c r="CX222" s="171">
        <v>3</v>
      </c>
      <c r="CY222" s="229"/>
      <c r="CZ222" s="230"/>
      <c r="DA222" s="170"/>
      <c r="DB222" s="171">
        <v>3</v>
      </c>
      <c r="DC222" s="229"/>
      <c r="DD222" s="230"/>
      <c r="DE222" s="170"/>
      <c r="DF222" s="171">
        <v>3</v>
      </c>
      <c r="DG222" s="229"/>
      <c r="DH222" s="230"/>
      <c r="DI222" s="170"/>
      <c r="DJ222" s="171"/>
      <c r="DK222" s="229"/>
      <c r="DL222" s="230"/>
      <c r="DM222" s="170"/>
      <c r="DN222" s="171">
        <v>3</v>
      </c>
      <c r="DO222" s="229"/>
      <c r="DP222" s="230"/>
      <c r="DQ222" s="170"/>
      <c r="DR222" s="171">
        <v>3</v>
      </c>
      <c r="DS222" s="229"/>
      <c r="DT222" s="230"/>
      <c r="DU222" s="170"/>
      <c r="DV222" s="171">
        <v>3</v>
      </c>
      <c r="DW222" s="229"/>
      <c r="DX222" s="230"/>
      <c r="DY222" s="170"/>
      <c r="DZ222" s="259">
        <f t="shared" si="56"/>
        <v>81</v>
      </c>
      <c r="EA222" s="260">
        <f t="shared" si="57"/>
        <v>0</v>
      </c>
      <c r="EB222" s="260">
        <f t="shared" si="58"/>
        <v>0</v>
      </c>
      <c r="EC222" s="261">
        <f t="shared" si="59"/>
        <v>0</v>
      </c>
      <c r="EE222" s="674"/>
      <c r="EF222" s="674"/>
      <c r="EG222" s="674"/>
      <c r="EH222" s="164"/>
      <c r="EI222" s="160"/>
      <c r="EJ222" s="159"/>
      <c r="EK222" s="158"/>
      <c r="EL222" s="161"/>
      <c r="EM222" s="160"/>
      <c r="EN222" s="159"/>
      <c r="EO222" s="158"/>
      <c r="EP222" s="161"/>
      <c r="EQ222" s="160"/>
      <c r="ER222" s="159"/>
      <c r="ES222" s="158"/>
      <c r="ET222" s="161"/>
      <c r="EU222" s="160"/>
      <c r="EV222" s="159"/>
      <c r="EW222" s="158"/>
      <c r="EX222" s="161"/>
      <c r="EY222" s="160"/>
      <c r="EZ222" s="159"/>
      <c r="FA222" s="158"/>
      <c r="FB222" s="161"/>
      <c r="FC222" s="160"/>
      <c r="FD222" s="159"/>
      <c r="FE222" s="158"/>
      <c r="FF222" s="161"/>
      <c r="FG222" s="160"/>
      <c r="FH222" s="159"/>
      <c r="FI222" s="158"/>
      <c r="FJ222" s="161"/>
      <c r="FK222" s="160"/>
      <c r="FL222" s="159"/>
      <c r="FM222" s="158"/>
      <c r="FN222" s="161"/>
      <c r="FO222" s="160"/>
      <c r="FP222" s="159"/>
      <c r="FQ222" s="158"/>
      <c r="FR222" s="161"/>
      <c r="FS222" s="160"/>
      <c r="FT222" s="159"/>
      <c r="FU222" s="158"/>
      <c r="FV222" s="161"/>
      <c r="FW222" s="160"/>
      <c r="FX222" s="159"/>
      <c r="FY222" s="158"/>
      <c r="FZ222" s="161"/>
      <c r="GA222" s="160"/>
      <c r="GB222" s="159"/>
      <c r="GC222" s="158"/>
      <c r="GD222" s="161"/>
      <c r="GE222" s="160"/>
      <c r="GF222" s="159"/>
      <c r="GG222" s="158"/>
      <c r="GH222" s="161"/>
      <c r="GI222" s="160"/>
      <c r="GJ222" s="159"/>
      <c r="GK222" s="158"/>
      <c r="GL222" s="161"/>
      <c r="GM222" s="160"/>
      <c r="GN222" s="159"/>
      <c r="GO222" s="158"/>
      <c r="GP222" s="161"/>
      <c r="GQ222" s="160"/>
      <c r="GR222" s="159"/>
      <c r="GS222" s="158"/>
      <c r="GT222" s="161"/>
      <c r="GU222" s="160"/>
      <c r="GV222" s="159"/>
      <c r="GW222" s="158"/>
      <c r="GX222" s="161"/>
      <c r="GY222" s="160"/>
      <c r="GZ222" s="159"/>
      <c r="HA222" s="158"/>
      <c r="HB222" s="161"/>
      <c r="HC222" s="160"/>
      <c r="HD222" s="159"/>
      <c r="HE222" s="158"/>
      <c r="HF222" s="161"/>
      <c r="HG222" s="160"/>
      <c r="HH222" s="159"/>
      <c r="HI222" s="158"/>
      <c r="HJ222" s="161"/>
      <c r="HK222" s="160"/>
      <c r="HL222" s="159"/>
      <c r="HM222" s="158"/>
      <c r="HN222" s="161"/>
      <c r="HO222" s="160"/>
      <c r="HP222" s="159"/>
      <c r="HQ222" s="158"/>
      <c r="HR222" s="161"/>
      <c r="HS222" s="160"/>
      <c r="HT222" s="159"/>
      <c r="HU222" s="158"/>
      <c r="HV222" s="161"/>
      <c r="HW222" s="160"/>
      <c r="HX222" s="159"/>
      <c r="HY222" s="158"/>
      <c r="HZ222" s="161"/>
      <c r="IA222" s="160"/>
      <c r="IB222" s="159"/>
      <c r="IC222" s="158"/>
      <c r="ID222" s="161"/>
      <c r="IE222" s="160"/>
      <c r="IF222" s="159"/>
      <c r="IG222" s="158"/>
      <c r="IH222" s="161"/>
      <c r="II222" s="160"/>
      <c r="IJ222" s="159"/>
      <c r="IK222" s="158"/>
      <c r="IL222" s="161"/>
      <c r="IM222" s="160"/>
      <c r="IN222" s="159"/>
      <c r="IO222" s="158"/>
      <c r="IP222" s="161"/>
      <c r="IQ222" s="160"/>
      <c r="IR222" s="159"/>
      <c r="IS222" s="158"/>
      <c r="IT222" s="161"/>
      <c r="IU222" s="160"/>
      <c r="IV222" s="159"/>
      <c r="IW222" s="158"/>
      <c r="IX222" s="161"/>
      <c r="IY222" s="160"/>
      <c r="IZ222" s="159"/>
      <c r="JA222" s="158"/>
      <c r="JB222" s="161"/>
      <c r="JC222" s="672"/>
      <c r="JD222" s="672"/>
      <c r="JE222" s="672"/>
      <c r="JF222" s="673"/>
      <c r="JG222" s="167"/>
      <c r="JH222" s="674"/>
      <c r="JI222" s="674"/>
      <c r="JJ222" s="674"/>
      <c r="JK222" s="164"/>
      <c r="JL222" s="160"/>
      <c r="JM222" s="159"/>
      <c r="JN222" s="158"/>
      <c r="JO222" s="161"/>
      <c r="JP222" s="160"/>
      <c r="JQ222" s="159"/>
      <c r="JR222" s="158"/>
      <c r="JS222" s="161"/>
      <c r="JT222" s="160"/>
      <c r="JU222" s="159"/>
      <c r="JV222" s="158"/>
      <c r="JW222" s="161"/>
      <c r="JX222" s="160"/>
      <c r="JY222" s="159"/>
      <c r="JZ222" s="158"/>
      <c r="KA222" s="161"/>
      <c r="KB222" s="160"/>
      <c r="KC222" s="159"/>
      <c r="KD222" s="158"/>
      <c r="KE222" s="161"/>
      <c r="KF222" s="160"/>
      <c r="KG222" s="159"/>
      <c r="KH222" s="158"/>
      <c r="KI222" s="161"/>
      <c r="KJ222" s="160"/>
      <c r="KK222" s="159"/>
      <c r="KL222" s="158"/>
      <c r="KM222" s="161"/>
      <c r="KN222" s="160"/>
      <c r="KO222" s="159"/>
      <c r="KP222" s="158"/>
      <c r="KQ222" s="161"/>
      <c r="KR222" s="160"/>
      <c r="KS222" s="159"/>
      <c r="KT222" s="158"/>
      <c r="KU222" s="161"/>
      <c r="KV222" s="160"/>
      <c r="KW222" s="159"/>
      <c r="KX222" s="158"/>
      <c r="KY222" s="161"/>
      <c r="KZ222" s="160"/>
      <c r="LA222" s="159"/>
      <c r="LB222" s="158"/>
      <c r="LC222" s="161"/>
      <c r="LD222" s="160"/>
      <c r="LE222" s="159"/>
      <c r="LF222" s="158"/>
      <c r="LG222" s="161"/>
      <c r="LH222" s="160"/>
      <c r="LI222" s="159"/>
      <c r="LJ222" s="158"/>
      <c r="LK222" s="161"/>
      <c r="LL222" s="160"/>
      <c r="LM222" s="159"/>
      <c r="LN222" s="158"/>
      <c r="LO222" s="161"/>
      <c r="LP222" s="160"/>
      <c r="LQ222" s="159"/>
      <c r="LR222" s="158"/>
      <c r="LS222" s="161"/>
      <c r="LT222" s="160"/>
      <c r="LU222" s="159"/>
      <c r="LV222" s="158"/>
      <c r="LW222" s="161"/>
      <c r="LX222" s="160"/>
      <c r="LY222" s="159"/>
      <c r="LZ222" s="158"/>
      <c r="MA222" s="161"/>
      <c r="MB222" s="160"/>
      <c r="MC222" s="159"/>
      <c r="MD222" s="158"/>
      <c r="ME222" s="161"/>
      <c r="MF222" s="160"/>
      <c r="MG222" s="159"/>
      <c r="MH222" s="158"/>
      <c r="MI222" s="161"/>
      <c r="MJ222" s="160"/>
      <c r="MK222" s="159"/>
      <c r="ML222" s="158"/>
      <c r="MM222" s="161"/>
      <c r="MN222" s="160"/>
      <c r="MO222" s="159"/>
      <c r="MP222" s="158"/>
      <c r="MQ222" s="161"/>
      <c r="MR222" s="160"/>
      <c r="MS222" s="159"/>
      <c r="MT222" s="158"/>
      <c r="MU222" s="161"/>
      <c r="MV222" s="160"/>
      <c r="MW222" s="159"/>
      <c r="MX222" s="158"/>
      <c r="MY222" s="161"/>
      <c r="MZ222" s="160"/>
      <c r="NA222" s="159"/>
      <c r="NB222" s="158"/>
      <c r="NC222" s="161"/>
      <c r="ND222" s="160"/>
      <c r="NE222" s="159"/>
      <c r="NF222" s="158"/>
      <c r="NG222" s="161"/>
      <c r="NH222" s="160"/>
      <c r="NI222" s="159"/>
      <c r="NJ222" s="158"/>
      <c r="NK222" s="161"/>
      <c r="NL222" s="160"/>
      <c r="NM222" s="159"/>
      <c r="NN222" s="158"/>
      <c r="NO222" s="161"/>
      <c r="NP222" s="160"/>
      <c r="NQ222" s="159"/>
      <c r="NR222" s="158"/>
      <c r="NS222" s="161"/>
      <c r="NT222" s="160"/>
      <c r="NU222" s="159"/>
      <c r="NV222" s="158"/>
      <c r="NW222" s="161"/>
      <c r="NX222" s="160"/>
      <c r="NY222" s="159"/>
      <c r="NZ222" s="158"/>
      <c r="OA222" s="161"/>
      <c r="OB222" s="160"/>
      <c r="OC222" s="159"/>
      <c r="OD222" s="158"/>
      <c r="OE222" s="161"/>
      <c r="OF222" s="672"/>
      <c r="OG222" s="672"/>
      <c r="OH222" s="672"/>
      <c r="OI222" s="673"/>
      <c r="OJ222" s="167"/>
      <c r="OK222" s="674"/>
      <c r="OL222" s="674"/>
      <c r="OM222" s="674"/>
      <c r="ON222" s="164"/>
      <c r="OO222" s="160"/>
      <c r="OP222" s="159"/>
      <c r="OQ222" s="158"/>
      <c r="OR222" s="161"/>
      <c r="OS222" s="160"/>
      <c r="OT222" s="159"/>
      <c r="OU222" s="158"/>
      <c r="OV222" s="161"/>
      <c r="OW222" s="160"/>
      <c r="OX222" s="159"/>
      <c r="OY222" s="158"/>
      <c r="OZ222" s="161"/>
      <c r="PA222" s="160"/>
      <c r="PB222" s="159"/>
      <c r="PC222" s="158"/>
      <c r="PD222" s="161"/>
      <c r="PE222" s="160"/>
      <c r="PF222" s="159"/>
      <c r="PG222" s="158"/>
      <c r="PH222" s="161"/>
      <c r="PI222" s="160"/>
      <c r="PJ222" s="159"/>
      <c r="PK222" s="158"/>
      <c r="PL222" s="161"/>
      <c r="PM222" s="160"/>
      <c r="PN222" s="159"/>
      <c r="PO222" s="158"/>
      <c r="PP222" s="161"/>
      <c r="PQ222" s="160"/>
      <c r="PR222" s="159"/>
      <c r="PS222" s="158"/>
      <c r="PT222" s="161"/>
      <c r="PU222" s="160"/>
      <c r="PV222" s="159"/>
      <c r="PW222" s="158"/>
      <c r="PX222" s="161"/>
      <c r="PY222" s="160"/>
      <c r="PZ222" s="159"/>
      <c r="QA222" s="158"/>
      <c r="QB222" s="161"/>
      <c r="QC222" s="160"/>
      <c r="QD222" s="159"/>
      <c r="QE222" s="158"/>
      <c r="QF222" s="161"/>
      <c r="QG222" s="160"/>
      <c r="QH222" s="159"/>
      <c r="QI222" s="158"/>
      <c r="QJ222" s="161"/>
      <c r="QK222" s="160"/>
      <c r="QL222" s="159"/>
      <c r="QM222" s="158"/>
      <c r="QN222" s="161"/>
      <c r="QO222" s="160"/>
      <c r="QP222" s="159"/>
      <c r="QQ222" s="158"/>
      <c r="QR222" s="161"/>
      <c r="QS222" s="160"/>
      <c r="QT222" s="159"/>
      <c r="QU222" s="158"/>
      <c r="QV222" s="161"/>
      <c r="QW222" s="160"/>
      <c r="QX222" s="159"/>
      <c r="QY222" s="158"/>
      <c r="QZ222" s="161"/>
      <c r="RA222" s="160"/>
      <c r="RB222" s="159"/>
      <c r="RC222" s="158"/>
      <c r="RD222" s="161"/>
      <c r="RE222" s="160"/>
      <c r="RF222" s="159"/>
      <c r="RG222" s="158"/>
      <c r="RH222" s="161"/>
      <c r="RI222" s="160"/>
      <c r="RJ222" s="159"/>
      <c r="RK222" s="158"/>
      <c r="RL222" s="161"/>
      <c r="RM222" s="160"/>
      <c r="RN222" s="159"/>
      <c r="RO222" s="158"/>
      <c r="RP222" s="161"/>
      <c r="RQ222" s="160"/>
      <c r="RR222" s="159"/>
      <c r="RS222" s="158"/>
      <c r="RT222" s="161"/>
      <c r="RU222" s="160"/>
      <c r="RV222" s="159"/>
      <c r="RW222" s="158"/>
      <c r="RX222" s="161"/>
      <c r="RY222" s="160"/>
      <c r="RZ222" s="159"/>
      <c r="SA222" s="158"/>
      <c r="SB222" s="161"/>
      <c r="SC222" s="160"/>
      <c r="SD222" s="159"/>
      <c r="SE222" s="158"/>
      <c r="SF222" s="161"/>
      <c r="SG222" s="160"/>
      <c r="SH222" s="159"/>
      <c r="SI222" s="158"/>
      <c r="SJ222" s="161"/>
      <c r="SK222" s="160"/>
      <c r="SL222" s="159"/>
      <c r="SM222" s="158"/>
      <c r="SN222" s="161"/>
      <c r="SO222" s="160"/>
      <c r="SP222" s="159"/>
      <c r="SQ222" s="158"/>
      <c r="SR222" s="161"/>
      <c r="SS222" s="160"/>
      <c r="ST222" s="159"/>
      <c r="SU222" s="158"/>
      <c r="SV222" s="161"/>
      <c r="SW222" s="160"/>
      <c r="SX222" s="159"/>
      <c r="SY222" s="158"/>
      <c r="SZ222" s="161"/>
      <c r="TA222" s="160"/>
      <c r="TB222" s="159"/>
      <c r="TC222" s="158"/>
      <c r="TD222" s="161"/>
      <c r="TE222" s="160"/>
      <c r="TF222" s="159"/>
      <c r="TG222" s="158"/>
      <c r="TH222" s="161"/>
      <c r="TI222" s="672"/>
      <c r="TJ222" s="672"/>
      <c r="TK222" s="672"/>
      <c r="TL222" s="673"/>
      <c r="TM222" s="167"/>
      <c r="TN222" s="674"/>
      <c r="TO222" s="674"/>
      <c r="TP222" s="674"/>
      <c r="TQ222" s="164"/>
      <c r="TR222" s="160"/>
      <c r="TS222" s="159"/>
      <c r="TT222" s="158"/>
      <c r="TU222" s="161"/>
      <c r="TV222" s="160"/>
      <c r="TW222" s="159"/>
      <c r="TX222" s="158"/>
      <c r="TY222" s="161"/>
      <c r="TZ222" s="160"/>
      <c r="UA222" s="159"/>
      <c r="UB222" s="158"/>
      <c r="UC222" s="161"/>
      <c r="UD222" s="160"/>
      <c r="UE222" s="159"/>
      <c r="UF222" s="158"/>
      <c r="UG222" s="161"/>
      <c r="UH222" s="160"/>
      <c r="UI222" s="159"/>
      <c r="UJ222" s="158"/>
      <c r="UK222" s="161"/>
      <c r="UL222" s="160"/>
      <c r="UM222" s="159"/>
      <c r="UN222" s="158"/>
      <c r="UO222" s="161"/>
      <c r="UP222" s="160"/>
      <c r="UQ222" s="159"/>
      <c r="UR222" s="158"/>
      <c r="US222" s="161"/>
      <c r="UT222" s="160"/>
      <c r="UU222" s="159"/>
      <c r="UV222" s="158"/>
      <c r="UW222" s="161"/>
      <c r="UX222" s="160"/>
      <c r="UY222" s="159"/>
      <c r="UZ222" s="158"/>
      <c r="VA222" s="161"/>
      <c r="VB222" s="160"/>
      <c r="VC222" s="159"/>
      <c r="VD222" s="158"/>
      <c r="VE222" s="161"/>
      <c r="VF222" s="160"/>
      <c r="VG222" s="159"/>
      <c r="VH222" s="158"/>
      <c r="VI222" s="161"/>
      <c r="VJ222" s="160"/>
      <c r="VK222" s="159"/>
      <c r="VL222" s="158"/>
      <c r="VM222" s="161"/>
      <c r="VN222" s="160"/>
      <c r="VO222" s="159"/>
      <c r="VP222" s="158"/>
      <c r="VQ222" s="161"/>
      <c r="VR222" s="160"/>
      <c r="VS222" s="159"/>
      <c r="VT222" s="158"/>
      <c r="VU222" s="161"/>
      <c r="VV222" s="160"/>
      <c r="VW222" s="159"/>
      <c r="VX222" s="158"/>
      <c r="VY222" s="161"/>
      <c r="VZ222" s="160"/>
      <c r="WA222" s="159"/>
      <c r="WB222" s="158"/>
      <c r="WC222" s="161"/>
      <c r="WD222" s="160"/>
      <c r="WE222" s="159"/>
      <c r="WF222" s="158"/>
      <c r="WG222" s="161"/>
      <c r="WH222" s="160"/>
      <c r="WI222" s="159"/>
      <c r="WJ222" s="158"/>
      <c r="WK222" s="161"/>
      <c r="WL222" s="160"/>
      <c r="WM222" s="159"/>
      <c r="WN222" s="158"/>
      <c r="WO222" s="161"/>
      <c r="WP222" s="160"/>
      <c r="WQ222" s="159"/>
      <c r="WR222" s="158"/>
      <c r="WS222" s="161"/>
      <c r="WT222" s="160"/>
      <c r="WU222" s="159"/>
      <c r="WV222" s="158"/>
      <c r="WW222" s="161"/>
      <c r="WX222" s="160"/>
      <c r="WY222" s="159"/>
      <c r="WZ222" s="158"/>
      <c r="XA222" s="161"/>
      <c r="XB222" s="160"/>
      <c r="XC222" s="159"/>
      <c r="XD222" s="158"/>
      <c r="XE222" s="161"/>
      <c r="XF222" s="160"/>
      <c r="XG222" s="159"/>
      <c r="XH222" s="158"/>
      <c r="XI222" s="161"/>
      <c r="XJ222" s="160"/>
      <c r="XK222" s="159"/>
      <c r="XL222" s="158"/>
      <c r="XM222" s="161"/>
      <c r="XN222" s="160"/>
      <c r="XO222" s="159"/>
      <c r="XP222" s="158"/>
      <c r="XQ222" s="161"/>
      <c r="XR222" s="160"/>
      <c r="XS222" s="159"/>
      <c r="XT222" s="158"/>
      <c r="XU222" s="161"/>
      <c r="XV222" s="160"/>
      <c r="XW222" s="159"/>
      <c r="XX222" s="158"/>
      <c r="XY222" s="161"/>
      <c r="XZ222" s="160"/>
      <c r="YA222" s="159"/>
      <c r="YB222" s="158"/>
      <c r="YC222" s="161"/>
      <c r="YD222" s="160"/>
      <c r="YE222" s="159"/>
      <c r="YF222" s="158"/>
      <c r="YG222" s="161"/>
      <c r="YH222" s="160"/>
      <c r="YI222" s="159"/>
      <c r="YJ222" s="158"/>
      <c r="YK222" s="161"/>
      <c r="YL222" s="672"/>
      <c r="YM222" s="672"/>
      <c r="YN222" s="672"/>
      <c r="YO222" s="673"/>
      <c r="YP222" s="167"/>
      <c r="YQ222" s="674"/>
      <c r="YR222" s="674"/>
      <c r="YS222" s="674"/>
      <c r="YT222" s="164"/>
      <c r="YU222" s="160"/>
      <c r="YV222" s="159"/>
      <c r="YW222" s="158"/>
      <c r="YX222" s="161"/>
      <c r="YY222" s="160"/>
      <c r="YZ222" s="159"/>
      <c r="ZA222" s="158"/>
      <c r="ZB222" s="161"/>
      <c r="ZC222" s="160"/>
      <c r="ZD222" s="159"/>
      <c r="ZE222" s="158"/>
      <c r="ZF222" s="161"/>
      <c r="ZG222" s="160"/>
      <c r="ZH222" s="159"/>
      <c r="ZI222" s="158"/>
      <c r="ZJ222" s="161"/>
      <c r="ZK222" s="160"/>
      <c r="ZL222" s="159"/>
      <c r="ZM222" s="158"/>
      <c r="ZN222" s="161"/>
      <c r="ZO222" s="160"/>
      <c r="ZP222" s="159"/>
      <c r="ZQ222" s="158"/>
      <c r="ZR222" s="161"/>
      <c r="ZS222" s="160"/>
      <c r="ZT222" s="159"/>
      <c r="ZU222" s="158"/>
      <c r="ZV222" s="161"/>
      <c r="ZW222" s="160"/>
      <c r="ZX222" s="159"/>
      <c r="ZY222" s="158"/>
      <c r="ZZ222" s="161"/>
      <c r="AAA222" s="160"/>
      <c r="AAB222" s="159"/>
      <c r="AAC222" s="158"/>
      <c r="AAD222" s="161"/>
      <c r="AAE222" s="160"/>
      <c r="AAF222" s="159"/>
      <c r="AAG222" s="158"/>
      <c r="AAH222" s="161"/>
      <c r="AAI222" s="160"/>
      <c r="AAJ222" s="159"/>
      <c r="AAK222" s="158"/>
      <c r="AAL222" s="161"/>
      <c r="AAM222" s="160"/>
      <c r="AAN222" s="159"/>
      <c r="AAO222" s="158"/>
      <c r="AAP222" s="161"/>
      <c r="AAQ222" s="160"/>
      <c r="AAR222" s="159"/>
      <c r="AAS222" s="158"/>
      <c r="AAT222" s="161"/>
      <c r="AAU222" s="160"/>
      <c r="AAV222" s="159"/>
      <c r="AAW222" s="158"/>
      <c r="AAX222" s="161"/>
      <c r="AAY222" s="160"/>
      <c r="AAZ222" s="159"/>
      <c r="ABA222" s="158"/>
      <c r="ABB222" s="161"/>
      <c r="ABC222" s="160"/>
      <c r="ABD222" s="159"/>
      <c r="ABE222" s="158"/>
      <c r="ABF222" s="161"/>
      <c r="ABG222" s="160"/>
      <c r="ABH222" s="159"/>
      <c r="ABI222" s="158"/>
      <c r="ABJ222" s="161"/>
      <c r="ABK222" s="160"/>
      <c r="ABL222" s="159"/>
      <c r="ABM222" s="158"/>
      <c r="ABN222" s="161"/>
      <c r="ABO222" s="160"/>
      <c r="ABP222" s="159"/>
      <c r="ABQ222" s="158"/>
      <c r="ABR222" s="161"/>
      <c r="ABS222" s="160"/>
      <c r="ABT222" s="159"/>
      <c r="ABU222" s="158"/>
      <c r="ABV222" s="161"/>
      <c r="ABW222" s="160"/>
      <c r="ABX222" s="159"/>
      <c r="ABY222" s="158"/>
      <c r="ABZ222" s="161"/>
      <c r="ACA222" s="160"/>
      <c r="ACB222" s="159"/>
      <c r="ACC222" s="158"/>
      <c r="ACD222" s="161"/>
      <c r="ACE222" s="160"/>
      <c r="ACF222" s="159"/>
      <c r="ACG222" s="158"/>
      <c r="ACH222" s="161"/>
      <c r="ACI222" s="160"/>
      <c r="ACJ222" s="159"/>
      <c r="ACK222" s="158"/>
      <c r="ACL222" s="161"/>
      <c r="ACM222" s="160"/>
      <c r="ACN222" s="159"/>
      <c r="ACO222" s="158"/>
      <c r="ACP222" s="161"/>
      <c r="ACQ222" s="160"/>
      <c r="ACR222" s="159"/>
      <c r="ACS222" s="158"/>
      <c r="ACT222" s="161"/>
      <c r="ACU222" s="160"/>
      <c r="ACV222" s="159"/>
      <c r="ACW222" s="158"/>
      <c r="ACX222" s="161"/>
      <c r="ACY222" s="160"/>
      <c r="ACZ222" s="159"/>
      <c r="ADA222" s="158"/>
      <c r="ADB222" s="161"/>
      <c r="ADC222" s="160"/>
      <c r="ADD222" s="159"/>
      <c r="ADE222" s="158"/>
      <c r="ADF222" s="161"/>
      <c r="ADG222" s="160"/>
      <c r="ADH222" s="159"/>
      <c r="ADI222" s="158"/>
      <c r="ADJ222" s="161"/>
      <c r="ADK222" s="160"/>
      <c r="ADL222" s="159"/>
      <c r="ADM222" s="158"/>
      <c r="ADN222" s="161"/>
      <c r="ADO222" s="672"/>
      <c r="ADP222" s="672"/>
      <c r="ADQ222" s="672"/>
      <c r="ADR222" s="673"/>
      <c r="ADS222" s="167"/>
      <c r="ADT222" s="674"/>
      <c r="ADU222" s="674"/>
      <c r="ADV222" s="674"/>
      <c r="ADW222" s="164"/>
      <c r="ADX222" s="160"/>
      <c r="ADY222" s="159"/>
      <c r="ADZ222" s="158"/>
      <c r="AEA222" s="161"/>
      <c r="AEB222" s="160"/>
      <c r="AEC222" s="159"/>
      <c r="AED222" s="158"/>
      <c r="AEE222" s="161"/>
      <c r="AEF222" s="160"/>
      <c r="AEG222" s="159"/>
      <c r="AEH222" s="158"/>
      <c r="AEI222" s="161"/>
      <c r="AEJ222" s="160"/>
      <c r="AEK222" s="159"/>
      <c r="AEL222" s="158"/>
      <c r="AEM222" s="161"/>
      <c r="AEN222" s="160"/>
      <c r="AEO222" s="159"/>
      <c r="AEP222" s="158"/>
      <c r="AEQ222" s="161"/>
      <c r="AER222" s="160"/>
      <c r="AES222" s="159"/>
      <c r="AET222" s="158"/>
      <c r="AEU222" s="161"/>
      <c r="AEV222" s="160"/>
      <c r="AEW222" s="159"/>
      <c r="AEX222" s="158"/>
      <c r="AEY222" s="161"/>
      <c r="AEZ222" s="160"/>
      <c r="AFA222" s="159"/>
      <c r="AFB222" s="158"/>
      <c r="AFC222" s="161"/>
      <c r="AFD222" s="160"/>
      <c r="AFE222" s="159"/>
      <c r="AFF222" s="158"/>
      <c r="AFG222" s="161"/>
      <c r="AFH222" s="160"/>
      <c r="AFI222" s="159"/>
      <c r="AFJ222" s="158"/>
      <c r="AFK222" s="161"/>
      <c r="AFL222" s="160"/>
      <c r="AFM222" s="159"/>
      <c r="AFN222" s="158"/>
      <c r="AFO222" s="161"/>
      <c r="AFP222" s="160"/>
      <c r="AFQ222" s="159"/>
      <c r="AFR222" s="158"/>
      <c r="AFS222" s="161"/>
      <c r="AFT222" s="160"/>
      <c r="AFU222" s="159"/>
      <c r="AFV222" s="158"/>
      <c r="AFW222" s="161"/>
      <c r="AFX222" s="160"/>
      <c r="AFY222" s="159"/>
      <c r="AFZ222" s="158"/>
      <c r="AGA222" s="161"/>
      <c r="AGB222" s="160"/>
      <c r="AGC222" s="159"/>
      <c r="AGD222" s="158"/>
      <c r="AGE222" s="161"/>
      <c r="AGF222" s="160"/>
      <c r="AGG222" s="159"/>
      <c r="AGH222" s="158"/>
      <c r="AGI222" s="161"/>
      <c r="AGJ222" s="160"/>
      <c r="AGK222" s="159"/>
      <c r="AGL222" s="158"/>
      <c r="AGM222" s="161"/>
      <c r="AGN222" s="160"/>
      <c r="AGO222" s="159"/>
      <c r="AGP222" s="158"/>
      <c r="AGQ222" s="161"/>
      <c r="AGR222" s="160"/>
      <c r="AGS222" s="159"/>
      <c r="AGT222" s="158"/>
      <c r="AGU222" s="161"/>
      <c r="AGV222" s="160"/>
      <c r="AGW222" s="159"/>
      <c r="AGX222" s="158"/>
      <c r="AGY222" s="161"/>
      <c r="AGZ222" s="160"/>
      <c r="AHA222" s="159"/>
      <c r="AHB222" s="158"/>
      <c r="AHC222" s="161"/>
      <c r="AHD222" s="160"/>
      <c r="AHE222" s="159"/>
      <c r="AHF222" s="158"/>
      <c r="AHG222" s="161"/>
      <c r="AHH222" s="160"/>
      <c r="AHI222" s="159"/>
      <c r="AHJ222" s="158"/>
      <c r="AHK222" s="161"/>
      <c r="AHL222" s="160"/>
      <c r="AHM222" s="159"/>
      <c r="AHN222" s="158"/>
      <c r="AHO222" s="161"/>
      <c r="AHP222" s="160"/>
      <c r="AHQ222" s="159"/>
      <c r="AHR222" s="158"/>
      <c r="AHS222" s="161"/>
      <c r="AHT222" s="160"/>
      <c r="AHU222" s="159"/>
      <c r="AHV222" s="158"/>
      <c r="AHW222" s="161"/>
      <c r="AHX222" s="160"/>
      <c r="AHY222" s="159"/>
      <c r="AHZ222" s="158"/>
      <c r="AIA222" s="161"/>
      <c r="AIB222" s="160"/>
      <c r="AIC222" s="159"/>
      <c r="AID222" s="158"/>
      <c r="AIE222" s="161"/>
      <c r="AIF222" s="160"/>
      <c r="AIG222" s="159"/>
      <c r="AIH222" s="158"/>
      <c r="AII222" s="161"/>
      <c r="AIJ222" s="160"/>
      <c r="AIK222" s="159"/>
      <c r="AIL222" s="158"/>
      <c r="AIM222" s="161"/>
      <c r="AIN222" s="160"/>
      <c r="AIO222" s="159"/>
      <c r="AIP222" s="158"/>
      <c r="AIQ222" s="161"/>
      <c r="AIR222" s="672"/>
      <c r="AIS222" s="672"/>
      <c r="AIT222" s="672"/>
      <c r="AIU222" s="673"/>
      <c r="AIV222" s="167"/>
      <c r="AIW222" s="674"/>
      <c r="AIX222" s="674"/>
      <c r="AIY222" s="674"/>
      <c r="AIZ222" s="164"/>
      <c r="AJA222" s="160"/>
      <c r="AJB222" s="159"/>
      <c r="AJC222" s="158"/>
      <c r="AJD222" s="161"/>
      <c r="AJE222" s="160"/>
      <c r="AJF222" s="159"/>
      <c r="AJG222" s="158"/>
      <c r="AJH222" s="161"/>
      <c r="AJI222" s="160"/>
      <c r="AJJ222" s="159"/>
      <c r="AJK222" s="158"/>
      <c r="AJL222" s="161"/>
      <c r="AJM222" s="160"/>
      <c r="AJN222" s="159"/>
      <c r="AJO222" s="158"/>
      <c r="AJP222" s="161"/>
      <c r="AJQ222" s="160"/>
      <c r="AJR222" s="159"/>
      <c r="AJS222" s="158"/>
      <c r="AJT222" s="161"/>
      <c r="AJU222" s="160"/>
      <c r="AJV222" s="159"/>
      <c r="AJW222" s="158"/>
      <c r="AJX222" s="161"/>
      <c r="AJY222" s="160"/>
      <c r="AJZ222" s="159"/>
      <c r="AKA222" s="158"/>
      <c r="AKB222" s="161"/>
      <c r="AKC222" s="160"/>
      <c r="AKD222" s="159"/>
      <c r="AKE222" s="158"/>
      <c r="AKF222" s="161"/>
      <c r="AKG222" s="160"/>
      <c r="AKH222" s="159"/>
      <c r="AKI222" s="158"/>
      <c r="AKJ222" s="161"/>
      <c r="AKK222" s="160"/>
      <c r="AKL222" s="159"/>
      <c r="AKM222" s="158"/>
      <c r="AKN222" s="161"/>
      <c r="AKO222" s="160"/>
      <c r="AKP222" s="159"/>
      <c r="AKQ222" s="158"/>
      <c r="AKR222" s="161"/>
      <c r="AKS222" s="160"/>
      <c r="AKT222" s="159"/>
      <c r="AKU222" s="158"/>
      <c r="AKV222" s="161"/>
      <c r="AKW222" s="160"/>
      <c r="AKX222" s="159"/>
      <c r="AKY222" s="158"/>
      <c r="AKZ222" s="161"/>
      <c r="ALA222" s="160"/>
      <c r="ALB222" s="159"/>
      <c r="ALC222" s="158"/>
      <c r="ALD222" s="161"/>
      <c r="ALE222" s="160"/>
      <c r="ALF222" s="159"/>
      <c r="ALG222" s="158"/>
      <c r="ALH222" s="161"/>
      <c r="ALI222" s="160"/>
      <c r="ALJ222" s="159"/>
      <c r="ALK222" s="158"/>
      <c r="ALL222" s="161"/>
      <c r="ALM222" s="160"/>
      <c r="ALN222" s="159"/>
      <c r="ALO222" s="158"/>
      <c r="ALP222" s="161"/>
      <c r="ALQ222" s="160"/>
      <c r="ALR222" s="159"/>
      <c r="ALS222" s="158"/>
      <c r="ALT222" s="161"/>
      <c r="ALU222" s="160"/>
      <c r="ALV222" s="159"/>
      <c r="ALW222" s="158"/>
      <c r="ALX222" s="161"/>
      <c r="ALY222" s="160"/>
      <c r="ALZ222" s="159"/>
      <c r="AMA222" s="158"/>
      <c r="AMB222" s="161"/>
      <c r="AMC222" s="160"/>
      <c r="AMD222" s="159"/>
      <c r="AME222" s="158"/>
      <c r="AMF222" s="161"/>
      <c r="AMG222" s="160"/>
      <c r="AMH222" s="159"/>
      <c r="AMI222" s="158"/>
      <c r="AMJ222" s="161"/>
      <c r="AMK222" s="160"/>
      <c r="AML222" s="159"/>
      <c r="AMM222" s="158"/>
      <c r="AMN222" s="161"/>
      <c r="AMO222" s="160"/>
      <c r="AMP222" s="159"/>
      <c r="AMQ222" s="158"/>
      <c r="AMR222" s="161"/>
      <c r="AMS222" s="160"/>
      <c r="AMT222" s="159"/>
      <c r="AMU222" s="158"/>
      <c r="AMV222" s="161"/>
      <c r="AMW222" s="160"/>
      <c r="AMX222" s="159"/>
      <c r="AMY222" s="158"/>
      <c r="AMZ222" s="161"/>
      <c r="ANA222" s="160"/>
      <c r="ANB222" s="159"/>
      <c r="ANC222" s="158"/>
      <c r="AND222" s="161"/>
      <c r="ANE222" s="160"/>
      <c r="ANF222" s="159"/>
      <c r="ANG222" s="158"/>
      <c r="ANH222" s="161"/>
      <c r="ANI222" s="160"/>
      <c r="ANJ222" s="159"/>
      <c r="ANK222" s="158"/>
      <c r="ANL222" s="161"/>
      <c r="ANM222" s="160"/>
      <c r="ANN222" s="159"/>
      <c r="ANO222" s="158"/>
      <c r="ANP222" s="161"/>
      <c r="ANQ222" s="160"/>
      <c r="ANR222" s="159"/>
      <c r="ANS222" s="158"/>
      <c r="ANT222" s="161"/>
      <c r="ANU222" s="672"/>
      <c r="ANV222" s="672"/>
      <c r="ANW222" s="672"/>
      <c r="ANX222" s="673"/>
      <c r="ANY222" s="167"/>
      <c r="ANZ222" s="674"/>
      <c r="AOA222" s="674"/>
      <c r="AOB222" s="674"/>
      <c r="AOC222" s="164"/>
      <c r="AOD222" s="160"/>
      <c r="AOE222" s="159"/>
      <c r="AOF222" s="158"/>
      <c r="AOG222" s="161"/>
      <c r="AOH222" s="160"/>
      <c r="AOI222" s="159"/>
      <c r="AOJ222" s="158"/>
      <c r="AOK222" s="161"/>
      <c r="AOL222" s="160"/>
      <c r="AOM222" s="159"/>
      <c r="AON222" s="158"/>
      <c r="AOO222" s="161"/>
      <c r="AOP222" s="160"/>
      <c r="AOQ222" s="159"/>
      <c r="AOR222" s="158"/>
      <c r="AOS222" s="161"/>
      <c r="AOT222" s="160"/>
      <c r="AOU222" s="159"/>
      <c r="AOV222" s="158"/>
      <c r="AOW222" s="161"/>
      <c r="AOX222" s="160"/>
      <c r="AOY222" s="159"/>
      <c r="AOZ222" s="158"/>
      <c r="APA222" s="161"/>
      <c r="APB222" s="160"/>
      <c r="APC222" s="159"/>
      <c r="APD222" s="158"/>
      <c r="APE222" s="161"/>
      <c r="APF222" s="160"/>
      <c r="APG222" s="159"/>
      <c r="APH222" s="158"/>
      <c r="API222" s="161"/>
      <c r="APJ222" s="160"/>
      <c r="APK222" s="159"/>
      <c r="APL222" s="158"/>
      <c r="APM222" s="161"/>
      <c r="APN222" s="160"/>
      <c r="APO222" s="159"/>
      <c r="APP222" s="158"/>
      <c r="APQ222" s="161"/>
      <c r="APR222" s="160"/>
      <c r="APS222" s="159"/>
      <c r="APT222" s="158"/>
      <c r="APU222" s="161"/>
      <c r="APV222" s="160"/>
      <c r="APW222" s="159"/>
      <c r="APX222" s="158"/>
      <c r="APY222" s="161"/>
      <c r="APZ222" s="160"/>
      <c r="AQA222" s="159"/>
      <c r="AQB222" s="158"/>
      <c r="AQC222" s="161"/>
      <c r="AQD222" s="160"/>
      <c r="AQE222" s="159"/>
      <c r="AQF222" s="158"/>
      <c r="AQG222" s="161"/>
      <c r="AQH222" s="160"/>
      <c r="AQI222" s="159"/>
      <c r="AQJ222" s="158"/>
      <c r="AQK222" s="161"/>
      <c r="AQL222" s="160"/>
      <c r="AQM222" s="159"/>
      <c r="AQN222" s="158"/>
      <c r="AQO222" s="161"/>
      <c r="AQP222" s="160"/>
      <c r="AQQ222" s="159"/>
      <c r="AQR222" s="158"/>
      <c r="AQS222" s="161"/>
      <c r="AQT222" s="160"/>
      <c r="AQU222" s="159"/>
      <c r="AQV222" s="158"/>
      <c r="AQW222" s="161"/>
      <c r="AQX222" s="160"/>
      <c r="AQY222" s="159"/>
      <c r="AQZ222" s="158"/>
      <c r="ARA222" s="161"/>
      <c r="ARB222" s="160"/>
      <c r="ARC222" s="159"/>
      <c r="ARD222" s="158"/>
      <c r="ARE222" s="161"/>
      <c r="ARF222" s="160"/>
      <c r="ARG222" s="159"/>
      <c r="ARH222" s="158"/>
      <c r="ARI222" s="161"/>
      <c r="ARJ222" s="160"/>
      <c r="ARK222" s="159"/>
      <c r="ARL222" s="158"/>
      <c r="ARM222" s="161"/>
      <c r="ARN222" s="160"/>
      <c r="ARO222" s="159"/>
      <c r="ARP222" s="158"/>
      <c r="ARQ222" s="161"/>
      <c r="ARR222" s="160"/>
      <c r="ARS222" s="159"/>
      <c r="ART222" s="158"/>
      <c r="ARU222" s="161"/>
      <c r="ARV222" s="160"/>
      <c r="ARW222" s="159"/>
      <c r="ARX222" s="158"/>
      <c r="ARY222" s="161"/>
      <c r="ARZ222" s="160"/>
      <c r="ASA222" s="159"/>
      <c r="ASB222" s="158"/>
      <c r="ASC222" s="161"/>
      <c r="ASD222" s="160"/>
      <c r="ASE222" s="159"/>
      <c r="ASF222" s="158"/>
      <c r="ASG222" s="161"/>
      <c r="ASH222" s="160"/>
      <c r="ASI222" s="159"/>
      <c r="ASJ222" s="158"/>
      <c r="ASK222" s="161"/>
      <c r="ASL222" s="160"/>
      <c r="ASM222" s="159"/>
      <c r="ASN222" s="158"/>
      <c r="ASO222" s="161"/>
      <c r="ASP222" s="160"/>
      <c r="ASQ222" s="159"/>
      <c r="ASR222" s="158"/>
      <c r="ASS222" s="161"/>
      <c r="AST222" s="160"/>
      <c r="ASU222" s="159"/>
      <c r="ASV222" s="158"/>
      <c r="ASW222" s="161"/>
      <c r="ASX222" s="672"/>
      <c r="ASY222" s="672"/>
      <c r="ASZ222" s="672"/>
      <c r="ATA222" s="673"/>
      <c r="ATB222" s="167"/>
      <c r="ATC222" s="674"/>
      <c r="ATD222" s="674"/>
      <c r="ATE222" s="674"/>
      <c r="ATF222" s="164"/>
      <c r="ATG222" s="160"/>
      <c r="ATH222" s="159"/>
      <c r="ATI222" s="158"/>
      <c r="ATJ222" s="161"/>
      <c r="ATK222" s="160"/>
      <c r="ATL222" s="159"/>
      <c r="ATM222" s="158"/>
      <c r="ATN222" s="161"/>
      <c r="ATO222" s="160"/>
      <c r="ATP222" s="159"/>
      <c r="ATQ222" s="158"/>
      <c r="ATR222" s="161"/>
      <c r="ATS222" s="160"/>
      <c r="ATT222" s="159"/>
      <c r="ATU222" s="158"/>
      <c r="ATV222" s="161"/>
      <c r="ATW222" s="160"/>
      <c r="ATX222" s="159"/>
      <c r="ATY222" s="158"/>
      <c r="ATZ222" s="161"/>
      <c r="AUA222" s="160"/>
      <c r="AUB222" s="159"/>
      <c r="AUC222" s="158"/>
      <c r="AUD222" s="161"/>
      <c r="AUE222" s="160"/>
      <c r="AUF222" s="159"/>
      <c r="AUG222" s="158"/>
      <c r="AUH222" s="161"/>
      <c r="AUI222" s="160"/>
      <c r="AUJ222" s="159"/>
      <c r="AUK222" s="158"/>
      <c r="AUL222" s="161"/>
      <c r="AUM222" s="160"/>
      <c r="AUN222" s="159"/>
      <c r="AUO222" s="158"/>
      <c r="AUP222" s="161"/>
      <c r="AUQ222" s="160"/>
      <c r="AUR222" s="159"/>
      <c r="AUS222" s="158"/>
      <c r="AUT222" s="161"/>
      <c r="AUU222" s="160"/>
      <c r="AUV222" s="159"/>
      <c r="AUW222" s="158"/>
      <c r="AUX222" s="161"/>
      <c r="AUY222" s="160"/>
      <c r="AUZ222" s="159"/>
      <c r="AVA222" s="158"/>
      <c r="AVB222" s="161"/>
      <c r="AVC222" s="160"/>
      <c r="AVD222" s="159"/>
      <c r="AVE222" s="158"/>
      <c r="AVF222" s="161"/>
      <c r="AVG222" s="160"/>
      <c r="AVH222" s="159"/>
      <c r="AVI222" s="158"/>
      <c r="AVJ222" s="161"/>
      <c r="AVK222" s="160"/>
      <c r="AVL222" s="159"/>
      <c r="AVM222" s="158"/>
      <c r="AVN222" s="161"/>
      <c r="AVO222" s="160"/>
      <c r="AVP222" s="159"/>
      <c r="AVQ222" s="158"/>
      <c r="AVR222" s="161"/>
      <c r="AVS222" s="160"/>
      <c r="AVT222" s="159"/>
      <c r="AVU222" s="158"/>
      <c r="AVV222" s="161"/>
      <c r="AVW222" s="160"/>
      <c r="AVX222" s="159"/>
      <c r="AVY222" s="158"/>
      <c r="AVZ222" s="161"/>
      <c r="AWA222" s="160"/>
      <c r="AWB222" s="159"/>
      <c r="AWC222" s="158"/>
      <c r="AWD222" s="161"/>
      <c r="AWE222" s="160"/>
      <c r="AWF222" s="159"/>
      <c r="AWG222" s="158"/>
      <c r="AWH222" s="161"/>
      <c r="AWI222" s="160"/>
      <c r="AWJ222" s="159"/>
      <c r="AWK222" s="158"/>
      <c r="AWL222" s="161"/>
      <c r="AWM222" s="160"/>
      <c r="AWN222" s="159"/>
      <c r="AWO222" s="158"/>
      <c r="AWP222" s="161"/>
      <c r="AWQ222" s="160"/>
      <c r="AWR222" s="159"/>
      <c r="AWS222" s="158"/>
      <c r="AWT222" s="161"/>
      <c r="AWU222" s="160"/>
      <c r="AWV222" s="159"/>
      <c r="AWW222" s="158"/>
      <c r="AWX222" s="161"/>
      <c r="AWY222" s="160"/>
      <c r="AWZ222" s="159"/>
      <c r="AXA222" s="158"/>
      <c r="AXB222" s="161"/>
      <c r="AXC222" s="160"/>
      <c r="AXD222" s="159"/>
      <c r="AXE222" s="158"/>
      <c r="AXF222" s="161"/>
      <c r="AXG222" s="160"/>
      <c r="AXH222" s="159"/>
      <c r="AXI222" s="158"/>
      <c r="AXJ222" s="161"/>
      <c r="AXK222" s="160"/>
      <c r="AXL222" s="159"/>
      <c r="AXM222" s="158"/>
      <c r="AXN222" s="161"/>
      <c r="AXO222" s="160"/>
      <c r="AXP222" s="159"/>
      <c r="AXQ222" s="158"/>
      <c r="AXR222" s="161"/>
      <c r="AXS222" s="160"/>
      <c r="AXT222" s="159"/>
      <c r="AXU222" s="158"/>
      <c r="AXV222" s="161"/>
      <c r="AXW222" s="160"/>
      <c r="AXX222" s="159"/>
      <c r="AXY222" s="158"/>
      <c r="AXZ222" s="161"/>
      <c r="AYA222" s="672"/>
      <c r="AYB222" s="672"/>
      <c r="AYC222" s="672"/>
      <c r="AYD222" s="673"/>
      <c r="AYE222" s="167"/>
      <c r="AYF222" s="674"/>
      <c r="AYG222" s="674"/>
      <c r="AYH222" s="674"/>
      <c r="AYI222" s="164"/>
      <c r="AYJ222" s="160"/>
      <c r="AYK222" s="159"/>
      <c r="AYL222" s="158"/>
      <c r="AYM222" s="161"/>
      <c r="AYN222" s="160"/>
      <c r="AYO222" s="159"/>
      <c r="AYP222" s="158"/>
      <c r="AYQ222" s="161"/>
      <c r="AYR222" s="160"/>
      <c r="AYS222" s="159"/>
      <c r="AYT222" s="158"/>
      <c r="AYU222" s="161"/>
      <c r="AYV222" s="160"/>
      <c r="AYW222" s="159"/>
      <c r="AYX222" s="158"/>
      <c r="AYY222" s="161"/>
      <c r="AYZ222" s="160"/>
      <c r="AZA222" s="159"/>
      <c r="AZB222" s="158"/>
      <c r="AZC222" s="161"/>
      <c r="AZD222" s="160"/>
      <c r="AZE222" s="159"/>
      <c r="AZF222" s="158"/>
      <c r="AZG222" s="161"/>
      <c r="AZH222" s="160"/>
      <c r="AZI222" s="159"/>
      <c r="AZJ222" s="158"/>
      <c r="AZK222" s="161"/>
      <c r="AZL222" s="160"/>
      <c r="AZM222" s="159"/>
      <c r="AZN222" s="158"/>
      <c r="AZO222" s="161"/>
      <c r="AZP222" s="160"/>
      <c r="AZQ222" s="159"/>
      <c r="AZR222" s="158"/>
      <c r="AZS222" s="161"/>
      <c r="AZT222" s="160"/>
      <c r="AZU222" s="159"/>
      <c r="AZV222" s="158"/>
      <c r="AZW222" s="161"/>
      <c r="AZX222" s="160"/>
      <c r="AZY222" s="159"/>
      <c r="AZZ222" s="158"/>
      <c r="BAA222" s="161"/>
      <c r="BAB222" s="160"/>
      <c r="BAC222" s="159"/>
      <c r="BAD222" s="158"/>
      <c r="BAE222" s="161"/>
      <c r="BAF222" s="160"/>
      <c r="BAG222" s="159"/>
      <c r="BAH222" s="158"/>
      <c r="BAI222" s="161"/>
      <c r="BAJ222" s="160"/>
      <c r="BAK222" s="159"/>
      <c r="BAL222" s="158"/>
      <c r="BAM222" s="161"/>
      <c r="BAN222" s="160"/>
      <c r="BAO222" s="159"/>
      <c r="BAP222" s="158"/>
      <c r="BAQ222" s="161"/>
      <c r="BAR222" s="160"/>
      <c r="BAS222" s="159"/>
      <c r="BAT222" s="158"/>
      <c r="BAU222" s="161"/>
      <c r="BAV222" s="160"/>
      <c r="BAW222" s="159"/>
      <c r="BAX222" s="158"/>
      <c r="BAY222" s="161"/>
      <c r="BAZ222" s="160"/>
      <c r="BBA222" s="159"/>
      <c r="BBB222" s="158"/>
      <c r="BBC222" s="161"/>
      <c r="BBD222" s="160"/>
      <c r="BBE222" s="159"/>
      <c r="BBF222" s="158"/>
      <c r="BBG222" s="161"/>
      <c r="BBH222" s="160"/>
      <c r="BBI222" s="159"/>
      <c r="BBJ222" s="158"/>
      <c r="BBK222" s="161"/>
      <c r="BBL222" s="160"/>
      <c r="BBM222" s="159"/>
      <c r="BBN222" s="158"/>
      <c r="BBO222" s="161"/>
      <c r="BBP222" s="160"/>
      <c r="BBQ222" s="159"/>
      <c r="BBR222" s="158"/>
      <c r="BBS222" s="161"/>
      <c r="BBT222" s="160"/>
      <c r="BBU222" s="159"/>
      <c r="BBV222" s="158"/>
      <c r="BBW222" s="161"/>
      <c r="BBX222" s="160"/>
      <c r="BBY222" s="159"/>
      <c r="BBZ222" s="158"/>
      <c r="BCA222" s="161"/>
      <c r="BCB222" s="160"/>
      <c r="BCC222" s="159"/>
      <c r="BCD222" s="158"/>
      <c r="BCE222" s="161"/>
      <c r="BCF222" s="160"/>
      <c r="BCG222" s="159"/>
      <c r="BCH222" s="158"/>
      <c r="BCI222" s="161"/>
      <c r="BCJ222" s="160"/>
      <c r="BCK222" s="159"/>
      <c r="BCL222" s="158"/>
      <c r="BCM222" s="161"/>
      <c r="BCN222" s="160"/>
      <c r="BCO222" s="159"/>
      <c r="BCP222" s="158"/>
      <c r="BCQ222" s="161"/>
      <c r="BCR222" s="160"/>
      <c r="BCS222" s="159"/>
      <c r="BCT222" s="158"/>
      <c r="BCU222" s="161"/>
      <c r="BCV222" s="160"/>
      <c r="BCW222" s="159"/>
      <c r="BCX222" s="158"/>
      <c r="BCY222" s="161"/>
      <c r="BCZ222" s="160"/>
      <c r="BDA222" s="159"/>
      <c r="BDB222" s="158"/>
      <c r="BDC222" s="161"/>
      <c r="BDD222" s="672"/>
      <c r="BDE222" s="672"/>
      <c r="BDF222" s="672"/>
      <c r="BDG222" s="673"/>
      <c r="BDH222" s="167"/>
      <c r="BDI222" s="674"/>
      <c r="BDJ222" s="674"/>
      <c r="BDK222" s="674"/>
      <c r="BDL222" s="164"/>
      <c r="BDM222" s="160"/>
      <c r="BDN222" s="159"/>
      <c r="BDO222" s="158"/>
      <c r="BDP222" s="161"/>
      <c r="BDQ222" s="160"/>
      <c r="BDR222" s="159"/>
      <c r="BDS222" s="158"/>
      <c r="BDT222" s="161"/>
      <c r="BDU222" s="160"/>
      <c r="BDV222" s="159"/>
      <c r="BDW222" s="158"/>
      <c r="BDX222" s="161"/>
      <c r="BDY222" s="160"/>
      <c r="BDZ222" s="159"/>
      <c r="BEA222" s="158"/>
      <c r="BEB222" s="161"/>
      <c r="BEC222" s="160"/>
      <c r="BED222" s="159"/>
      <c r="BEE222" s="158"/>
      <c r="BEF222" s="161"/>
      <c r="BEG222" s="160"/>
      <c r="BEH222" s="159"/>
      <c r="BEI222" s="158"/>
      <c r="BEJ222" s="161"/>
      <c r="BEK222" s="160"/>
      <c r="BEL222" s="159"/>
      <c r="BEM222" s="158"/>
      <c r="BEN222" s="161"/>
      <c r="BEO222" s="160"/>
      <c r="BEP222" s="159"/>
      <c r="BEQ222" s="158"/>
      <c r="BER222" s="161"/>
      <c r="BES222" s="160"/>
      <c r="BET222" s="159"/>
      <c r="BEU222" s="158"/>
      <c r="BEV222" s="161"/>
      <c r="BEW222" s="160"/>
      <c r="BEX222" s="159"/>
      <c r="BEY222" s="158"/>
      <c r="BEZ222" s="161"/>
      <c r="BFA222" s="160"/>
      <c r="BFB222" s="159"/>
      <c r="BFC222" s="158"/>
      <c r="BFD222" s="161"/>
      <c r="BFE222" s="160"/>
      <c r="BFF222" s="159"/>
      <c r="BFG222" s="158"/>
      <c r="BFH222" s="161"/>
      <c r="BFI222" s="160"/>
      <c r="BFJ222" s="159"/>
      <c r="BFK222" s="158"/>
      <c r="BFL222" s="161"/>
      <c r="BFM222" s="160"/>
      <c r="BFN222" s="159"/>
      <c r="BFO222" s="158"/>
      <c r="BFP222" s="161"/>
      <c r="BFQ222" s="160"/>
      <c r="BFR222" s="159"/>
      <c r="BFS222" s="158"/>
      <c r="BFT222" s="161"/>
      <c r="BFU222" s="160"/>
      <c r="BFV222" s="159"/>
      <c r="BFW222" s="158"/>
      <c r="BFX222" s="161"/>
      <c r="BFY222" s="160"/>
      <c r="BFZ222" s="159"/>
      <c r="BGA222" s="158"/>
      <c r="BGB222" s="161"/>
      <c r="BGC222" s="160"/>
      <c r="BGD222" s="159"/>
      <c r="BGE222" s="158"/>
      <c r="BGF222" s="161"/>
      <c r="BGG222" s="160"/>
      <c r="BGH222" s="159"/>
      <c r="BGI222" s="158"/>
      <c r="BGJ222" s="161"/>
      <c r="BGK222" s="160"/>
      <c r="BGL222" s="159"/>
      <c r="BGM222" s="158"/>
      <c r="BGN222" s="161"/>
      <c r="BGO222" s="160"/>
      <c r="BGP222" s="159"/>
      <c r="BGQ222" s="158"/>
      <c r="BGR222" s="161"/>
      <c r="BGS222" s="160"/>
      <c r="BGT222" s="159"/>
      <c r="BGU222" s="158"/>
      <c r="BGV222" s="161"/>
      <c r="BGW222" s="160"/>
      <c r="BGX222" s="159"/>
      <c r="BGY222" s="158"/>
      <c r="BGZ222" s="161"/>
      <c r="BHA222" s="160"/>
      <c r="BHB222" s="159"/>
      <c r="BHC222" s="158"/>
      <c r="BHD222" s="161"/>
      <c r="BHE222" s="160"/>
      <c r="BHF222" s="159"/>
      <c r="BHG222" s="158"/>
      <c r="BHH222" s="161"/>
      <c r="BHI222" s="160"/>
      <c r="BHJ222" s="159"/>
      <c r="BHK222" s="158"/>
      <c r="BHL222" s="161"/>
      <c r="BHM222" s="160"/>
      <c r="BHN222" s="159"/>
      <c r="BHO222" s="158"/>
      <c r="BHP222" s="161"/>
      <c r="BHQ222" s="160"/>
      <c r="BHR222" s="159"/>
      <c r="BHS222" s="158"/>
      <c r="BHT222" s="161"/>
      <c r="BHU222" s="160"/>
      <c r="BHV222" s="159"/>
      <c r="BHW222" s="158"/>
      <c r="BHX222" s="161"/>
      <c r="BHY222" s="160"/>
      <c r="BHZ222" s="159"/>
      <c r="BIA222" s="158"/>
      <c r="BIB222" s="161"/>
      <c r="BIC222" s="160"/>
      <c r="BID222" s="159"/>
      <c r="BIE222" s="158"/>
      <c r="BIF222" s="161"/>
      <c r="BIG222" s="672"/>
      <c r="BIH222" s="672"/>
      <c r="BII222" s="672"/>
      <c r="BIJ222" s="673"/>
      <c r="BIK222" s="167"/>
      <c r="BIL222" s="674"/>
      <c r="BIM222" s="674"/>
      <c r="BIN222" s="674"/>
      <c r="BIO222" s="164"/>
      <c r="BIP222" s="160"/>
      <c r="BIQ222" s="159"/>
      <c r="BIR222" s="158"/>
      <c r="BIS222" s="161"/>
      <c r="BIT222" s="160"/>
      <c r="BIU222" s="159"/>
      <c r="BIV222" s="158"/>
      <c r="BIW222" s="161"/>
      <c r="BIX222" s="160"/>
      <c r="BIY222" s="159"/>
      <c r="BIZ222" s="158"/>
      <c r="BJA222" s="161"/>
      <c r="BJB222" s="160"/>
      <c r="BJC222" s="159"/>
      <c r="BJD222" s="158"/>
      <c r="BJE222" s="161"/>
      <c r="BJF222" s="160"/>
      <c r="BJG222" s="159"/>
      <c r="BJH222" s="158"/>
      <c r="BJI222" s="161"/>
      <c r="BJJ222" s="160"/>
      <c r="BJK222" s="159"/>
      <c r="BJL222" s="158"/>
      <c r="BJM222" s="161"/>
      <c r="BJN222" s="160"/>
      <c r="BJO222" s="159"/>
      <c r="BJP222" s="158"/>
      <c r="BJQ222" s="161"/>
      <c r="BJR222" s="160"/>
      <c r="BJS222" s="159"/>
      <c r="BJT222" s="158"/>
      <c r="BJU222" s="161"/>
      <c r="BJV222" s="160"/>
      <c r="BJW222" s="159"/>
      <c r="BJX222" s="158"/>
      <c r="BJY222" s="161"/>
      <c r="BJZ222" s="160"/>
      <c r="BKA222" s="159"/>
      <c r="BKB222" s="158"/>
      <c r="BKC222" s="161"/>
      <c r="BKD222" s="160"/>
      <c r="BKE222" s="159"/>
      <c r="BKF222" s="158"/>
      <c r="BKG222" s="161"/>
      <c r="BKH222" s="160"/>
      <c r="BKI222" s="159"/>
      <c r="BKJ222" s="158"/>
      <c r="BKK222" s="161"/>
      <c r="BKL222" s="160"/>
      <c r="BKM222" s="159"/>
      <c r="BKN222" s="158"/>
      <c r="BKO222" s="161"/>
      <c r="BKP222" s="160"/>
      <c r="BKQ222" s="159"/>
      <c r="BKR222" s="158"/>
      <c r="BKS222" s="161"/>
      <c r="BKT222" s="160"/>
      <c r="BKU222" s="159"/>
      <c r="BKV222" s="158"/>
      <c r="BKW222" s="161"/>
      <c r="BKX222" s="160"/>
      <c r="BKY222" s="159"/>
      <c r="BKZ222" s="158"/>
      <c r="BLA222" s="161"/>
      <c r="BLB222" s="160"/>
      <c r="BLC222" s="159"/>
      <c r="BLD222" s="158"/>
      <c r="BLE222" s="161"/>
      <c r="BLF222" s="160"/>
      <c r="BLG222" s="159"/>
      <c r="BLH222" s="158"/>
      <c r="BLI222" s="161"/>
      <c r="BLJ222" s="160"/>
      <c r="BLK222" s="159"/>
      <c r="BLL222" s="158"/>
      <c r="BLM222" s="161"/>
      <c r="BLN222" s="160"/>
      <c r="BLO222" s="159"/>
      <c r="BLP222" s="158"/>
      <c r="BLQ222" s="161"/>
      <c r="BLR222" s="160"/>
      <c r="BLS222" s="159"/>
      <c r="BLT222" s="158"/>
      <c r="BLU222" s="161"/>
      <c r="BLV222" s="160"/>
      <c r="BLW222" s="159"/>
      <c r="BLX222" s="158"/>
      <c r="BLY222" s="161"/>
      <c r="BLZ222" s="160"/>
      <c r="BMA222" s="159"/>
      <c r="BMB222" s="158"/>
      <c r="BMC222" s="161"/>
      <c r="BMD222" s="160"/>
      <c r="BME222" s="159"/>
      <c r="BMF222" s="158"/>
      <c r="BMG222" s="161"/>
      <c r="BMH222" s="160"/>
      <c r="BMI222" s="159"/>
      <c r="BMJ222" s="158"/>
      <c r="BMK222" s="161"/>
      <c r="BML222" s="160"/>
      <c r="BMM222" s="159"/>
      <c r="BMN222" s="158"/>
      <c r="BMO222" s="161"/>
      <c r="BMP222" s="160"/>
      <c r="BMQ222" s="159"/>
      <c r="BMR222" s="158"/>
      <c r="BMS222" s="161"/>
      <c r="BMT222" s="160"/>
      <c r="BMU222" s="159"/>
      <c r="BMV222" s="158"/>
      <c r="BMW222" s="161"/>
      <c r="BMX222" s="160"/>
      <c r="BMY222" s="159"/>
      <c r="BMZ222" s="158"/>
      <c r="BNA222" s="161"/>
      <c r="BNB222" s="160"/>
      <c r="BNC222" s="159"/>
      <c r="BND222" s="158"/>
      <c r="BNE222" s="161"/>
      <c r="BNF222" s="160"/>
      <c r="BNG222" s="159"/>
      <c r="BNH222" s="158"/>
      <c r="BNI222" s="161"/>
      <c r="BNJ222" s="672"/>
      <c r="BNK222" s="672"/>
      <c r="BNL222" s="672"/>
      <c r="BNM222" s="673"/>
      <c r="BNN222" s="167"/>
      <c r="BNO222" s="674"/>
      <c r="BNP222" s="674"/>
      <c r="BNQ222" s="674"/>
      <c r="BNR222" s="164"/>
      <c r="BNS222" s="160"/>
      <c r="BNT222" s="159"/>
      <c r="BNU222" s="158"/>
      <c r="BNV222" s="161"/>
      <c r="BNW222" s="160"/>
      <c r="BNX222" s="159"/>
      <c r="BNY222" s="158"/>
      <c r="BNZ222" s="161"/>
      <c r="BOA222" s="160"/>
      <c r="BOB222" s="159"/>
      <c r="BOC222" s="158"/>
      <c r="BOD222" s="161"/>
      <c r="BOE222" s="160"/>
      <c r="BOF222" s="159"/>
      <c r="BOG222" s="158"/>
      <c r="BOH222" s="161"/>
      <c r="BOI222" s="160"/>
      <c r="BOJ222" s="159"/>
      <c r="BOK222" s="158"/>
      <c r="BOL222" s="161"/>
      <c r="BOM222" s="160"/>
      <c r="BON222" s="159"/>
      <c r="BOO222" s="158"/>
      <c r="BOP222" s="161"/>
      <c r="BOQ222" s="160"/>
      <c r="BOR222" s="159"/>
      <c r="BOS222" s="158"/>
      <c r="BOT222" s="161"/>
      <c r="BOU222" s="160"/>
      <c r="BOV222" s="159"/>
      <c r="BOW222" s="158"/>
      <c r="BOX222" s="161"/>
      <c r="BOY222" s="160"/>
      <c r="BOZ222" s="159"/>
      <c r="BPA222" s="158"/>
      <c r="BPB222" s="161"/>
      <c r="BPC222" s="160"/>
      <c r="BPD222" s="159"/>
      <c r="BPE222" s="158"/>
      <c r="BPF222" s="161"/>
      <c r="BPG222" s="160"/>
      <c r="BPH222" s="159"/>
      <c r="BPI222" s="158"/>
      <c r="BPJ222" s="161"/>
      <c r="BPK222" s="160"/>
      <c r="BPL222" s="159"/>
      <c r="BPM222" s="158"/>
      <c r="BPN222" s="161"/>
      <c r="BPO222" s="160"/>
      <c r="BPP222" s="159"/>
      <c r="BPQ222" s="158"/>
      <c r="BPR222" s="161"/>
      <c r="BPS222" s="160"/>
      <c r="BPT222" s="159"/>
      <c r="BPU222" s="158"/>
      <c r="BPV222" s="161"/>
      <c r="BPW222" s="160"/>
      <c r="BPX222" s="159"/>
      <c r="BPY222" s="158"/>
      <c r="BPZ222" s="161"/>
      <c r="BQA222" s="160"/>
      <c r="BQB222" s="159"/>
      <c r="BQC222" s="158"/>
      <c r="BQD222" s="161"/>
      <c r="BQE222" s="160"/>
      <c r="BQF222" s="159"/>
      <c r="BQG222" s="158"/>
      <c r="BQH222" s="161"/>
      <c r="BQI222" s="160"/>
      <c r="BQJ222" s="159"/>
      <c r="BQK222" s="158"/>
      <c r="BQL222" s="161"/>
      <c r="BQM222" s="160"/>
      <c r="BQN222" s="159"/>
      <c r="BQO222" s="158"/>
      <c r="BQP222" s="161"/>
      <c r="BQQ222" s="160"/>
      <c r="BQR222" s="159"/>
      <c r="BQS222" s="158"/>
      <c r="BQT222" s="161"/>
      <c r="BQU222" s="160"/>
      <c r="BQV222" s="159"/>
      <c r="BQW222" s="158"/>
      <c r="BQX222" s="161"/>
      <c r="BQY222" s="160"/>
      <c r="BQZ222" s="159"/>
      <c r="BRA222" s="158"/>
      <c r="BRB222" s="161"/>
      <c r="BRC222" s="160"/>
      <c r="BRD222" s="159"/>
      <c r="BRE222" s="158"/>
      <c r="BRF222" s="161"/>
      <c r="BRG222" s="160"/>
      <c r="BRH222" s="159"/>
      <c r="BRI222" s="158"/>
      <c r="BRJ222" s="161"/>
      <c r="BRK222" s="160"/>
      <c r="BRL222" s="159"/>
      <c r="BRM222" s="158"/>
      <c r="BRN222" s="161"/>
      <c r="BRO222" s="160"/>
      <c r="BRP222" s="159"/>
      <c r="BRQ222" s="158"/>
      <c r="BRR222" s="161"/>
      <c r="BRS222" s="160"/>
      <c r="BRT222" s="159"/>
      <c r="BRU222" s="158"/>
      <c r="BRV222" s="161"/>
      <c r="BRW222" s="160"/>
      <c r="BRX222" s="159"/>
      <c r="BRY222" s="158"/>
      <c r="BRZ222" s="161"/>
      <c r="BSA222" s="160"/>
      <c r="BSB222" s="159"/>
      <c r="BSC222" s="158"/>
      <c r="BSD222" s="161"/>
      <c r="BSE222" s="160"/>
      <c r="BSF222" s="159"/>
      <c r="BSG222" s="158"/>
      <c r="BSH222" s="161"/>
      <c r="BSI222" s="160"/>
      <c r="BSJ222" s="159"/>
      <c r="BSK222" s="158"/>
      <c r="BSL222" s="161"/>
      <c r="BSM222" s="672"/>
      <c r="BSN222" s="672"/>
      <c r="BSO222" s="672"/>
      <c r="BSP222" s="673"/>
      <c r="BSQ222" s="167"/>
      <c r="BSR222" s="674"/>
      <c r="BSS222" s="674"/>
      <c r="BST222" s="674"/>
      <c r="BSU222" s="164"/>
      <c r="BSV222" s="160"/>
      <c r="BSW222" s="159"/>
      <c r="BSX222" s="158"/>
      <c r="BSY222" s="161"/>
      <c r="BSZ222" s="160"/>
      <c r="BTA222" s="159"/>
      <c r="BTB222" s="158"/>
      <c r="BTC222" s="161"/>
      <c r="BTD222" s="160"/>
      <c r="BTE222" s="159"/>
      <c r="BTF222" s="158"/>
      <c r="BTG222" s="161"/>
      <c r="BTH222" s="160"/>
      <c r="BTI222" s="159"/>
      <c r="BTJ222" s="158"/>
      <c r="BTK222" s="161"/>
      <c r="BTL222" s="160"/>
      <c r="BTM222" s="159"/>
      <c r="BTN222" s="158"/>
      <c r="BTO222" s="161"/>
      <c r="BTP222" s="160"/>
      <c r="BTQ222" s="159"/>
      <c r="BTR222" s="158"/>
      <c r="BTS222" s="161"/>
      <c r="BTT222" s="160"/>
      <c r="BTU222" s="159"/>
      <c r="BTV222" s="158"/>
      <c r="BTW222" s="161"/>
      <c r="BTX222" s="160"/>
      <c r="BTY222" s="159"/>
      <c r="BTZ222" s="158"/>
      <c r="BUA222" s="161"/>
      <c r="BUB222" s="160"/>
      <c r="BUC222" s="159"/>
      <c r="BUD222" s="158"/>
      <c r="BUE222" s="161"/>
      <c r="BUF222" s="160"/>
      <c r="BUG222" s="159"/>
      <c r="BUH222" s="158"/>
      <c r="BUI222" s="161"/>
      <c r="BUJ222" s="160"/>
      <c r="BUK222" s="159"/>
      <c r="BUL222" s="158"/>
      <c r="BUM222" s="161"/>
      <c r="BUN222" s="160"/>
      <c r="BUO222" s="159"/>
      <c r="BUP222" s="158"/>
      <c r="BUQ222" s="161"/>
      <c r="BUR222" s="160"/>
      <c r="BUS222" s="159"/>
      <c r="BUT222" s="158"/>
      <c r="BUU222" s="161"/>
      <c r="BUV222" s="160"/>
      <c r="BUW222" s="159"/>
      <c r="BUX222" s="158"/>
      <c r="BUY222" s="161"/>
      <c r="BUZ222" s="160"/>
      <c r="BVA222" s="159"/>
      <c r="BVB222" s="158"/>
      <c r="BVC222" s="161"/>
      <c r="BVD222" s="160"/>
      <c r="BVE222" s="159"/>
      <c r="BVF222" s="158"/>
      <c r="BVG222" s="161"/>
      <c r="BVH222" s="160"/>
      <c r="BVI222" s="159"/>
      <c r="BVJ222" s="158"/>
      <c r="BVK222" s="161"/>
      <c r="BVL222" s="160"/>
      <c r="BVM222" s="159"/>
      <c r="BVN222" s="158"/>
      <c r="BVO222" s="161"/>
      <c r="BVP222" s="160"/>
      <c r="BVQ222" s="159"/>
      <c r="BVR222" s="158"/>
      <c r="BVS222" s="161"/>
      <c r="BVT222" s="160"/>
      <c r="BVU222" s="159"/>
      <c r="BVV222" s="158"/>
      <c r="BVW222" s="161"/>
      <c r="BVX222" s="160"/>
      <c r="BVY222" s="159"/>
      <c r="BVZ222" s="158"/>
      <c r="BWA222" s="161"/>
      <c r="BWB222" s="160"/>
      <c r="BWC222" s="159"/>
      <c r="BWD222" s="158"/>
      <c r="BWE222" s="161"/>
      <c r="BWF222" s="160"/>
      <c r="BWG222" s="159"/>
      <c r="BWH222" s="158"/>
      <c r="BWI222" s="161"/>
      <c r="BWJ222" s="160"/>
      <c r="BWK222" s="159"/>
      <c r="BWL222" s="158"/>
      <c r="BWM222" s="161"/>
      <c r="BWN222" s="160"/>
      <c r="BWO222" s="159"/>
      <c r="BWP222" s="158"/>
      <c r="BWQ222" s="161"/>
      <c r="BWR222" s="160"/>
      <c r="BWS222" s="159"/>
      <c r="BWT222" s="158"/>
      <c r="BWU222" s="161"/>
      <c r="BWV222" s="160"/>
      <c r="BWW222" s="159"/>
      <c r="BWX222" s="158"/>
      <c r="BWY222" s="161"/>
      <c r="BWZ222" s="160"/>
      <c r="BXA222" s="159"/>
      <c r="BXB222" s="158"/>
      <c r="BXC222" s="161"/>
      <c r="BXD222" s="160"/>
      <c r="BXE222" s="159"/>
      <c r="BXF222" s="158"/>
      <c r="BXG222" s="161"/>
      <c r="BXH222" s="160"/>
      <c r="BXI222" s="159"/>
      <c r="BXJ222" s="158"/>
      <c r="BXK222" s="161"/>
      <c r="BXL222" s="160"/>
      <c r="BXM222" s="159"/>
      <c r="BXN222" s="158"/>
      <c r="BXO222" s="161"/>
      <c r="BXP222" s="672"/>
      <c r="BXQ222" s="672"/>
      <c r="BXR222" s="672"/>
      <c r="BXS222" s="673"/>
      <c r="BXT222" s="167"/>
      <c r="BXU222" s="674"/>
      <c r="BXV222" s="674"/>
      <c r="BXW222" s="674"/>
      <c r="BXX222" s="164"/>
      <c r="BXY222" s="160"/>
      <c r="BXZ222" s="159"/>
      <c r="BYA222" s="158"/>
      <c r="BYB222" s="161"/>
      <c r="BYC222" s="160"/>
      <c r="BYD222" s="159"/>
      <c r="BYE222" s="158"/>
      <c r="BYF222" s="161"/>
      <c r="BYG222" s="160"/>
      <c r="BYH222" s="159"/>
      <c r="BYI222" s="158"/>
      <c r="BYJ222" s="161"/>
      <c r="BYK222" s="160"/>
      <c r="BYL222" s="159"/>
      <c r="BYM222" s="158"/>
      <c r="BYN222" s="161"/>
      <c r="BYO222" s="160"/>
      <c r="BYP222" s="159"/>
      <c r="BYQ222" s="158"/>
      <c r="BYR222" s="161"/>
      <c r="BYS222" s="160"/>
      <c r="BYT222" s="159"/>
      <c r="BYU222" s="158"/>
      <c r="BYV222" s="161"/>
      <c r="BYW222" s="160"/>
      <c r="BYX222" s="159"/>
      <c r="BYY222" s="158"/>
      <c r="BYZ222" s="161"/>
      <c r="BZA222" s="160"/>
      <c r="BZB222" s="159"/>
      <c r="BZC222" s="158"/>
      <c r="BZD222" s="161"/>
      <c r="BZE222" s="160"/>
      <c r="BZF222" s="159"/>
      <c r="BZG222" s="158"/>
      <c r="BZH222" s="161"/>
      <c r="BZI222" s="160"/>
      <c r="BZJ222" s="159"/>
      <c r="BZK222" s="158"/>
      <c r="BZL222" s="161"/>
      <c r="BZM222" s="160"/>
      <c r="BZN222" s="159"/>
      <c r="BZO222" s="158"/>
      <c r="BZP222" s="161"/>
      <c r="BZQ222" s="160"/>
      <c r="BZR222" s="159"/>
      <c r="BZS222" s="158"/>
      <c r="BZT222" s="161"/>
      <c r="BZU222" s="160"/>
      <c r="BZV222" s="159"/>
      <c r="BZW222" s="158"/>
      <c r="BZX222" s="161"/>
      <c r="BZY222" s="160"/>
      <c r="BZZ222" s="159"/>
      <c r="CAA222" s="158"/>
      <c r="CAB222" s="161"/>
      <c r="CAC222" s="160"/>
      <c r="CAD222" s="159"/>
      <c r="CAE222" s="158"/>
      <c r="CAF222" s="161"/>
      <c r="CAG222" s="160"/>
      <c r="CAH222" s="159"/>
      <c r="CAI222" s="158"/>
      <c r="CAJ222" s="161"/>
      <c r="CAK222" s="160"/>
      <c r="CAL222" s="159"/>
      <c r="CAM222" s="158"/>
      <c r="CAN222" s="161"/>
      <c r="CAO222" s="160"/>
      <c r="CAP222" s="159"/>
      <c r="CAQ222" s="158"/>
      <c r="CAR222" s="161"/>
      <c r="CAS222" s="160"/>
      <c r="CAT222" s="159"/>
      <c r="CAU222" s="158"/>
      <c r="CAV222" s="161"/>
      <c r="CAW222" s="160"/>
      <c r="CAX222" s="159"/>
      <c r="CAY222" s="158"/>
      <c r="CAZ222" s="161"/>
      <c r="CBA222" s="160"/>
      <c r="CBB222" s="159"/>
      <c r="CBC222" s="158"/>
      <c r="CBD222" s="161"/>
      <c r="CBE222" s="160"/>
      <c r="CBF222" s="159"/>
      <c r="CBG222" s="158"/>
      <c r="CBH222" s="161"/>
      <c r="CBI222" s="160"/>
      <c r="CBJ222" s="159"/>
      <c r="CBK222" s="158"/>
      <c r="CBL222" s="161"/>
      <c r="CBM222" s="160"/>
      <c r="CBN222" s="159"/>
      <c r="CBO222" s="158"/>
      <c r="CBP222" s="161"/>
      <c r="CBQ222" s="160"/>
      <c r="CBR222" s="159"/>
      <c r="CBS222" s="158"/>
      <c r="CBT222" s="161"/>
      <c r="CBU222" s="160"/>
      <c r="CBV222" s="159"/>
      <c r="CBW222" s="158"/>
      <c r="CBX222" s="161"/>
      <c r="CBY222" s="160"/>
      <c r="CBZ222" s="159"/>
      <c r="CCA222" s="158"/>
      <c r="CCB222" s="161"/>
      <c r="CCC222" s="160"/>
      <c r="CCD222" s="159"/>
      <c r="CCE222" s="158"/>
      <c r="CCF222" s="161"/>
      <c r="CCG222" s="160"/>
      <c r="CCH222" s="159"/>
      <c r="CCI222" s="158"/>
      <c r="CCJ222" s="161"/>
      <c r="CCK222" s="160"/>
      <c r="CCL222" s="159"/>
      <c r="CCM222" s="158"/>
      <c r="CCN222" s="161"/>
      <c r="CCO222" s="160"/>
      <c r="CCP222" s="159"/>
      <c r="CCQ222" s="158"/>
      <c r="CCR222" s="161"/>
      <c r="CCS222" s="672"/>
      <c r="CCT222" s="672"/>
      <c r="CCU222" s="672"/>
      <c r="CCV222" s="673"/>
      <c r="CCW222" s="167"/>
      <c r="CCX222" s="674"/>
      <c r="CCY222" s="674"/>
      <c r="CCZ222" s="674"/>
      <c r="CDA222" s="164"/>
      <c r="CDB222" s="160"/>
      <c r="CDC222" s="159"/>
      <c r="CDD222" s="158"/>
      <c r="CDE222" s="161"/>
      <c r="CDF222" s="160"/>
      <c r="CDG222" s="159"/>
      <c r="CDH222" s="158"/>
      <c r="CDI222" s="161"/>
      <c r="CDJ222" s="160"/>
      <c r="CDK222" s="159"/>
      <c r="CDL222" s="158"/>
      <c r="CDM222" s="161"/>
      <c r="CDN222" s="160"/>
      <c r="CDO222" s="159"/>
      <c r="CDP222" s="158"/>
      <c r="CDQ222" s="161"/>
      <c r="CDR222" s="160"/>
      <c r="CDS222" s="159"/>
      <c r="CDT222" s="158"/>
      <c r="CDU222" s="161"/>
      <c r="CDV222" s="160"/>
      <c r="CDW222" s="159"/>
      <c r="CDX222" s="158"/>
      <c r="CDY222" s="161"/>
      <c r="CDZ222" s="160"/>
      <c r="CEA222" s="159"/>
      <c r="CEB222" s="158"/>
      <c r="CEC222" s="161"/>
      <c r="CED222" s="160"/>
      <c r="CEE222" s="159"/>
      <c r="CEF222" s="158"/>
      <c r="CEG222" s="161"/>
      <c r="CEH222" s="160"/>
      <c r="CEI222" s="159"/>
      <c r="CEJ222" s="158"/>
      <c r="CEK222" s="161"/>
      <c r="CEL222" s="160"/>
      <c r="CEM222" s="159"/>
      <c r="CEN222" s="158"/>
      <c r="CEO222" s="161"/>
      <c r="CEP222" s="160"/>
      <c r="CEQ222" s="159"/>
      <c r="CER222" s="158"/>
      <c r="CES222" s="161"/>
      <c r="CET222" s="160"/>
      <c r="CEU222" s="159"/>
      <c r="CEV222" s="158"/>
      <c r="CEW222" s="161"/>
      <c r="CEX222" s="160"/>
      <c r="CEY222" s="159"/>
      <c r="CEZ222" s="158"/>
      <c r="CFA222" s="161"/>
      <c r="CFB222" s="160"/>
      <c r="CFC222" s="159"/>
      <c r="CFD222" s="158"/>
      <c r="CFE222" s="161"/>
      <c r="CFF222" s="160"/>
      <c r="CFG222" s="159"/>
      <c r="CFH222" s="158"/>
      <c r="CFI222" s="161"/>
      <c r="CFJ222" s="160"/>
      <c r="CFK222" s="159"/>
      <c r="CFL222" s="158"/>
      <c r="CFM222" s="161"/>
      <c r="CFN222" s="160"/>
      <c r="CFO222" s="159"/>
      <c r="CFP222" s="158"/>
      <c r="CFQ222" s="161"/>
      <c r="CFR222" s="160"/>
      <c r="CFS222" s="159"/>
      <c r="CFT222" s="158"/>
      <c r="CFU222" s="161"/>
      <c r="CFV222" s="160"/>
      <c r="CFW222" s="159"/>
      <c r="CFX222" s="158"/>
      <c r="CFY222" s="161"/>
      <c r="CFZ222" s="160"/>
      <c r="CGA222" s="159"/>
      <c r="CGB222" s="158"/>
      <c r="CGC222" s="161"/>
      <c r="CGD222" s="160"/>
      <c r="CGE222" s="159"/>
      <c r="CGF222" s="158"/>
      <c r="CGG222" s="161"/>
      <c r="CGH222" s="160"/>
      <c r="CGI222" s="159"/>
      <c r="CGJ222" s="158"/>
      <c r="CGK222" s="161"/>
      <c r="CGL222" s="160"/>
      <c r="CGM222" s="159"/>
      <c r="CGN222" s="158"/>
      <c r="CGO222" s="161"/>
      <c r="CGP222" s="160"/>
      <c r="CGQ222" s="159"/>
      <c r="CGR222" s="158"/>
      <c r="CGS222" s="161"/>
      <c r="CGT222" s="160"/>
      <c r="CGU222" s="159"/>
      <c r="CGV222" s="158"/>
      <c r="CGW222" s="161"/>
      <c r="CGX222" s="160"/>
      <c r="CGY222" s="159"/>
      <c r="CGZ222" s="158"/>
      <c r="CHA222" s="161"/>
      <c r="CHB222" s="160"/>
      <c r="CHC222" s="159"/>
      <c r="CHD222" s="158"/>
      <c r="CHE222" s="161"/>
      <c r="CHF222" s="160"/>
      <c r="CHG222" s="159"/>
      <c r="CHH222" s="158"/>
      <c r="CHI222" s="161"/>
      <c r="CHJ222" s="160"/>
      <c r="CHK222" s="159"/>
      <c r="CHL222" s="158"/>
      <c r="CHM222" s="161"/>
      <c r="CHN222" s="160"/>
      <c r="CHO222" s="159"/>
      <c r="CHP222" s="158"/>
      <c r="CHQ222" s="161"/>
      <c r="CHR222" s="160"/>
      <c r="CHS222" s="159"/>
      <c r="CHT222" s="158"/>
      <c r="CHU222" s="161"/>
      <c r="CHV222" s="672"/>
      <c r="CHW222" s="672"/>
      <c r="CHX222" s="672"/>
      <c r="CHY222" s="673"/>
      <c r="CHZ222" s="167"/>
      <c r="CIA222" s="674"/>
      <c r="CIB222" s="674"/>
      <c r="CIC222" s="674"/>
      <c r="CID222" s="164"/>
      <c r="CIE222" s="160"/>
      <c r="CIF222" s="159"/>
      <c r="CIG222" s="158"/>
      <c r="CIH222" s="161"/>
      <c r="CII222" s="160"/>
      <c r="CIJ222" s="159"/>
      <c r="CIK222" s="158"/>
      <c r="CIL222" s="161"/>
      <c r="CIM222" s="160"/>
      <c r="CIN222" s="159"/>
      <c r="CIO222" s="158"/>
      <c r="CIP222" s="161"/>
      <c r="CIQ222" s="160"/>
      <c r="CIR222" s="159"/>
      <c r="CIS222" s="158"/>
      <c r="CIT222" s="161"/>
      <c r="CIU222" s="160"/>
      <c r="CIV222" s="159"/>
      <c r="CIW222" s="158"/>
      <c r="CIX222" s="161"/>
      <c r="CIY222" s="160"/>
      <c r="CIZ222" s="159"/>
      <c r="CJA222" s="158"/>
      <c r="CJB222" s="161"/>
      <c r="CJC222" s="160"/>
      <c r="CJD222" s="159"/>
      <c r="CJE222" s="158"/>
      <c r="CJF222" s="161"/>
      <c r="CJG222" s="160"/>
      <c r="CJH222" s="159"/>
      <c r="CJI222" s="158"/>
      <c r="CJJ222" s="161"/>
      <c r="CJK222" s="160"/>
      <c r="CJL222" s="159"/>
      <c r="CJM222" s="158"/>
      <c r="CJN222" s="161"/>
      <c r="CJO222" s="160"/>
      <c r="CJP222" s="159"/>
      <c r="CJQ222" s="158"/>
      <c r="CJR222" s="161"/>
      <c r="CJS222" s="160"/>
      <c r="CJT222" s="159"/>
      <c r="CJU222" s="158"/>
      <c r="CJV222" s="161"/>
      <c r="CJW222" s="160"/>
      <c r="CJX222" s="159"/>
      <c r="CJY222" s="158"/>
      <c r="CJZ222" s="161"/>
      <c r="CKA222" s="160"/>
      <c r="CKB222" s="159"/>
      <c r="CKC222" s="158"/>
      <c r="CKD222" s="161"/>
      <c r="CKE222" s="160"/>
      <c r="CKF222" s="159"/>
      <c r="CKG222" s="158"/>
      <c r="CKH222" s="161"/>
      <c r="CKI222" s="160"/>
      <c r="CKJ222" s="159"/>
      <c r="CKK222" s="158"/>
      <c r="CKL222" s="161"/>
      <c r="CKM222" s="160"/>
      <c r="CKN222" s="159"/>
      <c r="CKO222" s="158"/>
      <c r="CKP222" s="161"/>
      <c r="CKQ222" s="160"/>
      <c r="CKR222" s="159"/>
      <c r="CKS222" s="158"/>
      <c r="CKT222" s="161"/>
      <c r="CKU222" s="160"/>
      <c r="CKV222" s="159"/>
      <c r="CKW222" s="158"/>
      <c r="CKX222" s="161"/>
      <c r="CKY222" s="160"/>
      <c r="CKZ222" s="159"/>
      <c r="CLA222" s="158"/>
      <c r="CLB222" s="161"/>
      <c r="CLC222" s="160"/>
      <c r="CLD222" s="159"/>
      <c r="CLE222" s="158"/>
      <c r="CLF222" s="161"/>
      <c r="CLG222" s="160"/>
      <c r="CLH222" s="159"/>
      <c r="CLI222" s="158"/>
      <c r="CLJ222" s="161"/>
      <c r="CLK222" s="160"/>
      <c r="CLL222" s="159"/>
      <c r="CLM222" s="158"/>
      <c r="CLN222" s="161"/>
      <c r="CLO222" s="160"/>
      <c r="CLP222" s="159"/>
      <c r="CLQ222" s="158"/>
      <c r="CLR222" s="161"/>
      <c r="CLS222" s="160"/>
      <c r="CLT222" s="159"/>
      <c r="CLU222" s="158"/>
      <c r="CLV222" s="161"/>
      <c r="CLW222" s="160"/>
      <c r="CLX222" s="159"/>
      <c r="CLY222" s="158"/>
      <c r="CLZ222" s="161"/>
      <c r="CMA222" s="160"/>
      <c r="CMB222" s="159"/>
      <c r="CMC222" s="158"/>
      <c r="CMD222" s="161"/>
      <c r="CME222" s="160"/>
      <c r="CMF222" s="159"/>
      <c r="CMG222" s="158"/>
      <c r="CMH222" s="161"/>
      <c r="CMI222" s="160"/>
      <c r="CMJ222" s="159"/>
      <c r="CMK222" s="158"/>
      <c r="CML222" s="161"/>
      <c r="CMM222" s="160"/>
      <c r="CMN222" s="159"/>
      <c r="CMO222" s="158"/>
      <c r="CMP222" s="161"/>
      <c r="CMQ222" s="160"/>
      <c r="CMR222" s="159"/>
      <c r="CMS222" s="158"/>
      <c r="CMT222" s="161"/>
      <c r="CMU222" s="160"/>
      <c r="CMV222" s="159"/>
      <c r="CMW222" s="158"/>
      <c r="CMX222" s="161"/>
      <c r="CMY222" s="672"/>
      <c r="CMZ222" s="672"/>
      <c r="CNA222" s="672"/>
      <c r="CNB222" s="673"/>
      <c r="CNC222" s="167"/>
      <c r="CND222" s="674"/>
      <c r="CNE222" s="674"/>
      <c r="CNF222" s="674"/>
      <c r="CNG222" s="164"/>
      <c r="CNH222" s="160"/>
      <c r="CNI222" s="159"/>
      <c r="CNJ222" s="158"/>
      <c r="CNK222" s="161"/>
      <c r="CNL222" s="160"/>
      <c r="CNM222" s="159"/>
      <c r="CNN222" s="158"/>
      <c r="CNO222" s="161"/>
      <c r="CNP222" s="160"/>
      <c r="CNQ222" s="159"/>
      <c r="CNR222" s="158"/>
      <c r="CNS222" s="161"/>
      <c r="CNT222" s="160"/>
      <c r="CNU222" s="159"/>
      <c r="CNV222" s="158"/>
      <c r="CNW222" s="161"/>
      <c r="CNX222" s="160"/>
      <c r="CNY222" s="159"/>
      <c r="CNZ222" s="158"/>
      <c r="COA222" s="161"/>
      <c r="COB222" s="160"/>
      <c r="COC222" s="159"/>
      <c r="COD222" s="158"/>
      <c r="COE222" s="161"/>
      <c r="COF222" s="160"/>
      <c r="COG222" s="159"/>
      <c r="COH222" s="158"/>
      <c r="COI222" s="161"/>
      <c r="COJ222" s="160"/>
      <c r="COK222" s="159"/>
      <c r="COL222" s="158"/>
      <c r="COM222" s="161"/>
      <c r="CON222" s="160"/>
      <c r="COO222" s="159"/>
      <c r="COP222" s="158"/>
      <c r="COQ222" s="161"/>
      <c r="COR222" s="160"/>
      <c r="COS222" s="159"/>
      <c r="COT222" s="158"/>
      <c r="COU222" s="161"/>
      <c r="COV222" s="160"/>
      <c r="COW222" s="159"/>
      <c r="COX222" s="158"/>
      <c r="COY222" s="161"/>
      <c r="COZ222" s="160"/>
      <c r="CPA222" s="159"/>
      <c r="CPB222" s="158"/>
      <c r="CPC222" s="161"/>
      <c r="CPD222" s="160"/>
      <c r="CPE222" s="159"/>
      <c r="CPF222" s="158"/>
      <c r="CPG222" s="161"/>
      <c r="CPH222" s="160"/>
      <c r="CPI222" s="159"/>
      <c r="CPJ222" s="158"/>
      <c r="CPK222" s="161"/>
      <c r="CPL222" s="160"/>
      <c r="CPM222" s="159"/>
      <c r="CPN222" s="158"/>
      <c r="CPO222" s="161"/>
      <c r="CPP222" s="160"/>
      <c r="CPQ222" s="159"/>
      <c r="CPR222" s="158"/>
      <c r="CPS222" s="161"/>
      <c r="CPT222" s="160"/>
      <c r="CPU222" s="159"/>
      <c r="CPV222" s="158"/>
      <c r="CPW222" s="161"/>
      <c r="CPX222" s="160"/>
      <c r="CPY222" s="159"/>
      <c r="CPZ222" s="158"/>
      <c r="CQA222" s="161"/>
      <c r="CQB222" s="160"/>
      <c r="CQC222" s="159"/>
      <c r="CQD222" s="158"/>
      <c r="CQE222" s="161"/>
      <c r="CQF222" s="160"/>
      <c r="CQG222" s="159"/>
      <c r="CQH222" s="158"/>
      <c r="CQI222" s="161"/>
      <c r="CQJ222" s="160"/>
      <c r="CQK222" s="159"/>
      <c r="CQL222" s="158"/>
      <c r="CQM222" s="161"/>
      <c r="CQN222" s="160"/>
      <c r="CQO222" s="159"/>
      <c r="CQP222" s="158"/>
      <c r="CQQ222" s="161"/>
      <c r="CQR222" s="160"/>
      <c r="CQS222" s="159"/>
      <c r="CQT222" s="158"/>
      <c r="CQU222" s="161"/>
      <c r="CQV222" s="160"/>
      <c r="CQW222" s="159"/>
      <c r="CQX222" s="158"/>
      <c r="CQY222" s="161"/>
      <c r="CQZ222" s="160"/>
      <c r="CRA222" s="159"/>
      <c r="CRB222" s="158"/>
      <c r="CRC222" s="161"/>
      <c r="CRD222" s="160"/>
      <c r="CRE222" s="159"/>
      <c r="CRF222" s="158"/>
      <c r="CRG222" s="161"/>
      <c r="CRH222" s="160"/>
      <c r="CRI222" s="159"/>
      <c r="CRJ222" s="158"/>
      <c r="CRK222" s="161"/>
      <c r="CRL222" s="160"/>
      <c r="CRM222" s="159"/>
      <c r="CRN222" s="158"/>
      <c r="CRO222" s="161"/>
      <c r="CRP222" s="160"/>
      <c r="CRQ222" s="159"/>
      <c r="CRR222" s="158"/>
      <c r="CRS222" s="161"/>
      <c r="CRT222" s="160"/>
      <c r="CRU222" s="159"/>
      <c r="CRV222" s="158"/>
      <c r="CRW222" s="161"/>
      <c r="CRX222" s="160"/>
      <c r="CRY222" s="159"/>
      <c r="CRZ222" s="158"/>
      <c r="CSA222" s="161"/>
      <c r="CSB222" s="672"/>
      <c r="CSC222" s="672"/>
      <c r="CSD222" s="672"/>
      <c r="CSE222" s="673"/>
      <c r="CSF222" s="167"/>
      <c r="CSG222" s="674"/>
      <c r="CSH222" s="674"/>
      <c r="CSI222" s="674"/>
      <c r="CSJ222" s="164"/>
      <c r="CSK222" s="160"/>
      <c r="CSL222" s="159"/>
      <c r="CSM222" s="158"/>
      <c r="CSN222" s="161"/>
      <c r="CSO222" s="160"/>
      <c r="CSP222" s="159"/>
      <c r="CSQ222" s="158"/>
      <c r="CSR222" s="161"/>
      <c r="CSS222" s="160"/>
      <c r="CST222" s="159"/>
      <c r="CSU222" s="158"/>
      <c r="CSV222" s="161"/>
      <c r="CSW222" s="160"/>
      <c r="CSX222" s="159"/>
      <c r="CSY222" s="158"/>
      <c r="CSZ222" s="161"/>
      <c r="CTA222" s="160"/>
      <c r="CTB222" s="159"/>
      <c r="CTC222" s="158"/>
      <c r="CTD222" s="161"/>
      <c r="CTE222" s="160"/>
      <c r="CTF222" s="159"/>
      <c r="CTG222" s="158"/>
      <c r="CTH222" s="161"/>
      <c r="CTI222" s="160"/>
      <c r="CTJ222" s="159"/>
      <c r="CTK222" s="158"/>
      <c r="CTL222" s="161"/>
      <c r="CTM222" s="160"/>
      <c r="CTN222" s="159"/>
      <c r="CTO222" s="158"/>
      <c r="CTP222" s="161"/>
      <c r="CTQ222" s="160"/>
      <c r="CTR222" s="159"/>
      <c r="CTS222" s="158"/>
      <c r="CTT222" s="161"/>
      <c r="CTU222" s="160"/>
      <c r="CTV222" s="159"/>
      <c r="CTW222" s="158"/>
      <c r="CTX222" s="161"/>
      <c r="CTY222" s="160"/>
      <c r="CTZ222" s="159"/>
      <c r="CUA222" s="158"/>
      <c r="CUB222" s="161"/>
      <c r="CUC222" s="160"/>
      <c r="CUD222" s="159"/>
      <c r="CUE222" s="158"/>
      <c r="CUF222" s="161"/>
      <c r="CUG222" s="160"/>
      <c r="CUH222" s="159"/>
      <c r="CUI222" s="158"/>
      <c r="CUJ222" s="161"/>
      <c r="CUK222" s="160"/>
      <c r="CUL222" s="159"/>
      <c r="CUM222" s="158"/>
      <c r="CUN222" s="161"/>
      <c r="CUO222" s="160"/>
      <c r="CUP222" s="159"/>
      <c r="CUQ222" s="158"/>
      <c r="CUR222" s="161"/>
      <c r="CUS222" s="160"/>
      <c r="CUT222" s="159"/>
      <c r="CUU222" s="158"/>
      <c r="CUV222" s="161"/>
      <c r="CUW222" s="160"/>
      <c r="CUX222" s="159"/>
      <c r="CUY222" s="158"/>
      <c r="CUZ222" s="161"/>
      <c r="CVA222" s="160"/>
      <c r="CVB222" s="159"/>
      <c r="CVC222" s="158"/>
      <c r="CVD222" s="161"/>
      <c r="CVE222" s="160"/>
      <c r="CVF222" s="159"/>
      <c r="CVG222" s="158"/>
      <c r="CVH222" s="161"/>
      <c r="CVI222" s="160"/>
      <c r="CVJ222" s="159"/>
      <c r="CVK222" s="158"/>
      <c r="CVL222" s="161"/>
      <c r="CVM222" s="160"/>
      <c r="CVN222" s="159"/>
      <c r="CVO222" s="158"/>
      <c r="CVP222" s="161"/>
      <c r="CVQ222" s="160"/>
      <c r="CVR222" s="159"/>
      <c r="CVS222" s="158"/>
      <c r="CVT222" s="161"/>
      <c r="CVU222" s="160"/>
      <c r="CVV222" s="159"/>
      <c r="CVW222" s="158"/>
      <c r="CVX222" s="161"/>
      <c r="CVY222" s="160"/>
      <c r="CVZ222" s="159"/>
      <c r="CWA222" s="158"/>
      <c r="CWB222" s="161"/>
      <c r="CWC222" s="160"/>
      <c r="CWD222" s="159"/>
      <c r="CWE222" s="158"/>
      <c r="CWF222" s="161"/>
      <c r="CWG222" s="160"/>
      <c r="CWH222" s="159"/>
      <c r="CWI222" s="158"/>
      <c r="CWJ222" s="161"/>
      <c r="CWK222" s="160"/>
      <c r="CWL222" s="159"/>
      <c r="CWM222" s="158"/>
      <c r="CWN222" s="161"/>
      <c r="CWO222" s="160"/>
      <c r="CWP222" s="159"/>
      <c r="CWQ222" s="158"/>
      <c r="CWR222" s="161"/>
      <c r="CWS222" s="160"/>
      <c r="CWT222" s="159"/>
      <c r="CWU222" s="158"/>
      <c r="CWV222" s="161"/>
      <c r="CWW222" s="160"/>
      <c r="CWX222" s="159"/>
      <c r="CWY222" s="158"/>
      <c r="CWZ222" s="161"/>
      <c r="CXA222" s="160"/>
      <c r="CXB222" s="159"/>
      <c r="CXC222" s="158"/>
      <c r="CXD222" s="161"/>
      <c r="CXE222" s="672"/>
      <c r="CXF222" s="672"/>
      <c r="CXG222" s="672"/>
      <c r="CXH222" s="673"/>
      <c r="CXI222" s="167"/>
      <c r="CXJ222" s="674"/>
      <c r="CXK222" s="674"/>
      <c r="CXL222" s="674"/>
      <c r="CXM222" s="164"/>
      <c r="CXN222" s="160"/>
      <c r="CXO222" s="159"/>
      <c r="CXP222" s="158"/>
      <c r="CXQ222" s="161"/>
      <c r="CXR222" s="160"/>
      <c r="CXS222" s="159"/>
      <c r="CXT222" s="158"/>
      <c r="CXU222" s="161"/>
      <c r="CXV222" s="160"/>
      <c r="CXW222" s="159"/>
      <c r="CXX222" s="158"/>
      <c r="CXY222" s="161"/>
      <c r="CXZ222" s="160"/>
      <c r="CYA222" s="159"/>
      <c r="CYB222" s="158"/>
      <c r="CYC222" s="161"/>
      <c r="CYD222" s="160"/>
      <c r="CYE222" s="159"/>
      <c r="CYF222" s="158"/>
      <c r="CYG222" s="161"/>
      <c r="CYH222" s="160"/>
      <c r="CYI222" s="159"/>
      <c r="CYJ222" s="158"/>
      <c r="CYK222" s="161"/>
      <c r="CYL222" s="160"/>
      <c r="CYM222" s="159"/>
      <c r="CYN222" s="158"/>
      <c r="CYO222" s="161"/>
      <c r="CYP222" s="160"/>
      <c r="CYQ222" s="159"/>
      <c r="CYR222" s="158"/>
      <c r="CYS222" s="161"/>
      <c r="CYT222" s="160"/>
      <c r="CYU222" s="159"/>
      <c r="CYV222" s="158"/>
      <c r="CYW222" s="161"/>
      <c r="CYX222" s="160"/>
      <c r="CYY222" s="159"/>
      <c r="CYZ222" s="158"/>
      <c r="CZA222" s="161"/>
      <c r="CZB222" s="160"/>
      <c r="CZC222" s="159"/>
      <c r="CZD222" s="158"/>
      <c r="CZE222" s="161"/>
      <c r="CZF222" s="160"/>
      <c r="CZG222" s="159"/>
      <c r="CZH222" s="158"/>
      <c r="CZI222" s="161"/>
      <c r="CZJ222" s="160"/>
      <c r="CZK222" s="159"/>
      <c r="CZL222" s="158"/>
      <c r="CZM222" s="161"/>
      <c r="CZN222" s="160"/>
      <c r="CZO222" s="159"/>
      <c r="CZP222" s="158"/>
      <c r="CZQ222" s="161"/>
      <c r="CZR222" s="160"/>
      <c r="CZS222" s="159"/>
      <c r="CZT222" s="158"/>
      <c r="CZU222" s="161"/>
      <c r="CZV222" s="160"/>
      <c r="CZW222" s="159"/>
      <c r="CZX222" s="158"/>
      <c r="CZY222" s="161"/>
      <c r="CZZ222" s="160"/>
      <c r="DAA222" s="159"/>
      <c r="DAB222" s="158"/>
      <c r="DAC222" s="161"/>
      <c r="DAD222" s="160"/>
      <c r="DAE222" s="159"/>
      <c r="DAF222" s="158"/>
      <c r="DAG222" s="161"/>
      <c r="DAH222" s="160"/>
      <c r="DAI222" s="159"/>
      <c r="DAJ222" s="158"/>
      <c r="DAK222" s="161"/>
      <c r="DAL222" s="160"/>
      <c r="DAM222" s="159"/>
      <c r="DAN222" s="158"/>
      <c r="DAO222" s="161"/>
      <c r="DAP222" s="160"/>
      <c r="DAQ222" s="159"/>
      <c r="DAR222" s="158"/>
      <c r="DAS222" s="161"/>
      <c r="DAT222" s="160"/>
      <c r="DAU222" s="159"/>
      <c r="DAV222" s="158"/>
      <c r="DAW222" s="161"/>
      <c r="DAX222" s="160"/>
      <c r="DAY222" s="159"/>
      <c r="DAZ222" s="158"/>
      <c r="DBA222" s="161"/>
      <c r="DBB222" s="160"/>
      <c r="DBC222" s="159"/>
      <c r="DBD222" s="158"/>
      <c r="DBE222" s="161"/>
      <c r="DBF222" s="160"/>
      <c r="DBG222" s="159"/>
      <c r="DBH222" s="158"/>
      <c r="DBI222" s="161"/>
      <c r="DBJ222" s="160"/>
      <c r="DBK222" s="159"/>
      <c r="DBL222" s="158"/>
      <c r="DBM222" s="161"/>
      <c r="DBN222" s="160"/>
      <c r="DBO222" s="159"/>
      <c r="DBP222" s="158"/>
      <c r="DBQ222" s="161"/>
      <c r="DBR222" s="160"/>
      <c r="DBS222" s="159"/>
      <c r="DBT222" s="158"/>
      <c r="DBU222" s="161"/>
      <c r="DBV222" s="160"/>
      <c r="DBW222" s="159"/>
      <c r="DBX222" s="158"/>
      <c r="DBY222" s="161"/>
      <c r="DBZ222" s="160"/>
      <c r="DCA222" s="159"/>
      <c r="DCB222" s="158"/>
      <c r="DCC222" s="161"/>
      <c r="DCD222" s="160"/>
      <c r="DCE222" s="159"/>
      <c r="DCF222" s="158"/>
      <c r="DCG222" s="161"/>
      <c r="DCH222" s="672"/>
      <c r="DCI222" s="672"/>
      <c r="DCJ222" s="672"/>
      <c r="DCK222" s="673"/>
      <c r="DCL222" s="167"/>
      <c r="DCM222" s="674"/>
      <c r="DCN222" s="674"/>
      <c r="DCO222" s="674"/>
      <c r="DCP222" s="164"/>
      <c r="DCQ222" s="160"/>
      <c r="DCR222" s="159"/>
      <c r="DCS222" s="158"/>
      <c r="DCT222" s="161"/>
      <c r="DCU222" s="160"/>
      <c r="DCV222" s="159"/>
      <c r="DCW222" s="158"/>
      <c r="DCX222" s="161"/>
      <c r="DCY222" s="160"/>
      <c r="DCZ222" s="159"/>
      <c r="DDA222" s="158"/>
      <c r="DDB222" s="161"/>
      <c r="DDC222" s="160"/>
      <c r="DDD222" s="159"/>
      <c r="DDE222" s="158"/>
      <c r="DDF222" s="161"/>
      <c r="DDG222" s="160"/>
      <c r="DDH222" s="159"/>
      <c r="DDI222" s="158"/>
      <c r="DDJ222" s="161"/>
      <c r="DDK222" s="160"/>
      <c r="DDL222" s="159"/>
      <c r="DDM222" s="158"/>
      <c r="DDN222" s="161"/>
      <c r="DDO222" s="160"/>
      <c r="DDP222" s="159"/>
      <c r="DDQ222" s="158"/>
      <c r="DDR222" s="161"/>
      <c r="DDS222" s="160"/>
      <c r="DDT222" s="159"/>
      <c r="DDU222" s="158"/>
      <c r="DDV222" s="161"/>
      <c r="DDW222" s="160"/>
      <c r="DDX222" s="159"/>
      <c r="DDY222" s="158"/>
      <c r="DDZ222" s="161"/>
      <c r="DEA222" s="160"/>
      <c r="DEB222" s="159"/>
      <c r="DEC222" s="158"/>
      <c r="DED222" s="161"/>
      <c r="DEE222" s="160"/>
      <c r="DEF222" s="159"/>
      <c r="DEG222" s="158"/>
      <c r="DEH222" s="161"/>
      <c r="DEI222" s="160"/>
      <c r="DEJ222" s="159"/>
      <c r="DEK222" s="158"/>
      <c r="DEL222" s="161"/>
      <c r="DEM222" s="160"/>
      <c r="DEN222" s="159"/>
      <c r="DEO222" s="158"/>
      <c r="DEP222" s="161"/>
      <c r="DEQ222" s="160"/>
      <c r="DER222" s="159"/>
      <c r="DES222" s="158"/>
      <c r="DET222" s="161"/>
      <c r="DEU222" s="160"/>
      <c r="DEV222" s="159"/>
      <c r="DEW222" s="158"/>
      <c r="DEX222" s="161"/>
      <c r="DEY222" s="160"/>
      <c r="DEZ222" s="159"/>
      <c r="DFA222" s="158"/>
      <c r="DFB222" s="161"/>
      <c r="DFC222" s="160"/>
      <c r="DFD222" s="159"/>
      <c r="DFE222" s="158"/>
      <c r="DFF222" s="161"/>
      <c r="DFG222" s="160"/>
      <c r="DFH222" s="159"/>
      <c r="DFI222" s="158"/>
      <c r="DFJ222" s="161"/>
      <c r="DFK222" s="160"/>
      <c r="DFL222" s="159"/>
      <c r="DFM222" s="158"/>
      <c r="DFN222" s="161"/>
      <c r="DFO222" s="160"/>
      <c r="DFP222" s="159"/>
      <c r="DFQ222" s="158"/>
      <c r="DFR222" s="161"/>
      <c r="DFS222" s="160"/>
      <c r="DFT222" s="159"/>
      <c r="DFU222" s="158"/>
      <c r="DFV222" s="161"/>
      <c r="DFW222" s="160"/>
      <c r="DFX222" s="159"/>
      <c r="DFY222" s="158"/>
      <c r="DFZ222" s="161"/>
      <c r="DGA222" s="160"/>
      <c r="DGB222" s="159"/>
      <c r="DGC222" s="158"/>
      <c r="DGD222" s="161"/>
      <c r="DGE222" s="160"/>
      <c r="DGF222" s="159"/>
      <c r="DGG222" s="158"/>
      <c r="DGH222" s="161"/>
      <c r="DGI222" s="160"/>
      <c r="DGJ222" s="159"/>
      <c r="DGK222" s="158"/>
      <c r="DGL222" s="161"/>
      <c r="DGM222" s="160"/>
      <c r="DGN222" s="159"/>
      <c r="DGO222" s="158"/>
      <c r="DGP222" s="161"/>
      <c r="DGQ222" s="160"/>
      <c r="DGR222" s="159"/>
      <c r="DGS222" s="158"/>
      <c r="DGT222" s="161"/>
      <c r="DGU222" s="160"/>
      <c r="DGV222" s="159"/>
      <c r="DGW222" s="158"/>
      <c r="DGX222" s="161"/>
      <c r="DGY222" s="160"/>
      <c r="DGZ222" s="159"/>
      <c r="DHA222" s="158"/>
      <c r="DHB222" s="161"/>
      <c r="DHC222" s="160"/>
      <c r="DHD222" s="159"/>
      <c r="DHE222" s="158"/>
      <c r="DHF222" s="161"/>
      <c r="DHG222" s="160"/>
      <c r="DHH222" s="159"/>
      <c r="DHI222" s="158"/>
      <c r="DHJ222" s="161"/>
      <c r="DHK222" s="672"/>
      <c r="DHL222" s="672"/>
      <c r="DHM222" s="672"/>
      <c r="DHN222" s="673"/>
      <c r="DHO222" s="167"/>
      <c r="DHP222" s="674"/>
      <c r="DHQ222" s="674"/>
      <c r="DHR222" s="674"/>
      <c r="DHS222" s="164"/>
      <c r="DHT222" s="160"/>
      <c r="DHU222" s="159"/>
      <c r="DHV222" s="158"/>
      <c r="DHW222" s="161"/>
      <c r="DHX222" s="160"/>
      <c r="DHY222" s="159"/>
      <c r="DHZ222" s="158"/>
      <c r="DIA222" s="161"/>
      <c r="DIB222" s="160"/>
      <c r="DIC222" s="159"/>
      <c r="DID222" s="158"/>
      <c r="DIE222" s="161"/>
      <c r="DIF222" s="160"/>
      <c r="DIG222" s="159"/>
      <c r="DIH222" s="158"/>
      <c r="DII222" s="161"/>
      <c r="DIJ222" s="160"/>
      <c r="DIK222" s="159"/>
      <c r="DIL222" s="158"/>
      <c r="DIM222" s="161"/>
      <c r="DIN222" s="160"/>
      <c r="DIO222" s="159"/>
      <c r="DIP222" s="158"/>
      <c r="DIQ222" s="161"/>
      <c r="DIR222" s="160"/>
      <c r="DIS222" s="159"/>
      <c r="DIT222" s="158"/>
      <c r="DIU222" s="161"/>
      <c r="DIV222" s="160"/>
      <c r="DIW222" s="159"/>
      <c r="DIX222" s="158"/>
      <c r="DIY222" s="161"/>
      <c r="DIZ222" s="160"/>
      <c r="DJA222" s="159"/>
      <c r="DJB222" s="158"/>
      <c r="DJC222" s="161"/>
      <c r="DJD222" s="160"/>
      <c r="DJE222" s="159"/>
      <c r="DJF222" s="158"/>
      <c r="DJG222" s="161"/>
      <c r="DJH222" s="160"/>
      <c r="DJI222" s="159"/>
      <c r="DJJ222" s="158"/>
      <c r="DJK222" s="161"/>
      <c r="DJL222" s="160"/>
      <c r="DJM222" s="159"/>
      <c r="DJN222" s="158"/>
      <c r="DJO222" s="161"/>
      <c r="DJP222" s="160"/>
      <c r="DJQ222" s="159"/>
      <c r="DJR222" s="158"/>
      <c r="DJS222" s="161"/>
      <c r="DJT222" s="160"/>
      <c r="DJU222" s="159"/>
      <c r="DJV222" s="158"/>
      <c r="DJW222" s="161"/>
      <c r="DJX222" s="160"/>
      <c r="DJY222" s="159"/>
      <c r="DJZ222" s="158"/>
      <c r="DKA222" s="161"/>
      <c r="DKB222" s="160"/>
      <c r="DKC222" s="159"/>
      <c r="DKD222" s="158"/>
      <c r="DKE222" s="161"/>
      <c r="DKF222" s="160"/>
      <c r="DKG222" s="159"/>
      <c r="DKH222" s="158"/>
      <c r="DKI222" s="161"/>
      <c r="DKJ222" s="160"/>
      <c r="DKK222" s="159"/>
      <c r="DKL222" s="158"/>
      <c r="DKM222" s="161"/>
      <c r="DKN222" s="160"/>
      <c r="DKO222" s="159"/>
      <c r="DKP222" s="158"/>
      <c r="DKQ222" s="161"/>
      <c r="DKR222" s="160"/>
      <c r="DKS222" s="159"/>
      <c r="DKT222" s="158"/>
      <c r="DKU222" s="161"/>
      <c r="DKV222" s="160"/>
      <c r="DKW222" s="159"/>
      <c r="DKX222" s="158"/>
      <c r="DKY222" s="161"/>
      <c r="DKZ222" s="160"/>
      <c r="DLA222" s="159"/>
      <c r="DLB222" s="158"/>
      <c r="DLC222" s="161"/>
      <c r="DLD222" s="160"/>
      <c r="DLE222" s="159"/>
      <c r="DLF222" s="158"/>
      <c r="DLG222" s="161"/>
      <c r="DLH222" s="160"/>
      <c r="DLI222" s="159"/>
      <c r="DLJ222" s="158"/>
      <c r="DLK222" s="161"/>
      <c r="DLL222" s="160"/>
      <c r="DLM222" s="159"/>
      <c r="DLN222" s="158"/>
      <c r="DLO222" s="161"/>
      <c r="DLP222" s="160"/>
      <c r="DLQ222" s="159"/>
      <c r="DLR222" s="158"/>
      <c r="DLS222" s="161"/>
      <c r="DLT222" s="160"/>
      <c r="DLU222" s="159"/>
      <c r="DLV222" s="158"/>
      <c r="DLW222" s="161"/>
      <c r="DLX222" s="160"/>
      <c r="DLY222" s="159"/>
      <c r="DLZ222" s="158"/>
      <c r="DMA222" s="161"/>
      <c r="DMB222" s="160"/>
      <c r="DMC222" s="159"/>
      <c r="DMD222" s="158"/>
      <c r="DME222" s="161"/>
      <c r="DMF222" s="160"/>
      <c r="DMG222" s="159"/>
      <c r="DMH222" s="158"/>
      <c r="DMI222" s="161"/>
      <c r="DMJ222" s="160"/>
      <c r="DMK222" s="159"/>
      <c r="DML222" s="158"/>
      <c r="DMM222" s="161"/>
      <c r="DMN222" s="672"/>
      <c r="DMO222" s="672"/>
      <c r="DMP222" s="672"/>
      <c r="DMQ222" s="673"/>
      <c r="DMR222" s="167"/>
      <c r="DMS222" s="674"/>
      <c r="DMT222" s="674"/>
      <c r="DMU222" s="674"/>
      <c r="DMV222" s="164"/>
      <c r="DMW222" s="160"/>
      <c r="DMX222" s="159"/>
      <c r="DMY222" s="158"/>
      <c r="DMZ222" s="161"/>
      <c r="DNA222" s="160"/>
      <c r="DNB222" s="159"/>
      <c r="DNC222" s="158"/>
      <c r="DND222" s="161"/>
      <c r="DNE222" s="160"/>
      <c r="DNF222" s="159"/>
      <c r="DNG222" s="158"/>
      <c r="DNH222" s="161"/>
      <c r="DNI222" s="160"/>
      <c r="DNJ222" s="159"/>
      <c r="DNK222" s="158"/>
      <c r="DNL222" s="161"/>
      <c r="DNM222" s="160"/>
      <c r="DNN222" s="159"/>
      <c r="DNO222" s="158"/>
      <c r="DNP222" s="161"/>
      <c r="DNQ222" s="160"/>
      <c r="DNR222" s="159"/>
      <c r="DNS222" s="158"/>
      <c r="DNT222" s="161"/>
      <c r="DNU222" s="160"/>
      <c r="DNV222" s="159"/>
      <c r="DNW222" s="158"/>
      <c r="DNX222" s="161"/>
      <c r="DNY222" s="160"/>
      <c r="DNZ222" s="159"/>
      <c r="DOA222" s="158"/>
      <c r="DOB222" s="161"/>
      <c r="DOC222" s="160"/>
      <c r="DOD222" s="159"/>
      <c r="DOE222" s="158"/>
      <c r="DOF222" s="161"/>
      <c r="DOG222" s="160"/>
      <c r="DOH222" s="159"/>
      <c r="DOI222" s="158"/>
      <c r="DOJ222" s="161"/>
      <c r="DOK222" s="160"/>
      <c r="DOL222" s="159"/>
      <c r="DOM222" s="158"/>
      <c r="DON222" s="161"/>
      <c r="DOO222" s="160"/>
      <c r="DOP222" s="159"/>
      <c r="DOQ222" s="158"/>
      <c r="DOR222" s="161"/>
      <c r="DOS222" s="160"/>
      <c r="DOT222" s="159"/>
      <c r="DOU222" s="158"/>
      <c r="DOV222" s="161"/>
      <c r="DOW222" s="160"/>
      <c r="DOX222" s="159"/>
      <c r="DOY222" s="158"/>
      <c r="DOZ222" s="161"/>
      <c r="DPA222" s="160"/>
      <c r="DPB222" s="159"/>
      <c r="DPC222" s="158"/>
      <c r="DPD222" s="161"/>
      <c r="DPE222" s="160"/>
      <c r="DPF222" s="159"/>
      <c r="DPG222" s="158"/>
      <c r="DPH222" s="161"/>
      <c r="DPI222" s="160"/>
      <c r="DPJ222" s="159"/>
      <c r="DPK222" s="158"/>
      <c r="DPL222" s="161"/>
      <c r="DPM222" s="160"/>
      <c r="DPN222" s="159"/>
      <c r="DPO222" s="158"/>
      <c r="DPP222" s="161"/>
      <c r="DPQ222" s="160"/>
      <c r="DPR222" s="159"/>
      <c r="DPS222" s="158"/>
      <c r="DPT222" s="161"/>
      <c r="DPU222" s="160"/>
      <c r="DPV222" s="159"/>
      <c r="DPW222" s="158"/>
      <c r="DPX222" s="161"/>
      <c r="DPY222" s="160"/>
      <c r="DPZ222" s="159"/>
      <c r="DQA222" s="158"/>
      <c r="DQB222" s="161"/>
      <c r="DQC222" s="160"/>
      <c r="DQD222" s="159"/>
      <c r="DQE222" s="158"/>
      <c r="DQF222" s="161"/>
      <c r="DQG222" s="160"/>
      <c r="DQH222" s="159"/>
      <c r="DQI222" s="158"/>
      <c r="DQJ222" s="161"/>
      <c r="DQK222" s="160"/>
      <c r="DQL222" s="159"/>
      <c r="DQM222" s="158"/>
      <c r="DQN222" s="161"/>
      <c r="DQO222" s="160"/>
      <c r="DQP222" s="159"/>
      <c r="DQQ222" s="158"/>
      <c r="DQR222" s="161"/>
      <c r="DQS222" s="160"/>
      <c r="DQT222" s="159"/>
      <c r="DQU222" s="158"/>
      <c r="DQV222" s="161"/>
      <c r="DQW222" s="160"/>
      <c r="DQX222" s="159"/>
      <c r="DQY222" s="158"/>
      <c r="DQZ222" s="161"/>
      <c r="DRA222" s="160"/>
      <c r="DRB222" s="159"/>
      <c r="DRC222" s="158"/>
      <c r="DRD222" s="161"/>
      <c r="DRE222" s="160"/>
      <c r="DRF222" s="159"/>
      <c r="DRG222" s="158"/>
      <c r="DRH222" s="161"/>
      <c r="DRI222" s="160"/>
      <c r="DRJ222" s="159"/>
      <c r="DRK222" s="158"/>
      <c r="DRL222" s="161"/>
      <c r="DRM222" s="160"/>
      <c r="DRN222" s="159"/>
      <c r="DRO222" s="158"/>
      <c r="DRP222" s="161"/>
      <c r="DRQ222" s="672"/>
      <c r="DRR222" s="672"/>
      <c r="DRS222" s="672"/>
      <c r="DRT222" s="673"/>
      <c r="DRU222" s="167"/>
      <c r="DRV222" s="674"/>
      <c r="DRW222" s="674"/>
      <c r="DRX222" s="674"/>
      <c r="DRY222" s="164"/>
      <c r="DRZ222" s="160"/>
      <c r="DSA222" s="159"/>
      <c r="DSB222" s="158"/>
      <c r="DSC222" s="161"/>
      <c r="DSD222" s="160"/>
      <c r="DSE222" s="159"/>
      <c r="DSF222" s="158"/>
      <c r="DSG222" s="161"/>
      <c r="DSH222" s="160"/>
      <c r="DSI222" s="159"/>
      <c r="DSJ222" s="158"/>
      <c r="DSK222" s="161"/>
      <c r="DSL222" s="160"/>
      <c r="DSM222" s="159"/>
      <c r="DSN222" s="158"/>
      <c r="DSO222" s="161"/>
      <c r="DSP222" s="160"/>
      <c r="DSQ222" s="159"/>
      <c r="DSR222" s="158"/>
      <c r="DSS222" s="161"/>
      <c r="DST222" s="160"/>
      <c r="DSU222" s="159"/>
      <c r="DSV222" s="158"/>
      <c r="DSW222" s="161"/>
      <c r="DSX222" s="160"/>
      <c r="DSY222" s="159"/>
      <c r="DSZ222" s="158"/>
      <c r="DTA222" s="161"/>
      <c r="DTB222" s="160"/>
      <c r="DTC222" s="159"/>
      <c r="DTD222" s="158"/>
      <c r="DTE222" s="161"/>
      <c r="DTF222" s="160"/>
      <c r="DTG222" s="159"/>
      <c r="DTH222" s="158"/>
      <c r="DTI222" s="161"/>
      <c r="DTJ222" s="160"/>
      <c r="DTK222" s="159"/>
      <c r="DTL222" s="158"/>
      <c r="DTM222" s="161"/>
      <c r="DTN222" s="160"/>
      <c r="DTO222" s="159"/>
      <c r="DTP222" s="158"/>
      <c r="DTQ222" s="161"/>
      <c r="DTR222" s="160"/>
      <c r="DTS222" s="159"/>
      <c r="DTT222" s="158"/>
      <c r="DTU222" s="161"/>
      <c r="DTV222" s="160"/>
      <c r="DTW222" s="159"/>
      <c r="DTX222" s="158"/>
      <c r="DTY222" s="161"/>
      <c r="DTZ222" s="160"/>
      <c r="DUA222" s="159"/>
      <c r="DUB222" s="158"/>
      <c r="DUC222" s="161"/>
      <c r="DUD222" s="160"/>
      <c r="DUE222" s="159"/>
      <c r="DUF222" s="158"/>
      <c r="DUG222" s="161"/>
      <c r="DUH222" s="160"/>
      <c r="DUI222" s="159"/>
      <c r="DUJ222" s="158"/>
      <c r="DUK222" s="161"/>
      <c r="DUL222" s="160"/>
      <c r="DUM222" s="159"/>
      <c r="DUN222" s="158"/>
      <c r="DUO222" s="161"/>
      <c r="DUP222" s="160"/>
      <c r="DUQ222" s="159"/>
      <c r="DUR222" s="158"/>
      <c r="DUS222" s="161"/>
      <c r="DUT222" s="160"/>
      <c r="DUU222" s="159"/>
      <c r="DUV222" s="158"/>
      <c r="DUW222" s="161"/>
      <c r="DUX222" s="160"/>
      <c r="DUY222" s="159"/>
      <c r="DUZ222" s="158"/>
      <c r="DVA222" s="161"/>
      <c r="DVB222" s="160"/>
      <c r="DVC222" s="159"/>
      <c r="DVD222" s="158"/>
      <c r="DVE222" s="161"/>
      <c r="DVF222" s="160"/>
      <c r="DVG222" s="159"/>
      <c r="DVH222" s="158"/>
      <c r="DVI222" s="161"/>
      <c r="DVJ222" s="160"/>
      <c r="DVK222" s="159"/>
      <c r="DVL222" s="158"/>
      <c r="DVM222" s="161"/>
      <c r="DVN222" s="160"/>
      <c r="DVO222" s="159"/>
      <c r="DVP222" s="158"/>
      <c r="DVQ222" s="161"/>
      <c r="DVR222" s="160"/>
      <c r="DVS222" s="159"/>
      <c r="DVT222" s="158"/>
      <c r="DVU222" s="161"/>
      <c r="DVV222" s="160"/>
      <c r="DVW222" s="159"/>
      <c r="DVX222" s="158"/>
      <c r="DVY222" s="161"/>
      <c r="DVZ222" s="160"/>
      <c r="DWA222" s="159"/>
      <c r="DWB222" s="158"/>
      <c r="DWC222" s="161"/>
      <c r="DWD222" s="160"/>
      <c r="DWE222" s="159"/>
      <c r="DWF222" s="158"/>
      <c r="DWG222" s="161"/>
      <c r="DWH222" s="160"/>
      <c r="DWI222" s="159"/>
      <c r="DWJ222" s="158"/>
      <c r="DWK222" s="161"/>
      <c r="DWL222" s="160"/>
      <c r="DWM222" s="159"/>
      <c r="DWN222" s="158"/>
      <c r="DWO222" s="161"/>
      <c r="DWP222" s="160"/>
      <c r="DWQ222" s="159"/>
      <c r="DWR222" s="158"/>
      <c r="DWS222" s="161"/>
      <c r="DWT222" s="672"/>
      <c r="DWU222" s="672"/>
      <c r="DWV222" s="672"/>
      <c r="DWW222" s="673"/>
      <c r="DWX222" s="167"/>
      <c r="DWY222" s="674"/>
      <c r="DWZ222" s="674"/>
      <c r="DXA222" s="674"/>
      <c r="DXB222" s="164"/>
      <c r="DXC222" s="160"/>
      <c r="DXD222" s="159"/>
      <c r="DXE222" s="158"/>
      <c r="DXF222" s="161"/>
      <c r="DXG222" s="160"/>
      <c r="DXH222" s="159"/>
      <c r="DXI222" s="158"/>
      <c r="DXJ222" s="161"/>
      <c r="DXK222" s="160"/>
      <c r="DXL222" s="159"/>
      <c r="DXM222" s="158"/>
      <c r="DXN222" s="161"/>
      <c r="DXO222" s="160"/>
      <c r="DXP222" s="159"/>
      <c r="DXQ222" s="158"/>
      <c r="DXR222" s="161"/>
      <c r="DXS222" s="160"/>
      <c r="DXT222" s="159"/>
      <c r="DXU222" s="158"/>
      <c r="DXV222" s="161"/>
      <c r="DXW222" s="160"/>
      <c r="DXX222" s="159"/>
      <c r="DXY222" s="158"/>
      <c r="DXZ222" s="161"/>
      <c r="DYA222" s="160"/>
      <c r="DYB222" s="159"/>
      <c r="DYC222" s="158"/>
      <c r="DYD222" s="161"/>
      <c r="DYE222" s="160"/>
      <c r="DYF222" s="159"/>
      <c r="DYG222" s="158"/>
      <c r="DYH222" s="161"/>
      <c r="DYI222" s="160"/>
      <c r="DYJ222" s="159"/>
      <c r="DYK222" s="158"/>
      <c r="DYL222" s="161"/>
      <c r="DYM222" s="160"/>
      <c r="DYN222" s="159"/>
      <c r="DYO222" s="158"/>
      <c r="DYP222" s="161"/>
      <c r="DYQ222" s="160"/>
      <c r="DYR222" s="159"/>
      <c r="DYS222" s="158"/>
      <c r="DYT222" s="161"/>
      <c r="DYU222" s="160"/>
      <c r="DYV222" s="159"/>
      <c r="DYW222" s="158"/>
      <c r="DYX222" s="161"/>
      <c r="DYY222" s="160"/>
      <c r="DYZ222" s="159"/>
      <c r="DZA222" s="158"/>
      <c r="DZB222" s="161"/>
      <c r="DZC222" s="160"/>
      <c r="DZD222" s="159"/>
      <c r="DZE222" s="158"/>
      <c r="DZF222" s="161"/>
      <c r="DZG222" s="160"/>
      <c r="DZH222" s="159"/>
      <c r="DZI222" s="158"/>
      <c r="DZJ222" s="161"/>
      <c r="DZK222" s="160"/>
      <c r="DZL222" s="159"/>
      <c r="DZM222" s="158"/>
      <c r="DZN222" s="161"/>
      <c r="DZO222" s="160"/>
      <c r="DZP222" s="159"/>
      <c r="DZQ222" s="158"/>
      <c r="DZR222" s="161"/>
      <c r="DZS222" s="160"/>
      <c r="DZT222" s="159"/>
      <c r="DZU222" s="158"/>
      <c r="DZV222" s="161"/>
      <c r="DZW222" s="160"/>
      <c r="DZX222" s="159"/>
      <c r="DZY222" s="158"/>
      <c r="DZZ222" s="161"/>
      <c r="EAA222" s="160"/>
      <c r="EAB222" s="159"/>
      <c r="EAC222" s="158"/>
      <c r="EAD222" s="161"/>
      <c r="EAE222" s="160"/>
      <c r="EAF222" s="159"/>
      <c r="EAG222" s="158"/>
      <c r="EAH222" s="161"/>
      <c r="EAI222" s="160"/>
      <c r="EAJ222" s="159"/>
      <c r="EAK222" s="158"/>
      <c r="EAL222" s="161"/>
      <c r="EAM222" s="160"/>
      <c r="EAN222" s="159"/>
      <c r="EAO222" s="158"/>
      <c r="EAP222" s="161"/>
      <c r="EAQ222" s="160"/>
      <c r="EAR222" s="159"/>
      <c r="EAS222" s="158"/>
      <c r="EAT222" s="161"/>
      <c r="EAU222" s="160"/>
      <c r="EAV222" s="159"/>
      <c r="EAW222" s="158"/>
      <c r="EAX222" s="161"/>
      <c r="EAY222" s="160"/>
      <c r="EAZ222" s="159"/>
      <c r="EBA222" s="158"/>
      <c r="EBB222" s="161"/>
      <c r="EBC222" s="160"/>
      <c r="EBD222" s="159"/>
      <c r="EBE222" s="158"/>
      <c r="EBF222" s="161"/>
      <c r="EBG222" s="160"/>
      <c r="EBH222" s="159"/>
      <c r="EBI222" s="158"/>
      <c r="EBJ222" s="161"/>
      <c r="EBK222" s="160"/>
      <c r="EBL222" s="159"/>
      <c r="EBM222" s="158"/>
      <c r="EBN222" s="161"/>
      <c r="EBO222" s="160"/>
      <c r="EBP222" s="159"/>
      <c r="EBQ222" s="158"/>
      <c r="EBR222" s="161"/>
      <c r="EBS222" s="160"/>
      <c r="EBT222" s="159"/>
      <c r="EBU222" s="158"/>
      <c r="EBV222" s="161"/>
      <c r="EBW222" s="672"/>
      <c r="EBX222" s="672"/>
      <c r="EBY222" s="672"/>
      <c r="EBZ222" s="673"/>
      <c r="ECA222" s="167"/>
      <c r="ECB222" s="674"/>
      <c r="ECC222" s="674"/>
      <c r="ECD222" s="674"/>
      <c r="ECE222" s="164"/>
      <c r="ECF222" s="160"/>
      <c r="ECG222" s="159"/>
      <c r="ECH222" s="158"/>
      <c r="ECI222" s="161"/>
      <c r="ECJ222" s="160"/>
      <c r="ECK222" s="159"/>
      <c r="ECL222" s="158"/>
      <c r="ECM222" s="161"/>
      <c r="ECN222" s="160"/>
      <c r="ECO222" s="159"/>
      <c r="ECP222" s="158"/>
      <c r="ECQ222" s="161"/>
      <c r="ECR222" s="160"/>
      <c r="ECS222" s="159"/>
      <c r="ECT222" s="158"/>
      <c r="ECU222" s="161"/>
      <c r="ECV222" s="160"/>
      <c r="ECW222" s="159"/>
      <c r="ECX222" s="158"/>
      <c r="ECY222" s="161"/>
      <c r="ECZ222" s="160"/>
      <c r="EDA222" s="159"/>
      <c r="EDB222" s="158"/>
      <c r="EDC222" s="161"/>
      <c r="EDD222" s="160"/>
      <c r="EDE222" s="159"/>
      <c r="EDF222" s="158"/>
      <c r="EDG222" s="161"/>
      <c r="EDH222" s="160"/>
      <c r="EDI222" s="159"/>
      <c r="EDJ222" s="158"/>
      <c r="EDK222" s="161"/>
      <c r="EDL222" s="160"/>
      <c r="EDM222" s="159"/>
      <c r="EDN222" s="158"/>
      <c r="EDO222" s="161"/>
      <c r="EDP222" s="160"/>
      <c r="EDQ222" s="159"/>
      <c r="EDR222" s="158"/>
      <c r="EDS222" s="161"/>
      <c r="EDT222" s="160"/>
      <c r="EDU222" s="159"/>
      <c r="EDV222" s="158"/>
      <c r="EDW222" s="161"/>
      <c r="EDX222" s="160"/>
      <c r="EDY222" s="159"/>
      <c r="EDZ222" s="158"/>
      <c r="EEA222" s="161"/>
      <c r="EEB222" s="160"/>
      <c r="EEC222" s="159"/>
      <c r="EED222" s="158"/>
      <c r="EEE222" s="161"/>
      <c r="EEF222" s="160"/>
      <c r="EEG222" s="159"/>
      <c r="EEH222" s="158"/>
      <c r="EEI222" s="161"/>
      <c r="EEJ222" s="160"/>
      <c r="EEK222" s="159"/>
      <c r="EEL222" s="158"/>
      <c r="EEM222" s="161"/>
      <c r="EEN222" s="160"/>
      <c r="EEO222" s="159"/>
      <c r="EEP222" s="158"/>
      <c r="EEQ222" s="161"/>
      <c r="EER222" s="160"/>
      <c r="EES222" s="159"/>
      <c r="EET222" s="158"/>
      <c r="EEU222" s="161"/>
      <c r="EEV222" s="160"/>
      <c r="EEW222" s="159"/>
      <c r="EEX222" s="158"/>
      <c r="EEY222" s="161"/>
      <c r="EEZ222" s="160"/>
      <c r="EFA222" s="159"/>
      <c r="EFB222" s="158"/>
      <c r="EFC222" s="161"/>
      <c r="EFD222" s="160"/>
      <c r="EFE222" s="159"/>
      <c r="EFF222" s="158"/>
      <c r="EFG222" s="161"/>
      <c r="EFH222" s="160"/>
      <c r="EFI222" s="159"/>
      <c r="EFJ222" s="158"/>
      <c r="EFK222" s="161"/>
      <c r="EFL222" s="160"/>
      <c r="EFM222" s="159"/>
      <c r="EFN222" s="158"/>
      <c r="EFO222" s="161"/>
      <c r="EFP222" s="160"/>
      <c r="EFQ222" s="159"/>
      <c r="EFR222" s="158"/>
      <c r="EFS222" s="161"/>
      <c r="EFT222" s="160"/>
      <c r="EFU222" s="159"/>
      <c r="EFV222" s="158"/>
      <c r="EFW222" s="161"/>
      <c r="EFX222" s="160"/>
      <c r="EFY222" s="159"/>
      <c r="EFZ222" s="158"/>
      <c r="EGA222" s="161"/>
      <c r="EGB222" s="160"/>
      <c r="EGC222" s="159"/>
      <c r="EGD222" s="158"/>
      <c r="EGE222" s="161"/>
      <c r="EGF222" s="160"/>
      <c r="EGG222" s="159"/>
      <c r="EGH222" s="158"/>
      <c r="EGI222" s="161"/>
      <c r="EGJ222" s="160"/>
      <c r="EGK222" s="159"/>
      <c r="EGL222" s="158"/>
      <c r="EGM222" s="161"/>
      <c r="EGN222" s="160"/>
      <c r="EGO222" s="159"/>
      <c r="EGP222" s="158"/>
      <c r="EGQ222" s="161"/>
      <c r="EGR222" s="160"/>
      <c r="EGS222" s="159"/>
      <c r="EGT222" s="158"/>
      <c r="EGU222" s="161"/>
      <c r="EGV222" s="160"/>
      <c r="EGW222" s="159"/>
      <c r="EGX222" s="158"/>
      <c r="EGY222" s="161"/>
      <c r="EGZ222" s="672"/>
      <c r="EHA222" s="672"/>
      <c r="EHB222" s="672"/>
      <c r="EHC222" s="673"/>
      <c r="EHD222" s="167"/>
      <c r="EHE222" s="674"/>
      <c r="EHF222" s="674"/>
      <c r="EHG222" s="674"/>
      <c r="EHH222" s="164"/>
      <c r="EHI222" s="160"/>
      <c r="EHJ222" s="159"/>
      <c r="EHK222" s="158"/>
      <c r="EHL222" s="161"/>
      <c r="EHM222" s="160"/>
      <c r="EHN222" s="159"/>
      <c r="EHO222" s="158"/>
      <c r="EHP222" s="161"/>
      <c r="EHQ222" s="160"/>
      <c r="EHR222" s="159"/>
      <c r="EHS222" s="158"/>
      <c r="EHT222" s="161"/>
      <c r="EHU222" s="160"/>
      <c r="EHV222" s="159"/>
      <c r="EHW222" s="158"/>
      <c r="EHX222" s="161"/>
      <c r="EHY222" s="160"/>
      <c r="EHZ222" s="159"/>
      <c r="EIA222" s="158"/>
      <c r="EIB222" s="161"/>
      <c r="EIC222" s="160"/>
      <c r="EID222" s="159"/>
      <c r="EIE222" s="158"/>
      <c r="EIF222" s="161"/>
      <c r="EIG222" s="160"/>
      <c r="EIH222" s="159"/>
      <c r="EII222" s="158"/>
      <c r="EIJ222" s="161"/>
      <c r="EIK222" s="160"/>
      <c r="EIL222" s="159"/>
      <c r="EIM222" s="158"/>
      <c r="EIN222" s="161"/>
      <c r="EIO222" s="160"/>
      <c r="EIP222" s="159"/>
      <c r="EIQ222" s="158"/>
      <c r="EIR222" s="161"/>
      <c r="EIS222" s="160"/>
      <c r="EIT222" s="159"/>
      <c r="EIU222" s="158"/>
      <c r="EIV222" s="161"/>
      <c r="EIW222" s="160"/>
      <c r="EIX222" s="159"/>
      <c r="EIY222" s="158"/>
      <c r="EIZ222" s="161"/>
      <c r="EJA222" s="160"/>
      <c r="EJB222" s="159"/>
      <c r="EJC222" s="158"/>
      <c r="EJD222" s="161"/>
      <c r="EJE222" s="160"/>
      <c r="EJF222" s="159"/>
      <c r="EJG222" s="158"/>
      <c r="EJH222" s="161"/>
      <c r="EJI222" s="160"/>
      <c r="EJJ222" s="159"/>
      <c r="EJK222" s="158"/>
      <c r="EJL222" s="161"/>
      <c r="EJM222" s="160"/>
      <c r="EJN222" s="159"/>
      <c r="EJO222" s="158"/>
      <c r="EJP222" s="161"/>
      <c r="EJQ222" s="160"/>
      <c r="EJR222" s="159"/>
      <c r="EJS222" s="158"/>
      <c r="EJT222" s="161"/>
      <c r="EJU222" s="160"/>
      <c r="EJV222" s="159"/>
      <c r="EJW222" s="158"/>
      <c r="EJX222" s="161"/>
      <c r="EJY222" s="160"/>
      <c r="EJZ222" s="159"/>
      <c r="EKA222" s="158"/>
      <c r="EKB222" s="161"/>
      <c r="EKC222" s="160"/>
      <c r="EKD222" s="159"/>
      <c r="EKE222" s="158"/>
      <c r="EKF222" s="161"/>
      <c r="EKG222" s="160"/>
      <c r="EKH222" s="159"/>
      <c r="EKI222" s="158"/>
      <c r="EKJ222" s="161"/>
      <c r="EKK222" s="160"/>
      <c r="EKL222" s="159"/>
      <c r="EKM222" s="158"/>
      <c r="EKN222" s="161"/>
      <c r="EKO222" s="160"/>
      <c r="EKP222" s="159"/>
      <c r="EKQ222" s="158"/>
      <c r="EKR222" s="161"/>
      <c r="EKS222" s="160"/>
      <c r="EKT222" s="159"/>
      <c r="EKU222" s="158"/>
      <c r="EKV222" s="161"/>
      <c r="EKW222" s="160"/>
      <c r="EKX222" s="159"/>
      <c r="EKY222" s="158"/>
      <c r="EKZ222" s="161"/>
      <c r="ELA222" s="160"/>
      <c r="ELB222" s="159"/>
      <c r="ELC222" s="158"/>
      <c r="ELD222" s="161"/>
      <c r="ELE222" s="160"/>
      <c r="ELF222" s="159"/>
      <c r="ELG222" s="158"/>
      <c r="ELH222" s="161"/>
      <c r="ELI222" s="160"/>
      <c r="ELJ222" s="159"/>
      <c r="ELK222" s="158"/>
      <c r="ELL222" s="161"/>
      <c r="ELM222" s="160"/>
      <c r="ELN222" s="159"/>
      <c r="ELO222" s="158"/>
      <c r="ELP222" s="161"/>
      <c r="ELQ222" s="160"/>
      <c r="ELR222" s="159"/>
      <c r="ELS222" s="158"/>
      <c r="ELT222" s="161"/>
      <c r="ELU222" s="160"/>
      <c r="ELV222" s="159"/>
      <c r="ELW222" s="158"/>
      <c r="ELX222" s="161"/>
      <c r="ELY222" s="160"/>
      <c r="ELZ222" s="159"/>
      <c r="EMA222" s="158"/>
      <c r="EMB222" s="161"/>
      <c r="EMC222" s="672"/>
      <c r="EMD222" s="672"/>
      <c r="EME222" s="672"/>
      <c r="EMF222" s="673"/>
      <c r="EMG222" s="167"/>
      <c r="EMH222" s="674"/>
      <c r="EMI222" s="674"/>
      <c r="EMJ222" s="674"/>
      <c r="EMK222" s="164"/>
      <c r="EML222" s="160"/>
      <c r="EMM222" s="159"/>
      <c r="EMN222" s="158"/>
      <c r="EMO222" s="161"/>
      <c r="EMP222" s="160"/>
      <c r="EMQ222" s="159"/>
      <c r="EMR222" s="158"/>
      <c r="EMS222" s="161"/>
      <c r="EMT222" s="160"/>
      <c r="EMU222" s="159"/>
      <c r="EMV222" s="158"/>
      <c r="EMW222" s="161"/>
      <c r="EMX222" s="160"/>
      <c r="EMY222" s="159"/>
      <c r="EMZ222" s="158"/>
      <c r="ENA222" s="161"/>
      <c r="ENB222" s="160"/>
      <c r="ENC222" s="159"/>
      <c r="END222" s="158"/>
      <c r="ENE222" s="161"/>
      <c r="ENF222" s="160"/>
      <c r="ENG222" s="159"/>
      <c r="ENH222" s="158"/>
      <c r="ENI222" s="161"/>
      <c r="ENJ222" s="160"/>
      <c r="ENK222" s="159"/>
      <c r="ENL222" s="158"/>
      <c r="ENM222" s="161"/>
      <c r="ENN222" s="160"/>
      <c r="ENO222" s="159"/>
      <c r="ENP222" s="158"/>
      <c r="ENQ222" s="161"/>
      <c r="ENR222" s="160"/>
      <c r="ENS222" s="159"/>
      <c r="ENT222" s="158"/>
      <c r="ENU222" s="161"/>
      <c r="ENV222" s="160"/>
      <c r="ENW222" s="159"/>
      <c r="ENX222" s="158"/>
      <c r="ENY222" s="161"/>
      <c r="ENZ222" s="160"/>
      <c r="EOA222" s="159"/>
      <c r="EOB222" s="158"/>
      <c r="EOC222" s="161"/>
      <c r="EOD222" s="160"/>
      <c r="EOE222" s="159"/>
      <c r="EOF222" s="158"/>
      <c r="EOG222" s="161"/>
      <c r="EOH222" s="160"/>
      <c r="EOI222" s="159"/>
      <c r="EOJ222" s="158"/>
      <c r="EOK222" s="161"/>
      <c r="EOL222" s="160"/>
      <c r="EOM222" s="159"/>
      <c r="EON222" s="158"/>
      <c r="EOO222" s="161"/>
      <c r="EOP222" s="160"/>
      <c r="EOQ222" s="159"/>
      <c r="EOR222" s="158"/>
      <c r="EOS222" s="161"/>
      <c r="EOT222" s="160"/>
      <c r="EOU222" s="159"/>
      <c r="EOV222" s="158"/>
      <c r="EOW222" s="161"/>
      <c r="EOX222" s="160"/>
      <c r="EOY222" s="159"/>
      <c r="EOZ222" s="158"/>
      <c r="EPA222" s="161"/>
      <c r="EPB222" s="160"/>
      <c r="EPC222" s="159"/>
      <c r="EPD222" s="158"/>
      <c r="EPE222" s="161"/>
      <c r="EPF222" s="160"/>
      <c r="EPG222" s="159"/>
      <c r="EPH222" s="158"/>
      <c r="EPI222" s="161"/>
      <c r="EPJ222" s="160"/>
      <c r="EPK222" s="159"/>
      <c r="EPL222" s="158"/>
      <c r="EPM222" s="161"/>
      <c r="EPN222" s="160"/>
      <c r="EPO222" s="159"/>
      <c r="EPP222" s="158"/>
      <c r="EPQ222" s="161"/>
      <c r="EPR222" s="160"/>
      <c r="EPS222" s="159"/>
      <c r="EPT222" s="158"/>
      <c r="EPU222" s="161"/>
      <c r="EPV222" s="160"/>
      <c r="EPW222" s="159"/>
      <c r="EPX222" s="158"/>
      <c r="EPY222" s="161"/>
      <c r="EPZ222" s="160"/>
      <c r="EQA222" s="159"/>
      <c r="EQB222" s="158"/>
      <c r="EQC222" s="161"/>
      <c r="EQD222" s="160"/>
      <c r="EQE222" s="159"/>
      <c r="EQF222" s="158"/>
      <c r="EQG222" s="161"/>
      <c r="EQH222" s="160"/>
      <c r="EQI222" s="159"/>
      <c r="EQJ222" s="158"/>
      <c r="EQK222" s="161"/>
      <c r="EQL222" s="160"/>
      <c r="EQM222" s="159"/>
      <c r="EQN222" s="158"/>
      <c r="EQO222" s="161"/>
      <c r="EQP222" s="160"/>
      <c r="EQQ222" s="159"/>
      <c r="EQR222" s="158"/>
      <c r="EQS222" s="161"/>
      <c r="EQT222" s="160"/>
      <c r="EQU222" s="159"/>
      <c r="EQV222" s="158"/>
      <c r="EQW222" s="161"/>
      <c r="EQX222" s="160"/>
      <c r="EQY222" s="159"/>
      <c r="EQZ222" s="158"/>
      <c r="ERA222" s="161"/>
      <c r="ERB222" s="160"/>
      <c r="ERC222" s="159"/>
      <c r="ERD222" s="158"/>
      <c r="ERE222" s="161"/>
      <c r="ERF222" s="672"/>
      <c r="ERG222" s="672"/>
      <c r="ERH222" s="672"/>
      <c r="ERI222" s="673"/>
      <c r="ERJ222" s="167"/>
      <c r="ERK222" s="674"/>
      <c r="ERL222" s="674"/>
      <c r="ERM222" s="674"/>
      <c r="ERN222" s="164"/>
      <c r="ERO222" s="160"/>
      <c r="ERP222" s="159"/>
      <c r="ERQ222" s="158"/>
      <c r="ERR222" s="161"/>
      <c r="ERS222" s="160"/>
      <c r="ERT222" s="159"/>
      <c r="ERU222" s="158"/>
      <c r="ERV222" s="161"/>
      <c r="ERW222" s="160"/>
      <c r="ERX222" s="159"/>
      <c r="ERY222" s="158"/>
      <c r="ERZ222" s="161"/>
      <c r="ESA222" s="160"/>
      <c r="ESB222" s="159"/>
      <c r="ESC222" s="158"/>
      <c r="ESD222" s="161"/>
      <c r="ESE222" s="160"/>
      <c r="ESF222" s="159"/>
      <c r="ESG222" s="158"/>
      <c r="ESH222" s="161"/>
      <c r="ESI222" s="160"/>
      <c r="ESJ222" s="159"/>
      <c r="ESK222" s="158"/>
      <c r="ESL222" s="161"/>
      <c r="ESM222" s="160"/>
      <c r="ESN222" s="159"/>
      <c r="ESO222" s="158"/>
      <c r="ESP222" s="161"/>
      <c r="ESQ222" s="160"/>
      <c r="ESR222" s="159"/>
      <c r="ESS222" s="158"/>
      <c r="EST222" s="161"/>
      <c r="ESU222" s="160"/>
      <c r="ESV222" s="159"/>
      <c r="ESW222" s="158"/>
      <c r="ESX222" s="161"/>
      <c r="ESY222" s="160"/>
      <c r="ESZ222" s="159"/>
      <c r="ETA222" s="158"/>
      <c r="ETB222" s="161"/>
      <c r="ETC222" s="160"/>
      <c r="ETD222" s="159"/>
      <c r="ETE222" s="158"/>
      <c r="ETF222" s="161"/>
      <c r="ETG222" s="160"/>
      <c r="ETH222" s="159"/>
      <c r="ETI222" s="158"/>
      <c r="ETJ222" s="161"/>
      <c r="ETK222" s="160"/>
      <c r="ETL222" s="159"/>
      <c r="ETM222" s="158"/>
      <c r="ETN222" s="161"/>
      <c r="ETO222" s="160"/>
      <c r="ETP222" s="159"/>
      <c r="ETQ222" s="158"/>
      <c r="ETR222" s="161"/>
      <c r="ETS222" s="160"/>
      <c r="ETT222" s="159"/>
      <c r="ETU222" s="158"/>
      <c r="ETV222" s="161"/>
      <c r="ETW222" s="160"/>
      <c r="ETX222" s="159"/>
      <c r="ETY222" s="158"/>
      <c r="ETZ222" s="161"/>
      <c r="EUA222" s="160"/>
      <c r="EUB222" s="159"/>
      <c r="EUC222" s="158"/>
      <c r="EUD222" s="161"/>
      <c r="EUE222" s="160"/>
      <c r="EUF222" s="159"/>
      <c r="EUG222" s="158"/>
      <c r="EUH222" s="161"/>
      <c r="EUI222" s="160"/>
      <c r="EUJ222" s="159"/>
      <c r="EUK222" s="158"/>
      <c r="EUL222" s="161"/>
      <c r="EUM222" s="160"/>
      <c r="EUN222" s="159"/>
      <c r="EUO222" s="158"/>
      <c r="EUP222" s="161"/>
      <c r="EUQ222" s="160"/>
      <c r="EUR222" s="159"/>
      <c r="EUS222" s="158"/>
      <c r="EUT222" s="161"/>
      <c r="EUU222" s="160"/>
      <c r="EUV222" s="159"/>
      <c r="EUW222" s="158"/>
      <c r="EUX222" s="161"/>
      <c r="EUY222" s="160"/>
      <c r="EUZ222" s="159"/>
      <c r="EVA222" s="158"/>
      <c r="EVB222" s="161"/>
      <c r="EVC222" s="160"/>
      <c r="EVD222" s="159"/>
      <c r="EVE222" s="158"/>
      <c r="EVF222" s="161"/>
      <c r="EVG222" s="160"/>
      <c r="EVH222" s="159"/>
      <c r="EVI222" s="158"/>
      <c r="EVJ222" s="161"/>
      <c r="EVK222" s="160"/>
      <c r="EVL222" s="159"/>
      <c r="EVM222" s="158"/>
      <c r="EVN222" s="161"/>
      <c r="EVO222" s="160"/>
      <c r="EVP222" s="159"/>
      <c r="EVQ222" s="158"/>
      <c r="EVR222" s="161"/>
      <c r="EVS222" s="160"/>
      <c r="EVT222" s="159"/>
      <c r="EVU222" s="158"/>
      <c r="EVV222" s="161"/>
      <c r="EVW222" s="160"/>
      <c r="EVX222" s="159"/>
      <c r="EVY222" s="158"/>
      <c r="EVZ222" s="161"/>
      <c r="EWA222" s="160"/>
      <c r="EWB222" s="159"/>
      <c r="EWC222" s="158"/>
      <c r="EWD222" s="161"/>
      <c r="EWE222" s="160"/>
      <c r="EWF222" s="159"/>
      <c r="EWG222" s="158"/>
      <c r="EWH222" s="161"/>
      <c r="EWI222" s="672"/>
      <c r="EWJ222" s="672"/>
      <c r="EWK222" s="672"/>
      <c r="EWL222" s="673"/>
      <c r="EWM222" s="167"/>
      <c r="EWN222" s="674"/>
      <c r="EWO222" s="674"/>
      <c r="EWP222" s="674"/>
      <c r="EWQ222" s="164"/>
      <c r="EWR222" s="160"/>
      <c r="EWS222" s="159"/>
      <c r="EWT222" s="158"/>
      <c r="EWU222" s="161"/>
      <c r="EWV222" s="160"/>
      <c r="EWW222" s="159"/>
      <c r="EWX222" s="158"/>
      <c r="EWY222" s="161"/>
      <c r="EWZ222" s="160"/>
      <c r="EXA222" s="159"/>
      <c r="EXB222" s="158"/>
      <c r="EXC222" s="161"/>
      <c r="EXD222" s="160"/>
      <c r="EXE222" s="159"/>
      <c r="EXF222" s="158"/>
      <c r="EXG222" s="161"/>
      <c r="EXH222" s="160"/>
      <c r="EXI222" s="159"/>
      <c r="EXJ222" s="158"/>
      <c r="EXK222" s="161"/>
      <c r="EXL222" s="160"/>
      <c r="EXM222" s="159"/>
      <c r="EXN222" s="158"/>
      <c r="EXO222" s="161"/>
      <c r="EXP222" s="160"/>
      <c r="EXQ222" s="159"/>
      <c r="EXR222" s="158"/>
      <c r="EXS222" s="161"/>
      <c r="EXT222" s="160"/>
      <c r="EXU222" s="159"/>
      <c r="EXV222" s="158"/>
      <c r="EXW222" s="161"/>
      <c r="EXX222" s="160"/>
      <c r="EXY222" s="159"/>
      <c r="EXZ222" s="158"/>
      <c r="EYA222" s="161"/>
      <c r="EYB222" s="160"/>
      <c r="EYC222" s="159"/>
      <c r="EYD222" s="158"/>
      <c r="EYE222" s="161"/>
      <c r="EYF222" s="160"/>
      <c r="EYG222" s="159"/>
      <c r="EYH222" s="158"/>
      <c r="EYI222" s="161"/>
      <c r="EYJ222" s="160"/>
      <c r="EYK222" s="159"/>
      <c r="EYL222" s="158"/>
      <c r="EYM222" s="161"/>
      <c r="EYN222" s="160"/>
      <c r="EYO222" s="159"/>
      <c r="EYP222" s="158"/>
      <c r="EYQ222" s="161"/>
      <c r="EYR222" s="160"/>
      <c r="EYS222" s="159"/>
      <c r="EYT222" s="158"/>
      <c r="EYU222" s="161"/>
      <c r="EYV222" s="160"/>
      <c r="EYW222" s="159"/>
      <c r="EYX222" s="158"/>
      <c r="EYY222" s="161"/>
      <c r="EYZ222" s="160"/>
      <c r="EZA222" s="159"/>
      <c r="EZB222" s="158"/>
      <c r="EZC222" s="161"/>
      <c r="EZD222" s="160"/>
      <c r="EZE222" s="159"/>
      <c r="EZF222" s="158"/>
      <c r="EZG222" s="161"/>
      <c r="EZH222" s="160"/>
      <c r="EZI222" s="159"/>
      <c r="EZJ222" s="158"/>
      <c r="EZK222" s="161"/>
      <c r="EZL222" s="160"/>
      <c r="EZM222" s="159"/>
      <c r="EZN222" s="158"/>
      <c r="EZO222" s="161"/>
      <c r="EZP222" s="160"/>
      <c r="EZQ222" s="159"/>
      <c r="EZR222" s="158"/>
      <c r="EZS222" s="161"/>
      <c r="EZT222" s="160"/>
      <c r="EZU222" s="159"/>
      <c r="EZV222" s="158"/>
      <c r="EZW222" s="161"/>
      <c r="EZX222" s="160"/>
      <c r="EZY222" s="159"/>
      <c r="EZZ222" s="158"/>
      <c r="FAA222" s="161"/>
      <c r="FAB222" s="160"/>
      <c r="FAC222" s="159"/>
      <c r="FAD222" s="158"/>
      <c r="FAE222" s="161"/>
      <c r="FAF222" s="160"/>
      <c r="FAG222" s="159"/>
      <c r="FAH222" s="158"/>
      <c r="FAI222" s="161"/>
      <c r="FAJ222" s="160"/>
      <c r="FAK222" s="159"/>
      <c r="FAL222" s="158"/>
      <c r="FAM222" s="161"/>
      <c r="FAN222" s="160"/>
      <c r="FAO222" s="159"/>
      <c r="FAP222" s="158"/>
      <c r="FAQ222" s="161"/>
      <c r="FAR222" s="160"/>
      <c r="FAS222" s="159"/>
      <c r="FAT222" s="158"/>
      <c r="FAU222" s="161"/>
      <c r="FAV222" s="160"/>
      <c r="FAW222" s="159"/>
      <c r="FAX222" s="158"/>
      <c r="FAY222" s="161"/>
      <c r="FAZ222" s="160"/>
      <c r="FBA222" s="159"/>
      <c r="FBB222" s="158"/>
      <c r="FBC222" s="161"/>
      <c r="FBD222" s="160"/>
      <c r="FBE222" s="159"/>
      <c r="FBF222" s="158"/>
      <c r="FBG222" s="161"/>
      <c r="FBH222" s="160"/>
      <c r="FBI222" s="159"/>
      <c r="FBJ222" s="158"/>
      <c r="FBK222" s="161"/>
      <c r="FBL222" s="672"/>
      <c r="FBM222" s="672"/>
      <c r="FBN222" s="672"/>
      <c r="FBO222" s="673"/>
      <c r="FBP222" s="167"/>
      <c r="FBQ222" s="674"/>
      <c r="FBR222" s="674"/>
      <c r="FBS222" s="674"/>
      <c r="FBT222" s="164"/>
      <c r="FBU222" s="160"/>
      <c r="FBV222" s="159"/>
      <c r="FBW222" s="158"/>
      <c r="FBX222" s="161"/>
      <c r="FBY222" s="160"/>
      <c r="FBZ222" s="159"/>
      <c r="FCA222" s="158"/>
      <c r="FCB222" s="161"/>
      <c r="FCC222" s="160"/>
      <c r="FCD222" s="159"/>
      <c r="FCE222" s="158"/>
      <c r="FCF222" s="161"/>
      <c r="FCG222" s="160"/>
      <c r="FCH222" s="159"/>
      <c r="FCI222" s="158"/>
      <c r="FCJ222" s="161"/>
      <c r="FCK222" s="160"/>
      <c r="FCL222" s="159"/>
      <c r="FCM222" s="158"/>
      <c r="FCN222" s="161"/>
      <c r="FCO222" s="160"/>
      <c r="FCP222" s="159"/>
      <c r="FCQ222" s="158"/>
      <c r="FCR222" s="161"/>
      <c r="FCS222" s="160"/>
      <c r="FCT222" s="159"/>
      <c r="FCU222" s="158"/>
      <c r="FCV222" s="161"/>
      <c r="FCW222" s="160"/>
      <c r="FCX222" s="159"/>
      <c r="FCY222" s="158"/>
      <c r="FCZ222" s="161"/>
      <c r="FDA222" s="160"/>
      <c r="FDB222" s="159"/>
      <c r="FDC222" s="158"/>
      <c r="FDD222" s="161"/>
      <c r="FDE222" s="160"/>
      <c r="FDF222" s="159"/>
      <c r="FDG222" s="158"/>
      <c r="FDH222" s="161"/>
      <c r="FDI222" s="160"/>
      <c r="FDJ222" s="159"/>
      <c r="FDK222" s="158"/>
      <c r="FDL222" s="161"/>
      <c r="FDM222" s="160"/>
      <c r="FDN222" s="159"/>
      <c r="FDO222" s="158"/>
      <c r="FDP222" s="161"/>
      <c r="FDQ222" s="160"/>
      <c r="FDR222" s="159"/>
      <c r="FDS222" s="158"/>
      <c r="FDT222" s="161"/>
      <c r="FDU222" s="160"/>
      <c r="FDV222" s="159"/>
      <c r="FDW222" s="158"/>
      <c r="FDX222" s="161"/>
      <c r="FDY222" s="160"/>
      <c r="FDZ222" s="159"/>
      <c r="FEA222" s="158"/>
      <c r="FEB222" s="161"/>
      <c r="FEC222" s="160"/>
      <c r="FED222" s="159"/>
      <c r="FEE222" s="158"/>
      <c r="FEF222" s="161"/>
      <c r="FEG222" s="160"/>
      <c r="FEH222" s="159"/>
      <c r="FEI222" s="158"/>
      <c r="FEJ222" s="161"/>
      <c r="FEK222" s="160"/>
      <c r="FEL222" s="159"/>
      <c r="FEM222" s="158"/>
      <c r="FEN222" s="161"/>
      <c r="FEO222" s="160"/>
      <c r="FEP222" s="159"/>
      <c r="FEQ222" s="158"/>
      <c r="FER222" s="161"/>
      <c r="FES222" s="160"/>
      <c r="FET222" s="159"/>
      <c r="FEU222" s="158"/>
      <c r="FEV222" s="161"/>
      <c r="FEW222" s="160"/>
      <c r="FEX222" s="159"/>
      <c r="FEY222" s="158"/>
      <c r="FEZ222" s="161"/>
      <c r="FFA222" s="160"/>
      <c r="FFB222" s="159"/>
      <c r="FFC222" s="158"/>
      <c r="FFD222" s="161"/>
      <c r="FFE222" s="160"/>
      <c r="FFF222" s="159"/>
      <c r="FFG222" s="158"/>
      <c r="FFH222" s="161"/>
      <c r="FFI222" s="160"/>
      <c r="FFJ222" s="159"/>
      <c r="FFK222" s="158"/>
      <c r="FFL222" s="161"/>
      <c r="FFM222" s="160"/>
      <c r="FFN222" s="159"/>
      <c r="FFO222" s="158"/>
      <c r="FFP222" s="161"/>
      <c r="FFQ222" s="160"/>
      <c r="FFR222" s="159"/>
      <c r="FFS222" s="158"/>
      <c r="FFT222" s="161"/>
      <c r="FFU222" s="160"/>
      <c r="FFV222" s="159"/>
      <c r="FFW222" s="158"/>
      <c r="FFX222" s="161"/>
      <c r="FFY222" s="160"/>
      <c r="FFZ222" s="159"/>
      <c r="FGA222" s="158"/>
      <c r="FGB222" s="161"/>
      <c r="FGC222" s="160"/>
      <c r="FGD222" s="159"/>
      <c r="FGE222" s="158"/>
      <c r="FGF222" s="161"/>
      <c r="FGG222" s="160"/>
      <c r="FGH222" s="159"/>
      <c r="FGI222" s="158"/>
      <c r="FGJ222" s="161"/>
      <c r="FGK222" s="160"/>
      <c r="FGL222" s="159"/>
      <c r="FGM222" s="158"/>
      <c r="FGN222" s="161"/>
      <c r="FGO222" s="672"/>
      <c r="FGP222" s="672"/>
      <c r="FGQ222" s="672"/>
      <c r="FGR222" s="673"/>
      <c r="FGS222" s="167"/>
      <c r="FGT222" s="674"/>
      <c r="FGU222" s="674"/>
      <c r="FGV222" s="674"/>
      <c r="FGW222" s="164"/>
      <c r="FGX222" s="160"/>
      <c r="FGY222" s="159"/>
      <c r="FGZ222" s="158"/>
      <c r="FHA222" s="161"/>
      <c r="FHB222" s="160"/>
      <c r="FHC222" s="159"/>
      <c r="FHD222" s="158"/>
      <c r="FHE222" s="161"/>
      <c r="FHF222" s="160"/>
      <c r="FHG222" s="159"/>
      <c r="FHH222" s="158"/>
      <c r="FHI222" s="161"/>
      <c r="FHJ222" s="160"/>
      <c r="FHK222" s="159"/>
      <c r="FHL222" s="158"/>
      <c r="FHM222" s="161"/>
      <c r="FHN222" s="160"/>
      <c r="FHO222" s="159"/>
      <c r="FHP222" s="158"/>
      <c r="FHQ222" s="161"/>
      <c r="FHR222" s="160"/>
      <c r="FHS222" s="159"/>
      <c r="FHT222" s="158"/>
      <c r="FHU222" s="161"/>
      <c r="FHV222" s="160"/>
      <c r="FHW222" s="159"/>
      <c r="FHX222" s="158"/>
      <c r="FHY222" s="161"/>
      <c r="FHZ222" s="160"/>
      <c r="FIA222" s="159"/>
      <c r="FIB222" s="158"/>
      <c r="FIC222" s="161"/>
      <c r="FID222" s="160"/>
      <c r="FIE222" s="159"/>
      <c r="FIF222" s="158"/>
      <c r="FIG222" s="161"/>
      <c r="FIH222" s="160"/>
      <c r="FII222" s="159"/>
      <c r="FIJ222" s="158"/>
      <c r="FIK222" s="161"/>
      <c r="FIL222" s="160"/>
      <c r="FIM222" s="159"/>
      <c r="FIN222" s="158"/>
      <c r="FIO222" s="161"/>
      <c r="FIP222" s="160"/>
      <c r="FIQ222" s="159"/>
      <c r="FIR222" s="158"/>
      <c r="FIS222" s="161"/>
      <c r="FIT222" s="160"/>
      <c r="FIU222" s="159"/>
      <c r="FIV222" s="158"/>
      <c r="FIW222" s="161"/>
      <c r="FIX222" s="160"/>
      <c r="FIY222" s="159"/>
      <c r="FIZ222" s="158"/>
      <c r="FJA222" s="161"/>
      <c r="FJB222" s="160"/>
      <c r="FJC222" s="159"/>
      <c r="FJD222" s="158"/>
      <c r="FJE222" s="161"/>
      <c r="FJF222" s="160"/>
      <c r="FJG222" s="159"/>
      <c r="FJH222" s="158"/>
      <c r="FJI222" s="161"/>
      <c r="FJJ222" s="160"/>
      <c r="FJK222" s="159"/>
      <c r="FJL222" s="158"/>
      <c r="FJM222" s="161"/>
      <c r="FJN222" s="160"/>
      <c r="FJO222" s="159"/>
      <c r="FJP222" s="158"/>
      <c r="FJQ222" s="161"/>
      <c r="FJR222" s="160"/>
      <c r="FJS222" s="159"/>
      <c r="FJT222" s="158"/>
      <c r="FJU222" s="161"/>
      <c r="FJV222" s="160"/>
      <c r="FJW222" s="159"/>
      <c r="FJX222" s="158"/>
      <c r="FJY222" s="161"/>
      <c r="FJZ222" s="160"/>
      <c r="FKA222" s="159"/>
      <c r="FKB222" s="158"/>
      <c r="FKC222" s="161"/>
      <c r="FKD222" s="160"/>
      <c r="FKE222" s="159"/>
      <c r="FKF222" s="158"/>
      <c r="FKG222" s="161"/>
      <c r="FKH222" s="160"/>
      <c r="FKI222" s="159"/>
      <c r="FKJ222" s="158"/>
      <c r="FKK222" s="161"/>
      <c r="FKL222" s="160"/>
      <c r="FKM222" s="159"/>
      <c r="FKN222" s="158"/>
      <c r="FKO222" s="161"/>
      <c r="FKP222" s="160"/>
      <c r="FKQ222" s="159"/>
      <c r="FKR222" s="158"/>
      <c r="FKS222" s="161"/>
      <c r="FKT222" s="160"/>
      <c r="FKU222" s="159"/>
      <c r="FKV222" s="158"/>
      <c r="FKW222" s="161"/>
      <c r="FKX222" s="160"/>
      <c r="FKY222" s="159"/>
      <c r="FKZ222" s="158"/>
      <c r="FLA222" s="161"/>
      <c r="FLB222" s="160"/>
      <c r="FLC222" s="159"/>
      <c r="FLD222" s="158"/>
      <c r="FLE222" s="161"/>
      <c r="FLF222" s="160"/>
      <c r="FLG222" s="159"/>
      <c r="FLH222" s="158"/>
      <c r="FLI222" s="161"/>
      <c r="FLJ222" s="160"/>
      <c r="FLK222" s="159"/>
      <c r="FLL222" s="158"/>
      <c r="FLM222" s="161"/>
      <c r="FLN222" s="160"/>
      <c r="FLO222" s="159"/>
      <c r="FLP222" s="158"/>
      <c r="FLQ222" s="161"/>
      <c r="FLR222" s="672"/>
      <c r="FLS222" s="672"/>
      <c r="FLT222" s="672"/>
      <c r="FLU222" s="673"/>
      <c r="FLV222" s="167"/>
      <c r="FLW222" s="674"/>
      <c r="FLX222" s="674"/>
      <c r="FLY222" s="674"/>
      <c r="FLZ222" s="164"/>
      <c r="FMA222" s="160"/>
      <c r="FMB222" s="159"/>
      <c r="FMC222" s="158"/>
      <c r="FMD222" s="161"/>
      <c r="FME222" s="160"/>
      <c r="FMF222" s="159"/>
      <c r="FMG222" s="158"/>
      <c r="FMH222" s="161"/>
      <c r="FMI222" s="160"/>
      <c r="FMJ222" s="159"/>
      <c r="FMK222" s="158"/>
      <c r="FML222" s="161"/>
      <c r="FMM222" s="160"/>
      <c r="FMN222" s="159"/>
      <c r="FMO222" s="158"/>
      <c r="FMP222" s="161"/>
      <c r="FMQ222" s="160"/>
      <c r="FMR222" s="159"/>
      <c r="FMS222" s="158"/>
      <c r="FMT222" s="161"/>
      <c r="FMU222" s="160"/>
      <c r="FMV222" s="159"/>
      <c r="FMW222" s="158"/>
      <c r="FMX222" s="161"/>
      <c r="FMY222" s="160"/>
      <c r="FMZ222" s="159"/>
      <c r="FNA222" s="158"/>
      <c r="FNB222" s="161"/>
      <c r="FNC222" s="160"/>
      <c r="FND222" s="159"/>
      <c r="FNE222" s="158"/>
      <c r="FNF222" s="161"/>
      <c r="FNG222" s="160"/>
      <c r="FNH222" s="159"/>
      <c r="FNI222" s="158"/>
      <c r="FNJ222" s="161"/>
      <c r="FNK222" s="160"/>
      <c r="FNL222" s="159"/>
      <c r="FNM222" s="158"/>
      <c r="FNN222" s="161"/>
      <c r="FNO222" s="160"/>
      <c r="FNP222" s="159"/>
      <c r="FNQ222" s="158"/>
      <c r="FNR222" s="161"/>
      <c r="FNS222" s="160"/>
      <c r="FNT222" s="159"/>
      <c r="FNU222" s="158"/>
      <c r="FNV222" s="161"/>
      <c r="FNW222" s="160"/>
      <c r="FNX222" s="159"/>
      <c r="FNY222" s="158"/>
      <c r="FNZ222" s="161"/>
      <c r="FOA222" s="160"/>
      <c r="FOB222" s="159"/>
      <c r="FOC222" s="158"/>
      <c r="FOD222" s="161"/>
      <c r="FOE222" s="160"/>
      <c r="FOF222" s="159"/>
      <c r="FOG222" s="158"/>
      <c r="FOH222" s="161"/>
      <c r="FOI222" s="160"/>
      <c r="FOJ222" s="159"/>
      <c r="FOK222" s="158"/>
      <c r="FOL222" s="161"/>
      <c r="FOM222" s="160"/>
      <c r="FON222" s="159"/>
      <c r="FOO222" s="158"/>
      <c r="FOP222" s="161"/>
      <c r="FOQ222" s="160"/>
      <c r="FOR222" s="159"/>
      <c r="FOS222" s="158"/>
      <c r="FOT222" s="161"/>
      <c r="FOU222" s="160"/>
      <c r="FOV222" s="159"/>
      <c r="FOW222" s="158"/>
      <c r="FOX222" s="161"/>
      <c r="FOY222" s="160"/>
      <c r="FOZ222" s="159"/>
      <c r="FPA222" s="158"/>
      <c r="FPB222" s="161"/>
      <c r="FPC222" s="160"/>
      <c r="FPD222" s="159"/>
      <c r="FPE222" s="158"/>
      <c r="FPF222" s="161"/>
      <c r="FPG222" s="160"/>
      <c r="FPH222" s="159"/>
      <c r="FPI222" s="158"/>
      <c r="FPJ222" s="161"/>
      <c r="FPK222" s="160"/>
      <c r="FPL222" s="159"/>
      <c r="FPM222" s="158"/>
      <c r="FPN222" s="161"/>
      <c r="FPO222" s="160"/>
      <c r="FPP222" s="159"/>
      <c r="FPQ222" s="158"/>
      <c r="FPR222" s="161"/>
      <c r="FPS222" s="160"/>
      <c r="FPT222" s="159"/>
      <c r="FPU222" s="158"/>
      <c r="FPV222" s="161"/>
      <c r="FPW222" s="160"/>
      <c r="FPX222" s="159"/>
      <c r="FPY222" s="158"/>
      <c r="FPZ222" s="161"/>
      <c r="FQA222" s="160"/>
      <c r="FQB222" s="159"/>
      <c r="FQC222" s="158"/>
      <c r="FQD222" s="161"/>
      <c r="FQE222" s="160"/>
      <c r="FQF222" s="159"/>
      <c r="FQG222" s="158"/>
      <c r="FQH222" s="161"/>
      <c r="FQI222" s="160"/>
      <c r="FQJ222" s="159"/>
      <c r="FQK222" s="158"/>
      <c r="FQL222" s="161"/>
      <c r="FQM222" s="160"/>
      <c r="FQN222" s="159"/>
      <c r="FQO222" s="158"/>
      <c r="FQP222" s="161"/>
      <c r="FQQ222" s="160"/>
      <c r="FQR222" s="159"/>
      <c r="FQS222" s="158"/>
      <c r="FQT222" s="161"/>
      <c r="FQU222" s="672"/>
      <c r="FQV222" s="672"/>
      <c r="FQW222" s="672"/>
      <c r="FQX222" s="673"/>
      <c r="FQY222" s="167"/>
      <c r="FQZ222" s="674"/>
      <c r="FRA222" s="674"/>
      <c r="FRB222" s="674"/>
      <c r="FRC222" s="164"/>
      <c r="FRD222" s="160"/>
      <c r="FRE222" s="159"/>
      <c r="FRF222" s="158"/>
      <c r="FRG222" s="161"/>
      <c r="FRH222" s="160"/>
      <c r="FRI222" s="159"/>
      <c r="FRJ222" s="158"/>
      <c r="FRK222" s="161"/>
      <c r="FRL222" s="160"/>
      <c r="FRM222" s="159"/>
      <c r="FRN222" s="158"/>
      <c r="FRO222" s="161"/>
      <c r="FRP222" s="160"/>
      <c r="FRQ222" s="159"/>
      <c r="FRR222" s="158"/>
      <c r="FRS222" s="161"/>
      <c r="FRT222" s="160"/>
      <c r="FRU222" s="159"/>
      <c r="FRV222" s="158"/>
      <c r="FRW222" s="161"/>
      <c r="FRX222" s="160"/>
      <c r="FRY222" s="159"/>
      <c r="FRZ222" s="158"/>
      <c r="FSA222" s="161"/>
      <c r="FSB222" s="160"/>
      <c r="FSC222" s="159"/>
      <c r="FSD222" s="158"/>
      <c r="FSE222" s="161"/>
      <c r="FSF222" s="160"/>
      <c r="FSG222" s="159"/>
      <c r="FSH222" s="158"/>
      <c r="FSI222" s="161"/>
      <c r="FSJ222" s="160"/>
      <c r="FSK222" s="159"/>
      <c r="FSL222" s="158"/>
      <c r="FSM222" s="161"/>
      <c r="FSN222" s="160"/>
      <c r="FSO222" s="159"/>
      <c r="FSP222" s="158"/>
      <c r="FSQ222" s="161"/>
      <c r="FSR222" s="160"/>
      <c r="FSS222" s="159"/>
      <c r="FST222" s="158"/>
      <c r="FSU222" s="161"/>
      <c r="FSV222" s="160"/>
      <c r="FSW222" s="159"/>
      <c r="FSX222" s="158"/>
      <c r="FSY222" s="161"/>
      <c r="FSZ222" s="160"/>
      <c r="FTA222" s="159"/>
      <c r="FTB222" s="158"/>
      <c r="FTC222" s="161"/>
      <c r="FTD222" s="160"/>
      <c r="FTE222" s="159"/>
      <c r="FTF222" s="158"/>
      <c r="FTG222" s="161"/>
      <c r="FTH222" s="160"/>
      <c r="FTI222" s="159"/>
      <c r="FTJ222" s="158"/>
      <c r="FTK222" s="161"/>
      <c r="FTL222" s="160"/>
      <c r="FTM222" s="159"/>
      <c r="FTN222" s="158"/>
      <c r="FTO222" s="161"/>
      <c r="FTP222" s="160"/>
      <c r="FTQ222" s="159"/>
      <c r="FTR222" s="158"/>
      <c r="FTS222" s="161"/>
      <c r="FTT222" s="160"/>
      <c r="FTU222" s="159"/>
      <c r="FTV222" s="158"/>
      <c r="FTW222" s="161"/>
      <c r="FTX222" s="160"/>
      <c r="FTY222" s="159"/>
      <c r="FTZ222" s="158"/>
      <c r="FUA222" s="161"/>
      <c r="FUB222" s="160"/>
      <c r="FUC222" s="159"/>
      <c r="FUD222" s="158"/>
      <c r="FUE222" s="161"/>
      <c r="FUF222" s="160"/>
      <c r="FUG222" s="159"/>
      <c r="FUH222" s="158"/>
      <c r="FUI222" s="161"/>
      <c r="FUJ222" s="160"/>
      <c r="FUK222" s="159"/>
      <c r="FUL222" s="158"/>
      <c r="FUM222" s="161"/>
      <c r="FUN222" s="160"/>
      <c r="FUO222" s="159"/>
      <c r="FUP222" s="158"/>
      <c r="FUQ222" s="161"/>
      <c r="FUR222" s="160"/>
      <c r="FUS222" s="159"/>
      <c r="FUT222" s="158"/>
      <c r="FUU222" s="161"/>
      <c r="FUV222" s="160"/>
      <c r="FUW222" s="159"/>
      <c r="FUX222" s="158"/>
      <c r="FUY222" s="161"/>
      <c r="FUZ222" s="160"/>
      <c r="FVA222" s="159"/>
      <c r="FVB222" s="158"/>
      <c r="FVC222" s="161"/>
      <c r="FVD222" s="160"/>
      <c r="FVE222" s="159"/>
      <c r="FVF222" s="158"/>
      <c r="FVG222" s="161"/>
      <c r="FVH222" s="160"/>
      <c r="FVI222" s="159"/>
      <c r="FVJ222" s="158"/>
      <c r="FVK222" s="161"/>
      <c r="FVL222" s="160"/>
      <c r="FVM222" s="159"/>
      <c r="FVN222" s="158"/>
      <c r="FVO222" s="161"/>
      <c r="FVP222" s="160"/>
      <c r="FVQ222" s="159"/>
      <c r="FVR222" s="158"/>
      <c r="FVS222" s="161"/>
      <c r="FVT222" s="160"/>
      <c r="FVU222" s="159"/>
      <c r="FVV222" s="158"/>
      <c r="FVW222" s="161"/>
      <c r="FVX222" s="672"/>
      <c r="FVY222" s="672"/>
      <c r="FVZ222" s="672"/>
      <c r="FWA222" s="673"/>
      <c r="FWB222" s="167"/>
      <c r="FWC222" s="674"/>
      <c r="FWD222" s="674"/>
      <c r="FWE222" s="674"/>
      <c r="FWF222" s="164"/>
      <c r="FWG222" s="160"/>
      <c r="FWH222" s="159"/>
      <c r="FWI222" s="158"/>
      <c r="FWJ222" s="161"/>
      <c r="FWK222" s="160"/>
      <c r="FWL222" s="159"/>
      <c r="FWM222" s="158"/>
      <c r="FWN222" s="161"/>
      <c r="FWO222" s="160"/>
      <c r="FWP222" s="159"/>
      <c r="FWQ222" s="158"/>
      <c r="FWR222" s="161"/>
      <c r="FWS222" s="160"/>
      <c r="FWT222" s="159"/>
      <c r="FWU222" s="158"/>
      <c r="FWV222" s="161"/>
      <c r="FWW222" s="160"/>
      <c r="FWX222" s="159"/>
      <c r="FWY222" s="158"/>
      <c r="FWZ222" s="161"/>
      <c r="FXA222" s="160"/>
      <c r="FXB222" s="159"/>
      <c r="FXC222" s="158"/>
      <c r="FXD222" s="161"/>
      <c r="FXE222" s="160"/>
      <c r="FXF222" s="159"/>
      <c r="FXG222" s="158"/>
      <c r="FXH222" s="161"/>
      <c r="FXI222" s="160"/>
      <c r="FXJ222" s="159"/>
      <c r="FXK222" s="158"/>
      <c r="FXL222" s="161"/>
      <c r="FXM222" s="160"/>
      <c r="FXN222" s="159"/>
      <c r="FXO222" s="158"/>
      <c r="FXP222" s="161"/>
      <c r="FXQ222" s="160"/>
      <c r="FXR222" s="159"/>
      <c r="FXS222" s="158"/>
      <c r="FXT222" s="161"/>
      <c r="FXU222" s="160"/>
      <c r="FXV222" s="159"/>
      <c r="FXW222" s="158"/>
      <c r="FXX222" s="161"/>
      <c r="FXY222" s="160"/>
      <c r="FXZ222" s="159"/>
      <c r="FYA222" s="158"/>
      <c r="FYB222" s="161"/>
      <c r="FYC222" s="160"/>
      <c r="FYD222" s="159"/>
      <c r="FYE222" s="158"/>
      <c r="FYF222" s="161"/>
      <c r="FYG222" s="160"/>
      <c r="FYH222" s="159"/>
      <c r="FYI222" s="158"/>
      <c r="FYJ222" s="161"/>
      <c r="FYK222" s="160"/>
      <c r="FYL222" s="159"/>
      <c r="FYM222" s="158"/>
      <c r="FYN222" s="161"/>
      <c r="FYO222" s="160"/>
      <c r="FYP222" s="159"/>
      <c r="FYQ222" s="158"/>
      <c r="FYR222" s="161"/>
      <c r="FYS222" s="160"/>
      <c r="FYT222" s="159"/>
      <c r="FYU222" s="158"/>
      <c r="FYV222" s="161"/>
      <c r="FYW222" s="160"/>
      <c r="FYX222" s="159"/>
      <c r="FYY222" s="158"/>
      <c r="FYZ222" s="161"/>
      <c r="FZA222" s="160"/>
      <c r="FZB222" s="159"/>
      <c r="FZC222" s="158"/>
      <c r="FZD222" s="161"/>
      <c r="FZE222" s="160"/>
      <c r="FZF222" s="159"/>
      <c r="FZG222" s="158"/>
      <c r="FZH222" s="161"/>
      <c r="FZI222" s="160"/>
      <c r="FZJ222" s="159"/>
      <c r="FZK222" s="158"/>
      <c r="FZL222" s="161"/>
      <c r="FZM222" s="160"/>
      <c r="FZN222" s="159"/>
      <c r="FZO222" s="158"/>
      <c r="FZP222" s="161"/>
      <c r="FZQ222" s="160"/>
      <c r="FZR222" s="159"/>
      <c r="FZS222" s="158"/>
      <c r="FZT222" s="161"/>
      <c r="FZU222" s="160"/>
      <c r="FZV222" s="159"/>
      <c r="FZW222" s="158"/>
      <c r="FZX222" s="161"/>
      <c r="FZY222" s="160"/>
      <c r="FZZ222" s="159"/>
      <c r="GAA222" s="158"/>
      <c r="GAB222" s="161"/>
      <c r="GAC222" s="160"/>
      <c r="GAD222" s="159"/>
      <c r="GAE222" s="158"/>
      <c r="GAF222" s="161"/>
      <c r="GAG222" s="160"/>
      <c r="GAH222" s="159"/>
      <c r="GAI222" s="158"/>
      <c r="GAJ222" s="161"/>
      <c r="GAK222" s="160"/>
      <c r="GAL222" s="159"/>
      <c r="GAM222" s="158"/>
      <c r="GAN222" s="161"/>
      <c r="GAO222" s="160"/>
      <c r="GAP222" s="159"/>
      <c r="GAQ222" s="158"/>
      <c r="GAR222" s="161"/>
      <c r="GAS222" s="160"/>
      <c r="GAT222" s="159"/>
      <c r="GAU222" s="158"/>
      <c r="GAV222" s="161"/>
      <c r="GAW222" s="160"/>
      <c r="GAX222" s="159"/>
      <c r="GAY222" s="158"/>
      <c r="GAZ222" s="161"/>
      <c r="GBA222" s="672"/>
      <c r="GBB222" s="672"/>
      <c r="GBC222" s="672"/>
      <c r="GBD222" s="673"/>
      <c r="GBE222" s="167"/>
      <c r="GBF222" s="674"/>
      <c r="GBG222" s="674"/>
      <c r="GBH222" s="674"/>
      <c r="GBI222" s="164"/>
      <c r="GBJ222" s="160"/>
      <c r="GBK222" s="159"/>
      <c r="GBL222" s="158"/>
      <c r="GBM222" s="161"/>
      <c r="GBN222" s="160"/>
      <c r="GBO222" s="159"/>
      <c r="GBP222" s="158"/>
      <c r="GBQ222" s="161"/>
      <c r="GBR222" s="160"/>
      <c r="GBS222" s="159"/>
      <c r="GBT222" s="158"/>
      <c r="GBU222" s="161"/>
      <c r="GBV222" s="160"/>
      <c r="GBW222" s="159"/>
      <c r="GBX222" s="158"/>
      <c r="GBY222" s="161"/>
      <c r="GBZ222" s="160"/>
      <c r="GCA222" s="159"/>
      <c r="GCB222" s="158"/>
      <c r="GCC222" s="161"/>
      <c r="GCD222" s="160"/>
      <c r="GCE222" s="159"/>
      <c r="GCF222" s="158"/>
      <c r="GCG222" s="161"/>
      <c r="GCH222" s="160"/>
      <c r="GCI222" s="159"/>
      <c r="GCJ222" s="158"/>
      <c r="GCK222" s="161"/>
      <c r="GCL222" s="160"/>
      <c r="GCM222" s="159"/>
      <c r="GCN222" s="158"/>
      <c r="GCO222" s="161"/>
      <c r="GCP222" s="160"/>
      <c r="GCQ222" s="159"/>
      <c r="GCR222" s="158"/>
      <c r="GCS222" s="161"/>
      <c r="GCT222" s="160"/>
      <c r="GCU222" s="159"/>
      <c r="GCV222" s="158"/>
      <c r="GCW222" s="161"/>
      <c r="GCX222" s="160"/>
      <c r="GCY222" s="159"/>
      <c r="GCZ222" s="158"/>
      <c r="GDA222" s="161"/>
      <c r="GDB222" s="160"/>
      <c r="GDC222" s="159"/>
      <c r="GDD222" s="158"/>
      <c r="GDE222" s="161"/>
      <c r="GDF222" s="160"/>
      <c r="GDG222" s="159"/>
      <c r="GDH222" s="158"/>
      <c r="GDI222" s="161"/>
      <c r="GDJ222" s="160"/>
      <c r="GDK222" s="159"/>
      <c r="GDL222" s="158"/>
      <c r="GDM222" s="161"/>
      <c r="GDN222" s="160"/>
      <c r="GDO222" s="159"/>
      <c r="GDP222" s="158"/>
      <c r="GDQ222" s="161"/>
      <c r="GDR222" s="160"/>
      <c r="GDS222" s="159"/>
      <c r="GDT222" s="158"/>
      <c r="GDU222" s="161"/>
      <c r="GDV222" s="160"/>
      <c r="GDW222" s="159"/>
      <c r="GDX222" s="158"/>
      <c r="GDY222" s="161"/>
      <c r="GDZ222" s="160"/>
      <c r="GEA222" s="159"/>
      <c r="GEB222" s="158"/>
      <c r="GEC222" s="161"/>
      <c r="GED222" s="160"/>
      <c r="GEE222" s="159"/>
      <c r="GEF222" s="158"/>
      <c r="GEG222" s="161"/>
      <c r="GEH222" s="160"/>
      <c r="GEI222" s="159"/>
      <c r="GEJ222" s="158"/>
      <c r="GEK222" s="161"/>
      <c r="GEL222" s="160"/>
      <c r="GEM222" s="159"/>
      <c r="GEN222" s="158"/>
      <c r="GEO222" s="161"/>
      <c r="GEP222" s="160"/>
      <c r="GEQ222" s="159"/>
      <c r="GER222" s="158"/>
      <c r="GES222" s="161"/>
      <c r="GET222" s="160"/>
      <c r="GEU222" s="159"/>
      <c r="GEV222" s="158"/>
      <c r="GEW222" s="161"/>
      <c r="GEX222" s="160"/>
      <c r="GEY222" s="159"/>
      <c r="GEZ222" s="158"/>
      <c r="GFA222" s="161"/>
      <c r="GFB222" s="160"/>
      <c r="GFC222" s="159"/>
      <c r="GFD222" s="158"/>
      <c r="GFE222" s="161"/>
      <c r="GFF222" s="160"/>
      <c r="GFG222" s="159"/>
      <c r="GFH222" s="158"/>
      <c r="GFI222" s="161"/>
      <c r="GFJ222" s="160"/>
      <c r="GFK222" s="159"/>
      <c r="GFL222" s="158"/>
      <c r="GFM222" s="161"/>
      <c r="GFN222" s="160"/>
      <c r="GFO222" s="159"/>
      <c r="GFP222" s="158"/>
      <c r="GFQ222" s="161"/>
      <c r="GFR222" s="160"/>
      <c r="GFS222" s="159"/>
      <c r="GFT222" s="158"/>
      <c r="GFU222" s="161"/>
      <c r="GFV222" s="160"/>
      <c r="GFW222" s="159"/>
      <c r="GFX222" s="158"/>
      <c r="GFY222" s="161"/>
      <c r="GFZ222" s="160"/>
      <c r="GGA222" s="159"/>
      <c r="GGB222" s="158"/>
      <c r="GGC222" s="161"/>
      <c r="GGD222" s="672"/>
      <c r="GGE222" s="672"/>
      <c r="GGF222" s="672"/>
      <c r="GGG222" s="673"/>
      <c r="GGH222" s="167"/>
      <c r="GGI222" s="674"/>
      <c r="GGJ222" s="674"/>
      <c r="GGK222" s="674"/>
      <c r="GGL222" s="164"/>
      <c r="GGM222" s="160"/>
      <c r="GGN222" s="159"/>
      <c r="GGO222" s="158"/>
      <c r="GGP222" s="161"/>
      <c r="GGQ222" s="160"/>
      <c r="GGR222" s="159"/>
      <c r="GGS222" s="158"/>
      <c r="GGT222" s="161"/>
      <c r="GGU222" s="160"/>
      <c r="GGV222" s="159"/>
      <c r="GGW222" s="158"/>
      <c r="GGX222" s="161"/>
      <c r="GGY222" s="160"/>
      <c r="GGZ222" s="159"/>
      <c r="GHA222" s="158"/>
      <c r="GHB222" s="161"/>
      <c r="GHC222" s="160"/>
      <c r="GHD222" s="159"/>
      <c r="GHE222" s="158"/>
      <c r="GHF222" s="161"/>
      <c r="GHG222" s="160"/>
      <c r="GHH222" s="159"/>
      <c r="GHI222" s="158"/>
      <c r="GHJ222" s="161"/>
      <c r="GHK222" s="160"/>
      <c r="GHL222" s="159"/>
      <c r="GHM222" s="158"/>
      <c r="GHN222" s="161"/>
      <c r="GHO222" s="160"/>
      <c r="GHP222" s="159"/>
      <c r="GHQ222" s="158"/>
      <c r="GHR222" s="161"/>
      <c r="GHS222" s="160"/>
      <c r="GHT222" s="159"/>
      <c r="GHU222" s="158"/>
      <c r="GHV222" s="161"/>
      <c r="GHW222" s="160"/>
      <c r="GHX222" s="159"/>
      <c r="GHY222" s="158"/>
      <c r="GHZ222" s="161"/>
      <c r="GIA222" s="160"/>
      <c r="GIB222" s="159"/>
      <c r="GIC222" s="158"/>
      <c r="GID222" s="161"/>
      <c r="GIE222" s="160"/>
      <c r="GIF222" s="159"/>
      <c r="GIG222" s="158"/>
      <c r="GIH222" s="161"/>
      <c r="GII222" s="160"/>
      <c r="GIJ222" s="159"/>
      <c r="GIK222" s="158"/>
      <c r="GIL222" s="161"/>
      <c r="GIM222" s="160"/>
      <c r="GIN222" s="159"/>
      <c r="GIO222" s="158"/>
      <c r="GIP222" s="161"/>
      <c r="GIQ222" s="160"/>
      <c r="GIR222" s="159"/>
      <c r="GIS222" s="158"/>
      <c r="GIT222" s="161"/>
      <c r="GIU222" s="160"/>
      <c r="GIV222" s="159"/>
      <c r="GIW222" s="158"/>
      <c r="GIX222" s="161"/>
      <c r="GIY222" s="160"/>
      <c r="GIZ222" s="159"/>
      <c r="GJA222" s="158"/>
      <c r="GJB222" s="161"/>
      <c r="GJC222" s="160"/>
      <c r="GJD222" s="159"/>
      <c r="GJE222" s="158"/>
      <c r="GJF222" s="161"/>
      <c r="GJG222" s="160"/>
      <c r="GJH222" s="159"/>
      <c r="GJI222" s="158"/>
      <c r="GJJ222" s="161"/>
      <c r="GJK222" s="160"/>
      <c r="GJL222" s="159"/>
      <c r="GJM222" s="158"/>
      <c r="GJN222" s="161"/>
      <c r="GJO222" s="160"/>
      <c r="GJP222" s="159"/>
      <c r="GJQ222" s="158"/>
      <c r="GJR222" s="161"/>
      <c r="GJS222" s="160"/>
      <c r="GJT222" s="159"/>
      <c r="GJU222" s="158"/>
      <c r="GJV222" s="161"/>
      <c r="GJW222" s="160"/>
      <c r="GJX222" s="159"/>
      <c r="GJY222" s="158"/>
      <c r="GJZ222" s="161"/>
      <c r="GKA222" s="160"/>
      <c r="GKB222" s="159"/>
      <c r="GKC222" s="158"/>
      <c r="GKD222" s="161"/>
      <c r="GKE222" s="160"/>
      <c r="GKF222" s="159"/>
      <c r="GKG222" s="158"/>
      <c r="GKH222" s="161"/>
      <c r="GKI222" s="160"/>
      <c r="GKJ222" s="159"/>
      <c r="GKK222" s="158"/>
      <c r="GKL222" s="161"/>
      <c r="GKM222" s="160"/>
      <c r="GKN222" s="159"/>
      <c r="GKO222" s="158"/>
      <c r="GKP222" s="161"/>
      <c r="GKQ222" s="160"/>
      <c r="GKR222" s="159"/>
      <c r="GKS222" s="158"/>
      <c r="GKT222" s="161"/>
      <c r="GKU222" s="160"/>
      <c r="GKV222" s="159"/>
      <c r="GKW222" s="158"/>
      <c r="GKX222" s="161"/>
      <c r="GKY222" s="160"/>
      <c r="GKZ222" s="159"/>
      <c r="GLA222" s="158"/>
      <c r="GLB222" s="161"/>
      <c r="GLC222" s="160"/>
      <c r="GLD222" s="159"/>
      <c r="GLE222" s="158"/>
      <c r="GLF222" s="161"/>
      <c r="GLG222" s="672"/>
      <c r="GLH222" s="672"/>
      <c r="GLI222" s="672"/>
      <c r="GLJ222" s="673"/>
      <c r="GLK222" s="167"/>
      <c r="GLL222" s="674"/>
      <c r="GLM222" s="674"/>
      <c r="GLN222" s="674"/>
      <c r="GLO222" s="164"/>
      <c r="GLP222" s="160"/>
      <c r="GLQ222" s="159"/>
      <c r="GLR222" s="158"/>
      <c r="GLS222" s="161"/>
      <c r="GLT222" s="160"/>
      <c r="GLU222" s="159"/>
      <c r="GLV222" s="158"/>
      <c r="GLW222" s="161"/>
      <c r="GLX222" s="160"/>
      <c r="GLY222" s="159"/>
      <c r="GLZ222" s="158"/>
      <c r="GMA222" s="161"/>
      <c r="GMB222" s="160"/>
      <c r="GMC222" s="159"/>
      <c r="GMD222" s="158"/>
      <c r="GME222" s="161"/>
      <c r="GMF222" s="160"/>
      <c r="GMG222" s="159"/>
      <c r="GMH222" s="158"/>
      <c r="GMI222" s="161"/>
      <c r="GMJ222" s="160"/>
      <c r="GMK222" s="159"/>
      <c r="GML222" s="158"/>
      <c r="GMM222" s="161"/>
      <c r="GMN222" s="160"/>
      <c r="GMO222" s="159"/>
      <c r="GMP222" s="158"/>
      <c r="GMQ222" s="161"/>
      <c r="GMR222" s="160"/>
      <c r="GMS222" s="159"/>
      <c r="GMT222" s="158"/>
      <c r="GMU222" s="161"/>
      <c r="GMV222" s="160"/>
      <c r="GMW222" s="159"/>
      <c r="GMX222" s="158"/>
      <c r="GMY222" s="161"/>
      <c r="GMZ222" s="160"/>
      <c r="GNA222" s="159"/>
      <c r="GNB222" s="158"/>
      <c r="GNC222" s="161"/>
      <c r="GND222" s="160"/>
      <c r="GNE222" s="159"/>
      <c r="GNF222" s="158"/>
      <c r="GNG222" s="161"/>
      <c r="GNH222" s="160"/>
      <c r="GNI222" s="159"/>
      <c r="GNJ222" s="158"/>
      <c r="GNK222" s="161"/>
      <c r="GNL222" s="160"/>
      <c r="GNM222" s="159"/>
      <c r="GNN222" s="158"/>
      <c r="GNO222" s="161"/>
      <c r="GNP222" s="160"/>
      <c r="GNQ222" s="159"/>
      <c r="GNR222" s="158"/>
      <c r="GNS222" s="161"/>
      <c r="GNT222" s="160"/>
      <c r="GNU222" s="159"/>
      <c r="GNV222" s="158"/>
      <c r="GNW222" s="161"/>
      <c r="GNX222" s="160"/>
      <c r="GNY222" s="159"/>
      <c r="GNZ222" s="158"/>
      <c r="GOA222" s="161"/>
      <c r="GOB222" s="160"/>
      <c r="GOC222" s="159"/>
      <c r="GOD222" s="158"/>
      <c r="GOE222" s="161"/>
      <c r="GOF222" s="160"/>
      <c r="GOG222" s="159"/>
      <c r="GOH222" s="158"/>
      <c r="GOI222" s="161"/>
      <c r="GOJ222" s="160"/>
      <c r="GOK222" s="159"/>
      <c r="GOL222" s="158"/>
      <c r="GOM222" s="161"/>
      <c r="GON222" s="160"/>
      <c r="GOO222" s="159"/>
      <c r="GOP222" s="158"/>
      <c r="GOQ222" s="161"/>
      <c r="GOR222" s="160"/>
      <c r="GOS222" s="159"/>
      <c r="GOT222" s="158"/>
      <c r="GOU222" s="161"/>
      <c r="GOV222" s="160"/>
      <c r="GOW222" s="159"/>
      <c r="GOX222" s="158"/>
      <c r="GOY222" s="161"/>
      <c r="GOZ222" s="160"/>
      <c r="GPA222" s="159"/>
      <c r="GPB222" s="158"/>
      <c r="GPC222" s="161"/>
      <c r="GPD222" s="160"/>
      <c r="GPE222" s="159"/>
      <c r="GPF222" s="158"/>
      <c r="GPG222" s="161"/>
      <c r="GPH222" s="160"/>
      <c r="GPI222" s="159"/>
      <c r="GPJ222" s="158"/>
      <c r="GPK222" s="161"/>
      <c r="GPL222" s="160"/>
      <c r="GPM222" s="159"/>
      <c r="GPN222" s="158"/>
      <c r="GPO222" s="161"/>
      <c r="GPP222" s="160"/>
      <c r="GPQ222" s="159"/>
      <c r="GPR222" s="158"/>
      <c r="GPS222" s="161"/>
      <c r="GPT222" s="160"/>
      <c r="GPU222" s="159"/>
      <c r="GPV222" s="158"/>
      <c r="GPW222" s="161"/>
      <c r="GPX222" s="160"/>
      <c r="GPY222" s="159"/>
      <c r="GPZ222" s="158"/>
      <c r="GQA222" s="161"/>
      <c r="GQB222" s="160"/>
      <c r="GQC222" s="159"/>
      <c r="GQD222" s="158"/>
      <c r="GQE222" s="161"/>
      <c r="GQF222" s="160"/>
      <c r="GQG222" s="159"/>
      <c r="GQH222" s="158"/>
      <c r="GQI222" s="161"/>
      <c r="GQJ222" s="672"/>
      <c r="GQK222" s="672"/>
      <c r="GQL222" s="672"/>
      <c r="GQM222" s="673"/>
      <c r="GQN222" s="167"/>
      <c r="GQO222" s="674"/>
      <c r="GQP222" s="674"/>
      <c r="GQQ222" s="674"/>
      <c r="GQR222" s="164"/>
      <c r="GQS222" s="160"/>
      <c r="GQT222" s="159"/>
      <c r="GQU222" s="158"/>
      <c r="GQV222" s="161"/>
      <c r="GQW222" s="160"/>
      <c r="GQX222" s="159"/>
      <c r="GQY222" s="158"/>
      <c r="GQZ222" s="161"/>
      <c r="GRA222" s="160"/>
      <c r="GRB222" s="159"/>
      <c r="GRC222" s="158"/>
      <c r="GRD222" s="161"/>
      <c r="GRE222" s="160"/>
      <c r="GRF222" s="159"/>
      <c r="GRG222" s="158"/>
      <c r="GRH222" s="161"/>
      <c r="GRI222" s="160"/>
      <c r="GRJ222" s="159"/>
      <c r="GRK222" s="158"/>
      <c r="GRL222" s="161"/>
      <c r="GRM222" s="160"/>
      <c r="GRN222" s="159"/>
      <c r="GRO222" s="158"/>
      <c r="GRP222" s="161"/>
      <c r="GRQ222" s="160"/>
      <c r="GRR222" s="159"/>
      <c r="GRS222" s="158"/>
      <c r="GRT222" s="161"/>
      <c r="GRU222" s="160"/>
      <c r="GRV222" s="159"/>
      <c r="GRW222" s="158"/>
      <c r="GRX222" s="161"/>
      <c r="GRY222" s="160"/>
      <c r="GRZ222" s="159"/>
      <c r="GSA222" s="158"/>
      <c r="GSB222" s="161"/>
      <c r="GSC222" s="160"/>
      <c r="GSD222" s="159"/>
      <c r="GSE222" s="158"/>
      <c r="GSF222" s="161"/>
      <c r="GSG222" s="160"/>
      <c r="GSH222" s="159"/>
      <c r="GSI222" s="158"/>
      <c r="GSJ222" s="161"/>
      <c r="GSK222" s="160"/>
      <c r="GSL222" s="159"/>
      <c r="GSM222" s="158"/>
      <c r="GSN222" s="161"/>
      <c r="GSO222" s="160"/>
      <c r="GSP222" s="159"/>
      <c r="GSQ222" s="158"/>
      <c r="GSR222" s="161"/>
      <c r="GSS222" s="160"/>
      <c r="GST222" s="159"/>
      <c r="GSU222" s="158"/>
      <c r="GSV222" s="161"/>
      <c r="GSW222" s="160"/>
      <c r="GSX222" s="159"/>
      <c r="GSY222" s="158"/>
      <c r="GSZ222" s="161"/>
      <c r="GTA222" s="160"/>
      <c r="GTB222" s="159"/>
      <c r="GTC222" s="158"/>
      <c r="GTD222" s="161"/>
      <c r="GTE222" s="160"/>
      <c r="GTF222" s="159"/>
      <c r="GTG222" s="158"/>
      <c r="GTH222" s="161"/>
      <c r="GTI222" s="160"/>
      <c r="GTJ222" s="159"/>
      <c r="GTK222" s="158"/>
      <c r="GTL222" s="161"/>
      <c r="GTM222" s="160"/>
      <c r="GTN222" s="159"/>
      <c r="GTO222" s="158"/>
      <c r="GTP222" s="161"/>
      <c r="GTQ222" s="160"/>
      <c r="GTR222" s="159"/>
      <c r="GTS222" s="158"/>
      <c r="GTT222" s="161"/>
      <c r="GTU222" s="160"/>
      <c r="GTV222" s="159"/>
      <c r="GTW222" s="158"/>
      <c r="GTX222" s="161"/>
      <c r="GTY222" s="160"/>
      <c r="GTZ222" s="159"/>
      <c r="GUA222" s="158"/>
      <c r="GUB222" s="161"/>
      <c r="GUC222" s="160"/>
      <c r="GUD222" s="159"/>
      <c r="GUE222" s="158"/>
      <c r="GUF222" s="161"/>
      <c r="GUG222" s="160"/>
      <c r="GUH222" s="159"/>
      <c r="GUI222" s="158"/>
      <c r="GUJ222" s="161"/>
      <c r="GUK222" s="160"/>
      <c r="GUL222" s="159"/>
      <c r="GUM222" s="158"/>
      <c r="GUN222" s="161"/>
      <c r="GUO222" s="160"/>
      <c r="GUP222" s="159"/>
      <c r="GUQ222" s="158"/>
      <c r="GUR222" s="161"/>
      <c r="GUS222" s="160"/>
      <c r="GUT222" s="159"/>
      <c r="GUU222" s="158"/>
      <c r="GUV222" s="161"/>
      <c r="GUW222" s="160"/>
      <c r="GUX222" s="159"/>
      <c r="GUY222" s="158"/>
      <c r="GUZ222" s="161"/>
      <c r="GVA222" s="160"/>
      <c r="GVB222" s="159"/>
      <c r="GVC222" s="158"/>
      <c r="GVD222" s="161"/>
      <c r="GVE222" s="160"/>
      <c r="GVF222" s="159"/>
      <c r="GVG222" s="158"/>
      <c r="GVH222" s="161"/>
      <c r="GVI222" s="160"/>
      <c r="GVJ222" s="159"/>
      <c r="GVK222" s="158"/>
      <c r="GVL222" s="161"/>
      <c r="GVM222" s="672"/>
      <c r="GVN222" s="672"/>
      <c r="GVO222" s="672"/>
      <c r="GVP222" s="673"/>
      <c r="GVQ222" s="167"/>
      <c r="GVR222" s="674"/>
      <c r="GVS222" s="674"/>
      <c r="GVT222" s="674"/>
      <c r="GVU222" s="164"/>
      <c r="GVV222" s="160"/>
      <c r="GVW222" s="159"/>
      <c r="GVX222" s="158"/>
      <c r="GVY222" s="161"/>
      <c r="GVZ222" s="160"/>
      <c r="GWA222" s="159"/>
      <c r="GWB222" s="158"/>
      <c r="GWC222" s="161"/>
      <c r="GWD222" s="160"/>
      <c r="GWE222" s="159"/>
      <c r="GWF222" s="158"/>
      <c r="GWG222" s="161"/>
      <c r="GWH222" s="160"/>
      <c r="GWI222" s="159"/>
      <c r="GWJ222" s="158"/>
      <c r="GWK222" s="161"/>
      <c r="GWL222" s="160"/>
      <c r="GWM222" s="159"/>
      <c r="GWN222" s="158"/>
      <c r="GWO222" s="161"/>
      <c r="GWP222" s="160"/>
      <c r="GWQ222" s="159"/>
      <c r="GWR222" s="158"/>
      <c r="GWS222" s="161"/>
      <c r="GWT222" s="160"/>
      <c r="GWU222" s="159"/>
      <c r="GWV222" s="158"/>
      <c r="GWW222" s="161"/>
      <c r="GWX222" s="160"/>
      <c r="GWY222" s="159"/>
      <c r="GWZ222" s="158"/>
      <c r="GXA222" s="161"/>
      <c r="GXB222" s="160"/>
      <c r="GXC222" s="159"/>
      <c r="GXD222" s="158"/>
      <c r="GXE222" s="161"/>
      <c r="GXF222" s="160"/>
      <c r="GXG222" s="159"/>
      <c r="GXH222" s="158"/>
      <c r="GXI222" s="161"/>
      <c r="GXJ222" s="160"/>
      <c r="GXK222" s="159"/>
      <c r="GXL222" s="158"/>
      <c r="GXM222" s="161"/>
      <c r="GXN222" s="160"/>
      <c r="GXO222" s="159"/>
      <c r="GXP222" s="158"/>
      <c r="GXQ222" s="161"/>
      <c r="GXR222" s="160"/>
      <c r="GXS222" s="159"/>
      <c r="GXT222" s="158"/>
      <c r="GXU222" s="161"/>
      <c r="GXV222" s="160"/>
      <c r="GXW222" s="159"/>
      <c r="GXX222" s="158"/>
      <c r="GXY222" s="161"/>
      <c r="GXZ222" s="160"/>
      <c r="GYA222" s="159"/>
      <c r="GYB222" s="158"/>
      <c r="GYC222" s="161"/>
      <c r="GYD222" s="160"/>
      <c r="GYE222" s="159"/>
      <c r="GYF222" s="158"/>
      <c r="GYG222" s="161"/>
      <c r="GYH222" s="160"/>
      <c r="GYI222" s="159"/>
      <c r="GYJ222" s="158"/>
      <c r="GYK222" s="161"/>
      <c r="GYL222" s="160"/>
      <c r="GYM222" s="159"/>
      <c r="GYN222" s="158"/>
      <c r="GYO222" s="161"/>
      <c r="GYP222" s="160"/>
      <c r="GYQ222" s="159"/>
      <c r="GYR222" s="158"/>
      <c r="GYS222" s="161"/>
      <c r="GYT222" s="160"/>
      <c r="GYU222" s="159"/>
      <c r="GYV222" s="158"/>
      <c r="GYW222" s="161"/>
      <c r="GYX222" s="160"/>
      <c r="GYY222" s="159"/>
      <c r="GYZ222" s="158"/>
      <c r="GZA222" s="161"/>
      <c r="GZB222" s="160"/>
      <c r="GZC222" s="159"/>
      <c r="GZD222" s="158"/>
      <c r="GZE222" s="161"/>
      <c r="GZF222" s="160"/>
      <c r="GZG222" s="159"/>
      <c r="GZH222" s="158"/>
      <c r="GZI222" s="161"/>
      <c r="GZJ222" s="160"/>
      <c r="GZK222" s="159"/>
      <c r="GZL222" s="158"/>
      <c r="GZM222" s="161"/>
      <c r="GZN222" s="160"/>
      <c r="GZO222" s="159"/>
      <c r="GZP222" s="158"/>
      <c r="GZQ222" s="161"/>
      <c r="GZR222" s="160"/>
      <c r="GZS222" s="159"/>
      <c r="GZT222" s="158"/>
      <c r="GZU222" s="161"/>
      <c r="GZV222" s="160"/>
      <c r="GZW222" s="159"/>
      <c r="GZX222" s="158"/>
      <c r="GZY222" s="161"/>
      <c r="GZZ222" s="160"/>
      <c r="HAA222" s="159"/>
      <c r="HAB222" s="158"/>
      <c r="HAC222" s="161"/>
      <c r="HAD222" s="160"/>
      <c r="HAE222" s="159"/>
      <c r="HAF222" s="158"/>
      <c r="HAG222" s="161"/>
      <c r="HAH222" s="160"/>
      <c r="HAI222" s="159"/>
      <c r="HAJ222" s="158"/>
      <c r="HAK222" s="161"/>
      <c r="HAL222" s="160"/>
      <c r="HAM222" s="159"/>
      <c r="HAN222" s="158"/>
      <c r="HAO222" s="161"/>
      <c r="HAP222" s="672"/>
      <c r="HAQ222" s="672"/>
      <c r="HAR222" s="672"/>
      <c r="HAS222" s="673"/>
      <c r="HAT222" s="167"/>
      <c r="HAU222" s="674"/>
      <c r="HAV222" s="674"/>
      <c r="HAW222" s="674"/>
      <c r="HAX222" s="164"/>
      <c r="HAY222" s="160"/>
      <c r="HAZ222" s="159"/>
      <c r="HBA222" s="158"/>
      <c r="HBB222" s="161"/>
      <c r="HBC222" s="160"/>
      <c r="HBD222" s="159"/>
      <c r="HBE222" s="158"/>
      <c r="HBF222" s="161"/>
      <c r="HBG222" s="160"/>
      <c r="HBH222" s="159"/>
      <c r="HBI222" s="158"/>
      <c r="HBJ222" s="161"/>
      <c r="HBK222" s="160"/>
      <c r="HBL222" s="159"/>
      <c r="HBM222" s="158"/>
      <c r="HBN222" s="161"/>
      <c r="HBO222" s="160"/>
      <c r="HBP222" s="159"/>
      <c r="HBQ222" s="158"/>
      <c r="HBR222" s="161"/>
      <c r="HBS222" s="160"/>
      <c r="HBT222" s="159"/>
      <c r="HBU222" s="158"/>
      <c r="HBV222" s="161"/>
      <c r="HBW222" s="160"/>
      <c r="HBX222" s="159"/>
      <c r="HBY222" s="158"/>
      <c r="HBZ222" s="161"/>
      <c r="HCA222" s="160"/>
      <c r="HCB222" s="159"/>
      <c r="HCC222" s="158"/>
      <c r="HCD222" s="161"/>
      <c r="HCE222" s="160"/>
      <c r="HCF222" s="159"/>
      <c r="HCG222" s="158"/>
      <c r="HCH222" s="161"/>
      <c r="HCI222" s="160"/>
      <c r="HCJ222" s="159"/>
      <c r="HCK222" s="158"/>
      <c r="HCL222" s="161"/>
      <c r="HCM222" s="160"/>
      <c r="HCN222" s="159"/>
      <c r="HCO222" s="158"/>
      <c r="HCP222" s="161"/>
      <c r="HCQ222" s="160"/>
      <c r="HCR222" s="159"/>
      <c r="HCS222" s="158"/>
      <c r="HCT222" s="161"/>
      <c r="HCU222" s="160"/>
      <c r="HCV222" s="159"/>
      <c r="HCW222" s="158"/>
      <c r="HCX222" s="161"/>
      <c r="HCY222" s="160"/>
      <c r="HCZ222" s="159"/>
      <c r="HDA222" s="158"/>
      <c r="HDB222" s="161"/>
      <c r="HDC222" s="160"/>
      <c r="HDD222" s="159"/>
      <c r="HDE222" s="158"/>
      <c r="HDF222" s="161"/>
      <c r="HDG222" s="160"/>
      <c r="HDH222" s="159"/>
      <c r="HDI222" s="158"/>
      <c r="HDJ222" s="161"/>
      <c r="HDK222" s="160"/>
      <c r="HDL222" s="159"/>
      <c r="HDM222" s="158"/>
      <c r="HDN222" s="161"/>
      <c r="HDO222" s="160"/>
      <c r="HDP222" s="159"/>
      <c r="HDQ222" s="158"/>
      <c r="HDR222" s="161"/>
      <c r="HDS222" s="160"/>
      <c r="HDT222" s="159"/>
      <c r="HDU222" s="158"/>
      <c r="HDV222" s="161"/>
      <c r="HDW222" s="160"/>
      <c r="HDX222" s="159"/>
      <c r="HDY222" s="158"/>
      <c r="HDZ222" s="161"/>
      <c r="HEA222" s="160"/>
      <c r="HEB222" s="159"/>
      <c r="HEC222" s="158"/>
      <c r="HED222" s="161"/>
      <c r="HEE222" s="160"/>
      <c r="HEF222" s="159"/>
      <c r="HEG222" s="158"/>
      <c r="HEH222" s="161"/>
      <c r="HEI222" s="160"/>
      <c r="HEJ222" s="159"/>
      <c r="HEK222" s="158"/>
      <c r="HEL222" s="161"/>
      <c r="HEM222" s="160"/>
      <c r="HEN222" s="159"/>
      <c r="HEO222" s="158"/>
      <c r="HEP222" s="161"/>
      <c r="HEQ222" s="160"/>
      <c r="HER222" s="159"/>
      <c r="HES222" s="158"/>
      <c r="HET222" s="161"/>
      <c r="HEU222" s="160"/>
      <c r="HEV222" s="159"/>
      <c r="HEW222" s="158"/>
      <c r="HEX222" s="161"/>
      <c r="HEY222" s="160"/>
      <c r="HEZ222" s="159"/>
      <c r="HFA222" s="158"/>
      <c r="HFB222" s="161"/>
      <c r="HFC222" s="160"/>
      <c r="HFD222" s="159"/>
      <c r="HFE222" s="158"/>
      <c r="HFF222" s="161"/>
      <c r="HFG222" s="160"/>
      <c r="HFH222" s="159"/>
      <c r="HFI222" s="158"/>
      <c r="HFJ222" s="161"/>
      <c r="HFK222" s="160"/>
      <c r="HFL222" s="159"/>
      <c r="HFM222" s="158"/>
      <c r="HFN222" s="161"/>
      <c r="HFO222" s="160"/>
      <c r="HFP222" s="159"/>
      <c r="HFQ222" s="158"/>
      <c r="HFR222" s="161"/>
      <c r="HFS222" s="672"/>
      <c r="HFT222" s="672"/>
      <c r="HFU222" s="672"/>
      <c r="HFV222" s="673"/>
      <c r="HFW222" s="167"/>
      <c r="HFX222" s="674"/>
      <c r="HFY222" s="674"/>
      <c r="HFZ222" s="674"/>
      <c r="HGA222" s="164"/>
      <c r="HGB222" s="160"/>
      <c r="HGC222" s="159"/>
      <c r="HGD222" s="158"/>
      <c r="HGE222" s="161"/>
      <c r="HGF222" s="160"/>
      <c r="HGG222" s="159"/>
      <c r="HGH222" s="158"/>
      <c r="HGI222" s="161"/>
      <c r="HGJ222" s="160"/>
      <c r="HGK222" s="159"/>
      <c r="HGL222" s="158"/>
      <c r="HGM222" s="161"/>
      <c r="HGN222" s="160"/>
      <c r="HGO222" s="159"/>
      <c r="HGP222" s="158"/>
      <c r="HGQ222" s="161"/>
      <c r="HGR222" s="160"/>
      <c r="HGS222" s="159"/>
      <c r="HGT222" s="158"/>
      <c r="HGU222" s="161"/>
      <c r="HGV222" s="160"/>
      <c r="HGW222" s="159"/>
      <c r="HGX222" s="158"/>
      <c r="HGY222" s="161"/>
      <c r="HGZ222" s="160"/>
      <c r="HHA222" s="159"/>
      <c r="HHB222" s="158"/>
      <c r="HHC222" s="161"/>
      <c r="HHD222" s="160"/>
      <c r="HHE222" s="159"/>
      <c r="HHF222" s="158"/>
      <c r="HHG222" s="161"/>
      <c r="HHH222" s="160"/>
      <c r="HHI222" s="159"/>
      <c r="HHJ222" s="158"/>
      <c r="HHK222" s="161"/>
      <c r="HHL222" s="160"/>
      <c r="HHM222" s="159"/>
      <c r="HHN222" s="158"/>
      <c r="HHO222" s="161"/>
      <c r="HHP222" s="160"/>
      <c r="HHQ222" s="159"/>
      <c r="HHR222" s="158"/>
      <c r="HHS222" s="161"/>
      <c r="HHT222" s="160"/>
      <c r="HHU222" s="159"/>
      <c r="HHV222" s="158"/>
      <c r="HHW222" s="161"/>
      <c r="HHX222" s="160"/>
      <c r="HHY222" s="159"/>
      <c r="HHZ222" s="158"/>
      <c r="HIA222" s="161"/>
      <c r="HIB222" s="160"/>
      <c r="HIC222" s="159"/>
      <c r="HID222" s="158"/>
      <c r="HIE222" s="161"/>
      <c r="HIF222" s="160"/>
      <c r="HIG222" s="159"/>
      <c r="HIH222" s="158"/>
      <c r="HII222" s="161"/>
      <c r="HIJ222" s="160"/>
      <c r="HIK222" s="159"/>
      <c r="HIL222" s="158"/>
      <c r="HIM222" s="161"/>
      <c r="HIN222" s="160"/>
      <c r="HIO222" s="159"/>
      <c r="HIP222" s="158"/>
      <c r="HIQ222" s="161"/>
      <c r="HIR222" s="160"/>
      <c r="HIS222" s="159"/>
      <c r="HIT222" s="158"/>
      <c r="HIU222" s="161"/>
      <c r="HIV222" s="160"/>
      <c r="HIW222" s="159"/>
      <c r="HIX222" s="158"/>
      <c r="HIY222" s="161"/>
      <c r="HIZ222" s="160"/>
      <c r="HJA222" s="159"/>
      <c r="HJB222" s="158"/>
      <c r="HJC222" s="161"/>
      <c r="HJD222" s="160"/>
      <c r="HJE222" s="159"/>
      <c r="HJF222" s="158"/>
      <c r="HJG222" s="161"/>
      <c r="HJH222" s="160"/>
      <c r="HJI222" s="159"/>
      <c r="HJJ222" s="158"/>
      <c r="HJK222" s="161"/>
      <c r="HJL222" s="160"/>
      <c r="HJM222" s="159"/>
      <c r="HJN222" s="158"/>
      <c r="HJO222" s="161"/>
      <c r="HJP222" s="160"/>
      <c r="HJQ222" s="159"/>
      <c r="HJR222" s="158"/>
      <c r="HJS222" s="161"/>
      <c r="HJT222" s="160"/>
      <c r="HJU222" s="159"/>
      <c r="HJV222" s="158"/>
      <c r="HJW222" s="161"/>
      <c r="HJX222" s="160"/>
      <c r="HJY222" s="159"/>
      <c r="HJZ222" s="158"/>
      <c r="HKA222" s="161"/>
      <c r="HKB222" s="160"/>
      <c r="HKC222" s="159"/>
      <c r="HKD222" s="158"/>
      <c r="HKE222" s="161"/>
      <c r="HKF222" s="160"/>
      <c r="HKG222" s="159"/>
      <c r="HKH222" s="158"/>
      <c r="HKI222" s="161"/>
      <c r="HKJ222" s="160"/>
      <c r="HKK222" s="159"/>
      <c r="HKL222" s="158"/>
      <c r="HKM222" s="161"/>
      <c r="HKN222" s="160"/>
      <c r="HKO222" s="159"/>
      <c r="HKP222" s="158"/>
      <c r="HKQ222" s="161"/>
      <c r="HKR222" s="160"/>
      <c r="HKS222" s="159"/>
      <c r="HKT222" s="158"/>
      <c r="HKU222" s="161"/>
      <c r="HKV222" s="672"/>
      <c r="HKW222" s="672"/>
      <c r="HKX222" s="672"/>
      <c r="HKY222" s="673"/>
      <c r="HKZ222" s="167"/>
      <c r="HLA222" s="674"/>
      <c r="HLB222" s="674"/>
      <c r="HLC222" s="674"/>
      <c r="HLD222" s="164"/>
      <c r="HLE222" s="160"/>
      <c r="HLF222" s="159"/>
      <c r="HLG222" s="158"/>
      <c r="HLH222" s="161"/>
      <c r="HLI222" s="160"/>
      <c r="HLJ222" s="159"/>
      <c r="HLK222" s="158"/>
      <c r="HLL222" s="161"/>
      <c r="HLM222" s="160"/>
      <c r="HLN222" s="159"/>
      <c r="HLO222" s="158"/>
      <c r="HLP222" s="161"/>
      <c r="HLQ222" s="160"/>
      <c r="HLR222" s="159"/>
      <c r="HLS222" s="158"/>
      <c r="HLT222" s="161"/>
      <c r="HLU222" s="160"/>
      <c r="HLV222" s="159"/>
      <c r="HLW222" s="158"/>
      <c r="HLX222" s="161"/>
      <c r="HLY222" s="160"/>
      <c r="HLZ222" s="159"/>
      <c r="HMA222" s="158"/>
      <c r="HMB222" s="161"/>
      <c r="HMC222" s="160"/>
      <c r="HMD222" s="159"/>
      <c r="HME222" s="158"/>
      <c r="HMF222" s="161"/>
      <c r="HMG222" s="160"/>
      <c r="HMH222" s="159"/>
      <c r="HMI222" s="158"/>
      <c r="HMJ222" s="161"/>
      <c r="HMK222" s="160"/>
      <c r="HML222" s="159"/>
      <c r="HMM222" s="158"/>
      <c r="HMN222" s="161"/>
      <c r="HMO222" s="160"/>
      <c r="HMP222" s="159"/>
      <c r="HMQ222" s="158"/>
      <c r="HMR222" s="161"/>
      <c r="HMS222" s="160"/>
      <c r="HMT222" s="159"/>
      <c r="HMU222" s="158"/>
      <c r="HMV222" s="161"/>
      <c r="HMW222" s="160"/>
      <c r="HMX222" s="159"/>
      <c r="HMY222" s="158"/>
      <c r="HMZ222" s="161"/>
      <c r="HNA222" s="160"/>
      <c r="HNB222" s="159"/>
      <c r="HNC222" s="158"/>
      <c r="HND222" s="161"/>
      <c r="HNE222" s="160"/>
      <c r="HNF222" s="159"/>
      <c r="HNG222" s="158"/>
      <c r="HNH222" s="161"/>
      <c r="HNI222" s="160"/>
      <c r="HNJ222" s="159"/>
      <c r="HNK222" s="158"/>
      <c r="HNL222" s="161"/>
      <c r="HNM222" s="160"/>
      <c r="HNN222" s="159"/>
      <c r="HNO222" s="158"/>
      <c r="HNP222" s="161"/>
      <c r="HNQ222" s="160"/>
      <c r="HNR222" s="159"/>
      <c r="HNS222" s="158"/>
      <c r="HNT222" s="161"/>
      <c r="HNU222" s="160"/>
      <c r="HNV222" s="159"/>
      <c r="HNW222" s="158"/>
      <c r="HNX222" s="161"/>
      <c r="HNY222" s="160"/>
      <c r="HNZ222" s="159"/>
      <c r="HOA222" s="158"/>
      <c r="HOB222" s="161"/>
      <c r="HOC222" s="160"/>
      <c r="HOD222" s="159"/>
      <c r="HOE222" s="158"/>
      <c r="HOF222" s="161"/>
      <c r="HOG222" s="160"/>
      <c r="HOH222" s="159"/>
      <c r="HOI222" s="158"/>
      <c r="HOJ222" s="161"/>
      <c r="HOK222" s="160"/>
      <c r="HOL222" s="159"/>
      <c r="HOM222" s="158"/>
      <c r="HON222" s="161"/>
      <c r="HOO222" s="160"/>
      <c r="HOP222" s="159"/>
      <c r="HOQ222" s="158"/>
      <c r="HOR222" s="161"/>
      <c r="HOS222" s="160"/>
      <c r="HOT222" s="159"/>
      <c r="HOU222" s="158"/>
      <c r="HOV222" s="161"/>
      <c r="HOW222" s="160"/>
      <c r="HOX222" s="159"/>
      <c r="HOY222" s="158"/>
      <c r="HOZ222" s="161"/>
      <c r="HPA222" s="160"/>
      <c r="HPB222" s="159"/>
      <c r="HPC222" s="158"/>
      <c r="HPD222" s="161"/>
      <c r="HPE222" s="160"/>
      <c r="HPF222" s="159"/>
      <c r="HPG222" s="158"/>
      <c r="HPH222" s="161"/>
      <c r="HPI222" s="160"/>
      <c r="HPJ222" s="159"/>
      <c r="HPK222" s="158"/>
      <c r="HPL222" s="161"/>
      <c r="HPM222" s="160"/>
      <c r="HPN222" s="159"/>
      <c r="HPO222" s="158"/>
      <c r="HPP222" s="161"/>
      <c r="HPQ222" s="160"/>
      <c r="HPR222" s="159"/>
      <c r="HPS222" s="158"/>
      <c r="HPT222" s="161"/>
      <c r="HPU222" s="160"/>
      <c r="HPV222" s="159"/>
      <c r="HPW222" s="158"/>
      <c r="HPX222" s="161"/>
      <c r="HPY222" s="672"/>
      <c r="HPZ222" s="672"/>
      <c r="HQA222" s="672"/>
      <c r="HQB222" s="673"/>
      <c r="HQC222" s="167"/>
      <c r="HQD222" s="674"/>
      <c r="HQE222" s="674"/>
      <c r="HQF222" s="674"/>
      <c r="HQG222" s="164"/>
      <c r="HQH222" s="160"/>
      <c r="HQI222" s="159"/>
      <c r="HQJ222" s="158"/>
      <c r="HQK222" s="161"/>
      <c r="HQL222" s="160"/>
      <c r="HQM222" s="159"/>
      <c r="HQN222" s="158"/>
      <c r="HQO222" s="161"/>
      <c r="HQP222" s="160"/>
      <c r="HQQ222" s="159"/>
      <c r="HQR222" s="158"/>
      <c r="HQS222" s="161"/>
      <c r="HQT222" s="160"/>
      <c r="HQU222" s="159"/>
      <c r="HQV222" s="158"/>
      <c r="HQW222" s="161"/>
      <c r="HQX222" s="160"/>
      <c r="HQY222" s="159"/>
      <c r="HQZ222" s="158"/>
      <c r="HRA222" s="161"/>
      <c r="HRB222" s="160"/>
      <c r="HRC222" s="159"/>
      <c r="HRD222" s="158"/>
      <c r="HRE222" s="161"/>
      <c r="HRF222" s="160"/>
      <c r="HRG222" s="159"/>
      <c r="HRH222" s="158"/>
      <c r="HRI222" s="161"/>
      <c r="HRJ222" s="160"/>
      <c r="HRK222" s="159"/>
      <c r="HRL222" s="158"/>
      <c r="HRM222" s="161"/>
      <c r="HRN222" s="160"/>
      <c r="HRO222" s="159"/>
      <c r="HRP222" s="158"/>
      <c r="HRQ222" s="161"/>
      <c r="HRR222" s="160"/>
      <c r="HRS222" s="159"/>
      <c r="HRT222" s="158"/>
      <c r="HRU222" s="161"/>
      <c r="HRV222" s="160"/>
      <c r="HRW222" s="159"/>
      <c r="HRX222" s="158"/>
      <c r="HRY222" s="161"/>
      <c r="HRZ222" s="160"/>
      <c r="HSA222" s="159"/>
      <c r="HSB222" s="158"/>
      <c r="HSC222" s="161"/>
      <c r="HSD222" s="160"/>
      <c r="HSE222" s="159"/>
      <c r="HSF222" s="158"/>
      <c r="HSG222" s="161"/>
      <c r="HSH222" s="160"/>
      <c r="HSI222" s="159"/>
      <c r="HSJ222" s="158"/>
      <c r="HSK222" s="161"/>
      <c r="HSL222" s="160"/>
      <c r="HSM222" s="159"/>
      <c r="HSN222" s="158"/>
      <c r="HSO222" s="161"/>
      <c r="HSP222" s="160"/>
      <c r="HSQ222" s="159"/>
      <c r="HSR222" s="158"/>
      <c r="HSS222" s="161"/>
      <c r="HST222" s="160"/>
      <c r="HSU222" s="159"/>
      <c r="HSV222" s="158"/>
      <c r="HSW222" s="161"/>
      <c r="HSX222" s="160"/>
      <c r="HSY222" s="159"/>
      <c r="HSZ222" s="158"/>
      <c r="HTA222" s="161"/>
      <c r="HTB222" s="160"/>
      <c r="HTC222" s="159"/>
      <c r="HTD222" s="158"/>
      <c r="HTE222" s="161"/>
      <c r="HTF222" s="160"/>
      <c r="HTG222" s="159"/>
      <c r="HTH222" s="158"/>
      <c r="HTI222" s="161"/>
      <c r="HTJ222" s="160"/>
      <c r="HTK222" s="159"/>
      <c r="HTL222" s="158"/>
      <c r="HTM222" s="161"/>
      <c r="HTN222" s="160"/>
      <c r="HTO222" s="159"/>
      <c r="HTP222" s="158"/>
      <c r="HTQ222" s="161"/>
      <c r="HTR222" s="160"/>
      <c r="HTS222" s="159"/>
      <c r="HTT222" s="158"/>
      <c r="HTU222" s="161"/>
      <c r="HTV222" s="160"/>
      <c r="HTW222" s="159"/>
      <c r="HTX222" s="158"/>
      <c r="HTY222" s="161"/>
      <c r="HTZ222" s="160"/>
      <c r="HUA222" s="159"/>
      <c r="HUB222" s="158"/>
      <c r="HUC222" s="161"/>
      <c r="HUD222" s="160"/>
      <c r="HUE222" s="159"/>
      <c r="HUF222" s="158"/>
      <c r="HUG222" s="161"/>
      <c r="HUH222" s="160"/>
      <c r="HUI222" s="159"/>
      <c r="HUJ222" s="158"/>
      <c r="HUK222" s="161"/>
      <c r="HUL222" s="160"/>
      <c r="HUM222" s="159"/>
      <c r="HUN222" s="158"/>
      <c r="HUO222" s="161"/>
      <c r="HUP222" s="160"/>
      <c r="HUQ222" s="159"/>
      <c r="HUR222" s="158"/>
      <c r="HUS222" s="161"/>
      <c r="HUT222" s="160"/>
      <c r="HUU222" s="159"/>
      <c r="HUV222" s="158"/>
      <c r="HUW222" s="161"/>
      <c r="HUX222" s="160"/>
      <c r="HUY222" s="159"/>
      <c r="HUZ222" s="158"/>
      <c r="HVA222" s="161"/>
      <c r="HVB222" s="672"/>
      <c r="HVC222" s="672"/>
      <c r="HVD222" s="672"/>
      <c r="HVE222" s="673"/>
      <c r="HVF222" s="167"/>
      <c r="HVG222" s="674"/>
      <c r="HVH222" s="674"/>
      <c r="HVI222" s="674"/>
      <c r="HVJ222" s="164"/>
      <c r="HVK222" s="160"/>
      <c r="HVL222" s="159"/>
      <c r="HVM222" s="158"/>
      <c r="HVN222" s="161"/>
      <c r="HVO222" s="160"/>
      <c r="HVP222" s="159"/>
      <c r="HVQ222" s="158"/>
      <c r="HVR222" s="161"/>
      <c r="HVS222" s="160"/>
      <c r="HVT222" s="159"/>
      <c r="HVU222" s="158"/>
      <c r="HVV222" s="161"/>
      <c r="HVW222" s="160"/>
      <c r="HVX222" s="159"/>
      <c r="HVY222" s="158"/>
      <c r="HVZ222" s="161"/>
      <c r="HWA222" s="160"/>
      <c r="HWB222" s="159"/>
      <c r="HWC222" s="158"/>
      <c r="HWD222" s="161"/>
      <c r="HWE222" s="160"/>
      <c r="HWF222" s="159"/>
      <c r="HWG222" s="158"/>
      <c r="HWH222" s="161"/>
      <c r="HWI222" s="160"/>
      <c r="HWJ222" s="159"/>
      <c r="HWK222" s="158"/>
      <c r="HWL222" s="161"/>
      <c r="HWM222" s="160"/>
      <c r="HWN222" s="159"/>
      <c r="HWO222" s="158"/>
      <c r="HWP222" s="161"/>
      <c r="HWQ222" s="160"/>
      <c r="HWR222" s="159"/>
      <c r="HWS222" s="158"/>
      <c r="HWT222" s="161"/>
      <c r="HWU222" s="160"/>
      <c r="HWV222" s="159"/>
      <c r="HWW222" s="158"/>
      <c r="HWX222" s="161"/>
      <c r="HWY222" s="160"/>
      <c r="HWZ222" s="159"/>
      <c r="HXA222" s="158"/>
      <c r="HXB222" s="161"/>
      <c r="HXC222" s="160"/>
      <c r="HXD222" s="159"/>
      <c r="HXE222" s="158"/>
      <c r="HXF222" s="161"/>
      <c r="HXG222" s="160"/>
      <c r="HXH222" s="159"/>
      <c r="HXI222" s="158"/>
      <c r="HXJ222" s="161"/>
      <c r="HXK222" s="160"/>
      <c r="HXL222" s="159"/>
      <c r="HXM222" s="158"/>
      <c r="HXN222" s="161"/>
      <c r="HXO222" s="160"/>
      <c r="HXP222" s="159"/>
      <c r="HXQ222" s="158"/>
      <c r="HXR222" s="161"/>
      <c r="HXS222" s="160"/>
      <c r="HXT222" s="159"/>
      <c r="HXU222" s="158"/>
      <c r="HXV222" s="161"/>
      <c r="HXW222" s="160"/>
      <c r="HXX222" s="159"/>
      <c r="HXY222" s="158"/>
      <c r="HXZ222" s="161"/>
      <c r="HYA222" s="160"/>
      <c r="HYB222" s="159"/>
      <c r="HYC222" s="158"/>
      <c r="HYD222" s="161"/>
      <c r="HYE222" s="160"/>
      <c r="HYF222" s="159"/>
      <c r="HYG222" s="158"/>
      <c r="HYH222" s="161"/>
      <c r="HYI222" s="160"/>
      <c r="HYJ222" s="159"/>
      <c r="HYK222" s="158"/>
      <c r="HYL222" s="161"/>
      <c r="HYM222" s="160"/>
      <c r="HYN222" s="159"/>
      <c r="HYO222" s="158"/>
      <c r="HYP222" s="161"/>
      <c r="HYQ222" s="160"/>
      <c r="HYR222" s="159"/>
      <c r="HYS222" s="158"/>
      <c r="HYT222" s="161"/>
      <c r="HYU222" s="160"/>
      <c r="HYV222" s="159"/>
      <c r="HYW222" s="158"/>
      <c r="HYX222" s="161"/>
      <c r="HYY222" s="160"/>
      <c r="HYZ222" s="159"/>
      <c r="HZA222" s="158"/>
      <c r="HZB222" s="161"/>
      <c r="HZC222" s="160"/>
      <c r="HZD222" s="159"/>
      <c r="HZE222" s="158"/>
      <c r="HZF222" s="161"/>
      <c r="HZG222" s="160"/>
      <c r="HZH222" s="159"/>
      <c r="HZI222" s="158"/>
      <c r="HZJ222" s="161"/>
      <c r="HZK222" s="160"/>
      <c r="HZL222" s="159"/>
      <c r="HZM222" s="158"/>
      <c r="HZN222" s="161"/>
      <c r="HZO222" s="160"/>
      <c r="HZP222" s="159"/>
      <c r="HZQ222" s="158"/>
      <c r="HZR222" s="161"/>
      <c r="HZS222" s="160"/>
      <c r="HZT222" s="159"/>
      <c r="HZU222" s="158"/>
      <c r="HZV222" s="161"/>
      <c r="HZW222" s="160"/>
      <c r="HZX222" s="159"/>
      <c r="HZY222" s="158"/>
      <c r="HZZ222" s="161"/>
      <c r="IAA222" s="160"/>
      <c r="IAB222" s="159"/>
      <c r="IAC222" s="158"/>
      <c r="IAD222" s="161"/>
      <c r="IAE222" s="672"/>
      <c r="IAF222" s="672"/>
      <c r="IAG222" s="672"/>
      <c r="IAH222" s="673"/>
      <c r="IAI222" s="167"/>
      <c r="IAJ222" s="674"/>
      <c r="IAK222" s="674"/>
      <c r="IAL222" s="674"/>
      <c r="IAM222" s="164"/>
      <c r="IAN222" s="160"/>
      <c r="IAO222" s="159"/>
      <c r="IAP222" s="158"/>
      <c r="IAQ222" s="161"/>
      <c r="IAR222" s="160"/>
      <c r="IAS222" s="159"/>
      <c r="IAT222" s="158"/>
      <c r="IAU222" s="161"/>
      <c r="IAV222" s="160"/>
      <c r="IAW222" s="159"/>
      <c r="IAX222" s="158"/>
      <c r="IAY222" s="161"/>
      <c r="IAZ222" s="160"/>
      <c r="IBA222" s="159"/>
      <c r="IBB222" s="158"/>
      <c r="IBC222" s="161"/>
      <c r="IBD222" s="160"/>
      <c r="IBE222" s="159"/>
      <c r="IBF222" s="158"/>
      <c r="IBG222" s="161"/>
      <c r="IBH222" s="160"/>
      <c r="IBI222" s="159"/>
      <c r="IBJ222" s="158"/>
      <c r="IBK222" s="161"/>
      <c r="IBL222" s="160"/>
      <c r="IBM222" s="159"/>
      <c r="IBN222" s="158"/>
      <c r="IBO222" s="161"/>
      <c r="IBP222" s="160"/>
      <c r="IBQ222" s="159"/>
      <c r="IBR222" s="158"/>
      <c r="IBS222" s="161"/>
      <c r="IBT222" s="160"/>
      <c r="IBU222" s="159"/>
      <c r="IBV222" s="158"/>
      <c r="IBW222" s="161"/>
      <c r="IBX222" s="160"/>
      <c r="IBY222" s="159"/>
      <c r="IBZ222" s="158"/>
      <c r="ICA222" s="161"/>
      <c r="ICB222" s="160"/>
      <c r="ICC222" s="159"/>
      <c r="ICD222" s="158"/>
      <c r="ICE222" s="161"/>
      <c r="ICF222" s="160"/>
      <c r="ICG222" s="159"/>
      <c r="ICH222" s="158"/>
      <c r="ICI222" s="161"/>
      <c r="ICJ222" s="160"/>
      <c r="ICK222" s="159"/>
      <c r="ICL222" s="158"/>
      <c r="ICM222" s="161"/>
      <c r="ICN222" s="160"/>
      <c r="ICO222" s="159"/>
      <c r="ICP222" s="158"/>
      <c r="ICQ222" s="161"/>
      <c r="ICR222" s="160"/>
      <c r="ICS222" s="159"/>
      <c r="ICT222" s="158"/>
      <c r="ICU222" s="161"/>
      <c r="ICV222" s="160"/>
      <c r="ICW222" s="159"/>
      <c r="ICX222" s="158"/>
      <c r="ICY222" s="161"/>
      <c r="ICZ222" s="160"/>
      <c r="IDA222" s="159"/>
      <c r="IDB222" s="158"/>
      <c r="IDC222" s="161"/>
      <c r="IDD222" s="160"/>
      <c r="IDE222" s="159"/>
      <c r="IDF222" s="158"/>
      <c r="IDG222" s="161"/>
      <c r="IDH222" s="160"/>
      <c r="IDI222" s="159"/>
      <c r="IDJ222" s="158"/>
      <c r="IDK222" s="161"/>
      <c r="IDL222" s="160"/>
      <c r="IDM222" s="159"/>
      <c r="IDN222" s="158"/>
      <c r="IDO222" s="161"/>
      <c r="IDP222" s="160"/>
      <c r="IDQ222" s="159"/>
      <c r="IDR222" s="158"/>
      <c r="IDS222" s="161"/>
      <c r="IDT222" s="160"/>
      <c r="IDU222" s="159"/>
      <c r="IDV222" s="158"/>
      <c r="IDW222" s="161"/>
      <c r="IDX222" s="160"/>
      <c r="IDY222" s="159"/>
      <c r="IDZ222" s="158"/>
      <c r="IEA222" s="161"/>
      <c r="IEB222" s="160"/>
      <c r="IEC222" s="159"/>
      <c r="IED222" s="158"/>
      <c r="IEE222" s="161"/>
      <c r="IEF222" s="160"/>
      <c r="IEG222" s="159"/>
      <c r="IEH222" s="158"/>
      <c r="IEI222" s="161"/>
      <c r="IEJ222" s="160"/>
      <c r="IEK222" s="159"/>
      <c r="IEL222" s="158"/>
      <c r="IEM222" s="161"/>
      <c r="IEN222" s="160"/>
      <c r="IEO222" s="159"/>
      <c r="IEP222" s="158"/>
      <c r="IEQ222" s="161"/>
      <c r="IER222" s="160"/>
      <c r="IES222" s="159"/>
      <c r="IET222" s="158"/>
      <c r="IEU222" s="161"/>
      <c r="IEV222" s="160"/>
      <c r="IEW222" s="159"/>
      <c r="IEX222" s="158"/>
      <c r="IEY222" s="161"/>
      <c r="IEZ222" s="160"/>
      <c r="IFA222" s="159"/>
      <c r="IFB222" s="158"/>
      <c r="IFC222" s="161"/>
      <c r="IFD222" s="160"/>
      <c r="IFE222" s="159"/>
      <c r="IFF222" s="158"/>
      <c r="IFG222" s="161"/>
      <c r="IFH222" s="672"/>
      <c r="IFI222" s="672"/>
      <c r="IFJ222" s="672"/>
      <c r="IFK222" s="673"/>
      <c r="IFL222" s="167"/>
      <c r="IFM222" s="674"/>
      <c r="IFN222" s="674"/>
      <c r="IFO222" s="674"/>
      <c r="IFP222" s="164"/>
      <c r="IFQ222" s="160"/>
      <c r="IFR222" s="159"/>
      <c r="IFS222" s="158"/>
      <c r="IFT222" s="161"/>
      <c r="IFU222" s="160"/>
      <c r="IFV222" s="159"/>
      <c r="IFW222" s="158"/>
      <c r="IFX222" s="161"/>
      <c r="IFY222" s="160"/>
      <c r="IFZ222" s="159"/>
      <c r="IGA222" s="158"/>
      <c r="IGB222" s="161"/>
      <c r="IGC222" s="160"/>
      <c r="IGD222" s="159"/>
      <c r="IGE222" s="158"/>
      <c r="IGF222" s="161"/>
      <c r="IGG222" s="160"/>
      <c r="IGH222" s="159"/>
      <c r="IGI222" s="158"/>
      <c r="IGJ222" s="161"/>
      <c r="IGK222" s="160"/>
      <c r="IGL222" s="159"/>
      <c r="IGM222" s="158"/>
      <c r="IGN222" s="161"/>
      <c r="IGO222" s="160"/>
      <c r="IGP222" s="159"/>
      <c r="IGQ222" s="158"/>
      <c r="IGR222" s="161"/>
      <c r="IGS222" s="160"/>
      <c r="IGT222" s="159"/>
      <c r="IGU222" s="158"/>
      <c r="IGV222" s="161"/>
      <c r="IGW222" s="160"/>
      <c r="IGX222" s="159"/>
      <c r="IGY222" s="158"/>
      <c r="IGZ222" s="161"/>
      <c r="IHA222" s="160"/>
      <c r="IHB222" s="159"/>
      <c r="IHC222" s="158"/>
      <c r="IHD222" s="161"/>
      <c r="IHE222" s="160"/>
      <c r="IHF222" s="159"/>
      <c r="IHG222" s="158"/>
      <c r="IHH222" s="161"/>
      <c r="IHI222" s="160"/>
      <c r="IHJ222" s="159"/>
      <c r="IHK222" s="158"/>
      <c r="IHL222" s="161"/>
      <c r="IHM222" s="160"/>
      <c r="IHN222" s="159"/>
      <c r="IHO222" s="158"/>
      <c r="IHP222" s="161"/>
      <c r="IHQ222" s="160"/>
      <c r="IHR222" s="159"/>
      <c r="IHS222" s="158"/>
      <c r="IHT222" s="161"/>
      <c r="IHU222" s="160"/>
      <c r="IHV222" s="159"/>
      <c r="IHW222" s="158"/>
      <c r="IHX222" s="161"/>
      <c r="IHY222" s="160"/>
      <c r="IHZ222" s="159"/>
      <c r="IIA222" s="158"/>
      <c r="IIB222" s="161"/>
      <c r="IIC222" s="160"/>
      <c r="IID222" s="159"/>
      <c r="IIE222" s="158"/>
      <c r="IIF222" s="161"/>
      <c r="IIG222" s="160"/>
      <c r="IIH222" s="159"/>
      <c r="III222" s="158"/>
      <c r="IIJ222" s="161"/>
      <c r="IIK222" s="160"/>
      <c r="IIL222" s="159"/>
      <c r="IIM222" s="158"/>
      <c r="IIN222" s="161"/>
      <c r="IIO222" s="160"/>
      <c r="IIP222" s="159"/>
      <c r="IIQ222" s="158"/>
      <c r="IIR222" s="161"/>
      <c r="IIS222" s="160"/>
      <c r="IIT222" s="159"/>
      <c r="IIU222" s="158"/>
      <c r="IIV222" s="161"/>
      <c r="IIW222" s="160"/>
      <c r="IIX222" s="159"/>
      <c r="IIY222" s="158"/>
      <c r="IIZ222" s="161"/>
      <c r="IJA222" s="160"/>
      <c r="IJB222" s="159"/>
      <c r="IJC222" s="158"/>
      <c r="IJD222" s="161"/>
      <c r="IJE222" s="160"/>
      <c r="IJF222" s="159"/>
      <c r="IJG222" s="158"/>
      <c r="IJH222" s="161"/>
      <c r="IJI222" s="160"/>
      <c r="IJJ222" s="159"/>
      <c r="IJK222" s="158"/>
      <c r="IJL222" s="161"/>
      <c r="IJM222" s="160"/>
      <c r="IJN222" s="159"/>
      <c r="IJO222" s="158"/>
      <c r="IJP222" s="161"/>
      <c r="IJQ222" s="160"/>
      <c r="IJR222" s="159"/>
      <c r="IJS222" s="158"/>
      <c r="IJT222" s="161"/>
      <c r="IJU222" s="160"/>
      <c r="IJV222" s="159"/>
      <c r="IJW222" s="158"/>
      <c r="IJX222" s="161"/>
      <c r="IJY222" s="160"/>
      <c r="IJZ222" s="159"/>
      <c r="IKA222" s="158"/>
      <c r="IKB222" s="161"/>
      <c r="IKC222" s="160"/>
      <c r="IKD222" s="159"/>
      <c r="IKE222" s="158"/>
      <c r="IKF222" s="161"/>
      <c r="IKG222" s="160"/>
      <c r="IKH222" s="159"/>
      <c r="IKI222" s="158"/>
      <c r="IKJ222" s="161"/>
      <c r="IKK222" s="672"/>
      <c r="IKL222" s="672"/>
      <c r="IKM222" s="672"/>
      <c r="IKN222" s="673"/>
      <c r="IKO222" s="167"/>
      <c r="IKP222" s="674"/>
      <c r="IKQ222" s="674"/>
      <c r="IKR222" s="674"/>
      <c r="IKS222" s="164"/>
      <c r="IKT222" s="160"/>
      <c r="IKU222" s="159"/>
      <c r="IKV222" s="158"/>
      <c r="IKW222" s="161"/>
      <c r="IKX222" s="160"/>
      <c r="IKY222" s="159"/>
      <c r="IKZ222" s="158"/>
      <c r="ILA222" s="161"/>
      <c r="ILB222" s="160"/>
      <c r="ILC222" s="159"/>
      <c r="ILD222" s="158"/>
      <c r="ILE222" s="161"/>
      <c r="ILF222" s="160"/>
      <c r="ILG222" s="159"/>
      <c r="ILH222" s="158"/>
      <c r="ILI222" s="161"/>
      <c r="ILJ222" s="160"/>
      <c r="ILK222" s="159"/>
      <c r="ILL222" s="158"/>
      <c r="ILM222" s="161"/>
      <c r="ILN222" s="160"/>
      <c r="ILO222" s="159"/>
      <c r="ILP222" s="158"/>
      <c r="ILQ222" s="161"/>
      <c r="ILR222" s="160"/>
      <c r="ILS222" s="159"/>
      <c r="ILT222" s="158"/>
      <c r="ILU222" s="161"/>
      <c r="ILV222" s="160"/>
      <c r="ILW222" s="159"/>
      <c r="ILX222" s="158"/>
      <c r="ILY222" s="161"/>
      <c r="ILZ222" s="160"/>
      <c r="IMA222" s="159"/>
      <c r="IMB222" s="158"/>
      <c r="IMC222" s="161"/>
      <c r="IMD222" s="160"/>
      <c r="IME222" s="159"/>
      <c r="IMF222" s="158"/>
      <c r="IMG222" s="161"/>
      <c r="IMH222" s="160"/>
      <c r="IMI222" s="159"/>
      <c r="IMJ222" s="158"/>
      <c r="IMK222" s="161"/>
      <c r="IML222" s="160"/>
      <c r="IMM222" s="159"/>
      <c r="IMN222" s="158"/>
      <c r="IMO222" s="161"/>
      <c r="IMP222" s="160"/>
      <c r="IMQ222" s="159"/>
      <c r="IMR222" s="158"/>
      <c r="IMS222" s="161"/>
      <c r="IMT222" s="160"/>
      <c r="IMU222" s="159"/>
      <c r="IMV222" s="158"/>
      <c r="IMW222" s="161"/>
      <c r="IMX222" s="160"/>
      <c r="IMY222" s="159"/>
      <c r="IMZ222" s="158"/>
      <c r="INA222" s="161"/>
      <c r="INB222" s="160"/>
      <c r="INC222" s="159"/>
      <c r="IND222" s="158"/>
      <c r="INE222" s="161"/>
      <c r="INF222" s="160"/>
      <c r="ING222" s="159"/>
      <c r="INH222" s="158"/>
      <c r="INI222" s="161"/>
      <c r="INJ222" s="160"/>
      <c r="INK222" s="159"/>
      <c r="INL222" s="158"/>
      <c r="INM222" s="161"/>
      <c r="INN222" s="160"/>
      <c r="INO222" s="159"/>
      <c r="INP222" s="158"/>
      <c r="INQ222" s="161"/>
      <c r="INR222" s="160"/>
      <c r="INS222" s="159"/>
      <c r="INT222" s="158"/>
      <c r="INU222" s="161"/>
      <c r="INV222" s="160"/>
      <c r="INW222" s="159"/>
      <c r="INX222" s="158"/>
      <c r="INY222" s="161"/>
      <c r="INZ222" s="160"/>
      <c r="IOA222" s="159"/>
      <c r="IOB222" s="158"/>
      <c r="IOC222" s="161"/>
      <c r="IOD222" s="160"/>
      <c r="IOE222" s="159"/>
      <c r="IOF222" s="158"/>
      <c r="IOG222" s="161"/>
      <c r="IOH222" s="160"/>
      <c r="IOI222" s="159"/>
      <c r="IOJ222" s="158"/>
      <c r="IOK222" s="161"/>
      <c r="IOL222" s="160"/>
      <c r="IOM222" s="159"/>
      <c r="ION222" s="158"/>
      <c r="IOO222" s="161"/>
      <c r="IOP222" s="160"/>
      <c r="IOQ222" s="159"/>
      <c r="IOR222" s="158"/>
      <c r="IOS222" s="161"/>
      <c r="IOT222" s="160"/>
      <c r="IOU222" s="159"/>
      <c r="IOV222" s="158"/>
      <c r="IOW222" s="161"/>
      <c r="IOX222" s="160"/>
      <c r="IOY222" s="159"/>
      <c r="IOZ222" s="158"/>
      <c r="IPA222" s="161"/>
      <c r="IPB222" s="160"/>
      <c r="IPC222" s="159"/>
      <c r="IPD222" s="158"/>
      <c r="IPE222" s="161"/>
      <c r="IPF222" s="160"/>
      <c r="IPG222" s="159"/>
      <c r="IPH222" s="158"/>
      <c r="IPI222" s="161"/>
      <c r="IPJ222" s="160"/>
      <c r="IPK222" s="159"/>
      <c r="IPL222" s="158"/>
      <c r="IPM222" s="161"/>
      <c r="IPN222" s="672"/>
      <c r="IPO222" s="672"/>
      <c r="IPP222" s="672"/>
      <c r="IPQ222" s="673"/>
      <c r="IPR222" s="167"/>
      <c r="IPS222" s="674"/>
      <c r="IPT222" s="674"/>
      <c r="IPU222" s="674"/>
      <c r="IPV222" s="164"/>
      <c r="IPW222" s="160"/>
      <c r="IPX222" s="159"/>
      <c r="IPY222" s="158"/>
      <c r="IPZ222" s="161"/>
      <c r="IQA222" s="160"/>
      <c r="IQB222" s="159"/>
      <c r="IQC222" s="158"/>
      <c r="IQD222" s="161"/>
      <c r="IQE222" s="160"/>
      <c r="IQF222" s="159"/>
      <c r="IQG222" s="158"/>
      <c r="IQH222" s="161"/>
      <c r="IQI222" s="160"/>
      <c r="IQJ222" s="159"/>
      <c r="IQK222" s="158"/>
      <c r="IQL222" s="161"/>
      <c r="IQM222" s="160"/>
      <c r="IQN222" s="159"/>
      <c r="IQO222" s="158"/>
      <c r="IQP222" s="161"/>
      <c r="IQQ222" s="160"/>
      <c r="IQR222" s="159"/>
      <c r="IQS222" s="158"/>
      <c r="IQT222" s="161"/>
      <c r="IQU222" s="160"/>
      <c r="IQV222" s="159"/>
      <c r="IQW222" s="158"/>
      <c r="IQX222" s="161"/>
      <c r="IQY222" s="160"/>
      <c r="IQZ222" s="159"/>
      <c r="IRA222" s="158"/>
      <c r="IRB222" s="161"/>
      <c r="IRC222" s="160"/>
      <c r="IRD222" s="159"/>
      <c r="IRE222" s="158"/>
      <c r="IRF222" s="161"/>
      <c r="IRG222" s="160"/>
      <c r="IRH222" s="159"/>
      <c r="IRI222" s="158"/>
      <c r="IRJ222" s="161"/>
      <c r="IRK222" s="160"/>
      <c r="IRL222" s="159"/>
      <c r="IRM222" s="158"/>
      <c r="IRN222" s="161"/>
      <c r="IRO222" s="160"/>
      <c r="IRP222" s="159"/>
      <c r="IRQ222" s="158"/>
      <c r="IRR222" s="161"/>
      <c r="IRS222" s="160"/>
      <c r="IRT222" s="159"/>
      <c r="IRU222" s="158"/>
      <c r="IRV222" s="161"/>
      <c r="IRW222" s="160"/>
      <c r="IRX222" s="159"/>
      <c r="IRY222" s="158"/>
      <c r="IRZ222" s="161"/>
      <c r="ISA222" s="160"/>
      <c r="ISB222" s="159"/>
      <c r="ISC222" s="158"/>
      <c r="ISD222" s="161"/>
      <c r="ISE222" s="160"/>
      <c r="ISF222" s="159"/>
      <c r="ISG222" s="158"/>
      <c r="ISH222" s="161"/>
      <c r="ISI222" s="160"/>
      <c r="ISJ222" s="159"/>
      <c r="ISK222" s="158"/>
      <c r="ISL222" s="161"/>
      <c r="ISM222" s="160"/>
      <c r="ISN222" s="159"/>
      <c r="ISO222" s="158"/>
      <c r="ISP222" s="161"/>
      <c r="ISQ222" s="160"/>
      <c r="ISR222" s="159"/>
      <c r="ISS222" s="158"/>
      <c r="IST222" s="161"/>
      <c r="ISU222" s="160"/>
      <c r="ISV222" s="159"/>
      <c r="ISW222" s="158"/>
      <c r="ISX222" s="161"/>
      <c r="ISY222" s="160"/>
      <c r="ISZ222" s="159"/>
      <c r="ITA222" s="158"/>
      <c r="ITB222" s="161"/>
      <c r="ITC222" s="160"/>
      <c r="ITD222" s="159"/>
      <c r="ITE222" s="158"/>
      <c r="ITF222" s="161"/>
      <c r="ITG222" s="160"/>
      <c r="ITH222" s="159"/>
      <c r="ITI222" s="158"/>
      <c r="ITJ222" s="161"/>
      <c r="ITK222" s="160"/>
      <c r="ITL222" s="159"/>
      <c r="ITM222" s="158"/>
      <c r="ITN222" s="161"/>
      <c r="ITO222" s="160"/>
      <c r="ITP222" s="159"/>
      <c r="ITQ222" s="158"/>
      <c r="ITR222" s="161"/>
      <c r="ITS222" s="160"/>
      <c r="ITT222" s="159"/>
      <c r="ITU222" s="158"/>
      <c r="ITV222" s="161"/>
      <c r="ITW222" s="160"/>
      <c r="ITX222" s="159"/>
      <c r="ITY222" s="158"/>
      <c r="ITZ222" s="161"/>
      <c r="IUA222" s="160"/>
      <c r="IUB222" s="159"/>
      <c r="IUC222" s="158"/>
      <c r="IUD222" s="161"/>
      <c r="IUE222" s="160"/>
      <c r="IUF222" s="159"/>
      <c r="IUG222" s="158"/>
      <c r="IUH222" s="161"/>
      <c r="IUI222" s="160"/>
      <c r="IUJ222" s="159"/>
      <c r="IUK222" s="158"/>
      <c r="IUL222" s="161"/>
      <c r="IUM222" s="160"/>
      <c r="IUN222" s="159"/>
      <c r="IUO222" s="158"/>
      <c r="IUP222" s="161"/>
      <c r="IUQ222" s="672"/>
      <c r="IUR222" s="672"/>
      <c r="IUS222" s="672"/>
      <c r="IUT222" s="673"/>
      <c r="IUU222" s="167"/>
      <c r="IUV222" s="674"/>
      <c r="IUW222" s="674"/>
      <c r="IUX222" s="674"/>
      <c r="IUY222" s="164"/>
      <c r="IUZ222" s="160"/>
      <c r="IVA222" s="159"/>
      <c r="IVB222" s="158"/>
      <c r="IVC222" s="161"/>
      <c r="IVD222" s="160"/>
      <c r="IVE222" s="159"/>
      <c r="IVF222" s="158"/>
      <c r="IVG222" s="161"/>
      <c r="IVH222" s="160"/>
      <c r="IVI222" s="159"/>
      <c r="IVJ222" s="158"/>
      <c r="IVK222" s="161"/>
      <c r="IVL222" s="160"/>
      <c r="IVM222" s="159"/>
      <c r="IVN222" s="158"/>
      <c r="IVO222" s="161"/>
      <c r="IVP222" s="160"/>
      <c r="IVQ222" s="159"/>
      <c r="IVR222" s="158"/>
      <c r="IVS222" s="161"/>
      <c r="IVT222" s="160"/>
      <c r="IVU222" s="159"/>
      <c r="IVV222" s="158"/>
      <c r="IVW222" s="161"/>
      <c r="IVX222" s="160"/>
      <c r="IVY222" s="159"/>
      <c r="IVZ222" s="158"/>
      <c r="IWA222" s="161"/>
      <c r="IWB222" s="160"/>
      <c r="IWC222" s="159"/>
      <c r="IWD222" s="158"/>
      <c r="IWE222" s="161"/>
      <c r="IWF222" s="160"/>
      <c r="IWG222" s="159"/>
      <c r="IWH222" s="158"/>
      <c r="IWI222" s="161"/>
      <c r="IWJ222" s="160"/>
      <c r="IWK222" s="159"/>
      <c r="IWL222" s="158"/>
      <c r="IWM222" s="161"/>
      <c r="IWN222" s="160"/>
      <c r="IWO222" s="159"/>
      <c r="IWP222" s="158"/>
      <c r="IWQ222" s="161"/>
      <c r="IWR222" s="160"/>
      <c r="IWS222" s="159"/>
      <c r="IWT222" s="158"/>
      <c r="IWU222" s="161"/>
      <c r="IWV222" s="160"/>
      <c r="IWW222" s="159"/>
      <c r="IWX222" s="158"/>
      <c r="IWY222" s="161"/>
      <c r="IWZ222" s="160"/>
      <c r="IXA222" s="159"/>
      <c r="IXB222" s="158"/>
      <c r="IXC222" s="161"/>
      <c r="IXD222" s="160"/>
      <c r="IXE222" s="159"/>
      <c r="IXF222" s="158"/>
      <c r="IXG222" s="161"/>
      <c r="IXH222" s="160"/>
      <c r="IXI222" s="159"/>
      <c r="IXJ222" s="158"/>
      <c r="IXK222" s="161"/>
      <c r="IXL222" s="160"/>
      <c r="IXM222" s="159"/>
      <c r="IXN222" s="158"/>
      <c r="IXO222" s="161"/>
      <c r="IXP222" s="160"/>
      <c r="IXQ222" s="159"/>
      <c r="IXR222" s="158"/>
      <c r="IXS222" s="161"/>
      <c r="IXT222" s="160"/>
      <c r="IXU222" s="159"/>
      <c r="IXV222" s="158"/>
      <c r="IXW222" s="161"/>
      <c r="IXX222" s="160"/>
      <c r="IXY222" s="159"/>
      <c r="IXZ222" s="158"/>
      <c r="IYA222" s="161"/>
      <c r="IYB222" s="160"/>
      <c r="IYC222" s="159"/>
      <c r="IYD222" s="158"/>
      <c r="IYE222" s="161"/>
      <c r="IYF222" s="160"/>
      <c r="IYG222" s="159"/>
      <c r="IYH222" s="158"/>
      <c r="IYI222" s="161"/>
      <c r="IYJ222" s="160"/>
      <c r="IYK222" s="159"/>
      <c r="IYL222" s="158"/>
      <c r="IYM222" s="161"/>
      <c r="IYN222" s="160"/>
      <c r="IYO222" s="159"/>
      <c r="IYP222" s="158"/>
      <c r="IYQ222" s="161"/>
      <c r="IYR222" s="160"/>
      <c r="IYS222" s="159"/>
      <c r="IYT222" s="158"/>
      <c r="IYU222" s="161"/>
      <c r="IYV222" s="160"/>
      <c r="IYW222" s="159"/>
      <c r="IYX222" s="158"/>
      <c r="IYY222" s="161"/>
      <c r="IYZ222" s="160"/>
      <c r="IZA222" s="159"/>
      <c r="IZB222" s="158"/>
      <c r="IZC222" s="161"/>
      <c r="IZD222" s="160"/>
      <c r="IZE222" s="159"/>
      <c r="IZF222" s="158"/>
      <c r="IZG222" s="161"/>
      <c r="IZH222" s="160"/>
      <c r="IZI222" s="159"/>
      <c r="IZJ222" s="158"/>
      <c r="IZK222" s="161"/>
      <c r="IZL222" s="160"/>
      <c r="IZM222" s="159"/>
      <c r="IZN222" s="158"/>
      <c r="IZO222" s="161"/>
      <c r="IZP222" s="160"/>
      <c r="IZQ222" s="159"/>
      <c r="IZR222" s="158"/>
      <c r="IZS222" s="161"/>
      <c r="IZT222" s="672"/>
      <c r="IZU222" s="672"/>
      <c r="IZV222" s="672"/>
      <c r="IZW222" s="673"/>
      <c r="IZX222" s="167"/>
      <c r="IZY222" s="674"/>
      <c r="IZZ222" s="674"/>
      <c r="JAA222" s="674"/>
      <c r="JAB222" s="164"/>
      <c r="JAC222" s="160"/>
      <c r="JAD222" s="159"/>
      <c r="JAE222" s="158"/>
      <c r="JAF222" s="161"/>
      <c r="JAG222" s="160"/>
      <c r="JAH222" s="159"/>
      <c r="JAI222" s="158"/>
      <c r="JAJ222" s="161"/>
      <c r="JAK222" s="160"/>
      <c r="JAL222" s="159"/>
      <c r="JAM222" s="158"/>
      <c r="JAN222" s="161"/>
      <c r="JAO222" s="160"/>
      <c r="JAP222" s="159"/>
      <c r="JAQ222" s="158"/>
      <c r="JAR222" s="161"/>
      <c r="JAS222" s="160"/>
      <c r="JAT222" s="159"/>
      <c r="JAU222" s="158"/>
      <c r="JAV222" s="161"/>
      <c r="JAW222" s="160"/>
      <c r="JAX222" s="159"/>
      <c r="JAY222" s="158"/>
      <c r="JAZ222" s="161"/>
      <c r="JBA222" s="160"/>
      <c r="JBB222" s="159"/>
      <c r="JBC222" s="158"/>
      <c r="JBD222" s="161"/>
      <c r="JBE222" s="160"/>
      <c r="JBF222" s="159"/>
      <c r="JBG222" s="158"/>
      <c r="JBH222" s="161"/>
      <c r="JBI222" s="160"/>
      <c r="JBJ222" s="159"/>
      <c r="JBK222" s="158"/>
      <c r="JBL222" s="161"/>
      <c r="JBM222" s="160"/>
      <c r="JBN222" s="159"/>
      <c r="JBO222" s="158"/>
      <c r="JBP222" s="161"/>
      <c r="JBQ222" s="160"/>
      <c r="JBR222" s="159"/>
      <c r="JBS222" s="158"/>
      <c r="JBT222" s="161"/>
      <c r="JBU222" s="160"/>
      <c r="JBV222" s="159"/>
      <c r="JBW222" s="158"/>
      <c r="JBX222" s="161"/>
      <c r="JBY222" s="160"/>
      <c r="JBZ222" s="159"/>
      <c r="JCA222" s="158"/>
      <c r="JCB222" s="161"/>
      <c r="JCC222" s="160"/>
      <c r="JCD222" s="159"/>
      <c r="JCE222" s="158"/>
      <c r="JCF222" s="161"/>
      <c r="JCG222" s="160"/>
      <c r="JCH222" s="159"/>
      <c r="JCI222" s="158"/>
      <c r="JCJ222" s="161"/>
      <c r="JCK222" s="160"/>
      <c r="JCL222" s="159"/>
      <c r="JCM222" s="158"/>
      <c r="JCN222" s="161"/>
      <c r="JCO222" s="160"/>
      <c r="JCP222" s="159"/>
      <c r="JCQ222" s="158"/>
      <c r="JCR222" s="161"/>
      <c r="JCS222" s="160"/>
      <c r="JCT222" s="159"/>
      <c r="JCU222" s="158"/>
      <c r="JCV222" s="161"/>
      <c r="JCW222" s="160"/>
      <c r="JCX222" s="159"/>
      <c r="JCY222" s="158"/>
      <c r="JCZ222" s="161"/>
      <c r="JDA222" s="160"/>
      <c r="JDB222" s="159"/>
      <c r="JDC222" s="158"/>
      <c r="JDD222" s="161"/>
      <c r="JDE222" s="160"/>
      <c r="JDF222" s="159"/>
      <c r="JDG222" s="158"/>
      <c r="JDH222" s="161"/>
      <c r="JDI222" s="160"/>
      <c r="JDJ222" s="159"/>
      <c r="JDK222" s="158"/>
      <c r="JDL222" s="161"/>
      <c r="JDM222" s="160"/>
      <c r="JDN222" s="159"/>
      <c r="JDO222" s="158"/>
      <c r="JDP222" s="161"/>
      <c r="JDQ222" s="160"/>
      <c r="JDR222" s="159"/>
      <c r="JDS222" s="158"/>
      <c r="JDT222" s="161"/>
      <c r="JDU222" s="160"/>
      <c r="JDV222" s="159"/>
      <c r="JDW222" s="158"/>
      <c r="JDX222" s="161"/>
      <c r="JDY222" s="160"/>
      <c r="JDZ222" s="159"/>
      <c r="JEA222" s="158"/>
      <c r="JEB222" s="161"/>
      <c r="JEC222" s="160"/>
      <c r="JED222" s="159"/>
      <c r="JEE222" s="158"/>
      <c r="JEF222" s="161"/>
      <c r="JEG222" s="160"/>
      <c r="JEH222" s="159"/>
      <c r="JEI222" s="158"/>
      <c r="JEJ222" s="161"/>
      <c r="JEK222" s="160"/>
      <c r="JEL222" s="159"/>
      <c r="JEM222" s="158"/>
      <c r="JEN222" s="161"/>
      <c r="JEO222" s="160"/>
      <c r="JEP222" s="159"/>
      <c r="JEQ222" s="158"/>
      <c r="JER222" s="161"/>
      <c r="JES222" s="160"/>
      <c r="JET222" s="159"/>
      <c r="JEU222" s="158"/>
      <c r="JEV222" s="161"/>
      <c r="JEW222" s="672"/>
      <c r="JEX222" s="672"/>
      <c r="JEY222" s="672"/>
      <c r="JEZ222" s="673"/>
      <c r="JFA222" s="167"/>
      <c r="JFB222" s="674"/>
      <c r="JFC222" s="674"/>
      <c r="JFD222" s="674"/>
      <c r="JFE222" s="164"/>
      <c r="JFF222" s="160"/>
      <c r="JFG222" s="159"/>
      <c r="JFH222" s="158"/>
      <c r="JFI222" s="161"/>
      <c r="JFJ222" s="160"/>
      <c r="JFK222" s="159"/>
      <c r="JFL222" s="158"/>
      <c r="JFM222" s="161"/>
      <c r="JFN222" s="160"/>
      <c r="JFO222" s="159"/>
      <c r="JFP222" s="158"/>
      <c r="JFQ222" s="161"/>
      <c r="JFR222" s="160"/>
      <c r="JFS222" s="159"/>
      <c r="JFT222" s="158"/>
      <c r="JFU222" s="161"/>
      <c r="JFV222" s="160"/>
      <c r="JFW222" s="159"/>
      <c r="JFX222" s="158"/>
      <c r="JFY222" s="161"/>
      <c r="JFZ222" s="160"/>
      <c r="JGA222" s="159"/>
      <c r="JGB222" s="158"/>
      <c r="JGC222" s="161"/>
      <c r="JGD222" s="160"/>
      <c r="JGE222" s="159"/>
      <c r="JGF222" s="158"/>
      <c r="JGG222" s="161"/>
      <c r="JGH222" s="160"/>
      <c r="JGI222" s="159"/>
      <c r="JGJ222" s="158"/>
      <c r="JGK222" s="161"/>
      <c r="JGL222" s="160"/>
      <c r="JGM222" s="159"/>
      <c r="JGN222" s="158"/>
      <c r="JGO222" s="161"/>
      <c r="JGP222" s="160"/>
      <c r="JGQ222" s="159"/>
      <c r="JGR222" s="158"/>
      <c r="JGS222" s="161"/>
      <c r="JGT222" s="160"/>
      <c r="JGU222" s="159"/>
      <c r="JGV222" s="158"/>
      <c r="JGW222" s="161"/>
      <c r="JGX222" s="160"/>
      <c r="JGY222" s="159"/>
      <c r="JGZ222" s="158"/>
      <c r="JHA222" s="161"/>
      <c r="JHB222" s="160"/>
      <c r="JHC222" s="159"/>
      <c r="JHD222" s="158"/>
      <c r="JHE222" s="161"/>
      <c r="JHF222" s="160"/>
      <c r="JHG222" s="159"/>
      <c r="JHH222" s="158"/>
      <c r="JHI222" s="161"/>
      <c r="JHJ222" s="160"/>
      <c r="JHK222" s="159"/>
      <c r="JHL222" s="158"/>
      <c r="JHM222" s="161"/>
      <c r="JHN222" s="160"/>
      <c r="JHO222" s="159"/>
      <c r="JHP222" s="158"/>
      <c r="JHQ222" s="161"/>
      <c r="JHR222" s="160"/>
      <c r="JHS222" s="159"/>
      <c r="JHT222" s="158"/>
      <c r="JHU222" s="161"/>
      <c r="JHV222" s="160"/>
      <c r="JHW222" s="159"/>
      <c r="JHX222" s="158"/>
      <c r="JHY222" s="161"/>
      <c r="JHZ222" s="160"/>
      <c r="JIA222" s="159"/>
      <c r="JIB222" s="158"/>
      <c r="JIC222" s="161"/>
      <c r="JID222" s="160"/>
      <c r="JIE222" s="159"/>
      <c r="JIF222" s="158"/>
      <c r="JIG222" s="161"/>
      <c r="JIH222" s="160"/>
      <c r="JII222" s="159"/>
      <c r="JIJ222" s="158"/>
      <c r="JIK222" s="161"/>
      <c r="JIL222" s="160"/>
      <c r="JIM222" s="159"/>
      <c r="JIN222" s="158"/>
      <c r="JIO222" s="161"/>
      <c r="JIP222" s="160"/>
      <c r="JIQ222" s="159"/>
      <c r="JIR222" s="158"/>
      <c r="JIS222" s="161"/>
      <c r="JIT222" s="160"/>
      <c r="JIU222" s="159"/>
      <c r="JIV222" s="158"/>
      <c r="JIW222" s="161"/>
      <c r="JIX222" s="160"/>
      <c r="JIY222" s="159"/>
      <c r="JIZ222" s="158"/>
      <c r="JJA222" s="161"/>
      <c r="JJB222" s="160"/>
      <c r="JJC222" s="159"/>
      <c r="JJD222" s="158"/>
      <c r="JJE222" s="161"/>
      <c r="JJF222" s="160"/>
      <c r="JJG222" s="159"/>
      <c r="JJH222" s="158"/>
      <c r="JJI222" s="161"/>
      <c r="JJJ222" s="160"/>
      <c r="JJK222" s="159"/>
      <c r="JJL222" s="158"/>
      <c r="JJM222" s="161"/>
      <c r="JJN222" s="160"/>
      <c r="JJO222" s="159"/>
      <c r="JJP222" s="158"/>
      <c r="JJQ222" s="161"/>
      <c r="JJR222" s="160"/>
      <c r="JJS222" s="159"/>
      <c r="JJT222" s="158"/>
      <c r="JJU222" s="161"/>
      <c r="JJV222" s="160"/>
      <c r="JJW222" s="159"/>
      <c r="JJX222" s="158"/>
      <c r="JJY222" s="161"/>
      <c r="JJZ222" s="672"/>
      <c r="JKA222" s="672"/>
      <c r="JKB222" s="672"/>
      <c r="JKC222" s="673"/>
      <c r="JKD222" s="167"/>
      <c r="JKE222" s="674"/>
      <c r="JKF222" s="674"/>
      <c r="JKG222" s="674"/>
      <c r="JKH222" s="164"/>
      <c r="JKI222" s="160"/>
      <c r="JKJ222" s="159"/>
      <c r="JKK222" s="158"/>
      <c r="JKL222" s="161"/>
      <c r="JKM222" s="160"/>
      <c r="JKN222" s="159"/>
      <c r="JKO222" s="158"/>
      <c r="JKP222" s="161"/>
      <c r="JKQ222" s="160"/>
      <c r="JKR222" s="159"/>
      <c r="JKS222" s="158"/>
      <c r="JKT222" s="161"/>
      <c r="JKU222" s="160"/>
      <c r="JKV222" s="159"/>
      <c r="JKW222" s="158"/>
      <c r="JKX222" s="161"/>
      <c r="JKY222" s="160"/>
      <c r="JKZ222" s="159"/>
      <c r="JLA222" s="158"/>
      <c r="JLB222" s="161"/>
      <c r="JLC222" s="160"/>
      <c r="JLD222" s="159"/>
      <c r="JLE222" s="158"/>
      <c r="JLF222" s="161"/>
      <c r="JLG222" s="160"/>
      <c r="JLH222" s="159"/>
      <c r="JLI222" s="158"/>
      <c r="JLJ222" s="161"/>
      <c r="JLK222" s="160"/>
      <c r="JLL222" s="159"/>
      <c r="JLM222" s="158"/>
      <c r="JLN222" s="161"/>
      <c r="JLO222" s="160"/>
      <c r="JLP222" s="159"/>
      <c r="JLQ222" s="158"/>
      <c r="JLR222" s="161"/>
      <c r="JLS222" s="160"/>
      <c r="JLT222" s="159"/>
      <c r="JLU222" s="158"/>
      <c r="JLV222" s="161"/>
      <c r="JLW222" s="160"/>
      <c r="JLX222" s="159"/>
      <c r="JLY222" s="158"/>
      <c r="JLZ222" s="161"/>
      <c r="JMA222" s="160"/>
      <c r="JMB222" s="159"/>
      <c r="JMC222" s="158"/>
      <c r="JMD222" s="161"/>
      <c r="JME222" s="160"/>
      <c r="JMF222" s="159"/>
      <c r="JMG222" s="158"/>
      <c r="JMH222" s="161"/>
      <c r="JMI222" s="160"/>
      <c r="JMJ222" s="159"/>
      <c r="JMK222" s="158"/>
      <c r="JML222" s="161"/>
      <c r="JMM222" s="160"/>
      <c r="JMN222" s="159"/>
      <c r="JMO222" s="158"/>
      <c r="JMP222" s="161"/>
      <c r="JMQ222" s="160"/>
      <c r="JMR222" s="159"/>
      <c r="JMS222" s="158"/>
      <c r="JMT222" s="161"/>
      <c r="JMU222" s="160"/>
      <c r="JMV222" s="159"/>
      <c r="JMW222" s="158"/>
      <c r="JMX222" s="161"/>
      <c r="JMY222" s="160"/>
      <c r="JMZ222" s="159"/>
      <c r="JNA222" s="158"/>
      <c r="JNB222" s="161"/>
      <c r="JNC222" s="160"/>
      <c r="JND222" s="159"/>
      <c r="JNE222" s="158"/>
      <c r="JNF222" s="161"/>
      <c r="JNG222" s="160"/>
      <c r="JNH222" s="159"/>
      <c r="JNI222" s="158"/>
      <c r="JNJ222" s="161"/>
      <c r="JNK222" s="160"/>
      <c r="JNL222" s="159"/>
      <c r="JNM222" s="158"/>
      <c r="JNN222" s="161"/>
      <c r="JNO222" s="160"/>
      <c r="JNP222" s="159"/>
      <c r="JNQ222" s="158"/>
      <c r="JNR222" s="161"/>
      <c r="JNS222" s="160"/>
      <c r="JNT222" s="159"/>
      <c r="JNU222" s="158"/>
      <c r="JNV222" s="161"/>
      <c r="JNW222" s="160"/>
      <c r="JNX222" s="159"/>
      <c r="JNY222" s="158"/>
      <c r="JNZ222" s="161"/>
      <c r="JOA222" s="160"/>
      <c r="JOB222" s="159"/>
      <c r="JOC222" s="158"/>
      <c r="JOD222" s="161"/>
      <c r="JOE222" s="160"/>
      <c r="JOF222" s="159"/>
      <c r="JOG222" s="158"/>
      <c r="JOH222" s="161"/>
      <c r="JOI222" s="160"/>
      <c r="JOJ222" s="159"/>
      <c r="JOK222" s="158"/>
      <c r="JOL222" s="161"/>
      <c r="JOM222" s="160"/>
      <c r="JON222" s="159"/>
      <c r="JOO222" s="158"/>
      <c r="JOP222" s="161"/>
      <c r="JOQ222" s="160"/>
      <c r="JOR222" s="159"/>
      <c r="JOS222" s="158"/>
      <c r="JOT222" s="161"/>
      <c r="JOU222" s="160"/>
      <c r="JOV222" s="159"/>
      <c r="JOW222" s="158"/>
      <c r="JOX222" s="161"/>
      <c r="JOY222" s="160"/>
      <c r="JOZ222" s="159"/>
      <c r="JPA222" s="158"/>
      <c r="JPB222" s="161"/>
      <c r="JPC222" s="672"/>
      <c r="JPD222" s="672"/>
      <c r="JPE222" s="672"/>
      <c r="JPF222" s="673"/>
      <c r="JPG222" s="167"/>
      <c r="JPH222" s="674"/>
      <c r="JPI222" s="674"/>
      <c r="JPJ222" s="674"/>
      <c r="JPK222" s="164"/>
      <c r="JPL222" s="160"/>
      <c r="JPM222" s="159"/>
      <c r="JPN222" s="158"/>
      <c r="JPO222" s="161"/>
      <c r="JPP222" s="160"/>
      <c r="JPQ222" s="159"/>
      <c r="JPR222" s="158"/>
      <c r="JPS222" s="161"/>
      <c r="JPT222" s="160"/>
      <c r="JPU222" s="159"/>
      <c r="JPV222" s="158"/>
      <c r="JPW222" s="161"/>
      <c r="JPX222" s="160"/>
      <c r="JPY222" s="159"/>
      <c r="JPZ222" s="158"/>
      <c r="JQA222" s="161"/>
      <c r="JQB222" s="160"/>
      <c r="JQC222" s="159"/>
      <c r="JQD222" s="158"/>
      <c r="JQE222" s="161"/>
      <c r="JQF222" s="160"/>
      <c r="JQG222" s="159"/>
      <c r="JQH222" s="158"/>
      <c r="JQI222" s="161"/>
      <c r="JQJ222" s="160"/>
      <c r="JQK222" s="159"/>
      <c r="JQL222" s="158"/>
      <c r="JQM222" s="161"/>
      <c r="JQN222" s="160"/>
      <c r="JQO222" s="159"/>
      <c r="JQP222" s="158"/>
      <c r="JQQ222" s="161"/>
      <c r="JQR222" s="160"/>
      <c r="JQS222" s="159"/>
      <c r="JQT222" s="158"/>
      <c r="JQU222" s="161"/>
      <c r="JQV222" s="160"/>
      <c r="JQW222" s="159"/>
      <c r="JQX222" s="158"/>
      <c r="JQY222" s="161"/>
      <c r="JQZ222" s="160"/>
      <c r="JRA222" s="159"/>
      <c r="JRB222" s="158"/>
      <c r="JRC222" s="161"/>
      <c r="JRD222" s="160"/>
      <c r="JRE222" s="159"/>
      <c r="JRF222" s="158"/>
      <c r="JRG222" s="161"/>
      <c r="JRH222" s="160"/>
      <c r="JRI222" s="159"/>
      <c r="JRJ222" s="158"/>
      <c r="JRK222" s="161"/>
      <c r="JRL222" s="160"/>
      <c r="JRM222" s="159"/>
      <c r="JRN222" s="158"/>
      <c r="JRO222" s="161"/>
      <c r="JRP222" s="160"/>
      <c r="JRQ222" s="159"/>
      <c r="JRR222" s="158"/>
      <c r="JRS222" s="161"/>
      <c r="JRT222" s="160"/>
      <c r="JRU222" s="159"/>
      <c r="JRV222" s="158"/>
      <c r="JRW222" s="161"/>
      <c r="JRX222" s="160"/>
      <c r="JRY222" s="159"/>
      <c r="JRZ222" s="158"/>
      <c r="JSA222" s="161"/>
      <c r="JSB222" s="160"/>
      <c r="JSC222" s="159"/>
      <c r="JSD222" s="158"/>
      <c r="JSE222" s="161"/>
      <c r="JSF222" s="160"/>
      <c r="JSG222" s="159"/>
      <c r="JSH222" s="158"/>
      <c r="JSI222" s="161"/>
      <c r="JSJ222" s="160"/>
      <c r="JSK222" s="159"/>
      <c r="JSL222" s="158"/>
      <c r="JSM222" s="161"/>
      <c r="JSN222" s="160"/>
      <c r="JSO222" s="159"/>
      <c r="JSP222" s="158"/>
      <c r="JSQ222" s="161"/>
      <c r="JSR222" s="160"/>
      <c r="JSS222" s="159"/>
      <c r="JST222" s="158"/>
      <c r="JSU222" s="161"/>
      <c r="JSV222" s="160"/>
      <c r="JSW222" s="159"/>
      <c r="JSX222" s="158"/>
      <c r="JSY222" s="161"/>
      <c r="JSZ222" s="160"/>
      <c r="JTA222" s="159"/>
      <c r="JTB222" s="158"/>
      <c r="JTC222" s="161"/>
      <c r="JTD222" s="160"/>
      <c r="JTE222" s="159"/>
      <c r="JTF222" s="158"/>
      <c r="JTG222" s="161"/>
      <c r="JTH222" s="160"/>
      <c r="JTI222" s="159"/>
      <c r="JTJ222" s="158"/>
      <c r="JTK222" s="161"/>
      <c r="JTL222" s="160"/>
      <c r="JTM222" s="159"/>
      <c r="JTN222" s="158"/>
      <c r="JTO222" s="161"/>
      <c r="JTP222" s="160"/>
      <c r="JTQ222" s="159"/>
      <c r="JTR222" s="158"/>
      <c r="JTS222" s="161"/>
      <c r="JTT222" s="160"/>
      <c r="JTU222" s="159"/>
      <c r="JTV222" s="158"/>
      <c r="JTW222" s="161"/>
      <c r="JTX222" s="160"/>
      <c r="JTY222" s="159"/>
      <c r="JTZ222" s="158"/>
      <c r="JUA222" s="161"/>
      <c r="JUB222" s="160"/>
      <c r="JUC222" s="159"/>
      <c r="JUD222" s="158"/>
      <c r="JUE222" s="161"/>
      <c r="JUF222" s="672"/>
      <c r="JUG222" s="672"/>
      <c r="JUH222" s="672"/>
      <c r="JUI222" s="673"/>
      <c r="JUJ222" s="167"/>
      <c r="JUK222" s="674"/>
      <c r="JUL222" s="674"/>
      <c r="JUM222" s="674"/>
      <c r="JUN222" s="164"/>
      <c r="JUO222" s="160"/>
      <c r="JUP222" s="159"/>
      <c r="JUQ222" s="158"/>
      <c r="JUR222" s="161"/>
      <c r="JUS222" s="160"/>
      <c r="JUT222" s="159"/>
      <c r="JUU222" s="158"/>
      <c r="JUV222" s="161"/>
      <c r="JUW222" s="160"/>
      <c r="JUX222" s="159"/>
      <c r="JUY222" s="158"/>
      <c r="JUZ222" s="161"/>
      <c r="JVA222" s="160"/>
      <c r="JVB222" s="159"/>
      <c r="JVC222" s="158"/>
      <c r="JVD222" s="161"/>
      <c r="JVE222" s="160"/>
      <c r="JVF222" s="159"/>
      <c r="JVG222" s="158"/>
      <c r="JVH222" s="161"/>
      <c r="JVI222" s="160"/>
      <c r="JVJ222" s="159"/>
      <c r="JVK222" s="158"/>
      <c r="JVL222" s="161"/>
      <c r="JVM222" s="160"/>
      <c r="JVN222" s="159"/>
      <c r="JVO222" s="158"/>
      <c r="JVP222" s="161"/>
      <c r="JVQ222" s="160"/>
      <c r="JVR222" s="159"/>
      <c r="JVS222" s="158"/>
      <c r="JVT222" s="161"/>
      <c r="JVU222" s="160"/>
      <c r="JVV222" s="159"/>
      <c r="JVW222" s="158"/>
      <c r="JVX222" s="161"/>
      <c r="JVY222" s="160"/>
      <c r="JVZ222" s="159"/>
      <c r="JWA222" s="158"/>
      <c r="JWB222" s="161"/>
      <c r="JWC222" s="160"/>
      <c r="JWD222" s="159"/>
      <c r="JWE222" s="158"/>
      <c r="JWF222" s="161"/>
      <c r="JWG222" s="160"/>
      <c r="JWH222" s="159"/>
      <c r="JWI222" s="158"/>
      <c r="JWJ222" s="161"/>
      <c r="JWK222" s="160"/>
      <c r="JWL222" s="159"/>
      <c r="JWM222" s="158"/>
      <c r="JWN222" s="161"/>
      <c r="JWO222" s="160"/>
      <c r="JWP222" s="159"/>
      <c r="JWQ222" s="158"/>
      <c r="JWR222" s="161"/>
      <c r="JWS222" s="160"/>
      <c r="JWT222" s="159"/>
      <c r="JWU222" s="158"/>
      <c r="JWV222" s="161"/>
      <c r="JWW222" s="160"/>
      <c r="JWX222" s="159"/>
      <c r="JWY222" s="158"/>
      <c r="JWZ222" s="161"/>
      <c r="JXA222" s="160"/>
      <c r="JXB222" s="159"/>
      <c r="JXC222" s="158"/>
      <c r="JXD222" s="161"/>
      <c r="JXE222" s="160"/>
      <c r="JXF222" s="159"/>
      <c r="JXG222" s="158"/>
      <c r="JXH222" s="161"/>
      <c r="JXI222" s="160"/>
      <c r="JXJ222" s="159"/>
      <c r="JXK222" s="158"/>
      <c r="JXL222" s="161"/>
      <c r="JXM222" s="160"/>
      <c r="JXN222" s="159"/>
      <c r="JXO222" s="158"/>
      <c r="JXP222" s="161"/>
      <c r="JXQ222" s="160"/>
      <c r="JXR222" s="159"/>
      <c r="JXS222" s="158"/>
      <c r="JXT222" s="161"/>
      <c r="JXU222" s="160"/>
      <c r="JXV222" s="159"/>
      <c r="JXW222" s="158"/>
      <c r="JXX222" s="161"/>
      <c r="JXY222" s="160"/>
      <c r="JXZ222" s="159"/>
      <c r="JYA222" s="158"/>
      <c r="JYB222" s="161"/>
      <c r="JYC222" s="160"/>
      <c r="JYD222" s="159"/>
      <c r="JYE222" s="158"/>
      <c r="JYF222" s="161"/>
      <c r="JYG222" s="160"/>
      <c r="JYH222" s="159"/>
      <c r="JYI222" s="158"/>
      <c r="JYJ222" s="161"/>
      <c r="JYK222" s="160"/>
      <c r="JYL222" s="159"/>
      <c r="JYM222" s="158"/>
      <c r="JYN222" s="161"/>
      <c r="JYO222" s="160"/>
      <c r="JYP222" s="159"/>
      <c r="JYQ222" s="158"/>
      <c r="JYR222" s="161"/>
      <c r="JYS222" s="160"/>
      <c r="JYT222" s="159"/>
      <c r="JYU222" s="158"/>
      <c r="JYV222" s="161"/>
      <c r="JYW222" s="160"/>
      <c r="JYX222" s="159"/>
      <c r="JYY222" s="158"/>
      <c r="JYZ222" s="161"/>
      <c r="JZA222" s="160"/>
      <c r="JZB222" s="159"/>
      <c r="JZC222" s="158"/>
      <c r="JZD222" s="161"/>
      <c r="JZE222" s="160"/>
      <c r="JZF222" s="159"/>
      <c r="JZG222" s="158"/>
      <c r="JZH222" s="161"/>
      <c r="JZI222" s="672"/>
      <c r="JZJ222" s="672"/>
      <c r="JZK222" s="672"/>
      <c r="JZL222" s="673"/>
      <c r="JZM222" s="167"/>
      <c r="JZN222" s="674"/>
      <c r="JZO222" s="674"/>
      <c r="JZP222" s="674"/>
      <c r="JZQ222" s="164"/>
      <c r="JZR222" s="160"/>
      <c r="JZS222" s="159"/>
      <c r="JZT222" s="158"/>
      <c r="JZU222" s="161"/>
      <c r="JZV222" s="160"/>
      <c r="JZW222" s="159"/>
      <c r="JZX222" s="158"/>
      <c r="JZY222" s="161"/>
      <c r="JZZ222" s="160"/>
      <c r="KAA222" s="159"/>
      <c r="KAB222" s="158"/>
      <c r="KAC222" s="161"/>
      <c r="KAD222" s="160"/>
      <c r="KAE222" s="159"/>
      <c r="KAF222" s="158"/>
      <c r="KAG222" s="161"/>
      <c r="KAH222" s="160"/>
      <c r="KAI222" s="159"/>
      <c r="KAJ222" s="158"/>
      <c r="KAK222" s="161"/>
      <c r="KAL222" s="160"/>
      <c r="KAM222" s="159"/>
      <c r="KAN222" s="158"/>
      <c r="KAO222" s="161"/>
      <c r="KAP222" s="160"/>
      <c r="KAQ222" s="159"/>
      <c r="KAR222" s="158"/>
      <c r="KAS222" s="161"/>
      <c r="KAT222" s="160"/>
      <c r="KAU222" s="159"/>
      <c r="KAV222" s="158"/>
      <c r="KAW222" s="161"/>
      <c r="KAX222" s="160"/>
      <c r="KAY222" s="159"/>
      <c r="KAZ222" s="158"/>
      <c r="KBA222" s="161"/>
      <c r="KBB222" s="160"/>
      <c r="KBC222" s="159"/>
      <c r="KBD222" s="158"/>
      <c r="KBE222" s="161"/>
      <c r="KBF222" s="160"/>
      <c r="KBG222" s="159"/>
      <c r="KBH222" s="158"/>
      <c r="KBI222" s="161"/>
      <c r="KBJ222" s="160"/>
      <c r="KBK222" s="159"/>
      <c r="KBL222" s="158"/>
      <c r="KBM222" s="161"/>
      <c r="KBN222" s="160"/>
      <c r="KBO222" s="159"/>
      <c r="KBP222" s="158"/>
      <c r="KBQ222" s="161"/>
      <c r="KBR222" s="160"/>
      <c r="KBS222" s="159"/>
      <c r="KBT222" s="158"/>
      <c r="KBU222" s="161"/>
      <c r="KBV222" s="160"/>
      <c r="KBW222" s="159"/>
      <c r="KBX222" s="158"/>
      <c r="KBY222" s="161"/>
      <c r="KBZ222" s="160"/>
      <c r="KCA222" s="159"/>
      <c r="KCB222" s="158"/>
      <c r="KCC222" s="161"/>
      <c r="KCD222" s="160"/>
      <c r="KCE222" s="159"/>
      <c r="KCF222" s="158"/>
      <c r="KCG222" s="161"/>
      <c r="KCH222" s="160"/>
      <c r="KCI222" s="159"/>
      <c r="KCJ222" s="158"/>
      <c r="KCK222" s="161"/>
      <c r="KCL222" s="160"/>
      <c r="KCM222" s="159"/>
      <c r="KCN222" s="158"/>
      <c r="KCO222" s="161"/>
      <c r="KCP222" s="160"/>
      <c r="KCQ222" s="159"/>
      <c r="KCR222" s="158"/>
      <c r="KCS222" s="161"/>
      <c r="KCT222" s="160"/>
      <c r="KCU222" s="159"/>
      <c r="KCV222" s="158"/>
      <c r="KCW222" s="161"/>
      <c r="KCX222" s="160"/>
      <c r="KCY222" s="159"/>
      <c r="KCZ222" s="158"/>
      <c r="KDA222" s="161"/>
      <c r="KDB222" s="160"/>
      <c r="KDC222" s="159"/>
      <c r="KDD222" s="158"/>
      <c r="KDE222" s="161"/>
      <c r="KDF222" s="160"/>
      <c r="KDG222" s="159"/>
      <c r="KDH222" s="158"/>
      <c r="KDI222" s="161"/>
      <c r="KDJ222" s="160"/>
      <c r="KDK222" s="159"/>
      <c r="KDL222" s="158"/>
      <c r="KDM222" s="161"/>
      <c r="KDN222" s="160"/>
      <c r="KDO222" s="159"/>
      <c r="KDP222" s="158"/>
      <c r="KDQ222" s="161"/>
      <c r="KDR222" s="160"/>
      <c r="KDS222" s="159"/>
      <c r="KDT222" s="158"/>
      <c r="KDU222" s="161"/>
      <c r="KDV222" s="160"/>
      <c r="KDW222" s="159"/>
      <c r="KDX222" s="158"/>
      <c r="KDY222" s="161"/>
      <c r="KDZ222" s="160"/>
      <c r="KEA222" s="159"/>
      <c r="KEB222" s="158"/>
      <c r="KEC222" s="161"/>
      <c r="KED222" s="160"/>
      <c r="KEE222" s="159"/>
      <c r="KEF222" s="158"/>
      <c r="KEG222" s="161"/>
      <c r="KEH222" s="160"/>
      <c r="KEI222" s="159"/>
      <c r="KEJ222" s="158"/>
      <c r="KEK222" s="161"/>
      <c r="KEL222" s="672"/>
      <c r="KEM222" s="672"/>
      <c r="KEN222" s="672"/>
      <c r="KEO222" s="673"/>
      <c r="KEP222" s="167"/>
      <c r="KEQ222" s="674"/>
      <c r="KER222" s="674"/>
      <c r="KES222" s="674"/>
      <c r="KET222" s="164"/>
      <c r="KEU222" s="160"/>
      <c r="KEV222" s="159"/>
      <c r="KEW222" s="158"/>
      <c r="KEX222" s="161"/>
      <c r="KEY222" s="160"/>
      <c r="KEZ222" s="159"/>
      <c r="KFA222" s="158"/>
      <c r="KFB222" s="161"/>
      <c r="KFC222" s="160"/>
      <c r="KFD222" s="159"/>
      <c r="KFE222" s="158"/>
      <c r="KFF222" s="161"/>
      <c r="KFG222" s="160"/>
      <c r="KFH222" s="159"/>
      <c r="KFI222" s="158"/>
      <c r="KFJ222" s="161"/>
      <c r="KFK222" s="160"/>
      <c r="KFL222" s="159"/>
      <c r="KFM222" s="158"/>
      <c r="KFN222" s="161"/>
      <c r="KFO222" s="160"/>
      <c r="KFP222" s="159"/>
      <c r="KFQ222" s="158"/>
      <c r="KFR222" s="161"/>
      <c r="KFS222" s="160"/>
      <c r="KFT222" s="159"/>
      <c r="KFU222" s="158"/>
      <c r="KFV222" s="161"/>
      <c r="KFW222" s="160"/>
      <c r="KFX222" s="159"/>
      <c r="KFY222" s="158"/>
      <c r="KFZ222" s="161"/>
      <c r="KGA222" s="160"/>
      <c r="KGB222" s="159"/>
      <c r="KGC222" s="158"/>
      <c r="KGD222" s="161"/>
      <c r="KGE222" s="160"/>
      <c r="KGF222" s="159"/>
      <c r="KGG222" s="158"/>
      <c r="KGH222" s="161"/>
      <c r="KGI222" s="160"/>
      <c r="KGJ222" s="159"/>
      <c r="KGK222" s="158"/>
      <c r="KGL222" s="161"/>
      <c r="KGM222" s="160"/>
      <c r="KGN222" s="159"/>
      <c r="KGO222" s="158"/>
      <c r="KGP222" s="161"/>
      <c r="KGQ222" s="160"/>
      <c r="KGR222" s="159"/>
      <c r="KGS222" s="158"/>
      <c r="KGT222" s="161"/>
      <c r="KGU222" s="160"/>
      <c r="KGV222" s="159"/>
      <c r="KGW222" s="158"/>
      <c r="KGX222" s="161"/>
      <c r="KGY222" s="160"/>
      <c r="KGZ222" s="159"/>
      <c r="KHA222" s="158"/>
      <c r="KHB222" s="161"/>
      <c r="KHC222" s="160"/>
      <c r="KHD222" s="159"/>
      <c r="KHE222" s="158"/>
      <c r="KHF222" s="161"/>
      <c r="KHG222" s="160"/>
      <c r="KHH222" s="159"/>
      <c r="KHI222" s="158"/>
      <c r="KHJ222" s="161"/>
      <c r="KHK222" s="160"/>
      <c r="KHL222" s="159"/>
      <c r="KHM222" s="158"/>
      <c r="KHN222" s="161"/>
      <c r="KHO222" s="160"/>
      <c r="KHP222" s="159"/>
      <c r="KHQ222" s="158"/>
      <c r="KHR222" s="161"/>
      <c r="KHS222" s="160"/>
      <c r="KHT222" s="159"/>
      <c r="KHU222" s="158"/>
      <c r="KHV222" s="161"/>
      <c r="KHW222" s="160"/>
      <c r="KHX222" s="159"/>
      <c r="KHY222" s="158"/>
      <c r="KHZ222" s="161"/>
      <c r="KIA222" s="160"/>
      <c r="KIB222" s="159"/>
      <c r="KIC222" s="158"/>
      <c r="KID222" s="161"/>
      <c r="KIE222" s="160"/>
      <c r="KIF222" s="159"/>
      <c r="KIG222" s="158"/>
      <c r="KIH222" s="161"/>
      <c r="KII222" s="160"/>
      <c r="KIJ222" s="159"/>
      <c r="KIK222" s="158"/>
      <c r="KIL222" s="161"/>
      <c r="KIM222" s="160"/>
      <c r="KIN222" s="159"/>
      <c r="KIO222" s="158"/>
      <c r="KIP222" s="161"/>
      <c r="KIQ222" s="160"/>
      <c r="KIR222" s="159"/>
      <c r="KIS222" s="158"/>
      <c r="KIT222" s="161"/>
      <c r="KIU222" s="160"/>
      <c r="KIV222" s="159"/>
      <c r="KIW222" s="158"/>
      <c r="KIX222" s="161"/>
      <c r="KIY222" s="160"/>
      <c r="KIZ222" s="159"/>
      <c r="KJA222" s="158"/>
      <c r="KJB222" s="161"/>
      <c r="KJC222" s="160"/>
      <c r="KJD222" s="159"/>
      <c r="KJE222" s="158"/>
      <c r="KJF222" s="161"/>
      <c r="KJG222" s="160"/>
      <c r="KJH222" s="159"/>
      <c r="KJI222" s="158"/>
      <c r="KJJ222" s="161"/>
      <c r="KJK222" s="160"/>
      <c r="KJL222" s="159"/>
      <c r="KJM222" s="158"/>
      <c r="KJN222" s="161"/>
      <c r="KJO222" s="672"/>
      <c r="KJP222" s="672"/>
      <c r="KJQ222" s="672"/>
      <c r="KJR222" s="673"/>
      <c r="KJS222" s="167"/>
      <c r="KJT222" s="674"/>
      <c r="KJU222" s="674"/>
      <c r="KJV222" s="674"/>
      <c r="KJW222" s="164"/>
      <c r="KJX222" s="160"/>
      <c r="KJY222" s="159"/>
      <c r="KJZ222" s="158"/>
      <c r="KKA222" s="161"/>
      <c r="KKB222" s="160"/>
      <c r="KKC222" s="159"/>
      <c r="KKD222" s="158"/>
      <c r="KKE222" s="161"/>
      <c r="KKF222" s="160"/>
      <c r="KKG222" s="159"/>
      <c r="KKH222" s="158"/>
      <c r="KKI222" s="161"/>
      <c r="KKJ222" s="160"/>
      <c r="KKK222" s="159"/>
      <c r="KKL222" s="158"/>
      <c r="KKM222" s="161"/>
      <c r="KKN222" s="160"/>
      <c r="KKO222" s="159"/>
      <c r="KKP222" s="158"/>
      <c r="KKQ222" s="161"/>
      <c r="KKR222" s="160"/>
      <c r="KKS222" s="159"/>
      <c r="KKT222" s="158"/>
      <c r="KKU222" s="161"/>
      <c r="KKV222" s="160"/>
      <c r="KKW222" s="159"/>
      <c r="KKX222" s="158"/>
      <c r="KKY222" s="161"/>
      <c r="KKZ222" s="160"/>
      <c r="KLA222" s="159"/>
      <c r="KLB222" s="158"/>
      <c r="KLC222" s="161"/>
      <c r="KLD222" s="160"/>
      <c r="KLE222" s="159"/>
      <c r="KLF222" s="158"/>
      <c r="KLG222" s="161"/>
      <c r="KLH222" s="160"/>
      <c r="KLI222" s="159"/>
      <c r="KLJ222" s="158"/>
      <c r="KLK222" s="161"/>
      <c r="KLL222" s="160"/>
      <c r="KLM222" s="159"/>
      <c r="KLN222" s="158"/>
      <c r="KLO222" s="161"/>
      <c r="KLP222" s="160"/>
      <c r="KLQ222" s="159"/>
      <c r="KLR222" s="158"/>
      <c r="KLS222" s="161"/>
      <c r="KLT222" s="160"/>
      <c r="KLU222" s="159"/>
      <c r="KLV222" s="158"/>
      <c r="KLW222" s="161"/>
      <c r="KLX222" s="160"/>
      <c r="KLY222" s="159"/>
      <c r="KLZ222" s="158"/>
      <c r="KMA222" s="161"/>
      <c r="KMB222" s="160"/>
      <c r="KMC222" s="159"/>
      <c r="KMD222" s="158"/>
      <c r="KME222" s="161"/>
      <c r="KMF222" s="160"/>
      <c r="KMG222" s="159"/>
      <c r="KMH222" s="158"/>
      <c r="KMI222" s="161"/>
      <c r="KMJ222" s="160"/>
      <c r="KMK222" s="159"/>
      <c r="KML222" s="158"/>
      <c r="KMM222" s="161"/>
      <c r="KMN222" s="160"/>
      <c r="KMO222" s="159"/>
      <c r="KMP222" s="158"/>
      <c r="KMQ222" s="161"/>
      <c r="KMR222" s="160"/>
      <c r="KMS222" s="159"/>
      <c r="KMT222" s="158"/>
      <c r="KMU222" s="161"/>
      <c r="KMV222" s="160"/>
      <c r="KMW222" s="159"/>
      <c r="KMX222" s="158"/>
      <c r="KMY222" s="161"/>
      <c r="KMZ222" s="160"/>
      <c r="KNA222" s="159"/>
      <c r="KNB222" s="158"/>
      <c r="KNC222" s="161"/>
      <c r="KND222" s="160"/>
      <c r="KNE222" s="159"/>
      <c r="KNF222" s="158"/>
      <c r="KNG222" s="161"/>
      <c r="KNH222" s="160"/>
      <c r="KNI222" s="159"/>
      <c r="KNJ222" s="158"/>
      <c r="KNK222" s="161"/>
      <c r="KNL222" s="160"/>
      <c r="KNM222" s="159"/>
      <c r="KNN222" s="158"/>
      <c r="KNO222" s="161"/>
      <c r="KNP222" s="160"/>
      <c r="KNQ222" s="159"/>
      <c r="KNR222" s="158"/>
      <c r="KNS222" s="161"/>
      <c r="KNT222" s="160"/>
      <c r="KNU222" s="159"/>
      <c r="KNV222" s="158"/>
      <c r="KNW222" s="161"/>
      <c r="KNX222" s="160"/>
      <c r="KNY222" s="159"/>
      <c r="KNZ222" s="158"/>
      <c r="KOA222" s="161"/>
      <c r="KOB222" s="160"/>
      <c r="KOC222" s="159"/>
      <c r="KOD222" s="158"/>
      <c r="KOE222" s="161"/>
      <c r="KOF222" s="160"/>
      <c r="KOG222" s="159"/>
      <c r="KOH222" s="158"/>
      <c r="KOI222" s="161"/>
      <c r="KOJ222" s="160"/>
      <c r="KOK222" s="159"/>
      <c r="KOL222" s="158"/>
      <c r="KOM222" s="161"/>
      <c r="KON222" s="160"/>
      <c r="KOO222" s="159"/>
      <c r="KOP222" s="158"/>
      <c r="KOQ222" s="161"/>
      <c r="KOR222" s="672"/>
      <c r="KOS222" s="672"/>
      <c r="KOT222" s="672"/>
      <c r="KOU222" s="673"/>
      <c r="KOV222" s="167"/>
      <c r="KOW222" s="674"/>
      <c r="KOX222" s="674"/>
      <c r="KOY222" s="674"/>
      <c r="KOZ222" s="164"/>
      <c r="KPA222" s="160"/>
      <c r="KPB222" s="159"/>
      <c r="KPC222" s="158"/>
      <c r="KPD222" s="161"/>
      <c r="KPE222" s="160"/>
      <c r="KPF222" s="159"/>
      <c r="KPG222" s="158"/>
      <c r="KPH222" s="161"/>
      <c r="KPI222" s="160"/>
      <c r="KPJ222" s="159"/>
      <c r="KPK222" s="158"/>
      <c r="KPL222" s="161"/>
      <c r="KPM222" s="160"/>
      <c r="KPN222" s="159"/>
      <c r="KPO222" s="158"/>
      <c r="KPP222" s="161"/>
      <c r="KPQ222" s="160"/>
      <c r="KPR222" s="159"/>
      <c r="KPS222" s="158"/>
      <c r="KPT222" s="161"/>
      <c r="KPU222" s="160"/>
      <c r="KPV222" s="159"/>
      <c r="KPW222" s="158"/>
      <c r="KPX222" s="161"/>
      <c r="KPY222" s="160"/>
      <c r="KPZ222" s="159"/>
      <c r="KQA222" s="158"/>
      <c r="KQB222" s="161"/>
      <c r="KQC222" s="160"/>
      <c r="KQD222" s="159"/>
      <c r="KQE222" s="158"/>
      <c r="KQF222" s="161"/>
      <c r="KQG222" s="160"/>
      <c r="KQH222" s="159"/>
      <c r="KQI222" s="158"/>
      <c r="KQJ222" s="161"/>
      <c r="KQK222" s="160"/>
      <c r="KQL222" s="159"/>
      <c r="KQM222" s="158"/>
      <c r="KQN222" s="161"/>
      <c r="KQO222" s="160"/>
      <c r="KQP222" s="159"/>
      <c r="KQQ222" s="158"/>
      <c r="KQR222" s="161"/>
      <c r="KQS222" s="160"/>
      <c r="KQT222" s="159"/>
      <c r="KQU222" s="158"/>
      <c r="KQV222" s="161"/>
      <c r="KQW222" s="160"/>
      <c r="KQX222" s="159"/>
      <c r="KQY222" s="158"/>
      <c r="KQZ222" s="161"/>
      <c r="KRA222" s="160"/>
      <c r="KRB222" s="159"/>
      <c r="KRC222" s="158"/>
      <c r="KRD222" s="161"/>
      <c r="KRE222" s="160"/>
      <c r="KRF222" s="159"/>
      <c r="KRG222" s="158"/>
      <c r="KRH222" s="161"/>
      <c r="KRI222" s="160"/>
      <c r="KRJ222" s="159"/>
      <c r="KRK222" s="158"/>
      <c r="KRL222" s="161"/>
      <c r="KRM222" s="160"/>
      <c r="KRN222" s="159"/>
      <c r="KRO222" s="158"/>
      <c r="KRP222" s="161"/>
      <c r="KRQ222" s="160"/>
      <c r="KRR222" s="159"/>
      <c r="KRS222" s="158"/>
      <c r="KRT222" s="161"/>
      <c r="KRU222" s="160"/>
      <c r="KRV222" s="159"/>
      <c r="KRW222" s="158"/>
      <c r="KRX222" s="161"/>
      <c r="KRY222" s="160"/>
      <c r="KRZ222" s="159"/>
      <c r="KSA222" s="158"/>
      <c r="KSB222" s="161"/>
      <c r="KSC222" s="160"/>
      <c r="KSD222" s="159"/>
      <c r="KSE222" s="158"/>
      <c r="KSF222" s="161"/>
      <c r="KSG222" s="160"/>
      <c r="KSH222" s="159"/>
      <c r="KSI222" s="158"/>
      <c r="KSJ222" s="161"/>
      <c r="KSK222" s="160"/>
      <c r="KSL222" s="159"/>
      <c r="KSM222" s="158"/>
      <c r="KSN222" s="161"/>
      <c r="KSO222" s="160"/>
      <c r="KSP222" s="159"/>
      <c r="KSQ222" s="158"/>
      <c r="KSR222" s="161"/>
      <c r="KSS222" s="160"/>
      <c r="KST222" s="159"/>
      <c r="KSU222" s="158"/>
      <c r="KSV222" s="161"/>
      <c r="KSW222" s="160"/>
      <c r="KSX222" s="159"/>
      <c r="KSY222" s="158"/>
      <c r="KSZ222" s="161"/>
      <c r="KTA222" s="160"/>
      <c r="KTB222" s="159"/>
      <c r="KTC222" s="158"/>
      <c r="KTD222" s="161"/>
      <c r="KTE222" s="160"/>
      <c r="KTF222" s="159"/>
      <c r="KTG222" s="158"/>
      <c r="KTH222" s="161"/>
      <c r="KTI222" s="160"/>
      <c r="KTJ222" s="159"/>
      <c r="KTK222" s="158"/>
      <c r="KTL222" s="161"/>
      <c r="KTM222" s="160"/>
      <c r="KTN222" s="159"/>
      <c r="KTO222" s="158"/>
      <c r="KTP222" s="161"/>
      <c r="KTQ222" s="160"/>
      <c r="KTR222" s="159"/>
      <c r="KTS222" s="158"/>
      <c r="KTT222" s="161"/>
      <c r="KTU222" s="672"/>
      <c r="KTV222" s="672"/>
      <c r="KTW222" s="672"/>
      <c r="KTX222" s="673"/>
      <c r="KTY222" s="167"/>
      <c r="KTZ222" s="674"/>
      <c r="KUA222" s="674"/>
      <c r="KUB222" s="674"/>
      <c r="KUC222" s="164"/>
      <c r="KUD222" s="160"/>
      <c r="KUE222" s="159"/>
      <c r="KUF222" s="158"/>
      <c r="KUG222" s="161"/>
      <c r="KUH222" s="160"/>
      <c r="KUI222" s="159"/>
      <c r="KUJ222" s="158"/>
      <c r="KUK222" s="161"/>
      <c r="KUL222" s="160"/>
      <c r="KUM222" s="159"/>
      <c r="KUN222" s="158"/>
      <c r="KUO222" s="161"/>
      <c r="KUP222" s="160"/>
      <c r="KUQ222" s="159"/>
      <c r="KUR222" s="158"/>
      <c r="KUS222" s="161"/>
      <c r="KUT222" s="160"/>
      <c r="KUU222" s="159"/>
      <c r="KUV222" s="158"/>
      <c r="KUW222" s="161"/>
      <c r="KUX222" s="160"/>
      <c r="KUY222" s="159"/>
      <c r="KUZ222" s="158"/>
      <c r="KVA222" s="161"/>
      <c r="KVB222" s="160"/>
      <c r="KVC222" s="159"/>
      <c r="KVD222" s="158"/>
      <c r="KVE222" s="161"/>
      <c r="KVF222" s="160"/>
      <c r="KVG222" s="159"/>
      <c r="KVH222" s="158"/>
      <c r="KVI222" s="161"/>
      <c r="KVJ222" s="160"/>
      <c r="KVK222" s="159"/>
      <c r="KVL222" s="158"/>
      <c r="KVM222" s="161"/>
      <c r="KVN222" s="160"/>
      <c r="KVO222" s="159"/>
      <c r="KVP222" s="158"/>
      <c r="KVQ222" s="161"/>
      <c r="KVR222" s="160"/>
      <c r="KVS222" s="159"/>
      <c r="KVT222" s="158"/>
      <c r="KVU222" s="161"/>
      <c r="KVV222" s="160"/>
      <c r="KVW222" s="159"/>
      <c r="KVX222" s="158"/>
      <c r="KVY222" s="161"/>
      <c r="KVZ222" s="160"/>
      <c r="KWA222" s="159"/>
      <c r="KWB222" s="158"/>
      <c r="KWC222" s="161"/>
      <c r="KWD222" s="160"/>
      <c r="KWE222" s="159"/>
      <c r="KWF222" s="158"/>
      <c r="KWG222" s="161"/>
      <c r="KWH222" s="160"/>
      <c r="KWI222" s="159"/>
      <c r="KWJ222" s="158"/>
      <c r="KWK222" s="161"/>
      <c r="KWL222" s="160"/>
      <c r="KWM222" s="159"/>
      <c r="KWN222" s="158"/>
      <c r="KWO222" s="161"/>
      <c r="KWP222" s="160"/>
      <c r="KWQ222" s="159"/>
      <c r="KWR222" s="158"/>
      <c r="KWS222" s="161"/>
      <c r="KWT222" s="160"/>
      <c r="KWU222" s="159"/>
      <c r="KWV222" s="158"/>
      <c r="KWW222" s="161"/>
      <c r="KWX222" s="160"/>
      <c r="KWY222" s="159"/>
      <c r="KWZ222" s="158"/>
      <c r="KXA222" s="161"/>
      <c r="KXB222" s="160"/>
      <c r="KXC222" s="159"/>
      <c r="KXD222" s="158"/>
      <c r="KXE222" s="161"/>
      <c r="KXF222" s="160"/>
      <c r="KXG222" s="159"/>
      <c r="KXH222" s="158"/>
      <c r="KXI222" s="161"/>
      <c r="KXJ222" s="160"/>
      <c r="KXK222" s="159"/>
      <c r="KXL222" s="158"/>
      <c r="KXM222" s="161"/>
      <c r="KXN222" s="160"/>
      <c r="KXO222" s="159"/>
      <c r="KXP222" s="158"/>
      <c r="KXQ222" s="161"/>
      <c r="KXR222" s="160"/>
      <c r="KXS222" s="159"/>
      <c r="KXT222" s="158"/>
      <c r="KXU222" s="161"/>
      <c r="KXV222" s="160"/>
      <c r="KXW222" s="159"/>
      <c r="KXX222" s="158"/>
      <c r="KXY222" s="161"/>
      <c r="KXZ222" s="160"/>
      <c r="KYA222" s="159"/>
      <c r="KYB222" s="158"/>
      <c r="KYC222" s="161"/>
      <c r="KYD222" s="160"/>
      <c r="KYE222" s="159"/>
      <c r="KYF222" s="158"/>
      <c r="KYG222" s="161"/>
      <c r="KYH222" s="160"/>
      <c r="KYI222" s="159"/>
      <c r="KYJ222" s="158"/>
      <c r="KYK222" s="161"/>
      <c r="KYL222" s="160"/>
      <c r="KYM222" s="159"/>
      <c r="KYN222" s="158"/>
      <c r="KYO222" s="161"/>
      <c r="KYP222" s="160"/>
      <c r="KYQ222" s="159"/>
      <c r="KYR222" s="158"/>
      <c r="KYS222" s="161"/>
      <c r="KYT222" s="160"/>
      <c r="KYU222" s="159"/>
      <c r="KYV222" s="158"/>
      <c r="KYW222" s="161"/>
      <c r="KYX222" s="672"/>
      <c r="KYY222" s="672"/>
      <c r="KYZ222" s="672"/>
      <c r="KZA222" s="673"/>
      <c r="KZB222" s="167"/>
      <c r="KZC222" s="674"/>
      <c r="KZD222" s="674"/>
      <c r="KZE222" s="674"/>
      <c r="KZF222" s="164"/>
      <c r="KZG222" s="160"/>
      <c r="KZH222" s="159"/>
      <c r="KZI222" s="158"/>
      <c r="KZJ222" s="161"/>
      <c r="KZK222" s="160"/>
      <c r="KZL222" s="159"/>
      <c r="KZM222" s="158"/>
      <c r="KZN222" s="161"/>
      <c r="KZO222" s="160"/>
      <c r="KZP222" s="159"/>
      <c r="KZQ222" s="158"/>
      <c r="KZR222" s="161"/>
      <c r="KZS222" s="160"/>
      <c r="KZT222" s="159"/>
      <c r="KZU222" s="158"/>
      <c r="KZV222" s="161"/>
      <c r="KZW222" s="160"/>
      <c r="KZX222" s="159"/>
      <c r="KZY222" s="158"/>
      <c r="KZZ222" s="161"/>
      <c r="LAA222" s="160"/>
      <c r="LAB222" s="159"/>
      <c r="LAC222" s="158"/>
      <c r="LAD222" s="161"/>
      <c r="LAE222" s="160"/>
      <c r="LAF222" s="159"/>
      <c r="LAG222" s="158"/>
      <c r="LAH222" s="161"/>
      <c r="LAI222" s="160"/>
      <c r="LAJ222" s="159"/>
      <c r="LAK222" s="158"/>
      <c r="LAL222" s="161"/>
      <c r="LAM222" s="160"/>
      <c r="LAN222" s="159"/>
      <c r="LAO222" s="158"/>
      <c r="LAP222" s="161"/>
      <c r="LAQ222" s="160"/>
      <c r="LAR222" s="159"/>
      <c r="LAS222" s="158"/>
      <c r="LAT222" s="161"/>
      <c r="LAU222" s="160"/>
      <c r="LAV222" s="159"/>
      <c r="LAW222" s="158"/>
      <c r="LAX222" s="161"/>
      <c r="LAY222" s="160"/>
      <c r="LAZ222" s="159"/>
      <c r="LBA222" s="158"/>
      <c r="LBB222" s="161"/>
      <c r="LBC222" s="160"/>
      <c r="LBD222" s="159"/>
      <c r="LBE222" s="158"/>
      <c r="LBF222" s="161"/>
      <c r="LBG222" s="160"/>
      <c r="LBH222" s="159"/>
      <c r="LBI222" s="158"/>
      <c r="LBJ222" s="161"/>
      <c r="LBK222" s="160"/>
      <c r="LBL222" s="159"/>
      <c r="LBM222" s="158"/>
      <c r="LBN222" s="161"/>
      <c r="LBO222" s="160"/>
      <c r="LBP222" s="159"/>
      <c r="LBQ222" s="158"/>
      <c r="LBR222" s="161"/>
      <c r="LBS222" s="160"/>
      <c r="LBT222" s="159"/>
      <c r="LBU222" s="158"/>
      <c r="LBV222" s="161"/>
      <c r="LBW222" s="160"/>
      <c r="LBX222" s="159"/>
      <c r="LBY222" s="158"/>
      <c r="LBZ222" s="161"/>
      <c r="LCA222" s="160"/>
      <c r="LCB222" s="159"/>
      <c r="LCC222" s="158"/>
      <c r="LCD222" s="161"/>
      <c r="LCE222" s="160"/>
      <c r="LCF222" s="159"/>
      <c r="LCG222" s="158"/>
      <c r="LCH222" s="161"/>
      <c r="LCI222" s="160"/>
      <c r="LCJ222" s="159"/>
      <c r="LCK222" s="158"/>
      <c r="LCL222" s="161"/>
      <c r="LCM222" s="160"/>
      <c r="LCN222" s="159"/>
      <c r="LCO222" s="158"/>
      <c r="LCP222" s="161"/>
      <c r="LCQ222" s="160"/>
      <c r="LCR222" s="159"/>
      <c r="LCS222" s="158"/>
      <c r="LCT222" s="161"/>
      <c r="LCU222" s="160"/>
      <c r="LCV222" s="159"/>
      <c r="LCW222" s="158"/>
      <c r="LCX222" s="161"/>
      <c r="LCY222" s="160"/>
      <c r="LCZ222" s="159"/>
      <c r="LDA222" s="158"/>
      <c r="LDB222" s="161"/>
      <c r="LDC222" s="160"/>
      <c r="LDD222" s="159"/>
      <c r="LDE222" s="158"/>
      <c r="LDF222" s="161"/>
      <c r="LDG222" s="160"/>
      <c r="LDH222" s="159"/>
      <c r="LDI222" s="158"/>
      <c r="LDJ222" s="161"/>
      <c r="LDK222" s="160"/>
      <c r="LDL222" s="159"/>
      <c r="LDM222" s="158"/>
      <c r="LDN222" s="161"/>
      <c r="LDO222" s="160"/>
      <c r="LDP222" s="159"/>
      <c r="LDQ222" s="158"/>
      <c r="LDR222" s="161"/>
      <c r="LDS222" s="160"/>
      <c r="LDT222" s="159"/>
      <c r="LDU222" s="158"/>
      <c r="LDV222" s="161"/>
      <c r="LDW222" s="160"/>
      <c r="LDX222" s="159"/>
      <c r="LDY222" s="158"/>
      <c r="LDZ222" s="161"/>
      <c r="LEA222" s="672"/>
      <c r="LEB222" s="672"/>
      <c r="LEC222" s="672"/>
      <c r="LED222" s="673"/>
      <c r="LEE222" s="167"/>
      <c r="LEF222" s="674"/>
      <c r="LEG222" s="674"/>
      <c r="LEH222" s="674"/>
      <c r="LEI222" s="164"/>
      <c r="LEJ222" s="160"/>
      <c r="LEK222" s="159"/>
      <c r="LEL222" s="158"/>
      <c r="LEM222" s="161"/>
      <c r="LEN222" s="160"/>
      <c r="LEO222" s="159"/>
      <c r="LEP222" s="158"/>
      <c r="LEQ222" s="161"/>
      <c r="LER222" s="160"/>
      <c r="LES222" s="159"/>
      <c r="LET222" s="158"/>
      <c r="LEU222" s="161"/>
      <c r="LEV222" s="160"/>
      <c r="LEW222" s="159"/>
      <c r="LEX222" s="158"/>
      <c r="LEY222" s="161"/>
      <c r="LEZ222" s="160"/>
      <c r="LFA222" s="159"/>
      <c r="LFB222" s="158"/>
      <c r="LFC222" s="161"/>
      <c r="LFD222" s="160"/>
      <c r="LFE222" s="159"/>
      <c r="LFF222" s="158"/>
      <c r="LFG222" s="161"/>
      <c r="LFH222" s="160"/>
      <c r="LFI222" s="159"/>
      <c r="LFJ222" s="158"/>
      <c r="LFK222" s="161"/>
      <c r="LFL222" s="160"/>
      <c r="LFM222" s="159"/>
      <c r="LFN222" s="158"/>
      <c r="LFO222" s="161"/>
      <c r="LFP222" s="160"/>
      <c r="LFQ222" s="159"/>
      <c r="LFR222" s="158"/>
      <c r="LFS222" s="161"/>
      <c r="LFT222" s="160"/>
      <c r="LFU222" s="159"/>
      <c r="LFV222" s="158"/>
      <c r="LFW222" s="161"/>
      <c r="LFX222" s="160"/>
      <c r="LFY222" s="159"/>
      <c r="LFZ222" s="158"/>
      <c r="LGA222" s="161"/>
      <c r="LGB222" s="160"/>
      <c r="LGC222" s="159"/>
      <c r="LGD222" s="158"/>
      <c r="LGE222" s="161"/>
      <c r="LGF222" s="160"/>
      <c r="LGG222" s="159"/>
      <c r="LGH222" s="158"/>
      <c r="LGI222" s="161"/>
      <c r="LGJ222" s="160"/>
      <c r="LGK222" s="159"/>
      <c r="LGL222" s="158"/>
      <c r="LGM222" s="161"/>
      <c r="LGN222" s="160"/>
      <c r="LGO222" s="159"/>
      <c r="LGP222" s="158"/>
      <c r="LGQ222" s="161"/>
      <c r="LGR222" s="160"/>
      <c r="LGS222" s="159"/>
      <c r="LGT222" s="158"/>
      <c r="LGU222" s="161"/>
      <c r="LGV222" s="160"/>
      <c r="LGW222" s="159"/>
      <c r="LGX222" s="158"/>
      <c r="LGY222" s="161"/>
      <c r="LGZ222" s="160"/>
      <c r="LHA222" s="159"/>
      <c r="LHB222" s="158"/>
      <c r="LHC222" s="161"/>
      <c r="LHD222" s="160"/>
      <c r="LHE222" s="159"/>
      <c r="LHF222" s="158"/>
      <c r="LHG222" s="161"/>
      <c r="LHH222" s="160"/>
      <c r="LHI222" s="159"/>
      <c r="LHJ222" s="158"/>
      <c r="LHK222" s="161"/>
      <c r="LHL222" s="160"/>
      <c r="LHM222" s="159"/>
      <c r="LHN222" s="158"/>
      <c r="LHO222" s="161"/>
      <c r="LHP222" s="160"/>
      <c r="LHQ222" s="159"/>
      <c r="LHR222" s="158"/>
      <c r="LHS222" s="161"/>
      <c r="LHT222" s="160"/>
      <c r="LHU222" s="159"/>
      <c r="LHV222" s="158"/>
      <c r="LHW222" s="161"/>
      <c r="LHX222" s="160"/>
      <c r="LHY222" s="159"/>
      <c r="LHZ222" s="158"/>
      <c r="LIA222" s="161"/>
      <c r="LIB222" s="160"/>
      <c r="LIC222" s="159"/>
      <c r="LID222" s="158"/>
      <c r="LIE222" s="161"/>
      <c r="LIF222" s="160"/>
      <c r="LIG222" s="159"/>
      <c r="LIH222" s="158"/>
      <c r="LII222" s="161"/>
      <c r="LIJ222" s="160"/>
      <c r="LIK222" s="159"/>
      <c r="LIL222" s="158"/>
      <c r="LIM222" s="161"/>
      <c r="LIN222" s="160"/>
      <c r="LIO222" s="159"/>
      <c r="LIP222" s="158"/>
      <c r="LIQ222" s="161"/>
      <c r="LIR222" s="160"/>
      <c r="LIS222" s="159"/>
      <c r="LIT222" s="158"/>
      <c r="LIU222" s="161"/>
      <c r="LIV222" s="160"/>
      <c r="LIW222" s="159"/>
      <c r="LIX222" s="158"/>
      <c r="LIY222" s="161"/>
      <c r="LIZ222" s="160"/>
      <c r="LJA222" s="159"/>
      <c r="LJB222" s="158"/>
      <c r="LJC222" s="161"/>
      <c r="LJD222" s="672"/>
      <c r="LJE222" s="672"/>
      <c r="LJF222" s="672"/>
      <c r="LJG222" s="673"/>
      <c r="LJH222" s="167"/>
      <c r="LJI222" s="674"/>
      <c r="LJJ222" s="674"/>
      <c r="LJK222" s="674"/>
      <c r="LJL222" s="164"/>
      <c r="LJM222" s="160"/>
      <c r="LJN222" s="159"/>
      <c r="LJO222" s="158"/>
      <c r="LJP222" s="161"/>
      <c r="LJQ222" s="160"/>
      <c r="LJR222" s="159"/>
      <c r="LJS222" s="158"/>
      <c r="LJT222" s="161"/>
      <c r="LJU222" s="160"/>
      <c r="LJV222" s="159"/>
      <c r="LJW222" s="158"/>
      <c r="LJX222" s="161"/>
      <c r="LJY222" s="160"/>
      <c r="LJZ222" s="159"/>
      <c r="LKA222" s="158"/>
      <c r="LKB222" s="161"/>
      <c r="LKC222" s="160"/>
      <c r="LKD222" s="159"/>
      <c r="LKE222" s="158"/>
      <c r="LKF222" s="161"/>
      <c r="LKG222" s="160"/>
      <c r="LKH222" s="159"/>
      <c r="LKI222" s="158"/>
      <c r="LKJ222" s="161"/>
      <c r="LKK222" s="160"/>
      <c r="LKL222" s="159"/>
      <c r="LKM222" s="158"/>
      <c r="LKN222" s="161"/>
      <c r="LKO222" s="160"/>
      <c r="LKP222" s="159"/>
      <c r="LKQ222" s="158"/>
      <c r="LKR222" s="161"/>
      <c r="LKS222" s="160"/>
      <c r="LKT222" s="159"/>
      <c r="LKU222" s="158"/>
      <c r="LKV222" s="161"/>
      <c r="LKW222" s="160"/>
      <c r="LKX222" s="159"/>
      <c r="LKY222" s="158"/>
      <c r="LKZ222" s="161"/>
      <c r="LLA222" s="160"/>
      <c r="LLB222" s="159"/>
      <c r="LLC222" s="158"/>
      <c r="LLD222" s="161"/>
      <c r="LLE222" s="160"/>
      <c r="LLF222" s="159"/>
      <c r="LLG222" s="158"/>
      <c r="LLH222" s="161"/>
      <c r="LLI222" s="160"/>
      <c r="LLJ222" s="159"/>
      <c r="LLK222" s="158"/>
      <c r="LLL222" s="161"/>
      <c r="LLM222" s="160"/>
      <c r="LLN222" s="159"/>
      <c r="LLO222" s="158"/>
      <c r="LLP222" s="161"/>
      <c r="LLQ222" s="160"/>
      <c r="LLR222" s="159"/>
      <c r="LLS222" s="158"/>
      <c r="LLT222" s="161"/>
      <c r="LLU222" s="160"/>
      <c r="LLV222" s="159"/>
      <c r="LLW222" s="158"/>
      <c r="LLX222" s="161"/>
      <c r="LLY222" s="160"/>
      <c r="LLZ222" s="159"/>
      <c r="LMA222" s="158"/>
      <c r="LMB222" s="161"/>
      <c r="LMC222" s="160"/>
      <c r="LMD222" s="159"/>
      <c r="LME222" s="158"/>
      <c r="LMF222" s="161"/>
      <c r="LMG222" s="160"/>
      <c r="LMH222" s="159"/>
      <c r="LMI222" s="158"/>
      <c r="LMJ222" s="161"/>
      <c r="LMK222" s="160"/>
      <c r="LML222" s="159"/>
      <c r="LMM222" s="158"/>
      <c r="LMN222" s="161"/>
      <c r="LMO222" s="160"/>
      <c r="LMP222" s="159"/>
      <c r="LMQ222" s="158"/>
      <c r="LMR222" s="161"/>
      <c r="LMS222" s="160"/>
      <c r="LMT222" s="159"/>
      <c r="LMU222" s="158"/>
      <c r="LMV222" s="161"/>
      <c r="LMW222" s="160"/>
      <c r="LMX222" s="159"/>
      <c r="LMY222" s="158"/>
      <c r="LMZ222" s="161"/>
      <c r="LNA222" s="160"/>
      <c r="LNB222" s="159"/>
      <c r="LNC222" s="158"/>
      <c r="LND222" s="161"/>
      <c r="LNE222" s="160"/>
      <c r="LNF222" s="159"/>
      <c r="LNG222" s="158"/>
      <c r="LNH222" s="161"/>
      <c r="LNI222" s="160"/>
      <c r="LNJ222" s="159"/>
      <c r="LNK222" s="158"/>
      <c r="LNL222" s="161"/>
      <c r="LNM222" s="160"/>
      <c r="LNN222" s="159"/>
      <c r="LNO222" s="158"/>
      <c r="LNP222" s="161"/>
      <c r="LNQ222" s="160"/>
      <c r="LNR222" s="159"/>
      <c r="LNS222" s="158"/>
      <c r="LNT222" s="161"/>
      <c r="LNU222" s="160"/>
      <c r="LNV222" s="159"/>
      <c r="LNW222" s="158"/>
      <c r="LNX222" s="161"/>
      <c r="LNY222" s="160"/>
      <c r="LNZ222" s="159"/>
      <c r="LOA222" s="158"/>
      <c r="LOB222" s="161"/>
      <c r="LOC222" s="160"/>
      <c r="LOD222" s="159"/>
      <c r="LOE222" s="158"/>
      <c r="LOF222" s="161"/>
      <c r="LOG222" s="672"/>
      <c r="LOH222" s="672"/>
      <c r="LOI222" s="672"/>
      <c r="LOJ222" s="673"/>
      <c r="LOK222" s="167"/>
      <c r="LOL222" s="674"/>
      <c r="LOM222" s="674"/>
      <c r="LON222" s="674"/>
      <c r="LOO222" s="164"/>
      <c r="LOP222" s="160"/>
      <c r="LOQ222" s="159"/>
      <c r="LOR222" s="158"/>
      <c r="LOS222" s="161"/>
      <c r="LOT222" s="160"/>
      <c r="LOU222" s="159"/>
      <c r="LOV222" s="158"/>
      <c r="LOW222" s="161"/>
      <c r="LOX222" s="160"/>
      <c r="LOY222" s="159"/>
      <c r="LOZ222" s="158"/>
      <c r="LPA222" s="161"/>
      <c r="LPB222" s="160"/>
      <c r="LPC222" s="159"/>
      <c r="LPD222" s="158"/>
      <c r="LPE222" s="161"/>
      <c r="LPF222" s="160"/>
      <c r="LPG222" s="159"/>
      <c r="LPH222" s="158"/>
      <c r="LPI222" s="161"/>
      <c r="LPJ222" s="160"/>
      <c r="LPK222" s="159"/>
      <c r="LPL222" s="158"/>
      <c r="LPM222" s="161"/>
      <c r="LPN222" s="160"/>
      <c r="LPO222" s="159"/>
      <c r="LPP222" s="158"/>
      <c r="LPQ222" s="161"/>
      <c r="LPR222" s="160"/>
      <c r="LPS222" s="159"/>
      <c r="LPT222" s="158"/>
      <c r="LPU222" s="161"/>
      <c r="LPV222" s="160"/>
      <c r="LPW222" s="159"/>
      <c r="LPX222" s="158"/>
      <c r="LPY222" s="161"/>
      <c r="LPZ222" s="160"/>
      <c r="LQA222" s="159"/>
      <c r="LQB222" s="158"/>
      <c r="LQC222" s="161"/>
      <c r="LQD222" s="160"/>
      <c r="LQE222" s="159"/>
      <c r="LQF222" s="158"/>
      <c r="LQG222" s="161"/>
      <c r="LQH222" s="160"/>
      <c r="LQI222" s="159"/>
      <c r="LQJ222" s="158"/>
      <c r="LQK222" s="161"/>
      <c r="LQL222" s="160"/>
      <c r="LQM222" s="159"/>
      <c r="LQN222" s="158"/>
      <c r="LQO222" s="161"/>
      <c r="LQP222" s="160"/>
      <c r="LQQ222" s="159"/>
      <c r="LQR222" s="158"/>
      <c r="LQS222" s="161"/>
      <c r="LQT222" s="160"/>
      <c r="LQU222" s="159"/>
      <c r="LQV222" s="158"/>
      <c r="LQW222" s="161"/>
      <c r="LQX222" s="160"/>
      <c r="LQY222" s="159"/>
      <c r="LQZ222" s="158"/>
      <c r="LRA222" s="161"/>
      <c r="LRB222" s="160"/>
      <c r="LRC222" s="159"/>
      <c r="LRD222" s="158"/>
      <c r="LRE222" s="161"/>
      <c r="LRF222" s="160"/>
      <c r="LRG222" s="159"/>
      <c r="LRH222" s="158"/>
      <c r="LRI222" s="161"/>
      <c r="LRJ222" s="160"/>
      <c r="LRK222" s="159"/>
      <c r="LRL222" s="158"/>
      <c r="LRM222" s="161"/>
      <c r="LRN222" s="160"/>
      <c r="LRO222" s="159"/>
      <c r="LRP222" s="158"/>
      <c r="LRQ222" s="161"/>
      <c r="LRR222" s="160"/>
      <c r="LRS222" s="159"/>
      <c r="LRT222" s="158"/>
      <c r="LRU222" s="161"/>
      <c r="LRV222" s="160"/>
      <c r="LRW222" s="159"/>
      <c r="LRX222" s="158"/>
      <c r="LRY222" s="161"/>
      <c r="LRZ222" s="160"/>
      <c r="LSA222" s="159"/>
      <c r="LSB222" s="158"/>
      <c r="LSC222" s="161"/>
      <c r="LSD222" s="160"/>
      <c r="LSE222" s="159"/>
      <c r="LSF222" s="158"/>
      <c r="LSG222" s="161"/>
      <c r="LSH222" s="160"/>
      <c r="LSI222" s="159"/>
      <c r="LSJ222" s="158"/>
      <c r="LSK222" s="161"/>
      <c r="LSL222" s="160"/>
      <c r="LSM222" s="159"/>
      <c r="LSN222" s="158"/>
      <c r="LSO222" s="161"/>
      <c r="LSP222" s="160"/>
      <c r="LSQ222" s="159"/>
      <c r="LSR222" s="158"/>
      <c r="LSS222" s="161"/>
      <c r="LST222" s="160"/>
      <c r="LSU222" s="159"/>
      <c r="LSV222" s="158"/>
      <c r="LSW222" s="161"/>
      <c r="LSX222" s="160"/>
      <c r="LSY222" s="159"/>
      <c r="LSZ222" s="158"/>
      <c r="LTA222" s="161"/>
      <c r="LTB222" s="160"/>
      <c r="LTC222" s="159"/>
      <c r="LTD222" s="158"/>
      <c r="LTE222" s="161"/>
      <c r="LTF222" s="160"/>
      <c r="LTG222" s="159"/>
      <c r="LTH222" s="158"/>
      <c r="LTI222" s="161"/>
      <c r="LTJ222" s="672"/>
      <c r="LTK222" s="672"/>
      <c r="LTL222" s="672"/>
      <c r="LTM222" s="673"/>
      <c r="LTN222" s="167"/>
      <c r="LTO222" s="674"/>
      <c r="LTP222" s="674"/>
      <c r="LTQ222" s="674"/>
      <c r="LTR222" s="164"/>
      <c r="LTS222" s="160"/>
      <c r="LTT222" s="159"/>
      <c r="LTU222" s="158"/>
      <c r="LTV222" s="161"/>
      <c r="LTW222" s="160"/>
      <c r="LTX222" s="159"/>
      <c r="LTY222" s="158"/>
      <c r="LTZ222" s="161"/>
      <c r="LUA222" s="160"/>
      <c r="LUB222" s="159"/>
      <c r="LUC222" s="158"/>
      <c r="LUD222" s="161"/>
      <c r="LUE222" s="160"/>
      <c r="LUF222" s="159"/>
      <c r="LUG222" s="158"/>
      <c r="LUH222" s="161"/>
      <c r="LUI222" s="160"/>
      <c r="LUJ222" s="159"/>
      <c r="LUK222" s="158"/>
      <c r="LUL222" s="161"/>
      <c r="LUM222" s="160"/>
      <c r="LUN222" s="159"/>
      <c r="LUO222" s="158"/>
      <c r="LUP222" s="161"/>
      <c r="LUQ222" s="160"/>
      <c r="LUR222" s="159"/>
      <c r="LUS222" s="158"/>
      <c r="LUT222" s="161"/>
      <c r="LUU222" s="160"/>
      <c r="LUV222" s="159"/>
      <c r="LUW222" s="158"/>
      <c r="LUX222" s="161"/>
      <c r="LUY222" s="160"/>
      <c r="LUZ222" s="159"/>
      <c r="LVA222" s="158"/>
      <c r="LVB222" s="161"/>
      <c r="LVC222" s="160"/>
      <c r="LVD222" s="159"/>
      <c r="LVE222" s="158"/>
      <c r="LVF222" s="161"/>
      <c r="LVG222" s="160"/>
      <c r="LVH222" s="159"/>
      <c r="LVI222" s="158"/>
      <c r="LVJ222" s="161"/>
      <c r="LVK222" s="160"/>
      <c r="LVL222" s="159"/>
      <c r="LVM222" s="158"/>
      <c r="LVN222" s="161"/>
      <c r="LVO222" s="160"/>
      <c r="LVP222" s="159"/>
      <c r="LVQ222" s="158"/>
      <c r="LVR222" s="161"/>
      <c r="LVS222" s="160"/>
      <c r="LVT222" s="159"/>
      <c r="LVU222" s="158"/>
      <c r="LVV222" s="161"/>
      <c r="LVW222" s="160"/>
      <c r="LVX222" s="159"/>
      <c r="LVY222" s="158"/>
      <c r="LVZ222" s="161"/>
      <c r="LWA222" s="160"/>
      <c r="LWB222" s="159"/>
      <c r="LWC222" s="158"/>
      <c r="LWD222" s="161"/>
      <c r="LWE222" s="160"/>
      <c r="LWF222" s="159"/>
      <c r="LWG222" s="158"/>
      <c r="LWH222" s="161"/>
      <c r="LWI222" s="160"/>
      <c r="LWJ222" s="159"/>
      <c r="LWK222" s="158"/>
      <c r="LWL222" s="161"/>
      <c r="LWM222" s="160"/>
      <c r="LWN222" s="159"/>
      <c r="LWO222" s="158"/>
      <c r="LWP222" s="161"/>
      <c r="LWQ222" s="160"/>
      <c r="LWR222" s="159"/>
      <c r="LWS222" s="158"/>
      <c r="LWT222" s="161"/>
      <c r="LWU222" s="160"/>
      <c r="LWV222" s="159"/>
      <c r="LWW222" s="158"/>
      <c r="LWX222" s="161"/>
      <c r="LWY222" s="160"/>
      <c r="LWZ222" s="159"/>
      <c r="LXA222" s="158"/>
      <c r="LXB222" s="161"/>
      <c r="LXC222" s="160"/>
      <c r="LXD222" s="159"/>
      <c r="LXE222" s="158"/>
      <c r="LXF222" s="161"/>
      <c r="LXG222" s="160"/>
      <c r="LXH222" s="159"/>
      <c r="LXI222" s="158"/>
      <c r="LXJ222" s="161"/>
      <c r="LXK222" s="160"/>
      <c r="LXL222" s="159"/>
      <c r="LXM222" s="158"/>
      <c r="LXN222" s="161"/>
      <c r="LXO222" s="160"/>
      <c r="LXP222" s="159"/>
      <c r="LXQ222" s="158"/>
      <c r="LXR222" s="161"/>
      <c r="LXS222" s="160"/>
      <c r="LXT222" s="159"/>
      <c r="LXU222" s="158"/>
      <c r="LXV222" s="161"/>
      <c r="LXW222" s="160"/>
      <c r="LXX222" s="159"/>
      <c r="LXY222" s="158"/>
      <c r="LXZ222" s="161"/>
      <c r="LYA222" s="160"/>
      <c r="LYB222" s="159"/>
      <c r="LYC222" s="158"/>
      <c r="LYD222" s="161"/>
      <c r="LYE222" s="160"/>
      <c r="LYF222" s="159"/>
      <c r="LYG222" s="158"/>
      <c r="LYH222" s="161"/>
      <c r="LYI222" s="160"/>
      <c r="LYJ222" s="159"/>
      <c r="LYK222" s="158"/>
      <c r="LYL222" s="161"/>
      <c r="LYM222" s="672"/>
      <c r="LYN222" s="672"/>
      <c r="LYO222" s="672"/>
      <c r="LYP222" s="673"/>
      <c r="LYQ222" s="167"/>
      <c r="LYR222" s="674"/>
      <c r="LYS222" s="674"/>
      <c r="LYT222" s="674"/>
      <c r="LYU222" s="164"/>
      <c r="LYV222" s="160"/>
      <c r="LYW222" s="159"/>
      <c r="LYX222" s="158"/>
      <c r="LYY222" s="161"/>
      <c r="LYZ222" s="160"/>
      <c r="LZA222" s="159"/>
      <c r="LZB222" s="158"/>
      <c r="LZC222" s="161"/>
      <c r="LZD222" s="160"/>
      <c r="LZE222" s="159"/>
      <c r="LZF222" s="158"/>
      <c r="LZG222" s="161"/>
      <c r="LZH222" s="160"/>
      <c r="LZI222" s="159"/>
      <c r="LZJ222" s="158"/>
      <c r="LZK222" s="161"/>
      <c r="LZL222" s="160"/>
      <c r="LZM222" s="159"/>
      <c r="LZN222" s="158"/>
      <c r="LZO222" s="161"/>
      <c r="LZP222" s="160"/>
      <c r="LZQ222" s="159"/>
      <c r="LZR222" s="158"/>
      <c r="LZS222" s="161"/>
      <c r="LZT222" s="160"/>
      <c r="LZU222" s="159"/>
      <c r="LZV222" s="158"/>
      <c r="LZW222" s="161"/>
      <c r="LZX222" s="160"/>
      <c r="LZY222" s="159"/>
      <c r="LZZ222" s="158"/>
      <c r="MAA222" s="161"/>
      <c r="MAB222" s="160"/>
      <c r="MAC222" s="159"/>
      <c r="MAD222" s="158"/>
      <c r="MAE222" s="161"/>
      <c r="MAF222" s="160"/>
      <c r="MAG222" s="159"/>
      <c r="MAH222" s="158"/>
      <c r="MAI222" s="161"/>
      <c r="MAJ222" s="160"/>
      <c r="MAK222" s="159"/>
      <c r="MAL222" s="158"/>
      <c r="MAM222" s="161"/>
      <c r="MAN222" s="160"/>
      <c r="MAO222" s="159"/>
      <c r="MAP222" s="158"/>
      <c r="MAQ222" s="161"/>
      <c r="MAR222" s="160"/>
      <c r="MAS222" s="159"/>
      <c r="MAT222" s="158"/>
      <c r="MAU222" s="161"/>
      <c r="MAV222" s="160"/>
      <c r="MAW222" s="159"/>
      <c r="MAX222" s="158"/>
      <c r="MAY222" s="161"/>
      <c r="MAZ222" s="160"/>
      <c r="MBA222" s="159"/>
      <c r="MBB222" s="158"/>
      <c r="MBC222" s="161"/>
      <c r="MBD222" s="160"/>
      <c r="MBE222" s="159"/>
      <c r="MBF222" s="158"/>
      <c r="MBG222" s="161"/>
      <c r="MBH222" s="160"/>
      <c r="MBI222" s="159"/>
      <c r="MBJ222" s="158"/>
      <c r="MBK222" s="161"/>
      <c r="MBL222" s="160"/>
      <c r="MBM222" s="159"/>
      <c r="MBN222" s="158"/>
      <c r="MBO222" s="161"/>
      <c r="MBP222" s="160"/>
      <c r="MBQ222" s="159"/>
      <c r="MBR222" s="158"/>
      <c r="MBS222" s="161"/>
      <c r="MBT222" s="160"/>
      <c r="MBU222" s="159"/>
      <c r="MBV222" s="158"/>
      <c r="MBW222" s="161"/>
      <c r="MBX222" s="160"/>
      <c r="MBY222" s="159"/>
      <c r="MBZ222" s="158"/>
      <c r="MCA222" s="161"/>
      <c r="MCB222" s="160"/>
      <c r="MCC222" s="159"/>
      <c r="MCD222" s="158"/>
      <c r="MCE222" s="161"/>
      <c r="MCF222" s="160"/>
      <c r="MCG222" s="159"/>
      <c r="MCH222" s="158"/>
      <c r="MCI222" s="161"/>
      <c r="MCJ222" s="160"/>
      <c r="MCK222" s="159"/>
      <c r="MCL222" s="158"/>
      <c r="MCM222" s="161"/>
      <c r="MCN222" s="160"/>
      <c r="MCO222" s="159"/>
      <c r="MCP222" s="158"/>
      <c r="MCQ222" s="161"/>
      <c r="MCR222" s="160"/>
      <c r="MCS222" s="159"/>
      <c r="MCT222" s="158"/>
      <c r="MCU222" s="161"/>
      <c r="MCV222" s="160"/>
      <c r="MCW222" s="159"/>
      <c r="MCX222" s="158"/>
      <c r="MCY222" s="161"/>
      <c r="MCZ222" s="160"/>
      <c r="MDA222" s="159"/>
      <c r="MDB222" s="158"/>
      <c r="MDC222" s="161"/>
      <c r="MDD222" s="160"/>
      <c r="MDE222" s="159"/>
      <c r="MDF222" s="158"/>
      <c r="MDG222" s="161"/>
      <c r="MDH222" s="160"/>
      <c r="MDI222" s="159"/>
      <c r="MDJ222" s="158"/>
      <c r="MDK222" s="161"/>
      <c r="MDL222" s="160"/>
      <c r="MDM222" s="159"/>
      <c r="MDN222" s="158"/>
      <c r="MDO222" s="161"/>
      <c r="MDP222" s="672"/>
      <c r="MDQ222" s="672"/>
      <c r="MDR222" s="672"/>
      <c r="MDS222" s="673"/>
      <c r="MDT222" s="167"/>
      <c r="MDU222" s="674"/>
      <c r="MDV222" s="674"/>
      <c r="MDW222" s="674"/>
      <c r="MDX222" s="164"/>
      <c r="MDY222" s="160"/>
      <c r="MDZ222" s="159"/>
      <c r="MEA222" s="158"/>
      <c r="MEB222" s="161"/>
      <c r="MEC222" s="160"/>
      <c r="MED222" s="159"/>
      <c r="MEE222" s="158"/>
      <c r="MEF222" s="161"/>
      <c r="MEG222" s="160"/>
      <c r="MEH222" s="159"/>
      <c r="MEI222" s="158"/>
      <c r="MEJ222" s="161"/>
      <c r="MEK222" s="160"/>
      <c r="MEL222" s="159"/>
      <c r="MEM222" s="158"/>
      <c r="MEN222" s="161"/>
      <c r="MEO222" s="160"/>
      <c r="MEP222" s="159"/>
      <c r="MEQ222" s="158"/>
      <c r="MER222" s="161"/>
      <c r="MES222" s="160"/>
      <c r="MET222" s="159"/>
      <c r="MEU222" s="158"/>
      <c r="MEV222" s="161"/>
      <c r="MEW222" s="160"/>
      <c r="MEX222" s="159"/>
      <c r="MEY222" s="158"/>
      <c r="MEZ222" s="161"/>
      <c r="MFA222" s="160"/>
      <c r="MFB222" s="159"/>
      <c r="MFC222" s="158"/>
      <c r="MFD222" s="161"/>
      <c r="MFE222" s="160"/>
      <c r="MFF222" s="159"/>
      <c r="MFG222" s="158"/>
      <c r="MFH222" s="161"/>
      <c r="MFI222" s="160"/>
      <c r="MFJ222" s="159"/>
      <c r="MFK222" s="158"/>
      <c r="MFL222" s="161"/>
      <c r="MFM222" s="160"/>
      <c r="MFN222" s="159"/>
      <c r="MFO222" s="158"/>
      <c r="MFP222" s="161"/>
      <c r="MFQ222" s="160"/>
      <c r="MFR222" s="159"/>
      <c r="MFS222" s="158"/>
      <c r="MFT222" s="161"/>
      <c r="MFU222" s="160"/>
      <c r="MFV222" s="159"/>
      <c r="MFW222" s="158"/>
      <c r="MFX222" s="161"/>
      <c r="MFY222" s="160"/>
      <c r="MFZ222" s="159"/>
      <c r="MGA222" s="158"/>
      <c r="MGB222" s="161"/>
      <c r="MGC222" s="160"/>
      <c r="MGD222" s="159"/>
      <c r="MGE222" s="158"/>
      <c r="MGF222" s="161"/>
      <c r="MGG222" s="160"/>
      <c r="MGH222" s="159"/>
      <c r="MGI222" s="158"/>
      <c r="MGJ222" s="161"/>
      <c r="MGK222" s="160"/>
      <c r="MGL222" s="159"/>
      <c r="MGM222" s="158"/>
      <c r="MGN222" s="161"/>
      <c r="MGO222" s="160"/>
      <c r="MGP222" s="159"/>
      <c r="MGQ222" s="158"/>
      <c r="MGR222" s="161"/>
      <c r="MGS222" s="160"/>
      <c r="MGT222" s="159"/>
      <c r="MGU222" s="158"/>
      <c r="MGV222" s="161"/>
      <c r="MGW222" s="160"/>
      <c r="MGX222" s="159"/>
      <c r="MGY222" s="158"/>
      <c r="MGZ222" s="161"/>
      <c r="MHA222" s="160"/>
      <c r="MHB222" s="159"/>
      <c r="MHC222" s="158"/>
      <c r="MHD222" s="161"/>
      <c r="MHE222" s="160"/>
      <c r="MHF222" s="159"/>
      <c r="MHG222" s="158"/>
      <c r="MHH222" s="161"/>
      <c r="MHI222" s="160"/>
      <c r="MHJ222" s="159"/>
      <c r="MHK222" s="158"/>
      <c r="MHL222" s="161"/>
      <c r="MHM222" s="160"/>
      <c r="MHN222" s="159"/>
      <c r="MHO222" s="158"/>
      <c r="MHP222" s="161"/>
      <c r="MHQ222" s="160"/>
      <c r="MHR222" s="159"/>
      <c r="MHS222" s="158"/>
      <c r="MHT222" s="161"/>
      <c r="MHU222" s="160"/>
      <c r="MHV222" s="159"/>
      <c r="MHW222" s="158"/>
      <c r="MHX222" s="161"/>
      <c r="MHY222" s="160"/>
      <c r="MHZ222" s="159"/>
      <c r="MIA222" s="158"/>
      <c r="MIB222" s="161"/>
      <c r="MIC222" s="160"/>
      <c r="MID222" s="159"/>
      <c r="MIE222" s="158"/>
      <c r="MIF222" s="161"/>
      <c r="MIG222" s="160"/>
      <c r="MIH222" s="159"/>
      <c r="MII222" s="158"/>
      <c r="MIJ222" s="161"/>
      <c r="MIK222" s="160"/>
      <c r="MIL222" s="159"/>
      <c r="MIM222" s="158"/>
      <c r="MIN222" s="161"/>
      <c r="MIO222" s="160"/>
      <c r="MIP222" s="159"/>
      <c r="MIQ222" s="158"/>
      <c r="MIR222" s="161"/>
      <c r="MIS222" s="672"/>
      <c r="MIT222" s="672"/>
      <c r="MIU222" s="672"/>
      <c r="MIV222" s="673"/>
      <c r="MIW222" s="167"/>
      <c r="MIX222" s="674"/>
      <c r="MIY222" s="674"/>
      <c r="MIZ222" s="674"/>
      <c r="MJA222" s="164"/>
      <c r="MJB222" s="160"/>
      <c r="MJC222" s="159"/>
      <c r="MJD222" s="158"/>
      <c r="MJE222" s="161"/>
      <c r="MJF222" s="160"/>
      <c r="MJG222" s="159"/>
      <c r="MJH222" s="158"/>
      <c r="MJI222" s="161"/>
      <c r="MJJ222" s="160"/>
      <c r="MJK222" s="159"/>
      <c r="MJL222" s="158"/>
      <c r="MJM222" s="161"/>
      <c r="MJN222" s="160"/>
      <c r="MJO222" s="159"/>
      <c r="MJP222" s="158"/>
      <c r="MJQ222" s="161"/>
      <c r="MJR222" s="160"/>
      <c r="MJS222" s="159"/>
      <c r="MJT222" s="158"/>
      <c r="MJU222" s="161"/>
      <c r="MJV222" s="160"/>
      <c r="MJW222" s="159"/>
      <c r="MJX222" s="158"/>
      <c r="MJY222" s="161"/>
      <c r="MJZ222" s="160"/>
      <c r="MKA222" s="159"/>
      <c r="MKB222" s="158"/>
      <c r="MKC222" s="161"/>
      <c r="MKD222" s="160"/>
      <c r="MKE222" s="159"/>
      <c r="MKF222" s="158"/>
      <c r="MKG222" s="161"/>
      <c r="MKH222" s="160"/>
      <c r="MKI222" s="159"/>
      <c r="MKJ222" s="158"/>
      <c r="MKK222" s="161"/>
      <c r="MKL222" s="160"/>
      <c r="MKM222" s="159"/>
      <c r="MKN222" s="158"/>
      <c r="MKO222" s="161"/>
      <c r="MKP222" s="160"/>
      <c r="MKQ222" s="159"/>
      <c r="MKR222" s="158"/>
      <c r="MKS222" s="161"/>
      <c r="MKT222" s="160"/>
      <c r="MKU222" s="159"/>
      <c r="MKV222" s="158"/>
      <c r="MKW222" s="161"/>
      <c r="MKX222" s="160"/>
      <c r="MKY222" s="159"/>
      <c r="MKZ222" s="158"/>
      <c r="MLA222" s="161"/>
      <c r="MLB222" s="160"/>
      <c r="MLC222" s="159"/>
      <c r="MLD222" s="158"/>
      <c r="MLE222" s="161"/>
      <c r="MLF222" s="160"/>
      <c r="MLG222" s="159"/>
      <c r="MLH222" s="158"/>
      <c r="MLI222" s="161"/>
      <c r="MLJ222" s="160"/>
      <c r="MLK222" s="159"/>
      <c r="MLL222" s="158"/>
      <c r="MLM222" s="161"/>
      <c r="MLN222" s="160"/>
      <c r="MLO222" s="159"/>
      <c r="MLP222" s="158"/>
      <c r="MLQ222" s="161"/>
      <c r="MLR222" s="160"/>
      <c r="MLS222" s="159"/>
      <c r="MLT222" s="158"/>
      <c r="MLU222" s="161"/>
      <c r="MLV222" s="160"/>
      <c r="MLW222" s="159"/>
      <c r="MLX222" s="158"/>
      <c r="MLY222" s="161"/>
      <c r="MLZ222" s="160"/>
      <c r="MMA222" s="159"/>
      <c r="MMB222" s="158"/>
      <c r="MMC222" s="161"/>
      <c r="MMD222" s="160"/>
      <c r="MME222" s="159"/>
      <c r="MMF222" s="158"/>
      <c r="MMG222" s="161"/>
      <c r="MMH222" s="160"/>
      <c r="MMI222" s="159"/>
      <c r="MMJ222" s="158"/>
      <c r="MMK222" s="161"/>
      <c r="MML222" s="160"/>
      <c r="MMM222" s="159"/>
      <c r="MMN222" s="158"/>
      <c r="MMO222" s="161"/>
      <c r="MMP222" s="160"/>
      <c r="MMQ222" s="159"/>
      <c r="MMR222" s="158"/>
      <c r="MMS222" s="161"/>
      <c r="MMT222" s="160"/>
      <c r="MMU222" s="159"/>
      <c r="MMV222" s="158"/>
      <c r="MMW222" s="161"/>
      <c r="MMX222" s="160"/>
      <c r="MMY222" s="159"/>
      <c r="MMZ222" s="158"/>
      <c r="MNA222" s="161"/>
      <c r="MNB222" s="160"/>
      <c r="MNC222" s="159"/>
      <c r="MND222" s="158"/>
      <c r="MNE222" s="161"/>
      <c r="MNF222" s="160"/>
      <c r="MNG222" s="159"/>
      <c r="MNH222" s="158"/>
      <c r="MNI222" s="161"/>
      <c r="MNJ222" s="160"/>
      <c r="MNK222" s="159"/>
      <c r="MNL222" s="158"/>
      <c r="MNM222" s="161"/>
      <c r="MNN222" s="160"/>
      <c r="MNO222" s="159"/>
      <c r="MNP222" s="158"/>
      <c r="MNQ222" s="161"/>
      <c r="MNR222" s="160"/>
      <c r="MNS222" s="159"/>
      <c r="MNT222" s="158"/>
      <c r="MNU222" s="161"/>
      <c r="MNV222" s="672"/>
      <c r="MNW222" s="672"/>
      <c r="MNX222" s="672"/>
      <c r="MNY222" s="673"/>
      <c r="MNZ222" s="167"/>
      <c r="MOA222" s="674"/>
      <c r="MOB222" s="674"/>
      <c r="MOC222" s="674"/>
      <c r="MOD222" s="164"/>
      <c r="MOE222" s="160"/>
      <c r="MOF222" s="159"/>
      <c r="MOG222" s="158"/>
      <c r="MOH222" s="161"/>
      <c r="MOI222" s="160"/>
      <c r="MOJ222" s="159"/>
      <c r="MOK222" s="158"/>
      <c r="MOL222" s="161"/>
      <c r="MOM222" s="160"/>
      <c r="MON222" s="159"/>
      <c r="MOO222" s="158"/>
      <c r="MOP222" s="161"/>
      <c r="MOQ222" s="160"/>
      <c r="MOR222" s="159"/>
      <c r="MOS222" s="158"/>
      <c r="MOT222" s="161"/>
      <c r="MOU222" s="160"/>
      <c r="MOV222" s="159"/>
      <c r="MOW222" s="158"/>
      <c r="MOX222" s="161"/>
      <c r="MOY222" s="160"/>
      <c r="MOZ222" s="159"/>
      <c r="MPA222" s="158"/>
      <c r="MPB222" s="161"/>
      <c r="MPC222" s="160"/>
      <c r="MPD222" s="159"/>
      <c r="MPE222" s="158"/>
      <c r="MPF222" s="161"/>
      <c r="MPG222" s="160"/>
      <c r="MPH222" s="159"/>
      <c r="MPI222" s="158"/>
      <c r="MPJ222" s="161"/>
      <c r="MPK222" s="160"/>
      <c r="MPL222" s="159"/>
      <c r="MPM222" s="158"/>
      <c r="MPN222" s="161"/>
      <c r="MPO222" s="160"/>
      <c r="MPP222" s="159"/>
      <c r="MPQ222" s="158"/>
      <c r="MPR222" s="161"/>
      <c r="MPS222" s="160"/>
      <c r="MPT222" s="159"/>
      <c r="MPU222" s="158"/>
      <c r="MPV222" s="161"/>
      <c r="MPW222" s="160"/>
      <c r="MPX222" s="159"/>
      <c r="MPY222" s="158"/>
      <c r="MPZ222" s="161"/>
      <c r="MQA222" s="160"/>
      <c r="MQB222" s="159"/>
      <c r="MQC222" s="158"/>
      <c r="MQD222" s="161"/>
      <c r="MQE222" s="160"/>
      <c r="MQF222" s="159"/>
      <c r="MQG222" s="158"/>
      <c r="MQH222" s="161"/>
      <c r="MQI222" s="160"/>
      <c r="MQJ222" s="159"/>
      <c r="MQK222" s="158"/>
      <c r="MQL222" s="161"/>
      <c r="MQM222" s="160"/>
      <c r="MQN222" s="159"/>
      <c r="MQO222" s="158"/>
      <c r="MQP222" s="161"/>
      <c r="MQQ222" s="160"/>
      <c r="MQR222" s="159"/>
      <c r="MQS222" s="158"/>
      <c r="MQT222" s="161"/>
      <c r="MQU222" s="160"/>
      <c r="MQV222" s="159"/>
      <c r="MQW222" s="158"/>
      <c r="MQX222" s="161"/>
      <c r="MQY222" s="160"/>
      <c r="MQZ222" s="159"/>
      <c r="MRA222" s="158"/>
      <c r="MRB222" s="161"/>
      <c r="MRC222" s="160"/>
      <c r="MRD222" s="159"/>
      <c r="MRE222" s="158"/>
      <c r="MRF222" s="161"/>
      <c r="MRG222" s="160"/>
      <c r="MRH222" s="159"/>
      <c r="MRI222" s="158"/>
      <c r="MRJ222" s="161"/>
      <c r="MRK222" s="160"/>
      <c r="MRL222" s="159"/>
      <c r="MRM222" s="158"/>
      <c r="MRN222" s="161"/>
      <c r="MRO222" s="160"/>
      <c r="MRP222" s="159"/>
      <c r="MRQ222" s="158"/>
      <c r="MRR222" s="161"/>
      <c r="MRS222" s="160"/>
      <c r="MRT222" s="159"/>
      <c r="MRU222" s="158"/>
      <c r="MRV222" s="161"/>
      <c r="MRW222" s="160"/>
      <c r="MRX222" s="159"/>
      <c r="MRY222" s="158"/>
      <c r="MRZ222" s="161"/>
      <c r="MSA222" s="160"/>
      <c r="MSB222" s="159"/>
      <c r="MSC222" s="158"/>
      <c r="MSD222" s="161"/>
      <c r="MSE222" s="160"/>
      <c r="MSF222" s="159"/>
      <c r="MSG222" s="158"/>
      <c r="MSH222" s="161"/>
      <c r="MSI222" s="160"/>
      <c r="MSJ222" s="159"/>
      <c r="MSK222" s="158"/>
      <c r="MSL222" s="161"/>
      <c r="MSM222" s="160"/>
      <c r="MSN222" s="159"/>
      <c r="MSO222" s="158"/>
      <c r="MSP222" s="161"/>
      <c r="MSQ222" s="160"/>
      <c r="MSR222" s="159"/>
      <c r="MSS222" s="158"/>
      <c r="MST222" s="161"/>
      <c r="MSU222" s="160"/>
      <c r="MSV222" s="159"/>
      <c r="MSW222" s="158"/>
      <c r="MSX222" s="161"/>
      <c r="MSY222" s="672"/>
      <c r="MSZ222" s="672"/>
      <c r="MTA222" s="672"/>
      <c r="MTB222" s="673"/>
      <c r="MTC222" s="167"/>
      <c r="MTD222" s="674"/>
      <c r="MTE222" s="674"/>
      <c r="MTF222" s="674"/>
      <c r="MTG222" s="164"/>
      <c r="MTH222" s="160"/>
      <c r="MTI222" s="159"/>
      <c r="MTJ222" s="158"/>
      <c r="MTK222" s="161"/>
      <c r="MTL222" s="160"/>
      <c r="MTM222" s="159"/>
      <c r="MTN222" s="158"/>
      <c r="MTO222" s="161"/>
      <c r="MTP222" s="160"/>
      <c r="MTQ222" s="159"/>
      <c r="MTR222" s="158"/>
      <c r="MTS222" s="161"/>
      <c r="MTT222" s="160"/>
      <c r="MTU222" s="159"/>
      <c r="MTV222" s="158"/>
      <c r="MTW222" s="161"/>
      <c r="MTX222" s="160"/>
      <c r="MTY222" s="159"/>
      <c r="MTZ222" s="158"/>
      <c r="MUA222" s="161"/>
      <c r="MUB222" s="160"/>
      <c r="MUC222" s="159"/>
      <c r="MUD222" s="158"/>
      <c r="MUE222" s="161"/>
      <c r="MUF222" s="160"/>
      <c r="MUG222" s="159"/>
      <c r="MUH222" s="158"/>
      <c r="MUI222" s="161"/>
      <c r="MUJ222" s="160"/>
      <c r="MUK222" s="159"/>
      <c r="MUL222" s="158"/>
      <c r="MUM222" s="161"/>
      <c r="MUN222" s="160"/>
      <c r="MUO222" s="159"/>
      <c r="MUP222" s="158"/>
      <c r="MUQ222" s="161"/>
      <c r="MUR222" s="160"/>
      <c r="MUS222" s="159"/>
      <c r="MUT222" s="158"/>
      <c r="MUU222" s="161"/>
      <c r="MUV222" s="160"/>
      <c r="MUW222" s="159"/>
      <c r="MUX222" s="158"/>
      <c r="MUY222" s="161"/>
      <c r="MUZ222" s="160"/>
      <c r="MVA222" s="159"/>
      <c r="MVB222" s="158"/>
      <c r="MVC222" s="161"/>
      <c r="MVD222" s="160"/>
      <c r="MVE222" s="159"/>
      <c r="MVF222" s="158"/>
      <c r="MVG222" s="161"/>
      <c r="MVH222" s="160"/>
      <c r="MVI222" s="159"/>
      <c r="MVJ222" s="158"/>
      <c r="MVK222" s="161"/>
      <c r="MVL222" s="160"/>
      <c r="MVM222" s="159"/>
      <c r="MVN222" s="158"/>
      <c r="MVO222" s="161"/>
      <c r="MVP222" s="160"/>
      <c r="MVQ222" s="159"/>
      <c r="MVR222" s="158"/>
      <c r="MVS222" s="161"/>
      <c r="MVT222" s="160"/>
      <c r="MVU222" s="159"/>
      <c r="MVV222" s="158"/>
      <c r="MVW222" s="161"/>
      <c r="MVX222" s="160"/>
      <c r="MVY222" s="159"/>
      <c r="MVZ222" s="158"/>
      <c r="MWA222" s="161"/>
      <c r="MWB222" s="160"/>
      <c r="MWC222" s="159"/>
      <c r="MWD222" s="158"/>
      <c r="MWE222" s="161"/>
      <c r="MWF222" s="160"/>
      <c r="MWG222" s="159"/>
      <c r="MWH222" s="158"/>
      <c r="MWI222" s="161"/>
      <c r="MWJ222" s="160"/>
      <c r="MWK222" s="159"/>
      <c r="MWL222" s="158"/>
      <c r="MWM222" s="161"/>
      <c r="MWN222" s="160"/>
      <c r="MWO222" s="159"/>
      <c r="MWP222" s="158"/>
      <c r="MWQ222" s="161"/>
      <c r="MWR222" s="160"/>
      <c r="MWS222" s="159"/>
      <c r="MWT222" s="158"/>
      <c r="MWU222" s="161"/>
      <c r="MWV222" s="160"/>
      <c r="MWW222" s="159"/>
      <c r="MWX222" s="158"/>
      <c r="MWY222" s="161"/>
      <c r="MWZ222" s="160"/>
      <c r="MXA222" s="159"/>
      <c r="MXB222" s="158"/>
      <c r="MXC222" s="161"/>
      <c r="MXD222" s="160"/>
      <c r="MXE222" s="159"/>
      <c r="MXF222" s="158"/>
      <c r="MXG222" s="161"/>
      <c r="MXH222" s="160"/>
      <c r="MXI222" s="159"/>
      <c r="MXJ222" s="158"/>
      <c r="MXK222" s="161"/>
      <c r="MXL222" s="160"/>
      <c r="MXM222" s="159"/>
      <c r="MXN222" s="158"/>
      <c r="MXO222" s="161"/>
      <c r="MXP222" s="160"/>
      <c r="MXQ222" s="159"/>
      <c r="MXR222" s="158"/>
      <c r="MXS222" s="161"/>
      <c r="MXT222" s="160"/>
      <c r="MXU222" s="159"/>
      <c r="MXV222" s="158"/>
      <c r="MXW222" s="161"/>
      <c r="MXX222" s="160"/>
      <c r="MXY222" s="159"/>
      <c r="MXZ222" s="158"/>
      <c r="MYA222" s="161"/>
      <c r="MYB222" s="672"/>
      <c r="MYC222" s="672"/>
      <c r="MYD222" s="672"/>
      <c r="MYE222" s="673"/>
      <c r="MYF222" s="167"/>
      <c r="MYG222" s="674"/>
      <c r="MYH222" s="674"/>
      <c r="MYI222" s="674"/>
      <c r="MYJ222" s="164"/>
      <c r="MYK222" s="160"/>
      <c r="MYL222" s="159"/>
      <c r="MYM222" s="158"/>
      <c r="MYN222" s="161"/>
      <c r="MYO222" s="160"/>
      <c r="MYP222" s="159"/>
      <c r="MYQ222" s="158"/>
      <c r="MYR222" s="161"/>
      <c r="MYS222" s="160"/>
      <c r="MYT222" s="159"/>
      <c r="MYU222" s="158"/>
      <c r="MYV222" s="161"/>
      <c r="MYW222" s="160"/>
      <c r="MYX222" s="159"/>
      <c r="MYY222" s="158"/>
      <c r="MYZ222" s="161"/>
      <c r="MZA222" s="160"/>
      <c r="MZB222" s="159"/>
      <c r="MZC222" s="158"/>
      <c r="MZD222" s="161"/>
      <c r="MZE222" s="160"/>
      <c r="MZF222" s="159"/>
      <c r="MZG222" s="158"/>
      <c r="MZH222" s="161"/>
      <c r="MZI222" s="160"/>
      <c r="MZJ222" s="159"/>
      <c r="MZK222" s="158"/>
      <c r="MZL222" s="161"/>
      <c r="MZM222" s="160"/>
      <c r="MZN222" s="159"/>
      <c r="MZO222" s="158"/>
      <c r="MZP222" s="161"/>
      <c r="MZQ222" s="160"/>
      <c r="MZR222" s="159"/>
      <c r="MZS222" s="158"/>
      <c r="MZT222" s="161"/>
      <c r="MZU222" s="160"/>
      <c r="MZV222" s="159"/>
      <c r="MZW222" s="158"/>
      <c r="MZX222" s="161"/>
      <c r="MZY222" s="160"/>
      <c r="MZZ222" s="159"/>
      <c r="NAA222" s="158"/>
      <c r="NAB222" s="161"/>
      <c r="NAC222" s="160"/>
      <c r="NAD222" s="159"/>
      <c r="NAE222" s="158"/>
      <c r="NAF222" s="161"/>
      <c r="NAG222" s="160"/>
      <c r="NAH222" s="159"/>
      <c r="NAI222" s="158"/>
      <c r="NAJ222" s="161"/>
      <c r="NAK222" s="160"/>
      <c r="NAL222" s="159"/>
      <c r="NAM222" s="158"/>
      <c r="NAN222" s="161"/>
      <c r="NAO222" s="160"/>
      <c r="NAP222" s="159"/>
      <c r="NAQ222" s="158"/>
      <c r="NAR222" s="161"/>
      <c r="NAS222" s="160"/>
      <c r="NAT222" s="159"/>
      <c r="NAU222" s="158"/>
      <c r="NAV222" s="161"/>
      <c r="NAW222" s="160"/>
      <c r="NAX222" s="159"/>
      <c r="NAY222" s="158"/>
      <c r="NAZ222" s="161"/>
      <c r="NBA222" s="160"/>
      <c r="NBB222" s="159"/>
      <c r="NBC222" s="158"/>
      <c r="NBD222" s="161"/>
      <c r="NBE222" s="160"/>
      <c r="NBF222" s="159"/>
      <c r="NBG222" s="158"/>
      <c r="NBH222" s="161"/>
      <c r="NBI222" s="160"/>
      <c r="NBJ222" s="159"/>
      <c r="NBK222" s="158"/>
      <c r="NBL222" s="161"/>
      <c r="NBM222" s="160"/>
      <c r="NBN222" s="159"/>
      <c r="NBO222" s="158"/>
      <c r="NBP222" s="161"/>
      <c r="NBQ222" s="160"/>
      <c r="NBR222" s="159"/>
      <c r="NBS222" s="158"/>
      <c r="NBT222" s="161"/>
      <c r="NBU222" s="160"/>
      <c r="NBV222" s="159"/>
      <c r="NBW222" s="158"/>
      <c r="NBX222" s="161"/>
      <c r="NBY222" s="160"/>
      <c r="NBZ222" s="159"/>
      <c r="NCA222" s="158"/>
      <c r="NCB222" s="161"/>
      <c r="NCC222" s="160"/>
      <c r="NCD222" s="159"/>
      <c r="NCE222" s="158"/>
      <c r="NCF222" s="161"/>
      <c r="NCG222" s="160"/>
      <c r="NCH222" s="159"/>
      <c r="NCI222" s="158"/>
      <c r="NCJ222" s="161"/>
      <c r="NCK222" s="160"/>
      <c r="NCL222" s="159"/>
      <c r="NCM222" s="158"/>
      <c r="NCN222" s="161"/>
      <c r="NCO222" s="160"/>
      <c r="NCP222" s="159"/>
      <c r="NCQ222" s="158"/>
      <c r="NCR222" s="161"/>
      <c r="NCS222" s="160"/>
      <c r="NCT222" s="159"/>
      <c r="NCU222" s="158"/>
      <c r="NCV222" s="161"/>
      <c r="NCW222" s="160"/>
      <c r="NCX222" s="159"/>
      <c r="NCY222" s="158"/>
      <c r="NCZ222" s="161"/>
      <c r="NDA222" s="160"/>
      <c r="NDB222" s="159"/>
      <c r="NDC222" s="158"/>
      <c r="NDD222" s="161"/>
      <c r="NDE222" s="672"/>
      <c r="NDF222" s="672"/>
      <c r="NDG222" s="672"/>
      <c r="NDH222" s="673"/>
      <c r="NDI222" s="167"/>
      <c r="NDJ222" s="674"/>
      <c r="NDK222" s="674"/>
      <c r="NDL222" s="674"/>
      <c r="NDM222" s="164"/>
      <c r="NDN222" s="160"/>
      <c r="NDO222" s="159"/>
      <c r="NDP222" s="158"/>
      <c r="NDQ222" s="161"/>
      <c r="NDR222" s="160"/>
      <c r="NDS222" s="159"/>
      <c r="NDT222" s="158"/>
      <c r="NDU222" s="161"/>
      <c r="NDV222" s="160"/>
      <c r="NDW222" s="159"/>
      <c r="NDX222" s="158"/>
      <c r="NDY222" s="161"/>
      <c r="NDZ222" s="160"/>
      <c r="NEA222" s="159"/>
      <c r="NEB222" s="158"/>
      <c r="NEC222" s="161"/>
      <c r="NED222" s="160"/>
      <c r="NEE222" s="159"/>
      <c r="NEF222" s="158"/>
      <c r="NEG222" s="161"/>
      <c r="NEH222" s="160"/>
      <c r="NEI222" s="159"/>
      <c r="NEJ222" s="158"/>
      <c r="NEK222" s="161"/>
      <c r="NEL222" s="160"/>
      <c r="NEM222" s="159"/>
      <c r="NEN222" s="158"/>
      <c r="NEO222" s="161"/>
      <c r="NEP222" s="160"/>
      <c r="NEQ222" s="159"/>
      <c r="NER222" s="158"/>
      <c r="NES222" s="161"/>
      <c r="NET222" s="160"/>
      <c r="NEU222" s="159"/>
      <c r="NEV222" s="158"/>
      <c r="NEW222" s="161"/>
      <c r="NEX222" s="160"/>
      <c r="NEY222" s="159"/>
      <c r="NEZ222" s="158"/>
      <c r="NFA222" s="161"/>
      <c r="NFB222" s="160"/>
      <c r="NFC222" s="159"/>
      <c r="NFD222" s="158"/>
      <c r="NFE222" s="161"/>
      <c r="NFF222" s="160"/>
      <c r="NFG222" s="159"/>
      <c r="NFH222" s="158"/>
      <c r="NFI222" s="161"/>
      <c r="NFJ222" s="160"/>
      <c r="NFK222" s="159"/>
      <c r="NFL222" s="158"/>
      <c r="NFM222" s="161"/>
      <c r="NFN222" s="160"/>
      <c r="NFO222" s="159"/>
      <c r="NFP222" s="158"/>
      <c r="NFQ222" s="161"/>
      <c r="NFR222" s="160"/>
      <c r="NFS222" s="159"/>
      <c r="NFT222" s="158"/>
      <c r="NFU222" s="161"/>
      <c r="NFV222" s="160"/>
      <c r="NFW222" s="159"/>
      <c r="NFX222" s="158"/>
      <c r="NFY222" s="161"/>
      <c r="NFZ222" s="160"/>
      <c r="NGA222" s="159"/>
      <c r="NGB222" s="158"/>
      <c r="NGC222" s="161"/>
      <c r="NGD222" s="160"/>
      <c r="NGE222" s="159"/>
      <c r="NGF222" s="158"/>
      <c r="NGG222" s="161"/>
      <c r="NGH222" s="160"/>
      <c r="NGI222" s="159"/>
      <c r="NGJ222" s="158"/>
      <c r="NGK222" s="161"/>
      <c r="NGL222" s="160"/>
      <c r="NGM222" s="159"/>
      <c r="NGN222" s="158"/>
      <c r="NGO222" s="161"/>
      <c r="NGP222" s="160"/>
      <c r="NGQ222" s="159"/>
      <c r="NGR222" s="158"/>
      <c r="NGS222" s="161"/>
      <c r="NGT222" s="160"/>
      <c r="NGU222" s="159"/>
      <c r="NGV222" s="158"/>
      <c r="NGW222" s="161"/>
      <c r="NGX222" s="160"/>
      <c r="NGY222" s="159"/>
      <c r="NGZ222" s="158"/>
      <c r="NHA222" s="161"/>
      <c r="NHB222" s="160"/>
      <c r="NHC222" s="159"/>
      <c r="NHD222" s="158"/>
      <c r="NHE222" s="161"/>
      <c r="NHF222" s="160"/>
      <c r="NHG222" s="159"/>
      <c r="NHH222" s="158"/>
      <c r="NHI222" s="161"/>
      <c r="NHJ222" s="160"/>
      <c r="NHK222" s="159"/>
      <c r="NHL222" s="158"/>
      <c r="NHM222" s="161"/>
      <c r="NHN222" s="160"/>
      <c r="NHO222" s="159"/>
      <c r="NHP222" s="158"/>
      <c r="NHQ222" s="161"/>
      <c r="NHR222" s="160"/>
      <c r="NHS222" s="159"/>
      <c r="NHT222" s="158"/>
      <c r="NHU222" s="161"/>
      <c r="NHV222" s="160"/>
      <c r="NHW222" s="159"/>
      <c r="NHX222" s="158"/>
      <c r="NHY222" s="161"/>
      <c r="NHZ222" s="160"/>
      <c r="NIA222" s="159"/>
      <c r="NIB222" s="158"/>
      <c r="NIC222" s="161"/>
      <c r="NID222" s="160"/>
      <c r="NIE222" s="159"/>
      <c r="NIF222" s="158"/>
      <c r="NIG222" s="161"/>
      <c r="NIH222" s="672"/>
      <c r="NII222" s="672"/>
      <c r="NIJ222" s="672"/>
      <c r="NIK222" s="673"/>
      <c r="NIL222" s="167"/>
      <c r="NIM222" s="674"/>
      <c r="NIN222" s="674"/>
      <c r="NIO222" s="674"/>
      <c r="NIP222" s="164"/>
      <c r="NIQ222" s="160"/>
      <c r="NIR222" s="159"/>
      <c r="NIS222" s="158"/>
      <c r="NIT222" s="161"/>
      <c r="NIU222" s="160"/>
      <c r="NIV222" s="159"/>
      <c r="NIW222" s="158"/>
      <c r="NIX222" s="161"/>
      <c r="NIY222" s="160"/>
      <c r="NIZ222" s="159"/>
      <c r="NJA222" s="158"/>
      <c r="NJB222" s="161"/>
      <c r="NJC222" s="160"/>
      <c r="NJD222" s="159"/>
      <c r="NJE222" s="158"/>
      <c r="NJF222" s="161"/>
      <c r="NJG222" s="160"/>
      <c r="NJH222" s="159"/>
      <c r="NJI222" s="158"/>
      <c r="NJJ222" s="161"/>
      <c r="NJK222" s="160"/>
      <c r="NJL222" s="159"/>
      <c r="NJM222" s="158"/>
      <c r="NJN222" s="161"/>
      <c r="NJO222" s="160"/>
      <c r="NJP222" s="159"/>
      <c r="NJQ222" s="158"/>
      <c r="NJR222" s="161"/>
      <c r="NJS222" s="160"/>
      <c r="NJT222" s="159"/>
      <c r="NJU222" s="158"/>
      <c r="NJV222" s="161"/>
      <c r="NJW222" s="160"/>
      <c r="NJX222" s="159"/>
      <c r="NJY222" s="158"/>
      <c r="NJZ222" s="161"/>
      <c r="NKA222" s="160"/>
      <c r="NKB222" s="159"/>
      <c r="NKC222" s="158"/>
      <c r="NKD222" s="161"/>
      <c r="NKE222" s="160"/>
      <c r="NKF222" s="159"/>
      <c r="NKG222" s="158"/>
      <c r="NKH222" s="161"/>
      <c r="NKI222" s="160"/>
      <c r="NKJ222" s="159"/>
      <c r="NKK222" s="158"/>
      <c r="NKL222" s="161"/>
      <c r="NKM222" s="160"/>
      <c r="NKN222" s="159"/>
      <c r="NKO222" s="158"/>
      <c r="NKP222" s="161"/>
      <c r="NKQ222" s="160"/>
      <c r="NKR222" s="159"/>
      <c r="NKS222" s="158"/>
      <c r="NKT222" s="161"/>
      <c r="NKU222" s="160"/>
      <c r="NKV222" s="159"/>
      <c r="NKW222" s="158"/>
      <c r="NKX222" s="161"/>
      <c r="NKY222" s="160"/>
      <c r="NKZ222" s="159"/>
      <c r="NLA222" s="158"/>
      <c r="NLB222" s="161"/>
      <c r="NLC222" s="160"/>
      <c r="NLD222" s="159"/>
      <c r="NLE222" s="158"/>
      <c r="NLF222" s="161"/>
      <c r="NLG222" s="160"/>
      <c r="NLH222" s="159"/>
      <c r="NLI222" s="158"/>
      <c r="NLJ222" s="161"/>
      <c r="NLK222" s="160"/>
      <c r="NLL222" s="159"/>
      <c r="NLM222" s="158"/>
      <c r="NLN222" s="161"/>
      <c r="NLO222" s="160"/>
      <c r="NLP222" s="159"/>
      <c r="NLQ222" s="158"/>
      <c r="NLR222" s="161"/>
      <c r="NLS222" s="160"/>
      <c r="NLT222" s="159"/>
      <c r="NLU222" s="158"/>
      <c r="NLV222" s="161"/>
      <c r="NLW222" s="160"/>
      <c r="NLX222" s="159"/>
      <c r="NLY222" s="158"/>
      <c r="NLZ222" s="161"/>
      <c r="NMA222" s="160"/>
      <c r="NMB222" s="159"/>
      <c r="NMC222" s="158"/>
      <c r="NMD222" s="161"/>
      <c r="NME222" s="160"/>
      <c r="NMF222" s="159"/>
      <c r="NMG222" s="158"/>
      <c r="NMH222" s="161"/>
      <c r="NMI222" s="160"/>
      <c r="NMJ222" s="159"/>
      <c r="NMK222" s="158"/>
      <c r="NML222" s="161"/>
      <c r="NMM222" s="160"/>
      <c r="NMN222" s="159"/>
      <c r="NMO222" s="158"/>
      <c r="NMP222" s="161"/>
      <c r="NMQ222" s="160"/>
      <c r="NMR222" s="159"/>
      <c r="NMS222" s="158"/>
      <c r="NMT222" s="161"/>
      <c r="NMU222" s="160"/>
      <c r="NMV222" s="159"/>
      <c r="NMW222" s="158"/>
      <c r="NMX222" s="161"/>
      <c r="NMY222" s="160"/>
      <c r="NMZ222" s="159"/>
      <c r="NNA222" s="158"/>
      <c r="NNB222" s="161"/>
      <c r="NNC222" s="160"/>
      <c r="NND222" s="159"/>
      <c r="NNE222" s="158"/>
      <c r="NNF222" s="161"/>
      <c r="NNG222" s="160"/>
      <c r="NNH222" s="159"/>
      <c r="NNI222" s="158"/>
      <c r="NNJ222" s="161"/>
      <c r="NNK222" s="672"/>
      <c r="NNL222" s="672"/>
      <c r="NNM222" s="672"/>
      <c r="NNN222" s="673"/>
      <c r="NNO222" s="167"/>
      <c r="NNP222" s="674"/>
      <c r="NNQ222" s="674"/>
      <c r="NNR222" s="674"/>
      <c r="NNS222" s="164"/>
      <c r="NNT222" s="160"/>
      <c r="NNU222" s="159"/>
      <c r="NNV222" s="158"/>
      <c r="NNW222" s="161"/>
      <c r="NNX222" s="160"/>
      <c r="NNY222" s="159"/>
      <c r="NNZ222" s="158"/>
      <c r="NOA222" s="161"/>
      <c r="NOB222" s="160"/>
      <c r="NOC222" s="159"/>
      <c r="NOD222" s="158"/>
      <c r="NOE222" s="161"/>
      <c r="NOF222" s="160"/>
      <c r="NOG222" s="159"/>
      <c r="NOH222" s="158"/>
      <c r="NOI222" s="161"/>
      <c r="NOJ222" s="160"/>
      <c r="NOK222" s="159"/>
      <c r="NOL222" s="158"/>
      <c r="NOM222" s="161"/>
      <c r="NON222" s="160"/>
      <c r="NOO222" s="159"/>
      <c r="NOP222" s="158"/>
      <c r="NOQ222" s="161"/>
      <c r="NOR222" s="160"/>
      <c r="NOS222" s="159"/>
      <c r="NOT222" s="158"/>
      <c r="NOU222" s="161"/>
      <c r="NOV222" s="160"/>
      <c r="NOW222" s="159"/>
      <c r="NOX222" s="158"/>
      <c r="NOY222" s="161"/>
      <c r="NOZ222" s="160"/>
      <c r="NPA222" s="159"/>
      <c r="NPB222" s="158"/>
      <c r="NPC222" s="161"/>
      <c r="NPD222" s="160"/>
      <c r="NPE222" s="159"/>
      <c r="NPF222" s="158"/>
      <c r="NPG222" s="161"/>
      <c r="NPH222" s="160"/>
      <c r="NPI222" s="159"/>
      <c r="NPJ222" s="158"/>
      <c r="NPK222" s="161"/>
      <c r="NPL222" s="160"/>
      <c r="NPM222" s="159"/>
      <c r="NPN222" s="158"/>
      <c r="NPO222" s="161"/>
      <c r="NPP222" s="160"/>
      <c r="NPQ222" s="159"/>
      <c r="NPR222" s="158"/>
      <c r="NPS222" s="161"/>
      <c r="NPT222" s="160"/>
      <c r="NPU222" s="159"/>
      <c r="NPV222" s="158"/>
      <c r="NPW222" s="161"/>
      <c r="NPX222" s="160"/>
      <c r="NPY222" s="159"/>
      <c r="NPZ222" s="158"/>
      <c r="NQA222" s="161"/>
      <c r="NQB222" s="160"/>
      <c r="NQC222" s="159"/>
      <c r="NQD222" s="158"/>
      <c r="NQE222" s="161"/>
      <c r="NQF222" s="160"/>
      <c r="NQG222" s="159"/>
      <c r="NQH222" s="158"/>
      <c r="NQI222" s="161"/>
      <c r="NQJ222" s="160"/>
      <c r="NQK222" s="159"/>
      <c r="NQL222" s="158"/>
      <c r="NQM222" s="161"/>
      <c r="NQN222" s="160"/>
      <c r="NQO222" s="159"/>
      <c r="NQP222" s="158"/>
      <c r="NQQ222" s="161"/>
      <c r="NQR222" s="160"/>
      <c r="NQS222" s="159"/>
      <c r="NQT222" s="158"/>
      <c r="NQU222" s="161"/>
      <c r="NQV222" s="160"/>
      <c r="NQW222" s="159"/>
      <c r="NQX222" s="158"/>
      <c r="NQY222" s="161"/>
      <c r="NQZ222" s="160"/>
      <c r="NRA222" s="159"/>
      <c r="NRB222" s="158"/>
      <c r="NRC222" s="161"/>
      <c r="NRD222" s="160"/>
      <c r="NRE222" s="159"/>
      <c r="NRF222" s="158"/>
      <c r="NRG222" s="161"/>
      <c r="NRH222" s="160"/>
      <c r="NRI222" s="159"/>
      <c r="NRJ222" s="158"/>
      <c r="NRK222" s="161"/>
      <c r="NRL222" s="160"/>
      <c r="NRM222" s="159"/>
      <c r="NRN222" s="158"/>
      <c r="NRO222" s="161"/>
      <c r="NRP222" s="160"/>
      <c r="NRQ222" s="159"/>
      <c r="NRR222" s="158"/>
      <c r="NRS222" s="161"/>
      <c r="NRT222" s="160"/>
      <c r="NRU222" s="159"/>
      <c r="NRV222" s="158"/>
      <c r="NRW222" s="161"/>
      <c r="NRX222" s="160"/>
      <c r="NRY222" s="159"/>
      <c r="NRZ222" s="158"/>
      <c r="NSA222" s="161"/>
      <c r="NSB222" s="160"/>
      <c r="NSC222" s="159"/>
      <c r="NSD222" s="158"/>
      <c r="NSE222" s="161"/>
      <c r="NSF222" s="160"/>
      <c r="NSG222" s="159"/>
      <c r="NSH222" s="158"/>
      <c r="NSI222" s="161"/>
      <c r="NSJ222" s="160"/>
      <c r="NSK222" s="159"/>
      <c r="NSL222" s="158"/>
      <c r="NSM222" s="161"/>
      <c r="NSN222" s="672"/>
      <c r="NSO222" s="672"/>
      <c r="NSP222" s="672"/>
      <c r="NSQ222" s="673"/>
      <c r="NSR222" s="167"/>
      <c r="NSS222" s="674"/>
      <c r="NST222" s="674"/>
      <c r="NSU222" s="674"/>
      <c r="NSV222" s="164"/>
      <c r="NSW222" s="160"/>
      <c r="NSX222" s="159"/>
      <c r="NSY222" s="158"/>
      <c r="NSZ222" s="161"/>
      <c r="NTA222" s="160"/>
      <c r="NTB222" s="159"/>
      <c r="NTC222" s="158"/>
      <c r="NTD222" s="161"/>
      <c r="NTE222" s="160"/>
      <c r="NTF222" s="159"/>
      <c r="NTG222" s="158"/>
      <c r="NTH222" s="161"/>
      <c r="NTI222" s="160"/>
      <c r="NTJ222" s="159"/>
      <c r="NTK222" s="158"/>
      <c r="NTL222" s="161"/>
      <c r="NTM222" s="160"/>
      <c r="NTN222" s="159"/>
      <c r="NTO222" s="158"/>
      <c r="NTP222" s="161"/>
      <c r="NTQ222" s="160"/>
      <c r="NTR222" s="159"/>
      <c r="NTS222" s="158"/>
      <c r="NTT222" s="161"/>
      <c r="NTU222" s="160"/>
      <c r="NTV222" s="159"/>
      <c r="NTW222" s="158"/>
      <c r="NTX222" s="161"/>
      <c r="NTY222" s="160"/>
      <c r="NTZ222" s="159"/>
      <c r="NUA222" s="158"/>
      <c r="NUB222" s="161"/>
      <c r="NUC222" s="160"/>
      <c r="NUD222" s="159"/>
      <c r="NUE222" s="158"/>
      <c r="NUF222" s="161"/>
      <c r="NUG222" s="160"/>
      <c r="NUH222" s="159"/>
      <c r="NUI222" s="158"/>
      <c r="NUJ222" s="161"/>
      <c r="NUK222" s="160"/>
      <c r="NUL222" s="159"/>
      <c r="NUM222" s="158"/>
      <c r="NUN222" s="161"/>
      <c r="NUO222" s="160"/>
      <c r="NUP222" s="159"/>
      <c r="NUQ222" s="158"/>
      <c r="NUR222" s="161"/>
      <c r="NUS222" s="160"/>
      <c r="NUT222" s="159"/>
      <c r="NUU222" s="158"/>
      <c r="NUV222" s="161"/>
      <c r="NUW222" s="160"/>
      <c r="NUX222" s="159"/>
      <c r="NUY222" s="158"/>
      <c r="NUZ222" s="161"/>
      <c r="NVA222" s="160"/>
      <c r="NVB222" s="159"/>
      <c r="NVC222" s="158"/>
      <c r="NVD222" s="161"/>
      <c r="NVE222" s="160"/>
      <c r="NVF222" s="159"/>
      <c r="NVG222" s="158"/>
      <c r="NVH222" s="161"/>
      <c r="NVI222" s="160"/>
      <c r="NVJ222" s="159"/>
      <c r="NVK222" s="158"/>
      <c r="NVL222" s="161"/>
      <c r="NVM222" s="160"/>
      <c r="NVN222" s="159"/>
      <c r="NVO222" s="158"/>
      <c r="NVP222" s="161"/>
      <c r="NVQ222" s="160"/>
      <c r="NVR222" s="159"/>
      <c r="NVS222" s="158"/>
      <c r="NVT222" s="161"/>
      <c r="NVU222" s="160"/>
      <c r="NVV222" s="159"/>
      <c r="NVW222" s="158"/>
      <c r="NVX222" s="161"/>
      <c r="NVY222" s="160"/>
      <c r="NVZ222" s="159"/>
      <c r="NWA222" s="158"/>
      <c r="NWB222" s="161"/>
      <c r="NWC222" s="160"/>
      <c r="NWD222" s="159"/>
      <c r="NWE222" s="158"/>
      <c r="NWF222" s="161"/>
      <c r="NWG222" s="160"/>
      <c r="NWH222" s="159"/>
      <c r="NWI222" s="158"/>
      <c r="NWJ222" s="161"/>
      <c r="NWK222" s="160"/>
      <c r="NWL222" s="159"/>
      <c r="NWM222" s="158"/>
      <c r="NWN222" s="161"/>
      <c r="NWO222" s="160"/>
      <c r="NWP222" s="159"/>
      <c r="NWQ222" s="158"/>
      <c r="NWR222" s="161"/>
      <c r="NWS222" s="160"/>
      <c r="NWT222" s="159"/>
      <c r="NWU222" s="158"/>
      <c r="NWV222" s="161"/>
      <c r="NWW222" s="160"/>
      <c r="NWX222" s="159"/>
      <c r="NWY222" s="158"/>
      <c r="NWZ222" s="161"/>
      <c r="NXA222" s="160"/>
      <c r="NXB222" s="159"/>
      <c r="NXC222" s="158"/>
      <c r="NXD222" s="161"/>
      <c r="NXE222" s="160"/>
      <c r="NXF222" s="159"/>
      <c r="NXG222" s="158"/>
      <c r="NXH222" s="161"/>
      <c r="NXI222" s="160"/>
      <c r="NXJ222" s="159"/>
      <c r="NXK222" s="158"/>
      <c r="NXL222" s="161"/>
      <c r="NXM222" s="160"/>
      <c r="NXN222" s="159"/>
      <c r="NXO222" s="158"/>
      <c r="NXP222" s="161"/>
      <c r="NXQ222" s="672"/>
      <c r="NXR222" s="672"/>
      <c r="NXS222" s="672"/>
      <c r="NXT222" s="673"/>
      <c r="NXU222" s="167"/>
      <c r="NXV222" s="674"/>
      <c r="NXW222" s="674"/>
      <c r="NXX222" s="674"/>
      <c r="NXY222" s="164"/>
      <c r="NXZ222" s="160"/>
      <c r="NYA222" s="159"/>
      <c r="NYB222" s="158"/>
      <c r="NYC222" s="161"/>
      <c r="NYD222" s="160"/>
      <c r="NYE222" s="159"/>
      <c r="NYF222" s="158"/>
      <c r="NYG222" s="161"/>
      <c r="NYH222" s="160"/>
      <c r="NYI222" s="159"/>
      <c r="NYJ222" s="158"/>
      <c r="NYK222" s="161"/>
      <c r="NYL222" s="160"/>
      <c r="NYM222" s="159"/>
      <c r="NYN222" s="158"/>
      <c r="NYO222" s="161"/>
      <c r="NYP222" s="160"/>
      <c r="NYQ222" s="159"/>
      <c r="NYR222" s="158"/>
      <c r="NYS222" s="161"/>
      <c r="NYT222" s="160"/>
      <c r="NYU222" s="159"/>
      <c r="NYV222" s="158"/>
      <c r="NYW222" s="161"/>
      <c r="NYX222" s="160"/>
      <c r="NYY222" s="159"/>
      <c r="NYZ222" s="158"/>
      <c r="NZA222" s="161"/>
      <c r="NZB222" s="160"/>
      <c r="NZC222" s="159"/>
      <c r="NZD222" s="158"/>
      <c r="NZE222" s="161"/>
      <c r="NZF222" s="160"/>
      <c r="NZG222" s="159"/>
      <c r="NZH222" s="158"/>
      <c r="NZI222" s="161"/>
      <c r="NZJ222" s="160"/>
      <c r="NZK222" s="159"/>
      <c r="NZL222" s="158"/>
      <c r="NZM222" s="161"/>
      <c r="NZN222" s="160"/>
      <c r="NZO222" s="159"/>
      <c r="NZP222" s="158"/>
      <c r="NZQ222" s="161"/>
      <c r="NZR222" s="160"/>
      <c r="NZS222" s="159"/>
      <c r="NZT222" s="158"/>
      <c r="NZU222" s="161"/>
      <c r="NZV222" s="160"/>
      <c r="NZW222" s="159"/>
      <c r="NZX222" s="158"/>
      <c r="NZY222" s="161"/>
      <c r="NZZ222" s="160"/>
      <c r="OAA222" s="159"/>
      <c r="OAB222" s="158"/>
      <c r="OAC222" s="161"/>
      <c r="OAD222" s="160"/>
      <c r="OAE222" s="159"/>
      <c r="OAF222" s="158"/>
      <c r="OAG222" s="161"/>
      <c r="OAH222" s="160"/>
      <c r="OAI222" s="159"/>
      <c r="OAJ222" s="158"/>
      <c r="OAK222" s="161"/>
      <c r="OAL222" s="160"/>
      <c r="OAM222" s="159"/>
      <c r="OAN222" s="158"/>
      <c r="OAO222" s="161"/>
      <c r="OAP222" s="160"/>
      <c r="OAQ222" s="159"/>
      <c r="OAR222" s="158"/>
      <c r="OAS222" s="161"/>
      <c r="OAT222" s="160"/>
      <c r="OAU222" s="159"/>
      <c r="OAV222" s="158"/>
      <c r="OAW222" s="161"/>
      <c r="OAX222" s="160"/>
      <c r="OAY222" s="159"/>
      <c r="OAZ222" s="158"/>
      <c r="OBA222" s="161"/>
      <c r="OBB222" s="160"/>
      <c r="OBC222" s="159"/>
      <c r="OBD222" s="158"/>
      <c r="OBE222" s="161"/>
      <c r="OBF222" s="160"/>
      <c r="OBG222" s="159"/>
      <c r="OBH222" s="158"/>
      <c r="OBI222" s="161"/>
      <c r="OBJ222" s="160"/>
      <c r="OBK222" s="159"/>
      <c r="OBL222" s="158"/>
      <c r="OBM222" s="161"/>
      <c r="OBN222" s="160"/>
      <c r="OBO222" s="159"/>
      <c r="OBP222" s="158"/>
      <c r="OBQ222" s="161"/>
      <c r="OBR222" s="160"/>
      <c r="OBS222" s="159"/>
      <c r="OBT222" s="158"/>
      <c r="OBU222" s="161"/>
      <c r="OBV222" s="160"/>
      <c r="OBW222" s="159"/>
      <c r="OBX222" s="158"/>
      <c r="OBY222" s="161"/>
      <c r="OBZ222" s="160"/>
      <c r="OCA222" s="159"/>
      <c r="OCB222" s="158"/>
      <c r="OCC222" s="161"/>
      <c r="OCD222" s="160"/>
      <c r="OCE222" s="159"/>
      <c r="OCF222" s="158"/>
      <c r="OCG222" s="161"/>
      <c r="OCH222" s="160"/>
      <c r="OCI222" s="159"/>
      <c r="OCJ222" s="158"/>
      <c r="OCK222" s="161"/>
      <c r="OCL222" s="160"/>
      <c r="OCM222" s="159"/>
      <c r="OCN222" s="158"/>
      <c r="OCO222" s="161"/>
      <c r="OCP222" s="160"/>
      <c r="OCQ222" s="159"/>
      <c r="OCR222" s="158"/>
      <c r="OCS222" s="161"/>
      <c r="OCT222" s="672"/>
      <c r="OCU222" s="672"/>
      <c r="OCV222" s="672"/>
      <c r="OCW222" s="673"/>
      <c r="OCX222" s="167"/>
      <c r="OCY222" s="674"/>
      <c r="OCZ222" s="674"/>
      <c r="ODA222" s="674"/>
      <c r="ODB222" s="164"/>
      <c r="ODC222" s="160"/>
      <c r="ODD222" s="159"/>
      <c r="ODE222" s="158"/>
      <c r="ODF222" s="161"/>
      <c r="ODG222" s="160"/>
      <c r="ODH222" s="159"/>
      <c r="ODI222" s="158"/>
      <c r="ODJ222" s="161"/>
      <c r="ODK222" s="160"/>
      <c r="ODL222" s="159"/>
      <c r="ODM222" s="158"/>
      <c r="ODN222" s="161"/>
      <c r="ODO222" s="160"/>
      <c r="ODP222" s="159"/>
      <c r="ODQ222" s="158"/>
      <c r="ODR222" s="161"/>
      <c r="ODS222" s="160"/>
      <c r="ODT222" s="159"/>
      <c r="ODU222" s="158"/>
      <c r="ODV222" s="161"/>
      <c r="ODW222" s="160"/>
      <c r="ODX222" s="159"/>
      <c r="ODY222" s="158"/>
      <c r="ODZ222" s="161"/>
      <c r="OEA222" s="160"/>
      <c r="OEB222" s="159"/>
      <c r="OEC222" s="158"/>
      <c r="OED222" s="161"/>
      <c r="OEE222" s="160"/>
      <c r="OEF222" s="159"/>
      <c r="OEG222" s="158"/>
      <c r="OEH222" s="161"/>
      <c r="OEI222" s="160"/>
      <c r="OEJ222" s="159"/>
      <c r="OEK222" s="158"/>
      <c r="OEL222" s="161"/>
      <c r="OEM222" s="160"/>
      <c r="OEN222" s="159"/>
      <c r="OEO222" s="158"/>
      <c r="OEP222" s="161"/>
      <c r="OEQ222" s="160"/>
      <c r="OER222" s="159"/>
      <c r="OES222" s="158"/>
      <c r="OET222" s="161"/>
      <c r="OEU222" s="160"/>
      <c r="OEV222" s="159"/>
      <c r="OEW222" s="158"/>
      <c r="OEX222" s="161"/>
      <c r="OEY222" s="160"/>
      <c r="OEZ222" s="159"/>
      <c r="OFA222" s="158"/>
      <c r="OFB222" s="161"/>
      <c r="OFC222" s="160"/>
      <c r="OFD222" s="159"/>
      <c r="OFE222" s="158"/>
      <c r="OFF222" s="161"/>
      <c r="OFG222" s="160"/>
      <c r="OFH222" s="159"/>
      <c r="OFI222" s="158"/>
      <c r="OFJ222" s="161"/>
      <c r="OFK222" s="160"/>
      <c r="OFL222" s="159"/>
      <c r="OFM222" s="158"/>
      <c r="OFN222" s="161"/>
      <c r="OFO222" s="160"/>
      <c r="OFP222" s="159"/>
      <c r="OFQ222" s="158"/>
      <c r="OFR222" s="161"/>
      <c r="OFS222" s="160"/>
      <c r="OFT222" s="159"/>
      <c r="OFU222" s="158"/>
      <c r="OFV222" s="161"/>
      <c r="OFW222" s="160"/>
      <c r="OFX222" s="159"/>
      <c r="OFY222" s="158"/>
      <c r="OFZ222" s="161"/>
      <c r="OGA222" s="160"/>
      <c r="OGB222" s="159"/>
      <c r="OGC222" s="158"/>
      <c r="OGD222" s="161"/>
      <c r="OGE222" s="160"/>
      <c r="OGF222" s="159"/>
      <c r="OGG222" s="158"/>
      <c r="OGH222" s="161"/>
      <c r="OGI222" s="160"/>
      <c r="OGJ222" s="159"/>
      <c r="OGK222" s="158"/>
      <c r="OGL222" s="161"/>
      <c r="OGM222" s="160"/>
      <c r="OGN222" s="159"/>
      <c r="OGO222" s="158"/>
      <c r="OGP222" s="161"/>
      <c r="OGQ222" s="160"/>
      <c r="OGR222" s="159"/>
      <c r="OGS222" s="158"/>
      <c r="OGT222" s="161"/>
      <c r="OGU222" s="160"/>
      <c r="OGV222" s="159"/>
      <c r="OGW222" s="158"/>
      <c r="OGX222" s="161"/>
      <c r="OGY222" s="160"/>
      <c r="OGZ222" s="159"/>
      <c r="OHA222" s="158"/>
      <c r="OHB222" s="161"/>
      <c r="OHC222" s="160"/>
      <c r="OHD222" s="159"/>
      <c r="OHE222" s="158"/>
      <c r="OHF222" s="161"/>
      <c r="OHG222" s="160"/>
      <c r="OHH222" s="159"/>
      <c r="OHI222" s="158"/>
      <c r="OHJ222" s="161"/>
      <c r="OHK222" s="160"/>
      <c r="OHL222" s="159"/>
      <c r="OHM222" s="158"/>
      <c r="OHN222" s="161"/>
      <c r="OHO222" s="160"/>
      <c r="OHP222" s="159"/>
      <c r="OHQ222" s="158"/>
      <c r="OHR222" s="161"/>
      <c r="OHS222" s="160"/>
      <c r="OHT222" s="159"/>
      <c r="OHU222" s="158"/>
      <c r="OHV222" s="161"/>
      <c r="OHW222" s="672"/>
      <c r="OHX222" s="672"/>
      <c r="OHY222" s="672"/>
      <c r="OHZ222" s="673"/>
      <c r="OIA222" s="167"/>
      <c r="OIB222" s="674"/>
      <c r="OIC222" s="674"/>
      <c r="OID222" s="674"/>
      <c r="OIE222" s="164"/>
      <c r="OIF222" s="160"/>
      <c r="OIG222" s="159"/>
      <c r="OIH222" s="158"/>
      <c r="OII222" s="161"/>
      <c r="OIJ222" s="160"/>
      <c r="OIK222" s="159"/>
      <c r="OIL222" s="158"/>
      <c r="OIM222" s="161"/>
      <c r="OIN222" s="160"/>
      <c r="OIO222" s="159"/>
      <c r="OIP222" s="158"/>
      <c r="OIQ222" s="161"/>
      <c r="OIR222" s="160"/>
      <c r="OIS222" s="159"/>
      <c r="OIT222" s="158"/>
      <c r="OIU222" s="161"/>
      <c r="OIV222" s="160"/>
      <c r="OIW222" s="159"/>
      <c r="OIX222" s="158"/>
      <c r="OIY222" s="161"/>
      <c r="OIZ222" s="160"/>
      <c r="OJA222" s="159"/>
      <c r="OJB222" s="158"/>
      <c r="OJC222" s="161"/>
      <c r="OJD222" s="160"/>
      <c r="OJE222" s="159"/>
      <c r="OJF222" s="158"/>
      <c r="OJG222" s="161"/>
      <c r="OJH222" s="160"/>
      <c r="OJI222" s="159"/>
      <c r="OJJ222" s="158"/>
      <c r="OJK222" s="161"/>
      <c r="OJL222" s="160"/>
      <c r="OJM222" s="159"/>
      <c r="OJN222" s="158"/>
      <c r="OJO222" s="161"/>
      <c r="OJP222" s="160"/>
      <c r="OJQ222" s="159"/>
      <c r="OJR222" s="158"/>
      <c r="OJS222" s="161"/>
      <c r="OJT222" s="160"/>
      <c r="OJU222" s="159"/>
      <c r="OJV222" s="158"/>
      <c r="OJW222" s="161"/>
      <c r="OJX222" s="160"/>
      <c r="OJY222" s="159"/>
      <c r="OJZ222" s="158"/>
      <c r="OKA222" s="161"/>
      <c r="OKB222" s="160"/>
      <c r="OKC222" s="159"/>
      <c r="OKD222" s="158"/>
      <c r="OKE222" s="161"/>
      <c r="OKF222" s="160"/>
      <c r="OKG222" s="159"/>
      <c r="OKH222" s="158"/>
      <c r="OKI222" s="161"/>
      <c r="OKJ222" s="160"/>
      <c r="OKK222" s="159"/>
      <c r="OKL222" s="158"/>
      <c r="OKM222" s="161"/>
      <c r="OKN222" s="160"/>
      <c r="OKO222" s="159"/>
      <c r="OKP222" s="158"/>
      <c r="OKQ222" s="161"/>
      <c r="OKR222" s="160"/>
      <c r="OKS222" s="159"/>
      <c r="OKT222" s="158"/>
      <c r="OKU222" s="161"/>
      <c r="OKV222" s="160"/>
      <c r="OKW222" s="159"/>
      <c r="OKX222" s="158"/>
      <c r="OKY222" s="161"/>
      <c r="OKZ222" s="160"/>
      <c r="OLA222" s="159"/>
      <c r="OLB222" s="158"/>
      <c r="OLC222" s="161"/>
      <c r="OLD222" s="160"/>
      <c r="OLE222" s="159"/>
      <c r="OLF222" s="158"/>
      <c r="OLG222" s="161"/>
      <c r="OLH222" s="160"/>
      <c r="OLI222" s="159"/>
      <c r="OLJ222" s="158"/>
      <c r="OLK222" s="161"/>
      <c r="OLL222" s="160"/>
      <c r="OLM222" s="159"/>
      <c r="OLN222" s="158"/>
      <c r="OLO222" s="161"/>
      <c r="OLP222" s="160"/>
      <c r="OLQ222" s="159"/>
      <c r="OLR222" s="158"/>
      <c r="OLS222" s="161"/>
      <c r="OLT222" s="160"/>
      <c r="OLU222" s="159"/>
      <c r="OLV222" s="158"/>
      <c r="OLW222" s="161"/>
      <c r="OLX222" s="160"/>
      <c r="OLY222" s="159"/>
      <c r="OLZ222" s="158"/>
      <c r="OMA222" s="161"/>
      <c r="OMB222" s="160"/>
      <c r="OMC222" s="159"/>
      <c r="OMD222" s="158"/>
      <c r="OME222" s="161"/>
      <c r="OMF222" s="160"/>
      <c r="OMG222" s="159"/>
      <c r="OMH222" s="158"/>
      <c r="OMI222" s="161"/>
      <c r="OMJ222" s="160"/>
      <c r="OMK222" s="159"/>
      <c r="OML222" s="158"/>
      <c r="OMM222" s="161"/>
      <c r="OMN222" s="160"/>
      <c r="OMO222" s="159"/>
      <c r="OMP222" s="158"/>
      <c r="OMQ222" s="161"/>
      <c r="OMR222" s="160"/>
      <c r="OMS222" s="159"/>
      <c r="OMT222" s="158"/>
      <c r="OMU222" s="161"/>
      <c r="OMV222" s="160"/>
      <c r="OMW222" s="159"/>
      <c r="OMX222" s="158"/>
      <c r="OMY222" s="161"/>
      <c r="OMZ222" s="672"/>
      <c r="ONA222" s="672"/>
      <c r="ONB222" s="672"/>
      <c r="ONC222" s="673"/>
      <c r="OND222" s="167"/>
      <c r="ONE222" s="674"/>
      <c r="ONF222" s="674"/>
      <c r="ONG222" s="674"/>
      <c r="ONH222" s="164"/>
      <c r="ONI222" s="160"/>
      <c r="ONJ222" s="159"/>
      <c r="ONK222" s="158"/>
      <c r="ONL222" s="161"/>
      <c r="ONM222" s="160"/>
      <c r="ONN222" s="159"/>
      <c r="ONO222" s="158"/>
      <c r="ONP222" s="161"/>
      <c r="ONQ222" s="160"/>
      <c r="ONR222" s="159"/>
      <c r="ONS222" s="158"/>
      <c r="ONT222" s="161"/>
      <c r="ONU222" s="160"/>
      <c r="ONV222" s="159"/>
      <c r="ONW222" s="158"/>
      <c r="ONX222" s="161"/>
      <c r="ONY222" s="160"/>
      <c r="ONZ222" s="159"/>
      <c r="OOA222" s="158"/>
      <c r="OOB222" s="161"/>
      <c r="OOC222" s="160"/>
      <c r="OOD222" s="159"/>
      <c r="OOE222" s="158"/>
      <c r="OOF222" s="161"/>
      <c r="OOG222" s="160"/>
      <c r="OOH222" s="159"/>
      <c r="OOI222" s="158"/>
      <c r="OOJ222" s="161"/>
      <c r="OOK222" s="160"/>
      <c r="OOL222" s="159"/>
      <c r="OOM222" s="158"/>
      <c r="OON222" s="161"/>
      <c r="OOO222" s="160"/>
      <c r="OOP222" s="159"/>
      <c r="OOQ222" s="158"/>
      <c r="OOR222" s="161"/>
      <c r="OOS222" s="160"/>
      <c r="OOT222" s="159"/>
      <c r="OOU222" s="158"/>
      <c r="OOV222" s="161"/>
      <c r="OOW222" s="160"/>
      <c r="OOX222" s="159"/>
      <c r="OOY222" s="158"/>
      <c r="OOZ222" s="161"/>
      <c r="OPA222" s="160"/>
      <c r="OPB222" s="159"/>
      <c r="OPC222" s="158"/>
      <c r="OPD222" s="161"/>
      <c r="OPE222" s="160"/>
      <c r="OPF222" s="159"/>
      <c r="OPG222" s="158"/>
      <c r="OPH222" s="161"/>
      <c r="OPI222" s="160"/>
      <c r="OPJ222" s="159"/>
      <c r="OPK222" s="158"/>
      <c r="OPL222" s="161"/>
      <c r="OPM222" s="160"/>
      <c r="OPN222" s="159"/>
      <c r="OPO222" s="158"/>
      <c r="OPP222" s="161"/>
      <c r="OPQ222" s="160"/>
      <c r="OPR222" s="159"/>
      <c r="OPS222" s="158"/>
      <c r="OPT222" s="161"/>
      <c r="OPU222" s="160"/>
      <c r="OPV222" s="159"/>
      <c r="OPW222" s="158"/>
      <c r="OPX222" s="161"/>
      <c r="OPY222" s="160"/>
      <c r="OPZ222" s="159"/>
      <c r="OQA222" s="158"/>
      <c r="OQB222" s="161"/>
      <c r="OQC222" s="160"/>
      <c r="OQD222" s="159"/>
      <c r="OQE222" s="158"/>
      <c r="OQF222" s="161"/>
      <c r="OQG222" s="160"/>
      <c r="OQH222" s="159"/>
      <c r="OQI222" s="158"/>
      <c r="OQJ222" s="161"/>
      <c r="OQK222" s="160"/>
      <c r="OQL222" s="159"/>
      <c r="OQM222" s="158"/>
      <c r="OQN222" s="161"/>
      <c r="OQO222" s="160"/>
      <c r="OQP222" s="159"/>
      <c r="OQQ222" s="158"/>
      <c r="OQR222" s="161"/>
      <c r="OQS222" s="160"/>
      <c r="OQT222" s="159"/>
      <c r="OQU222" s="158"/>
      <c r="OQV222" s="161"/>
      <c r="OQW222" s="160"/>
      <c r="OQX222" s="159"/>
      <c r="OQY222" s="158"/>
      <c r="OQZ222" s="161"/>
      <c r="ORA222" s="160"/>
      <c r="ORB222" s="159"/>
      <c r="ORC222" s="158"/>
      <c r="ORD222" s="161"/>
      <c r="ORE222" s="160"/>
      <c r="ORF222" s="159"/>
      <c r="ORG222" s="158"/>
      <c r="ORH222" s="161"/>
      <c r="ORI222" s="160"/>
      <c r="ORJ222" s="159"/>
      <c r="ORK222" s="158"/>
      <c r="ORL222" s="161"/>
      <c r="ORM222" s="160"/>
      <c r="ORN222" s="159"/>
      <c r="ORO222" s="158"/>
      <c r="ORP222" s="161"/>
      <c r="ORQ222" s="160"/>
      <c r="ORR222" s="159"/>
      <c r="ORS222" s="158"/>
      <c r="ORT222" s="161"/>
      <c r="ORU222" s="160"/>
      <c r="ORV222" s="159"/>
      <c r="ORW222" s="158"/>
      <c r="ORX222" s="161"/>
      <c r="ORY222" s="160"/>
      <c r="ORZ222" s="159"/>
      <c r="OSA222" s="158"/>
      <c r="OSB222" s="161"/>
      <c r="OSC222" s="672"/>
      <c r="OSD222" s="672"/>
      <c r="OSE222" s="672"/>
      <c r="OSF222" s="673"/>
      <c r="OSG222" s="167"/>
      <c r="OSH222" s="674"/>
      <c r="OSI222" s="674"/>
      <c r="OSJ222" s="674"/>
      <c r="OSK222" s="164"/>
      <c r="OSL222" s="160"/>
      <c r="OSM222" s="159"/>
      <c r="OSN222" s="158"/>
      <c r="OSO222" s="161"/>
      <c r="OSP222" s="160"/>
      <c r="OSQ222" s="159"/>
      <c r="OSR222" s="158"/>
      <c r="OSS222" s="161"/>
      <c r="OST222" s="160"/>
      <c r="OSU222" s="159"/>
      <c r="OSV222" s="158"/>
      <c r="OSW222" s="161"/>
      <c r="OSX222" s="160"/>
      <c r="OSY222" s="159"/>
      <c r="OSZ222" s="158"/>
      <c r="OTA222" s="161"/>
      <c r="OTB222" s="160"/>
      <c r="OTC222" s="159"/>
      <c r="OTD222" s="158"/>
      <c r="OTE222" s="161"/>
      <c r="OTF222" s="160"/>
      <c r="OTG222" s="159"/>
      <c r="OTH222" s="158"/>
      <c r="OTI222" s="161"/>
      <c r="OTJ222" s="160"/>
      <c r="OTK222" s="159"/>
      <c r="OTL222" s="158"/>
      <c r="OTM222" s="161"/>
      <c r="OTN222" s="160"/>
      <c r="OTO222" s="159"/>
      <c r="OTP222" s="158"/>
      <c r="OTQ222" s="161"/>
      <c r="OTR222" s="160"/>
      <c r="OTS222" s="159"/>
      <c r="OTT222" s="158"/>
      <c r="OTU222" s="161"/>
      <c r="OTV222" s="160"/>
      <c r="OTW222" s="159"/>
      <c r="OTX222" s="158"/>
      <c r="OTY222" s="161"/>
      <c r="OTZ222" s="160"/>
      <c r="OUA222" s="159"/>
      <c r="OUB222" s="158"/>
      <c r="OUC222" s="161"/>
      <c r="OUD222" s="160"/>
      <c r="OUE222" s="159"/>
      <c r="OUF222" s="158"/>
      <c r="OUG222" s="161"/>
      <c r="OUH222" s="160"/>
      <c r="OUI222" s="159"/>
      <c r="OUJ222" s="158"/>
      <c r="OUK222" s="161"/>
      <c r="OUL222" s="160"/>
      <c r="OUM222" s="159"/>
      <c r="OUN222" s="158"/>
      <c r="OUO222" s="161"/>
      <c r="OUP222" s="160"/>
      <c r="OUQ222" s="159"/>
      <c r="OUR222" s="158"/>
      <c r="OUS222" s="161"/>
      <c r="OUT222" s="160"/>
      <c r="OUU222" s="159"/>
      <c r="OUV222" s="158"/>
      <c r="OUW222" s="161"/>
      <c r="OUX222" s="160"/>
      <c r="OUY222" s="159"/>
      <c r="OUZ222" s="158"/>
      <c r="OVA222" s="161"/>
      <c r="OVB222" s="160"/>
      <c r="OVC222" s="159"/>
      <c r="OVD222" s="158"/>
      <c r="OVE222" s="161"/>
      <c r="OVF222" s="160"/>
      <c r="OVG222" s="159"/>
      <c r="OVH222" s="158"/>
      <c r="OVI222" s="161"/>
      <c r="OVJ222" s="160"/>
      <c r="OVK222" s="159"/>
      <c r="OVL222" s="158"/>
      <c r="OVM222" s="161"/>
      <c r="OVN222" s="160"/>
      <c r="OVO222" s="159"/>
      <c r="OVP222" s="158"/>
      <c r="OVQ222" s="161"/>
      <c r="OVR222" s="160"/>
      <c r="OVS222" s="159"/>
      <c r="OVT222" s="158"/>
      <c r="OVU222" s="161"/>
      <c r="OVV222" s="160"/>
      <c r="OVW222" s="159"/>
      <c r="OVX222" s="158"/>
      <c r="OVY222" s="161"/>
      <c r="OVZ222" s="160"/>
      <c r="OWA222" s="159"/>
      <c r="OWB222" s="158"/>
      <c r="OWC222" s="161"/>
      <c r="OWD222" s="160"/>
      <c r="OWE222" s="159"/>
      <c r="OWF222" s="158"/>
      <c r="OWG222" s="161"/>
      <c r="OWH222" s="160"/>
      <c r="OWI222" s="159"/>
      <c r="OWJ222" s="158"/>
      <c r="OWK222" s="161"/>
      <c r="OWL222" s="160"/>
      <c r="OWM222" s="159"/>
      <c r="OWN222" s="158"/>
      <c r="OWO222" s="161"/>
      <c r="OWP222" s="160"/>
      <c r="OWQ222" s="159"/>
      <c r="OWR222" s="158"/>
      <c r="OWS222" s="161"/>
      <c r="OWT222" s="160"/>
      <c r="OWU222" s="159"/>
      <c r="OWV222" s="158"/>
      <c r="OWW222" s="161"/>
      <c r="OWX222" s="160"/>
      <c r="OWY222" s="159"/>
      <c r="OWZ222" s="158"/>
      <c r="OXA222" s="161"/>
      <c r="OXB222" s="160"/>
      <c r="OXC222" s="159"/>
      <c r="OXD222" s="158"/>
      <c r="OXE222" s="161"/>
      <c r="OXF222" s="672"/>
      <c r="OXG222" s="672"/>
      <c r="OXH222" s="672"/>
      <c r="OXI222" s="673"/>
      <c r="OXJ222" s="167"/>
      <c r="OXK222" s="674"/>
      <c r="OXL222" s="674"/>
      <c r="OXM222" s="674"/>
      <c r="OXN222" s="164"/>
      <c r="OXO222" s="160"/>
      <c r="OXP222" s="159"/>
      <c r="OXQ222" s="158"/>
      <c r="OXR222" s="161"/>
      <c r="OXS222" s="160"/>
      <c r="OXT222" s="159"/>
      <c r="OXU222" s="158"/>
      <c r="OXV222" s="161"/>
      <c r="OXW222" s="160"/>
      <c r="OXX222" s="159"/>
      <c r="OXY222" s="158"/>
      <c r="OXZ222" s="161"/>
      <c r="OYA222" s="160"/>
      <c r="OYB222" s="159"/>
      <c r="OYC222" s="158"/>
      <c r="OYD222" s="161"/>
      <c r="OYE222" s="160"/>
      <c r="OYF222" s="159"/>
      <c r="OYG222" s="158"/>
      <c r="OYH222" s="161"/>
      <c r="OYI222" s="160"/>
      <c r="OYJ222" s="159"/>
      <c r="OYK222" s="158"/>
      <c r="OYL222" s="161"/>
      <c r="OYM222" s="160"/>
      <c r="OYN222" s="159"/>
      <c r="OYO222" s="158"/>
      <c r="OYP222" s="161"/>
      <c r="OYQ222" s="160"/>
      <c r="OYR222" s="159"/>
      <c r="OYS222" s="158"/>
      <c r="OYT222" s="161"/>
      <c r="OYU222" s="160"/>
      <c r="OYV222" s="159"/>
      <c r="OYW222" s="158"/>
      <c r="OYX222" s="161"/>
      <c r="OYY222" s="160"/>
      <c r="OYZ222" s="159"/>
      <c r="OZA222" s="158"/>
      <c r="OZB222" s="161"/>
      <c r="OZC222" s="160"/>
      <c r="OZD222" s="159"/>
      <c r="OZE222" s="158"/>
      <c r="OZF222" s="161"/>
      <c r="OZG222" s="160"/>
      <c r="OZH222" s="159"/>
      <c r="OZI222" s="158"/>
      <c r="OZJ222" s="161"/>
      <c r="OZK222" s="160"/>
      <c r="OZL222" s="159"/>
      <c r="OZM222" s="158"/>
      <c r="OZN222" s="161"/>
      <c r="OZO222" s="160"/>
      <c r="OZP222" s="159"/>
      <c r="OZQ222" s="158"/>
      <c r="OZR222" s="161"/>
      <c r="OZS222" s="160"/>
      <c r="OZT222" s="159"/>
      <c r="OZU222" s="158"/>
      <c r="OZV222" s="161"/>
      <c r="OZW222" s="160"/>
      <c r="OZX222" s="159"/>
      <c r="OZY222" s="158"/>
      <c r="OZZ222" s="161"/>
      <c r="PAA222" s="160"/>
      <c r="PAB222" s="159"/>
      <c r="PAC222" s="158"/>
      <c r="PAD222" s="161"/>
      <c r="PAE222" s="160"/>
      <c r="PAF222" s="159"/>
      <c r="PAG222" s="158"/>
      <c r="PAH222" s="161"/>
      <c r="PAI222" s="160"/>
      <c r="PAJ222" s="159"/>
      <c r="PAK222" s="158"/>
      <c r="PAL222" s="161"/>
      <c r="PAM222" s="160"/>
      <c r="PAN222" s="159"/>
      <c r="PAO222" s="158"/>
      <c r="PAP222" s="161"/>
      <c r="PAQ222" s="160"/>
      <c r="PAR222" s="159"/>
      <c r="PAS222" s="158"/>
      <c r="PAT222" s="161"/>
      <c r="PAU222" s="160"/>
      <c r="PAV222" s="159"/>
      <c r="PAW222" s="158"/>
      <c r="PAX222" s="161"/>
      <c r="PAY222" s="160"/>
      <c r="PAZ222" s="159"/>
      <c r="PBA222" s="158"/>
      <c r="PBB222" s="161"/>
      <c r="PBC222" s="160"/>
      <c r="PBD222" s="159"/>
      <c r="PBE222" s="158"/>
      <c r="PBF222" s="161"/>
      <c r="PBG222" s="160"/>
      <c r="PBH222" s="159"/>
      <c r="PBI222" s="158"/>
      <c r="PBJ222" s="161"/>
      <c r="PBK222" s="160"/>
      <c r="PBL222" s="159"/>
      <c r="PBM222" s="158"/>
      <c r="PBN222" s="161"/>
      <c r="PBO222" s="160"/>
      <c r="PBP222" s="159"/>
      <c r="PBQ222" s="158"/>
      <c r="PBR222" s="161"/>
      <c r="PBS222" s="160"/>
      <c r="PBT222" s="159"/>
      <c r="PBU222" s="158"/>
      <c r="PBV222" s="161"/>
      <c r="PBW222" s="160"/>
      <c r="PBX222" s="159"/>
      <c r="PBY222" s="158"/>
      <c r="PBZ222" s="161"/>
      <c r="PCA222" s="160"/>
      <c r="PCB222" s="159"/>
      <c r="PCC222" s="158"/>
      <c r="PCD222" s="161"/>
      <c r="PCE222" s="160"/>
      <c r="PCF222" s="159"/>
      <c r="PCG222" s="158"/>
      <c r="PCH222" s="161"/>
      <c r="PCI222" s="672"/>
      <c r="PCJ222" s="672"/>
      <c r="PCK222" s="672"/>
      <c r="PCL222" s="673"/>
      <c r="PCM222" s="167"/>
      <c r="PCN222" s="674"/>
      <c r="PCO222" s="674"/>
      <c r="PCP222" s="674"/>
      <c r="PCQ222" s="164"/>
      <c r="PCR222" s="160"/>
      <c r="PCS222" s="159"/>
      <c r="PCT222" s="158"/>
      <c r="PCU222" s="161"/>
      <c r="PCV222" s="160"/>
      <c r="PCW222" s="159"/>
      <c r="PCX222" s="158"/>
      <c r="PCY222" s="161"/>
      <c r="PCZ222" s="160"/>
      <c r="PDA222" s="159"/>
      <c r="PDB222" s="158"/>
      <c r="PDC222" s="161"/>
      <c r="PDD222" s="160"/>
      <c r="PDE222" s="159"/>
      <c r="PDF222" s="158"/>
      <c r="PDG222" s="161"/>
      <c r="PDH222" s="160"/>
      <c r="PDI222" s="159"/>
      <c r="PDJ222" s="158"/>
      <c r="PDK222" s="161"/>
      <c r="PDL222" s="160"/>
      <c r="PDM222" s="159"/>
      <c r="PDN222" s="158"/>
      <c r="PDO222" s="161"/>
      <c r="PDP222" s="160"/>
      <c r="PDQ222" s="159"/>
      <c r="PDR222" s="158"/>
      <c r="PDS222" s="161"/>
      <c r="PDT222" s="160"/>
      <c r="PDU222" s="159"/>
      <c r="PDV222" s="158"/>
      <c r="PDW222" s="161"/>
      <c r="PDX222" s="160"/>
      <c r="PDY222" s="159"/>
      <c r="PDZ222" s="158"/>
      <c r="PEA222" s="161"/>
      <c r="PEB222" s="160"/>
      <c r="PEC222" s="159"/>
      <c r="PED222" s="158"/>
      <c r="PEE222" s="161"/>
      <c r="PEF222" s="160"/>
      <c r="PEG222" s="159"/>
      <c r="PEH222" s="158"/>
      <c r="PEI222" s="161"/>
      <c r="PEJ222" s="160"/>
      <c r="PEK222" s="159"/>
      <c r="PEL222" s="158"/>
      <c r="PEM222" s="161"/>
      <c r="PEN222" s="160"/>
      <c r="PEO222" s="159"/>
      <c r="PEP222" s="158"/>
      <c r="PEQ222" s="161"/>
      <c r="PER222" s="160"/>
      <c r="PES222" s="159"/>
      <c r="PET222" s="158"/>
      <c r="PEU222" s="161"/>
      <c r="PEV222" s="160"/>
      <c r="PEW222" s="159"/>
      <c r="PEX222" s="158"/>
      <c r="PEY222" s="161"/>
      <c r="PEZ222" s="160"/>
      <c r="PFA222" s="159"/>
      <c r="PFB222" s="158"/>
      <c r="PFC222" s="161"/>
      <c r="PFD222" s="160"/>
      <c r="PFE222" s="159"/>
      <c r="PFF222" s="158"/>
      <c r="PFG222" s="161"/>
      <c r="PFH222" s="160"/>
      <c r="PFI222" s="159"/>
      <c r="PFJ222" s="158"/>
      <c r="PFK222" s="161"/>
      <c r="PFL222" s="160"/>
      <c r="PFM222" s="159"/>
      <c r="PFN222" s="158"/>
      <c r="PFO222" s="161"/>
      <c r="PFP222" s="160"/>
      <c r="PFQ222" s="159"/>
      <c r="PFR222" s="158"/>
      <c r="PFS222" s="161"/>
      <c r="PFT222" s="160"/>
      <c r="PFU222" s="159"/>
      <c r="PFV222" s="158"/>
      <c r="PFW222" s="161"/>
      <c r="PFX222" s="160"/>
      <c r="PFY222" s="159"/>
      <c r="PFZ222" s="158"/>
      <c r="PGA222" s="161"/>
      <c r="PGB222" s="160"/>
      <c r="PGC222" s="159"/>
      <c r="PGD222" s="158"/>
      <c r="PGE222" s="161"/>
      <c r="PGF222" s="160"/>
      <c r="PGG222" s="159"/>
      <c r="PGH222" s="158"/>
      <c r="PGI222" s="161"/>
      <c r="PGJ222" s="160"/>
      <c r="PGK222" s="159"/>
      <c r="PGL222" s="158"/>
      <c r="PGM222" s="161"/>
      <c r="PGN222" s="160"/>
      <c r="PGO222" s="159"/>
      <c r="PGP222" s="158"/>
      <c r="PGQ222" s="161"/>
      <c r="PGR222" s="160"/>
      <c r="PGS222" s="159"/>
      <c r="PGT222" s="158"/>
      <c r="PGU222" s="161"/>
      <c r="PGV222" s="160"/>
      <c r="PGW222" s="159"/>
      <c r="PGX222" s="158"/>
      <c r="PGY222" s="161"/>
      <c r="PGZ222" s="160"/>
      <c r="PHA222" s="159"/>
      <c r="PHB222" s="158"/>
      <c r="PHC222" s="161"/>
      <c r="PHD222" s="160"/>
      <c r="PHE222" s="159"/>
      <c r="PHF222" s="158"/>
      <c r="PHG222" s="161"/>
      <c r="PHH222" s="160"/>
      <c r="PHI222" s="159"/>
      <c r="PHJ222" s="158"/>
      <c r="PHK222" s="161"/>
      <c r="PHL222" s="672"/>
      <c r="PHM222" s="672"/>
      <c r="PHN222" s="672"/>
      <c r="PHO222" s="673"/>
      <c r="PHP222" s="167"/>
      <c r="PHQ222" s="674"/>
      <c r="PHR222" s="674"/>
      <c r="PHS222" s="674"/>
      <c r="PHT222" s="164"/>
      <c r="PHU222" s="160"/>
      <c r="PHV222" s="159"/>
      <c r="PHW222" s="158"/>
      <c r="PHX222" s="161"/>
      <c r="PHY222" s="160"/>
      <c r="PHZ222" s="159"/>
      <c r="PIA222" s="158"/>
      <c r="PIB222" s="161"/>
      <c r="PIC222" s="160"/>
      <c r="PID222" s="159"/>
      <c r="PIE222" s="158"/>
      <c r="PIF222" s="161"/>
      <c r="PIG222" s="160"/>
      <c r="PIH222" s="159"/>
      <c r="PII222" s="158"/>
      <c r="PIJ222" s="161"/>
      <c r="PIK222" s="160"/>
      <c r="PIL222" s="159"/>
      <c r="PIM222" s="158"/>
      <c r="PIN222" s="161"/>
      <c r="PIO222" s="160"/>
      <c r="PIP222" s="159"/>
      <c r="PIQ222" s="158"/>
      <c r="PIR222" s="161"/>
      <c r="PIS222" s="160"/>
      <c r="PIT222" s="159"/>
      <c r="PIU222" s="158"/>
      <c r="PIV222" s="161"/>
      <c r="PIW222" s="160"/>
      <c r="PIX222" s="159"/>
      <c r="PIY222" s="158"/>
      <c r="PIZ222" s="161"/>
      <c r="PJA222" s="160"/>
      <c r="PJB222" s="159"/>
      <c r="PJC222" s="158"/>
      <c r="PJD222" s="161"/>
      <c r="PJE222" s="160"/>
      <c r="PJF222" s="159"/>
      <c r="PJG222" s="158"/>
      <c r="PJH222" s="161"/>
      <c r="PJI222" s="160"/>
      <c r="PJJ222" s="159"/>
      <c r="PJK222" s="158"/>
      <c r="PJL222" s="161"/>
      <c r="PJM222" s="160"/>
      <c r="PJN222" s="159"/>
      <c r="PJO222" s="158"/>
      <c r="PJP222" s="161"/>
      <c r="PJQ222" s="160"/>
      <c r="PJR222" s="159"/>
      <c r="PJS222" s="158"/>
      <c r="PJT222" s="161"/>
      <c r="PJU222" s="160"/>
      <c r="PJV222" s="159"/>
      <c r="PJW222" s="158"/>
      <c r="PJX222" s="161"/>
      <c r="PJY222" s="160"/>
      <c r="PJZ222" s="159"/>
      <c r="PKA222" s="158"/>
      <c r="PKB222" s="161"/>
      <c r="PKC222" s="160"/>
      <c r="PKD222" s="159"/>
      <c r="PKE222" s="158"/>
      <c r="PKF222" s="161"/>
      <c r="PKG222" s="160"/>
      <c r="PKH222" s="159"/>
      <c r="PKI222" s="158"/>
      <c r="PKJ222" s="161"/>
      <c r="PKK222" s="160"/>
      <c r="PKL222" s="159"/>
      <c r="PKM222" s="158"/>
      <c r="PKN222" s="161"/>
      <c r="PKO222" s="160"/>
      <c r="PKP222" s="159"/>
      <c r="PKQ222" s="158"/>
      <c r="PKR222" s="161"/>
      <c r="PKS222" s="160"/>
      <c r="PKT222" s="159"/>
      <c r="PKU222" s="158"/>
      <c r="PKV222" s="161"/>
      <c r="PKW222" s="160"/>
      <c r="PKX222" s="159"/>
      <c r="PKY222" s="158"/>
      <c r="PKZ222" s="161"/>
      <c r="PLA222" s="160"/>
      <c r="PLB222" s="159"/>
      <c r="PLC222" s="158"/>
      <c r="PLD222" s="161"/>
      <c r="PLE222" s="160"/>
      <c r="PLF222" s="159"/>
      <c r="PLG222" s="158"/>
      <c r="PLH222" s="161"/>
      <c r="PLI222" s="160"/>
      <c r="PLJ222" s="159"/>
      <c r="PLK222" s="158"/>
      <c r="PLL222" s="161"/>
      <c r="PLM222" s="160"/>
      <c r="PLN222" s="159"/>
      <c r="PLO222" s="158"/>
      <c r="PLP222" s="161"/>
      <c r="PLQ222" s="160"/>
      <c r="PLR222" s="159"/>
      <c r="PLS222" s="158"/>
      <c r="PLT222" s="161"/>
      <c r="PLU222" s="160"/>
      <c r="PLV222" s="159"/>
      <c r="PLW222" s="158"/>
      <c r="PLX222" s="161"/>
      <c r="PLY222" s="160"/>
      <c r="PLZ222" s="159"/>
      <c r="PMA222" s="158"/>
      <c r="PMB222" s="161"/>
      <c r="PMC222" s="160"/>
      <c r="PMD222" s="159"/>
      <c r="PME222" s="158"/>
      <c r="PMF222" s="161"/>
      <c r="PMG222" s="160"/>
      <c r="PMH222" s="159"/>
      <c r="PMI222" s="158"/>
      <c r="PMJ222" s="161"/>
      <c r="PMK222" s="160"/>
      <c r="PML222" s="159"/>
      <c r="PMM222" s="158"/>
      <c r="PMN222" s="161"/>
      <c r="PMO222" s="672"/>
      <c r="PMP222" s="672"/>
      <c r="PMQ222" s="672"/>
      <c r="PMR222" s="673"/>
      <c r="PMS222" s="167"/>
      <c r="PMT222" s="674"/>
      <c r="PMU222" s="674"/>
      <c r="PMV222" s="674"/>
      <c r="PMW222" s="164"/>
      <c r="PMX222" s="160"/>
      <c r="PMY222" s="159"/>
      <c r="PMZ222" s="158"/>
      <c r="PNA222" s="161"/>
      <c r="PNB222" s="160"/>
      <c r="PNC222" s="159"/>
      <c r="PND222" s="158"/>
      <c r="PNE222" s="161"/>
      <c r="PNF222" s="160"/>
      <c r="PNG222" s="159"/>
      <c r="PNH222" s="158"/>
      <c r="PNI222" s="161"/>
      <c r="PNJ222" s="160"/>
      <c r="PNK222" s="159"/>
      <c r="PNL222" s="158"/>
      <c r="PNM222" s="161"/>
      <c r="PNN222" s="160"/>
      <c r="PNO222" s="159"/>
      <c r="PNP222" s="158"/>
      <c r="PNQ222" s="161"/>
      <c r="PNR222" s="160"/>
      <c r="PNS222" s="159"/>
      <c r="PNT222" s="158"/>
      <c r="PNU222" s="161"/>
      <c r="PNV222" s="160"/>
      <c r="PNW222" s="159"/>
      <c r="PNX222" s="158"/>
      <c r="PNY222" s="161"/>
      <c r="PNZ222" s="160"/>
      <c r="POA222" s="159"/>
      <c r="POB222" s="158"/>
      <c r="POC222" s="161"/>
      <c r="POD222" s="160"/>
      <c r="POE222" s="159"/>
      <c r="POF222" s="158"/>
      <c r="POG222" s="161"/>
      <c r="POH222" s="160"/>
      <c r="POI222" s="159"/>
      <c r="POJ222" s="158"/>
      <c r="POK222" s="161"/>
      <c r="POL222" s="160"/>
      <c r="POM222" s="159"/>
      <c r="PON222" s="158"/>
      <c r="POO222" s="161"/>
      <c r="POP222" s="160"/>
      <c r="POQ222" s="159"/>
      <c r="POR222" s="158"/>
      <c r="POS222" s="161"/>
      <c r="POT222" s="160"/>
      <c r="POU222" s="159"/>
      <c r="POV222" s="158"/>
      <c r="POW222" s="161"/>
      <c r="POX222" s="160"/>
      <c r="POY222" s="159"/>
      <c r="POZ222" s="158"/>
      <c r="PPA222" s="161"/>
      <c r="PPB222" s="160"/>
      <c r="PPC222" s="159"/>
      <c r="PPD222" s="158"/>
      <c r="PPE222" s="161"/>
      <c r="PPF222" s="160"/>
      <c r="PPG222" s="159"/>
      <c r="PPH222" s="158"/>
      <c r="PPI222" s="161"/>
      <c r="PPJ222" s="160"/>
      <c r="PPK222" s="159"/>
      <c r="PPL222" s="158"/>
      <c r="PPM222" s="161"/>
      <c r="PPN222" s="160"/>
      <c r="PPO222" s="159"/>
      <c r="PPP222" s="158"/>
      <c r="PPQ222" s="161"/>
      <c r="PPR222" s="160"/>
      <c r="PPS222" s="159"/>
      <c r="PPT222" s="158"/>
      <c r="PPU222" s="161"/>
      <c r="PPV222" s="160"/>
      <c r="PPW222" s="159"/>
      <c r="PPX222" s="158"/>
      <c r="PPY222" s="161"/>
      <c r="PPZ222" s="160"/>
      <c r="PQA222" s="159"/>
      <c r="PQB222" s="158"/>
      <c r="PQC222" s="161"/>
      <c r="PQD222" s="160"/>
      <c r="PQE222" s="159"/>
      <c r="PQF222" s="158"/>
      <c r="PQG222" s="161"/>
      <c r="PQH222" s="160"/>
      <c r="PQI222" s="159"/>
      <c r="PQJ222" s="158"/>
      <c r="PQK222" s="161"/>
      <c r="PQL222" s="160"/>
      <c r="PQM222" s="159"/>
      <c r="PQN222" s="158"/>
      <c r="PQO222" s="161"/>
      <c r="PQP222" s="160"/>
      <c r="PQQ222" s="159"/>
      <c r="PQR222" s="158"/>
      <c r="PQS222" s="161"/>
      <c r="PQT222" s="160"/>
      <c r="PQU222" s="159"/>
      <c r="PQV222" s="158"/>
      <c r="PQW222" s="161"/>
      <c r="PQX222" s="160"/>
      <c r="PQY222" s="159"/>
      <c r="PQZ222" s="158"/>
      <c r="PRA222" s="161"/>
      <c r="PRB222" s="160"/>
      <c r="PRC222" s="159"/>
      <c r="PRD222" s="158"/>
      <c r="PRE222" s="161"/>
      <c r="PRF222" s="160"/>
      <c r="PRG222" s="159"/>
      <c r="PRH222" s="158"/>
      <c r="PRI222" s="161"/>
      <c r="PRJ222" s="160"/>
      <c r="PRK222" s="159"/>
      <c r="PRL222" s="158"/>
      <c r="PRM222" s="161"/>
      <c r="PRN222" s="160"/>
      <c r="PRO222" s="159"/>
      <c r="PRP222" s="158"/>
      <c r="PRQ222" s="161"/>
      <c r="PRR222" s="672"/>
      <c r="PRS222" s="672"/>
      <c r="PRT222" s="672"/>
      <c r="PRU222" s="673"/>
      <c r="PRV222" s="167"/>
      <c r="PRW222" s="674"/>
      <c r="PRX222" s="674"/>
      <c r="PRY222" s="674"/>
      <c r="PRZ222" s="164"/>
      <c r="PSA222" s="160"/>
      <c r="PSB222" s="159"/>
      <c r="PSC222" s="158"/>
      <c r="PSD222" s="161"/>
      <c r="PSE222" s="160"/>
      <c r="PSF222" s="159"/>
      <c r="PSG222" s="158"/>
      <c r="PSH222" s="161"/>
      <c r="PSI222" s="160"/>
      <c r="PSJ222" s="159"/>
      <c r="PSK222" s="158"/>
      <c r="PSL222" s="161"/>
      <c r="PSM222" s="160"/>
      <c r="PSN222" s="159"/>
      <c r="PSO222" s="158"/>
      <c r="PSP222" s="161"/>
      <c r="PSQ222" s="160"/>
      <c r="PSR222" s="159"/>
      <c r="PSS222" s="158"/>
      <c r="PST222" s="161"/>
      <c r="PSU222" s="160"/>
      <c r="PSV222" s="159"/>
      <c r="PSW222" s="158"/>
      <c r="PSX222" s="161"/>
      <c r="PSY222" s="160"/>
      <c r="PSZ222" s="159"/>
      <c r="PTA222" s="158"/>
      <c r="PTB222" s="161"/>
      <c r="PTC222" s="160"/>
      <c r="PTD222" s="159"/>
      <c r="PTE222" s="158"/>
      <c r="PTF222" s="161"/>
      <c r="PTG222" s="160"/>
      <c r="PTH222" s="159"/>
      <c r="PTI222" s="158"/>
      <c r="PTJ222" s="161"/>
      <c r="PTK222" s="160"/>
      <c r="PTL222" s="159"/>
      <c r="PTM222" s="158"/>
      <c r="PTN222" s="161"/>
      <c r="PTO222" s="160"/>
      <c r="PTP222" s="159"/>
      <c r="PTQ222" s="158"/>
      <c r="PTR222" s="161"/>
      <c r="PTS222" s="160"/>
      <c r="PTT222" s="159"/>
      <c r="PTU222" s="158"/>
      <c r="PTV222" s="161"/>
      <c r="PTW222" s="160"/>
      <c r="PTX222" s="159"/>
      <c r="PTY222" s="158"/>
      <c r="PTZ222" s="161"/>
      <c r="PUA222" s="160"/>
      <c r="PUB222" s="159"/>
      <c r="PUC222" s="158"/>
      <c r="PUD222" s="161"/>
      <c r="PUE222" s="160"/>
      <c r="PUF222" s="159"/>
      <c r="PUG222" s="158"/>
      <c r="PUH222" s="161"/>
      <c r="PUI222" s="160"/>
      <c r="PUJ222" s="159"/>
      <c r="PUK222" s="158"/>
      <c r="PUL222" s="161"/>
      <c r="PUM222" s="160"/>
      <c r="PUN222" s="159"/>
      <c r="PUO222" s="158"/>
      <c r="PUP222" s="161"/>
      <c r="PUQ222" s="160"/>
      <c r="PUR222" s="159"/>
      <c r="PUS222" s="158"/>
      <c r="PUT222" s="161"/>
      <c r="PUU222" s="160"/>
      <c r="PUV222" s="159"/>
      <c r="PUW222" s="158"/>
      <c r="PUX222" s="161"/>
      <c r="PUY222" s="160"/>
      <c r="PUZ222" s="159"/>
      <c r="PVA222" s="158"/>
      <c r="PVB222" s="161"/>
      <c r="PVC222" s="160"/>
      <c r="PVD222" s="159"/>
      <c r="PVE222" s="158"/>
      <c r="PVF222" s="161"/>
      <c r="PVG222" s="160"/>
      <c r="PVH222" s="159"/>
      <c r="PVI222" s="158"/>
      <c r="PVJ222" s="161"/>
      <c r="PVK222" s="160"/>
      <c r="PVL222" s="159"/>
      <c r="PVM222" s="158"/>
      <c r="PVN222" s="161"/>
      <c r="PVO222" s="160"/>
      <c r="PVP222" s="159"/>
      <c r="PVQ222" s="158"/>
      <c r="PVR222" s="161"/>
      <c r="PVS222" s="160"/>
      <c r="PVT222" s="159"/>
      <c r="PVU222" s="158"/>
      <c r="PVV222" s="161"/>
      <c r="PVW222" s="160"/>
      <c r="PVX222" s="159"/>
      <c r="PVY222" s="158"/>
      <c r="PVZ222" s="161"/>
      <c r="PWA222" s="160"/>
      <c r="PWB222" s="159"/>
      <c r="PWC222" s="158"/>
      <c r="PWD222" s="161"/>
      <c r="PWE222" s="160"/>
      <c r="PWF222" s="159"/>
      <c r="PWG222" s="158"/>
      <c r="PWH222" s="161"/>
      <c r="PWI222" s="160"/>
      <c r="PWJ222" s="159"/>
      <c r="PWK222" s="158"/>
      <c r="PWL222" s="161"/>
      <c r="PWM222" s="160"/>
      <c r="PWN222" s="159"/>
      <c r="PWO222" s="158"/>
      <c r="PWP222" s="161"/>
      <c r="PWQ222" s="160"/>
      <c r="PWR222" s="159"/>
      <c r="PWS222" s="158"/>
      <c r="PWT222" s="161"/>
      <c r="PWU222" s="672"/>
      <c r="PWV222" s="672"/>
      <c r="PWW222" s="672"/>
      <c r="PWX222" s="673"/>
      <c r="PWY222" s="167"/>
      <c r="PWZ222" s="674"/>
      <c r="PXA222" s="674"/>
      <c r="PXB222" s="674"/>
      <c r="PXC222" s="164"/>
      <c r="PXD222" s="160"/>
      <c r="PXE222" s="159"/>
      <c r="PXF222" s="158"/>
      <c r="PXG222" s="161"/>
      <c r="PXH222" s="160"/>
      <c r="PXI222" s="159"/>
      <c r="PXJ222" s="158"/>
      <c r="PXK222" s="161"/>
      <c r="PXL222" s="160"/>
      <c r="PXM222" s="159"/>
      <c r="PXN222" s="158"/>
      <c r="PXO222" s="161"/>
      <c r="PXP222" s="160"/>
      <c r="PXQ222" s="159"/>
      <c r="PXR222" s="158"/>
      <c r="PXS222" s="161"/>
      <c r="PXT222" s="160"/>
      <c r="PXU222" s="159"/>
      <c r="PXV222" s="158"/>
      <c r="PXW222" s="161"/>
      <c r="PXX222" s="160"/>
      <c r="PXY222" s="159"/>
      <c r="PXZ222" s="158"/>
      <c r="PYA222" s="161"/>
      <c r="PYB222" s="160"/>
      <c r="PYC222" s="159"/>
      <c r="PYD222" s="158"/>
      <c r="PYE222" s="161"/>
      <c r="PYF222" s="160"/>
      <c r="PYG222" s="159"/>
      <c r="PYH222" s="158"/>
      <c r="PYI222" s="161"/>
      <c r="PYJ222" s="160"/>
      <c r="PYK222" s="159"/>
      <c r="PYL222" s="158"/>
      <c r="PYM222" s="161"/>
      <c r="PYN222" s="160"/>
      <c r="PYO222" s="159"/>
      <c r="PYP222" s="158"/>
      <c r="PYQ222" s="161"/>
      <c r="PYR222" s="160"/>
      <c r="PYS222" s="159"/>
      <c r="PYT222" s="158"/>
      <c r="PYU222" s="161"/>
      <c r="PYV222" s="160"/>
      <c r="PYW222" s="159"/>
      <c r="PYX222" s="158"/>
      <c r="PYY222" s="161"/>
      <c r="PYZ222" s="160"/>
      <c r="PZA222" s="159"/>
      <c r="PZB222" s="158"/>
      <c r="PZC222" s="161"/>
      <c r="PZD222" s="160"/>
      <c r="PZE222" s="159"/>
      <c r="PZF222" s="158"/>
      <c r="PZG222" s="161"/>
      <c r="PZH222" s="160"/>
      <c r="PZI222" s="159"/>
      <c r="PZJ222" s="158"/>
      <c r="PZK222" s="161"/>
      <c r="PZL222" s="160"/>
      <c r="PZM222" s="159"/>
      <c r="PZN222" s="158"/>
      <c r="PZO222" s="161"/>
      <c r="PZP222" s="160"/>
      <c r="PZQ222" s="159"/>
      <c r="PZR222" s="158"/>
      <c r="PZS222" s="161"/>
      <c r="PZT222" s="160"/>
      <c r="PZU222" s="159"/>
      <c r="PZV222" s="158"/>
      <c r="PZW222" s="161"/>
      <c r="PZX222" s="160"/>
      <c r="PZY222" s="159"/>
      <c r="PZZ222" s="158"/>
      <c r="QAA222" s="161"/>
      <c r="QAB222" s="160"/>
      <c r="QAC222" s="159"/>
      <c r="QAD222" s="158"/>
      <c r="QAE222" s="161"/>
      <c r="QAF222" s="160"/>
      <c r="QAG222" s="159"/>
      <c r="QAH222" s="158"/>
      <c r="QAI222" s="161"/>
      <c r="QAJ222" s="160"/>
      <c r="QAK222" s="159"/>
      <c r="QAL222" s="158"/>
      <c r="QAM222" s="161"/>
      <c r="QAN222" s="160"/>
      <c r="QAO222" s="159"/>
      <c r="QAP222" s="158"/>
      <c r="QAQ222" s="161"/>
      <c r="QAR222" s="160"/>
      <c r="QAS222" s="159"/>
      <c r="QAT222" s="158"/>
      <c r="QAU222" s="161"/>
      <c r="QAV222" s="160"/>
      <c r="QAW222" s="159"/>
      <c r="QAX222" s="158"/>
      <c r="QAY222" s="161"/>
      <c r="QAZ222" s="160"/>
      <c r="QBA222" s="159"/>
      <c r="QBB222" s="158"/>
      <c r="QBC222" s="161"/>
      <c r="QBD222" s="160"/>
      <c r="QBE222" s="159"/>
      <c r="QBF222" s="158"/>
      <c r="QBG222" s="161"/>
      <c r="QBH222" s="160"/>
      <c r="QBI222" s="159"/>
      <c r="QBJ222" s="158"/>
      <c r="QBK222" s="161"/>
      <c r="QBL222" s="160"/>
      <c r="QBM222" s="159"/>
      <c r="QBN222" s="158"/>
      <c r="QBO222" s="161"/>
      <c r="QBP222" s="160"/>
      <c r="QBQ222" s="159"/>
      <c r="QBR222" s="158"/>
      <c r="QBS222" s="161"/>
      <c r="QBT222" s="160"/>
      <c r="QBU222" s="159"/>
      <c r="QBV222" s="158"/>
      <c r="QBW222" s="161"/>
      <c r="QBX222" s="672"/>
      <c r="QBY222" s="672"/>
      <c r="QBZ222" s="672"/>
      <c r="QCA222" s="673"/>
      <c r="QCB222" s="167"/>
      <c r="QCC222" s="674"/>
      <c r="QCD222" s="674"/>
      <c r="QCE222" s="674"/>
      <c r="QCF222" s="164"/>
      <c r="QCG222" s="160"/>
      <c r="QCH222" s="159"/>
      <c r="QCI222" s="158"/>
      <c r="QCJ222" s="161"/>
      <c r="QCK222" s="160"/>
      <c r="QCL222" s="159"/>
      <c r="QCM222" s="158"/>
      <c r="QCN222" s="161"/>
      <c r="QCO222" s="160"/>
      <c r="QCP222" s="159"/>
      <c r="QCQ222" s="158"/>
      <c r="QCR222" s="161"/>
      <c r="QCS222" s="160"/>
      <c r="QCT222" s="159"/>
      <c r="QCU222" s="158"/>
      <c r="QCV222" s="161"/>
      <c r="QCW222" s="160"/>
      <c r="QCX222" s="159"/>
      <c r="QCY222" s="158"/>
      <c r="QCZ222" s="161"/>
      <c r="QDA222" s="160"/>
      <c r="QDB222" s="159"/>
      <c r="QDC222" s="158"/>
      <c r="QDD222" s="161"/>
      <c r="QDE222" s="160"/>
      <c r="QDF222" s="159"/>
      <c r="QDG222" s="158"/>
      <c r="QDH222" s="161"/>
      <c r="QDI222" s="160"/>
      <c r="QDJ222" s="159"/>
      <c r="QDK222" s="158"/>
      <c r="QDL222" s="161"/>
      <c r="QDM222" s="160"/>
      <c r="QDN222" s="159"/>
      <c r="QDO222" s="158"/>
      <c r="QDP222" s="161"/>
      <c r="QDQ222" s="160"/>
      <c r="QDR222" s="159"/>
      <c r="QDS222" s="158"/>
      <c r="QDT222" s="161"/>
      <c r="QDU222" s="160"/>
      <c r="QDV222" s="159"/>
      <c r="QDW222" s="158"/>
      <c r="QDX222" s="161"/>
      <c r="QDY222" s="160"/>
      <c r="QDZ222" s="159"/>
      <c r="QEA222" s="158"/>
      <c r="QEB222" s="161"/>
      <c r="QEC222" s="160"/>
      <c r="QED222" s="159"/>
      <c r="QEE222" s="158"/>
      <c r="QEF222" s="161"/>
      <c r="QEG222" s="160"/>
      <c r="QEH222" s="159"/>
      <c r="QEI222" s="158"/>
      <c r="QEJ222" s="161"/>
      <c r="QEK222" s="160"/>
      <c r="QEL222" s="159"/>
      <c r="QEM222" s="158"/>
      <c r="QEN222" s="161"/>
      <c r="QEO222" s="160"/>
      <c r="QEP222" s="159"/>
      <c r="QEQ222" s="158"/>
      <c r="QER222" s="161"/>
      <c r="QES222" s="160"/>
      <c r="QET222" s="159"/>
      <c r="QEU222" s="158"/>
      <c r="QEV222" s="161"/>
      <c r="QEW222" s="160"/>
      <c r="QEX222" s="159"/>
      <c r="QEY222" s="158"/>
      <c r="QEZ222" s="161"/>
      <c r="QFA222" s="160"/>
      <c r="QFB222" s="159"/>
      <c r="QFC222" s="158"/>
      <c r="QFD222" s="161"/>
      <c r="QFE222" s="160"/>
      <c r="QFF222" s="159"/>
      <c r="QFG222" s="158"/>
      <c r="QFH222" s="161"/>
      <c r="QFI222" s="160"/>
      <c r="QFJ222" s="159"/>
      <c r="QFK222" s="158"/>
      <c r="QFL222" s="161"/>
      <c r="QFM222" s="160"/>
      <c r="QFN222" s="159"/>
      <c r="QFO222" s="158"/>
      <c r="QFP222" s="161"/>
      <c r="QFQ222" s="160"/>
      <c r="QFR222" s="159"/>
      <c r="QFS222" s="158"/>
      <c r="QFT222" s="161"/>
      <c r="QFU222" s="160"/>
      <c r="QFV222" s="159"/>
      <c r="QFW222" s="158"/>
      <c r="QFX222" s="161"/>
      <c r="QFY222" s="160"/>
      <c r="QFZ222" s="159"/>
      <c r="QGA222" s="158"/>
      <c r="QGB222" s="161"/>
      <c r="QGC222" s="160"/>
      <c r="QGD222" s="159"/>
      <c r="QGE222" s="158"/>
      <c r="QGF222" s="161"/>
      <c r="QGG222" s="160"/>
      <c r="QGH222" s="159"/>
      <c r="QGI222" s="158"/>
      <c r="QGJ222" s="161"/>
      <c r="QGK222" s="160"/>
      <c r="QGL222" s="159"/>
      <c r="QGM222" s="158"/>
      <c r="QGN222" s="161"/>
      <c r="QGO222" s="160"/>
      <c r="QGP222" s="159"/>
      <c r="QGQ222" s="158"/>
      <c r="QGR222" s="161"/>
      <c r="QGS222" s="160"/>
      <c r="QGT222" s="159"/>
      <c r="QGU222" s="158"/>
      <c r="QGV222" s="161"/>
      <c r="QGW222" s="160"/>
      <c r="QGX222" s="159"/>
      <c r="QGY222" s="158"/>
      <c r="QGZ222" s="161"/>
      <c r="QHA222" s="672"/>
      <c r="QHB222" s="672"/>
      <c r="QHC222" s="672"/>
      <c r="QHD222" s="673"/>
      <c r="QHE222" s="167"/>
      <c r="QHF222" s="674"/>
      <c r="QHG222" s="674"/>
      <c r="QHH222" s="674"/>
      <c r="QHI222" s="164"/>
      <c r="QHJ222" s="160"/>
      <c r="QHK222" s="159"/>
      <c r="QHL222" s="158"/>
      <c r="QHM222" s="161"/>
      <c r="QHN222" s="160"/>
      <c r="QHO222" s="159"/>
      <c r="QHP222" s="158"/>
      <c r="QHQ222" s="161"/>
      <c r="QHR222" s="160"/>
      <c r="QHS222" s="159"/>
      <c r="QHT222" s="158"/>
      <c r="QHU222" s="161"/>
      <c r="QHV222" s="160"/>
      <c r="QHW222" s="159"/>
      <c r="QHX222" s="158"/>
      <c r="QHY222" s="161"/>
      <c r="QHZ222" s="160"/>
      <c r="QIA222" s="159"/>
      <c r="QIB222" s="158"/>
      <c r="QIC222" s="161"/>
      <c r="QID222" s="160"/>
      <c r="QIE222" s="159"/>
      <c r="QIF222" s="158"/>
      <c r="QIG222" s="161"/>
      <c r="QIH222" s="160"/>
      <c r="QII222" s="159"/>
      <c r="QIJ222" s="158"/>
      <c r="QIK222" s="161"/>
      <c r="QIL222" s="160"/>
      <c r="QIM222" s="159"/>
      <c r="QIN222" s="158"/>
      <c r="QIO222" s="161"/>
      <c r="QIP222" s="160"/>
      <c r="QIQ222" s="159"/>
      <c r="QIR222" s="158"/>
      <c r="QIS222" s="161"/>
      <c r="QIT222" s="160"/>
      <c r="QIU222" s="159"/>
      <c r="QIV222" s="158"/>
      <c r="QIW222" s="161"/>
      <c r="QIX222" s="160"/>
      <c r="QIY222" s="159"/>
      <c r="QIZ222" s="158"/>
      <c r="QJA222" s="161"/>
      <c r="QJB222" s="160"/>
      <c r="QJC222" s="159"/>
      <c r="QJD222" s="158"/>
      <c r="QJE222" s="161"/>
      <c r="QJF222" s="160"/>
      <c r="QJG222" s="159"/>
      <c r="QJH222" s="158"/>
      <c r="QJI222" s="161"/>
      <c r="QJJ222" s="160"/>
      <c r="QJK222" s="159"/>
      <c r="QJL222" s="158"/>
      <c r="QJM222" s="161"/>
      <c r="QJN222" s="160"/>
      <c r="QJO222" s="159"/>
      <c r="QJP222" s="158"/>
      <c r="QJQ222" s="161"/>
      <c r="QJR222" s="160"/>
      <c r="QJS222" s="159"/>
      <c r="QJT222" s="158"/>
      <c r="QJU222" s="161"/>
      <c r="QJV222" s="160"/>
      <c r="QJW222" s="159"/>
      <c r="QJX222" s="158"/>
      <c r="QJY222" s="161"/>
      <c r="QJZ222" s="160"/>
      <c r="QKA222" s="159"/>
      <c r="QKB222" s="158"/>
      <c r="QKC222" s="161"/>
      <c r="QKD222" s="160"/>
      <c r="QKE222" s="159"/>
      <c r="QKF222" s="158"/>
      <c r="QKG222" s="161"/>
      <c r="QKH222" s="160"/>
      <c r="QKI222" s="159"/>
      <c r="QKJ222" s="158"/>
      <c r="QKK222" s="161"/>
      <c r="QKL222" s="160"/>
      <c r="QKM222" s="159"/>
      <c r="QKN222" s="158"/>
      <c r="QKO222" s="161"/>
      <c r="QKP222" s="160"/>
      <c r="QKQ222" s="159"/>
      <c r="QKR222" s="158"/>
      <c r="QKS222" s="161"/>
      <c r="QKT222" s="160"/>
      <c r="QKU222" s="159"/>
      <c r="QKV222" s="158"/>
      <c r="QKW222" s="161"/>
      <c r="QKX222" s="160"/>
      <c r="QKY222" s="159"/>
      <c r="QKZ222" s="158"/>
      <c r="QLA222" s="161"/>
      <c r="QLB222" s="160"/>
      <c r="QLC222" s="159"/>
      <c r="QLD222" s="158"/>
      <c r="QLE222" s="161"/>
      <c r="QLF222" s="160"/>
      <c r="QLG222" s="159"/>
      <c r="QLH222" s="158"/>
      <c r="QLI222" s="161"/>
      <c r="QLJ222" s="160"/>
      <c r="QLK222" s="159"/>
      <c r="QLL222" s="158"/>
      <c r="QLM222" s="161"/>
      <c r="QLN222" s="160"/>
      <c r="QLO222" s="159"/>
      <c r="QLP222" s="158"/>
      <c r="QLQ222" s="161"/>
      <c r="QLR222" s="160"/>
      <c r="QLS222" s="159"/>
      <c r="QLT222" s="158"/>
      <c r="QLU222" s="161"/>
      <c r="QLV222" s="160"/>
      <c r="QLW222" s="159"/>
      <c r="QLX222" s="158"/>
      <c r="QLY222" s="161"/>
      <c r="QLZ222" s="160"/>
      <c r="QMA222" s="159"/>
      <c r="QMB222" s="158"/>
      <c r="QMC222" s="161"/>
      <c r="QMD222" s="672"/>
      <c r="QME222" s="672"/>
      <c r="QMF222" s="672"/>
      <c r="QMG222" s="673"/>
      <c r="QMH222" s="167"/>
      <c r="QMI222" s="674"/>
      <c r="QMJ222" s="674"/>
      <c r="QMK222" s="674"/>
      <c r="QML222" s="164"/>
      <c r="QMM222" s="160"/>
      <c r="QMN222" s="159"/>
      <c r="QMO222" s="158"/>
      <c r="QMP222" s="161"/>
      <c r="QMQ222" s="160"/>
      <c r="QMR222" s="159"/>
      <c r="QMS222" s="158"/>
      <c r="QMT222" s="161"/>
      <c r="QMU222" s="160"/>
      <c r="QMV222" s="159"/>
      <c r="QMW222" s="158"/>
      <c r="QMX222" s="161"/>
      <c r="QMY222" s="160"/>
      <c r="QMZ222" s="159"/>
      <c r="QNA222" s="158"/>
      <c r="QNB222" s="161"/>
      <c r="QNC222" s="160"/>
      <c r="QND222" s="159"/>
      <c r="QNE222" s="158"/>
      <c r="QNF222" s="161"/>
      <c r="QNG222" s="160"/>
      <c r="QNH222" s="159"/>
      <c r="QNI222" s="158"/>
      <c r="QNJ222" s="161"/>
      <c r="QNK222" s="160"/>
      <c r="QNL222" s="159"/>
      <c r="QNM222" s="158"/>
      <c r="QNN222" s="161"/>
      <c r="QNO222" s="160"/>
      <c r="QNP222" s="159"/>
      <c r="QNQ222" s="158"/>
      <c r="QNR222" s="161"/>
      <c r="QNS222" s="160"/>
      <c r="QNT222" s="159"/>
      <c r="QNU222" s="158"/>
      <c r="QNV222" s="161"/>
      <c r="QNW222" s="160"/>
      <c r="QNX222" s="159"/>
      <c r="QNY222" s="158"/>
      <c r="QNZ222" s="161"/>
      <c r="QOA222" s="160"/>
      <c r="QOB222" s="159"/>
      <c r="QOC222" s="158"/>
      <c r="QOD222" s="161"/>
      <c r="QOE222" s="160"/>
      <c r="QOF222" s="159"/>
      <c r="QOG222" s="158"/>
      <c r="QOH222" s="161"/>
      <c r="QOI222" s="160"/>
      <c r="QOJ222" s="159"/>
      <c r="QOK222" s="158"/>
      <c r="QOL222" s="161"/>
      <c r="QOM222" s="160"/>
      <c r="QON222" s="159"/>
      <c r="QOO222" s="158"/>
      <c r="QOP222" s="161"/>
      <c r="QOQ222" s="160"/>
      <c r="QOR222" s="159"/>
      <c r="QOS222" s="158"/>
      <c r="QOT222" s="161"/>
      <c r="QOU222" s="160"/>
      <c r="QOV222" s="159"/>
      <c r="QOW222" s="158"/>
      <c r="QOX222" s="161"/>
      <c r="QOY222" s="160"/>
      <c r="QOZ222" s="159"/>
      <c r="QPA222" s="158"/>
      <c r="QPB222" s="161"/>
      <c r="QPC222" s="160"/>
      <c r="QPD222" s="159"/>
      <c r="QPE222" s="158"/>
      <c r="QPF222" s="161"/>
      <c r="QPG222" s="160"/>
      <c r="QPH222" s="159"/>
      <c r="QPI222" s="158"/>
      <c r="QPJ222" s="161"/>
      <c r="QPK222" s="160"/>
      <c r="QPL222" s="159"/>
      <c r="QPM222" s="158"/>
      <c r="QPN222" s="161"/>
      <c r="QPO222" s="160"/>
      <c r="QPP222" s="159"/>
      <c r="QPQ222" s="158"/>
      <c r="QPR222" s="161"/>
      <c r="QPS222" s="160"/>
      <c r="QPT222" s="159"/>
      <c r="QPU222" s="158"/>
      <c r="QPV222" s="161"/>
      <c r="QPW222" s="160"/>
      <c r="QPX222" s="159"/>
      <c r="QPY222" s="158"/>
      <c r="QPZ222" s="161"/>
      <c r="QQA222" s="160"/>
      <c r="QQB222" s="159"/>
      <c r="QQC222" s="158"/>
      <c r="QQD222" s="161"/>
      <c r="QQE222" s="160"/>
      <c r="QQF222" s="159"/>
      <c r="QQG222" s="158"/>
      <c r="QQH222" s="161"/>
      <c r="QQI222" s="160"/>
      <c r="QQJ222" s="159"/>
      <c r="QQK222" s="158"/>
      <c r="QQL222" s="161"/>
      <c r="QQM222" s="160"/>
      <c r="QQN222" s="159"/>
      <c r="QQO222" s="158"/>
      <c r="QQP222" s="161"/>
      <c r="QQQ222" s="160"/>
      <c r="QQR222" s="159"/>
      <c r="QQS222" s="158"/>
      <c r="QQT222" s="161"/>
      <c r="QQU222" s="160"/>
      <c r="QQV222" s="159"/>
      <c r="QQW222" s="158"/>
      <c r="QQX222" s="161"/>
      <c r="QQY222" s="160"/>
      <c r="QQZ222" s="159"/>
      <c r="QRA222" s="158"/>
      <c r="QRB222" s="161"/>
      <c r="QRC222" s="160"/>
      <c r="QRD222" s="159"/>
      <c r="QRE222" s="158"/>
      <c r="QRF222" s="161"/>
      <c r="QRG222" s="672"/>
      <c r="QRH222" s="672"/>
      <c r="QRI222" s="672"/>
      <c r="QRJ222" s="673"/>
      <c r="QRK222" s="167"/>
      <c r="QRL222" s="674"/>
      <c r="QRM222" s="674"/>
      <c r="QRN222" s="674"/>
      <c r="QRO222" s="164"/>
      <c r="QRP222" s="160"/>
      <c r="QRQ222" s="159"/>
      <c r="QRR222" s="158"/>
      <c r="QRS222" s="161"/>
      <c r="QRT222" s="160"/>
      <c r="QRU222" s="159"/>
      <c r="QRV222" s="158"/>
      <c r="QRW222" s="161"/>
      <c r="QRX222" s="160"/>
      <c r="QRY222" s="159"/>
      <c r="QRZ222" s="158"/>
      <c r="QSA222" s="161"/>
      <c r="QSB222" s="160"/>
      <c r="QSC222" s="159"/>
      <c r="QSD222" s="158"/>
      <c r="QSE222" s="161"/>
      <c r="QSF222" s="160"/>
      <c r="QSG222" s="159"/>
      <c r="QSH222" s="158"/>
      <c r="QSI222" s="161"/>
      <c r="QSJ222" s="160"/>
      <c r="QSK222" s="159"/>
      <c r="QSL222" s="158"/>
      <c r="QSM222" s="161"/>
      <c r="QSN222" s="160"/>
      <c r="QSO222" s="159"/>
      <c r="QSP222" s="158"/>
      <c r="QSQ222" s="161"/>
      <c r="QSR222" s="160"/>
      <c r="QSS222" s="159"/>
      <c r="QST222" s="158"/>
      <c r="QSU222" s="161"/>
      <c r="QSV222" s="160"/>
      <c r="QSW222" s="159"/>
      <c r="QSX222" s="158"/>
      <c r="QSY222" s="161"/>
      <c r="QSZ222" s="160"/>
      <c r="QTA222" s="159"/>
      <c r="QTB222" s="158"/>
      <c r="QTC222" s="161"/>
      <c r="QTD222" s="160"/>
      <c r="QTE222" s="159"/>
      <c r="QTF222" s="158"/>
      <c r="QTG222" s="161"/>
      <c r="QTH222" s="160"/>
      <c r="QTI222" s="159"/>
      <c r="QTJ222" s="158"/>
      <c r="QTK222" s="161"/>
      <c r="QTL222" s="160"/>
      <c r="QTM222" s="159"/>
      <c r="QTN222" s="158"/>
      <c r="QTO222" s="161"/>
      <c r="QTP222" s="160"/>
      <c r="QTQ222" s="159"/>
      <c r="QTR222" s="158"/>
      <c r="QTS222" s="161"/>
      <c r="QTT222" s="160"/>
      <c r="QTU222" s="159"/>
      <c r="QTV222" s="158"/>
      <c r="QTW222" s="161"/>
      <c r="QTX222" s="160"/>
      <c r="QTY222" s="159"/>
      <c r="QTZ222" s="158"/>
      <c r="QUA222" s="161"/>
      <c r="QUB222" s="160"/>
      <c r="QUC222" s="159"/>
      <c r="QUD222" s="158"/>
      <c r="QUE222" s="161"/>
      <c r="QUF222" s="160"/>
      <c r="QUG222" s="159"/>
      <c r="QUH222" s="158"/>
      <c r="QUI222" s="161"/>
      <c r="QUJ222" s="160"/>
      <c r="QUK222" s="159"/>
      <c r="QUL222" s="158"/>
      <c r="QUM222" s="161"/>
      <c r="QUN222" s="160"/>
      <c r="QUO222" s="159"/>
      <c r="QUP222" s="158"/>
      <c r="QUQ222" s="161"/>
      <c r="QUR222" s="160"/>
      <c r="QUS222" s="159"/>
      <c r="QUT222" s="158"/>
      <c r="QUU222" s="161"/>
      <c r="QUV222" s="160"/>
      <c r="QUW222" s="159"/>
      <c r="QUX222" s="158"/>
      <c r="QUY222" s="161"/>
      <c r="QUZ222" s="160"/>
      <c r="QVA222" s="159"/>
      <c r="QVB222" s="158"/>
      <c r="QVC222" s="161"/>
      <c r="QVD222" s="160"/>
      <c r="QVE222" s="159"/>
      <c r="QVF222" s="158"/>
      <c r="QVG222" s="161"/>
      <c r="QVH222" s="160"/>
      <c r="QVI222" s="159"/>
      <c r="QVJ222" s="158"/>
      <c r="QVK222" s="161"/>
      <c r="QVL222" s="160"/>
      <c r="QVM222" s="159"/>
      <c r="QVN222" s="158"/>
      <c r="QVO222" s="161"/>
      <c r="QVP222" s="160"/>
      <c r="QVQ222" s="159"/>
      <c r="QVR222" s="158"/>
      <c r="QVS222" s="161"/>
      <c r="QVT222" s="160"/>
      <c r="QVU222" s="159"/>
      <c r="QVV222" s="158"/>
      <c r="QVW222" s="161"/>
      <c r="QVX222" s="160"/>
      <c r="QVY222" s="159"/>
      <c r="QVZ222" s="158"/>
      <c r="QWA222" s="161"/>
      <c r="QWB222" s="160"/>
      <c r="QWC222" s="159"/>
      <c r="QWD222" s="158"/>
      <c r="QWE222" s="161"/>
      <c r="QWF222" s="160"/>
      <c r="QWG222" s="159"/>
      <c r="QWH222" s="158"/>
      <c r="QWI222" s="161"/>
      <c r="QWJ222" s="672"/>
      <c r="QWK222" s="672"/>
      <c r="QWL222" s="672"/>
      <c r="QWM222" s="673"/>
      <c r="QWN222" s="167"/>
      <c r="QWO222" s="674"/>
      <c r="QWP222" s="674"/>
      <c r="QWQ222" s="674"/>
      <c r="QWR222" s="164"/>
      <c r="QWS222" s="160"/>
      <c r="QWT222" s="159"/>
      <c r="QWU222" s="158"/>
      <c r="QWV222" s="161"/>
      <c r="QWW222" s="160"/>
      <c r="QWX222" s="159"/>
      <c r="QWY222" s="158"/>
      <c r="QWZ222" s="161"/>
      <c r="QXA222" s="160"/>
      <c r="QXB222" s="159"/>
      <c r="QXC222" s="158"/>
      <c r="QXD222" s="161"/>
      <c r="QXE222" s="160"/>
      <c r="QXF222" s="159"/>
      <c r="QXG222" s="158"/>
      <c r="QXH222" s="161"/>
      <c r="QXI222" s="160"/>
      <c r="QXJ222" s="159"/>
      <c r="QXK222" s="158"/>
      <c r="QXL222" s="161"/>
      <c r="QXM222" s="160"/>
      <c r="QXN222" s="159"/>
      <c r="QXO222" s="158"/>
      <c r="QXP222" s="161"/>
      <c r="QXQ222" s="160"/>
      <c r="QXR222" s="159"/>
      <c r="QXS222" s="158"/>
      <c r="QXT222" s="161"/>
      <c r="QXU222" s="160"/>
      <c r="QXV222" s="159"/>
      <c r="QXW222" s="158"/>
      <c r="QXX222" s="161"/>
      <c r="QXY222" s="160"/>
      <c r="QXZ222" s="159"/>
      <c r="QYA222" s="158"/>
      <c r="QYB222" s="161"/>
      <c r="QYC222" s="160"/>
      <c r="QYD222" s="159"/>
      <c r="QYE222" s="158"/>
      <c r="QYF222" s="161"/>
      <c r="QYG222" s="160"/>
      <c r="QYH222" s="159"/>
      <c r="QYI222" s="158"/>
      <c r="QYJ222" s="161"/>
      <c r="QYK222" s="160"/>
      <c r="QYL222" s="159"/>
      <c r="QYM222" s="158"/>
      <c r="QYN222" s="161"/>
      <c r="QYO222" s="160"/>
      <c r="QYP222" s="159"/>
      <c r="QYQ222" s="158"/>
      <c r="QYR222" s="161"/>
      <c r="QYS222" s="160"/>
      <c r="QYT222" s="159"/>
      <c r="QYU222" s="158"/>
      <c r="QYV222" s="161"/>
      <c r="QYW222" s="160"/>
      <c r="QYX222" s="159"/>
      <c r="QYY222" s="158"/>
      <c r="QYZ222" s="161"/>
      <c r="QZA222" s="160"/>
      <c r="QZB222" s="159"/>
      <c r="QZC222" s="158"/>
      <c r="QZD222" s="161"/>
      <c r="QZE222" s="160"/>
      <c r="QZF222" s="159"/>
      <c r="QZG222" s="158"/>
      <c r="QZH222" s="161"/>
      <c r="QZI222" s="160"/>
      <c r="QZJ222" s="159"/>
      <c r="QZK222" s="158"/>
      <c r="QZL222" s="161"/>
      <c r="QZM222" s="160"/>
      <c r="QZN222" s="159"/>
      <c r="QZO222" s="158"/>
      <c r="QZP222" s="161"/>
      <c r="QZQ222" s="160"/>
      <c r="QZR222" s="159"/>
      <c r="QZS222" s="158"/>
      <c r="QZT222" s="161"/>
      <c r="QZU222" s="160"/>
      <c r="QZV222" s="159"/>
      <c r="QZW222" s="158"/>
      <c r="QZX222" s="161"/>
      <c r="QZY222" s="160"/>
      <c r="QZZ222" s="159"/>
      <c r="RAA222" s="158"/>
      <c r="RAB222" s="161"/>
      <c r="RAC222" s="160"/>
      <c r="RAD222" s="159"/>
      <c r="RAE222" s="158"/>
      <c r="RAF222" s="161"/>
      <c r="RAG222" s="160"/>
      <c r="RAH222" s="159"/>
      <c r="RAI222" s="158"/>
      <c r="RAJ222" s="161"/>
      <c r="RAK222" s="160"/>
      <c r="RAL222" s="159"/>
      <c r="RAM222" s="158"/>
      <c r="RAN222" s="161"/>
      <c r="RAO222" s="160"/>
      <c r="RAP222" s="159"/>
      <c r="RAQ222" s="158"/>
      <c r="RAR222" s="161"/>
      <c r="RAS222" s="160"/>
      <c r="RAT222" s="159"/>
      <c r="RAU222" s="158"/>
      <c r="RAV222" s="161"/>
      <c r="RAW222" s="160"/>
      <c r="RAX222" s="159"/>
      <c r="RAY222" s="158"/>
      <c r="RAZ222" s="161"/>
      <c r="RBA222" s="160"/>
      <c r="RBB222" s="159"/>
      <c r="RBC222" s="158"/>
      <c r="RBD222" s="161"/>
      <c r="RBE222" s="160"/>
      <c r="RBF222" s="159"/>
      <c r="RBG222" s="158"/>
      <c r="RBH222" s="161"/>
      <c r="RBI222" s="160"/>
      <c r="RBJ222" s="159"/>
      <c r="RBK222" s="158"/>
      <c r="RBL222" s="161"/>
      <c r="RBM222" s="672"/>
      <c r="RBN222" s="672"/>
      <c r="RBO222" s="672"/>
      <c r="RBP222" s="673"/>
      <c r="RBQ222" s="167"/>
      <c r="RBR222" s="674"/>
      <c r="RBS222" s="674"/>
      <c r="RBT222" s="674"/>
      <c r="RBU222" s="164"/>
      <c r="RBV222" s="160"/>
      <c r="RBW222" s="159"/>
      <c r="RBX222" s="158"/>
      <c r="RBY222" s="161"/>
      <c r="RBZ222" s="160"/>
      <c r="RCA222" s="159"/>
      <c r="RCB222" s="158"/>
      <c r="RCC222" s="161"/>
      <c r="RCD222" s="160"/>
      <c r="RCE222" s="159"/>
      <c r="RCF222" s="158"/>
      <c r="RCG222" s="161"/>
      <c r="RCH222" s="160"/>
      <c r="RCI222" s="159"/>
      <c r="RCJ222" s="158"/>
      <c r="RCK222" s="161"/>
      <c r="RCL222" s="160"/>
      <c r="RCM222" s="159"/>
      <c r="RCN222" s="158"/>
      <c r="RCO222" s="161"/>
      <c r="RCP222" s="160"/>
      <c r="RCQ222" s="159"/>
      <c r="RCR222" s="158"/>
      <c r="RCS222" s="161"/>
      <c r="RCT222" s="160"/>
      <c r="RCU222" s="159"/>
      <c r="RCV222" s="158"/>
      <c r="RCW222" s="161"/>
      <c r="RCX222" s="160"/>
      <c r="RCY222" s="159"/>
      <c r="RCZ222" s="158"/>
      <c r="RDA222" s="161"/>
      <c r="RDB222" s="160"/>
      <c r="RDC222" s="159"/>
      <c r="RDD222" s="158"/>
      <c r="RDE222" s="161"/>
      <c r="RDF222" s="160"/>
      <c r="RDG222" s="159"/>
      <c r="RDH222" s="158"/>
      <c r="RDI222" s="161"/>
      <c r="RDJ222" s="160"/>
      <c r="RDK222" s="159"/>
      <c r="RDL222" s="158"/>
      <c r="RDM222" s="161"/>
      <c r="RDN222" s="160"/>
      <c r="RDO222" s="159"/>
      <c r="RDP222" s="158"/>
      <c r="RDQ222" s="161"/>
      <c r="RDR222" s="160"/>
      <c r="RDS222" s="159"/>
      <c r="RDT222" s="158"/>
      <c r="RDU222" s="161"/>
      <c r="RDV222" s="160"/>
      <c r="RDW222" s="159"/>
      <c r="RDX222" s="158"/>
      <c r="RDY222" s="161"/>
      <c r="RDZ222" s="160"/>
      <c r="REA222" s="159"/>
      <c r="REB222" s="158"/>
      <c r="REC222" s="161"/>
      <c r="RED222" s="160"/>
      <c r="REE222" s="159"/>
      <c r="REF222" s="158"/>
      <c r="REG222" s="161"/>
      <c r="REH222" s="160"/>
      <c r="REI222" s="159"/>
      <c r="REJ222" s="158"/>
      <c r="REK222" s="161"/>
      <c r="REL222" s="160"/>
      <c r="REM222" s="159"/>
      <c r="REN222" s="158"/>
      <c r="REO222" s="161"/>
      <c r="REP222" s="160"/>
      <c r="REQ222" s="159"/>
      <c r="RER222" s="158"/>
      <c r="RES222" s="161"/>
      <c r="RET222" s="160"/>
      <c r="REU222" s="159"/>
      <c r="REV222" s="158"/>
      <c r="REW222" s="161"/>
      <c r="REX222" s="160"/>
      <c r="REY222" s="159"/>
      <c r="REZ222" s="158"/>
      <c r="RFA222" s="161"/>
      <c r="RFB222" s="160"/>
      <c r="RFC222" s="159"/>
      <c r="RFD222" s="158"/>
      <c r="RFE222" s="161"/>
      <c r="RFF222" s="160"/>
      <c r="RFG222" s="159"/>
      <c r="RFH222" s="158"/>
      <c r="RFI222" s="161"/>
      <c r="RFJ222" s="160"/>
      <c r="RFK222" s="159"/>
      <c r="RFL222" s="158"/>
      <c r="RFM222" s="161"/>
      <c r="RFN222" s="160"/>
      <c r="RFO222" s="159"/>
      <c r="RFP222" s="158"/>
      <c r="RFQ222" s="161"/>
      <c r="RFR222" s="160"/>
      <c r="RFS222" s="159"/>
      <c r="RFT222" s="158"/>
      <c r="RFU222" s="161"/>
      <c r="RFV222" s="160"/>
      <c r="RFW222" s="159"/>
      <c r="RFX222" s="158"/>
      <c r="RFY222" s="161"/>
      <c r="RFZ222" s="160"/>
      <c r="RGA222" s="159"/>
      <c r="RGB222" s="158"/>
      <c r="RGC222" s="161"/>
      <c r="RGD222" s="160"/>
      <c r="RGE222" s="159"/>
      <c r="RGF222" s="158"/>
      <c r="RGG222" s="161"/>
      <c r="RGH222" s="160"/>
      <c r="RGI222" s="159"/>
      <c r="RGJ222" s="158"/>
      <c r="RGK222" s="161"/>
      <c r="RGL222" s="160"/>
      <c r="RGM222" s="159"/>
      <c r="RGN222" s="158"/>
      <c r="RGO222" s="161"/>
      <c r="RGP222" s="672"/>
      <c r="RGQ222" s="672"/>
      <c r="RGR222" s="672"/>
      <c r="RGS222" s="673"/>
      <c r="RGT222" s="167"/>
      <c r="RGU222" s="674"/>
      <c r="RGV222" s="674"/>
      <c r="RGW222" s="674"/>
      <c r="RGX222" s="164"/>
      <c r="RGY222" s="160"/>
      <c r="RGZ222" s="159"/>
      <c r="RHA222" s="158"/>
      <c r="RHB222" s="161"/>
      <c r="RHC222" s="160"/>
      <c r="RHD222" s="159"/>
      <c r="RHE222" s="158"/>
      <c r="RHF222" s="161"/>
      <c r="RHG222" s="160"/>
      <c r="RHH222" s="159"/>
      <c r="RHI222" s="158"/>
      <c r="RHJ222" s="161"/>
      <c r="RHK222" s="160"/>
      <c r="RHL222" s="159"/>
      <c r="RHM222" s="158"/>
      <c r="RHN222" s="161"/>
      <c r="RHO222" s="160"/>
      <c r="RHP222" s="159"/>
      <c r="RHQ222" s="158"/>
      <c r="RHR222" s="161"/>
      <c r="RHS222" s="160"/>
      <c r="RHT222" s="159"/>
      <c r="RHU222" s="158"/>
      <c r="RHV222" s="161"/>
      <c r="RHW222" s="160"/>
      <c r="RHX222" s="159"/>
      <c r="RHY222" s="158"/>
      <c r="RHZ222" s="161"/>
      <c r="RIA222" s="160"/>
      <c r="RIB222" s="159"/>
      <c r="RIC222" s="158"/>
      <c r="RID222" s="161"/>
      <c r="RIE222" s="160"/>
      <c r="RIF222" s="159"/>
      <c r="RIG222" s="158"/>
      <c r="RIH222" s="161"/>
      <c r="RII222" s="160"/>
      <c r="RIJ222" s="159"/>
      <c r="RIK222" s="158"/>
      <c r="RIL222" s="161"/>
      <c r="RIM222" s="160"/>
      <c r="RIN222" s="159"/>
      <c r="RIO222" s="158"/>
      <c r="RIP222" s="161"/>
      <c r="RIQ222" s="160"/>
      <c r="RIR222" s="159"/>
      <c r="RIS222" s="158"/>
      <c r="RIT222" s="161"/>
      <c r="RIU222" s="160"/>
      <c r="RIV222" s="159"/>
      <c r="RIW222" s="158"/>
      <c r="RIX222" s="161"/>
      <c r="RIY222" s="160"/>
      <c r="RIZ222" s="159"/>
      <c r="RJA222" s="158"/>
      <c r="RJB222" s="161"/>
      <c r="RJC222" s="160"/>
      <c r="RJD222" s="159"/>
      <c r="RJE222" s="158"/>
      <c r="RJF222" s="161"/>
      <c r="RJG222" s="160"/>
      <c r="RJH222" s="159"/>
      <c r="RJI222" s="158"/>
      <c r="RJJ222" s="161"/>
      <c r="RJK222" s="160"/>
      <c r="RJL222" s="159"/>
      <c r="RJM222" s="158"/>
      <c r="RJN222" s="161"/>
      <c r="RJO222" s="160"/>
      <c r="RJP222" s="159"/>
      <c r="RJQ222" s="158"/>
      <c r="RJR222" s="161"/>
      <c r="RJS222" s="160"/>
      <c r="RJT222" s="159"/>
      <c r="RJU222" s="158"/>
      <c r="RJV222" s="161"/>
      <c r="RJW222" s="160"/>
      <c r="RJX222" s="159"/>
      <c r="RJY222" s="158"/>
      <c r="RJZ222" s="161"/>
      <c r="RKA222" s="160"/>
      <c r="RKB222" s="159"/>
      <c r="RKC222" s="158"/>
      <c r="RKD222" s="161"/>
      <c r="RKE222" s="160"/>
      <c r="RKF222" s="159"/>
      <c r="RKG222" s="158"/>
      <c r="RKH222" s="161"/>
      <c r="RKI222" s="160"/>
      <c r="RKJ222" s="159"/>
      <c r="RKK222" s="158"/>
      <c r="RKL222" s="161"/>
      <c r="RKM222" s="160"/>
      <c r="RKN222" s="159"/>
      <c r="RKO222" s="158"/>
      <c r="RKP222" s="161"/>
      <c r="RKQ222" s="160"/>
      <c r="RKR222" s="159"/>
      <c r="RKS222" s="158"/>
      <c r="RKT222" s="161"/>
      <c r="RKU222" s="160"/>
      <c r="RKV222" s="159"/>
      <c r="RKW222" s="158"/>
      <c r="RKX222" s="161"/>
      <c r="RKY222" s="160"/>
      <c r="RKZ222" s="159"/>
      <c r="RLA222" s="158"/>
      <c r="RLB222" s="161"/>
      <c r="RLC222" s="160"/>
      <c r="RLD222" s="159"/>
      <c r="RLE222" s="158"/>
      <c r="RLF222" s="161"/>
      <c r="RLG222" s="160"/>
      <c r="RLH222" s="159"/>
      <c r="RLI222" s="158"/>
      <c r="RLJ222" s="161"/>
      <c r="RLK222" s="160"/>
      <c r="RLL222" s="159"/>
      <c r="RLM222" s="158"/>
      <c r="RLN222" s="161"/>
      <c r="RLO222" s="160"/>
      <c r="RLP222" s="159"/>
      <c r="RLQ222" s="158"/>
      <c r="RLR222" s="161"/>
      <c r="RLS222" s="672"/>
      <c r="RLT222" s="672"/>
      <c r="RLU222" s="672"/>
      <c r="RLV222" s="673"/>
      <c r="RLW222" s="167"/>
      <c r="RLX222" s="674"/>
      <c r="RLY222" s="674"/>
      <c r="RLZ222" s="674"/>
      <c r="RMA222" s="164"/>
      <c r="RMB222" s="160"/>
      <c r="RMC222" s="159"/>
      <c r="RMD222" s="158"/>
      <c r="RME222" s="161"/>
      <c r="RMF222" s="160"/>
      <c r="RMG222" s="159"/>
      <c r="RMH222" s="158"/>
      <c r="RMI222" s="161"/>
      <c r="RMJ222" s="160"/>
      <c r="RMK222" s="159"/>
      <c r="RML222" s="158"/>
      <c r="RMM222" s="161"/>
      <c r="RMN222" s="160"/>
      <c r="RMO222" s="159"/>
      <c r="RMP222" s="158"/>
      <c r="RMQ222" s="161"/>
      <c r="RMR222" s="160"/>
      <c r="RMS222" s="159"/>
      <c r="RMT222" s="158"/>
      <c r="RMU222" s="161"/>
      <c r="RMV222" s="160"/>
      <c r="RMW222" s="159"/>
      <c r="RMX222" s="158"/>
      <c r="RMY222" s="161"/>
      <c r="RMZ222" s="160"/>
      <c r="RNA222" s="159"/>
      <c r="RNB222" s="158"/>
      <c r="RNC222" s="161"/>
      <c r="RND222" s="160"/>
      <c r="RNE222" s="159"/>
      <c r="RNF222" s="158"/>
      <c r="RNG222" s="161"/>
      <c r="RNH222" s="160"/>
      <c r="RNI222" s="159"/>
      <c r="RNJ222" s="158"/>
      <c r="RNK222" s="161"/>
      <c r="RNL222" s="160"/>
      <c r="RNM222" s="159"/>
      <c r="RNN222" s="158"/>
      <c r="RNO222" s="161"/>
      <c r="RNP222" s="160"/>
      <c r="RNQ222" s="159"/>
      <c r="RNR222" s="158"/>
      <c r="RNS222" s="161"/>
      <c r="RNT222" s="160"/>
      <c r="RNU222" s="159"/>
      <c r="RNV222" s="158"/>
      <c r="RNW222" s="161"/>
      <c r="RNX222" s="160"/>
      <c r="RNY222" s="159"/>
      <c r="RNZ222" s="158"/>
      <c r="ROA222" s="161"/>
      <c r="ROB222" s="160"/>
      <c r="ROC222" s="159"/>
      <c r="ROD222" s="158"/>
      <c r="ROE222" s="161"/>
      <c r="ROF222" s="160"/>
      <c r="ROG222" s="159"/>
      <c r="ROH222" s="158"/>
      <c r="ROI222" s="161"/>
      <c r="ROJ222" s="160"/>
      <c r="ROK222" s="159"/>
      <c r="ROL222" s="158"/>
      <c r="ROM222" s="161"/>
      <c r="RON222" s="160"/>
      <c r="ROO222" s="159"/>
      <c r="ROP222" s="158"/>
      <c r="ROQ222" s="161"/>
      <c r="ROR222" s="160"/>
      <c r="ROS222" s="159"/>
      <c r="ROT222" s="158"/>
      <c r="ROU222" s="161"/>
      <c r="ROV222" s="160"/>
      <c r="ROW222" s="159"/>
      <c r="ROX222" s="158"/>
      <c r="ROY222" s="161"/>
      <c r="ROZ222" s="160"/>
      <c r="RPA222" s="159"/>
      <c r="RPB222" s="158"/>
      <c r="RPC222" s="161"/>
      <c r="RPD222" s="160"/>
      <c r="RPE222" s="159"/>
      <c r="RPF222" s="158"/>
      <c r="RPG222" s="161"/>
      <c r="RPH222" s="160"/>
      <c r="RPI222" s="159"/>
      <c r="RPJ222" s="158"/>
      <c r="RPK222" s="161"/>
      <c r="RPL222" s="160"/>
      <c r="RPM222" s="159"/>
      <c r="RPN222" s="158"/>
      <c r="RPO222" s="161"/>
      <c r="RPP222" s="160"/>
      <c r="RPQ222" s="159"/>
      <c r="RPR222" s="158"/>
      <c r="RPS222" s="161"/>
      <c r="RPT222" s="160"/>
      <c r="RPU222" s="159"/>
      <c r="RPV222" s="158"/>
      <c r="RPW222" s="161"/>
      <c r="RPX222" s="160"/>
      <c r="RPY222" s="159"/>
      <c r="RPZ222" s="158"/>
      <c r="RQA222" s="161"/>
      <c r="RQB222" s="160"/>
      <c r="RQC222" s="159"/>
      <c r="RQD222" s="158"/>
      <c r="RQE222" s="161"/>
      <c r="RQF222" s="160"/>
      <c r="RQG222" s="159"/>
      <c r="RQH222" s="158"/>
      <c r="RQI222" s="161"/>
      <c r="RQJ222" s="160"/>
      <c r="RQK222" s="159"/>
      <c r="RQL222" s="158"/>
      <c r="RQM222" s="161"/>
      <c r="RQN222" s="160"/>
      <c r="RQO222" s="159"/>
      <c r="RQP222" s="158"/>
      <c r="RQQ222" s="161"/>
      <c r="RQR222" s="160"/>
      <c r="RQS222" s="159"/>
      <c r="RQT222" s="158"/>
      <c r="RQU222" s="161"/>
      <c r="RQV222" s="672"/>
      <c r="RQW222" s="672"/>
      <c r="RQX222" s="672"/>
      <c r="RQY222" s="673"/>
      <c r="RQZ222" s="167"/>
      <c r="RRA222" s="674"/>
      <c r="RRB222" s="674"/>
      <c r="RRC222" s="674"/>
      <c r="RRD222" s="164"/>
      <c r="RRE222" s="160"/>
      <c r="RRF222" s="159"/>
      <c r="RRG222" s="158"/>
      <c r="RRH222" s="161"/>
      <c r="RRI222" s="160"/>
      <c r="RRJ222" s="159"/>
      <c r="RRK222" s="158"/>
      <c r="RRL222" s="161"/>
      <c r="RRM222" s="160"/>
      <c r="RRN222" s="159"/>
      <c r="RRO222" s="158"/>
      <c r="RRP222" s="161"/>
      <c r="RRQ222" s="160"/>
      <c r="RRR222" s="159"/>
      <c r="RRS222" s="158"/>
      <c r="RRT222" s="161"/>
      <c r="RRU222" s="160"/>
      <c r="RRV222" s="159"/>
      <c r="RRW222" s="158"/>
      <c r="RRX222" s="161"/>
      <c r="RRY222" s="160"/>
      <c r="RRZ222" s="159"/>
      <c r="RSA222" s="158"/>
      <c r="RSB222" s="161"/>
      <c r="RSC222" s="160"/>
      <c r="RSD222" s="159"/>
      <c r="RSE222" s="158"/>
      <c r="RSF222" s="161"/>
      <c r="RSG222" s="160"/>
      <c r="RSH222" s="159"/>
      <c r="RSI222" s="158"/>
      <c r="RSJ222" s="161"/>
      <c r="RSK222" s="160"/>
      <c r="RSL222" s="159"/>
      <c r="RSM222" s="158"/>
      <c r="RSN222" s="161"/>
      <c r="RSO222" s="160"/>
      <c r="RSP222" s="159"/>
      <c r="RSQ222" s="158"/>
      <c r="RSR222" s="161"/>
      <c r="RSS222" s="160"/>
      <c r="RST222" s="159"/>
      <c r="RSU222" s="158"/>
      <c r="RSV222" s="161"/>
      <c r="RSW222" s="160"/>
      <c r="RSX222" s="159"/>
      <c r="RSY222" s="158"/>
      <c r="RSZ222" s="161"/>
      <c r="RTA222" s="160"/>
      <c r="RTB222" s="159"/>
      <c r="RTC222" s="158"/>
      <c r="RTD222" s="161"/>
      <c r="RTE222" s="160"/>
      <c r="RTF222" s="159"/>
      <c r="RTG222" s="158"/>
      <c r="RTH222" s="161"/>
      <c r="RTI222" s="160"/>
      <c r="RTJ222" s="159"/>
      <c r="RTK222" s="158"/>
      <c r="RTL222" s="161"/>
      <c r="RTM222" s="160"/>
      <c r="RTN222" s="159"/>
      <c r="RTO222" s="158"/>
      <c r="RTP222" s="161"/>
      <c r="RTQ222" s="160"/>
      <c r="RTR222" s="159"/>
      <c r="RTS222" s="158"/>
      <c r="RTT222" s="161"/>
      <c r="RTU222" s="160"/>
      <c r="RTV222" s="159"/>
      <c r="RTW222" s="158"/>
      <c r="RTX222" s="161"/>
      <c r="RTY222" s="160"/>
      <c r="RTZ222" s="159"/>
      <c r="RUA222" s="158"/>
      <c r="RUB222" s="161"/>
      <c r="RUC222" s="160"/>
      <c r="RUD222" s="159"/>
      <c r="RUE222" s="158"/>
      <c r="RUF222" s="161"/>
      <c r="RUG222" s="160"/>
      <c r="RUH222" s="159"/>
      <c r="RUI222" s="158"/>
      <c r="RUJ222" s="161"/>
      <c r="RUK222" s="160"/>
      <c r="RUL222" s="159"/>
      <c r="RUM222" s="158"/>
      <c r="RUN222" s="161"/>
      <c r="RUO222" s="160"/>
      <c r="RUP222" s="159"/>
      <c r="RUQ222" s="158"/>
      <c r="RUR222" s="161"/>
      <c r="RUS222" s="160"/>
      <c r="RUT222" s="159"/>
      <c r="RUU222" s="158"/>
      <c r="RUV222" s="161"/>
      <c r="RUW222" s="160"/>
      <c r="RUX222" s="159"/>
      <c r="RUY222" s="158"/>
      <c r="RUZ222" s="161"/>
      <c r="RVA222" s="160"/>
      <c r="RVB222" s="159"/>
      <c r="RVC222" s="158"/>
      <c r="RVD222" s="161"/>
      <c r="RVE222" s="160"/>
      <c r="RVF222" s="159"/>
      <c r="RVG222" s="158"/>
      <c r="RVH222" s="161"/>
      <c r="RVI222" s="160"/>
      <c r="RVJ222" s="159"/>
      <c r="RVK222" s="158"/>
      <c r="RVL222" s="161"/>
      <c r="RVM222" s="160"/>
      <c r="RVN222" s="159"/>
      <c r="RVO222" s="158"/>
      <c r="RVP222" s="161"/>
      <c r="RVQ222" s="160"/>
      <c r="RVR222" s="159"/>
      <c r="RVS222" s="158"/>
      <c r="RVT222" s="161"/>
      <c r="RVU222" s="160"/>
      <c r="RVV222" s="159"/>
      <c r="RVW222" s="158"/>
      <c r="RVX222" s="161"/>
      <c r="RVY222" s="672"/>
      <c r="RVZ222" s="672"/>
      <c r="RWA222" s="672"/>
      <c r="RWB222" s="673"/>
      <c r="RWC222" s="167"/>
      <c r="RWD222" s="674"/>
      <c r="RWE222" s="674"/>
      <c r="RWF222" s="674"/>
      <c r="RWG222" s="164"/>
      <c r="RWH222" s="160"/>
      <c r="RWI222" s="159"/>
      <c r="RWJ222" s="158"/>
      <c r="RWK222" s="161"/>
      <c r="RWL222" s="160"/>
      <c r="RWM222" s="159"/>
      <c r="RWN222" s="158"/>
      <c r="RWO222" s="161"/>
      <c r="RWP222" s="160"/>
      <c r="RWQ222" s="159"/>
      <c r="RWR222" s="158"/>
      <c r="RWS222" s="161"/>
      <c r="RWT222" s="160"/>
      <c r="RWU222" s="159"/>
      <c r="RWV222" s="158"/>
      <c r="RWW222" s="161"/>
      <c r="RWX222" s="160"/>
      <c r="RWY222" s="159"/>
      <c r="RWZ222" s="158"/>
      <c r="RXA222" s="161"/>
      <c r="RXB222" s="160"/>
      <c r="RXC222" s="159"/>
      <c r="RXD222" s="158"/>
      <c r="RXE222" s="161"/>
      <c r="RXF222" s="160"/>
      <c r="RXG222" s="159"/>
      <c r="RXH222" s="158"/>
      <c r="RXI222" s="161"/>
      <c r="RXJ222" s="160"/>
      <c r="RXK222" s="159"/>
      <c r="RXL222" s="158"/>
      <c r="RXM222" s="161"/>
      <c r="RXN222" s="160"/>
      <c r="RXO222" s="159"/>
      <c r="RXP222" s="158"/>
      <c r="RXQ222" s="161"/>
      <c r="RXR222" s="160"/>
      <c r="RXS222" s="159"/>
      <c r="RXT222" s="158"/>
      <c r="RXU222" s="161"/>
      <c r="RXV222" s="160"/>
      <c r="RXW222" s="159"/>
      <c r="RXX222" s="158"/>
      <c r="RXY222" s="161"/>
      <c r="RXZ222" s="160"/>
      <c r="RYA222" s="159"/>
      <c r="RYB222" s="158"/>
      <c r="RYC222" s="161"/>
      <c r="RYD222" s="160"/>
      <c r="RYE222" s="159"/>
      <c r="RYF222" s="158"/>
      <c r="RYG222" s="161"/>
      <c r="RYH222" s="160"/>
      <c r="RYI222" s="159"/>
      <c r="RYJ222" s="158"/>
      <c r="RYK222" s="161"/>
      <c r="RYL222" s="160"/>
      <c r="RYM222" s="159"/>
      <c r="RYN222" s="158"/>
      <c r="RYO222" s="161"/>
      <c r="RYP222" s="160"/>
      <c r="RYQ222" s="159"/>
      <c r="RYR222" s="158"/>
      <c r="RYS222" s="161"/>
      <c r="RYT222" s="160"/>
      <c r="RYU222" s="159"/>
      <c r="RYV222" s="158"/>
      <c r="RYW222" s="161"/>
      <c r="RYX222" s="160"/>
      <c r="RYY222" s="159"/>
      <c r="RYZ222" s="158"/>
      <c r="RZA222" s="161"/>
      <c r="RZB222" s="160"/>
      <c r="RZC222" s="159"/>
      <c r="RZD222" s="158"/>
      <c r="RZE222" s="161"/>
      <c r="RZF222" s="160"/>
      <c r="RZG222" s="159"/>
      <c r="RZH222" s="158"/>
      <c r="RZI222" s="161"/>
      <c r="RZJ222" s="160"/>
      <c r="RZK222" s="159"/>
      <c r="RZL222" s="158"/>
      <c r="RZM222" s="161"/>
      <c r="RZN222" s="160"/>
      <c r="RZO222" s="159"/>
      <c r="RZP222" s="158"/>
      <c r="RZQ222" s="161"/>
      <c r="RZR222" s="160"/>
      <c r="RZS222" s="159"/>
      <c r="RZT222" s="158"/>
      <c r="RZU222" s="161"/>
      <c r="RZV222" s="160"/>
      <c r="RZW222" s="159"/>
      <c r="RZX222" s="158"/>
      <c r="RZY222" s="161"/>
      <c r="RZZ222" s="160"/>
      <c r="SAA222" s="159"/>
      <c r="SAB222" s="158"/>
      <c r="SAC222" s="161"/>
      <c r="SAD222" s="160"/>
      <c r="SAE222" s="159"/>
      <c r="SAF222" s="158"/>
      <c r="SAG222" s="161"/>
      <c r="SAH222" s="160"/>
      <c r="SAI222" s="159"/>
      <c r="SAJ222" s="158"/>
      <c r="SAK222" s="161"/>
      <c r="SAL222" s="160"/>
      <c r="SAM222" s="159"/>
      <c r="SAN222" s="158"/>
      <c r="SAO222" s="161"/>
      <c r="SAP222" s="160"/>
      <c r="SAQ222" s="159"/>
      <c r="SAR222" s="158"/>
      <c r="SAS222" s="161"/>
      <c r="SAT222" s="160"/>
      <c r="SAU222" s="159"/>
      <c r="SAV222" s="158"/>
      <c r="SAW222" s="161"/>
      <c r="SAX222" s="160"/>
      <c r="SAY222" s="159"/>
      <c r="SAZ222" s="158"/>
      <c r="SBA222" s="161"/>
      <c r="SBB222" s="672"/>
      <c r="SBC222" s="672"/>
      <c r="SBD222" s="672"/>
      <c r="SBE222" s="673"/>
      <c r="SBF222" s="167"/>
      <c r="SBG222" s="674"/>
      <c r="SBH222" s="674"/>
      <c r="SBI222" s="674"/>
      <c r="SBJ222" s="164"/>
      <c r="SBK222" s="160"/>
      <c r="SBL222" s="159"/>
      <c r="SBM222" s="158"/>
      <c r="SBN222" s="161"/>
      <c r="SBO222" s="160"/>
      <c r="SBP222" s="159"/>
      <c r="SBQ222" s="158"/>
      <c r="SBR222" s="161"/>
      <c r="SBS222" s="160"/>
      <c r="SBT222" s="159"/>
      <c r="SBU222" s="158"/>
      <c r="SBV222" s="161"/>
      <c r="SBW222" s="160"/>
      <c r="SBX222" s="159"/>
      <c r="SBY222" s="158"/>
      <c r="SBZ222" s="161"/>
      <c r="SCA222" s="160"/>
      <c r="SCB222" s="159"/>
      <c r="SCC222" s="158"/>
      <c r="SCD222" s="161"/>
      <c r="SCE222" s="160"/>
      <c r="SCF222" s="159"/>
      <c r="SCG222" s="158"/>
      <c r="SCH222" s="161"/>
      <c r="SCI222" s="160"/>
      <c r="SCJ222" s="159"/>
      <c r="SCK222" s="158"/>
      <c r="SCL222" s="161"/>
      <c r="SCM222" s="160"/>
      <c r="SCN222" s="159"/>
      <c r="SCO222" s="158"/>
      <c r="SCP222" s="161"/>
      <c r="SCQ222" s="160"/>
      <c r="SCR222" s="159"/>
      <c r="SCS222" s="158"/>
      <c r="SCT222" s="161"/>
      <c r="SCU222" s="160"/>
      <c r="SCV222" s="159"/>
      <c r="SCW222" s="158"/>
      <c r="SCX222" s="161"/>
      <c r="SCY222" s="160"/>
      <c r="SCZ222" s="159"/>
      <c r="SDA222" s="158"/>
      <c r="SDB222" s="161"/>
      <c r="SDC222" s="160"/>
      <c r="SDD222" s="159"/>
      <c r="SDE222" s="158"/>
      <c r="SDF222" s="161"/>
      <c r="SDG222" s="160"/>
      <c r="SDH222" s="159"/>
      <c r="SDI222" s="158"/>
      <c r="SDJ222" s="161"/>
      <c r="SDK222" s="160"/>
      <c r="SDL222" s="159"/>
      <c r="SDM222" s="158"/>
      <c r="SDN222" s="161"/>
      <c r="SDO222" s="160"/>
      <c r="SDP222" s="159"/>
      <c r="SDQ222" s="158"/>
      <c r="SDR222" s="161"/>
      <c r="SDS222" s="160"/>
      <c r="SDT222" s="159"/>
      <c r="SDU222" s="158"/>
      <c r="SDV222" s="161"/>
      <c r="SDW222" s="160"/>
      <c r="SDX222" s="159"/>
      <c r="SDY222" s="158"/>
      <c r="SDZ222" s="161"/>
      <c r="SEA222" s="160"/>
      <c r="SEB222" s="159"/>
      <c r="SEC222" s="158"/>
      <c r="SED222" s="161"/>
      <c r="SEE222" s="160"/>
      <c r="SEF222" s="159"/>
      <c r="SEG222" s="158"/>
      <c r="SEH222" s="161"/>
      <c r="SEI222" s="160"/>
      <c r="SEJ222" s="159"/>
      <c r="SEK222" s="158"/>
      <c r="SEL222" s="161"/>
      <c r="SEM222" s="160"/>
      <c r="SEN222" s="159"/>
      <c r="SEO222" s="158"/>
      <c r="SEP222" s="161"/>
      <c r="SEQ222" s="160"/>
      <c r="SER222" s="159"/>
      <c r="SES222" s="158"/>
      <c r="SET222" s="161"/>
      <c r="SEU222" s="160"/>
      <c r="SEV222" s="159"/>
      <c r="SEW222" s="158"/>
      <c r="SEX222" s="161"/>
      <c r="SEY222" s="160"/>
      <c r="SEZ222" s="159"/>
      <c r="SFA222" s="158"/>
      <c r="SFB222" s="161"/>
      <c r="SFC222" s="160"/>
      <c r="SFD222" s="159"/>
      <c r="SFE222" s="158"/>
      <c r="SFF222" s="161"/>
      <c r="SFG222" s="160"/>
      <c r="SFH222" s="159"/>
      <c r="SFI222" s="158"/>
      <c r="SFJ222" s="161"/>
      <c r="SFK222" s="160"/>
      <c r="SFL222" s="159"/>
      <c r="SFM222" s="158"/>
      <c r="SFN222" s="161"/>
      <c r="SFO222" s="160"/>
      <c r="SFP222" s="159"/>
      <c r="SFQ222" s="158"/>
      <c r="SFR222" s="161"/>
      <c r="SFS222" s="160"/>
      <c r="SFT222" s="159"/>
      <c r="SFU222" s="158"/>
      <c r="SFV222" s="161"/>
      <c r="SFW222" s="160"/>
      <c r="SFX222" s="159"/>
      <c r="SFY222" s="158"/>
      <c r="SFZ222" s="161"/>
      <c r="SGA222" s="160"/>
      <c r="SGB222" s="159"/>
      <c r="SGC222" s="158"/>
      <c r="SGD222" s="161"/>
      <c r="SGE222" s="672"/>
      <c r="SGF222" s="672"/>
      <c r="SGG222" s="672"/>
      <c r="SGH222" s="673"/>
      <c r="SGI222" s="167"/>
      <c r="SGJ222" s="674"/>
      <c r="SGK222" s="674"/>
      <c r="SGL222" s="674"/>
      <c r="SGM222" s="164"/>
      <c r="SGN222" s="160"/>
      <c r="SGO222" s="159"/>
      <c r="SGP222" s="158"/>
      <c r="SGQ222" s="161"/>
      <c r="SGR222" s="160"/>
      <c r="SGS222" s="159"/>
      <c r="SGT222" s="158"/>
      <c r="SGU222" s="161"/>
      <c r="SGV222" s="160"/>
      <c r="SGW222" s="159"/>
      <c r="SGX222" s="158"/>
      <c r="SGY222" s="161"/>
      <c r="SGZ222" s="160"/>
      <c r="SHA222" s="159"/>
      <c r="SHB222" s="158"/>
      <c r="SHC222" s="161"/>
      <c r="SHD222" s="160"/>
      <c r="SHE222" s="159"/>
      <c r="SHF222" s="158"/>
      <c r="SHG222" s="161"/>
      <c r="SHH222" s="160"/>
      <c r="SHI222" s="159"/>
      <c r="SHJ222" s="158"/>
      <c r="SHK222" s="161"/>
      <c r="SHL222" s="160"/>
      <c r="SHM222" s="159"/>
      <c r="SHN222" s="158"/>
      <c r="SHO222" s="161"/>
      <c r="SHP222" s="160"/>
      <c r="SHQ222" s="159"/>
      <c r="SHR222" s="158"/>
      <c r="SHS222" s="161"/>
      <c r="SHT222" s="160"/>
      <c r="SHU222" s="159"/>
      <c r="SHV222" s="158"/>
      <c r="SHW222" s="161"/>
      <c r="SHX222" s="160"/>
      <c r="SHY222" s="159"/>
      <c r="SHZ222" s="158"/>
      <c r="SIA222" s="161"/>
      <c r="SIB222" s="160"/>
      <c r="SIC222" s="159"/>
      <c r="SID222" s="158"/>
      <c r="SIE222" s="161"/>
      <c r="SIF222" s="160"/>
      <c r="SIG222" s="159"/>
      <c r="SIH222" s="158"/>
      <c r="SII222" s="161"/>
      <c r="SIJ222" s="160"/>
      <c r="SIK222" s="159"/>
      <c r="SIL222" s="158"/>
      <c r="SIM222" s="161"/>
      <c r="SIN222" s="160"/>
      <c r="SIO222" s="159"/>
      <c r="SIP222" s="158"/>
      <c r="SIQ222" s="161"/>
      <c r="SIR222" s="160"/>
      <c r="SIS222" s="159"/>
      <c r="SIT222" s="158"/>
      <c r="SIU222" s="161"/>
      <c r="SIV222" s="160"/>
      <c r="SIW222" s="159"/>
      <c r="SIX222" s="158"/>
      <c r="SIY222" s="161"/>
      <c r="SIZ222" s="160"/>
      <c r="SJA222" s="159"/>
      <c r="SJB222" s="158"/>
      <c r="SJC222" s="161"/>
      <c r="SJD222" s="160"/>
      <c r="SJE222" s="159"/>
      <c r="SJF222" s="158"/>
      <c r="SJG222" s="161"/>
      <c r="SJH222" s="160"/>
      <c r="SJI222" s="159"/>
      <c r="SJJ222" s="158"/>
      <c r="SJK222" s="161"/>
      <c r="SJL222" s="160"/>
      <c r="SJM222" s="159"/>
      <c r="SJN222" s="158"/>
      <c r="SJO222" s="161"/>
      <c r="SJP222" s="160"/>
      <c r="SJQ222" s="159"/>
      <c r="SJR222" s="158"/>
      <c r="SJS222" s="161"/>
      <c r="SJT222" s="160"/>
      <c r="SJU222" s="159"/>
      <c r="SJV222" s="158"/>
      <c r="SJW222" s="161"/>
      <c r="SJX222" s="160"/>
      <c r="SJY222" s="159"/>
      <c r="SJZ222" s="158"/>
      <c r="SKA222" s="161"/>
      <c r="SKB222" s="160"/>
      <c r="SKC222" s="159"/>
      <c r="SKD222" s="158"/>
      <c r="SKE222" s="161"/>
      <c r="SKF222" s="160"/>
      <c r="SKG222" s="159"/>
      <c r="SKH222" s="158"/>
      <c r="SKI222" s="161"/>
      <c r="SKJ222" s="160"/>
      <c r="SKK222" s="159"/>
      <c r="SKL222" s="158"/>
      <c r="SKM222" s="161"/>
      <c r="SKN222" s="160"/>
      <c r="SKO222" s="159"/>
      <c r="SKP222" s="158"/>
      <c r="SKQ222" s="161"/>
      <c r="SKR222" s="160"/>
      <c r="SKS222" s="159"/>
      <c r="SKT222" s="158"/>
      <c r="SKU222" s="161"/>
      <c r="SKV222" s="160"/>
      <c r="SKW222" s="159"/>
      <c r="SKX222" s="158"/>
      <c r="SKY222" s="161"/>
      <c r="SKZ222" s="160"/>
      <c r="SLA222" s="159"/>
      <c r="SLB222" s="158"/>
      <c r="SLC222" s="161"/>
      <c r="SLD222" s="160"/>
      <c r="SLE222" s="159"/>
      <c r="SLF222" s="158"/>
      <c r="SLG222" s="161"/>
      <c r="SLH222" s="672"/>
      <c r="SLI222" s="672"/>
      <c r="SLJ222" s="672"/>
      <c r="SLK222" s="673"/>
      <c r="SLL222" s="167"/>
      <c r="SLM222" s="674"/>
      <c r="SLN222" s="674"/>
      <c r="SLO222" s="674"/>
      <c r="SLP222" s="164"/>
      <c r="SLQ222" s="160"/>
      <c r="SLR222" s="159"/>
      <c r="SLS222" s="158"/>
      <c r="SLT222" s="161"/>
      <c r="SLU222" s="160"/>
      <c r="SLV222" s="159"/>
      <c r="SLW222" s="158"/>
      <c r="SLX222" s="161"/>
      <c r="SLY222" s="160"/>
      <c r="SLZ222" s="159"/>
      <c r="SMA222" s="158"/>
      <c r="SMB222" s="161"/>
      <c r="SMC222" s="160"/>
      <c r="SMD222" s="159"/>
      <c r="SME222" s="158"/>
      <c r="SMF222" s="161"/>
      <c r="SMG222" s="160"/>
      <c r="SMH222" s="159"/>
      <c r="SMI222" s="158"/>
      <c r="SMJ222" s="161"/>
      <c r="SMK222" s="160"/>
      <c r="SML222" s="159"/>
      <c r="SMM222" s="158"/>
      <c r="SMN222" s="161"/>
      <c r="SMO222" s="160"/>
      <c r="SMP222" s="159"/>
      <c r="SMQ222" s="158"/>
      <c r="SMR222" s="161"/>
      <c r="SMS222" s="160"/>
      <c r="SMT222" s="159"/>
      <c r="SMU222" s="158"/>
      <c r="SMV222" s="161"/>
      <c r="SMW222" s="160"/>
      <c r="SMX222" s="159"/>
      <c r="SMY222" s="158"/>
      <c r="SMZ222" s="161"/>
      <c r="SNA222" s="160"/>
      <c r="SNB222" s="159"/>
      <c r="SNC222" s="158"/>
      <c r="SND222" s="161"/>
      <c r="SNE222" s="160"/>
      <c r="SNF222" s="159"/>
      <c r="SNG222" s="158"/>
      <c r="SNH222" s="161"/>
      <c r="SNI222" s="160"/>
      <c r="SNJ222" s="159"/>
      <c r="SNK222" s="158"/>
      <c r="SNL222" s="161"/>
      <c r="SNM222" s="160"/>
      <c r="SNN222" s="159"/>
      <c r="SNO222" s="158"/>
      <c r="SNP222" s="161"/>
      <c r="SNQ222" s="160"/>
      <c r="SNR222" s="159"/>
      <c r="SNS222" s="158"/>
      <c r="SNT222" s="161"/>
      <c r="SNU222" s="160"/>
      <c r="SNV222" s="159"/>
      <c r="SNW222" s="158"/>
      <c r="SNX222" s="161"/>
      <c r="SNY222" s="160"/>
      <c r="SNZ222" s="159"/>
      <c r="SOA222" s="158"/>
      <c r="SOB222" s="161"/>
      <c r="SOC222" s="160"/>
      <c r="SOD222" s="159"/>
      <c r="SOE222" s="158"/>
      <c r="SOF222" s="161"/>
      <c r="SOG222" s="160"/>
      <c r="SOH222" s="159"/>
      <c r="SOI222" s="158"/>
      <c r="SOJ222" s="161"/>
      <c r="SOK222" s="160"/>
      <c r="SOL222" s="159"/>
      <c r="SOM222" s="158"/>
      <c r="SON222" s="161"/>
      <c r="SOO222" s="160"/>
      <c r="SOP222" s="159"/>
      <c r="SOQ222" s="158"/>
      <c r="SOR222" s="161"/>
      <c r="SOS222" s="160"/>
      <c r="SOT222" s="159"/>
      <c r="SOU222" s="158"/>
      <c r="SOV222" s="161"/>
      <c r="SOW222" s="160"/>
      <c r="SOX222" s="159"/>
      <c r="SOY222" s="158"/>
      <c r="SOZ222" s="161"/>
      <c r="SPA222" s="160"/>
      <c r="SPB222" s="159"/>
      <c r="SPC222" s="158"/>
      <c r="SPD222" s="161"/>
      <c r="SPE222" s="160"/>
      <c r="SPF222" s="159"/>
      <c r="SPG222" s="158"/>
      <c r="SPH222" s="161"/>
      <c r="SPI222" s="160"/>
      <c r="SPJ222" s="159"/>
      <c r="SPK222" s="158"/>
      <c r="SPL222" s="161"/>
      <c r="SPM222" s="160"/>
      <c r="SPN222" s="159"/>
      <c r="SPO222" s="158"/>
      <c r="SPP222" s="161"/>
      <c r="SPQ222" s="160"/>
      <c r="SPR222" s="159"/>
      <c r="SPS222" s="158"/>
      <c r="SPT222" s="161"/>
      <c r="SPU222" s="160"/>
      <c r="SPV222" s="159"/>
      <c r="SPW222" s="158"/>
      <c r="SPX222" s="161"/>
      <c r="SPY222" s="160"/>
      <c r="SPZ222" s="159"/>
      <c r="SQA222" s="158"/>
      <c r="SQB222" s="161"/>
      <c r="SQC222" s="160"/>
      <c r="SQD222" s="159"/>
      <c r="SQE222" s="158"/>
      <c r="SQF222" s="161"/>
      <c r="SQG222" s="160"/>
      <c r="SQH222" s="159"/>
      <c r="SQI222" s="158"/>
      <c r="SQJ222" s="161"/>
      <c r="SQK222" s="672"/>
      <c r="SQL222" s="672"/>
      <c r="SQM222" s="672"/>
      <c r="SQN222" s="673"/>
      <c r="SQO222" s="167"/>
      <c r="SQP222" s="674"/>
      <c r="SQQ222" s="674"/>
      <c r="SQR222" s="674"/>
      <c r="SQS222" s="164"/>
      <c r="SQT222" s="160"/>
      <c r="SQU222" s="159"/>
      <c r="SQV222" s="158"/>
      <c r="SQW222" s="161"/>
      <c r="SQX222" s="160"/>
      <c r="SQY222" s="159"/>
      <c r="SQZ222" s="158"/>
      <c r="SRA222" s="161"/>
      <c r="SRB222" s="160"/>
      <c r="SRC222" s="159"/>
      <c r="SRD222" s="158"/>
      <c r="SRE222" s="161"/>
      <c r="SRF222" s="160"/>
      <c r="SRG222" s="159"/>
      <c r="SRH222" s="158"/>
      <c r="SRI222" s="161"/>
      <c r="SRJ222" s="160"/>
      <c r="SRK222" s="159"/>
      <c r="SRL222" s="158"/>
      <c r="SRM222" s="161"/>
      <c r="SRN222" s="160"/>
      <c r="SRO222" s="159"/>
      <c r="SRP222" s="158"/>
      <c r="SRQ222" s="161"/>
      <c r="SRR222" s="160"/>
      <c r="SRS222" s="159"/>
      <c r="SRT222" s="158"/>
      <c r="SRU222" s="161"/>
      <c r="SRV222" s="160"/>
      <c r="SRW222" s="159"/>
      <c r="SRX222" s="158"/>
      <c r="SRY222" s="161"/>
      <c r="SRZ222" s="160"/>
      <c r="SSA222" s="159"/>
      <c r="SSB222" s="158"/>
      <c r="SSC222" s="161"/>
      <c r="SSD222" s="160"/>
      <c r="SSE222" s="159"/>
      <c r="SSF222" s="158"/>
      <c r="SSG222" s="161"/>
      <c r="SSH222" s="160"/>
      <c r="SSI222" s="159"/>
      <c r="SSJ222" s="158"/>
      <c r="SSK222" s="161"/>
      <c r="SSL222" s="160"/>
      <c r="SSM222" s="159"/>
      <c r="SSN222" s="158"/>
      <c r="SSO222" s="161"/>
      <c r="SSP222" s="160"/>
      <c r="SSQ222" s="159"/>
      <c r="SSR222" s="158"/>
      <c r="SSS222" s="161"/>
      <c r="SST222" s="160"/>
      <c r="SSU222" s="159"/>
      <c r="SSV222" s="158"/>
      <c r="SSW222" s="161"/>
      <c r="SSX222" s="160"/>
      <c r="SSY222" s="159"/>
      <c r="SSZ222" s="158"/>
      <c r="STA222" s="161"/>
      <c r="STB222" s="160"/>
      <c r="STC222" s="159"/>
      <c r="STD222" s="158"/>
      <c r="STE222" s="161"/>
      <c r="STF222" s="160"/>
      <c r="STG222" s="159"/>
      <c r="STH222" s="158"/>
      <c r="STI222" s="161"/>
      <c r="STJ222" s="160"/>
      <c r="STK222" s="159"/>
      <c r="STL222" s="158"/>
      <c r="STM222" s="161"/>
      <c r="STN222" s="160"/>
      <c r="STO222" s="159"/>
      <c r="STP222" s="158"/>
      <c r="STQ222" s="161"/>
      <c r="STR222" s="160"/>
      <c r="STS222" s="159"/>
      <c r="STT222" s="158"/>
      <c r="STU222" s="161"/>
      <c r="STV222" s="160"/>
      <c r="STW222" s="159"/>
      <c r="STX222" s="158"/>
      <c r="STY222" s="161"/>
      <c r="STZ222" s="160"/>
      <c r="SUA222" s="159"/>
      <c r="SUB222" s="158"/>
      <c r="SUC222" s="161"/>
      <c r="SUD222" s="160"/>
      <c r="SUE222" s="159"/>
      <c r="SUF222" s="158"/>
      <c r="SUG222" s="161"/>
      <c r="SUH222" s="160"/>
      <c r="SUI222" s="159"/>
      <c r="SUJ222" s="158"/>
      <c r="SUK222" s="161"/>
      <c r="SUL222" s="160"/>
      <c r="SUM222" s="159"/>
      <c r="SUN222" s="158"/>
      <c r="SUO222" s="161"/>
      <c r="SUP222" s="160"/>
      <c r="SUQ222" s="159"/>
      <c r="SUR222" s="158"/>
      <c r="SUS222" s="161"/>
      <c r="SUT222" s="160"/>
      <c r="SUU222" s="159"/>
      <c r="SUV222" s="158"/>
      <c r="SUW222" s="161"/>
      <c r="SUX222" s="160"/>
      <c r="SUY222" s="159"/>
      <c r="SUZ222" s="158"/>
      <c r="SVA222" s="161"/>
      <c r="SVB222" s="160"/>
      <c r="SVC222" s="159"/>
      <c r="SVD222" s="158"/>
      <c r="SVE222" s="161"/>
      <c r="SVF222" s="160"/>
      <c r="SVG222" s="159"/>
      <c r="SVH222" s="158"/>
      <c r="SVI222" s="161"/>
      <c r="SVJ222" s="160"/>
      <c r="SVK222" s="159"/>
      <c r="SVL222" s="158"/>
      <c r="SVM222" s="161"/>
      <c r="SVN222" s="672"/>
      <c r="SVO222" s="672"/>
      <c r="SVP222" s="672"/>
      <c r="SVQ222" s="673"/>
      <c r="SVR222" s="167"/>
      <c r="SVS222" s="674"/>
      <c r="SVT222" s="674"/>
      <c r="SVU222" s="674"/>
      <c r="SVV222" s="164"/>
      <c r="SVW222" s="160"/>
      <c r="SVX222" s="159"/>
      <c r="SVY222" s="158"/>
      <c r="SVZ222" s="161"/>
      <c r="SWA222" s="160"/>
      <c r="SWB222" s="159"/>
      <c r="SWC222" s="158"/>
      <c r="SWD222" s="161"/>
      <c r="SWE222" s="160"/>
      <c r="SWF222" s="159"/>
      <c r="SWG222" s="158"/>
      <c r="SWH222" s="161"/>
      <c r="SWI222" s="160"/>
      <c r="SWJ222" s="159"/>
      <c r="SWK222" s="158"/>
      <c r="SWL222" s="161"/>
      <c r="SWM222" s="160"/>
      <c r="SWN222" s="159"/>
      <c r="SWO222" s="158"/>
      <c r="SWP222" s="161"/>
      <c r="SWQ222" s="160"/>
      <c r="SWR222" s="159"/>
      <c r="SWS222" s="158"/>
      <c r="SWT222" s="161"/>
      <c r="SWU222" s="160"/>
      <c r="SWV222" s="159"/>
      <c r="SWW222" s="158"/>
      <c r="SWX222" s="161"/>
      <c r="SWY222" s="160"/>
      <c r="SWZ222" s="159"/>
      <c r="SXA222" s="158"/>
      <c r="SXB222" s="161"/>
      <c r="SXC222" s="160"/>
      <c r="SXD222" s="159"/>
      <c r="SXE222" s="158"/>
      <c r="SXF222" s="161"/>
      <c r="SXG222" s="160"/>
      <c r="SXH222" s="159"/>
      <c r="SXI222" s="158"/>
      <c r="SXJ222" s="161"/>
      <c r="SXK222" s="160"/>
      <c r="SXL222" s="159"/>
      <c r="SXM222" s="158"/>
      <c r="SXN222" s="161"/>
      <c r="SXO222" s="160"/>
      <c r="SXP222" s="159"/>
      <c r="SXQ222" s="158"/>
      <c r="SXR222" s="161"/>
      <c r="SXS222" s="160"/>
      <c r="SXT222" s="159"/>
      <c r="SXU222" s="158"/>
      <c r="SXV222" s="161"/>
      <c r="SXW222" s="160"/>
      <c r="SXX222" s="159"/>
      <c r="SXY222" s="158"/>
      <c r="SXZ222" s="161"/>
      <c r="SYA222" s="160"/>
      <c r="SYB222" s="159"/>
      <c r="SYC222" s="158"/>
      <c r="SYD222" s="161"/>
      <c r="SYE222" s="160"/>
      <c r="SYF222" s="159"/>
      <c r="SYG222" s="158"/>
      <c r="SYH222" s="161"/>
      <c r="SYI222" s="160"/>
      <c r="SYJ222" s="159"/>
      <c r="SYK222" s="158"/>
      <c r="SYL222" s="161"/>
      <c r="SYM222" s="160"/>
      <c r="SYN222" s="159"/>
      <c r="SYO222" s="158"/>
      <c r="SYP222" s="161"/>
      <c r="SYQ222" s="160"/>
      <c r="SYR222" s="159"/>
      <c r="SYS222" s="158"/>
      <c r="SYT222" s="161"/>
      <c r="SYU222" s="160"/>
      <c r="SYV222" s="159"/>
      <c r="SYW222" s="158"/>
      <c r="SYX222" s="161"/>
      <c r="SYY222" s="160"/>
      <c r="SYZ222" s="159"/>
      <c r="SZA222" s="158"/>
      <c r="SZB222" s="161"/>
      <c r="SZC222" s="160"/>
      <c r="SZD222" s="159"/>
      <c r="SZE222" s="158"/>
      <c r="SZF222" s="161"/>
      <c r="SZG222" s="160"/>
      <c r="SZH222" s="159"/>
      <c r="SZI222" s="158"/>
      <c r="SZJ222" s="161"/>
      <c r="SZK222" s="160"/>
      <c r="SZL222" s="159"/>
      <c r="SZM222" s="158"/>
      <c r="SZN222" s="161"/>
      <c r="SZO222" s="160"/>
      <c r="SZP222" s="159"/>
      <c r="SZQ222" s="158"/>
      <c r="SZR222" s="161"/>
      <c r="SZS222" s="160"/>
      <c r="SZT222" s="159"/>
      <c r="SZU222" s="158"/>
      <c r="SZV222" s="161"/>
      <c r="SZW222" s="160"/>
      <c r="SZX222" s="159"/>
      <c r="SZY222" s="158"/>
      <c r="SZZ222" s="161"/>
      <c r="TAA222" s="160"/>
      <c r="TAB222" s="159"/>
      <c r="TAC222" s="158"/>
      <c r="TAD222" s="161"/>
      <c r="TAE222" s="160"/>
      <c r="TAF222" s="159"/>
      <c r="TAG222" s="158"/>
      <c r="TAH222" s="161"/>
      <c r="TAI222" s="160"/>
      <c r="TAJ222" s="159"/>
      <c r="TAK222" s="158"/>
      <c r="TAL222" s="161"/>
      <c r="TAM222" s="160"/>
      <c r="TAN222" s="159"/>
      <c r="TAO222" s="158"/>
      <c r="TAP222" s="161"/>
      <c r="TAQ222" s="672"/>
      <c r="TAR222" s="672"/>
      <c r="TAS222" s="672"/>
      <c r="TAT222" s="673"/>
      <c r="TAU222" s="167"/>
      <c r="TAV222" s="674"/>
      <c r="TAW222" s="674"/>
      <c r="TAX222" s="674"/>
      <c r="TAY222" s="164"/>
      <c r="TAZ222" s="160"/>
      <c r="TBA222" s="159"/>
      <c r="TBB222" s="158"/>
      <c r="TBC222" s="161"/>
      <c r="TBD222" s="160"/>
      <c r="TBE222" s="159"/>
      <c r="TBF222" s="158"/>
      <c r="TBG222" s="161"/>
      <c r="TBH222" s="160"/>
      <c r="TBI222" s="159"/>
      <c r="TBJ222" s="158"/>
      <c r="TBK222" s="161"/>
      <c r="TBL222" s="160"/>
      <c r="TBM222" s="159"/>
      <c r="TBN222" s="158"/>
      <c r="TBO222" s="161"/>
      <c r="TBP222" s="160"/>
      <c r="TBQ222" s="159"/>
      <c r="TBR222" s="158"/>
      <c r="TBS222" s="161"/>
      <c r="TBT222" s="160"/>
      <c r="TBU222" s="159"/>
      <c r="TBV222" s="158"/>
      <c r="TBW222" s="161"/>
      <c r="TBX222" s="160"/>
      <c r="TBY222" s="159"/>
      <c r="TBZ222" s="158"/>
      <c r="TCA222" s="161"/>
      <c r="TCB222" s="160"/>
      <c r="TCC222" s="159"/>
      <c r="TCD222" s="158"/>
      <c r="TCE222" s="161"/>
      <c r="TCF222" s="160"/>
      <c r="TCG222" s="159"/>
      <c r="TCH222" s="158"/>
      <c r="TCI222" s="161"/>
      <c r="TCJ222" s="160"/>
      <c r="TCK222" s="159"/>
      <c r="TCL222" s="158"/>
      <c r="TCM222" s="161"/>
      <c r="TCN222" s="160"/>
      <c r="TCO222" s="159"/>
      <c r="TCP222" s="158"/>
      <c r="TCQ222" s="161"/>
      <c r="TCR222" s="160"/>
      <c r="TCS222" s="159"/>
      <c r="TCT222" s="158"/>
      <c r="TCU222" s="161"/>
      <c r="TCV222" s="160"/>
      <c r="TCW222" s="159"/>
      <c r="TCX222" s="158"/>
      <c r="TCY222" s="161"/>
      <c r="TCZ222" s="160"/>
      <c r="TDA222" s="159"/>
      <c r="TDB222" s="158"/>
      <c r="TDC222" s="161"/>
      <c r="TDD222" s="160"/>
      <c r="TDE222" s="159"/>
      <c r="TDF222" s="158"/>
      <c r="TDG222" s="161"/>
      <c r="TDH222" s="160"/>
      <c r="TDI222" s="159"/>
      <c r="TDJ222" s="158"/>
      <c r="TDK222" s="161"/>
      <c r="TDL222" s="160"/>
      <c r="TDM222" s="159"/>
      <c r="TDN222" s="158"/>
      <c r="TDO222" s="161"/>
      <c r="TDP222" s="160"/>
      <c r="TDQ222" s="159"/>
      <c r="TDR222" s="158"/>
      <c r="TDS222" s="161"/>
      <c r="TDT222" s="160"/>
      <c r="TDU222" s="159"/>
      <c r="TDV222" s="158"/>
      <c r="TDW222" s="161"/>
      <c r="TDX222" s="160"/>
      <c r="TDY222" s="159"/>
      <c r="TDZ222" s="158"/>
      <c r="TEA222" s="161"/>
      <c r="TEB222" s="160"/>
      <c r="TEC222" s="159"/>
      <c r="TED222" s="158"/>
      <c r="TEE222" s="161"/>
      <c r="TEF222" s="160"/>
      <c r="TEG222" s="159"/>
      <c r="TEH222" s="158"/>
      <c r="TEI222" s="161"/>
      <c r="TEJ222" s="160"/>
      <c r="TEK222" s="159"/>
      <c r="TEL222" s="158"/>
      <c r="TEM222" s="161"/>
      <c r="TEN222" s="160"/>
      <c r="TEO222" s="159"/>
      <c r="TEP222" s="158"/>
      <c r="TEQ222" s="161"/>
      <c r="TER222" s="160"/>
      <c r="TES222" s="159"/>
      <c r="TET222" s="158"/>
      <c r="TEU222" s="161"/>
      <c r="TEV222" s="160"/>
      <c r="TEW222" s="159"/>
      <c r="TEX222" s="158"/>
      <c r="TEY222" s="161"/>
      <c r="TEZ222" s="160"/>
      <c r="TFA222" s="159"/>
      <c r="TFB222" s="158"/>
      <c r="TFC222" s="161"/>
      <c r="TFD222" s="160"/>
      <c r="TFE222" s="159"/>
      <c r="TFF222" s="158"/>
      <c r="TFG222" s="161"/>
      <c r="TFH222" s="160"/>
      <c r="TFI222" s="159"/>
      <c r="TFJ222" s="158"/>
      <c r="TFK222" s="161"/>
      <c r="TFL222" s="160"/>
      <c r="TFM222" s="159"/>
      <c r="TFN222" s="158"/>
      <c r="TFO222" s="161"/>
      <c r="TFP222" s="160"/>
      <c r="TFQ222" s="159"/>
      <c r="TFR222" s="158"/>
      <c r="TFS222" s="161"/>
      <c r="TFT222" s="672"/>
      <c r="TFU222" s="672"/>
      <c r="TFV222" s="672"/>
      <c r="TFW222" s="673"/>
      <c r="TFX222" s="167"/>
      <c r="TFY222" s="674"/>
      <c r="TFZ222" s="674"/>
      <c r="TGA222" s="674"/>
      <c r="TGB222" s="164"/>
      <c r="TGC222" s="160"/>
      <c r="TGD222" s="159"/>
      <c r="TGE222" s="158"/>
      <c r="TGF222" s="161"/>
      <c r="TGG222" s="160"/>
      <c r="TGH222" s="159"/>
      <c r="TGI222" s="158"/>
      <c r="TGJ222" s="161"/>
      <c r="TGK222" s="160"/>
      <c r="TGL222" s="159"/>
      <c r="TGM222" s="158"/>
      <c r="TGN222" s="161"/>
      <c r="TGO222" s="160"/>
      <c r="TGP222" s="159"/>
      <c r="TGQ222" s="158"/>
      <c r="TGR222" s="161"/>
      <c r="TGS222" s="160"/>
      <c r="TGT222" s="159"/>
      <c r="TGU222" s="158"/>
      <c r="TGV222" s="161"/>
      <c r="TGW222" s="160"/>
      <c r="TGX222" s="159"/>
      <c r="TGY222" s="158"/>
      <c r="TGZ222" s="161"/>
      <c r="THA222" s="160"/>
      <c r="THB222" s="159"/>
      <c r="THC222" s="158"/>
      <c r="THD222" s="161"/>
      <c r="THE222" s="160"/>
      <c r="THF222" s="159"/>
      <c r="THG222" s="158"/>
      <c r="THH222" s="161"/>
      <c r="THI222" s="160"/>
      <c r="THJ222" s="159"/>
      <c r="THK222" s="158"/>
      <c r="THL222" s="161"/>
      <c r="THM222" s="160"/>
      <c r="THN222" s="159"/>
      <c r="THO222" s="158"/>
      <c r="THP222" s="161"/>
      <c r="THQ222" s="160"/>
      <c r="THR222" s="159"/>
      <c r="THS222" s="158"/>
      <c r="THT222" s="161"/>
      <c r="THU222" s="160"/>
      <c r="THV222" s="159"/>
      <c r="THW222" s="158"/>
      <c r="THX222" s="161"/>
      <c r="THY222" s="160"/>
      <c r="THZ222" s="159"/>
      <c r="TIA222" s="158"/>
      <c r="TIB222" s="161"/>
      <c r="TIC222" s="160"/>
      <c r="TID222" s="159"/>
      <c r="TIE222" s="158"/>
      <c r="TIF222" s="161"/>
      <c r="TIG222" s="160"/>
      <c r="TIH222" s="159"/>
      <c r="TII222" s="158"/>
      <c r="TIJ222" s="161"/>
      <c r="TIK222" s="160"/>
      <c r="TIL222" s="159"/>
      <c r="TIM222" s="158"/>
      <c r="TIN222" s="161"/>
      <c r="TIO222" s="160"/>
      <c r="TIP222" s="159"/>
      <c r="TIQ222" s="158"/>
      <c r="TIR222" s="161"/>
      <c r="TIS222" s="160"/>
      <c r="TIT222" s="159"/>
      <c r="TIU222" s="158"/>
      <c r="TIV222" s="161"/>
      <c r="TIW222" s="160"/>
      <c r="TIX222" s="159"/>
      <c r="TIY222" s="158"/>
      <c r="TIZ222" s="161"/>
      <c r="TJA222" s="160"/>
      <c r="TJB222" s="159"/>
      <c r="TJC222" s="158"/>
      <c r="TJD222" s="161"/>
      <c r="TJE222" s="160"/>
      <c r="TJF222" s="159"/>
      <c r="TJG222" s="158"/>
      <c r="TJH222" s="161"/>
      <c r="TJI222" s="160"/>
      <c r="TJJ222" s="159"/>
      <c r="TJK222" s="158"/>
      <c r="TJL222" s="161"/>
      <c r="TJM222" s="160"/>
      <c r="TJN222" s="159"/>
      <c r="TJO222" s="158"/>
      <c r="TJP222" s="161"/>
      <c r="TJQ222" s="160"/>
      <c r="TJR222" s="159"/>
      <c r="TJS222" s="158"/>
      <c r="TJT222" s="161"/>
      <c r="TJU222" s="160"/>
      <c r="TJV222" s="159"/>
      <c r="TJW222" s="158"/>
      <c r="TJX222" s="161"/>
      <c r="TJY222" s="160"/>
      <c r="TJZ222" s="159"/>
      <c r="TKA222" s="158"/>
      <c r="TKB222" s="161"/>
      <c r="TKC222" s="160"/>
      <c r="TKD222" s="159"/>
      <c r="TKE222" s="158"/>
      <c r="TKF222" s="161"/>
      <c r="TKG222" s="160"/>
      <c r="TKH222" s="159"/>
      <c r="TKI222" s="158"/>
      <c r="TKJ222" s="161"/>
      <c r="TKK222" s="160"/>
      <c r="TKL222" s="159"/>
      <c r="TKM222" s="158"/>
      <c r="TKN222" s="161"/>
      <c r="TKO222" s="160"/>
      <c r="TKP222" s="159"/>
      <c r="TKQ222" s="158"/>
      <c r="TKR222" s="161"/>
      <c r="TKS222" s="160"/>
      <c r="TKT222" s="159"/>
      <c r="TKU222" s="158"/>
      <c r="TKV222" s="161"/>
      <c r="TKW222" s="672"/>
      <c r="TKX222" s="672"/>
      <c r="TKY222" s="672"/>
      <c r="TKZ222" s="673"/>
      <c r="TLA222" s="167"/>
      <c r="TLB222" s="674"/>
      <c r="TLC222" s="674"/>
      <c r="TLD222" s="674"/>
      <c r="TLE222" s="164"/>
      <c r="TLF222" s="160"/>
      <c r="TLG222" s="159"/>
      <c r="TLH222" s="158"/>
      <c r="TLI222" s="161"/>
      <c r="TLJ222" s="160"/>
      <c r="TLK222" s="159"/>
      <c r="TLL222" s="158"/>
      <c r="TLM222" s="161"/>
      <c r="TLN222" s="160"/>
      <c r="TLO222" s="159"/>
      <c r="TLP222" s="158"/>
      <c r="TLQ222" s="161"/>
      <c r="TLR222" s="160"/>
      <c r="TLS222" s="159"/>
      <c r="TLT222" s="158"/>
      <c r="TLU222" s="161"/>
      <c r="TLV222" s="160"/>
      <c r="TLW222" s="159"/>
      <c r="TLX222" s="158"/>
      <c r="TLY222" s="161"/>
      <c r="TLZ222" s="160"/>
      <c r="TMA222" s="159"/>
      <c r="TMB222" s="158"/>
      <c r="TMC222" s="161"/>
      <c r="TMD222" s="160"/>
      <c r="TME222" s="159"/>
      <c r="TMF222" s="158"/>
      <c r="TMG222" s="161"/>
      <c r="TMH222" s="160"/>
      <c r="TMI222" s="159"/>
      <c r="TMJ222" s="158"/>
      <c r="TMK222" s="161"/>
      <c r="TML222" s="160"/>
      <c r="TMM222" s="159"/>
      <c r="TMN222" s="158"/>
      <c r="TMO222" s="161"/>
      <c r="TMP222" s="160"/>
      <c r="TMQ222" s="159"/>
      <c r="TMR222" s="158"/>
      <c r="TMS222" s="161"/>
      <c r="TMT222" s="160"/>
      <c r="TMU222" s="159"/>
      <c r="TMV222" s="158"/>
      <c r="TMW222" s="161"/>
      <c r="TMX222" s="160"/>
      <c r="TMY222" s="159"/>
      <c r="TMZ222" s="158"/>
      <c r="TNA222" s="161"/>
      <c r="TNB222" s="160"/>
      <c r="TNC222" s="159"/>
      <c r="TND222" s="158"/>
      <c r="TNE222" s="161"/>
      <c r="TNF222" s="160"/>
      <c r="TNG222" s="159"/>
      <c r="TNH222" s="158"/>
      <c r="TNI222" s="161"/>
      <c r="TNJ222" s="160"/>
      <c r="TNK222" s="159"/>
      <c r="TNL222" s="158"/>
      <c r="TNM222" s="161"/>
      <c r="TNN222" s="160"/>
      <c r="TNO222" s="159"/>
      <c r="TNP222" s="158"/>
      <c r="TNQ222" s="161"/>
      <c r="TNR222" s="160"/>
      <c r="TNS222" s="159"/>
      <c r="TNT222" s="158"/>
      <c r="TNU222" s="161"/>
      <c r="TNV222" s="160"/>
      <c r="TNW222" s="159"/>
      <c r="TNX222" s="158"/>
      <c r="TNY222" s="161"/>
      <c r="TNZ222" s="160"/>
      <c r="TOA222" s="159"/>
      <c r="TOB222" s="158"/>
      <c r="TOC222" s="161"/>
      <c r="TOD222" s="160"/>
      <c r="TOE222" s="159"/>
      <c r="TOF222" s="158"/>
      <c r="TOG222" s="161"/>
      <c r="TOH222" s="160"/>
      <c r="TOI222" s="159"/>
      <c r="TOJ222" s="158"/>
      <c r="TOK222" s="161"/>
      <c r="TOL222" s="160"/>
      <c r="TOM222" s="159"/>
      <c r="TON222" s="158"/>
      <c r="TOO222" s="161"/>
      <c r="TOP222" s="160"/>
      <c r="TOQ222" s="159"/>
      <c r="TOR222" s="158"/>
      <c r="TOS222" s="161"/>
      <c r="TOT222" s="160"/>
      <c r="TOU222" s="159"/>
      <c r="TOV222" s="158"/>
      <c r="TOW222" s="161"/>
      <c r="TOX222" s="160"/>
      <c r="TOY222" s="159"/>
      <c r="TOZ222" s="158"/>
      <c r="TPA222" s="161"/>
      <c r="TPB222" s="160"/>
      <c r="TPC222" s="159"/>
      <c r="TPD222" s="158"/>
      <c r="TPE222" s="161"/>
      <c r="TPF222" s="160"/>
      <c r="TPG222" s="159"/>
      <c r="TPH222" s="158"/>
      <c r="TPI222" s="161"/>
      <c r="TPJ222" s="160"/>
      <c r="TPK222" s="159"/>
      <c r="TPL222" s="158"/>
      <c r="TPM222" s="161"/>
      <c r="TPN222" s="160"/>
      <c r="TPO222" s="159"/>
      <c r="TPP222" s="158"/>
      <c r="TPQ222" s="161"/>
      <c r="TPR222" s="160"/>
      <c r="TPS222" s="159"/>
      <c r="TPT222" s="158"/>
      <c r="TPU222" s="161"/>
      <c r="TPV222" s="160"/>
      <c r="TPW222" s="159"/>
      <c r="TPX222" s="158"/>
      <c r="TPY222" s="161"/>
      <c r="TPZ222" s="672"/>
      <c r="TQA222" s="672"/>
      <c r="TQB222" s="672"/>
      <c r="TQC222" s="673"/>
      <c r="TQD222" s="167"/>
      <c r="TQE222" s="674"/>
      <c r="TQF222" s="674"/>
      <c r="TQG222" s="674"/>
      <c r="TQH222" s="164"/>
      <c r="TQI222" s="160"/>
      <c r="TQJ222" s="159"/>
      <c r="TQK222" s="158"/>
      <c r="TQL222" s="161"/>
      <c r="TQM222" s="160"/>
      <c r="TQN222" s="159"/>
      <c r="TQO222" s="158"/>
      <c r="TQP222" s="161"/>
      <c r="TQQ222" s="160"/>
      <c r="TQR222" s="159"/>
      <c r="TQS222" s="158"/>
      <c r="TQT222" s="161"/>
      <c r="TQU222" s="160"/>
      <c r="TQV222" s="159"/>
      <c r="TQW222" s="158"/>
      <c r="TQX222" s="161"/>
      <c r="TQY222" s="160"/>
      <c r="TQZ222" s="159"/>
      <c r="TRA222" s="158"/>
      <c r="TRB222" s="161"/>
      <c r="TRC222" s="160"/>
      <c r="TRD222" s="159"/>
      <c r="TRE222" s="158"/>
      <c r="TRF222" s="161"/>
      <c r="TRG222" s="160"/>
      <c r="TRH222" s="159"/>
      <c r="TRI222" s="158"/>
      <c r="TRJ222" s="161"/>
      <c r="TRK222" s="160"/>
      <c r="TRL222" s="159"/>
      <c r="TRM222" s="158"/>
      <c r="TRN222" s="161"/>
      <c r="TRO222" s="160"/>
      <c r="TRP222" s="159"/>
      <c r="TRQ222" s="158"/>
      <c r="TRR222" s="161"/>
      <c r="TRS222" s="160"/>
      <c r="TRT222" s="159"/>
      <c r="TRU222" s="158"/>
      <c r="TRV222" s="161"/>
      <c r="TRW222" s="160"/>
      <c r="TRX222" s="159"/>
      <c r="TRY222" s="158"/>
      <c r="TRZ222" s="161"/>
      <c r="TSA222" s="160"/>
      <c r="TSB222" s="159"/>
      <c r="TSC222" s="158"/>
      <c r="TSD222" s="161"/>
      <c r="TSE222" s="160"/>
      <c r="TSF222" s="159"/>
      <c r="TSG222" s="158"/>
      <c r="TSH222" s="161"/>
      <c r="TSI222" s="160"/>
      <c r="TSJ222" s="159"/>
      <c r="TSK222" s="158"/>
      <c r="TSL222" s="161"/>
      <c r="TSM222" s="160"/>
      <c r="TSN222" s="159"/>
      <c r="TSO222" s="158"/>
      <c r="TSP222" s="161"/>
      <c r="TSQ222" s="160"/>
      <c r="TSR222" s="159"/>
      <c r="TSS222" s="158"/>
      <c r="TST222" s="161"/>
      <c r="TSU222" s="160"/>
      <c r="TSV222" s="159"/>
      <c r="TSW222" s="158"/>
      <c r="TSX222" s="161"/>
      <c r="TSY222" s="160"/>
      <c r="TSZ222" s="159"/>
      <c r="TTA222" s="158"/>
      <c r="TTB222" s="161"/>
      <c r="TTC222" s="160"/>
      <c r="TTD222" s="159"/>
      <c r="TTE222" s="158"/>
      <c r="TTF222" s="161"/>
      <c r="TTG222" s="160"/>
      <c r="TTH222" s="159"/>
      <c r="TTI222" s="158"/>
      <c r="TTJ222" s="161"/>
      <c r="TTK222" s="160"/>
      <c r="TTL222" s="159"/>
      <c r="TTM222" s="158"/>
      <c r="TTN222" s="161"/>
      <c r="TTO222" s="160"/>
      <c r="TTP222" s="159"/>
      <c r="TTQ222" s="158"/>
      <c r="TTR222" s="161"/>
      <c r="TTS222" s="160"/>
      <c r="TTT222" s="159"/>
      <c r="TTU222" s="158"/>
      <c r="TTV222" s="161"/>
      <c r="TTW222" s="160"/>
      <c r="TTX222" s="159"/>
      <c r="TTY222" s="158"/>
      <c r="TTZ222" s="161"/>
      <c r="TUA222" s="160"/>
      <c r="TUB222" s="159"/>
      <c r="TUC222" s="158"/>
      <c r="TUD222" s="161"/>
      <c r="TUE222" s="160"/>
      <c r="TUF222" s="159"/>
      <c r="TUG222" s="158"/>
      <c r="TUH222" s="161"/>
      <c r="TUI222" s="160"/>
      <c r="TUJ222" s="159"/>
      <c r="TUK222" s="158"/>
      <c r="TUL222" s="161"/>
      <c r="TUM222" s="160"/>
      <c r="TUN222" s="159"/>
      <c r="TUO222" s="158"/>
      <c r="TUP222" s="161"/>
      <c r="TUQ222" s="160"/>
      <c r="TUR222" s="159"/>
      <c r="TUS222" s="158"/>
      <c r="TUT222" s="161"/>
      <c r="TUU222" s="160"/>
      <c r="TUV222" s="159"/>
      <c r="TUW222" s="158"/>
      <c r="TUX222" s="161"/>
      <c r="TUY222" s="160"/>
      <c r="TUZ222" s="159"/>
      <c r="TVA222" s="158"/>
      <c r="TVB222" s="161"/>
      <c r="TVC222" s="672"/>
      <c r="TVD222" s="672"/>
      <c r="TVE222" s="672"/>
      <c r="TVF222" s="673"/>
      <c r="TVG222" s="167"/>
      <c r="TVH222" s="674"/>
      <c r="TVI222" s="674"/>
      <c r="TVJ222" s="674"/>
      <c r="TVK222" s="164"/>
      <c r="TVL222" s="160"/>
      <c r="TVM222" s="159"/>
      <c r="TVN222" s="158"/>
      <c r="TVO222" s="161"/>
      <c r="TVP222" s="160"/>
      <c r="TVQ222" s="159"/>
      <c r="TVR222" s="158"/>
      <c r="TVS222" s="161"/>
      <c r="TVT222" s="160"/>
      <c r="TVU222" s="159"/>
      <c r="TVV222" s="158"/>
      <c r="TVW222" s="161"/>
      <c r="TVX222" s="160"/>
      <c r="TVY222" s="159"/>
      <c r="TVZ222" s="158"/>
      <c r="TWA222" s="161"/>
      <c r="TWB222" s="160"/>
      <c r="TWC222" s="159"/>
      <c r="TWD222" s="158"/>
      <c r="TWE222" s="161"/>
      <c r="TWF222" s="160"/>
      <c r="TWG222" s="159"/>
      <c r="TWH222" s="158"/>
      <c r="TWI222" s="161"/>
      <c r="TWJ222" s="160"/>
      <c r="TWK222" s="159"/>
      <c r="TWL222" s="158"/>
      <c r="TWM222" s="161"/>
      <c r="TWN222" s="160"/>
      <c r="TWO222" s="159"/>
      <c r="TWP222" s="158"/>
      <c r="TWQ222" s="161"/>
      <c r="TWR222" s="160"/>
      <c r="TWS222" s="159"/>
      <c r="TWT222" s="158"/>
      <c r="TWU222" s="161"/>
      <c r="TWV222" s="160"/>
      <c r="TWW222" s="159"/>
      <c r="TWX222" s="158"/>
      <c r="TWY222" s="161"/>
      <c r="TWZ222" s="160"/>
      <c r="TXA222" s="159"/>
      <c r="TXB222" s="158"/>
      <c r="TXC222" s="161"/>
      <c r="TXD222" s="160"/>
      <c r="TXE222" s="159"/>
      <c r="TXF222" s="158"/>
      <c r="TXG222" s="161"/>
      <c r="TXH222" s="160"/>
      <c r="TXI222" s="159"/>
      <c r="TXJ222" s="158"/>
      <c r="TXK222" s="161"/>
      <c r="TXL222" s="160"/>
      <c r="TXM222" s="159"/>
      <c r="TXN222" s="158"/>
      <c r="TXO222" s="161"/>
      <c r="TXP222" s="160"/>
      <c r="TXQ222" s="159"/>
      <c r="TXR222" s="158"/>
      <c r="TXS222" s="161"/>
      <c r="TXT222" s="160"/>
      <c r="TXU222" s="159"/>
      <c r="TXV222" s="158"/>
      <c r="TXW222" s="161"/>
      <c r="TXX222" s="160"/>
      <c r="TXY222" s="159"/>
      <c r="TXZ222" s="158"/>
      <c r="TYA222" s="161"/>
      <c r="TYB222" s="160"/>
      <c r="TYC222" s="159"/>
      <c r="TYD222" s="158"/>
      <c r="TYE222" s="161"/>
      <c r="TYF222" s="160"/>
      <c r="TYG222" s="159"/>
      <c r="TYH222" s="158"/>
      <c r="TYI222" s="161"/>
      <c r="TYJ222" s="160"/>
      <c r="TYK222" s="159"/>
      <c r="TYL222" s="158"/>
      <c r="TYM222" s="161"/>
      <c r="TYN222" s="160"/>
      <c r="TYO222" s="159"/>
      <c r="TYP222" s="158"/>
      <c r="TYQ222" s="161"/>
      <c r="TYR222" s="160"/>
      <c r="TYS222" s="159"/>
      <c r="TYT222" s="158"/>
      <c r="TYU222" s="161"/>
      <c r="TYV222" s="160"/>
      <c r="TYW222" s="159"/>
      <c r="TYX222" s="158"/>
      <c r="TYY222" s="161"/>
      <c r="TYZ222" s="160"/>
      <c r="TZA222" s="159"/>
      <c r="TZB222" s="158"/>
      <c r="TZC222" s="161"/>
      <c r="TZD222" s="160"/>
      <c r="TZE222" s="159"/>
      <c r="TZF222" s="158"/>
      <c r="TZG222" s="161"/>
      <c r="TZH222" s="160"/>
      <c r="TZI222" s="159"/>
      <c r="TZJ222" s="158"/>
      <c r="TZK222" s="161"/>
      <c r="TZL222" s="160"/>
      <c r="TZM222" s="159"/>
      <c r="TZN222" s="158"/>
      <c r="TZO222" s="161"/>
      <c r="TZP222" s="160"/>
      <c r="TZQ222" s="159"/>
      <c r="TZR222" s="158"/>
      <c r="TZS222" s="161"/>
      <c r="TZT222" s="160"/>
      <c r="TZU222" s="159"/>
      <c r="TZV222" s="158"/>
      <c r="TZW222" s="161"/>
      <c r="TZX222" s="160"/>
      <c r="TZY222" s="159"/>
      <c r="TZZ222" s="158"/>
      <c r="UAA222" s="161"/>
      <c r="UAB222" s="160"/>
      <c r="UAC222" s="159"/>
      <c r="UAD222" s="158"/>
      <c r="UAE222" s="161"/>
      <c r="UAF222" s="672"/>
      <c r="UAG222" s="672"/>
      <c r="UAH222" s="672"/>
      <c r="UAI222" s="673"/>
      <c r="UAJ222" s="167"/>
      <c r="UAK222" s="674"/>
      <c r="UAL222" s="674"/>
      <c r="UAM222" s="674"/>
      <c r="UAN222" s="164"/>
      <c r="UAO222" s="160"/>
      <c r="UAP222" s="159"/>
      <c r="UAQ222" s="158"/>
      <c r="UAR222" s="161"/>
      <c r="UAS222" s="160"/>
      <c r="UAT222" s="159"/>
      <c r="UAU222" s="158"/>
      <c r="UAV222" s="161"/>
      <c r="UAW222" s="160"/>
      <c r="UAX222" s="159"/>
      <c r="UAY222" s="158"/>
      <c r="UAZ222" s="161"/>
      <c r="UBA222" s="160"/>
      <c r="UBB222" s="159"/>
      <c r="UBC222" s="158"/>
      <c r="UBD222" s="161"/>
      <c r="UBE222" s="160"/>
      <c r="UBF222" s="159"/>
      <c r="UBG222" s="158"/>
      <c r="UBH222" s="161"/>
      <c r="UBI222" s="160"/>
      <c r="UBJ222" s="159"/>
      <c r="UBK222" s="158"/>
      <c r="UBL222" s="161"/>
      <c r="UBM222" s="160"/>
      <c r="UBN222" s="159"/>
      <c r="UBO222" s="158"/>
      <c r="UBP222" s="161"/>
      <c r="UBQ222" s="160"/>
      <c r="UBR222" s="159"/>
      <c r="UBS222" s="158"/>
      <c r="UBT222" s="161"/>
      <c r="UBU222" s="160"/>
      <c r="UBV222" s="159"/>
      <c r="UBW222" s="158"/>
      <c r="UBX222" s="161"/>
      <c r="UBY222" s="160"/>
      <c r="UBZ222" s="159"/>
      <c r="UCA222" s="158"/>
      <c r="UCB222" s="161"/>
      <c r="UCC222" s="160"/>
      <c r="UCD222" s="159"/>
      <c r="UCE222" s="158"/>
      <c r="UCF222" s="161"/>
      <c r="UCG222" s="160"/>
      <c r="UCH222" s="159"/>
      <c r="UCI222" s="158"/>
      <c r="UCJ222" s="161"/>
      <c r="UCK222" s="160"/>
      <c r="UCL222" s="159"/>
      <c r="UCM222" s="158"/>
      <c r="UCN222" s="161"/>
      <c r="UCO222" s="160"/>
      <c r="UCP222" s="159"/>
      <c r="UCQ222" s="158"/>
      <c r="UCR222" s="161"/>
      <c r="UCS222" s="160"/>
      <c r="UCT222" s="159"/>
      <c r="UCU222" s="158"/>
      <c r="UCV222" s="161"/>
      <c r="UCW222" s="160"/>
      <c r="UCX222" s="159"/>
      <c r="UCY222" s="158"/>
      <c r="UCZ222" s="161"/>
      <c r="UDA222" s="160"/>
      <c r="UDB222" s="159"/>
      <c r="UDC222" s="158"/>
      <c r="UDD222" s="161"/>
      <c r="UDE222" s="160"/>
      <c r="UDF222" s="159"/>
      <c r="UDG222" s="158"/>
      <c r="UDH222" s="161"/>
      <c r="UDI222" s="160"/>
      <c r="UDJ222" s="159"/>
      <c r="UDK222" s="158"/>
      <c r="UDL222" s="161"/>
      <c r="UDM222" s="160"/>
      <c r="UDN222" s="159"/>
      <c r="UDO222" s="158"/>
      <c r="UDP222" s="161"/>
      <c r="UDQ222" s="160"/>
      <c r="UDR222" s="159"/>
      <c r="UDS222" s="158"/>
      <c r="UDT222" s="161"/>
      <c r="UDU222" s="160"/>
      <c r="UDV222" s="159"/>
      <c r="UDW222" s="158"/>
      <c r="UDX222" s="161"/>
      <c r="UDY222" s="160"/>
      <c r="UDZ222" s="159"/>
      <c r="UEA222" s="158"/>
      <c r="UEB222" s="161"/>
      <c r="UEC222" s="160"/>
      <c r="UED222" s="159"/>
      <c r="UEE222" s="158"/>
      <c r="UEF222" s="161"/>
      <c r="UEG222" s="160"/>
      <c r="UEH222" s="159"/>
      <c r="UEI222" s="158"/>
      <c r="UEJ222" s="161"/>
      <c r="UEK222" s="160"/>
      <c r="UEL222" s="159"/>
      <c r="UEM222" s="158"/>
      <c r="UEN222" s="161"/>
      <c r="UEO222" s="160"/>
      <c r="UEP222" s="159"/>
      <c r="UEQ222" s="158"/>
      <c r="UER222" s="161"/>
      <c r="UES222" s="160"/>
      <c r="UET222" s="159"/>
      <c r="UEU222" s="158"/>
      <c r="UEV222" s="161"/>
      <c r="UEW222" s="160"/>
      <c r="UEX222" s="159"/>
      <c r="UEY222" s="158"/>
      <c r="UEZ222" s="161"/>
      <c r="UFA222" s="160"/>
      <c r="UFB222" s="159"/>
      <c r="UFC222" s="158"/>
      <c r="UFD222" s="161"/>
      <c r="UFE222" s="160"/>
      <c r="UFF222" s="159"/>
      <c r="UFG222" s="158"/>
      <c r="UFH222" s="161"/>
      <c r="UFI222" s="672"/>
      <c r="UFJ222" s="672"/>
      <c r="UFK222" s="672"/>
      <c r="UFL222" s="673"/>
      <c r="UFM222" s="167"/>
      <c r="UFN222" s="674"/>
      <c r="UFO222" s="674"/>
      <c r="UFP222" s="674"/>
      <c r="UFQ222" s="164"/>
      <c r="UFR222" s="160"/>
      <c r="UFS222" s="159"/>
      <c r="UFT222" s="158"/>
      <c r="UFU222" s="161"/>
      <c r="UFV222" s="160"/>
      <c r="UFW222" s="159"/>
      <c r="UFX222" s="158"/>
      <c r="UFY222" s="161"/>
      <c r="UFZ222" s="160"/>
      <c r="UGA222" s="159"/>
      <c r="UGB222" s="158"/>
      <c r="UGC222" s="161"/>
      <c r="UGD222" s="160"/>
      <c r="UGE222" s="159"/>
      <c r="UGF222" s="158"/>
      <c r="UGG222" s="161"/>
      <c r="UGH222" s="160"/>
      <c r="UGI222" s="159"/>
      <c r="UGJ222" s="158"/>
      <c r="UGK222" s="161"/>
      <c r="UGL222" s="160"/>
      <c r="UGM222" s="159"/>
      <c r="UGN222" s="158"/>
      <c r="UGO222" s="161"/>
      <c r="UGP222" s="160"/>
      <c r="UGQ222" s="159"/>
      <c r="UGR222" s="158"/>
      <c r="UGS222" s="161"/>
      <c r="UGT222" s="160"/>
      <c r="UGU222" s="159"/>
      <c r="UGV222" s="158"/>
      <c r="UGW222" s="161"/>
      <c r="UGX222" s="160"/>
      <c r="UGY222" s="159"/>
      <c r="UGZ222" s="158"/>
      <c r="UHA222" s="161"/>
      <c r="UHB222" s="160"/>
      <c r="UHC222" s="159"/>
      <c r="UHD222" s="158"/>
      <c r="UHE222" s="161"/>
      <c r="UHF222" s="160"/>
      <c r="UHG222" s="159"/>
      <c r="UHH222" s="158"/>
      <c r="UHI222" s="161"/>
      <c r="UHJ222" s="160"/>
      <c r="UHK222" s="159"/>
      <c r="UHL222" s="158"/>
      <c r="UHM222" s="161"/>
      <c r="UHN222" s="160"/>
      <c r="UHO222" s="159"/>
      <c r="UHP222" s="158"/>
      <c r="UHQ222" s="161"/>
      <c r="UHR222" s="160"/>
      <c r="UHS222" s="159"/>
      <c r="UHT222" s="158"/>
      <c r="UHU222" s="161"/>
      <c r="UHV222" s="160"/>
      <c r="UHW222" s="159"/>
      <c r="UHX222" s="158"/>
      <c r="UHY222" s="161"/>
      <c r="UHZ222" s="160"/>
      <c r="UIA222" s="159"/>
      <c r="UIB222" s="158"/>
      <c r="UIC222" s="161"/>
      <c r="UID222" s="160"/>
      <c r="UIE222" s="159"/>
      <c r="UIF222" s="158"/>
      <c r="UIG222" s="161"/>
      <c r="UIH222" s="160"/>
      <c r="UII222" s="159"/>
      <c r="UIJ222" s="158"/>
      <c r="UIK222" s="161"/>
      <c r="UIL222" s="160"/>
      <c r="UIM222" s="159"/>
      <c r="UIN222" s="158"/>
      <c r="UIO222" s="161"/>
      <c r="UIP222" s="160"/>
      <c r="UIQ222" s="159"/>
      <c r="UIR222" s="158"/>
      <c r="UIS222" s="161"/>
      <c r="UIT222" s="160"/>
      <c r="UIU222" s="159"/>
      <c r="UIV222" s="158"/>
      <c r="UIW222" s="161"/>
      <c r="UIX222" s="160"/>
      <c r="UIY222" s="159"/>
      <c r="UIZ222" s="158"/>
      <c r="UJA222" s="161"/>
      <c r="UJB222" s="160"/>
      <c r="UJC222" s="159"/>
      <c r="UJD222" s="158"/>
      <c r="UJE222" s="161"/>
      <c r="UJF222" s="160"/>
      <c r="UJG222" s="159"/>
      <c r="UJH222" s="158"/>
      <c r="UJI222" s="161"/>
      <c r="UJJ222" s="160"/>
      <c r="UJK222" s="159"/>
      <c r="UJL222" s="158"/>
      <c r="UJM222" s="161"/>
      <c r="UJN222" s="160"/>
      <c r="UJO222" s="159"/>
      <c r="UJP222" s="158"/>
      <c r="UJQ222" s="161"/>
      <c r="UJR222" s="160"/>
      <c r="UJS222" s="159"/>
      <c r="UJT222" s="158"/>
      <c r="UJU222" s="161"/>
      <c r="UJV222" s="160"/>
      <c r="UJW222" s="159"/>
      <c r="UJX222" s="158"/>
      <c r="UJY222" s="161"/>
      <c r="UJZ222" s="160"/>
      <c r="UKA222" s="159"/>
      <c r="UKB222" s="158"/>
      <c r="UKC222" s="161"/>
      <c r="UKD222" s="160"/>
      <c r="UKE222" s="159"/>
      <c r="UKF222" s="158"/>
      <c r="UKG222" s="161"/>
      <c r="UKH222" s="160"/>
      <c r="UKI222" s="159"/>
      <c r="UKJ222" s="158"/>
      <c r="UKK222" s="161"/>
      <c r="UKL222" s="672"/>
      <c r="UKM222" s="672"/>
      <c r="UKN222" s="672"/>
      <c r="UKO222" s="673"/>
      <c r="UKP222" s="167"/>
      <c r="UKQ222" s="674"/>
      <c r="UKR222" s="674"/>
      <c r="UKS222" s="674"/>
      <c r="UKT222" s="164"/>
      <c r="UKU222" s="160"/>
      <c r="UKV222" s="159"/>
      <c r="UKW222" s="158"/>
      <c r="UKX222" s="161"/>
      <c r="UKY222" s="160"/>
      <c r="UKZ222" s="159"/>
      <c r="ULA222" s="158"/>
      <c r="ULB222" s="161"/>
      <c r="ULC222" s="160"/>
      <c r="ULD222" s="159"/>
      <c r="ULE222" s="158"/>
      <c r="ULF222" s="161"/>
      <c r="ULG222" s="160"/>
      <c r="ULH222" s="159"/>
      <c r="ULI222" s="158"/>
      <c r="ULJ222" s="161"/>
      <c r="ULK222" s="160"/>
      <c r="ULL222" s="159"/>
      <c r="ULM222" s="158"/>
      <c r="ULN222" s="161"/>
      <c r="ULO222" s="160"/>
      <c r="ULP222" s="159"/>
      <c r="ULQ222" s="158"/>
      <c r="ULR222" s="161"/>
      <c r="ULS222" s="160"/>
      <c r="ULT222" s="159"/>
      <c r="ULU222" s="158"/>
      <c r="ULV222" s="161"/>
      <c r="ULW222" s="160"/>
      <c r="ULX222" s="159"/>
      <c r="ULY222" s="158"/>
      <c r="ULZ222" s="161"/>
      <c r="UMA222" s="160"/>
      <c r="UMB222" s="159"/>
      <c r="UMC222" s="158"/>
      <c r="UMD222" s="161"/>
      <c r="UME222" s="160"/>
      <c r="UMF222" s="159"/>
      <c r="UMG222" s="158"/>
      <c r="UMH222" s="161"/>
      <c r="UMI222" s="160"/>
      <c r="UMJ222" s="159"/>
      <c r="UMK222" s="158"/>
      <c r="UML222" s="161"/>
      <c r="UMM222" s="160"/>
      <c r="UMN222" s="159"/>
      <c r="UMO222" s="158"/>
      <c r="UMP222" s="161"/>
      <c r="UMQ222" s="160"/>
      <c r="UMR222" s="159"/>
      <c r="UMS222" s="158"/>
      <c r="UMT222" s="161"/>
      <c r="UMU222" s="160"/>
      <c r="UMV222" s="159"/>
      <c r="UMW222" s="158"/>
      <c r="UMX222" s="161"/>
      <c r="UMY222" s="160"/>
      <c r="UMZ222" s="159"/>
      <c r="UNA222" s="158"/>
      <c r="UNB222" s="161"/>
      <c r="UNC222" s="160"/>
      <c r="UND222" s="159"/>
      <c r="UNE222" s="158"/>
      <c r="UNF222" s="161"/>
      <c r="UNG222" s="160"/>
      <c r="UNH222" s="159"/>
      <c r="UNI222" s="158"/>
      <c r="UNJ222" s="161"/>
      <c r="UNK222" s="160"/>
      <c r="UNL222" s="159"/>
      <c r="UNM222" s="158"/>
      <c r="UNN222" s="161"/>
      <c r="UNO222" s="160"/>
      <c r="UNP222" s="159"/>
      <c r="UNQ222" s="158"/>
      <c r="UNR222" s="161"/>
      <c r="UNS222" s="160"/>
      <c r="UNT222" s="159"/>
      <c r="UNU222" s="158"/>
      <c r="UNV222" s="161"/>
      <c r="UNW222" s="160"/>
      <c r="UNX222" s="159"/>
      <c r="UNY222" s="158"/>
      <c r="UNZ222" s="161"/>
      <c r="UOA222" s="160"/>
      <c r="UOB222" s="159"/>
      <c r="UOC222" s="158"/>
      <c r="UOD222" s="161"/>
      <c r="UOE222" s="160"/>
      <c r="UOF222" s="159"/>
      <c r="UOG222" s="158"/>
      <c r="UOH222" s="161"/>
      <c r="UOI222" s="160"/>
      <c r="UOJ222" s="159"/>
      <c r="UOK222" s="158"/>
      <c r="UOL222" s="161"/>
      <c r="UOM222" s="160"/>
      <c r="UON222" s="159"/>
      <c r="UOO222" s="158"/>
      <c r="UOP222" s="161"/>
      <c r="UOQ222" s="160"/>
      <c r="UOR222" s="159"/>
      <c r="UOS222" s="158"/>
      <c r="UOT222" s="161"/>
      <c r="UOU222" s="160"/>
      <c r="UOV222" s="159"/>
      <c r="UOW222" s="158"/>
      <c r="UOX222" s="161"/>
      <c r="UOY222" s="160"/>
      <c r="UOZ222" s="159"/>
      <c r="UPA222" s="158"/>
      <c r="UPB222" s="161"/>
      <c r="UPC222" s="160"/>
      <c r="UPD222" s="159"/>
      <c r="UPE222" s="158"/>
      <c r="UPF222" s="161"/>
      <c r="UPG222" s="160"/>
      <c r="UPH222" s="159"/>
      <c r="UPI222" s="158"/>
      <c r="UPJ222" s="161"/>
      <c r="UPK222" s="160"/>
      <c r="UPL222" s="159"/>
      <c r="UPM222" s="158"/>
      <c r="UPN222" s="161"/>
      <c r="UPO222" s="672"/>
      <c r="UPP222" s="672"/>
      <c r="UPQ222" s="672"/>
      <c r="UPR222" s="673"/>
      <c r="UPS222" s="167"/>
      <c r="UPT222" s="674"/>
      <c r="UPU222" s="674"/>
      <c r="UPV222" s="674"/>
      <c r="UPW222" s="164"/>
      <c r="UPX222" s="160"/>
      <c r="UPY222" s="159"/>
      <c r="UPZ222" s="158"/>
      <c r="UQA222" s="161"/>
      <c r="UQB222" s="160"/>
      <c r="UQC222" s="159"/>
      <c r="UQD222" s="158"/>
      <c r="UQE222" s="161"/>
      <c r="UQF222" s="160"/>
      <c r="UQG222" s="159"/>
      <c r="UQH222" s="158"/>
      <c r="UQI222" s="161"/>
      <c r="UQJ222" s="160"/>
      <c r="UQK222" s="159"/>
      <c r="UQL222" s="158"/>
      <c r="UQM222" s="161"/>
      <c r="UQN222" s="160"/>
      <c r="UQO222" s="159"/>
      <c r="UQP222" s="158"/>
      <c r="UQQ222" s="161"/>
      <c r="UQR222" s="160"/>
      <c r="UQS222" s="159"/>
      <c r="UQT222" s="158"/>
      <c r="UQU222" s="161"/>
      <c r="UQV222" s="160"/>
      <c r="UQW222" s="159"/>
      <c r="UQX222" s="158"/>
      <c r="UQY222" s="161"/>
      <c r="UQZ222" s="160"/>
      <c r="URA222" s="159"/>
      <c r="URB222" s="158"/>
      <c r="URC222" s="161"/>
      <c r="URD222" s="160"/>
      <c r="URE222" s="159"/>
      <c r="URF222" s="158"/>
      <c r="URG222" s="161"/>
      <c r="URH222" s="160"/>
      <c r="URI222" s="159"/>
      <c r="URJ222" s="158"/>
      <c r="URK222" s="161"/>
      <c r="URL222" s="160"/>
      <c r="URM222" s="159"/>
      <c r="URN222" s="158"/>
      <c r="URO222" s="161"/>
      <c r="URP222" s="160"/>
      <c r="URQ222" s="159"/>
      <c r="URR222" s="158"/>
      <c r="URS222" s="161"/>
      <c r="URT222" s="160"/>
      <c r="URU222" s="159"/>
      <c r="URV222" s="158"/>
      <c r="URW222" s="161"/>
      <c r="URX222" s="160"/>
      <c r="URY222" s="159"/>
      <c r="URZ222" s="158"/>
      <c r="USA222" s="161"/>
      <c r="USB222" s="160"/>
      <c r="USC222" s="159"/>
      <c r="USD222" s="158"/>
      <c r="USE222" s="161"/>
      <c r="USF222" s="160"/>
      <c r="USG222" s="159"/>
      <c r="USH222" s="158"/>
      <c r="USI222" s="161"/>
      <c r="USJ222" s="160"/>
      <c r="USK222" s="159"/>
      <c r="USL222" s="158"/>
      <c r="USM222" s="161"/>
      <c r="USN222" s="160"/>
      <c r="USO222" s="159"/>
      <c r="USP222" s="158"/>
      <c r="USQ222" s="161"/>
      <c r="USR222" s="160"/>
      <c r="USS222" s="159"/>
      <c r="UST222" s="158"/>
      <c r="USU222" s="161"/>
      <c r="USV222" s="160"/>
      <c r="USW222" s="159"/>
      <c r="USX222" s="158"/>
      <c r="USY222" s="161"/>
      <c r="USZ222" s="160"/>
      <c r="UTA222" s="159"/>
      <c r="UTB222" s="158"/>
      <c r="UTC222" s="161"/>
      <c r="UTD222" s="160"/>
      <c r="UTE222" s="159"/>
      <c r="UTF222" s="158"/>
      <c r="UTG222" s="161"/>
      <c r="UTH222" s="160"/>
      <c r="UTI222" s="159"/>
      <c r="UTJ222" s="158"/>
      <c r="UTK222" s="161"/>
      <c r="UTL222" s="160"/>
      <c r="UTM222" s="159"/>
      <c r="UTN222" s="158"/>
      <c r="UTO222" s="161"/>
      <c r="UTP222" s="160"/>
      <c r="UTQ222" s="159"/>
      <c r="UTR222" s="158"/>
      <c r="UTS222" s="161"/>
      <c r="UTT222" s="160"/>
      <c r="UTU222" s="159"/>
      <c r="UTV222" s="158"/>
      <c r="UTW222" s="161"/>
      <c r="UTX222" s="160"/>
      <c r="UTY222" s="159"/>
      <c r="UTZ222" s="158"/>
      <c r="UUA222" s="161"/>
      <c r="UUB222" s="160"/>
      <c r="UUC222" s="159"/>
      <c r="UUD222" s="158"/>
      <c r="UUE222" s="161"/>
      <c r="UUF222" s="160"/>
      <c r="UUG222" s="159"/>
      <c r="UUH222" s="158"/>
      <c r="UUI222" s="161"/>
      <c r="UUJ222" s="160"/>
      <c r="UUK222" s="159"/>
      <c r="UUL222" s="158"/>
      <c r="UUM222" s="161"/>
      <c r="UUN222" s="160"/>
      <c r="UUO222" s="159"/>
      <c r="UUP222" s="158"/>
      <c r="UUQ222" s="161"/>
      <c r="UUR222" s="672"/>
      <c r="UUS222" s="672"/>
      <c r="UUT222" s="672"/>
      <c r="UUU222" s="673"/>
      <c r="UUV222" s="167"/>
      <c r="UUW222" s="674"/>
      <c r="UUX222" s="674"/>
      <c r="UUY222" s="674"/>
      <c r="UUZ222" s="164"/>
      <c r="UVA222" s="160"/>
      <c r="UVB222" s="159"/>
      <c r="UVC222" s="158"/>
      <c r="UVD222" s="161"/>
      <c r="UVE222" s="160"/>
      <c r="UVF222" s="159"/>
      <c r="UVG222" s="158"/>
      <c r="UVH222" s="161"/>
      <c r="UVI222" s="160"/>
      <c r="UVJ222" s="159"/>
      <c r="UVK222" s="158"/>
      <c r="UVL222" s="161"/>
      <c r="UVM222" s="160"/>
      <c r="UVN222" s="159"/>
      <c r="UVO222" s="158"/>
      <c r="UVP222" s="161"/>
      <c r="UVQ222" s="160"/>
      <c r="UVR222" s="159"/>
      <c r="UVS222" s="158"/>
      <c r="UVT222" s="161"/>
      <c r="UVU222" s="160"/>
      <c r="UVV222" s="159"/>
      <c r="UVW222" s="158"/>
      <c r="UVX222" s="161"/>
      <c r="UVY222" s="160"/>
      <c r="UVZ222" s="159"/>
      <c r="UWA222" s="158"/>
      <c r="UWB222" s="161"/>
      <c r="UWC222" s="160"/>
      <c r="UWD222" s="159"/>
      <c r="UWE222" s="158"/>
      <c r="UWF222" s="161"/>
      <c r="UWG222" s="160"/>
      <c r="UWH222" s="159"/>
      <c r="UWI222" s="158"/>
      <c r="UWJ222" s="161"/>
      <c r="UWK222" s="160"/>
      <c r="UWL222" s="159"/>
      <c r="UWM222" s="158"/>
      <c r="UWN222" s="161"/>
      <c r="UWO222" s="160"/>
      <c r="UWP222" s="159"/>
      <c r="UWQ222" s="158"/>
      <c r="UWR222" s="161"/>
      <c r="UWS222" s="160"/>
      <c r="UWT222" s="159"/>
      <c r="UWU222" s="158"/>
      <c r="UWV222" s="161"/>
      <c r="UWW222" s="160"/>
      <c r="UWX222" s="159"/>
      <c r="UWY222" s="158"/>
      <c r="UWZ222" s="161"/>
      <c r="UXA222" s="160"/>
      <c r="UXB222" s="159"/>
      <c r="UXC222" s="158"/>
      <c r="UXD222" s="161"/>
      <c r="UXE222" s="160"/>
      <c r="UXF222" s="159"/>
      <c r="UXG222" s="158"/>
      <c r="UXH222" s="161"/>
      <c r="UXI222" s="160"/>
      <c r="UXJ222" s="159"/>
      <c r="UXK222" s="158"/>
      <c r="UXL222" s="161"/>
      <c r="UXM222" s="160"/>
      <c r="UXN222" s="159"/>
      <c r="UXO222" s="158"/>
      <c r="UXP222" s="161"/>
      <c r="UXQ222" s="160"/>
      <c r="UXR222" s="159"/>
      <c r="UXS222" s="158"/>
      <c r="UXT222" s="161"/>
      <c r="UXU222" s="160"/>
      <c r="UXV222" s="159"/>
      <c r="UXW222" s="158"/>
      <c r="UXX222" s="161"/>
      <c r="UXY222" s="160"/>
      <c r="UXZ222" s="159"/>
      <c r="UYA222" s="158"/>
      <c r="UYB222" s="161"/>
      <c r="UYC222" s="160"/>
      <c r="UYD222" s="159"/>
      <c r="UYE222" s="158"/>
      <c r="UYF222" s="161"/>
      <c r="UYG222" s="160"/>
      <c r="UYH222" s="159"/>
      <c r="UYI222" s="158"/>
      <c r="UYJ222" s="161"/>
      <c r="UYK222" s="160"/>
      <c r="UYL222" s="159"/>
      <c r="UYM222" s="158"/>
      <c r="UYN222" s="161"/>
      <c r="UYO222" s="160"/>
      <c r="UYP222" s="159"/>
      <c r="UYQ222" s="158"/>
      <c r="UYR222" s="161"/>
      <c r="UYS222" s="160"/>
      <c r="UYT222" s="159"/>
      <c r="UYU222" s="158"/>
      <c r="UYV222" s="161"/>
      <c r="UYW222" s="160"/>
      <c r="UYX222" s="159"/>
      <c r="UYY222" s="158"/>
      <c r="UYZ222" s="161"/>
      <c r="UZA222" s="160"/>
      <c r="UZB222" s="159"/>
      <c r="UZC222" s="158"/>
      <c r="UZD222" s="161"/>
      <c r="UZE222" s="160"/>
      <c r="UZF222" s="159"/>
      <c r="UZG222" s="158"/>
      <c r="UZH222" s="161"/>
      <c r="UZI222" s="160"/>
      <c r="UZJ222" s="159"/>
      <c r="UZK222" s="158"/>
      <c r="UZL222" s="161"/>
      <c r="UZM222" s="160"/>
      <c r="UZN222" s="159"/>
      <c r="UZO222" s="158"/>
      <c r="UZP222" s="161"/>
      <c r="UZQ222" s="160"/>
      <c r="UZR222" s="159"/>
      <c r="UZS222" s="158"/>
      <c r="UZT222" s="161"/>
      <c r="UZU222" s="672"/>
      <c r="UZV222" s="672"/>
      <c r="UZW222" s="672"/>
      <c r="UZX222" s="673"/>
      <c r="UZY222" s="167"/>
      <c r="UZZ222" s="674"/>
      <c r="VAA222" s="674"/>
      <c r="VAB222" s="674"/>
      <c r="VAC222" s="164"/>
      <c r="VAD222" s="160"/>
      <c r="VAE222" s="159"/>
      <c r="VAF222" s="158"/>
      <c r="VAG222" s="161"/>
      <c r="VAH222" s="160"/>
      <c r="VAI222" s="159"/>
      <c r="VAJ222" s="158"/>
      <c r="VAK222" s="161"/>
      <c r="VAL222" s="160"/>
      <c r="VAM222" s="159"/>
      <c r="VAN222" s="158"/>
      <c r="VAO222" s="161"/>
      <c r="VAP222" s="160"/>
      <c r="VAQ222" s="159"/>
      <c r="VAR222" s="158"/>
      <c r="VAS222" s="161"/>
      <c r="VAT222" s="160"/>
      <c r="VAU222" s="159"/>
      <c r="VAV222" s="158"/>
      <c r="VAW222" s="161"/>
      <c r="VAX222" s="160"/>
      <c r="VAY222" s="159"/>
      <c r="VAZ222" s="158"/>
      <c r="VBA222" s="161"/>
      <c r="VBB222" s="160"/>
      <c r="VBC222" s="159"/>
      <c r="VBD222" s="158"/>
      <c r="VBE222" s="161"/>
      <c r="VBF222" s="160"/>
      <c r="VBG222" s="159"/>
      <c r="VBH222" s="158"/>
      <c r="VBI222" s="161"/>
      <c r="VBJ222" s="160"/>
      <c r="VBK222" s="159"/>
      <c r="VBL222" s="158"/>
      <c r="VBM222" s="161"/>
      <c r="VBN222" s="160"/>
      <c r="VBO222" s="159"/>
      <c r="VBP222" s="158"/>
      <c r="VBQ222" s="161"/>
      <c r="VBR222" s="160"/>
      <c r="VBS222" s="159"/>
      <c r="VBT222" s="158"/>
      <c r="VBU222" s="161"/>
      <c r="VBV222" s="160"/>
      <c r="VBW222" s="159"/>
      <c r="VBX222" s="158"/>
      <c r="VBY222" s="161"/>
      <c r="VBZ222" s="160"/>
      <c r="VCA222" s="159"/>
      <c r="VCB222" s="158"/>
      <c r="VCC222" s="161"/>
      <c r="VCD222" s="160"/>
      <c r="VCE222" s="159"/>
      <c r="VCF222" s="158"/>
      <c r="VCG222" s="161"/>
      <c r="VCH222" s="160"/>
      <c r="VCI222" s="159"/>
      <c r="VCJ222" s="158"/>
      <c r="VCK222" s="161"/>
      <c r="VCL222" s="160"/>
      <c r="VCM222" s="159"/>
      <c r="VCN222" s="158"/>
      <c r="VCO222" s="161"/>
      <c r="VCP222" s="160"/>
      <c r="VCQ222" s="159"/>
      <c r="VCR222" s="158"/>
      <c r="VCS222" s="161"/>
      <c r="VCT222" s="160"/>
      <c r="VCU222" s="159"/>
      <c r="VCV222" s="158"/>
      <c r="VCW222" s="161"/>
      <c r="VCX222" s="160"/>
      <c r="VCY222" s="159"/>
      <c r="VCZ222" s="158"/>
      <c r="VDA222" s="161"/>
      <c r="VDB222" s="160"/>
      <c r="VDC222" s="159"/>
      <c r="VDD222" s="158"/>
      <c r="VDE222" s="161"/>
      <c r="VDF222" s="160"/>
      <c r="VDG222" s="159"/>
      <c r="VDH222" s="158"/>
      <c r="VDI222" s="161"/>
      <c r="VDJ222" s="160"/>
      <c r="VDK222" s="159"/>
      <c r="VDL222" s="158"/>
      <c r="VDM222" s="161"/>
      <c r="VDN222" s="160"/>
      <c r="VDO222" s="159"/>
      <c r="VDP222" s="158"/>
      <c r="VDQ222" s="161"/>
      <c r="VDR222" s="160"/>
      <c r="VDS222" s="159"/>
      <c r="VDT222" s="158"/>
      <c r="VDU222" s="161"/>
      <c r="VDV222" s="160"/>
      <c r="VDW222" s="159"/>
      <c r="VDX222" s="158"/>
      <c r="VDY222" s="161"/>
      <c r="VDZ222" s="160"/>
      <c r="VEA222" s="159"/>
      <c r="VEB222" s="158"/>
      <c r="VEC222" s="161"/>
      <c r="VED222" s="160"/>
      <c r="VEE222" s="159"/>
      <c r="VEF222" s="158"/>
      <c r="VEG222" s="161"/>
      <c r="VEH222" s="160"/>
      <c r="VEI222" s="159"/>
      <c r="VEJ222" s="158"/>
      <c r="VEK222" s="161"/>
      <c r="VEL222" s="160"/>
      <c r="VEM222" s="159"/>
      <c r="VEN222" s="158"/>
      <c r="VEO222" s="161"/>
      <c r="VEP222" s="160"/>
      <c r="VEQ222" s="159"/>
      <c r="VER222" s="158"/>
      <c r="VES222" s="161"/>
      <c r="VET222" s="160"/>
      <c r="VEU222" s="159"/>
      <c r="VEV222" s="158"/>
      <c r="VEW222" s="161"/>
      <c r="VEX222" s="672"/>
      <c r="VEY222" s="672"/>
      <c r="VEZ222" s="672"/>
      <c r="VFA222" s="673"/>
      <c r="VFB222" s="167"/>
      <c r="VFC222" s="674"/>
      <c r="VFD222" s="674"/>
      <c r="VFE222" s="674"/>
      <c r="VFF222" s="164"/>
      <c r="VFG222" s="160"/>
      <c r="VFH222" s="159"/>
      <c r="VFI222" s="158"/>
      <c r="VFJ222" s="161"/>
      <c r="VFK222" s="160"/>
      <c r="VFL222" s="159"/>
      <c r="VFM222" s="158"/>
      <c r="VFN222" s="161"/>
      <c r="VFO222" s="160"/>
      <c r="VFP222" s="159"/>
      <c r="VFQ222" s="158"/>
      <c r="VFR222" s="161"/>
      <c r="VFS222" s="160"/>
      <c r="VFT222" s="159"/>
      <c r="VFU222" s="158"/>
      <c r="VFV222" s="161"/>
      <c r="VFW222" s="160"/>
      <c r="VFX222" s="159"/>
      <c r="VFY222" s="158"/>
      <c r="VFZ222" s="161"/>
      <c r="VGA222" s="160"/>
      <c r="VGB222" s="159"/>
      <c r="VGC222" s="158"/>
      <c r="VGD222" s="161"/>
      <c r="VGE222" s="160"/>
      <c r="VGF222" s="159"/>
      <c r="VGG222" s="158"/>
      <c r="VGH222" s="161"/>
      <c r="VGI222" s="160"/>
      <c r="VGJ222" s="159"/>
      <c r="VGK222" s="158"/>
      <c r="VGL222" s="161"/>
      <c r="VGM222" s="160"/>
      <c r="VGN222" s="159"/>
      <c r="VGO222" s="158"/>
      <c r="VGP222" s="161"/>
      <c r="VGQ222" s="160"/>
      <c r="VGR222" s="159"/>
      <c r="VGS222" s="158"/>
      <c r="VGT222" s="161"/>
      <c r="VGU222" s="160"/>
      <c r="VGV222" s="159"/>
      <c r="VGW222" s="158"/>
      <c r="VGX222" s="161"/>
      <c r="VGY222" s="160"/>
      <c r="VGZ222" s="159"/>
      <c r="VHA222" s="158"/>
      <c r="VHB222" s="161"/>
      <c r="VHC222" s="160"/>
      <c r="VHD222" s="159"/>
      <c r="VHE222" s="158"/>
      <c r="VHF222" s="161"/>
      <c r="VHG222" s="160"/>
      <c r="VHH222" s="159"/>
      <c r="VHI222" s="158"/>
      <c r="VHJ222" s="161"/>
      <c r="VHK222" s="160"/>
      <c r="VHL222" s="159"/>
      <c r="VHM222" s="158"/>
      <c r="VHN222" s="161"/>
      <c r="VHO222" s="160"/>
      <c r="VHP222" s="159"/>
      <c r="VHQ222" s="158"/>
      <c r="VHR222" s="161"/>
      <c r="VHS222" s="160"/>
      <c r="VHT222" s="159"/>
      <c r="VHU222" s="158"/>
      <c r="VHV222" s="161"/>
      <c r="VHW222" s="160"/>
      <c r="VHX222" s="159"/>
      <c r="VHY222" s="158"/>
      <c r="VHZ222" s="161"/>
      <c r="VIA222" s="160"/>
      <c r="VIB222" s="159"/>
      <c r="VIC222" s="158"/>
      <c r="VID222" s="161"/>
      <c r="VIE222" s="160"/>
      <c r="VIF222" s="159"/>
      <c r="VIG222" s="158"/>
      <c r="VIH222" s="161"/>
      <c r="VII222" s="160"/>
      <c r="VIJ222" s="159"/>
      <c r="VIK222" s="158"/>
      <c r="VIL222" s="161"/>
      <c r="VIM222" s="160"/>
      <c r="VIN222" s="159"/>
      <c r="VIO222" s="158"/>
      <c r="VIP222" s="161"/>
      <c r="VIQ222" s="160"/>
      <c r="VIR222" s="159"/>
      <c r="VIS222" s="158"/>
      <c r="VIT222" s="161"/>
      <c r="VIU222" s="160"/>
      <c r="VIV222" s="159"/>
      <c r="VIW222" s="158"/>
      <c r="VIX222" s="161"/>
      <c r="VIY222" s="160"/>
      <c r="VIZ222" s="159"/>
      <c r="VJA222" s="158"/>
      <c r="VJB222" s="161"/>
      <c r="VJC222" s="160"/>
      <c r="VJD222" s="159"/>
      <c r="VJE222" s="158"/>
      <c r="VJF222" s="161"/>
      <c r="VJG222" s="160"/>
      <c r="VJH222" s="159"/>
      <c r="VJI222" s="158"/>
      <c r="VJJ222" s="161"/>
      <c r="VJK222" s="160"/>
      <c r="VJL222" s="159"/>
      <c r="VJM222" s="158"/>
      <c r="VJN222" s="161"/>
      <c r="VJO222" s="160"/>
      <c r="VJP222" s="159"/>
      <c r="VJQ222" s="158"/>
      <c r="VJR222" s="161"/>
      <c r="VJS222" s="160"/>
      <c r="VJT222" s="159"/>
      <c r="VJU222" s="158"/>
      <c r="VJV222" s="161"/>
      <c r="VJW222" s="160"/>
      <c r="VJX222" s="159"/>
      <c r="VJY222" s="158"/>
      <c r="VJZ222" s="161"/>
      <c r="VKA222" s="672"/>
      <c r="VKB222" s="672"/>
      <c r="VKC222" s="672"/>
      <c r="VKD222" s="673"/>
      <c r="VKE222" s="167"/>
      <c r="VKF222" s="674"/>
      <c r="VKG222" s="674"/>
      <c r="VKH222" s="674"/>
      <c r="VKI222" s="164"/>
      <c r="VKJ222" s="160"/>
      <c r="VKK222" s="159"/>
      <c r="VKL222" s="158"/>
      <c r="VKM222" s="161"/>
      <c r="VKN222" s="160"/>
      <c r="VKO222" s="159"/>
      <c r="VKP222" s="158"/>
      <c r="VKQ222" s="161"/>
      <c r="VKR222" s="160"/>
      <c r="VKS222" s="159"/>
      <c r="VKT222" s="158"/>
      <c r="VKU222" s="161"/>
      <c r="VKV222" s="160"/>
      <c r="VKW222" s="159"/>
      <c r="VKX222" s="158"/>
      <c r="VKY222" s="161"/>
      <c r="VKZ222" s="160"/>
      <c r="VLA222" s="159"/>
      <c r="VLB222" s="158"/>
      <c r="VLC222" s="161"/>
      <c r="VLD222" s="160"/>
      <c r="VLE222" s="159"/>
      <c r="VLF222" s="158"/>
      <c r="VLG222" s="161"/>
      <c r="VLH222" s="160"/>
      <c r="VLI222" s="159"/>
      <c r="VLJ222" s="158"/>
      <c r="VLK222" s="161"/>
      <c r="VLL222" s="160"/>
      <c r="VLM222" s="159"/>
      <c r="VLN222" s="158"/>
      <c r="VLO222" s="161"/>
      <c r="VLP222" s="160"/>
      <c r="VLQ222" s="159"/>
      <c r="VLR222" s="158"/>
      <c r="VLS222" s="161"/>
      <c r="VLT222" s="160"/>
      <c r="VLU222" s="159"/>
      <c r="VLV222" s="158"/>
      <c r="VLW222" s="161"/>
      <c r="VLX222" s="160"/>
      <c r="VLY222" s="159"/>
      <c r="VLZ222" s="158"/>
      <c r="VMA222" s="161"/>
      <c r="VMB222" s="160"/>
      <c r="VMC222" s="159"/>
      <c r="VMD222" s="158"/>
      <c r="VME222" s="161"/>
      <c r="VMF222" s="160"/>
      <c r="VMG222" s="159"/>
      <c r="VMH222" s="158"/>
      <c r="VMI222" s="161"/>
      <c r="VMJ222" s="160"/>
      <c r="VMK222" s="159"/>
      <c r="VML222" s="158"/>
      <c r="VMM222" s="161"/>
      <c r="VMN222" s="160"/>
      <c r="VMO222" s="159"/>
      <c r="VMP222" s="158"/>
      <c r="VMQ222" s="161"/>
      <c r="VMR222" s="160"/>
      <c r="VMS222" s="159"/>
      <c r="VMT222" s="158"/>
      <c r="VMU222" s="161"/>
      <c r="VMV222" s="160"/>
      <c r="VMW222" s="159"/>
      <c r="VMX222" s="158"/>
      <c r="VMY222" s="161"/>
      <c r="VMZ222" s="160"/>
      <c r="VNA222" s="159"/>
      <c r="VNB222" s="158"/>
      <c r="VNC222" s="161"/>
      <c r="VND222" s="160"/>
      <c r="VNE222" s="159"/>
      <c r="VNF222" s="158"/>
      <c r="VNG222" s="161"/>
      <c r="VNH222" s="160"/>
      <c r="VNI222" s="159"/>
      <c r="VNJ222" s="158"/>
      <c r="VNK222" s="161"/>
      <c r="VNL222" s="160"/>
      <c r="VNM222" s="159"/>
      <c r="VNN222" s="158"/>
      <c r="VNO222" s="161"/>
      <c r="VNP222" s="160"/>
      <c r="VNQ222" s="159"/>
      <c r="VNR222" s="158"/>
      <c r="VNS222" s="161"/>
      <c r="VNT222" s="160"/>
      <c r="VNU222" s="159"/>
      <c r="VNV222" s="158"/>
      <c r="VNW222" s="161"/>
      <c r="VNX222" s="160"/>
      <c r="VNY222" s="159"/>
      <c r="VNZ222" s="158"/>
      <c r="VOA222" s="161"/>
      <c r="VOB222" s="160"/>
      <c r="VOC222" s="159"/>
      <c r="VOD222" s="158"/>
      <c r="VOE222" s="161"/>
      <c r="VOF222" s="160"/>
      <c r="VOG222" s="159"/>
      <c r="VOH222" s="158"/>
      <c r="VOI222" s="161"/>
      <c r="VOJ222" s="160"/>
      <c r="VOK222" s="159"/>
      <c r="VOL222" s="158"/>
      <c r="VOM222" s="161"/>
      <c r="VON222" s="160"/>
      <c r="VOO222" s="159"/>
      <c r="VOP222" s="158"/>
      <c r="VOQ222" s="161"/>
      <c r="VOR222" s="160"/>
      <c r="VOS222" s="159"/>
      <c r="VOT222" s="158"/>
      <c r="VOU222" s="161"/>
      <c r="VOV222" s="160"/>
      <c r="VOW222" s="159"/>
      <c r="VOX222" s="158"/>
      <c r="VOY222" s="161"/>
      <c r="VOZ222" s="160"/>
      <c r="VPA222" s="159"/>
      <c r="VPB222" s="158"/>
      <c r="VPC222" s="161"/>
      <c r="VPD222" s="672"/>
      <c r="VPE222" s="672"/>
      <c r="VPF222" s="672"/>
      <c r="VPG222" s="673"/>
      <c r="VPH222" s="167"/>
      <c r="VPI222" s="674"/>
      <c r="VPJ222" s="674"/>
      <c r="VPK222" s="674"/>
      <c r="VPL222" s="164"/>
      <c r="VPM222" s="160"/>
      <c r="VPN222" s="159"/>
      <c r="VPO222" s="158"/>
      <c r="VPP222" s="161"/>
      <c r="VPQ222" s="160"/>
      <c r="VPR222" s="159"/>
      <c r="VPS222" s="158"/>
      <c r="VPT222" s="161"/>
      <c r="VPU222" s="160"/>
      <c r="VPV222" s="159"/>
      <c r="VPW222" s="158"/>
      <c r="VPX222" s="161"/>
      <c r="VPY222" s="160"/>
      <c r="VPZ222" s="159"/>
      <c r="VQA222" s="158"/>
      <c r="VQB222" s="161"/>
      <c r="VQC222" s="160"/>
      <c r="VQD222" s="159"/>
      <c r="VQE222" s="158"/>
      <c r="VQF222" s="161"/>
      <c r="VQG222" s="160"/>
      <c r="VQH222" s="159"/>
      <c r="VQI222" s="158"/>
      <c r="VQJ222" s="161"/>
      <c r="VQK222" s="160"/>
      <c r="VQL222" s="159"/>
      <c r="VQM222" s="158"/>
      <c r="VQN222" s="161"/>
      <c r="VQO222" s="160"/>
      <c r="VQP222" s="159"/>
      <c r="VQQ222" s="158"/>
      <c r="VQR222" s="161"/>
      <c r="VQS222" s="160"/>
      <c r="VQT222" s="159"/>
      <c r="VQU222" s="158"/>
      <c r="VQV222" s="161"/>
      <c r="VQW222" s="160"/>
      <c r="VQX222" s="159"/>
      <c r="VQY222" s="158"/>
      <c r="VQZ222" s="161"/>
      <c r="VRA222" s="160"/>
      <c r="VRB222" s="159"/>
      <c r="VRC222" s="158"/>
      <c r="VRD222" s="161"/>
      <c r="VRE222" s="160"/>
      <c r="VRF222" s="159"/>
      <c r="VRG222" s="158"/>
      <c r="VRH222" s="161"/>
      <c r="VRI222" s="160"/>
      <c r="VRJ222" s="159"/>
      <c r="VRK222" s="158"/>
      <c r="VRL222" s="161"/>
      <c r="VRM222" s="160"/>
      <c r="VRN222" s="159"/>
      <c r="VRO222" s="158"/>
      <c r="VRP222" s="161"/>
      <c r="VRQ222" s="160"/>
      <c r="VRR222" s="159"/>
      <c r="VRS222" s="158"/>
      <c r="VRT222" s="161"/>
      <c r="VRU222" s="160"/>
      <c r="VRV222" s="159"/>
      <c r="VRW222" s="158"/>
      <c r="VRX222" s="161"/>
      <c r="VRY222" s="160"/>
      <c r="VRZ222" s="159"/>
      <c r="VSA222" s="158"/>
      <c r="VSB222" s="161"/>
      <c r="VSC222" s="160"/>
      <c r="VSD222" s="159"/>
      <c r="VSE222" s="158"/>
      <c r="VSF222" s="161"/>
      <c r="VSG222" s="160"/>
      <c r="VSH222" s="159"/>
      <c r="VSI222" s="158"/>
      <c r="VSJ222" s="161"/>
      <c r="VSK222" s="160"/>
      <c r="VSL222" s="159"/>
      <c r="VSM222" s="158"/>
      <c r="VSN222" s="161"/>
      <c r="VSO222" s="160"/>
      <c r="VSP222" s="159"/>
      <c r="VSQ222" s="158"/>
      <c r="VSR222" s="161"/>
      <c r="VSS222" s="160"/>
      <c r="VST222" s="159"/>
      <c r="VSU222" s="158"/>
      <c r="VSV222" s="161"/>
      <c r="VSW222" s="160"/>
      <c r="VSX222" s="159"/>
      <c r="VSY222" s="158"/>
      <c r="VSZ222" s="161"/>
      <c r="VTA222" s="160"/>
      <c r="VTB222" s="159"/>
      <c r="VTC222" s="158"/>
      <c r="VTD222" s="161"/>
      <c r="VTE222" s="160"/>
      <c r="VTF222" s="159"/>
      <c r="VTG222" s="158"/>
      <c r="VTH222" s="161"/>
      <c r="VTI222" s="160"/>
      <c r="VTJ222" s="159"/>
      <c r="VTK222" s="158"/>
      <c r="VTL222" s="161"/>
      <c r="VTM222" s="160"/>
      <c r="VTN222" s="159"/>
      <c r="VTO222" s="158"/>
      <c r="VTP222" s="161"/>
      <c r="VTQ222" s="160"/>
      <c r="VTR222" s="159"/>
      <c r="VTS222" s="158"/>
      <c r="VTT222" s="161"/>
      <c r="VTU222" s="160"/>
      <c r="VTV222" s="159"/>
      <c r="VTW222" s="158"/>
      <c r="VTX222" s="161"/>
      <c r="VTY222" s="160"/>
      <c r="VTZ222" s="159"/>
      <c r="VUA222" s="158"/>
      <c r="VUB222" s="161"/>
      <c r="VUC222" s="160"/>
      <c r="VUD222" s="159"/>
      <c r="VUE222" s="158"/>
      <c r="VUF222" s="161"/>
      <c r="VUG222" s="672"/>
      <c r="VUH222" s="672"/>
      <c r="VUI222" s="672"/>
      <c r="VUJ222" s="673"/>
      <c r="VUK222" s="167"/>
      <c r="VUL222" s="674"/>
      <c r="VUM222" s="674"/>
      <c r="VUN222" s="674"/>
      <c r="VUO222" s="164"/>
      <c r="VUP222" s="160"/>
      <c r="VUQ222" s="159"/>
      <c r="VUR222" s="158"/>
      <c r="VUS222" s="161"/>
      <c r="VUT222" s="160"/>
      <c r="VUU222" s="159"/>
      <c r="VUV222" s="158"/>
      <c r="VUW222" s="161"/>
      <c r="VUX222" s="160"/>
      <c r="VUY222" s="159"/>
      <c r="VUZ222" s="158"/>
      <c r="VVA222" s="161"/>
      <c r="VVB222" s="160"/>
      <c r="VVC222" s="159"/>
      <c r="VVD222" s="158"/>
      <c r="VVE222" s="161"/>
      <c r="VVF222" s="160"/>
      <c r="VVG222" s="159"/>
      <c r="VVH222" s="158"/>
      <c r="VVI222" s="161"/>
      <c r="VVJ222" s="160"/>
      <c r="VVK222" s="159"/>
      <c r="VVL222" s="158"/>
      <c r="VVM222" s="161"/>
      <c r="VVN222" s="160"/>
      <c r="VVO222" s="159"/>
      <c r="VVP222" s="158"/>
      <c r="VVQ222" s="161"/>
      <c r="VVR222" s="160"/>
      <c r="VVS222" s="159"/>
      <c r="VVT222" s="158"/>
      <c r="VVU222" s="161"/>
      <c r="VVV222" s="160"/>
      <c r="VVW222" s="159"/>
      <c r="VVX222" s="158"/>
      <c r="VVY222" s="161"/>
      <c r="VVZ222" s="160"/>
      <c r="VWA222" s="159"/>
      <c r="VWB222" s="158"/>
      <c r="VWC222" s="161"/>
      <c r="VWD222" s="160"/>
      <c r="VWE222" s="159"/>
      <c r="VWF222" s="158"/>
      <c r="VWG222" s="161"/>
      <c r="VWH222" s="160"/>
      <c r="VWI222" s="159"/>
      <c r="VWJ222" s="158"/>
      <c r="VWK222" s="161"/>
      <c r="VWL222" s="160"/>
      <c r="VWM222" s="159"/>
      <c r="VWN222" s="158"/>
      <c r="VWO222" s="161"/>
      <c r="VWP222" s="160"/>
      <c r="VWQ222" s="159"/>
      <c r="VWR222" s="158"/>
      <c r="VWS222" s="161"/>
      <c r="VWT222" s="160"/>
      <c r="VWU222" s="159"/>
      <c r="VWV222" s="158"/>
      <c r="VWW222" s="161"/>
      <c r="VWX222" s="160"/>
      <c r="VWY222" s="159"/>
      <c r="VWZ222" s="158"/>
      <c r="VXA222" s="161"/>
      <c r="VXB222" s="160"/>
      <c r="VXC222" s="159"/>
      <c r="VXD222" s="158"/>
      <c r="VXE222" s="161"/>
      <c r="VXF222" s="160"/>
      <c r="VXG222" s="159"/>
      <c r="VXH222" s="158"/>
      <c r="VXI222" s="161"/>
      <c r="VXJ222" s="160"/>
      <c r="VXK222" s="159"/>
      <c r="VXL222" s="158"/>
      <c r="VXM222" s="161"/>
      <c r="VXN222" s="160"/>
      <c r="VXO222" s="159"/>
      <c r="VXP222" s="158"/>
      <c r="VXQ222" s="161"/>
      <c r="VXR222" s="160"/>
      <c r="VXS222" s="159"/>
      <c r="VXT222" s="158"/>
      <c r="VXU222" s="161"/>
      <c r="VXV222" s="160"/>
      <c r="VXW222" s="159"/>
      <c r="VXX222" s="158"/>
      <c r="VXY222" s="161"/>
      <c r="VXZ222" s="160"/>
      <c r="VYA222" s="159"/>
      <c r="VYB222" s="158"/>
      <c r="VYC222" s="161"/>
      <c r="VYD222" s="160"/>
      <c r="VYE222" s="159"/>
      <c r="VYF222" s="158"/>
      <c r="VYG222" s="161"/>
      <c r="VYH222" s="160"/>
      <c r="VYI222" s="159"/>
      <c r="VYJ222" s="158"/>
      <c r="VYK222" s="161"/>
      <c r="VYL222" s="160"/>
      <c r="VYM222" s="159"/>
      <c r="VYN222" s="158"/>
      <c r="VYO222" s="161"/>
      <c r="VYP222" s="160"/>
      <c r="VYQ222" s="159"/>
      <c r="VYR222" s="158"/>
      <c r="VYS222" s="161"/>
      <c r="VYT222" s="160"/>
      <c r="VYU222" s="159"/>
      <c r="VYV222" s="158"/>
      <c r="VYW222" s="161"/>
      <c r="VYX222" s="160"/>
      <c r="VYY222" s="159"/>
      <c r="VYZ222" s="158"/>
      <c r="VZA222" s="161"/>
      <c r="VZB222" s="160"/>
      <c r="VZC222" s="159"/>
      <c r="VZD222" s="158"/>
      <c r="VZE222" s="161"/>
      <c r="VZF222" s="160"/>
      <c r="VZG222" s="159"/>
      <c r="VZH222" s="158"/>
      <c r="VZI222" s="161"/>
      <c r="VZJ222" s="672"/>
      <c r="VZK222" s="672"/>
      <c r="VZL222" s="672"/>
      <c r="VZM222" s="673"/>
      <c r="VZN222" s="167"/>
      <c r="VZO222" s="674"/>
      <c r="VZP222" s="674"/>
      <c r="VZQ222" s="674"/>
      <c r="VZR222" s="164"/>
      <c r="VZS222" s="160"/>
      <c r="VZT222" s="159"/>
      <c r="VZU222" s="158"/>
      <c r="VZV222" s="161"/>
      <c r="VZW222" s="160"/>
      <c r="VZX222" s="159"/>
      <c r="VZY222" s="158"/>
      <c r="VZZ222" s="161"/>
      <c r="WAA222" s="160"/>
      <c r="WAB222" s="159"/>
      <c r="WAC222" s="158"/>
      <c r="WAD222" s="161"/>
      <c r="WAE222" s="160"/>
      <c r="WAF222" s="159"/>
      <c r="WAG222" s="158"/>
      <c r="WAH222" s="161"/>
      <c r="WAI222" s="160"/>
      <c r="WAJ222" s="159"/>
      <c r="WAK222" s="158"/>
      <c r="WAL222" s="161"/>
      <c r="WAM222" s="160"/>
      <c r="WAN222" s="159"/>
      <c r="WAO222" s="158"/>
      <c r="WAP222" s="161"/>
      <c r="WAQ222" s="160"/>
      <c r="WAR222" s="159"/>
      <c r="WAS222" s="158"/>
      <c r="WAT222" s="161"/>
      <c r="WAU222" s="160"/>
      <c r="WAV222" s="159"/>
      <c r="WAW222" s="158"/>
      <c r="WAX222" s="161"/>
      <c r="WAY222" s="160"/>
      <c r="WAZ222" s="159"/>
      <c r="WBA222" s="158"/>
      <c r="WBB222" s="161"/>
      <c r="WBC222" s="160"/>
      <c r="WBD222" s="159"/>
      <c r="WBE222" s="158"/>
      <c r="WBF222" s="161"/>
      <c r="WBG222" s="160"/>
      <c r="WBH222" s="159"/>
      <c r="WBI222" s="158"/>
      <c r="WBJ222" s="161"/>
      <c r="WBK222" s="160"/>
      <c r="WBL222" s="159"/>
      <c r="WBM222" s="158"/>
      <c r="WBN222" s="161"/>
      <c r="WBO222" s="160"/>
      <c r="WBP222" s="159"/>
      <c r="WBQ222" s="158"/>
      <c r="WBR222" s="161"/>
      <c r="WBS222" s="160"/>
      <c r="WBT222" s="159"/>
      <c r="WBU222" s="158"/>
      <c r="WBV222" s="161"/>
      <c r="WBW222" s="160"/>
      <c r="WBX222" s="159"/>
      <c r="WBY222" s="158"/>
      <c r="WBZ222" s="161"/>
      <c r="WCA222" s="160"/>
      <c r="WCB222" s="159"/>
      <c r="WCC222" s="158"/>
      <c r="WCD222" s="161"/>
      <c r="WCE222" s="160"/>
      <c r="WCF222" s="159"/>
      <c r="WCG222" s="158"/>
      <c r="WCH222" s="161"/>
      <c r="WCI222" s="160"/>
      <c r="WCJ222" s="159"/>
      <c r="WCK222" s="158"/>
      <c r="WCL222" s="161"/>
      <c r="WCM222" s="160"/>
      <c r="WCN222" s="159"/>
      <c r="WCO222" s="158"/>
      <c r="WCP222" s="161"/>
      <c r="WCQ222" s="160"/>
      <c r="WCR222" s="159"/>
      <c r="WCS222" s="158"/>
      <c r="WCT222" s="161"/>
      <c r="WCU222" s="160"/>
      <c r="WCV222" s="159"/>
      <c r="WCW222" s="158"/>
      <c r="WCX222" s="161"/>
      <c r="WCY222" s="160"/>
      <c r="WCZ222" s="159"/>
      <c r="WDA222" s="158"/>
      <c r="WDB222" s="161"/>
      <c r="WDC222" s="160"/>
      <c r="WDD222" s="159"/>
      <c r="WDE222" s="158"/>
      <c r="WDF222" s="161"/>
      <c r="WDG222" s="160"/>
      <c r="WDH222" s="159"/>
      <c r="WDI222" s="158"/>
      <c r="WDJ222" s="161"/>
      <c r="WDK222" s="160"/>
      <c r="WDL222" s="159"/>
      <c r="WDM222" s="158"/>
      <c r="WDN222" s="161"/>
      <c r="WDO222" s="160"/>
      <c r="WDP222" s="159"/>
      <c r="WDQ222" s="158"/>
      <c r="WDR222" s="161"/>
      <c r="WDS222" s="160"/>
      <c r="WDT222" s="159"/>
      <c r="WDU222" s="158"/>
      <c r="WDV222" s="161"/>
      <c r="WDW222" s="160"/>
      <c r="WDX222" s="159"/>
      <c r="WDY222" s="158"/>
      <c r="WDZ222" s="161"/>
      <c r="WEA222" s="160"/>
      <c r="WEB222" s="159"/>
      <c r="WEC222" s="158"/>
      <c r="WED222" s="161"/>
      <c r="WEE222" s="160"/>
      <c r="WEF222" s="159"/>
      <c r="WEG222" s="158"/>
      <c r="WEH222" s="161"/>
      <c r="WEI222" s="160"/>
      <c r="WEJ222" s="159"/>
      <c r="WEK222" s="158"/>
      <c r="WEL222" s="161"/>
      <c r="WEM222" s="672"/>
      <c r="WEN222" s="672"/>
      <c r="WEO222" s="672"/>
      <c r="WEP222" s="673"/>
      <c r="WEQ222" s="167"/>
      <c r="WER222" s="674"/>
      <c r="WES222" s="674"/>
      <c r="WET222" s="674"/>
      <c r="WEU222" s="164"/>
      <c r="WEV222" s="160"/>
      <c r="WEW222" s="159"/>
      <c r="WEX222" s="158"/>
      <c r="WEY222" s="161"/>
      <c r="WEZ222" s="160"/>
      <c r="WFA222" s="159"/>
      <c r="WFB222" s="158"/>
      <c r="WFC222" s="161"/>
      <c r="WFD222" s="160"/>
      <c r="WFE222" s="159"/>
      <c r="WFF222" s="158"/>
      <c r="WFG222" s="161"/>
      <c r="WFH222" s="160"/>
      <c r="WFI222" s="159"/>
      <c r="WFJ222" s="158"/>
      <c r="WFK222" s="161"/>
      <c r="WFL222" s="160"/>
      <c r="WFM222" s="159"/>
      <c r="WFN222" s="158"/>
      <c r="WFO222" s="161"/>
      <c r="WFP222" s="160"/>
      <c r="WFQ222" s="159"/>
      <c r="WFR222" s="158"/>
      <c r="WFS222" s="161"/>
      <c r="WFT222" s="160"/>
      <c r="WFU222" s="159"/>
      <c r="WFV222" s="158"/>
      <c r="WFW222" s="161"/>
      <c r="WFX222" s="160"/>
      <c r="WFY222" s="159"/>
      <c r="WFZ222" s="158"/>
      <c r="WGA222" s="161"/>
      <c r="WGB222" s="160"/>
      <c r="WGC222" s="159"/>
      <c r="WGD222" s="158"/>
      <c r="WGE222" s="161"/>
      <c r="WGF222" s="160"/>
      <c r="WGG222" s="159"/>
      <c r="WGH222" s="158"/>
      <c r="WGI222" s="161"/>
      <c r="WGJ222" s="160"/>
      <c r="WGK222" s="159"/>
      <c r="WGL222" s="158"/>
      <c r="WGM222" s="161"/>
      <c r="WGN222" s="160"/>
      <c r="WGO222" s="159"/>
      <c r="WGP222" s="158"/>
      <c r="WGQ222" s="161"/>
      <c r="WGR222" s="160"/>
      <c r="WGS222" s="159"/>
      <c r="WGT222" s="158"/>
      <c r="WGU222" s="161"/>
      <c r="WGV222" s="160"/>
      <c r="WGW222" s="159"/>
      <c r="WGX222" s="158"/>
      <c r="WGY222" s="161"/>
      <c r="WGZ222" s="160"/>
      <c r="WHA222" s="159"/>
      <c r="WHB222" s="158"/>
      <c r="WHC222" s="161"/>
      <c r="WHD222" s="160"/>
      <c r="WHE222" s="159"/>
      <c r="WHF222" s="158"/>
      <c r="WHG222" s="161"/>
      <c r="WHH222" s="160"/>
      <c r="WHI222" s="159"/>
      <c r="WHJ222" s="158"/>
      <c r="WHK222" s="161"/>
      <c r="WHL222" s="160"/>
      <c r="WHM222" s="159"/>
      <c r="WHN222" s="158"/>
      <c r="WHO222" s="161"/>
      <c r="WHP222" s="160"/>
      <c r="WHQ222" s="159"/>
      <c r="WHR222" s="158"/>
      <c r="WHS222" s="161"/>
      <c r="WHT222" s="160"/>
      <c r="WHU222" s="159"/>
      <c r="WHV222" s="158"/>
      <c r="WHW222" s="161"/>
      <c r="WHX222" s="160"/>
      <c r="WHY222" s="159"/>
      <c r="WHZ222" s="158"/>
      <c r="WIA222" s="161"/>
      <c r="WIB222" s="160"/>
      <c r="WIC222" s="159"/>
      <c r="WID222" s="158"/>
      <c r="WIE222" s="161"/>
      <c r="WIF222" s="160"/>
      <c r="WIG222" s="159"/>
      <c r="WIH222" s="158"/>
      <c r="WII222" s="161"/>
      <c r="WIJ222" s="160"/>
      <c r="WIK222" s="159"/>
      <c r="WIL222" s="158"/>
      <c r="WIM222" s="161"/>
      <c r="WIN222" s="160"/>
      <c r="WIO222" s="159"/>
      <c r="WIP222" s="158"/>
      <c r="WIQ222" s="161"/>
      <c r="WIR222" s="160"/>
      <c r="WIS222" s="159"/>
      <c r="WIT222" s="158"/>
      <c r="WIU222" s="161"/>
      <c r="WIV222" s="160"/>
      <c r="WIW222" s="159"/>
      <c r="WIX222" s="158"/>
      <c r="WIY222" s="161"/>
      <c r="WIZ222" s="160"/>
      <c r="WJA222" s="159"/>
      <c r="WJB222" s="158"/>
      <c r="WJC222" s="161"/>
      <c r="WJD222" s="160"/>
      <c r="WJE222" s="159"/>
      <c r="WJF222" s="158"/>
      <c r="WJG222" s="161"/>
      <c r="WJH222" s="160"/>
      <c r="WJI222" s="159"/>
      <c r="WJJ222" s="158"/>
      <c r="WJK222" s="161"/>
      <c r="WJL222" s="160"/>
      <c r="WJM222" s="159"/>
      <c r="WJN222" s="158"/>
      <c r="WJO222" s="161"/>
      <c r="WJP222" s="672"/>
      <c r="WJQ222" s="672"/>
      <c r="WJR222" s="672"/>
      <c r="WJS222" s="673"/>
      <c r="WJT222" s="167"/>
      <c r="WJU222" s="674"/>
      <c r="WJV222" s="674"/>
      <c r="WJW222" s="674"/>
      <c r="WJX222" s="164"/>
      <c r="WJY222" s="160"/>
      <c r="WJZ222" s="159"/>
      <c r="WKA222" s="158"/>
      <c r="WKB222" s="161"/>
      <c r="WKC222" s="160"/>
      <c r="WKD222" s="159"/>
      <c r="WKE222" s="158"/>
      <c r="WKF222" s="161"/>
      <c r="WKG222" s="160"/>
      <c r="WKH222" s="159"/>
      <c r="WKI222" s="158"/>
      <c r="WKJ222" s="161"/>
      <c r="WKK222" s="160"/>
      <c r="WKL222" s="159"/>
      <c r="WKM222" s="158"/>
      <c r="WKN222" s="161"/>
      <c r="WKO222" s="160"/>
      <c r="WKP222" s="159"/>
      <c r="WKQ222" s="158"/>
      <c r="WKR222" s="161"/>
      <c r="WKS222" s="160"/>
      <c r="WKT222" s="159"/>
      <c r="WKU222" s="158"/>
      <c r="WKV222" s="161"/>
      <c r="WKW222" s="160"/>
      <c r="WKX222" s="159"/>
      <c r="WKY222" s="158"/>
      <c r="WKZ222" s="161"/>
      <c r="WLA222" s="160"/>
      <c r="WLB222" s="159"/>
      <c r="WLC222" s="158"/>
      <c r="WLD222" s="161"/>
      <c r="WLE222" s="160"/>
      <c r="WLF222" s="159"/>
      <c r="WLG222" s="158"/>
      <c r="WLH222" s="161"/>
      <c r="WLI222" s="160"/>
      <c r="WLJ222" s="159"/>
      <c r="WLK222" s="158"/>
      <c r="WLL222" s="161"/>
      <c r="WLM222" s="160"/>
      <c r="WLN222" s="159"/>
      <c r="WLO222" s="158"/>
      <c r="WLP222" s="161"/>
      <c r="WLQ222" s="160"/>
      <c r="WLR222" s="159"/>
      <c r="WLS222" s="158"/>
      <c r="WLT222" s="161"/>
      <c r="WLU222" s="160"/>
      <c r="WLV222" s="159"/>
      <c r="WLW222" s="158"/>
      <c r="WLX222" s="161"/>
      <c r="WLY222" s="160"/>
      <c r="WLZ222" s="159"/>
      <c r="WMA222" s="158"/>
      <c r="WMB222" s="161"/>
      <c r="WMC222" s="160"/>
      <c r="WMD222" s="159"/>
      <c r="WME222" s="158"/>
      <c r="WMF222" s="161"/>
      <c r="WMG222" s="160"/>
      <c r="WMH222" s="159"/>
      <c r="WMI222" s="158"/>
      <c r="WMJ222" s="161"/>
      <c r="WMK222" s="160"/>
      <c r="WML222" s="159"/>
      <c r="WMM222" s="158"/>
      <c r="WMN222" s="161"/>
      <c r="WMO222" s="160"/>
      <c r="WMP222" s="159"/>
      <c r="WMQ222" s="158"/>
      <c r="WMR222" s="161"/>
      <c r="WMS222" s="160"/>
      <c r="WMT222" s="159"/>
      <c r="WMU222" s="158"/>
      <c r="WMV222" s="161"/>
      <c r="WMW222" s="160"/>
      <c r="WMX222" s="159"/>
      <c r="WMY222" s="158"/>
      <c r="WMZ222" s="161"/>
      <c r="WNA222" s="160"/>
      <c r="WNB222" s="159"/>
      <c r="WNC222" s="158"/>
      <c r="WND222" s="161"/>
      <c r="WNE222" s="160"/>
      <c r="WNF222" s="159"/>
      <c r="WNG222" s="158"/>
      <c r="WNH222" s="161"/>
      <c r="WNI222" s="160"/>
      <c r="WNJ222" s="159"/>
      <c r="WNK222" s="158"/>
      <c r="WNL222" s="161"/>
      <c r="WNM222" s="160"/>
      <c r="WNN222" s="159"/>
      <c r="WNO222" s="158"/>
      <c r="WNP222" s="161"/>
      <c r="WNQ222" s="160"/>
      <c r="WNR222" s="159"/>
      <c r="WNS222" s="158"/>
      <c r="WNT222" s="161"/>
      <c r="WNU222" s="160"/>
      <c r="WNV222" s="159"/>
      <c r="WNW222" s="158"/>
      <c r="WNX222" s="161"/>
      <c r="WNY222" s="160"/>
      <c r="WNZ222" s="159"/>
      <c r="WOA222" s="158"/>
      <c r="WOB222" s="161"/>
      <c r="WOC222" s="160"/>
      <c r="WOD222" s="159"/>
      <c r="WOE222" s="158"/>
      <c r="WOF222" s="161"/>
      <c r="WOG222" s="160"/>
      <c r="WOH222" s="159"/>
      <c r="WOI222" s="158"/>
      <c r="WOJ222" s="161"/>
      <c r="WOK222" s="160"/>
      <c r="WOL222" s="159"/>
      <c r="WOM222" s="158"/>
      <c r="WON222" s="161"/>
      <c r="WOO222" s="160"/>
      <c r="WOP222" s="159"/>
      <c r="WOQ222" s="158"/>
      <c r="WOR222" s="161"/>
      <c r="WOS222" s="672"/>
      <c r="WOT222" s="672"/>
      <c r="WOU222" s="672"/>
      <c r="WOV222" s="673"/>
      <c r="WOW222" s="167"/>
      <c r="WOX222" s="674"/>
      <c r="WOY222" s="674"/>
      <c r="WOZ222" s="674"/>
      <c r="WPA222" s="164"/>
      <c r="WPB222" s="160"/>
      <c r="WPC222" s="159"/>
      <c r="WPD222" s="158"/>
      <c r="WPE222" s="161"/>
      <c r="WPF222" s="160"/>
      <c r="WPG222" s="159"/>
      <c r="WPH222" s="158"/>
      <c r="WPI222" s="161"/>
      <c r="WPJ222" s="160"/>
      <c r="WPK222" s="159"/>
      <c r="WPL222" s="158"/>
      <c r="WPM222" s="161"/>
      <c r="WPN222" s="160"/>
      <c r="WPO222" s="159"/>
      <c r="WPP222" s="158"/>
      <c r="WPQ222" s="161"/>
      <c r="WPR222" s="160"/>
      <c r="WPS222" s="159"/>
      <c r="WPT222" s="158"/>
      <c r="WPU222" s="161"/>
      <c r="WPV222" s="160"/>
      <c r="WPW222" s="159"/>
      <c r="WPX222" s="158"/>
      <c r="WPY222" s="161"/>
      <c r="WPZ222" s="160"/>
      <c r="WQA222" s="159"/>
      <c r="WQB222" s="158"/>
      <c r="WQC222" s="161"/>
      <c r="WQD222" s="160"/>
      <c r="WQE222" s="159"/>
      <c r="WQF222" s="158"/>
      <c r="WQG222" s="161"/>
      <c r="WQH222" s="160"/>
      <c r="WQI222" s="159"/>
      <c r="WQJ222" s="158"/>
      <c r="WQK222" s="161"/>
      <c r="WQL222" s="160"/>
      <c r="WQM222" s="159"/>
      <c r="WQN222" s="158"/>
      <c r="WQO222" s="161"/>
      <c r="WQP222" s="160"/>
      <c r="WQQ222" s="159"/>
      <c r="WQR222" s="158"/>
      <c r="WQS222" s="161"/>
      <c r="WQT222" s="160"/>
      <c r="WQU222" s="159"/>
      <c r="WQV222" s="158"/>
      <c r="WQW222" s="161"/>
      <c r="WQX222" s="160"/>
      <c r="WQY222" s="159"/>
      <c r="WQZ222" s="158"/>
      <c r="WRA222" s="161"/>
      <c r="WRB222" s="160"/>
      <c r="WRC222" s="159"/>
      <c r="WRD222" s="158"/>
      <c r="WRE222" s="161"/>
      <c r="WRF222" s="160"/>
      <c r="WRG222" s="159"/>
      <c r="WRH222" s="158"/>
      <c r="WRI222" s="161"/>
      <c r="WRJ222" s="160"/>
      <c r="WRK222" s="159"/>
      <c r="WRL222" s="158"/>
      <c r="WRM222" s="161"/>
      <c r="WRN222" s="160"/>
      <c r="WRO222" s="159"/>
      <c r="WRP222" s="158"/>
      <c r="WRQ222" s="161"/>
      <c r="WRR222" s="160"/>
      <c r="WRS222" s="159"/>
      <c r="WRT222" s="158"/>
      <c r="WRU222" s="161"/>
      <c r="WRV222" s="160"/>
      <c r="WRW222" s="159"/>
      <c r="WRX222" s="158"/>
      <c r="WRY222" s="161"/>
      <c r="WRZ222" s="160"/>
      <c r="WSA222" s="159"/>
      <c r="WSB222" s="158"/>
      <c r="WSC222" s="161"/>
      <c r="WSD222" s="160"/>
      <c r="WSE222" s="159"/>
      <c r="WSF222" s="158"/>
      <c r="WSG222" s="161"/>
      <c r="WSH222" s="160"/>
      <c r="WSI222" s="159"/>
      <c r="WSJ222" s="158"/>
      <c r="WSK222" s="161"/>
      <c r="WSL222" s="160"/>
      <c r="WSM222" s="159"/>
      <c r="WSN222" s="158"/>
      <c r="WSO222" s="161"/>
      <c r="WSP222" s="160"/>
      <c r="WSQ222" s="159"/>
      <c r="WSR222" s="158"/>
      <c r="WSS222" s="161"/>
      <c r="WST222" s="160"/>
      <c r="WSU222" s="159"/>
      <c r="WSV222" s="158"/>
      <c r="WSW222" s="161"/>
      <c r="WSX222" s="160"/>
      <c r="WSY222" s="159"/>
      <c r="WSZ222" s="158"/>
      <c r="WTA222" s="161"/>
      <c r="WTB222" s="160"/>
      <c r="WTC222" s="159"/>
      <c r="WTD222" s="158"/>
      <c r="WTE222" s="161"/>
      <c r="WTF222" s="160"/>
      <c r="WTG222" s="159"/>
      <c r="WTH222" s="158"/>
      <c r="WTI222" s="161"/>
      <c r="WTJ222" s="160"/>
      <c r="WTK222" s="159"/>
      <c r="WTL222" s="158"/>
      <c r="WTM222" s="161"/>
      <c r="WTN222" s="160"/>
      <c r="WTO222" s="159"/>
      <c r="WTP222" s="158"/>
      <c r="WTQ222" s="161"/>
      <c r="WTR222" s="160"/>
      <c r="WTS222" s="159"/>
      <c r="WTT222" s="158"/>
      <c r="WTU222" s="161"/>
      <c r="WTV222" s="672"/>
      <c r="WTW222" s="672"/>
      <c r="WTX222" s="672"/>
      <c r="WTY222" s="673"/>
      <c r="WTZ222" s="167"/>
      <c r="WUA222" s="674"/>
      <c r="WUB222" s="674"/>
      <c r="WUC222" s="674"/>
      <c r="WUD222" s="164"/>
      <c r="WUE222" s="160"/>
      <c r="WUF222" s="159"/>
      <c r="WUG222" s="158"/>
      <c r="WUH222" s="161"/>
      <c r="WUI222" s="160"/>
      <c r="WUJ222" s="159"/>
      <c r="WUK222" s="158"/>
      <c r="WUL222" s="161"/>
      <c r="WUM222" s="160"/>
      <c r="WUN222" s="159"/>
      <c r="WUO222" s="158"/>
      <c r="WUP222" s="161"/>
      <c r="WUQ222" s="160"/>
      <c r="WUR222" s="159"/>
      <c r="WUS222" s="158"/>
      <c r="WUT222" s="161"/>
      <c r="WUU222" s="160"/>
      <c r="WUV222" s="159"/>
      <c r="WUW222" s="158"/>
      <c r="WUX222" s="161"/>
      <c r="WUY222" s="160"/>
      <c r="WUZ222" s="159"/>
      <c r="WVA222" s="158"/>
      <c r="WVB222" s="161"/>
      <c r="WVC222" s="160"/>
      <c r="WVD222" s="159"/>
      <c r="WVE222" s="158"/>
      <c r="WVF222" s="161"/>
      <c r="WVG222" s="160"/>
      <c r="WVH222" s="159"/>
      <c r="WVI222" s="158"/>
      <c r="WVJ222" s="161"/>
      <c r="WVK222" s="160"/>
      <c r="WVL222" s="159"/>
      <c r="WVM222" s="158"/>
      <c r="WVN222" s="161"/>
      <c r="WVO222" s="160"/>
      <c r="WVP222" s="159"/>
      <c r="WVQ222" s="158"/>
      <c r="WVR222" s="161"/>
      <c r="WVS222" s="160"/>
      <c r="WVT222" s="159"/>
      <c r="WVU222" s="158"/>
      <c r="WVV222" s="161"/>
      <c r="WVW222" s="160"/>
      <c r="WVX222" s="159"/>
      <c r="WVY222" s="158"/>
      <c r="WVZ222" s="161"/>
      <c r="WWA222" s="160"/>
      <c r="WWB222" s="159"/>
      <c r="WWC222" s="158"/>
      <c r="WWD222" s="161"/>
      <c r="WWE222" s="160"/>
      <c r="WWF222" s="159"/>
      <c r="WWG222" s="158"/>
      <c r="WWH222" s="161"/>
      <c r="WWI222" s="160"/>
      <c r="WWJ222" s="159"/>
      <c r="WWK222" s="158"/>
      <c r="WWL222" s="161"/>
      <c r="WWM222" s="160"/>
      <c r="WWN222" s="159"/>
      <c r="WWO222" s="158"/>
      <c r="WWP222" s="161"/>
      <c r="WWQ222" s="160"/>
      <c r="WWR222" s="159"/>
      <c r="WWS222" s="158"/>
      <c r="WWT222" s="161"/>
      <c r="WWU222" s="160"/>
      <c r="WWV222" s="159"/>
      <c r="WWW222" s="158"/>
      <c r="WWX222" s="161"/>
      <c r="WWY222" s="160"/>
      <c r="WWZ222" s="159"/>
      <c r="WXA222" s="158"/>
      <c r="WXB222" s="161"/>
      <c r="WXC222" s="160"/>
      <c r="WXD222" s="159"/>
      <c r="WXE222" s="158"/>
      <c r="WXF222" s="161"/>
      <c r="WXG222" s="160"/>
      <c r="WXH222" s="159"/>
      <c r="WXI222" s="158"/>
      <c r="WXJ222" s="161"/>
      <c r="WXK222" s="160"/>
      <c r="WXL222" s="159"/>
      <c r="WXM222" s="158"/>
      <c r="WXN222" s="161"/>
      <c r="WXO222" s="160"/>
      <c r="WXP222" s="159"/>
      <c r="WXQ222" s="158"/>
      <c r="WXR222" s="161"/>
      <c r="WXS222" s="160"/>
      <c r="WXT222" s="159"/>
      <c r="WXU222" s="158"/>
      <c r="WXV222" s="161"/>
      <c r="WXW222" s="160"/>
      <c r="WXX222" s="159"/>
      <c r="WXY222" s="158"/>
      <c r="WXZ222" s="161"/>
      <c r="WYA222" s="160"/>
      <c r="WYB222" s="159"/>
      <c r="WYC222" s="158"/>
      <c r="WYD222" s="161"/>
      <c r="WYE222" s="160"/>
      <c r="WYF222" s="159"/>
      <c r="WYG222" s="158"/>
      <c r="WYH222" s="161"/>
      <c r="WYI222" s="160"/>
      <c r="WYJ222" s="159"/>
      <c r="WYK222" s="158"/>
      <c r="WYL222" s="161"/>
      <c r="WYM222" s="160"/>
      <c r="WYN222" s="159"/>
      <c r="WYO222" s="158"/>
      <c r="WYP222" s="161"/>
      <c r="WYQ222" s="160"/>
      <c r="WYR222" s="159"/>
      <c r="WYS222" s="158"/>
      <c r="WYT222" s="161"/>
      <c r="WYU222" s="160"/>
      <c r="WYV222" s="159"/>
      <c r="WYW222" s="158"/>
      <c r="WYX222" s="161"/>
      <c r="WYY222" s="672"/>
      <c r="WYZ222" s="672"/>
      <c r="WZA222" s="672"/>
      <c r="WZB222" s="673"/>
      <c r="WZC222" s="167"/>
      <c r="WZD222" s="674"/>
      <c r="WZE222" s="674"/>
      <c r="WZF222" s="674"/>
      <c r="WZG222" s="164"/>
      <c r="WZH222" s="160"/>
      <c r="WZI222" s="159"/>
      <c r="WZJ222" s="158"/>
      <c r="WZK222" s="161"/>
      <c r="WZL222" s="160"/>
      <c r="WZM222" s="159"/>
      <c r="WZN222" s="158"/>
      <c r="WZO222" s="161"/>
      <c r="WZP222" s="160"/>
      <c r="WZQ222" s="159"/>
      <c r="WZR222" s="158"/>
      <c r="WZS222" s="161"/>
      <c r="WZT222" s="160"/>
      <c r="WZU222" s="159"/>
      <c r="WZV222" s="158"/>
      <c r="WZW222" s="161"/>
      <c r="WZX222" s="160"/>
      <c r="WZY222" s="159"/>
      <c r="WZZ222" s="158"/>
      <c r="XAA222" s="161"/>
      <c r="XAB222" s="160"/>
      <c r="XAC222" s="159"/>
      <c r="XAD222" s="158"/>
      <c r="XAE222" s="161"/>
      <c r="XAF222" s="160"/>
      <c r="XAG222" s="159"/>
      <c r="XAH222" s="158"/>
      <c r="XAI222" s="161"/>
      <c r="XAJ222" s="160"/>
      <c r="XAK222" s="159"/>
      <c r="XAL222" s="158"/>
      <c r="XAM222" s="161"/>
      <c r="XAN222" s="160"/>
      <c r="XAO222" s="159"/>
      <c r="XAP222" s="158"/>
      <c r="XAQ222" s="161"/>
      <c r="XAR222" s="160"/>
      <c r="XAS222" s="159"/>
      <c r="XAT222" s="158"/>
      <c r="XAU222" s="161"/>
      <c r="XAV222" s="160"/>
      <c r="XAW222" s="159"/>
      <c r="XAX222" s="158"/>
      <c r="XAY222" s="161"/>
      <c r="XAZ222" s="160"/>
      <c r="XBA222" s="159"/>
      <c r="XBB222" s="158"/>
      <c r="XBC222" s="161"/>
      <c r="XBD222" s="160"/>
      <c r="XBE222" s="159"/>
      <c r="XBF222" s="158"/>
      <c r="XBG222" s="161"/>
      <c r="XBH222" s="160"/>
      <c r="XBI222" s="159"/>
      <c r="XBJ222" s="158"/>
      <c r="XBK222" s="161"/>
      <c r="XBL222" s="160"/>
      <c r="XBM222" s="159"/>
      <c r="XBN222" s="158"/>
      <c r="XBO222" s="161"/>
      <c r="XBP222" s="160"/>
      <c r="XBQ222" s="159"/>
      <c r="XBR222" s="158"/>
      <c r="XBS222" s="161"/>
      <c r="XBT222" s="160"/>
      <c r="XBU222" s="159"/>
      <c r="XBV222" s="158"/>
      <c r="XBW222" s="161"/>
      <c r="XBX222" s="160"/>
      <c r="XBY222" s="159"/>
      <c r="XBZ222" s="158"/>
      <c r="XCA222" s="161"/>
      <c r="XCB222" s="160"/>
      <c r="XCC222" s="159"/>
      <c r="XCD222" s="158"/>
      <c r="XCE222" s="161"/>
      <c r="XCF222" s="160"/>
      <c r="XCG222" s="159"/>
      <c r="XCH222" s="158"/>
      <c r="XCI222" s="161"/>
      <c r="XCJ222" s="160"/>
      <c r="XCK222" s="159"/>
      <c r="XCL222" s="158"/>
      <c r="XCM222" s="161"/>
      <c r="XCN222" s="160"/>
      <c r="XCO222" s="159"/>
      <c r="XCP222" s="158"/>
      <c r="XCQ222" s="161"/>
      <c r="XCR222" s="160"/>
      <c r="XCS222" s="159"/>
      <c r="XCT222" s="158"/>
      <c r="XCU222" s="161"/>
      <c r="XCV222" s="160"/>
      <c r="XCW222" s="159"/>
      <c r="XCX222" s="158"/>
      <c r="XCY222" s="161"/>
      <c r="XCZ222" s="160"/>
      <c r="XDA222" s="159"/>
      <c r="XDB222" s="158"/>
      <c r="XDC222" s="161"/>
      <c r="XDD222" s="160"/>
      <c r="XDE222" s="159"/>
      <c r="XDF222" s="158"/>
      <c r="XDG222" s="161"/>
      <c r="XDH222" s="160"/>
      <c r="XDI222" s="159"/>
      <c r="XDJ222" s="158"/>
      <c r="XDK222" s="161"/>
      <c r="XDL222" s="160"/>
      <c r="XDM222" s="159"/>
      <c r="XDN222" s="158"/>
      <c r="XDO222" s="161"/>
      <c r="XDP222" s="160"/>
      <c r="XDQ222" s="159"/>
      <c r="XDR222" s="158"/>
      <c r="XDS222" s="161"/>
      <c r="XDT222" s="160"/>
      <c r="XDU222" s="159"/>
      <c r="XDV222" s="158"/>
      <c r="XDW222" s="161"/>
      <c r="XDX222" s="160"/>
      <c r="XDY222" s="159"/>
      <c r="XDZ222" s="158"/>
      <c r="XEA222" s="161"/>
      <c r="XEB222" s="672"/>
      <c r="XEC222" s="672"/>
      <c r="XED222" s="672"/>
      <c r="XEE222" s="673"/>
      <c r="XEF222" s="167"/>
      <c r="XEG222" s="674"/>
      <c r="XEH222" s="674"/>
      <c r="XEI222" s="674"/>
      <c r="XEJ222" s="164"/>
      <c r="XEK222" s="160"/>
      <c r="XEL222" s="159"/>
      <c r="XEM222" s="158"/>
      <c r="XEN222" s="161"/>
      <c r="XEO222" s="160"/>
      <c r="XEP222" s="159"/>
      <c r="XEQ222" s="158"/>
      <c r="XER222" s="161"/>
      <c r="XES222" s="160"/>
      <c r="XET222" s="159"/>
      <c r="XEU222" s="158"/>
      <c r="XEV222" s="161"/>
      <c r="XEW222" s="160"/>
      <c r="XEX222" s="159"/>
      <c r="XEY222" s="158"/>
      <c r="XEZ222" s="161"/>
      <c r="XFA222" s="160"/>
      <c r="XFB222" s="159"/>
      <c r="XFC222" s="158"/>
      <c r="XFD222" s="161"/>
    </row>
    <row r="223" spans="1:16384" ht="30.75" thickBot="1" x14ac:dyDescent="0.3">
      <c r="A223" s="221">
        <v>24</v>
      </c>
      <c r="B223" s="536" t="s">
        <v>2026</v>
      </c>
      <c r="C223" s="564" t="s">
        <v>2027</v>
      </c>
      <c r="D223" s="565" t="s">
        <v>2028</v>
      </c>
      <c r="E223" s="537">
        <v>6</v>
      </c>
      <c r="F223" s="171">
        <v>3</v>
      </c>
      <c r="G223" s="229"/>
      <c r="H223" s="230"/>
      <c r="I223" s="170"/>
      <c r="J223" s="171">
        <v>3</v>
      </c>
      <c r="K223" s="229"/>
      <c r="L223" s="230"/>
      <c r="M223" s="170"/>
      <c r="N223" s="171">
        <v>3</v>
      </c>
      <c r="O223" s="229"/>
      <c r="P223" s="230"/>
      <c r="Q223" s="170"/>
      <c r="R223" s="171">
        <v>3</v>
      </c>
      <c r="S223" s="229"/>
      <c r="T223" s="230"/>
      <c r="U223" s="170"/>
      <c r="V223" s="171">
        <v>3</v>
      </c>
      <c r="W223" s="229"/>
      <c r="X223" s="230"/>
      <c r="Y223" s="170"/>
      <c r="Z223" s="171">
        <v>3</v>
      </c>
      <c r="AA223" s="229"/>
      <c r="AB223" s="230"/>
      <c r="AC223" s="170"/>
      <c r="AD223" s="171"/>
      <c r="AE223" s="229"/>
      <c r="AF223" s="230"/>
      <c r="AG223" s="170"/>
      <c r="AH223" s="171">
        <v>3</v>
      </c>
      <c r="AI223" s="229"/>
      <c r="AJ223" s="230"/>
      <c r="AK223" s="170"/>
      <c r="AL223" s="171">
        <v>3</v>
      </c>
      <c r="AM223" s="229"/>
      <c r="AN223" s="230"/>
      <c r="AO223" s="170"/>
      <c r="AP223" s="171">
        <v>3</v>
      </c>
      <c r="AQ223" s="229"/>
      <c r="AR223" s="230"/>
      <c r="AS223" s="170"/>
      <c r="AT223" s="171">
        <v>3</v>
      </c>
      <c r="AU223" s="229"/>
      <c r="AV223" s="230"/>
      <c r="AW223" s="170"/>
      <c r="AX223" s="171">
        <v>3</v>
      </c>
      <c r="AY223" s="229"/>
      <c r="AZ223" s="230"/>
      <c r="BA223" s="170"/>
      <c r="BB223" s="171">
        <v>3</v>
      </c>
      <c r="BC223" s="229"/>
      <c r="BD223" s="230"/>
      <c r="BE223" s="170"/>
      <c r="BF223" s="171"/>
      <c r="BG223" s="229"/>
      <c r="BH223" s="230"/>
      <c r="BI223" s="170"/>
      <c r="BJ223" s="171">
        <v>3</v>
      </c>
      <c r="BK223" s="229"/>
      <c r="BL223" s="230"/>
      <c r="BM223" s="170"/>
      <c r="BN223" s="171">
        <v>3</v>
      </c>
      <c r="BO223" s="229"/>
      <c r="BP223" s="230"/>
      <c r="BQ223" s="170"/>
      <c r="BR223" s="171">
        <v>3</v>
      </c>
      <c r="BS223" s="229"/>
      <c r="BT223" s="230"/>
      <c r="BU223" s="170"/>
      <c r="BV223" s="171">
        <v>3</v>
      </c>
      <c r="BW223" s="229"/>
      <c r="BX223" s="230"/>
      <c r="BY223" s="170"/>
      <c r="BZ223" s="171">
        <v>3</v>
      </c>
      <c r="CA223" s="229"/>
      <c r="CB223" s="230"/>
      <c r="CC223" s="170"/>
      <c r="CD223" s="171">
        <v>3</v>
      </c>
      <c r="CE223" s="229"/>
      <c r="CF223" s="230"/>
      <c r="CG223" s="170"/>
      <c r="CH223" s="171"/>
      <c r="CI223" s="229"/>
      <c r="CJ223" s="230"/>
      <c r="CK223" s="170"/>
      <c r="CL223" s="171">
        <v>3</v>
      </c>
      <c r="CM223" s="229"/>
      <c r="CN223" s="230"/>
      <c r="CO223" s="170"/>
      <c r="CP223" s="171">
        <v>3</v>
      </c>
      <c r="CQ223" s="229"/>
      <c r="CR223" s="230"/>
      <c r="CS223" s="170"/>
      <c r="CT223" s="171">
        <v>3</v>
      </c>
      <c r="CU223" s="229"/>
      <c r="CV223" s="230"/>
      <c r="CW223" s="170"/>
      <c r="CX223" s="171">
        <v>3</v>
      </c>
      <c r="CY223" s="229"/>
      <c r="CZ223" s="230"/>
      <c r="DA223" s="170"/>
      <c r="DB223" s="171">
        <v>3</v>
      </c>
      <c r="DC223" s="229"/>
      <c r="DD223" s="230"/>
      <c r="DE223" s="170"/>
      <c r="DF223" s="171">
        <v>3</v>
      </c>
      <c r="DG223" s="229"/>
      <c r="DH223" s="230"/>
      <c r="DI223" s="170"/>
      <c r="DJ223" s="171"/>
      <c r="DK223" s="229"/>
      <c r="DL223" s="230"/>
      <c r="DM223" s="170"/>
      <c r="DN223" s="171">
        <v>3</v>
      </c>
      <c r="DO223" s="229"/>
      <c r="DP223" s="230"/>
      <c r="DQ223" s="170"/>
      <c r="DR223" s="171">
        <v>3</v>
      </c>
      <c r="DS223" s="229"/>
      <c r="DT223" s="230"/>
      <c r="DU223" s="170"/>
      <c r="DV223" s="171">
        <v>3</v>
      </c>
      <c r="DW223" s="229"/>
      <c r="DX223" s="230"/>
      <c r="DY223" s="170"/>
      <c r="DZ223" s="259">
        <f t="shared" si="56"/>
        <v>81</v>
      </c>
      <c r="EA223" s="260">
        <f t="shared" si="57"/>
        <v>0</v>
      </c>
      <c r="EB223" s="260">
        <f t="shared" si="58"/>
        <v>0</v>
      </c>
      <c r="EC223" s="261">
        <f t="shared" si="59"/>
        <v>0</v>
      </c>
      <c r="EE223" s="674"/>
      <c r="EF223" s="674"/>
      <c r="EG223" s="674"/>
      <c r="EH223" s="164"/>
      <c r="EI223" s="160"/>
      <c r="EJ223" s="159"/>
      <c r="EK223" s="158"/>
      <c r="EL223" s="161"/>
      <c r="EM223" s="160"/>
      <c r="EN223" s="159"/>
      <c r="EO223" s="158"/>
      <c r="EP223" s="161"/>
      <c r="EQ223" s="160"/>
      <c r="ER223" s="159"/>
      <c r="ES223" s="158"/>
      <c r="ET223" s="161"/>
      <c r="EU223" s="160"/>
      <c r="EV223" s="159"/>
      <c r="EW223" s="158"/>
      <c r="EX223" s="161"/>
      <c r="EY223" s="160"/>
      <c r="EZ223" s="159"/>
      <c r="FA223" s="158"/>
      <c r="FB223" s="161"/>
      <c r="FC223" s="160"/>
      <c r="FD223" s="159"/>
      <c r="FE223" s="158"/>
      <c r="FF223" s="161"/>
      <c r="FG223" s="160"/>
      <c r="FH223" s="159"/>
      <c r="FI223" s="158"/>
      <c r="FJ223" s="161"/>
      <c r="FK223" s="160"/>
      <c r="FL223" s="159"/>
      <c r="FM223" s="158"/>
      <c r="FN223" s="161"/>
      <c r="FO223" s="160"/>
      <c r="FP223" s="159"/>
      <c r="FQ223" s="158"/>
      <c r="FR223" s="161"/>
      <c r="FS223" s="160"/>
      <c r="FT223" s="159"/>
      <c r="FU223" s="158"/>
      <c r="FV223" s="161"/>
      <c r="FW223" s="160"/>
      <c r="FX223" s="159"/>
      <c r="FY223" s="158"/>
      <c r="FZ223" s="161"/>
      <c r="GA223" s="160"/>
      <c r="GB223" s="159"/>
      <c r="GC223" s="158"/>
      <c r="GD223" s="161"/>
      <c r="GE223" s="160"/>
      <c r="GF223" s="159"/>
      <c r="GG223" s="158"/>
      <c r="GH223" s="161"/>
      <c r="GI223" s="160"/>
      <c r="GJ223" s="159"/>
      <c r="GK223" s="158"/>
      <c r="GL223" s="161"/>
      <c r="GM223" s="160"/>
      <c r="GN223" s="159"/>
      <c r="GO223" s="158"/>
      <c r="GP223" s="161"/>
      <c r="GQ223" s="160"/>
      <c r="GR223" s="159"/>
      <c r="GS223" s="158"/>
      <c r="GT223" s="161"/>
      <c r="GU223" s="160"/>
      <c r="GV223" s="159"/>
      <c r="GW223" s="158"/>
      <c r="GX223" s="161"/>
      <c r="GY223" s="160"/>
      <c r="GZ223" s="159"/>
      <c r="HA223" s="158"/>
      <c r="HB223" s="161"/>
      <c r="HC223" s="160"/>
      <c r="HD223" s="159"/>
      <c r="HE223" s="158"/>
      <c r="HF223" s="161"/>
      <c r="HG223" s="160"/>
      <c r="HH223" s="159"/>
      <c r="HI223" s="158"/>
      <c r="HJ223" s="161"/>
      <c r="HK223" s="160"/>
      <c r="HL223" s="159"/>
      <c r="HM223" s="158"/>
      <c r="HN223" s="161"/>
      <c r="HO223" s="160"/>
      <c r="HP223" s="159"/>
      <c r="HQ223" s="158"/>
      <c r="HR223" s="161"/>
      <c r="HS223" s="160"/>
      <c r="HT223" s="159"/>
      <c r="HU223" s="158"/>
      <c r="HV223" s="161"/>
      <c r="HW223" s="160"/>
      <c r="HX223" s="159"/>
      <c r="HY223" s="158"/>
      <c r="HZ223" s="161"/>
      <c r="IA223" s="160"/>
      <c r="IB223" s="159"/>
      <c r="IC223" s="158"/>
      <c r="ID223" s="161"/>
      <c r="IE223" s="160"/>
      <c r="IF223" s="159"/>
      <c r="IG223" s="158"/>
      <c r="IH223" s="161"/>
      <c r="II223" s="160"/>
      <c r="IJ223" s="159"/>
      <c r="IK223" s="158"/>
      <c r="IL223" s="161"/>
      <c r="IM223" s="160"/>
      <c r="IN223" s="159"/>
      <c r="IO223" s="158"/>
      <c r="IP223" s="161"/>
      <c r="IQ223" s="160"/>
      <c r="IR223" s="159"/>
      <c r="IS223" s="158"/>
      <c r="IT223" s="161"/>
      <c r="IU223" s="160"/>
      <c r="IV223" s="159"/>
      <c r="IW223" s="158"/>
      <c r="IX223" s="161"/>
      <c r="IY223" s="160"/>
      <c r="IZ223" s="159"/>
      <c r="JA223" s="158"/>
      <c r="JB223" s="161"/>
      <c r="JC223" s="672"/>
      <c r="JD223" s="672"/>
      <c r="JE223" s="672"/>
      <c r="JF223" s="673"/>
      <c r="JG223" s="167"/>
      <c r="JH223" s="674"/>
      <c r="JI223" s="674"/>
      <c r="JJ223" s="674"/>
      <c r="JK223" s="164"/>
      <c r="JL223" s="160"/>
      <c r="JM223" s="159"/>
      <c r="JN223" s="158"/>
      <c r="JO223" s="161"/>
      <c r="JP223" s="160"/>
      <c r="JQ223" s="159"/>
      <c r="JR223" s="158"/>
      <c r="JS223" s="161"/>
      <c r="JT223" s="160"/>
      <c r="JU223" s="159"/>
      <c r="JV223" s="158"/>
      <c r="JW223" s="161"/>
      <c r="JX223" s="160"/>
      <c r="JY223" s="159"/>
      <c r="JZ223" s="158"/>
      <c r="KA223" s="161"/>
      <c r="KB223" s="160"/>
      <c r="KC223" s="159"/>
      <c r="KD223" s="158"/>
      <c r="KE223" s="161"/>
      <c r="KF223" s="160"/>
      <c r="KG223" s="159"/>
      <c r="KH223" s="158"/>
      <c r="KI223" s="161"/>
      <c r="KJ223" s="160"/>
      <c r="KK223" s="159"/>
      <c r="KL223" s="158"/>
      <c r="KM223" s="161"/>
      <c r="KN223" s="160"/>
      <c r="KO223" s="159"/>
      <c r="KP223" s="158"/>
      <c r="KQ223" s="161"/>
      <c r="KR223" s="160"/>
      <c r="KS223" s="159"/>
      <c r="KT223" s="158"/>
      <c r="KU223" s="161"/>
      <c r="KV223" s="160"/>
      <c r="KW223" s="159"/>
      <c r="KX223" s="158"/>
      <c r="KY223" s="161"/>
      <c r="KZ223" s="160"/>
      <c r="LA223" s="159"/>
      <c r="LB223" s="158"/>
      <c r="LC223" s="161"/>
      <c r="LD223" s="160"/>
      <c r="LE223" s="159"/>
      <c r="LF223" s="158"/>
      <c r="LG223" s="161"/>
      <c r="LH223" s="160"/>
      <c r="LI223" s="159"/>
      <c r="LJ223" s="158"/>
      <c r="LK223" s="161"/>
      <c r="LL223" s="160"/>
      <c r="LM223" s="159"/>
      <c r="LN223" s="158"/>
      <c r="LO223" s="161"/>
      <c r="LP223" s="160"/>
      <c r="LQ223" s="159"/>
      <c r="LR223" s="158"/>
      <c r="LS223" s="161"/>
      <c r="LT223" s="160"/>
      <c r="LU223" s="159"/>
      <c r="LV223" s="158"/>
      <c r="LW223" s="161"/>
      <c r="LX223" s="160"/>
      <c r="LY223" s="159"/>
      <c r="LZ223" s="158"/>
      <c r="MA223" s="161"/>
      <c r="MB223" s="160"/>
      <c r="MC223" s="159"/>
      <c r="MD223" s="158"/>
      <c r="ME223" s="161"/>
      <c r="MF223" s="160"/>
      <c r="MG223" s="159"/>
      <c r="MH223" s="158"/>
      <c r="MI223" s="161"/>
      <c r="MJ223" s="160"/>
      <c r="MK223" s="159"/>
      <c r="ML223" s="158"/>
      <c r="MM223" s="161"/>
      <c r="MN223" s="160"/>
      <c r="MO223" s="159"/>
      <c r="MP223" s="158"/>
      <c r="MQ223" s="161"/>
      <c r="MR223" s="160"/>
      <c r="MS223" s="159"/>
      <c r="MT223" s="158"/>
      <c r="MU223" s="161"/>
      <c r="MV223" s="160"/>
      <c r="MW223" s="159"/>
      <c r="MX223" s="158"/>
      <c r="MY223" s="161"/>
      <c r="MZ223" s="160"/>
      <c r="NA223" s="159"/>
      <c r="NB223" s="158"/>
      <c r="NC223" s="161"/>
      <c r="ND223" s="160"/>
      <c r="NE223" s="159"/>
      <c r="NF223" s="158"/>
      <c r="NG223" s="161"/>
      <c r="NH223" s="160"/>
      <c r="NI223" s="159"/>
      <c r="NJ223" s="158"/>
      <c r="NK223" s="161"/>
      <c r="NL223" s="160"/>
      <c r="NM223" s="159"/>
      <c r="NN223" s="158"/>
      <c r="NO223" s="161"/>
      <c r="NP223" s="160"/>
      <c r="NQ223" s="159"/>
      <c r="NR223" s="158"/>
      <c r="NS223" s="161"/>
      <c r="NT223" s="160"/>
      <c r="NU223" s="159"/>
      <c r="NV223" s="158"/>
      <c r="NW223" s="161"/>
      <c r="NX223" s="160"/>
      <c r="NY223" s="159"/>
      <c r="NZ223" s="158"/>
      <c r="OA223" s="161"/>
      <c r="OB223" s="160"/>
      <c r="OC223" s="159"/>
      <c r="OD223" s="158"/>
      <c r="OE223" s="161"/>
      <c r="OF223" s="672"/>
      <c r="OG223" s="672"/>
      <c r="OH223" s="672"/>
      <c r="OI223" s="673"/>
      <c r="OJ223" s="167"/>
      <c r="OK223" s="674"/>
      <c r="OL223" s="674"/>
      <c r="OM223" s="674"/>
      <c r="ON223" s="164"/>
      <c r="OO223" s="160"/>
      <c r="OP223" s="159"/>
      <c r="OQ223" s="158"/>
      <c r="OR223" s="161"/>
      <c r="OS223" s="160"/>
      <c r="OT223" s="159"/>
      <c r="OU223" s="158"/>
      <c r="OV223" s="161"/>
      <c r="OW223" s="160"/>
      <c r="OX223" s="159"/>
      <c r="OY223" s="158"/>
      <c r="OZ223" s="161"/>
      <c r="PA223" s="160"/>
      <c r="PB223" s="159"/>
      <c r="PC223" s="158"/>
      <c r="PD223" s="161"/>
      <c r="PE223" s="160"/>
      <c r="PF223" s="159"/>
      <c r="PG223" s="158"/>
      <c r="PH223" s="161"/>
      <c r="PI223" s="160"/>
      <c r="PJ223" s="159"/>
      <c r="PK223" s="158"/>
      <c r="PL223" s="161"/>
      <c r="PM223" s="160"/>
      <c r="PN223" s="159"/>
      <c r="PO223" s="158"/>
      <c r="PP223" s="161"/>
      <c r="PQ223" s="160"/>
      <c r="PR223" s="159"/>
      <c r="PS223" s="158"/>
      <c r="PT223" s="161"/>
      <c r="PU223" s="160"/>
      <c r="PV223" s="159"/>
      <c r="PW223" s="158"/>
      <c r="PX223" s="161"/>
      <c r="PY223" s="160"/>
      <c r="PZ223" s="159"/>
      <c r="QA223" s="158"/>
      <c r="QB223" s="161"/>
      <c r="QC223" s="160"/>
      <c r="QD223" s="159"/>
      <c r="QE223" s="158"/>
      <c r="QF223" s="161"/>
      <c r="QG223" s="160"/>
      <c r="QH223" s="159"/>
      <c r="QI223" s="158"/>
      <c r="QJ223" s="161"/>
      <c r="QK223" s="160"/>
      <c r="QL223" s="159"/>
      <c r="QM223" s="158"/>
      <c r="QN223" s="161"/>
      <c r="QO223" s="160"/>
      <c r="QP223" s="159"/>
      <c r="QQ223" s="158"/>
      <c r="QR223" s="161"/>
      <c r="QS223" s="160"/>
      <c r="QT223" s="159"/>
      <c r="QU223" s="158"/>
      <c r="QV223" s="161"/>
      <c r="QW223" s="160"/>
      <c r="QX223" s="159"/>
      <c r="QY223" s="158"/>
      <c r="QZ223" s="161"/>
      <c r="RA223" s="160"/>
      <c r="RB223" s="159"/>
      <c r="RC223" s="158"/>
      <c r="RD223" s="161"/>
      <c r="RE223" s="160"/>
      <c r="RF223" s="159"/>
      <c r="RG223" s="158"/>
      <c r="RH223" s="161"/>
      <c r="RI223" s="160"/>
      <c r="RJ223" s="159"/>
      <c r="RK223" s="158"/>
      <c r="RL223" s="161"/>
      <c r="RM223" s="160"/>
      <c r="RN223" s="159"/>
      <c r="RO223" s="158"/>
      <c r="RP223" s="161"/>
      <c r="RQ223" s="160"/>
      <c r="RR223" s="159"/>
      <c r="RS223" s="158"/>
      <c r="RT223" s="161"/>
      <c r="RU223" s="160"/>
      <c r="RV223" s="159"/>
      <c r="RW223" s="158"/>
      <c r="RX223" s="161"/>
      <c r="RY223" s="160"/>
      <c r="RZ223" s="159"/>
      <c r="SA223" s="158"/>
      <c r="SB223" s="161"/>
      <c r="SC223" s="160"/>
      <c r="SD223" s="159"/>
      <c r="SE223" s="158"/>
      <c r="SF223" s="161"/>
      <c r="SG223" s="160"/>
      <c r="SH223" s="159"/>
      <c r="SI223" s="158"/>
      <c r="SJ223" s="161"/>
      <c r="SK223" s="160"/>
      <c r="SL223" s="159"/>
      <c r="SM223" s="158"/>
      <c r="SN223" s="161"/>
      <c r="SO223" s="160"/>
      <c r="SP223" s="159"/>
      <c r="SQ223" s="158"/>
      <c r="SR223" s="161"/>
      <c r="SS223" s="160"/>
      <c r="ST223" s="159"/>
      <c r="SU223" s="158"/>
      <c r="SV223" s="161"/>
      <c r="SW223" s="160"/>
      <c r="SX223" s="159"/>
      <c r="SY223" s="158"/>
      <c r="SZ223" s="161"/>
      <c r="TA223" s="160"/>
      <c r="TB223" s="159"/>
      <c r="TC223" s="158"/>
      <c r="TD223" s="161"/>
      <c r="TE223" s="160"/>
      <c r="TF223" s="159"/>
      <c r="TG223" s="158"/>
      <c r="TH223" s="161"/>
      <c r="TI223" s="672"/>
      <c r="TJ223" s="672"/>
      <c r="TK223" s="672"/>
      <c r="TL223" s="673"/>
      <c r="TM223" s="167"/>
      <c r="TN223" s="674"/>
      <c r="TO223" s="674"/>
      <c r="TP223" s="674"/>
      <c r="TQ223" s="164"/>
      <c r="TR223" s="160"/>
      <c r="TS223" s="159"/>
      <c r="TT223" s="158"/>
      <c r="TU223" s="161"/>
      <c r="TV223" s="160"/>
      <c r="TW223" s="159"/>
      <c r="TX223" s="158"/>
      <c r="TY223" s="161"/>
      <c r="TZ223" s="160"/>
      <c r="UA223" s="159"/>
      <c r="UB223" s="158"/>
      <c r="UC223" s="161"/>
      <c r="UD223" s="160"/>
      <c r="UE223" s="159"/>
      <c r="UF223" s="158"/>
      <c r="UG223" s="161"/>
      <c r="UH223" s="160"/>
      <c r="UI223" s="159"/>
      <c r="UJ223" s="158"/>
      <c r="UK223" s="161"/>
      <c r="UL223" s="160"/>
      <c r="UM223" s="159"/>
      <c r="UN223" s="158"/>
      <c r="UO223" s="161"/>
      <c r="UP223" s="160"/>
      <c r="UQ223" s="159"/>
      <c r="UR223" s="158"/>
      <c r="US223" s="161"/>
      <c r="UT223" s="160"/>
      <c r="UU223" s="159"/>
      <c r="UV223" s="158"/>
      <c r="UW223" s="161"/>
      <c r="UX223" s="160"/>
      <c r="UY223" s="159"/>
      <c r="UZ223" s="158"/>
      <c r="VA223" s="161"/>
      <c r="VB223" s="160"/>
      <c r="VC223" s="159"/>
      <c r="VD223" s="158"/>
      <c r="VE223" s="161"/>
      <c r="VF223" s="160"/>
      <c r="VG223" s="159"/>
      <c r="VH223" s="158"/>
      <c r="VI223" s="161"/>
      <c r="VJ223" s="160"/>
      <c r="VK223" s="159"/>
      <c r="VL223" s="158"/>
      <c r="VM223" s="161"/>
      <c r="VN223" s="160"/>
      <c r="VO223" s="159"/>
      <c r="VP223" s="158"/>
      <c r="VQ223" s="161"/>
      <c r="VR223" s="160"/>
      <c r="VS223" s="159"/>
      <c r="VT223" s="158"/>
      <c r="VU223" s="161"/>
      <c r="VV223" s="160"/>
      <c r="VW223" s="159"/>
      <c r="VX223" s="158"/>
      <c r="VY223" s="161"/>
      <c r="VZ223" s="160"/>
      <c r="WA223" s="159"/>
      <c r="WB223" s="158"/>
      <c r="WC223" s="161"/>
      <c r="WD223" s="160"/>
      <c r="WE223" s="159"/>
      <c r="WF223" s="158"/>
      <c r="WG223" s="161"/>
      <c r="WH223" s="160"/>
      <c r="WI223" s="159"/>
      <c r="WJ223" s="158"/>
      <c r="WK223" s="161"/>
      <c r="WL223" s="160"/>
      <c r="WM223" s="159"/>
      <c r="WN223" s="158"/>
      <c r="WO223" s="161"/>
      <c r="WP223" s="160"/>
      <c r="WQ223" s="159"/>
      <c r="WR223" s="158"/>
      <c r="WS223" s="161"/>
      <c r="WT223" s="160"/>
      <c r="WU223" s="159"/>
      <c r="WV223" s="158"/>
      <c r="WW223" s="161"/>
      <c r="WX223" s="160"/>
      <c r="WY223" s="159"/>
      <c r="WZ223" s="158"/>
      <c r="XA223" s="161"/>
      <c r="XB223" s="160"/>
      <c r="XC223" s="159"/>
      <c r="XD223" s="158"/>
      <c r="XE223" s="161"/>
      <c r="XF223" s="160"/>
      <c r="XG223" s="159"/>
      <c r="XH223" s="158"/>
      <c r="XI223" s="161"/>
      <c r="XJ223" s="160"/>
      <c r="XK223" s="159"/>
      <c r="XL223" s="158"/>
      <c r="XM223" s="161"/>
      <c r="XN223" s="160"/>
      <c r="XO223" s="159"/>
      <c r="XP223" s="158"/>
      <c r="XQ223" s="161"/>
      <c r="XR223" s="160"/>
      <c r="XS223" s="159"/>
      <c r="XT223" s="158"/>
      <c r="XU223" s="161"/>
      <c r="XV223" s="160"/>
      <c r="XW223" s="159"/>
      <c r="XX223" s="158"/>
      <c r="XY223" s="161"/>
      <c r="XZ223" s="160"/>
      <c r="YA223" s="159"/>
      <c r="YB223" s="158"/>
      <c r="YC223" s="161"/>
      <c r="YD223" s="160"/>
      <c r="YE223" s="159"/>
      <c r="YF223" s="158"/>
      <c r="YG223" s="161"/>
      <c r="YH223" s="160"/>
      <c r="YI223" s="159"/>
      <c r="YJ223" s="158"/>
      <c r="YK223" s="161"/>
      <c r="YL223" s="672"/>
      <c r="YM223" s="672"/>
      <c r="YN223" s="672"/>
      <c r="YO223" s="673"/>
      <c r="YP223" s="167"/>
      <c r="YQ223" s="674"/>
      <c r="YR223" s="674"/>
      <c r="YS223" s="674"/>
      <c r="YT223" s="164"/>
      <c r="YU223" s="160"/>
      <c r="YV223" s="159"/>
      <c r="YW223" s="158"/>
      <c r="YX223" s="161"/>
      <c r="YY223" s="160"/>
      <c r="YZ223" s="159"/>
      <c r="ZA223" s="158"/>
      <c r="ZB223" s="161"/>
      <c r="ZC223" s="160"/>
      <c r="ZD223" s="159"/>
      <c r="ZE223" s="158"/>
      <c r="ZF223" s="161"/>
      <c r="ZG223" s="160"/>
      <c r="ZH223" s="159"/>
      <c r="ZI223" s="158"/>
      <c r="ZJ223" s="161"/>
      <c r="ZK223" s="160"/>
      <c r="ZL223" s="159"/>
      <c r="ZM223" s="158"/>
      <c r="ZN223" s="161"/>
      <c r="ZO223" s="160"/>
      <c r="ZP223" s="159"/>
      <c r="ZQ223" s="158"/>
      <c r="ZR223" s="161"/>
      <c r="ZS223" s="160"/>
      <c r="ZT223" s="159"/>
      <c r="ZU223" s="158"/>
      <c r="ZV223" s="161"/>
      <c r="ZW223" s="160"/>
      <c r="ZX223" s="159"/>
      <c r="ZY223" s="158"/>
      <c r="ZZ223" s="161"/>
      <c r="AAA223" s="160"/>
      <c r="AAB223" s="159"/>
      <c r="AAC223" s="158"/>
      <c r="AAD223" s="161"/>
      <c r="AAE223" s="160"/>
      <c r="AAF223" s="159"/>
      <c r="AAG223" s="158"/>
      <c r="AAH223" s="161"/>
      <c r="AAI223" s="160"/>
      <c r="AAJ223" s="159"/>
      <c r="AAK223" s="158"/>
      <c r="AAL223" s="161"/>
      <c r="AAM223" s="160"/>
      <c r="AAN223" s="159"/>
      <c r="AAO223" s="158"/>
      <c r="AAP223" s="161"/>
      <c r="AAQ223" s="160"/>
      <c r="AAR223" s="159"/>
      <c r="AAS223" s="158"/>
      <c r="AAT223" s="161"/>
      <c r="AAU223" s="160"/>
      <c r="AAV223" s="159"/>
      <c r="AAW223" s="158"/>
      <c r="AAX223" s="161"/>
      <c r="AAY223" s="160"/>
      <c r="AAZ223" s="159"/>
      <c r="ABA223" s="158"/>
      <c r="ABB223" s="161"/>
      <c r="ABC223" s="160"/>
      <c r="ABD223" s="159"/>
      <c r="ABE223" s="158"/>
      <c r="ABF223" s="161"/>
      <c r="ABG223" s="160"/>
      <c r="ABH223" s="159"/>
      <c r="ABI223" s="158"/>
      <c r="ABJ223" s="161"/>
      <c r="ABK223" s="160"/>
      <c r="ABL223" s="159"/>
      <c r="ABM223" s="158"/>
      <c r="ABN223" s="161"/>
      <c r="ABO223" s="160"/>
      <c r="ABP223" s="159"/>
      <c r="ABQ223" s="158"/>
      <c r="ABR223" s="161"/>
      <c r="ABS223" s="160"/>
      <c r="ABT223" s="159"/>
      <c r="ABU223" s="158"/>
      <c r="ABV223" s="161"/>
      <c r="ABW223" s="160"/>
      <c r="ABX223" s="159"/>
      <c r="ABY223" s="158"/>
      <c r="ABZ223" s="161"/>
      <c r="ACA223" s="160"/>
      <c r="ACB223" s="159"/>
      <c r="ACC223" s="158"/>
      <c r="ACD223" s="161"/>
      <c r="ACE223" s="160"/>
      <c r="ACF223" s="159"/>
      <c r="ACG223" s="158"/>
      <c r="ACH223" s="161"/>
      <c r="ACI223" s="160"/>
      <c r="ACJ223" s="159"/>
      <c r="ACK223" s="158"/>
      <c r="ACL223" s="161"/>
      <c r="ACM223" s="160"/>
      <c r="ACN223" s="159"/>
      <c r="ACO223" s="158"/>
      <c r="ACP223" s="161"/>
      <c r="ACQ223" s="160"/>
      <c r="ACR223" s="159"/>
      <c r="ACS223" s="158"/>
      <c r="ACT223" s="161"/>
      <c r="ACU223" s="160"/>
      <c r="ACV223" s="159"/>
      <c r="ACW223" s="158"/>
      <c r="ACX223" s="161"/>
      <c r="ACY223" s="160"/>
      <c r="ACZ223" s="159"/>
      <c r="ADA223" s="158"/>
      <c r="ADB223" s="161"/>
      <c r="ADC223" s="160"/>
      <c r="ADD223" s="159"/>
      <c r="ADE223" s="158"/>
      <c r="ADF223" s="161"/>
      <c r="ADG223" s="160"/>
      <c r="ADH223" s="159"/>
      <c r="ADI223" s="158"/>
      <c r="ADJ223" s="161"/>
      <c r="ADK223" s="160"/>
      <c r="ADL223" s="159"/>
      <c r="ADM223" s="158"/>
      <c r="ADN223" s="161"/>
      <c r="ADO223" s="672"/>
      <c r="ADP223" s="672"/>
      <c r="ADQ223" s="672"/>
      <c r="ADR223" s="673"/>
      <c r="ADS223" s="167"/>
      <c r="ADT223" s="674"/>
      <c r="ADU223" s="674"/>
      <c r="ADV223" s="674"/>
      <c r="ADW223" s="164"/>
      <c r="ADX223" s="160"/>
      <c r="ADY223" s="159"/>
      <c r="ADZ223" s="158"/>
      <c r="AEA223" s="161"/>
      <c r="AEB223" s="160"/>
      <c r="AEC223" s="159"/>
      <c r="AED223" s="158"/>
      <c r="AEE223" s="161"/>
      <c r="AEF223" s="160"/>
      <c r="AEG223" s="159"/>
      <c r="AEH223" s="158"/>
      <c r="AEI223" s="161"/>
      <c r="AEJ223" s="160"/>
      <c r="AEK223" s="159"/>
      <c r="AEL223" s="158"/>
      <c r="AEM223" s="161"/>
      <c r="AEN223" s="160"/>
      <c r="AEO223" s="159"/>
      <c r="AEP223" s="158"/>
      <c r="AEQ223" s="161"/>
      <c r="AER223" s="160"/>
      <c r="AES223" s="159"/>
      <c r="AET223" s="158"/>
      <c r="AEU223" s="161"/>
      <c r="AEV223" s="160"/>
      <c r="AEW223" s="159"/>
      <c r="AEX223" s="158"/>
      <c r="AEY223" s="161"/>
      <c r="AEZ223" s="160"/>
      <c r="AFA223" s="159"/>
      <c r="AFB223" s="158"/>
      <c r="AFC223" s="161"/>
      <c r="AFD223" s="160"/>
      <c r="AFE223" s="159"/>
      <c r="AFF223" s="158"/>
      <c r="AFG223" s="161"/>
      <c r="AFH223" s="160"/>
      <c r="AFI223" s="159"/>
      <c r="AFJ223" s="158"/>
      <c r="AFK223" s="161"/>
      <c r="AFL223" s="160"/>
      <c r="AFM223" s="159"/>
      <c r="AFN223" s="158"/>
      <c r="AFO223" s="161"/>
      <c r="AFP223" s="160"/>
      <c r="AFQ223" s="159"/>
      <c r="AFR223" s="158"/>
      <c r="AFS223" s="161"/>
      <c r="AFT223" s="160"/>
      <c r="AFU223" s="159"/>
      <c r="AFV223" s="158"/>
      <c r="AFW223" s="161"/>
      <c r="AFX223" s="160"/>
      <c r="AFY223" s="159"/>
      <c r="AFZ223" s="158"/>
      <c r="AGA223" s="161"/>
      <c r="AGB223" s="160"/>
      <c r="AGC223" s="159"/>
      <c r="AGD223" s="158"/>
      <c r="AGE223" s="161"/>
      <c r="AGF223" s="160"/>
      <c r="AGG223" s="159"/>
      <c r="AGH223" s="158"/>
      <c r="AGI223" s="161"/>
      <c r="AGJ223" s="160"/>
      <c r="AGK223" s="159"/>
      <c r="AGL223" s="158"/>
      <c r="AGM223" s="161"/>
      <c r="AGN223" s="160"/>
      <c r="AGO223" s="159"/>
      <c r="AGP223" s="158"/>
      <c r="AGQ223" s="161"/>
      <c r="AGR223" s="160"/>
      <c r="AGS223" s="159"/>
      <c r="AGT223" s="158"/>
      <c r="AGU223" s="161"/>
      <c r="AGV223" s="160"/>
      <c r="AGW223" s="159"/>
      <c r="AGX223" s="158"/>
      <c r="AGY223" s="161"/>
      <c r="AGZ223" s="160"/>
      <c r="AHA223" s="159"/>
      <c r="AHB223" s="158"/>
      <c r="AHC223" s="161"/>
      <c r="AHD223" s="160"/>
      <c r="AHE223" s="159"/>
      <c r="AHF223" s="158"/>
      <c r="AHG223" s="161"/>
      <c r="AHH223" s="160"/>
      <c r="AHI223" s="159"/>
      <c r="AHJ223" s="158"/>
      <c r="AHK223" s="161"/>
      <c r="AHL223" s="160"/>
      <c r="AHM223" s="159"/>
      <c r="AHN223" s="158"/>
      <c r="AHO223" s="161"/>
      <c r="AHP223" s="160"/>
      <c r="AHQ223" s="159"/>
      <c r="AHR223" s="158"/>
      <c r="AHS223" s="161"/>
      <c r="AHT223" s="160"/>
      <c r="AHU223" s="159"/>
      <c r="AHV223" s="158"/>
      <c r="AHW223" s="161"/>
      <c r="AHX223" s="160"/>
      <c r="AHY223" s="159"/>
      <c r="AHZ223" s="158"/>
      <c r="AIA223" s="161"/>
      <c r="AIB223" s="160"/>
      <c r="AIC223" s="159"/>
      <c r="AID223" s="158"/>
      <c r="AIE223" s="161"/>
      <c r="AIF223" s="160"/>
      <c r="AIG223" s="159"/>
      <c r="AIH223" s="158"/>
      <c r="AII223" s="161"/>
      <c r="AIJ223" s="160"/>
      <c r="AIK223" s="159"/>
      <c r="AIL223" s="158"/>
      <c r="AIM223" s="161"/>
      <c r="AIN223" s="160"/>
      <c r="AIO223" s="159"/>
      <c r="AIP223" s="158"/>
      <c r="AIQ223" s="161"/>
      <c r="AIR223" s="672"/>
      <c r="AIS223" s="672"/>
      <c r="AIT223" s="672"/>
      <c r="AIU223" s="673"/>
      <c r="AIV223" s="167"/>
      <c r="AIW223" s="674"/>
      <c r="AIX223" s="674"/>
      <c r="AIY223" s="674"/>
      <c r="AIZ223" s="164"/>
      <c r="AJA223" s="160"/>
      <c r="AJB223" s="159"/>
      <c r="AJC223" s="158"/>
      <c r="AJD223" s="161"/>
      <c r="AJE223" s="160"/>
      <c r="AJF223" s="159"/>
      <c r="AJG223" s="158"/>
      <c r="AJH223" s="161"/>
      <c r="AJI223" s="160"/>
      <c r="AJJ223" s="159"/>
      <c r="AJK223" s="158"/>
      <c r="AJL223" s="161"/>
      <c r="AJM223" s="160"/>
      <c r="AJN223" s="159"/>
      <c r="AJO223" s="158"/>
      <c r="AJP223" s="161"/>
      <c r="AJQ223" s="160"/>
      <c r="AJR223" s="159"/>
      <c r="AJS223" s="158"/>
      <c r="AJT223" s="161"/>
      <c r="AJU223" s="160"/>
      <c r="AJV223" s="159"/>
      <c r="AJW223" s="158"/>
      <c r="AJX223" s="161"/>
      <c r="AJY223" s="160"/>
      <c r="AJZ223" s="159"/>
      <c r="AKA223" s="158"/>
      <c r="AKB223" s="161"/>
      <c r="AKC223" s="160"/>
      <c r="AKD223" s="159"/>
      <c r="AKE223" s="158"/>
      <c r="AKF223" s="161"/>
      <c r="AKG223" s="160"/>
      <c r="AKH223" s="159"/>
      <c r="AKI223" s="158"/>
      <c r="AKJ223" s="161"/>
      <c r="AKK223" s="160"/>
      <c r="AKL223" s="159"/>
      <c r="AKM223" s="158"/>
      <c r="AKN223" s="161"/>
      <c r="AKO223" s="160"/>
      <c r="AKP223" s="159"/>
      <c r="AKQ223" s="158"/>
      <c r="AKR223" s="161"/>
      <c r="AKS223" s="160"/>
      <c r="AKT223" s="159"/>
      <c r="AKU223" s="158"/>
      <c r="AKV223" s="161"/>
      <c r="AKW223" s="160"/>
      <c r="AKX223" s="159"/>
      <c r="AKY223" s="158"/>
      <c r="AKZ223" s="161"/>
      <c r="ALA223" s="160"/>
      <c r="ALB223" s="159"/>
      <c r="ALC223" s="158"/>
      <c r="ALD223" s="161"/>
      <c r="ALE223" s="160"/>
      <c r="ALF223" s="159"/>
      <c r="ALG223" s="158"/>
      <c r="ALH223" s="161"/>
      <c r="ALI223" s="160"/>
      <c r="ALJ223" s="159"/>
      <c r="ALK223" s="158"/>
      <c r="ALL223" s="161"/>
      <c r="ALM223" s="160"/>
      <c r="ALN223" s="159"/>
      <c r="ALO223" s="158"/>
      <c r="ALP223" s="161"/>
      <c r="ALQ223" s="160"/>
      <c r="ALR223" s="159"/>
      <c r="ALS223" s="158"/>
      <c r="ALT223" s="161"/>
      <c r="ALU223" s="160"/>
      <c r="ALV223" s="159"/>
      <c r="ALW223" s="158"/>
      <c r="ALX223" s="161"/>
      <c r="ALY223" s="160"/>
      <c r="ALZ223" s="159"/>
      <c r="AMA223" s="158"/>
      <c r="AMB223" s="161"/>
      <c r="AMC223" s="160"/>
      <c r="AMD223" s="159"/>
      <c r="AME223" s="158"/>
      <c r="AMF223" s="161"/>
      <c r="AMG223" s="160"/>
      <c r="AMH223" s="159"/>
      <c r="AMI223" s="158"/>
      <c r="AMJ223" s="161"/>
      <c r="AMK223" s="160"/>
      <c r="AML223" s="159"/>
      <c r="AMM223" s="158"/>
      <c r="AMN223" s="161"/>
      <c r="AMO223" s="160"/>
      <c r="AMP223" s="159"/>
      <c r="AMQ223" s="158"/>
      <c r="AMR223" s="161"/>
      <c r="AMS223" s="160"/>
      <c r="AMT223" s="159"/>
      <c r="AMU223" s="158"/>
      <c r="AMV223" s="161"/>
      <c r="AMW223" s="160"/>
      <c r="AMX223" s="159"/>
      <c r="AMY223" s="158"/>
      <c r="AMZ223" s="161"/>
      <c r="ANA223" s="160"/>
      <c r="ANB223" s="159"/>
      <c r="ANC223" s="158"/>
      <c r="AND223" s="161"/>
      <c r="ANE223" s="160"/>
      <c r="ANF223" s="159"/>
      <c r="ANG223" s="158"/>
      <c r="ANH223" s="161"/>
      <c r="ANI223" s="160"/>
      <c r="ANJ223" s="159"/>
      <c r="ANK223" s="158"/>
      <c r="ANL223" s="161"/>
      <c r="ANM223" s="160"/>
      <c r="ANN223" s="159"/>
      <c r="ANO223" s="158"/>
      <c r="ANP223" s="161"/>
      <c r="ANQ223" s="160"/>
      <c r="ANR223" s="159"/>
      <c r="ANS223" s="158"/>
      <c r="ANT223" s="161"/>
      <c r="ANU223" s="672"/>
      <c r="ANV223" s="672"/>
      <c r="ANW223" s="672"/>
      <c r="ANX223" s="673"/>
      <c r="ANY223" s="167"/>
      <c r="ANZ223" s="674"/>
      <c r="AOA223" s="674"/>
      <c r="AOB223" s="674"/>
      <c r="AOC223" s="164"/>
      <c r="AOD223" s="160"/>
      <c r="AOE223" s="159"/>
      <c r="AOF223" s="158"/>
      <c r="AOG223" s="161"/>
      <c r="AOH223" s="160"/>
      <c r="AOI223" s="159"/>
      <c r="AOJ223" s="158"/>
      <c r="AOK223" s="161"/>
      <c r="AOL223" s="160"/>
      <c r="AOM223" s="159"/>
      <c r="AON223" s="158"/>
      <c r="AOO223" s="161"/>
      <c r="AOP223" s="160"/>
      <c r="AOQ223" s="159"/>
      <c r="AOR223" s="158"/>
      <c r="AOS223" s="161"/>
      <c r="AOT223" s="160"/>
      <c r="AOU223" s="159"/>
      <c r="AOV223" s="158"/>
      <c r="AOW223" s="161"/>
      <c r="AOX223" s="160"/>
      <c r="AOY223" s="159"/>
      <c r="AOZ223" s="158"/>
      <c r="APA223" s="161"/>
      <c r="APB223" s="160"/>
      <c r="APC223" s="159"/>
      <c r="APD223" s="158"/>
      <c r="APE223" s="161"/>
      <c r="APF223" s="160"/>
      <c r="APG223" s="159"/>
      <c r="APH223" s="158"/>
      <c r="API223" s="161"/>
      <c r="APJ223" s="160"/>
      <c r="APK223" s="159"/>
      <c r="APL223" s="158"/>
      <c r="APM223" s="161"/>
      <c r="APN223" s="160"/>
      <c r="APO223" s="159"/>
      <c r="APP223" s="158"/>
      <c r="APQ223" s="161"/>
      <c r="APR223" s="160"/>
      <c r="APS223" s="159"/>
      <c r="APT223" s="158"/>
      <c r="APU223" s="161"/>
      <c r="APV223" s="160"/>
      <c r="APW223" s="159"/>
      <c r="APX223" s="158"/>
      <c r="APY223" s="161"/>
      <c r="APZ223" s="160"/>
      <c r="AQA223" s="159"/>
      <c r="AQB223" s="158"/>
      <c r="AQC223" s="161"/>
      <c r="AQD223" s="160"/>
      <c r="AQE223" s="159"/>
      <c r="AQF223" s="158"/>
      <c r="AQG223" s="161"/>
      <c r="AQH223" s="160"/>
      <c r="AQI223" s="159"/>
      <c r="AQJ223" s="158"/>
      <c r="AQK223" s="161"/>
      <c r="AQL223" s="160"/>
      <c r="AQM223" s="159"/>
      <c r="AQN223" s="158"/>
      <c r="AQO223" s="161"/>
      <c r="AQP223" s="160"/>
      <c r="AQQ223" s="159"/>
      <c r="AQR223" s="158"/>
      <c r="AQS223" s="161"/>
      <c r="AQT223" s="160"/>
      <c r="AQU223" s="159"/>
      <c r="AQV223" s="158"/>
      <c r="AQW223" s="161"/>
      <c r="AQX223" s="160"/>
      <c r="AQY223" s="159"/>
      <c r="AQZ223" s="158"/>
      <c r="ARA223" s="161"/>
      <c r="ARB223" s="160"/>
      <c r="ARC223" s="159"/>
      <c r="ARD223" s="158"/>
      <c r="ARE223" s="161"/>
      <c r="ARF223" s="160"/>
      <c r="ARG223" s="159"/>
      <c r="ARH223" s="158"/>
      <c r="ARI223" s="161"/>
      <c r="ARJ223" s="160"/>
      <c r="ARK223" s="159"/>
      <c r="ARL223" s="158"/>
      <c r="ARM223" s="161"/>
      <c r="ARN223" s="160"/>
      <c r="ARO223" s="159"/>
      <c r="ARP223" s="158"/>
      <c r="ARQ223" s="161"/>
      <c r="ARR223" s="160"/>
      <c r="ARS223" s="159"/>
      <c r="ART223" s="158"/>
      <c r="ARU223" s="161"/>
      <c r="ARV223" s="160"/>
      <c r="ARW223" s="159"/>
      <c r="ARX223" s="158"/>
      <c r="ARY223" s="161"/>
      <c r="ARZ223" s="160"/>
      <c r="ASA223" s="159"/>
      <c r="ASB223" s="158"/>
      <c r="ASC223" s="161"/>
      <c r="ASD223" s="160"/>
      <c r="ASE223" s="159"/>
      <c r="ASF223" s="158"/>
      <c r="ASG223" s="161"/>
      <c r="ASH223" s="160"/>
      <c r="ASI223" s="159"/>
      <c r="ASJ223" s="158"/>
      <c r="ASK223" s="161"/>
      <c r="ASL223" s="160"/>
      <c r="ASM223" s="159"/>
      <c r="ASN223" s="158"/>
      <c r="ASO223" s="161"/>
      <c r="ASP223" s="160"/>
      <c r="ASQ223" s="159"/>
      <c r="ASR223" s="158"/>
      <c r="ASS223" s="161"/>
      <c r="AST223" s="160"/>
      <c r="ASU223" s="159"/>
      <c r="ASV223" s="158"/>
      <c r="ASW223" s="161"/>
      <c r="ASX223" s="672"/>
      <c r="ASY223" s="672"/>
      <c r="ASZ223" s="672"/>
      <c r="ATA223" s="673"/>
      <c r="ATB223" s="167"/>
      <c r="ATC223" s="674"/>
      <c r="ATD223" s="674"/>
      <c r="ATE223" s="674"/>
      <c r="ATF223" s="164"/>
      <c r="ATG223" s="160"/>
      <c r="ATH223" s="159"/>
      <c r="ATI223" s="158"/>
      <c r="ATJ223" s="161"/>
      <c r="ATK223" s="160"/>
      <c r="ATL223" s="159"/>
      <c r="ATM223" s="158"/>
      <c r="ATN223" s="161"/>
      <c r="ATO223" s="160"/>
      <c r="ATP223" s="159"/>
      <c r="ATQ223" s="158"/>
      <c r="ATR223" s="161"/>
      <c r="ATS223" s="160"/>
      <c r="ATT223" s="159"/>
      <c r="ATU223" s="158"/>
      <c r="ATV223" s="161"/>
      <c r="ATW223" s="160"/>
      <c r="ATX223" s="159"/>
      <c r="ATY223" s="158"/>
      <c r="ATZ223" s="161"/>
      <c r="AUA223" s="160"/>
      <c r="AUB223" s="159"/>
      <c r="AUC223" s="158"/>
      <c r="AUD223" s="161"/>
      <c r="AUE223" s="160"/>
      <c r="AUF223" s="159"/>
      <c r="AUG223" s="158"/>
      <c r="AUH223" s="161"/>
      <c r="AUI223" s="160"/>
      <c r="AUJ223" s="159"/>
      <c r="AUK223" s="158"/>
      <c r="AUL223" s="161"/>
      <c r="AUM223" s="160"/>
      <c r="AUN223" s="159"/>
      <c r="AUO223" s="158"/>
      <c r="AUP223" s="161"/>
      <c r="AUQ223" s="160"/>
      <c r="AUR223" s="159"/>
      <c r="AUS223" s="158"/>
      <c r="AUT223" s="161"/>
      <c r="AUU223" s="160"/>
      <c r="AUV223" s="159"/>
      <c r="AUW223" s="158"/>
      <c r="AUX223" s="161"/>
      <c r="AUY223" s="160"/>
      <c r="AUZ223" s="159"/>
      <c r="AVA223" s="158"/>
      <c r="AVB223" s="161"/>
      <c r="AVC223" s="160"/>
      <c r="AVD223" s="159"/>
      <c r="AVE223" s="158"/>
      <c r="AVF223" s="161"/>
      <c r="AVG223" s="160"/>
      <c r="AVH223" s="159"/>
      <c r="AVI223" s="158"/>
      <c r="AVJ223" s="161"/>
      <c r="AVK223" s="160"/>
      <c r="AVL223" s="159"/>
      <c r="AVM223" s="158"/>
      <c r="AVN223" s="161"/>
      <c r="AVO223" s="160"/>
      <c r="AVP223" s="159"/>
      <c r="AVQ223" s="158"/>
      <c r="AVR223" s="161"/>
      <c r="AVS223" s="160"/>
      <c r="AVT223" s="159"/>
      <c r="AVU223" s="158"/>
      <c r="AVV223" s="161"/>
      <c r="AVW223" s="160"/>
      <c r="AVX223" s="159"/>
      <c r="AVY223" s="158"/>
      <c r="AVZ223" s="161"/>
      <c r="AWA223" s="160"/>
      <c r="AWB223" s="159"/>
      <c r="AWC223" s="158"/>
      <c r="AWD223" s="161"/>
      <c r="AWE223" s="160"/>
      <c r="AWF223" s="159"/>
      <c r="AWG223" s="158"/>
      <c r="AWH223" s="161"/>
      <c r="AWI223" s="160"/>
      <c r="AWJ223" s="159"/>
      <c r="AWK223" s="158"/>
      <c r="AWL223" s="161"/>
      <c r="AWM223" s="160"/>
      <c r="AWN223" s="159"/>
      <c r="AWO223" s="158"/>
      <c r="AWP223" s="161"/>
      <c r="AWQ223" s="160"/>
      <c r="AWR223" s="159"/>
      <c r="AWS223" s="158"/>
      <c r="AWT223" s="161"/>
      <c r="AWU223" s="160"/>
      <c r="AWV223" s="159"/>
      <c r="AWW223" s="158"/>
      <c r="AWX223" s="161"/>
      <c r="AWY223" s="160"/>
      <c r="AWZ223" s="159"/>
      <c r="AXA223" s="158"/>
      <c r="AXB223" s="161"/>
      <c r="AXC223" s="160"/>
      <c r="AXD223" s="159"/>
      <c r="AXE223" s="158"/>
      <c r="AXF223" s="161"/>
      <c r="AXG223" s="160"/>
      <c r="AXH223" s="159"/>
      <c r="AXI223" s="158"/>
      <c r="AXJ223" s="161"/>
      <c r="AXK223" s="160"/>
      <c r="AXL223" s="159"/>
      <c r="AXM223" s="158"/>
      <c r="AXN223" s="161"/>
      <c r="AXO223" s="160"/>
      <c r="AXP223" s="159"/>
      <c r="AXQ223" s="158"/>
      <c r="AXR223" s="161"/>
      <c r="AXS223" s="160"/>
      <c r="AXT223" s="159"/>
      <c r="AXU223" s="158"/>
      <c r="AXV223" s="161"/>
      <c r="AXW223" s="160"/>
      <c r="AXX223" s="159"/>
      <c r="AXY223" s="158"/>
      <c r="AXZ223" s="161"/>
      <c r="AYA223" s="672"/>
      <c r="AYB223" s="672"/>
      <c r="AYC223" s="672"/>
      <c r="AYD223" s="673"/>
      <c r="AYE223" s="167"/>
      <c r="AYF223" s="674"/>
      <c r="AYG223" s="674"/>
      <c r="AYH223" s="674"/>
      <c r="AYI223" s="164"/>
      <c r="AYJ223" s="160"/>
      <c r="AYK223" s="159"/>
      <c r="AYL223" s="158"/>
      <c r="AYM223" s="161"/>
      <c r="AYN223" s="160"/>
      <c r="AYO223" s="159"/>
      <c r="AYP223" s="158"/>
      <c r="AYQ223" s="161"/>
      <c r="AYR223" s="160"/>
      <c r="AYS223" s="159"/>
      <c r="AYT223" s="158"/>
      <c r="AYU223" s="161"/>
      <c r="AYV223" s="160"/>
      <c r="AYW223" s="159"/>
      <c r="AYX223" s="158"/>
      <c r="AYY223" s="161"/>
      <c r="AYZ223" s="160"/>
      <c r="AZA223" s="159"/>
      <c r="AZB223" s="158"/>
      <c r="AZC223" s="161"/>
      <c r="AZD223" s="160"/>
      <c r="AZE223" s="159"/>
      <c r="AZF223" s="158"/>
      <c r="AZG223" s="161"/>
      <c r="AZH223" s="160"/>
      <c r="AZI223" s="159"/>
      <c r="AZJ223" s="158"/>
      <c r="AZK223" s="161"/>
      <c r="AZL223" s="160"/>
      <c r="AZM223" s="159"/>
      <c r="AZN223" s="158"/>
      <c r="AZO223" s="161"/>
      <c r="AZP223" s="160"/>
      <c r="AZQ223" s="159"/>
      <c r="AZR223" s="158"/>
      <c r="AZS223" s="161"/>
      <c r="AZT223" s="160"/>
      <c r="AZU223" s="159"/>
      <c r="AZV223" s="158"/>
      <c r="AZW223" s="161"/>
      <c r="AZX223" s="160"/>
      <c r="AZY223" s="159"/>
      <c r="AZZ223" s="158"/>
      <c r="BAA223" s="161"/>
      <c r="BAB223" s="160"/>
      <c r="BAC223" s="159"/>
      <c r="BAD223" s="158"/>
      <c r="BAE223" s="161"/>
      <c r="BAF223" s="160"/>
      <c r="BAG223" s="159"/>
      <c r="BAH223" s="158"/>
      <c r="BAI223" s="161"/>
      <c r="BAJ223" s="160"/>
      <c r="BAK223" s="159"/>
      <c r="BAL223" s="158"/>
      <c r="BAM223" s="161"/>
      <c r="BAN223" s="160"/>
      <c r="BAO223" s="159"/>
      <c r="BAP223" s="158"/>
      <c r="BAQ223" s="161"/>
      <c r="BAR223" s="160"/>
      <c r="BAS223" s="159"/>
      <c r="BAT223" s="158"/>
      <c r="BAU223" s="161"/>
      <c r="BAV223" s="160"/>
      <c r="BAW223" s="159"/>
      <c r="BAX223" s="158"/>
      <c r="BAY223" s="161"/>
      <c r="BAZ223" s="160"/>
      <c r="BBA223" s="159"/>
      <c r="BBB223" s="158"/>
      <c r="BBC223" s="161"/>
      <c r="BBD223" s="160"/>
      <c r="BBE223" s="159"/>
      <c r="BBF223" s="158"/>
      <c r="BBG223" s="161"/>
      <c r="BBH223" s="160"/>
      <c r="BBI223" s="159"/>
      <c r="BBJ223" s="158"/>
      <c r="BBK223" s="161"/>
      <c r="BBL223" s="160"/>
      <c r="BBM223" s="159"/>
      <c r="BBN223" s="158"/>
      <c r="BBO223" s="161"/>
      <c r="BBP223" s="160"/>
      <c r="BBQ223" s="159"/>
      <c r="BBR223" s="158"/>
      <c r="BBS223" s="161"/>
      <c r="BBT223" s="160"/>
      <c r="BBU223" s="159"/>
      <c r="BBV223" s="158"/>
      <c r="BBW223" s="161"/>
      <c r="BBX223" s="160"/>
      <c r="BBY223" s="159"/>
      <c r="BBZ223" s="158"/>
      <c r="BCA223" s="161"/>
      <c r="BCB223" s="160"/>
      <c r="BCC223" s="159"/>
      <c r="BCD223" s="158"/>
      <c r="BCE223" s="161"/>
      <c r="BCF223" s="160"/>
      <c r="BCG223" s="159"/>
      <c r="BCH223" s="158"/>
      <c r="BCI223" s="161"/>
      <c r="BCJ223" s="160"/>
      <c r="BCK223" s="159"/>
      <c r="BCL223" s="158"/>
      <c r="BCM223" s="161"/>
      <c r="BCN223" s="160"/>
      <c r="BCO223" s="159"/>
      <c r="BCP223" s="158"/>
      <c r="BCQ223" s="161"/>
      <c r="BCR223" s="160"/>
      <c r="BCS223" s="159"/>
      <c r="BCT223" s="158"/>
      <c r="BCU223" s="161"/>
      <c r="BCV223" s="160"/>
      <c r="BCW223" s="159"/>
      <c r="BCX223" s="158"/>
      <c r="BCY223" s="161"/>
      <c r="BCZ223" s="160"/>
      <c r="BDA223" s="159"/>
      <c r="BDB223" s="158"/>
      <c r="BDC223" s="161"/>
      <c r="BDD223" s="672"/>
      <c r="BDE223" s="672"/>
      <c r="BDF223" s="672"/>
      <c r="BDG223" s="673"/>
      <c r="BDH223" s="167"/>
      <c r="BDI223" s="674"/>
      <c r="BDJ223" s="674"/>
      <c r="BDK223" s="674"/>
      <c r="BDL223" s="164"/>
      <c r="BDM223" s="160"/>
      <c r="BDN223" s="159"/>
      <c r="BDO223" s="158"/>
      <c r="BDP223" s="161"/>
      <c r="BDQ223" s="160"/>
      <c r="BDR223" s="159"/>
      <c r="BDS223" s="158"/>
      <c r="BDT223" s="161"/>
      <c r="BDU223" s="160"/>
      <c r="BDV223" s="159"/>
      <c r="BDW223" s="158"/>
      <c r="BDX223" s="161"/>
      <c r="BDY223" s="160"/>
      <c r="BDZ223" s="159"/>
      <c r="BEA223" s="158"/>
      <c r="BEB223" s="161"/>
      <c r="BEC223" s="160"/>
      <c r="BED223" s="159"/>
      <c r="BEE223" s="158"/>
      <c r="BEF223" s="161"/>
      <c r="BEG223" s="160"/>
      <c r="BEH223" s="159"/>
      <c r="BEI223" s="158"/>
      <c r="BEJ223" s="161"/>
      <c r="BEK223" s="160"/>
      <c r="BEL223" s="159"/>
      <c r="BEM223" s="158"/>
      <c r="BEN223" s="161"/>
      <c r="BEO223" s="160"/>
      <c r="BEP223" s="159"/>
      <c r="BEQ223" s="158"/>
      <c r="BER223" s="161"/>
      <c r="BES223" s="160"/>
      <c r="BET223" s="159"/>
      <c r="BEU223" s="158"/>
      <c r="BEV223" s="161"/>
      <c r="BEW223" s="160"/>
      <c r="BEX223" s="159"/>
      <c r="BEY223" s="158"/>
      <c r="BEZ223" s="161"/>
      <c r="BFA223" s="160"/>
      <c r="BFB223" s="159"/>
      <c r="BFC223" s="158"/>
      <c r="BFD223" s="161"/>
      <c r="BFE223" s="160"/>
      <c r="BFF223" s="159"/>
      <c r="BFG223" s="158"/>
      <c r="BFH223" s="161"/>
      <c r="BFI223" s="160"/>
      <c r="BFJ223" s="159"/>
      <c r="BFK223" s="158"/>
      <c r="BFL223" s="161"/>
      <c r="BFM223" s="160"/>
      <c r="BFN223" s="159"/>
      <c r="BFO223" s="158"/>
      <c r="BFP223" s="161"/>
      <c r="BFQ223" s="160"/>
      <c r="BFR223" s="159"/>
      <c r="BFS223" s="158"/>
      <c r="BFT223" s="161"/>
      <c r="BFU223" s="160"/>
      <c r="BFV223" s="159"/>
      <c r="BFW223" s="158"/>
      <c r="BFX223" s="161"/>
      <c r="BFY223" s="160"/>
      <c r="BFZ223" s="159"/>
      <c r="BGA223" s="158"/>
      <c r="BGB223" s="161"/>
      <c r="BGC223" s="160"/>
      <c r="BGD223" s="159"/>
      <c r="BGE223" s="158"/>
      <c r="BGF223" s="161"/>
      <c r="BGG223" s="160"/>
      <c r="BGH223" s="159"/>
      <c r="BGI223" s="158"/>
      <c r="BGJ223" s="161"/>
      <c r="BGK223" s="160"/>
      <c r="BGL223" s="159"/>
      <c r="BGM223" s="158"/>
      <c r="BGN223" s="161"/>
      <c r="BGO223" s="160"/>
      <c r="BGP223" s="159"/>
      <c r="BGQ223" s="158"/>
      <c r="BGR223" s="161"/>
      <c r="BGS223" s="160"/>
      <c r="BGT223" s="159"/>
      <c r="BGU223" s="158"/>
      <c r="BGV223" s="161"/>
      <c r="BGW223" s="160"/>
      <c r="BGX223" s="159"/>
      <c r="BGY223" s="158"/>
      <c r="BGZ223" s="161"/>
      <c r="BHA223" s="160"/>
      <c r="BHB223" s="159"/>
      <c r="BHC223" s="158"/>
      <c r="BHD223" s="161"/>
      <c r="BHE223" s="160"/>
      <c r="BHF223" s="159"/>
      <c r="BHG223" s="158"/>
      <c r="BHH223" s="161"/>
      <c r="BHI223" s="160"/>
      <c r="BHJ223" s="159"/>
      <c r="BHK223" s="158"/>
      <c r="BHL223" s="161"/>
      <c r="BHM223" s="160"/>
      <c r="BHN223" s="159"/>
      <c r="BHO223" s="158"/>
      <c r="BHP223" s="161"/>
      <c r="BHQ223" s="160"/>
      <c r="BHR223" s="159"/>
      <c r="BHS223" s="158"/>
      <c r="BHT223" s="161"/>
      <c r="BHU223" s="160"/>
      <c r="BHV223" s="159"/>
      <c r="BHW223" s="158"/>
      <c r="BHX223" s="161"/>
      <c r="BHY223" s="160"/>
      <c r="BHZ223" s="159"/>
      <c r="BIA223" s="158"/>
      <c r="BIB223" s="161"/>
      <c r="BIC223" s="160"/>
      <c r="BID223" s="159"/>
      <c r="BIE223" s="158"/>
      <c r="BIF223" s="161"/>
      <c r="BIG223" s="672"/>
      <c r="BIH223" s="672"/>
      <c r="BII223" s="672"/>
      <c r="BIJ223" s="673"/>
      <c r="BIK223" s="167"/>
      <c r="BIL223" s="674"/>
      <c r="BIM223" s="674"/>
      <c r="BIN223" s="674"/>
      <c r="BIO223" s="164"/>
      <c r="BIP223" s="160"/>
      <c r="BIQ223" s="159"/>
      <c r="BIR223" s="158"/>
      <c r="BIS223" s="161"/>
      <c r="BIT223" s="160"/>
      <c r="BIU223" s="159"/>
      <c r="BIV223" s="158"/>
      <c r="BIW223" s="161"/>
      <c r="BIX223" s="160"/>
      <c r="BIY223" s="159"/>
      <c r="BIZ223" s="158"/>
      <c r="BJA223" s="161"/>
      <c r="BJB223" s="160"/>
      <c r="BJC223" s="159"/>
      <c r="BJD223" s="158"/>
      <c r="BJE223" s="161"/>
      <c r="BJF223" s="160"/>
      <c r="BJG223" s="159"/>
      <c r="BJH223" s="158"/>
      <c r="BJI223" s="161"/>
      <c r="BJJ223" s="160"/>
      <c r="BJK223" s="159"/>
      <c r="BJL223" s="158"/>
      <c r="BJM223" s="161"/>
      <c r="BJN223" s="160"/>
      <c r="BJO223" s="159"/>
      <c r="BJP223" s="158"/>
      <c r="BJQ223" s="161"/>
      <c r="BJR223" s="160"/>
      <c r="BJS223" s="159"/>
      <c r="BJT223" s="158"/>
      <c r="BJU223" s="161"/>
      <c r="BJV223" s="160"/>
      <c r="BJW223" s="159"/>
      <c r="BJX223" s="158"/>
      <c r="BJY223" s="161"/>
      <c r="BJZ223" s="160"/>
      <c r="BKA223" s="159"/>
      <c r="BKB223" s="158"/>
      <c r="BKC223" s="161"/>
      <c r="BKD223" s="160"/>
      <c r="BKE223" s="159"/>
      <c r="BKF223" s="158"/>
      <c r="BKG223" s="161"/>
      <c r="BKH223" s="160"/>
      <c r="BKI223" s="159"/>
      <c r="BKJ223" s="158"/>
      <c r="BKK223" s="161"/>
      <c r="BKL223" s="160"/>
      <c r="BKM223" s="159"/>
      <c r="BKN223" s="158"/>
      <c r="BKO223" s="161"/>
      <c r="BKP223" s="160"/>
      <c r="BKQ223" s="159"/>
      <c r="BKR223" s="158"/>
      <c r="BKS223" s="161"/>
      <c r="BKT223" s="160"/>
      <c r="BKU223" s="159"/>
      <c r="BKV223" s="158"/>
      <c r="BKW223" s="161"/>
      <c r="BKX223" s="160"/>
      <c r="BKY223" s="159"/>
      <c r="BKZ223" s="158"/>
      <c r="BLA223" s="161"/>
      <c r="BLB223" s="160"/>
      <c r="BLC223" s="159"/>
      <c r="BLD223" s="158"/>
      <c r="BLE223" s="161"/>
      <c r="BLF223" s="160"/>
      <c r="BLG223" s="159"/>
      <c r="BLH223" s="158"/>
      <c r="BLI223" s="161"/>
      <c r="BLJ223" s="160"/>
      <c r="BLK223" s="159"/>
      <c r="BLL223" s="158"/>
      <c r="BLM223" s="161"/>
      <c r="BLN223" s="160"/>
      <c r="BLO223" s="159"/>
      <c r="BLP223" s="158"/>
      <c r="BLQ223" s="161"/>
      <c r="BLR223" s="160"/>
      <c r="BLS223" s="159"/>
      <c r="BLT223" s="158"/>
      <c r="BLU223" s="161"/>
      <c r="BLV223" s="160"/>
      <c r="BLW223" s="159"/>
      <c r="BLX223" s="158"/>
      <c r="BLY223" s="161"/>
      <c r="BLZ223" s="160"/>
      <c r="BMA223" s="159"/>
      <c r="BMB223" s="158"/>
      <c r="BMC223" s="161"/>
      <c r="BMD223" s="160"/>
      <c r="BME223" s="159"/>
      <c r="BMF223" s="158"/>
      <c r="BMG223" s="161"/>
      <c r="BMH223" s="160"/>
      <c r="BMI223" s="159"/>
      <c r="BMJ223" s="158"/>
      <c r="BMK223" s="161"/>
      <c r="BML223" s="160"/>
      <c r="BMM223" s="159"/>
      <c r="BMN223" s="158"/>
      <c r="BMO223" s="161"/>
      <c r="BMP223" s="160"/>
      <c r="BMQ223" s="159"/>
      <c r="BMR223" s="158"/>
      <c r="BMS223" s="161"/>
      <c r="BMT223" s="160"/>
      <c r="BMU223" s="159"/>
      <c r="BMV223" s="158"/>
      <c r="BMW223" s="161"/>
      <c r="BMX223" s="160"/>
      <c r="BMY223" s="159"/>
      <c r="BMZ223" s="158"/>
      <c r="BNA223" s="161"/>
      <c r="BNB223" s="160"/>
      <c r="BNC223" s="159"/>
      <c r="BND223" s="158"/>
      <c r="BNE223" s="161"/>
      <c r="BNF223" s="160"/>
      <c r="BNG223" s="159"/>
      <c r="BNH223" s="158"/>
      <c r="BNI223" s="161"/>
      <c r="BNJ223" s="672"/>
      <c r="BNK223" s="672"/>
      <c r="BNL223" s="672"/>
      <c r="BNM223" s="673"/>
      <c r="BNN223" s="167"/>
      <c r="BNO223" s="674"/>
      <c r="BNP223" s="674"/>
      <c r="BNQ223" s="674"/>
      <c r="BNR223" s="164"/>
      <c r="BNS223" s="160"/>
      <c r="BNT223" s="159"/>
      <c r="BNU223" s="158"/>
      <c r="BNV223" s="161"/>
      <c r="BNW223" s="160"/>
      <c r="BNX223" s="159"/>
      <c r="BNY223" s="158"/>
      <c r="BNZ223" s="161"/>
      <c r="BOA223" s="160"/>
      <c r="BOB223" s="159"/>
      <c r="BOC223" s="158"/>
      <c r="BOD223" s="161"/>
      <c r="BOE223" s="160"/>
      <c r="BOF223" s="159"/>
      <c r="BOG223" s="158"/>
      <c r="BOH223" s="161"/>
      <c r="BOI223" s="160"/>
      <c r="BOJ223" s="159"/>
      <c r="BOK223" s="158"/>
      <c r="BOL223" s="161"/>
      <c r="BOM223" s="160"/>
      <c r="BON223" s="159"/>
      <c r="BOO223" s="158"/>
      <c r="BOP223" s="161"/>
      <c r="BOQ223" s="160"/>
      <c r="BOR223" s="159"/>
      <c r="BOS223" s="158"/>
      <c r="BOT223" s="161"/>
      <c r="BOU223" s="160"/>
      <c r="BOV223" s="159"/>
      <c r="BOW223" s="158"/>
      <c r="BOX223" s="161"/>
      <c r="BOY223" s="160"/>
      <c r="BOZ223" s="159"/>
      <c r="BPA223" s="158"/>
      <c r="BPB223" s="161"/>
      <c r="BPC223" s="160"/>
      <c r="BPD223" s="159"/>
      <c r="BPE223" s="158"/>
      <c r="BPF223" s="161"/>
      <c r="BPG223" s="160"/>
      <c r="BPH223" s="159"/>
      <c r="BPI223" s="158"/>
      <c r="BPJ223" s="161"/>
      <c r="BPK223" s="160"/>
      <c r="BPL223" s="159"/>
      <c r="BPM223" s="158"/>
      <c r="BPN223" s="161"/>
      <c r="BPO223" s="160"/>
      <c r="BPP223" s="159"/>
      <c r="BPQ223" s="158"/>
      <c r="BPR223" s="161"/>
      <c r="BPS223" s="160"/>
      <c r="BPT223" s="159"/>
      <c r="BPU223" s="158"/>
      <c r="BPV223" s="161"/>
      <c r="BPW223" s="160"/>
      <c r="BPX223" s="159"/>
      <c r="BPY223" s="158"/>
      <c r="BPZ223" s="161"/>
      <c r="BQA223" s="160"/>
      <c r="BQB223" s="159"/>
      <c r="BQC223" s="158"/>
      <c r="BQD223" s="161"/>
      <c r="BQE223" s="160"/>
      <c r="BQF223" s="159"/>
      <c r="BQG223" s="158"/>
      <c r="BQH223" s="161"/>
      <c r="BQI223" s="160"/>
      <c r="BQJ223" s="159"/>
      <c r="BQK223" s="158"/>
      <c r="BQL223" s="161"/>
      <c r="BQM223" s="160"/>
      <c r="BQN223" s="159"/>
      <c r="BQO223" s="158"/>
      <c r="BQP223" s="161"/>
      <c r="BQQ223" s="160"/>
      <c r="BQR223" s="159"/>
      <c r="BQS223" s="158"/>
      <c r="BQT223" s="161"/>
      <c r="BQU223" s="160"/>
      <c r="BQV223" s="159"/>
      <c r="BQW223" s="158"/>
      <c r="BQX223" s="161"/>
      <c r="BQY223" s="160"/>
      <c r="BQZ223" s="159"/>
      <c r="BRA223" s="158"/>
      <c r="BRB223" s="161"/>
      <c r="BRC223" s="160"/>
      <c r="BRD223" s="159"/>
      <c r="BRE223" s="158"/>
      <c r="BRF223" s="161"/>
      <c r="BRG223" s="160"/>
      <c r="BRH223" s="159"/>
      <c r="BRI223" s="158"/>
      <c r="BRJ223" s="161"/>
      <c r="BRK223" s="160"/>
      <c r="BRL223" s="159"/>
      <c r="BRM223" s="158"/>
      <c r="BRN223" s="161"/>
      <c r="BRO223" s="160"/>
      <c r="BRP223" s="159"/>
      <c r="BRQ223" s="158"/>
      <c r="BRR223" s="161"/>
      <c r="BRS223" s="160"/>
      <c r="BRT223" s="159"/>
      <c r="BRU223" s="158"/>
      <c r="BRV223" s="161"/>
      <c r="BRW223" s="160"/>
      <c r="BRX223" s="159"/>
      <c r="BRY223" s="158"/>
      <c r="BRZ223" s="161"/>
      <c r="BSA223" s="160"/>
      <c r="BSB223" s="159"/>
      <c r="BSC223" s="158"/>
      <c r="BSD223" s="161"/>
      <c r="BSE223" s="160"/>
      <c r="BSF223" s="159"/>
      <c r="BSG223" s="158"/>
      <c r="BSH223" s="161"/>
      <c r="BSI223" s="160"/>
      <c r="BSJ223" s="159"/>
      <c r="BSK223" s="158"/>
      <c r="BSL223" s="161"/>
      <c r="BSM223" s="672"/>
      <c r="BSN223" s="672"/>
      <c r="BSO223" s="672"/>
      <c r="BSP223" s="673"/>
      <c r="BSQ223" s="167"/>
      <c r="BSR223" s="674"/>
      <c r="BSS223" s="674"/>
      <c r="BST223" s="674"/>
      <c r="BSU223" s="164"/>
      <c r="BSV223" s="160"/>
      <c r="BSW223" s="159"/>
      <c r="BSX223" s="158"/>
      <c r="BSY223" s="161"/>
      <c r="BSZ223" s="160"/>
      <c r="BTA223" s="159"/>
      <c r="BTB223" s="158"/>
      <c r="BTC223" s="161"/>
      <c r="BTD223" s="160"/>
      <c r="BTE223" s="159"/>
      <c r="BTF223" s="158"/>
      <c r="BTG223" s="161"/>
      <c r="BTH223" s="160"/>
      <c r="BTI223" s="159"/>
      <c r="BTJ223" s="158"/>
      <c r="BTK223" s="161"/>
      <c r="BTL223" s="160"/>
      <c r="BTM223" s="159"/>
      <c r="BTN223" s="158"/>
      <c r="BTO223" s="161"/>
      <c r="BTP223" s="160"/>
      <c r="BTQ223" s="159"/>
      <c r="BTR223" s="158"/>
      <c r="BTS223" s="161"/>
      <c r="BTT223" s="160"/>
      <c r="BTU223" s="159"/>
      <c r="BTV223" s="158"/>
      <c r="BTW223" s="161"/>
      <c r="BTX223" s="160"/>
      <c r="BTY223" s="159"/>
      <c r="BTZ223" s="158"/>
      <c r="BUA223" s="161"/>
      <c r="BUB223" s="160"/>
      <c r="BUC223" s="159"/>
      <c r="BUD223" s="158"/>
      <c r="BUE223" s="161"/>
      <c r="BUF223" s="160"/>
      <c r="BUG223" s="159"/>
      <c r="BUH223" s="158"/>
      <c r="BUI223" s="161"/>
      <c r="BUJ223" s="160"/>
      <c r="BUK223" s="159"/>
      <c r="BUL223" s="158"/>
      <c r="BUM223" s="161"/>
      <c r="BUN223" s="160"/>
      <c r="BUO223" s="159"/>
      <c r="BUP223" s="158"/>
      <c r="BUQ223" s="161"/>
      <c r="BUR223" s="160"/>
      <c r="BUS223" s="159"/>
      <c r="BUT223" s="158"/>
      <c r="BUU223" s="161"/>
      <c r="BUV223" s="160"/>
      <c r="BUW223" s="159"/>
      <c r="BUX223" s="158"/>
      <c r="BUY223" s="161"/>
      <c r="BUZ223" s="160"/>
      <c r="BVA223" s="159"/>
      <c r="BVB223" s="158"/>
      <c r="BVC223" s="161"/>
      <c r="BVD223" s="160"/>
      <c r="BVE223" s="159"/>
      <c r="BVF223" s="158"/>
      <c r="BVG223" s="161"/>
      <c r="BVH223" s="160"/>
      <c r="BVI223" s="159"/>
      <c r="BVJ223" s="158"/>
      <c r="BVK223" s="161"/>
      <c r="BVL223" s="160"/>
      <c r="BVM223" s="159"/>
      <c r="BVN223" s="158"/>
      <c r="BVO223" s="161"/>
      <c r="BVP223" s="160"/>
      <c r="BVQ223" s="159"/>
      <c r="BVR223" s="158"/>
      <c r="BVS223" s="161"/>
      <c r="BVT223" s="160"/>
      <c r="BVU223" s="159"/>
      <c r="BVV223" s="158"/>
      <c r="BVW223" s="161"/>
      <c r="BVX223" s="160"/>
      <c r="BVY223" s="159"/>
      <c r="BVZ223" s="158"/>
      <c r="BWA223" s="161"/>
      <c r="BWB223" s="160"/>
      <c r="BWC223" s="159"/>
      <c r="BWD223" s="158"/>
      <c r="BWE223" s="161"/>
      <c r="BWF223" s="160"/>
      <c r="BWG223" s="159"/>
      <c r="BWH223" s="158"/>
      <c r="BWI223" s="161"/>
      <c r="BWJ223" s="160"/>
      <c r="BWK223" s="159"/>
      <c r="BWL223" s="158"/>
      <c r="BWM223" s="161"/>
      <c r="BWN223" s="160"/>
      <c r="BWO223" s="159"/>
      <c r="BWP223" s="158"/>
      <c r="BWQ223" s="161"/>
      <c r="BWR223" s="160"/>
      <c r="BWS223" s="159"/>
      <c r="BWT223" s="158"/>
      <c r="BWU223" s="161"/>
      <c r="BWV223" s="160"/>
      <c r="BWW223" s="159"/>
      <c r="BWX223" s="158"/>
      <c r="BWY223" s="161"/>
      <c r="BWZ223" s="160"/>
      <c r="BXA223" s="159"/>
      <c r="BXB223" s="158"/>
      <c r="BXC223" s="161"/>
      <c r="BXD223" s="160"/>
      <c r="BXE223" s="159"/>
      <c r="BXF223" s="158"/>
      <c r="BXG223" s="161"/>
      <c r="BXH223" s="160"/>
      <c r="BXI223" s="159"/>
      <c r="BXJ223" s="158"/>
      <c r="BXK223" s="161"/>
      <c r="BXL223" s="160"/>
      <c r="BXM223" s="159"/>
      <c r="BXN223" s="158"/>
      <c r="BXO223" s="161"/>
      <c r="BXP223" s="672"/>
      <c r="BXQ223" s="672"/>
      <c r="BXR223" s="672"/>
      <c r="BXS223" s="673"/>
      <c r="BXT223" s="167"/>
      <c r="BXU223" s="674"/>
      <c r="BXV223" s="674"/>
      <c r="BXW223" s="674"/>
      <c r="BXX223" s="164"/>
      <c r="BXY223" s="160"/>
      <c r="BXZ223" s="159"/>
      <c r="BYA223" s="158"/>
      <c r="BYB223" s="161"/>
      <c r="BYC223" s="160"/>
      <c r="BYD223" s="159"/>
      <c r="BYE223" s="158"/>
      <c r="BYF223" s="161"/>
      <c r="BYG223" s="160"/>
      <c r="BYH223" s="159"/>
      <c r="BYI223" s="158"/>
      <c r="BYJ223" s="161"/>
      <c r="BYK223" s="160"/>
      <c r="BYL223" s="159"/>
      <c r="BYM223" s="158"/>
      <c r="BYN223" s="161"/>
      <c r="BYO223" s="160"/>
      <c r="BYP223" s="159"/>
      <c r="BYQ223" s="158"/>
      <c r="BYR223" s="161"/>
      <c r="BYS223" s="160"/>
      <c r="BYT223" s="159"/>
      <c r="BYU223" s="158"/>
      <c r="BYV223" s="161"/>
      <c r="BYW223" s="160"/>
      <c r="BYX223" s="159"/>
      <c r="BYY223" s="158"/>
      <c r="BYZ223" s="161"/>
      <c r="BZA223" s="160"/>
      <c r="BZB223" s="159"/>
      <c r="BZC223" s="158"/>
      <c r="BZD223" s="161"/>
      <c r="BZE223" s="160"/>
      <c r="BZF223" s="159"/>
      <c r="BZG223" s="158"/>
      <c r="BZH223" s="161"/>
      <c r="BZI223" s="160"/>
      <c r="BZJ223" s="159"/>
      <c r="BZK223" s="158"/>
      <c r="BZL223" s="161"/>
      <c r="BZM223" s="160"/>
      <c r="BZN223" s="159"/>
      <c r="BZO223" s="158"/>
      <c r="BZP223" s="161"/>
      <c r="BZQ223" s="160"/>
      <c r="BZR223" s="159"/>
      <c r="BZS223" s="158"/>
      <c r="BZT223" s="161"/>
      <c r="BZU223" s="160"/>
      <c r="BZV223" s="159"/>
      <c r="BZW223" s="158"/>
      <c r="BZX223" s="161"/>
      <c r="BZY223" s="160"/>
      <c r="BZZ223" s="159"/>
      <c r="CAA223" s="158"/>
      <c r="CAB223" s="161"/>
      <c r="CAC223" s="160"/>
      <c r="CAD223" s="159"/>
      <c r="CAE223" s="158"/>
      <c r="CAF223" s="161"/>
      <c r="CAG223" s="160"/>
      <c r="CAH223" s="159"/>
      <c r="CAI223" s="158"/>
      <c r="CAJ223" s="161"/>
      <c r="CAK223" s="160"/>
      <c r="CAL223" s="159"/>
      <c r="CAM223" s="158"/>
      <c r="CAN223" s="161"/>
      <c r="CAO223" s="160"/>
      <c r="CAP223" s="159"/>
      <c r="CAQ223" s="158"/>
      <c r="CAR223" s="161"/>
      <c r="CAS223" s="160"/>
      <c r="CAT223" s="159"/>
      <c r="CAU223" s="158"/>
      <c r="CAV223" s="161"/>
      <c r="CAW223" s="160"/>
      <c r="CAX223" s="159"/>
      <c r="CAY223" s="158"/>
      <c r="CAZ223" s="161"/>
      <c r="CBA223" s="160"/>
      <c r="CBB223" s="159"/>
      <c r="CBC223" s="158"/>
      <c r="CBD223" s="161"/>
      <c r="CBE223" s="160"/>
      <c r="CBF223" s="159"/>
      <c r="CBG223" s="158"/>
      <c r="CBH223" s="161"/>
      <c r="CBI223" s="160"/>
      <c r="CBJ223" s="159"/>
      <c r="CBK223" s="158"/>
      <c r="CBL223" s="161"/>
      <c r="CBM223" s="160"/>
      <c r="CBN223" s="159"/>
      <c r="CBO223" s="158"/>
      <c r="CBP223" s="161"/>
      <c r="CBQ223" s="160"/>
      <c r="CBR223" s="159"/>
      <c r="CBS223" s="158"/>
      <c r="CBT223" s="161"/>
      <c r="CBU223" s="160"/>
      <c r="CBV223" s="159"/>
      <c r="CBW223" s="158"/>
      <c r="CBX223" s="161"/>
      <c r="CBY223" s="160"/>
      <c r="CBZ223" s="159"/>
      <c r="CCA223" s="158"/>
      <c r="CCB223" s="161"/>
      <c r="CCC223" s="160"/>
      <c r="CCD223" s="159"/>
      <c r="CCE223" s="158"/>
      <c r="CCF223" s="161"/>
      <c r="CCG223" s="160"/>
      <c r="CCH223" s="159"/>
      <c r="CCI223" s="158"/>
      <c r="CCJ223" s="161"/>
      <c r="CCK223" s="160"/>
      <c r="CCL223" s="159"/>
      <c r="CCM223" s="158"/>
      <c r="CCN223" s="161"/>
      <c r="CCO223" s="160"/>
      <c r="CCP223" s="159"/>
      <c r="CCQ223" s="158"/>
      <c r="CCR223" s="161"/>
      <c r="CCS223" s="672"/>
      <c r="CCT223" s="672"/>
      <c r="CCU223" s="672"/>
      <c r="CCV223" s="673"/>
      <c r="CCW223" s="167"/>
      <c r="CCX223" s="674"/>
      <c r="CCY223" s="674"/>
      <c r="CCZ223" s="674"/>
      <c r="CDA223" s="164"/>
      <c r="CDB223" s="160"/>
      <c r="CDC223" s="159"/>
      <c r="CDD223" s="158"/>
      <c r="CDE223" s="161"/>
      <c r="CDF223" s="160"/>
      <c r="CDG223" s="159"/>
      <c r="CDH223" s="158"/>
      <c r="CDI223" s="161"/>
      <c r="CDJ223" s="160"/>
      <c r="CDK223" s="159"/>
      <c r="CDL223" s="158"/>
      <c r="CDM223" s="161"/>
      <c r="CDN223" s="160"/>
      <c r="CDO223" s="159"/>
      <c r="CDP223" s="158"/>
      <c r="CDQ223" s="161"/>
      <c r="CDR223" s="160"/>
      <c r="CDS223" s="159"/>
      <c r="CDT223" s="158"/>
      <c r="CDU223" s="161"/>
      <c r="CDV223" s="160"/>
      <c r="CDW223" s="159"/>
      <c r="CDX223" s="158"/>
      <c r="CDY223" s="161"/>
      <c r="CDZ223" s="160"/>
      <c r="CEA223" s="159"/>
      <c r="CEB223" s="158"/>
      <c r="CEC223" s="161"/>
      <c r="CED223" s="160"/>
      <c r="CEE223" s="159"/>
      <c r="CEF223" s="158"/>
      <c r="CEG223" s="161"/>
      <c r="CEH223" s="160"/>
      <c r="CEI223" s="159"/>
      <c r="CEJ223" s="158"/>
      <c r="CEK223" s="161"/>
      <c r="CEL223" s="160"/>
      <c r="CEM223" s="159"/>
      <c r="CEN223" s="158"/>
      <c r="CEO223" s="161"/>
      <c r="CEP223" s="160"/>
      <c r="CEQ223" s="159"/>
      <c r="CER223" s="158"/>
      <c r="CES223" s="161"/>
      <c r="CET223" s="160"/>
      <c r="CEU223" s="159"/>
      <c r="CEV223" s="158"/>
      <c r="CEW223" s="161"/>
      <c r="CEX223" s="160"/>
      <c r="CEY223" s="159"/>
      <c r="CEZ223" s="158"/>
      <c r="CFA223" s="161"/>
      <c r="CFB223" s="160"/>
      <c r="CFC223" s="159"/>
      <c r="CFD223" s="158"/>
      <c r="CFE223" s="161"/>
      <c r="CFF223" s="160"/>
      <c r="CFG223" s="159"/>
      <c r="CFH223" s="158"/>
      <c r="CFI223" s="161"/>
      <c r="CFJ223" s="160"/>
      <c r="CFK223" s="159"/>
      <c r="CFL223" s="158"/>
      <c r="CFM223" s="161"/>
      <c r="CFN223" s="160"/>
      <c r="CFO223" s="159"/>
      <c r="CFP223" s="158"/>
      <c r="CFQ223" s="161"/>
      <c r="CFR223" s="160"/>
      <c r="CFS223" s="159"/>
      <c r="CFT223" s="158"/>
      <c r="CFU223" s="161"/>
      <c r="CFV223" s="160"/>
      <c r="CFW223" s="159"/>
      <c r="CFX223" s="158"/>
      <c r="CFY223" s="161"/>
      <c r="CFZ223" s="160"/>
      <c r="CGA223" s="159"/>
      <c r="CGB223" s="158"/>
      <c r="CGC223" s="161"/>
      <c r="CGD223" s="160"/>
      <c r="CGE223" s="159"/>
      <c r="CGF223" s="158"/>
      <c r="CGG223" s="161"/>
      <c r="CGH223" s="160"/>
      <c r="CGI223" s="159"/>
      <c r="CGJ223" s="158"/>
      <c r="CGK223" s="161"/>
      <c r="CGL223" s="160"/>
      <c r="CGM223" s="159"/>
      <c r="CGN223" s="158"/>
      <c r="CGO223" s="161"/>
      <c r="CGP223" s="160"/>
      <c r="CGQ223" s="159"/>
      <c r="CGR223" s="158"/>
      <c r="CGS223" s="161"/>
      <c r="CGT223" s="160"/>
      <c r="CGU223" s="159"/>
      <c r="CGV223" s="158"/>
      <c r="CGW223" s="161"/>
      <c r="CGX223" s="160"/>
      <c r="CGY223" s="159"/>
      <c r="CGZ223" s="158"/>
      <c r="CHA223" s="161"/>
      <c r="CHB223" s="160"/>
      <c r="CHC223" s="159"/>
      <c r="CHD223" s="158"/>
      <c r="CHE223" s="161"/>
      <c r="CHF223" s="160"/>
      <c r="CHG223" s="159"/>
      <c r="CHH223" s="158"/>
      <c r="CHI223" s="161"/>
      <c r="CHJ223" s="160"/>
      <c r="CHK223" s="159"/>
      <c r="CHL223" s="158"/>
      <c r="CHM223" s="161"/>
      <c r="CHN223" s="160"/>
      <c r="CHO223" s="159"/>
      <c r="CHP223" s="158"/>
      <c r="CHQ223" s="161"/>
      <c r="CHR223" s="160"/>
      <c r="CHS223" s="159"/>
      <c r="CHT223" s="158"/>
      <c r="CHU223" s="161"/>
      <c r="CHV223" s="672"/>
      <c r="CHW223" s="672"/>
      <c r="CHX223" s="672"/>
      <c r="CHY223" s="673"/>
      <c r="CHZ223" s="167"/>
      <c r="CIA223" s="674"/>
      <c r="CIB223" s="674"/>
      <c r="CIC223" s="674"/>
      <c r="CID223" s="164"/>
      <c r="CIE223" s="160"/>
      <c r="CIF223" s="159"/>
      <c r="CIG223" s="158"/>
      <c r="CIH223" s="161"/>
      <c r="CII223" s="160"/>
      <c r="CIJ223" s="159"/>
      <c r="CIK223" s="158"/>
      <c r="CIL223" s="161"/>
      <c r="CIM223" s="160"/>
      <c r="CIN223" s="159"/>
      <c r="CIO223" s="158"/>
      <c r="CIP223" s="161"/>
      <c r="CIQ223" s="160"/>
      <c r="CIR223" s="159"/>
      <c r="CIS223" s="158"/>
      <c r="CIT223" s="161"/>
      <c r="CIU223" s="160"/>
      <c r="CIV223" s="159"/>
      <c r="CIW223" s="158"/>
      <c r="CIX223" s="161"/>
      <c r="CIY223" s="160"/>
      <c r="CIZ223" s="159"/>
      <c r="CJA223" s="158"/>
      <c r="CJB223" s="161"/>
      <c r="CJC223" s="160"/>
      <c r="CJD223" s="159"/>
      <c r="CJE223" s="158"/>
      <c r="CJF223" s="161"/>
      <c r="CJG223" s="160"/>
      <c r="CJH223" s="159"/>
      <c r="CJI223" s="158"/>
      <c r="CJJ223" s="161"/>
      <c r="CJK223" s="160"/>
      <c r="CJL223" s="159"/>
      <c r="CJM223" s="158"/>
      <c r="CJN223" s="161"/>
      <c r="CJO223" s="160"/>
      <c r="CJP223" s="159"/>
      <c r="CJQ223" s="158"/>
      <c r="CJR223" s="161"/>
      <c r="CJS223" s="160"/>
      <c r="CJT223" s="159"/>
      <c r="CJU223" s="158"/>
      <c r="CJV223" s="161"/>
      <c r="CJW223" s="160"/>
      <c r="CJX223" s="159"/>
      <c r="CJY223" s="158"/>
      <c r="CJZ223" s="161"/>
      <c r="CKA223" s="160"/>
      <c r="CKB223" s="159"/>
      <c r="CKC223" s="158"/>
      <c r="CKD223" s="161"/>
      <c r="CKE223" s="160"/>
      <c r="CKF223" s="159"/>
      <c r="CKG223" s="158"/>
      <c r="CKH223" s="161"/>
      <c r="CKI223" s="160"/>
      <c r="CKJ223" s="159"/>
      <c r="CKK223" s="158"/>
      <c r="CKL223" s="161"/>
      <c r="CKM223" s="160"/>
      <c r="CKN223" s="159"/>
      <c r="CKO223" s="158"/>
      <c r="CKP223" s="161"/>
      <c r="CKQ223" s="160"/>
      <c r="CKR223" s="159"/>
      <c r="CKS223" s="158"/>
      <c r="CKT223" s="161"/>
      <c r="CKU223" s="160"/>
      <c r="CKV223" s="159"/>
      <c r="CKW223" s="158"/>
      <c r="CKX223" s="161"/>
      <c r="CKY223" s="160"/>
      <c r="CKZ223" s="159"/>
      <c r="CLA223" s="158"/>
      <c r="CLB223" s="161"/>
      <c r="CLC223" s="160"/>
      <c r="CLD223" s="159"/>
      <c r="CLE223" s="158"/>
      <c r="CLF223" s="161"/>
      <c r="CLG223" s="160"/>
      <c r="CLH223" s="159"/>
      <c r="CLI223" s="158"/>
      <c r="CLJ223" s="161"/>
      <c r="CLK223" s="160"/>
      <c r="CLL223" s="159"/>
      <c r="CLM223" s="158"/>
      <c r="CLN223" s="161"/>
      <c r="CLO223" s="160"/>
      <c r="CLP223" s="159"/>
      <c r="CLQ223" s="158"/>
      <c r="CLR223" s="161"/>
      <c r="CLS223" s="160"/>
      <c r="CLT223" s="159"/>
      <c r="CLU223" s="158"/>
      <c r="CLV223" s="161"/>
      <c r="CLW223" s="160"/>
      <c r="CLX223" s="159"/>
      <c r="CLY223" s="158"/>
      <c r="CLZ223" s="161"/>
      <c r="CMA223" s="160"/>
      <c r="CMB223" s="159"/>
      <c r="CMC223" s="158"/>
      <c r="CMD223" s="161"/>
      <c r="CME223" s="160"/>
      <c r="CMF223" s="159"/>
      <c r="CMG223" s="158"/>
      <c r="CMH223" s="161"/>
      <c r="CMI223" s="160"/>
      <c r="CMJ223" s="159"/>
      <c r="CMK223" s="158"/>
      <c r="CML223" s="161"/>
      <c r="CMM223" s="160"/>
      <c r="CMN223" s="159"/>
      <c r="CMO223" s="158"/>
      <c r="CMP223" s="161"/>
      <c r="CMQ223" s="160"/>
      <c r="CMR223" s="159"/>
      <c r="CMS223" s="158"/>
      <c r="CMT223" s="161"/>
      <c r="CMU223" s="160"/>
      <c r="CMV223" s="159"/>
      <c r="CMW223" s="158"/>
      <c r="CMX223" s="161"/>
      <c r="CMY223" s="672"/>
      <c r="CMZ223" s="672"/>
      <c r="CNA223" s="672"/>
      <c r="CNB223" s="673"/>
      <c r="CNC223" s="167"/>
      <c r="CND223" s="674"/>
      <c r="CNE223" s="674"/>
      <c r="CNF223" s="674"/>
      <c r="CNG223" s="164"/>
      <c r="CNH223" s="160"/>
      <c r="CNI223" s="159"/>
      <c r="CNJ223" s="158"/>
      <c r="CNK223" s="161"/>
      <c r="CNL223" s="160"/>
      <c r="CNM223" s="159"/>
      <c r="CNN223" s="158"/>
      <c r="CNO223" s="161"/>
      <c r="CNP223" s="160"/>
      <c r="CNQ223" s="159"/>
      <c r="CNR223" s="158"/>
      <c r="CNS223" s="161"/>
      <c r="CNT223" s="160"/>
      <c r="CNU223" s="159"/>
      <c r="CNV223" s="158"/>
      <c r="CNW223" s="161"/>
      <c r="CNX223" s="160"/>
      <c r="CNY223" s="159"/>
      <c r="CNZ223" s="158"/>
      <c r="COA223" s="161"/>
      <c r="COB223" s="160"/>
      <c r="COC223" s="159"/>
      <c r="COD223" s="158"/>
      <c r="COE223" s="161"/>
      <c r="COF223" s="160"/>
      <c r="COG223" s="159"/>
      <c r="COH223" s="158"/>
      <c r="COI223" s="161"/>
      <c r="COJ223" s="160"/>
      <c r="COK223" s="159"/>
      <c r="COL223" s="158"/>
      <c r="COM223" s="161"/>
      <c r="CON223" s="160"/>
      <c r="COO223" s="159"/>
      <c r="COP223" s="158"/>
      <c r="COQ223" s="161"/>
      <c r="COR223" s="160"/>
      <c r="COS223" s="159"/>
      <c r="COT223" s="158"/>
      <c r="COU223" s="161"/>
      <c r="COV223" s="160"/>
      <c r="COW223" s="159"/>
      <c r="COX223" s="158"/>
      <c r="COY223" s="161"/>
      <c r="COZ223" s="160"/>
      <c r="CPA223" s="159"/>
      <c r="CPB223" s="158"/>
      <c r="CPC223" s="161"/>
      <c r="CPD223" s="160"/>
      <c r="CPE223" s="159"/>
      <c r="CPF223" s="158"/>
      <c r="CPG223" s="161"/>
      <c r="CPH223" s="160"/>
      <c r="CPI223" s="159"/>
      <c r="CPJ223" s="158"/>
      <c r="CPK223" s="161"/>
      <c r="CPL223" s="160"/>
      <c r="CPM223" s="159"/>
      <c r="CPN223" s="158"/>
      <c r="CPO223" s="161"/>
      <c r="CPP223" s="160"/>
      <c r="CPQ223" s="159"/>
      <c r="CPR223" s="158"/>
      <c r="CPS223" s="161"/>
      <c r="CPT223" s="160"/>
      <c r="CPU223" s="159"/>
      <c r="CPV223" s="158"/>
      <c r="CPW223" s="161"/>
      <c r="CPX223" s="160"/>
      <c r="CPY223" s="159"/>
      <c r="CPZ223" s="158"/>
      <c r="CQA223" s="161"/>
      <c r="CQB223" s="160"/>
      <c r="CQC223" s="159"/>
      <c r="CQD223" s="158"/>
      <c r="CQE223" s="161"/>
      <c r="CQF223" s="160"/>
      <c r="CQG223" s="159"/>
      <c r="CQH223" s="158"/>
      <c r="CQI223" s="161"/>
      <c r="CQJ223" s="160"/>
      <c r="CQK223" s="159"/>
      <c r="CQL223" s="158"/>
      <c r="CQM223" s="161"/>
      <c r="CQN223" s="160"/>
      <c r="CQO223" s="159"/>
      <c r="CQP223" s="158"/>
      <c r="CQQ223" s="161"/>
      <c r="CQR223" s="160"/>
      <c r="CQS223" s="159"/>
      <c r="CQT223" s="158"/>
      <c r="CQU223" s="161"/>
      <c r="CQV223" s="160"/>
      <c r="CQW223" s="159"/>
      <c r="CQX223" s="158"/>
      <c r="CQY223" s="161"/>
      <c r="CQZ223" s="160"/>
      <c r="CRA223" s="159"/>
      <c r="CRB223" s="158"/>
      <c r="CRC223" s="161"/>
      <c r="CRD223" s="160"/>
      <c r="CRE223" s="159"/>
      <c r="CRF223" s="158"/>
      <c r="CRG223" s="161"/>
      <c r="CRH223" s="160"/>
      <c r="CRI223" s="159"/>
      <c r="CRJ223" s="158"/>
      <c r="CRK223" s="161"/>
      <c r="CRL223" s="160"/>
      <c r="CRM223" s="159"/>
      <c r="CRN223" s="158"/>
      <c r="CRO223" s="161"/>
      <c r="CRP223" s="160"/>
      <c r="CRQ223" s="159"/>
      <c r="CRR223" s="158"/>
      <c r="CRS223" s="161"/>
      <c r="CRT223" s="160"/>
      <c r="CRU223" s="159"/>
      <c r="CRV223" s="158"/>
      <c r="CRW223" s="161"/>
      <c r="CRX223" s="160"/>
      <c r="CRY223" s="159"/>
      <c r="CRZ223" s="158"/>
      <c r="CSA223" s="161"/>
      <c r="CSB223" s="672"/>
      <c r="CSC223" s="672"/>
      <c r="CSD223" s="672"/>
      <c r="CSE223" s="673"/>
      <c r="CSF223" s="167"/>
      <c r="CSG223" s="674"/>
      <c r="CSH223" s="674"/>
      <c r="CSI223" s="674"/>
      <c r="CSJ223" s="164"/>
      <c r="CSK223" s="160"/>
      <c r="CSL223" s="159"/>
      <c r="CSM223" s="158"/>
      <c r="CSN223" s="161"/>
      <c r="CSO223" s="160"/>
      <c r="CSP223" s="159"/>
      <c r="CSQ223" s="158"/>
      <c r="CSR223" s="161"/>
      <c r="CSS223" s="160"/>
      <c r="CST223" s="159"/>
      <c r="CSU223" s="158"/>
      <c r="CSV223" s="161"/>
      <c r="CSW223" s="160"/>
      <c r="CSX223" s="159"/>
      <c r="CSY223" s="158"/>
      <c r="CSZ223" s="161"/>
      <c r="CTA223" s="160"/>
      <c r="CTB223" s="159"/>
      <c r="CTC223" s="158"/>
      <c r="CTD223" s="161"/>
      <c r="CTE223" s="160"/>
      <c r="CTF223" s="159"/>
      <c r="CTG223" s="158"/>
      <c r="CTH223" s="161"/>
      <c r="CTI223" s="160"/>
      <c r="CTJ223" s="159"/>
      <c r="CTK223" s="158"/>
      <c r="CTL223" s="161"/>
      <c r="CTM223" s="160"/>
      <c r="CTN223" s="159"/>
      <c r="CTO223" s="158"/>
      <c r="CTP223" s="161"/>
      <c r="CTQ223" s="160"/>
      <c r="CTR223" s="159"/>
      <c r="CTS223" s="158"/>
      <c r="CTT223" s="161"/>
      <c r="CTU223" s="160"/>
      <c r="CTV223" s="159"/>
      <c r="CTW223" s="158"/>
      <c r="CTX223" s="161"/>
      <c r="CTY223" s="160"/>
      <c r="CTZ223" s="159"/>
      <c r="CUA223" s="158"/>
      <c r="CUB223" s="161"/>
      <c r="CUC223" s="160"/>
      <c r="CUD223" s="159"/>
      <c r="CUE223" s="158"/>
      <c r="CUF223" s="161"/>
      <c r="CUG223" s="160"/>
      <c r="CUH223" s="159"/>
      <c r="CUI223" s="158"/>
      <c r="CUJ223" s="161"/>
      <c r="CUK223" s="160"/>
      <c r="CUL223" s="159"/>
      <c r="CUM223" s="158"/>
      <c r="CUN223" s="161"/>
      <c r="CUO223" s="160"/>
      <c r="CUP223" s="159"/>
      <c r="CUQ223" s="158"/>
      <c r="CUR223" s="161"/>
      <c r="CUS223" s="160"/>
      <c r="CUT223" s="159"/>
      <c r="CUU223" s="158"/>
      <c r="CUV223" s="161"/>
      <c r="CUW223" s="160"/>
      <c r="CUX223" s="159"/>
      <c r="CUY223" s="158"/>
      <c r="CUZ223" s="161"/>
      <c r="CVA223" s="160"/>
      <c r="CVB223" s="159"/>
      <c r="CVC223" s="158"/>
      <c r="CVD223" s="161"/>
      <c r="CVE223" s="160"/>
      <c r="CVF223" s="159"/>
      <c r="CVG223" s="158"/>
      <c r="CVH223" s="161"/>
      <c r="CVI223" s="160"/>
      <c r="CVJ223" s="159"/>
      <c r="CVK223" s="158"/>
      <c r="CVL223" s="161"/>
      <c r="CVM223" s="160"/>
      <c r="CVN223" s="159"/>
      <c r="CVO223" s="158"/>
      <c r="CVP223" s="161"/>
      <c r="CVQ223" s="160"/>
      <c r="CVR223" s="159"/>
      <c r="CVS223" s="158"/>
      <c r="CVT223" s="161"/>
      <c r="CVU223" s="160"/>
      <c r="CVV223" s="159"/>
      <c r="CVW223" s="158"/>
      <c r="CVX223" s="161"/>
      <c r="CVY223" s="160"/>
      <c r="CVZ223" s="159"/>
      <c r="CWA223" s="158"/>
      <c r="CWB223" s="161"/>
      <c r="CWC223" s="160"/>
      <c r="CWD223" s="159"/>
      <c r="CWE223" s="158"/>
      <c r="CWF223" s="161"/>
      <c r="CWG223" s="160"/>
      <c r="CWH223" s="159"/>
      <c r="CWI223" s="158"/>
      <c r="CWJ223" s="161"/>
      <c r="CWK223" s="160"/>
      <c r="CWL223" s="159"/>
      <c r="CWM223" s="158"/>
      <c r="CWN223" s="161"/>
      <c r="CWO223" s="160"/>
      <c r="CWP223" s="159"/>
      <c r="CWQ223" s="158"/>
      <c r="CWR223" s="161"/>
      <c r="CWS223" s="160"/>
      <c r="CWT223" s="159"/>
      <c r="CWU223" s="158"/>
      <c r="CWV223" s="161"/>
      <c r="CWW223" s="160"/>
      <c r="CWX223" s="159"/>
      <c r="CWY223" s="158"/>
      <c r="CWZ223" s="161"/>
      <c r="CXA223" s="160"/>
      <c r="CXB223" s="159"/>
      <c r="CXC223" s="158"/>
      <c r="CXD223" s="161"/>
      <c r="CXE223" s="672"/>
      <c r="CXF223" s="672"/>
      <c r="CXG223" s="672"/>
      <c r="CXH223" s="673"/>
      <c r="CXI223" s="167"/>
      <c r="CXJ223" s="674"/>
      <c r="CXK223" s="674"/>
      <c r="CXL223" s="674"/>
      <c r="CXM223" s="164"/>
      <c r="CXN223" s="160"/>
      <c r="CXO223" s="159"/>
      <c r="CXP223" s="158"/>
      <c r="CXQ223" s="161"/>
      <c r="CXR223" s="160"/>
      <c r="CXS223" s="159"/>
      <c r="CXT223" s="158"/>
      <c r="CXU223" s="161"/>
      <c r="CXV223" s="160"/>
      <c r="CXW223" s="159"/>
      <c r="CXX223" s="158"/>
      <c r="CXY223" s="161"/>
      <c r="CXZ223" s="160"/>
      <c r="CYA223" s="159"/>
      <c r="CYB223" s="158"/>
      <c r="CYC223" s="161"/>
      <c r="CYD223" s="160"/>
      <c r="CYE223" s="159"/>
      <c r="CYF223" s="158"/>
      <c r="CYG223" s="161"/>
      <c r="CYH223" s="160"/>
      <c r="CYI223" s="159"/>
      <c r="CYJ223" s="158"/>
      <c r="CYK223" s="161"/>
      <c r="CYL223" s="160"/>
      <c r="CYM223" s="159"/>
      <c r="CYN223" s="158"/>
      <c r="CYO223" s="161"/>
      <c r="CYP223" s="160"/>
      <c r="CYQ223" s="159"/>
      <c r="CYR223" s="158"/>
      <c r="CYS223" s="161"/>
      <c r="CYT223" s="160"/>
      <c r="CYU223" s="159"/>
      <c r="CYV223" s="158"/>
      <c r="CYW223" s="161"/>
      <c r="CYX223" s="160"/>
      <c r="CYY223" s="159"/>
      <c r="CYZ223" s="158"/>
      <c r="CZA223" s="161"/>
      <c r="CZB223" s="160"/>
      <c r="CZC223" s="159"/>
      <c r="CZD223" s="158"/>
      <c r="CZE223" s="161"/>
      <c r="CZF223" s="160"/>
      <c r="CZG223" s="159"/>
      <c r="CZH223" s="158"/>
      <c r="CZI223" s="161"/>
      <c r="CZJ223" s="160"/>
      <c r="CZK223" s="159"/>
      <c r="CZL223" s="158"/>
      <c r="CZM223" s="161"/>
      <c r="CZN223" s="160"/>
      <c r="CZO223" s="159"/>
      <c r="CZP223" s="158"/>
      <c r="CZQ223" s="161"/>
      <c r="CZR223" s="160"/>
      <c r="CZS223" s="159"/>
      <c r="CZT223" s="158"/>
      <c r="CZU223" s="161"/>
      <c r="CZV223" s="160"/>
      <c r="CZW223" s="159"/>
      <c r="CZX223" s="158"/>
      <c r="CZY223" s="161"/>
      <c r="CZZ223" s="160"/>
      <c r="DAA223" s="159"/>
      <c r="DAB223" s="158"/>
      <c r="DAC223" s="161"/>
      <c r="DAD223" s="160"/>
      <c r="DAE223" s="159"/>
      <c r="DAF223" s="158"/>
      <c r="DAG223" s="161"/>
      <c r="DAH223" s="160"/>
      <c r="DAI223" s="159"/>
      <c r="DAJ223" s="158"/>
      <c r="DAK223" s="161"/>
      <c r="DAL223" s="160"/>
      <c r="DAM223" s="159"/>
      <c r="DAN223" s="158"/>
      <c r="DAO223" s="161"/>
      <c r="DAP223" s="160"/>
      <c r="DAQ223" s="159"/>
      <c r="DAR223" s="158"/>
      <c r="DAS223" s="161"/>
      <c r="DAT223" s="160"/>
      <c r="DAU223" s="159"/>
      <c r="DAV223" s="158"/>
      <c r="DAW223" s="161"/>
      <c r="DAX223" s="160"/>
      <c r="DAY223" s="159"/>
      <c r="DAZ223" s="158"/>
      <c r="DBA223" s="161"/>
      <c r="DBB223" s="160"/>
      <c r="DBC223" s="159"/>
      <c r="DBD223" s="158"/>
      <c r="DBE223" s="161"/>
      <c r="DBF223" s="160"/>
      <c r="DBG223" s="159"/>
      <c r="DBH223" s="158"/>
      <c r="DBI223" s="161"/>
      <c r="DBJ223" s="160"/>
      <c r="DBK223" s="159"/>
      <c r="DBL223" s="158"/>
      <c r="DBM223" s="161"/>
      <c r="DBN223" s="160"/>
      <c r="DBO223" s="159"/>
      <c r="DBP223" s="158"/>
      <c r="DBQ223" s="161"/>
      <c r="DBR223" s="160"/>
      <c r="DBS223" s="159"/>
      <c r="DBT223" s="158"/>
      <c r="DBU223" s="161"/>
      <c r="DBV223" s="160"/>
      <c r="DBW223" s="159"/>
      <c r="DBX223" s="158"/>
      <c r="DBY223" s="161"/>
      <c r="DBZ223" s="160"/>
      <c r="DCA223" s="159"/>
      <c r="DCB223" s="158"/>
      <c r="DCC223" s="161"/>
      <c r="DCD223" s="160"/>
      <c r="DCE223" s="159"/>
      <c r="DCF223" s="158"/>
      <c r="DCG223" s="161"/>
      <c r="DCH223" s="672"/>
      <c r="DCI223" s="672"/>
      <c r="DCJ223" s="672"/>
      <c r="DCK223" s="673"/>
      <c r="DCL223" s="167"/>
      <c r="DCM223" s="674"/>
      <c r="DCN223" s="674"/>
      <c r="DCO223" s="674"/>
      <c r="DCP223" s="164"/>
      <c r="DCQ223" s="160"/>
      <c r="DCR223" s="159"/>
      <c r="DCS223" s="158"/>
      <c r="DCT223" s="161"/>
      <c r="DCU223" s="160"/>
      <c r="DCV223" s="159"/>
      <c r="DCW223" s="158"/>
      <c r="DCX223" s="161"/>
      <c r="DCY223" s="160"/>
      <c r="DCZ223" s="159"/>
      <c r="DDA223" s="158"/>
      <c r="DDB223" s="161"/>
      <c r="DDC223" s="160"/>
      <c r="DDD223" s="159"/>
      <c r="DDE223" s="158"/>
      <c r="DDF223" s="161"/>
      <c r="DDG223" s="160"/>
      <c r="DDH223" s="159"/>
      <c r="DDI223" s="158"/>
      <c r="DDJ223" s="161"/>
      <c r="DDK223" s="160"/>
      <c r="DDL223" s="159"/>
      <c r="DDM223" s="158"/>
      <c r="DDN223" s="161"/>
      <c r="DDO223" s="160"/>
      <c r="DDP223" s="159"/>
      <c r="DDQ223" s="158"/>
      <c r="DDR223" s="161"/>
      <c r="DDS223" s="160"/>
      <c r="DDT223" s="159"/>
      <c r="DDU223" s="158"/>
      <c r="DDV223" s="161"/>
      <c r="DDW223" s="160"/>
      <c r="DDX223" s="159"/>
      <c r="DDY223" s="158"/>
      <c r="DDZ223" s="161"/>
      <c r="DEA223" s="160"/>
      <c r="DEB223" s="159"/>
      <c r="DEC223" s="158"/>
      <c r="DED223" s="161"/>
      <c r="DEE223" s="160"/>
      <c r="DEF223" s="159"/>
      <c r="DEG223" s="158"/>
      <c r="DEH223" s="161"/>
      <c r="DEI223" s="160"/>
      <c r="DEJ223" s="159"/>
      <c r="DEK223" s="158"/>
      <c r="DEL223" s="161"/>
      <c r="DEM223" s="160"/>
      <c r="DEN223" s="159"/>
      <c r="DEO223" s="158"/>
      <c r="DEP223" s="161"/>
      <c r="DEQ223" s="160"/>
      <c r="DER223" s="159"/>
      <c r="DES223" s="158"/>
      <c r="DET223" s="161"/>
      <c r="DEU223" s="160"/>
      <c r="DEV223" s="159"/>
      <c r="DEW223" s="158"/>
      <c r="DEX223" s="161"/>
      <c r="DEY223" s="160"/>
      <c r="DEZ223" s="159"/>
      <c r="DFA223" s="158"/>
      <c r="DFB223" s="161"/>
      <c r="DFC223" s="160"/>
      <c r="DFD223" s="159"/>
      <c r="DFE223" s="158"/>
      <c r="DFF223" s="161"/>
      <c r="DFG223" s="160"/>
      <c r="DFH223" s="159"/>
      <c r="DFI223" s="158"/>
      <c r="DFJ223" s="161"/>
      <c r="DFK223" s="160"/>
      <c r="DFL223" s="159"/>
      <c r="DFM223" s="158"/>
      <c r="DFN223" s="161"/>
      <c r="DFO223" s="160"/>
      <c r="DFP223" s="159"/>
      <c r="DFQ223" s="158"/>
      <c r="DFR223" s="161"/>
      <c r="DFS223" s="160"/>
      <c r="DFT223" s="159"/>
      <c r="DFU223" s="158"/>
      <c r="DFV223" s="161"/>
      <c r="DFW223" s="160"/>
      <c r="DFX223" s="159"/>
      <c r="DFY223" s="158"/>
      <c r="DFZ223" s="161"/>
      <c r="DGA223" s="160"/>
      <c r="DGB223" s="159"/>
      <c r="DGC223" s="158"/>
      <c r="DGD223" s="161"/>
      <c r="DGE223" s="160"/>
      <c r="DGF223" s="159"/>
      <c r="DGG223" s="158"/>
      <c r="DGH223" s="161"/>
      <c r="DGI223" s="160"/>
      <c r="DGJ223" s="159"/>
      <c r="DGK223" s="158"/>
      <c r="DGL223" s="161"/>
      <c r="DGM223" s="160"/>
      <c r="DGN223" s="159"/>
      <c r="DGO223" s="158"/>
      <c r="DGP223" s="161"/>
      <c r="DGQ223" s="160"/>
      <c r="DGR223" s="159"/>
      <c r="DGS223" s="158"/>
      <c r="DGT223" s="161"/>
      <c r="DGU223" s="160"/>
      <c r="DGV223" s="159"/>
      <c r="DGW223" s="158"/>
      <c r="DGX223" s="161"/>
      <c r="DGY223" s="160"/>
      <c r="DGZ223" s="159"/>
      <c r="DHA223" s="158"/>
      <c r="DHB223" s="161"/>
      <c r="DHC223" s="160"/>
      <c r="DHD223" s="159"/>
      <c r="DHE223" s="158"/>
      <c r="DHF223" s="161"/>
      <c r="DHG223" s="160"/>
      <c r="DHH223" s="159"/>
      <c r="DHI223" s="158"/>
      <c r="DHJ223" s="161"/>
      <c r="DHK223" s="672"/>
      <c r="DHL223" s="672"/>
      <c r="DHM223" s="672"/>
      <c r="DHN223" s="673"/>
      <c r="DHO223" s="167"/>
      <c r="DHP223" s="674"/>
      <c r="DHQ223" s="674"/>
      <c r="DHR223" s="674"/>
      <c r="DHS223" s="164"/>
      <c r="DHT223" s="160"/>
      <c r="DHU223" s="159"/>
      <c r="DHV223" s="158"/>
      <c r="DHW223" s="161"/>
      <c r="DHX223" s="160"/>
      <c r="DHY223" s="159"/>
      <c r="DHZ223" s="158"/>
      <c r="DIA223" s="161"/>
      <c r="DIB223" s="160"/>
      <c r="DIC223" s="159"/>
      <c r="DID223" s="158"/>
      <c r="DIE223" s="161"/>
      <c r="DIF223" s="160"/>
      <c r="DIG223" s="159"/>
      <c r="DIH223" s="158"/>
      <c r="DII223" s="161"/>
      <c r="DIJ223" s="160"/>
      <c r="DIK223" s="159"/>
      <c r="DIL223" s="158"/>
      <c r="DIM223" s="161"/>
      <c r="DIN223" s="160"/>
      <c r="DIO223" s="159"/>
      <c r="DIP223" s="158"/>
      <c r="DIQ223" s="161"/>
      <c r="DIR223" s="160"/>
      <c r="DIS223" s="159"/>
      <c r="DIT223" s="158"/>
      <c r="DIU223" s="161"/>
      <c r="DIV223" s="160"/>
      <c r="DIW223" s="159"/>
      <c r="DIX223" s="158"/>
      <c r="DIY223" s="161"/>
      <c r="DIZ223" s="160"/>
      <c r="DJA223" s="159"/>
      <c r="DJB223" s="158"/>
      <c r="DJC223" s="161"/>
      <c r="DJD223" s="160"/>
      <c r="DJE223" s="159"/>
      <c r="DJF223" s="158"/>
      <c r="DJG223" s="161"/>
      <c r="DJH223" s="160"/>
      <c r="DJI223" s="159"/>
      <c r="DJJ223" s="158"/>
      <c r="DJK223" s="161"/>
      <c r="DJL223" s="160"/>
      <c r="DJM223" s="159"/>
      <c r="DJN223" s="158"/>
      <c r="DJO223" s="161"/>
      <c r="DJP223" s="160"/>
      <c r="DJQ223" s="159"/>
      <c r="DJR223" s="158"/>
      <c r="DJS223" s="161"/>
      <c r="DJT223" s="160"/>
      <c r="DJU223" s="159"/>
      <c r="DJV223" s="158"/>
      <c r="DJW223" s="161"/>
      <c r="DJX223" s="160"/>
      <c r="DJY223" s="159"/>
      <c r="DJZ223" s="158"/>
      <c r="DKA223" s="161"/>
      <c r="DKB223" s="160"/>
      <c r="DKC223" s="159"/>
      <c r="DKD223" s="158"/>
      <c r="DKE223" s="161"/>
      <c r="DKF223" s="160"/>
      <c r="DKG223" s="159"/>
      <c r="DKH223" s="158"/>
      <c r="DKI223" s="161"/>
      <c r="DKJ223" s="160"/>
      <c r="DKK223" s="159"/>
      <c r="DKL223" s="158"/>
      <c r="DKM223" s="161"/>
      <c r="DKN223" s="160"/>
      <c r="DKO223" s="159"/>
      <c r="DKP223" s="158"/>
      <c r="DKQ223" s="161"/>
      <c r="DKR223" s="160"/>
      <c r="DKS223" s="159"/>
      <c r="DKT223" s="158"/>
      <c r="DKU223" s="161"/>
      <c r="DKV223" s="160"/>
      <c r="DKW223" s="159"/>
      <c r="DKX223" s="158"/>
      <c r="DKY223" s="161"/>
      <c r="DKZ223" s="160"/>
      <c r="DLA223" s="159"/>
      <c r="DLB223" s="158"/>
      <c r="DLC223" s="161"/>
      <c r="DLD223" s="160"/>
      <c r="DLE223" s="159"/>
      <c r="DLF223" s="158"/>
      <c r="DLG223" s="161"/>
      <c r="DLH223" s="160"/>
      <c r="DLI223" s="159"/>
      <c r="DLJ223" s="158"/>
      <c r="DLK223" s="161"/>
      <c r="DLL223" s="160"/>
      <c r="DLM223" s="159"/>
      <c r="DLN223" s="158"/>
      <c r="DLO223" s="161"/>
      <c r="DLP223" s="160"/>
      <c r="DLQ223" s="159"/>
      <c r="DLR223" s="158"/>
      <c r="DLS223" s="161"/>
      <c r="DLT223" s="160"/>
      <c r="DLU223" s="159"/>
      <c r="DLV223" s="158"/>
      <c r="DLW223" s="161"/>
      <c r="DLX223" s="160"/>
      <c r="DLY223" s="159"/>
      <c r="DLZ223" s="158"/>
      <c r="DMA223" s="161"/>
      <c r="DMB223" s="160"/>
      <c r="DMC223" s="159"/>
      <c r="DMD223" s="158"/>
      <c r="DME223" s="161"/>
      <c r="DMF223" s="160"/>
      <c r="DMG223" s="159"/>
      <c r="DMH223" s="158"/>
      <c r="DMI223" s="161"/>
      <c r="DMJ223" s="160"/>
      <c r="DMK223" s="159"/>
      <c r="DML223" s="158"/>
      <c r="DMM223" s="161"/>
      <c r="DMN223" s="672"/>
      <c r="DMO223" s="672"/>
      <c r="DMP223" s="672"/>
      <c r="DMQ223" s="673"/>
      <c r="DMR223" s="167"/>
      <c r="DMS223" s="674"/>
      <c r="DMT223" s="674"/>
      <c r="DMU223" s="674"/>
      <c r="DMV223" s="164"/>
      <c r="DMW223" s="160"/>
      <c r="DMX223" s="159"/>
      <c r="DMY223" s="158"/>
      <c r="DMZ223" s="161"/>
      <c r="DNA223" s="160"/>
      <c r="DNB223" s="159"/>
      <c r="DNC223" s="158"/>
      <c r="DND223" s="161"/>
      <c r="DNE223" s="160"/>
      <c r="DNF223" s="159"/>
      <c r="DNG223" s="158"/>
      <c r="DNH223" s="161"/>
      <c r="DNI223" s="160"/>
      <c r="DNJ223" s="159"/>
      <c r="DNK223" s="158"/>
      <c r="DNL223" s="161"/>
      <c r="DNM223" s="160"/>
      <c r="DNN223" s="159"/>
      <c r="DNO223" s="158"/>
      <c r="DNP223" s="161"/>
      <c r="DNQ223" s="160"/>
      <c r="DNR223" s="159"/>
      <c r="DNS223" s="158"/>
      <c r="DNT223" s="161"/>
      <c r="DNU223" s="160"/>
      <c r="DNV223" s="159"/>
      <c r="DNW223" s="158"/>
      <c r="DNX223" s="161"/>
      <c r="DNY223" s="160"/>
      <c r="DNZ223" s="159"/>
      <c r="DOA223" s="158"/>
      <c r="DOB223" s="161"/>
      <c r="DOC223" s="160"/>
      <c r="DOD223" s="159"/>
      <c r="DOE223" s="158"/>
      <c r="DOF223" s="161"/>
      <c r="DOG223" s="160"/>
      <c r="DOH223" s="159"/>
      <c r="DOI223" s="158"/>
      <c r="DOJ223" s="161"/>
      <c r="DOK223" s="160"/>
      <c r="DOL223" s="159"/>
      <c r="DOM223" s="158"/>
      <c r="DON223" s="161"/>
      <c r="DOO223" s="160"/>
      <c r="DOP223" s="159"/>
      <c r="DOQ223" s="158"/>
      <c r="DOR223" s="161"/>
      <c r="DOS223" s="160"/>
      <c r="DOT223" s="159"/>
      <c r="DOU223" s="158"/>
      <c r="DOV223" s="161"/>
      <c r="DOW223" s="160"/>
      <c r="DOX223" s="159"/>
      <c r="DOY223" s="158"/>
      <c r="DOZ223" s="161"/>
      <c r="DPA223" s="160"/>
      <c r="DPB223" s="159"/>
      <c r="DPC223" s="158"/>
      <c r="DPD223" s="161"/>
      <c r="DPE223" s="160"/>
      <c r="DPF223" s="159"/>
      <c r="DPG223" s="158"/>
      <c r="DPH223" s="161"/>
      <c r="DPI223" s="160"/>
      <c r="DPJ223" s="159"/>
      <c r="DPK223" s="158"/>
      <c r="DPL223" s="161"/>
      <c r="DPM223" s="160"/>
      <c r="DPN223" s="159"/>
      <c r="DPO223" s="158"/>
      <c r="DPP223" s="161"/>
      <c r="DPQ223" s="160"/>
      <c r="DPR223" s="159"/>
      <c r="DPS223" s="158"/>
      <c r="DPT223" s="161"/>
      <c r="DPU223" s="160"/>
      <c r="DPV223" s="159"/>
      <c r="DPW223" s="158"/>
      <c r="DPX223" s="161"/>
      <c r="DPY223" s="160"/>
      <c r="DPZ223" s="159"/>
      <c r="DQA223" s="158"/>
      <c r="DQB223" s="161"/>
      <c r="DQC223" s="160"/>
      <c r="DQD223" s="159"/>
      <c r="DQE223" s="158"/>
      <c r="DQF223" s="161"/>
      <c r="DQG223" s="160"/>
      <c r="DQH223" s="159"/>
      <c r="DQI223" s="158"/>
      <c r="DQJ223" s="161"/>
      <c r="DQK223" s="160"/>
      <c r="DQL223" s="159"/>
      <c r="DQM223" s="158"/>
      <c r="DQN223" s="161"/>
      <c r="DQO223" s="160"/>
      <c r="DQP223" s="159"/>
      <c r="DQQ223" s="158"/>
      <c r="DQR223" s="161"/>
      <c r="DQS223" s="160"/>
      <c r="DQT223" s="159"/>
      <c r="DQU223" s="158"/>
      <c r="DQV223" s="161"/>
      <c r="DQW223" s="160"/>
      <c r="DQX223" s="159"/>
      <c r="DQY223" s="158"/>
      <c r="DQZ223" s="161"/>
      <c r="DRA223" s="160"/>
      <c r="DRB223" s="159"/>
      <c r="DRC223" s="158"/>
      <c r="DRD223" s="161"/>
      <c r="DRE223" s="160"/>
      <c r="DRF223" s="159"/>
      <c r="DRG223" s="158"/>
      <c r="DRH223" s="161"/>
      <c r="DRI223" s="160"/>
      <c r="DRJ223" s="159"/>
      <c r="DRK223" s="158"/>
      <c r="DRL223" s="161"/>
      <c r="DRM223" s="160"/>
      <c r="DRN223" s="159"/>
      <c r="DRO223" s="158"/>
      <c r="DRP223" s="161"/>
      <c r="DRQ223" s="672"/>
      <c r="DRR223" s="672"/>
      <c r="DRS223" s="672"/>
      <c r="DRT223" s="673"/>
      <c r="DRU223" s="167"/>
      <c r="DRV223" s="674"/>
      <c r="DRW223" s="674"/>
      <c r="DRX223" s="674"/>
      <c r="DRY223" s="164"/>
      <c r="DRZ223" s="160"/>
      <c r="DSA223" s="159"/>
      <c r="DSB223" s="158"/>
      <c r="DSC223" s="161"/>
      <c r="DSD223" s="160"/>
      <c r="DSE223" s="159"/>
      <c r="DSF223" s="158"/>
      <c r="DSG223" s="161"/>
      <c r="DSH223" s="160"/>
      <c r="DSI223" s="159"/>
      <c r="DSJ223" s="158"/>
      <c r="DSK223" s="161"/>
      <c r="DSL223" s="160"/>
      <c r="DSM223" s="159"/>
      <c r="DSN223" s="158"/>
      <c r="DSO223" s="161"/>
      <c r="DSP223" s="160"/>
      <c r="DSQ223" s="159"/>
      <c r="DSR223" s="158"/>
      <c r="DSS223" s="161"/>
      <c r="DST223" s="160"/>
      <c r="DSU223" s="159"/>
      <c r="DSV223" s="158"/>
      <c r="DSW223" s="161"/>
      <c r="DSX223" s="160"/>
      <c r="DSY223" s="159"/>
      <c r="DSZ223" s="158"/>
      <c r="DTA223" s="161"/>
      <c r="DTB223" s="160"/>
      <c r="DTC223" s="159"/>
      <c r="DTD223" s="158"/>
      <c r="DTE223" s="161"/>
      <c r="DTF223" s="160"/>
      <c r="DTG223" s="159"/>
      <c r="DTH223" s="158"/>
      <c r="DTI223" s="161"/>
      <c r="DTJ223" s="160"/>
      <c r="DTK223" s="159"/>
      <c r="DTL223" s="158"/>
      <c r="DTM223" s="161"/>
      <c r="DTN223" s="160"/>
      <c r="DTO223" s="159"/>
      <c r="DTP223" s="158"/>
      <c r="DTQ223" s="161"/>
      <c r="DTR223" s="160"/>
      <c r="DTS223" s="159"/>
      <c r="DTT223" s="158"/>
      <c r="DTU223" s="161"/>
      <c r="DTV223" s="160"/>
      <c r="DTW223" s="159"/>
      <c r="DTX223" s="158"/>
      <c r="DTY223" s="161"/>
      <c r="DTZ223" s="160"/>
      <c r="DUA223" s="159"/>
      <c r="DUB223" s="158"/>
      <c r="DUC223" s="161"/>
      <c r="DUD223" s="160"/>
      <c r="DUE223" s="159"/>
      <c r="DUF223" s="158"/>
      <c r="DUG223" s="161"/>
      <c r="DUH223" s="160"/>
      <c r="DUI223" s="159"/>
      <c r="DUJ223" s="158"/>
      <c r="DUK223" s="161"/>
      <c r="DUL223" s="160"/>
      <c r="DUM223" s="159"/>
      <c r="DUN223" s="158"/>
      <c r="DUO223" s="161"/>
      <c r="DUP223" s="160"/>
      <c r="DUQ223" s="159"/>
      <c r="DUR223" s="158"/>
      <c r="DUS223" s="161"/>
      <c r="DUT223" s="160"/>
      <c r="DUU223" s="159"/>
      <c r="DUV223" s="158"/>
      <c r="DUW223" s="161"/>
      <c r="DUX223" s="160"/>
      <c r="DUY223" s="159"/>
      <c r="DUZ223" s="158"/>
      <c r="DVA223" s="161"/>
      <c r="DVB223" s="160"/>
      <c r="DVC223" s="159"/>
      <c r="DVD223" s="158"/>
      <c r="DVE223" s="161"/>
      <c r="DVF223" s="160"/>
      <c r="DVG223" s="159"/>
      <c r="DVH223" s="158"/>
      <c r="DVI223" s="161"/>
      <c r="DVJ223" s="160"/>
      <c r="DVK223" s="159"/>
      <c r="DVL223" s="158"/>
      <c r="DVM223" s="161"/>
      <c r="DVN223" s="160"/>
      <c r="DVO223" s="159"/>
      <c r="DVP223" s="158"/>
      <c r="DVQ223" s="161"/>
      <c r="DVR223" s="160"/>
      <c r="DVS223" s="159"/>
      <c r="DVT223" s="158"/>
      <c r="DVU223" s="161"/>
      <c r="DVV223" s="160"/>
      <c r="DVW223" s="159"/>
      <c r="DVX223" s="158"/>
      <c r="DVY223" s="161"/>
      <c r="DVZ223" s="160"/>
      <c r="DWA223" s="159"/>
      <c r="DWB223" s="158"/>
      <c r="DWC223" s="161"/>
      <c r="DWD223" s="160"/>
      <c r="DWE223" s="159"/>
      <c r="DWF223" s="158"/>
      <c r="DWG223" s="161"/>
      <c r="DWH223" s="160"/>
      <c r="DWI223" s="159"/>
      <c r="DWJ223" s="158"/>
      <c r="DWK223" s="161"/>
      <c r="DWL223" s="160"/>
      <c r="DWM223" s="159"/>
      <c r="DWN223" s="158"/>
      <c r="DWO223" s="161"/>
      <c r="DWP223" s="160"/>
      <c r="DWQ223" s="159"/>
      <c r="DWR223" s="158"/>
      <c r="DWS223" s="161"/>
      <c r="DWT223" s="672"/>
      <c r="DWU223" s="672"/>
      <c r="DWV223" s="672"/>
      <c r="DWW223" s="673"/>
      <c r="DWX223" s="167"/>
      <c r="DWY223" s="674"/>
      <c r="DWZ223" s="674"/>
      <c r="DXA223" s="674"/>
      <c r="DXB223" s="164"/>
      <c r="DXC223" s="160"/>
      <c r="DXD223" s="159"/>
      <c r="DXE223" s="158"/>
      <c r="DXF223" s="161"/>
      <c r="DXG223" s="160"/>
      <c r="DXH223" s="159"/>
      <c r="DXI223" s="158"/>
      <c r="DXJ223" s="161"/>
      <c r="DXK223" s="160"/>
      <c r="DXL223" s="159"/>
      <c r="DXM223" s="158"/>
      <c r="DXN223" s="161"/>
      <c r="DXO223" s="160"/>
      <c r="DXP223" s="159"/>
      <c r="DXQ223" s="158"/>
      <c r="DXR223" s="161"/>
      <c r="DXS223" s="160"/>
      <c r="DXT223" s="159"/>
      <c r="DXU223" s="158"/>
      <c r="DXV223" s="161"/>
      <c r="DXW223" s="160"/>
      <c r="DXX223" s="159"/>
      <c r="DXY223" s="158"/>
      <c r="DXZ223" s="161"/>
      <c r="DYA223" s="160"/>
      <c r="DYB223" s="159"/>
      <c r="DYC223" s="158"/>
      <c r="DYD223" s="161"/>
      <c r="DYE223" s="160"/>
      <c r="DYF223" s="159"/>
      <c r="DYG223" s="158"/>
      <c r="DYH223" s="161"/>
      <c r="DYI223" s="160"/>
      <c r="DYJ223" s="159"/>
      <c r="DYK223" s="158"/>
      <c r="DYL223" s="161"/>
      <c r="DYM223" s="160"/>
      <c r="DYN223" s="159"/>
      <c r="DYO223" s="158"/>
      <c r="DYP223" s="161"/>
      <c r="DYQ223" s="160"/>
      <c r="DYR223" s="159"/>
      <c r="DYS223" s="158"/>
      <c r="DYT223" s="161"/>
      <c r="DYU223" s="160"/>
      <c r="DYV223" s="159"/>
      <c r="DYW223" s="158"/>
      <c r="DYX223" s="161"/>
      <c r="DYY223" s="160"/>
      <c r="DYZ223" s="159"/>
      <c r="DZA223" s="158"/>
      <c r="DZB223" s="161"/>
      <c r="DZC223" s="160"/>
      <c r="DZD223" s="159"/>
      <c r="DZE223" s="158"/>
      <c r="DZF223" s="161"/>
      <c r="DZG223" s="160"/>
      <c r="DZH223" s="159"/>
      <c r="DZI223" s="158"/>
      <c r="DZJ223" s="161"/>
      <c r="DZK223" s="160"/>
      <c r="DZL223" s="159"/>
      <c r="DZM223" s="158"/>
      <c r="DZN223" s="161"/>
      <c r="DZO223" s="160"/>
      <c r="DZP223" s="159"/>
      <c r="DZQ223" s="158"/>
      <c r="DZR223" s="161"/>
      <c r="DZS223" s="160"/>
      <c r="DZT223" s="159"/>
      <c r="DZU223" s="158"/>
      <c r="DZV223" s="161"/>
      <c r="DZW223" s="160"/>
      <c r="DZX223" s="159"/>
      <c r="DZY223" s="158"/>
      <c r="DZZ223" s="161"/>
      <c r="EAA223" s="160"/>
      <c r="EAB223" s="159"/>
      <c r="EAC223" s="158"/>
      <c r="EAD223" s="161"/>
      <c r="EAE223" s="160"/>
      <c r="EAF223" s="159"/>
      <c r="EAG223" s="158"/>
      <c r="EAH223" s="161"/>
      <c r="EAI223" s="160"/>
      <c r="EAJ223" s="159"/>
      <c r="EAK223" s="158"/>
      <c r="EAL223" s="161"/>
      <c r="EAM223" s="160"/>
      <c r="EAN223" s="159"/>
      <c r="EAO223" s="158"/>
      <c r="EAP223" s="161"/>
      <c r="EAQ223" s="160"/>
      <c r="EAR223" s="159"/>
      <c r="EAS223" s="158"/>
      <c r="EAT223" s="161"/>
      <c r="EAU223" s="160"/>
      <c r="EAV223" s="159"/>
      <c r="EAW223" s="158"/>
      <c r="EAX223" s="161"/>
      <c r="EAY223" s="160"/>
      <c r="EAZ223" s="159"/>
      <c r="EBA223" s="158"/>
      <c r="EBB223" s="161"/>
      <c r="EBC223" s="160"/>
      <c r="EBD223" s="159"/>
      <c r="EBE223" s="158"/>
      <c r="EBF223" s="161"/>
      <c r="EBG223" s="160"/>
      <c r="EBH223" s="159"/>
      <c r="EBI223" s="158"/>
      <c r="EBJ223" s="161"/>
      <c r="EBK223" s="160"/>
      <c r="EBL223" s="159"/>
      <c r="EBM223" s="158"/>
      <c r="EBN223" s="161"/>
      <c r="EBO223" s="160"/>
      <c r="EBP223" s="159"/>
      <c r="EBQ223" s="158"/>
      <c r="EBR223" s="161"/>
      <c r="EBS223" s="160"/>
      <c r="EBT223" s="159"/>
      <c r="EBU223" s="158"/>
      <c r="EBV223" s="161"/>
      <c r="EBW223" s="672"/>
      <c r="EBX223" s="672"/>
      <c r="EBY223" s="672"/>
      <c r="EBZ223" s="673"/>
      <c r="ECA223" s="167"/>
      <c r="ECB223" s="674"/>
      <c r="ECC223" s="674"/>
      <c r="ECD223" s="674"/>
      <c r="ECE223" s="164"/>
      <c r="ECF223" s="160"/>
      <c r="ECG223" s="159"/>
      <c r="ECH223" s="158"/>
      <c r="ECI223" s="161"/>
      <c r="ECJ223" s="160"/>
      <c r="ECK223" s="159"/>
      <c r="ECL223" s="158"/>
      <c r="ECM223" s="161"/>
      <c r="ECN223" s="160"/>
      <c r="ECO223" s="159"/>
      <c r="ECP223" s="158"/>
      <c r="ECQ223" s="161"/>
      <c r="ECR223" s="160"/>
      <c r="ECS223" s="159"/>
      <c r="ECT223" s="158"/>
      <c r="ECU223" s="161"/>
      <c r="ECV223" s="160"/>
      <c r="ECW223" s="159"/>
      <c r="ECX223" s="158"/>
      <c r="ECY223" s="161"/>
      <c r="ECZ223" s="160"/>
      <c r="EDA223" s="159"/>
      <c r="EDB223" s="158"/>
      <c r="EDC223" s="161"/>
      <c r="EDD223" s="160"/>
      <c r="EDE223" s="159"/>
      <c r="EDF223" s="158"/>
      <c r="EDG223" s="161"/>
      <c r="EDH223" s="160"/>
      <c r="EDI223" s="159"/>
      <c r="EDJ223" s="158"/>
      <c r="EDK223" s="161"/>
      <c r="EDL223" s="160"/>
      <c r="EDM223" s="159"/>
      <c r="EDN223" s="158"/>
      <c r="EDO223" s="161"/>
      <c r="EDP223" s="160"/>
      <c r="EDQ223" s="159"/>
      <c r="EDR223" s="158"/>
      <c r="EDS223" s="161"/>
      <c r="EDT223" s="160"/>
      <c r="EDU223" s="159"/>
      <c r="EDV223" s="158"/>
      <c r="EDW223" s="161"/>
      <c r="EDX223" s="160"/>
      <c r="EDY223" s="159"/>
      <c r="EDZ223" s="158"/>
      <c r="EEA223" s="161"/>
      <c r="EEB223" s="160"/>
      <c r="EEC223" s="159"/>
      <c r="EED223" s="158"/>
      <c r="EEE223" s="161"/>
      <c r="EEF223" s="160"/>
      <c r="EEG223" s="159"/>
      <c r="EEH223" s="158"/>
      <c r="EEI223" s="161"/>
      <c r="EEJ223" s="160"/>
      <c r="EEK223" s="159"/>
      <c r="EEL223" s="158"/>
      <c r="EEM223" s="161"/>
      <c r="EEN223" s="160"/>
      <c r="EEO223" s="159"/>
      <c r="EEP223" s="158"/>
      <c r="EEQ223" s="161"/>
      <c r="EER223" s="160"/>
      <c r="EES223" s="159"/>
      <c r="EET223" s="158"/>
      <c r="EEU223" s="161"/>
      <c r="EEV223" s="160"/>
      <c r="EEW223" s="159"/>
      <c r="EEX223" s="158"/>
      <c r="EEY223" s="161"/>
      <c r="EEZ223" s="160"/>
      <c r="EFA223" s="159"/>
      <c r="EFB223" s="158"/>
      <c r="EFC223" s="161"/>
      <c r="EFD223" s="160"/>
      <c r="EFE223" s="159"/>
      <c r="EFF223" s="158"/>
      <c r="EFG223" s="161"/>
      <c r="EFH223" s="160"/>
      <c r="EFI223" s="159"/>
      <c r="EFJ223" s="158"/>
      <c r="EFK223" s="161"/>
      <c r="EFL223" s="160"/>
      <c r="EFM223" s="159"/>
      <c r="EFN223" s="158"/>
      <c r="EFO223" s="161"/>
      <c r="EFP223" s="160"/>
      <c r="EFQ223" s="159"/>
      <c r="EFR223" s="158"/>
      <c r="EFS223" s="161"/>
      <c r="EFT223" s="160"/>
      <c r="EFU223" s="159"/>
      <c r="EFV223" s="158"/>
      <c r="EFW223" s="161"/>
      <c r="EFX223" s="160"/>
      <c r="EFY223" s="159"/>
      <c r="EFZ223" s="158"/>
      <c r="EGA223" s="161"/>
      <c r="EGB223" s="160"/>
      <c r="EGC223" s="159"/>
      <c r="EGD223" s="158"/>
      <c r="EGE223" s="161"/>
      <c r="EGF223" s="160"/>
      <c r="EGG223" s="159"/>
      <c r="EGH223" s="158"/>
      <c r="EGI223" s="161"/>
      <c r="EGJ223" s="160"/>
      <c r="EGK223" s="159"/>
      <c r="EGL223" s="158"/>
      <c r="EGM223" s="161"/>
      <c r="EGN223" s="160"/>
      <c r="EGO223" s="159"/>
      <c r="EGP223" s="158"/>
      <c r="EGQ223" s="161"/>
      <c r="EGR223" s="160"/>
      <c r="EGS223" s="159"/>
      <c r="EGT223" s="158"/>
      <c r="EGU223" s="161"/>
      <c r="EGV223" s="160"/>
      <c r="EGW223" s="159"/>
      <c r="EGX223" s="158"/>
      <c r="EGY223" s="161"/>
      <c r="EGZ223" s="672"/>
      <c r="EHA223" s="672"/>
      <c r="EHB223" s="672"/>
      <c r="EHC223" s="673"/>
      <c r="EHD223" s="167"/>
      <c r="EHE223" s="674"/>
      <c r="EHF223" s="674"/>
      <c r="EHG223" s="674"/>
      <c r="EHH223" s="164"/>
      <c r="EHI223" s="160"/>
      <c r="EHJ223" s="159"/>
      <c r="EHK223" s="158"/>
      <c r="EHL223" s="161"/>
      <c r="EHM223" s="160"/>
      <c r="EHN223" s="159"/>
      <c r="EHO223" s="158"/>
      <c r="EHP223" s="161"/>
      <c r="EHQ223" s="160"/>
      <c r="EHR223" s="159"/>
      <c r="EHS223" s="158"/>
      <c r="EHT223" s="161"/>
      <c r="EHU223" s="160"/>
      <c r="EHV223" s="159"/>
      <c r="EHW223" s="158"/>
      <c r="EHX223" s="161"/>
      <c r="EHY223" s="160"/>
      <c r="EHZ223" s="159"/>
      <c r="EIA223" s="158"/>
      <c r="EIB223" s="161"/>
      <c r="EIC223" s="160"/>
      <c r="EID223" s="159"/>
      <c r="EIE223" s="158"/>
      <c r="EIF223" s="161"/>
      <c r="EIG223" s="160"/>
      <c r="EIH223" s="159"/>
      <c r="EII223" s="158"/>
      <c r="EIJ223" s="161"/>
      <c r="EIK223" s="160"/>
      <c r="EIL223" s="159"/>
      <c r="EIM223" s="158"/>
      <c r="EIN223" s="161"/>
      <c r="EIO223" s="160"/>
      <c r="EIP223" s="159"/>
      <c r="EIQ223" s="158"/>
      <c r="EIR223" s="161"/>
      <c r="EIS223" s="160"/>
      <c r="EIT223" s="159"/>
      <c r="EIU223" s="158"/>
      <c r="EIV223" s="161"/>
      <c r="EIW223" s="160"/>
      <c r="EIX223" s="159"/>
      <c r="EIY223" s="158"/>
      <c r="EIZ223" s="161"/>
      <c r="EJA223" s="160"/>
      <c r="EJB223" s="159"/>
      <c r="EJC223" s="158"/>
      <c r="EJD223" s="161"/>
      <c r="EJE223" s="160"/>
      <c r="EJF223" s="159"/>
      <c r="EJG223" s="158"/>
      <c r="EJH223" s="161"/>
      <c r="EJI223" s="160"/>
      <c r="EJJ223" s="159"/>
      <c r="EJK223" s="158"/>
      <c r="EJL223" s="161"/>
      <c r="EJM223" s="160"/>
      <c r="EJN223" s="159"/>
      <c r="EJO223" s="158"/>
      <c r="EJP223" s="161"/>
      <c r="EJQ223" s="160"/>
      <c r="EJR223" s="159"/>
      <c r="EJS223" s="158"/>
      <c r="EJT223" s="161"/>
      <c r="EJU223" s="160"/>
      <c r="EJV223" s="159"/>
      <c r="EJW223" s="158"/>
      <c r="EJX223" s="161"/>
      <c r="EJY223" s="160"/>
      <c r="EJZ223" s="159"/>
      <c r="EKA223" s="158"/>
      <c r="EKB223" s="161"/>
      <c r="EKC223" s="160"/>
      <c r="EKD223" s="159"/>
      <c r="EKE223" s="158"/>
      <c r="EKF223" s="161"/>
      <c r="EKG223" s="160"/>
      <c r="EKH223" s="159"/>
      <c r="EKI223" s="158"/>
      <c r="EKJ223" s="161"/>
      <c r="EKK223" s="160"/>
      <c r="EKL223" s="159"/>
      <c r="EKM223" s="158"/>
      <c r="EKN223" s="161"/>
      <c r="EKO223" s="160"/>
      <c r="EKP223" s="159"/>
      <c r="EKQ223" s="158"/>
      <c r="EKR223" s="161"/>
      <c r="EKS223" s="160"/>
      <c r="EKT223" s="159"/>
      <c r="EKU223" s="158"/>
      <c r="EKV223" s="161"/>
      <c r="EKW223" s="160"/>
      <c r="EKX223" s="159"/>
      <c r="EKY223" s="158"/>
      <c r="EKZ223" s="161"/>
      <c r="ELA223" s="160"/>
      <c r="ELB223" s="159"/>
      <c r="ELC223" s="158"/>
      <c r="ELD223" s="161"/>
      <c r="ELE223" s="160"/>
      <c r="ELF223" s="159"/>
      <c r="ELG223" s="158"/>
      <c r="ELH223" s="161"/>
      <c r="ELI223" s="160"/>
      <c r="ELJ223" s="159"/>
      <c r="ELK223" s="158"/>
      <c r="ELL223" s="161"/>
      <c r="ELM223" s="160"/>
      <c r="ELN223" s="159"/>
      <c r="ELO223" s="158"/>
      <c r="ELP223" s="161"/>
      <c r="ELQ223" s="160"/>
      <c r="ELR223" s="159"/>
      <c r="ELS223" s="158"/>
      <c r="ELT223" s="161"/>
      <c r="ELU223" s="160"/>
      <c r="ELV223" s="159"/>
      <c r="ELW223" s="158"/>
      <c r="ELX223" s="161"/>
      <c r="ELY223" s="160"/>
      <c r="ELZ223" s="159"/>
      <c r="EMA223" s="158"/>
      <c r="EMB223" s="161"/>
      <c r="EMC223" s="672"/>
      <c r="EMD223" s="672"/>
      <c r="EME223" s="672"/>
      <c r="EMF223" s="673"/>
      <c r="EMG223" s="167"/>
      <c r="EMH223" s="674"/>
      <c r="EMI223" s="674"/>
      <c r="EMJ223" s="674"/>
      <c r="EMK223" s="164"/>
      <c r="EML223" s="160"/>
      <c r="EMM223" s="159"/>
      <c r="EMN223" s="158"/>
      <c r="EMO223" s="161"/>
      <c r="EMP223" s="160"/>
      <c r="EMQ223" s="159"/>
      <c r="EMR223" s="158"/>
      <c r="EMS223" s="161"/>
      <c r="EMT223" s="160"/>
      <c r="EMU223" s="159"/>
      <c r="EMV223" s="158"/>
      <c r="EMW223" s="161"/>
      <c r="EMX223" s="160"/>
      <c r="EMY223" s="159"/>
      <c r="EMZ223" s="158"/>
      <c r="ENA223" s="161"/>
      <c r="ENB223" s="160"/>
      <c r="ENC223" s="159"/>
      <c r="END223" s="158"/>
      <c r="ENE223" s="161"/>
      <c r="ENF223" s="160"/>
      <c r="ENG223" s="159"/>
      <c r="ENH223" s="158"/>
      <c r="ENI223" s="161"/>
      <c r="ENJ223" s="160"/>
      <c r="ENK223" s="159"/>
      <c r="ENL223" s="158"/>
      <c r="ENM223" s="161"/>
      <c r="ENN223" s="160"/>
      <c r="ENO223" s="159"/>
      <c r="ENP223" s="158"/>
      <c r="ENQ223" s="161"/>
      <c r="ENR223" s="160"/>
      <c r="ENS223" s="159"/>
      <c r="ENT223" s="158"/>
      <c r="ENU223" s="161"/>
      <c r="ENV223" s="160"/>
      <c r="ENW223" s="159"/>
      <c r="ENX223" s="158"/>
      <c r="ENY223" s="161"/>
      <c r="ENZ223" s="160"/>
      <c r="EOA223" s="159"/>
      <c r="EOB223" s="158"/>
      <c r="EOC223" s="161"/>
      <c r="EOD223" s="160"/>
      <c r="EOE223" s="159"/>
      <c r="EOF223" s="158"/>
      <c r="EOG223" s="161"/>
      <c r="EOH223" s="160"/>
      <c r="EOI223" s="159"/>
      <c r="EOJ223" s="158"/>
      <c r="EOK223" s="161"/>
      <c r="EOL223" s="160"/>
      <c r="EOM223" s="159"/>
      <c r="EON223" s="158"/>
      <c r="EOO223" s="161"/>
      <c r="EOP223" s="160"/>
      <c r="EOQ223" s="159"/>
      <c r="EOR223" s="158"/>
      <c r="EOS223" s="161"/>
      <c r="EOT223" s="160"/>
      <c r="EOU223" s="159"/>
      <c r="EOV223" s="158"/>
      <c r="EOW223" s="161"/>
      <c r="EOX223" s="160"/>
      <c r="EOY223" s="159"/>
      <c r="EOZ223" s="158"/>
      <c r="EPA223" s="161"/>
      <c r="EPB223" s="160"/>
      <c r="EPC223" s="159"/>
      <c r="EPD223" s="158"/>
      <c r="EPE223" s="161"/>
      <c r="EPF223" s="160"/>
      <c r="EPG223" s="159"/>
      <c r="EPH223" s="158"/>
      <c r="EPI223" s="161"/>
      <c r="EPJ223" s="160"/>
      <c r="EPK223" s="159"/>
      <c r="EPL223" s="158"/>
      <c r="EPM223" s="161"/>
      <c r="EPN223" s="160"/>
      <c r="EPO223" s="159"/>
      <c r="EPP223" s="158"/>
      <c r="EPQ223" s="161"/>
      <c r="EPR223" s="160"/>
      <c r="EPS223" s="159"/>
      <c r="EPT223" s="158"/>
      <c r="EPU223" s="161"/>
      <c r="EPV223" s="160"/>
      <c r="EPW223" s="159"/>
      <c r="EPX223" s="158"/>
      <c r="EPY223" s="161"/>
      <c r="EPZ223" s="160"/>
      <c r="EQA223" s="159"/>
      <c r="EQB223" s="158"/>
      <c r="EQC223" s="161"/>
      <c r="EQD223" s="160"/>
      <c r="EQE223" s="159"/>
      <c r="EQF223" s="158"/>
      <c r="EQG223" s="161"/>
      <c r="EQH223" s="160"/>
      <c r="EQI223" s="159"/>
      <c r="EQJ223" s="158"/>
      <c r="EQK223" s="161"/>
      <c r="EQL223" s="160"/>
      <c r="EQM223" s="159"/>
      <c r="EQN223" s="158"/>
      <c r="EQO223" s="161"/>
      <c r="EQP223" s="160"/>
      <c r="EQQ223" s="159"/>
      <c r="EQR223" s="158"/>
      <c r="EQS223" s="161"/>
      <c r="EQT223" s="160"/>
      <c r="EQU223" s="159"/>
      <c r="EQV223" s="158"/>
      <c r="EQW223" s="161"/>
      <c r="EQX223" s="160"/>
      <c r="EQY223" s="159"/>
      <c r="EQZ223" s="158"/>
      <c r="ERA223" s="161"/>
      <c r="ERB223" s="160"/>
      <c r="ERC223" s="159"/>
      <c r="ERD223" s="158"/>
      <c r="ERE223" s="161"/>
      <c r="ERF223" s="672"/>
      <c r="ERG223" s="672"/>
      <c r="ERH223" s="672"/>
      <c r="ERI223" s="673"/>
      <c r="ERJ223" s="167"/>
      <c r="ERK223" s="674"/>
      <c r="ERL223" s="674"/>
      <c r="ERM223" s="674"/>
      <c r="ERN223" s="164"/>
      <c r="ERO223" s="160"/>
      <c r="ERP223" s="159"/>
      <c r="ERQ223" s="158"/>
      <c r="ERR223" s="161"/>
      <c r="ERS223" s="160"/>
      <c r="ERT223" s="159"/>
      <c r="ERU223" s="158"/>
      <c r="ERV223" s="161"/>
      <c r="ERW223" s="160"/>
      <c r="ERX223" s="159"/>
      <c r="ERY223" s="158"/>
      <c r="ERZ223" s="161"/>
      <c r="ESA223" s="160"/>
      <c r="ESB223" s="159"/>
      <c r="ESC223" s="158"/>
      <c r="ESD223" s="161"/>
      <c r="ESE223" s="160"/>
      <c r="ESF223" s="159"/>
      <c r="ESG223" s="158"/>
      <c r="ESH223" s="161"/>
      <c r="ESI223" s="160"/>
      <c r="ESJ223" s="159"/>
      <c r="ESK223" s="158"/>
      <c r="ESL223" s="161"/>
      <c r="ESM223" s="160"/>
      <c r="ESN223" s="159"/>
      <c r="ESO223" s="158"/>
      <c r="ESP223" s="161"/>
      <c r="ESQ223" s="160"/>
      <c r="ESR223" s="159"/>
      <c r="ESS223" s="158"/>
      <c r="EST223" s="161"/>
      <c r="ESU223" s="160"/>
      <c r="ESV223" s="159"/>
      <c r="ESW223" s="158"/>
      <c r="ESX223" s="161"/>
      <c r="ESY223" s="160"/>
      <c r="ESZ223" s="159"/>
      <c r="ETA223" s="158"/>
      <c r="ETB223" s="161"/>
      <c r="ETC223" s="160"/>
      <c r="ETD223" s="159"/>
      <c r="ETE223" s="158"/>
      <c r="ETF223" s="161"/>
      <c r="ETG223" s="160"/>
      <c r="ETH223" s="159"/>
      <c r="ETI223" s="158"/>
      <c r="ETJ223" s="161"/>
      <c r="ETK223" s="160"/>
      <c r="ETL223" s="159"/>
      <c r="ETM223" s="158"/>
      <c r="ETN223" s="161"/>
      <c r="ETO223" s="160"/>
      <c r="ETP223" s="159"/>
      <c r="ETQ223" s="158"/>
      <c r="ETR223" s="161"/>
      <c r="ETS223" s="160"/>
      <c r="ETT223" s="159"/>
      <c r="ETU223" s="158"/>
      <c r="ETV223" s="161"/>
      <c r="ETW223" s="160"/>
      <c r="ETX223" s="159"/>
      <c r="ETY223" s="158"/>
      <c r="ETZ223" s="161"/>
      <c r="EUA223" s="160"/>
      <c r="EUB223" s="159"/>
      <c r="EUC223" s="158"/>
      <c r="EUD223" s="161"/>
      <c r="EUE223" s="160"/>
      <c r="EUF223" s="159"/>
      <c r="EUG223" s="158"/>
      <c r="EUH223" s="161"/>
      <c r="EUI223" s="160"/>
      <c r="EUJ223" s="159"/>
      <c r="EUK223" s="158"/>
      <c r="EUL223" s="161"/>
      <c r="EUM223" s="160"/>
      <c r="EUN223" s="159"/>
      <c r="EUO223" s="158"/>
      <c r="EUP223" s="161"/>
      <c r="EUQ223" s="160"/>
      <c r="EUR223" s="159"/>
      <c r="EUS223" s="158"/>
      <c r="EUT223" s="161"/>
      <c r="EUU223" s="160"/>
      <c r="EUV223" s="159"/>
      <c r="EUW223" s="158"/>
      <c r="EUX223" s="161"/>
      <c r="EUY223" s="160"/>
      <c r="EUZ223" s="159"/>
      <c r="EVA223" s="158"/>
      <c r="EVB223" s="161"/>
      <c r="EVC223" s="160"/>
      <c r="EVD223" s="159"/>
      <c r="EVE223" s="158"/>
      <c r="EVF223" s="161"/>
      <c r="EVG223" s="160"/>
      <c r="EVH223" s="159"/>
      <c r="EVI223" s="158"/>
      <c r="EVJ223" s="161"/>
      <c r="EVK223" s="160"/>
      <c r="EVL223" s="159"/>
      <c r="EVM223" s="158"/>
      <c r="EVN223" s="161"/>
      <c r="EVO223" s="160"/>
      <c r="EVP223" s="159"/>
      <c r="EVQ223" s="158"/>
      <c r="EVR223" s="161"/>
      <c r="EVS223" s="160"/>
      <c r="EVT223" s="159"/>
      <c r="EVU223" s="158"/>
      <c r="EVV223" s="161"/>
      <c r="EVW223" s="160"/>
      <c r="EVX223" s="159"/>
      <c r="EVY223" s="158"/>
      <c r="EVZ223" s="161"/>
      <c r="EWA223" s="160"/>
      <c r="EWB223" s="159"/>
      <c r="EWC223" s="158"/>
      <c r="EWD223" s="161"/>
      <c r="EWE223" s="160"/>
      <c r="EWF223" s="159"/>
      <c r="EWG223" s="158"/>
      <c r="EWH223" s="161"/>
      <c r="EWI223" s="672"/>
      <c r="EWJ223" s="672"/>
      <c r="EWK223" s="672"/>
      <c r="EWL223" s="673"/>
      <c r="EWM223" s="167"/>
      <c r="EWN223" s="674"/>
      <c r="EWO223" s="674"/>
      <c r="EWP223" s="674"/>
      <c r="EWQ223" s="164"/>
      <c r="EWR223" s="160"/>
      <c r="EWS223" s="159"/>
      <c r="EWT223" s="158"/>
      <c r="EWU223" s="161"/>
      <c r="EWV223" s="160"/>
      <c r="EWW223" s="159"/>
      <c r="EWX223" s="158"/>
      <c r="EWY223" s="161"/>
      <c r="EWZ223" s="160"/>
      <c r="EXA223" s="159"/>
      <c r="EXB223" s="158"/>
      <c r="EXC223" s="161"/>
      <c r="EXD223" s="160"/>
      <c r="EXE223" s="159"/>
      <c r="EXF223" s="158"/>
      <c r="EXG223" s="161"/>
      <c r="EXH223" s="160"/>
      <c r="EXI223" s="159"/>
      <c r="EXJ223" s="158"/>
      <c r="EXK223" s="161"/>
      <c r="EXL223" s="160"/>
      <c r="EXM223" s="159"/>
      <c r="EXN223" s="158"/>
      <c r="EXO223" s="161"/>
      <c r="EXP223" s="160"/>
      <c r="EXQ223" s="159"/>
      <c r="EXR223" s="158"/>
      <c r="EXS223" s="161"/>
      <c r="EXT223" s="160"/>
      <c r="EXU223" s="159"/>
      <c r="EXV223" s="158"/>
      <c r="EXW223" s="161"/>
      <c r="EXX223" s="160"/>
      <c r="EXY223" s="159"/>
      <c r="EXZ223" s="158"/>
      <c r="EYA223" s="161"/>
      <c r="EYB223" s="160"/>
      <c r="EYC223" s="159"/>
      <c r="EYD223" s="158"/>
      <c r="EYE223" s="161"/>
      <c r="EYF223" s="160"/>
      <c r="EYG223" s="159"/>
      <c r="EYH223" s="158"/>
      <c r="EYI223" s="161"/>
      <c r="EYJ223" s="160"/>
      <c r="EYK223" s="159"/>
      <c r="EYL223" s="158"/>
      <c r="EYM223" s="161"/>
      <c r="EYN223" s="160"/>
      <c r="EYO223" s="159"/>
      <c r="EYP223" s="158"/>
      <c r="EYQ223" s="161"/>
      <c r="EYR223" s="160"/>
      <c r="EYS223" s="159"/>
      <c r="EYT223" s="158"/>
      <c r="EYU223" s="161"/>
      <c r="EYV223" s="160"/>
      <c r="EYW223" s="159"/>
      <c r="EYX223" s="158"/>
      <c r="EYY223" s="161"/>
      <c r="EYZ223" s="160"/>
      <c r="EZA223" s="159"/>
      <c r="EZB223" s="158"/>
      <c r="EZC223" s="161"/>
      <c r="EZD223" s="160"/>
      <c r="EZE223" s="159"/>
      <c r="EZF223" s="158"/>
      <c r="EZG223" s="161"/>
      <c r="EZH223" s="160"/>
      <c r="EZI223" s="159"/>
      <c r="EZJ223" s="158"/>
      <c r="EZK223" s="161"/>
      <c r="EZL223" s="160"/>
      <c r="EZM223" s="159"/>
      <c r="EZN223" s="158"/>
      <c r="EZO223" s="161"/>
      <c r="EZP223" s="160"/>
      <c r="EZQ223" s="159"/>
      <c r="EZR223" s="158"/>
      <c r="EZS223" s="161"/>
      <c r="EZT223" s="160"/>
      <c r="EZU223" s="159"/>
      <c r="EZV223" s="158"/>
      <c r="EZW223" s="161"/>
      <c r="EZX223" s="160"/>
      <c r="EZY223" s="159"/>
      <c r="EZZ223" s="158"/>
      <c r="FAA223" s="161"/>
      <c r="FAB223" s="160"/>
      <c r="FAC223" s="159"/>
      <c r="FAD223" s="158"/>
      <c r="FAE223" s="161"/>
      <c r="FAF223" s="160"/>
      <c r="FAG223" s="159"/>
      <c r="FAH223" s="158"/>
      <c r="FAI223" s="161"/>
      <c r="FAJ223" s="160"/>
      <c r="FAK223" s="159"/>
      <c r="FAL223" s="158"/>
      <c r="FAM223" s="161"/>
      <c r="FAN223" s="160"/>
      <c r="FAO223" s="159"/>
      <c r="FAP223" s="158"/>
      <c r="FAQ223" s="161"/>
      <c r="FAR223" s="160"/>
      <c r="FAS223" s="159"/>
      <c r="FAT223" s="158"/>
      <c r="FAU223" s="161"/>
      <c r="FAV223" s="160"/>
      <c r="FAW223" s="159"/>
      <c r="FAX223" s="158"/>
      <c r="FAY223" s="161"/>
      <c r="FAZ223" s="160"/>
      <c r="FBA223" s="159"/>
      <c r="FBB223" s="158"/>
      <c r="FBC223" s="161"/>
      <c r="FBD223" s="160"/>
      <c r="FBE223" s="159"/>
      <c r="FBF223" s="158"/>
      <c r="FBG223" s="161"/>
      <c r="FBH223" s="160"/>
      <c r="FBI223" s="159"/>
      <c r="FBJ223" s="158"/>
      <c r="FBK223" s="161"/>
      <c r="FBL223" s="672"/>
      <c r="FBM223" s="672"/>
      <c r="FBN223" s="672"/>
      <c r="FBO223" s="673"/>
      <c r="FBP223" s="167"/>
      <c r="FBQ223" s="674"/>
      <c r="FBR223" s="674"/>
      <c r="FBS223" s="674"/>
      <c r="FBT223" s="164"/>
      <c r="FBU223" s="160"/>
      <c r="FBV223" s="159"/>
      <c r="FBW223" s="158"/>
      <c r="FBX223" s="161"/>
      <c r="FBY223" s="160"/>
      <c r="FBZ223" s="159"/>
      <c r="FCA223" s="158"/>
      <c r="FCB223" s="161"/>
      <c r="FCC223" s="160"/>
      <c r="FCD223" s="159"/>
      <c r="FCE223" s="158"/>
      <c r="FCF223" s="161"/>
      <c r="FCG223" s="160"/>
      <c r="FCH223" s="159"/>
      <c r="FCI223" s="158"/>
      <c r="FCJ223" s="161"/>
      <c r="FCK223" s="160"/>
      <c r="FCL223" s="159"/>
      <c r="FCM223" s="158"/>
      <c r="FCN223" s="161"/>
      <c r="FCO223" s="160"/>
      <c r="FCP223" s="159"/>
      <c r="FCQ223" s="158"/>
      <c r="FCR223" s="161"/>
      <c r="FCS223" s="160"/>
      <c r="FCT223" s="159"/>
      <c r="FCU223" s="158"/>
      <c r="FCV223" s="161"/>
      <c r="FCW223" s="160"/>
      <c r="FCX223" s="159"/>
      <c r="FCY223" s="158"/>
      <c r="FCZ223" s="161"/>
      <c r="FDA223" s="160"/>
      <c r="FDB223" s="159"/>
      <c r="FDC223" s="158"/>
      <c r="FDD223" s="161"/>
      <c r="FDE223" s="160"/>
      <c r="FDF223" s="159"/>
      <c r="FDG223" s="158"/>
      <c r="FDH223" s="161"/>
      <c r="FDI223" s="160"/>
      <c r="FDJ223" s="159"/>
      <c r="FDK223" s="158"/>
      <c r="FDL223" s="161"/>
      <c r="FDM223" s="160"/>
      <c r="FDN223" s="159"/>
      <c r="FDO223" s="158"/>
      <c r="FDP223" s="161"/>
      <c r="FDQ223" s="160"/>
      <c r="FDR223" s="159"/>
      <c r="FDS223" s="158"/>
      <c r="FDT223" s="161"/>
      <c r="FDU223" s="160"/>
      <c r="FDV223" s="159"/>
      <c r="FDW223" s="158"/>
      <c r="FDX223" s="161"/>
      <c r="FDY223" s="160"/>
      <c r="FDZ223" s="159"/>
      <c r="FEA223" s="158"/>
      <c r="FEB223" s="161"/>
      <c r="FEC223" s="160"/>
      <c r="FED223" s="159"/>
      <c r="FEE223" s="158"/>
      <c r="FEF223" s="161"/>
      <c r="FEG223" s="160"/>
      <c r="FEH223" s="159"/>
      <c r="FEI223" s="158"/>
      <c r="FEJ223" s="161"/>
      <c r="FEK223" s="160"/>
      <c r="FEL223" s="159"/>
      <c r="FEM223" s="158"/>
      <c r="FEN223" s="161"/>
      <c r="FEO223" s="160"/>
      <c r="FEP223" s="159"/>
      <c r="FEQ223" s="158"/>
      <c r="FER223" s="161"/>
      <c r="FES223" s="160"/>
      <c r="FET223" s="159"/>
      <c r="FEU223" s="158"/>
      <c r="FEV223" s="161"/>
      <c r="FEW223" s="160"/>
      <c r="FEX223" s="159"/>
      <c r="FEY223" s="158"/>
      <c r="FEZ223" s="161"/>
      <c r="FFA223" s="160"/>
      <c r="FFB223" s="159"/>
      <c r="FFC223" s="158"/>
      <c r="FFD223" s="161"/>
      <c r="FFE223" s="160"/>
      <c r="FFF223" s="159"/>
      <c r="FFG223" s="158"/>
      <c r="FFH223" s="161"/>
      <c r="FFI223" s="160"/>
      <c r="FFJ223" s="159"/>
      <c r="FFK223" s="158"/>
      <c r="FFL223" s="161"/>
      <c r="FFM223" s="160"/>
      <c r="FFN223" s="159"/>
      <c r="FFO223" s="158"/>
      <c r="FFP223" s="161"/>
      <c r="FFQ223" s="160"/>
      <c r="FFR223" s="159"/>
      <c r="FFS223" s="158"/>
      <c r="FFT223" s="161"/>
      <c r="FFU223" s="160"/>
      <c r="FFV223" s="159"/>
      <c r="FFW223" s="158"/>
      <c r="FFX223" s="161"/>
      <c r="FFY223" s="160"/>
      <c r="FFZ223" s="159"/>
      <c r="FGA223" s="158"/>
      <c r="FGB223" s="161"/>
      <c r="FGC223" s="160"/>
      <c r="FGD223" s="159"/>
      <c r="FGE223" s="158"/>
      <c r="FGF223" s="161"/>
      <c r="FGG223" s="160"/>
      <c r="FGH223" s="159"/>
      <c r="FGI223" s="158"/>
      <c r="FGJ223" s="161"/>
      <c r="FGK223" s="160"/>
      <c r="FGL223" s="159"/>
      <c r="FGM223" s="158"/>
      <c r="FGN223" s="161"/>
      <c r="FGO223" s="672"/>
      <c r="FGP223" s="672"/>
      <c r="FGQ223" s="672"/>
      <c r="FGR223" s="673"/>
      <c r="FGS223" s="167"/>
      <c r="FGT223" s="674"/>
      <c r="FGU223" s="674"/>
      <c r="FGV223" s="674"/>
      <c r="FGW223" s="164"/>
      <c r="FGX223" s="160"/>
      <c r="FGY223" s="159"/>
      <c r="FGZ223" s="158"/>
      <c r="FHA223" s="161"/>
      <c r="FHB223" s="160"/>
      <c r="FHC223" s="159"/>
      <c r="FHD223" s="158"/>
      <c r="FHE223" s="161"/>
      <c r="FHF223" s="160"/>
      <c r="FHG223" s="159"/>
      <c r="FHH223" s="158"/>
      <c r="FHI223" s="161"/>
      <c r="FHJ223" s="160"/>
      <c r="FHK223" s="159"/>
      <c r="FHL223" s="158"/>
      <c r="FHM223" s="161"/>
      <c r="FHN223" s="160"/>
      <c r="FHO223" s="159"/>
      <c r="FHP223" s="158"/>
      <c r="FHQ223" s="161"/>
      <c r="FHR223" s="160"/>
      <c r="FHS223" s="159"/>
      <c r="FHT223" s="158"/>
      <c r="FHU223" s="161"/>
      <c r="FHV223" s="160"/>
      <c r="FHW223" s="159"/>
      <c r="FHX223" s="158"/>
      <c r="FHY223" s="161"/>
      <c r="FHZ223" s="160"/>
      <c r="FIA223" s="159"/>
      <c r="FIB223" s="158"/>
      <c r="FIC223" s="161"/>
      <c r="FID223" s="160"/>
      <c r="FIE223" s="159"/>
      <c r="FIF223" s="158"/>
      <c r="FIG223" s="161"/>
      <c r="FIH223" s="160"/>
      <c r="FII223" s="159"/>
      <c r="FIJ223" s="158"/>
      <c r="FIK223" s="161"/>
      <c r="FIL223" s="160"/>
      <c r="FIM223" s="159"/>
      <c r="FIN223" s="158"/>
      <c r="FIO223" s="161"/>
      <c r="FIP223" s="160"/>
      <c r="FIQ223" s="159"/>
      <c r="FIR223" s="158"/>
      <c r="FIS223" s="161"/>
      <c r="FIT223" s="160"/>
      <c r="FIU223" s="159"/>
      <c r="FIV223" s="158"/>
      <c r="FIW223" s="161"/>
      <c r="FIX223" s="160"/>
      <c r="FIY223" s="159"/>
      <c r="FIZ223" s="158"/>
      <c r="FJA223" s="161"/>
      <c r="FJB223" s="160"/>
      <c r="FJC223" s="159"/>
      <c r="FJD223" s="158"/>
      <c r="FJE223" s="161"/>
      <c r="FJF223" s="160"/>
      <c r="FJG223" s="159"/>
      <c r="FJH223" s="158"/>
      <c r="FJI223" s="161"/>
      <c r="FJJ223" s="160"/>
      <c r="FJK223" s="159"/>
      <c r="FJL223" s="158"/>
      <c r="FJM223" s="161"/>
      <c r="FJN223" s="160"/>
      <c r="FJO223" s="159"/>
      <c r="FJP223" s="158"/>
      <c r="FJQ223" s="161"/>
      <c r="FJR223" s="160"/>
      <c r="FJS223" s="159"/>
      <c r="FJT223" s="158"/>
      <c r="FJU223" s="161"/>
      <c r="FJV223" s="160"/>
      <c r="FJW223" s="159"/>
      <c r="FJX223" s="158"/>
      <c r="FJY223" s="161"/>
      <c r="FJZ223" s="160"/>
      <c r="FKA223" s="159"/>
      <c r="FKB223" s="158"/>
      <c r="FKC223" s="161"/>
      <c r="FKD223" s="160"/>
      <c r="FKE223" s="159"/>
      <c r="FKF223" s="158"/>
      <c r="FKG223" s="161"/>
      <c r="FKH223" s="160"/>
      <c r="FKI223" s="159"/>
      <c r="FKJ223" s="158"/>
      <c r="FKK223" s="161"/>
      <c r="FKL223" s="160"/>
      <c r="FKM223" s="159"/>
      <c r="FKN223" s="158"/>
      <c r="FKO223" s="161"/>
      <c r="FKP223" s="160"/>
      <c r="FKQ223" s="159"/>
      <c r="FKR223" s="158"/>
      <c r="FKS223" s="161"/>
      <c r="FKT223" s="160"/>
      <c r="FKU223" s="159"/>
      <c r="FKV223" s="158"/>
      <c r="FKW223" s="161"/>
      <c r="FKX223" s="160"/>
      <c r="FKY223" s="159"/>
      <c r="FKZ223" s="158"/>
      <c r="FLA223" s="161"/>
      <c r="FLB223" s="160"/>
      <c r="FLC223" s="159"/>
      <c r="FLD223" s="158"/>
      <c r="FLE223" s="161"/>
      <c r="FLF223" s="160"/>
      <c r="FLG223" s="159"/>
      <c r="FLH223" s="158"/>
      <c r="FLI223" s="161"/>
      <c r="FLJ223" s="160"/>
      <c r="FLK223" s="159"/>
      <c r="FLL223" s="158"/>
      <c r="FLM223" s="161"/>
      <c r="FLN223" s="160"/>
      <c r="FLO223" s="159"/>
      <c r="FLP223" s="158"/>
      <c r="FLQ223" s="161"/>
      <c r="FLR223" s="672"/>
      <c r="FLS223" s="672"/>
      <c r="FLT223" s="672"/>
      <c r="FLU223" s="673"/>
      <c r="FLV223" s="167"/>
      <c r="FLW223" s="674"/>
      <c r="FLX223" s="674"/>
      <c r="FLY223" s="674"/>
      <c r="FLZ223" s="164"/>
      <c r="FMA223" s="160"/>
      <c r="FMB223" s="159"/>
      <c r="FMC223" s="158"/>
      <c r="FMD223" s="161"/>
      <c r="FME223" s="160"/>
      <c r="FMF223" s="159"/>
      <c r="FMG223" s="158"/>
      <c r="FMH223" s="161"/>
      <c r="FMI223" s="160"/>
      <c r="FMJ223" s="159"/>
      <c r="FMK223" s="158"/>
      <c r="FML223" s="161"/>
      <c r="FMM223" s="160"/>
      <c r="FMN223" s="159"/>
      <c r="FMO223" s="158"/>
      <c r="FMP223" s="161"/>
      <c r="FMQ223" s="160"/>
      <c r="FMR223" s="159"/>
      <c r="FMS223" s="158"/>
      <c r="FMT223" s="161"/>
      <c r="FMU223" s="160"/>
      <c r="FMV223" s="159"/>
      <c r="FMW223" s="158"/>
      <c r="FMX223" s="161"/>
      <c r="FMY223" s="160"/>
      <c r="FMZ223" s="159"/>
      <c r="FNA223" s="158"/>
      <c r="FNB223" s="161"/>
      <c r="FNC223" s="160"/>
      <c r="FND223" s="159"/>
      <c r="FNE223" s="158"/>
      <c r="FNF223" s="161"/>
      <c r="FNG223" s="160"/>
      <c r="FNH223" s="159"/>
      <c r="FNI223" s="158"/>
      <c r="FNJ223" s="161"/>
      <c r="FNK223" s="160"/>
      <c r="FNL223" s="159"/>
      <c r="FNM223" s="158"/>
      <c r="FNN223" s="161"/>
      <c r="FNO223" s="160"/>
      <c r="FNP223" s="159"/>
      <c r="FNQ223" s="158"/>
      <c r="FNR223" s="161"/>
      <c r="FNS223" s="160"/>
      <c r="FNT223" s="159"/>
      <c r="FNU223" s="158"/>
      <c r="FNV223" s="161"/>
      <c r="FNW223" s="160"/>
      <c r="FNX223" s="159"/>
      <c r="FNY223" s="158"/>
      <c r="FNZ223" s="161"/>
      <c r="FOA223" s="160"/>
      <c r="FOB223" s="159"/>
      <c r="FOC223" s="158"/>
      <c r="FOD223" s="161"/>
      <c r="FOE223" s="160"/>
      <c r="FOF223" s="159"/>
      <c r="FOG223" s="158"/>
      <c r="FOH223" s="161"/>
      <c r="FOI223" s="160"/>
      <c r="FOJ223" s="159"/>
      <c r="FOK223" s="158"/>
      <c r="FOL223" s="161"/>
      <c r="FOM223" s="160"/>
      <c r="FON223" s="159"/>
      <c r="FOO223" s="158"/>
      <c r="FOP223" s="161"/>
      <c r="FOQ223" s="160"/>
      <c r="FOR223" s="159"/>
      <c r="FOS223" s="158"/>
      <c r="FOT223" s="161"/>
      <c r="FOU223" s="160"/>
      <c r="FOV223" s="159"/>
      <c r="FOW223" s="158"/>
      <c r="FOX223" s="161"/>
      <c r="FOY223" s="160"/>
      <c r="FOZ223" s="159"/>
      <c r="FPA223" s="158"/>
      <c r="FPB223" s="161"/>
      <c r="FPC223" s="160"/>
      <c r="FPD223" s="159"/>
      <c r="FPE223" s="158"/>
      <c r="FPF223" s="161"/>
      <c r="FPG223" s="160"/>
      <c r="FPH223" s="159"/>
      <c r="FPI223" s="158"/>
      <c r="FPJ223" s="161"/>
      <c r="FPK223" s="160"/>
      <c r="FPL223" s="159"/>
      <c r="FPM223" s="158"/>
      <c r="FPN223" s="161"/>
      <c r="FPO223" s="160"/>
      <c r="FPP223" s="159"/>
      <c r="FPQ223" s="158"/>
      <c r="FPR223" s="161"/>
      <c r="FPS223" s="160"/>
      <c r="FPT223" s="159"/>
      <c r="FPU223" s="158"/>
      <c r="FPV223" s="161"/>
      <c r="FPW223" s="160"/>
      <c r="FPX223" s="159"/>
      <c r="FPY223" s="158"/>
      <c r="FPZ223" s="161"/>
      <c r="FQA223" s="160"/>
      <c r="FQB223" s="159"/>
      <c r="FQC223" s="158"/>
      <c r="FQD223" s="161"/>
      <c r="FQE223" s="160"/>
      <c r="FQF223" s="159"/>
      <c r="FQG223" s="158"/>
      <c r="FQH223" s="161"/>
      <c r="FQI223" s="160"/>
      <c r="FQJ223" s="159"/>
      <c r="FQK223" s="158"/>
      <c r="FQL223" s="161"/>
      <c r="FQM223" s="160"/>
      <c r="FQN223" s="159"/>
      <c r="FQO223" s="158"/>
      <c r="FQP223" s="161"/>
      <c r="FQQ223" s="160"/>
      <c r="FQR223" s="159"/>
      <c r="FQS223" s="158"/>
      <c r="FQT223" s="161"/>
      <c r="FQU223" s="672"/>
      <c r="FQV223" s="672"/>
      <c r="FQW223" s="672"/>
      <c r="FQX223" s="673"/>
      <c r="FQY223" s="167"/>
      <c r="FQZ223" s="674"/>
      <c r="FRA223" s="674"/>
      <c r="FRB223" s="674"/>
      <c r="FRC223" s="164"/>
      <c r="FRD223" s="160"/>
      <c r="FRE223" s="159"/>
      <c r="FRF223" s="158"/>
      <c r="FRG223" s="161"/>
      <c r="FRH223" s="160"/>
      <c r="FRI223" s="159"/>
      <c r="FRJ223" s="158"/>
      <c r="FRK223" s="161"/>
      <c r="FRL223" s="160"/>
      <c r="FRM223" s="159"/>
      <c r="FRN223" s="158"/>
      <c r="FRO223" s="161"/>
      <c r="FRP223" s="160"/>
      <c r="FRQ223" s="159"/>
      <c r="FRR223" s="158"/>
      <c r="FRS223" s="161"/>
      <c r="FRT223" s="160"/>
      <c r="FRU223" s="159"/>
      <c r="FRV223" s="158"/>
      <c r="FRW223" s="161"/>
      <c r="FRX223" s="160"/>
      <c r="FRY223" s="159"/>
      <c r="FRZ223" s="158"/>
      <c r="FSA223" s="161"/>
      <c r="FSB223" s="160"/>
      <c r="FSC223" s="159"/>
      <c r="FSD223" s="158"/>
      <c r="FSE223" s="161"/>
      <c r="FSF223" s="160"/>
      <c r="FSG223" s="159"/>
      <c r="FSH223" s="158"/>
      <c r="FSI223" s="161"/>
      <c r="FSJ223" s="160"/>
      <c r="FSK223" s="159"/>
      <c r="FSL223" s="158"/>
      <c r="FSM223" s="161"/>
      <c r="FSN223" s="160"/>
      <c r="FSO223" s="159"/>
      <c r="FSP223" s="158"/>
      <c r="FSQ223" s="161"/>
      <c r="FSR223" s="160"/>
      <c r="FSS223" s="159"/>
      <c r="FST223" s="158"/>
      <c r="FSU223" s="161"/>
      <c r="FSV223" s="160"/>
      <c r="FSW223" s="159"/>
      <c r="FSX223" s="158"/>
      <c r="FSY223" s="161"/>
      <c r="FSZ223" s="160"/>
      <c r="FTA223" s="159"/>
      <c r="FTB223" s="158"/>
      <c r="FTC223" s="161"/>
      <c r="FTD223" s="160"/>
      <c r="FTE223" s="159"/>
      <c r="FTF223" s="158"/>
      <c r="FTG223" s="161"/>
      <c r="FTH223" s="160"/>
      <c r="FTI223" s="159"/>
      <c r="FTJ223" s="158"/>
      <c r="FTK223" s="161"/>
      <c r="FTL223" s="160"/>
      <c r="FTM223" s="159"/>
      <c r="FTN223" s="158"/>
      <c r="FTO223" s="161"/>
      <c r="FTP223" s="160"/>
      <c r="FTQ223" s="159"/>
      <c r="FTR223" s="158"/>
      <c r="FTS223" s="161"/>
      <c r="FTT223" s="160"/>
      <c r="FTU223" s="159"/>
      <c r="FTV223" s="158"/>
      <c r="FTW223" s="161"/>
      <c r="FTX223" s="160"/>
      <c r="FTY223" s="159"/>
      <c r="FTZ223" s="158"/>
      <c r="FUA223" s="161"/>
      <c r="FUB223" s="160"/>
      <c r="FUC223" s="159"/>
      <c r="FUD223" s="158"/>
      <c r="FUE223" s="161"/>
      <c r="FUF223" s="160"/>
      <c r="FUG223" s="159"/>
      <c r="FUH223" s="158"/>
      <c r="FUI223" s="161"/>
      <c r="FUJ223" s="160"/>
      <c r="FUK223" s="159"/>
      <c r="FUL223" s="158"/>
      <c r="FUM223" s="161"/>
      <c r="FUN223" s="160"/>
      <c r="FUO223" s="159"/>
      <c r="FUP223" s="158"/>
      <c r="FUQ223" s="161"/>
      <c r="FUR223" s="160"/>
      <c r="FUS223" s="159"/>
      <c r="FUT223" s="158"/>
      <c r="FUU223" s="161"/>
      <c r="FUV223" s="160"/>
      <c r="FUW223" s="159"/>
      <c r="FUX223" s="158"/>
      <c r="FUY223" s="161"/>
      <c r="FUZ223" s="160"/>
      <c r="FVA223" s="159"/>
      <c r="FVB223" s="158"/>
      <c r="FVC223" s="161"/>
      <c r="FVD223" s="160"/>
      <c r="FVE223" s="159"/>
      <c r="FVF223" s="158"/>
      <c r="FVG223" s="161"/>
      <c r="FVH223" s="160"/>
      <c r="FVI223" s="159"/>
      <c r="FVJ223" s="158"/>
      <c r="FVK223" s="161"/>
      <c r="FVL223" s="160"/>
      <c r="FVM223" s="159"/>
      <c r="FVN223" s="158"/>
      <c r="FVO223" s="161"/>
      <c r="FVP223" s="160"/>
      <c r="FVQ223" s="159"/>
      <c r="FVR223" s="158"/>
      <c r="FVS223" s="161"/>
      <c r="FVT223" s="160"/>
      <c r="FVU223" s="159"/>
      <c r="FVV223" s="158"/>
      <c r="FVW223" s="161"/>
      <c r="FVX223" s="672"/>
      <c r="FVY223" s="672"/>
      <c r="FVZ223" s="672"/>
      <c r="FWA223" s="673"/>
      <c r="FWB223" s="167"/>
      <c r="FWC223" s="674"/>
      <c r="FWD223" s="674"/>
      <c r="FWE223" s="674"/>
      <c r="FWF223" s="164"/>
      <c r="FWG223" s="160"/>
      <c r="FWH223" s="159"/>
      <c r="FWI223" s="158"/>
      <c r="FWJ223" s="161"/>
      <c r="FWK223" s="160"/>
      <c r="FWL223" s="159"/>
      <c r="FWM223" s="158"/>
      <c r="FWN223" s="161"/>
      <c r="FWO223" s="160"/>
      <c r="FWP223" s="159"/>
      <c r="FWQ223" s="158"/>
      <c r="FWR223" s="161"/>
      <c r="FWS223" s="160"/>
      <c r="FWT223" s="159"/>
      <c r="FWU223" s="158"/>
      <c r="FWV223" s="161"/>
      <c r="FWW223" s="160"/>
      <c r="FWX223" s="159"/>
      <c r="FWY223" s="158"/>
      <c r="FWZ223" s="161"/>
      <c r="FXA223" s="160"/>
      <c r="FXB223" s="159"/>
      <c r="FXC223" s="158"/>
      <c r="FXD223" s="161"/>
      <c r="FXE223" s="160"/>
      <c r="FXF223" s="159"/>
      <c r="FXG223" s="158"/>
      <c r="FXH223" s="161"/>
      <c r="FXI223" s="160"/>
      <c r="FXJ223" s="159"/>
      <c r="FXK223" s="158"/>
      <c r="FXL223" s="161"/>
      <c r="FXM223" s="160"/>
      <c r="FXN223" s="159"/>
      <c r="FXO223" s="158"/>
      <c r="FXP223" s="161"/>
      <c r="FXQ223" s="160"/>
      <c r="FXR223" s="159"/>
      <c r="FXS223" s="158"/>
      <c r="FXT223" s="161"/>
      <c r="FXU223" s="160"/>
      <c r="FXV223" s="159"/>
      <c r="FXW223" s="158"/>
      <c r="FXX223" s="161"/>
      <c r="FXY223" s="160"/>
      <c r="FXZ223" s="159"/>
      <c r="FYA223" s="158"/>
      <c r="FYB223" s="161"/>
      <c r="FYC223" s="160"/>
      <c r="FYD223" s="159"/>
      <c r="FYE223" s="158"/>
      <c r="FYF223" s="161"/>
      <c r="FYG223" s="160"/>
      <c r="FYH223" s="159"/>
      <c r="FYI223" s="158"/>
      <c r="FYJ223" s="161"/>
      <c r="FYK223" s="160"/>
      <c r="FYL223" s="159"/>
      <c r="FYM223" s="158"/>
      <c r="FYN223" s="161"/>
      <c r="FYO223" s="160"/>
      <c r="FYP223" s="159"/>
      <c r="FYQ223" s="158"/>
      <c r="FYR223" s="161"/>
      <c r="FYS223" s="160"/>
      <c r="FYT223" s="159"/>
      <c r="FYU223" s="158"/>
      <c r="FYV223" s="161"/>
      <c r="FYW223" s="160"/>
      <c r="FYX223" s="159"/>
      <c r="FYY223" s="158"/>
      <c r="FYZ223" s="161"/>
      <c r="FZA223" s="160"/>
      <c r="FZB223" s="159"/>
      <c r="FZC223" s="158"/>
      <c r="FZD223" s="161"/>
      <c r="FZE223" s="160"/>
      <c r="FZF223" s="159"/>
      <c r="FZG223" s="158"/>
      <c r="FZH223" s="161"/>
      <c r="FZI223" s="160"/>
      <c r="FZJ223" s="159"/>
      <c r="FZK223" s="158"/>
      <c r="FZL223" s="161"/>
      <c r="FZM223" s="160"/>
      <c r="FZN223" s="159"/>
      <c r="FZO223" s="158"/>
      <c r="FZP223" s="161"/>
      <c r="FZQ223" s="160"/>
      <c r="FZR223" s="159"/>
      <c r="FZS223" s="158"/>
      <c r="FZT223" s="161"/>
      <c r="FZU223" s="160"/>
      <c r="FZV223" s="159"/>
      <c r="FZW223" s="158"/>
      <c r="FZX223" s="161"/>
      <c r="FZY223" s="160"/>
      <c r="FZZ223" s="159"/>
      <c r="GAA223" s="158"/>
      <c r="GAB223" s="161"/>
      <c r="GAC223" s="160"/>
      <c r="GAD223" s="159"/>
      <c r="GAE223" s="158"/>
      <c r="GAF223" s="161"/>
      <c r="GAG223" s="160"/>
      <c r="GAH223" s="159"/>
      <c r="GAI223" s="158"/>
      <c r="GAJ223" s="161"/>
      <c r="GAK223" s="160"/>
      <c r="GAL223" s="159"/>
      <c r="GAM223" s="158"/>
      <c r="GAN223" s="161"/>
      <c r="GAO223" s="160"/>
      <c r="GAP223" s="159"/>
      <c r="GAQ223" s="158"/>
      <c r="GAR223" s="161"/>
      <c r="GAS223" s="160"/>
      <c r="GAT223" s="159"/>
      <c r="GAU223" s="158"/>
      <c r="GAV223" s="161"/>
      <c r="GAW223" s="160"/>
      <c r="GAX223" s="159"/>
      <c r="GAY223" s="158"/>
      <c r="GAZ223" s="161"/>
      <c r="GBA223" s="672"/>
      <c r="GBB223" s="672"/>
      <c r="GBC223" s="672"/>
      <c r="GBD223" s="673"/>
      <c r="GBE223" s="167"/>
      <c r="GBF223" s="674"/>
      <c r="GBG223" s="674"/>
      <c r="GBH223" s="674"/>
      <c r="GBI223" s="164"/>
      <c r="GBJ223" s="160"/>
      <c r="GBK223" s="159"/>
      <c r="GBL223" s="158"/>
      <c r="GBM223" s="161"/>
      <c r="GBN223" s="160"/>
      <c r="GBO223" s="159"/>
      <c r="GBP223" s="158"/>
      <c r="GBQ223" s="161"/>
      <c r="GBR223" s="160"/>
      <c r="GBS223" s="159"/>
      <c r="GBT223" s="158"/>
      <c r="GBU223" s="161"/>
      <c r="GBV223" s="160"/>
      <c r="GBW223" s="159"/>
      <c r="GBX223" s="158"/>
      <c r="GBY223" s="161"/>
      <c r="GBZ223" s="160"/>
      <c r="GCA223" s="159"/>
      <c r="GCB223" s="158"/>
      <c r="GCC223" s="161"/>
      <c r="GCD223" s="160"/>
      <c r="GCE223" s="159"/>
      <c r="GCF223" s="158"/>
      <c r="GCG223" s="161"/>
      <c r="GCH223" s="160"/>
      <c r="GCI223" s="159"/>
      <c r="GCJ223" s="158"/>
      <c r="GCK223" s="161"/>
      <c r="GCL223" s="160"/>
      <c r="GCM223" s="159"/>
      <c r="GCN223" s="158"/>
      <c r="GCO223" s="161"/>
      <c r="GCP223" s="160"/>
      <c r="GCQ223" s="159"/>
      <c r="GCR223" s="158"/>
      <c r="GCS223" s="161"/>
      <c r="GCT223" s="160"/>
      <c r="GCU223" s="159"/>
      <c r="GCV223" s="158"/>
      <c r="GCW223" s="161"/>
      <c r="GCX223" s="160"/>
      <c r="GCY223" s="159"/>
      <c r="GCZ223" s="158"/>
      <c r="GDA223" s="161"/>
      <c r="GDB223" s="160"/>
      <c r="GDC223" s="159"/>
      <c r="GDD223" s="158"/>
      <c r="GDE223" s="161"/>
      <c r="GDF223" s="160"/>
      <c r="GDG223" s="159"/>
      <c r="GDH223" s="158"/>
      <c r="GDI223" s="161"/>
      <c r="GDJ223" s="160"/>
      <c r="GDK223" s="159"/>
      <c r="GDL223" s="158"/>
      <c r="GDM223" s="161"/>
      <c r="GDN223" s="160"/>
      <c r="GDO223" s="159"/>
      <c r="GDP223" s="158"/>
      <c r="GDQ223" s="161"/>
      <c r="GDR223" s="160"/>
      <c r="GDS223" s="159"/>
      <c r="GDT223" s="158"/>
      <c r="GDU223" s="161"/>
      <c r="GDV223" s="160"/>
      <c r="GDW223" s="159"/>
      <c r="GDX223" s="158"/>
      <c r="GDY223" s="161"/>
      <c r="GDZ223" s="160"/>
      <c r="GEA223" s="159"/>
      <c r="GEB223" s="158"/>
      <c r="GEC223" s="161"/>
      <c r="GED223" s="160"/>
      <c r="GEE223" s="159"/>
      <c r="GEF223" s="158"/>
      <c r="GEG223" s="161"/>
      <c r="GEH223" s="160"/>
      <c r="GEI223" s="159"/>
      <c r="GEJ223" s="158"/>
      <c r="GEK223" s="161"/>
      <c r="GEL223" s="160"/>
      <c r="GEM223" s="159"/>
      <c r="GEN223" s="158"/>
      <c r="GEO223" s="161"/>
      <c r="GEP223" s="160"/>
      <c r="GEQ223" s="159"/>
      <c r="GER223" s="158"/>
      <c r="GES223" s="161"/>
      <c r="GET223" s="160"/>
      <c r="GEU223" s="159"/>
      <c r="GEV223" s="158"/>
      <c r="GEW223" s="161"/>
      <c r="GEX223" s="160"/>
      <c r="GEY223" s="159"/>
      <c r="GEZ223" s="158"/>
      <c r="GFA223" s="161"/>
      <c r="GFB223" s="160"/>
      <c r="GFC223" s="159"/>
      <c r="GFD223" s="158"/>
      <c r="GFE223" s="161"/>
      <c r="GFF223" s="160"/>
      <c r="GFG223" s="159"/>
      <c r="GFH223" s="158"/>
      <c r="GFI223" s="161"/>
      <c r="GFJ223" s="160"/>
      <c r="GFK223" s="159"/>
      <c r="GFL223" s="158"/>
      <c r="GFM223" s="161"/>
      <c r="GFN223" s="160"/>
      <c r="GFO223" s="159"/>
      <c r="GFP223" s="158"/>
      <c r="GFQ223" s="161"/>
      <c r="GFR223" s="160"/>
      <c r="GFS223" s="159"/>
      <c r="GFT223" s="158"/>
      <c r="GFU223" s="161"/>
      <c r="GFV223" s="160"/>
      <c r="GFW223" s="159"/>
      <c r="GFX223" s="158"/>
      <c r="GFY223" s="161"/>
      <c r="GFZ223" s="160"/>
      <c r="GGA223" s="159"/>
      <c r="GGB223" s="158"/>
      <c r="GGC223" s="161"/>
      <c r="GGD223" s="672"/>
      <c r="GGE223" s="672"/>
      <c r="GGF223" s="672"/>
      <c r="GGG223" s="673"/>
      <c r="GGH223" s="167"/>
      <c r="GGI223" s="674"/>
      <c r="GGJ223" s="674"/>
      <c r="GGK223" s="674"/>
      <c r="GGL223" s="164"/>
      <c r="GGM223" s="160"/>
      <c r="GGN223" s="159"/>
      <c r="GGO223" s="158"/>
      <c r="GGP223" s="161"/>
      <c r="GGQ223" s="160"/>
      <c r="GGR223" s="159"/>
      <c r="GGS223" s="158"/>
      <c r="GGT223" s="161"/>
      <c r="GGU223" s="160"/>
      <c r="GGV223" s="159"/>
      <c r="GGW223" s="158"/>
      <c r="GGX223" s="161"/>
      <c r="GGY223" s="160"/>
      <c r="GGZ223" s="159"/>
      <c r="GHA223" s="158"/>
      <c r="GHB223" s="161"/>
      <c r="GHC223" s="160"/>
      <c r="GHD223" s="159"/>
      <c r="GHE223" s="158"/>
      <c r="GHF223" s="161"/>
      <c r="GHG223" s="160"/>
      <c r="GHH223" s="159"/>
      <c r="GHI223" s="158"/>
      <c r="GHJ223" s="161"/>
      <c r="GHK223" s="160"/>
      <c r="GHL223" s="159"/>
      <c r="GHM223" s="158"/>
      <c r="GHN223" s="161"/>
      <c r="GHO223" s="160"/>
      <c r="GHP223" s="159"/>
      <c r="GHQ223" s="158"/>
      <c r="GHR223" s="161"/>
      <c r="GHS223" s="160"/>
      <c r="GHT223" s="159"/>
      <c r="GHU223" s="158"/>
      <c r="GHV223" s="161"/>
      <c r="GHW223" s="160"/>
      <c r="GHX223" s="159"/>
      <c r="GHY223" s="158"/>
      <c r="GHZ223" s="161"/>
      <c r="GIA223" s="160"/>
      <c r="GIB223" s="159"/>
      <c r="GIC223" s="158"/>
      <c r="GID223" s="161"/>
      <c r="GIE223" s="160"/>
      <c r="GIF223" s="159"/>
      <c r="GIG223" s="158"/>
      <c r="GIH223" s="161"/>
      <c r="GII223" s="160"/>
      <c r="GIJ223" s="159"/>
      <c r="GIK223" s="158"/>
      <c r="GIL223" s="161"/>
      <c r="GIM223" s="160"/>
      <c r="GIN223" s="159"/>
      <c r="GIO223" s="158"/>
      <c r="GIP223" s="161"/>
      <c r="GIQ223" s="160"/>
      <c r="GIR223" s="159"/>
      <c r="GIS223" s="158"/>
      <c r="GIT223" s="161"/>
      <c r="GIU223" s="160"/>
      <c r="GIV223" s="159"/>
      <c r="GIW223" s="158"/>
      <c r="GIX223" s="161"/>
      <c r="GIY223" s="160"/>
      <c r="GIZ223" s="159"/>
      <c r="GJA223" s="158"/>
      <c r="GJB223" s="161"/>
      <c r="GJC223" s="160"/>
      <c r="GJD223" s="159"/>
      <c r="GJE223" s="158"/>
      <c r="GJF223" s="161"/>
      <c r="GJG223" s="160"/>
      <c r="GJH223" s="159"/>
      <c r="GJI223" s="158"/>
      <c r="GJJ223" s="161"/>
      <c r="GJK223" s="160"/>
      <c r="GJL223" s="159"/>
      <c r="GJM223" s="158"/>
      <c r="GJN223" s="161"/>
      <c r="GJO223" s="160"/>
      <c r="GJP223" s="159"/>
      <c r="GJQ223" s="158"/>
      <c r="GJR223" s="161"/>
      <c r="GJS223" s="160"/>
      <c r="GJT223" s="159"/>
      <c r="GJU223" s="158"/>
      <c r="GJV223" s="161"/>
      <c r="GJW223" s="160"/>
      <c r="GJX223" s="159"/>
      <c r="GJY223" s="158"/>
      <c r="GJZ223" s="161"/>
      <c r="GKA223" s="160"/>
      <c r="GKB223" s="159"/>
      <c r="GKC223" s="158"/>
      <c r="GKD223" s="161"/>
      <c r="GKE223" s="160"/>
      <c r="GKF223" s="159"/>
      <c r="GKG223" s="158"/>
      <c r="GKH223" s="161"/>
      <c r="GKI223" s="160"/>
      <c r="GKJ223" s="159"/>
      <c r="GKK223" s="158"/>
      <c r="GKL223" s="161"/>
      <c r="GKM223" s="160"/>
      <c r="GKN223" s="159"/>
      <c r="GKO223" s="158"/>
      <c r="GKP223" s="161"/>
      <c r="GKQ223" s="160"/>
      <c r="GKR223" s="159"/>
      <c r="GKS223" s="158"/>
      <c r="GKT223" s="161"/>
      <c r="GKU223" s="160"/>
      <c r="GKV223" s="159"/>
      <c r="GKW223" s="158"/>
      <c r="GKX223" s="161"/>
      <c r="GKY223" s="160"/>
      <c r="GKZ223" s="159"/>
      <c r="GLA223" s="158"/>
      <c r="GLB223" s="161"/>
      <c r="GLC223" s="160"/>
      <c r="GLD223" s="159"/>
      <c r="GLE223" s="158"/>
      <c r="GLF223" s="161"/>
      <c r="GLG223" s="672"/>
      <c r="GLH223" s="672"/>
      <c r="GLI223" s="672"/>
      <c r="GLJ223" s="673"/>
      <c r="GLK223" s="167"/>
      <c r="GLL223" s="674"/>
      <c r="GLM223" s="674"/>
      <c r="GLN223" s="674"/>
      <c r="GLO223" s="164"/>
      <c r="GLP223" s="160"/>
      <c r="GLQ223" s="159"/>
      <c r="GLR223" s="158"/>
      <c r="GLS223" s="161"/>
      <c r="GLT223" s="160"/>
      <c r="GLU223" s="159"/>
      <c r="GLV223" s="158"/>
      <c r="GLW223" s="161"/>
      <c r="GLX223" s="160"/>
      <c r="GLY223" s="159"/>
      <c r="GLZ223" s="158"/>
      <c r="GMA223" s="161"/>
      <c r="GMB223" s="160"/>
      <c r="GMC223" s="159"/>
      <c r="GMD223" s="158"/>
      <c r="GME223" s="161"/>
      <c r="GMF223" s="160"/>
      <c r="GMG223" s="159"/>
      <c r="GMH223" s="158"/>
      <c r="GMI223" s="161"/>
      <c r="GMJ223" s="160"/>
      <c r="GMK223" s="159"/>
      <c r="GML223" s="158"/>
      <c r="GMM223" s="161"/>
      <c r="GMN223" s="160"/>
      <c r="GMO223" s="159"/>
      <c r="GMP223" s="158"/>
      <c r="GMQ223" s="161"/>
      <c r="GMR223" s="160"/>
      <c r="GMS223" s="159"/>
      <c r="GMT223" s="158"/>
      <c r="GMU223" s="161"/>
      <c r="GMV223" s="160"/>
      <c r="GMW223" s="159"/>
      <c r="GMX223" s="158"/>
      <c r="GMY223" s="161"/>
      <c r="GMZ223" s="160"/>
      <c r="GNA223" s="159"/>
      <c r="GNB223" s="158"/>
      <c r="GNC223" s="161"/>
      <c r="GND223" s="160"/>
      <c r="GNE223" s="159"/>
      <c r="GNF223" s="158"/>
      <c r="GNG223" s="161"/>
      <c r="GNH223" s="160"/>
      <c r="GNI223" s="159"/>
      <c r="GNJ223" s="158"/>
      <c r="GNK223" s="161"/>
      <c r="GNL223" s="160"/>
      <c r="GNM223" s="159"/>
      <c r="GNN223" s="158"/>
      <c r="GNO223" s="161"/>
      <c r="GNP223" s="160"/>
      <c r="GNQ223" s="159"/>
      <c r="GNR223" s="158"/>
      <c r="GNS223" s="161"/>
      <c r="GNT223" s="160"/>
      <c r="GNU223" s="159"/>
      <c r="GNV223" s="158"/>
      <c r="GNW223" s="161"/>
      <c r="GNX223" s="160"/>
      <c r="GNY223" s="159"/>
      <c r="GNZ223" s="158"/>
      <c r="GOA223" s="161"/>
      <c r="GOB223" s="160"/>
      <c r="GOC223" s="159"/>
      <c r="GOD223" s="158"/>
      <c r="GOE223" s="161"/>
      <c r="GOF223" s="160"/>
      <c r="GOG223" s="159"/>
      <c r="GOH223" s="158"/>
      <c r="GOI223" s="161"/>
      <c r="GOJ223" s="160"/>
      <c r="GOK223" s="159"/>
      <c r="GOL223" s="158"/>
      <c r="GOM223" s="161"/>
      <c r="GON223" s="160"/>
      <c r="GOO223" s="159"/>
      <c r="GOP223" s="158"/>
      <c r="GOQ223" s="161"/>
      <c r="GOR223" s="160"/>
      <c r="GOS223" s="159"/>
      <c r="GOT223" s="158"/>
      <c r="GOU223" s="161"/>
      <c r="GOV223" s="160"/>
      <c r="GOW223" s="159"/>
      <c r="GOX223" s="158"/>
      <c r="GOY223" s="161"/>
      <c r="GOZ223" s="160"/>
      <c r="GPA223" s="159"/>
      <c r="GPB223" s="158"/>
      <c r="GPC223" s="161"/>
      <c r="GPD223" s="160"/>
      <c r="GPE223" s="159"/>
      <c r="GPF223" s="158"/>
      <c r="GPG223" s="161"/>
      <c r="GPH223" s="160"/>
      <c r="GPI223" s="159"/>
      <c r="GPJ223" s="158"/>
      <c r="GPK223" s="161"/>
      <c r="GPL223" s="160"/>
      <c r="GPM223" s="159"/>
      <c r="GPN223" s="158"/>
      <c r="GPO223" s="161"/>
      <c r="GPP223" s="160"/>
      <c r="GPQ223" s="159"/>
      <c r="GPR223" s="158"/>
      <c r="GPS223" s="161"/>
      <c r="GPT223" s="160"/>
      <c r="GPU223" s="159"/>
      <c r="GPV223" s="158"/>
      <c r="GPW223" s="161"/>
      <c r="GPX223" s="160"/>
      <c r="GPY223" s="159"/>
      <c r="GPZ223" s="158"/>
      <c r="GQA223" s="161"/>
      <c r="GQB223" s="160"/>
      <c r="GQC223" s="159"/>
      <c r="GQD223" s="158"/>
      <c r="GQE223" s="161"/>
      <c r="GQF223" s="160"/>
      <c r="GQG223" s="159"/>
      <c r="GQH223" s="158"/>
      <c r="GQI223" s="161"/>
      <c r="GQJ223" s="672"/>
      <c r="GQK223" s="672"/>
      <c r="GQL223" s="672"/>
      <c r="GQM223" s="673"/>
      <c r="GQN223" s="167"/>
      <c r="GQO223" s="674"/>
      <c r="GQP223" s="674"/>
      <c r="GQQ223" s="674"/>
      <c r="GQR223" s="164"/>
      <c r="GQS223" s="160"/>
      <c r="GQT223" s="159"/>
      <c r="GQU223" s="158"/>
      <c r="GQV223" s="161"/>
      <c r="GQW223" s="160"/>
      <c r="GQX223" s="159"/>
      <c r="GQY223" s="158"/>
      <c r="GQZ223" s="161"/>
      <c r="GRA223" s="160"/>
      <c r="GRB223" s="159"/>
      <c r="GRC223" s="158"/>
      <c r="GRD223" s="161"/>
      <c r="GRE223" s="160"/>
      <c r="GRF223" s="159"/>
      <c r="GRG223" s="158"/>
      <c r="GRH223" s="161"/>
      <c r="GRI223" s="160"/>
      <c r="GRJ223" s="159"/>
      <c r="GRK223" s="158"/>
      <c r="GRL223" s="161"/>
      <c r="GRM223" s="160"/>
      <c r="GRN223" s="159"/>
      <c r="GRO223" s="158"/>
      <c r="GRP223" s="161"/>
      <c r="GRQ223" s="160"/>
      <c r="GRR223" s="159"/>
      <c r="GRS223" s="158"/>
      <c r="GRT223" s="161"/>
      <c r="GRU223" s="160"/>
      <c r="GRV223" s="159"/>
      <c r="GRW223" s="158"/>
      <c r="GRX223" s="161"/>
      <c r="GRY223" s="160"/>
      <c r="GRZ223" s="159"/>
      <c r="GSA223" s="158"/>
      <c r="GSB223" s="161"/>
      <c r="GSC223" s="160"/>
      <c r="GSD223" s="159"/>
      <c r="GSE223" s="158"/>
      <c r="GSF223" s="161"/>
      <c r="GSG223" s="160"/>
      <c r="GSH223" s="159"/>
      <c r="GSI223" s="158"/>
      <c r="GSJ223" s="161"/>
      <c r="GSK223" s="160"/>
      <c r="GSL223" s="159"/>
      <c r="GSM223" s="158"/>
      <c r="GSN223" s="161"/>
      <c r="GSO223" s="160"/>
      <c r="GSP223" s="159"/>
      <c r="GSQ223" s="158"/>
      <c r="GSR223" s="161"/>
      <c r="GSS223" s="160"/>
      <c r="GST223" s="159"/>
      <c r="GSU223" s="158"/>
      <c r="GSV223" s="161"/>
      <c r="GSW223" s="160"/>
      <c r="GSX223" s="159"/>
      <c r="GSY223" s="158"/>
      <c r="GSZ223" s="161"/>
      <c r="GTA223" s="160"/>
      <c r="GTB223" s="159"/>
      <c r="GTC223" s="158"/>
      <c r="GTD223" s="161"/>
      <c r="GTE223" s="160"/>
      <c r="GTF223" s="159"/>
      <c r="GTG223" s="158"/>
      <c r="GTH223" s="161"/>
      <c r="GTI223" s="160"/>
      <c r="GTJ223" s="159"/>
      <c r="GTK223" s="158"/>
      <c r="GTL223" s="161"/>
      <c r="GTM223" s="160"/>
      <c r="GTN223" s="159"/>
      <c r="GTO223" s="158"/>
      <c r="GTP223" s="161"/>
      <c r="GTQ223" s="160"/>
      <c r="GTR223" s="159"/>
      <c r="GTS223" s="158"/>
      <c r="GTT223" s="161"/>
      <c r="GTU223" s="160"/>
      <c r="GTV223" s="159"/>
      <c r="GTW223" s="158"/>
      <c r="GTX223" s="161"/>
      <c r="GTY223" s="160"/>
      <c r="GTZ223" s="159"/>
      <c r="GUA223" s="158"/>
      <c r="GUB223" s="161"/>
      <c r="GUC223" s="160"/>
      <c r="GUD223" s="159"/>
      <c r="GUE223" s="158"/>
      <c r="GUF223" s="161"/>
      <c r="GUG223" s="160"/>
      <c r="GUH223" s="159"/>
      <c r="GUI223" s="158"/>
      <c r="GUJ223" s="161"/>
      <c r="GUK223" s="160"/>
      <c r="GUL223" s="159"/>
      <c r="GUM223" s="158"/>
      <c r="GUN223" s="161"/>
      <c r="GUO223" s="160"/>
      <c r="GUP223" s="159"/>
      <c r="GUQ223" s="158"/>
      <c r="GUR223" s="161"/>
      <c r="GUS223" s="160"/>
      <c r="GUT223" s="159"/>
      <c r="GUU223" s="158"/>
      <c r="GUV223" s="161"/>
      <c r="GUW223" s="160"/>
      <c r="GUX223" s="159"/>
      <c r="GUY223" s="158"/>
      <c r="GUZ223" s="161"/>
      <c r="GVA223" s="160"/>
      <c r="GVB223" s="159"/>
      <c r="GVC223" s="158"/>
      <c r="GVD223" s="161"/>
      <c r="GVE223" s="160"/>
      <c r="GVF223" s="159"/>
      <c r="GVG223" s="158"/>
      <c r="GVH223" s="161"/>
      <c r="GVI223" s="160"/>
      <c r="GVJ223" s="159"/>
      <c r="GVK223" s="158"/>
      <c r="GVL223" s="161"/>
      <c r="GVM223" s="672"/>
      <c r="GVN223" s="672"/>
      <c r="GVO223" s="672"/>
      <c r="GVP223" s="673"/>
      <c r="GVQ223" s="167"/>
      <c r="GVR223" s="674"/>
      <c r="GVS223" s="674"/>
      <c r="GVT223" s="674"/>
      <c r="GVU223" s="164"/>
      <c r="GVV223" s="160"/>
      <c r="GVW223" s="159"/>
      <c r="GVX223" s="158"/>
      <c r="GVY223" s="161"/>
      <c r="GVZ223" s="160"/>
      <c r="GWA223" s="159"/>
      <c r="GWB223" s="158"/>
      <c r="GWC223" s="161"/>
      <c r="GWD223" s="160"/>
      <c r="GWE223" s="159"/>
      <c r="GWF223" s="158"/>
      <c r="GWG223" s="161"/>
      <c r="GWH223" s="160"/>
      <c r="GWI223" s="159"/>
      <c r="GWJ223" s="158"/>
      <c r="GWK223" s="161"/>
      <c r="GWL223" s="160"/>
      <c r="GWM223" s="159"/>
      <c r="GWN223" s="158"/>
      <c r="GWO223" s="161"/>
      <c r="GWP223" s="160"/>
      <c r="GWQ223" s="159"/>
      <c r="GWR223" s="158"/>
      <c r="GWS223" s="161"/>
      <c r="GWT223" s="160"/>
      <c r="GWU223" s="159"/>
      <c r="GWV223" s="158"/>
      <c r="GWW223" s="161"/>
      <c r="GWX223" s="160"/>
      <c r="GWY223" s="159"/>
      <c r="GWZ223" s="158"/>
      <c r="GXA223" s="161"/>
      <c r="GXB223" s="160"/>
      <c r="GXC223" s="159"/>
      <c r="GXD223" s="158"/>
      <c r="GXE223" s="161"/>
      <c r="GXF223" s="160"/>
      <c r="GXG223" s="159"/>
      <c r="GXH223" s="158"/>
      <c r="GXI223" s="161"/>
      <c r="GXJ223" s="160"/>
      <c r="GXK223" s="159"/>
      <c r="GXL223" s="158"/>
      <c r="GXM223" s="161"/>
      <c r="GXN223" s="160"/>
      <c r="GXO223" s="159"/>
      <c r="GXP223" s="158"/>
      <c r="GXQ223" s="161"/>
      <c r="GXR223" s="160"/>
      <c r="GXS223" s="159"/>
      <c r="GXT223" s="158"/>
      <c r="GXU223" s="161"/>
      <c r="GXV223" s="160"/>
      <c r="GXW223" s="159"/>
      <c r="GXX223" s="158"/>
      <c r="GXY223" s="161"/>
      <c r="GXZ223" s="160"/>
      <c r="GYA223" s="159"/>
      <c r="GYB223" s="158"/>
      <c r="GYC223" s="161"/>
      <c r="GYD223" s="160"/>
      <c r="GYE223" s="159"/>
      <c r="GYF223" s="158"/>
      <c r="GYG223" s="161"/>
      <c r="GYH223" s="160"/>
      <c r="GYI223" s="159"/>
      <c r="GYJ223" s="158"/>
      <c r="GYK223" s="161"/>
      <c r="GYL223" s="160"/>
      <c r="GYM223" s="159"/>
      <c r="GYN223" s="158"/>
      <c r="GYO223" s="161"/>
      <c r="GYP223" s="160"/>
      <c r="GYQ223" s="159"/>
      <c r="GYR223" s="158"/>
      <c r="GYS223" s="161"/>
      <c r="GYT223" s="160"/>
      <c r="GYU223" s="159"/>
      <c r="GYV223" s="158"/>
      <c r="GYW223" s="161"/>
      <c r="GYX223" s="160"/>
      <c r="GYY223" s="159"/>
      <c r="GYZ223" s="158"/>
      <c r="GZA223" s="161"/>
      <c r="GZB223" s="160"/>
      <c r="GZC223" s="159"/>
      <c r="GZD223" s="158"/>
      <c r="GZE223" s="161"/>
      <c r="GZF223" s="160"/>
      <c r="GZG223" s="159"/>
      <c r="GZH223" s="158"/>
      <c r="GZI223" s="161"/>
      <c r="GZJ223" s="160"/>
      <c r="GZK223" s="159"/>
      <c r="GZL223" s="158"/>
      <c r="GZM223" s="161"/>
      <c r="GZN223" s="160"/>
      <c r="GZO223" s="159"/>
      <c r="GZP223" s="158"/>
      <c r="GZQ223" s="161"/>
      <c r="GZR223" s="160"/>
      <c r="GZS223" s="159"/>
      <c r="GZT223" s="158"/>
      <c r="GZU223" s="161"/>
      <c r="GZV223" s="160"/>
      <c r="GZW223" s="159"/>
      <c r="GZX223" s="158"/>
      <c r="GZY223" s="161"/>
      <c r="GZZ223" s="160"/>
      <c r="HAA223" s="159"/>
      <c r="HAB223" s="158"/>
      <c r="HAC223" s="161"/>
      <c r="HAD223" s="160"/>
      <c r="HAE223" s="159"/>
      <c r="HAF223" s="158"/>
      <c r="HAG223" s="161"/>
      <c r="HAH223" s="160"/>
      <c r="HAI223" s="159"/>
      <c r="HAJ223" s="158"/>
      <c r="HAK223" s="161"/>
      <c r="HAL223" s="160"/>
      <c r="HAM223" s="159"/>
      <c r="HAN223" s="158"/>
      <c r="HAO223" s="161"/>
      <c r="HAP223" s="672"/>
      <c r="HAQ223" s="672"/>
      <c r="HAR223" s="672"/>
      <c r="HAS223" s="673"/>
      <c r="HAT223" s="167"/>
      <c r="HAU223" s="674"/>
      <c r="HAV223" s="674"/>
      <c r="HAW223" s="674"/>
      <c r="HAX223" s="164"/>
      <c r="HAY223" s="160"/>
      <c r="HAZ223" s="159"/>
      <c r="HBA223" s="158"/>
      <c r="HBB223" s="161"/>
      <c r="HBC223" s="160"/>
      <c r="HBD223" s="159"/>
      <c r="HBE223" s="158"/>
      <c r="HBF223" s="161"/>
      <c r="HBG223" s="160"/>
      <c r="HBH223" s="159"/>
      <c r="HBI223" s="158"/>
      <c r="HBJ223" s="161"/>
      <c r="HBK223" s="160"/>
      <c r="HBL223" s="159"/>
      <c r="HBM223" s="158"/>
      <c r="HBN223" s="161"/>
      <c r="HBO223" s="160"/>
      <c r="HBP223" s="159"/>
      <c r="HBQ223" s="158"/>
      <c r="HBR223" s="161"/>
      <c r="HBS223" s="160"/>
      <c r="HBT223" s="159"/>
      <c r="HBU223" s="158"/>
      <c r="HBV223" s="161"/>
      <c r="HBW223" s="160"/>
      <c r="HBX223" s="159"/>
      <c r="HBY223" s="158"/>
      <c r="HBZ223" s="161"/>
      <c r="HCA223" s="160"/>
      <c r="HCB223" s="159"/>
      <c r="HCC223" s="158"/>
      <c r="HCD223" s="161"/>
      <c r="HCE223" s="160"/>
      <c r="HCF223" s="159"/>
      <c r="HCG223" s="158"/>
      <c r="HCH223" s="161"/>
      <c r="HCI223" s="160"/>
      <c r="HCJ223" s="159"/>
      <c r="HCK223" s="158"/>
      <c r="HCL223" s="161"/>
      <c r="HCM223" s="160"/>
      <c r="HCN223" s="159"/>
      <c r="HCO223" s="158"/>
      <c r="HCP223" s="161"/>
      <c r="HCQ223" s="160"/>
      <c r="HCR223" s="159"/>
      <c r="HCS223" s="158"/>
      <c r="HCT223" s="161"/>
      <c r="HCU223" s="160"/>
      <c r="HCV223" s="159"/>
      <c r="HCW223" s="158"/>
      <c r="HCX223" s="161"/>
      <c r="HCY223" s="160"/>
      <c r="HCZ223" s="159"/>
      <c r="HDA223" s="158"/>
      <c r="HDB223" s="161"/>
      <c r="HDC223" s="160"/>
      <c r="HDD223" s="159"/>
      <c r="HDE223" s="158"/>
      <c r="HDF223" s="161"/>
      <c r="HDG223" s="160"/>
      <c r="HDH223" s="159"/>
      <c r="HDI223" s="158"/>
      <c r="HDJ223" s="161"/>
      <c r="HDK223" s="160"/>
      <c r="HDL223" s="159"/>
      <c r="HDM223" s="158"/>
      <c r="HDN223" s="161"/>
      <c r="HDO223" s="160"/>
      <c r="HDP223" s="159"/>
      <c r="HDQ223" s="158"/>
      <c r="HDR223" s="161"/>
      <c r="HDS223" s="160"/>
      <c r="HDT223" s="159"/>
      <c r="HDU223" s="158"/>
      <c r="HDV223" s="161"/>
      <c r="HDW223" s="160"/>
      <c r="HDX223" s="159"/>
      <c r="HDY223" s="158"/>
      <c r="HDZ223" s="161"/>
      <c r="HEA223" s="160"/>
      <c r="HEB223" s="159"/>
      <c r="HEC223" s="158"/>
      <c r="HED223" s="161"/>
      <c r="HEE223" s="160"/>
      <c r="HEF223" s="159"/>
      <c r="HEG223" s="158"/>
      <c r="HEH223" s="161"/>
      <c r="HEI223" s="160"/>
      <c r="HEJ223" s="159"/>
      <c r="HEK223" s="158"/>
      <c r="HEL223" s="161"/>
      <c r="HEM223" s="160"/>
      <c r="HEN223" s="159"/>
      <c r="HEO223" s="158"/>
      <c r="HEP223" s="161"/>
      <c r="HEQ223" s="160"/>
      <c r="HER223" s="159"/>
      <c r="HES223" s="158"/>
      <c r="HET223" s="161"/>
      <c r="HEU223" s="160"/>
      <c r="HEV223" s="159"/>
      <c r="HEW223" s="158"/>
      <c r="HEX223" s="161"/>
      <c r="HEY223" s="160"/>
      <c r="HEZ223" s="159"/>
      <c r="HFA223" s="158"/>
      <c r="HFB223" s="161"/>
      <c r="HFC223" s="160"/>
      <c r="HFD223" s="159"/>
      <c r="HFE223" s="158"/>
      <c r="HFF223" s="161"/>
      <c r="HFG223" s="160"/>
      <c r="HFH223" s="159"/>
      <c r="HFI223" s="158"/>
      <c r="HFJ223" s="161"/>
      <c r="HFK223" s="160"/>
      <c r="HFL223" s="159"/>
      <c r="HFM223" s="158"/>
      <c r="HFN223" s="161"/>
      <c r="HFO223" s="160"/>
      <c r="HFP223" s="159"/>
      <c r="HFQ223" s="158"/>
      <c r="HFR223" s="161"/>
      <c r="HFS223" s="672"/>
      <c r="HFT223" s="672"/>
      <c r="HFU223" s="672"/>
      <c r="HFV223" s="673"/>
      <c r="HFW223" s="167"/>
      <c r="HFX223" s="674"/>
      <c r="HFY223" s="674"/>
      <c r="HFZ223" s="674"/>
      <c r="HGA223" s="164"/>
      <c r="HGB223" s="160"/>
      <c r="HGC223" s="159"/>
      <c r="HGD223" s="158"/>
      <c r="HGE223" s="161"/>
      <c r="HGF223" s="160"/>
      <c r="HGG223" s="159"/>
      <c r="HGH223" s="158"/>
      <c r="HGI223" s="161"/>
      <c r="HGJ223" s="160"/>
      <c r="HGK223" s="159"/>
      <c r="HGL223" s="158"/>
      <c r="HGM223" s="161"/>
      <c r="HGN223" s="160"/>
      <c r="HGO223" s="159"/>
      <c r="HGP223" s="158"/>
      <c r="HGQ223" s="161"/>
      <c r="HGR223" s="160"/>
      <c r="HGS223" s="159"/>
      <c r="HGT223" s="158"/>
      <c r="HGU223" s="161"/>
      <c r="HGV223" s="160"/>
      <c r="HGW223" s="159"/>
      <c r="HGX223" s="158"/>
      <c r="HGY223" s="161"/>
      <c r="HGZ223" s="160"/>
      <c r="HHA223" s="159"/>
      <c r="HHB223" s="158"/>
      <c r="HHC223" s="161"/>
      <c r="HHD223" s="160"/>
      <c r="HHE223" s="159"/>
      <c r="HHF223" s="158"/>
      <c r="HHG223" s="161"/>
      <c r="HHH223" s="160"/>
      <c r="HHI223" s="159"/>
      <c r="HHJ223" s="158"/>
      <c r="HHK223" s="161"/>
      <c r="HHL223" s="160"/>
      <c r="HHM223" s="159"/>
      <c r="HHN223" s="158"/>
      <c r="HHO223" s="161"/>
      <c r="HHP223" s="160"/>
      <c r="HHQ223" s="159"/>
      <c r="HHR223" s="158"/>
      <c r="HHS223" s="161"/>
      <c r="HHT223" s="160"/>
      <c r="HHU223" s="159"/>
      <c r="HHV223" s="158"/>
      <c r="HHW223" s="161"/>
      <c r="HHX223" s="160"/>
      <c r="HHY223" s="159"/>
      <c r="HHZ223" s="158"/>
      <c r="HIA223" s="161"/>
      <c r="HIB223" s="160"/>
      <c r="HIC223" s="159"/>
      <c r="HID223" s="158"/>
      <c r="HIE223" s="161"/>
      <c r="HIF223" s="160"/>
      <c r="HIG223" s="159"/>
      <c r="HIH223" s="158"/>
      <c r="HII223" s="161"/>
      <c r="HIJ223" s="160"/>
      <c r="HIK223" s="159"/>
      <c r="HIL223" s="158"/>
      <c r="HIM223" s="161"/>
      <c r="HIN223" s="160"/>
      <c r="HIO223" s="159"/>
      <c r="HIP223" s="158"/>
      <c r="HIQ223" s="161"/>
      <c r="HIR223" s="160"/>
      <c r="HIS223" s="159"/>
      <c r="HIT223" s="158"/>
      <c r="HIU223" s="161"/>
      <c r="HIV223" s="160"/>
      <c r="HIW223" s="159"/>
      <c r="HIX223" s="158"/>
      <c r="HIY223" s="161"/>
      <c r="HIZ223" s="160"/>
      <c r="HJA223" s="159"/>
      <c r="HJB223" s="158"/>
      <c r="HJC223" s="161"/>
      <c r="HJD223" s="160"/>
      <c r="HJE223" s="159"/>
      <c r="HJF223" s="158"/>
      <c r="HJG223" s="161"/>
      <c r="HJH223" s="160"/>
      <c r="HJI223" s="159"/>
      <c r="HJJ223" s="158"/>
      <c r="HJK223" s="161"/>
      <c r="HJL223" s="160"/>
      <c r="HJM223" s="159"/>
      <c r="HJN223" s="158"/>
      <c r="HJO223" s="161"/>
      <c r="HJP223" s="160"/>
      <c r="HJQ223" s="159"/>
      <c r="HJR223" s="158"/>
      <c r="HJS223" s="161"/>
      <c r="HJT223" s="160"/>
      <c r="HJU223" s="159"/>
      <c r="HJV223" s="158"/>
      <c r="HJW223" s="161"/>
      <c r="HJX223" s="160"/>
      <c r="HJY223" s="159"/>
      <c r="HJZ223" s="158"/>
      <c r="HKA223" s="161"/>
      <c r="HKB223" s="160"/>
      <c r="HKC223" s="159"/>
      <c r="HKD223" s="158"/>
      <c r="HKE223" s="161"/>
      <c r="HKF223" s="160"/>
      <c r="HKG223" s="159"/>
      <c r="HKH223" s="158"/>
      <c r="HKI223" s="161"/>
      <c r="HKJ223" s="160"/>
      <c r="HKK223" s="159"/>
      <c r="HKL223" s="158"/>
      <c r="HKM223" s="161"/>
      <c r="HKN223" s="160"/>
      <c r="HKO223" s="159"/>
      <c r="HKP223" s="158"/>
      <c r="HKQ223" s="161"/>
      <c r="HKR223" s="160"/>
      <c r="HKS223" s="159"/>
      <c r="HKT223" s="158"/>
      <c r="HKU223" s="161"/>
      <c r="HKV223" s="672"/>
      <c r="HKW223" s="672"/>
      <c r="HKX223" s="672"/>
      <c r="HKY223" s="673"/>
      <c r="HKZ223" s="167"/>
      <c r="HLA223" s="674"/>
      <c r="HLB223" s="674"/>
      <c r="HLC223" s="674"/>
      <c r="HLD223" s="164"/>
      <c r="HLE223" s="160"/>
      <c r="HLF223" s="159"/>
      <c r="HLG223" s="158"/>
      <c r="HLH223" s="161"/>
      <c r="HLI223" s="160"/>
      <c r="HLJ223" s="159"/>
      <c r="HLK223" s="158"/>
      <c r="HLL223" s="161"/>
      <c r="HLM223" s="160"/>
      <c r="HLN223" s="159"/>
      <c r="HLO223" s="158"/>
      <c r="HLP223" s="161"/>
      <c r="HLQ223" s="160"/>
      <c r="HLR223" s="159"/>
      <c r="HLS223" s="158"/>
      <c r="HLT223" s="161"/>
      <c r="HLU223" s="160"/>
      <c r="HLV223" s="159"/>
      <c r="HLW223" s="158"/>
      <c r="HLX223" s="161"/>
      <c r="HLY223" s="160"/>
      <c r="HLZ223" s="159"/>
      <c r="HMA223" s="158"/>
      <c r="HMB223" s="161"/>
      <c r="HMC223" s="160"/>
      <c r="HMD223" s="159"/>
      <c r="HME223" s="158"/>
      <c r="HMF223" s="161"/>
      <c r="HMG223" s="160"/>
      <c r="HMH223" s="159"/>
      <c r="HMI223" s="158"/>
      <c r="HMJ223" s="161"/>
      <c r="HMK223" s="160"/>
      <c r="HML223" s="159"/>
      <c r="HMM223" s="158"/>
      <c r="HMN223" s="161"/>
      <c r="HMO223" s="160"/>
      <c r="HMP223" s="159"/>
      <c r="HMQ223" s="158"/>
      <c r="HMR223" s="161"/>
      <c r="HMS223" s="160"/>
      <c r="HMT223" s="159"/>
      <c r="HMU223" s="158"/>
      <c r="HMV223" s="161"/>
      <c r="HMW223" s="160"/>
      <c r="HMX223" s="159"/>
      <c r="HMY223" s="158"/>
      <c r="HMZ223" s="161"/>
      <c r="HNA223" s="160"/>
      <c r="HNB223" s="159"/>
      <c r="HNC223" s="158"/>
      <c r="HND223" s="161"/>
      <c r="HNE223" s="160"/>
      <c r="HNF223" s="159"/>
      <c r="HNG223" s="158"/>
      <c r="HNH223" s="161"/>
      <c r="HNI223" s="160"/>
      <c r="HNJ223" s="159"/>
      <c r="HNK223" s="158"/>
      <c r="HNL223" s="161"/>
      <c r="HNM223" s="160"/>
      <c r="HNN223" s="159"/>
      <c r="HNO223" s="158"/>
      <c r="HNP223" s="161"/>
      <c r="HNQ223" s="160"/>
      <c r="HNR223" s="159"/>
      <c r="HNS223" s="158"/>
      <c r="HNT223" s="161"/>
      <c r="HNU223" s="160"/>
      <c r="HNV223" s="159"/>
      <c r="HNW223" s="158"/>
      <c r="HNX223" s="161"/>
      <c r="HNY223" s="160"/>
      <c r="HNZ223" s="159"/>
      <c r="HOA223" s="158"/>
      <c r="HOB223" s="161"/>
      <c r="HOC223" s="160"/>
      <c r="HOD223" s="159"/>
      <c r="HOE223" s="158"/>
      <c r="HOF223" s="161"/>
      <c r="HOG223" s="160"/>
      <c r="HOH223" s="159"/>
      <c r="HOI223" s="158"/>
      <c r="HOJ223" s="161"/>
      <c r="HOK223" s="160"/>
      <c r="HOL223" s="159"/>
      <c r="HOM223" s="158"/>
      <c r="HON223" s="161"/>
      <c r="HOO223" s="160"/>
      <c r="HOP223" s="159"/>
      <c r="HOQ223" s="158"/>
      <c r="HOR223" s="161"/>
      <c r="HOS223" s="160"/>
      <c r="HOT223" s="159"/>
      <c r="HOU223" s="158"/>
      <c r="HOV223" s="161"/>
      <c r="HOW223" s="160"/>
      <c r="HOX223" s="159"/>
      <c r="HOY223" s="158"/>
      <c r="HOZ223" s="161"/>
      <c r="HPA223" s="160"/>
      <c r="HPB223" s="159"/>
      <c r="HPC223" s="158"/>
      <c r="HPD223" s="161"/>
      <c r="HPE223" s="160"/>
      <c r="HPF223" s="159"/>
      <c r="HPG223" s="158"/>
      <c r="HPH223" s="161"/>
      <c r="HPI223" s="160"/>
      <c r="HPJ223" s="159"/>
      <c r="HPK223" s="158"/>
      <c r="HPL223" s="161"/>
      <c r="HPM223" s="160"/>
      <c r="HPN223" s="159"/>
      <c r="HPO223" s="158"/>
      <c r="HPP223" s="161"/>
      <c r="HPQ223" s="160"/>
      <c r="HPR223" s="159"/>
      <c r="HPS223" s="158"/>
      <c r="HPT223" s="161"/>
      <c r="HPU223" s="160"/>
      <c r="HPV223" s="159"/>
      <c r="HPW223" s="158"/>
      <c r="HPX223" s="161"/>
      <c r="HPY223" s="672"/>
      <c r="HPZ223" s="672"/>
      <c r="HQA223" s="672"/>
      <c r="HQB223" s="673"/>
      <c r="HQC223" s="167"/>
      <c r="HQD223" s="674"/>
      <c r="HQE223" s="674"/>
      <c r="HQF223" s="674"/>
      <c r="HQG223" s="164"/>
      <c r="HQH223" s="160"/>
      <c r="HQI223" s="159"/>
      <c r="HQJ223" s="158"/>
      <c r="HQK223" s="161"/>
      <c r="HQL223" s="160"/>
      <c r="HQM223" s="159"/>
      <c r="HQN223" s="158"/>
      <c r="HQO223" s="161"/>
      <c r="HQP223" s="160"/>
      <c r="HQQ223" s="159"/>
      <c r="HQR223" s="158"/>
      <c r="HQS223" s="161"/>
      <c r="HQT223" s="160"/>
      <c r="HQU223" s="159"/>
      <c r="HQV223" s="158"/>
      <c r="HQW223" s="161"/>
      <c r="HQX223" s="160"/>
      <c r="HQY223" s="159"/>
      <c r="HQZ223" s="158"/>
      <c r="HRA223" s="161"/>
      <c r="HRB223" s="160"/>
      <c r="HRC223" s="159"/>
      <c r="HRD223" s="158"/>
      <c r="HRE223" s="161"/>
      <c r="HRF223" s="160"/>
      <c r="HRG223" s="159"/>
      <c r="HRH223" s="158"/>
      <c r="HRI223" s="161"/>
      <c r="HRJ223" s="160"/>
      <c r="HRK223" s="159"/>
      <c r="HRL223" s="158"/>
      <c r="HRM223" s="161"/>
      <c r="HRN223" s="160"/>
      <c r="HRO223" s="159"/>
      <c r="HRP223" s="158"/>
      <c r="HRQ223" s="161"/>
      <c r="HRR223" s="160"/>
      <c r="HRS223" s="159"/>
      <c r="HRT223" s="158"/>
      <c r="HRU223" s="161"/>
      <c r="HRV223" s="160"/>
      <c r="HRW223" s="159"/>
      <c r="HRX223" s="158"/>
      <c r="HRY223" s="161"/>
      <c r="HRZ223" s="160"/>
      <c r="HSA223" s="159"/>
      <c r="HSB223" s="158"/>
      <c r="HSC223" s="161"/>
      <c r="HSD223" s="160"/>
      <c r="HSE223" s="159"/>
      <c r="HSF223" s="158"/>
      <c r="HSG223" s="161"/>
      <c r="HSH223" s="160"/>
      <c r="HSI223" s="159"/>
      <c r="HSJ223" s="158"/>
      <c r="HSK223" s="161"/>
      <c r="HSL223" s="160"/>
      <c r="HSM223" s="159"/>
      <c r="HSN223" s="158"/>
      <c r="HSO223" s="161"/>
      <c r="HSP223" s="160"/>
      <c r="HSQ223" s="159"/>
      <c r="HSR223" s="158"/>
      <c r="HSS223" s="161"/>
      <c r="HST223" s="160"/>
      <c r="HSU223" s="159"/>
      <c r="HSV223" s="158"/>
      <c r="HSW223" s="161"/>
      <c r="HSX223" s="160"/>
      <c r="HSY223" s="159"/>
      <c r="HSZ223" s="158"/>
      <c r="HTA223" s="161"/>
      <c r="HTB223" s="160"/>
      <c r="HTC223" s="159"/>
      <c r="HTD223" s="158"/>
      <c r="HTE223" s="161"/>
      <c r="HTF223" s="160"/>
      <c r="HTG223" s="159"/>
      <c r="HTH223" s="158"/>
      <c r="HTI223" s="161"/>
      <c r="HTJ223" s="160"/>
      <c r="HTK223" s="159"/>
      <c r="HTL223" s="158"/>
      <c r="HTM223" s="161"/>
      <c r="HTN223" s="160"/>
      <c r="HTO223" s="159"/>
      <c r="HTP223" s="158"/>
      <c r="HTQ223" s="161"/>
      <c r="HTR223" s="160"/>
      <c r="HTS223" s="159"/>
      <c r="HTT223" s="158"/>
      <c r="HTU223" s="161"/>
      <c r="HTV223" s="160"/>
      <c r="HTW223" s="159"/>
      <c r="HTX223" s="158"/>
      <c r="HTY223" s="161"/>
      <c r="HTZ223" s="160"/>
      <c r="HUA223" s="159"/>
      <c r="HUB223" s="158"/>
      <c r="HUC223" s="161"/>
      <c r="HUD223" s="160"/>
      <c r="HUE223" s="159"/>
      <c r="HUF223" s="158"/>
      <c r="HUG223" s="161"/>
      <c r="HUH223" s="160"/>
      <c r="HUI223" s="159"/>
      <c r="HUJ223" s="158"/>
      <c r="HUK223" s="161"/>
      <c r="HUL223" s="160"/>
      <c r="HUM223" s="159"/>
      <c r="HUN223" s="158"/>
      <c r="HUO223" s="161"/>
      <c r="HUP223" s="160"/>
      <c r="HUQ223" s="159"/>
      <c r="HUR223" s="158"/>
      <c r="HUS223" s="161"/>
      <c r="HUT223" s="160"/>
      <c r="HUU223" s="159"/>
      <c r="HUV223" s="158"/>
      <c r="HUW223" s="161"/>
      <c r="HUX223" s="160"/>
      <c r="HUY223" s="159"/>
      <c r="HUZ223" s="158"/>
      <c r="HVA223" s="161"/>
      <c r="HVB223" s="672"/>
      <c r="HVC223" s="672"/>
      <c r="HVD223" s="672"/>
      <c r="HVE223" s="673"/>
      <c r="HVF223" s="167"/>
      <c r="HVG223" s="674"/>
      <c r="HVH223" s="674"/>
      <c r="HVI223" s="674"/>
      <c r="HVJ223" s="164"/>
      <c r="HVK223" s="160"/>
      <c r="HVL223" s="159"/>
      <c r="HVM223" s="158"/>
      <c r="HVN223" s="161"/>
      <c r="HVO223" s="160"/>
      <c r="HVP223" s="159"/>
      <c r="HVQ223" s="158"/>
      <c r="HVR223" s="161"/>
      <c r="HVS223" s="160"/>
      <c r="HVT223" s="159"/>
      <c r="HVU223" s="158"/>
      <c r="HVV223" s="161"/>
      <c r="HVW223" s="160"/>
      <c r="HVX223" s="159"/>
      <c r="HVY223" s="158"/>
      <c r="HVZ223" s="161"/>
      <c r="HWA223" s="160"/>
      <c r="HWB223" s="159"/>
      <c r="HWC223" s="158"/>
      <c r="HWD223" s="161"/>
      <c r="HWE223" s="160"/>
      <c r="HWF223" s="159"/>
      <c r="HWG223" s="158"/>
      <c r="HWH223" s="161"/>
      <c r="HWI223" s="160"/>
      <c r="HWJ223" s="159"/>
      <c r="HWK223" s="158"/>
      <c r="HWL223" s="161"/>
      <c r="HWM223" s="160"/>
      <c r="HWN223" s="159"/>
      <c r="HWO223" s="158"/>
      <c r="HWP223" s="161"/>
      <c r="HWQ223" s="160"/>
      <c r="HWR223" s="159"/>
      <c r="HWS223" s="158"/>
      <c r="HWT223" s="161"/>
      <c r="HWU223" s="160"/>
      <c r="HWV223" s="159"/>
      <c r="HWW223" s="158"/>
      <c r="HWX223" s="161"/>
      <c r="HWY223" s="160"/>
      <c r="HWZ223" s="159"/>
      <c r="HXA223" s="158"/>
      <c r="HXB223" s="161"/>
      <c r="HXC223" s="160"/>
      <c r="HXD223" s="159"/>
      <c r="HXE223" s="158"/>
      <c r="HXF223" s="161"/>
      <c r="HXG223" s="160"/>
      <c r="HXH223" s="159"/>
      <c r="HXI223" s="158"/>
      <c r="HXJ223" s="161"/>
      <c r="HXK223" s="160"/>
      <c r="HXL223" s="159"/>
      <c r="HXM223" s="158"/>
      <c r="HXN223" s="161"/>
      <c r="HXO223" s="160"/>
      <c r="HXP223" s="159"/>
      <c r="HXQ223" s="158"/>
      <c r="HXR223" s="161"/>
      <c r="HXS223" s="160"/>
      <c r="HXT223" s="159"/>
      <c r="HXU223" s="158"/>
      <c r="HXV223" s="161"/>
      <c r="HXW223" s="160"/>
      <c r="HXX223" s="159"/>
      <c r="HXY223" s="158"/>
      <c r="HXZ223" s="161"/>
      <c r="HYA223" s="160"/>
      <c r="HYB223" s="159"/>
      <c r="HYC223" s="158"/>
      <c r="HYD223" s="161"/>
      <c r="HYE223" s="160"/>
      <c r="HYF223" s="159"/>
      <c r="HYG223" s="158"/>
      <c r="HYH223" s="161"/>
      <c r="HYI223" s="160"/>
      <c r="HYJ223" s="159"/>
      <c r="HYK223" s="158"/>
      <c r="HYL223" s="161"/>
      <c r="HYM223" s="160"/>
      <c r="HYN223" s="159"/>
      <c r="HYO223" s="158"/>
      <c r="HYP223" s="161"/>
      <c r="HYQ223" s="160"/>
      <c r="HYR223" s="159"/>
      <c r="HYS223" s="158"/>
      <c r="HYT223" s="161"/>
      <c r="HYU223" s="160"/>
      <c r="HYV223" s="159"/>
      <c r="HYW223" s="158"/>
      <c r="HYX223" s="161"/>
      <c r="HYY223" s="160"/>
      <c r="HYZ223" s="159"/>
      <c r="HZA223" s="158"/>
      <c r="HZB223" s="161"/>
      <c r="HZC223" s="160"/>
      <c r="HZD223" s="159"/>
      <c r="HZE223" s="158"/>
      <c r="HZF223" s="161"/>
      <c r="HZG223" s="160"/>
      <c r="HZH223" s="159"/>
      <c r="HZI223" s="158"/>
      <c r="HZJ223" s="161"/>
      <c r="HZK223" s="160"/>
      <c r="HZL223" s="159"/>
      <c r="HZM223" s="158"/>
      <c r="HZN223" s="161"/>
      <c r="HZO223" s="160"/>
      <c r="HZP223" s="159"/>
      <c r="HZQ223" s="158"/>
      <c r="HZR223" s="161"/>
      <c r="HZS223" s="160"/>
      <c r="HZT223" s="159"/>
      <c r="HZU223" s="158"/>
      <c r="HZV223" s="161"/>
      <c r="HZW223" s="160"/>
      <c r="HZX223" s="159"/>
      <c r="HZY223" s="158"/>
      <c r="HZZ223" s="161"/>
      <c r="IAA223" s="160"/>
      <c r="IAB223" s="159"/>
      <c r="IAC223" s="158"/>
      <c r="IAD223" s="161"/>
      <c r="IAE223" s="672"/>
      <c r="IAF223" s="672"/>
      <c r="IAG223" s="672"/>
      <c r="IAH223" s="673"/>
      <c r="IAI223" s="167"/>
      <c r="IAJ223" s="674"/>
      <c r="IAK223" s="674"/>
      <c r="IAL223" s="674"/>
      <c r="IAM223" s="164"/>
      <c r="IAN223" s="160"/>
      <c r="IAO223" s="159"/>
      <c r="IAP223" s="158"/>
      <c r="IAQ223" s="161"/>
      <c r="IAR223" s="160"/>
      <c r="IAS223" s="159"/>
      <c r="IAT223" s="158"/>
      <c r="IAU223" s="161"/>
      <c r="IAV223" s="160"/>
      <c r="IAW223" s="159"/>
      <c r="IAX223" s="158"/>
      <c r="IAY223" s="161"/>
      <c r="IAZ223" s="160"/>
      <c r="IBA223" s="159"/>
      <c r="IBB223" s="158"/>
      <c r="IBC223" s="161"/>
      <c r="IBD223" s="160"/>
      <c r="IBE223" s="159"/>
      <c r="IBF223" s="158"/>
      <c r="IBG223" s="161"/>
      <c r="IBH223" s="160"/>
      <c r="IBI223" s="159"/>
      <c r="IBJ223" s="158"/>
      <c r="IBK223" s="161"/>
      <c r="IBL223" s="160"/>
      <c r="IBM223" s="159"/>
      <c r="IBN223" s="158"/>
      <c r="IBO223" s="161"/>
      <c r="IBP223" s="160"/>
      <c r="IBQ223" s="159"/>
      <c r="IBR223" s="158"/>
      <c r="IBS223" s="161"/>
      <c r="IBT223" s="160"/>
      <c r="IBU223" s="159"/>
      <c r="IBV223" s="158"/>
      <c r="IBW223" s="161"/>
      <c r="IBX223" s="160"/>
      <c r="IBY223" s="159"/>
      <c r="IBZ223" s="158"/>
      <c r="ICA223" s="161"/>
      <c r="ICB223" s="160"/>
      <c r="ICC223" s="159"/>
      <c r="ICD223" s="158"/>
      <c r="ICE223" s="161"/>
      <c r="ICF223" s="160"/>
      <c r="ICG223" s="159"/>
      <c r="ICH223" s="158"/>
      <c r="ICI223" s="161"/>
      <c r="ICJ223" s="160"/>
      <c r="ICK223" s="159"/>
      <c r="ICL223" s="158"/>
      <c r="ICM223" s="161"/>
      <c r="ICN223" s="160"/>
      <c r="ICO223" s="159"/>
      <c r="ICP223" s="158"/>
      <c r="ICQ223" s="161"/>
      <c r="ICR223" s="160"/>
      <c r="ICS223" s="159"/>
      <c r="ICT223" s="158"/>
      <c r="ICU223" s="161"/>
      <c r="ICV223" s="160"/>
      <c r="ICW223" s="159"/>
      <c r="ICX223" s="158"/>
      <c r="ICY223" s="161"/>
      <c r="ICZ223" s="160"/>
      <c r="IDA223" s="159"/>
      <c r="IDB223" s="158"/>
      <c r="IDC223" s="161"/>
      <c r="IDD223" s="160"/>
      <c r="IDE223" s="159"/>
      <c r="IDF223" s="158"/>
      <c r="IDG223" s="161"/>
      <c r="IDH223" s="160"/>
      <c r="IDI223" s="159"/>
      <c r="IDJ223" s="158"/>
      <c r="IDK223" s="161"/>
      <c r="IDL223" s="160"/>
      <c r="IDM223" s="159"/>
      <c r="IDN223" s="158"/>
      <c r="IDO223" s="161"/>
      <c r="IDP223" s="160"/>
      <c r="IDQ223" s="159"/>
      <c r="IDR223" s="158"/>
      <c r="IDS223" s="161"/>
      <c r="IDT223" s="160"/>
      <c r="IDU223" s="159"/>
      <c r="IDV223" s="158"/>
      <c r="IDW223" s="161"/>
      <c r="IDX223" s="160"/>
      <c r="IDY223" s="159"/>
      <c r="IDZ223" s="158"/>
      <c r="IEA223" s="161"/>
      <c r="IEB223" s="160"/>
      <c r="IEC223" s="159"/>
      <c r="IED223" s="158"/>
      <c r="IEE223" s="161"/>
      <c r="IEF223" s="160"/>
      <c r="IEG223" s="159"/>
      <c r="IEH223" s="158"/>
      <c r="IEI223" s="161"/>
      <c r="IEJ223" s="160"/>
      <c r="IEK223" s="159"/>
      <c r="IEL223" s="158"/>
      <c r="IEM223" s="161"/>
      <c r="IEN223" s="160"/>
      <c r="IEO223" s="159"/>
      <c r="IEP223" s="158"/>
      <c r="IEQ223" s="161"/>
      <c r="IER223" s="160"/>
      <c r="IES223" s="159"/>
      <c r="IET223" s="158"/>
      <c r="IEU223" s="161"/>
      <c r="IEV223" s="160"/>
      <c r="IEW223" s="159"/>
      <c r="IEX223" s="158"/>
      <c r="IEY223" s="161"/>
      <c r="IEZ223" s="160"/>
      <c r="IFA223" s="159"/>
      <c r="IFB223" s="158"/>
      <c r="IFC223" s="161"/>
      <c r="IFD223" s="160"/>
      <c r="IFE223" s="159"/>
      <c r="IFF223" s="158"/>
      <c r="IFG223" s="161"/>
      <c r="IFH223" s="672"/>
      <c r="IFI223" s="672"/>
      <c r="IFJ223" s="672"/>
      <c r="IFK223" s="673"/>
      <c r="IFL223" s="167"/>
      <c r="IFM223" s="674"/>
      <c r="IFN223" s="674"/>
      <c r="IFO223" s="674"/>
      <c r="IFP223" s="164"/>
      <c r="IFQ223" s="160"/>
      <c r="IFR223" s="159"/>
      <c r="IFS223" s="158"/>
      <c r="IFT223" s="161"/>
      <c r="IFU223" s="160"/>
      <c r="IFV223" s="159"/>
      <c r="IFW223" s="158"/>
      <c r="IFX223" s="161"/>
      <c r="IFY223" s="160"/>
      <c r="IFZ223" s="159"/>
      <c r="IGA223" s="158"/>
      <c r="IGB223" s="161"/>
      <c r="IGC223" s="160"/>
      <c r="IGD223" s="159"/>
      <c r="IGE223" s="158"/>
      <c r="IGF223" s="161"/>
      <c r="IGG223" s="160"/>
      <c r="IGH223" s="159"/>
      <c r="IGI223" s="158"/>
      <c r="IGJ223" s="161"/>
      <c r="IGK223" s="160"/>
      <c r="IGL223" s="159"/>
      <c r="IGM223" s="158"/>
      <c r="IGN223" s="161"/>
      <c r="IGO223" s="160"/>
      <c r="IGP223" s="159"/>
      <c r="IGQ223" s="158"/>
      <c r="IGR223" s="161"/>
      <c r="IGS223" s="160"/>
      <c r="IGT223" s="159"/>
      <c r="IGU223" s="158"/>
      <c r="IGV223" s="161"/>
      <c r="IGW223" s="160"/>
      <c r="IGX223" s="159"/>
      <c r="IGY223" s="158"/>
      <c r="IGZ223" s="161"/>
      <c r="IHA223" s="160"/>
      <c r="IHB223" s="159"/>
      <c r="IHC223" s="158"/>
      <c r="IHD223" s="161"/>
      <c r="IHE223" s="160"/>
      <c r="IHF223" s="159"/>
      <c r="IHG223" s="158"/>
      <c r="IHH223" s="161"/>
      <c r="IHI223" s="160"/>
      <c r="IHJ223" s="159"/>
      <c r="IHK223" s="158"/>
      <c r="IHL223" s="161"/>
      <c r="IHM223" s="160"/>
      <c r="IHN223" s="159"/>
      <c r="IHO223" s="158"/>
      <c r="IHP223" s="161"/>
      <c r="IHQ223" s="160"/>
      <c r="IHR223" s="159"/>
      <c r="IHS223" s="158"/>
      <c r="IHT223" s="161"/>
      <c r="IHU223" s="160"/>
      <c r="IHV223" s="159"/>
      <c r="IHW223" s="158"/>
      <c r="IHX223" s="161"/>
      <c r="IHY223" s="160"/>
      <c r="IHZ223" s="159"/>
      <c r="IIA223" s="158"/>
      <c r="IIB223" s="161"/>
      <c r="IIC223" s="160"/>
      <c r="IID223" s="159"/>
      <c r="IIE223" s="158"/>
      <c r="IIF223" s="161"/>
      <c r="IIG223" s="160"/>
      <c r="IIH223" s="159"/>
      <c r="III223" s="158"/>
      <c r="IIJ223" s="161"/>
      <c r="IIK223" s="160"/>
      <c r="IIL223" s="159"/>
      <c r="IIM223" s="158"/>
      <c r="IIN223" s="161"/>
      <c r="IIO223" s="160"/>
      <c r="IIP223" s="159"/>
      <c r="IIQ223" s="158"/>
      <c r="IIR223" s="161"/>
      <c r="IIS223" s="160"/>
      <c r="IIT223" s="159"/>
      <c r="IIU223" s="158"/>
      <c r="IIV223" s="161"/>
      <c r="IIW223" s="160"/>
      <c r="IIX223" s="159"/>
      <c r="IIY223" s="158"/>
      <c r="IIZ223" s="161"/>
      <c r="IJA223" s="160"/>
      <c r="IJB223" s="159"/>
      <c r="IJC223" s="158"/>
      <c r="IJD223" s="161"/>
      <c r="IJE223" s="160"/>
      <c r="IJF223" s="159"/>
      <c r="IJG223" s="158"/>
      <c r="IJH223" s="161"/>
      <c r="IJI223" s="160"/>
      <c r="IJJ223" s="159"/>
      <c r="IJK223" s="158"/>
      <c r="IJL223" s="161"/>
      <c r="IJM223" s="160"/>
      <c r="IJN223" s="159"/>
      <c r="IJO223" s="158"/>
      <c r="IJP223" s="161"/>
      <c r="IJQ223" s="160"/>
      <c r="IJR223" s="159"/>
      <c r="IJS223" s="158"/>
      <c r="IJT223" s="161"/>
      <c r="IJU223" s="160"/>
      <c r="IJV223" s="159"/>
      <c r="IJW223" s="158"/>
      <c r="IJX223" s="161"/>
      <c r="IJY223" s="160"/>
      <c r="IJZ223" s="159"/>
      <c r="IKA223" s="158"/>
      <c r="IKB223" s="161"/>
      <c r="IKC223" s="160"/>
      <c r="IKD223" s="159"/>
      <c r="IKE223" s="158"/>
      <c r="IKF223" s="161"/>
      <c r="IKG223" s="160"/>
      <c r="IKH223" s="159"/>
      <c r="IKI223" s="158"/>
      <c r="IKJ223" s="161"/>
      <c r="IKK223" s="672"/>
      <c r="IKL223" s="672"/>
      <c r="IKM223" s="672"/>
      <c r="IKN223" s="673"/>
      <c r="IKO223" s="167"/>
      <c r="IKP223" s="674"/>
      <c r="IKQ223" s="674"/>
      <c r="IKR223" s="674"/>
      <c r="IKS223" s="164"/>
      <c r="IKT223" s="160"/>
      <c r="IKU223" s="159"/>
      <c r="IKV223" s="158"/>
      <c r="IKW223" s="161"/>
      <c r="IKX223" s="160"/>
      <c r="IKY223" s="159"/>
      <c r="IKZ223" s="158"/>
      <c r="ILA223" s="161"/>
      <c r="ILB223" s="160"/>
      <c r="ILC223" s="159"/>
      <c r="ILD223" s="158"/>
      <c r="ILE223" s="161"/>
      <c r="ILF223" s="160"/>
      <c r="ILG223" s="159"/>
      <c r="ILH223" s="158"/>
      <c r="ILI223" s="161"/>
      <c r="ILJ223" s="160"/>
      <c r="ILK223" s="159"/>
      <c r="ILL223" s="158"/>
      <c r="ILM223" s="161"/>
      <c r="ILN223" s="160"/>
      <c r="ILO223" s="159"/>
      <c r="ILP223" s="158"/>
      <c r="ILQ223" s="161"/>
      <c r="ILR223" s="160"/>
      <c r="ILS223" s="159"/>
      <c r="ILT223" s="158"/>
      <c r="ILU223" s="161"/>
      <c r="ILV223" s="160"/>
      <c r="ILW223" s="159"/>
      <c r="ILX223" s="158"/>
      <c r="ILY223" s="161"/>
      <c r="ILZ223" s="160"/>
      <c r="IMA223" s="159"/>
      <c r="IMB223" s="158"/>
      <c r="IMC223" s="161"/>
      <c r="IMD223" s="160"/>
      <c r="IME223" s="159"/>
      <c r="IMF223" s="158"/>
      <c r="IMG223" s="161"/>
      <c r="IMH223" s="160"/>
      <c r="IMI223" s="159"/>
      <c r="IMJ223" s="158"/>
      <c r="IMK223" s="161"/>
      <c r="IML223" s="160"/>
      <c r="IMM223" s="159"/>
      <c r="IMN223" s="158"/>
      <c r="IMO223" s="161"/>
      <c r="IMP223" s="160"/>
      <c r="IMQ223" s="159"/>
      <c r="IMR223" s="158"/>
      <c r="IMS223" s="161"/>
      <c r="IMT223" s="160"/>
      <c r="IMU223" s="159"/>
      <c r="IMV223" s="158"/>
      <c r="IMW223" s="161"/>
      <c r="IMX223" s="160"/>
      <c r="IMY223" s="159"/>
      <c r="IMZ223" s="158"/>
      <c r="INA223" s="161"/>
      <c r="INB223" s="160"/>
      <c r="INC223" s="159"/>
      <c r="IND223" s="158"/>
      <c r="INE223" s="161"/>
      <c r="INF223" s="160"/>
      <c r="ING223" s="159"/>
      <c r="INH223" s="158"/>
      <c r="INI223" s="161"/>
      <c r="INJ223" s="160"/>
      <c r="INK223" s="159"/>
      <c r="INL223" s="158"/>
      <c r="INM223" s="161"/>
      <c r="INN223" s="160"/>
      <c r="INO223" s="159"/>
      <c r="INP223" s="158"/>
      <c r="INQ223" s="161"/>
      <c r="INR223" s="160"/>
      <c r="INS223" s="159"/>
      <c r="INT223" s="158"/>
      <c r="INU223" s="161"/>
      <c r="INV223" s="160"/>
      <c r="INW223" s="159"/>
      <c r="INX223" s="158"/>
      <c r="INY223" s="161"/>
      <c r="INZ223" s="160"/>
      <c r="IOA223" s="159"/>
      <c r="IOB223" s="158"/>
      <c r="IOC223" s="161"/>
      <c r="IOD223" s="160"/>
      <c r="IOE223" s="159"/>
      <c r="IOF223" s="158"/>
      <c r="IOG223" s="161"/>
      <c r="IOH223" s="160"/>
      <c r="IOI223" s="159"/>
      <c r="IOJ223" s="158"/>
      <c r="IOK223" s="161"/>
      <c r="IOL223" s="160"/>
      <c r="IOM223" s="159"/>
      <c r="ION223" s="158"/>
      <c r="IOO223" s="161"/>
      <c r="IOP223" s="160"/>
      <c r="IOQ223" s="159"/>
      <c r="IOR223" s="158"/>
      <c r="IOS223" s="161"/>
      <c r="IOT223" s="160"/>
      <c r="IOU223" s="159"/>
      <c r="IOV223" s="158"/>
      <c r="IOW223" s="161"/>
      <c r="IOX223" s="160"/>
      <c r="IOY223" s="159"/>
      <c r="IOZ223" s="158"/>
      <c r="IPA223" s="161"/>
      <c r="IPB223" s="160"/>
      <c r="IPC223" s="159"/>
      <c r="IPD223" s="158"/>
      <c r="IPE223" s="161"/>
      <c r="IPF223" s="160"/>
      <c r="IPG223" s="159"/>
      <c r="IPH223" s="158"/>
      <c r="IPI223" s="161"/>
      <c r="IPJ223" s="160"/>
      <c r="IPK223" s="159"/>
      <c r="IPL223" s="158"/>
      <c r="IPM223" s="161"/>
      <c r="IPN223" s="672"/>
      <c r="IPO223" s="672"/>
      <c r="IPP223" s="672"/>
      <c r="IPQ223" s="673"/>
      <c r="IPR223" s="167"/>
      <c r="IPS223" s="674"/>
      <c r="IPT223" s="674"/>
      <c r="IPU223" s="674"/>
      <c r="IPV223" s="164"/>
      <c r="IPW223" s="160"/>
      <c r="IPX223" s="159"/>
      <c r="IPY223" s="158"/>
      <c r="IPZ223" s="161"/>
      <c r="IQA223" s="160"/>
      <c r="IQB223" s="159"/>
      <c r="IQC223" s="158"/>
      <c r="IQD223" s="161"/>
      <c r="IQE223" s="160"/>
      <c r="IQF223" s="159"/>
      <c r="IQG223" s="158"/>
      <c r="IQH223" s="161"/>
      <c r="IQI223" s="160"/>
      <c r="IQJ223" s="159"/>
      <c r="IQK223" s="158"/>
      <c r="IQL223" s="161"/>
      <c r="IQM223" s="160"/>
      <c r="IQN223" s="159"/>
      <c r="IQO223" s="158"/>
      <c r="IQP223" s="161"/>
      <c r="IQQ223" s="160"/>
      <c r="IQR223" s="159"/>
      <c r="IQS223" s="158"/>
      <c r="IQT223" s="161"/>
      <c r="IQU223" s="160"/>
      <c r="IQV223" s="159"/>
      <c r="IQW223" s="158"/>
      <c r="IQX223" s="161"/>
      <c r="IQY223" s="160"/>
      <c r="IQZ223" s="159"/>
      <c r="IRA223" s="158"/>
      <c r="IRB223" s="161"/>
      <c r="IRC223" s="160"/>
      <c r="IRD223" s="159"/>
      <c r="IRE223" s="158"/>
      <c r="IRF223" s="161"/>
      <c r="IRG223" s="160"/>
      <c r="IRH223" s="159"/>
      <c r="IRI223" s="158"/>
      <c r="IRJ223" s="161"/>
      <c r="IRK223" s="160"/>
      <c r="IRL223" s="159"/>
      <c r="IRM223" s="158"/>
      <c r="IRN223" s="161"/>
      <c r="IRO223" s="160"/>
      <c r="IRP223" s="159"/>
      <c r="IRQ223" s="158"/>
      <c r="IRR223" s="161"/>
      <c r="IRS223" s="160"/>
      <c r="IRT223" s="159"/>
      <c r="IRU223" s="158"/>
      <c r="IRV223" s="161"/>
      <c r="IRW223" s="160"/>
      <c r="IRX223" s="159"/>
      <c r="IRY223" s="158"/>
      <c r="IRZ223" s="161"/>
      <c r="ISA223" s="160"/>
      <c r="ISB223" s="159"/>
      <c r="ISC223" s="158"/>
      <c r="ISD223" s="161"/>
      <c r="ISE223" s="160"/>
      <c r="ISF223" s="159"/>
      <c r="ISG223" s="158"/>
      <c r="ISH223" s="161"/>
      <c r="ISI223" s="160"/>
      <c r="ISJ223" s="159"/>
      <c r="ISK223" s="158"/>
      <c r="ISL223" s="161"/>
      <c r="ISM223" s="160"/>
      <c r="ISN223" s="159"/>
      <c r="ISO223" s="158"/>
      <c r="ISP223" s="161"/>
      <c r="ISQ223" s="160"/>
      <c r="ISR223" s="159"/>
      <c r="ISS223" s="158"/>
      <c r="IST223" s="161"/>
      <c r="ISU223" s="160"/>
      <c r="ISV223" s="159"/>
      <c r="ISW223" s="158"/>
      <c r="ISX223" s="161"/>
      <c r="ISY223" s="160"/>
      <c r="ISZ223" s="159"/>
      <c r="ITA223" s="158"/>
      <c r="ITB223" s="161"/>
      <c r="ITC223" s="160"/>
      <c r="ITD223" s="159"/>
      <c r="ITE223" s="158"/>
      <c r="ITF223" s="161"/>
      <c r="ITG223" s="160"/>
      <c r="ITH223" s="159"/>
      <c r="ITI223" s="158"/>
      <c r="ITJ223" s="161"/>
      <c r="ITK223" s="160"/>
      <c r="ITL223" s="159"/>
      <c r="ITM223" s="158"/>
      <c r="ITN223" s="161"/>
      <c r="ITO223" s="160"/>
      <c r="ITP223" s="159"/>
      <c r="ITQ223" s="158"/>
      <c r="ITR223" s="161"/>
      <c r="ITS223" s="160"/>
      <c r="ITT223" s="159"/>
      <c r="ITU223" s="158"/>
      <c r="ITV223" s="161"/>
      <c r="ITW223" s="160"/>
      <c r="ITX223" s="159"/>
      <c r="ITY223" s="158"/>
      <c r="ITZ223" s="161"/>
      <c r="IUA223" s="160"/>
      <c r="IUB223" s="159"/>
      <c r="IUC223" s="158"/>
      <c r="IUD223" s="161"/>
      <c r="IUE223" s="160"/>
      <c r="IUF223" s="159"/>
      <c r="IUG223" s="158"/>
      <c r="IUH223" s="161"/>
      <c r="IUI223" s="160"/>
      <c r="IUJ223" s="159"/>
      <c r="IUK223" s="158"/>
      <c r="IUL223" s="161"/>
      <c r="IUM223" s="160"/>
      <c r="IUN223" s="159"/>
      <c r="IUO223" s="158"/>
      <c r="IUP223" s="161"/>
      <c r="IUQ223" s="672"/>
      <c r="IUR223" s="672"/>
      <c r="IUS223" s="672"/>
      <c r="IUT223" s="673"/>
      <c r="IUU223" s="167"/>
      <c r="IUV223" s="674"/>
      <c r="IUW223" s="674"/>
      <c r="IUX223" s="674"/>
      <c r="IUY223" s="164"/>
      <c r="IUZ223" s="160"/>
      <c r="IVA223" s="159"/>
      <c r="IVB223" s="158"/>
      <c r="IVC223" s="161"/>
      <c r="IVD223" s="160"/>
      <c r="IVE223" s="159"/>
      <c r="IVF223" s="158"/>
      <c r="IVG223" s="161"/>
      <c r="IVH223" s="160"/>
      <c r="IVI223" s="159"/>
      <c r="IVJ223" s="158"/>
      <c r="IVK223" s="161"/>
      <c r="IVL223" s="160"/>
      <c r="IVM223" s="159"/>
      <c r="IVN223" s="158"/>
      <c r="IVO223" s="161"/>
      <c r="IVP223" s="160"/>
      <c r="IVQ223" s="159"/>
      <c r="IVR223" s="158"/>
      <c r="IVS223" s="161"/>
      <c r="IVT223" s="160"/>
      <c r="IVU223" s="159"/>
      <c r="IVV223" s="158"/>
      <c r="IVW223" s="161"/>
      <c r="IVX223" s="160"/>
      <c r="IVY223" s="159"/>
      <c r="IVZ223" s="158"/>
      <c r="IWA223" s="161"/>
      <c r="IWB223" s="160"/>
      <c r="IWC223" s="159"/>
      <c r="IWD223" s="158"/>
      <c r="IWE223" s="161"/>
      <c r="IWF223" s="160"/>
      <c r="IWG223" s="159"/>
      <c r="IWH223" s="158"/>
      <c r="IWI223" s="161"/>
      <c r="IWJ223" s="160"/>
      <c r="IWK223" s="159"/>
      <c r="IWL223" s="158"/>
      <c r="IWM223" s="161"/>
      <c r="IWN223" s="160"/>
      <c r="IWO223" s="159"/>
      <c r="IWP223" s="158"/>
      <c r="IWQ223" s="161"/>
      <c r="IWR223" s="160"/>
      <c r="IWS223" s="159"/>
      <c r="IWT223" s="158"/>
      <c r="IWU223" s="161"/>
      <c r="IWV223" s="160"/>
      <c r="IWW223" s="159"/>
      <c r="IWX223" s="158"/>
      <c r="IWY223" s="161"/>
      <c r="IWZ223" s="160"/>
      <c r="IXA223" s="159"/>
      <c r="IXB223" s="158"/>
      <c r="IXC223" s="161"/>
      <c r="IXD223" s="160"/>
      <c r="IXE223" s="159"/>
      <c r="IXF223" s="158"/>
      <c r="IXG223" s="161"/>
      <c r="IXH223" s="160"/>
      <c r="IXI223" s="159"/>
      <c r="IXJ223" s="158"/>
      <c r="IXK223" s="161"/>
      <c r="IXL223" s="160"/>
      <c r="IXM223" s="159"/>
      <c r="IXN223" s="158"/>
      <c r="IXO223" s="161"/>
      <c r="IXP223" s="160"/>
      <c r="IXQ223" s="159"/>
      <c r="IXR223" s="158"/>
      <c r="IXS223" s="161"/>
      <c r="IXT223" s="160"/>
      <c r="IXU223" s="159"/>
      <c r="IXV223" s="158"/>
      <c r="IXW223" s="161"/>
      <c r="IXX223" s="160"/>
      <c r="IXY223" s="159"/>
      <c r="IXZ223" s="158"/>
      <c r="IYA223" s="161"/>
      <c r="IYB223" s="160"/>
      <c r="IYC223" s="159"/>
      <c r="IYD223" s="158"/>
      <c r="IYE223" s="161"/>
      <c r="IYF223" s="160"/>
      <c r="IYG223" s="159"/>
      <c r="IYH223" s="158"/>
      <c r="IYI223" s="161"/>
      <c r="IYJ223" s="160"/>
      <c r="IYK223" s="159"/>
      <c r="IYL223" s="158"/>
      <c r="IYM223" s="161"/>
      <c r="IYN223" s="160"/>
      <c r="IYO223" s="159"/>
      <c r="IYP223" s="158"/>
      <c r="IYQ223" s="161"/>
      <c r="IYR223" s="160"/>
      <c r="IYS223" s="159"/>
      <c r="IYT223" s="158"/>
      <c r="IYU223" s="161"/>
      <c r="IYV223" s="160"/>
      <c r="IYW223" s="159"/>
      <c r="IYX223" s="158"/>
      <c r="IYY223" s="161"/>
      <c r="IYZ223" s="160"/>
      <c r="IZA223" s="159"/>
      <c r="IZB223" s="158"/>
      <c r="IZC223" s="161"/>
      <c r="IZD223" s="160"/>
      <c r="IZE223" s="159"/>
      <c r="IZF223" s="158"/>
      <c r="IZG223" s="161"/>
      <c r="IZH223" s="160"/>
      <c r="IZI223" s="159"/>
      <c r="IZJ223" s="158"/>
      <c r="IZK223" s="161"/>
      <c r="IZL223" s="160"/>
      <c r="IZM223" s="159"/>
      <c r="IZN223" s="158"/>
      <c r="IZO223" s="161"/>
      <c r="IZP223" s="160"/>
      <c r="IZQ223" s="159"/>
      <c r="IZR223" s="158"/>
      <c r="IZS223" s="161"/>
      <c r="IZT223" s="672"/>
      <c r="IZU223" s="672"/>
      <c r="IZV223" s="672"/>
      <c r="IZW223" s="673"/>
      <c r="IZX223" s="167"/>
      <c r="IZY223" s="674"/>
      <c r="IZZ223" s="674"/>
      <c r="JAA223" s="674"/>
      <c r="JAB223" s="164"/>
      <c r="JAC223" s="160"/>
      <c r="JAD223" s="159"/>
      <c r="JAE223" s="158"/>
      <c r="JAF223" s="161"/>
      <c r="JAG223" s="160"/>
      <c r="JAH223" s="159"/>
      <c r="JAI223" s="158"/>
      <c r="JAJ223" s="161"/>
      <c r="JAK223" s="160"/>
      <c r="JAL223" s="159"/>
      <c r="JAM223" s="158"/>
      <c r="JAN223" s="161"/>
      <c r="JAO223" s="160"/>
      <c r="JAP223" s="159"/>
      <c r="JAQ223" s="158"/>
      <c r="JAR223" s="161"/>
      <c r="JAS223" s="160"/>
      <c r="JAT223" s="159"/>
      <c r="JAU223" s="158"/>
      <c r="JAV223" s="161"/>
      <c r="JAW223" s="160"/>
      <c r="JAX223" s="159"/>
      <c r="JAY223" s="158"/>
      <c r="JAZ223" s="161"/>
      <c r="JBA223" s="160"/>
      <c r="JBB223" s="159"/>
      <c r="JBC223" s="158"/>
      <c r="JBD223" s="161"/>
      <c r="JBE223" s="160"/>
      <c r="JBF223" s="159"/>
      <c r="JBG223" s="158"/>
      <c r="JBH223" s="161"/>
      <c r="JBI223" s="160"/>
      <c r="JBJ223" s="159"/>
      <c r="JBK223" s="158"/>
      <c r="JBL223" s="161"/>
      <c r="JBM223" s="160"/>
      <c r="JBN223" s="159"/>
      <c r="JBO223" s="158"/>
      <c r="JBP223" s="161"/>
      <c r="JBQ223" s="160"/>
      <c r="JBR223" s="159"/>
      <c r="JBS223" s="158"/>
      <c r="JBT223" s="161"/>
      <c r="JBU223" s="160"/>
      <c r="JBV223" s="159"/>
      <c r="JBW223" s="158"/>
      <c r="JBX223" s="161"/>
      <c r="JBY223" s="160"/>
      <c r="JBZ223" s="159"/>
      <c r="JCA223" s="158"/>
      <c r="JCB223" s="161"/>
      <c r="JCC223" s="160"/>
      <c r="JCD223" s="159"/>
      <c r="JCE223" s="158"/>
      <c r="JCF223" s="161"/>
      <c r="JCG223" s="160"/>
      <c r="JCH223" s="159"/>
      <c r="JCI223" s="158"/>
      <c r="JCJ223" s="161"/>
      <c r="JCK223" s="160"/>
      <c r="JCL223" s="159"/>
      <c r="JCM223" s="158"/>
      <c r="JCN223" s="161"/>
      <c r="JCO223" s="160"/>
      <c r="JCP223" s="159"/>
      <c r="JCQ223" s="158"/>
      <c r="JCR223" s="161"/>
      <c r="JCS223" s="160"/>
      <c r="JCT223" s="159"/>
      <c r="JCU223" s="158"/>
      <c r="JCV223" s="161"/>
      <c r="JCW223" s="160"/>
      <c r="JCX223" s="159"/>
      <c r="JCY223" s="158"/>
      <c r="JCZ223" s="161"/>
      <c r="JDA223" s="160"/>
      <c r="JDB223" s="159"/>
      <c r="JDC223" s="158"/>
      <c r="JDD223" s="161"/>
      <c r="JDE223" s="160"/>
      <c r="JDF223" s="159"/>
      <c r="JDG223" s="158"/>
      <c r="JDH223" s="161"/>
      <c r="JDI223" s="160"/>
      <c r="JDJ223" s="159"/>
      <c r="JDK223" s="158"/>
      <c r="JDL223" s="161"/>
      <c r="JDM223" s="160"/>
      <c r="JDN223" s="159"/>
      <c r="JDO223" s="158"/>
      <c r="JDP223" s="161"/>
      <c r="JDQ223" s="160"/>
      <c r="JDR223" s="159"/>
      <c r="JDS223" s="158"/>
      <c r="JDT223" s="161"/>
      <c r="JDU223" s="160"/>
      <c r="JDV223" s="159"/>
      <c r="JDW223" s="158"/>
      <c r="JDX223" s="161"/>
      <c r="JDY223" s="160"/>
      <c r="JDZ223" s="159"/>
      <c r="JEA223" s="158"/>
      <c r="JEB223" s="161"/>
      <c r="JEC223" s="160"/>
      <c r="JED223" s="159"/>
      <c r="JEE223" s="158"/>
      <c r="JEF223" s="161"/>
      <c r="JEG223" s="160"/>
      <c r="JEH223" s="159"/>
      <c r="JEI223" s="158"/>
      <c r="JEJ223" s="161"/>
      <c r="JEK223" s="160"/>
      <c r="JEL223" s="159"/>
      <c r="JEM223" s="158"/>
      <c r="JEN223" s="161"/>
      <c r="JEO223" s="160"/>
      <c r="JEP223" s="159"/>
      <c r="JEQ223" s="158"/>
      <c r="JER223" s="161"/>
      <c r="JES223" s="160"/>
      <c r="JET223" s="159"/>
      <c r="JEU223" s="158"/>
      <c r="JEV223" s="161"/>
      <c r="JEW223" s="672"/>
      <c r="JEX223" s="672"/>
      <c r="JEY223" s="672"/>
      <c r="JEZ223" s="673"/>
      <c r="JFA223" s="167"/>
      <c r="JFB223" s="674"/>
      <c r="JFC223" s="674"/>
      <c r="JFD223" s="674"/>
      <c r="JFE223" s="164"/>
      <c r="JFF223" s="160"/>
      <c r="JFG223" s="159"/>
      <c r="JFH223" s="158"/>
      <c r="JFI223" s="161"/>
      <c r="JFJ223" s="160"/>
      <c r="JFK223" s="159"/>
      <c r="JFL223" s="158"/>
      <c r="JFM223" s="161"/>
      <c r="JFN223" s="160"/>
      <c r="JFO223" s="159"/>
      <c r="JFP223" s="158"/>
      <c r="JFQ223" s="161"/>
      <c r="JFR223" s="160"/>
      <c r="JFS223" s="159"/>
      <c r="JFT223" s="158"/>
      <c r="JFU223" s="161"/>
      <c r="JFV223" s="160"/>
      <c r="JFW223" s="159"/>
      <c r="JFX223" s="158"/>
      <c r="JFY223" s="161"/>
      <c r="JFZ223" s="160"/>
      <c r="JGA223" s="159"/>
      <c r="JGB223" s="158"/>
      <c r="JGC223" s="161"/>
      <c r="JGD223" s="160"/>
      <c r="JGE223" s="159"/>
      <c r="JGF223" s="158"/>
      <c r="JGG223" s="161"/>
      <c r="JGH223" s="160"/>
      <c r="JGI223" s="159"/>
      <c r="JGJ223" s="158"/>
      <c r="JGK223" s="161"/>
      <c r="JGL223" s="160"/>
      <c r="JGM223" s="159"/>
      <c r="JGN223" s="158"/>
      <c r="JGO223" s="161"/>
      <c r="JGP223" s="160"/>
      <c r="JGQ223" s="159"/>
      <c r="JGR223" s="158"/>
      <c r="JGS223" s="161"/>
      <c r="JGT223" s="160"/>
      <c r="JGU223" s="159"/>
      <c r="JGV223" s="158"/>
      <c r="JGW223" s="161"/>
      <c r="JGX223" s="160"/>
      <c r="JGY223" s="159"/>
      <c r="JGZ223" s="158"/>
      <c r="JHA223" s="161"/>
      <c r="JHB223" s="160"/>
      <c r="JHC223" s="159"/>
      <c r="JHD223" s="158"/>
      <c r="JHE223" s="161"/>
      <c r="JHF223" s="160"/>
      <c r="JHG223" s="159"/>
      <c r="JHH223" s="158"/>
      <c r="JHI223" s="161"/>
      <c r="JHJ223" s="160"/>
      <c r="JHK223" s="159"/>
      <c r="JHL223" s="158"/>
      <c r="JHM223" s="161"/>
      <c r="JHN223" s="160"/>
      <c r="JHO223" s="159"/>
      <c r="JHP223" s="158"/>
      <c r="JHQ223" s="161"/>
      <c r="JHR223" s="160"/>
      <c r="JHS223" s="159"/>
      <c r="JHT223" s="158"/>
      <c r="JHU223" s="161"/>
      <c r="JHV223" s="160"/>
      <c r="JHW223" s="159"/>
      <c r="JHX223" s="158"/>
      <c r="JHY223" s="161"/>
      <c r="JHZ223" s="160"/>
      <c r="JIA223" s="159"/>
      <c r="JIB223" s="158"/>
      <c r="JIC223" s="161"/>
      <c r="JID223" s="160"/>
      <c r="JIE223" s="159"/>
      <c r="JIF223" s="158"/>
      <c r="JIG223" s="161"/>
      <c r="JIH223" s="160"/>
      <c r="JII223" s="159"/>
      <c r="JIJ223" s="158"/>
      <c r="JIK223" s="161"/>
      <c r="JIL223" s="160"/>
      <c r="JIM223" s="159"/>
      <c r="JIN223" s="158"/>
      <c r="JIO223" s="161"/>
      <c r="JIP223" s="160"/>
      <c r="JIQ223" s="159"/>
      <c r="JIR223" s="158"/>
      <c r="JIS223" s="161"/>
      <c r="JIT223" s="160"/>
      <c r="JIU223" s="159"/>
      <c r="JIV223" s="158"/>
      <c r="JIW223" s="161"/>
      <c r="JIX223" s="160"/>
      <c r="JIY223" s="159"/>
      <c r="JIZ223" s="158"/>
      <c r="JJA223" s="161"/>
      <c r="JJB223" s="160"/>
      <c r="JJC223" s="159"/>
      <c r="JJD223" s="158"/>
      <c r="JJE223" s="161"/>
      <c r="JJF223" s="160"/>
      <c r="JJG223" s="159"/>
      <c r="JJH223" s="158"/>
      <c r="JJI223" s="161"/>
      <c r="JJJ223" s="160"/>
      <c r="JJK223" s="159"/>
      <c r="JJL223" s="158"/>
      <c r="JJM223" s="161"/>
      <c r="JJN223" s="160"/>
      <c r="JJO223" s="159"/>
      <c r="JJP223" s="158"/>
      <c r="JJQ223" s="161"/>
      <c r="JJR223" s="160"/>
      <c r="JJS223" s="159"/>
      <c r="JJT223" s="158"/>
      <c r="JJU223" s="161"/>
      <c r="JJV223" s="160"/>
      <c r="JJW223" s="159"/>
      <c r="JJX223" s="158"/>
      <c r="JJY223" s="161"/>
      <c r="JJZ223" s="672"/>
      <c r="JKA223" s="672"/>
      <c r="JKB223" s="672"/>
      <c r="JKC223" s="673"/>
      <c r="JKD223" s="167"/>
      <c r="JKE223" s="674"/>
      <c r="JKF223" s="674"/>
      <c r="JKG223" s="674"/>
      <c r="JKH223" s="164"/>
      <c r="JKI223" s="160"/>
      <c r="JKJ223" s="159"/>
      <c r="JKK223" s="158"/>
      <c r="JKL223" s="161"/>
      <c r="JKM223" s="160"/>
      <c r="JKN223" s="159"/>
      <c r="JKO223" s="158"/>
      <c r="JKP223" s="161"/>
      <c r="JKQ223" s="160"/>
      <c r="JKR223" s="159"/>
      <c r="JKS223" s="158"/>
      <c r="JKT223" s="161"/>
      <c r="JKU223" s="160"/>
      <c r="JKV223" s="159"/>
      <c r="JKW223" s="158"/>
      <c r="JKX223" s="161"/>
      <c r="JKY223" s="160"/>
      <c r="JKZ223" s="159"/>
      <c r="JLA223" s="158"/>
      <c r="JLB223" s="161"/>
      <c r="JLC223" s="160"/>
      <c r="JLD223" s="159"/>
      <c r="JLE223" s="158"/>
      <c r="JLF223" s="161"/>
      <c r="JLG223" s="160"/>
      <c r="JLH223" s="159"/>
      <c r="JLI223" s="158"/>
      <c r="JLJ223" s="161"/>
      <c r="JLK223" s="160"/>
      <c r="JLL223" s="159"/>
      <c r="JLM223" s="158"/>
      <c r="JLN223" s="161"/>
      <c r="JLO223" s="160"/>
      <c r="JLP223" s="159"/>
      <c r="JLQ223" s="158"/>
      <c r="JLR223" s="161"/>
      <c r="JLS223" s="160"/>
      <c r="JLT223" s="159"/>
      <c r="JLU223" s="158"/>
      <c r="JLV223" s="161"/>
      <c r="JLW223" s="160"/>
      <c r="JLX223" s="159"/>
      <c r="JLY223" s="158"/>
      <c r="JLZ223" s="161"/>
      <c r="JMA223" s="160"/>
      <c r="JMB223" s="159"/>
      <c r="JMC223" s="158"/>
      <c r="JMD223" s="161"/>
      <c r="JME223" s="160"/>
      <c r="JMF223" s="159"/>
      <c r="JMG223" s="158"/>
      <c r="JMH223" s="161"/>
      <c r="JMI223" s="160"/>
      <c r="JMJ223" s="159"/>
      <c r="JMK223" s="158"/>
      <c r="JML223" s="161"/>
      <c r="JMM223" s="160"/>
      <c r="JMN223" s="159"/>
      <c r="JMO223" s="158"/>
      <c r="JMP223" s="161"/>
      <c r="JMQ223" s="160"/>
      <c r="JMR223" s="159"/>
      <c r="JMS223" s="158"/>
      <c r="JMT223" s="161"/>
      <c r="JMU223" s="160"/>
      <c r="JMV223" s="159"/>
      <c r="JMW223" s="158"/>
      <c r="JMX223" s="161"/>
      <c r="JMY223" s="160"/>
      <c r="JMZ223" s="159"/>
      <c r="JNA223" s="158"/>
      <c r="JNB223" s="161"/>
      <c r="JNC223" s="160"/>
      <c r="JND223" s="159"/>
      <c r="JNE223" s="158"/>
      <c r="JNF223" s="161"/>
      <c r="JNG223" s="160"/>
      <c r="JNH223" s="159"/>
      <c r="JNI223" s="158"/>
      <c r="JNJ223" s="161"/>
      <c r="JNK223" s="160"/>
      <c r="JNL223" s="159"/>
      <c r="JNM223" s="158"/>
      <c r="JNN223" s="161"/>
      <c r="JNO223" s="160"/>
      <c r="JNP223" s="159"/>
      <c r="JNQ223" s="158"/>
      <c r="JNR223" s="161"/>
      <c r="JNS223" s="160"/>
      <c r="JNT223" s="159"/>
      <c r="JNU223" s="158"/>
      <c r="JNV223" s="161"/>
      <c r="JNW223" s="160"/>
      <c r="JNX223" s="159"/>
      <c r="JNY223" s="158"/>
      <c r="JNZ223" s="161"/>
      <c r="JOA223" s="160"/>
      <c r="JOB223" s="159"/>
      <c r="JOC223" s="158"/>
      <c r="JOD223" s="161"/>
      <c r="JOE223" s="160"/>
      <c r="JOF223" s="159"/>
      <c r="JOG223" s="158"/>
      <c r="JOH223" s="161"/>
      <c r="JOI223" s="160"/>
      <c r="JOJ223" s="159"/>
      <c r="JOK223" s="158"/>
      <c r="JOL223" s="161"/>
      <c r="JOM223" s="160"/>
      <c r="JON223" s="159"/>
      <c r="JOO223" s="158"/>
      <c r="JOP223" s="161"/>
      <c r="JOQ223" s="160"/>
      <c r="JOR223" s="159"/>
      <c r="JOS223" s="158"/>
      <c r="JOT223" s="161"/>
      <c r="JOU223" s="160"/>
      <c r="JOV223" s="159"/>
      <c r="JOW223" s="158"/>
      <c r="JOX223" s="161"/>
      <c r="JOY223" s="160"/>
      <c r="JOZ223" s="159"/>
      <c r="JPA223" s="158"/>
      <c r="JPB223" s="161"/>
      <c r="JPC223" s="672"/>
      <c r="JPD223" s="672"/>
      <c r="JPE223" s="672"/>
      <c r="JPF223" s="673"/>
      <c r="JPG223" s="167"/>
      <c r="JPH223" s="674"/>
      <c r="JPI223" s="674"/>
      <c r="JPJ223" s="674"/>
      <c r="JPK223" s="164"/>
      <c r="JPL223" s="160"/>
      <c r="JPM223" s="159"/>
      <c r="JPN223" s="158"/>
      <c r="JPO223" s="161"/>
      <c r="JPP223" s="160"/>
      <c r="JPQ223" s="159"/>
      <c r="JPR223" s="158"/>
      <c r="JPS223" s="161"/>
      <c r="JPT223" s="160"/>
      <c r="JPU223" s="159"/>
      <c r="JPV223" s="158"/>
      <c r="JPW223" s="161"/>
      <c r="JPX223" s="160"/>
      <c r="JPY223" s="159"/>
      <c r="JPZ223" s="158"/>
      <c r="JQA223" s="161"/>
      <c r="JQB223" s="160"/>
      <c r="JQC223" s="159"/>
      <c r="JQD223" s="158"/>
      <c r="JQE223" s="161"/>
      <c r="JQF223" s="160"/>
      <c r="JQG223" s="159"/>
      <c r="JQH223" s="158"/>
      <c r="JQI223" s="161"/>
      <c r="JQJ223" s="160"/>
      <c r="JQK223" s="159"/>
      <c r="JQL223" s="158"/>
      <c r="JQM223" s="161"/>
      <c r="JQN223" s="160"/>
      <c r="JQO223" s="159"/>
      <c r="JQP223" s="158"/>
      <c r="JQQ223" s="161"/>
      <c r="JQR223" s="160"/>
      <c r="JQS223" s="159"/>
      <c r="JQT223" s="158"/>
      <c r="JQU223" s="161"/>
      <c r="JQV223" s="160"/>
      <c r="JQW223" s="159"/>
      <c r="JQX223" s="158"/>
      <c r="JQY223" s="161"/>
      <c r="JQZ223" s="160"/>
      <c r="JRA223" s="159"/>
      <c r="JRB223" s="158"/>
      <c r="JRC223" s="161"/>
      <c r="JRD223" s="160"/>
      <c r="JRE223" s="159"/>
      <c r="JRF223" s="158"/>
      <c r="JRG223" s="161"/>
      <c r="JRH223" s="160"/>
      <c r="JRI223" s="159"/>
      <c r="JRJ223" s="158"/>
      <c r="JRK223" s="161"/>
      <c r="JRL223" s="160"/>
      <c r="JRM223" s="159"/>
      <c r="JRN223" s="158"/>
      <c r="JRO223" s="161"/>
      <c r="JRP223" s="160"/>
      <c r="JRQ223" s="159"/>
      <c r="JRR223" s="158"/>
      <c r="JRS223" s="161"/>
      <c r="JRT223" s="160"/>
      <c r="JRU223" s="159"/>
      <c r="JRV223" s="158"/>
      <c r="JRW223" s="161"/>
      <c r="JRX223" s="160"/>
      <c r="JRY223" s="159"/>
      <c r="JRZ223" s="158"/>
      <c r="JSA223" s="161"/>
      <c r="JSB223" s="160"/>
      <c r="JSC223" s="159"/>
      <c r="JSD223" s="158"/>
      <c r="JSE223" s="161"/>
      <c r="JSF223" s="160"/>
      <c r="JSG223" s="159"/>
      <c r="JSH223" s="158"/>
      <c r="JSI223" s="161"/>
      <c r="JSJ223" s="160"/>
      <c r="JSK223" s="159"/>
      <c r="JSL223" s="158"/>
      <c r="JSM223" s="161"/>
      <c r="JSN223" s="160"/>
      <c r="JSO223" s="159"/>
      <c r="JSP223" s="158"/>
      <c r="JSQ223" s="161"/>
      <c r="JSR223" s="160"/>
      <c r="JSS223" s="159"/>
      <c r="JST223" s="158"/>
      <c r="JSU223" s="161"/>
      <c r="JSV223" s="160"/>
      <c r="JSW223" s="159"/>
      <c r="JSX223" s="158"/>
      <c r="JSY223" s="161"/>
      <c r="JSZ223" s="160"/>
      <c r="JTA223" s="159"/>
      <c r="JTB223" s="158"/>
      <c r="JTC223" s="161"/>
      <c r="JTD223" s="160"/>
      <c r="JTE223" s="159"/>
      <c r="JTF223" s="158"/>
      <c r="JTG223" s="161"/>
      <c r="JTH223" s="160"/>
      <c r="JTI223" s="159"/>
      <c r="JTJ223" s="158"/>
      <c r="JTK223" s="161"/>
      <c r="JTL223" s="160"/>
      <c r="JTM223" s="159"/>
      <c r="JTN223" s="158"/>
      <c r="JTO223" s="161"/>
      <c r="JTP223" s="160"/>
      <c r="JTQ223" s="159"/>
      <c r="JTR223" s="158"/>
      <c r="JTS223" s="161"/>
      <c r="JTT223" s="160"/>
      <c r="JTU223" s="159"/>
      <c r="JTV223" s="158"/>
      <c r="JTW223" s="161"/>
      <c r="JTX223" s="160"/>
      <c r="JTY223" s="159"/>
      <c r="JTZ223" s="158"/>
      <c r="JUA223" s="161"/>
      <c r="JUB223" s="160"/>
      <c r="JUC223" s="159"/>
      <c r="JUD223" s="158"/>
      <c r="JUE223" s="161"/>
      <c r="JUF223" s="672"/>
      <c r="JUG223" s="672"/>
      <c r="JUH223" s="672"/>
      <c r="JUI223" s="673"/>
      <c r="JUJ223" s="167"/>
      <c r="JUK223" s="674"/>
      <c r="JUL223" s="674"/>
      <c r="JUM223" s="674"/>
      <c r="JUN223" s="164"/>
      <c r="JUO223" s="160"/>
      <c r="JUP223" s="159"/>
      <c r="JUQ223" s="158"/>
      <c r="JUR223" s="161"/>
      <c r="JUS223" s="160"/>
      <c r="JUT223" s="159"/>
      <c r="JUU223" s="158"/>
      <c r="JUV223" s="161"/>
      <c r="JUW223" s="160"/>
      <c r="JUX223" s="159"/>
      <c r="JUY223" s="158"/>
      <c r="JUZ223" s="161"/>
      <c r="JVA223" s="160"/>
      <c r="JVB223" s="159"/>
      <c r="JVC223" s="158"/>
      <c r="JVD223" s="161"/>
      <c r="JVE223" s="160"/>
      <c r="JVF223" s="159"/>
      <c r="JVG223" s="158"/>
      <c r="JVH223" s="161"/>
      <c r="JVI223" s="160"/>
      <c r="JVJ223" s="159"/>
      <c r="JVK223" s="158"/>
      <c r="JVL223" s="161"/>
      <c r="JVM223" s="160"/>
      <c r="JVN223" s="159"/>
      <c r="JVO223" s="158"/>
      <c r="JVP223" s="161"/>
      <c r="JVQ223" s="160"/>
      <c r="JVR223" s="159"/>
      <c r="JVS223" s="158"/>
      <c r="JVT223" s="161"/>
      <c r="JVU223" s="160"/>
      <c r="JVV223" s="159"/>
      <c r="JVW223" s="158"/>
      <c r="JVX223" s="161"/>
      <c r="JVY223" s="160"/>
      <c r="JVZ223" s="159"/>
      <c r="JWA223" s="158"/>
      <c r="JWB223" s="161"/>
      <c r="JWC223" s="160"/>
      <c r="JWD223" s="159"/>
      <c r="JWE223" s="158"/>
      <c r="JWF223" s="161"/>
      <c r="JWG223" s="160"/>
      <c r="JWH223" s="159"/>
      <c r="JWI223" s="158"/>
      <c r="JWJ223" s="161"/>
      <c r="JWK223" s="160"/>
      <c r="JWL223" s="159"/>
      <c r="JWM223" s="158"/>
      <c r="JWN223" s="161"/>
      <c r="JWO223" s="160"/>
      <c r="JWP223" s="159"/>
      <c r="JWQ223" s="158"/>
      <c r="JWR223" s="161"/>
      <c r="JWS223" s="160"/>
      <c r="JWT223" s="159"/>
      <c r="JWU223" s="158"/>
      <c r="JWV223" s="161"/>
      <c r="JWW223" s="160"/>
      <c r="JWX223" s="159"/>
      <c r="JWY223" s="158"/>
      <c r="JWZ223" s="161"/>
      <c r="JXA223" s="160"/>
      <c r="JXB223" s="159"/>
      <c r="JXC223" s="158"/>
      <c r="JXD223" s="161"/>
      <c r="JXE223" s="160"/>
      <c r="JXF223" s="159"/>
      <c r="JXG223" s="158"/>
      <c r="JXH223" s="161"/>
      <c r="JXI223" s="160"/>
      <c r="JXJ223" s="159"/>
      <c r="JXK223" s="158"/>
      <c r="JXL223" s="161"/>
      <c r="JXM223" s="160"/>
      <c r="JXN223" s="159"/>
      <c r="JXO223" s="158"/>
      <c r="JXP223" s="161"/>
      <c r="JXQ223" s="160"/>
      <c r="JXR223" s="159"/>
      <c r="JXS223" s="158"/>
      <c r="JXT223" s="161"/>
      <c r="JXU223" s="160"/>
      <c r="JXV223" s="159"/>
      <c r="JXW223" s="158"/>
      <c r="JXX223" s="161"/>
      <c r="JXY223" s="160"/>
      <c r="JXZ223" s="159"/>
      <c r="JYA223" s="158"/>
      <c r="JYB223" s="161"/>
      <c r="JYC223" s="160"/>
      <c r="JYD223" s="159"/>
      <c r="JYE223" s="158"/>
      <c r="JYF223" s="161"/>
      <c r="JYG223" s="160"/>
      <c r="JYH223" s="159"/>
      <c r="JYI223" s="158"/>
      <c r="JYJ223" s="161"/>
      <c r="JYK223" s="160"/>
      <c r="JYL223" s="159"/>
      <c r="JYM223" s="158"/>
      <c r="JYN223" s="161"/>
      <c r="JYO223" s="160"/>
      <c r="JYP223" s="159"/>
      <c r="JYQ223" s="158"/>
      <c r="JYR223" s="161"/>
      <c r="JYS223" s="160"/>
      <c r="JYT223" s="159"/>
      <c r="JYU223" s="158"/>
      <c r="JYV223" s="161"/>
      <c r="JYW223" s="160"/>
      <c r="JYX223" s="159"/>
      <c r="JYY223" s="158"/>
      <c r="JYZ223" s="161"/>
      <c r="JZA223" s="160"/>
      <c r="JZB223" s="159"/>
      <c r="JZC223" s="158"/>
      <c r="JZD223" s="161"/>
      <c r="JZE223" s="160"/>
      <c r="JZF223" s="159"/>
      <c r="JZG223" s="158"/>
      <c r="JZH223" s="161"/>
      <c r="JZI223" s="672"/>
      <c r="JZJ223" s="672"/>
      <c r="JZK223" s="672"/>
      <c r="JZL223" s="673"/>
      <c r="JZM223" s="167"/>
      <c r="JZN223" s="674"/>
      <c r="JZO223" s="674"/>
      <c r="JZP223" s="674"/>
      <c r="JZQ223" s="164"/>
      <c r="JZR223" s="160"/>
      <c r="JZS223" s="159"/>
      <c r="JZT223" s="158"/>
      <c r="JZU223" s="161"/>
      <c r="JZV223" s="160"/>
      <c r="JZW223" s="159"/>
      <c r="JZX223" s="158"/>
      <c r="JZY223" s="161"/>
      <c r="JZZ223" s="160"/>
      <c r="KAA223" s="159"/>
      <c r="KAB223" s="158"/>
      <c r="KAC223" s="161"/>
      <c r="KAD223" s="160"/>
      <c r="KAE223" s="159"/>
      <c r="KAF223" s="158"/>
      <c r="KAG223" s="161"/>
      <c r="KAH223" s="160"/>
      <c r="KAI223" s="159"/>
      <c r="KAJ223" s="158"/>
      <c r="KAK223" s="161"/>
      <c r="KAL223" s="160"/>
      <c r="KAM223" s="159"/>
      <c r="KAN223" s="158"/>
      <c r="KAO223" s="161"/>
      <c r="KAP223" s="160"/>
      <c r="KAQ223" s="159"/>
      <c r="KAR223" s="158"/>
      <c r="KAS223" s="161"/>
      <c r="KAT223" s="160"/>
      <c r="KAU223" s="159"/>
      <c r="KAV223" s="158"/>
      <c r="KAW223" s="161"/>
      <c r="KAX223" s="160"/>
      <c r="KAY223" s="159"/>
      <c r="KAZ223" s="158"/>
      <c r="KBA223" s="161"/>
      <c r="KBB223" s="160"/>
      <c r="KBC223" s="159"/>
      <c r="KBD223" s="158"/>
      <c r="KBE223" s="161"/>
      <c r="KBF223" s="160"/>
      <c r="KBG223" s="159"/>
      <c r="KBH223" s="158"/>
      <c r="KBI223" s="161"/>
      <c r="KBJ223" s="160"/>
      <c r="KBK223" s="159"/>
      <c r="KBL223" s="158"/>
      <c r="KBM223" s="161"/>
      <c r="KBN223" s="160"/>
      <c r="KBO223" s="159"/>
      <c r="KBP223" s="158"/>
      <c r="KBQ223" s="161"/>
      <c r="KBR223" s="160"/>
      <c r="KBS223" s="159"/>
      <c r="KBT223" s="158"/>
      <c r="KBU223" s="161"/>
      <c r="KBV223" s="160"/>
      <c r="KBW223" s="159"/>
      <c r="KBX223" s="158"/>
      <c r="KBY223" s="161"/>
      <c r="KBZ223" s="160"/>
      <c r="KCA223" s="159"/>
      <c r="KCB223" s="158"/>
      <c r="KCC223" s="161"/>
      <c r="KCD223" s="160"/>
      <c r="KCE223" s="159"/>
      <c r="KCF223" s="158"/>
      <c r="KCG223" s="161"/>
      <c r="KCH223" s="160"/>
      <c r="KCI223" s="159"/>
      <c r="KCJ223" s="158"/>
      <c r="KCK223" s="161"/>
      <c r="KCL223" s="160"/>
      <c r="KCM223" s="159"/>
      <c r="KCN223" s="158"/>
      <c r="KCO223" s="161"/>
      <c r="KCP223" s="160"/>
      <c r="KCQ223" s="159"/>
      <c r="KCR223" s="158"/>
      <c r="KCS223" s="161"/>
      <c r="KCT223" s="160"/>
      <c r="KCU223" s="159"/>
      <c r="KCV223" s="158"/>
      <c r="KCW223" s="161"/>
      <c r="KCX223" s="160"/>
      <c r="KCY223" s="159"/>
      <c r="KCZ223" s="158"/>
      <c r="KDA223" s="161"/>
      <c r="KDB223" s="160"/>
      <c r="KDC223" s="159"/>
      <c r="KDD223" s="158"/>
      <c r="KDE223" s="161"/>
      <c r="KDF223" s="160"/>
      <c r="KDG223" s="159"/>
      <c r="KDH223" s="158"/>
      <c r="KDI223" s="161"/>
      <c r="KDJ223" s="160"/>
      <c r="KDK223" s="159"/>
      <c r="KDL223" s="158"/>
      <c r="KDM223" s="161"/>
      <c r="KDN223" s="160"/>
      <c r="KDO223" s="159"/>
      <c r="KDP223" s="158"/>
      <c r="KDQ223" s="161"/>
      <c r="KDR223" s="160"/>
      <c r="KDS223" s="159"/>
      <c r="KDT223" s="158"/>
      <c r="KDU223" s="161"/>
      <c r="KDV223" s="160"/>
      <c r="KDW223" s="159"/>
      <c r="KDX223" s="158"/>
      <c r="KDY223" s="161"/>
      <c r="KDZ223" s="160"/>
      <c r="KEA223" s="159"/>
      <c r="KEB223" s="158"/>
      <c r="KEC223" s="161"/>
      <c r="KED223" s="160"/>
      <c r="KEE223" s="159"/>
      <c r="KEF223" s="158"/>
      <c r="KEG223" s="161"/>
      <c r="KEH223" s="160"/>
      <c r="KEI223" s="159"/>
      <c r="KEJ223" s="158"/>
      <c r="KEK223" s="161"/>
      <c r="KEL223" s="672"/>
      <c r="KEM223" s="672"/>
      <c r="KEN223" s="672"/>
      <c r="KEO223" s="673"/>
      <c r="KEP223" s="167"/>
      <c r="KEQ223" s="674"/>
      <c r="KER223" s="674"/>
      <c r="KES223" s="674"/>
      <c r="KET223" s="164"/>
      <c r="KEU223" s="160"/>
      <c r="KEV223" s="159"/>
      <c r="KEW223" s="158"/>
      <c r="KEX223" s="161"/>
      <c r="KEY223" s="160"/>
      <c r="KEZ223" s="159"/>
      <c r="KFA223" s="158"/>
      <c r="KFB223" s="161"/>
      <c r="KFC223" s="160"/>
      <c r="KFD223" s="159"/>
      <c r="KFE223" s="158"/>
      <c r="KFF223" s="161"/>
      <c r="KFG223" s="160"/>
      <c r="KFH223" s="159"/>
      <c r="KFI223" s="158"/>
      <c r="KFJ223" s="161"/>
      <c r="KFK223" s="160"/>
      <c r="KFL223" s="159"/>
      <c r="KFM223" s="158"/>
      <c r="KFN223" s="161"/>
      <c r="KFO223" s="160"/>
      <c r="KFP223" s="159"/>
      <c r="KFQ223" s="158"/>
      <c r="KFR223" s="161"/>
      <c r="KFS223" s="160"/>
      <c r="KFT223" s="159"/>
      <c r="KFU223" s="158"/>
      <c r="KFV223" s="161"/>
      <c r="KFW223" s="160"/>
      <c r="KFX223" s="159"/>
      <c r="KFY223" s="158"/>
      <c r="KFZ223" s="161"/>
      <c r="KGA223" s="160"/>
      <c r="KGB223" s="159"/>
      <c r="KGC223" s="158"/>
      <c r="KGD223" s="161"/>
      <c r="KGE223" s="160"/>
      <c r="KGF223" s="159"/>
      <c r="KGG223" s="158"/>
      <c r="KGH223" s="161"/>
      <c r="KGI223" s="160"/>
      <c r="KGJ223" s="159"/>
      <c r="KGK223" s="158"/>
      <c r="KGL223" s="161"/>
      <c r="KGM223" s="160"/>
      <c r="KGN223" s="159"/>
      <c r="KGO223" s="158"/>
      <c r="KGP223" s="161"/>
      <c r="KGQ223" s="160"/>
      <c r="KGR223" s="159"/>
      <c r="KGS223" s="158"/>
      <c r="KGT223" s="161"/>
      <c r="KGU223" s="160"/>
      <c r="KGV223" s="159"/>
      <c r="KGW223" s="158"/>
      <c r="KGX223" s="161"/>
      <c r="KGY223" s="160"/>
      <c r="KGZ223" s="159"/>
      <c r="KHA223" s="158"/>
      <c r="KHB223" s="161"/>
      <c r="KHC223" s="160"/>
      <c r="KHD223" s="159"/>
      <c r="KHE223" s="158"/>
      <c r="KHF223" s="161"/>
      <c r="KHG223" s="160"/>
      <c r="KHH223" s="159"/>
      <c r="KHI223" s="158"/>
      <c r="KHJ223" s="161"/>
      <c r="KHK223" s="160"/>
      <c r="KHL223" s="159"/>
      <c r="KHM223" s="158"/>
      <c r="KHN223" s="161"/>
      <c r="KHO223" s="160"/>
      <c r="KHP223" s="159"/>
      <c r="KHQ223" s="158"/>
      <c r="KHR223" s="161"/>
      <c r="KHS223" s="160"/>
      <c r="KHT223" s="159"/>
      <c r="KHU223" s="158"/>
      <c r="KHV223" s="161"/>
      <c r="KHW223" s="160"/>
      <c r="KHX223" s="159"/>
      <c r="KHY223" s="158"/>
      <c r="KHZ223" s="161"/>
      <c r="KIA223" s="160"/>
      <c r="KIB223" s="159"/>
      <c r="KIC223" s="158"/>
      <c r="KID223" s="161"/>
      <c r="KIE223" s="160"/>
      <c r="KIF223" s="159"/>
      <c r="KIG223" s="158"/>
      <c r="KIH223" s="161"/>
      <c r="KII223" s="160"/>
      <c r="KIJ223" s="159"/>
      <c r="KIK223" s="158"/>
      <c r="KIL223" s="161"/>
      <c r="KIM223" s="160"/>
      <c r="KIN223" s="159"/>
      <c r="KIO223" s="158"/>
      <c r="KIP223" s="161"/>
      <c r="KIQ223" s="160"/>
      <c r="KIR223" s="159"/>
      <c r="KIS223" s="158"/>
      <c r="KIT223" s="161"/>
      <c r="KIU223" s="160"/>
      <c r="KIV223" s="159"/>
      <c r="KIW223" s="158"/>
      <c r="KIX223" s="161"/>
      <c r="KIY223" s="160"/>
      <c r="KIZ223" s="159"/>
      <c r="KJA223" s="158"/>
      <c r="KJB223" s="161"/>
      <c r="KJC223" s="160"/>
      <c r="KJD223" s="159"/>
      <c r="KJE223" s="158"/>
      <c r="KJF223" s="161"/>
      <c r="KJG223" s="160"/>
      <c r="KJH223" s="159"/>
      <c r="KJI223" s="158"/>
      <c r="KJJ223" s="161"/>
      <c r="KJK223" s="160"/>
      <c r="KJL223" s="159"/>
      <c r="KJM223" s="158"/>
      <c r="KJN223" s="161"/>
      <c r="KJO223" s="672"/>
      <c r="KJP223" s="672"/>
      <c r="KJQ223" s="672"/>
      <c r="KJR223" s="673"/>
      <c r="KJS223" s="167"/>
      <c r="KJT223" s="674"/>
      <c r="KJU223" s="674"/>
      <c r="KJV223" s="674"/>
      <c r="KJW223" s="164"/>
      <c r="KJX223" s="160"/>
      <c r="KJY223" s="159"/>
      <c r="KJZ223" s="158"/>
      <c r="KKA223" s="161"/>
      <c r="KKB223" s="160"/>
      <c r="KKC223" s="159"/>
      <c r="KKD223" s="158"/>
      <c r="KKE223" s="161"/>
      <c r="KKF223" s="160"/>
      <c r="KKG223" s="159"/>
      <c r="KKH223" s="158"/>
      <c r="KKI223" s="161"/>
      <c r="KKJ223" s="160"/>
      <c r="KKK223" s="159"/>
      <c r="KKL223" s="158"/>
      <c r="KKM223" s="161"/>
      <c r="KKN223" s="160"/>
      <c r="KKO223" s="159"/>
      <c r="KKP223" s="158"/>
      <c r="KKQ223" s="161"/>
      <c r="KKR223" s="160"/>
      <c r="KKS223" s="159"/>
      <c r="KKT223" s="158"/>
      <c r="KKU223" s="161"/>
      <c r="KKV223" s="160"/>
      <c r="KKW223" s="159"/>
      <c r="KKX223" s="158"/>
      <c r="KKY223" s="161"/>
      <c r="KKZ223" s="160"/>
      <c r="KLA223" s="159"/>
      <c r="KLB223" s="158"/>
      <c r="KLC223" s="161"/>
      <c r="KLD223" s="160"/>
      <c r="KLE223" s="159"/>
      <c r="KLF223" s="158"/>
      <c r="KLG223" s="161"/>
      <c r="KLH223" s="160"/>
      <c r="KLI223" s="159"/>
      <c r="KLJ223" s="158"/>
      <c r="KLK223" s="161"/>
      <c r="KLL223" s="160"/>
      <c r="KLM223" s="159"/>
      <c r="KLN223" s="158"/>
      <c r="KLO223" s="161"/>
      <c r="KLP223" s="160"/>
      <c r="KLQ223" s="159"/>
      <c r="KLR223" s="158"/>
      <c r="KLS223" s="161"/>
      <c r="KLT223" s="160"/>
      <c r="KLU223" s="159"/>
      <c r="KLV223" s="158"/>
      <c r="KLW223" s="161"/>
      <c r="KLX223" s="160"/>
      <c r="KLY223" s="159"/>
      <c r="KLZ223" s="158"/>
      <c r="KMA223" s="161"/>
      <c r="KMB223" s="160"/>
      <c r="KMC223" s="159"/>
      <c r="KMD223" s="158"/>
      <c r="KME223" s="161"/>
      <c r="KMF223" s="160"/>
      <c r="KMG223" s="159"/>
      <c r="KMH223" s="158"/>
      <c r="KMI223" s="161"/>
      <c r="KMJ223" s="160"/>
      <c r="KMK223" s="159"/>
      <c r="KML223" s="158"/>
      <c r="KMM223" s="161"/>
      <c r="KMN223" s="160"/>
      <c r="KMO223" s="159"/>
      <c r="KMP223" s="158"/>
      <c r="KMQ223" s="161"/>
      <c r="KMR223" s="160"/>
      <c r="KMS223" s="159"/>
      <c r="KMT223" s="158"/>
      <c r="KMU223" s="161"/>
      <c r="KMV223" s="160"/>
      <c r="KMW223" s="159"/>
      <c r="KMX223" s="158"/>
      <c r="KMY223" s="161"/>
      <c r="KMZ223" s="160"/>
      <c r="KNA223" s="159"/>
      <c r="KNB223" s="158"/>
      <c r="KNC223" s="161"/>
      <c r="KND223" s="160"/>
      <c r="KNE223" s="159"/>
      <c r="KNF223" s="158"/>
      <c r="KNG223" s="161"/>
      <c r="KNH223" s="160"/>
      <c r="KNI223" s="159"/>
      <c r="KNJ223" s="158"/>
      <c r="KNK223" s="161"/>
      <c r="KNL223" s="160"/>
      <c r="KNM223" s="159"/>
      <c r="KNN223" s="158"/>
      <c r="KNO223" s="161"/>
      <c r="KNP223" s="160"/>
      <c r="KNQ223" s="159"/>
      <c r="KNR223" s="158"/>
      <c r="KNS223" s="161"/>
      <c r="KNT223" s="160"/>
      <c r="KNU223" s="159"/>
      <c r="KNV223" s="158"/>
      <c r="KNW223" s="161"/>
      <c r="KNX223" s="160"/>
      <c r="KNY223" s="159"/>
      <c r="KNZ223" s="158"/>
      <c r="KOA223" s="161"/>
      <c r="KOB223" s="160"/>
      <c r="KOC223" s="159"/>
      <c r="KOD223" s="158"/>
      <c r="KOE223" s="161"/>
      <c r="KOF223" s="160"/>
      <c r="KOG223" s="159"/>
      <c r="KOH223" s="158"/>
      <c r="KOI223" s="161"/>
      <c r="KOJ223" s="160"/>
      <c r="KOK223" s="159"/>
      <c r="KOL223" s="158"/>
      <c r="KOM223" s="161"/>
      <c r="KON223" s="160"/>
      <c r="KOO223" s="159"/>
      <c r="KOP223" s="158"/>
      <c r="KOQ223" s="161"/>
      <c r="KOR223" s="672"/>
      <c r="KOS223" s="672"/>
      <c r="KOT223" s="672"/>
      <c r="KOU223" s="673"/>
      <c r="KOV223" s="167"/>
      <c r="KOW223" s="674"/>
      <c r="KOX223" s="674"/>
      <c r="KOY223" s="674"/>
      <c r="KOZ223" s="164"/>
      <c r="KPA223" s="160"/>
      <c r="KPB223" s="159"/>
      <c r="KPC223" s="158"/>
      <c r="KPD223" s="161"/>
      <c r="KPE223" s="160"/>
      <c r="KPF223" s="159"/>
      <c r="KPG223" s="158"/>
      <c r="KPH223" s="161"/>
      <c r="KPI223" s="160"/>
      <c r="KPJ223" s="159"/>
      <c r="KPK223" s="158"/>
      <c r="KPL223" s="161"/>
      <c r="KPM223" s="160"/>
      <c r="KPN223" s="159"/>
      <c r="KPO223" s="158"/>
      <c r="KPP223" s="161"/>
      <c r="KPQ223" s="160"/>
      <c r="KPR223" s="159"/>
      <c r="KPS223" s="158"/>
      <c r="KPT223" s="161"/>
      <c r="KPU223" s="160"/>
      <c r="KPV223" s="159"/>
      <c r="KPW223" s="158"/>
      <c r="KPX223" s="161"/>
      <c r="KPY223" s="160"/>
      <c r="KPZ223" s="159"/>
      <c r="KQA223" s="158"/>
      <c r="KQB223" s="161"/>
      <c r="KQC223" s="160"/>
      <c r="KQD223" s="159"/>
      <c r="KQE223" s="158"/>
      <c r="KQF223" s="161"/>
      <c r="KQG223" s="160"/>
      <c r="KQH223" s="159"/>
      <c r="KQI223" s="158"/>
      <c r="KQJ223" s="161"/>
      <c r="KQK223" s="160"/>
      <c r="KQL223" s="159"/>
      <c r="KQM223" s="158"/>
      <c r="KQN223" s="161"/>
      <c r="KQO223" s="160"/>
      <c r="KQP223" s="159"/>
      <c r="KQQ223" s="158"/>
      <c r="KQR223" s="161"/>
      <c r="KQS223" s="160"/>
      <c r="KQT223" s="159"/>
      <c r="KQU223" s="158"/>
      <c r="KQV223" s="161"/>
      <c r="KQW223" s="160"/>
      <c r="KQX223" s="159"/>
      <c r="KQY223" s="158"/>
      <c r="KQZ223" s="161"/>
      <c r="KRA223" s="160"/>
      <c r="KRB223" s="159"/>
      <c r="KRC223" s="158"/>
      <c r="KRD223" s="161"/>
      <c r="KRE223" s="160"/>
      <c r="KRF223" s="159"/>
      <c r="KRG223" s="158"/>
      <c r="KRH223" s="161"/>
      <c r="KRI223" s="160"/>
      <c r="KRJ223" s="159"/>
      <c r="KRK223" s="158"/>
      <c r="KRL223" s="161"/>
      <c r="KRM223" s="160"/>
      <c r="KRN223" s="159"/>
      <c r="KRO223" s="158"/>
      <c r="KRP223" s="161"/>
      <c r="KRQ223" s="160"/>
      <c r="KRR223" s="159"/>
      <c r="KRS223" s="158"/>
      <c r="KRT223" s="161"/>
      <c r="KRU223" s="160"/>
      <c r="KRV223" s="159"/>
      <c r="KRW223" s="158"/>
      <c r="KRX223" s="161"/>
      <c r="KRY223" s="160"/>
      <c r="KRZ223" s="159"/>
      <c r="KSA223" s="158"/>
      <c r="KSB223" s="161"/>
      <c r="KSC223" s="160"/>
      <c r="KSD223" s="159"/>
      <c r="KSE223" s="158"/>
      <c r="KSF223" s="161"/>
      <c r="KSG223" s="160"/>
      <c r="KSH223" s="159"/>
      <c r="KSI223" s="158"/>
      <c r="KSJ223" s="161"/>
      <c r="KSK223" s="160"/>
      <c r="KSL223" s="159"/>
      <c r="KSM223" s="158"/>
      <c r="KSN223" s="161"/>
      <c r="KSO223" s="160"/>
      <c r="KSP223" s="159"/>
      <c r="KSQ223" s="158"/>
      <c r="KSR223" s="161"/>
      <c r="KSS223" s="160"/>
      <c r="KST223" s="159"/>
      <c r="KSU223" s="158"/>
      <c r="KSV223" s="161"/>
      <c r="KSW223" s="160"/>
      <c r="KSX223" s="159"/>
      <c r="KSY223" s="158"/>
      <c r="KSZ223" s="161"/>
      <c r="KTA223" s="160"/>
      <c r="KTB223" s="159"/>
      <c r="KTC223" s="158"/>
      <c r="KTD223" s="161"/>
      <c r="KTE223" s="160"/>
      <c r="KTF223" s="159"/>
      <c r="KTG223" s="158"/>
      <c r="KTH223" s="161"/>
      <c r="KTI223" s="160"/>
      <c r="KTJ223" s="159"/>
      <c r="KTK223" s="158"/>
      <c r="KTL223" s="161"/>
      <c r="KTM223" s="160"/>
      <c r="KTN223" s="159"/>
      <c r="KTO223" s="158"/>
      <c r="KTP223" s="161"/>
      <c r="KTQ223" s="160"/>
      <c r="KTR223" s="159"/>
      <c r="KTS223" s="158"/>
      <c r="KTT223" s="161"/>
      <c r="KTU223" s="672"/>
      <c r="KTV223" s="672"/>
      <c r="KTW223" s="672"/>
      <c r="KTX223" s="673"/>
      <c r="KTY223" s="167"/>
      <c r="KTZ223" s="674"/>
      <c r="KUA223" s="674"/>
      <c r="KUB223" s="674"/>
      <c r="KUC223" s="164"/>
      <c r="KUD223" s="160"/>
      <c r="KUE223" s="159"/>
      <c r="KUF223" s="158"/>
      <c r="KUG223" s="161"/>
      <c r="KUH223" s="160"/>
      <c r="KUI223" s="159"/>
      <c r="KUJ223" s="158"/>
      <c r="KUK223" s="161"/>
      <c r="KUL223" s="160"/>
      <c r="KUM223" s="159"/>
      <c r="KUN223" s="158"/>
      <c r="KUO223" s="161"/>
      <c r="KUP223" s="160"/>
      <c r="KUQ223" s="159"/>
      <c r="KUR223" s="158"/>
      <c r="KUS223" s="161"/>
      <c r="KUT223" s="160"/>
      <c r="KUU223" s="159"/>
      <c r="KUV223" s="158"/>
      <c r="KUW223" s="161"/>
      <c r="KUX223" s="160"/>
      <c r="KUY223" s="159"/>
      <c r="KUZ223" s="158"/>
      <c r="KVA223" s="161"/>
      <c r="KVB223" s="160"/>
      <c r="KVC223" s="159"/>
      <c r="KVD223" s="158"/>
      <c r="KVE223" s="161"/>
      <c r="KVF223" s="160"/>
      <c r="KVG223" s="159"/>
      <c r="KVH223" s="158"/>
      <c r="KVI223" s="161"/>
      <c r="KVJ223" s="160"/>
      <c r="KVK223" s="159"/>
      <c r="KVL223" s="158"/>
      <c r="KVM223" s="161"/>
      <c r="KVN223" s="160"/>
      <c r="KVO223" s="159"/>
      <c r="KVP223" s="158"/>
      <c r="KVQ223" s="161"/>
      <c r="KVR223" s="160"/>
      <c r="KVS223" s="159"/>
      <c r="KVT223" s="158"/>
      <c r="KVU223" s="161"/>
      <c r="KVV223" s="160"/>
      <c r="KVW223" s="159"/>
      <c r="KVX223" s="158"/>
      <c r="KVY223" s="161"/>
      <c r="KVZ223" s="160"/>
      <c r="KWA223" s="159"/>
      <c r="KWB223" s="158"/>
      <c r="KWC223" s="161"/>
      <c r="KWD223" s="160"/>
      <c r="KWE223" s="159"/>
      <c r="KWF223" s="158"/>
      <c r="KWG223" s="161"/>
      <c r="KWH223" s="160"/>
      <c r="KWI223" s="159"/>
      <c r="KWJ223" s="158"/>
      <c r="KWK223" s="161"/>
      <c r="KWL223" s="160"/>
      <c r="KWM223" s="159"/>
      <c r="KWN223" s="158"/>
      <c r="KWO223" s="161"/>
      <c r="KWP223" s="160"/>
      <c r="KWQ223" s="159"/>
      <c r="KWR223" s="158"/>
      <c r="KWS223" s="161"/>
      <c r="KWT223" s="160"/>
      <c r="KWU223" s="159"/>
      <c r="KWV223" s="158"/>
      <c r="KWW223" s="161"/>
      <c r="KWX223" s="160"/>
      <c r="KWY223" s="159"/>
      <c r="KWZ223" s="158"/>
      <c r="KXA223" s="161"/>
      <c r="KXB223" s="160"/>
      <c r="KXC223" s="159"/>
      <c r="KXD223" s="158"/>
      <c r="KXE223" s="161"/>
      <c r="KXF223" s="160"/>
      <c r="KXG223" s="159"/>
      <c r="KXH223" s="158"/>
      <c r="KXI223" s="161"/>
      <c r="KXJ223" s="160"/>
      <c r="KXK223" s="159"/>
      <c r="KXL223" s="158"/>
      <c r="KXM223" s="161"/>
      <c r="KXN223" s="160"/>
      <c r="KXO223" s="159"/>
      <c r="KXP223" s="158"/>
      <c r="KXQ223" s="161"/>
      <c r="KXR223" s="160"/>
      <c r="KXS223" s="159"/>
      <c r="KXT223" s="158"/>
      <c r="KXU223" s="161"/>
      <c r="KXV223" s="160"/>
      <c r="KXW223" s="159"/>
      <c r="KXX223" s="158"/>
      <c r="KXY223" s="161"/>
      <c r="KXZ223" s="160"/>
      <c r="KYA223" s="159"/>
      <c r="KYB223" s="158"/>
      <c r="KYC223" s="161"/>
      <c r="KYD223" s="160"/>
      <c r="KYE223" s="159"/>
      <c r="KYF223" s="158"/>
      <c r="KYG223" s="161"/>
      <c r="KYH223" s="160"/>
      <c r="KYI223" s="159"/>
      <c r="KYJ223" s="158"/>
      <c r="KYK223" s="161"/>
      <c r="KYL223" s="160"/>
      <c r="KYM223" s="159"/>
      <c r="KYN223" s="158"/>
      <c r="KYO223" s="161"/>
      <c r="KYP223" s="160"/>
      <c r="KYQ223" s="159"/>
      <c r="KYR223" s="158"/>
      <c r="KYS223" s="161"/>
      <c r="KYT223" s="160"/>
      <c r="KYU223" s="159"/>
      <c r="KYV223" s="158"/>
      <c r="KYW223" s="161"/>
      <c r="KYX223" s="672"/>
      <c r="KYY223" s="672"/>
      <c r="KYZ223" s="672"/>
      <c r="KZA223" s="673"/>
      <c r="KZB223" s="167"/>
      <c r="KZC223" s="674"/>
      <c r="KZD223" s="674"/>
      <c r="KZE223" s="674"/>
      <c r="KZF223" s="164"/>
      <c r="KZG223" s="160"/>
      <c r="KZH223" s="159"/>
      <c r="KZI223" s="158"/>
      <c r="KZJ223" s="161"/>
      <c r="KZK223" s="160"/>
      <c r="KZL223" s="159"/>
      <c r="KZM223" s="158"/>
      <c r="KZN223" s="161"/>
      <c r="KZO223" s="160"/>
      <c r="KZP223" s="159"/>
      <c r="KZQ223" s="158"/>
      <c r="KZR223" s="161"/>
      <c r="KZS223" s="160"/>
      <c r="KZT223" s="159"/>
      <c r="KZU223" s="158"/>
      <c r="KZV223" s="161"/>
      <c r="KZW223" s="160"/>
      <c r="KZX223" s="159"/>
      <c r="KZY223" s="158"/>
      <c r="KZZ223" s="161"/>
      <c r="LAA223" s="160"/>
      <c r="LAB223" s="159"/>
      <c r="LAC223" s="158"/>
      <c r="LAD223" s="161"/>
      <c r="LAE223" s="160"/>
      <c r="LAF223" s="159"/>
      <c r="LAG223" s="158"/>
      <c r="LAH223" s="161"/>
      <c r="LAI223" s="160"/>
      <c r="LAJ223" s="159"/>
      <c r="LAK223" s="158"/>
      <c r="LAL223" s="161"/>
      <c r="LAM223" s="160"/>
      <c r="LAN223" s="159"/>
      <c r="LAO223" s="158"/>
      <c r="LAP223" s="161"/>
      <c r="LAQ223" s="160"/>
      <c r="LAR223" s="159"/>
      <c r="LAS223" s="158"/>
      <c r="LAT223" s="161"/>
      <c r="LAU223" s="160"/>
      <c r="LAV223" s="159"/>
      <c r="LAW223" s="158"/>
      <c r="LAX223" s="161"/>
      <c r="LAY223" s="160"/>
      <c r="LAZ223" s="159"/>
      <c r="LBA223" s="158"/>
      <c r="LBB223" s="161"/>
      <c r="LBC223" s="160"/>
      <c r="LBD223" s="159"/>
      <c r="LBE223" s="158"/>
      <c r="LBF223" s="161"/>
      <c r="LBG223" s="160"/>
      <c r="LBH223" s="159"/>
      <c r="LBI223" s="158"/>
      <c r="LBJ223" s="161"/>
      <c r="LBK223" s="160"/>
      <c r="LBL223" s="159"/>
      <c r="LBM223" s="158"/>
      <c r="LBN223" s="161"/>
      <c r="LBO223" s="160"/>
      <c r="LBP223" s="159"/>
      <c r="LBQ223" s="158"/>
      <c r="LBR223" s="161"/>
      <c r="LBS223" s="160"/>
      <c r="LBT223" s="159"/>
      <c r="LBU223" s="158"/>
      <c r="LBV223" s="161"/>
      <c r="LBW223" s="160"/>
      <c r="LBX223" s="159"/>
      <c r="LBY223" s="158"/>
      <c r="LBZ223" s="161"/>
      <c r="LCA223" s="160"/>
      <c r="LCB223" s="159"/>
      <c r="LCC223" s="158"/>
      <c r="LCD223" s="161"/>
      <c r="LCE223" s="160"/>
      <c r="LCF223" s="159"/>
      <c r="LCG223" s="158"/>
      <c r="LCH223" s="161"/>
      <c r="LCI223" s="160"/>
      <c r="LCJ223" s="159"/>
      <c r="LCK223" s="158"/>
      <c r="LCL223" s="161"/>
      <c r="LCM223" s="160"/>
      <c r="LCN223" s="159"/>
      <c r="LCO223" s="158"/>
      <c r="LCP223" s="161"/>
      <c r="LCQ223" s="160"/>
      <c r="LCR223" s="159"/>
      <c r="LCS223" s="158"/>
      <c r="LCT223" s="161"/>
      <c r="LCU223" s="160"/>
      <c r="LCV223" s="159"/>
      <c r="LCW223" s="158"/>
      <c r="LCX223" s="161"/>
      <c r="LCY223" s="160"/>
      <c r="LCZ223" s="159"/>
      <c r="LDA223" s="158"/>
      <c r="LDB223" s="161"/>
      <c r="LDC223" s="160"/>
      <c r="LDD223" s="159"/>
      <c r="LDE223" s="158"/>
      <c r="LDF223" s="161"/>
      <c r="LDG223" s="160"/>
      <c r="LDH223" s="159"/>
      <c r="LDI223" s="158"/>
      <c r="LDJ223" s="161"/>
      <c r="LDK223" s="160"/>
      <c r="LDL223" s="159"/>
      <c r="LDM223" s="158"/>
      <c r="LDN223" s="161"/>
      <c r="LDO223" s="160"/>
      <c r="LDP223" s="159"/>
      <c r="LDQ223" s="158"/>
      <c r="LDR223" s="161"/>
      <c r="LDS223" s="160"/>
      <c r="LDT223" s="159"/>
      <c r="LDU223" s="158"/>
      <c r="LDV223" s="161"/>
      <c r="LDW223" s="160"/>
      <c r="LDX223" s="159"/>
      <c r="LDY223" s="158"/>
      <c r="LDZ223" s="161"/>
      <c r="LEA223" s="672"/>
      <c r="LEB223" s="672"/>
      <c r="LEC223" s="672"/>
      <c r="LED223" s="673"/>
      <c r="LEE223" s="167"/>
      <c r="LEF223" s="674"/>
      <c r="LEG223" s="674"/>
      <c r="LEH223" s="674"/>
      <c r="LEI223" s="164"/>
      <c r="LEJ223" s="160"/>
      <c r="LEK223" s="159"/>
      <c r="LEL223" s="158"/>
      <c r="LEM223" s="161"/>
      <c r="LEN223" s="160"/>
      <c r="LEO223" s="159"/>
      <c r="LEP223" s="158"/>
      <c r="LEQ223" s="161"/>
      <c r="LER223" s="160"/>
      <c r="LES223" s="159"/>
      <c r="LET223" s="158"/>
      <c r="LEU223" s="161"/>
      <c r="LEV223" s="160"/>
      <c r="LEW223" s="159"/>
      <c r="LEX223" s="158"/>
      <c r="LEY223" s="161"/>
      <c r="LEZ223" s="160"/>
      <c r="LFA223" s="159"/>
      <c r="LFB223" s="158"/>
      <c r="LFC223" s="161"/>
      <c r="LFD223" s="160"/>
      <c r="LFE223" s="159"/>
      <c r="LFF223" s="158"/>
      <c r="LFG223" s="161"/>
      <c r="LFH223" s="160"/>
      <c r="LFI223" s="159"/>
      <c r="LFJ223" s="158"/>
      <c r="LFK223" s="161"/>
      <c r="LFL223" s="160"/>
      <c r="LFM223" s="159"/>
      <c r="LFN223" s="158"/>
      <c r="LFO223" s="161"/>
      <c r="LFP223" s="160"/>
      <c r="LFQ223" s="159"/>
      <c r="LFR223" s="158"/>
      <c r="LFS223" s="161"/>
      <c r="LFT223" s="160"/>
      <c r="LFU223" s="159"/>
      <c r="LFV223" s="158"/>
      <c r="LFW223" s="161"/>
      <c r="LFX223" s="160"/>
      <c r="LFY223" s="159"/>
      <c r="LFZ223" s="158"/>
      <c r="LGA223" s="161"/>
      <c r="LGB223" s="160"/>
      <c r="LGC223" s="159"/>
      <c r="LGD223" s="158"/>
      <c r="LGE223" s="161"/>
      <c r="LGF223" s="160"/>
      <c r="LGG223" s="159"/>
      <c r="LGH223" s="158"/>
      <c r="LGI223" s="161"/>
      <c r="LGJ223" s="160"/>
      <c r="LGK223" s="159"/>
      <c r="LGL223" s="158"/>
      <c r="LGM223" s="161"/>
      <c r="LGN223" s="160"/>
      <c r="LGO223" s="159"/>
      <c r="LGP223" s="158"/>
      <c r="LGQ223" s="161"/>
      <c r="LGR223" s="160"/>
      <c r="LGS223" s="159"/>
      <c r="LGT223" s="158"/>
      <c r="LGU223" s="161"/>
      <c r="LGV223" s="160"/>
      <c r="LGW223" s="159"/>
      <c r="LGX223" s="158"/>
      <c r="LGY223" s="161"/>
      <c r="LGZ223" s="160"/>
      <c r="LHA223" s="159"/>
      <c r="LHB223" s="158"/>
      <c r="LHC223" s="161"/>
      <c r="LHD223" s="160"/>
      <c r="LHE223" s="159"/>
      <c r="LHF223" s="158"/>
      <c r="LHG223" s="161"/>
      <c r="LHH223" s="160"/>
      <c r="LHI223" s="159"/>
      <c r="LHJ223" s="158"/>
      <c r="LHK223" s="161"/>
      <c r="LHL223" s="160"/>
      <c r="LHM223" s="159"/>
      <c r="LHN223" s="158"/>
      <c r="LHO223" s="161"/>
      <c r="LHP223" s="160"/>
      <c r="LHQ223" s="159"/>
      <c r="LHR223" s="158"/>
      <c r="LHS223" s="161"/>
      <c r="LHT223" s="160"/>
      <c r="LHU223" s="159"/>
      <c r="LHV223" s="158"/>
      <c r="LHW223" s="161"/>
      <c r="LHX223" s="160"/>
      <c r="LHY223" s="159"/>
      <c r="LHZ223" s="158"/>
      <c r="LIA223" s="161"/>
      <c r="LIB223" s="160"/>
      <c r="LIC223" s="159"/>
      <c r="LID223" s="158"/>
      <c r="LIE223" s="161"/>
      <c r="LIF223" s="160"/>
      <c r="LIG223" s="159"/>
      <c r="LIH223" s="158"/>
      <c r="LII223" s="161"/>
      <c r="LIJ223" s="160"/>
      <c r="LIK223" s="159"/>
      <c r="LIL223" s="158"/>
      <c r="LIM223" s="161"/>
      <c r="LIN223" s="160"/>
      <c r="LIO223" s="159"/>
      <c r="LIP223" s="158"/>
      <c r="LIQ223" s="161"/>
      <c r="LIR223" s="160"/>
      <c r="LIS223" s="159"/>
      <c r="LIT223" s="158"/>
      <c r="LIU223" s="161"/>
      <c r="LIV223" s="160"/>
      <c r="LIW223" s="159"/>
      <c r="LIX223" s="158"/>
      <c r="LIY223" s="161"/>
      <c r="LIZ223" s="160"/>
      <c r="LJA223" s="159"/>
      <c r="LJB223" s="158"/>
      <c r="LJC223" s="161"/>
      <c r="LJD223" s="672"/>
      <c r="LJE223" s="672"/>
      <c r="LJF223" s="672"/>
      <c r="LJG223" s="673"/>
      <c r="LJH223" s="167"/>
      <c r="LJI223" s="674"/>
      <c r="LJJ223" s="674"/>
      <c r="LJK223" s="674"/>
      <c r="LJL223" s="164"/>
      <c r="LJM223" s="160"/>
      <c r="LJN223" s="159"/>
      <c r="LJO223" s="158"/>
      <c r="LJP223" s="161"/>
      <c r="LJQ223" s="160"/>
      <c r="LJR223" s="159"/>
      <c r="LJS223" s="158"/>
      <c r="LJT223" s="161"/>
      <c r="LJU223" s="160"/>
      <c r="LJV223" s="159"/>
      <c r="LJW223" s="158"/>
      <c r="LJX223" s="161"/>
      <c r="LJY223" s="160"/>
      <c r="LJZ223" s="159"/>
      <c r="LKA223" s="158"/>
      <c r="LKB223" s="161"/>
      <c r="LKC223" s="160"/>
      <c r="LKD223" s="159"/>
      <c r="LKE223" s="158"/>
      <c r="LKF223" s="161"/>
      <c r="LKG223" s="160"/>
      <c r="LKH223" s="159"/>
      <c r="LKI223" s="158"/>
      <c r="LKJ223" s="161"/>
      <c r="LKK223" s="160"/>
      <c r="LKL223" s="159"/>
      <c r="LKM223" s="158"/>
      <c r="LKN223" s="161"/>
      <c r="LKO223" s="160"/>
      <c r="LKP223" s="159"/>
      <c r="LKQ223" s="158"/>
      <c r="LKR223" s="161"/>
      <c r="LKS223" s="160"/>
      <c r="LKT223" s="159"/>
      <c r="LKU223" s="158"/>
      <c r="LKV223" s="161"/>
      <c r="LKW223" s="160"/>
      <c r="LKX223" s="159"/>
      <c r="LKY223" s="158"/>
      <c r="LKZ223" s="161"/>
      <c r="LLA223" s="160"/>
      <c r="LLB223" s="159"/>
      <c r="LLC223" s="158"/>
      <c r="LLD223" s="161"/>
      <c r="LLE223" s="160"/>
      <c r="LLF223" s="159"/>
      <c r="LLG223" s="158"/>
      <c r="LLH223" s="161"/>
      <c r="LLI223" s="160"/>
      <c r="LLJ223" s="159"/>
      <c r="LLK223" s="158"/>
      <c r="LLL223" s="161"/>
      <c r="LLM223" s="160"/>
      <c r="LLN223" s="159"/>
      <c r="LLO223" s="158"/>
      <c r="LLP223" s="161"/>
      <c r="LLQ223" s="160"/>
      <c r="LLR223" s="159"/>
      <c r="LLS223" s="158"/>
      <c r="LLT223" s="161"/>
      <c r="LLU223" s="160"/>
      <c r="LLV223" s="159"/>
      <c r="LLW223" s="158"/>
      <c r="LLX223" s="161"/>
      <c r="LLY223" s="160"/>
      <c r="LLZ223" s="159"/>
      <c r="LMA223" s="158"/>
      <c r="LMB223" s="161"/>
      <c r="LMC223" s="160"/>
      <c r="LMD223" s="159"/>
      <c r="LME223" s="158"/>
      <c r="LMF223" s="161"/>
      <c r="LMG223" s="160"/>
      <c r="LMH223" s="159"/>
      <c r="LMI223" s="158"/>
      <c r="LMJ223" s="161"/>
      <c r="LMK223" s="160"/>
      <c r="LML223" s="159"/>
      <c r="LMM223" s="158"/>
      <c r="LMN223" s="161"/>
      <c r="LMO223" s="160"/>
      <c r="LMP223" s="159"/>
      <c r="LMQ223" s="158"/>
      <c r="LMR223" s="161"/>
      <c r="LMS223" s="160"/>
      <c r="LMT223" s="159"/>
      <c r="LMU223" s="158"/>
      <c r="LMV223" s="161"/>
      <c r="LMW223" s="160"/>
      <c r="LMX223" s="159"/>
      <c r="LMY223" s="158"/>
      <c r="LMZ223" s="161"/>
      <c r="LNA223" s="160"/>
      <c r="LNB223" s="159"/>
      <c r="LNC223" s="158"/>
      <c r="LND223" s="161"/>
      <c r="LNE223" s="160"/>
      <c r="LNF223" s="159"/>
      <c r="LNG223" s="158"/>
      <c r="LNH223" s="161"/>
      <c r="LNI223" s="160"/>
      <c r="LNJ223" s="159"/>
      <c r="LNK223" s="158"/>
      <c r="LNL223" s="161"/>
      <c r="LNM223" s="160"/>
      <c r="LNN223" s="159"/>
      <c r="LNO223" s="158"/>
      <c r="LNP223" s="161"/>
      <c r="LNQ223" s="160"/>
      <c r="LNR223" s="159"/>
      <c r="LNS223" s="158"/>
      <c r="LNT223" s="161"/>
      <c r="LNU223" s="160"/>
      <c r="LNV223" s="159"/>
      <c r="LNW223" s="158"/>
      <c r="LNX223" s="161"/>
      <c r="LNY223" s="160"/>
      <c r="LNZ223" s="159"/>
      <c r="LOA223" s="158"/>
      <c r="LOB223" s="161"/>
      <c r="LOC223" s="160"/>
      <c r="LOD223" s="159"/>
      <c r="LOE223" s="158"/>
      <c r="LOF223" s="161"/>
      <c r="LOG223" s="672"/>
      <c r="LOH223" s="672"/>
      <c r="LOI223" s="672"/>
      <c r="LOJ223" s="673"/>
      <c r="LOK223" s="167"/>
      <c r="LOL223" s="674"/>
      <c r="LOM223" s="674"/>
      <c r="LON223" s="674"/>
      <c r="LOO223" s="164"/>
      <c r="LOP223" s="160"/>
      <c r="LOQ223" s="159"/>
      <c r="LOR223" s="158"/>
      <c r="LOS223" s="161"/>
      <c r="LOT223" s="160"/>
      <c r="LOU223" s="159"/>
      <c r="LOV223" s="158"/>
      <c r="LOW223" s="161"/>
      <c r="LOX223" s="160"/>
      <c r="LOY223" s="159"/>
      <c r="LOZ223" s="158"/>
      <c r="LPA223" s="161"/>
      <c r="LPB223" s="160"/>
      <c r="LPC223" s="159"/>
      <c r="LPD223" s="158"/>
      <c r="LPE223" s="161"/>
      <c r="LPF223" s="160"/>
      <c r="LPG223" s="159"/>
      <c r="LPH223" s="158"/>
      <c r="LPI223" s="161"/>
      <c r="LPJ223" s="160"/>
      <c r="LPK223" s="159"/>
      <c r="LPL223" s="158"/>
      <c r="LPM223" s="161"/>
      <c r="LPN223" s="160"/>
      <c r="LPO223" s="159"/>
      <c r="LPP223" s="158"/>
      <c r="LPQ223" s="161"/>
      <c r="LPR223" s="160"/>
      <c r="LPS223" s="159"/>
      <c r="LPT223" s="158"/>
      <c r="LPU223" s="161"/>
      <c r="LPV223" s="160"/>
      <c r="LPW223" s="159"/>
      <c r="LPX223" s="158"/>
      <c r="LPY223" s="161"/>
      <c r="LPZ223" s="160"/>
      <c r="LQA223" s="159"/>
      <c r="LQB223" s="158"/>
      <c r="LQC223" s="161"/>
      <c r="LQD223" s="160"/>
      <c r="LQE223" s="159"/>
      <c r="LQF223" s="158"/>
      <c r="LQG223" s="161"/>
      <c r="LQH223" s="160"/>
      <c r="LQI223" s="159"/>
      <c r="LQJ223" s="158"/>
      <c r="LQK223" s="161"/>
      <c r="LQL223" s="160"/>
      <c r="LQM223" s="159"/>
      <c r="LQN223" s="158"/>
      <c r="LQO223" s="161"/>
      <c r="LQP223" s="160"/>
      <c r="LQQ223" s="159"/>
      <c r="LQR223" s="158"/>
      <c r="LQS223" s="161"/>
      <c r="LQT223" s="160"/>
      <c r="LQU223" s="159"/>
      <c r="LQV223" s="158"/>
      <c r="LQW223" s="161"/>
      <c r="LQX223" s="160"/>
      <c r="LQY223" s="159"/>
      <c r="LQZ223" s="158"/>
      <c r="LRA223" s="161"/>
      <c r="LRB223" s="160"/>
      <c r="LRC223" s="159"/>
      <c r="LRD223" s="158"/>
      <c r="LRE223" s="161"/>
      <c r="LRF223" s="160"/>
      <c r="LRG223" s="159"/>
      <c r="LRH223" s="158"/>
      <c r="LRI223" s="161"/>
      <c r="LRJ223" s="160"/>
      <c r="LRK223" s="159"/>
      <c r="LRL223" s="158"/>
      <c r="LRM223" s="161"/>
      <c r="LRN223" s="160"/>
      <c r="LRO223" s="159"/>
      <c r="LRP223" s="158"/>
      <c r="LRQ223" s="161"/>
      <c r="LRR223" s="160"/>
      <c r="LRS223" s="159"/>
      <c r="LRT223" s="158"/>
      <c r="LRU223" s="161"/>
      <c r="LRV223" s="160"/>
      <c r="LRW223" s="159"/>
      <c r="LRX223" s="158"/>
      <c r="LRY223" s="161"/>
      <c r="LRZ223" s="160"/>
      <c r="LSA223" s="159"/>
      <c r="LSB223" s="158"/>
      <c r="LSC223" s="161"/>
      <c r="LSD223" s="160"/>
      <c r="LSE223" s="159"/>
      <c r="LSF223" s="158"/>
      <c r="LSG223" s="161"/>
      <c r="LSH223" s="160"/>
      <c r="LSI223" s="159"/>
      <c r="LSJ223" s="158"/>
      <c r="LSK223" s="161"/>
      <c r="LSL223" s="160"/>
      <c r="LSM223" s="159"/>
      <c r="LSN223" s="158"/>
      <c r="LSO223" s="161"/>
      <c r="LSP223" s="160"/>
      <c r="LSQ223" s="159"/>
      <c r="LSR223" s="158"/>
      <c r="LSS223" s="161"/>
      <c r="LST223" s="160"/>
      <c r="LSU223" s="159"/>
      <c r="LSV223" s="158"/>
      <c r="LSW223" s="161"/>
      <c r="LSX223" s="160"/>
      <c r="LSY223" s="159"/>
      <c r="LSZ223" s="158"/>
      <c r="LTA223" s="161"/>
      <c r="LTB223" s="160"/>
      <c r="LTC223" s="159"/>
      <c r="LTD223" s="158"/>
      <c r="LTE223" s="161"/>
      <c r="LTF223" s="160"/>
      <c r="LTG223" s="159"/>
      <c r="LTH223" s="158"/>
      <c r="LTI223" s="161"/>
      <c r="LTJ223" s="672"/>
      <c r="LTK223" s="672"/>
      <c r="LTL223" s="672"/>
      <c r="LTM223" s="673"/>
      <c r="LTN223" s="167"/>
      <c r="LTO223" s="674"/>
      <c r="LTP223" s="674"/>
      <c r="LTQ223" s="674"/>
      <c r="LTR223" s="164"/>
      <c r="LTS223" s="160"/>
      <c r="LTT223" s="159"/>
      <c r="LTU223" s="158"/>
      <c r="LTV223" s="161"/>
      <c r="LTW223" s="160"/>
      <c r="LTX223" s="159"/>
      <c r="LTY223" s="158"/>
      <c r="LTZ223" s="161"/>
      <c r="LUA223" s="160"/>
      <c r="LUB223" s="159"/>
      <c r="LUC223" s="158"/>
      <c r="LUD223" s="161"/>
      <c r="LUE223" s="160"/>
      <c r="LUF223" s="159"/>
      <c r="LUG223" s="158"/>
      <c r="LUH223" s="161"/>
      <c r="LUI223" s="160"/>
      <c r="LUJ223" s="159"/>
      <c r="LUK223" s="158"/>
      <c r="LUL223" s="161"/>
      <c r="LUM223" s="160"/>
      <c r="LUN223" s="159"/>
      <c r="LUO223" s="158"/>
      <c r="LUP223" s="161"/>
      <c r="LUQ223" s="160"/>
      <c r="LUR223" s="159"/>
      <c r="LUS223" s="158"/>
      <c r="LUT223" s="161"/>
      <c r="LUU223" s="160"/>
      <c r="LUV223" s="159"/>
      <c r="LUW223" s="158"/>
      <c r="LUX223" s="161"/>
      <c r="LUY223" s="160"/>
      <c r="LUZ223" s="159"/>
      <c r="LVA223" s="158"/>
      <c r="LVB223" s="161"/>
      <c r="LVC223" s="160"/>
      <c r="LVD223" s="159"/>
      <c r="LVE223" s="158"/>
      <c r="LVF223" s="161"/>
      <c r="LVG223" s="160"/>
      <c r="LVH223" s="159"/>
      <c r="LVI223" s="158"/>
      <c r="LVJ223" s="161"/>
      <c r="LVK223" s="160"/>
      <c r="LVL223" s="159"/>
      <c r="LVM223" s="158"/>
      <c r="LVN223" s="161"/>
      <c r="LVO223" s="160"/>
      <c r="LVP223" s="159"/>
      <c r="LVQ223" s="158"/>
      <c r="LVR223" s="161"/>
      <c r="LVS223" s="160"/>
      <c r="LVT223" s="159"/>
      <c r="LVU223" s="158"/>
      <c r="LVV223" s="161"/>
      <c r="LVW223" s="160"/>
      <c r="LVX223" s="159"/>
      <c r="LVY223" s="158"/>
      <c r="LVZ223" s="161"/>
      <c r="LWA223" s="160"/>
      <c r="LWB223" s="159"/>
      <c r="LWC223" s="158"/>
      <c r="LWD223" s="161"/>
      <c r="LWE223" s="160"/>
      <c r="LWF223" s="159"/>
      <c r="LWG223" s="158"/>
      <c r="LWH223" s="161"/>
      <c r="LWI223" s="160"/>
      <c r="LWJ223" s="159"/>
      <c r="LWK223" s="158"/>
      <c r="LWL223" s="161"/>
      <c r="LWM223" s="160"/>
      <c r="LWN223" s="159"/>
      <c r="LWO223" s="158"/>
      <c r="LWP223" s="161"/>
      <c r="LWQ223" s="160"/>
      <c r="LWR223" s="159"/>
      <c r="LWS223" s="158"/>
      <c r="LWT223" s="161"/>
      <c r="LWU223" s="160"/>
      <c r="LWV223" s="159"/>
      <c r="LWW223" s="158"/>
      <c r="LWX223" s="161"/>
      <c r="LWY223" s="160"/>
      <c r="LWZ223" s="159"/>
      <c r="LXA223" s="158"/>
      <c r="LXB223" s="161"/>
      <c r="LXC223" s="160"/>
      <c r="LXD223" s="159"/>
      <c r="LXE223" s="158"/>
      <c r="LXF223" s="161"/>
      <c r="LXG223" s="160"/>
      <c r="LXH223" s="159"/>
      <c r="LXI223" s="158"/>
      <c r="LXJ223" s="161"/>
      <c r="LXK223" s="160"/>
      <c r="LXL223" s="159"/>
      <c r="LXM223" s="158"/>
      <c r="LXN223" s="161"/>
      <c r="LXO223" s="160"/>
      <c r="LXP223" s="159"/>
      <c r="LXQ223" s="158"/>
      <c r="LXR223" s="161"/>
      <c r="LXS223" s="160"/>
      <c r="LXT223" s="159"/>
      <c r="LXU223" s="158"/>
      <c r="LXV223" s="161"/>
      <c r="LXW223" s="160"/>
      <c r="LXX223" s="159"/>
      <c r="LXY223" s="158"/>
      <c r="LXZ223" s="161"/>
      <c r="LYA223" s="160"/>
      <c r="LYB223" s="159"/>
      <c r="LYC223" s="158"/>
      <c r="LYD223" s="161"/>
      <c r="LYE223" s="160"/>
      <c r="LYF223" s="159"/>
      <c r="LYG223" s="158"/>
      <c r="LYH223" s="161"/>
      <c r="LYI223" s="160"/>
      <c r="LYJ223" s="159"/>
      <c r="LYK223" s="158"/>
      <c r="LYL223" s="161"/>
      <c r="LYM223" s="672"/>
      <c r="LYN223" s="672"/>
      <c r="LYO223" s="672"/>
      <c r="LYP223" s="673"/>
      <c r="LYQ223" s="167"/>
      <c r="LYR223" s="674"/>
      <c r="LYS223" s="674"/>
      <c r="LYT223" s="674"/>
      <c r="LYU223" s="164"/>
      <c r="LYV223" s="160"/>
      <c r="LYW223" s="159"/>
      <c r="LYX223" s="158"/>
      <c r="LYY223" s="161"/>
      <c r="LYZ223" s="160"/>
      <c r="LZA223" s="159"/>
      <c r="LZB223" s="158"/>
      <c r="LZC223" s="161"/>
      <c r="LZD223" s="160"/>
      <c r="LZE223" s="159"/>
      <c r="LZF223" s="158"/>
      <c r="LZG223" s="161"/>
      <c r="LZH223" s="160"/>
      <c r="LZI223" s="159"/>
      <c r="LZJ223" s="158"/>
      <c r="LZK223" s="161"/>
      <c r="LZL223" s="160"/>
      <c r="LZM223" s="159"/>
      <c r="LZN223" s="158"/>
      <c r="LZO223" s="161"/>
      <c r="LZP223" s="160"/>
      <c r="LZQ223" s="159"/>
      <c r="LZR223" s="158"/>
      <c r="LZS223" s="161"/>
      <c r="LZT223" s="160"/>
      <c r="LZU223" s="159"/>
      <c r="LZV223" s="158"/>
      <c r="LZW223" s="161"/>
      <c r="LZX223" s="160"/>
      <c r="LZY223" s="159"/>
      <c r="LZZ223" s="158"/>
      <c r="MAA223" s="161"/>
      <c r="MAB223" s="160"/>
      <c r="MAC223" s="159"/>
      <c r="MAD223" s="158"/>
      <c r="MAE223" s="161"/>
      <c r="MAF223" s="160"/>
      <c r="MAG223" s="159"/>
      <c r="MAH223" s="158"/>
      <c r="MAI223" s="161"/>
      <c r="MAJ223" s="160"/>
      <c r="MAK223" s="159"/>
      <c r="MAL223" s="158"/>
      <c r="MAM223" s="161"/>
      <c r="MAN223" s="160"/>
      <c r="MAO223" s="159"/>
      <c r="MAP223" s="158"/>
      <c r="MAQ223" s="161"/>
      <c r="MAR223" s="160"/>
      <c r="MAS223" s="159"/>
      <c r="MAT223" s="158"/>
      <c r="MAU223" s="161"/>
      <c r="MAV223" s="160"/>
      <c r="MAW223" s="159"/>
      <c r="MAX223" s="158"/>
      <c r="MAY223" s="161"/>
      <c r="MAZ223" s="160"/>
      <c r="MBA223" s="159"/>
      <c r="MBB223" s="158"/>
      <c r="MBC223" s="161"/>
      <c r="MBD223" s="160"/>
      <c r="MBE223" s="159"/>
      <c r="MBF223" s="158"/>
      <c r="MBG223" s="161"/>
      <c r="MBH223" s="160"/>
      <c r="MBI223" s="159"/>
      <c r="MBJ223" s="158"/>
      <c r="MBK223" s="161"/>
      <c r="MBL223" s="160"/>
      <c r="MBM223" s="159"/>
      <c r="MBN223" s="158"/>
      <c r="MBO223" s="161"/>
      <c r="MBP223" s="160"/>
      <c r="MBQ223" s="159"/>
      <c r="MBR223" s="158"/>
      <c r="MBS223" s="161"/>
      <c r="MBT223" s="160"/>
      <c r="MBU223" s="159"/>
      <c r="MBV223" s="158"/>
      <c r="MBW223" s="161"/>
      <c r="MBX223" s="160"/>
      <c r="MBY223" s="159"/>
      <c r="MBZ223" s="158"/>
      <c r="MCA223" s="161"/>
      <c r="MCB223" s="160"/>
      <c r="MCC223" s="159"/>
      <c r="MCD223" s="158"/>
      <c r="MCE223" s="161"/>
      <c r="MCF223" s="160"/>
      <c r="MCG223" s="159"/>
      <c r="MCH223" s="158"/>
      <c r="MCI223" s="161"/>
      <c r="MCJ223" s="160"/>
      <c r="MCK223" s="159"/>
      <c r="MCL223" s="158"/>
      <c r="MCM223" s="161"/>
      <c r="MCN223" s="160"/>
      <c r="MCO223" s="159"/>
      <c r="MCP223" s="158"/>
      <c r="MCQ223" s="161"/>
      <c r="MCR223" s="160"/>
      <c r="MCS223" s="159"/>
      <c r="MCT223" s="158"/>
      <c r="MCU223" s="161"/>
      <c r="MCV223" s="160"/>
      <c r="MCW223" s="159"/>
      <c r="MCX223" s="158"/>
      <c r="MCY223" s="161"/>
      <c r="MCZ223" s="160"/>
      <c r="MDA223" s="159"/>
      <c r="MDB223" s="158"/>
      <c r="MDC223" s="161"/>
      <c r="MDD223" s="160"/>
      <c r="MDE223" s="159"/>
      <c r="MDF223" s="158"/>
      <c r="MDG223" s="161"/>
      <c r="MDH223" s="160"/>
      <c r="MDI223" s="159"/>
      <c r="MDJ223" s="158"/>
      <c r="MDK223" s="161"/>
      <c r="MDL223" s="160"/>
      <c r="MDM223" s="159"/>
      <c r="MDN223" s="158"/>
      <c r="MDO223" s="161"/>
      <c r="MDP223" s="672"/>
      <c r="MDQ223" s="672"/>
      <c r="MDR223" s="672"/>
      <c r="MDS223" s="673"/>
      <c r="MDT223" s="167"/>
      <c r="MDU223" s="674"/>
      <c r="MDV223" s="674"/>
      <c r="MDW223" s="674"/>
      <c r="MDX223" s="164"/>
      <c r="MDY223" s="160"/>
      <c r="MDZ223" s="159"/>
      <c r="MEA223" s="158"/>
      <c r="MEB223" s="161"/>
      <c r="MEC223" s="160"/>
      <c r="MED223" s="159"/>
      <c r="MEE223" s="158"/>
      <c r="MEF223" s="161"/>
      <c r="MEG223" s="160"/>
      <c r="MEH223" s="159"/>
      <c r="MEI223" s="158"/>
      <c r="MEJ223" s="161"/>
      <c r="MEK223" s="160"/>
      <c r="MEL223" s="159"/>
      <c r="MEM223" s="158"/>
      <c r="MEN223" s="161"/>
      <c r="MEO223" s="160"/>
      <c r="MEP223" s="159"/>
      <c r="MEQ223" s="158"/>
      <c r="MER223" s="161"/>
      <c r="MES223" s="160"/>
      <c r="MET223" s="159"/>
      <c r="MEU223" s="158"/>
      <c r="MEV223" s="161"/>
      <c r="MEW223" s="160"/>
      <c r="MEX223" s="159"/>
      <c r="MEY223" s="158"/>
      <c r="MEZ223" s="161"/>
      <c r="MFA223" s="160"/>
      <c r="MFB223" s="159"/>
      <c r="MFC223" s="158"/>
      <c r="MFD223" s="161"/>
      <c r="MFE223" s="160"/>
      <c r="MFF223" s="159"/>
      <c r="MFG223" s="158"/>
      <c r="MFH223" s="161"/>
      <c r="MFI223" s="160"/>
      <c r="MFJ223" s="159"/>
      <c r="MFK223" s="158"/>
      <c r="MFL223" s="161"/>
      <c r="MFM223" s="160"/>
      <c r="MFN223" s="159"/>
      <c r="MFO223" s="158"/>
      <c r="MFP223" s="161"/>
      <c r="MFQ223" s="160"/>
      <c r="MFR223" s="159"/>
      <c r="MFS223" s="158"/>
      <c r="MFT223" s="161"/>
      <c r="MFU223" s="160"/>
      <c r="MFV223" s="159"/>
      <c r="MFW223" s="158"/>
      <c r="MFX223" s="161"/>
      <c r="MFY223" s="160"/>
      <c r="MFZ223" s="159"/>
      <c r="MGA223" s="158"/>
      <c r="MGB223" s="161"/>
      <c r="MGC223" s="160"/>
      <c r="MGD223" s="159"/>
      <c r="MGE223" s="158"/>
      <c r="MGF223" s="161"/>
      <c r="MGG223" s="160"/>
      <c r="MGH223" s="159"/>
      <c r="MGI223" s="158"/>
      <c r="MGJ223" s="161"/>
      <c r="MGK223" s="160"/>
      <c r="MGL223" s="159"/>
      <c r="MGM223" s="158"/>
      <c r="MGN223" s="161"/>
      <c r="MGO223" s="160"/>
      <c r="MGP223" s="159"/>
      <c r="MGQ223" s="158"/>
      <c r="MGR223" s="161"/>
      <c r="MGS223" s="160"/>
      <c r="MGT223" s="159"/>
      <c r="MGU223" s="158"/>
      <c r="MGV223" s="161"/>
      <c r="MGW223" s="160"/>
      <c r="MGX223" s="159"/>
      <c r="MGY223" s="158"/>
      <c r="MGZ223" s="161"/>
      <c r="MHA223" s="160"/>
      <c r="MHB223" s="159"/>
      <c r="MHC223" s="158"/>
      <c r="MHD223" s="161"/>
      <c r="MHE223" s="160"/>
      <c r="MHF223" s="159"/>
      <c r="MHG223" s="158"/>
      <c r="MHH223" s="161"/>
      <c r="MHI223" s="160"/>
      <c r="MHJ223" s="159"/>
      <c r="MHK223" s="158"/>
      <c r="MHL223" s="161"/>
      <c r="MHM223" s="160"/>
      <c r="MHN223" s="159"/>
      <c r="MHO223" s="158"/>
      <c r="MHP223" s="161"/>
      <c r="MHQ223" s="160"/>
      <c r="MHR223" s="159"/>
      <c r="MHS223" s="158"/>
      <c r="MHT223" s="161"/>
      <c r="MHU223" s="160"/>
      <c r="MHV223" s="159"/>
      <c r="MHW223" s="158"/>
      <c r="MHX223" s="161"/>
      <c r="MHY223" s="160"/>
      <c r="MHZ223" s="159"/>
      <c r="MIA223" s="158"/>
      <c r="MIB223" s="161"/>
      <c r="MIC223" s="160"/>
      <c r="MID223" s="159"/>
      <c r="MIE223" s="158"/>
      <c r="MIF223" s="161"/>
      <c r="MIG223" s="160"/>
      <c r="MIH223" s="159"/>
      <c r="MII223" s="158"/>
      <c r="MIJ223" s="161"/>
      <c r="MIK223" s="160"/>
      <c r="MIL223" s="159"/>
      <c r="MIM223" s="158"/>
      <c r="MIN223" s="161"/>
      <c r="MIO223" s="160"/>
      <c r="MIP223" s="159"/>
      <c r="MIQ223" s="158"/>
      <c r="MIR223" s="161"/>
      <c r="MIS223" s="672"/>
      <c r="MIT223" s="672"/>
      <c r="MIU223" s="672"/>
      <c r="MIV223" s="673"/>
      <c r="MIW223" s="167"/>
      <c r="MIX223" s="674"/>
      <c r="MIY223" s="674"/>
      <c r="MIZ223" s="674"/>
      <c r="MJA223" s="164"/>
      <c r="MJB223" s="160"/>
      <c r="MJC223" s="159"/>
      <c r="MJD223" s="158"/>
      <c r="MJE223" s="161"/>
      <c r="MJF223" s="160"/>
      <c r="MJG223" s="159"/>
      <c r="MJH223" s="158"/>
      <c r="MJI223" s="161"/>
      <c r="MJJ223" s="160"/>
      <c r="MJK223" s="159"/>
      <c r="MJL223" s="158"/>
      <c r="MJM223" s="161"/>
      <c r="MJN223" s="160"/>
      <c r="MJO223" s="159"/>
      <c r="MJP223" s="158"/>
      <c r="MJQ223" s="161"/>
      <c r="MJR223" s="160"/>
      <c r="MJS223" s="159"/>
      <c r="MJT223" s="158"/>
      <c r="MJU223" s="161"/>
      <c r="MJV223" s="160"/>
      <c r="MJW223" s="159"/>
      <c r="MJX223" s="158"/>
      <c r="MJY223" s="161"/>
      <c r="MJZ223" s="160"/>
      <c r="MKA223" s="159"/>
      <c r="MKB223" s="158"/>
      <c r="MKC223" s="161"/>
      <c r="MKD223" s="160"/>
      <c r="MKE223" s="159"/>
      <c r="MKF223" s="158"/>
      <c r="MKG223" s="161"/>
      <c r="MKH223" s="160"/>
      <c r="MKI223" s="159"/>
      <c r="MKJ223" s="158"/>
      <c r="MKK223" s="161"/>
      <c r="MKL223" s="160"/>
      <c r="MKM223" s="159"/>
      <c r="MKN223" s="158"/>
      <c r="MKO223" s="161"/>
      <c r="MKP223" s="160"/>
      <c r="MKQ223" s="159"/>
      <c r="MKR223" s="158"/>
      <c r="MKS223" s="161"/>
      <c r="MKT223" s="160"/>
      <c r="MKU223" s="159"/>
      <c r="MKV223" s="158"/>
      <c r="MKW223" s="161"/>
      <c r="MKX223" s="160"/>
      <c r="MKY223" s="159"/>
      <c r="MKZ223" s="158"/>
      <c r="MLA223" s="161"/>
      <c r="MLB223" s="160"/>
      <c r="MLC223" s="159"/>
      <c r="MLD223" s="158"/>
      <c r="MLE223" s="161"/>
      <c r="MLF223" s="160"/>
      <c r="MLG223" s="159"/>
      <c r="MLH223" s="158"/>
      <c r="MLI223" s="161"/>
      <c r="MLJ223" s="160"/>
      <c r="MLK223" s="159"/>
      <c r="MLL223" s="158"/>
      <c r="MLM223" s="161"/>
      <c r="MLN223" s="160"/>
      <c r="MLO223" s="159"/>
      <c r="MLP223" s="158"/>
      <c r="MLQ223" s="161"/>
      <c r="MLR223" s="160"/>
      <c r="MLS223" s="159"/>
      <c r="MLT223" s="158"/>
      <c r="MLU223" s="161"/>
      <c r="MLV223" s="160"/>
      <c r="MLW223" s="159"/>
      <c r="MLX223" s="158"/>
      <c r="MLY223" s="161"/>
      <c r="MLZ223" s="160"/>
      <c r="MMA223" s="159"/>
      <c r="MMB223" s="158"/>
      <c r="MMC223" s="161"/>
      <c r="MMD223" s="160"/>
      <c r="MME223" s="159"/>
      <c r="MMF223" s="158"/>
      <c r="MMG223" s="161"/>
      <c r="MMH223" s="160"/>
      <c r="MMI223" s="159"/>
      <c r="MMJ223" s="158"/>
      <c r="MMK223" s="161"/>
      <c r="MML223" s="160"/>
      <c r="MMM223" s="159"/>
      <c r="MMN223" s="158"/>
      <c r="MMO223" s="161"/>
      <c r="MMP223" s="160"/>
      <c r="MMQ223" s="159"/>
      <c r="MMR223" s="158"/>
      <c r="MMS223" s="161"/>
      <c r="MMT223" s="160"/>
      <c r="MMU223" s="159"/>
      <c r="MMV223" s="158"/>
      <c r="MMW223" s="161"/>
      <c r="MMX223" s="160"/>
      <c r="MMY223" s="159"/>
      <c r="MMZ223" s="158"/>
      <c r="MNA223" s="161"/>
      <c r="MNB223" s="160"/>
      <c r="MNC223" s="159"/>
      <c r="MND223" s="158"/>
      <c r="MNE223" s="161"/>
      <c r="MNF223" s="160"/>
      <c r="MNG223" s="159"/>
      <c r="MNH223" s="158"/>
      <c r="MNI223" s="161"/>
      <c r="MNJ223" s="160"/>
      <c r="MNK223" s="159"/>
      <c r="MNL223" s="158"/>
      <c r="MNM223" s="161"/>
      <c r="MNN223" s="160"/>
      <c r="MNO223" s="159"/>
      <c r="MNP223" s="158"/>
      <c r="MNQ223" s="161"/>
      <c r="MNR223" s="160"/>
      <c r="MNS223" s="159"/>
      <c r="MNT223" s="158"/>
      <c r="MNU223" s="161"/>
      <c r="MNV223" s="672"/>
      <c r="MNW223" s="672"/>
      <c r="MNX223" s="672"/>
      <c r="MNY223" s="673"/>
      <c r="MNZ223" s="167"/>
      <c r="MOA223" s="674"/>
      <c r="MOB223" s="674"/>
      <c r="MOC223" s="674"/>
      <c r="MOD223" s="164"/>
      <c r="MOE223" s="160"/>
      <c r="MOF223" s="159"/>
      <c r="MOG223" s="158"/>
      <c r="MOH223" s="161"/>
      <c r="MOI223" s="160"/>
      <c r="MOJ223" s="159"/>
      <c r="MOK223" s="158"/>
      <c r="MOL223" s="161"/>
      <c r="MOM223" s="160"/>
      <c r="MON223" s="159"/>
      <c r="MOO223" s="158"/>
      <c r="MOP223" s="161"/>
      <c r="MOQ223" s="160"/>
      <c r="MOR223" s="159"/>
      <c r="MOS223" s="158"/>
      <c r="MOT223" s="161"/>
      <c r="MOU223" s="160"/>
      <c r="MOV223" s="159"/>
      <c r="MOW223" s="158"/>
      <c r="MOX223" s="161"/>
      <c r="MOY223" s="160"/>
      <c r="MOZ223" s="159"/>
      <c r="MPA223" s="158"/>
      <c r="MPB223" s="161"/>
      <c r="MPC223" s="160"/>
      <c r="MPD223" s="159"/>
      <c r="MPE223" s="158"/>
      <c r="MPF223" s="161"/>
      <c r="MPG223" s="160"/>
      <c r="MPH223" s="159"/>
      <c r="MPI223" s="158"/>
      <c r="MPJ223" s="161"/>
      <c r="MPK223" s="160"/>
      <c r="MPL223" s="159"/>
      <c r="MPM223" s="158"/>
      <c r="MPN223" s="161"/>
      <c r="MPO223" s="160"/>
      <c r="MPP223" s="159"/>
      <c r="MPQ223" s="158"/>
      <c r="MPR223" s="161"/>
      <c r="MPS223" s="160"/>
      <c r="MPT223" s="159"/>
      <c r="MPU223" s="158"/>
      <c r="MPV223" s="161"/>
      <c r="MPW223" s="160"/>
      <c r="MPX223" s="159"/>
      <c r="MPY223" s="158"/>
      <c r="MPZ223" s="161"/>
      <c r="MQA223" s="160"/>
      <c r="MQB223" s="159"/>
      <c r="MQC223" s="158"/>
      <c r="MQD223" s="161"/>
      <c r="MQE223" s="160"/>
      <c r="MQF223" s="159"/>
      <c r="MQG223" s="158"/>
      <c r="MQH223" s="161"/>
      <c r="MQI223" s="160"/>
      <c r="MQJ223" s="159"/>
      <c r="MQK223" s="158"/>
      <c r="MQL223" s="161"/>
      <c r="MQM223" s="160"/>
      <c r="MQN223" s="159"/>
      <c r="MQO223" s="158"/>
      <c r="MQP223" s="161"/>
      <c r="MQQ223" s="160"/>
      <c r="MQR223" s="159"/>
      <c r="MQS223" s="158"/>
      <c r="MQT223" s="161"/>
      <c r="MQU223" s="160"/>
      <c r="MQV223" s="159"/>
      <c r="MQW223" s="158"/>
      <c r="MQX223" s="161"/>
      <c r="MQY223" s="160"/>
      <c r="MQZ223" s="159"/>
      <c r="MRA223" s="158"/>
      <c r="MRB223" s="161"/>
      <c r="MRC223" s="160"/>
      <c r="MRD223" s="159"/>
      <c r="MRE223" s="158"/>
      <c r="MRF223" s="161"/>
      <c r="MRG223" s="160"/>
      <c r="MRH223" s="159"/>
      <c r="MRI223" s="158"/>
      <c r="MRJ223" s="161"/>
      <c r="MRK223" s="160"/>
      <c r="MRL223" s="159"/>
      <c r="MRM223" s="158"/>
      <c r="MRN223" s="161"/>
      <c r="MRO223" s="160"/>
      <c r="MRP223" s="159"/>
      <c r="MRQ223" s="158"/>
      <c r="MRR223" s="161"/>
      <c r="MRS223" s="160"/>
      <c r="MRT223" s="159"/>
      <c r="MRU223" s="158"/>
      <c r="MRV223" s="161"/>
      <c r="MRW223" s="160"/>
      <c r="MRX223" s="159"/>
      <c r="MRY223" s="158"/>
      <c r="MRZ223" s="161"/>
      <c r="MSA223" s="160"/>
      <c r="MSB223" s="159"/>
      <c r="MSC223" s="158"/>
      <c r="MSD223" s="161"/>
      <c r="MSE223" s="160"/>
      <c r="MSF223" s="159"/>
      <c r="MSG223" s="158"/>
      <c r="MSH223" s="161"/>
      <c r="MSI223" s="160"/>
      <c r="MSJ223" s="159"/>
      <c r="MSK223" s="158"/>
      <c r="MSL223" s="161"/>
      <c r="MSM223" s="160"/>
      <c r="MSN223" s="159"/>
      <c r="MSO223" s="158"/>
      <c r="MSP223" s="161"/>
      <c r="MSQ223" s="160"/>
      <c r="MSR223" s="159"/>
      <c r="MSS223" s="158"/>
      <c r="MST223" s="161"/>
      <c r="MSU223" s="160"/>
      <c r="MSV223" s="159"/>
      <c r="MSW223" s="158"/>
      <c r="MSX223" s="161"/>
      <c r="MSY223" s="672"/>
      <c r="MSZ223" s="672"/>
      <c r="MTA223" s="672"/>
      <c r="MTB223" s="673"/>
      <c r="MTC223" s="167"/>
      <c r="MTD223" s="674"/>
      <c r="MTE223" s="674"/>
      <c r="MTF223" s="674"/>
      <c r="MTG223" s="164"/>
      <c r="MTH223" s="160"/>
      <c r="MTI223" s="159"/>
      <c r="MTJ223" s="158"/>
      <c r="MTK223" s="161"/>
      <c r="MTL223" s="160"/>
      <c r="MTM223" s="159"/>
      <c r="MTN223" s="158"/>
      <c r="MTO223" s="161"/>
      <c r="MTP223" s="160"/>
      <c r="MTQ223" s="159"/>
      <c r="MTR223" s="158"/>
      <c r="MTS223" s="161"/>
      <c r="MTT223" s="160"/>
      <c r="MTU223" s="159"/>
      <c r="MTV223" s="158"/>
      <c r="MTW223" s="161"/>
      <c r="MTX223" s="160"/>
      <c r="MTY223" s="159"/>
      <c r="MTZ223" s="158"/>
      <c r="MUA223" s="161"/>
      <c r="MUB223" s="160"/>
      <c r="MUC223" s="159"/>
      <c r="MUD223" s="158"/>
      <c r="MUE223" s="161"/>
      <c r="MUF223" s="160"/>
      <c r="MUG223" s="159"/>
      <c r="MUH223" s="158"/>
      <c r="MUI223" s="161"/>
      <c r="MUJ223" s="160"/>
      <c r="MUK223" s="159"/>
      <c r="MUL223" s="158"/>
      <c r="MUM223" s="161"/>
      <c r="MUN223" s="160"/>
      <c r="MUO223" s="159"/>
      <c r="MUP223" s="158"/>
      <c r="MUQ223" s="161"/>
      <c r="MUR223" s="160"/>
      <c r="MUS223" s="159"/>
      <c r="MUT223" s="158"/>
      <c r="MUU223" s="161"/>
      <c r="MUV223" s="160"/>
      <c r="MUW223" s="159"/>
      <c r="MUX223" s="158"/>
      <c r="MUY223" s="161"/>
      <c r="MUZ223" s="160"/>
      <c r="MVA223" s="159"/>
      <c r="MVB223" s="158"/>
      <c r="MVC223" s="161"/>
      <c r="MVD223" s="160"/>
      <c r="MVE223" s="159"/>
      <c r="MVF223" s="158"/>
      <c r="MVG223" s="161"/>
      <c r="MVH223" s="160"/>
      <c r="MVI223" s="159"/>
      <c r="MVJ223" s="158"/>
      <c r="MVK223" s="161"/>
      <c r="MVL223" s="160"/>
      <c r="MVM223" s="159"/>
      <c r="MVN223" s="158"/>
      <c r="MVO223" s="161"/>
      <c r="MVP223" s="160"/>
      <c r="MVQ223" s="159"/>
      <c r="MVR223" s="158"/>
      <c r="MVS223" s="161"/>
      <c r="MVT223" s="160"/>
      <c r="MVU223" s="159"/>
      <c r="MVV223" s="158"/>
      <c r="MVW223" s="161"/>
      <c r="MVX223" s="160"/>
      <c r="MVY223" s="159"/>
      <c r="MVZ223" s="158"/>
      <c r="MWA223" s="161"/>
      <c r="MWB223" s="160"/>
      <c r="MWC223" s="159"/>
      <c r="MWD223" s="158"/>
      <c r="MWE223" s="161"/>
      <c r="MWF223" s="160"/>
      <c r="MWG223" s="159"/>
      <c r="MWH223" s="158"/>
      <c r="MWI223" s="161"/>
      <c r="MWJ223" s="160"/>
      <c r="MWK223" s="159"/>
      <c r="MWL223" s="158"/>
      <c r="MWM223" s="161"/>
      <c r="MWN223" s="160"/>
      <c r="MWO223" s="159"/>
      <c r="MWP223" s="158"/>
      <c r="MWQ223" s="161"/>
      <c r="MWR223" s="160"/>
      <c r="MWS223" s="159"/>
      <c r="MWT223" s="158"/>
      <c r="MWU223" s="161"/>
      <c r="MWV223" s="160"/>
      <c r="MWW223" s="159"/>
      <c r="MWX223" s="158"/>
      <c r="MWY223" s="161"/>
      <c r="MWZ223" s="160"/>
      <c r="MXA223" s="159"/>
      <c r="MXB223" s="158"/>
      <c r="MXC223" s="161"/>
      <c r="MXD223" s="160"/>
      <c r="MXE223" s="159"/>
      <c r="MXF223" s="158"/>
      <c r="MXG223" s="161"/>
      <c r="MXH223" s="160"/>
      <c r="MXI223" s="159"/>
      <c r="MXJ223" s="158"/>
      <c r="MXK223" s="161"/>
      <c r="MXL223" s="160"/>
      <c r="MXM223" s="159"/>
      <c r="MXN223" s="158"/>
      <c r="MXO223" s="161"/>
      <c r="MXP223" s="160"/>
      <c r="MXQ223" s="159"/>
      <c r="MXR223" s="158"/>
      <c r="MXS223" s="161"/>
      <c r="MXT223" s="160"/>
      <c r="MXU223" s="159"/>
      <c r="MXV223" s="158"/>
      <c r="MXW223" s="161"/>
      <c r="MXX223" s="160"/>
      <c r="MXY223" s="159"/>
      <c r="MXZ223" s="158"/>
      <c r="MYA223" s="161"/>
      <c r="MYB223" s="672"/>
      <c r="MYC223" s="672"/>
      <c r="MYD223" s="672"/>
      <c r="MYE223" s="673"/>
      <c r="MYF223" s="167"/>
      <c r="MYG223" s="674"/>
      <c r="MYH223" s="674"/>
      <c r="MYI223" s="674"/>
      <c r="MYJ223" s="164"/>
      <c r="MYK223" s="160"/>
      <c r="MYL223" s="159"/>
      <c r="MYM223" s="158"/>
      <c r="MYN223" s="161"/>
      <c r="MYO223" s="160"/>
      <c r="MYP223" s="159"/>
      <c r="MYQ223" s="158"/>
      <c r="MYR223" s="161"/>
      <c r="MYS223" s="160"/>
      <c r="MYT223" s="159"/>
      <c r="MYU223" s="158"/>
      <c r="MYV223" s="161"/>
      <c r="MYW223" s="160"/>
      <c r="MYX223" s="159"/>
      <c r="MYY223" s="158"/>
      <c r="MYZ223" s="161"/>
      <c r="MZA223" s="160"/>
      <c r="MZB223" s="159"/>
      <c r="MZC223" s="158"/>
      <c r="MZD223" s="161"/>
      <c r="MZE223" s="160"/>
      <c r="MZF223" s="159"/>
      <c r="MZG223" s="158"/>
      <c r="MZH223" s="161"/>
      <c r="MZI223" s="160"/>
      <c r="MZJ223" s="159"/>
      <c r="MZK223" s="158"/>
      <c r="MZL223" s="161"/>
      <c r="MZM223" s="160"/>
      <c r="MZN223" s="159"/>
      <c r="MZO223" s="158"/>
      <c r="MZP223" s="161"/>
      <c r="MZQ223" s="160"/>
      <c r="MZR223" s="159"/>
      <c r="MZS223" s="158"/>
      <c r="MZT223" s="161"/>
      <c r="MZU223" s="160"/>
      <c r="MZV223" s="159"/>
      <c r="MZW223" s="158"/>
      <c r="MZX223" s="161"/>
      <c r="MZY223" s="160"/>
      <c r="MZZ223" s="159"/>
      <c r="NAA223" s="158"/>
      <c r="NAB223" s="161"/>
      <c r="NAC223" s="160"/>
      <c r="NAD223" s="159"/>
      <c r="NAE223" s="158"/>
      <c r="NAF223" s="161"/>
      <c r="NAG223" s="160"/>
      <c r="NAH223" s="159"/>
      <c r="NAI223" s="158"/>
      <c r="NAJ223" s="161"/>
      <c r="NAK223" s="160"/>
      <c r="NAL223" s="159"/>
      <c r="NAM223" s="158"/>
      <c r="NAN223" s="161"/>
      <c r="NAO223" s="160"/>
      <c r="NAP223" s="159"/>
      <c r="NAQ223" s="158"/>
      <c r="NAR223" s="161"/>
      <c r="NAS223" s="160"/>
      <c r="NAT223" s="159"/>
      <c r="NAU223" s="158"/>
      <c r="NAV223" s="161"/>
      <c r="NAW223" s="160"/>
      <c r="NAX223" s="159"/>
      <c r="NAY223" s="158"/>
      <c r="NAZ223" s="161"/>
      <c r="NBA223" s="160"/>
      <c r="NBB223" s="159"/>
      <c r="NBC223" s="158"/>
      <c r="NBD223" s="161"/>
      <c r="NBE223" s="160"/>
      <c r="NBF223" s="159"/>
      <c r="NBG223" s="158"/>
      <c r="NBH223" s="161"/>
      <c r="NBI223" s="160"/>
      <c r="NBJ223" s="159"/>
      <c r="NBK223" s="158"/>
      <c r="NBL223" s="161"/>
      <c r="NBM223" s="160"/>
      <c r="NBN223" s="159"/>
      <c r="NBO223" s="158"/>
      <c r="NBP223" s="161"/>
      <c r="NBQ223" s="160"/>
      <c r="NBR223" s="159"/>
      <c r="NBS223" s="158"/>
      <c r="NBT223" s="161"/>
      <c r="NBU223" s="160"/>
      <c r="NBV223" s="159"/>
      <c r="NBW223" s="158"/>
      <c r="NBX223" s="161"/>
      <c r="NBY223" s="160"/>
      <c r="NBZ223" s="159"/>
      <c r="NCA223" s="158"/>
      <c r="NCB223" s="161"/>
      <c r="NCC223" s="160"/>
      <c r="NCD223" s="159"/>
      <c r="NCE223" s="158"/>
      <c r="NCF223" s="161"/>
      <c r="NCG223" s="160"/>
      <c r="NCH223" s="159"/>
      <c r="NCI223" s="158"/>
      <c r="NCJ223" s="161"/>
      <c r="NCK223" s="160"/>
      <c r="NCL223" s="159"/>
      <c r="NCM223" s="158"/>
      <c r="NCN223" s="161"/>
      <c r="NCO223" s="160"/>
      <c r="NCP223" s="159"/>
      <c r="NCQ223" s="158"/>
      <c r="NCR223" s="161"/>
      <c r="NCS223" s="160"/>
      <c r="NCT223" s="159"/>
      <c r="NCU223" s="158"/>
      <c r="NCV223" s="161"/>
      <c r="NCW223" s="160"/>
      <c r="NCX223" s="159"/>
      <c r="NCY223" s="158"/>
      <c r="NCZ223" s="161"/>
      <c r="NDA223" s="160"/>
      <c r="NDB223" s="159"/>
      <c r="NDC223" s="158"/>
      <c r="NDD223" s="161"/>
      <c r="NDE223" s="672"/>
      <c r="NDF223" s="672"/>
      <c r="NDG223" s="672"/>
      <c r="NDH223" s="673"/>
      <c r="NDI223" s="167"/>
      <c r="NDJ223" s="674"/>
      <c r="NDK223" s="674"/>
      <c r="NDL223" s="674"/>
      <c r="NDM223" s="164"/>
      <c r="NDN223" s="160"/>
      <c r="NDO223" s="159"/>
      <c r="NDP223" s="158"/>
      <c r="NDQ223" s="161"/>
      <c r="NDR223" s="160"/>
      <c r="NDS223" s="159"/>
      <c r="NDT223" s="158"/>
      <c r="NDU223" s="161"/>
      <c r="NDV223" s="160"/>
      <c r="NDW223" s="159"/>
      <c r="NDX223" s="158"/>
      <c r="NDY223" s="161"/>
      <c r="NDZ223" s="160"/>
      <c r="NEA223" s="159"/>
      <c r="NEB223" s="158"/>
      <c r="NEC223" s="161"/>
      <c r="NED223" s="160"/>
      <c r="NEE223" s="159"/>
      <c r="NEF223" s="158"/>
      <c r="NEG223" s="161"/>
      <c r="NEH223" s="160"/>
      <c r="NEI223" s="159"/>
      <c r="NEJ223" s="158"/>
      <c r="NEK223" s="161"/>
      <c r="NEL223" s="160"/>
      <c r="NEM223" s="159"/>
      <c r="NEN223" s="158"/>
      <c r="NEO223" s="161"/>
      <c r="NEP223" s="160"/>
      <c r="NEQ223" s="159"/>
      <c r="NER223" s="158"/>
      <c r="NES223" s="161"/>
      <c r="NET223" s="160"/>
      <c r="NEU223" s="159"/>
      <c r="NEV223" s="158"/>
      <c r="NEW223" s="161"/>
      <c r="NEX223" s="160"/>
      <c r="NEY223" s="159"/>
      <c r="NEZ223" s="158"/>
      <c r="NFA223" s="161"/>
      <c r="NFB223" s="160"/>
      <c r="NFC223" s="159"/>
      <c r="NFD223" s="158"/>
      <c r="NFE223" s="161"/>
      <c r="NFF223" s="160"/>
      <c r="NFG223" s="159"/>
      <c r="NFH223" s="158"/>
      <c r="NFI223" s="161"/>
      <c r="NFJ223" s="160"/>
      <c r="NFK223" s="159"/>
      <c r="NFL223" s="158"/>
      <c r="NFM223" s="161"/>
      <c r="NFN223" s="160"/>
      <c r="NFO223" s="159"/>
      <c r="NFP223" s="158"/>
      <c r="NFQ223" s="161"/>
      <c r="NFR223" s="160"/>
      <c r="NFS223" s="159"/>
      <c r="NFT223" s="158"/>
      <c r="NFU223" s="161"/>
      <c r="NFV223" s="160"/>
      <c r="NFW223" s="159"/>
      <c r="NFX223" s="158"/>
      <c r="NFY223" s="161"/>
      <c r="NFZ223" s="160"/>
      <c r="NGA223" s="159"/>
      <c r="NGB223" s="158"/>
      <c r="NGC223" s="161"/>
      <c r="NGD223" s="160"/>
      <c r="NGE223" s="159"/>
      <c r="NGF223" s="158"/>
      <c r="NGG223" s="161"/>
      <c r="NGH223" s="160"/>
      <c r="NGI223" s="159"/>
      <c r="NGJ223" s="158"/>
      <c r="NGK223" s="161"/>
      <c r="NGL223" s="160"/>
      <c r="NGM223" s="159"/>
      <c r="NGN223" s="158"/>
      <c r="NGO223" s="161"/>
      <c r="NGP223" s="160"/>
      <c r="NGQ223" s="159"/>
      <c r="NGR223" s="158"/>
      <c r="NGS223" s="161"/>
      <c r="NGT223" s="160"/>
      <c r="NGU223" s="159"/>
      <c r="NGV223" s="158"/>
      <c r="NGW223" s="161"/>
      <c r="NGX223" s="160"/>
      <c r="NGY223" s="159"/>
      <c r="NGZ223" s="158"/>
      <c r="NHA223" s="161"/>
      <c r="NHB223" s="160"/>
      <c r="NHC223" s="159"/>
      <c r="NHD223" s="158"/>
      <c r="NHE223" s="161"/>
      <c r="NHF223" s="160"/>
      <c r="NHG223" s="159"/>
      <c r="NHH223" s="158"/>
      <c r="NHI223" s="161"/>
      <c r="NHJ223" s="160"/>
      <c r="NHK223" s="159"/>
      <c r="NHL223" s="158"/>
      <c r="NHM223" s="161"/>
      <c r="NHN223" s="160"/>
      <c r="NHO223" s="159"/>
      <c r="NHP223" s="158"/>
      <c r="NHQ223" s="161"/>
      <c r="NHR223" s="160"/>
      <c r="NHS223" s="159"/>
      <c r="NHT223" s="158"/>
      <c r="NHU223" s="161"/>
      <c r="NHV223" s="160"/>
      <c r="NHW223" s="159"/>
      <c r="NHX223" s="158"/>
      <c r="NHY223" s="161"/>
      <c r="NHZ223" s="160"/>
      <c r="NIA223" s="159"/>
      <c r="NIB223" s="158"/>
      <c r="NIC223" s="161"/>
      <c r="NID223" s="160"/>
      <c r="NIE223" s="159"/>
      <c r="NIF223" s="158"/>
      <c r="NIG223" s="161"/>
      <c r="NIH223" s="672"/>
      <c r="NII223" s="672"/>
      <c r="NIJ223" s="672"/>
      <c r="NIK223" s="673"/>
      <c r="NIL223" s="167"/>
      <c r="NIM223" s="674"/>
      <c r="NIN223" s="674"/>
      <c r="NIO223" s="674"/>
      <c r="NIP223" s="164"/>
      <c r="NIQ223" s="160"/>
      <c r="NIR223" s="159"/>
      <c r="NIS223" s="158"/>
      <c r="NIT223" s="161"/>
      <c r="NIU223" s="160"/>
      <c r="NIV223" s="159"/>
      <c r="NIW223" s="158"/>
      <c r="NIX223" s="161"/>
      <c r="NIY223" s="160"/>
      <c r="NIZ223" s="159"/>
      <c r="NJA223" s="158"/>
      <c r="NJB223" s="161"/>
      <c r="NJC223" s="160"/>
      <c r="NJD223" s="159"/>
      <c r="NJE223" s="158"/>
      <c r="NJF223" s="161"/>
      <c r="NJG223" s="160"/>
      <c r="NJH223" s="159"/>
      <c r="NJI223" s="158"/>
      <c r="NJJ223" s="161"/>
      <c r="NJK223" s="160"/>
      <c r="NJL223" s="159"/>
      <c r="NJM223" s="158"/>
      <c r="NJN223" s="161"/>
      <c r="NJO223" s="160"/>
      <c r="NJP223" s="159"/>
      <c r="NJQ223" s="158"/>
      <c r="NJR223" s="161"/>
      <c r="NJS223" s="160"/>
      <c r="NJT223" s="159"/>
      <c r="NJU223" s="158"/>
      <c r="NJV223" s="161"/>
      <c r="NJW223" s="160"/>
      <c r="NJX223" s="159"/>
      <c r="NJY223" s="158"/>
      <c r="NJZ223" s="161"/>
      <c r="NKA223" s="160"/>
      <c r="NKB223" s="159"/>
      <c r="NKC223" s="158"/>
      <c r="NKD223" s="161"/>
      <c r="NKE223" s="160"/>
      <c r="NKF223" s="159"/>
      <c r="NKG223" s="158"/>
      <c r="NKH223" s="161"/>
      <c r="NKI223" s="160"/>
      <c r="NKJ223" s="159"/>
      <c r="NKK223" s="158"/>
      <c r="NKL223" s="161"/>
      <c r="NKM223" s="160"/>
      <c r="NKN223" s="159"/>
      <c r="NKO223" s="158"/>
      <c r="NKP223" s="161"/>
      <c r="NKQ223" s="160"/>
      <c r="NKR223" s="159"/>
      <c r="NKS223" s="158"/>
      <c r="NKT223" s="161"/>
      <c r="NKU223" s="160"/>
      <c r="NKV223" s="159"/>
      <c r="NKW223" s="158"/>
      <c r="NKX223" s="161"/>
      <c r="NKY223" s="160"/>
      <c r="NKZ223" s="159"/>
      <c r="NLA223" s="158"/>
      <c r="NLB223" s="161"/>
      <c r="NLC223" s="160"/>
      <c r="NLD223" s="159"/>
      <c r="NLE223" s="158"/>
      <c r="NLF223" s="161"/>
      <c r="NLG223" s="160"/>
      <c r="NLH223" s="159"/>
      <c r="NLI223" s="158"/>
      <c r="NLJ223" s="161"/>
      <c r="NLK223" s="160"/>
      <c r="NLL223" s="159"/>
      <c r="NLM223" s="158"/>
      <c r="NLN223" s="161"/>
      <c r="NLO223" s="160"/>
      <c r="NLP223" s="159"/>
      <c r="NLQ223" s="158"/>
      <c r="NLR223" s="161"/>
      <c r="NLS223" s="160"/>
      <c r="NLT223" s="159"/>
      <c r="NLU223" s="158"/>
      <c r="NLV223" s="161"/>
      <c r="NLW223" s="160"/>
      <c r="NLX223" s="159"/>
      <c r="NLY223" s="158"/>
      <c r="NLZ223" s="161"/>
      <c r="NMA223" s="160"/>
      <c r="NMB223" s="159"/>
      <c r="NMC223" s="158"/>
      <c r="NMD223" s="161"/>
      <c r="NME223" s="160"/>
      <c r="NMF223" s="159"/>
      <c r="NMG223" s="158"/>
      <c r="NMH223" s="161"/>
      <c r="NMI223" s="160"/>
      <c r="NMJ223" s="159"/>
      <c r="NMK223" s="158"/>
      <c r="NML223" s="161"/>
      <c r="NMM223" s="160"/>
      <c r="NMN223" s="159"/>
      <c r="NMO223" s="158"/>
      <c r="NMP223" s="161"/>
      <c r="NMQ223" s="160"/>
      <c r="NMR223" s="159"/>
      <c r="NMS223" s="158"/>
      <c r="NMT223" s="161"/>
      <c r="NMU223" s="160"/>
      <c r="NMV223" s="159"/>
      <c r="NMW223" s="158"/>
      <c r="NMX223" s="161"/>
      <c r="NMY223" s="160"/>
      <c r="NMZ223" s="159"/>
      <c r="NNA223" s="158"/>
      <c r="NNB223" s="161"/>
      <c r="NNC223" s="160"/>
      <c r="NND223" s="159"/>
      <c r="NNE223" s="158"/>
      <c r="NNF223" s="161"/>
      <c r="NNG223" s="160"/>
      <c r="NNH223" s="159"/>
      <c r="NNI223" s="158"/>
      <c r="NNJ223" s="161"/>
      <c r="NNK223" s="672"/>
      <c r="NNL223" s="672"/>
      <c r="NNM223" s="672"/>
      <c r="NNN223" s="673"/>
      <c r="NNO223" s="167"/>
      <c r="NNP223" s="674"/>
      <c r="NNQ223" s="674"/>
      <c r="NNR223" s="674"/>
      <c r="NNS223" s="164"/>
      <c r="NNT223" s="160"/>
      <c r="NNU223" s="159"/>
      <c r="NNV223" s="158"/>
      <c r="NNW223" s="161"/>
      <c r="NNX223" s="160"/>
      <c r="NNY223" s="159"/>
      <c r="NNZ223" s="158"/>
      <c r="NOA223" s="161"/>
      <c r="NOB223" s="160"/>
      <c r="NOC223" s="159"/>
      <c r="NOD223" s="158"/>
      <c r="NOE223" s="161"/>
      <c r="NOF223" s="160"/>
      <c r="NOG223" s="159"/>
      <c r="NOH223" s="158"/>
      <c r="NOI223" s="161"/>
      <c r="NOJ223" s="160"/>
      <c r="NOK223" s="159"/>
      <c r="NOL223" s="158"/>
      <c r="NOM223" s="161"/>
      <c r="NON223" s="160"/>
      <c r="NOO223" s="159"/>
      <c r="NOP223" s="158"/>
      <c r="NOQ223" s="161"/>
      <c r="NOR223" s="160"/>
      <c r="NOS223" s="159"/>
      <c r="NOT223" s="158"/>
      <c r="NOU223" s="161"/>
      <c r="NOV223" s="160"/>
      <c r="NOW223" s="159"/>
      <c r="NOX223" s="158"/>
      <c r="NOY223" s="161"/>
      <c r="NOZ223" s="160"/>
      <c r="NPA223" s="159"/>
      <c r="NPB223" s="158"/>
      <c r="NPC223" s="161"/>
      <c r="NPD223" s="160"/>
      <c r="NPE223" s="159"/>
      <c r="NPF223" s="158"/>
      <c r="NPG223" s="161"/>
      <c r="NPH223" s="160"/>
      <c r="NPI223" s="159"/>
      <c r="NPJ223" s="158"/>
      <c r="NPK223" s="161"/>
      <c r="NPL223" s="160"/>
      <c r="NPM223" s="159"/>
      <c r="NPN223" s="158"/>
      <c r="NPO223" s="161"/>
      <c r="NPP223" s="160"/>
      <c r="NPQ223" s="159"/>
      <c r="NPR223" s="158"/>
      <c r="NPS223" s="161"/>
      <c r="NPT223" s="160"/>
      <c r="NPU223" s="159"/>
      <c r="NPV223" s="158"/>
      <c r="NPW223" s="161"/>
      <c r="NPX223" s="160"/>
      <c r="NPY223" s="159"/>
      <c r="NPZ223" s="158"/>
      <c r="NQA223" s="161"/>
      <c r="NQB223" s="160"/>
      <c r="NQC223" s="159"/>
      <c r="NQD223" s="158"/>
      <c r="NQE223" s="161"/>
      <c r="NQF223" s="160"/>
      <c r="NQG223" s="159"/>
      <c r="NQH223" s="158"/>
      <c r="NQI223" s="161"/>
      <c r="NQJ223" s="160"/>
      <c r="NQK223" s="159"/>
      <c r="NQL223" s="158"/>
      <c r="NQM223" s="161"/>
      <c r="NQN223" s="160"/>
      <c r="NQO223" s="159"/>
      <c r="NQP223" s="158"/>
      <c r="NQQ223" s="161"/>
      <c r="NQR223" s="160"/>
      <c r="NQS223" s="159"/>
      <c r="NQT223" s="158"/>
      <c r="NQU223" s="161"/>
      <c r="NQV223" s="160"/>
      <c r="NQW223" s="159"/>
      <c r="NQX223" s="158"/>
      <c r="NQY223" s="161"/>
      <c r="NQZ223" s="160"/>
      <c r="NRA223" s="159"/>
      <c r="NRB223" s="158"/>
      <c r="NRC223" s="161"/>
      <c r="NRD223" s="160"/>
      <c r="NRE223" s="159"/>
      <c r="NRF223" s="158"/>
      <c r="NRG223" s="161"/>
      <c r="NRH223" s="160"/>
      <c r="NRI223" s="159"/>
      <c r="NRJ223" s="158"/>
      <c r="NRK223" s="161"/>
      <c r="NRL223" s="160"/>
      <c r="NRM223" s="159"/>
      <c r="NRN223" s="158"/>
      <c r="NRO223" s="161"/>
      <c r="NRP223" s="160"/>
      <c r="NRQ223" s="159"/>
      <c r="NRR223" s="158"/>
      <c r="NRS223" s="161"/>
      <c r="NRT223" s="160"/>
      <c r="NRU223" s="159"/>
      <c r="NRV223" s="158"/>
      <c r="NRW223" s="161"/>
      <c r="NRX223" s="160"/>
      <c r="NRY223" s="159"/>
      <c r="NRZ223" s="158"/>
      <c r="NSA223" s="161"/>
      <c r="NSB223" s="160"/>
      <c r="NSC223" s="159"/>
      <c r="NSD223" s="158"/>
      <c r="NSE223" s="161"/>
      <c r="NSF223" s="160"/>
      <c r="NSG223" s="159"/>
      <c r="NSH223" s="158"/>
      <c r="NSI223" s="161"/>
      <c r="NSJ223" s="160"/>
      <c r="NSK223" s="159"/>
      <c r="NSL223" s="158"/>
      <c r="NSM223" s="161"/>
      <c r="NSN223" s="672"/>
      <c r="NSO223" s="672"/>
      <c r="NSP223" s="672"/>
      <c r="NSQ223" s="673"/>
      <c r="NSR223" s="167"/>
      <c r="NSS223" s="674"/>
      <c r="NST223" s="674"/>
      <c r="NSU223" s="674"/>
      <c r="NSV223" s="164"/>
      <c r="NSW223" s="160"/>
      <c r="NSX223" s="159"/>
      <c r="NSY223" s="158"/>
      <c r="NSZ223" s="161"/>
      <c r="NTA223" s="160"/>
      <c r="NTB223" s="159"/>
      <c r="NTC223" s="158"/>
      <c r="NTD223" s="161"/>
      <c r="NTE223" s="160"/>
      <c r="NTF223" s="159"/>
      <c r="NTG223" s="158"/>
      <c r="NTH223" s="161"/>
      <c r="NTI223" s="160"/>
      <c r="NTJ223" s="159"/>
      <c r="NTK223" s="158"/>
      <c r="NTL223" s="161"/>
      <c r="NTM223" s="160"/>
      <c r="NTN223" s="159"/>
      <c r="NTO223" s="158"/>
      <c r="NTP223" s="161"/>
      <c r="NTQ223" s="160"/>
      <c r="NTR223" s="159"/>
      <c r="NTS223" s="158"/>
      <c r="NTT223" s="161"/>
      <c r="NTU223" s="160"/>
      <c r="NTV223" s="159"/>
      <c r="NTW223" s="158"/>
      <c r="NTX223" s="161"/>
      <c r="NTY223" s="160"/>
      <c r="NTZ223" s="159"/>
      <c r="NUA223" s="158"/>
      <c r="NUB223" s="161"/>
      <c r="NUC223" s="160"/>
      <c r="NUD223" s="159"/>
      <c r="NUE223" s="158"/>
      <c r="NUF223" s="161"/>
      <c r="NUG223" s="160"/>
      <c r="NUH223" s="159"/>
      <c r="NUI223" s="158"/>
      <c r="NUJ223" s="161"/>
      <c r="NUK223" s="160"/>
      <c r="NUL223" s="159"/>
      <c r="NUM223" s="158"/>
      <c r="NUN223" s="161"/>
      <c r="NUO223" s="160"/>
      <c r="NUP223" s="159"/>
      <c r="NUQ223" s="158"/>
      <c r="NUR223" s="161"/>
      <c r="NUS223" s="160"/>
      <c r="NUT223" s="159"/>
      <c r="NUU223" s="158"/>
      <c r="NUV223" s="161"/>
      <c r="NUW223" s="160"/>
      <c r="NUX223" s="159"/>
      <c r="NUY223" s="158"/>
      <c r="NUZ223" s="161"/>
      <c r="NVA223" s="160"/>
      <c r="NVB223" s="159"/>
      <c r="NVC223" s="158"/>
      <c r="NVD223" s="161"/>
      <c r="NVE223" s="160"/>
      <c r="NVF223" s="159"/>
      <c r="NVG223" s="158"/>
      <c r="NVH223" s="161"/>
      <c r="NVI223" s="160"/>
      <c r="NVJ223" s="159"/>
      <c r="NVK223" s="158"/>
      <c r="NVL223" s="161"/>
      <c r="NVM223" s="160"/>
      <c r="NVN223" s="159"/>
      <c r="NVO223" s="158"/>
      <c r="NVP223" s="161"/>
      <c r="NVQ223" s="160"/>
      <c r="NVR223" s="159"/>
      <c r="NVS223" s="158"/>
      <c r="NVT223" s="161"/>
      <c r="NVU223" s="160"/>
      <c r="NVV223" s="159"/>
      <c r="NVW223" s="158"/>
      <c r="NVX223" s="161"/>
      <c r="NVY223" s="160"/>
      <c r="NVZ223" s="159"/>
      <c r="NWA223" s="158"/>
      <c r="NWB223" s="161"/>
      <c r="NWC223" s="160"/>
      <c r="NWD223" s="159"/>
      <c r="NWE223" s="158"/>
      <c r="NWF223" s="161"/>
      <c r="NWG223" s="160"/>
      <c r="NWH223" s="159"/>
      <c r="NWI223" s="158"/>
      <c r="NWJ223" s="161"/>
      <c r="NWK223" s="160"/>
      <c r="NWL223" s="159"/>
      <c r="NWM223" s="158"/>
      <c r="NWN223" s="161"/>
      <c r="NWO223" s="160"/>
      <c r="NWP223" s="159"/>
      <c r="NWQ223" s="158"/>
      <c r="NWR223" s="161"/>
      <c r="NWS223" s="160"/>
      <c r="NWT223" s="159"/>
      <c r="NWU223" s="158"/>
      <c r="NWV223" s="161"/>
      <c r="NWW223" s="160"/>
      <c r="NWX223" s="159"/>
      <c r="NWY223" s="158"/>
      <c r="NWZ223" s="161"/>
      <c r="NXA223" s="160"/>
      <c r="NXB223" s="159"/>
      <c r="NXC223" s="158"/>
      <c r="NXD223" s="161"/>
      <c r="NXE223" s="160"/>
      <c r="NXF223" s="159"/>
      <c r="NXG223" s="158"/>
      <c r="NXH223" s="161"/>
      <c r="NXI223" s="160"/>
      <c r="NXJ223" s="159"/>
      <c r="NXK223" s="158"/>
      <c r="NXL223" s="161"/>
      <c r="NXM223" s="160"/>
      <c r="NXN223" s="159"/>
      <c r="NXO223" s="158"/>
      <c r="NXP223" s="161"/>
      <c r="NXQ223" s="672"/>
      <c r="NXR223" s="672"/>
      <c r="NXS223" s="672"/>
      <c r="NXT223" s="673"/>
      <c r="NXU223" s="167"/>
      <c r="NXV223" s="674"/>
      <c r="NXW223" s="674"/>
      <c r="NXX223" s="674"/>
      <c r="NXY223" s="164"/>
      <c r="NXZ223" s="160"/>
      <c r="NYA223" s="159"/>
      <c r="NYB223" s="158"/>
      <c r="NYC223" s="161"/>
      <c r="NYD223" s="160"/>
      <c r="NYE223" s="159"/>
      <c r="NYF223" s="158"/>
      <c r="NYG223" s="161"/>
      <c r="NYH223" s="160"/>
      <c r="NYI223" s="159"/>
      <c r="NYJ223" s="158"/>
      <c r="NYK223" s="161"/>
      <c r="NYL223" s="160"/>
      <c r="NYM223" s="159"/>
      <c r="NYN223" s="158"/>
      <c r="NYO223" s="161"/>
      <c r="NYP223" s="160"/>
      <c r="NYQ223" s="159"/>
      <c r="NYR223" s="158"/>
      <c r="NYS223" s="161"/>
      <c r="NYT223" s="160"/>
      <c r="NYU223" s="159"/>
      <c r="NYV223" s="158"/>
      <c r="NYW223" s="161"/>
      <c r="NYX223" s="160"/>
      <c r="NYY223" s="159"/>
      <c r="NYZ223" s="158"/>
      <c r="NZA223" s="161"/>
      <c r="NZB223" s="160"/>
      <c r="NZC223" s="159"/>
      <c r="NZD223" s="158"/>
      <c r="NZE223" s="161"/>
      <c r="NZF223" s="160"/>
      <c r="NZG223" s="159"/>
      <c r="NZH223" s="158"/>
      <c r="NZI223" s="161"/>
      <c r="NZJ223" s="160"/>
      <c r="NZK223" s="159"/>
      <c r="NZL223" s="158"/>
      <c r="NZM223" s="161"/>
      <c r="NZN223" s="160"/>
      <c r="NZO223" s="159"/>
      <c r="NZP223" s="158"/>
      <c r="NZQ223" s="161"/>
      <c r="NZR223" s="160"/>
      <c r="NZS223" s="159"/>
      <c r="NZT223" s="158"/>
      <c r="NZU223" s="161"/>
      <c r="NZV223" s="160"/>
      <c r="NZW223" s="159"/>
      <c r="NZX223" s="158"/>
      <c r="NZY223" s="161"/>
      <c r="NZZ223" s="160"/>
      <c r="OAA223" s="159"/>
      <c r="OAB223" s="158"/>
      <c r="OAC223" s="161"/>
      <c r="OAD223" s="160"/>
      <c r="OAE223" s="159"/>
      <c r="OAF223" s="158"/>
      <c r="OAG223" s="161"/>
      <c r="OAH223" s="160"/>
      <c r="OAI223" s="159"/>
      <c r="OAJ223" s="158"/>
      <c r="OAK223" s="161"/>
      <c r="OAL223" s="160"/>
      <c r="OAM223" s="159"/>
      <c r="OAN223" s="158"/>
      <c r="OAO223" s="161"/>
      <c r="OAP223" s="160"/>
      <c r="OAQ223" s="159"/>
      <c r="OAR223" s="158"/>
      <c r="OAS223" s="161"/>
      <c r="OAT223" s="160"/>
      <c r="OAU223" s="159"/>
      <c r="OAV223" s="158"/>
      <c r="OAW223" s="161"/>
      <c r="OAX223" s="160"/>
      <c r="OAY223" s="159"/>
      <c r="OAZ223" s="158"/>
      <c r="OBA223" s="161"/>
      <c r="OBB223" s="160"/>
      <c r="OBC223" s="159"/>
      <c r="OBD223" s="158"/>
      <c r="OBE223" s="161"/>
      <c r="OBF223" s="160"/>
      <c r="OBG223" s="159"/>
      <c r="OBH223" s="158"/>
      <c r="OBI223" s="161"/>
      <c r="OBJ223" s="160"/>
      <c r="OBK223" s="159"/>
      <c r="OBL223" s="158"/>
      <c r="OBM223" s="161"/>
      <c r="OBN223" s="160"/>
      <c r="OBO223" s="159"/>
      <c r="OBP223" s="158"/>
      <c r="OBQ223" s="161"/>
      <c r="OBR223" s="160"/>
      <c r="OBS223" s="159"/>
      <c r="OBT223" s="158"/>
      <c r="OBU223" s="161"/>
      <c r="OBV223" s="160"/>
      <c r="OBW223" s="159"/>
      <c r="OBX223" s="158"/>
      <c r="OBY223" s="161"/>
      <c r="OBZ223" s="160"/>
      <c r="OCA223" s="159"/>
      <c r="OCB223" s="158"/>
      <c r="OCC223" s="161"/>
      <c r="OCD223" s="160"/>
      <c r="OCE223" s="159"/>
      <c r="OCF223" s="158"/>
      <c r="OCG223" s="161"/>
      <c r="OCH223" s="160"/>
      <c r="OCI223" s="159"/>
      <c r="OCJ223" s="158"/>
      <c r="OCK223" s="161"/>
      <c r="OCL223" s="160"/>
      <c r="OCM223" s="159"/>
      <c r="OCN223" s="158"/>
      <c r="OCO223" s="161"/>
      <c r="OCP223" s="160"/>
      <c r="OCQ223" s="159"/>
      <c r="OCR223" s="158"/>
      <c r="OCS223" s="161"/>
      <c r="OCT223" s="672"/>
      <c r="OCU223" s="672"/>
      <c r="OCV223" s="672"/>
      <c r="OCW223" s="673"/>
      <c r="OCX223" s="167"/>
      <c r="OCY223" s="674"/>
      <c r="OCZ223" s="674"/>
      <c r="ODA223" s="674"/>
      <c r="ODB223" s="164"/>
      <c r="ODC223" s="160"/>
      <c r="ODD223" s="159"/>
      <c r="ODE223" s="158"/>
      <c r="ODF223" s="161"/>
      <c r="ODG223" s="160"/>
      <c r="ODH223" s="159"/>
      <c r="ODI223" s="158"/>
      <c r="ODJ223" s="161"/>
      <c r="ODK223" s="160"/>
      <c r="ODL223" s="159"/>
      <c r="ODM223" s="158"/>
      <c r="ODN223" s="161"/>
      <c r="ODO223" s="160"/>
      <c r="ODP223" s="159"/>
      <c r="ODQ223" s="158"/>
      <c r="ODR223" s="161"/>
      <c r="ODS223" s="160"/>
      <c r="ODT223" s="159"/>
      <c r="ODU223" s="158"/>
      <c r="ODV223" s="161"/>
      <c r="ODW223" s="160"/>
      <c r="ODX223" s="159"/>
      <c r="ODY223" s="158"/>
      <c r="ODZ223" s="161"/>
      <c r="OEA223" s="160"/>
      <c r="OEB223" s="159"/>
      <c r="OEC223" s="158"/>
      <c r="OED223" s="161"/>
      <c r="OEE223" s="160"/>
      <c r="OEF223" s="159"/>
      <c r="OEG223" s="158"/>
      <c r="OEH223" s="161"/>
      <c r="OEI223" s="160"/>
      <c r="OEJ223" s="159"/>
      <c r="OEK223" s="158"/>
      <c r="OEL223" s="161"/>
      <c r="OEM223" s="160"/>
      <c r="OEN223" s="159"/>
      <c r="OEO223" s="158"/>
      <c r="OEP223" s="161"/>
      <c r="OEQ223" s="160"/>
      <c r="OER223" s="159"/>
      <c r="OES223" s="158"/>
      <c r="OET223" s="161"/>
      <c r="OEU223" s="160"/>
      <c r="OEV223" s="159"/>
      <c r="OEW223" s="158"/>
      <c r="OEX223" s="161"/>
      <c r="OEY223" s="160"/>
      <c r="OEZ223" s="159"/>
      <c r="OFA223" s="158"/>
      <c r="OFB223" s="161"/>
      <c r="OFC223" s="160"/>
      <c r="OFD223" s="159"/>
      <c r="OFE223" s="158"/>
      <c r="OFF223" s="161"/>
      <c r="OFG223" s="160"/>
      <c r="OFH223" s="159"/>
      <c r="OFI223" s="158"/>
      <c r="OFJ223" s="161"/>
      <c r="OFK223" s="160"/>
      <c r="OFL223" s="159"/>
      <c r="OFM223" s="158"/>
      <c r="OFN223" s="161"/>
      <c r="OFO223" s="160"/>
      <c r="OFP223" s="159"/>
      <c r="OFQ223" s="158"/>
      <c r="OFR223" s="161"/>
      <c r="OFS223" s="160"/>
      <c r="OFT223" s="159"/>
      <c r="OFU223" s="158"/>
      <c r="OFV223" s="161"/>
      <c r="OFW223" s="160"/>
      <c r="OFX223" s="159"/>
      <c r="OFY223" s="158"/>
      <c r="OFZ223" s="161"/>
      <c r="OGA223" s="160"/>
      <c r="OGB223" s="159"/>
      <c r="OGC223" s="158"/>
      <c r="OGD223" s="161"/>
      <c r="OGE223" s="160"/>
      <c r="OGF223" s="159"/>
      <c r="OGG223" s="158"/>
      <c r="OGH223" s="161"/>
      <c r="OGI223" s="160"/>
      <c r="OGJ223" s="159"/>
      <c r="OGK223" s="158"/>
      <c r="OGL223" s="161"/>
      <c r="OGM223" s="160"/>
      <c r="OGN223" s="159"/>
      <c r="OGO223" s="158"/>
      <c r="OGP223" s="161"/>
      <c r="OGQ223" s="160"/>
      <c r="OGR223" s="159"/>
      <c r="OGS223" s="158"/>
      <c r="OGT223" s="161"/>
      <c r="OGU223" s="160"/>
      <c r="OGV223" s="159"/>
      <c r="OGW223" s="158"/>
      <c r="OGX223" s="161"/>
      <c r="OGY223" s="160"/>
      <c r="OGZ223" s="159"/>
      <c r="OHA223" s="158"/>
      <c r="OHB223" s="161"/>
      <c r="OHC223" s="160"/>
      <c r="OHD223" s="159"/>
      <c r="OHE223" s="158"/>
      <c r="OHF223" s="161"/>
      <c r="OHG223" s="160"/>
      <c r="OHH223" s="159"/>
      <c r="OHI223" s="158"/>
      <c r="OHJ223" s="161"/>
      <c r="OHK223" s="160"/>
      <c r="OHL223" s="159"/>
      <c r="OHM223" s="158"/>
      <c r="OHN223" s="161"/>
      <c r="OHO223" s="160"/>
      <c r="OHP223" s="159"/>
      <c r="OHQ223" s="158"/>
      <c r="OHR223" s="161"/>
      <c r="OHS223" s="160"/>
      <c r="OHT223" s="159"/>
      <c r="OHU223" s="158"/>
      <c r="OHV223" s="161"/>
      <c r="OHW223" s="672"/>
      <c r="OHX223" s="672"/>
      <c r="OHY223" s="672"/>
      <c r="OHZ223" s="673"/>
      <c r="OIA223" s="167"/>
      <c r="OIB223" s="674"/>
      <c r="OIC223" s="674"/>
      <c r="OID223" s="674"/>
      <c r="OIE223" s="164"/>
      <c r="OIF223" s="160"/>
      <c r="OIG223" s="159"/>
      <c r="OIH223" s="158"/>
      <c r="OII223" s="161"/>
      <c r="OIJ223" s="160"/>
      <c r="OIK223" s="159"/>
      <c r="OIL223" s="158"/>
      <c r="OIM223" s="161"/>
      <c r="OIN223" s="160"/>
      <c r="OIO223" s="159"/>
      <c r="OIP223" s="158"/>
      <c r="OIQ223" s="161"/>
      <c r="OIR223" s="160"/>
      <c r="OIS223" s="159"/>
      <c r="OIT223" s="158"/>
      <c r="OIU223" s="161"/>
      <c r="OIV223" s="160"/>
      <c r="OIW223" s="159"/>
      <c r="OIX223" s="158"/>
      <c r="OIY223" s="161"/>
      <c r="OIZ223" s="160"/>
      <c r="OJA223" s="159"/>
      <c r="OJB223" s="158"/>
      <c r="OJC223" s="161"/>
      <c r="OJD223" s="160"/>
      <c r="OJE223" s="159"/>
      <c r="OJF223" s="158"/>
      <c r="OJG223" s="161"/>
      <c r="OJH223" s="160"/>
      <c r="OJI223" s="159"/>
      <c r="OJJ223" s="158"/>
      <c r="OJK223" s="161"/>
      <c r="OJL223" s="160"/>
      <c r="OJM223" s="159"/>
      <c r="OJN223" s="158"/>
      <c r="OJO223" s="161"/>
      <c r="OJP223" s="160"/>
      <c r="OJQ223" s="159"/>
      <c r="OJR223" s="158"/>
      <c r="OJS223" s="161"/>
      <c r="OJT223" s="160"/>
      <c r="OJU223" s="159"/>
      <c r="OJV223" s="158"/>
      <c r="OJW223" s="161"/>
      <c r="OJX223" s="160"/>
      <c r="OJY223" s="159"/>
      <c r="OJZ223" s="158"/>
      <c r="OKA223" s="161"/>
      <c r="OKB223" s="160"/>
      <c r="OKC223" s="159"/>
      <c r="OKD223" s="158"/>
      <c r="OKE223" s="161"/>
      <c r="OKF223" s="160"/>
      <c r="OKG223" s="159"/>
      <c r="OKH223" s="158"/>
      <c r="OKI223" s="161"/>
      <c r="OKJ223" s="160"/>
      <c r="OKK223" s="159"/>
      <c r="OKL223" s="158"/>
      <c r="OKM223" s="161"/>
      <c r="OKN223" s="160"/>
      <c r="OKO223" s="159"/>
      <c r="OKP223" s="158"/>
      <c r="OKQ223" s="161"/>
      <c r="OKR223" s="160"/>
      <c r="OKS223" s="159"/>
      <c r="OKT223" s="158"/>
      <c r="OKU223" s="161"/>
      <c r="OKV223" s="160"/>
      <c r="OKW223" s="159"/>
      <c r="OKX223" s="158"/>
      <c r="OKY223" s="161"/>
      <c r="OKZ223" s="160"/>
      <c r="OLA223" s="159"/>
      <c r="OLB223" s="158"/>
      <c r="OLC223" s="161"/>
      <c r="OLD223" s="160"/>
      <c r="OLE223" s="159"/>
      <c r="OLF223" s="158"/>
      <c r="OLG223" s="161"/>
      <c r="OLH223" s="160"/>
      <c r="OLI223" s="159"/>
      <c r="OLJ223" s="158"/>
      <c r="OLK223" s="161"/>
      <c r="OLL223" s="160"/>
      <c r="OLM223" s="159"/>
      <c r="OLN223" s="158"/>
      <c r="OLO223" s="161"/>
      <c r="OLP223" s="160"/>
      <c r="OLQ223" s="159"/>
      <c r="OLR223" s="158"/>
      <c r="OLS223" s="161"/>
      <c r="OLT223" s="160"/>
      <c r="OLU223" s="159"/>
      <c r="OLV223" s="158"/>
      <c r="OLW223" s="161"/>
      <c r="OLX223" s="160"/>
      <c r="OLY223" s="159"/>
      <c r="OLZ223" s="158"/>
      <c r="OMA223" s="161"/>
      <c r="OMB223" s="160"/>
      <c r="OMC223" s="159"/>
      <c r="OMD223" s="158"/>
      <c r="OME223" s="161"/>
      <c r="OMF223" s="160"/>
      <c r="OMG223" s="159"/>
      <c r="OMH223" s="158"/>
      <c r="OMI223" s="161"/>
      <c r="OMJ223" s="160"/>
      <c r="OMK223" s="159"/>
      <c r="OML223" s="158"/>
      <c r="OMM223" s="161"/>
      <c r="OMN223" s="160"/>
      <c r="OMO223" s="159"/>
      <c r="OMP223" s="158"/>
      <c r="OMQ223" s="161"/>
      <c r="OMR223" s="160"/>
      <c r="OMS223" s="159"/>
      <c r="OMT223" s="158"/>
      <c r="OMU223" s="161"/>
      <c r="OMV223" s="160"/>
      <c r="OMW223" s="159"/>
      <c r="OMX223" s="158"/>
      <c r="OMY223" s="161"/>
      <c r="OMZ223" s="672"/>
      <c r="ONA223" s="672"/>
      <c r="ONB223" s="672"/>
      <c r="ONC223" s="673"/>
      <c r="OND223" s="167"/>
      <c r="ONE223" s="674"/>
      <c r="ONF223" s="674"/>
      <c r="ONG223" s="674"/>
      <c r="ONH223" s="164"/>
      <c r="ONI223" s="160"/>
      <c r="ONJ223" s="159"/>
      <c r="ONK223" s="158"/>
      <c r="ONL223" s="161"/>
      <c r="ONM223" s="160"/>
      <c r="ONN223" s="159"/>
      <c r="ONO223" s="158"/>
      <c r="ONP223" s="161"/>
      <c r="ONQ223" s="160"/>
      <c r="ONR223" s="159"/>
      <c r="ONS223" s="158"/>
      <c r="ONT223" s="161"/>
      <c r="ONU223" s="160"/>
      <c r="ONV223" s="159"/>
      <c r="ONW223" s="158"/>
      <c r="ONX223" s="161"/>
      <c r="ONY223" s="160"/>
      <c r="ONZ223" s="159"/>
      <c r="OOA223" s="158"/>
      <c r="OOB223" s="161"/>
      <c r="OOC223" s="160"/>
      <c r="OOD223" s="159"/>
      <c r="OOE223" s="158"/>
      <c r="OOF223" s="161"/>
      <c r="OOG223" s="160"/>
      <c r="OOH223" s="159"/>
      <c r="OOI223" s="158"/>
      <c r="OOJ223" s="161"/>
      <c r="OOK223" s="160"/>
      <c r="OOL223" s="159"/>
      <c r="OOM223" s="158"/>
      <c r="OON223" s="161"/>
      <c r="OOO223" s="160"/>
      <c r="OOP223" s="159"/>
      <c r="OOQ223" s="158"/>
      <c r="OOR223" s="161"/>
      <c r="OOS223" s="160"/>
      <c r="OOT223" s="159"/>
      <c r="OOU223" s="158"/>
      <c r="OOV223" s="161"/>
      <c r="OOW223" s="160"/>
      <c r="OOX223" s="159"/>
      <c r="OOY223" s="158"/>
      <c r="OOZ223" s="161"/>
      <c r="OPA223" s="160"/>
      <c r="OPB223" s="159"/>
      <c r="OPC223" s="158"/>
      <c r="OPD223" s="161"/>
      <c r="OPE223" s="160"/>
      <c r="OPF223" s="159"/>
      <c r="OPG223" s="158"/>
      <c r="OPH223" s="161"/>
      <c r="OPI223" s="160"/>
      <c r="OPJ223" s="159"/>
      <c r="OPK223" s="158"/>
      <c r="OPL223" s="161"/>
      <c r="OPM223" s="160"/>
      <c r="OPN223" s="159"/>
      <c r="OPO223" s="158"/>
      <c r="OPP223" s="161"/>
      <c r="OPQ223" s="160"/>
      <c r="OPR223" s="159"/>
      <c r="OPS223" s="158"/>
      <c r="OPT223" s="161"/>
      <c r="OPU223" s="160"/>
      <c r="OPV223" s="159"/>
      <c r="OPW223" s="158"/>
      <c r="OPX223" s="161"/>
      <c r="OPY223" s="160"/>
      <c r="OPZ223" s="159"/>
      <c r="OQA223" s="158"/>
      <c r="OQB223" s="161"/>
      <c r="OQC223" s="160"/>
      <c r="OQD223" s="159"/>
      <c r="OQE223" s="158"/>
      <c r="OQF223" s="161"/>
      <c r="OQG223" s="160"/>
      <c r="OQH223" s="159"/>
      <c r="OQI223" s="158"/>
      <c r="OQJ223" s="161"/>
      <c r="OQK223" s="160"/>
      <c r="OQL223" s="159"/>
      <c r="OQM223" s="158"/>
      <c r="OQN223" s="161"/>
      <c r="OQO223" s="160"/>
      <c r="OQP223" s="159"/>
      <c r="OQQ223" s="158"/>
      <c r="OQR223" s="161"/>
      <c r="OQS223" s="160"/>
      <c r="OQT223" s="159"/>
      <c r="OQU223" s="158"/>
      <c r="OQV223" s="161"/>
      <c r="OQW223" s="160"/>
      <c r="OQX223" s="159"/>
      <c r="OQY223" s="158"/>
      <c r="OQZ223" s="161"/>
      <c r="ORA223" s="160"/>
      <c r="ORB223" s="159"/>
      <c r="ORC223" s="158"/>
      <c r="ORD223" s="161"/>
      <c r="ORE223" s="160"/>
      <c r="ORF223" s="159"/>
      <c r="ORG223" s="158"/>
      <c r="ORH223" s="161"/>
      <c r="ORI223" s="160"/>
      <c r="ORJ223" s="159"/>
      <c r="ORK223" s="158"/>
      <c r="ORL223" s="161"/>
      <c r="ORM223" s="160"/>
      <c r="ORN223" s="159"/>
      <c r="ORO223" s="158"/>
      <c r="ORP223" s="161"/>
      <c r="ORQ223" s="160"/>
      <c r="ORR223" s="159"/>
      <c r="ORS223" s="158"/>
      <c r="ORT223" s="161"/>
      <c r="ORU223" s="160"/>
      <c r="ORV223" s="159"/>
      <c r="ORW223" s="158"/>
      <c r="ORX223" s="161"/>
      <c r="ORY223" s="160"/>
      <c r="ORZ223" s="159"/>
      <c r="OSA223" s="158"/>
      <c r="OSB223" s="161"/>
      <c r="OSC223" s="672"/>
      <c r="OSD223" s="672"/>
      <c r="OSE223" s="672"/>
      <c r="OSF223" s="673"/>
      <c r="OSG223" s="167"/>
      <c r="OSH223" s="674"/>
      <c r="OSI223" s="674"/>
      <c r="OSJ223" s="674"/>
      <c r="OSK223" s="164"/>
      <c r="OSL223" s="160"/>
      <c r="OSM223" s="159"/>
      <c r="OSN223" s="158"/>
      <c r="OSO223" s="161"/>
      <c r="OSP223" s="160"/>
      <c r="OSQ223" s="159"/>
      <c r="OSR223" s="158"/>
      <c r="OSS223" s="161"/>
      <c r="OST223" s="160"/>
      <c r="OSU223" s="159"/>
      <c r="OSV223" s="158"/>
      <c r="OSW223" s="161"/>
      <c r="OSX223" s="160"/>
      <c r="OSY223" s="159"/>
      <c r="OSZ223" s="158"/>
      <c r="OTA223" s="161"/>
      <c r="OTB223" s="160"/>
      <c r="OTC223" s="159"/>
      <c r="OTD223" s="158"/>
      <c r="OTE223" s="161"/>
      <c r="OTF223" s="160"/>
      <c r="OTG223" s="159"/>
      <c r="OTH223" s="158"/>
      <c r="OTI223" s="161"/>
      <c r="OTJ223" s="160"/>
      <c r="OTK223" s="159"/>
      <c r="OTL223" s="158"/>
      <c r="OTM223" s="161"/>
      <c r="OTN223" s="160"/>
      <c r="OTO223" s="159"/>
      <c r="OTP223" s="158"/>
      <c r="OTQ223" s="161"/>
      <c r="OTR223" s="160"/>
      <c r="OTS223" s="159"/>
      <c r="OTT223" s="158"/>
      <c r="OTU223" s="161"/>
      <c r="OTV223" s="160"/>
      <c r="OTW223" s="159"/>
      <c r="OTX223" s="158"/>
      <c r="OTY223" s="161"/>
      <c r="OTZ223" s="160"/>
      <c r="OUA223" s="159"/>
      <c r="OUB223" s="158"/>
      <c r="OUC223" s="161"/>
      <c r="OUD223" s="160"/>
      <c r="OUE223" s="159"/>
      <c r="OUF223" s="158"/>
      <c r="OUG223" s="161"/>
      <c r="OUH223" s="160"/>
      <c r="OUI223" s="159"/>
      <c r="OUJ223" s="158"/>
      <c r="OUK223" s="161"/>
      <c r="OUL223" s="160"/>
      <c r="OUM223" s="159"/>
      <c r="OUN223" s="158"/>
      <c r="OUO223" s="161"/>
      <c r="OUP223" s="160"/>
      <c r="OUQ223" s="159"/>
      <c r="OUR223" s="158"/>
      <c r="OUS223" s="161"/>
      <c r="OUT223" s="160"/>
      <c r="OUU223" s="159"/>
      <c r="OUV223" s="158"/>
      <c r="OUW223" s="161"/>
      <c r="OUX223" s="160"/>
      <c r="OUY223" s="159"/>
      <c r="OUZ223" s="158"/>
      <c r="OVA223" s="161"/>
      <c r="OVB223" s="160"/>
      <c r="OVC223" s="159"/>
      <c r="OVD223" s="158"/>
      <c r="OVE223" s="161"/>
      <c r="OVF223" s="160"/>
      <c r="OVG223" s="159"/>
      <c r="OVH223" s="158"/>
      <c r="OVI223" s="161"/>
      <c r="OVJ223" s="160"/>
      <c r="OVK223" s="159"/>
      <c r="OVL223" s="158"/>
      <c r="OVM223" s="161"/>
      <c r="OVN223" s="160"/>
      <c r="OVO223" s="159"/>
      <c r="OVP223" s="158"/>
      <c r="OVQ223" s="161"/>
      <c r="OVR223" s="160"/>
      <c r="OVS223" s="159"/>
      <c r="OVT223" s="158"/>
      <c r="OVU223" s="161"/>
      <c r="OVV223" s="160"/>
      <c r="OVW223" s="159"/>
      <c r="OVX223" s="158"/>
      <c r="OVY223" s="161"/>
      <c r="OVZ223" s="160"/>
      <c r="OWA223" s="159"/>
      <c r="OWB223" s="158"/>
      <c r="OWC223" s="161"/>
      <c r="OWD223" s="160"/>
      <c r="OWE223" s="159"/>
      <c r="OWF223" s="158"/>
      <c r="OWG223" s="161"/>
      <c r="OWH223" s="160"/>
      <c r="OWI223" s="159"/>
      <c r="OWJ223" s="158"/>
      <c r="OWK223" s="161"/>
      <c r="OWL223" s="160"/>
      <c r="OWM223" s="159"/>
      <c r="OWN223" s="158"/>
      <c r="OWO223" s="161"/>
      <c r="OWP223" s="160"/>
      <c r="OWQ223" s="159"/>
      <c r="OWR223" s="158"/>
      <c r="OWS223" s="161"/>
      <c r="OWT223" s="160"/>
      <c r="OWU223" s="159"/>
      <c r="OWV223" s="158"/>
      <c r="OWW223" s="161"/>
      <c r="OWX223" s="160"/>
      <c r="OWY223" s="159"/>
      <c r="OWZ223" s="158"/>
      <c r="OXA223" s="161"/>
      <c r="OXB223" s="160"/>
      <c r="OXC223" s="159"/>
      <c r="OXD223" s="158"/>
      <c r="OXE223" s="161"/>
      <c r="OXF223" s="672"/>
      <c r="OXG223" s="672"/>
      <c r="OXH223" s="672"/>
      <c r="OXI223" s="673"/>
      <c r="OXJ223" s="167"/>
      <c r="OXK223" s="674"/>
      <c r="OXL223" s="674"/>
      <c r="OXM223" s="674"/>
      <c r="OXN223" s="164"/>
      <c r="OXO223" s="160"/>
      <c r="OXP223" s="159"/>
      <c r="OXQ223" s="158"/>
      <c r="OXR223" s="161"/>
      <c r="OXS223" s="160"/>
      <c r="OXT223" s="159"/>
      <c r="OXU223" s="158"/>
      <c r="OXV223" s="161"/>
      <c r="OXW223" s="160"/>
      <c r="OXX223" s="159"/>
      <c r="OXY223" s="158"/>
      <c r="OXZ223" s="161"/>
      <c r="OYA223" s="160"/>
      <c r="OYB223" s="159"/>
      <c r="OYC223" s="158"/>
      <c r="OYD223" s="161"/>
      <c r="OYE223" s="160"/>
      <c r="OYF223" s="159"/>
      <c r="OYG223" s="158"/>
      <c r="OYH223" s="161"/>
      <c r="OYI223" s="160"/>
      <c r="OYJ223" s="159"/>
      <c r="OYK223" s="158"/>
      <c r="OYL223" s="161"/>
      <c r="OYM223" s="160"/>
      <c r="OYN223" s="159"/>
      <c r="OYO223" s="158"/>
      <c r="OYP223" s="161"/>
      <c r="OYQ223" s="160"/>
      <c r="OYR223" s="159"/>
      <c r="OYS223" s="158"/>
      <c r="OYT223" s="161"/>
      <c r="OYU223" s="160"/>
      <c r="OYV223" s="159"/>
      <c r="OYW223" s="158"/>
      <c r="OYX223" s="161"/>
      <c r="OYY223" s="160"/>
      <c r="OYZ223" s="159"/>
      <c r="OZA223" s="158"/>
      <c r="OZB223" s="161"/>
      <c r="OZC223" s="160"/>
      <c r="OZD223" s="159"/>
      <c r="OZE223" s="158"/>
      <c r="OZF223" s="161"/>
      <c r="OZG223" s="160"/>
      <c r="OZH223" s="159"/>
      <c r="OZI223" s="158"/>
      <c r="OZJ223" s="161"/>
      <c r="OZK223" s="160"/>
      <c r="OZL223" s="159"/>
      <c r="OZM223" s="158"/>
      <c r="OZN223" s="161"/>
      <c r="OZO223" s="160"/>
      <c r="OZP223" s="159"/>
      <c r="OZQ223" s="158"/>
      <c r="OZR223" s="161"/>
      <c r="OZS223" s="160"/>
      <c r="OZT223" s="159"/>
      <c r="OZU223" s="158"/>
      <c r="OZV223" s="161"/>
      <c r="OZW223" s="160"/>
      <c r="OZX223" s="159"/>
      <c r="OZY223" s="158"/>
      <c r="OZZ223" s="161"/>
      <c r="PAA223" s="160"/>
      <c r="PAB223" s="159"/>
      <c r="PAC223" s="158"/>
      <c r="PAD223" s="161"/>
      <c r="PAE223" s="160"/>
      <c r="PAF223" s="159"/>
      <c r="PAG223" s="158"/>
      <c r="PAH223" s="161"/>
      <c r="PAI223" s="160"/>
      <c r="PAJ223" s="159"/>
      <c r="PAK223" s="158"/>
      <c r="PAL223" s="161"/>
      <c r="PAM223" s="160"/>
      <c r="PAN223" s="159"/>
      <c r="PAO223" s="158"/>
      <c r="PAP223" s="161"/>
      <c r="PAQ223" s="160"/>
      <c r="PAR223" s="159"/>
      <c r="PAS223" s="158"/>
      <c r="PAT223" s="161"/>
      <c r="PAU223" s="160"/>
      <c r="PAV223" s="159"/>
      <c r="PAW223" s="158"/>
      <c r="PAX223" s="161"/>
      <c r="PAY223" s="160"/>
      <c r="PAZ223" s="159"/>
      <c r="PBA223" s="158"/>
      <c r="PBB223" s="161"/>
      <c r="PBC223" s="160"/>
      <c r="PBD223" s="159"/>
      <c r="PBE223" s="158"/>
      <c r="PBF223" s="161"/>
      <c r="PBG223" s="160"/>
      <c r="PBH223" s="159"/>
      <c r="PBI223" s="158"/>
      <c r="PBJ223" s="161"/>
      <c r="PBK223" s="160"/>
      <c r="PBL223" s="159"/>
      <c r="PBM223" s="158"/>
      <c r="PBN223" s="161"/>
      <c r="PBO223" s="160"/>
      <c r="PBP223" s="159"/>
      <c r="PBQ223" s="158"/>
      <c r="PBR223" s="161"/>
      <c r="PBS223" s="160"/>
      <c r="PBT223" s="159"/>
      <c r="PBU223" s="158"/>
      <c r="PBV223" s="161"/>
      <c r="PBW223" s="160"/>
      <c r="PBX223" s="159"/>
      <c r="PBY223" s="158"/>
      <c r="PBZ223" s="161"/>
      <c r="PCA223" s="160"/>
      <c r="PCB223" s="159"/>
      <c r="PCC223" s="158"/>
      <c r="PCD223" s="161"/>
      <c r="PCE223" s="160"/>
      <c r="PCF223" s="159"/>
      <c r="PCG223" s="158"/>
      <c r="PCH223" s="161"/>
      <c r="PCI223" s="672"/>
      <c r="PCJ223" s="672"/>
      <c r="PCK223" s="672"/>
      <c r="PCL223" s="673"/>
      <c r="PCM223" s="167"/>
      <c r="PCN223" s="674"/>
      <c r="PCO223" s="674"/>
      <c r="PCP223" s="674"/>
      <c r="PCQ223" s="164"/>
      <c r="PCR223" s="160"/>
      <c r="PCS223" s="159"/>
      <c r="PCT223" s="158"/>
      <c r="PCU223" s="161"/>
      <c r="PCV223" s="160"/>
      <c r="PCW223" s="159"/>
      <c r="PCX223" s="158"/>
      <c r="PCY223" s="161"/>
      <c r="PCZ223" s="160"/>
      <c r="PDA223" s="159"/>
      <c r="PDB223" s="158"/>
      <c r="PDC223" s="161"/>
      <c r="PDD223" s="160"/>
      <c r="PDE223" s="159"/>
      <c r="PDF223" s="158"/>
      <c r="PDG223" s="161"/>
      <c r="PDH223" s="160"/>
      <c r="PDI223" s="159"/>
      <c r="PDJ223" s="158"/>
      <c r="PDK223" s="161"/>
      <c r="PDL223" s="160"/>
      <c r="PDM223" s="159"/>
      <c r="PDN223" s="158"/>
      <c r="PDO223" s="161"/>
      <c r="PDP223" s="160"/>
      <c r="PDQ223" s="159"/>
      <c r="PDR223" s="158"/>
      <c r="PDS223" s="161"/>
      <c r="PDT223" s="160"/>
      <c r="PDU223" s="159"/>
      <c r="PDV223" s="158"/>
      <c r="PDW223" s="161"/>
      <c r="PDX223" s="160"/>
      <c r="PDY223" s="159"/>
      <c r="PDZ223" s="158"/>
      <c r="PEA223" s="161"/>
      <c r="PEB223" s="160"/>
      <c r="PEC223" s="159"/>
      <c r="PED223" s="158"/>
      <c r="PEE223" s="161"/>
      <c r="PEF223" s="160"/>
      <c r="PEG223" s="159"/>
      <c r="PEH223" s="158"/>
      <c r="PEI223" s="161"/>
      <c r="PEJ223" s="160"/>
      <c r="PEK223" s="159"/>
      <c r="PEL223" s="158"/>
      <c r="PEM223" s="161"/>
      <c r="PEN223" s="160"/>
      <c r="PEO223" s="159"/>
      <c r="PEP223" s="158"/>
      <c r="PEQ223" s="161"/>
      <c r="PER223" s="160"/>
      <c r="PES223" s="159"/>
      <c r="PET223" s="158"/>
      <c r="PEU223" s="161"/>
      <c r="PEV223" s="160"/>
      <c r="PEW223" s="159"/>
      <c r="PEX223" s="158"/>
      <c r="PEY223" s="161"/>
      <c r="PEZ223" s="160"/>
      <c r="PFA223" s="159"/>
      <c r="PFB223" s="158"/>
      <c r="PFC223" s="161"/>
      <c r="PFD223" s="160"/>
      <c r="PFE223" s="159"/>
      <c r="PFF223" s="158"/>
      <c r="PFG223" s="161"/>
      <c r="PFH223" s="160"/>
      <c r="PFI223" s="159"/>
      <c r="PFJ223" s="158"/>
      <c r="PFK223" s="161"/>
      <c r="PFL223" s="160"/>
      <c r="PFM223" s="159"/>
      <c r="PFN223" s="158"/>
      <c r="PFO223" s="161"/>
      <c r="PFP223" s="160"/>
      <c r="PFQ223" s="159"/>
      <c r="PFR223" s="158"/>
      <c r="PFS223" s="161"/>
      <c r="PFT223" s="160"/>
      <c r="PFU223" s="159"/>
      <c r="PFV223" s="158"/>
      <c r="PFW223" s="161"/>
      <c r="PFX223" s="160"/>
      <c r="PFY223" s="159"/>
      <c r="PFZ223" s="158"/>
      <c r="PGA223" s="161"/>
      <c r="PGB223" s="160"/>
      <c r="PGC223" s="159"/>
      <c r="PGD223" s="158"/>
      <c r="PGE223" s="161"/>
      <c r="PGF223" s="160"/>
      <c r="PGG223" s="159"/>
      <c r="PGH223" s="158"/>
      <c r="PGI223" s="161"/>
      <c r="PGJ223" s="160"/>
      <c r="PGK223" s="159"/>
      <c r="PGL223" s="158"/>
      <c r="PGM223" s="161"/>
      <c r="PGN223" s="160"/>
      <c r="PGO223" s="159"/>
      <c r="PGP223" s="158"/>
      <c r="PGQ223" s="161"/>
      <c r="PGR223" s="160"/>
      <c r="PGS223" s="159"/>
      <c r="PGT223" s="158"/>
      <c r="PGU223" s="161"/>
      <c r="PGV223" s="160"/>
      <c r="PGW223" s="159"/>
      <c r="PGX223" s="158"/>
      <c r="PGY223" s="161"/>
      <c r="PGZ223" s="160"/>
      <c r="PHA223" s="159"/>
      <c r="PHB223" s="158"/>
      <c r="PHC223" s="161"/>
      <c r="PHD223" s="160"/>
      <c r="PHE223" s="159"/>
      <c r="PHF223" s="158"/>
      <c r="PHG223" s="161"/>
      <c r="PHH223" s="160"/>
      <c r="PHI223" s="159"/>
      <c r="PHJ223" s="158"/>
      <c r="PHK223" s="161"/>
      <c r="PHL223" s="672"/>
      <c r="PHM223" s="672"/>
      <c r="PHN223" s="672"/>
      <c r="PHO223" s="673"/>
      <c r="PHP223" s="167"/>
      <c r="PHQ223" s="674"/>
      <c r="PHR223" s="674"/>
      <c r="PHS223" s="674"/>
      <c r="PHT223" s="164"/>
      <c r="PHU223" s="160"/>
      <c r="PHV223" s="159"/>
      <c r="PHW223" s="158"/>
      <c r="PHX223" s="161"/>
      <c r="PHY223" s="160"/>
      <c r="PHZ223" s="159"/>
      <c r="PIA223" s="158"/>
      <c r="PIB223" s="161"/>
      <c r="PIC223" s="160"/>
      <c r="PID223" s="159"/>
      <c r="PIE223" s="158"/>
      <c r="PIF223" s="161"/>
      <c r="PIG223" s="160"/>
      <c r="PIH223" s="159"/>
      <c r="PII223" s="158"/>
      <c r="PIJ223" s="161"/>
      <c r="PIK223" s="160"/>
      <c r="PIL223" s="159"/>
      <c r="PIM223" s="158"/>
      <c r="PIN223" s="161"/>
      <c r="PIO223" s="160"/>
      <c r="PIP223" s="159"/>
      <c r="PIQ223" s="158"/>
      <c r="PIR223" s="161"/>
      <c r="PIS223" s="160"/>
      <c r="PIT223" s="159"/>
      <c r="PIU223" s="158"/>
      <c r="PIV223" s="161"/>
      <c r="PIW223" s="160"/>
      <c r="PIX223" s="159"/>
      <c r="PIY223" s="158"/>
      <c r="PIZ223" s="161"/>
      <c r="PJA223" s="160"/>
      <c r="PJB223" s="159"/>
      <c r="PJC223" s="158"/>
      <c r="PJD223" s="161"/>
      <c r="PJE223" s="160"/>
      <c r="PJF223" s="159"/>
      <c r="PJG223" s="158"/>
      <c r="PJH223" s="161"/>
      <c r="PJI223" s="160"/>
      <c r="PJJ223" s="159"/>
      <c r="PJK223" s="158"/>
      <c r="PJL223" s="161"/>
      <c r="PJM223" s="160"/>
      <c r="PJN223" s="159"/>
      <c r="PJO223" s="158"/>
      <c r="PJP223" s="161"/>
      <c r="PJQ223" s="160"/>
      <c r="PJR223" s="159"/>
      <c r="PJS223" s="158"/>
      <c r="PJT223" s="161"/>
      <c r="PJU223" s="160"/>
      <c r="PJV223" s="159"/>
      <c r="PJW223" s="158"/>
      <c r="PJX223" s="161"/>
      <c r="PJY223" s="160"/>
      <c r="PJZ223" s="159"/>
      <c r="PKA223" s="158"/>
      <c r="PKB223" s="161"/>
      <c r="PKC223" s="160"/>
      <c r="PKD223" s="159"/>
      <c r="PKE223" s="158"/>
      <c r="PKF223" s="161"/>
      <c r="PKG223" s="160"/>
      <c r="PKH223" s="159"/>
      <c r="PKI223" s="158"/>
      <c r="PKJ223" s="161"/>
      <c r="PKK223" s="160"/>
      <c r="PKL223" s="159"/>
      <c r="PKM223" s="158"/>
      <c r="PKN223" s="161"/>
      <c r="PKO223" s="160"/>
      <c r="PKP223" s="159"/>
      <c r="PKQ223" s="158"/>
      <c r="PKR223" s="161"/>
      <c r="PKS223" s="160"/>
      <c r="PKT223" s="159"/>
      <c r="PKU223" s="158"/>
      <c r="PKV223" s="161"/>
      <c r="PKW223" s="160"/>
      <c r="PKX223" s="159"/>
      <c r="PKY223" s="158"/>
      <c r="PKZ223" s="161"/>
      <c r="PLA223" s="160"/>
      <c r="PLB223" s="159"/>
      <c r="PLC223" s="158"/>
      <c r="PLD223" s="161"/>
      <c r="PLE223" s="160"/>
      <c r="PLF223" s="159"/>
      <c r="PLG223" s="158"/>
      <c r="PLH223" s="161"/>
      <c r="PLI223" s="160"/>
      <c r="PLJ223" s="159"/>
      <c r="PLK223" s="158"/>
      <c r="PLL223" s="161"/>
      <c r="PLM223" s="160"/>
      <c r="PLN223" s="159"/>
      <c r="PLO223" s="158"/>
      <c r="PLP223" s="161"/>
      <c r="PLQ223" s="160"/>
      <c r="PLR223" s="159"/>
      <c r="PLS223" s="158"/>
      <c r="PLT223" s="161"/>
      <c r="PLU223" s="160"/>
      <c r="PLV223" s="159"/>
      <c r="PLW223" s="158"/>
      <c r="PLX223" s="161"/>
      <c r="PLY223" s="160"/>
      <c r="PLZ223" s="159"/>
      <c r="PMA223" s="158"/>
      <c r="PMB223" s="161"/>
      <c r="PMC223" s="160"/>
      <c r="PMD223" s="159"/>
      <c r="PME223" s="158"/>
      <c r="PMF223" s="161"/>
      <c r="PMG223" s="160"/>
      <c r="PMH223" s="159"/>
      <c r="PMI223" s="158"/>
      <c r="PMJ223" s="161"/>
      <c r="PMK223" s="160"/>
      <c r="PML223" s="159"/>
      <c r="PMM223" s="158"/>
      <c r="PMN223" s="161"/>
      <c r="PMO223" s="672"/>
      <c r="PMP223" s="672"/>
      <c r="PMQ223" s="672"/>
      <c r="PMR223" s="673"/>
      <c r="PMS223" s="167"/>
      <c r="PMT223" s="674"/>
      <c r="PMU223" s="674"/>
      <c r="PMV223" s="674"/>
      <c r="PMW223" s="164"/>
      <c r="PMX223" s="160"/>
      <c r="PMY223" s="159"/>
      <c r="PMZ223" s="158"/>
      <c r="PNA223" s="161"/>
      <c r="PNB223" s="160"/>
      <c r="PNC223" s="159"/>
      <c r="PND223" s="158"/>
      <c r="PNE223" s="161"/>
      <c r="PNF223" s="160"/>
      <c r="PNG223" s="159"/>
      <c r="PNH223" s="158"/>
      <c r="PNI223" s="161"/>
      <c r="PNJ223" s="160"/>
      <c r="PNK223" s="159"/>
      <c r="PNL223" s="158"/>
      <c r="PNM223" s="161"/>
      <c r="PNN223" s="160"/>
      <c r="PNO223" s="159"/>
      <c r="PNP223" s="158"/>
      <c r="PNQ223" s="161"/>
      <c r="PNR223" s="160"/>
      <c r="PNS223" s="159"/>
      <c r="PNT223" s="158"/>
      <c r="PNU223" s="161"/>
      <c r="PNV223" s="160"/>
      <c r="PNW223" s="159"/>
      <c r="PNX223" s="158"/>
      <c r="PNY223" s="161"/>
      <c r="PNZ223" s="160"/>
      <c r="POA223" s="159"/>
      <c r="POB223" s="158"/>
      <c r="POC223" s="161"/>
      <c r="POD223" s="160"/>
      <c r="POE223" s="159"/>
      <c r="POF223" s="158"/>
      <c r="POG223" s="161"/>
      <c r="POH223" s="160"/>
      <c r="POI223" s="159"/>
      <c r="POJ223" s="158"/>
      <c r="POK223" s="161"/>
      <c r="POL223" s="160"/>
      <c r="POM223" s="159"/>
      <c r="PON223" s="158"/>
      <c r="POO223" s="161"/>
      <c r="POP223" s="160"/>
      <c r="POQ223" s="159"/>
      <c r="POR223" s="158"/>
      <c r="POS223" s="161"/>
      <c r="POT223" s="160"/>
      <c r="POU223" s="159"/>
      <c r="POV223" s="158"/>
      <c r="POW223" s="161"/>
      <c r="POX223" s="160"/>
      <c r="POY223" s="159"/>
      <c r="POZ223" s="158"/>
      <c r="PPA223" s="161"/>
      <c r="PPB223" s="160"/>
      <c r="PPC223" s="159"/>
      <c r="PPD223" s="158"/>
      <c r="PPE223" s="161"/>
      <c r="PPF223" s="160"/>
      <c r="PPG223" s="159"/>
      <c r="PPH223" s="158"/>
      <c r="PPI223" s="161"/>
      <c r="PPJ223" s="160"/>
      <c r="PPK223" s="159"/>
      <c r="PPL223" s="158"/>
      <c r="PPM223" s="161"/>
      <c r="PPN223" s="160"/>
      <c r="PPO223" s="159"/>
      <c r="PPP223" s="158"/>
      <c r="PPQ223" s="161"/>
      <c r="PPR223" s="160"/>
      <c r="PPS223" s="159"/>
      <c r="PPT223" s="158"/>
      <c r="PPU223" s="161"/>
      <c r="PPV223" s="160"/>
      <c r="PPW223" s="159"/>
      <c r="PPX223" s="158"/>
      <c r="PPY223" s="161"/>
      <c r="PPZ223" s="160"/>
      <c r="PQA223" s="159"/>
      <c r="PQB223" s="158"/>
      <c r="PQC223" s="161"/>
      <c r="PQD223" s="160"/>
      <c r="PQE223" s="159"/>
      <c r="PQF223" s="158"/>
      <c r="PQG223" s="161"/>
      <c r="PQH223" s="160"/>
      <c r="PQI223" s="159"/>
      <c r="PQJ223" s="158"/>
      <c r="PQK223" s="161"/>
      <c r="PQL223" s="160"/>
      <c r="PQM223" s="159"/>
      <c r="PQN223" s="158"/>
      <c r="PQO223" s="161"/>
      <c r="PQP223" s="160"/>
      <c r="PQQ223" s="159"/>
      <c r="PQR223" s="158"/>
      <c r="PQS223" s="161"/>
      <c r="PQT223" s="160"/>
      <c r="PQU223" s="159"/>
      <c r="PQV223" s="158"/>
      <c r="PQW223" s="161"/>
      <c r="PQX223" s="160"/>
      <c r="PQY223" s="159"/>
      <c r="PQZ223" s="158"/>
      <c r="PRA223" s="161"/>
      <c r="PRB223" s="160"/>
      <c r="PRC223" s="159"/>
      <c r="PRD223" s="158"/>
      <c r="PRE223" s="161"/>
      <c r="PRF223" s="160"/>
      <c r="PRG223" s="159"/>
      <c r="PRH223" s="158"/>
      <c r="PRI223" s="161"/>
      <c r="PRJ223" s="160"/>
      <c r="PRK223" s="159"/>
      <c r="PRL223" s="158"/>
      <c r="PRM223" s="161"/>
      <c r="PRN223" s="160"/>
      <c r="PRO223" s="159"/>
      <c r="PRP223" s="158"/>
      <c r="PRQ223" s="161"/>
      <c r="PRR223" s="672"/>
      <c r="PRS223" s="672"/>
      <c r="PRT223" s="672"/>
      <c r="PRU223" s="673"/>
      <c r="PRV223" s="167"/>
      <c r="PRW223" s="674"/>
      <c r="PRX223" s="674"/>
      <c r="PRY223" s="674"/>
      <c r="PRZ223" s="164"/>
      <c r="PSA223" s="160"/>
      <c r="PSB223" s="159"/>
      <c r="PSC223" s="158"/>
      <c r="PSD223" s="161"/>
      <c r="PSE223" s="160"/>
      <c r="PSF223" s="159"/>
      <c r="PSG223" s="158"/>
      <c r="PSH223" s="161"/>
      <c r="PSI223" s="160"/>
      <c r="PSJ223" s="159"/>
      <c r="PSK223" s="158"/>
      <c r="PSL223" s="161"/>
      <c r="PSM223" s="160"/>
      <c r="PSN223" s="159"/>
      <c r="PSO223" s="158"/>
      <c r="PSP223" s="161"/>
      <c r="PSQ223" s="160"/>
      <c r="PSR223" s="159"/>
      <c r="PSS223" s="158"/>
      <c r="PST223" s="161"/>
      <c r="PSU223" s="160"/>
      <c r="PSV223" s="159"/>
      <c r="PSW223" s="158"/>
      <c r="PSX223" s="161"/>
      <c r="PSY223" s="160"/>
      <c r="PSZ223" s="159"/>
      <c r="PTA223" s="158"/>
      <c r="PTB223" s="161"/>
      <c r="PTC223" s="160"/>
      <c r="PTD223" s="159"/>
      <c r="PTE223" s="158"/>
      <c r="PTF223" s="161"/>
      <c r="PTG223" s="160"/>
      <c r="PTH223" s="159"/>
      <c r="PTI223" s="158"/>
      <c r="PTJ223" s="161"/>
      <c r="PTK223" s="160"/>
      <c r="PTL223" s="159"/>
      <c r="PTM223" s="158"/>
      <c r="PTN223" s="161"/>
      <c r="PTO223" s="160"/>
      <c r="PTP223" s="159"/>
      <c r="PTQ223" s="158"/>
      <c r="PTR223" s="161"/>
      <c r="PTS223" s="160"/>
      <c r="PTT223" s="159"/>
      <c r="PTU223" s="158"/>
      <c r="PTV223" s="161"/>
      <c r="PTW223" s="160"/>
      <c r="PTX223" s="159"/>
      <c r="PTY223" s="158"/>
      <c r="PTZ223" s="161"/>
      <c r="PUA223" s="160"/>
      <c r="PUB223" s="159"/>
      <c r="PUC223" s="158"/>
      <c r="PUD223" s="161"/>
      <c r="PUE223" s="160"/>
      <c r="PUF223" s="159"/>
      <c r="PUG223" s="158"/>
      <c r="PUH223" s="161"/>
      <c r="PUI223" s="160"/>
      <c r="PUJ223" s="159"/>
      <c r="PUK223" s="158"/>
      <c r="PUL223" s="161"/>
      <c r="PUM223" s="160"/>
      <c r="PUN223" s="159"/>
      <c r="PUO223" s="158"/>
      <c r="PUP223" s="161"/>
      <c r="PUQ223" s="160"/>
      <c r="PUR223" s="159"/>
      <c r="PUS223" s="158"/>
      <c r="PUT223" s="161"/>
      <c r="PUU223" s="160"/>
      <c r="PUV223" s="159"/>
      <c r="PUW223" s="158"/>
      <c r="PUX223" s="161"/>
      <c r="PUY223" s="160"/>
      <c r="PUZ223" s="159"/>
      <c r="PVA223" s="158"/>
      <c r="PVB223" s="161"/>
      <c r="PVC223" s="160"/>
      <c r="PVD223" s="159"/>
      <c r="PVE223" s="158"/>
      <c r="PVF223" s="161"/>
      <c r="PVG223" s="160"/>
      <c r="PVH223" s="159"/>
      <c r="PVI223" s="158"/>
      <c r="PVJ223" s="161"/>
      <c r="PVK223" s="160"/>
      <c r="PVL223" s="159"/>
      <c r="PVM223" s="158"/>
      <c r="PVN223" s="161"/>
      <c r="PVO223" s="160"/>
      <c r="PVP223" s="159"/>
      <c r="PVQ223" s="158"/>
      <c r="PVR223" s="161"/>
      <c r="PVS223" s="160"/>
      <c r="PVT223" s="159"/>
      <c r="PVU223" s="158"/>
      <c r="PVV223" s="161"/>
      <c r="PVW223" s="160"/>
      <c r="PVX223" s="159"/>
      <c r="PVY223" s="158"/>
      <c r="PVZ223" s="161"/>
      <c r="PWA223" s="160"/>
      <c r="PWB223" s="159"/>
      <c r="PWC223" s="158"/>
      <c r="PWD223" s="161"/>
      <c r="PWE223" s="160"/>
      <c r="PWF223" s="159"/>
      <c r="PWG223" s="158"/>
      <c r="PWH223" s="161"/>
      <c r="PWI223" s="160"/>
      <c r="PWJ223" s="159"/>
      <c r="PWK223" s="158"/>
      <c r="PWL223" s="161"/>
      <c r="PWM223" s="160"/>
      <c r="PWN223" s="159"/>
      <c r="PWO223" s="158"/>
      <c r="PWP223" s="161"/>
      <c r="PWQ223" s="160"/>
      <c r="PWR223" s="159"/>
      <c r="PWS223" s="158"/>
      <c r="PWT223" s="161"/>
      <c r="PWU223" s="672"/>
      <c r="PWV223" s="672"/>
      <c r="PWW223" s="672"/>
      <c r="PWX223" s="673"/>
      <c r="PWY223" s="167"/>
      <c r="PWZ223" s="674"/>
      <c r="PXA223" s="674"/>
      <c r="PXB223" s="674"/>
      <c r="PXC223" s="164"/>
      <c r="PXD223" s="160"/>
      <c r="PXE223" s="159"/>
      <c r="PXF223" s="158"/>
      <c r="PXG223" s="161"/>
      <c r="PXH223" s="160"/>
      <c r="PXI223" s="159"/>
      <c r="PXJ223" s="158"/>
      <c r="PXK223" s="161"/>
      <c r="PXL223" s="160"/>
      <c r="PXM223" s="159"/>
      <c r="PXN223" s="158"/>
      <c r="PXO223" s="161"/>
      <c r="PXP223" s="160"/>
      <c r="PXQ223" s="159"/>
      <c r="PXR223" s="158"/>
      <c r="PXS223" s="161"/>
      <c r="PXT223" s="160"/>
      <c r="PXU223" s="159"/>
      <c r="PXV223" s="158"/>
      <c r="PXW223" s="161"/>
      <c r="PXX223" s="160"/>
      <c r="PXY223" s="159"/>
      <c r="PXZ223" s="158"/>
      <c r="PYA223" s="161"/>
      <c r="PYB223" s="160"/>
      <c r="PYC223" s="159"/>
      <c r="PYD223" s="158"/>
      <c r="PYE223" s="161"/>
      <c r="PYF223" s="160"/>
      <c r="PYG223" s="159"/>
      <c r="PYH223" s="158"/>
      <c r="PYI223" s="161"/>
      <c r="PYJ223" s="160"/>
      <c r="PYK223" s="159"/>
      <c r="PYL223" s="158"/>
      <c r="PYM223" s="161"/>
      <c r="PYN223" s="160"/>
      <c r="PYO223" s="159"/>
      <c r="PYP223" s="158"/>
      <c r="PYQ223" s="161"/>
      <c r="PYR223" s="160"/>
      <c r="PYS223" s="159"/>
      <c r="PYT223" s="158"/>
      <c r="PYU223" s="161"/>
      <c r="PYV223" s="160"/>
      <c r="PYW223" s="159"/>
      <c r="PYX223" s="158"/>
      <c r="PYY223" s="161"/>
      <c r="PYZ223" s="160"/>
      <c r="PZA223" s="159"/>
      <c r="PZB223" s="158"/>
      <c r="PZC223" s="161"/>
      <c r="PZD223" s="160"/>
      <c r="PZE223" s="159"/>
      <c r="PZF223" s="158"/>
      <c r="PZG223" s="161"/>
      <c r="PZH223" s="160"/>
      <c r="PZI223" s="159"/>
      <c r="PZJ223" s="158"/>
      <c r="PZK223" s="161"/>
      <c r="PZL223" s="160"/>
      <c r="PZM223" s="159"/>
      <c r="PZN223" s="158"/>
      <c r="PZO223" s="161"/>
      <c r="PZP223" s="160"/>
      <c r="PZQ223" s="159"/>
      <c r="PZR223" s="158"/>
      <c r="PZS223" s="161"/>
      <c r="PZT223" s="160"/>
      <c r="PZU223" s="159"/>
      <c r="PZV223" s="158"/>
      <c r="PZW223" s="161"/>
      <c r="PZX223" s="160"/>
      <c r="PZY223" s="159"/>
      <c r="PZZ223" s="158"/>
      <c r="QAA223" s="161"/>
      <c r="QAB223" s="160"/>
      <c r="QAC223" s="159"/>
      <c r="QAD223" s="158"/>
      <c r="QAE223" s="161"/>
      <c r="QAF223" s="160"/>
      <c r="QAG223" s="159"/>
      <c r="QAH223" s="158"/>
      <c r="QAI223" s="161"/>
      <c r="QAJ223" s="160"/>
      <c r="QAK223" s="159"/>
      <c r="QAL223" s="158"/>
      <c r="QAM223" s="161"/>
      <c r="QAN223" s="160"/>
      <c r="QAO223" s="159"/>
      <c r="QAP223" s="158"/>
      <c r="QAQ223" s="161"/>
      <c r="QAR223" s="160"/>
      <c r="QAS223" s="159"/>
      <c r="QAT223" s="158"/>
      <c r="QAU223" s="161"/>
      <c r="QAV223" s="160"/>
      <c r="QAW223" s="159"/>
      <c r="QAX223" s="158"/>
      <c r="QAY223" s="161"/>
      <c r="QAZ223" s="160"/>
      <c r="QBA223" s="159"/>
      <c r="QBB223" s="158"/>
      <c r="QBC223" s="161"/>
      <c r="QBD223" s="160"/>
      <c r="QBE223" s="159"/>
      <c r="QBF223" s="158"/>
      <c r="QBG223" s="161"/>
      <c r="QBH223" s="160"/>
      <c r="QBI223" s="159"/>
      <c r="QBJ223" s="158"/>
      <c r="QBK223" s="161"/>
      <c r="QBL223" s="160"/>
      <c r="QBM223" s="159"/>
      <c r="QBN223" s="158"/>
      <c r="QBO223" s="161"/>
      <c r="QBP223" s="160"/>
      <c r="QBQ223" s="159"/>
      <c r="QBR223" s="158"/>
      <c r="QBS223" s="161"/>
      <c r="QBT223" s="160"/>
      <c r="QBU223" s="159"/>
      <c r="QBV223" s="158"/>
      <c r="QBW223" s="161"/>
      <c r="QBX223" s="672"/>
      <c r="QBY223" s="672"/>
      <c r="QBZ223" s="672"/>
      <c r="QCA223" s="673"/>
      <c r="QCB223" s="167"/>
      <c r="QCC223" s="674"/>
      <c r="QCD223" s="674"/>
      <c r="QCE223" s="674"/>
      <c r="QCF223" s="164"/>
      <c r="QCG223" s="160"/>
      <c r="QCH223" s="159"/>
      <c r="QCI223" s="158"/>
      <c r="QCJ223" s="161"/>
      <c r="QCK223" s="160"/>
      <c r="QCL223" s="159"/>
      <c r="QCM223" s="158"/>
      <c r="QCN223" s="161"/>
      <c r="QCO223" s="160"/>
      <c r="QCP223" s="159"/>
      <c r="QCQ223" s="158"/>
      <c r="QCR223" s="161"/>
      <c r="QCS223" s="160"/>
      <c r="QCT223" s="159"/>
      <c r="QCU223" s="158"/>
      <c r="QCV223" s="161"/>
      <c r="QCW223" s="160"/>
      <c r="QCX223" s="159"/>
      <c r="QCY223" s="158"/>
      <c r="QCZ223" s="161"/>
      <c r="QDA223" s="160"/>
      <c r="QDB223" s="159"/>
      <c r="QDC223" s="158"/>
      <c r="QDD223" s="161"/>
      <c r="QDE223" s="160"/>
      <c r="QDF223" s="159"/>
      <c r="QDG223" s="158"/>
      <c r="QDH223" s="161"/>
      <c r="QDI223" s="160"/>
      <c r="QDJ223" s="159"/>
      <c r="QDK223" s="158"/>
      <c r="QDL223" s="161"/>
      <c r="QDM223" s="160"/>
      <c r="QDN223" s="159"/>
      <c r="QDO223" s="158"/>
      <c r="QDP223" s="161"/>
      <c r="QDQ223" s="160"/>
      <c r="QDR223" s="159"/>
      <c r="QDS223" s="158"/>
      <c r="QDT223" s="161"/>
      <c r="QDU223" s="160"/>
      <c r="QDV223" s="159"/>
      <c r="QDW223" s="158"/>
      <c r="QDX223" s="161"/>
      <c r="QDY223" s="160"/>
      <c r="QDZ223" s="159"/>
      <c r="QEA223" s="158"/>
      <c r="QEB223" s="161"/>
      <c r="QEC223" s="160"/>
      <c r="QED223" s="159"/>
      <c r="QEE223" s="158"/>
      <c r="QEF223" s="161"/>
      <c r="QEG223" s="160"/>
      <c r="QEH223" s="159"/>
      <c r="QEI223" s="158"/>
      <c r="QEJ223" s="161"/>
      <c r="QEK223" s="160"/>
      <c r="QEL223" s="159"/>
      <c r="QEM223" s="158"/>
      <c r="QEN223" s="161"/>
      <c r="QEO223" s="160"/>
      <c r="QEP223" s="159"/>
      <c r="QEQ223" s="158"/>
      <c r="QER223" s="161"/>
      <c r="QES223" s="160"/>
      <c r="QET223" s="159"/>
      <c r="QEU223" s="158"/>
      <c r="QEV223" s="161"/>
      <c r="QEW223" s="160"/>
      <c r="QEX223" s="159"/>
      <c r="QEY223" s="158"/>
      <c r="QEZ223" s="161"/>
      <c r="QFA223" s="160"/>
      <c r="QFB223" s="159"/>
      <c r="QFC223" s="158"/>
      <c r="QFD223" s="161"/>
      <c r="QFE223" s="160"/>
      <c r="QFF223" s="159"/>
      <c r="QFG223" s="158"/>
      <c r="QFH223" s="161"/>
      <c r="QFI223" s="160"/>
      <c r="QFJ223" s="159"/>
      <c r="QFK223" s="158"/>
      <c r="QFL223" s="161"/>
      <c r="QFM223" s="160"/>
      <c r="QFN223" s="159"/>
      <c r="QFO223" s="158"/>
      <c r="QFP223" s="161"/>
      <c r="QFQ223" s="160"/>
      <c r="QFR223" s="159"/>
      <c r="QFS223" s="158"/>
      <c r="QFT223" s="161"/>
      <c r="QFU223" s="160"/>
      <c r="QFV223" s="159"/>
      <c r="QFW223" s="158"/>
      <c r="QFX223" s="161"/>
      <c r="QFY223" s="160"/>
      <c r="QFZ223" s="159"/>
      <c r="QGA223" s="158"/>
      <c r="QGB223" s="161"/>
      <c r="QGC223" s="160"/>
      <c r="QGD223" s="159"/>
      <c r="QGE223" s="158"/>
      <c r="QGF223" s="161"/>
      <c r="QGG223" s="160"/>
      <c r="QGH223" s="159"/>
      <c r="QGI223" s="158"/>
      <c r="QGJ223" s="161"/>
      <c r="QGK223" s="160"/>
      <c r="QGL223" s="159"/>
      <c r="QGM223" s="158"/>
      <c r="QGN223" s="161"/>
      <c r="QGO223" s="160"/>
      <c r="QGP223" s="159"/>
      <c r="QGQ223" s="158"/>
      <c r="QGR223" s="161"/>
      <c r="QGS223" s="160"/>
      <c r="QGT223" s="159"/>
      <c r="QGU223" s="158"/>
      <c r="QGV223" s="161"/>
      <c r="QGW223" s="160"/>
      <c r="QGX223" s="159"/>
      <c r="QGY223" s="158"/>
      <c r="QGZ223" s="161"/>
      <c r="QHA223" s="672"/>
      <c r="QHB223" s="672"/>
      <c r="QHC223" s="672"/>
      <c r="QHD223" s="673"/>
      <c r="QHE223" s="167"/>
      <c r="QHF223" s="674"/>
      <c r="QHG223" s="674"/>
      <c r="QHH223" s="674"/>
      <c r="QHI223" s="164"/>
      <c r="QHJ223" s="160"/>
      <c r="QHK223" s="159"/>
      <c r="QHL223" s="158"/>
      <c r="QHM223" s="161"/>
      <c r="QHN223" s="160"/>
      <c r="QHO223" s="159"/>
      <c r="QHP223" s="158"/>
      <c r="QHQ223" s="161"/>
      <c r="QHR223" s="160"/>
      <c r="QHS223" s="159"/>
      <c r="QHT223" s="158"/>
      <c r="QHU223" s="161"/>
      <c r="QHV223" s="160"/>
      <c r="QHW223" s="159"/>
      <c r="QHX223" s="158"/>
      <c r="QHY223" s="161"/>
      <c r="QHZ223" s="160"/>
      <c r="QIA223" s="159"/>
      <c r="QIB223" s="158"/>
      <c r="QIC223" s="161"/>
      <c r="QID223" s="160"/>
      <c r="QIE223" s="159"/>
      <c r="QIF223" s="158"/>
      <c r="QIG223" s="161"/>
      <c r="QIH223" s="160"/>
      <c r="QII223" s="159"/>
      <c r="QIJ223" s="158"/>
      <c r="QIK223" s="161"/>
      <c r="QIL223" s="160"/>
      <c r="QIM223" s="159"/>
      <c r="QIN223" s="158"/>
      <c r="QIO223" s="161"/>
      <c r="QIP223" s="160"/>
      <c r="QIQ223" s="159"/>
      <c r="QIR223" s="158"/>
      <c r="QIS223" s="161"/>
      <c r="QIT223" s="160"/>
      <c r="QIU223" s="159"/>
      <c r="QIV223" s="158"/>
      <c r="QIW223" s="161"/>
      <c r="QIX223" s="160"/>
      <c r="QIY223" s="159"/>
      <c r="QIZ223" s="158"/>
      <c r="QJA223" s="161"/>
      <c r="QJB223" s="160"/>
      <c r="QJC223" s="159"/>
      <c r="QJD223" s="158"/>
      <c r="QJE223" s="161"/>
      <c r="QJF223" s="160"/>
      <c r="QJG223" s="159"/>
      <c r="QJH223" s="158"/>
      <c r="QJI223" s="161"/>
      <c r="QJJ223" s="160"/>
      <c r="QJK223" s="159"/>
      <c r="QJL223" s="158"/>
      <c r="QJM223" s="161"/>
      <c r="QJN223" s="160"/>
      <c r="QJO223" s="159"/>
      <c r="QJP223" s="158"/>
      <c r="QJQ223" s="161"/>
      <c r="QJR223" s="160"/>
      <c r="QJS223" s="159"/>
      <c r="QJT223" s="158"/>
      <c r="QJU223" s="161"/>
      <c r="QJV223" s="160"/>
      <c r="QJW223" s="159"/>
      <c r="QJX223" s="158"/>
      <c r="QJY223" s="161"/>
      <c r="QJZ223" s="160"/>
      <c r="QKA223" s="159"/>
      <c r="QKB223" s="158"/>
      <c r="QKC223" s="161"/>
      <c r="QKD223" s="160"/>
      <c r="QKE223" s="159"/>
      <c r="QKF223" s="158"/>
      <c r="QKG223" s="161"/>
      <c r="QKH223" s="160"/>
      <c r="QKI223" s="159"/>
      <c r="QKJ223" s="158"/>
      <c r="QKK223" s="161"/>
      <c r="QKL223" s="160"/>
      <c r="QKM223" s="159"/>
      <c r="QKN223" s="158"/>
      <c r="QKO223" s="161"/>
      <c r="QKP223" s="160"/>
      <c r="QKQ223" s="159"/>
      <c r="QKR223" s="158"/>
      <c r="QKS223" s="161"/>
      <c r="QKT223" s="160"/>
      <c r="QKU223" s="159"/>
      <c r="QKV223" s="158"/>
      <c r="QKW223" s="161"/>
      <c r="QKX223" s="160"/>
      <c r="QKY223" s="159"/>
      <c r="QKZ223" s="158"/>
      <c r="QLA223" s="161"/>
      <c r="QLB223" s="160"/>
      <c r="QLC223" s="159"/>
      <c r="QLD223" s="158"/>
      <c r="QLE223" s="161"/>
      <c r="QLF223" s="160"/>
      <c r="QLG223" s="159"/>
      <c r="QLH223" s="158"/>
      <c r="QLI223" s="161"/>
      <c r="QLJ223" s="160"/>
      <c r="QLK223" s="159"/>
      <c r="QLL223" s="158"/>
      <c r="QLM223" s="161"/>
      <c r="QLN223" s="160"/>
      <c r="QLO223" s="159"/>
      <c r="QLP223" s="158"/>
      <c r="QLQ223" s="161"/>
      <c r="QLR223" s="160"/>
      <c r="QLS223" s="159"/>
      <c r="QLT223" s="158"/>
      <c r="QLU223" s="161"/>
      <c r="QLV223" s="160"/>
      <c r="QLW223" s="159"/>
      <c r="QLX223" s="158"/>
      <c r="QLY223" s="161"/>
      <c r="QLZ223" s="160"/>
      <c r="QMA223" s="159"/>
      <c r="QMB223" s="158"/>
      <c r="QMC223" s="161"/>
      <c r="QMD223" s="672"/>
      <c r="QME223" s="672"/>
      <c r="QMF223" s="672"/>
      <c r="QMG223" s="673"/>
      <c r="QMH223" s="167"/>
      <c r="QMI223" s="674"/>
      <c r="QMJ223" s="674"/>
      <c r="QMK223" s="674"/>
      <c r="QML223" s="164"/>
      <c r="QMM223" s="160"/>
      <c r="QMN223" s="159"/>
      <c r="QMO223" s="158"/>
      <c r="QMP223" s="161"/>
      <c r="QMQ223" s="160"/>
      <c r="QMR223" s="159"/>
      <c r="QMS223" s="158"/>
      <c r="QMT223" s="161"/>
      <c r="QMU223" s="160"/>
      <c r="QMV223" s="159"/>
      <c r="QMW223" s="158"/>
      <c r="QMX223" s="161"/>
      <c r="QMY223" s="160"/>
      <c r="QMZ223" s="159"/>
      <c r="QNA223" s="158"/>
      <c r="QNB223" s="161"/>
      <c r="QNC223" s="160"/>
      <c r="QND223" s="159"/>
      <c r="QNE223" s="158"/>
      <c r="QNF223" s="161"/>
      <c r="QNG223" s="160"/>
      <c r="QNH223" s="159"/>
      <c r="QNI223" s="158"/>
      <c r="QNJ223" s="161"/>
      <c r="QNK223" s="160"/>
      <c r="QNL223" s="159"/>
      <c r="QNM223" s="158"/>
      <c r="QNN223" s="161"/>
      <c r="QNO223" s="160"/>
      <c r="QNP223" s="159"/>
      <c r="QNQ223" s="158"/>
      <c r="QNR223" s="161"/>
      <c r="QNS223" s="160"/>
      <c r="QNT223" s="159"/>
      <c r="QNU223" s="158"/>
      <c r="QNV223" s="161"/>
      <c r="QNW223" s="160"/>
      <c r="QNX223" s="159"/>
      <c r="QNY223" s="158"/>
      <c r="QNZ223" s="161"/>
      <c r="QOA223" s="160"/>
      <c r="QOB223" s="159"/>
      <c r="QOC223" s="158"/>
      <c r="QOD223" s="161"/>
      <c r="QOE223" s="160"/>
      <c r="QOF223" s="159"/>
      <c r="QOG223" s="158"/>
      <c r="QOH223" s="161"/>
      <c r="QOI223" s="160"/>
      <c r="QOJ223" s="159"/>
      <c r="QOK223" s="158"/>
      <c r="QOL223" s="161"/>
      <c r="QOM223" s="160"/>
      <c r="QON223" s="159"/>
      <c r="QOO223" s="158"/>
      <c r="QOP223" s="161"/>
      <c r="QOQ223" s="160"/>
      <c r="QOR223" s="159"/>
      <c r="QOS223" s="158"/>
      <c r="QOT223" s="161"/>
      <c r="QOU223" s="160"/>
      <c r="QOV223" s="159"/>
      <c r="QOW223" s="158"/>
      <c r="QOX223" s="161"/>
      <c r="QOY223" s="160"/>
      <c r="QOZ223" s="159"/>
      <c r="QPA223" s="158"/>
      <c r="QPB223" s="161"/>
      <c r="QPC223" s="160"/>
      <c r="QPD223" s="159"/>
      <c r="QPE223" s="158"/>
      <c r="QPF223" s="161"/>
      <c r="QPG223" s="160"/>
      <c r="QPH223" s="159"/>
      <c r="QPI223" s="158"/>
      <c r="QPJ223" s="161"/>
      <c r="QPK223" s="160"/>
      <c r="QPL223" s="159"/>
      <c r="QPM223" s="158"/>
      <c r="QPN223" s="161"/>
      <c r="QPO223" s="160"/>
      <c r="QPP223" s="159"/>
      <c r="QPQ223" s="158"/>
      <c r="QPR223" s="161"/>
      <c r="QPS223" s="160"/>
      <c r="QPT223" s="159"/>
      <c r="QPU223" s="158"/>
      <c r="QPV223" s="161"/>
      <c r="QPW223" s="160"/>
      <c r="QPX223" s="159"/>
      <c r="QPY223" s="158"/>
      <c r="QPZ223" s="161"/>
      <c r="QQA223" s="160"/>
      <c r="QQB223" s="159"/>
      <c r="QQC223" s="158"/>
      <c r="QQD223" s="161"/>
      <c r="QQE223" s="160"/>
      <c r="QQF223" s="159"/>
      <c r="QQG223" s="158"/>
      <c r="QQH223" s="161"/>
      <c r="QQI223" s="160"/>
      <c r="QQJ223" s="159"/>
      <c r="QQK223" s="158"/>
      <c r="QQL223" s="161"/>
      <c r="QQM223" s="160"/>
      <c r="QQN223" s="159"/>
      <c r="QQO223" s="158"/>
      <c r="QQP223" s="161"/>
      <c r="QQQ223" s="160"/>
      <c r="QQR223" s="159"/>
      <c r="QQS223" s="158"/>
      <c r="QQT223" s="161"/>
      <c r="QQU223" s="160"/>
      <c r="QQV223" s="159"/>
      <c r="QQW223" s="158"/>
      <c r="QQX223" s="161"/>
      <c r="QQY223" s="160"/>
      <c r="QQZ223" s="159"/>
      <c r="QRA223" s="158"/>
      <c r="QRB223" s="161"/>
      <c r="QRC223" s="160"/>
      <c r="QRD223" s="159"/>
      <c r="QRE223" s="158"/>
      <c r="QRF223" s="161"/>
      <c r="QRG223" s="672"/>
      <c r="QRH223" s="672"/>
      <c r="QRI223" s="672"/>
      <c r="QRJ223" s="673"/>
      <c r="QRK223" s="167"/>
      <c r="QRL223" s="674"/>
      <c r="QRM223" s="674"/>
      <c r="QRN223" s="674"/>
      <c r="QRO223" s="164"/>
      <c r="QRP223" s="160"/>
      <c r="QRQ223" s="159"/>
      <c r="QRR223" s="158"/>
      <c r="QRS223" s="161"/>
      <c r="QRT223" s="160"/>
      <c r="QRU223" s="159"/>
      <c r="QRV223" s="158"/>
      <c r="QRW223" s="161"/>
      <c r="QRX223" s="160"/>
      <c r="QRY223" s="159"/>
      <c r="QRZ223" s="158"/>
      <c r="QSA223" s="161"/>
      <c r="QSB223" s="160"/>
      <c r="QSC223" s="159"/>
      <c r="QSD223" s="158"/>
      <c r="QSE223" s="161"/>
      <c r="QSF223" s="160"/>
      <c r="QSG223" s="159"/>
      <c r="QSH223" s="158"/>
      <c r="QSI223" s="161"/>
      <c r="QSJ223" s="160"/>
      <c r="QSK223" s="159"/>
      <c r="QSL223" s="158"/>
      <c r="QSM223" s="161"/>
      <c r="QSN223" s="160"/>
      <c r="QSO223" s="159"/>
      <c r="QSP223" s="158"/>
      <c r="QSQ223" s="161"/>
      <c r="QSR223" s="160"/>
      <c r="QSS223" s="159"/>
      <c r="QST223" s="158"/>
      <c r="QSU223" s="161"/>
      <c r="QSV223" s="160"/>
      <c r="QSW223" s="159"/>
      <c r="QSX223" s="158"/>
      <c r="QSY223" s="161"/>
      <c r="QSZ223" s="160"/>
      <c r="QTA223" s="159"/>
      <c r="QTB223" s="158"/>
      <c r="QTC223" s="161"/>
      <c r="QTD223" s="160"/>
      <c r="QTE223" s="159"/>
      <c r="QTF223" s="158"/>
      <c r="QTG223" s="161"/>
      <c r="QTH223" s="160"/>
      <c r="QTI223" s="159"/>
      <c r="QTJ223" s="158"/>
      <c r="QTK223" s="161"/>
      <c r="QTL223" s="160"/>
      <c r="QTM223" s="159"/>
      <c r="QTN223" s="158"/>
      <c r="QTO223" s="161"/>
      <c r="QTP223" s="160"/>
      <c r="QTQ223" s="159"/>
      <c r="QTR223" s="158"/>
      <c r="QTS223" s="161"/>
      <c r="QTT223" s="160"/>
      <c r="QTU223" s="159"/>
      <c r="QTV223" s="158"/>
      <c r="QTW223" s="161"/>
      <c r="QTX223" s="160"/>
      <c r="QTY223" s="159"/>
      <c r="QTZ223" s="158"/>
      <c r="QUA223" s="161"/>
      <c r="QUB223" s="160"/>
      <c r="QUC223" s="159"/>
      <c r="QUD223" s="158"/>
      <c r="QUE223" s="161"/>
      <c r="QUF223" s="160"/>
      <c r="QUG223" s="159"/>
      <c r="QUH223" s="158"/>
      <c r="QUI223" s="161"/>
      <c r="QUJ223" s="160"/>
      <c r="QUK223" s="159"/>
      <c r="QUL223" s="158"/>
      <c r="QUM223" s="161"/>
      <c r="QUN223" s="160"/>
      <c r="QUO223" s="159"/>
      <c r="QUP223" s="158"/>
      <c r="QUQ223" s="161"/>
      <c r="QUR223" s="160"/>
      <c r="QUS223" s="159"/>
      <c r="QUT223" s="158"/>
      <c r="QUU223" s="161"/>
      <c r="QUV223" s="160"/>
      <c r="QUW223" s="159"/>
      <c r="QUX223" s="158"/>
      <c r="QUY223" s="161"/>
      <c r="QUZ223" s="160"/>
      <c r="QVA223" s="159"/>
      <c r="QVB223" s="158"/>
      <c r="QVC223" s="161"/>
      <c r="QVD223" s="160"/>
      <c r="QVE223" s="159"/>
      <c r="QVF223" s="158"/>
      <c r="QVG223" s="161"/>
      <c r="QVH223" s="160"/>
      <c r="QVI223" s="159"/>
      <c r="QVJ223" s="158"/>
      <c r="QVK223" s="161"/>
      <c r="QVL223" s="160"/>
      <c r="QVM223" s="159"/>
      <c r="QVN223" s="158"/>
      <c r="QVO223" s="161"/>
      <c r="QVP223" s="160"/>
      <c r="QVQ223" s="159"/>
      <c r="QVR223" s="158"/>
      <c r="QVS223" s="161"/>
      <c r="QVT223" s="160"/>
      <c r="QVU223" s="159"/>
      <c r="QVV223" s="158"/>
      <c r="QVW223" s="161"/>
      <c r="QVX223" s="160"/>
      <c r="QVY223" s="159"/>
      <c r="QVZ223" s="158"/>
      <c r="QWA223" s="161"/>
      <c r="QWB223" s="160"/>
      <c r="QWC223" s="159"/>
      <c r="QWD223" s="158"/>
      <c r="QWE223" s="161"/>
      <c r="QWF223" s="160"/>
      <c r="QWG223" s="159"/>
      <c r="QWH223" s="158"/>
      <c r="QWI223" s="161"/>
      <c r="QWJ223" s="672"/>
      <c r="QWK223" s="672"/>
      <c r="QWL223" s="672"/>
      <c r="QWM223" s="673"/>
      <c r="QWN223" s="167"/>
      <c r="QWO223" s="674"/>
      <c r="QWP223" s="674"/>
      <c r="QWQ223" s="674"/>
      <c r="QWR223" s="164"/>
      <c r="QWS223" s="160"/>
      <c r="QWT223" s="159"/>
      <c r="QWU223" s="158"/>
      <c r="QWV223" s="161"/>
      <c r="QWW223" s="160"/>
      <c r="QWX223" s="159"/>
      <c r="QWY223" s="158"/>
      <c r="QWZ223" s="161"/>
      <c r="QXA223" s="160"/>
      <c r="QXB223" s="159"/>
      <c r="QXC223" s="158"/>
      <c r="QXD223" s="161"/>
      <c r="QXE223" s="160"/>
      <c r="QXF223" s="159"/>
      <c r="QXG223" s="158"/>
      <c r="QXH223" s="161"/>
      <c r="QXI223" s="160"/>
      <c r="QXJ223" s="159"/>
      <c r="QXK223" s="158"/>
      <c r="QXL223" s="161"/>
      <c r="QXM223" s="160"/>
      <c r="QXN223" s="159"/>
      <c r="QXO223" s="158"/>
      <c r="QXP223" s="161"/>
      <c r="QXQ223" s="160"/>
      <c r="QXR223" s="159"/>
      <c r="QXS223" s="158"/>
      <c r="QXT223" s="161"/>
      <c r="QXU223" s="160"/>
      <c r="QXV223" s="159"/>
      <c r="QXW223" s="158"/>
      <c r="QXX223" s="161"/>
      <c r="QXY223" s="160"/>
      <c r="QXZ223" s="159"/>
      <c r="QYA223" s="158"/>
      <c r="QYB223" s="161"/>
      <c r="QYC223" s="160"/>
      <c r="QYD223" s="159"/>
      <c r="QYE223" s="158"/>
      <c r="QYF223" s="161"/>
      <c r="QYG223" s="160"/>
      <c r="QYH223" s="159"/>
      <c r="QYI223" s="158"/>
      <c r="QYJ223" s="161"/>
      <c r="QYK223" s="160"/>
      <c r="QYL223" s="159"/>
      <c r="QYM223" s="158"/>
      <c r="QYN223" s="161"/>
      <c r="QYO223" s="160"/>
      <c r="QYP223" s="159"/>
      <c r="QYQ223" s="158"/>
      <c r="QYR223" s="161"/>
      <c r="QYS223" s="160"/>
      <c r="QYT223" s="159"/>
      <c r="QYU223" s="158"/>
      <c r="QYV223" s="161"/>
      <c r="QYW223" s="160"/>
      <c r="QYX223" s="159"/>
      <c r="QYY223" s="158"/>
      <c r="QYZ223" s="161"/>
      <c r="QZA223" s="160"/>
      <c r="QZB223" s="159"/>
      <c r="QZC223" s="158"/>
      <c r="QZD223" s="161"/>
      <c r="QZE223" s="160"/>
      <c r="QZF223" s="159"/>
      <c r="QZG223" s="158"/>
      <c r="QZH223" s="161"/>
      <c r="QZI223" s="160"/>
      <c r="QZJ223" s="159"/>
      <c r="QZK223" s="158"/>
      <c r="QZL223" s="161"/>
      <c r="QZM223" s="160"/>
      <c r="QZN223" s="159"/>
      <c r="QZO223" s="158"/>
      <c r="QZP223" s="161"/>
      <c r="QZQ223" s="160"/>
      <c r="QZR223" s="159"/>
      <c r="QZS223" s="158"/>
      <c r="QZT223" s="161"/>
      <c r="QZU223" s="160"/>
      <c r="QZV223" s="159"/>
      <c r="QZW223" s="158"/>
      <c r="QZX223" s="161"/>
      <c r="QZY223" s="160"/>
      <c r="QZZ223" s="159"/>
      <c r="RAA223" s="158"/>
      <c r="RAB223" s="161"/>
      <c r="RAC223" s="160"/>
      <c r="RAD223" s="159"/>
      <c r="RAE223" s="158"/>
      <c r="RAF223" s="161"/>
      <c r="RAG223" s="160"/>
      <c r="RAH223" s="159"/>
      <c r="RAI223" s="158"/>
      <c r="RAJ223" s="161"/>
      <c r="RAK223" s="160"/>
      <c r="RAL223" s="159"/>
      <c r="RAM223" s="158"/>
      <c r="RAN223" s="161"/>
      <c r="RAO223" s="160"/>
      <c r="RAP223" s="159"/>
      <c r="RAQ223" s="158"/>
      <c r="RAR223" s="161"/>
      <c r="RAS223" s="160"/>
      <c r="RAT223" s="159"/>
      <c r="RAU223" s="158"/>
      <c r="RAV223" s="161"/>
      <c r="RAW223" s="160"/>
      <c r="RAX223" s="159"/>
      <c r="RAY223" s="158"/>
      <c r="RAZ223" s="161"/>
      <c r="RBA223" s="160"/>
      <c r="RBB223" s="159"/>
      <c r="RBC223" s="158"/>
      <c r="RBD223" s="161"/>
      <c r="RBE223" s="160"/>
      <c r="RBF223" s="159"/>
      <c r="RBG223" s="158"/>
      <c r="RBH223" s="161"/>
      <c r="RBI223" s="160"/>
      <c r="RBJ223" s="159"/>
      <c r="RBK223" s="158"/>
      <c r="RBL223" s="161"/>
      <c r="RBM223" s="672"/>
      <c r="RBN223" s="672"/>
      <c r="RBO223" s="672"/>
      <c r="RBP223" s="673"/>
      <c r="RBQ223" s="167"/>
      <c r="RBR223" s="674"/>
      <c r="RBS223" s="674"/>
      <c r="RBT223" s="674"/>
      <c r="RBU223" s="164"/>
      <c r="RBV223" s="160"/>
      <c r="RBW223" s="159"/>
      <c r="RBX223" s="158"/>
      <c r="RBY223" s="161"/>
      <c r="RBZ223" s="160"/>
      <c r="RCA223" s="159"/>
      <c r="RCB223" s="158"/>
      <c r="RCC223" s="161"/>
      <c r="RCD223" s="160"/>
      <c r="RCE223" s="159"/>
      <c r="RCF223" s="158"/>
      <c r="RCG223" s="161"/>
      <c r="RCH223" s="160"/>
      <c r="RCI223" s="159"/>
      <c r="RCJ223" s="158"/>
      <c r="RCK223" s="161"/>
      <c r="RCL223" s="160"/>
      <c r="RCM223" s="159"/>
      <c r="RCN223" s="158"/>
      <c r="RCO223" s="161"/>
      <c r="RCP223" s="160"/>
      <c r="RCQ223" s="159"/>
      <c r="RCR223" s="158"/>
      <c r="RCS223" s="161"/>
      <c r="RCT223" s="160"/>
      <c r="RCU223" s="159"/>
      <c r="RCV223" s="158"/>
      <c r="RCW223" s="161"/>
      <c r="RCX223" s="160"/>
      <c r="RCY223" s="159"/>
      <c r="RCZ223" s="158"/>
      <c r="RDA223" s="161"/>
      <c r="RDB223" s="160"/>
      <c r="RDC223" s="159"/>
      <c r="RDD223" s="158"/>
      <c r="RDE223" s="161"/>
      <c r="RDF223" s="160"/>
      <c r="RDG223" s="159"/>
      <c r="RDH223" s="158"/>
      <c r="RDI223" s="161"/>
      <c r="RDJ223" s="160"/>
      <c r="RDK223" s="159"/>
      <c r="RDL223" s="158"/>
      <c r="RDM223" s="161"/>
      <c r="RDN223" s="160"/>
      <c r="RDO223" s="159"/>
      <c r="RDP223" s="158"/>
      <c r="RDQ223" s="161"/>
      <c r="RDR223" s="160"/>
      <c r="RDS223" s="159"/>
      <c r="RDT223" s="158"/>
      <c r="RDU223" s="161"/>
      <c r="RDV223" s="160"/>
      <c r="RDW223" s="159"/>
      <c r="RDX223" s="158"/>
      <c r="RDY223" s="161"/>
      <c r="RDZ223" s="160"/>
      <c r="REA223" s="159"/>
      <c r="REB223" s="158"/>
      <c r="REC223" s="161"/>
      <c r="RED223" s="160"/>
      <c r="REE223" s="159"/>
      <c r="REF223" s="158"/>
      <c r="REG223" s="161"/>
      <c r="REH223" s="160"/>
      <c r="REI223" s="159"/>
      <c r="REJ223" s="158"/>
      <c r="REK223" s="161"/>
      <c r="REL223" s="160"/>
      <c r="REM223" s="159"/>
      <c r="REN223" s="158"/>
      <c r="REO223" s="161"/>
      <c r="REP223" s="160"/>
      <c r="REQ223" s="159"/>
      <c r="RER223" s="158"/>
      <c r="RES223" s="161"/>
      <c r="RET223" s="160"/>
      <c r="REU223" s="159"/>
      <c r="REV223" s="158"/>
      <c r="REW223" s="161"/>
      <c r="REX223" s="160"/>
      <c r="REY223" s="159"/>
      <c r="REZ223" s="158"/>
      <c r="RFA223" s="161"/>
      <c r="RFB223" s="160"/>
      <c r="RFC223" s="159"/>
      <c r="RFD223" s="158"/>
      <c r="RFE223" s="161"/>
      <c r="RFF223" s="160"/>
      <c r="RFG223" s="159"/>
      <c r="RFH223" s="158"/>
      <c r="RFI223" s="161"/>
      <c r="RFJ223" s="160"/>
      <c r="RFK223" s="159"/>
      <c r="RFL223" s="158"/>
      <c r="RFM223" s="161"/>
      <c r="RFN223" s="160"/>
      <c r="RFO223" s="159"/>
      <c r="RFP223" s="158"/>
      <c r="RFQ223" s="161"/>
      <c r="RFR223" s="160"/>
      <c r="RFS223" s="159"/>
      <c r="RFT223" s="158"/>
      <c r="RFU223" s="161"/>
      <c r="RFV223" s="160"/>
      <c r="RFW223" s="159"/>
      <c r="RFX223" s="158"/>
      <c r="RFY223" s="161"/>
      <c r="RFZ223" s="160"/>
      <c r="RGA223" s="159"/>
      <c r="RGB223" s="158"/>
      <c r="RGC223" s="161"/>
      <c r="RGD223" s="160"/>
      <c r="RGE223" s="159"/>
      <c r="RGF223" s="158"/>
      <c r="RGG223" s="161"/>
      <c r="RGH223" s="160"/>
      <c r="RGI223" s="159"/>
      <c r="RGJ223" s="158"/>
      <c r="RGK223" s="161"/>
      <c r="RGL223" s="160"/>
      <c r="RGM223" s="159"/>
      <c r="RGN223" s="158"/>
      <c r="RGO223" s="161"/>
      <c r="RGP223" s="672"/>
      <c r="RGQ223" s="672"/>
      <c r="RGR223" s="672"/>
      <c r="RGS223" s="673"/>
      <c r="RGT223" s="167"/>
      <c r="RGU223" s="674"/>
      <c r="RGV223" s="674"/>
      <c r="RGW223" s="674"/>
      <c r="RGX223" s="164"/>
      <c r="RGY223" s="160"/>
      <c r="RGZ223" s="159"/>
      <c r="RHA223" s="158"/>
      <c r="RHB223" s="161"/>
      <c r="RHC223" s="160"/>
      <c r="RHD223" s="159"/>
      <c r="RHE223" s="158"/>
      <c r="RHF223" s="161"/>
      <c r="RHG223" s="160"/>
      <c r="RHH223" s="159"/>
      <c r="RHI223" s="158"/>
      <c r="RHJ223" s="161"/>
      <c r="RHK223" s="160"/>
      <c r="RHL223" s="159"/>
      <c r="RHM223" s="158"/>
      <c r="RHN223" s="161"/>
      <c r="RHO223" s="160"/>
      <c r="RHP223" s="159"/>
      <c r="RHQ223" s="158"/>
      <c r="RHR223" s="161"/>
      <c r="RHS223" s="160"/>
      <c r="RHT223" s="159"/>
      <c r="RHU223" s="158"/>
      <c r="RHV223" s="161"/>
      <c r="RHW223" s="160"/>
      <c r="RHX223" s="159"/>
      <c r="RHY223" s="158"/>
      <c r="RHZ223" s="161"/>
      <c r="RIA223" s="160"/>
      <c r="RIB223" s="159"/>
      <c r="RIC223" s="158"/>
      <c r="RID223" s="161"/>
      <c r="RIE223" s="160"/>
      <c r="RIF223" s="159"/>
      <c r="RIG223" s="158"/>
      <c r="RIH223" s="161"/>
      <c r="RII223" s="160"/>
      <c r="RIJ223" s="159"/>
      <c r="RIK223" s="158"/>
      <c r="RIL223" s="161"/>
      <c r="RIM223" s="160"/>
      <c r="RIN223" s="159"/>
      <c r="RIO223" s="158"/>
      <c r="RIP223" s="161"/>
      <c r="RIQ223" s="160"/>
      <c r="RIR223" s="159"/>
      <c r="RIS223" s="158"/>
      <c r="RIT223" s="161"/>
      <c r="RIU223" s="160"/>
      <c r="RIV223" s="159"/>
      <c r="RIW223" s="158"/>
      <c r="RIX223" s="161"/>
      <c r="RIY223" s="160"/>
      <c r="RIZ223" s="159"/>
      <c r="RJA223" s="158"/>
      <c r="RJB223" s="161"/>
      <c r="RJC223" s="160"/>
      <c r="RJD223" s="159"/>
      <c r="RJE223" s="158"/>
      <c r="RJF223" s="161"/>
      <c r="RJG223" s="160"/>
      <c r="RJH223" s="159"/>
      <c r="RJI223" s="158"/>
      <c r="RJJ223" s="161"/>
      <c r="RJK223" s="160"/>
      <c r="RJL223" s="159"/>
      <c r="RJM223" s="158"/>
      <c r="RJN223" s="161"/>
      <c r="RJO223" s="160"/>
      <c r="RJP223" s="159"/>
      <c r="RJQ223" s="158"/>
      <c r="RJR223" s="161"/>
      <c r="RJS223" s="160"/>
      <c r="RJT223" s="159"/>
      <c r="RJU223" s="158"/>
      <c r="RJV223" s="161"/>
      <c r="RJW223" s="160"/>
      <c r="RJX223" s="159"/>
      <c r="RJY223" s="158"/>
      <c r="RJZ223" s="161"/>
      <c r="RKA223" s="160"/>
      <c r="RKB223" s="159"/>
      <c r="RKC223" s="158"/>
      <c r="RKD223" s="161"/>
      <c r="RKE223" s="160"/>
      <c r="RKF223" s="159"/>
      <c r="RKG223" s="158"/>
      <c r="RKH223" s="161"/>
      <c r="RKI223" s="160"/>
      <c r="RKJ223" s="159"/>
      <c r="RKK223" s="158"/>
      <c r="RKL223" s="161"/>
      <c r="RKM223" s="160"/>
      <c r="RKN223" s="159"/>
      <c r="RKO223" s="158"/>
      <c r="RKP223" s="161"/>
      <c r="RKQ223" s="160"/>
      <c r="RKR223" s="159"/>
      <c r="RKS223" s="158"/>
      <c r="RKT223" s="161"/>
      <c r="RKU223" s="160"/>
      <c r="RKV223" s="159"/>
      <c r="RKW223" s="158"/>
      <c r="RKX223" s="161"/>
      <c r="RKY223" s="160"/>
      <c r="RKZ223" s="159"/>
      <c r="RLA223" s="158"/>
      <c r="RLB223" s="161"/>
      <c r="RLC223" s="160"/>
      <c r="RLD223" s="159"/>
      <c r="RLE223" s="158"/>
      <c r="RLF223" s="161"/>
      <c r="RLG223" s="160"/>
      <c r="RLH223" s="159"/>
      <c r="RLI223" s="158"/>
      <c r="RLJ223" s="161"/>
      <c r="RLK223" s="160"/>
      <c r="RLL223" s="159"/>
      <c r="RLM223" s="158"/>
      <c r="RLN223" s="161"/>
      <c r="RLO223" s="160"/>
      <c r="RLP223" s="159"/>
      <c r="RLQ223" s="158"/>
      <c r="RLR223" s="161"/>
      <c r="RLS223" s="672"/>
      <c r="RLT223" s="672"/>
      <c r="RLU223" s="672"/>
      <c r="RLV223" s="673"/>
      <c r="RLW223" s="167"/>
      <c r="RLX223" s="674"/>
      <c r="RLY223" s="674"/>
      <c r="RLZ223" s="674"/>
      <c r="RMA223" s="164"/>
      <c r="RMB223" s="160"/>
      <c r="RMC223" s="159"/>
      <c r="RMD223" s="158"/>
      <c r="RME223" s="161"/>
      <c r="RMF223" s="160"/>
      <c r="RMG223" s="159"/>
      <c r="RMH223" s="158"/>
      <c r="RMI223" s="161"/>
      <c r="RMJ223" s="160"/>
      <c r="RMK223" s="159"/>
      <c r="RML223" s="158"/>
      <c r="RMM223" s="161"/>
      <c r="RMN223" s="160"/>
      <c r="RMO223" s="159"/>
      <c r="RMP223" s="158"/>
      <c r="RMQ223" s="161"/>
      <c r="RMR223" s="160"/>
      <c r="RMS223" s="159"/>
      <c r="RMT223" s="158"/>
      <c r="RMU223" s="161"/>
      <c r="RMV223" s="160"/>
      <c r="RMW223" s="159"/>
      <c r="RMX223" s="158"/>
      <c r="RMY223" s="161"/>
      <c r="RMZ223" s="160"/>
      <c r="RNA223" s="159"/>
      <c r="RNB223" s="158"/>
      <c r="RNC223" s="161"/>
      <c r="RND223" s="160"/>
      <c r="RNE223" s="159"/>
      <c r="RNF223" s="158"/>
      <c r="RNG223" s="161"/>
      <c r="RNH223" s="160"/>
      <c r="RNI223" s="159"/>
      <c r="RNJ223" s="158"/>
      <c r="RNK223" s="161"/>
      <c r="RNL223" s="160"/>
      <c r="RNM223" s="159"/>
      <c r="RNN223" s="158"/>
      <c r="RNO223" s="161"/>
      <c r="RNP223" s="160"/>
      <c r="RNQ223" s="159"/>
      <c r="RNR223" s="158"/>
      <c r="RNS223" s="161"/>
      <c r="RNT223" s="160"/>
      <c r="RNU223" s="159"/>
      <c r="RNV223" s="158"/>
      <c r="RNW223" s="161"/>
      <c r="RNX223" s="160"/>
      <c r="RNY223" s="159"/>
      <c r="RNZ223" s="158"/>
      <c r="ROA223" s="161"/>
      <c r="ROB223" s="160"/>
      <c r="ROC223" s="159"/>
      <c r="ROD223" s="158"/>
      <c r="ROE223" s="161"/>
      <c r="ROF223" s="160"/>
      <c r="ROG223" s="159"/>
      <c r="ROH223" s="158"/>
      <c r="ROI223" s="161"/>
      <c r="ROJ223" s="160"/>
      <c r="ROK223" s="159"/>
      <c r="ROL223" s="158"/>
      <c r="ROM223" s="161"/>
      <c r="RON223" s="160"/>
      <c r="ROO223" s="159"/>
      <c r="ROP223" s="158"/>
      <c r="ROQ223" s="161"/>
      <c r="ROR223" s="160"/>
      <c r="ROS223" s="159"/>
      <c r="ROT223" s="158"/>
      <c r="ROU223" s="161"/>
      <c r="ROV223" s="160"/>
      <c r="ROW223" s="159"/>
      <c r="ROX223" s="158"/>
      <c r="ROY223" s="161"/>
      <c r="ROZ223" s="160"/>
      <c r="RPA223" s="159"/>
      <c r="RPB223" s="158"/>
      <c r="RPC223" s="161"/>
      <c r="RPD223" s="160"/>
      <c r="RPE223" s="159"/>
      <c r="RPF223" s="158"/>
      <c r="RPG223" s="161"/>
      <c r="RPH223" s="160"/>
      <c r="RPI223" s="159"/>
      <c r="RPJ223" s="158"/>
      <c r="RPK223" s="161"/>
      <c r="RPL223" s="160"/>
      <c r="RPM223" s="159"/>
      <c r="RPN223" s="158"/>
      <c r="RPO223" s="161"/>
      <c r="RPP223" s="160"/>
      <c r="RPQ223" s="159"/>
      <c r="RPR223" s="158"/>
      <c r="RPS223" s="161"/>
      <c r="RPT223" s="160"/>
      <c r="RPU223" s="159"/>
      <c r="RPV223" s="158"/>
      <c r="RPW223" s="161"/>
      <c r="RPX223" s="160"/>
      <c r="RPY223" s="159"/>
      <c r="RPZ223" s="158"/>
      <c r="RQA223" s="161"/>
      <c r="RQB223" s="160"/>
      <c r="RQC223" s="159"/>
      <c r="RQD223" s="158"/>
      <c r="RQE223" s="161"/>
      <c r="RQF223" s="160"/>
      <c r="RQG223" s="159"/>
      <c r="RQH223" s="158"/>
      <c r="RQI223" s="161"/>
      <c r="RQJ223" s="160"/>
      <c r="RQK223" s="159"/>
      <c r="RQL223" s="158"/>
      <c r="RQM223" s="161"/>
      <c r="RQN223" s="160"/>
      <c r="RQO223" s="159"/>
      <c r="RQP223" s="158"/>
      <c r="RQQ223" s="161"/>
      <c r="RQR223" s="160"/>
      <c r="RQS223" s="159"/>
      <c r="RQT223" s="158"/>
      <c r="RQU223" s="161"/>
      <c r="RQV223" s="672"/>
      <c r="RQW223" s="672"/>
      <c r="RQX223" s="672"/>
      <c r="RQY223" s="673"/>
      <c r="RQZ223" s="167"/>
      <c r="RRA223" s="674"/>
      <c r="RRB223" s="674"/>
      <c r="RRC223" s="674"/>
      <c r="RRD223" s="164"/>
      <c r="RRE223" s="160"/>
      <c r="RRF223" s="159"/>
      <c r="RRG223" s="158"/>
      <c r="RRH223" s="161"/>
      <c r="RRI223" s="160"/>
      <c r="RRJ223" s="159"/>
      <c r="RRK223" s="158"/>
      <c r="RRL223" s="161"/>
      <c r="RRM223" s="160"/>
      <c r="RRN223" s="159"/>
      <c r="RRO223" s="158"/>
      <c r="RRP223" s="161"/>
      <c r="RRQ223" s="160"/>
      <c r="RRR223" s="159"/>
      <c r="RRS223" s="158"/>
      <c r="RRT223" s="161"/>
      <c r="RRU223" s="160"/>
      <c r="RRV223" s="159"/>
      <c r="RRW223" s="158"/>
      <c r="RRX223" s="161"/>
      <c r="RRY223" s="160"/>
      <c r="RRZ223" s="159"/>
      <c r="RSA223" s="158"/>
      <c r="RSB223" s="161"/>
      <c r="RSC223" s="160"/>
      <c r="RSD223" s="159"/>
      <c r="RSE223" s="158"/>
      <c r="RSF223" s="161"/>
      <c r="RSG223" s="160"/>
      <c r="RSH223" s="159"/>
      <c r="RSI223" s="158"/>
      <c r="RSJ223" s="161"/>
      <c r="RSK223" s="160"/>
      <c r="RSL223" s="159"/>
      <c r="RSM223" s="158"/>
      <c r="RSN223" s="161"/>
      <c r="RSO223" s="160"/>
      <c r="RSP223" s="159"/>
      <c r="RSQ223" s="158"/>
      <c r="RSR223" s="161"/>
      <c r="RSS223" s="160"/>
      <c r="RST223" s="159"/>
      <c r="RSU223" s="158"/>
      <c r="RSV223" s="161"/>
      <c r="RSW223" s="160"/>
      <c r="RSX223" s="159"/>
      <c r="RSY223" s="158"/>
      <c r="RSZ223" s="161"/>
      <c r="RTA223" s="160"/>
      <c r="RTB223" s="159"/>
      <c r="RTC223" s="158"/>
      <c r="RTD223" s="161"/>
      <c r="RTE223" s="160"/>
      <c r="RTF223" s="159"/>
      <c r="RTG223" s="158"/>
      <c r="RTH223" s="161"/>
      <c r="RTI223" s="160"/>
      <c r="RTJ223" s="159"/>
      <c r="RTK223" s="158"/>
      <c r="RTL223" s="161"/>
      <c r="RTM223" s="160"/>
      <c r="RTN223" s="159"/>
      <c r="RTO223" s="158"/>
      <c r="RTP223" s="161"/>
      <c r="RTQ223" s="160"/>
      <c r="RTR223" s="159"/>
      <c r="RTS223" s="158"/>
      <c r="RTT223" s="161"/>
      <c r="RTU223" s="160"/>
      <c r="RTV223" s="159"/>
      <c r="RTW223" s="158"/>
      <c r="RTX223" s="161"/>
      <c r="RTY223" s="160"/>
      <c r="RTZ223" s="159"/>
      <c r="RUA223" s="158"/>
      <c r="RUB223" s="161"/>
      <c r="RUC223" s="160"/>
      <c r="RUD223" s="159"/>
      <c r="RUE223" s="158"/>
      <c r="RUF223" s="161"/>
      <c r="RUG223" s="160"/>
      <c r="RUH223" s="159"/>
      <c r="RUI223" s="158"/>
      <c r="RUJ223" s="161"/>
      <c r="RUK223" s="160"/>
      <c r="RUL223" s="159"/>
      <c r="RUM223" s="158"/>
      <c r="RUN223" s="161"/>
      <c r="RUO223" s="160"/>
      <c r="RUP223" s="159"/>
      <c r="RUQ223" s="158"/>
      <c r="RUR223" s="161"/>
      <c r="RUS223" s="160"/>
      <c r="RUT223" s="159"/>
      <c r="RUU223" s="158"/>
      <c r="RUV223" s="161"/>
      <c r="RUW223" s="160"/>
      <c r="RUX223" s="159"/>
      <c r="RUY223" s="158"/>
      <c r="RUZ223" s="161"/>
      <c r="RVA223" s="160"/>
      <c r="RVB223" s="159"/>
      <c r="RVC223" s="158"/>
      <c r="RVD223" s="161"/>
      <c r="RVE223" s="160"/>
      <c r="RVF223" s="159"/>
      <c r="RVG223" s="158"/>
      <c r="RVH223" s="161"/>
      <c r="RVI223" s="160"/>
      <c r="RVJ223" s="159"/>
      <c r="RVK223" s="158"/>
      <c r="RVL223" s="161"/>
      <c r="RVM223" s="160"/>
      <c r="RVN223" s="159"/>
      <c r="RVO223" s="158"/>
      <c r="RVP223" s="161"/>
      <c r="RVQ223" s="160"/>
      <c r="RVR223" s="159"/>
      <c r="RVS223" s="158"/>
      <c r="RVT223" s="161"/>
      <c r="RVU223" s="160"/>
      <c r="RVV223" s="159"/>
      <c r="RVW223" s="158"/>
      <c r="RVX223" s="161"/>
      <c r="RVY223" s="672"/>
      <c r="RVZ223" s="672"/>
      <c r="RWA223" s="672"/>
      <c r="RWB223" s="673"/>
      <c r="RWC223" s="167"/>
      <c r="RWD223" s="674"/>
      <c r="RWE223" s="674"/>
      <c r="RWF223" s="674"/>
      <c r="RWG223" s="164"/>
      <c r="RWH223" s="160"/>
      <c r="RWI223" s="159"/>
      <c r="RWJ223" s="158"/>
      <c r="RWK223" s="161"/>
      <c r="RWL223" s="160"/>
      <c r="RWM223" s="159"/>
      <c r="RWN223" s="158"/>
      <c r="RWO223" s="161"/>
      <c r="RWP223" s="160"/>
      <c r="RWQ223" s="159"/>
      <c r="RWR223" s="158"/>
      <c r="RWS223" s="161"/>
      <c r="RWT223" s="160"/>
      <c r="RWU223" s="159"/>
      <c r="RWV223" s="158"/>
      <c r="RWW223" s="161"/>
      <c r="RWX223" s="160"/>
      <c r="RWY223" s="159"/>
      <c r="RWZ223" s="158"/>
      <c r="RXA223" s="161"/>
      <c r="RXB223" s="160"/>
      <c r="RXC223" s="159"/>
      <c r="RXD223" s="158"/>
      <c r="RXE223" s="161"/>
      <c r="RXF223" s="160"/>
      <c r="RXG223" s="159"/>
      <c r="RXH223" s="158"/>
      <c r="RXI223" s="161"/>
      <c r="RXJ223" s="160"/>
      <c r="RXK223" s="159"/>
      <c r="RXL223" s="158"/>
      <c r="RXM223" s="161"/>
      <c r="RXN223" s="160"/>
      <c r="RXO223" s="159"/>
      <c r="RXP223" s="158"/>
      <c r="RXQ223" s="161"/>
      <c r="RXR223" s="160"/>
      <c r="RXS223" s="159"/>
      <c r="RXT223" s="158"/>
      <c r="RXU223" s="161"/>
      <c r="RXV223" s="160"/>
      <c r="RXW223" s="159"/>
      <c r="RXX223" s="158"/>
      <c r="RXY223" s="161"/>
      <c r="RXZ223" s="160"/>
      <c r="RYA223" s="159"/>
      <c r="RYB223" s="158"/>
      <c r="RYC223" s="161"/>
      <c r="RYD223" s="160"/>
      <c r="RYE223" s="159"/>
      <c r="RYF223" s="158"/>
      <c r="RYG223" s="161"/>
      <c r="RYH223" s="160"/>
      <c r="RYI223" s="159"/>
      <c r="RYJ223" s="158"/>
      <c r="RYK223" s="161"/>
      <c r="RYL223" s="160"/>
      <c r="RYM223" s="159"/>
      <c r="RYN223" s="158"/>
      <c r="RYO223" s="161"/>
      <c r="RYP223" s="160"/>
      <c r="RYQ223" s="159"/>
      <c r="RYR223" s="158"/>
      <c r="RYS223" s="161"/>
      <c r="RYT223" s="160"/>
      <c r="RYU223" s="159"/>
      <c r="RYV223" s="158"/>
      <c r="RYW223" s="161"/>
      <c r="RYX223" s="160"/>
      <c r="RYY223" s="159"/>
      <c r="RYZ223" s="158"/>
      <c r="RZA223" s="161"/>
      <c r="RZB223" s="160"/>
      <c r="RZC223" s="159"/>
      <c r="RZD223" s="158"/>
      <c r="RZE223" s="161"/>
      <c r="RZF223" s="160"/>
      <c r="RZG223" s="159"/>
      <c r="RZH223" s="158"/>
      <c r="RZI223" s="161"/>
      <c r="RZJ223" s="160"/>
      <c r="RZK223" s="159"/>
      <c r="RZL223" s="158"/>
      <c r="RZM223" s="161"/>
      <c r="RZN223" s="160"/>
      <c r="RZO223" s="159"/>
      <c r="RZP223" s="158"/>
      <c r="RZQ223" s="161"/>
      <c r="RZR223" s="160"/>
      <c r="RZS223" s="159"/>
      <c r="RZT223" s="158"/>
      <c r="RZU223" s="161"/>
      <c r="RZV223" s="160"/>
      <c r="RZW223" s="159"/>
      <c r="RZX223" s="158"/>
      <c r="RZY223" s="161"/>
      <c r="RZZ223" s="160"/>
      <c r="SAA223" s="159"/>
      <c r="SAB223" s="158"/>
      <c r="SAC223" s="161"/>
      <c r="SAD223" s="160"/>
      <c r="SAE223" s="159"/>
      <c r="SAF223" s="158"/>
      <c r="SAG223" s="161"/>
      <c r="SAH223" s="160"/>
      <c r="SAI223" s="159"/>
      <c r="SAJ223" s="158"/>
      <c r="SAK223" s="161"/>
      <c r="SAL223" s="160"/>
      <c r="SAM223" s="159"/>
      <c r="SAN223" s="158"/>
      <c r="SAO223" s="161"/>
      <c r="SAP223" s="160"/>
      <c r="SAQ223" s="159"/>
      <c r="SAR223" s="158"/>
      <c r="SAS223" s="161"/>
      <c r="SAT223" s="160"/>
      <c r="SAU223" s="159"/>
      <c r="SAV223" s="158"/>
      <c r="SAW223" s="161"/>
      <c r="SAX223" s="160"/>
      <c r="SAY223" s="159"/>
      <c r="SAZ223" s="158"/>
      <c r="SBA223" s="161"/>
      <c r="SBB223" s="672"/>
      <c r="SBC223" s="672"/>
      <c r="SBD223" s="672"/>
      <c r="SBE223" s="673"/>
      <c r="SBF223" s="167"/>
      <c r="SBG223" s="674"/>
      <c r="SBH223" s="674"/>
      <c r="SBI223" s="674"/>
      <c r="SBJ223" s="164"/>
      <c r="SBK223" s="160"/>
      <c r="SBL223" s="159"/>
      <c r="SBM223" s="158"/>
      <c r="SBN223" s="161"/>
      <c r="SBO223" s="160"/>
      <c r="SBP223" s="159"/>
      <c r="SBQ223" s="158"/>
      <c r="SBR223" s="161"/>
      <c r="SBS223" s="160"/>
      <c r="SBT223" s="159"/>
      <c r="SBU223" s="158"/>
      <c r="SBV223" s="161"/>
      <c r="SBW223" s="160"/>
      <c r="SBX223" s="159"/>
      <c r="SBY223" s="158"/>
      <c r="SBZ223" s="161"/>
      <c r="SCA223" s="160"/>
      <c r="SCB223" s="159"/>
      <c r="SCC223" s="158"/>
      <c r="SCD223" s="161"/>
      <c r="SCE223" s="160"/>
      <c r="SCF223" s="159"/>
      <c r="SCG223" s="158"/>
      <c r="SCH223" s="161"/>
      <c r="SCI223" s="160"/>
      <c r="SCJ223" s="159"/>
      <c r="SCK223" s="158"/>
      <c r="SCL223" s="161"/>
      <c r="SCM223" s="160"/>
      <c r="SCN223" s="159"/>
      <c r="SCO223" s="158"/>
      <c r="SCP223" s="161"/>
      <c r="SCQ223" s="160"/>
      <c r="SCR223" s="159"/>
      <c r="SCS223" s="158"/>
      <c r="SCT223" s="161"/>
      <c r="SCU223" s="160"/>
      <c r="SCV223" s="159"/>
      <c r="SCW223" s="158"/>
      <c r="SCX223" s="161"/>
      <c r="SCY223" s="160"/>
      <c r="SCZ223" s="159"/>
      <c r="SDA223" s="158"/>
      <c r="SDB223" s="161"/>
      <c r="SDC223" s="160"/>
      <c r="SDD223" s="159"/>
      <c r="SDE223" s="158"/>
      <c r="SDF223" s="161"/>
      <c r="SDG223" s="160"/>
      <c r="SDH223" s="159"/>
      <c r="SDI223" s="158"/>
      <c r="SDJ223" s="161"/>
      <c r="SDK223" s="160"/>
      <c r="SDL223" s="159"/>
      <c r="SDM223" s="158"/>
      <c r="SDN223" s="161"/>
      <c r="SDO223" s="160"/>
      <c r="SDP223" s="159"/>
      <c r="SDQ223" s="158"/>
      <c r="SDR223" s="161"/>
      <c r="SDS223" s="160"/>
      <c r="SDT223" s="159"/>
      <c r="SDU223" s="158"/>
      <c r="SDV223" s="161"/>
      <c r="SDW223" s="160"/>
      <c r="SDX223" s="159"/>
      <c r="SDY223" s="158"/>
      <c r="SDZ223" s="161"/>
      <c r="SEA223" s="160"/>
      <c r="SEB223" s="159"/>
      <c r="SEC223" s="158"/>
      <c r="SED223" s="161"/>
      <c r="SEE223" s="160"/>
      <c r="SEF223" s="159"/>
      <c r="SEG223" s="158"/>
      <c r="SEH223" s="161"/>
      <c r="SEI223" s="160"/>
      <c r="SEJ223" s="159"/>
      <c r="SEK223" s="158"/>
      <c r="SEL223" s="161"/>
      <c r="SEM223" s="160"/>
      <c r="SEN223" s="159"/>
      <c r="SEO223" s="158"/>
      <c r="SEP223" s="161"/>
      <c r="SEQ223" s="160"/>
      <c r="SER223" s="159"/>
      <c r="SES223" s="158"/>
      <c r="SET223" s="161"/>
      <c r="SEU223" s="160"/>
      <c r="SEV223" s="159"/>
      <c r="SEW223" s="158"/>
      <c r="SEX223" s="161"/>
      <c r="SEY223" s="160"/>
      <c r="SEZ223" s="159"/>
      <c r="SFA223" s="158"/>
      <c r="SFB223" s="161"/>
      <c r="SFC223" s="160"/>
      <c r="SFD223" s="159"/>
      <c r="SFE223" s="158"/>
      <c r="SFF223" s="161"/>
      <c r="SFG223" s="160"/>
      <c r="SFH223" s="159"/>
      <c r="SFI223" s="158"/>
      <c r="SFJ223" s="161"/>
      <c r="SFK223" s="160"/>
      <c r="SFL223" s="159"/>
      <c r="SFM223" s="158"/>
      <c r="SFN223" s="161"/>
      <c r="SFO223" s="160"/>
      <c r="SFP223" s="159"/>
      <c r="SFQ223" s="158"/>
      <c r="SFR223" s="161"/>
      <c r="SFS223" s="160"/>
      <c r="SFT223" s="159"/>
      <c r="SFU223" s="158"/>
      <c r="SFV223" s="161"/>
      <c r="SFW223" s="160"/>
      <c r="SFX223" s="159"/>
      <c r="SFY223" s="158"/>
      <c r="SFZ223" s="161"/>
      <c r="SGA223" s="160"/>
      <c r="SGB223" s="159"/>
      <c r="SGC223" s="158"/>
      <c r="SGD223" s="161"/>
      <c r="SGE223" s="672"/>
      <c r="SGF223" s="672"/>
      <c r="SGG223" s="672"/>
      <c r="SGH223" s="673"/>
      <c r="SGI223" s="167"/>
      <c r="SGJ223" s="674"/>
      <c r="SGK223" s="674"/>
      <c r="SGL223" s="674"/>
      <c r="SGM223" s="164"/>
      <c r="SGN223" s="160"/>
      <c r="SGO223" s="159"/>
      <c r="SGP223" s="158"/>
      <c r="SGQ223" s="161"/>
      <c r="SGR223" s="160"/>
      <c r="SGS223" s="159"/>
      <c r="SGT223" s="158"/>
      <c r="SGU223" s="161"/>
      <c r="SGV223" s="160"/>
      <c r="SGW223" s="159"/>
      <c r="SGX223" s="158"/>
      <c r="SGY223" s="161"/>
      <c r="SGZ223" s="160"/>
      <c r="SHA223" s="159"/>
      <c r="SHB223" s="158"/>
      <c r="SHC223" s="161"/>
      <c r="SHD223" s="160"/>
      <c r="SHE223" s="159"/>
      <c r="SHF223" s="158"/>
      <c r="SHG223" s="161"/>
      <c r="SHH223" s="160"/>
      <c r="SHI223" s="159"/>
      <c r="SHJ223" s="158"/>
      <c r="SHK223" s="161"/>
      <c r="SHL223" s="160"/>
      <c r="SHM223" s="159"/>
      <c r="SHN223" s="158"/>
      <c r="SHO223" s="161"/>
      <c r="SHP223" s="160"/>
      <c r="SHQ223" s="159"/>
      <c r="SHR223" s="158"/>
      <c r="SHS223" s="161"/>
      <c r="SHT223" s="160"/>
      <c r="SHU223" s="159"/>
      <c r="SHV223" s="158"/>
      <c r="SHW223" s="161"/>
      <c r="SHX223" s="160"/>
      <c r="SHY223" s="159"/>
      <c r="SHZ223" s="158"/>
      <c r="SIA223" s="161"/>
      <c r="SIB223" s="160"/>
      <c r="SIC223" s="159"/>
      <c r="SID223" s="158"/>
      <c r="SIE223" s="161"/>
      <c r="SIF223" s="160"/>
      <c r="SIG223" s="159"/>
      <c r="SIH223" s="158"/>
      <c r="SII223" s="161"/>
      <c r="SIJ223" s="160"/>
      <c r="SIK223" s="159"/>
      <c r="SIL223" s="158"/>
      <c r="SIM223" s="161"/>
      <c r="SIN223" s="160"/>
      <c r="SIO223" s="159"/>
      <c r="SIP223" s="158"/>
      <c r="SIQ223" s="161"/>
      <c r="SIR223" s="160"/>
      <c r="SIS223" s="159"/>
      <c r="SIT223" s="158"/>
      <c r="SIU223" s="161"/>
      <c r="SIV223" s="160"/>
      <c r="SIW223" s="159"/>
      <c r="SIX223" s="158"/>
      <c r="SIY223" s="161"/>
      <c r="SIZ223" s="160"/>
      <c r="SJA223" s="159"/>
      <c r="SJB223" s="158"/>
      <c r="SJC223" s="161"/>
      <c r="SJD223" s="160"/>
      <c r="SJE223" s="159"/>
      <c r="SJF223" s="158"/>
      <c r="SJG223" s="161"/>
      <c r="SJH223" s="160"/>
      <c r="SJI223" s="159"/>
      <c r="SJJ223" s="158"/>
      <c r="SJK223" s="161"/>
      <c r="SJL223" s="160"/>
      <c r="SJM223" s="159"/>
      <c r="SJN223" s="158"/>
      <c r="SJO223" s="161"/>
      <c r="SJP223" s="160"/>
      <c r="SJQ223" s="159"/>
      <c r="SJR223" s="158"/>
      <c r="SJS223" s="161"/>
      <c r="SJT223" s="160"/>
      <c r="SJU223" s="159"/>
      <c r="SJV223" s="158"/>
      <c r="SJW223" s="161"/>
      <c r="SJX223" s="160"/>
      <c r="SJY223" s="159"/>
      <c r="SJZ223" s="158"/>
      <c r="SKA223" s="161"/>
      <c r="SKB223" s="160"/>
      <c r="SKC223" s="159"/>
      <c r="SKD223" s="158"/>
      <c r="SKE223" s="161"/>
      <c r="SKF223" s="160"/>
      <c r="SKG223" s="159"/>
      <c r="SKH223" s="158"/>
      <c r="SKI223" s="161"/>
      <c r="SKJ223" s="160"/>
      <c r="SKK223" s="159"/>
      <c r="SKL223" s="158"/>
      <c r="SKM223" s="161"/>
      <c r="SKN223" s="160"/>
      <c r="SKO223" s="159"/>
      <c r="SKP223" s="158"/>
      <c r="SKQ223" s="161"/>
      <c r="SKR223" s="160"/>
      <c r="SKS223" s="159"/>
      <c r="SKT223" s="158"/>
      <c r="SKU223" s="161"/>
      <c r="SKV223" s="160"/>
      <c r="SKW223" s="159"/>
      <c r="SKX223" s="158"/>
      <c r="SKY223" s="161"/>
      <c r="SKZ223" s="160"/>
      <c r="SLA223" s="159"/>
      <c r="SLB223" s="158"/>
      <c r="SLC223" s="161"/>
      <c r="SLD223" s="160"/>
      <c r="SLE223" s="159"/>
      <c r="SLF223" s="158"/>
      <c r="SLG223" s="161"/>
      <c r="SLH223" s="672"/>
      <c r="SLI223" s="672"/>
      <c r="SLJ223" s="672"/>
      <c r="SLK223" s="673"/>
      <c r="SLL223" s="167"/>
      <c r="SLM223" s="674"/>
      <c r="SLN223" s="674"/>
      <c r="SLO223" s="674"/>
      <c r="SLP223" s="164"/>
      <c r="SLQ223" s="160"/>
      <c r="SLR223" s="159"/>
      <c r="SLS223" s="158"/>
      <c r="SLT223" s="161"/>
      <c r="SLU223" s="160"/>
      <c r="SLV223" s="159"/>
      <c r="SLW223" s="158"/>
      <c r="SLX223" s="161"/>
      <c r="SLY223" s="160"/>
      <c r="SLZ223" s="159"/>
      <c r="SMA223" s="158"/>
      <c r="SMB223" s="161"/>
      <c r="SMC223" s="160"/>
      <c r="SMD223" s="159"/>
      <c r="SME223" s="158"/>
      <c r="SMF223" s="161"/>
      <c r="SMG223" s="160"/>
      <c r="SMH223" s="159"/>
      <c r="SMI223" s="158"/>
      <c r="SMJ223" s="161"/>
      <c r="SMK223" s="160"/>
      <c r="SML223" s="159"/>
      <c r="SMM223" s="158"/>
      <c r="SMN223" s="161"/>
      <c r="SMO223" s="160"/>
      <c r="SMP223" s="159"/>
      <c r="SMQ223" s="158"/>
      <c r="SMR223" s="161"/>
      <c r="SMS223" s="160"/>
      <c r="SMT223" s="159"/>
      <c r="SMU223" s="158"/>
      <c r="SMV223" s="161"/>
      <c r="SMW223" s="160"/>
      <c r="SMX223" s="159"/>
      <c r="SMY223" s="158"/>
      <c r="SMZ223" s="161"/>
      <c r="SNA223" s="160"/>
      <c r="SNB223" s="159"/>
      <c r="SNC223" s="158"/>
      <c r="SND223" s="161"/>
      <c r="SNE223" s="160"/>
      <c r="SNF223" s="159"/>
      <c r="SNG223" s="158"/>
      <c r="SNH223" s="161"/>
      <c r="SNI223" s="160"/>
      <c r="SNJ223" s="159"/>
      <c r="SNK223" s="158"/>
      <c r="SNL223" s="161"/>
      <c r="SNM223" s="160"/>
      <c r="SNN223" s="159"/>
      <c r="SNO223" s="158"/>
      <c r="SNP223" s="161"/>
      <c r="SNQ223" s="160"/>
      <c r="SNR223" s="159"/>
      <c r="SNS223" s="158"/>
      <c r="SNT223" s="161"/>
      <c r="SNU223" s="160"/>
      <c r="SNV223" s="159"/>
      <c r="SNW223" s="158"/>
      <c r="SNX223" s="161"/>
      <c r="SNY223" s="160"/>
      <c r="SNZ223" s="159"/>
      <c r="SOA223" s="158"/>
      <c r="SOB223" s="161"/>
      <c r="SOC223" s="160"/>
      <c r="SOD223" s="159"/>
      <c r="SOE223" s="158"/>
      <c r="SOF223" s="161"/>
      <c r="SOG223" s="160"/>
      <c r="SOH223" s="159"/>
      <c r="SOI223" s="158"/>
      <c r="SOJ223" s="161"/>
      <c r="SOK223" s="160"/>
      <c r="SOL223" s="159"/>
      <c r="SOM223" s="158"/>
      <c r="SON223" s="161"/>
      <c r="SOO223" s="160"/>
      <c r="SOP223" s="159"/>
      <c r="SOQ223" s="158"/>
      <c r="SOR223" s="161"/>
      <c r="SOS223" s="160"/>
      <c r="SOT223" s="159"/>
      <c r="SOU223" s="158"/>
      <c r="SOV223" s="161"/>
      <c r="SOW223" s="160"/>
      <c r="SOX223" s="159"/>
      <c r="SOY223" s="158"/>
      <c r="SOZ223" s="161"/>
      <c r="SPA223" s="160"/>
      <c r="SPB223" s="159"/>
      <c r="SPC223" s="158"/>
      <c r="SPD223" s="161"/>
      <c r="SPE223" s="160"/>
      <c r="SPF223" s="159"/>
      <c r="SPG223" s="158"/>
      <c r="SPH223" s="161"/>
      <c r="SPI223" s="160"/>
      <c r="SPJ223" s="159"/>
      <c r="SPK223" s="158"/>
      <c r="SPL223" s="161"/>
      <c r="SPM223" s="160"/>
      <c r="SPN223" s="159"/>
      <c r="SPO223" s="158"/>
      <c r="SPP223" s="161"/>
      <c r="SPQ223" s="160"/>
      <c r="SPR223" s="159"/>
      <c r="SPS223" s="158"/>
      <c r="SPT223" s="161"/>
      <c r="SPU223" s="160"/>
      <c r="SPV223" s="159"/>
      <c r="SPW223" s="158"/>
      <c r="SPX223" s="161"/>
      <c r="SPY223" s="160"/>
      <c r="SPZ223" s="159"/>
      <c r="SQA223" s="158"/>
      <c r="SQB223" s="161"/>
      <c r="SQC223" s="160"/>
      <c r="SQD223" s="159"/>
      <c r="SQE223" s="158"/>
      <c r="SQF223" s="161"/>
      <c r="SQG223" s="160"/>
      <c r="SQH223" s="159"/>
      <c r="SQI223" s="158"/>
      <c r="SQJ223" s="161"/>
      <c r="SQK223" s="672"/>
      <c r="SQL223" s="672"/>
      <c r="SQM223" s="672"/>
      <c r="SQN223" s="673"/>
      <c r="SQO223" s="167"/>
      <c r="SQP223" s="674"/>
      <c r="SQQ223" s="674"/>
      <c r="SQR223" s="674"/>
      <c r="SQS223" s="164"/>
      <c r="SQT223" s="160"/>
      <c r="SQU223" s="159"/>
      <c r="SQV223" s="158"/>
      <c r="SQW223" s="161"/>
      <c r="SQX223" s="160"/>
      <c r="SQY223" s="159"/>
      <c r="SQZ223" s="158"/>
      <c r="SRA223" s="161"/>
      <c r="SRB223" s="160"/>
      <c r="SRC223" s="159"/>
      <c r="SRD223" s="158"/>
      <c r="SRE223" s="161"/>
      <c r="SRF223" s="160"/>
      <c r="SRG223" s="159"/>
      <c r="SRH223" s="158"/>
      <c r="SRI223" s="161"/>
      <c r="SRJ223" s="160"/>
      <c r="SRK223" s="159"/>
      <c r="SRL223" s="158"/>
      <c r="SRM223" s="161"/>
      <c r="SRN223" s="160"/>
      <c r="SRO223" s="159"/>
      <c r="SRP223" s="158"/>
      <c r="SRQ223" s="161"/>
      <c r="SRR223" s="160"/>
      <c r="SRS223" s="159"/>
      <c r="SRT223" s="158"/>
      <c r="SRU223" s="161"/>
      <c r="SRV223" s="160"/>
      <c r="SRW223" s="159"/>
      <c r="SRX223" s="158"/>
      <c r="SRY223" s="161"/>
      <c r="SRZ223" s="160"/>
      <c r="SSA223" s="159"/>
      <c r="SSB223" s="158"/>
      <c r="SSC223" s="161"/>
      <c r="SSD223" s="160"/>
      <c r="SSE223" s="159"/>
      <c r="SSF223" s="158"/>
      <c r="SSG223" s="161"/>
      <c r="SSH223" s="160"/>
      <c r="SSI223" s="159"/>
      <c r="SSJ223" s="158"/>
      <c r="SSK223" s="161"/>
      <c r="SSL223" s="160"/>
      <c r="SSM223" s="159"/>
      <c r="SSN223" s="158"/>
      <c r="SSO223" s="161"/>
      <c r="SSP223" s="160"/>
      <c r="SSQ223" s="159"/>
      <c r="SSR223" s="158"/>
      <c r="SSS223" s="161"/>
      <c r="SST223" s="160"/>
      <c r="SSU223" s="159"/>
      <c r="SSV223" s="158"/>
      <c r="SSW223" s="161"/>
      <c r="SSX223" s="160"/>
      <c r="SSY223" s="159"/>
      <c r="SSZ223" s="158"/>
      <c r="STA223" s="161"/>
      <c r="STB223" s="160"/>
      <c r="STC223" s="159"/>
      <c r="STD223" s="158"/>
      <c r="STE223" s="161"/>
      <c r="STF223" s="160"/>
      <c r="STG223" s="159"/>
      <c r="STH223" s="158"/>
      <c r="STI223" s="161"/>
      <c r="STJ223" s="160"/>
      <c r="STK223" s="159"/>
      <c r="STL223" s="158"/>
      <c r="STM223" s="161"/>
      <c r="STN223" s="160"/>
      <c r="STO223" s="159"/>
      <c r="STP223" s="158"/>
      <c r="STQ223" s="161"/>
      <c r="STR223" s="160"/>
      <c r="STS223" s="159"/>
      <c r="STT223" s="158"/>
      <c r="STU223" s="161"/>
      <c r="STV223" s="160"/>
      <c r="STW223" s="159"/>
      <c r="STX223" s="158"/>
      <c r="STY223" s="161"/>
      <c r="STZ223" s="160"/>
      <c r="SUA223" s="159"/>
      <c r="SUB223" s="158"/>
      <c r="SUC223" s="161"/>
      <c r="SUD223" s="160"/>
      <c r="SUE223" s="159"/>
      <c r="SUF223" s="158"/>
      <c r="SUG223" s="161"/>
      <c r="SUH223" s="160"/>
      <c r="SUI223" s="159"/>
      <c r="SUJ223" s="158"/>
      <c r="SUK223" s="161"/>
      <c r="SUL223" s="160"/>
      <c r="SUM223" s="159"/>
      <c r="SUN223" s="158"/>
      <c r="SUO223" s="161"/>
      <c r="SUP223" s="160"/>
      <c r="SUQ223" s="159"/>
      <c r="SUR223" s="158"/>
      <c r="SUS223" s="161"/>
      <c r="SUT223" s="160"/>
      <c r="SUU223" s="159"/>
      <c r="SUV223" s="158"/>
      <c r="SUW223" s="161"/>
      <c r="SUX223" s="160"/>
      <c r="SUY223" s="159"/>
      <c r="SUZ223" s="158"/>
      <c r="SVA223" s="161"/>
      <c r="SVB223" s="160"/>
      <c r="SVC223" s="159"/>
      <c r="SVD223" s="158"/>
      <c r="SVE223" s="161"/>
      <c r="SVF223" s="160"/>
      <c r="SVG223" s="159"/>
      <c r="SVH223" s="158"/>
      <c r="SVI223" s="161"/>
      <c r="SVJ223" s="160"/>
      <c r="SVK223" s="159"/>
      <c r="SVL223" s="158"/>
      <c r="SVM223" s="161"/>
      <c r="SVN223" s="672"/>
      <c r="SVO223" s="672"/>
      <c r="SVP223" s="672"/>
      <c r="SVQ223" s="673"/>
      <c r="SVR223" s="167"/>
      <c r="SVS223" s="674"/>
      <c r="SVT223" s="674"/>
      <c r="SVU223" s="674"/>
      <c r="SVV223" s="164"/>
      <c r="SVW223" s="160"/>
      <c r="SVX223" s="159"/>
      <c r="SVY223" s="158"/>
      <c r="SVZ223" s="161"/>
      <c r="SWA223" s="160"/>
      <c r="SWB223" s="159"/>
      <c r="SWC223" s="158"/>
      <c r="SWD223" s="161"/>
      <c r="SWE223" s="160"/>
      <c r="SWF223" s="159"/>
      <c r="SWG223" s="158"/>
      <c r="SWH223" s="161"/>
      <c r="SWI223" s="160"/>
      <c r="SWJ223" s="159"/>
      <c r="SWK223" s="158"/>
      <c r="SWL223" s="161"/>
      <c r="SWM223" s="160"/>
      <c r="SWN223" s="159"/>
      <c r="SWO223" s="158"/>
      <c r="SWP223" s="161"/>
      <c r="SWQ223" s="160"/>
      <c r="SWR223" s="159"/>
      <c r="SWS223" s="158"/>
      <c r="SWT223" s="161"/>
      <c r="SWU223" s="160"/>
      <c r="SWV223" s="159"/>
      <c r="SWW223" s="158"/>
      <c r="SWX223" s="161"/>
      <c r="SWY223" s="160"/>
      <c r="SWZ223" s="159"/>
      <c r="SXA223" s="158"/>
      <c r="SXB223" s="161"/>
      <c r="SXC223" s="160"/>
      <c r="SXD223" s="159"/>
      <c r="SXE223" s="158"/>
      <c r="SXF223" s="161"/>
      <c r="SXG223" s="160"/>
      <c r="SXH223" s="159"/>
      <c r="SXI223" s="158"/>
      <c r="SXJ223" s="161"/>
      <c r="SXK223" s="160"/>
      <c r="SXL223" s="159"/>
      <c r="SXM223" s="158"/>
      <c r="SXN223" s="161"/>
      <c r="SXO223" s="160"/>
      <c r="SXP223" s="159"/>
      <c r="SXQ223" s="158"/>
      <c r="SXR223" s="161"/>
      <c r="SXS223" s="160"/>
      <c r="SXT223" s="159"/>
      <c r="SXU223" s="158"/>
      <c r="SXV223" s="161"/>
      <c r="SXW223" s="160"/>
      <c r="SXX223" s="159"/>
      <c r="SXY223" s="158"/>
      <c r="SXZ223" s="161"/>
      <c r="SYA223" s="160"/>
      <c r="SYB223" s="159"/>
      <c r="SYC223" s="158"/>
      <c r="SYD223" s="161"/>
      <c r="SYE223" s="160"/>
      <c r="SYF223" s="159"/>
      <c r="SYG223" s="158"/>
      <c r="SYH223" s="161"/>
      <c r="SYI223" s="160"/>
      <c r="SYJ223" s="159"/>
      <c r="SYK223" s="158"/>
      <c r="SYL223" s="161"/>
      <c r="SYM223" s="160"/>
      <c r="SYN223" s="159"/>
      <c r="SYO223" s="158"/>
      <c r="SYP223" s="161"/>
      <c r="SYQ223" s="160"/>
      <c r="SYR223" s="159"/>
      <c r="SYS223" s="158"/>
      <c r="SYT223" s="161"/>
      <c r="SYU223" s="160"/>
      <c r="SYV223" s="159"/>
      <c r="SYW223" s="158"/>
      <c r="SYX223" s="161"/>
      <c r="SYY223" s="160"/>
      <c r="SYZ223" s="159"/>
      <c r="SZA223" s="158"/>
      <c r="SZB223" s="161"/>
      <c r="SZC223" s="160"/>
      <c r="SZD223" s="159"/>
      <c r="SZE223" s="158"/>
      <c r="SZF223" s="161"/>
      <c r="SZG223" s="160"/>
      <c r="SZH223" s="159"/>
      <c r="SZI223" s="158"/>
      <c r="SZJ223" s="161"/>
      <c r="SZK223" s="160"/>
      <c r="SZL223" s="159"/>
      <c r="SZM223" s="158"/>
      <c r="SZN223" s="161"/>
      <c r="SZO223" s="160"/>
      <c r="SZP223" s="159"/>
      <c r="SZQ223" s="158"/>
      <c r="SZR223" s="161"/>
      <c r="SZS223" s="160"/>
      <c r="SZT223" s="159"/>
      <c r="SZU223" s="158"/>
      <c r="SZV223" s="161"/>
      <c r="SZW223" s="160"/>
      <c r="SZX223" s="159"/>
      <c r="SZY223" s="158"/>
      <c r="SZZ223" s="161"/>
      <c r="TAA223" s="160"/>
      <c r="TAB223" s="159"/>
      <c r="TAC223" s="158"/>
      <c r="TAD223" s="161"/>
      <c r="TAE223" s="160"/>
      <c r="TAF223" s="159"/>
      <c r="TAG223" s="158"/>
      <c r="TAH223" s="161"/>
      <c r="TAI223" s="160"/>
      <c r="TAJ223" s="159"/>
      <c r="TAK223" s="158"/>
      <c r="TAL223" s="161"/>
      <c r="TAM223" s="160"/>
      <c r="TAN223" s="159"/>
      <c r="TAO223" s="158"/>
      <c r="TAP223" s="161"/>
      <c r="TAQ223" s="672"/>
      <c r="TAR223" s="672"/>
      <c r="TAS223" s="672"/>
      <c r="TAT223" s="673"/>
      <c r="TAU223" s="167"/>
      <c r="TAV223" s="674"/>
      <c r="TAW223" s="674"/>
      <c r="TAX223" s="674"/>
      <c r="TAY223" s="164"/>
      <c r="TAZ223" s="160"/>
      <c r="TBA223" s="159"/>
      <c r="TBB223" s="158"/>
      <c r="TBC223" s="161"/>
      <c r="TBD223" s="160"/>
      <c r="TBE223" s="159"/>
      <c r="TBF223" s="158"/>
      <c r="TBG223" s="161"/>
      <c r="TBH223" s="160"/>
      <c r="TBI223" s="159"/>
      <c r="TBJ223" s="158"/>
      <c r="TBK223" s="161"/>
      <c r="TBL223" s="160"/>
      <c r="TBM223" s="159"/>
      <c r="TBN223" s="158"/>
      <c r="TBO223" s="161"/>
      <c r="TBP223" s="160"/>
      <c r="TBQ223" s="159"/>
      <c r="TBR223" s="158"/>
      <c r="TBS223" s="161"/>
      <c r="TBT223" s="160"/>
      <c r="TBU223" s="159"/>
      <c r="TBV223" s="158"/>
      <c r="TBW223" s="161"/>
      <c r="TBX223" s="160"/>
      <c r="TBY223" s="159"/>
      <c r="TBZ223" s="158"/>
      <c r="TCA223" s="161"/>
      <c r="TCB223" s="160"/>
      <c r="TCC223" s="159"/>
      <c r="TCD223" s="158"/>
      <c r="TCE223" s="161"/>
      <c r="TCF223" s="160"/>
      <c r="TCG223" s="159"/>
      <c r="TCH223" s="158"/>
      <c r="TCI223" s="161"/>
      <c r="TCJ223" s="160"/>
      <c r="TCK223" s="159"/>
      <c r="TCL223" s="158"/>
      <c r="TCM223" s="161"/>
      <c r="TCN223" s="160"/>
      <c r="TCO223" s="159"/>
      <c r="TCP223" s="158"/>
      <c r="TCQ223" s="161"/>
      <c r="TCR223" s="160"/>
      <c r="TCS223" s="159"/>
      <c r="TCT223" s="158"/>
      <c r="TCU223" s="161"/>
      <c r="TCV223" s="160"/>
      <c r="TCW223" s="159"/>
      <c r="TCX223" s="158"/>
      <c r="TCY223" s="161"/>
      <c r="TCZ223" s="160"/>
      <c r="TDA223" s="159"/>
      <c r="TDB223" s="158"/>
      <c r="TDC223" s="161"/>
      <c r="TDD223" s="160"/>
      <c r="TDE223" s="159"/>
      <c r="TDF223" s="158"/>
      <c r="TDG223" s="161"/>
      <c r="TDH223" s="160"/>
      <c r="TDI223" s="159"/>
      <c r="TDJ223" s="158"/>
      <c r="TDK223" s="161"/>
      <c r="TDL223" s="160"/>
      <c r="TDM223" s="159"/>
      <c r="TDN223" s="158"/>
      <c r="TDO223" s="161"/>
      <c r="TDP223" s="160"/>
      <c r="TDQ223" s="159"/>
      <c r="TDR223" s="158"/>
      <c r="TDS223" s="161"/>
      <c r="TDT223" s="160"/>
      <c r="TDU223" s="159"/>
      <c r="TDV223" s="158"/>
      <c r="TDW223" s="161"/>
      <c r="TDX223" s="160"/>
      <c r="TDY223" s="159"/>
      <c r="TDZ223" s="158"/>
      <c r="TEA223" s="161"/>
      <c r="TEB223" s="160"/>
      <c r="TEC223" s="159"/>
      <c r="TED223" s="158"/>
      <c r="TEE223" s="161"/>
      <c r="TEF223" s="160"/>
      <c r="TEG223" s="159"/>
      <c r="TEH223" s="158"/>
      <c r="TEI223" s="161"/>
      <c r="TEJ223" s="160"/>
      <c r="TEK223" s="159"/>
      <c r="TEL223" s="158"/>
      <c r="TEM223" s="161"/>
      <c r="TEN223" s="160"/>
      <c r="TEO223" s="159"/>
      <c r="TEP223" s="158"/>
      <c r="TEQ223" s="161"/>
      <c r="TER223" s="160"/>
      <c r="TES223" s="159"/>
      <c r="TET223" s="158"/>
      <c r="TEU223" s="161"/>
      <c r="TEV223" s="160"/>
      <c r="TEW223" s="159"/>
      <c r="TEX223" s="158"/>
      <c r="TEY223" s="161"/>
      <c r="TEZ223" s="160"/>
      <c r="TFA223" s="159"/>
      <c r="TFB223" s="158"/>
      <c r="TFC223" s="161"/>
      <c r="TFD223" s="160"/>
      <c r="TFE223" s="159"/>
      <c r="TFF223" s="158"/>
      <c r="TFG223" s="161"/>
      <c r="TFH223" s="160"/>
      <c r="TFI223" s="159"/>
      <c r="TFJ223" s="158"/>
      <c r="TFK223" s="161"/>
      <c r="TFL223" s="160"/>
      <c r="TFM223" s="159"/>
      <c r="TFN223" s="158"/>
      <c r="TFO223" s="161"/>
      <c r="TFP223" s="160"/>
      <c r="TFQ223" s="159"/>
      <c r="TFR223" s="158"/>
      <c r="TFS223" s="161"/>
      <c r="TFT223" s="672"/>
      <c r="TFU223" s="672"/>
      <c r="TFV223" s="672"/>
      <c r="TFW223" s="673"/>
      <c r="TFX223" s="167"/>
      <c r="TFY223" s="674"/>
      <c r="TFZ223" s="674"/>
      <c r="TGA223" s="674"/>
      <c r="TGB223" s="164"/>
      <c r="TGC223" s="160"/>
      <c r="TGD223" s="159"/>
      <c r="TGE223" s="158"/>
      <c r="TGF223" s="161"/>
      <c r="TGG223" s="160"/>
      <c r="TGH223" s="159"/>
      <c r="TGI223" s="158"/>
      <c r="TGJ223" s="161"/>
      <c r="TGK223" s="160"/>
      <c r="TGL223" s="159"/>
      <c r="TGM223" s="158"/>
      <c r="TGN223" s="161"/>
      <c r="TGO223" s="160"/>
      <c r="TGP223" s="159"/>
      <c r="TGQ223" s="158"/>
      <c r="TGR223" s="161"/>
      <c r="TGS223" s="160"/>
      <c r="TGT223" s="159"/>
      <c r="TGU223" s="158"/>
      <c r="TGV223" s="161"/>
      <c r="TGW223" s="160"/>
      <c r="TGX223" s="159"/>
      <c r="TGY223" s="158"/>
      <c r="TGZ223" s="161"/>
      <c r="THA223" s="160"/>
      <c r="THB223" s="159"/>
      <c r="THC223" s="158"/>
      <c r="THD223" s="161"/>
      <c r="THE223" s="160"/>
      <c r="THF223" s="159"/>
      <c r="THG223" s="158"/>
      <c r="THH223" s="161"/>
      <c r="THI223" s="160"/>
      <c r="THJ223" s="159"/>
      <c r="THK223" s="158"/>
      <c r="THL223" s="161"/>
      <c r="THM223" s="160"/>
      <c r="THN223" s="159"/>
      <c r="THO223" s="158"/>
      <c r="THP223" s="161"/>
      <c r="THQ223" s="160"/>
      <c r="THR223" s="159"/>
      <c r="THS223" s="158"/>
      <c r="THT223" s="161"/>
      <c r="THU223" s="160"/>
      <c r="THV223" s="159"/>
      <c r="THW223" s="158"/>
      <c r="THX223" s="161"/>
      <c r="THY223" s="160"/>
      <c r="THZ223" s="159"/>
      <c r="TIA223" s="158"/>
      <c r="TIB223" s="161"/>
      <c r="TIC223" s="160"/>
      <c r="TID223" s="159"/>
      <c r="TIE223" s="158"/>
      <c r="TIF223" s="161"/>
      <c r="TIG223" s="160"/>
      <c r="TIH223" s="159"/>
      <c r="TII223" s="158"/>
      <c r="TIJ223" s="161"/>
      <c r="TIK223" s="160"/>
      <c r="TIL223" s="159"/>
      <c r="TIM223" s="158"/>
      <c r="TIN223" s="161"/>
      <c r="TIO223" s="160"/>
      <c r="TIP223" s="159"/>
      <c r="TIQ223" s="158"/>
      <c r="TIR223" s="161"/>
      <c r="TIS223" s="160"/>
      <c r="TIT223" s="159"/>
      <c r="TIU223" s="158"/>
      <c r="TIV223" s="161"/>
      <c r="TIW223" s="160"/>
      <c r="TIX223" s="159"/>
      <c r="TIY223" s="158"/>
      <c r="TIZ223" s="161"/>
      <c r="TJA223" s="160"/>
      <c r="TJB223" s="159"/>
      <c r="TJC223" s="158"/>
      <c r="TJD223" s="161"/>
      <c r="TJE223" s="160"/>
      <c r="TJF223" s="159"/>
      <c r="TJG223" s="158"/>
      <c r="TJH223" s="161"/>
      <c r="TJI223" s="160"/>
      <c r="TJJ223" s="159"/>
      <c r="TJK223" s="158"/>
      <c r="TJL223" s="161"/>
      <c r="TJM223" s="160"/>
      <c r="TJN223" s="159"/>
      <c r="TJO223" s="158"/>
      <c r="TJP223" s="161"/>
      <c r="TJQ223" s="160"/>
      <c r="TJR223" s="159"/>
      <c r="TJS223" s="158"/>
      <c r="TJT223" s="161"/>
      <c r="TJU223" s="160"/>
      <c r="TJV223" s="159"/>
      <c r="TJW223" s="158"/>
      <c r="TJX223" s="161"/>
      <c r="TJY223" s="160"/>
      <c r="TJZ223" s="159"/>
      <c r="TKA223" s="158"/>
      <c r="TKB223" s="161"/>
      <c r="TKC223" s="160"/>
      <c r="TKD223" s="159"/>
      <c r="TKE223" s="158"/>
      <c r="TKF223" s="161"/>
      <c r="TKG223" s="160"/>
      <c r="TKH223" s="159"/>
      <c r="TKI223" s="158"/>
      <c r="TKJ223" s="161"/>
      <c r="TKK223" s="160"/>
      <c r="TKL223" s="159"/>
      <c r="TKM223" s="158"/>
      <c r="TKN223" s="161"/>
      <c r="TKO223" s="160"/>
      <c r="TKP223" s="159"/>
      <c r="TKQ223" s="158"/>
      <c r="TKR223" s="161"/>
      <c r="TKS223" s="160"/>
      <c r="TKT223" s="159"/>
      <c r="TKU223" s="158"/>
      <c r="TKV223" s="161"/>
      <c r="TKW223" s="672"/>
      <c r="TKX223" s="672"/>
      <c r="TKY223" s="672"/>
      <c r="TKZ223" s="673"/>
      <c r="TLA223" s="167"/>
      <c r="TLB223" s="674"/>
      <c r="TLC223" s="674"/>
      <c r="TLD223" s="674"/>
      <c r="TLE223" s="164"/>
      <c r="TLF223" s="160"/>
      <c r="TLG223" s="159"/>
      <c r="TLH223" s="158"/>
      <c r="TLI223" s="161"/>
      <c r="TLJ223" s="160"/>
      <c r="TLK223" s="159"/>
      <c r="TLL223" s="158"/>
      <c r="TLM223" s="161"/>
      <c r="TLN223" s="160"/>
      <c r="TLO223" s="159"/>
      <c r="TLP223" s="158"/>
      <c r="TLQ223" s="161"/>
      <c r="TLR223" s="160"/>
      <c r="TLS223" s="159"/>
      <c r="TLT223" s="158"/>
      <c r="TLU223" s="161"/>
      <c r="TLV223" s="160"/>
      <c r="TLW223" s="159"/>
      <c r="TLX223" s="158"/>
      <c r="TLY223" s="161"/>
      <c r="TLZ223" s="160"/>
      <c r="TMA223" s="159"/>
      <c r="TMB223" s="158"/>
      <c r="TMC223" s="161"/>
      <c r="TMD223" s="160"/>
      <c r="TME223" s="159"/>
      <c r="TMF223" s="158"/>
      <c r="TMG223" s="161"/>
      <c r="TMH223" s="160"/>
      <c r="TMI223" s="159"/>
      <c r="TMJ223" s="158"/>
      <c r="TMK223" s="161"/>
      <c r="TML223" s="160"/>
      <c r="TMM223" s="159"/>
      <c r="TMN223" s="158"/>
      <c r="TMO223" s="161"/>
      <c r="TMP223" s="160"/>
      <c r="TMQ223" s="159"/>
      <c r="TMR223" s="158"/>
      <c r="TMS223" s="161"/>
      <c r="TMT223" s="160"/>
      <c r="TMU223" s="159"/>
      <c r="TMV223" s="158"/>
      <c r="TMW223" s="161"/>
      <c r="TMX223" s="160"/>
      <c r="TMY223" s="159"/>
      <c r="TMZ223" s="158"/>
      <c r="TNA223" s="161"/>
      <c r="TNB223" s="160"/>
      <c r="TNC223" s="159"/>
      <c r="TND223" s="158"/>
      <c r="TNE223" s="161"/>
      <c r="TNF223" s="160"/>
      <c r="TNG223" s="159"/>
      <c r="TNH223" s="158"/>
      <c r="TNI223" s="161"/>
      <c r="TNJ223" s="160"/>
      <c r="TNK223" s="159"/>
      <c r="TNL223" s="158"/>
      <c r="TNM223" s="161"/>
      <c r="TNN223" s="160"/>
      <c r="TNO223" s="159"/>
      <c r="TNP223" s="158"/>
      <c r="TNQ223" s="161"/>
      <c r="TNR223" s="160"/>
      <c r="TNS223" s="159"/>
      <c r="TNT223" s="158"/>
      <c r="TNU223" s="161"/>
      <c r="TNV223" s="160"/>
      <c r="TNW223" s="159"/>
      <c r="TNX223" s="158"/>
      <c r="TNY223" s="161"/>
      <c r="TNZ223" s="160"/>
      <c r="TOA223" s="159"/>
      <c r="TOB223" s="158"/>
      <c r="TOC223" s="161"/>
      <c r="TOD223" s="160"/>
      <c r="TOE223" s="159"/>
      <c r="TOF223" s="158"/>
      <c r="TOG223" s="161"/>
      <c r="TOH223" s="160"/>
      <c r="TOI223" s="159"/>
      <c r="TOJ223" s="158"/>
      <c r="TOK223" s="161"/>
      <c r="TOL223" s="160"/>
      <c r="TOM223" s="159"/>
      <c r="TON223" s="158"/>
      <c r="TOO223" s="161"/>
      <c r="TOP223" s="160"/>
      <c r="TOQ223" s="159"/>
      <c r="TOR223" s="158"/>
      <c r="TOS223" s="161"/>
      <c r="TOT223" s="160"/>
      <c r="TOU223" s="159"/>
      <c r="TOV223" s="158"/>
      <c r="TOW223" s="161"/>
      <c r="TOX223" s="160"/>
      <c r="TOY223" s="159"/>
      <c r="TOZ223" s="158"/>
      <c r="TPA223" s="161"/>
      <c r="TPB223" s="160"/>
      <c r="TPC223" s="159"/>
      <c r="TPD223" s="158"/>
      <c r="TPE223" s="161"/>
      <c r="TPF223" s="160"/>
      <c r="TPG223" s="159"/>
      <c r="TPH223" s="158"/>
      <c r="TPI223" s="161"/>
      <c r="TPJ223" s="160"/>
      <c r="TPK223" s="159"/>
      <c r="TPL223" s="158"/>
      <c r="TPM223" s="161"/>
      <c r="TPN223" s="160"/>
      <c r="TPO223" s="159"/>
      <c r="TPP223" s="158"/>
      <c r="TPQ223" s="161"/>
      <c r="TPR223" s="160"/>
      <c r="TPS223" s="159"/>
      <c r="TPT223" s="158"/>
      <c r="TPU223" s="161"/>
      <c r="TPV223" s="160"/>
      <c r="TPW223" s="159"/>
      <c r="TPX223" s="158"/>
      <c r="TPY223" s="161"/>
      <c r="TPZ223" s="672"/>
      <c r="TQA223" s="672"/>
      <c r="TQB223" s="672"/>
      <c r="TQC223" s="673"/>
      <c r="TQD223" s="167"/>
      <c r="TQE223" s="674"/>
      <c r="TQF223" s="674"/>
      <c r="TQG223" s="674"/>
      <c r="TQH223" s="164"/>
      <c r="TQI223" s="160"/>
      <c r="TQJ223" s="159"/>
      <c r="TQK223" s="158"/>
      <c r="TQL223" s="161"/>
      <c r="TQM223" s="160"/>
      <c r="TQN223" s="159"/>
      <c r="TQO223" s="158"/>
      <c r="TQP223" s="161"/>
      <c r="TQQ223" s="160"/>
      <c r="TQR223" s="159"/>
      <c r="TQS223" s="158"/>
      <c r="TQT223" s="161"/>
      <c r="TQU223" s="160"/>
      <c r="TQV223" s="159"/>
      <c r="TQW223" s="158"/>
      <c r="TQX223" s="161"/>
      <c r="TQY223" s="160"/>
      <c r="TQZ223" s="159"/>
      <c r="TRA223" s="158"/>
      <c r="TRB223" s="161"/>
      <c r="TRC223" s="160"/>
      <c r="TRD223" s="159"/>
      <c r="TRE223" s="158"/>
      <c r="TRF223" s="161"/>
      <c r="TRG223" s="160"/>
      <c r="TRH223" s="159"/>
      <c r="TRI223" s="158"/>
      <c r="TRJ223" s="161"/>
      <c r="TRK223" s="160"/>
      <c r="TRL223" s="159"/>
      <c r="TRM223" s="158"/>
      <c r="TRN223" s="161"/>
      <c r="TRO223" s="160"/>
      <c r="TRP223" s="159"/>
      <c r="TRQ223" s="158"/>
      <c r="TRR223" s="161"/>
      <c r="TRS223" s="160"/>
      <c r="TRT223" s="159"/>
      <c r="TRU223" s="158"/>
      <c r="TRV223" s="161"/>
      <c r="TRW223" s="160"/>
      <c r="TRX223" s="159"/>
      <c r="TRY223" s="158"/>
      <c r="TRZ223" s="161"/>
      <c r="TSA223" s="160"/>
      <c r="TSB223" s="159"/>
      <c r="TSC223" s="158"/>
      <c r="TSD223" s="161"/>
      <c r="TSE223" s="160"/>
      <c r="TSF223" s="159"/>
      <c r="TSG223" s="158"/>
      <c r="TSH223" s="161"/>
      <c r="TSI223" s="160"/>
      <c r="TSJ223" s="159"/>
      <c r="TSK223" s="158"/>
      <c r="TSL223" s="161"/>
      <c r="TSM223" s="160"/>
      <c r="TSN223" s="159"/>
      <c r="TSO223" s="158"/>
      <c r="TSP223" s="161"/>
      <c r="TSQ223" s="160"/>
      <c r="TSR223" s="159"/>
      <c r="TSS223" s="158"/>
      <c r="TST223" s="161"/>
      <c r="TSU223" s="160"/>
      <c r="TSV223" s="159"/>
      <c r="TSW223" s="158"/>
      <c r="TSX223" s="161"/>
      <c r="TSY223" s="160"/>
      <c r="TSZ223" s="159"/>
      <c r="TTA223" s="158"/>
      <c r="TTB223" s="161"/>
      <c r="TTC223" s="160"/>
      <c r="TTD223" s="159"/>
      <c r="TTE223" s="158"/>
      <c r="TTF223" s="161"/>
      <c r="TTG223" s="160"/>
      <c r="TTH223" s="159"/>
      <c r="TTI223" s="158"/>
      <c r="TTJ223" s="161"/>
      <c r="TTK223" s="160"/>
      <c r="TTL223" s="159"/>
      <c r="TTM223" s="158"/>
      <c r="TTN223" s="161"/>
      <c r="TTO223" s="160"/>
      <c r="TTP223" s="159"/>
      <c r="TTQ223" s="158"/>
      <c r="TTR223" s="161"/>
      <c r="TTS223" s="160"/>
      <c r="TTT223" s="159"/>
      <c r="TTU223" s="158"/>
      <c r="TTV223" s="161"/>
      <c r="TTW223" s="160"/>
      <c r="TTX223" s="159"/>
      <c r="TTY223" s="158"/>
      <c r="TTZ223" s="161"/>
      <c r="TUA223" s="160"/>
      <c r="TUB223" s="159"/>
      <c r="TUC223" s="158"/>
      <c r="TUD223" s="161"/>
      <c r="TUE223" s="160"/>
      <c r="TUF223" s="159"/>
      <c r="TUG223" s="158"/>
      <c r="TUH223" s="161"/>
      <c r="TUI223" s="160"/>
      <c r="TUJ223" s="159"/>
      <c r="TUK223" s="158"/>
      <c r="TUL223" s="161"/>
      <c r="TUM223" s="160"/>
      <c r="TUN223" s="159"/>
      <c r="TUO223" s="158"/>
      <c r="TUP223" s="161"/>
      <c r="TUQ223" s="160"/>
      <c r="TUR223" s="159"/>
      <c r="TUS223" s="158"/>
      <c r="TUT223" s="161"/>
      <c r="TUU223" s="160"/>
      <c r="TUV223" s="159"/>
      <c r="TUW223" s="158"/>
      <c r="TUX223" s="161"/>
      <c r="TUY223" s="160"/>
      <c r="TUZ223" s="159"/>
      <c r="TVA223" s="158"/>
      <c r="TVB223" s="161"/>
      <c r="TVC223" s="672"/>
      <c r="TVD223" s="672"/>
      <c r="TVE223" s="672"/>
      <c r="TVF223" s="673"/>
      <c r="TVG223" s="167"/>
      <c r="TVH223" s="674"/>
      <c r="TVI223" s="674"/>
      <c r="TVJ223" s="674"/>
      <c r="TVK223" s="164"/>
      <c r="TVL223" s="160"/>
      <c r="TVM223" s="159"/>
      <c r="TVN223" s="158"/>
      <c r="TVO223" s="161"/>
      <c r="TVP223" s="160"/>
      <c r="TVQ223" s="159"/>
      <c r="TVR223" s="158"/>
      <c r="TVS223" s="161"/>
      <c r="TVT223" s="160"/>
      <c r="TVU223" s="159"/>
      <c r="TVV223" s="158"/>
      <c r="TVW223" s="161"/>
      <c r="TVX223" s="160"/>
      <c r="TVY223" s="159"/>
      <c r="TVZ223" s="158"/>
      <c r="TWA223" s="161"/>
      <c r="TWB223" s="160"/>
      <c r="TWC223" s="159"/>
      <c r="TWD223" s="158"/>
      <c r="TWE223" s="161"/>
      <c r="TWF223" s="160"/>
      <c r="TWG223" s="159"/>
      <c r="TWH223" s="158"/>
      <c r="TWI223" s="161"/>
      <c r="TWJ223" s="160"/>
      <c r="TWK223" s="159"/>
      <c r="TWL223" s="158"/>
      <c r="TWM223" s="161"/>
      <c r="TWN223" s="160"/>
      <c r="TWO223" s="159"/>
      <c r="TWP223" s="158"/>
      <c r="TWQ223" s="161"/>
      <c r="TWR223" s="160"/>
      <c r="TWS223" s="159"/>
      <c r="TWT223" s="158"/>
      <c r="TWU223" s="161"/>
      <c r="TWV223" s="160"/>
      <c r="TWW223" s="159"/>
      <c r="TWX223" s="158"/>
      <c r="TWY223" s="161"/>
      <c r="TWZ223" s="160"/>
      <c r="TXA223" s="159"/>
      <c r="TXB223" s="158"/>
      <c r="TXC223" s="161"/>
      <c r="TXD223" s="160"/>
      <c r="TXE223" s="159"/>
      <c r="TXF223" s="158"/>
      <c r="TXG223" s="161"/>
      <c r="TXH223" s="160"/>
      <c r="TXI223" s="159"/>
      <c r="TXJ223" s="158"/>
      <c r="TXK223" s="161"/>
      <c r="TXL223" s="160"/>
      <c r="TXM223" s="159"/>
      <c r="TXN223" s="158"/>
      <c r="TXO223" s="161"/>
      <c r="TXP223" s="160"/>
      <c r="TXQ223" s="159"/>
      <c r="TXR223" s="158"/>
      <c r="TXS223" s="161"/>
      <c r="TXT223" s="160"/>
      <c r="TXU223" s="159"/>
      <c r="TXV223" s="158"/>
      <c r="TXW223" s="161"/>
      <c r="TXX223" s="160"/>
      <c r="TXY223" s="159"/>
      <c r="TXZ223" s="158"/>
      <c r="TYA223" s="161"/>
      <c r="TYB223" s="160"/>
      <c r="TYC223" s="159"/>
      <c r="TYD223" s="158"/>
      <c r="TYE223" s="161"/>
      <c r="TYF223" s="160"/>
      <c r="TYG223" s="159"/>
      <c r="TYH223" s="158"/>
      <c r="TYI223" s="161"/>
      <c r="TYJ223" s="160"/>
      <c r="TYK223" s="159"/>
      <c r="TYL223" s="158"/>
      <c r="TYM223" s="161"/>
      <c r="TYN223" s="160"/>
      <c r="TYO223" s="159"/>
      <c r="TYP223" s="158"/>
      <c r="TYQ223" s="161"/>
      <c r="TYR223" s="160"/>
      <c r="TYS223" s="159"/>
      <c r="TYT223" s="158"/>
      <c r="TYU223" s="161"/>
      <c r="TYV223" s="160"/>
      <c r="TYW223" s="159"/>
      <c r="TYX223" s="158"/>
      <c r="TYY223" s="161"/>
      <c r="TYZ223" s="160"/>
      <c r="TZA223" s="159"/>
      <c r="TZB223" s="158"/>
      <c r="TZC223" s="161"/>
      <c r="TZD223" s="160"/>
      <c r="TZE223" s="159"/>
      <c r="TZF223" s="158"/>
      <c r="TZG223" s="161"/>
      <c r="TZH223" s="160"/>
      <c r="TZI223" s="159"/>
      <c r="TZJ223" s="158"/>
      <c r="TZK223" s="161"/>
      <c r="TZL223" s="160"/>
      <c r="TZM223" s="159"/>
      <c r="TZN223" s="158"/>
      <c r="TZO223" s="161"/>
      <c r="TZP223" s="160"/>
      <c r="TZQ223" s="159"/>
      <c r="TZR223" s="158"/>
      <c r="TZS223" s="161"/>
      <c r="TZT223" s="160"/>
      <c r="TZU223" s="159"/>
      <c r="TZV223" s="158"/>
      <c r="TZW223" s="161"/>
      <c r="TZX223" s="160"/>
      <c r="TZY223" s="159"/>
      <c r="TZZ223" s="158"/>
      <c r="UAA223" s="161"/>
      <c r="UAB223" s="160"/>
      <c r="UAC223" s="159"/>
      <c r="UAD223" s="158"/>
      <c r="UAE223" s="161"/>
      <c r="UAF223" s="672"/>
      <c r="UAG223" s="672"/>
      <c r="UAH223" s="672"/>
      <c r="UAI223" s="673"/>
      <c r="UAJ223" s="167"/>
      <c r="UAK223" s="674"/>
      <c r="UAL223" s="674"/>
      <c r="UAM223" s="674"/>
      <c r="UAN223" s="164"/>
      <c r="UAO223" s="160"/>
      <c r="UAP223" s="159"/>
      <c r="UAQ223" s="158"/>
      <c r="UAR223" s="161"/>
      <c r="UAS223" s="160"/>
      <c r="UAT223" s="159"/>
      <c r="UAU223" s="158"/>
      <c r="UAV223" s="161"/>
      <c r="UAW223" s="160"/>
      <c r="UAX223" s="159"/>
      <c r="UAY223" s="158"/>
      <c r="UAZ223" s="161"/>
      <c r="UBA223" s="160"/>
      <c r="UBB223" s="159"/>
      <c r="UBC223" s="158"/>
      <c r="UBD223" s="161"/>
      <c r="UBE223" s="160"/>
      <c r="UBF223" s="159"/>
      <c r="UBG223" s="158"/>
      <c r="UBH223" s="161"/>
      <c r="UBI223" s="160"/>
      <c r="UBJ223" s="159"/>
      <c r="UBK223" s="158"/>
      <c r="UBL223" s="161"/>
      <c r="UBM223" s="160"/>
      <c r="UBN223" s="159"/>
      <c r="UBO223" s="158"/>
      <c r="UBP223" s="161"/>
      <c r="UBQ223" s="160"/>
      <c r="UBR223" s="159"/>
      <c r="UBS223" s="158"/>
      <c r="UBT223" s="161"/>
      <c r="UBU223" s="160"/>
      <c r="UBV223" s="159"/>
      <c r="UBW223" s="158"/>
      <c r="UBX223" s="161"/>
      <c r="UBY223" s="160"/>
      <c r="UBZ223" s="159"/>
      <c r="UCA223" s="158"/>
      <c r="UCB223" s="161"/>
      <c r="UCC223" s="160"/>
      <c r="UCD223" s="159"/>
      <c r="UCE223" s="158"/>
      <c r="UCF223" s="161"/>
      <c r="UCG223" s="160"/>
      <c r="UCH223" s="159"/>
      <c r="UCI223" s="158"/>
      <c r="UCJ223" s="161"/>
      <c r="UCK223" s="160"/>
      <c r="UCL223" s="159"/>
      <c r="UCM223" s="158"/>
      <c r="UCN223" s="161"/>
      <c r="UCO223" s="160"/>
      <c r="UCP223" s="159"/>
      <c r="UCQ223" s="158"/>
      <c r="UCR223" s="161"/>
      <c r="UCS223" s="160"/>
      <c r="UCT223" s="159"/>
      <c r="UCU223" s="158"/>
      <c r="UCV223" s="161"/>
      <c r="UCW223" s="160"/>
      <c r="UCX223" s="159"/>
      <c r="UCY223" s="158"/>
      <c r="UCZ223" s="161"/>
      <c r="UDA223" s="160"/>
      <c r="UDB223" s="159"/>
      <c r="UDC223" s="158"/>
      <c r="UDD223" s="161"/>
      <c r="UDE223" s="160"/>
      <c r="UDF223" s="159"/>
      <c r="UDG223" s="158"/>
      <c r="UDH223" s="161"/>
      <c r="UDI223" s="160"/>
      <c r="UDJ223" s="159"/>
      <c r="UDK223" s="158"/>
      <c r="UDL223" s="161"/>
      <c r="UDM223" s="160"/>
      <c r="UDN223" s="159"/>
      <c r="UDO223" s="158"/>
      <c r="UDP223" s="161"/>
      <c r="UDQ223" s="160"/>
      <c r="UDR223" s="159"/>
      <c r="UDS223" s="158"/>
      <c r="UDT223" s="161"/>
      <c r="UDU223" s="160"/>
      <c r="UDV223" s="159"/>
      <c r="UDW223" s="158"/>
      <c r="UDX223" s="161"/>
      <c r="UDY223" s="160"/>
      <c r="UDZ223" s="159"/>
      <c r="UEA223" s="158"/>
      <c r="UEB223" s="161"/>
      <c r="UEC223" s="160"/>
      <c r="UED223" s="159"/>
      <c r="UEE223" s="158"/>
      <c r="UEF223" s="161"/>
      <c r="UEG223" s="160"/>
      <c r="UEH223" s="159"/>
      <c r="UEI223" s="158"/>
      <c r="UEJ223" s="161"/>
      <c r="UEK223" s="160"/>
      <c r="UEL223" s="159"/>
      <c r="UEM223" s="158"/>
      <c r="UEN223" s="161"/>
      <c r="UEO223" s="160"/>
      <c r="UEP223" s="159"/>
      <c r="UEQ223" s="158"/>
      <c r="UER223" s="161"/>
      <c r="UES223" s="160"/>
      <c r="UET223" s="159"/>
      <c r="UEU223" s="158"/>
      <c r="UEV223" s="161"/>
      <c r="UEW223" s="160"/>
      <c r="UEX223" s="159"/>
      <c r="UEY223" s="158"/>
      <c r="UEZ223" s="161"/>
      <c r="UFA223" s="160"/>
      <c r="UFB223" s="159"/>
      <c r="UFC223" s="158"/>
      <c r="UFD223" s="161"/>
      <c r="UFE223" s="160"/>
      <c r="UFF223" s="159"/>
      <c r="UFG223" s="158"/>
      <c r="UFH223" s="161"/>
      <c r="UFI223" s="672"/>
      <c r="UFJ223" s="672"/>
      <c r="UFK223" s="672"/>
      <c r="UFL223" s="673"/>
      <c r="UFM223" s="167"/>
      <c r="UFN223" s="674"/>
      <c r="UFO223" s="674"/>
      <c r="UFP223" s="674"/>
      <c r="UFQ223" s="164"/>
      <c r="UFR223" s="160"/>
      <c r="UFS223" s="159"/>
      <c r="UFT223" s="158"/>
      <c r="UFU223" s="161"/>
      <c r="UFV223" s="160"/>
      <c r="UFW223" s="159"/>
      <c r="UFX223" s="158"/>
      <c r="UFY223" s="161"/>
      <c r="UFZ223" s="160"/>
      <c r="UGA223" s="159"/>
      <c r="UGB223" s="158"/>
      <c r="UGC223" s="161"/>
      <c r="UGD223" s="160"/>
      <c r="UGE223" s="159"/>
      <c r="UGF223" s="158"/>
      <c r="UGG223" s="161"/>
      <c r="UGH223" s="160"/>
      <c r="UGI223" s="159"/>
      <c r="UGJ223" s="158"/>
      <c r="UGK223" s="161"/>
      <c r="UGL223" s="160"/>
      <c r="UGM223" s="159"/>
      <c r="UGN223" s="158"/>
      <c r="UGO223" s="161"/>
      <c r="UGP223" s="160"/>
      <c r="UGQ223" s="159"/>
      <c r="UGR223" s="158"/>
      <c r="UGS223" s="161"/>
      <c r="UGT223" s="160"/>
      <c r="UGU223" s="159"/>
      <c r="UGV223" s="158"/>
      <c r="UGW223" s="161"/>
      <c r="UGX223" s="160"/>
      <c r="UGY223" s="159"/>
      <c r="UGZ223" s="158"/>
      <c r="UHA223" s="161"/>
      <c r="UHB223" s="160"/>
      <c r="UHC223" s="159"/>
      <c r="UHD223" s="158"/>
      <c r="UHE223" s="161"/>
      <c r="UHF223" s="160"/>
      <c r="UHG223" s="159"/>
      <c r="UHH223" s="158"/>
      <c r="UHI223" s="161"/>
      <c r="UHJ223" s="160"/>
      <c r="UHK223" s="159"/>
      <c r="UHL223" s="158"/>
      <c r="UHM223" s="161"/>
      <c r="UHN223" s="160"/>
      <c r="UHO223" s="159"/>
      <c r="UHP223" s="158"/>
      <c r="UHQ223" s="161"/>
      <c r="UHR223" s="160"/>
      <c r="UHS223" s="159"/>
      <c r="UHT223" s="158"/>
      <c r="UHU223" s="161"/>
      <c r="UHV223" s="160"/>
      <c r="UHW223" s="159"/>
      <c r="UHX223" s="158"/>
      <c r="UHY223" s="161"/>
      <c r="UHZ223" s="160"/>
      <c r="UIA223" s="159"/>
      <c r="UIB223" s="158"/>
      <c r="UIC223" s="161"/>
      <c r="UID223" s="160"/>
      <c r="UIE223" s="159"/>
      <c r="UIF223" s="158"/>
      <c r="UIG223" s="161"/>
      <c r="UIH223" s="160"/>
      <c r="UII223" s="159"/>
      <c r="UIJ223" s="158"/>
      <c r="UIK223" s="161"/>
      <c r="UIL223" s="160"/>
      <c r="UIM223" s="159"/>
      <c r="UIN223" s="158"/>
      <c r="UIO223" s="161"/>
      <c r="UIP223" s="160"/>
      <c r="UIQ223" s="159"/>
      <c r="UIR223" s="158"/>
      <c r="UIS223" s="161"/>
      <c r="UIT223" s="160"/>
      <c r="UIU223" s="159"/>
      <c r="UIV223" s="158"/>
      <c r="UIW223" s="161"/>
      <c r="UIX223" s="160"/>
      <c r="UIY223" s="159"/>
      <c r="UIZ223" s="158"/>
      <c r="UJA223" s="161"/>
      <c r="UJB223" s="160"/>
      <c r="UJC223" s="159"/>
      <c r="UJD223" s="158"/>
      <c r="UJE223" s="161"/>
      <c r="UJF223" s="160"/>
      <c r="UJG223" s="159"/>
      <c r="UJH223" s="158"/>
      <c r="UJI223" s="161"/>
      <c r="UJJ223" s="160"/>
      <c r="UJK223" s="159"/>
      <c r="UJL223" s="158"/>
      <c r="UJM223" s="161"/>
      <c r="UJN223" s="160"/>
      <c r="UJO223" s="159"/>
      <c r="UJP223" s="158"/>
      <c r="UJQ223" s="161"/>
      <c r="UJR223" s="160"/>
      <c r="UJS223" s="159"/>
      <c r="UJT223" s="158"/>
      <c r="UJU223" s="161"/>
      <c r="UJV223" s="160"/>
      <c r="UJW223" s="159"/>
      <c r="UJX223" s="158"/>
      <c r="UJY223" s="161"/>
      <c r="UJZ223" s="160"/>
      <c r="UKA223" s="159"/>
      <c r="UKB223" s="158"/>
      <c r="UKC223" s="161"/>
      <c r="UKD223" s="160"/>
      <c r="UKE223" s="159"/>
      <c r="UKF223" s="158"/>
      <c r="UKG223" s="161"/>
      <c r="UKH223" s="160"/>
      <c r="UKI223" s="159"/>
      <c r="UKJ223" s="158"/>
      <c r="UKK223" s="161"/>
      <c r="UKL223" s="672"/>
      <c r="UKM223" s="672"/>
      <c r="UKN223" s="672"/>
      <c r="UKO223" s="673"/>
      <c r="UKP223" s="167"/>
      <c r="UKQ223" s="674"/>
      <c r="UKR223" s="674"/>
      <c r="UKS223" s="674"/>
      <c r="UKT223" s="164"/>
      <c r="UKU223" s="160"/>
      <c r="UKV223" s="159"/>
      <c r="UKW223" s="158"/>
      <c r="UKX223" s="161"/>
      <c r="UKY223" s="160"/>
      <c r="UKZ223" s="159"/>
      <c r="ULA223" s="158"/>
      <c r="ULB223" s="161"/>
      <c r="ULC223" s="160"/>
      <c r="ULD223" s="159"/>
      <c r="ULE223" s="158"/>
      <c r="ULF223" s="161"/>
      <c r="ULG223" s="160"/>
      <c r="ULH223" s="159"/>
      <c r="ULI223" s="158"/>
      <c r="ULJ223" s="161"/>
      <c r="ULK223" s="160"/>
      <c r="ULL223" s="159"/>
      <c r="ULM223" s="158"/>
      <c r="ULN223" s="161"/>
      <c r="ULO223" s="160"/>
      <c r="ULP223" s="159"/>
      <c r="ULQ223" s="158"/>
      <c r="ULR223" s="161"/>
      <c r="ULS223" s="160"/>
      <c r="ULT223" s="159"/>
      <c r="ULU223" s="158"/>
      <c r="ULV223" s="161"/>
      <c r="ULW223" s="160"/>
      <c r="ULX223" s="159"/>
      <c r="ULY223" s="158"/>
      <c r="ULZ223" s="161"/>
      <c r="UMA223" s="160"/>
      <c r="UMB223" s="159"/>
      <c r="UMC223" s="158"/>
      <c r="UMD223" s="161"/>
      <c r="UME223" s="160"/>
      <c r="UMF223" s="159"/>
      <c r="UMG223" s="158"/>
      <c r="UMH223" s="161"/>
      <c r="UMI223" s="160"/>
      <c r="UMJ223" s="159"/>
      <c r="UMK223" s="158"/>
      <c r="UML223" s="161"/>
      <c r="UMM223" s="160"/>
      <c r="UMN223" s="159"/>
      <c r="UMO223" s="158"/>
      <c r="UMP223" s="161"/>
      <c r="UMQ223" s="160"/>
      <c r="UMR223" s="159"/>
      <c r="UMS223" s="158"/>
      <c r="UMT223" s="161"/>
      <c r="UMU223" s="160"/>
      <c r="UMV223" s="159"/>
      <c r="UMW223" s="158"/>
      <c r="UMX223" s="161"/>
      <c r="UMY223" s="160"/>
      <c r="UMZ223" s="159"/>
      <c r="UNA223" s="158"/>
      <c r="UNB223" s="161"/>
      <c r="UNC223" s="160"/>
      <c r="UND223" s="159"/>
      <c r="UNE223" s="158"/>
      <c r="UNF223" s="161"/>
      <c r="UNG223" s="160"/>
      <c r="UNH223" s="159"/>
      <c r="UNI223" s="158"/>
      <c r="UNJ223" s="161"/>
      <c r="UNK223" s="160"/>
      <c r="UNL223" s="159"/>
      <c r="UNM223" s="158"/>
      <c r="UNN223" s="161"/>
      <c r="UNO223" s="160"/>
      <c r="UNP223" s="159"/>
      <c r="UNQ223" s="158"/>
      <c r="UNR223" s="161"/>
      <c r="UNS223" s="160"/>
      <c r="UNT223" s="159"/>
      <c r="UNU223" s="158"/>
      <c r="UNV223" s="161"/>
      <c r="UNW223" s="160"/>
      <c r="UNX223" s="159"/>
      <c r="UNY223" s="158"/>
      <c r="UNZ223" s="161"/>
      <c r="UOA223" s="160"/>
      <c r="UOB223" s="159"/>
      <c r="UOC223" s="158"/>
      <c r="UOD223" s="161"/>
      <c r="UOE223" s="160"/>
      <c r="UOF223" s="159"/>
      <c r="UOG223" s="158"/>
      <c r="UOH223" s="161"/>
      <c r="UOI223" s="160"/>
      <c r="UOJ223" s="159"/>
      <c r="UOK223" s="158"/>
      <c r="UOL223" s="161"/>
      <c r="UOM223" s="160"/>
      <c r="UON223" s="159"/>
      <c r="UOO223" s="158"/>
      <c r="UOP223" s="161"/>
      <c r="UOQ223" s="160"/>
      <c r="UOR223" s="159"/>
      <c r="UOS223" s="158"/>
      <c r="UOT223" s="161"/>
      <c r="UOU223" s="160"/>
      <c r="UOV223" s="159"/>
      <c r="UOW223" s="158"/>
      <c r="UOX223" s="161"/>
      <c r="UOY223" s="160"/>
      <c r="UOZ223" s="159"/>
      <c r="UPA223" s="158"/>
      <c r="UPB223" s="161"/>
      <c r="UPC223" s="160"/>
      <c r="UPD223" s="159"/>
      <c r="UPE223" s="158"/>
      <c r="UPF223" s="161"/>
      <c r="UPG223" s="160"/>
      <c r="UPH223" s="159"/>
      <c r="UPI223" s="158"/>
      <c r="UPJ223" s="161"/>
      <c r="UPK223" s="160"/>
      <c r="UPL223" s="159"/>
      <c r="UPM223" s="158"/>
      <c r="UPN223" s="161"/>
      <c r="UPO223" s="672"/>
      <c r="UPP223" s="672"/>
      <c r="UPQ223" s="672"/>
      <c r="UPR223" s="673"/>
      <c r="UPS223" s="167"/>
      <c r="UPT223" s="674"/>
      <c r="UPU223" s="674"/>
      <c r="UPV223" s="674"/>
      <c r="UPW223" s="164"/>
      <c r="UPX223" s="160"/>
      <c r="UPY223" s="159"/>
      <c r="UPZ223" s="158"/>
      <c r="UQA223" s="161"/>
      <c r="UQB223" s="160"/>
      <c r="UQC223" s="159"/>
      <c r="UQD223" s="158"/>
      <c r="UQE223" s="161"/>
      <c r="UQF223" s="160"/>
      <c r="UQG223" s="159"/>
      <c r="UQH223" s="158"/>
      <c r="UQI223" s="161"/>
      <c r="UQJ223" s="160"/>
      <c r="UQK223" s="159"/>
      <c r="UQL223" s="158"/>
      <c r="UQM223" s="161"/>
      <c r="UQN223" s="160"/>
      <c r="UQO223" s="159"/>
      <c r="UQP223" s="158"/>
      <c r="UQQ223" s="161"/>
      <c r="UQR223" s="160"/>
      <c r="UQS223" s="159"/>
      <c r="UQT223" s="158"/>
      <c r="UQU223" s="161"/>
      <c r="UQV223" s="160"/>
      <c r="UQW223" s="159"/>
      <c r="UQX223" s="158"/>
      <c r="UQY223" s="161"/>
      <c r="UQZ223" s="160"/>
      <c r="URA223" s="159"/>
      <c r="URB223" s="158"/>
      <c r="URC223" s="161"/>
      <c r="URD223" s="160"/>
      <c r="URE223" s="159"/>
      <c r="URF223" s="158"/>
      <c r="URG223" s="161"/>
      <c r="URH223" s="160"/>
      <c r="URI223" s="159"/>
      <c r="URJ223" s="158"/>
      <c r="URK223" s="161"/>
      <c r="URL223" s="160"/>
      <c r="URM223" s="159"/>
      <c r="URN223" s="158"/>
      <c r="URO223" s="161"/>
      <c r="URP223" s="160"/>
      <c r="URQ223" s="159"/>
      <c r="URR223" s="158"/>
      <c r="URS223" s="161"/>
      <c r="URT223" s="160"/>
      <c r="URU223" s="159"/>
      <c r="URV223" s="158"/>
      <c r="URW223" s="161"/>
      <c r="URX223" s="160"/>
      <c r="URY223" s="159"/>
      <c r="URZ223" s="158"/>
      <c r="USA223" s="161"/>
      <c r="USB223" s="160"/>
      <c r="USC223" s="159"/>
      <c r="USD223" s="158"/>
      <c r="USE223" s="161"/>
      <c r="USF223" s="160"/>
      <c r="USG223" s="159"/>
      <c r="USH223" s="158"/>
      <c r="USI223" s="161"/>
      <c r="USJ223" s="160"/>
      <c r="USK223" s="159"/>
      <c r="USL223" s="158"/>
      <c r="USM223" s="161"/>
      <c r="USN223" s="160"/>
      <c r="USO223" s="159"/>
      <c r="USP223" s="158"/>
      <c r="USQ223" s="161"/>
      <c r="USR223" s="160"/>
      <c r="USS223" s="159"/>
      <c r="UST223" s="158"/>
      <c r="USU223" s="161"/>
      <c r="USV223" s="160"/>
      <c r="USW223" s="159"/>
      <c r="USX223" s="158"/>
      <c r="USY223" s="161"/>
      <c r="USZ223" s="160"/>
      <c r="UTA223" s="159"/>
      <c r="UTB223" s="158"/>
      <c r="UTC223" s="161"/>
      <c r="UTD223" s="160"/>
      <c r="UTE223" s="159"/>
      <c r="UTF223" s="158"/>
      <c r="UTG223" s="161"/>
      <c r="UTH223" s="160"/>
      <c r="UTI223" s="159"/>
      <c r="UTJ223" s="158"/>
      <c r="UTK223" s="161"/>
      <c r="UTL223" s="160"/>
      <c r="UTM223" s="159"/>
      <c r="UTN223" s="158"/>
      <c r="UTO223" s="161"/>
      <c r="UTP223" s="160"/>
      <c r="UTQ223" s="159"/>
      <c r="UTR223" s="158"/>
      <c r="UTS223" s="161"/>
      <c r="UTT223" s="160"/>
      <c r="UTU223" s="159"/>
      <c r="UTV223" s="158"/>
      <c r="UTW223" s="161"/>
      <c r="UTX223" s="160"/>
      <c r="UTY223" s="159"/>
      <c r="UTZ223" s="158"/>
      <c r="UUA223" s="161"/>
      <c r="UUB223" s="160"/>
      <c r="UUC223" s="159"/>
      <c r="UUD223" s="158"/>
      <c r="UUE223" s="161"/>
      <c r="UUF223" s="160"/>
      <c r="UUG223" s="159"/>
      <c r="UUH223" s="158"/>
      <c r="UUI223" s="161"/>
      <c r="UUJ223" s="160"/>
      <c r="UUK223" s="159"/>
      <c r="UUL223" s="158"/>
      <c r="UUM223" s="161"/>
      <c r="UUN223" s="160"/>
      <c r="UUO223" s="159"/>
      <c r="UUP223" s="158"/>
      <c r="UUQ223" s="161"/>
      <c r="UUR223" s="672"/>
      <c r="UUS223" s="672"/>
      <c r="UUT223" s="672"/>
      <c r="UUU223" s="673"/>
      <c r="UUV223" s="167"/>
      <c r="UUW223" s="674"/>
      <c r="UUX223" s="674"/>
      <c r="UUY223" s="674"/>
      <c r="UUZ223" s="164"/>
      <c r="UVA223" s="160"/>
      <c r="UVB223" s="159"/>
      <c r="UVC223" s="158"/>
      <c r="UVD223" s="161"/>
      <c r="UVE223" s="160"/>
      <c r="UVF223" s="159"/>
      <c r="UVG223" s="158"/>
      <c r="UVH223" s="161"/>
      <c r="UVI223" s="160"/>
      <c r="UVJ223" s="159"/>
      <c r="UVK223" s="158"/>
      <c r="UVL223" s="161"/>
      <c r="UVM223" s="160"/>
      <c r="UVN223" s="159"/>
      <c r="UVO223" s="158"/>
      <c r="UVP223" s="161"/>
      <c r="UVQ223" s="160"/>
      <c r="UVR223" s="159"/>
      <c r="UVS223" s="158"/>
      <c r="UVT223" s="161"/>
      <c r="UVU223" s="160"/>
      <c r="UVV223" s="159"/>
      <c r="UVW223" s="158"/>
      <c r="UVX223" s="161"/>
      <c r="UVY223" s="160"/>
      <c r="UVZ223" s="159"/>
      <c r="UWA223" s="158"/>
      <c r="UWB223" s="161"/>
      <c r="UWC223" s="160"/>
      <c r="UWD223" s="159"/>
      <c r="UWE223" s="158"/>
      <c r="UWF223" s="161"/>
      <c r="UWG223" s="160"/>
      <c r="UWH223" s="159"/>
      <c r="UWI223" s="158"/>
      <c r="UWJ223" s="161"/>
      <c r="UWK223" s="160"/>
      <c r="UWL223" s="159"/>
      <c r="UWM223" s="158"/>
      <c r="UWN223" s="161"/>
      <c r="UWO223" s="160"/>
      <c r="UWP223" s="159"/>
      <c r="UWQ223" s="158"/>
      <c r="UWR223" s="161"/>
      <c r="UWS223" s="160"/>
      <c r="UWT223" s="159"/>
      <c r="UWU223" s="158"/>
      <c r="UWV223" s="161"/>
      <c r="UWW223" s="160"/>
      <c r="UWX223" s="159"/>
      <c r="UWY223" s="158"/>
      <c r="UWZ223" s="161"/>
      <c r="UXA223" s="160"/>
      <c r="UXB223" s="159"/>
      <c r="UXC223" s="158"/>
      <c r="UXD223" s="161"/>
      <c r="UXE223" s="160"/>
      <c r="UXF223" s="159"/>
      <c r="UXG223" s="158"/>
      <c r="UXH223" s="161"/>
      <c r="UXI223" s="160"/>
      <c r="UXJ223" s="159"/>
      <c r="UXK223" s="158"/>
      <c r="UXL223" s="161"/>
      <c r="UXM223" s="160"/>
      <c r="UXN223" s="159"/>
      <c r="UXO223" s="158"/>
      <c r="UXP223" s="161"/>
      <c r="UXQ223" s="160"/>
      <c r="UXR223" s="159"/>
      <c r="UXS223" s="158"/>
      <c r="UXT223" s="161"/>
      <c r="UXU223" s="160"/>
      <c r="UXV223" s="159"/>
      <c r="UXW223" s="158"/>
      <c r="UXX223" s="161"/>
      <c r="UXY223" s="160"/>
      <c r="UXZ223" s="159"/>
      <c r="UYA223" s="158"/>
      <c r="UYB223" s="161"/>
      <c r="UYC223" s="160"/>
      <c r="UYD223" s="159"/>
      <c r="UYE223" s="158"/>
      <c r="UYF223" s="161"/>
      <c r="UYG223" s="160"/>
      <c r="UYH223" s="159"/>
      <c r="UYI223" s="158"/>
      <c r="UYJ223" s="161"/>
      <c r="UYK223" s="160"/>
      <c r="UYL223" s="159"/>
      <c r="UYM223" s="158"/>
      <c r="UYN223" s="161"/>
      <c r="UYO223" s="160"/>
      <c r="UYP223" s="159"/>
      <c r="UYQ223" s="158"/>
      <c r="UYR223" s="161"/>
      <c r="UYS223" s="160"/>
      <c r="UYT223" s="159"/>
      <c r="UYU223" s="158"/>
      <c r="UYV223" s="161"/>
      <c r="UYW223" s="160"/>
      <c r="UYX223" s="159"/>
      <c r="UYY223" s="158"/>
      <c r="UYZ223" s="161"/>
      <c r="UZA223" s="160"/>
      <c r="UZB223" s="159"/>
      <c r="UZC223" s="158"/>
      <c r="UZD223" s="161"/>
      <c r="UZE223" s="160"/>
      <c r="UZF223" s="159"/>
      <c r="UZG223" s="158"/>
      <c r="UZH223" s="161"/>
      <c r="UZI223" s="160"/>
      <c r="UZJ223" s="159"/>
      <c r="UZK223" s="158"/>
      <c r="UZL223" s="161"/>
      <c r="UZM223" s="160"/>
      <c r="UZN223" s="159"/>
      <c r="UZO223" s="158"/>
      <c r="UZP223" s="161"/>
      <c r="UZQ223" s="160"/>
      <c r="UZR223" s="159"/>
      <c r="UZS223" s="158"/>
      <c r="UZT223" s="161"/>
      <c r="UZU223" s="672"/>
      <c r="UZV223" s="672"/>
      <c r="UZW223" s="672"/>
      <c r="UZX223" s="673"/>
      <c r="UZY223" s="167"/>
      <c r="UZZ223" s="674"/>
      <c r="VAA223" s="674"/>
      <c r="VAB223" s="674"/>
      <c r="VAC223" s="164"/>
      <c r="VAD223" s="160"/>
      <c r="VAE223" s="159"/>
      <c r="VAF223" s="158"/>
      <c r="VAG223" s="161"/>
      <c r="VAH223" s="160"/>
      <c r="VAI223" s="159"/>
      <c r="VAJ223" s="158"/>
      <c r="VAK223" s="161"/>
      <c r="VAL223" s="160"/>
      <c r="VAM223" s="159"/>
      <c r="VAN223" s="158"/>
      <c r="VAO223" s="161"/>
      <c r="VAP223" s="160"/>
      <c r="VAQ223" s="159"/>
      <c r="VAR223" s="158"/>
      <c r="VAS223" s="161"/>
      <c r="VAT223" s="160"/>
      <c r="VAU223" s="159"/>
      <c r="VAV223" s="158"/>
      <c r="VAW223" s="161"/>
      <c r="VAX223" s="160"/>
      <c r="VAY223" s="159"/>
      <c r="VAZ223" s="158"/>
      <c r="VBA223" s="161"/>
      <c r="VBB223" s="160"/>
      <c r="VBC223" s="159"/>
      <c r="VBD223" s="158"/>
      <c r="VBE223" s="161"/>
      <c r="VBF223" s="160"/>
      <c r="VBG223" s="159"/>
      <c r="VBH223" s="158"/>
      <c r="VBI223" s="161"/>
      <c r="VBJ223" s="160"/>
      <c r="VBK223" s="159"/>
      <c r="VBL223" s="158"/>
      <c r="VBM223" s="161"/>
      <c r="VBN223" s="160"/>
      <c r="VBO223" s="159"/>
      <c r="VBP223" s="158"/>
      <c r="VBQ223" s="161"/>
      <c r="VBR223" s="160"/>
      <c r="VBS223" s="159"/>
      <c r="VBT223" s="158"/>
      <c r="VBU223" s="161"/>
      <c r="VBV223" s="160"/>
      <c r="VBW223" s="159"/>
      <c r="VBX223" s="158"/>
      <c r="VBY223" s="161"/>
      <c r="VBZ223" s="160"/>
      <c r="VCA223" s="159"/>
      <c r="VCB223" s="158"/>
      <c r="VCC223" s="161"/>
      <c r="VCD223" s="160"/>
      <c r="VCE223" s="159"/>
      <c r="VCF223" s="158"/>
      <c r="VCG223" s="161"/>
      <c r="VCH223" s="160"/>
      <c r="VCI223" s="159"/>
      <c r="VCJ223" s="158"/>
      <c r="VCK223" s="161"/>
      <c r="VCL223" s="160"/>
      <c r="VCM223" s="159"/>
      <c r="VCN223" s="158"/>
      <c r="VCO223" s="161"/>
      <c r="VCP223" s="160"/>
      <c r="VCQ223" s="159"/>
      <c r="VCR223" s="158"/>
      <c r="VCS223" s="161"/>
      <c r="VCT223" s="160"/>
      <c r="VCU223" s="159"/>
      <c r="VCV223" s="158"/>
      <c r="VCW223" s="161"/>
      <c r="VCX223" s="160"/>
      <c r="VCY223" s="159"/>
      <c r="VCZ223" s="158"/>
      <c r="VDA223" s="161"/>
      <c r="VDB223" s="160"/>
      <c r="VDC223" s="159"/>
      <c r="VDD223" s="158"/>
      <c r="VDE223" s="161"/>
      <c r="VDF223" s="160"/>
      <c r="VDG223" s="159"/>
      <c r="VDH223" s="158"/>
      <c r="VDI223" s="161"/>
      <c r="VDJ223" s="160"/>
      <c r="VDK223" s="159"/>
      <c r="VDL223" s="158"/>
      <c r="VDM223" s="161"/>
      <c r="VDN223" s="160"/>
      <c r="VDO223" s="159"/>
      <c r="VDP223" s="158"/>
      <c r="VDQ223" s="161"/>
      <c r="VDR223" s="160"/>
      <c r="VDS223" s="159"/>
      <c r="VDT223" s="158"/>
      <c r="VDU223" s="161"/>
      <c r="VDV223" s="160"/>
      <c r="VDW223" s="159"/>
      <c r="VDX223" s="158"/>
      <c r="VDY223" s="161"/>
      <c r="VDZ223" s="160"/>
      <c r="VEA223" s="159"/>
      <c r="VEB223" s="158"/>
      <c r="VEC223" s="161"/>
      <c r="VED223" s="160"/>
      <c r="VEE223" s="159"/>
      <c r="VEF223" s="158"/>
      <c r="VEG223" s="161"/>
      <c r="VEH223" s="160"/>
      <c r="VEI223" s="159"/>
      <c r="VEJ223" s="158"/>
      <c r="VEK223" s="161"/>
      <c r="VEL223" s="160"/>
      <c r="VEM223" s="159"/>
      <c r="VEN223" s="158"/>
      <c r="VEO223" s="161"/>
      <c r="VEP223" s="160"/>
      <c r="VEQ223" s="159"/>
      <c r="VER223" s="158"/>
      <c r="VES223" s="161"/>
      <c r="VET223" s="160"/>
      <c r="VEU223" s="159"/>
      <c r="VEV223" s="158"/>
      <c r="VEW223" s="161"/>
      <c r="VEX223" s="672"/>
      <c r="VEY223" s="672"/>
      <c r="VEZ223" s="672"/>
      <c r="VFA223" s="673"/>
      <c r="VFB223" s="167"/>
      <c r="VFC223" s="674"/>
      <c r="VFD223" s="674"/>
      <c r="VFE223" s="674"/>
      <c r="VFF223" s="164"/>
      <c r="VFG223" s="160"/>
      <c r="VFH223" s="159"/>
      <c r="VFI223" s="158"/>
      <c r="VFJ223" s="161"/>
      <c r="VFK223" s="160"/>
      <c r="VFL223" s="159"/>
      <c r="VFM223" s="158"/>
      <c r="VFN223" s="161"/>
      <c r="VFO223" s="160"/>
      <c r="VFP223" s="159"/>
      <c r="VFQ223" s="158"/>
      <c r="VFR223" s="161"/>
      <c r="VFS223" s="160"/>
      <c r="VFT223" s="159"/>
      <c r="VFU223" s="158"/>
      <c r="VFV223" s="161"/>
      <c r="VFW223" s="160"/>
      <c r="VFX223" s="159"/>
      <c r="VFY223" s="158"/>
      <c r="VFZ223" s="161"/>
      <c r="VGA223" s="160"/>
      <c r="VGB223" s="159"/>
      <c r="VGC223" s="158"/>
      <c r="VGD223" s="161"/>
      <c r="VGE223" s="160"/>
      <c r="VGF223" s="159"/>
      <c r="VGG223" s="158"/>
      <c r="VGH223" s="161"/>
      <c r="VGI223" s="160"/>
      <c r="VGJ223" s="159"/>
      <c r="VGK223" s="158"/>
      <c r="VGL223" s="161"/>
      <c r="VGM223" s="160"/>
      <c r="VGN223" s="159"/>
      <c r="VGO223" s="158"/>
      <c r="VGP223" s="161"/>
      <c r="VGQ223" s="160"/>
      <c r="VGR223" s="159"/>
      <c r="VGS223" s="158"/>
      <c r="VGT223" s="161"/>
      <c r="VGU223" s="160"/>
      <c r="VGV223" s="159"/>
      <c r="VGW223" s="158"/>
      <c r="VGX223" s="161"/>
      <c r="VGY223" s="160"/>
      <c r="VGZ223" s="159"/>
      <c r="VHA223" s="158"/>
      <c r="VHB223" s="161"/>
      <c r="VHC223" s="160"/>
      <c r="VHD223" s="159"/>
      <c r="VHE223" s="158"/>
      <c r="VHF223" s="161"/>
      <c r="VHG223" s="160"/>
      <c r="VHH223" s="159"/>
      <c r="VHI223" s="158"/>
      <c r="VHJ223" s="161"/>
      <c r="VHK223" s="160"/>
      <c r="VHL223" s="159"/>
      <c r="VHM223" s="158"/>
      <c r="VHN223" s="161"/>
      <c r="VHO223" s="160"/>
      <c r="VHP223" s="159"/>
      <c r="VHQ223" s="158"/>
      <c r="VHR223" s="161"/>
      <c r="VHS223" s="160"/>
      <c r="VHT223" s="159"/>
      <c r="VHU223" s="158"/>
      <c r="VHV223" s="161"/>
      <c r="VHW223" s="160"/>
      <c r="VHX223" s="159"/>
      <c r="VHY223" s="158"/>
      <c r="VHZ223" s="161"/>
      <c r="VIA223" s="160"/>
      <c r="VIB223" s="159"/>
      <c r="VIC223" s="158"/>
      <c r="VID223" s="161"/>
      <c r="VIE223" s="160"/>
      <c r="VIF223" s="159"/>
      <c r="VIG223" s="158"/>
      <c r="VIH223" s="161"/>
      <c r="VII223" s="160"/>
      <c r="VIJ223" s="159"/>
      <c r="VIK223" s="158"/>
      <c r="VIL223" s="161"/>
      <c r="VIM223" s="160"/>
      <c r="VIN223" s="159"/>
      <c r="VIO223" s="158"/>
      <c r="VIP223" s="161"/>
      <c r="VIQ223" s="160"/>
      <c r="VIR223" s="159"/>
      <c r="VIS223" s="158"/>
      <c r="VIT223" s="161"/>
      <c r="VIU223" s="160"/>
      <c r="VIV223" s="159"/>
      <c r="VIW223" s="158"/>
      <c r="VIX223" s="161"/>
      <c r="VIY223" s="160"/>
      <c r="VIZ223" s="159"/>
      <c r="VJA223" s="158"/>
      <c r="VJB223" s="161"/>
      <c r="VJC223" s="160"/>
      <c r="VJD223" s="159"/>
      <c r="VJE223" s="158"/>
      <c r="VJF223" s="161"/>
      <c r="VJG223" s="160"/>
      <c r="VJH223" s="159"/>
      <c r="VJI223" s="158"/>
      <c r="VJJ223" s="161"/>
      <c r="VJK223" s="160"/>
      <c r="VJL223" s="159"/>
      <c r="VJM223" s="158"/>
      <c r="VJN223" s="161"/>
      <c r="VJO223" s="160"/>
      <c r="VJP223" s="159"/>
      <c r="VJQ223" s="158"/>
      <c r="VJR223" s="161"/>
      <c r="VJS223" s="160"/>
      <c r="VJT223" s="159"/>
      <c r="VJU223" s="158"/>
      <c r="VJV223" s="161"/>
      <c r="VJW223" s="160"/>
      <c r="VJX223" s="159"/>
      <c r="VJY223" s="158"/>
      <c r="VJZ223" s="161"/>
      <c r="VKA223" s="672"/>
      <c r="VKB223" s="672"/>
      <c r="VKC223" s="672"/>
      <c r="VKD223" s="673"/>
      <c r="VKE223" s="167"/>
      <c r="VKF223" s="674"/>
      <c r="VKG223" s="674"/>
      <c r="VKH223" s="674"/>
      <c r="VKI223" s="164"/>
      <c r="VKJ223" s="160"/>
      <c r="VKK223" s="159"/>
      <c r="VKL223" s="158"/>
      <c r="VKM223" s="161"/>
      <c r="VKN223" s="160"/>
      <c r="VKO223" s="159"/>
      <c r="VKP223" s="158"/>
      <c r="VKQ223" s="161"/>
      <c r="VKR223" s="160"/>
      <c r="VKS223" s="159"/>
      <c r="VKT223" s="158"/>
      <c r="VKU223" s="161"/>
      <c r="VKV223" s="160"/>
      <c r="VKW223" s="159"/>
      <c r="VKX223" s="158"/>
      <c r="VKY223" s="161"/>
      <c r="VKZ223" s="160"/>
      <c r="VLA223" s="159"/>
      <c r="VLB223" s="158"/>
      <c r="VLC223" s="161"/>
      <c r="VLD223" s="160"/>
      <c r="VLE223" s="159"/>
      <c r="VLF223" s="158"/>
      <c r="VLG223" s="161"/>
      <c r="VLH223" s="160"/>
      <c r="VLI223" s="159"/>
      <c r="VLJ223" s="158"/>
      <c r="VLK223" s="161"/>
      <c r="VLL223" s="160"/>
      <c r="VLM223" s="159"/>
      <c r="VLN223" s="158"/>
      <c r="VLO223" s="161"/>
      <c r="VLP223" s="160"/>
      <c r="VLQ223" s="159"/>
      <c r="VLR223" s="158"/>
      <c r="VLS223" s="161"/>
      <c r="VLT223" s="160"/>
      <c r="VLU223" s="159"/>
      <c r="VLV223" s="158"/>
      <c r="VLW223" s="161"/>
      <c r="VLX223" s="160"/>
      <c r="VLY223" s="159"/>
      <c r="VLZ223" s="158"/>
      <c r="VMA223" s="161"/>
      <c r="VMB223" s="160"/>
      <c r="VMC223" s="159"/>
      <c r="VMD223" s="158"/>
      <c r="VME223" s="161"/>
      <c r="VMF223" s="160"/>
      <c r="VMG223" s="159"/>
      <c r="VMH223" s="158"/>
      <c r="VMI223" s="161"/>
      <c r="VMJ223" s="160"/>
      <c r="VMK223" s="159"/>
      <c r="VML223" s="158"/>
      <c r="VMM223" s="161"/>
      <c r="VMN223" s="160"/>
      <c r="VMO223" s="159"/>
      <c r="VMP223" s="158"/>
      <c r="VMQ223" s="161"/>
      <c r="VMR223" s="160"/>
      <c r="VMS223" s="159"/>
      <c r="VMT223" s="158"/>
      <c r="VMU223" s="161"/>
      <c r="VMV223" s="160"/>
      <c r="VMW223" s="159"/>
      <c r="VMX223" s="158"/>
      <c r="VMY223" s="161"/>
      <c r="VMZ223" s="160"/>
      <c r="VNA223" s="159"/>
      <c r="VNB223" s="158"/>
      <c r="VNC223" s="161"/>
      <c r="VND223" s="160"/>
      <c r="VNE223" s="159"/>
      <c r="VNF223" s="158"/>
      <c r="VNG223" s="161"/>
      <c r="VNH223" s="160"/>
      <c r="VNI223" s="159"/>
      <c r="VNJ223" s="158"/>
      <c r="VNK223" s="161"/>
      <c r="VNL223" s="160"/>
      <c r="VNM223" s="159"/>
      <c r="VNN223" s="158"/>
      <c r="VNO223" s="161"/>
      <c r="VNP223" s="160"/>
      <c r="VNQ223" s="159"/>
      <c r="VNR223" s="158"/>
      <c r="VNS223" s="161"/>
      <c r="VNT223" s="160"/>
      <c r="VNU223" s="159"/>
      <c r="VNV223" s="158"/>
      <c r="VNW223" s="161"/>
      <c r="VNX223" s="160"/>
      <c r="VNY223" s="159"/>
      <c r="VNZ223" s="158"/>
      <c r="VOA223" s="161"/>
      <c r="VOB223" s="160"/>
      <c r="VOC223" s="159"/>
      <c r="VOD223" s="158"/>
      <c r="VOE223" s="161"/>
      <c r="VOF223" s="160"/>
      <c r="VOG223" s="159"/>
      <c r="VOH223" s="158"/>
      <c r="VOI223" s="161"/>
      <c r="VOJ223" s="160"/>
      <c r="VOK223" s="159"/>
      <c r="VOL223" s="158"/>
      <c r="VOM223" s="161"/>
      <c r="VON223" s="160"/>
      <c r="VOO223" s="159"/>
      <c r="VOP223" s="158"/>
      <c r="VOQ223" s="161"/>
      <c r="VOR223" s="160"/>
      <c r="VOS223" s="159"/>
      <c r="VOT223" s="158"/>
      <c r="VOU223" s="161"/>
      <c r="VOV223" s="160"/>
      <c r="VOW223" s="159"/>
      <c r="VOX223" s="158"/>
      <c r="VOY223" s="161"/>
      <c r="VOZ223" s="160"/>
      <c r="VPA223" s="159"/>
      <c r="VPB223" s="158"/>
      <c r="VPC223" s="161"/>
      <c r="VPD223" s="672"/>
      <c r="VPE223" s="672"/>
      <c r="VPF223" s="672"/>
      <c r="VPG223" s="673"/>
      <c r="VPH223" s="167"/>
      <c r="VPI223" s="674"/>
      <c r="VPJ223" s="674"/>
      <c r="VPK223" s="674"/>
      <c r="VPL223" s="164"/>
      <c r="VPM223" s="160"/>
      <c r="VPN223" s="159"/>
      <c r="VPO223" s="158"/>
      <c r="VPP223" s="161"/>
      <c r="VPQ223" s="160"/>
      <c r="VPR223" s="159"/>
      <c r="VPS223" s="158"/>
      <c r="VPT223" s="161"/>
      <c r="VPU223" s="160"/>
      <c r="VPV223" s="159"/>
      <c r="VPW223" s="158"/>
      <c r="VPX223" s="161"/>
      <c r="VPY223" s="160"/>
      <c r="VPZ223" s="159"/>
      <c r="VQA223" s="158"/>
      <c r="VQB223" s="161"/>
      <c r="VQC223" s="160"/>
      <c r="VQD223" s="159"/>
      <c r="VQE223" s="158"/>
      <c r="VQF223" s="161"/>
      <c r="VQG223" s="160"/>
      <c r="VQH223" s="159"/>
      <c r="VQI223" s="158"/>
      <c r="VQJ223" s="161"/>
      <c r="VQK223" s="160"/>
      <c r="VQL223" s="159"/>
      <c r="VQM223" s="158"/>
      <c r="VQN223" s="161"/>
      <c r="VQO223" s="160"/>
      <c r="VQP223" s="159"/>
      <c r="VQQ223" s="158"/>
      <c r="VQR223" s="161"/>
      <c r="VQS223" s="160"/>
      <c r="VQT223" s="159"/>
      <c r="VQU223" s="158"/>
      <c r="VQV223" s="161"/>
      <c r="VQW223" s="160"/>
      <c r="VQX223" s="159"/>
      <c r="VQY223" s="158"/>
      <c r="VQZ223" s="161"/>
      <c r="VRA223" s="160"/>
      <c r="VRB223" s="159"/>
      <c r="VRC223" s="158"/>
      <c r="VRD223" s="161"/>
      <c r="VRE223" s="160"/>
      <c r="VRF223" s="159"/>
      <c r="VRG223" s="158"/>
      <c r="VRH223" s="161"/>
      <c r="VRI223" s="160"/>
      <c r="VRJ223" s="159"/>
      <c r="VRK223" s="158"/>
      <c r="VRL223" s="161"/>
      <c r="VRM223" s="160"/>
      <c r="VRN223" s="159"/>
      <c r="VRO223" s="158"/>
      <c r="VRP223" s="161"/>
      <c r="VRQ223" s="160"/>
      <c r="VRR223" s="159"/>
      <c r="VRS223" s="158"/>
      <c r="VRT223" s="161"/>
      <c r="VRU223" s="160"/>
      <c r="VRV223" s="159"/>
      <c r="VRW223" s="158"/>
      <c r="VRX223" s="161"/>
      <c r="VRY223" s="160"/>
      <c r="VRZ223" s="159"/>
      <c r="VSA223" s="158"/>
      <c r="VSB223" s="161"/>
      <c r="VSC223" s="160"/>
      <c r="VSD223" s="159"/>
      <c r="VSE223" s="158"/>
      <c r="VSF223" s="161"/>
      <c r="VSG223" s="160"/>
      <c r="VSH223" s="159"/>
      <c r="VSI223" s="158"/>
      <c r="VSJ223" s="161"/>
      <c r="VSK223" s="160"/>
      <c r="VSL223" s="159"/>
      <c r="VSM223" s="158"/>
      <c r="VSN223" s="161"/>
      <c r="VSO223" s="160"/>
      <c r="VSP223" s="159"/>
      <c r="VSQ223" s="158"/>
      <c r="VSR223" s="161"/>
      <c r="VSS223" s="160"/>
      <c r="VST223" s="159"/>
      <c r="VSU223" s="158"/>
      <c r="VSV223" s="161"/>
      <c r="VSW223" s="160"/>
      <c r="VSX223" s="159"/>
      <c r="VSY223" s="158"/>
      <c r="VSZ223" s="161"/>
      <c r="VTA223" s="160"/>
      <c r="VTB223" s="159"/>
      <c r="VTC223" s="158"/>
      <c r="VTD223" s="161"/>
      <c r="VTE223" s="160"/>
      <c r="VTF223" s="159"/>
      <c r="VTG223" s="158"/>
      <c r="VTH223" s="161"/>
      <c r="VTI223" s="160"/>
      <c r="VTJ223" s="159"/>
      <c r="VTK223" s="158"/>
      <c r="VTL223" s="161"/>
      <c r="VTM223" s="160"/>
      <c r="VTN223" s="159"/>
      <c r="VTO223" s="158"/>
      <c r="VTP223" s="161"/>
      <c r="VTQ223" s="160"/>
      <c r="VTR223" s="159"/>
      <c r="VTS223" s="158"/>
      <c r="VTT223" s="161"/>
      <c r="VTU223" s="160"/>
      <c r="VTV223" s="159"/>
      <c r="VTW223" s="158"/>
      <c r="VTX223" s="161"/>
      <c r="VTY223" s="160"/>
      <c r="VTZ223" s="159"/>
      <c r="VUA223" s="158"/>
      <c r="VUB223" s="161"/>
      <c r="VUC223" s="160"/>
      <c r="VUD223" s="159"/>
      <c r="VUE223" s="158"/>
      <c r="VUF223" s="161"/>
      <c r="VUG223" s="672"/>
      <c r="VUH223" s="672"/>
      <c r="VUI223" s="672"/>
      <c r="VUJ223" s="673"/>
      <c r="VUK223" s="167"/>
      <c r="VUL223" s="674"/>
      <c r="VUM223" s="674"/>
      <c r="VUN223" s="674"/>
      <c r="VUO223" s="164"/>
      <c r="VUP223" s="160"/>
      <c r="VUQ223" s="159"/>
      <c r="VUR223" s="158"/>
      <c r="VUS223" s="161"/>
      <c r="VUT223" s="160"/>
      <c r="VUU223" s="159"/>
      <c r="VUV223" s="158"/>
      <c r="VUW223" s="161"/>
      <c r="VUX223" s="160"/>
      <c r="VUY223" s="159"/>
      <c r="VUZ223" s="158"/>
      <c r="VVA223" s="161"/>
      <c r="VVB223" s="160"/>
      <c r="VVC223" s="159"/>
      <c r="VVD223" s="158"/>
      <c r="VVE223" s="161"/>
      <c r="VVF223" s="160"/>
      <c r="VVG223" s="159"/>
      <c r="VVH223" s="158"/>
      <c r="VVI223" s="161"/>
      <c r="VVJ223" s="160"/>
      <c r="VVK223" s="159"/>
      <c r="VVL223" s="158"/>
      <c r="VVM223" s="161"/>
      <c r="VVN223" s="160"/>
      <c r="VVO223" s="159"/>
      <c r="VVP223" s="158"/>
      <c r="VVQ223" s="161"/>
      <c r="VVR223" s="160"/>
      <c r="VVS223" s="159"/>
      <c r="VVT223" s="158"/>
      <c r="VVU223" s="161"/>
      <c r="VVV223" s="160"/>
      <c r="VVW223" s="159"/>
      <c r="VVX223" s="158"/>
      <c r="VVY223" s="161"/>
      <c r="VVZ223" s="160"/>
      <c r="VWA223" s="159"/>
      <c r="VWB223" s="158"/>
      <c r="VWC223" s="161"/>
      <c r="VWD223" s="160"/>
      <c r="VWE223" s="159"/>
      <c r="VWF223" s="158"/>
      <c r="VWG223" s="161"/>
      <c r="VWH223" s="160"/>
      <c r="VWI223" s="159"/>
      <c r="VWJ223" s="158"/>
      <c r="VWK223" s="161"/>
      <c r="VWL223" s="160"/>
      <c r="VWM223" s="159"/>
      <c r="VWN223" s="158"/>
      <c r="VWO223" s="161"/>
      <c r="VWP223" s="160"/>
      <c r="VWQ223" s="159"/>
      <c r="VWR223" s="158"/>
      <c r="VWS223" s="161"/>
      <c r="VWT223" s="160"/>
      <c r="VWU223" s="159"/>
      <c r="VWV223" s="158"/>
      <c r="VWW223" s="161"/>
      <c r="VWX223" s="160"/>
      <c r="VWY223" s="159"/>
      <c r="VWZ223" s="158"/>
      <c r="VXA223" s="161"/>
      <c r="VXB223" s="160"/>
      <c r="VXC223" s="159"/>
      <c r="VXD223" s="158"/>
      <c r="VXE223" s="161"/>
      <c r="VXF223" s="160"/>
      <c r="VXG223" s="159"/>
      <c r="VXH223" s="158"/>
      <c r="VXI223" s="161"/>
      <c r="VXJ223" s="160"/>
      <c r="VXK223" s="159"/>
      <c r="VXL223" s="158"/>
      <c r="VXM223" s="161"/>
      <c r="VXN223" s="160"/>
      <c r="VXO223" s="159"/>
      <c r="VXP223" s="158"/>
      <c r="VXQ223" s="161"/>
      <c r="VXR223" s="160"/>
      <c r="VXS223" s="159"/>
      <c r="VXT223" s="158"/>
      <c r="VXU223" s="161"/>
      <c r="VXV223" s="160"/>
      <c r="VXW223" s="159"/>
      <c r="VXX223" s="158"/>
      <c r="VXY223" s="161"/>
      <c r="VXZ223" s="160"/>
      <c r="VYA223" s="159"/>
      <c r="VYB223" s="158"/>
      <c r="VYC223" s="161"/>
      <c r="VYD223" s="160"/>
      <c r="VYE223" s="159"/>
      <c r="VYF223" s="158"/>
      <c r="VYG223" s="161"/>
      <c r="VYH223" s="160"/>
      <c r="VYI223" s="159"/>
      <c r="VYJ223" s="158"/>
      <c r="VYK223" s="161"/>
      <c r="VYL223" s="160"/>
      <c r="VYM223" s="159"/>
      <c r="VYN223" s="158"/>
      <c r="VYO223" s="161"/>
      <c r="VYP223" s="160"/>
      <c r="VYQ223" s="159"/>
      <c r="VYR223" s="158"/>
      <c r="VYS223" s="161"/>
      <c r="VYT223" s="160"/>
      <c r="VYU223" s="159"/>
      <c r="VYV223" s="158"/>
      <c r="VYW223" s="161"/>
      <c r="VYX223" s="160"/>
      <c r="VYY223" s="159"/>
      <c r="VYZ223" s="158"/>
      <c r="VZA223" s="161"/>
      <c r="VZB223" s="160"/>
      <c r="VZC223" s="159"/>
      <c r="VZD223" s="158"/>
      <c r="VZE223" s="161"/>
      <c r="VZF223" s="160"/>
      <c r="VZG223" s="159"/>
      <c r="VZH223" s="158"/>
      <c r="VZI223" s="161"/>
      <c r="VZJ223" s="672"/>
      <c r="VZK223" s="672"/>
      <c r="VZL223" s="672"/>
      <c r="VZM223" s="673"/>
      <c r="VZN223" s="167"/>
      <c r="VZO223" s="674"/>
      <c r="VZP223" s="674"/>
      <c r="VZQ223" s="674"/>
      <c r="VZR223" s="164"/>
      <c r="VZS223" s="160"/>
      <c r="VZT223" s="159"/>
      <c r="VZU223" s="158"/>
      <c r="VZV223" s="161"/>
      <c r="VZW223" s="160"/>
      <c r="VZX223" s="159"/>
      <c r="VZY223" s="158"/>
      <c r="VZZ223" s="161"/>
      <c r="WAA223" s="160"/>
      <c r="WAB223" s="159"/>
      <c r="WAC223" s="158"/>
      <c r="WAD223" s="161"/>
      <c r="WAE223" s="160"/>
      <c r="WAF223" s="159"/>
      <c r="WAG223" s="158"/>
      <c r="WAH223" s="161"/>
      <c r="WAI223" s="160"/>
      <c r="WAJ223" s="159"/>
      <c r="WAK223" s="158"/>
      <c r="WAL223" s="161"/>
      <c r="WAM223" s="160"/>
      <c r="WAN223" s="159"/>
      <c r="WAO223" s="158"/>
      <c r="WAP223" s="161"/>
      <c r="WAQ223" s="160"/>
      <c r="WAR223" s="159"/>
      <c r="WAS223" s="158"/>
      <c r="WAT223" s="161"/>
      <c r="WAU223" s="160"/>
      <c r="WAV223" s="159"/>
      <c r="WAW223" s="158"/>
      <c r="WAX223" s="161"/>
      <c r="WAY223" s="160"/>
      <c r="WAZ223" s="159"/>
      <c r="WBA223" s="158"/>
      <c r="WBB223" s="161"/>
      <c r="WBC223" s="160"/>
      <c r="WBD223" s="159"/>
      <c r="WBE223" s="158"/>
      <c r="WBF223" s="161"/>
      <c r="WBG223" s="160"/>
      <c r="WBH223" s="159"/>
      <c r="WBI223" s="158"/>
      <c r="WBJ223" s="161"/>
      <c r="WBK223" s="160"/>
      <c r="WBL223" s="159"/>
      <c r="WBM223" s="158"/>
      <c r="WBN223" s="161"/>
      <c r="WBO223" s="160"/>
      <c r="WBP223" s="159"/>
      <c r="WBQ223" s="158"/>
      <c r="WBR223" s="161"/>
      <c r="WBS223" s="160"/>
      <c r="WBT223" s="159"/>
      <c r="WBU223" s="158"/>
      <c r="WBV223" s="161"/>
      <c r="WBW223" s="160"/>
      <c r="WBX223" s="159"/>
      <c r="WBY223" s="158"/>
      <c r="WBZ223" s="161"/>
      <c r="WCA223" s="160"/>
      <c r="WCB223" s="159"/>
      <c r="WCC223" s="158"/>
      <c r="WCD223" s="161"/>
      <c r="WCE223" s="160"/>
      <c r="WCF223" s="159"/>
      <c r="WCG223" s="158"/>
      <c r="WCH223" s="161"/>
      <c r="WCI223" s="160"/>
      <c r="WCJ223" s="159"/>
      <c r="WCK223" s="158"/>
      <c r="WCL223" s="161"/>
      <c r="WCM223" s="160"/>
      <c r="WCN223" s="159"/>
      <c r="WCO223" s="158"/>
      <c r="WCP223" s="161"/>
      <c r="WCQ223" s="160"/>
      <c r="WCR223" s="159"/>
      <c r="WCS223" s="158"/>
      <c r="WCT223" s="161"/>
      <c r="WCU223" s="160"/>
      <c r="WCV223" s="159"/>
      <c r="WCW223" s="158"/>
      <c r="WCX223" s="161"/>
      <c r="WCY223" s="160"/>
      <c r="WCZ223" s="159"/>
      <c r="WDA223" s="158"/>
      <c r="WDB223" s="161"/>
      <c r="WDC223" s="160"/>
      <c r="WDD223" s="159"/>
      <c r="WDE223" s="158"/>
      <c r="WDF223" s="161"/>
      <c r="WDG223" s="160"/>
      <c r="WDH223" s="159"/>
      <c r="WDI223" s="158"/>
      <c r="WDJ223" s="161"/>
      <c r="WDK223" s="160"/>
      <c r="WDL223" s="159"/>
      <c r="WDM223" s="158"/>
      <c r="WDN223" s="161"/>
      <c r="WDO223" s="160"/>
      <c r="WDP223" s="159"/>
      <c r="WDQ223" s="158"/>
      <c r="WDR223" s="161"/>
      <c r="WDS223" s="160"/>
      <c r="WDT223" s="159"/>
      <c r="WDU223" s="158"/>
      <c r="WDV223" s="161"/>
      <c r="WDW223" s="160"/>
      <c r="WDX223" s="159"/>
      <c r="WDY223" s="158"/>
      <c r="WDZ223" s="161"/>
      <c r="WEA223" s="160"/>
      <c r="WEB223" s="159"/>
      <c r="WEC223" s="158"/>
      <c r="WED223" s="161"/>
      <c r="WEE223" s="160"/>
      <c r="WEF223" s="159"/>
      <c r="WEG223" s="158"/>
      <c r="WEH223" s="161"/>
      <c r="WEI223" s="160"/>
      <c r="WEJ223" s="159"/>
      <c r="WEK223" s="158"/>
      <c r="WEL223" s="161"/>
      <c r="WEM223" s="672"/>
      <c r="WEN223" s="672"/>
      <c r="WEO223" s="672"/>
      <c r="WEP223" s="673"/>
      <c r="WEQ223" s="167"/>
      <c r="WER223" s="674"/>
      <c r="WES223" s="674"/>
      <c r="WET223" s="674"/>
      <c r="WEU223" s="164"/>
      <c r="WEV223" s="160"/>
      <c r="WEW223" s="159"/>
      <c r="WEX223" s="158"/>
      <c r="WEY223" s="161"/>
      <c r="WEZ223" s="160"/>
      <c r="WFA223" s="159"/>
      <c r="WFB223" s="158"/>
      <c r="WFC223" s="161"/>
      <c r="WFD223" s="160"/>
      <c r="WFE223" s="159"/>
      <c r="WFF223" s="158"/>
      <c r="WFG223" s="161"/>
      <c r="WFH223" s="160"/>
      <c r="WFI223" s="159"/>
      <c r="WFJ223" s="158"/>
      <c r="WFK223" s="161"/>
      <c r="WFL223" s="160"/>
      <c r="WFM223" s="159"/>
      <c r="WFN223" s="158"/>
      <c r="WFO223" s="161"/>
      <c r="WFP223" s="160"/>
      <c r="WFQ223" s="159"/>
      <c r="WFR223" s="158"/>
      <c r="WFS223" s="161"/>
      <c r="WFT223" s="160"/>
      <c r="WFU223" s="159"/>
      <c r="WFV223" s="158"/>
      <c r="WFW223" s="161"/>
      <c r="WFX223" s="160"/>
      <c r="WFY223" s="159"/>
      <c r="WFZ223" s="158"/>
      <c r="WGA223" s="161"/>
      <c r="WGB223" s="160"/>
      <c r="WGC223" s="159"/>
      <c r="WGD223" s="158"/>
      <c r="WGE223" s="161"/>
      <c r="WGF223" s="160"/>
      <c r="WGG223" s="159"/>
      <c r="WGH223" s="158"/>
      <c r="WGI223" s="161"/>
      <c r="WGJ223" s="160"/>
      <c r="WGK223" s="159"/>
      <c r="WGL223" s="158"/>
      <c r="WGM223" s="161"/>
      <c r="WGN223" s="160"/>
      <c r="WGO223" s="159"/>
      <c r="WGP223" s="158"/>
      <c r="WGQ223" s="161"/>
      <c r="WGR223" s="160"/>
      <c r="WGS223" s="159"/>
      <c r="WGT223" s="158"/>
      <c r="WGU223" s="161"/>
      <c r="WGV223" s="160"/>
      <c r="WGW223" s="159"/>
      <c r="WGX223" s="158"/>
      <c r="WGY223" s="161"/>
      <c r="WGZ223" s="160"/>
      <c r="WHA223" s="159"/>
      <c r="WHB223" s="158"/>
      <c r="WHC223" s="161"/>
      <c r="WHD223" s="160"/>
      <c r="WHE223" s="159"/>
      <c r="WHF223" s="158"/>
      <c r="WHG223" s="161"/>
      <c r="WHH223" s="160"/>
      <c r="WHI223" s="159"/>
      <c r="WHJ223" s="158"/>
      <c r="WHK223" s="161"/>
      <c r="WHL223" s="160"/>
      <c r="WHM223" s="159"/>
      <c r="WHN223" s="158"/>
      <c r="WHO223" s="161"/>
      <c r="WHP223" s="160"/>
      <c r="WHQ223" s="159"/>
      <c r="WHR223" s="158"/>
      <c r="WHS223" s="161"/>
      <c r="WHT223" s="160"/>
      <c r="WHU223" s="159"/>
      <c r="WHV223" s="158"/>
      <c r="WHW223" s="161"/>
      <c r="WHX223" s="160"/>
      <c r="WHY223" s="159"/>
      <c r="WHZ223" s="158"/>
      <c r="WIA223" s="161"/>
      <c r="WIB223" s="160"/>
      <c r="WIC223" s="159"/>
      <c r="WID223" s="158"/>
      <c r="WIE223" s="161"/>
      <c r="WIF223" s="160"/>
      <c r="WIG223" s="159"/>
      <c r="WIH223" s="158"/>
      <c r="WII223" s="161"/>
      <c r="WIJ223" s="160"/>
      <c r="WIK223" s="159"/>
      <c r="WIL223" s="158"/>
      <c r="WIM223" s="161"/>
      <c r="WIN223" s="160"/>
      <c r="WIO223" s="159"/>
      <c r="WIP223" s="158"/>
      <c r="WIQ223" s="161"/>
      <c r="WIR223" s="160"/>
      <c r="WIS223" s="159"/>
      <c r="WIT223" s="158"/>
      <c r="WIU223" s="161"/>
      <c r="WIV223" s="160"/>
      <c r="WIW223" s="159"/>
      <c r="WIX223" s="158"/>
      <c r="WIY223" s="161"/>
      <c r="WIZ223" s="160"/>
      <c r="WJA223" s="159"/>
      <c r="WJB223" s="158"/>
      <c r="WJC223" s="161"/>
      <c r="WJD223" s="160"/>
      <c r="WJE223" s="159"/>
      <c r="WJF223" s="158"/>
      <c r="WJG223" s="161"/>
      <c r="WJH223" s="160"/>
      <c r="WJI223" s="159"/>
      <c r="WJJ223" s="158"/>
      <c r="WJK223" s="161"/>
      <c r="WJL223" s="160"/>
      <c r="WJM223" s="159"/>
      <c r="WJN223" s="158"/>
      <c r="WJO223" s="161"/>
      <c r="WJP223" s="672"/>
      <c r="WJQ223" s="672"/>
      <c r="WJR223" s="672"/>
      <c r="WJS223" s="673"/>
      <c r="WJT223" s="167"/>
      <c r="WJU223" s="674"/>
      <c r="WJV223" s="674"/>
      <c r="WJW223" s="674"/>
      <c r="WJX223" s="164"/>
      <c r="WJY223" s="160"/>
      <c r="WJZ223" s="159"/>
      <c r="WKA223" s="158"/>
      <c r="WKB223" s="161"/>
      <c r="WKC223" s="160"/>
      <c r="WKD223" s="159"/>
      <c r="WKE223" s="158"/>
      <c r="WKF223" s="161"/>
      <c r="WKG223" s="160"/>
      <c r="WKH223" s="159"/>
      <c r="WKI223" s="158"/>
      <c r="WKJ223" s="161"/>
      <c r="WKK223" s="160"/>
      <c r="WKL223" s="159"/>
      <c r="WKM223" s="158"/>
      <c r="WKN223" s="161"/>
      <c r="WKO223" s="160"/>
      <c r="WKP223" s="159"/>
      <c r="WKQ223" s="158"/>
      <c r="WKR223" s="161"/>
      <c r="WKS223" s="160"/>
      <c r="WKT223" s="159"/>
      <c r="WKU223" s="158"/>
      <c r="WKV223" s="161"/>
      <c r="WKW223" s="160"/>
      <c r="WKX223" s="159"/>
      <c r="WKY223" s="158"/>
      <c r="WKZ223" s="161"/>
      <c r="WLA223" s="160"/>
      <c r="WLB223" s="159"/>
      <c r="WLC223" s="158"/>
      <c r="WLD223" s="161"/>
      <c r="WLE223" s="160"/>
      <c r="WLF223" s="159"/>
      <c r="WLG223" s="158"/>
      <c r="WLH223" s="161"/>
      <c r="WLI223" s="160"/>
      <c r="WLJ223" s="159"/>
      <c r="WLK223" s="158"/>
      <c r="WLL223" s="161"/>
      <c r="WLM223" s="160"/>
      <c r="WLN223" s="159"/>
      <c r="WLO223" s="158"/>
      <c r="WLP223" s="161"/>
      <c r="WLQ223" s="160"/>
      <c r="WLR223" s="159"/>
      <c r="WLS223" s="158"/>
      <c r="WLT223" s="161"/>
      <c r="WLU223" s="160"/>
      <c r="WLV223" s="159"/>
      <c r="WLW223" s="158"/>
      <c r="WLX223" s="161"/>
      <c r="WLY223" s="160"/>
      <c r="WLZ223" s="159"/>
      <c r="WMA223" s="158"/>
      <c r="WMB223" s="161"/>
      <c r="WMC223" s="160"/>
      <c r="WMD223" s="159"/>
      <c r="WME223" s="158"/>
      <c r="WMF223" s="161"/>
      <c r="WMG223" s="160"/>
      <c r="WMH223" s="159"/>
      <c r="WMI223" s="158"/>
      <c r="WMJ223" s="161"/>
      <c r="WMK223" s="160"/>
      <c r="WML223" s="159"/>
      <c r="WMM223" s="158"/>
      <c r="WMN223" s="161"/>
      <c r="WMO223" s="160"/>
      <c r="WMP223" s="159"/>
      <c r="WMQ223" s="158"/>
      <c r="WMR223" s="161"/>
      <c r="WMS223" s="160"/>
      <c r="WMT223" s="159"/>
      <c r="WMU223" s="158"/>
      <c r="WMV223" s="161"/>
      <c r="WMW223" s="160"/>
      <c r="WMX223" s="159"/>
      <c r="WMY223" s="158"/>
      <c r="WMZ223" s="161"/>
      <c r="WNA223" s="160"/>
      <c r="WNB223" s="159"/>
      <c r="WNC223" s="158"/>
      <c r="WND223" s="161"/>
      <c r="WNE223" s="160"/>
      <c r="WNF223" s="159"/>
      <c r="WNG223" s="158"/>
      <c r="WNH223" s="161"/>
      <c r="WNI223" s="160"/>
      <c r="WNJ223" s="159"/>
      <c r="WNK223" s="158"/>
      <c r="WNL223" s="161"/>
      <c r="WNM223" s="160"/>
      <c r="WNN223" s="159"/>
      <c r="WNO223" s="158"/>
      <c r="WNP223" s="161"/>
      <c r="WNQ223" s="160"/>
      <c r="WNR223" s="159"/>
      <c r="WNS223" s="158"/>
      <c r="WNT223" s="161"/>
      <c r="WNU223" s="160"/>
      <c r="WNV223" s="159"/>
      <c r="WNW223" s="158"/>
      <c r="WNX223" s="161"/>
      <c r="WNY223" s="160"/>
      <c r="WNZ223" s="159"/>
      <c r="WOA223" s="158"/>
      <c r="WOB223" s="161"/>
      <c r="WOC223" s="160"/>
      <c r="WOD223" s="159"/>
      <c r="WOE223" s="158"/>
      <c r="WOF223" s="161"/>
      <c r="WOG223" s="160"/>
      <c r="WOH223" s="159"/>
      <c r="WOI223" s="158"/>
      <c r="WOJ223" s="161"/>
      <c r="WOK223" s="160"/>
      <c r="WOL223" s="159"/>
      <c r="WOM223" s="158"/>
      <c r="WON223" s="161"/>
      <c r="WOO223" s="160"/>
      <c r="WOP223" s="159"/>
      <c r="WOQ223" s="158"/>
      <c r="WOR223" s="161"/>
      <c r="WOS223" s="672"/>
      <c r="WOT223" s="672"/>
      <c r="WOU223" s="672"/>
      <c r="WOV223" s="673"/>
      <c r="WOW223" s="167"/>
      <c r="WOX223" s="674"/>
      <c r="WOY223" s="674"/>
      <c r="WOZ223" s="674"/>
      <c r="WPA223" s="164"/>
      <c r="WPB223" s="160"/>
      <c r="WPC223" s="159"/>
      <c r="WPD223" s="158"/>
      <c r="WPE223" s="161"/>
      <c r="WPF223" s="160"/>
      <c r="WPG223" s="159"/>
      <c r="WPH223" s="158"/>
      <c r="WPI223" s="161"/>
      <c r="WPJ223" s="160"/>
      <c r="WPK223" s="159"/>
      <c r="WPL223" s="158"/>
      <c r="WPM223" s="161"/>
      <c r="WPN223" s="160"/>
      <c r="WPO223" s="159"/>
      <c r="WPP223" s="158"/>
      <c r="WPQ223" s="161"/>
      <c r="WPR223" s="160"/>
      <c r="WPS223" s="159"/>
      <c r="WPT223" s="158"/>
      <c r="WPU223" s="161"/>
      <c r="WPV223" s="160"/>
      <c r="WPW223" s="159"/>
      <c r="WPX223" s="158"/>
      <c r="WPY223" s="161"/>
      <c r="WPZ223" s="160"/>
      <c r="WQA223" s="159"/>
      <c r="WQB223" s="158"/>
      <c r="WQC223" s="161"/>
      <c r="WQD223" s="160"/>
      <c r="WQE223" s="159"/>
      <c r="WQF223" s="158"/>
      <c r="WQG223" s="161"/>
      <c r="WQH223" s="160"/>
      <c r="WQI223" s="159"/>
      <c r="WQJ223" s="158"/>
      <c r="WQK223" s="161"/>
      <c r="WQL223" s="160"/>
      <c r="WQM223" s="159"/>
      <c r="WQN223" s="158"/>
      <c r="WQO223" s="161"/>
      <c r="WQP223" s="160"/>
      <c r="WQQ223" s="159"/>
      <c r="WQR223" s="158"/>
      <c r="WQS223" s="161"/>
      <c r="WQT223" s="160"/>
      <c r="WQU223" s="159"/>
      <c r="WQV223" s="158"/>
      <c r="WQW223" s="161"/>
      <c r="WQX223" s="160"/>
      <c r="WQY223" s="159"/>
      <c r="WQZ223" s="158"/>
      <c r="WRA223" s="161"/>
      <c r="WRB223" s="160"/>
      <c r="WRC223" s="159"/>
      <c r="WRD223" s="158"/>
      <c r="WRE223" s="161"/>
      <c r="WRF223" s="160"/>
      <c r="WRG223" s="159"/>
      <c r="WRH223" s="158"/>
      <c r="WRI223" s="161"/>
      <c r="WRJ223" s="160"/>
      <c r="WRK223" s="159"/>
      <c r="WRL223" s="158"/>
      <c r="WRM223" s="161"/>
      <c r="WRN223" s="160"/>
      <c r="WRO223" s="159"/>
      <c r="WRP223" s="158"/>
      <c r="WRQ223" s="161"/>
      <c r="WRR223" s="160"/>
      <c r="WRS223" s="159"/>
      <c r="WRT223" s="158"/>
      <c r="WRU223" s="161"/>
      <c r="WRV223" s="160"/>
      <c r="WRW223" s="159"/>
      <c r="WRX223" s="158"/>
      <c r="WRY223" s="161"/>
      <c r="WRZ223" s="160"/>
      <c r="WSA223" s="159"/>
      <c r="WSB223" s="158"/>
      <c r="WSC223" s="161"/>
      <c r="WSD223" s="160"/>
      <c r="WSE223" s="159"/>
      <c r="WSF223" s="158"/>
      <c r="WSG223" s="161"/>
      <c r="WSH223" s="160"/>
      <c r="WSI223" s="159"/>
      <c r="WSJ223" s="158"/>
      <c r="WSK223" s="161"/>
      <c r="WSL223" s="160"/>
      <c r="WSM223" s="159"/>
      <c r="WSN223" s="158"/>
      <c r="WSO223" s="161"/>
      <c r="WSP223" s="160"/>
      <c r="WSQ223" s="159"/>
      <c r="WSR223" s="158"/>
      <c r="WSS223" s="161"/>
      <c r="WST223" s="160"/>
      <c r="WSU223" s="159"/>
      <c r="WSV223" s="158"/>
      <c r="WSW223" s="161"/>
      <c r="WSX223" s="160"/>
      <c r="WSY223" s="159"/>
      <c r="WSZ223" s="158"/>
      <c r="WTA223" s="161"/>
      <c r="WTB223" s="160"/>
      <c r="WTC223" s="159"/>
      <c r="WTD223" s="158"/>
      <c r="WTE223" s="161"/>
      <c r="WTF223" s="160"/>
      <c r="WTG223" s="159"/>
      <c r="WTH223" s="158"/>
      <c r="WTI223" s="161"/>
      <c r="WTJ223" s="160"/>
      <c r="WTK223" s="159"/>
      <c r="WTL223" s="158"/>
      <c r="WTM223" s="161"/>
      <c r="WTN223" s="160"/>
      <c r="WTO223" s="159"/>
      <c r="WTP223" s="158"/>
      <c r="WTQ223" s="161"/>
      <c r="WTR223" s="160"/>
      <c r="WTS223" s="159"/>
      <c r="WTT223" s="158"/>
      <c r="WTU223" s="161"/>
      <c r="WTV223" s="672"/>
      <c r="WTW223" s="672"/>
      <c r="WTX223" s="672"/>
      <c r="WTY223" s="673"/>
      <c r="WTZ223" s="167"/>
      <c r="WUA223" s="674"/>
      <c r="WUB223" s="674"/>
      <c r="WUC223" s="674"/>
      <c r="WUD223" s="164"/>
      <c r="WUE223" s="160"/>
      <c r="WUF223" s="159"/>
      <c r="WUG223" s="158"/>
      <c r="WUH223" s="161"/>
      <c r="WUI223" s="160"/>
      <c r="WUJ223" s="159"/>
      <c r="WUK223" s="158"/>
      <c r="WUL223" s="161"/>
      <c r="WUM223" s="160"/>
      <c r="WUN223" s="159"/>
      <c r="WUO223" s="158"/>
      <c r="WUP223" s="161"/>
      <c r="WUQ223" s="160"/>
      <c r="WUR223" s="159"/>
      <c r="WUS223" s="158"/>
      <c r="WUT223" s="161"/>
      <c r="WUU223" s="160"/>
      <c r="WUV223" s="159"/>
      <c r="WUW223" s="158"/>
      <c r="WUX223" s="161"/>
      <c r="WUY223" s="160"/>
      <c r="WUZ223" s="159"/>
      <c r="WVA223" s="158"/>
      <c r="WVB223" s="161"/>
      <c r="WVC223" s="160"/>
      <c r="WVD223" s="159"/>
      <c r="WVE223" s="158"/>
      <c r="WVF223" s="161"/>
      <c r="WVG223" s="160"/>
      <c r="WVH223" s="159"/>
      <c r="WVI223" s="158"/>
      <c r="WVJ223" s="161"/>
      <c r="WVK223" s="160"/>
      <c r="WVL223" s="159"/>
      <c r="WVM223" s="158"/>
      <c r="WVN223" s="161"/>
      <c r="WVO223" s="160"/>
      <c r="WVP223" s="159"/>
      <c r="WVQ223" s="158"/>
      <c r="WVR223" s="161"/>
      <c r="WVS223" s="160"/>
      <c r="WVT223" s="159"/>
      <c r="WVU223" s="158"/>
      <c r="WVV223" s="161"/>
      <c r="WVW223" s="160"/>
      <c r="WVX223" s="159"/>
      <c r="WVY223" s="158"/>
      <c r="WVZ223" s="161"/>
      <c r="WWA223" s="160"/>
      <c r="WWB223" s="159"/>
      <c r="WWC223" s="158"/>
      <c r="WWD223" s="161"/>
      <c r="WWE223" s="160"/>
      <c r="WWF223" s="159"/>
      <c r="WWG223" s="158"/>
      <c r="WWH223" s="161"/>
      <c r="WWI223" s="160"/>
      <c r="WWJ223" s="159"/>
      <c r="WWK223" s="158"/>
      <c r="WWL223" s="161"/>
      <c r="WWM223" s="160"/>
      <c r="WWN223" s="159"/>
      <c r="WWO223" s="158"/>
      <c r="WWP223" s="161"/>
      <c r="WWQ223" s="160"/>
      <c r="WWR223" s="159"/>
      <c r="WWS223" s="158"/>
      <c r="WWT223" s="161"/>
      <c r="WWU223" s="160"/>
      <c r="WWV223" s="159"/>
      <c r="WWW223" s="158"/>
      <c r="WWX223" s="161"/>
      <c r="WWY223" s="160"/>
      <c r="WWZ223" s="159"/>
      <c r="WXA223" s="158"/>
      <c r="WXB223" s="161"/>
      <c r="WXC223" s="160"/>
      <c r="WXD223" s="159"/>
      <c r="WXE223" s="158"/>
      <c r="WXF223" s="161"/>
      <c r="WXG223" s="160"/>
      <c r="WXH223" s="159"/>
      <c r="WXI223" s="158"/>
      <c r="WXJ223" s="161"/>
      <c r="WXK223" s="160"/>
      <c r="WXL223" s="159"/>
      <c r="WXM223" s="158"/>
      <c r="WXN223" s="161"/>
      <c r="WXO223" s="160"/>
      <c r="WXP223" s="159"/>
      <c r="WXQ223" s="158"/>
      <c r="WXR223" s="161"/>
      <c r="WXS223" s="160"/>
      <c r="WXT223" s="159"/>
      <c r="WXU223" s="158"/>
      <c r="WXV223" s="161"/>
      <c r="WXW223" s="160"/>
      <c r="WXX223" s="159"/>
      <c r="WXY223" s="158"/>
      <c r="WXZ223" s="161"/>
      <c r="WYA223" s="160"/>
      <c r="WYB223" s="159"/>
      <c r="WYC223" s="158"/>
      <c r="WYD223" s="161"/>
      <c r="WYE223" s="160"/>
      <c r="WYF223" s="159"/>
      <c r="WYG223" s="158"/>
      <c r="WYH223" s="161"/>
      <c r="WYI223" s="160"/>
      <c r="WYJ223" s="159"/>
      <c r="WYK223" s="158"/>
      <c r="WYL223" s="161"/>
      <c r="WYM223" s="160"/>
      <c r="WYN223" s="159"/>
      <c r="WYO223" s="158"/>
      <c r="WYP223" s="161"/>
      <c r="WYQ223" s="160"/>
      <c r="WYR223" s="159"/>
      <c r="WYS223" s="158"/>
      <c r="WYT223" s="161"/>
      <c r="WYU223" s="160"/>
      <c r="WYV223" s="159"/>
      <c r="WYW223" s="158"/>
      <c r="WYX223" s="161"/>
      <c r="WYY223" s="672"/>
      <c r="WYZ223" s="672"/>
      <c r="WZA223" s="672"/>
      <c r="WZB223" s="673"/>
      <c r="WZC223" s="167"/>
      <c r="WZD223" s="674"/>
      <c r="WZE223" s="674"/>
      <c r="WZF223" s="674"/>
      <c r="WZG223" s="164"/>
      <c r="WZH223" s="160"/>
      <c r="WZI223" s="159"/>
      <c r="WZJ223" s="158"/>
      <c r="WZK223" s="161"/>
      <c r="WZL223" s="160"/>
      <c r="WZM223" s="159"/>
      <c r="WZN223" s="158"/>
      <c r="WZO223" s="161"/>
      <c r="WZP223" s="160"/>
      <c r="WZQ223" s="159"/>
      <c r="WZR223" s="158"/>
      <c r="WZS223" s="161"/>
      <c r="WZT223" s="160"/>
      <c r="WZU223" s="159"/>
      <c r="WZV223" s="158"/>
      <c r="WZW223" s="161"/>
      <c r="WZX223" s="160"/>
      <c r="WZY223" s="159"/>
      <c r="WZZ223" s="158"/>
      <c r="XAA223" s="161"/>
      <c r="XAB223" s="160"/>
      <c r="XAC223" s="159"/>
      <c r="XAD223" s="158"/>
      <c r="XAE223" s="161"/>
      <c r="XAF223" s="160"/>
      <c r="XAG223" s="159"/>
      <c r="XAH223" s="158"/>
      <c r="XAI223" s="161"/>
      <c r="XAJ223" s="160"/>
      <c r="XAK223" s="159"/>
      <c r="XAL223" s="158"/>
      <c r="XAM223" s="161"/>
      <c r="XAN223" s="160"/>
      <c r="XAO223" s="159"/>
      <c r="XAP223" s="158"/>
      <c r="XAQ223" s="161"/>
      <c r="XAR223" s="160"/>
      <c r="XAS223" s="159"/>
      <c r="XAT223" s="158"/>
      <c r="XAU223" s="161"/>
      <c r="XAV223" s="160"/>
      <c r="XAW223" s="159"/>
      <c r="XAX223" s="158"/>
      <c r="XAY223" s="161"/>
      <c r="XAZ223" s="160"/>
      <c r="XBA223" s="159"/>
      <c r="XBB223" s="158"/>
      <c r="XBC223" s="161"/>
      <c r="XBD223" s="160"/>
      <c r="XBE223" s="159"/>
      <c r="XBF223" s="158"/>
      <c r="XBG223" s="161"/>
      <c r="XBH223" s="160"/>
      <c r="XBI223" s="159"/>
      <c r="XBJ223" s="158"/>
      <c r="XBK223" s="161"/>
      <c r="XBL223" s="160"/>
      <c r="XBM223" s="159"/>
      <c r="XBN223" s="158"/>
      <c r="XBO223" s="161"/>
      <c r="XBP223" s="160"/>
      <c r="XBQ223" s="159"/>
      <c r="XBR223" s="158"/>
      <c r="XBS223" s="161"/>
      <c r="XBT223" s="160"/>
      <c r="XBU223" s="159"/>
      <c r="XBV223" s="158"/>
      <c r="XBW223" s="161"/>
      <c r="XBX223" s="160"/>
      <c r="XBY223" s="159"/>
      <c r="XBZ223" s="158"/>
      <c r="XCA223" s="161"/>
      <c r="XCB223" s="160"/>
      <c r="XCC223" s="159"/>
      <c r="XCD223" s="158"/>
      <c r="XCE223" s="161"/>
      <c r="XCF223" s="160"/>
      <c r="XCG223" s="159"/>
      <c r="XCH223" s="158"/>
      <c r="XCI223" s="161"/>
      <c r="XCJ223" s="160"/>
      <c r="XCK223" s="159"/>
      <c r="XCL223" s="158"/>
      <c r="XCM223" s="161"/>
      <c r="XCN223" s="160"/>
      <c r="XCO223" s="159"/>
      <c r="XCP223" s="158"/>
      <c r="XCQ223" s="161"/>
      <c r="XCR223" s="160"/>
      <c r="XCS223" s="159"/>
      <c r="XCT223" s="158"/>
      <c r="XCU223" s="161"/>
      <c r="XCV223" s="160"/>
      <c r="XCW223" s="159"/>
      <c r="XCX223" s="158"/>
      <c r="XCY223" s="161"/>
      <c r="XCZ223" s="160"/>
      <c r="XDA223" s="159"/>
      <c r="XDB223" s="158"/>
      <c r="XDC223" s="161"/>
      <c r="XDD223" s="160"/>
      <c r="XDE223" s="159"/>
      <c r="XDF223" s="158"/>
      <c r="XDG223" s="161"/>
      <c r="XDH223" s="160"/>
      <c r="XDI223" s="159"/>
      <c r="XDJ223" s="158"/>
      <c r="XDK223" s="161"/>
      <c r="XDL223" s="160"/>
      <c r="XDM223" s="159"/>
      <c r="XDN223" s="158"/>
      <c r="XDO223" s="161"/>
      <c r="XDP223" s="160"/>
      <c r="XDQ223" s="159"/>
      <c r="XDR223" s="158"/>
      <c r="XDS223" s="161"/>
      <c r="XDT223" s="160"/>
      <c r="XDU223" s="159"/>
      <c r="XDV223" s="158"/>
      <c r="XDW223" s="161"/>
      <c r="XDX223" s="160"/>
      <c r="XDY223" s="159"/>
      <c r="XDZ223" s="158"/>
      <c r="XEA223" s="161"/>
      <c r="XEB223" s="672"/>
      <c r="XEC223" s="672"/>
      <c r="XED223" s="672"/>
      <c r="XEE223" s="673"/>
      <c r="XEF223" s="167"/>
      <c r="XEG223" s="674"/>
      <c r="XEH223" s="674"/>
      <c r="XEI223" s="674"/>
      <c r="XEJ223" s="164"/>
      <c r="XEK223" s="160"/>
      <c r="XEL223" s="159"/>
      <c r="XEM223" s="158"/>
      <c r="XEN223" s="161"/>
      <c r="XEO223" s="160"/>
      <c r="XEP223" s="159"/>
      <c r="XEQ223" s="158"/>
      <c r="XER223" s="161"/>
      <c r="XES223" s="160"/>
      <c r="XET223" s="159"/>
      <c r="XEU223" s="158"/>
      <c r="XEV223" s="161"/>
      <c r="XEW223" s="160"/>
      <c r="XEX223" s="159"/>
      <c r="XEY223" s="158"/>
      <c r="XEZ223" s="161"/>
      <c r="XFA223" s="160"/>
      <c r="XFB223" s="159"/>
      <c r="XFC223" s="158"/>
      <c r="XFD223" s="161"/>
    </row>
    <row r="224" spans="1:16384" ht="60.75" thickBot="1" x14ac:dyDescent="0.3">
      <c r="A224" s="221">
        <v>25</v>
      </c>
      <c r="B224" s="536" t="s">
        <v>2029</v>
      </c>
      <c r="C224" s="564" t="s">
        <v>2030</v>
      </c>
      <c r="D224" s="565" t="s">
        <v>2031</v>
      </c>
      <c r="E224" s="537">
        <v>6</v>
      </c>
      <c r="F224" s="171">
        <v>3</v>
      </c>
      <c r="G224" s="229"/>
      <c r="H224" s="230"/>
      <c r="I224" s="170"/>
      <c r="J224" s="171">
        <v>3</v>
      </c>
      <c r="K224" s="229"/>
      <c r="L224" s="230"/>
      <c r="M224" s="170"/>
      <c r="N224" s="171">
        <v>3</v>
      </c>
      <c r="O224" s="229"/>
      <c r="P224" s="230"/>
      <c r="Q224" s="170"/>
      <c r="R224" s="171">
        <v>3</v>
      </c>
      <c r="S224" s="229"/>
      <c r="T224" s="230"/>
      <c r="U224" s="170"/>
      <c r="V224" s="171">
        <v>3</v>
      </c>
      <c r="W224" s="229"/>
      <c r="X224" s="230"/>
      <c r="Y224" s="170"/>
      <c r="Z224" s="171">
        <v>3</v>
      </c>
      <c r="AA224" s="229"/>
      <c r="AB224" s="230"/>
      <c r="AC224" s="170"/>
      <c r="AD224" s="171"/>
      <c r="AE224" s="229"/>
      <c r="AF224" s="230"/>
      <c r="AG224" s="170"/>
      <c r="AH224" s="171">
        <v>3</v>
      </c>
      <c r="AI224" s="229"/>
      <c r="AJ224" s="230"/>
      <c r="AK224" s="170"/>
      <c r="AL224" s="171">
        <v>3</v>
      </c>
      <c r="AM224" s="229"/>
      <c r="AN224" s="230"/>
      <c r="AO224" s="170"/>
      <c r="AP224" s="171">
        <v>3</v>
      </c>
      <c r="AQ224" s="229"/>
      <c r="AR224" s="230"/>
      <c r="AS224" s="170"/>
      <c r="AT224" s="171">
        <v>3</v>
      </c>
      <c r="AU224" s="229"/>
      <c r="AV224" s="230"/>
      <c r="AW224" s="170"/>
      <c r="AX224" s="171">
        <v>3</v>
      </c>
      <c r="AY224" s="229"/>
      <c r="AZ224" s="230"/>
      <c r="BA224" s="170"/>
      <c r="BB224" s="171">
        <v>3</v>
      </c>
      <c r="BC224" s="229"/>
      <c r="BD224" s="230"/>
      <c r="BE224" s="170"/>
      <c r="BF224" s="171"/>
      <c r="BG224" s="229"/>
      <c r="BH224" s="230"/>
      <c r="BI224" s="170"/>
      <c r="BJ224" s="171">
        <v>3</v>
      </c>
      <c r="BK224" s="229"/>
      <c r="BL224" s="230"/>
      <c r="BM224" s="170"/>
      <c r="BN224" s="171">
        <v>3</v>
      </c>
      <c r="BO224" s="229"/>
      <c r="BP224" s="230"/>
      <c r="BQ224" s="170"/>
      <c r="BR224" s="171">
        <v>3</v>
      </c>
      <c r="BS224" s="229"/>
      <c r="BT224" s="230"/>
      <c r="BU224" s="170"/>
      <c r="BV224" s="171">
        <v>3</v>
      </c>
      <c r="BW224" s="229"/>
      <c r="BX224" s="230"/>
      <c r="BY224" s="170"/>
      <c r="BZ224" s="171">
        <v>3</v>
      </c>
      <c r="CA224" s="229"/>
      <c r="CB224" s="230"/>
      <c r="CC224" s="170"/>
      <c r="CD224" s="171">
        <v>3</v>
      </c>
      <c r="CE224" s="229"/>
      <c r="CF224" s="230"/>
      <c r="CG224" s="170"/>
      <c r="CH224" s="171"/>
      <c r="CI224" s="229"/>
      <c r="CJ224" s="230"/>
      <c r="CK224" s="170"/>
      <c r="CL224" s="171">
        <v>3</v>
      </c>
      <c r="CM224" s="229"/>
      <c r="CN224" s="230"/>
      <c r="CO224" s="170"/>
      <c r="CP224" s="171">
        <v>3</v>
      </c>
      <c r="CQ224" s="229"/>
      <c r="CR224" s="230"/>
      <c r="CS224" s="170"/>
      <c r="CT224" s="171">
        <v>3</v>
      </c>
      <c r="CU224" s="229"/>
      <c r="CV224" s="230"/>
      <c r="CW224" s="170"/>
      <c r="CX224" s="171">
        <v>3</v>
      </c>
      <c r="CY224" s="229"/>
      <c r="CZ224" s="230"/>
      <c r="DA224" s="170"/>
      <c r="DB224" s="171">
        <v>3</v>
      </c>
      <c r="DC224" s="229"/>
      <c r="DD224" s="230"/>
      <c r="DE224" s="170"/>
      <c r="DF224" s="171">
        <v>3</v>
      </c>
      <c r="DG224" s="229"/>
      <c r="DH224" s="230"/>
      <c r="DI224" s="170"/>
      <c r="DJ224" s="171"/>
      <c r="DK224" s="229"/>
      <c r="DL224" s="230"/>
      <c r="DM224" s="170"/>
      <c r="DN224" s="171">
        <v>3</v>
      </c>
      <c r="DO224" s="229"/>
      <c r="DP224" s="230"/>
      <c r="DQ224" s="170"/>
      <c r="DR224" s="171">
        <v>3</v>
      </c>
      <c r="DS224" s="229"/>
      <c r="DT224" s="230"/>
      <c r="DU224" s="170"/>
      <c r="DV224" s="171">
        <v>3</v>
      </c>
      <c r="DW224" s="229"/>
      <c r="DX224" s="230"/>
      <c r="DY224" s="170"/>
      <c r="DZ224" s="259">
        <f t="shared" si="56"/>
        <v>81</v>
      </c>
      <c r="EA224" s="260">
        <f t="shared" si="57"/>
        <v>0</v>
      </c>
      <c r="EB224" s="260">
        <f t="shared" si="58"/>
        <v>0</v>
      </c>
      <c r="EC224" s="261">
        <f t="shared" si="59"/>
        <v>0</v>
      </c>
      <c r="EE224" s="674"/>
      <c r="EF224" s="674"/>
      <c r="EG224" s="674"/>
      <c r="EH224" s="164"/>
      <c r="EI224" s="160"/>
      <c r="EJ224" s="159"/>
      <c r="EK224" s="158"/>
      <c r="EL224" s="161"/>
      <c r="EM224" s="160"/>
      <c r="EN224" s="159"/>
      <c r="EO224" s="158"/>
      <c r="EP224" s="161"/>
      <c r="EQ224" s="160"/>
      <c r="ER224" s="159"/>
      <c r="ES224" s="158"/>
      <c r="ET224" s="161"/>
      <c r="EU224" s="160"/>
      <c r="EV224" s="159"/>
      <c r="EW224" s="158"/>
      <c r="EX224" s="161"/>
      <c r="EY224" s="160"/>
      <c r="EZ224" s="159"/>
      <c r="FA224" s="158"/>
      <c r="FB224" s="161"/>
      <c r="FC224" s="160"/>
      <c r="FD224" s="159"/>
      <c r="FE224" s="158"/>
      <c r="FF224" s="161"/>
      <c r="FG224" s="160"/>
      <c r="FH224" s="159"/>
      <c r="FI224" s="158"/>
      <c r="FJ224" s="161"/>
      <c r="FK224" s="160"/>
      <c r="FL224" s="159"/>
      <c r="FM224" s="158"/>
      <c r="FN224" s="161"/>
      <c r="FO224" s="160"/>
      <c r="FP224" s="159"/>
      <c r="FQ224" s="158"/>
      <c r="FR224" s="161"/>
      <c r="FS224" s="160"/>
      <c r="FT224" s="159"/>
      <c r="FU224" s="158"/>
      <c r="FV224" s="161"/>
      <c r="FW224" s="160"/>
      <c r="FX224" s="159"/>
      <c r="FY224" s="158"/>
      <c r="FZ224" s="161"/>
      <c r="GA224" s="160"/>
      <c r="GB224" s="159"/>
      <c r="GC224" s="158"/>
      <c r="GD224" s="161"/>
      <c r="GE224" s="160"/>
      <c r="GF224" s="159"/>
      <c r="GG224" s="158"/>
      <c r="GH224" s="161"/>
      <c r="GI224" s="160"/>
      <c r="GJ224" s="159"/>
      <c r="GK224" s="158"/>
      <c r="GL224" s="161"/>
      <c r="GM224" s="160"/>
      <c r="GN224" s="159"/>
      <c r="GO224" s="158"/>
      <c r="GP224" s="161"/>
      <c r="GQ224" s="160"/>
      <c r="GR224" s="159"/>
      <c r="GS224" s="158"/>
      <c r="GT224" s="161"/>
      <c r="GU224" s="160"/>
      <c r="GV224" s="159"/>
      <c r="GW224" s="158"/>
      <c r="GX224" s="161"/>
      <c r="GY224" s="160"/>
      <c r="GZ224" s="159"/>
      <c r="HA224" s="158"/>
      <c r="HB224" s="161"/>
      <c r="HC224" s="160"/>
      <c r="HD224" s="159"/>
      <c r="HE224" s="158"/>
      <c r="HF224" s="161"/>
      <c r="HG224" s="160"/>
      <c r="HH224" s="159"/>
      <c r="HI224" s="158"/>
      <c r="HJ224" s="161"/>
      <c r="HK224" s="160"/>
      <c r="HL224" s="159"/>
      <c r="HM224" s="158"/>
      <c r="HN224" s="161"/>
      <c r="HO224" s="160"/>
      <c r="HP224" s="159"/>
      <c r="HQ224" s="158"/>
      <c r="HR224" s="161"/>
      <c r="HS224" s="160"/>
      <c r="HT224" s="159"/>
      <c r="HU224" s="158"/>
      <c r="HV224" s="161"/>
      <c r="HW224" s="160"/>
      <c r="HX224" s="159"/>
      <c r="HY224" s="158"/>
      <c r="HZ224" s="161"/>
      <c r="IA224" s="160"/>
      <c r="IB224" s="159"/>
      <c r="IC224" s="158"/>
      <c r="ID224" s="161"/>
      <c r="IE224" s="160"/>
      <c r="IF224" s="159"/>
      <c r="IG224" s="158"/>
      <c r="IH224" s="161"/>
      <c r="II224" s="160"/>
      <c r="IJ224" s="159"/>
      <c r="IK224" s="158"/>
      <c r="IL224" s="161"/>
      <c r="IM224" s="160"/>
      <c r="IN224" s="159"/>
      <c r="IO224" s="158"/>
      <c r="IP224" s="161"/>
      <c r="IQ224" s="160"/>
      <c r="IR224" s="159"/>
      <c r="IS224" s="158"/>
      <c r="IT224" s="161"/>
      <c r="IU224" s="160"/>
      <c r="IV224" s="159"/>
      <c r="IW224" s="158"/>
      <c r="IX224" s="161"/>
      <c r="IY224" s="160"/>
      <c r="IZ224" s="159"/>
      <c r="JA224" s="158"/>
      <c r="JB224" s="161"/>
      <c r="JC224" s="672"/>
      <c r="JD224" s="672"/>
      <c r="JE224" s="672"/>
      <c r="JF224" s="673"/>
      <c r="JG224" s="167"/>
      <c r="JH224" s="674"/>
      <c r="JI224" s="674"/>
      <c r="JJ224" s="674"/>
      <c r="JK224" s="164"/>
      <c r="JL224" s="160"/>
      <c r="JM224" s="159"/>
      <c r="JN224" s="158"/>
      <c r="JO224" s="161"/>
      <c r="JP224" s="160"/>
      <c r="JQ224" s="159"/>
      <c r="JR224" s="158"/>
      <c r="JS224" s="161"/>
      <c r="JT224" s="160"/>
      <c r="JU224" s="159"/>
      <c r="JV224" s="158"/>
      <c r="JW224" s="161"/>
      <c r="JX224" s="160"/>
      <c r="JY224" s="159"/>
      <c r="JZ224" s="158"/>
      <c r="KA224" s="161"/>
      <c r="KB224" s="160"/>
      <c r="KC224" s="159"/>
      <c r="KD224" s="158"/>
      <c r="KE224" s="161"/>
      <c r="KF224" s="160"/>
      <c r="KG224" s="159"/>
      <c r="KH224" s="158"/>
      <c r="KI224" s="161"/>
      <c r="KJ224" s="160"/>
      <c r="KK224" s="159"/>
      <c r="KL224" s="158"/>
      <c r="KM224" s="161"/>
      <c r="KN224" s="160"/>
      <c r="KO224" s="159"/>
      <c r="KP224" s="158"/>
      <c r="KQ224" s="161"/>
      <c r="KR224" s="160"/>
      <c r="KS224" s="159"/>
      <c r="KT224" s="158"/>
      <c r="KU224" s="161"/>
      <c r="KV224" s="160"/>
      <c r="KW224" s="159"/>
      <c r="KX224" s="158"/>
      <c r="KY224" s="161"/>
      <c r="KZ224" s="160"/>
      <c r="LA224" s="159"/>
      <c r="LB224" s="158"/>
      <c r="LC224" s="161"/>
      <c r="LD224" s="160"/>
      <c r="LE224" s="159"/>
      <c r="LF224" s="158"/>
      <c r="LG224" s="161"/>
      <c r="LH224" s="160"/>
      <c r="LI224" s="159"/>
      <c r="LJ224" s="158"/>
      <c r="LK224" s="161"/>
      <c r="LL224" s="160"/>
      <c r="LM224" s="159"/>
      <c r="LN224" s="158"/>
      <c r="LO224" s="161"/>
      <c r="LP224" s="160"/>
      <c r="LQ224" s="159"/>
      <c r="LR224" s="158"/>
      <c r="LS224" s="161"/>
      <c r="LT224" s="160"/>
      <c r="LU224" s="159"/>
      <c r="LV224" s="158"/>
      <c r="LW224" s="161"/>
      <c r="LX224" s="160"/>
      <c r="LY224" s="159"/>
      <c r="LZ224" s="158"/>
      <c r="MA224" s="161"/>
      <c r="MB224" s="160"/>
      <c r="MC224" s="159"/>
      <c r="MD224" s="158"/>
      <c r="ME224" s="161"/>
      <c r="MF224" s="160"/>
      <c r="MG224" s="159"/>
      <c r="MH224" s="158"/>
      <c r="MI224" s="161"/>
      <c r="MJ224" s="160"/>
      <c r="MK224" s="159"/>
      <c r="ML224" s="158"/>
      <c r="MM224" s="161"/>
      <c r="MN224" s="160"/>
      <c r="MO224" s="159"/>
      <c r="MP224" s="158"/>
      <c r="MQ224" s="161"/>
      <c r="MR224" s="160"/>
      <c r="MS224" s="159"/>
      <c r="MT224" s="158"/>
      <c r="MU224" s="161"/>
      <c r="MV224" s="160"/>
      <c r="MW224" s="159"/>
      <c r="MX224" s="158"/>
      <c r="MY224" s="161"/>
      <c r="MZ224" s="160"/>
      <c r="NA224" s="159"/>
      <c r="NB224" s="158"/>
      <c r="NC224" s="161"/>
      <c r="ND224" s="160"/>
      <c r="NE224" s="159"/>
      <c r="NF224" s="158"/>
      <c r="NG224" s="161"/>
      <c r="NH224" s="160"/>
      <c r="NI224" s="159"/>
      <c r="NJ224" s="158"/>
      <c r="NK224" s="161"/>
      <c r="NL224" s="160"/>
      <c r="NM224" s="159"/>
      <c r="NN224" s="158"/>
      <c r="NO224" s="161"/>
      <c r="NP224" s="160"/>
      <c r="NQ224" s="159"/>
      <c r="NR224" s="158"/>
      <c r="NS224" s="161"/>
      <c r="NT224" s="160"/>
      <c r="NU224" s="159"/>
      <c r="NV224" s="158"/>
      <c r="NW224" s="161"/>
      <c r="NX224" s="160"/>
      <c r="NY224" s="159"/>
      <c r="NZ224" s="158"/>
      <c r="OA224" s="161"/>
      <c r="OB224" s="160"/>
      <c r="OC224" s="159"/>
      <c r="OD224" s="158"/>
      <c r="OE224" s="161"/>
      <c r="OF224" s="672"/>
      <c r="OG224" s="672"/>
      <c r="OH224" s="672"/>
      <c r="OI224" s="673"/>
      <c r="OJ224" s="167"/>
      <c r="OK224" s="674"/>
      <c r="OL224" s="674"/>
      <c r="OM224" s="674"/>
      <c r="ON224" s="164"/>
      <c r="OO224" s="160"/>
      <c r="OP224" s="159"/>
      <c r="OQ224" s="158"/>
      <c r="OR224" s="161"/>
      <c r="OS224" s="160"/>
      <c r="OT224" s="159"/>
      <c r="OU224" s="158"/>
      <c r="OV224" s="161"/>
      <c r="OW224" s="160"/>
      <c r="OX224" s="159"/>
      <c r="OY224" s="158"/>
      <c r="OZ224" s="161"/>
      <c r="PA224" s="160"/>
      <c r="PB224" s="159"/>
      <c r="PC224" s="158"/>
      <c r="PD224" s="161"/>
      <c r="PE224" s="160"/>
      <c r="PF224" s="159"/>
      <c r="PG224" s="158"/>
      <c r="PH224" s="161"/>
      <c r="PI224" s="160"/>
      <c r="PJ224" s="159"/>
      <c r="PK224" s="158"/>
      <c r="PL224" s="161"/>
      <c r="PM224" s="160"/>
      <c r="PN224" s="159"/>
      <c r="PO224" s="158"/>
      <c r="PP224" s="161"/>
      <c r="PQ224" s="160"/>
      <c r="PR224" s="159"/>
      <c r="PS224" s="158"/>
      <c r="PT224" s="161"/>
      <c r="PU224" s="160"/>
      <c r="PV224" s="159"/>
      <c r="PW224" s="158"/>
      <c r="PX224" s="161"/>
      <c r="PY224" s="160"/>
      <c r="PZ224" s="159"/>
      <c r="QA224" s="158"/>
      <c r="QB224" s="161"/>
      <c r="QC224" s="160"/>
      <c r="QD224" s="159"/>
      <c r="QE224" s="158"/>
      <c r="QF224" s="161"/>
      <c r="QG224" s="160"/>
      <c r="QH224" s="159"/>
      <c r="QI224" s="158"/>
      <c r="QJ224" s="161"/>
      <c r="QK224" s="160"/>
      <c r="QL224" s="159"/>
      <c r="QM224" s="158"/>
      <c r="QN224" s="161"/>
      <c r="QO224" s="160"/>
      <c r="QP224" s="159"/>
      <c r="QQ224" s="158"/>
      <c r="QR224" s="161"/>
      <c r="QS224" s="160"/>
      <c r="QT224" s="159"/>
      <c r="QU224" s="158"/>
      <c r="QV224" s="161"/>
      <c r="QW224" s="160"/>
      <c r="QX224" s="159"/>
      <c r="QY224" s="158"/>
      <c r="QZ224" s="161"/>
      <c r="RA224" s="160"/>
      <c r="RB224" s="159"/>
      <c r="RC224" s="158"/>
      <c r="RD224" s="161"/>
      <c r="RE224" s="160"/>
      <c r="RF224" s="159"/>
      <c r="RG224" s="158"/>
      <c r="RH224" s="161"/>
      <c r="RI224" s="160"/>
      <c r="RJ224" s="159"/>
      <c r="RK224" s="158"/>
      <c r="RL224" s="161"/>
      <c r="RM224" s="160"/>
      <c r="RN224" s="159"/>
      <c r="RO224" s="158"/>
      <c r="RP224" s="161"/>
      <c r="RQ224" s="160"/>
      <c r="RR224" s="159"/>
      <c r="RS224" s="158"/>
      <c r="RT224" s="161"/>
      <c r="RU224" s="160"/>
      <c r="RV224" s="159"/>
      <c r="RW224" s="158"/>
      <c r="RX224" s="161"/>
      <c r="RY224" s="160"/>
      <c r="RZ224" s="159"/>
      <c r="SA224" s="158"/>
      <c r="SB224" s="161"/>
      <c r="SC224" s="160"/>
      <c r="SD224" s="159"/>
      <c r="SE224" s="158"/>
      <c r="SF224" s="161"/>
      <c r="SG224" s="160"/>
      <c r="SH224" s="159"/>
      <c r="SI224" s="158"/>
      <c r="SJ224" s="161"/>
      <c r="SK224" s="160"/>
      <c r="SL224" s="159"/>
      <c r="SM224" s="158"/>
      <c r="SN224" s="161"/>
      <c r="SO224" s="160"/>
      <c r="SP224" s="159"/>
      <c r="SQ224" s="158"/>
      <c r="SR224" s="161"/>
      <c r="SS224" s="160"/>
      <c r="ST224" s="159"/>
      <c r="SU224" s="158"/>
      <c r="SV224" s="161"/>
      <c r="SW224" s="160"/>
      <c r="SX224" s="159"/>
      <c r="SY224" s="158"/>
      <c r="SZ224" s="161"/>
      <c r="TA224" s="160"/>
      <c r="TB224" s="159"/>
      <c r="TC224" s="158"/>
      <c r="TD224" s="161"/>
      <c r="TE224" s="160"/>
      <c r="TF224" s="159"/>
      <c r="TG224" s="158"/>
      <c r="TH224" s="161"/>
      <c r="TI224" s="672"/>
      <c r="TJ224" s="672"/>
      <c r="TK224" s="672"/>
      <c r="TL224" s="673"/>
      <c r="TM224" s="167"/>
      <c r="TN224" s="674"/>
      <c r="TO224" s="674"/>
      <c r="TP224" s="674"/>
      <c r="TQ224" s="164"/>
      <c r="TR224" s="160"/>
      <c r="TS224" s="159"/>
      <c r="TT224" s="158"/>
      <c r="TU224" s="161"/>
      <c r="TV224" s="160"/>
      <c r="TW224" s="159"/>
      <c r="TX224" s="158"/>
      <c r="TY224" s="161"/>
      <c r="TZ224" s="160"/>
      <c r="UA224" s="159"/>
      <c r="UB224" s="158"/>
      <c r="UC224" s="161"/>
      <c r="UD224" s="160"/>
      <c r="UE224" s="159"/>
      <c r="UF224" s="158"/>
      <c r="UG224" s="161"/>
      <c r="UH224" s="160"/>
      <c r="UI224" s="159"/>
      <c r="UJ224" s="158"/>
      <c r="UK224" s="161"/>
      <c r="UL224" s="160"/>
      <c r="UM224" s="159"/>
      <c r="UN224" s="158"/>
      <c r="UO224" s="161"/>
      <c r="UP224" s="160"/>
      <c r="UQ224" s="159"/>
      <c r="UR224" s="158"/>
      <c r="US224" s="161"/>
      <c r="UT224" s="160"/>
      <c r="UU224" s="159"/>
      <c r="UV224" s="158"/>
      <c r="UW224" s="161"/>
      <c r="UX224" s="160"/>
      <c r="UY224" s="159"/>
      <c r="UZ224" s="158"/>
      <c r="VA224" s="161"/>
      <c r="VB224" s="160"/>
      <c r="VC224" s="159"/>
      <c r="VD224" s="158"/>
      <c r="VE224" s="161"/>
      <c r="VF224" s="160"/>
      <c r="VG224" s="159"/>
      <c r="VH224" s="158"/>
      <c r="VI224" s="161"/>
      <c r="VJ224" s="160"/>
      <c r="VK224" s="159"/>
      <c r="VL224" s="158"/>
      <c r="VM224" s="161"/>
      <c r="VN224" s="160"/>
      <c r="VO224" s="159"/>
      <c r="VP224" s="158"/>
      <c r="VQ224" s="161"/>
      <c r="VR224" s="160"/>
      <c r="VS224" s="159"/>
      <c r="VT224" s="158"/>
      <c r="VU224" s="161"/>
      <c r="VV224" s="160"/>
      <c r="VW224" s="159"/>
      <c r="VX224" s="158"/>
      <c r="VY224" s="161"/>
      <c r="VZ224" s="160"/>
      <c r="WA224" s="159"/>
      <c r="WB224" s="158"/>
      <c r="WC224" s="161"/>
      <c r="WD224" s="160"/>
      <c r="WE224" s="159"/>
      <c r="WF224" s="158"/>
      <c r="WG224" s="161"/>
      <c r="WH224" s="160"/>
      <c r="WI224" s="159"/>
      <c r="WJ224" s="158"/>
      <c r="WK224" s="161"/>
      <c r="WL224" s="160"/>
      <c r="WM224" s="159"/>
      <c r="WN224" s="158"/>
      <c r="WO224" s="161"/>
      <c r="WP224" s="160"/>
      <c r="WQ224" s="159"/>
      <c r="WR224" s="158"/>
      <c r="WS224" s="161"/>
      <c r="WT224" s="160"/>
      <c r="WU224" s="159"/>
      <c r="WV224" s="158"/>
      <c r="WW224" s="161"/>
      <c r="WX224" s="160"/>
      <c r="WY224" s="159"/>
      <c r="WZ224" s="158"/>
      <c r="XA224" s="161"/>
      <c r="XB224" s="160"/>
      <c r="XC224" s="159"/>
      <c r="XD224" s="158"/>
      <c r="XE224" s="161"/>
      <c r="XF224" s="160"/>
      <c r="XG224" s="159"/>
      <c r="XH224" s="158"/>
      <c r="XI224" s="161"/>
      <c r="XJ224" s="160"/>
      <c r="XK224" s="159"/>
      <c r="XL224" s="158"/>
      <c r="XM224" s="161"/>
      <c r="XN224" s="160"/>
      <c r="XO224" s="159"/>
      <c r="XP224" s="158"/>
      <c r="XQ224" s="161"/>
      <c r="XR224" s="160"/>
      <c r="XS224" s="159"/>
      <c r="XT224" s="158"/>
      <c r="XU224" s="161"/>
      <c r="XV224" s="160"/>
      <c r="XW224" s="159"/>
      <c r="XX224" s="158"/>
      <c r="XY224" s="161"/>
      <c r="XZ224" s="160"/>
      <c r="YA224" s="159"/>
      <c r="YB224" s="158"/>
      <c r="YC224" s="161"/>
      <c r="YD224" s="160"/>
      <c r="YE224" s="159"/>
      <c r="YF224" s="158"/>
      <c r="YG224" s="161"/>
      <c r="YH224" s="160"/>
      <c r="YI224" s="159"/>
      <c r="YJ224" s="158"/>
      <c r="YK224" s="161"/>
      <c r="YL224" s="672"/>
      <c r="YM224" s="672"/>
      <c r="YN224" s="672"/>
      <c r="YO224" s="673"/>
      <c r="YP224" s="167"/>
      <c r="YQ224" s="674"/>
      <c r="YR224" s="674"/>
      <c r="YS224" s="674"/>
      <c r="YT224" s="164"/>
      <c r="YU224" s="160"/>
      <c r="YV224" s="159"/>
      <c r="YW224" s="158"/>
      <c r="YX224" s="161"/>
      <c r="YY224" s="160"/>
      <c r="YZ224" s="159"/>
      <c r="ZA224" s="158"/>
      <c r="ZB224" s="161"/>
      <c r="ZC224" s="160"/>
      <c r="ZD224" s="159"/>
      <c r="ZE224" s="158"/>
      <c r="ZF224" s="161"/>
      <c r="ZG224" s="160"/>
      <c r="ZH224" s="159"/>
      <c r="ZI224" s="158"/>
      <c r="ZJ224" s="161"/>
      <c r="ZK224" s="160"/>
      <c r="ZL224" s="159"/>
      <c r="ZM224" s="158"/>
      <c r="ZN224" s="161"/>
      <c r="ZO224" s="160"/>
      <c r="ZP224" s="159"/>
      <c r="ZQ224" s="158"/>
      <c r="ZR224" s="161"/>
      <c r="ZS224" s="160"/>
      <c r="ZT224" s="159"/>
      <c r="ZU224" s="158"/>
      <c r="ZV224" s="161"/>
      <c r="ZW224" s="160"/>
      <c r="ZX224" s="159"/>
      <c r="ZY224" s="158"/>
      <c r="ZZ224" s="161"/>
      <c r="AAA224" s="160"/>
      <c r="AAB224" s="159"/>
      <c r="AAC224" s="158"/>
      <c r="AAD224" s="161"/>
      <c r="AAE224" s="160"/>
      <c r="AAF224" s="159"/>
      <c r="AAG224" s="158"/>
      <c r="AAH224" s="161"/>
      <c r="AAI224" s="160"/>
      <c r="AAJ224" s="159"/>
      <c r="AAK224" s="158"/>
      <c r="AAL224" s="161"/>
      <c r="AAM224" s="160"/>
      <c r="AAN224" s="159"/>
      <c r="AAO224" s="158"/>
      <c r="AAP224" s="161"/>
      <c r="AAQ224" s="160"/>
      <c r="AAR224" s="159"/>
      <c r="AAS224" s="158"/>
      <c r="AAT224" s="161"/>
      <c r="AAU224" s="160"/>
      <c r="AAV224" s="159"/>
      <c r="AAW224" s="158"/>
      <c r="AAX224" s="161"/>
      <c r="AAY224" s="160"/>
      <c r="AAZ224" s="159"/>
      <c r="ABA224" s="158"/>
      <c r="ABB224" s="161"/>
      <c r="ABC224" s="160"/>
      <c r="ABD224" s="159"/>
      <c r="ABE224" s="158"/>
      <c r="ABF224" s="161"/>
      <c r="ABG224" s="160"/>
      <c r="ABH224" s="159"/>
      <c r="ABI224" s="158"/>
      <c r="ABJ224" s="161"/>
      <c r="ABK224" s="160"/>
      <c r="ABL224" s="159"/>
      <c r="ABM224" s="158"/>
      <c r="ABN224" s="161"/>
      <c r="ABO224" s="160"/>
      <c r="ABP224" s="159"/>
      <c r="ABQ224" s="158"/>
      <c r="ABR224" s="161"/>
      <c r="ABS224" s="160"/>
      <c r="ABT224" s="159"/>
      <c r="ABU224" s="158"/>
      <c r="ABV224" s="161"/>
      <c r="ABW224" s="160"/>
      <c r="ABX224" s="159"/>
      <c r="ABY224" s="158"/>
      <c r="ABZ224" s="161"/>
      <c r="ACA224" s="160"/>
      <c r="ACB224" s="159"/>
      <c r="ACC224" s="158"/>
      <c r="ACD224" s="161"/>
      <c r="ACE224" s="160"/>
      <c r="ACF224" s="159"/>
      <c r="ACG224" s="158"/>
      <c r="ACH224" s="161"/>
      <c r="ACI224" s="160"/>
      <c r="ACJ224" s="159"/>
      <c r="ACK224" s="158"/>
      <c r="ACL224" s="161"/>
      <c r="ACM224" s="160"/>
      <c r="ACN224" s="159"/>
      <c r="ACO224" s="158"/>
      <c r="ACP224" s="161"/>
      <c r="ACQ224" s="160"/>
      <c r="ACR224" s="159"/>
      <c r="ACS224" s="158"/>
      <c r="ACT224" s="161"/>
      <c r="ACU224" s="160"/>
      <c r="ACV224" s="159"/>
      <c r="ACW224" s="158"/>
      <c r="ACX224" s="161"/>
      <c r="ACY224" s="160"/>
      <c r="ACZ224" s="159"/>
      <c r="ADA224" s="158"/>
      <c r="ADB224" s="161"/>
      <c r="ADC224" s="160"/>
      <c r="ADD224" s="159"/>
      <c r="ADE224" s="158"/>
      <c r="ADF224" s="161"/>
      <c r="ADG224" s="160"/>
      <c r="ADH224" s="159"/>
      <c r="ADI224" s="158"/>
      <c r="ADJ224" s="161"/>
      <c r="ADK224" s="160"/>
      <c r="ADL224" s="159"/>
      <c r="ADM224" s="158"/>
      <c r="ADN224" s="161"/>
      <c r="ADO224" s="672"/>
      <c r="ADP224" s="672"/>
      <c r="ADQ224" s="672"/>
      <c r="ADR224" s="673"/>
      <c r="ADS224" s="167"/>
      <c r="ADT224" s="674"/>
      <c r="ADU224" s="674"/>
      <c r="ADV224" s="674"/>
      <c r="ADW224" s="164"/>
      <c r="ADX224" s="160"/>
      <c r="ADY224" s="159"/>
      <c r="ADZ224" s="158"/>
      <c r="AEA224" s="161"/>
      <c r="AEB224" s="160"/>
      <c r="AEC224" s="159"/>
      <c r="AED224" s="158"/>
      <c r="AEE224" s="161"/>
      <c r="AEF224" s="160"/>
      <c r="AEG224" s="159"/>
      <c r="AEH224" s="158"/>
      <c r="AEI224" s="161"/>
      <c r="AEJ224" s="160"/>
      <c r="AEK224" s="159"/>
      <c r="AEL224" s="158"/>
      <c r="AEM224" s="161"/>
      <c r="AEN224" s="160"/>
      <c r="AEO224" s="159"/>
      <c r="AEP224" s="158"/>
      <c r="AEQ224" s="161"/>
      <c r="AER224" s="160"/>
      <c r="AES224" s="159"/>
      <c r="AET224" s="158"/>
      <c r="AEU224" s="161"/>
      <c r="AEV224" s="160"/>
      <c r="AEW224" s="159"/>
      <c r="AEX224" s="158"/>
      <c r="AEY224" s="161"/>
      <c r="AEZ224" s="160"/>
      <c r="AFA224" s="159"/>
      <c r="AFB224" s="158"/>
      <c r="AFC224" s="161"/>
      <c r="AFD224" s="160"/>
      <c r="AFE224" s="159"/>
      <c r="AFF224" s="158"/>
      <c r="AFG224" s="161"/>
      <c r="AFH224" s="160"/>
      <c r="AFI224" s="159"/>
      <c r="AFJ224" s="158"/>
      <c r="AFK224" s="161"/>
      <c r="AFL224" s="160"/>
      <c r="AFM224" s="159"/>
      <c r="AFN224" s="158"/>
      <c r="AFO224" s="161"/>
      <c r="AFP224" s="160"/>
      <c r="AFQ224" s="159"/>
      <c r="AFR224" s="158"/>
      <c r="AFS224" s="161"/>
      <c r="AFT224" s="160"/>
      <c r="AFU224" s="159"/>
      <c r="AFV224" s="158"/>
      <c r="AFW224" s="161"/>
      <c r="AFX224" s="160"/>
      <c r="AFY224" s="159"/>
      <c r="AFZ224" s="158"/>
      <c r="AGA224" s="161"/>
      <c r="AGB224" s="160"/>
      <c r="AGC224" s="159"/>
      <c r="AGD224" s="158"/>
      <c r="AGE224" s="161"/>
      <c r="AGF224" s="160"/>
      <c r="AGG224" s="159"/>
      <c r="AGH224" s="158"/>
      <c r="AGI224" s="161"/>
      <c r="AGJ224" s="160"/>
      <c r="AGK224" s="159"/>
      <c r="AGL224" s="158"/>
      <c r="AGM224" s="161"/>
      <c r="AGN224" s="160"/>
      <c r="AGO224" s="159"/>
      <c r="AGP224" s="158"/>
      <c r="AGQ224" s="161"/>
      <c r="AGR224" s="160"/>
      <c r="AGS224" s="159"/>
      <c r="AGT224" s="158"/>
      <c r="AGU224" s="161"/>
      <c r="AGV224" s="160"/>
      <c r="AGW224" s="159"/>
      <c r="AGX224" s="158"/>
      <c r="AGY224" s="161"/>
      <c r="AGZ224" s="160"/>
      <c r="AHA224" s="159"/>
      <c r="AHB224" s="158"/>
      <c r="AHC224" s="161"/>
      <c r="AHD224" s="160"/>
      <c r="AHE224" s="159"/>
      <c r="AHF224" s="158"/>
      <c r="AHG224" s="161"/>
      <c r="AHH224" s="160"/>
      <c r="AHI224" s="159"/>
      <c r="AHJ224" s="158"/>
      <c r="AHK224" s="161"/>
      <c r="AHL224" s="160"/>
      <c r="AHM224" s="159"/>
      <c r="AHN224" s="158"/>
      <c r="AHO224" s="161"/>
      <c r="AHP224" s="160"/>
      <c r="AHQ224" s="159"/>
      <c r="AHR224" s="158"/>
      <c r="AHS224" s="161"/>
      <c r="AHT224" s="160"/>
      <c r="AHU224" s="159"/>
      <c r="AHV224" s="158"/>
      <c r="AHW224" s="161"/>
      <c r="AHX224" s="160"/>
      <c r="AHY224" s="159"/>
      <c r="AHZ224" s="158"/>
      <c r="AIA224" s="161"/>
      <c r="AIB224" s="160"/>
      <c r="AIC224" s="159"/>
      <c r="AID224" s="158"/>
      <c r="AIE224" s="161"/>
      <c r="AIF224" s="160"/>
      <c r="AIG224" s="159"/>
      <c r="AIH224" s="158"/>
      <c r="AII224" s="161"/>
      <c r="AIJ224" s="160"/>
      <c r="AIK224" s="159"/>
      <c r="AIL224" s="158"/>
      <c r="AIM224" s="161"/>
      <c r="AIN224" s="160"/>
      <c r="AIO224" s="159"/>
      <c r="AIP224" s="158"/>
      <c r="AIQ224" s="161"/>
      <c r="AIR224" s="672"/>
      <c r="AIS224" s="672"/>
      <c r="AIT224" s="672"/>
      <c r="AIU224" s="673"/>
      <c r="AIV224" s="167"/>
      <c r="AIW224" s="674"/>
      <c r="AIX224" s="674"/>
      <c r="AIY224" s="674"/>
      <c r="AIZ224" s="164"/>
      <c r="AJA224" s="160"/>
      <c r="AJB224" s="159"/>
      <c r="AJC224" s="158"/>
      <c r="AJD224" s="161"/>
      <c r="AJE224" s="160"/>
      <c r="AJF224" s="159"/>
      <c r="AJG224" s="158"/>
      <c r="AJH224" s="161"/>
      <c r="AJI224" s="160"/>
      <c r="AJJ224" s="159"/>
      <c r="AJK224" s="158"/>
      <c r="AJL224" s="161"/>
      <c r="AJM224" s="160"/>
      <c r="AJN224" s="159"/>
      <c r="AJO224" s="158"/>
      <c r="AJP224" s="161"/>
      <c r="AJQ224" s="160"/>
      <c r="AJR224" s="159"/>
      <c r="AJS224" s="158"/>
      <c r="AJT224" s="161"/>
      <c r="AJU224" s="160"/>
      <c r="AJV224" s="159"/>
      <c r="AJW224" s="158"/>
      <c r="AJX224" s="161"/>
      <c r="AJY224" s="160"/>
      <c r="AJZ224" s="159"/>
      <c r="AKA224" s="158"/>
      <c r="AKB224" s="161"/>
      <c r="AKC224" s="160"/>
      <c r="AKD224" s="159"/>
      <c r="AKE224" s="158"/>
      <c r="AKF224" s="161"/>
      <c r="AKG224" s="160"/>
      <c r="AKH224" s="159"/>
      <c r="AKI224" s="158"/>
      <c r="AKJ224" s="161"/>
      <c r="AKK224" s="160"/>
      <c r="AKL224" s="159"/>
      <c r="AKM224" s="158"/>
      <c r="AKN224" s="161"/>
      <c r="AKO224" s="160"/>
      <c r="AKP224" s="159"/>
      <c r="AKQ224" s="158"/>
      <c r="AKR224" s="161"/>
      <c r="AKS224" s="160"/>
      <c r="AKT224" s="159"/>
      <c r="AKU224" s="158"/>
      <c r="AKV224" s="161"/>
      <c r="AKW224" s="160"/>
      <c r="AKX224" s="159"/>
      <c r="AKY224" s="158"/>
      <c r="AKZ224" s="161"/>
      <c r="ALA224" s="160"/>
      <c r="ALB224" s="159"/>
      <c r="ALC224" s="158"/>
      <c r="ALD224" s="161"/>
      <c r="ALE224" s="160"/>
      <c r="ALF224" s="159"/>
      <c r="ALG224" s="158"/>
      <c r="ALH224" s="161"/>
      <c r="ALI224" s="160"/>
      <c r="ALJ224" s="159"/>
      <c r="ALK224" s="158"/>
      <c r="ALL224" s="161"/>
      <c r="ALM224" s="160"/>
      <c r="ALN224" s="159"/>
      <c r="ALO224" s="158"/>
      <c r="ALP224" s="161"/>
      <c r="ALQ224" s="160"/>
      <c r="ALR224" s="159"/>
      <c r="ALS224" s="158"/>
      <c r="ALT224" s="161"/>
      <c r="ALU224" s="160"/>
      <c r="ALV224" s="159"/>
      <c r="ALW224" s="158"/>
      <c r="ALX224" s="161"/>
      <c r="ALY224" s="160"/>
      <c r="ALZ224" s="159"/>
      <c r="AMA224" s="158"/>
      <c r="AMB224" s="161"/>
      <c r="AMC224" s="160"/>
      <c r="AMD224" s="159"/>
      <c r="AME224" s="158"/>
      <c r="AMF224" s="161"/>
      <c r="AMG224" s="160"/>
      <c r="AMH224" s="159"/>
      <c r="AMI224" s="158"/>
      <c r="AMJ224" s="161"/>
      <c r="AMK224" s="160"/>
      <c r="AML224" s="159"/>
      <c r="AMM224" s="158"/>
      <c r="AMN224" s="161"/>
      <c r="AMO224" s="160"/>
      <c r="AMP224" s="159"/>
      <c r="AMQ224" s="158"/>
      <c r="AMR224" s="161"/>
      <c r="AMS224" s="160"/>
      <c r="AMT224" s="159"/>
      <c r="AMU224" s="158"/>
      <c r="AMV224" s="161"/>
      <c r="AMW224" s="160"/>
      <c r="AMX224" s="159"/>
      <c r="AMY224" s="158"/>
      <c r="AMZ224" s="161"/>
      <c r="ANA224" s="160"/>
      <c r="ANB224" s="159"/>
      <c r="ANC224" s="158"/>
      <c r="AND224" s="161"/>
      <c r="ANE224" s="160"/>
      <c r="ANF224" s="159"/>
      <c r="ANG224" s="158"/>
      <c r="ANH224" s="161"/>
      <c r="ANI224" s="160"/>
      <c r="ANJ224" s="159"/>
      <c r="ANK224" s="158"/>
      <c r="ANL224" s="161"/>
      <c r="ANM224" s="160"/>
      <c r="ANN224" s="159"/>
      <c r="ANO224" s="158"/>
      <c r="ANP224" s="161"/>
      <c r="ANQ224" s="160"/>
      <c r="ANR224" s="159"/>
      <c r="ANS224" s="158"/>
      <c r="ANT224" s="161"/>
      <c r="ANU224" s="672"/>
      <c r="ANV224" s="672"/>
      <c r="ANW224" s="672"/>
      <c r="ANX224" s="673"/>
      <c r="ANY224" s="167"/>
      <c r="ANZ224" s="674"/>
      <c r="AOA224" s="674"/>
      <c r="AOB224" s="674"/>
      <c r="AOC224" s="164"/>
      <c r="AOD224" s="160"/>
      <c r="AOE224" s="159"/>
      <c r="AOF224" s="158"/>
      <c r="AOG224" s="161"/>
      <c r="AOH224" s="160"/>
      <c r="AOI224" s="159"/>
      <c r="AOJ224" s="158"/>
      <c r="AOK224" s="161"/>
      <c r="AOL224" s="160"/>
      <c r="AOM224" s="159"/>
      <c r="AON224" s="158"/>
      <c r="AOO224" s="161"/>
      <c r="AOP224" s="160"/>
      <c r="AOQ224" s="159"/>
      <c r="AOR224" s="158"/>
      <c r="AOS224" s="161"/>
      <c r="AOT224" s="160"/>
      <c r="AOU224" s="159"/>
      <c r="AOV224" s="158"/>
      <c r="AOW224" s="161"/>
      <c r="AOX224" s="160"/>
      <c r="AOY224" s="159"/>
      <c r="AOZ224" s="158"/>
      <c r="APA224" s="161"/>
      <c r="APB224" s="160"/>
      <c r="APC224" s="159"/>
      <c r="APD224" s="158"/>
      <c r="APE224" s="161"/>
      <c r="APF224" s="160"/>
      <c r="APG224" s="159"/>
      <c r="APH224" s="158"/>
      <c r="API224" s="161"/>
      <c r="APJ224" s="160"/>
      <c r="APK224" s="159"/>
      <c r="APL224" s="158"/>
      <c r="APM224" s="161"/>
      <c r="APN224" s="160"/>
      <c r="APO224" s="159"/>
      <c r="APP224" s="158"/>
      <c r="APQ224" s="161"/>
      <c r="APR224" s="160"/>
      <c r="APS224" s="159"/>
      <c r="APT224" s="158"/>
      <c r="APU224" s="161"/>
      <c r="APV224" s="160"/>
      <c r="APW224" s="159"/>
      <c r="APX224" s="158"/>
      <c r="APY224" s="161"/>
      <c r="APZ224" s="160"/>
      <c r="AQA224" s="159"/>
      <c r="AQB224" s="158"/>
      <c r="AQC224" s="161"/>
      <c r="AQD224" s="160"/>
      <c r="AQE224" s="159"/>
      <c r="AQF224" s="158"/>
      <c r="AQG224" s="161"/>
      <c r="AQH224" s="160"/>
      <c r="AQI224" s="159"/>
      <c r="AQJ224" s="158"/>
      <c r="AQK224" s="161"/>
      <c r="AQL224" s="160"/>
      <c r="AQM224" s="159"/>
      <c r="AQN224" s="158"/>
      <c r="AQO224" s="161"/>
      <c r="AQP224" s="160"/>
      <c r="AQQ224" s="159"/>
      <c r="AQR224" s="158"/>
      <c r="AQS224" s="161"/>
      <c r="AQT224" s="160"/>
      <c r="AQU224" s="159"/>
      <c r="AQV224" s="158"/>
      <c r="AQW224" s="161"/>
      <c r="AQX224" s="160"/>
      <c r="AQY224" s="159"/>
      <c r="AQZ224" s="158"/>
      <c r="ARA224" s="161"/>
      <c r="ARB224" s="160"/>
      <c r="ARC224" s="159"/>
      <c r="ARD224" s="158"/>
      <c r="ARE224" s="161"/>
      <c r="ARF224" s="160"/>
      <c r="ARG224" s="159"/>
      <c r="ARH224" s="158"/>
      <c r="ARI224" s="161"/>
      <c r="ARJ224" s="160"/>
      <c r="ARK224" s="159"/>
      <c r="ARL224" s="158"/>
      <c r="ARM224" s="161"/>
      <c r="ARN224" s="160"/>
      <c r="ARO224" s="159"/>
      <c r="ARP224" s="158"/>
      <c r="ARQ224" s="161"/>
      <c r="ARR224" s="160"/>
      <c r="ARS224" s="159"/>
      <c r="ART224" s="158"/>
      <c r="ARU224" s="161"/>
      <c r="ARV224" s="160"/>
      <c r="ARW224" s="159"/>
      <c r="ARX224" s="158"/>
      <c r="ARY224" s="161"/>
      <c r="ARZ224" s="160"/>
      <c r="ASA224" s="159"/>
      <c r="ASB224" s="158"/>
      <c r="ASC224" s="161"/>
      <c r="ASD224" s="160"/>
      <c r="ASE224" s="159"/>
      <c r="ASF224" s="158"/>
      <c r="ASG224" s="161"/>
      <c r="ASH224" s="160"/>
      <c r="ASI224" s="159"/>
      <c r="ASJ224" s="158"/>
      <c r="ASK224" s="161"/>
      <c r="ASL224" s="160"/>
      <c r="ASM224" s="159"/>
      <c r="ASN224" s="158"/>
      <c r="ASO224" s="161"/>
      <c r="ASP224" s="160"/>
      <c r="ASQ224" s="159"/>
      <c r="ASR224" s="158"/>
      <c r="ASS224" s="161"/>
      <c r="AST224" s="160"/>
      <c r="ASU224" s="159"/>
      <c r="ASV224" s="158"/>
      <c r="ASW224" s="161"/>
      <c r="ASX224" s="672"/>
      <c r="ASY224" s="672"/>
      <c r="ASZ224" s="672"/>
      <c r="ATA224" s="673"/>
      <c r="ATB224" s="167"/>
      <c r="ATC224" s="674"/>
      <c r="ATD224" s="674"/>
      <c r="ATE224" s="674"/>
      <c r="ATF224" s="164"/>
      <c r="ATG224" s="160"/>
      <c r="ATH224" s="159"/>
      <c r="ATI224" s="158"/>
      <c r="ATJ224" s="161"/>
      <c r="ATK224" s="160"/>
      <c r="ATL224" s="159"/>
      <c r="ATM224" s="158"/>
      <c r="ATN224" s="161"/>
      <c r="ATO224" s="160"/>
      <c r="ATP224" s="159"/>
      <c r="ATQ224" s="158"/>
      <c r="ATR224" s="161"/>
      <c r="ATS224" s="160"/>
      <c r="ATT224" s="159"/>
      <c r="ATU224" s="158"/>
      <c r="ATV224" s="161"/>
      <c r="ATW224" s="160"/>
      <c r="ATX224" s="159"/>
      <c r="ATY224" s="158"/>
      <c r="ATZ224" s="161"/>
      <c r="AUA224" s="160"/>
      <c r="AUB224" s="159"/>
      <c r="AUC224" s="158"/>
      <c r="AUD224" s="161"/>
      <c r="AUE224" s="160"/>
      <c r="AUF224" s="159"/>
      <c r="AUG224" s="158"/>
      <c r="AUH224" s="161"/>
      <c r="AUI224" s="160"/>
      <c r="AUJ224" s="159"/>
      <c r="AUK224" s="158"/>
      <c r="AUL224" s="161"/>
      <c r="AUM224" s="160"/>
      <c r="AUN224" s="159"/>
      <c r="AUO224" s="158"/>
      <c r="AUP224" s="161"/>
      <c r="AUQ224" s="160"/>
      <c r="AUR224" s="159"/>
      <c r="AUS224" s="158"/>
      <c r="AUT224" s="161"/>
      <c r="AUU224" s="160"/>
      <c r="AUV224" s="159"/>
      <c r="AUW224" s="158"/>
      <c r="AUX224" s="161"/>
      <c r="AUY224" s="160"/>
      <c r="AUZ224" s="159"/>
      <c r="AVA224" s="158"/>
      <c r="AVB224" s="161"/>
      <c r="AVC224" s="160"/>
      <c r="AVD224" s="159"/>
      <c r="AVE224" s="158"/>
      <c r="AVF224" s="161"/>
      <c r="AVG224" s="160"/>
      <c r="AVH224" s="159"/>
      <c r="AVI224" s="158"/>
      <c r="AVJ224" s="161"/>
      <c r="AVK224" s="160"/>
      <c r="AVL224" s="159"/>
      <c r="AVM224" s="158"/>
      <c r="AVN224" s="161"/>
      <c r="AVO224" s="160"/>
      <c r="AVP224" s="159"/>
      <c r="AVQ224" s="158"/>
      <c r="AVR224" s="161"/>
      <c r="AVS224" s="160"/>
      <c r="AVT224" s="159"/>
      <c r="AVU224" s="158"/>
      <c r="AVV224" s="161"/>
      <c r="AVW224" s="160"/>
      <c r="AVX224" s="159"/>
      <c r="AVY224" s="158"/>
      <c r="AVZ224" s="161"/>
      <c r="AWA224" s="160"/>
      <c r="AWB224" s="159"/>
      <c r="AWC224" s="158"/>
      <c r="AWD224" s="161"/>
      <c r="AWE224" s="160"/>
      <c r="AWF224" s="159"/>
      <c r="AWG224" s="158"/>
      <c r="AWH224" s="161"/>
      <c r="AWI224" s="160"/>
      <c r="AWJ224" s="159"/>
      <c r="AWK224" s="158"/>
      <c r="AWL224" s="161"/>
      <c r="AWM224" s="160"/>
      <c r="AWN224" s="159"/>
      <c r="AWO224" s="158"/>
      <c r="AWP224" s="161"/>
      <c r="AWQ224" s="160"/>
      <c r="AWR224" s="159"/>
      <c r="AWS224" s="158"/>
      <c r="AWT224" s="161"/>
      <c r="AWU224" s="160"/>
      <c r="AWV224" s="159"/>
      <c r="AWW224" s="158"/>
      <c r="AWX224" s="161"/>
      <c r="AWY224" s="160"/>
      <c r="AWZ224" s="159"/>
      <c r="AXA224" s="158"/>
      <c r="AXB224" s="161"/>
      <c r="AXC224" s="160"/>
      <c r="AXD224" s="159"/>
      <c r="AXE224" s="158"/>
      <c r="AXF224" s="161"/>
      <c r="AXG224" s="160"/>
      <c r="AXH224" s="159"/>
      <c r="AXI224" s="158"/>
      <c r="AXJ224" s="161"/>
      <c r="AXK224" s="160"/>
      <c r="AXL224" s="159"/>
      <c r="AXM224" s="158"/>
      <c r="AXN224" s="161"/>
      <c r="AXO224" s="160"/>
      <c r="AXP224" s="159"/>
      <c r="AXQ224" s="158"/>
      <c r="AXR224" s="161"/>
      <c r="AXS224" s="160"/>
      <c r="AXT224" s="159"/>
      <c r="AXU224" s="158"/>
      <c r="AXV224" s="161"/>
      <c r="AXW224" s="160"/>
      <c r="AXX224" s="159"/>
      <c r="AXY224" s="158"/>
      <c r="AXZ224" s="161"/>
      <c r="AYA224" s="672"/>
      <c r="AYB224" s="672"/>
      <c r="AYC224" s="672"/>
      <c r="AYD224" s="673"/>
      <c r="AYE224" s="167"/>
      <c r="AYF224" s="674"/>
      <c r="AYG224" s="674"/>
      <c r="AYH224" s="674"/>
      <c r="AYI224" s="164"/>
      <c r="AYJ224" s="160"/>
      <c r="AYK224" s="159"/>
      <c r="AYL224" s="158"/>
      <c r="AYM224" s="161"/>
      <c r="AYN224" s="160"/>
      <c r="AYO224" s="159"/>
      <c r="AYP224" s="158"/>
      <c r="AYQ224" s="161"/>
      <c r="AYR224" s="160"/>
      <c r="AYS224" s="159"/>
      <c r="AYT224" s="158"/>
      <c r="AYU224" s="161"/>
      <c r="AYV224" s="160"/>
      <c r="AYW224" s="159"/>
      <c r="AYX224" s="158"/>
      <c r="AYY224" s="161"/>
      <c r="AYZ224" s="160"/>
      <c r="AZA224" s="159"/>
      <c r="AZB224" s="158"/>
      <c r="AZC224" s="161"/>
      <c r="AZD224" s="160"/>
      <c r="AZE224" s="159"/>
      <c r="AZF224" s="158"/>
      <c r="AZG224" s="161"/>
      <c r="AZH224" s="160"/>
      <c r="AZI224" s="159"/>
      <c r="AZJ224" s="158"/>
      <c r="AZK224" s="161"/>
      <c r="AZL224" s="160"/>
      <c r="AZM224" s="159"/>
      <c r="AZN224" s="158"/>
      <c r="AZO224" s="161"/>
      <c r="AZP224" s="160"/>
      <c r="AZQ224" s="159"/>
      <c r="AZR224" s="158"/>
      <c r="AZS224" s="161"/>
      <c r="AZT224" s="160"/>
      <c r="AZU224" s="159"/>
      <c r="AZV224" s="158"/>
      <c r="AZW224" s="161"/>
      <c r="AZX224" s="160"/>
      <c r="AZY224" s="159"/>
      <c r="AZZ224" s="158"/>
      <c r="BAA224" s="161"/>
      <c r="BAB224" s="160"/>
      <c r="BAC224" s="159"/>
      <c r="BAD224" s="158"/>
      <c r="BAE224" s="161"/>
      <c r="BAF224" s="160"/>
      <c r="BAG224" s="159"/>
      <c r="BAH224" s="158"/>
      <c r="BAI224" s="161"/>
      <c r="BAJ224" s="160"/>
      <c r="BAK224" s="159"/>
      <c r="BAL224" s="158"/>
      <c r="BAM224" s="161"/>
      <c r="BAN224" s="160"/>
      <c r="BAO224" s="159"/>
      <c r="BAP224" s="158"/>
      <c r="BAQ224" s="161"/>
      <c r="BAR224" s="160"/>
      <c r="BAS224" s="159"/>
      <c r="BAT224" s="158"/>
      <c r="BAU224" s="161"/>
      <c r="BAV224" s="160"/>
      <c r="BAW224" s="159"/>
      <c r="BAX224" s="158"/>
      <c r="BAY224" s="161"/>
      <c r="BAZ224" s="160"/>
      <c r="BBA224" s="159"/>
      <c r="BBB224" s="158"/>
      <c r="BBC224" s="161"/>
      <c r="BBD224" s="160"/>
      <c r="BBE224" s="159"/>
      <c r="BBF224" s="158"/>
      <c r="BBG224" s="161"/>
      <c r="BBH224" s="160"/>
      <c r="BBI224" s="159"/>
      <c r="BBJ224" s="158"/>
      <c r="BBK224" s="161"/>
      <c r="BBL224" s="160"/>
      <c r="BBM224" s="159"/>
      <c r="BBN224" s="158"/>
      <c r="BBO224" s="161"/>
      <c r="BBP224" s="160"/>
      <c r="BBQ224" s="159"/>
      <c r="BBR224" s="158"/>
      <c r="BBS224" s="161"/>
      <c r="BBT224" s="160"/>
      <c r="BBU224" s="159"/>
      <c r="BBV224" s="158"/>
      <c r="BBW224" s="161"/>
      <c r="BBX224" s="160"/>
      <c r="BBY224" s="159"/>
      <c r="BBZ224" s="158"/>
      <c r="BCA224" s="161"/>
      <c r="BCB224" s="160"/>
      <c r="BCC224" s="159"/>
      <c r="BCD224" s="158"/>
      <c r="BCE224" s="161"/>
      <c r="BCF224" s="160"/>
      <c r="BCG224" s="159"/>
      <c r="BCH224" s="158"/>
      <c r="BCI224" s="161"/>
      <c r="BCJ224" s="160"/>
      <c r="BCK224" s="159"/>
      <c r="BCL224" s="158"/>
      <c r="BCM224" s="161"/>
      <c r="BCN224" s="160"/>
      <c r="BCO224" s="159"/>
      <c r="BCP224" s="158"/>
      <c r="BCQ224" s="161"/>
      <c r="BCR224" s="160"/>
      <c r="BCS224" s="159"/>
      <c r="BCT224" s="158"/>
      <c r="BCU224" s="161"/>
      <c r="BCV224" s="160"/>
      <c r="BCW224" s="159"/>
      <c r="BCX224" s="158"/>
      <c r="BCY224" s="161"/>
      <c r="BCZ224" s="160"/>
      <c r="BDA224" s="159"/>
      <c r="BDB224" s="158"/>
      <c r="BDC224" s="161"/>
      <c r="BDD224" s="672"/>
      <c r="BDE224" s="672"/>
      <c r="BDF224" s="672"/>
      <c r="BDG224" s="673"/>
      <c r="BDH224" s="167"/>
      <c r="BDI224" s="674"/>
      <c r="BDJ224" s="674"/>
      <c r="BDK224" s="674"/>
      <c r="BDL224" s="164"/>
      <c r="BDM224" s="160"/>
      <c r="BDN224" s="159"/>
      <c r="BDO224" s="158"/>
      <c r="BDP224" s="161"/>
      <c r="BDQ224" s="160"/>
      <c r="BDR224" s="159"/>
      <c r="BDS224" s="158"/>
      <c r="BDT224" s="161"/>
      <c r="BDU224" s="160"/>
      <c r="BDV224" s="159"/>
      <c r="BDW224" s="158"/>
      <c r="BDX224" s="161"/>
      <c r="BDY224" s="160"/>
      <c r="BDZ224" s="159"/>
      <c r="BEA224" s="158"/>
      <c r="BEB224" s="161"/>
      <c r="BEC224" s="160"/>
      <c r="BED224" s="159"/>
      <c r="BEE224" s="158"/>
      <c r="BEF224" s="161"/>
      <c r="BEG224" s="160"/>
      <c r="BEH224" s="159"/>
      <c r="BEI224" s="158"/>
      <c r="BEJ224" s="161"/>
      <c r="BEK224" s="160"/>
      <c r="BEL224" s="159"/>
      <c r="BEM224" s="158"/>
      <c r="BEN224" s="161"/>
      <c r="BEO224" s="160"/>
      <c r="BEP224" s="159"/>
      <c r="BEQ224" s="158"/>
      <c r="BER224" s="161"/>
      <c r="BES224" s="160"/>
      <c r="BET224" s="159"/>
      <c r="BEU224" s="158"/>
      <c r="BEV224" s="161"/>
      <c r="BEW224" s="160"/>
      <c r="BEX224" s="159"/>
      <c r="BEY224" s="158"/>
      <c r="BEZ224" s="161"/>
      <c r="BFA224" s="160"/>
      <c r="BFB224" s="159"/>
      <c r="BFC224" s="158"/>
      <c r="BFD224" s="161"/>
      <c r="BFE224" s="160"/>
      <c r="BFF224" s="159"/>
      <c r="BFG224" s="158"/>
      <c r="BFH224" s="161"/>
      <c r="BFI224" s="160"/>
      <c r="BFJ224" s="159"/>
      <c r="BFK224" s="158"/>
      <c r="BFL224" s="161"/>
      <c r="BFM224" s="160"/>
      <c r="BFN224" s="159"/>
      <c r="BFO224" s="158"/>
      <c r="BFP224" s="161"/>
      <c r="BFQ224" s="160"/>
      <c r="BFR224" s="159"/>
      <c r="BFS224" s="158"/>
      <c r="BFT224" s="161"/>
      <c r="BFU224" s="160"/>
      <c r="BFV224" s="159"/>
      <c r="BFW224" s="158"/>
      <c r="BFX224" s="161"/>
      <c r="BFY224" s="160"/>
      <c r="BFZ224" s="159"/>
      <c r="BGA224" s="158"/>
      <c r="BGB224" s="161"/>
      <c r="BGC224" s="160"/>
      <c r="BGD224" s="159"/>
      <c r="BGE224" s="158"/>
      <c r="BGF224" s="161"/>
      <c r="BGG224" s="160"/>
      <c r="BGH224" s="159"/>
      <c r="BGI224" s="158"/>
      <c r="BGJ224" s="161"/>
      <c r="BGK224" s="160"/>
      <c r="BGL224" s="159"/>
      <c r="BGM224" s="158"/>
      <c r="BGN224" s="161"/>
      <c r="BGO224" s="160"/>
      <c r="BGP224" s="159"/>
      <c r="BGQ224" s="158"/>
      <c r="BGR224" s="161"/>
      <c r="BGS224" s="160"/>
      <c r="BGT224" s="159"/>
      <c r="BGU224" s="158"/>
      <c r="BGV224" s="161"/>
      <c r="BGW224" s="160"/>
      <c r="BGX224" s="159"/>
      <c r="BGY224" s="158"/>
      <c r="BGZ224" s="161"/>
      <c r="BHA224" s="160"/>
      <c r="BHB224" s="159"/>
      <c r="BHC224" s="158"/>
      <c r="BHD224" s="161"/>
      <c r="BHE224" s="160"/>
      <c r="BHF224" s="159"/>
      <c r="BHG224" s="158"/>
      <c r="BHH224" s="161"/>
      <c r="BHI224" s="160"/>
      <c r="BHJ224" s="159"/>
      <c r="BHK224" s="158"/>
      <c r="BHL224" s="161"/>
      <c r="BHM224" s="160"/>
      <c r="BHN224" s="159"/>
      <c r="BHO224" s="158"/>
      <c r="BHP224" s="161"/>
      <c r="BHQ224" s="160"/>
      <c r="BHR224" s="159"/>
      <c r="BHS224" s="158"/>
      <c r="BHT224" s="161"/>
      <c r="BHU224" s="160"/>
      <c r="BHV224" s="159"/>
      <c r="BHW224" s="158"/>
      <c r="BHX224" s="161"/>
      <c r="BHY224" s="160"/>
      <c r="BHZ224" s="159"/>
      <c r="BIA224" s="158"/>
      <c r="BIB224" s="161"/>
      <c r="BIC224" s="160"/>
      <c r="BID224" s="159"/>
      <c r="BIE224" s="158"/>
      <c r="BIF224" s="161"/>
      <c r="BIG224" s="672"/>
      <c r="BIH224" s="672"/>
      <c r="BII224" s="672"/>
      <c r="BIJ224" s="673"/>
      <c r="BIK224" s="167"/>
      <c r="BIL224" s="674"/>
      <c r="BIM224" s="674"/>
      <c r="BIN224" s="674"/>
      <c r="BIO224" s="164"/>
      <c r="BIP224" s="160"/>
      <c r="BIQ224" s="159"/>
      <c r="BIR224" s="158"/>
      <c r="BIS224" s="161"/>
      <c r="BIT224" s="160"/>
      <c r="BIU224" s="159"/>
      <c r="BIV224" s="158"/>
      <c r="BIW224" s="161"/>
      <c r="BIX224" s="160"/>
      <c r="BIY224" s="159"/>
      <c r="BIZ224" s="158"/>
      <c r="BJA224" s="161"/>
      <c r="BJB224" s="160"/>
      <c r="BJC224" s="159"/>
      <c r="BJD224" s="158"/>
      <c r="BJE224" s="161"/>
      <c r="BJF224" s="160"/>
      <c r="BJG224" s="159"/>
      <c r="BJH224" s="158"/>
      <c r="BJI224" s="161"/>
      <c r="BJJ224" s="160"/>
      <c r="BJK224" s="159"/>
      <c r="BJL224" s="158"/>
      <c r="BJM224" s="161"/>
      <c r="BJN224" s="160"/>
      <c r="BJO224" s="159"/>
      <c r="BJP224" s="158"/>
      <c r="BJQ224" s="161"/>
      <c r="BJR224" s="160"/>
      <c r="BJS224" s="159"/>
      <c r="BJT224" s="158"/>
      <c r="BJU224" s="161"/>
      <c r="BJV224" s="160"/>
      <c r="BJW224" s="159"/>
      <c r="BJX224" s="158"/>
      <c r="BJY224" s="161"/>
      <c r="BJZ224" s="160"/>
      <c r="BKA224" s="159"/>
      <c r="BKB224" s="158"/>
      <c r="BKC224" s="161"/>
      <c r="BKD224" s="160"/>
      <c r="BKE224" s="159"/>
      <c r="BKF224" s="158"/>
      <c r="BKG224" s="161"/>
      <c r="BKH224" s="160"/>
      <c r="BKI224" s="159"/>
      <c r="BKJ224" s="158"/>
      <c r="BKK224" s="161"/>
      <c r="BKL224" s="160"/>
      <c r="BKM224" s="159"/>
      <c r="BKN224" s="158"/>
      <c r="BKO224" s="161"/>
      <c r="BKP224" s="160"/>
      <c r="BKQ224" s="159"/>
      <c r="BKR224" s="158"/>
      <c r="BKS224" s="161"/>
      <c r="BKT224" s="160"/>
      <c r="BKU224" s="159"/>
      <c r="BKV224" s="158"/>
      <c r="BKW224" s="161"/>
      <c r="BKX224" s="160"/>
      <c r="BKY224" s="159"/>
      <c r="BKZ224" s="158"/>
      <c r="BLA224" s="161"/>
      <c r="BLB224" s="160"/>
      <c r="BLC224" s="159"/>
      <c r="BLD224" s="158"/>
      <c r="BLE224" s="161"/>
      <c r="BLF224" s="160"/>
      <c r="BLG224" s="159"/>
      <c r="BLH224" s="158"/>
      <c r="BLI224" s="161"/>
      <c r="BLJ224" s="160"/>
      <c r="BLK224" s="159"/>
      <c r="BLL224" s="158"/>
      <c r="BLM224" s="161"/>
      <c r="BLN224" s="160"/>
      <c r="BLO224" s="159"/>
      <c r="BLP224" s="158"/>
      <c r="BLQ224" s="161"/>
      <c r="BLR224" s="160"/>
      <c r="BLS224" s="159"/>
      <c r="BLT224" s="158"/>
      <c r="BLU224" s="161"/>
      <c r="BLV224" s="160"/>
      <c r="BLW224" s="159"/>
      <c r="BLX224" s="158"/>
      <c r="BLY224" s="161"/>
      <c r="BLZ224" s="160"/>
      <c r="BMA224" s="159"/>
      <c r="BMB224" s="158"/>
      <c r="BMC224" s="161"/>
      <c r="BMD224" s="160"/>
      <c r="BME224" s="159"/>
      <c r="BMF224" s="158"/>
      <c r="BMG224" s="161"/>
      <c r="BMH224" s="160"/>
      <c r="BMI224" s="159"/>
      <c r="BMJ224" s="158"/>
      <c r="BMK224" s="161"/>
      <c r="BML224" s="160"/>
      <c r="BMM224" s="159"/>
      <c r="BMN224" s="158"/>
      <c r="BMO224" s="161"/>
      <c r="BMP224" s="160"/>
      <c r="BMQ224" s="159"/>
      <c r="BMR224" s="158"/>
      <c r="BMS224" s="161"/>
      <c r="BMT224" s="160"/>
      <c r="BMU224" s="159"/>
      <c r="BMV224" s="158"/>
      <c r="BMW224" s="161"/>
      <c r="BMX224" s="160"/>
      <c r="BMY224" s="159"/>
      <c r="BMZ224" s="158"/>
      <c r="BNA224" s="161"/>
      <c r="BNB224" s="160"/>
      <c r="BNC224" s="159"/>
      <c r="BND224" s="158"/>
      <c r="BNE224" s="161"/>
      <c r="BNF224" s="160"/>
      <c r="BNG224" s="159"/>
      <c r="BNH224" s="158"/>
      <c r="BNI224" s="161"/>
      <c r="BNJ224" s="672"/>
      <c r="BNK224" s="672"/>
      <c r="BNL224" s="672"/>
      <c r="BNM224" s="673"/>
      <c r="BNN224" s="167"/>
      <c r="BNO224" s="674"/>
      <c r="BNP224" s="674"/>
      <c r="BNQ224" s="674"/>
      <c r="BNR224" s="164"/>
      <c r="BNS224" s="160"/>
      <c r="BNT224" s="159"/>
      <c r="BNU224" s="158"/>
      <c r="BNV224" s="161"/>
      <c r="BNW224" s="160"/>
      <c r="BNX224" s="159"/>
      <c r="BNY224" s="158"/>
      <c r="BNZ224" s="161"/>
      <c r="BOA224" s="160"/>
      <c r="BOB224" s="159"/>
      <c r="BOC224" s="158"/>
      <c r="BOD224" s="161"/>
      <c r="BOE224" s="160"/>
      <c r="BOF224" s="159"/>
      <c r="BOG224" s="158"/>
      <c r="BOH224" s="161"/>
      <c r="BOI224" s="160"/>
      <c r="BOJ224" s="159"/>
      <c r="BOK224" s="158"/>
      <c r="BOL224" s="161"/>
      <c r="BOM224" s="160"/>
      <c r="BON224" s="159"/>
      <c r="BOO224" s="158"/>
      <c r="BOP224" s="161"/>
      <c r="BOQ224" s="160"/>
      <c r="BOR224" s="159"/>
      <c r="BOS224" s="158"/>
      <c r="BOT224" s="161"/>
      <c r="BOU224" s="160"/>
      <c r="BOV224" s="159"/>
      <c r="BOW224" s="158"/>
      <c r="BOX224" s="161"/>
      <c r="BOY224" s="160"/>
      <c r="BOZ224" s="159"/>
      <c r="BPA224" s="158"/>
      <c r="BPB224" s="161"/>
      <c r="BPC224" s="160"/>
      <c r="BPD224" s="159"/>
      <c r="BPE224" s="158"/>
      <c r="BPF224" s="161"/>
      <c r="BPG224" s="160"/>
      <c r="BPH224" s="159"/>
      <c r="BPI224" s="158"/>
      <c r="BPJ224" s="161"/>
      <c r="BPK224" s="160"/>
      <c r="BPL224" s="159"/>
      <c r="BPM224" s="158"/>
      <c r="BPN224" s="161"/>
      <c r="BPO224" s="160"/>
      <c r="BPP224" s="159"/>
      <c r="BPQ224" s="158"/>
      <c r="BPR224" s="161"/>
      <c r="BPS224" s="160"/>
      <c r="BPT224" s="159"/>
      <c r="BPU224" s="158"/>
      <c r="BPV224" s="161"/>
      <c r="BPW224" s="160"/>
      <c r="BPX224" s="159"/>
      <c r="BPY224" s="158"/>
      <c r="BPZ224" s="161"/>
      <c r="BQA224" s="160"/>
      <c r="BQB224" s="159"/>
      <c r="BQC224" s="158"/>
      <c r="BQD224" s="161"/>
      <c r="BQE224" s="160"/>
      <c r="BQF224" s="159"/>
      <c r="BQG224" s="158"/>
      <c r="BQH224" s="161"/>
      <c r="BQI224" s="160"/>
      <c r="BQJ224" s="159"/>
      <c r="BQK224" s="158"/>
      <c r="BQL224" s="161"/>
      <c r="BQM224" s="160"/>
      <c r="BQN224" s="159"/>
      <c r="BQO224" s="158"/>
      <c r="BQP224" s="161"/>
      <c r="BQQ224" s="160"/>
      <c r="BQR224" s="159"/>
      <c r="BQS224" s="158"/>
      <c r="BQT224" s="161"/>
      <c r="BQU224" s="160"/>
      <c r="BQV224" s="159"/>
      <c r="BQW224" s="158"/>
      <c r="BQX224" s="161"/>
      <c r="BQY224" s="160"/>
      <c r="BQZ224" s="159"/>
      <c r="BRA224" s="158"/>
      <c r="BRB224" s="161"/>
      <c r="BRC224" s="160"/>
      <c r="BRD224" s="159"/>
      <c r="BRE224" s="158"/>
      <c r="BRF224" s="161"/>
      <c r="BRG224" s="160"/>
      <c r="BRH224" s="159"/>
      <c r="BRI224" s="158"/>
      <c r="BRJ224" s="161"/>
      <c r="BRK224" s="160"/>
      <c r="BRL224" s="159"/>
      <c r="BRM224" s="158"/>
      <c r="BRN224" s="161"/>
      <c r="BRO224" s="160"/>
      <c r="BRP224" s="159"/>
      <c r="BRQ224" s="158"/>
      <c r="BRR224" s="161"/>
      <c r="BRS224" s="160"/>
      <c r="BRT224" s="159"/>
      <c r="BRU224" s="158"/>
      <c r="BRV224" s="161"/>
      <c r="BRW224" s="160"/>
      <c r="BRX224" s="159"/>
      <c r="BRY224" s="158"/>
      <c r="BRZ224" s="161"/>
      <c r="BSA224" s="160"/>
      <c r="BSB224" s="159"/>
      <c r="BSC224" s="158"/>
      <c r="BSD224" s="161"/>
      <c r="BSE224" s="160"/>
      <c r="BSF224" s="159"/>
      <c r="BSG224" s="158"/>
      <c r="BSH224" s="161"/>
      <c r="BSI224" s="160"/>
      <c r="BSJ224" s="159"/>
      <c r="BSK224" s="158"/>
      <c r="BSL224" s="161"/>
      <c r="BSM224" s="672"/>
      <c r="BSN224" s="672"/>
      <c r="BSO224" s="672"/>
      <c r="BSP224" s="673"/>
      <c r="BSQ224" s="167"/>
      <c r="BSR224" s="674"/>
      <c r="BSS224" s="674"/>
      <c r="BST224" s="674"/>
      <c r="BSU224" s="164"/>
      <c r="BSV224" s="160"/>
      <c r="BSW224" s="159"/>
      <c r="BSX224" s="158"/>
      <c r="BSY224" s="161"/>
      <c r="BSZ224" s="160"/>
      <c r="BTA224" s="159"/>
      <c r="BTB224" s="158"/>
      <c r="BTC224" s="161"/>
      <c r="BTD224" s="160"/>
      <c r="BTE224" s="159"/>
      <c r="BTF224" s="158"/>
      <c r="BTG224" s="161"/>
      <c r="BTH224" s="160"/>
      <c r="BTI224" s="159"/>
      <c r="BTJ224" s="158"/>
      <c r="BTK224" s="161"/>
      <c r="BTL224" s="160"/>
      <c r="BTM224" s="159"/>
      <c r="BTN224" s="158"/>
      <c r="BTO224" s="161"/>
      <c r="BTP224" s="160"/>
      <c r="BTQ224" s="159"/>
      <c r="BTR224" s="158"/>
      <c r="BTS224" s="161"/>
      <c r="BTT224" s="160"/>
      <c r="BTU224" s="159"/>
      <c r="BTV224" s="158"/>
      <c r="BTW224" s="161"/>
      <c r="BTX224" s="160"/>
      <c r="BTY224" s="159"/>
      <c r="BTZ224" s="158"/>
      <c r="BUA224" s="161"/>
      <c r="BUB224" s="160"/>
      <c r="BUC224" s="159"/>
      <c r="BUD224" s="158"/>
      <c r="BUE224" s="161"/>
      <c r="BUF224" s="160"/>
      <c r="BUG224" s="159"/>
      <c r="BUH224" s="158"/>
      <c r="BUI224" s="161"/>
      <c r="BUJ224" s="160"/>
      <c r="BUK224" s="159"/>
      <c r="BUL224" s="158"/>
      <c r="BUM224" s="161"/>
      <c r="BUN224" s="160"/>
      <c r="BUO224" s="159"/>
      <c r="BUP224" s="158"/>
      <c r="BUQ224" s="161"/>
      <c r="BUR224" s="160"/>
      <c r="BUS224" s="159"/>
      <c r="BUT224" s="158"/>
      <c r="BUU224" s="161"/>
      <c r="BUV224" s="160"/>
      <c r="BUW224" s="159"/>
      <c r="BUX224" s="158"/>
      <c r="BUY224" s="161"/>
      <c r="BUZ224" s="160"/>
      <c r="BVA224" s="159"/>
      <c r="BVB224" s="158"/>
      <c r="BVC224" s="161"/>
      <c r="BVD224" s="160"/>
      <c r="BVE224" s="159"/>
      <c r="BVF224" s="158"/>
      <c r="BVG224" s="161"/>
      <c r="BVH224" s="160"/>
      <c r="BVI224" s="159"/>
      <c r="BVJ224" s="158"/>
      <c r="BVK224" s="161"/>
      <c r="BVL224" s="160"/>
      <c r="BVM224" s="159"/>
      <c r="BVN224" s="158"/>
      <c r="BVO224" s="161"/>
      <c r="BVP224" s="160"/>
      <c r="BVQ224" s="159"/>
      <c r="BVR224" s="158"/>
      <c r="BVS224" s="161"/>
      <c r="BVT224" s="160"/>
      <c r="BVU224" s="159"/>
      <c r="BVV224" s="158"/>
      <c r="BVW224" s="161"/>
      <c r="BVX224" s="160"/>
      <c r="BVY224" s="159"/>
      <c r="BVZ224" s="158"/>
      <c r="BWA224" s="161"/>
      <c r="BWB224" s="160"/>
      <c r="BWC224" s="159"/>
      <c r="BWD224" s="158"/>
      <c r="BWE224" s="161"/>
      <c r="BWF224" s="160"/>
      <c r="BWG224" s="159"/>
      <c r="BWH224" s="158"/>
      <c r="BWI224" s="161"/>
      <c r="BWJ224" s="160"/>
      <c r="BWK224" s="159"/>
      <c r="BWL224" s="158"/>
      <c r="BWM224" s="161"/>
      <c r="BWN224" s="160"/>
      <c r="BWO224" s="159"/>
      <c r="BWP224" s="158"/>
      <c r="BWQ224" s="161"/>
      <c r="BWR224" s="160"/>
      <c r="BWS224" s="159"/>
      <c r="BWT224" s="158"/>
      <c r="BWU224" s="161"/>
      <c r="BWV224" s="160"/>
      <c r="BWW224" s="159"/>
      <c r="BWX224" s="158"/>
      <c r="BWY224" s="161"/>
      <c r="BWZ224" s="160"/>
      <c r="BXA224" s="159"/>
      <c r="BXB224" s="158"/>
      <c r="BXC224" s="161"/>
      <c r="BXD224" s="160"/>
      <c r="BXE224" s="159"/>
      <c r="BXF224" s="158"/>
      <c r="BXG224" s="161"/>
      <c r="BXH224" s="160"/>
      <c r="BXI224" s="159"/>
      <c r="BXJ224" s="158"/>
      <c r="BXK224" s="161"/>
      <c r="BXL224" s="160"/>
      <c r="BXM224" s="159"/>
      <c r="BXN224" s="158"/>
      <c r="BXO224" s="161"/>
      <c r="BXP224" s="672"/>
      <c r="BXQ224" s="672"/>
      <c r="BXR224" s="672"/>
      <c r="BXS224" s="673"/>
      <c r="BXT224" s="167"/>
      <c r="BXU224" s="674"/>
      <c r="BXV224" s="674"/>
      <c r="BXW224" s="674"/>
      <c r="BXX224" s="164"/>
      <c r="BXY224" s="160"/>
      <c r="BXZ224" s="159"/>
      <c r="BYA224" s="158"/>
      <c r="BYB224" s="161"/>
      <c r="BYC224" s="160"/>
      <c r="BYD224" s="159"/>
      <c r="BYE224" s="158"/>
      <c r="BYF224" s="161"/>
      <c r="BYG224" s="160"/>
      <c r="BYH224" s="159"/>
      <c r="BYI224" s="158"/>
      <c r="BYJ224" s="161"/>
      <c r="BYK224" s="160"/>
      <c r="BYL224" s="159"/>
      <c r="BYM224" s="158"/>
      <c r="BYN224" s="161"/>
      <c r="BYO224" s="160"/>
      <c r="BYP224" s="159"/>
      <c r="BYQ224" s="158"/>
      <c r="BYR224" s="161"/>
      <c r="BYS224" s="160"/>
      <c r="BYT224" s="159"/>
      <c r="BYU224" s="158"/>
      <c r="BYV224" s="161"/>
      <c r="BYW224" s="160"/>
      <c r="BYX224" s="159"/>
      <c r="BYY224" s="158"/>
      <c r="BYZ224" s="161"/>
      <c r="BZA224" s="160"/>
      <c r="BZB224" s="159"/>
      <c r="BZC224" s="158"/>
      <c r="BZD224" s="161"/>
      <c r="BZE224" s="160"/>
      <c r="BZF224" s="159"/>
      <c r="BZG224" s="158"/>
      <c r="BZH224" s="161"/>
      <c r="BZI224" s="160"/>
      <c r="BZJ224" s="159"/>
      <c r="BZK224" s="158"/>
      <c r="BZL224" s="161"/>
      <c r="BZM224" s="160"/>
      <c r="BZN224" s="159"/>
      <c r="BZO224" s="158"/>
      <c r="BZP224" s="161"/>
      <c r="BZQ224" s="160"/>
      <c r="BZR224" s="159"/>
      <c r="BZS224" s="158"/>
      <c r="BZT224" s="161"/>
      <c r="BZU224" s="160"/>
      <c r="BZV224" s="159"/>
      <c r="BZW224" s="158"/>
      <c r="BZX224" s="161"/>
      <c r="BZY224" s="160"/>
      <c r="BZZ224" s="159"/>
      <c r="CAA224" s="158"/>
      <c r="CAB224" s="161"/>
      <c r="CAC224" s="160"/>
      <c r="CAD224" s="159"/>
      <c r="CAE224" s="158"/>
      <c r="CAF224" s="161"/>
      <c r="CAG224" s="160"/>
      <c r="CAH224" s="159"/>
      <c r="CAI224" s="158"/>
      <c r="CAJ224" s="161"/>
      <c r="CAK224" s="160"/>
      <c r="CAL224" s="159"/>
      <c r="CAM224" s="158"/>
      <c r="CAN224" s="161"/>
      <c r="CAO224" s="160"/>
      <c r="CAP224" s="159"/>
      <c r="CAQ224" s="158"/>
      <c r="CAR224" s="161"/>
      <c r="CAS224" s="160"/>
      <c r="CAT224" s="159"/>
      <c r="CAU224" s="158"/>
      <c r="CAV224" s="161"/>
      <c r="CAW224" s="160"/>
      <c r="CAX224" s="159"/>
      <c r="CAY224" s="158"/>
      <c r="CAZ224" s="161"/>
      <c r="CBA224" s="160"/>
      <c r="CBB224" s="159"/>
      <c r="CBC224" s="158"/>
      <c r="CBD224" s="161"/>
      <c r="CBE224" s="160"/>
      <c r="CBF224" s="159"/>
      <c r="CBG224" s="158"/>
      <c r="CBH224" s="161"/>
      <c r="CBI224" s="160"/>
      <c r="CBJ224" s="159"/>
      <c r="CBK224" s="158"/>
      <c r="CBL224" s="161"/>
      <c r="CBM224" s="160"/>
      <c r="CBN224" s="159"/>
      <c r="CBO224" s="158"/>
      <c r="CBP224" s="161"/>
      <c r="CBQ224" s="160"/>
      <c r="CBR224" s="159"/>
      <c r="CBS224" s="158"/>
      <c r="CBT224" s="161"/>
      <c r="CBU224" s="160"/>
      <c r="CBV224" s="159"/>
      <c r="CBW224" s="158"/>
      <c r="CBX224" s="161"/>
      <c r="CBY224" s="160"/>
      <c r="CBZ224" s="159"/>
      <c r="CCA224" s="158"/>
      <c r="CCB224" s="161"/>
      <c r="CCC224" s="160"/>
      <c r="CCD224" s="159"/>
      <c r="CCE224" s="158"/>
      <c r="CCF224" s="161"/>
      <c r="CCG224" s="160"/>
      <c r="CCH224" s="159"/>
      <c r="CCI224" s="158"/>
      <c r="CCJ224" s="161"/>
      <c r="CCK224" s="160"/>
      <c r="CCL224" s="159"/>
      <c r="CCM224" s="158"/>
      <c r="CCN224" s="161"/>
      <c r="CCO224" s="160"/>
      <c r="CCP224" s="159"/>
      <c r="CCQ224" s="158"/>
      <c r="CCR224" s="161"/>
      <c r="CCS224" s="672"/>
      <c r="CCT224" s="672"/>
      <c r="CCU224" s="672"/>
      <c r="CCV224" s="673"/>
      <c r="CCW224" s="167"/>
      <c r="CCX224" s="674"/>
      <c r="CCY224" s="674"/>
      <c r="CCZ224" s="674"/>
      <c r="CDA224" s="164"/>
      <c r="CDB224" s="160"/>
      <c r="CDC224" s="159"/>
      <c r="CDD224" s="158"/>
      <c r="CDE224" s="161"/>
      <c r="CDF224" s="160"/>
      <c r="CDG224" s="159"/>
      <c r="CDH224" s="158"/>
      <c r="CDI224" s="161"/>
      <c r="CDJ224" s="160"/>
      <c r="CDK224" s="159"/>
      <c r="CDL224" s="158"/>
      <c r="CDM224" s="161"/>
      <c r="CDN224" s="160"/>
      <c r="CDO224" s="159"/>
      <c r="CDP224" s="158"/>
      <c r="CDQ224" s="161"/>
      <c r="CDR224" s="160"/>
      <c r="CDS224" s="159"/>
      <c r="CDT224" s="158"/>
      <c r="CDU224" s="161"/>
      <c r="CDV224" s="160"/>
      <c r="CDW224" s="159"/>
      <c r="CDX224" s="158"/>
      <c r="CDY224" s="161"/>
      <c r="CDZ224" s="160"/>
      <c r="CEA224" s="159"/>
      <c r="CEB224" s="158"/>
      <c r="CEC224" s="161"/>
      <c r="CED224" s="160"/>
      <c r="CEE224" s="159"/>
      <c r="CEF224" s="158"/>
      <c r="CEG224" s="161"/>
      <c r="CEH224" s="160"/>
      <c r="CEI224" s="159"/>
      <c r="CEJ224" s="158"/>
      <c r="CEK224" s="161"/>
      <c r="CEL224" s="160"/>
      <c r="CEM224" s="159"/>
      <c r="CEN224" s="158"/>
      <c r="CEO224" s="161"/>
      <c r="CEP224" s="160"/>
      <c r="CEQ224" s="159"/>
      <c r="CER224" s="158"/>
      <c r="CES224" s="161"/>
      <c r="CET224" s="160"/>
      <c r="CEU224" s="159"/>
      <c r="CEV224" s="158"/>
      <c r="CEW224" s="161"/>
      <c r="CEX224" s="160"/>
      <c r="CEY224" s="159"/>
      <c r="CEZ224" s="158"/>
      <c r="CFA224" s="161"/>
      <c r="CFB224" s="160"/>
      <c r="CFC224" s="159"/>
      <c r="CFD224" s="158"/>
      <c r="CFE224" s="161"/>
      <c r="CFF224" s="160"/>
      <c r="CFG224" s="159"/>
      <c r="CFH224" s="158"/>
      <c r="CFI224" s="161"/>
      <c r="CFJ224" s="160"/>
      <c r="CFK224" s="159"/>
      <c r="CFL224" s="158"/>
      <c r="CFM224" s="161"/>
      <c r="CFN224" s="160"/>
      <c r="CFO224" s="159"/>
      <c r="CFP224" s="158"/>
      <c r="CFQ224" s="161"/>
      <c r="CFR224" s="160"/>
      <c r="CFS224" s="159"/>
      <c r="CFT224" s="158"/>
      <c r="CFU224" s="161"/>
      <c r="CFV224" s="160"/>
      <c r="CFW224" s="159"/>
      <c r="CFX224" s="158"/>
      <c r="CFY224" s="161"/>
      <c r="CFZ224" s="160"/>
      <c r="CGA224" s="159"/>
      <c r="CGB224" s="158"/>
      <c r="CGC224" s="161"/>
      <c r="CGD224" s="160"/>
      <c r="CGE224" s="159"/>
      <c r="CGF224" s="158"/>
      <c r="CGG224" s="161"/>
      <c r="CGH224" s="160"/>
      <c r="CGI224" s="159"/>
      <c r="CGJ224" s="158"/>
      <c r="CGK224" s="161"/>
      <c r="CGL224" s="160"/>
      <c r="CGM224" s="159"/>
      <c r="CGN224" s="158"/>
      <c r="CGO224" s="161"/>
      <c r="CGP224" s="160"/>
      <c r="CGQ224" s="159"/>
      <c r="CGR224" s="158"/>
      <c r="CGS224" s="161"/>
      <c r="CGT224" s="160"/>
      <c r="CGU224" s="159"/>
      <c r="CGV224" s="158"/>
      <c r="CGW224" s="161"/>
      <c r="CGX224" s="160"/>
      <c r="CGY224" s="159"/>
      <c r="CGZ224" s="158"/>
      <c r="CHA224" s="161"/>
      <c r="CHB224" s="160"/>
      <c r="CHC224" s="159"/>
      <c r="CHD224" s="158"/>
      <c r="CHE224" s="161"/>
      <c r="CHF224" s="160"/>
      <c r="CHG224" s="159"/>
      <c r="CHH224" s="158"/>
      <c r="CHI224" s="161"/>
      <c r="CHJ224" s="160"/>
      <c r="CHK224" s="159"/>
      <c r="CHL224" s="158"/>
      <c r="CHM224" s="161"/>
      <c r="CHN224" s="160"/>
      <c r="CHO224" s="159"/>
      <c r="CHP224" s="158"/>
      <c r="CHQ224" s="161"/>
      <c r="CHR224" s="160"/>
      <c r="CHS224" s="159"/>
      <c r="CHT224" s="158"/>
      <c r="CHU224" s="161"/>
      <c r="CHV224" s="672"/>
      <c r="CHW224" s="672"/>
      <c r="CHX224" s="672"/>
      <c r="CHY224" s="673"/>
      <c r="CHZ224" s="167"/>
      <c r="CIA224" s="674"/>
      <c r="CIB224" s="674"/>
      <c r="CIC224" s="674"/>
      <c r="CID224" s="164"/>
      <c r="CIE224" s="160"/>
      <c r="CIF224" s="159"/>
      <c r="CIG224" s="158"/>
      <c r="CIH224" s="161"/>
      <c r="CII224" s="160"/>
      <c r="CIJ224" s="159"/>
      <c r="CIK224" s="158"/>
      <c r="CIL224" s="161"/>
      <c r="CIM224" s="160"/>
      <c r="CIN224" s="159"/>
      <c r="CIO224" s="158"/>
      <c r="CIP224" s="161"/>
      <c r="CIQ224" s="160"/>
      <c r="CIR224" s="159"/>
      <c r="CIS224" s="158"/>
      <c r="CIT224" s="161"/>
      <c r="CIU224" s="160"/>
      <c r="CIV224" s="159"/>
      <c r="CIW224" s="158"/>
      <c r="CIX224" s="161"/>
      <c r="CIY224" s="160"/>
      <c r="CIZ224" s="159"/>
      <c r="CJA224" s="158"/>
      <c r="CJB224" s="161"/>
      <c r="CJC224" s="160"/>
      <c r="CJD224" s="159"/>
      <c r="CJE224" s="158"/>
      <c r="CJF224" s="161"/>
      <c r="CJG224" s="160"/>
      <c r="CJH224" s="159"/>
      <c r="CJI224" s="158"/>
      <c r="CJJ224" s="161"/>
      <c r="CJK224" s="160"/>
      <c r="CJL224" s="159"/>
      <c r="CJM224" s="158"/>
      <c r="CJN224" s="161"/>
      <c r="CJO224" s="160"/>
      <c r="CJP224" s="159"/>
      <c r="CJQ224" s="158"/>
      <c r="CJR224" s="161"/>
      <c r="CJS224" s="160"/>
      <c r="CJT224" s="159"/>
      <c r="CJU224" s="158"/>
      <c r="CJV224" s="161"/>
      <c r="CJW224" s="160"/>
      <c r="CJX224" s="159"/>
      <c r="CJY224" s="158"/>
      <c r="CJZ224" s="161"/>
      <c r="CKA224" s="160"/>
      <c r="CKB224" s="159"/>
      <c r="CKC224" s="158"/>
      <c r="CKD224" s="161"/>
      <c r="CKE224" s="160"/>
      <c r="CKF224" s="159"/>
      <c r="CKG224" s="158"/>
      <c r="CKH224" s="161"/>
      <c r="CKI224" s="160"/>
      <c r="CKJ224" s="159"/>
      <c r="CKK224" s="158"/>
      <c r="CKL224" s="161"/>
      <c r="CKM224" s="160"/>
      <c r="CKN224" s="159"/>
      <c r="CKO224" s="158"/>
      <c r="CKP224" s="161"/>
      <c r="CKQ224" s="160"/>
      <c r="CKR224" s="159"/>
      <c r="CKS224" s="158"/>
      <c r="CKT224" s="161"/>
      <c r="CKU224" s="160"/>
      <c r="CKV224" s="159"/>
      <c r="CKW224" s="158"/>
      <c r="CKX224" s="161"/>
      <c r="CKY224" s="160"/>
      <c r="CKZ224" s="159"/>
      <c r="CLA224" s="158"/>
      <c r="CLB224" s="161"/>
      <c r="CLC224" s="160"/>
      <c r="CLD224" s="159"/>
      <c r="CLE224" s="158"/>
      <c r="CLF224" s="161"/>
      <c r="CLG224" s="160"/>
      <c r="CLH224" s="159"/>
      <c r="CLI224" s="158"/>
      <c r="CLJ224" s="161"/>
      <c r="CLK224" s="160"/>
      <c r="CLL224" s="159"/>
      <c r="CLM224" s="158"/>
      <c r="CLN224" s="161"/>
      <c r="CLO224" s="160"/>
      <c r="CLP224" s="159"/>
      <c r="CLQ224" s="158"/>
      <c r="CLR224" s="161"/>
      <c r="CLS224" s="160"/>
      <c r="CLT224" s="159"/>
      <c r="CLU224" s="158"/>
      <c r="CLV224" s="161"/>
      <c r="CLW224" s="160"/>
      <c r="CLX224" s="159"/>
      <c r="CLY224" s="158"/>
      <c r="CLZ224" s="161"/>
      <c r="CMA224" s="160"/>
      <c r="CMB224" s="159"/>
      <c r="CMC224" s="158"/>
      <c r="CMD224" s="161"/>
      <c r="CME224" s="160"/>
      <c r="CMF224" s="159"/>
      <c r="CMG224" s="158"/>
      <c r="CMH224" s="161"/>
      <c r="CMI224" s="160"/>
      <c r="CMJ224" s="159"/>
      <c r="CMK224" s="158"/>
      <c r="CML224" s="161"/>
      <c r="CMM224" s="160"/>
      <c r="CMN224" s="159"/>
      <c r="CMO224" s="158"/>
      <c r="CMP224" s="161"/>
      <c r="CMQ224" s="160"/>
      <c r="CMR224" s="159"/>
      <c r="CMS224" s="158"/>
      <c r="CMT224" s="161"/>
      <c r="CMU224" s="160"/>
      <c r="CMV224" s="159"/>
      <c r="CMW224" s="158"/>
      <c r="CMX224" s="161"/>
      <c r="CMY224" s="672"/>
      <c r="CMZ224" s="672"/>
      <c r="CNA224" s="672"/>
      <c r="CNB224" s="673"/>
      <c r="CNC224" s="167"/>
      <c r="CND224" s="674"/>
      <c r="CNE224" s="674"/>
      <c r="CNF224" s="674"/>
      <c r="CNG224" s="164"/>
      <c r="CNH224" s="160"/>
      <c r="CNI224" s="159"/>
      <c r="CNJ224" s="158"/>
      <c r="CNK224" s="161"/>
      <c r="CNL224" s="160"/>
      <c r="CNM224" s="159"/>
      <c r="CNN224" s="158"/>
      <c r="CNO224" s="161"/>
      <c r="CNP224" s="160"/>
      <c r="CNQ224" s="159"/>
      <c r="CNR224" s="158"/>
      <c r="CNS224" s="161"/>
      <c r="CNT224" s="160"/>
      <c r="CNU224" s="159"/>
      <c r="CNV224" s="158"/>
      <c r="CNW224" s="161"/>
      <c r="CNX224" s="160"/>
      <c r="CNY224" s="159"/>
      <c r="CNZ224" s="158"/>
      <c r="COA224" s="161"/>
      <c r="COB224" s="160"/>
      <c r="COC224" s="159"/>
      <c r="COD224" s="158"/>
      <c r="COE224" s="161"/>
      <c r="COF224" s="160"/>
      <c r="COG224" s="159"/>
      <c r="COH224" s="158"/>
      <c r="COI224" s="161"/>
      <c r="COJ224" s="160"/>
      <c r="COK224" s="159"/>
      <c r="COL224" s="158"/>
      <c r="COM224" s="161"/>
      <c r="CON224" s="160"/>
      <c r="COO224" s="159"/>
      <c r="COP224" s="158"/>
      <c r="COQ224" s="161"/>
      <c r="COR224" s="160"/>
      <c r="COS224" s="159"/>
      <c r="COT224" s="158"/>
      <c r="COU224" s="161"/>
      <c r="COV224" s="160"/>
      <c r="COW224" s="159"/>
      <c r="COX224" s="158"/>
      <c r="COY224" s="161"/>
      <c r="COZ224" s="160"/>
      <c r="CPA224" s="159"/>
      <c r="CPB224" s="158"/>
      <c r="CPC224" s="161"/>
      <c r="CPD224" s="160"/>
      <c r="CPE224" s="159"/>
      <c r="CPF224" s="158"/>
      <c r="CPG224" s="161"/>
      <c r="CPH224" s="160"/>
      <c r="CPI224" s="159"/>
      <c r="CPJ224" s="158"/>
      <c r="CPK224" s="161"/>
      <c r="CPL224" s="160"/>
      <c r="CPM224" s="159"/>
      <c r="CPN224" s="158"/>
      <c r="CPO224" s="161"/>
      <c r="CPP224" s="160"/>
      <c r="CPQ224" s="159"/>
      <c r="CPR224" s="158"/>
      <c r="CPS224" s="161"/>
      <c r="CPT224" s="160"/>
      <c r="CPU224" s="159"/>
      <c r="CPV224" s="158"/>
      <c r="CPW224" s="161"/>
      <c r="CPX224" s="160"/>
      <c r="CPY224" s="159"/>
      <c r="CPZ224" s="158"/>
      <c r="CQA224" s="161"/>
      <c r="CQB224" s="160"/>
      <c r="CQC224" s="159"/>
      <c r="CQD224" s="158"/>
      <c r="CQE224" s="161"/>
      <c r="CQF224" s="160"/>
      <c r="CQG224" s="159"/>
      <c r="CQH224" s="158"/>
      <c r="CQI224" s="161"/>
      <c r="CQJ224" s="160"/>
      <c r="CQK224" s="159"/>
      <c r="CQL224" s="158"/>
      <c r="CQM224" s="161"/>
      <c r="CQN224" s="160"/>
      <c r="CQO224" s="159"/>
      <c r="CQP224" s="158"/>
      <c r="CQQ224" s="161"/>
      <c r="CQR224" s="160"/>
      <c r="CQS224" s="159"/>
      <c r="CQT224" s="158"/>
      <c r="CQU224" s="161"/>
      <c r="CQV224" s="160"/>
      <c r="CQW224" s="159"/>
      <c r="CQX224" s="158"/>
      <c r="CQY224" s="161"/>
      <c r="CQZ224" s="160"/>
      <c r="CRA224" s="159"/>
      <c r="CRB224" s="158"/>
      <c r="CRC224" s="161"/>
      <c r="CRD224" s="160"/>
      <c r="CRE224" s="159"/>
      <c r="CRF224" s="158"/>
      <c r="CRG224" s="161"/>
      <c r="CRH224" s="160"/>
      <c r="CRI224" s="159"/>
      <c r="CRJ224" s="158"/>
      <c r="CRK224" s="161"/>
      <c r="CRL224" s="160"/>
      <c r="CRM224" s="159"/>
      <c r="CRN224" s="158"/>
      <c r="CRO224" s="161"/>
      <c r="CRP224" s="160"/>
      <c r="CRQ224" s="159"/>
      <c r="CRR224" s="158"/>
      <c r="CRS224" s="161"/>
      <c r="CRT224" s="160"/>
      <c r="CRU224" s="159"/>
      <c r="CRV224" s="158"/>
      <c r="CRW224" s="161"/>
      <c r="CRX224" s="160"/>
      <c r="CRY224" s="159"/>
      <c r="CRZ224" s="158"/>
      <c r="CSA224" s="161"/>
      <c r="CSB224" s="672"/>
      <c r="CSC224" s="672"/>
      <c r="CSD224" s="672"/>
      <c r="CSE224" s="673"/>
      <c r="CSF224" s="167"/>
      <c r="CSG224" s="674"/>
      <c r="CSH224" s="674"/>
      <c r="CSI224" s="674"/>
      <c r="CSJ224" s="164"/>
      <c r="CSK224" s="160"/>
      <c r="CSL224" s="159"/>
      <c r="CSM224" s="158"/>
      <c r="CSN224" s="161"/>
      <c r="CSO224" s="160"/>
      <c r="CSP224" s="159"/>
      <c r="CSQ224" s="158"/>
      <c r="CSR224" s="161"/>
      <c r="CSS224" s="160"/>
      <c r="CST224" s="159"/>
      <c r="CSU224" s="158"/>
      <c r="CSV224" s="161"/>
      <c r="CSW224" s="160"/>
      <c r="CSX224" s="159"/>
      <c r="CSY224" s="158"/>
      <c r="CSZ224" s="161"/>
      <c r="CTA224" s="160"/>
      <c r="CTB224" s="159"/>
      <c r="CTC224" s="158"/>
      <c r="CTD224" s="161"/>
      <c r="CTE224" s="160"/>
      <c r="CTF224" s="159"/>
      <c r="CTG224" s="158"/>
      <c r="CTH224" s="161"/>
      <c r="CTI224" s="160"/>
      <c r="CTJ224" s="159"/>
      <c r="CTK224" s="158"/>
      <c r="CTL224" s="161"/>
      <c r="CTM224" s="160"/>
      <c r="CTN224" s="159"/>
      <c r="CTO224" s="158"/>
      <c r="CTP224" s="161"/>
      <c r="CTQ224" s="160"/>
      <c r="CTR224" s="159"/>
      <c r="CTS224" s="158"/>
      <c r="CTT224" s="161"/>
      <c r="CTU224" s="160"/>
      <c r="CTV224" s="159"/>
      <c r="CTW224" s="158"/>
      <c r="CTX224" s="161"/>
      <c r="CTY224" s="160"/>
      <c r="CTZ224" s="159"/>
      <c r="CUA224" s="158"/>
      <c r="CUB224" s="161"/>
      <c r="CUC224" s="160"/>
      <c r="CUD224" s="159"/>
      <c r="CUE224" s="158"/>
      <c r="CUF224" s="161"/>
      <c r="CUG224" s="160"/>
      <c r="CUH224" s="159"/>
      <c r="CUI224" s="158"/>
      <c r="CUJ224" s="161"/>
      <c r="CUK224" s="160"/>
      <c r="CUL224" s="159"/>
      <c r="CUM224" s="158"/>
      <c r="CUN224" s="161"/>
      <c r="CUO224" s="160"/>
      <c r="CUP224" s="159"/>
      <c r="CUQ224" s="158"/>
      <c r="CUR224" s="161"/>
      <c r="CUS224" s="160"/>
      <c r="CUT224" s="159"/>
      <c r="CUU224" s="158"/>
      <c r="CUV224" s="161"/>
      <c r="CUW224" s="160"/>
      <c r="CUX224" s="159"/>
      <c r="CUY224" s="158"/>
      <c r="CUZ224" s="161"/>
      <c r="CVA224" s="160"/>
      <c r="CVB224" s="159"/>
      <c r="CVC224" s="158"/>
      <c r="CVD224" s="161"/>
      <c r="CVE224" s="160"/>
      <c r="CVF224" s="159"/>
      <c r="CVG224" s="158"/>
      <c r="CVH224" s="161"/>
      <c r="CVI224" s="160"/>
      <c r="CVJ224" s="159"/>
      <c r="CVK224" s="158"/>
      <c r="CVL224" s="161"/>
      <c r="CVM224" s="160"/>
      <c r="CVN224" s="159"/>
      <c r="CVO224" s="158"/>
      <c r="CVP224" s="161"/>
      <c r="CVQ224" s="160"/>
      <c r="CVR224" s="159"/>
      <c r="CVS224" s="158"/>
      <c r="CVT224" s="161"/>
      <c r="CVU224" s="160"/>
      <c r="CVV224" s="159"/>
      <c r="CVW224" s="158"/>
      <c r="CVX224" s="161"/>
      <c r="CVY224" s="160"/>
      <c r="CVZ224" s="159"/>
      <c r="CWA224" s="158"/>
      <c r="CWB224" s="161"/>
      <c r="CWC224" s="160"/>
      <c r="CWD224" s="159"/>
      <c r="CWE224" s="158"/>
      <c r="CWF224" s="161"/>
      <c r="CWG224" s="160"/>
      <c r="CWH224" s="159"/>
      <c r="CWI224" s="158"/>
      <c r="CWJ224" s="161"/>
      <c r="CWK224" s="160"/>
      <c r="CWL224" s="159"/>
      <c r="CWM224" s="158"/>
      <c r="CWN224" s="161"/>
      <c r="CWO224" s="160"/>
      <c r="CWP224" s="159"/>
      <c r="CWQ224" s="158"/>
      <c r="CWR224" s="161"/>
      <c r="CWS224" s="160"/>
      <c r="CWT224" s="159"/>
      <c r="CWU224" s="158"/>
      <c r="CWV224" s="161"/>
      <c r="CWW224" s="160"/>
      <c r="CWX224" s="159"/>
      <c r="CWY224" s="158"/>
      <c r="CWZ224" s="161"/>
      <c r="CXA224" s="160"/>
      <c r="CXB224" s="159"/>
      <c r="CXC224" s="158"/>
      <c r="CXD224" s="161"/>
      <c r="CXE224" s="672"/>
      <c r="CXF224" s="672"/>
      <c r="CXG224" s="672"/>
      <c r="CXH224" s="673"/>
      <c r="CXI224" s="167"/>
      <c r="CXJ224" s="674"/>
      <c r="CXK224" s="674"/>
      <c r="CXL224" s="674"/>
      <c r="CXM224" s="164"/>
      <c r="CXN224" s="160"/>
      <c r="CXO224" s="159"/>
      <c r="CXP224" s="158"/>
      <c r="CXQ224" s="161"/>
      <c r="CXR224" s="160"/>
      <c r="CXS224" s="159"/>
      <c r="CXT224" s="158"/>
      <c r="CXU224" s="161"/>
      <c r="CXV224" s="160"/>
      <c r="CXW224" s="159"/>
      <c r="CXX224" s="158"/>
      <c r="CXY224" s="161"/>
      <c r="CXZ224" s="160"/>
      <c r="CYA224" s="159"/>
      <c r="CYB224" s="158"/>
      <c r="CYC224" s="161"/>
      <c r="CYD224" s="160"/>
      <c r="CYE224" s="159"/>
      <c r="CYF224" s="158"/>
      <c r="CYG224" s="161"/>
      <c r="CYH224" s="160"/>
      <c r="CYI224" s="159"/>
      <c r="CYJ224" s="158"/>
      <c r="CYK224" s="161"/>
      <c r="CYL224" s="160"/>
      <c r="CYM224" s="159"/>
      <c r="CYN224" s="158"/>
      <c r="CYO224" s="161"/>
      <c r="CYP224" s="160"/>
      <c r="CYQ224" s="159"/>
      <c r="CYR224" s="158"/>
      <c r="CYS224" s="161"/>
      <c r="CYT224" s="160"/>
      <c r="CYU224" s="159"/>
      <c r="CYV224" s="158"/>
      <c r="CYW224" s="161"/>
      <c r="CYX224" s="160"/>
      <c r="CYY224" s="159"/>
      <c r="CYZ224" s="158"/>
      <c r="CZA224" s="161"/>
      <c r="CZB224" s="160"/>
      <c r="CZC224" s="159"/>
      <c r="CZD224" s="158"/>
      <c r="CZE224" s="161"/>
      <c r="CZF224" s="160"/>
      <c r="CZG224" s="159"/>
      <c r="CZH224" s="158"/>
      <c r="CZI224" s="161"/>
      <c r="CZJ224" s="160"/>
      <c r="CZK224" s="159"/>
      <c r="CZL224" s="158"/>
      <c r="CZM224" s="161"/>
      <c r="CZN224" s="160"/>
      <c r="CZO224" s="159"/>
      <c r="CZP224" s="158"/>
      <c r="CZQ224" s="161"/>
      <c r="CZR224" s="160"/>
      <c r="CZS224" s="159"/>
      <c r="CZT224" s="158"/>
      <c r="CZU224" s="161"/>
      <c r="CZV224" s="160"/>
      <c r="CZW224" s="159"/>
      <c r="CZX224" s="158"/>
      <c r="CZY224" s="161"/>
      <c r="CZZ224" s="160"/>
      <c r="DAA224" s="159"/>
      <c r="DAB224" s="158"/>
      <c r="DAC224" s="161"/>
      <c r="DAD224" s="160"/>
      <c r="DAE224" s="159"/>
      <c r="DAF224" s="158"/>
      <c r="DAG224" s="161"/>
      <c r="DAH224" s="160"/>
      <c r="DAI224" s="159"/>
      <c r="DAJ224" s="158"/>
      <c r="DAK224" s="161"/>
      <c r="DAL224" s="160"/>
      <c r="DAM224" s="159"/>
      <c r="DAN224" s="158"/>
      <c r="DAO224" s="161"/>
      <c r="DAP224" s="160"/>
      <c r="DAQ224" s="159"/>
      <c r="DAR224" s="158"/>
      <c r="DAS224" s="161"/>
      <c r="DAT224" s="160"/>
      <c r="DAU224" s="159"/>
      <c r="DAV224" s="158"/>
      <c r="DAW224" s="161"/>
      <c r="DAX224" s="160"/>
      <c r="DAY224" s="159"/>
      <c r="DAZ224" s="158"/>
      <c r="DBA224" s="161"/>
      <c r="DBB224" s="160"/>
      <c r="DBC224" s="159"/>
      <c r="DBD224" s="158"/>
      <c r="DBE224" s="161"/>
      <c r="DBF224" s="160"/>
      <c r="DBG224" s="159"/>
      <c r="DBH224" s="158"/>
      <c r="DBI224" s="161"/>
      <c r="DBJ224" s="160"/>
      <c r="DBK224" s="159"/>
      <c r="DBL224" s="158"/>
      <c r="DBM224" s="161"/>
      <c r="DBN224" s="160"/>
      <c r="DBO224" s="159"/>
      <c r="DBP224" s="158"/>
      <c r="DBQ224" s="161"/>
      <c r="DBR224" s="160"/>
      <c r="DBS224" s="159"/>
      <c r="DBT224" s="158"/>
      <c r="DBU224" s="161"/>
      <c r="DBV224" s="160"/>
      <c r="DBW224" s="159"/>
      <c r="DBX224" s="158"/>
      <c r="DBY224" s="161"/>
      <c r="DBZ224" s="160"/>
      <c r="DCA224" s="159"/>
      <c r="DCB224" s="158"/>
      <c r="DCC224" s="161"/>
      <c r="DCD224" s="160"/>
      <c r="DCE224" s="159"/>
      <c r="DCF224" s="158"/>
      <c r="DCG224" s="161"/>
      <c r="DCH224" s="672"/>
      <c r="DCI224" s="672"/>
      <c r="DCJ224" s="672"/>
      <c r="DCK224" s="673"/>
      <c r="DCL224" s="167"/>
      <c r="DCM224" s="674"/>
      <c r="DCN224" s="674"/>
      <c r="DCO224" s="674"/>
      <c r="DCP224" s="164"/>
      <c r="DCQ224" s="160"/>
      <c r="DCR224" s="159"/>
      <c r="DCS224" s="158"/>
      <c r="DCT224" s="161"/>
      <c r="DCU224" s="160"/>
      <c r="DCV224" s="159"/>
      <c r="DCW224" s="158"/>
      <c r="DCX224" s="161"/>
      <c r="DCY224" s="160"/>
      <c r="DCZ224" s="159"/>
      <c r="DDA224" s="158"/>
      <c r="DDB224" s="161"/>
      <c r="DDC224" s="160"/>
      <c r="DDD224" s="159"/>
      <c r="DDE224" s="158"/>
      <c r="DDF224" s="161"/>
      <c r="DDG224" s="160"/>
      <c r="DDH224" s="159"/>
      <c r="DDI224" s="158"/>
      <c r="DDJ224" s="161"/>
      <c r="DDK224" s="160"/>
      <c r="DDL224" s="159"/>
      <c r="DDM224" s="158"/>
      <c r="DDN224" s="161"/>
      <c r="DDO224" s="160"/>
      <c r="DDP224" s="159"/>
      <c r="DDQ224" s="158"/>
      <c r="DDR224" s="161"/>
      <c r="DDS224" s="160"/>
      <c r="DDT224" s="159"/>
      <c r="DDU224" s="158"/>
      <c r="DDV224" s="161"/>
      <c r="DDW224" s="160"/>
      <c r="DDX224" s="159"/>
      <c r="DDY224" s="158"/>
      <c r="DDZ224" s="161"/>
      <c r="DEA224" s="160"/>
      <c r="DEB224" s="159"/>
      <c r="DEC224" s="158"/>
      <c r="DED224" s="161"/>
      <c r="DEE224" s="160"/>
      <c r="DEF224" s="159"/>
      <c r="DEG224" s="158"/>
      <c r="DEH224" s="161"/>
      <c r="DEI224" s="160"/>
      <c r="DEJ224" s="159"/>
      <c r="DEK224" s="158"/>
      <c r="DEL224" s="161"/>
      <c r="DEM224" s="160"/>
      <c r="DEN224" s="159"/>
      <c r="DEO224" s="158"/>
      <c r="DEP224" s="161"/>
      <c r="DEQ224" s="160"/>
      <c r="DER224" s="159"/>
      <c r="DES224" s="158"/>
      <c r="DET224" s="161"/>
      <c r="DEU224" s="160"/>
      <c r="DEV224" s="159"/>
      <c r="DEW224" s="158"/>
      <c r="DEX224" s="161"/>
      <c r="DEY224" s="160"/>
      <c r="DEZ224" s="159"/>
      <c r="DFA224" s="158"/>
      <c r="DFB224" s="161"/>
      <c r="DFC224" s="160"/>
      <c r="DFD224" s="159"/>
      <c r="DFE224" s="158"/>
      <c r="DFF224" s="161"/>
      <c r="DFG224" s="160"/>
      <c r="DFH224" s="159"/>
      <c r="DFI224" s="158"/>
      <c r="DFJ224" s="161"/>
      <c r="DFK224" s="160"/>
      <c r="DFL224" s="159"/>
      <c r="DFM224" s="158"/>
      <c r="DFN224" s="161"/>
      <c r="DFO224" s="160"/>
      <c r="DFP224" s="159"/>
      <c r="DFQ224" s="158"/>
      <c r="DFR224" s="161"/>
      <c r="DFS224" s="160"/>
      <c r="DFT224" s="159"/>
      <c r="DFU224" s="158"/>
      <c r="DFV224" s="161"/>
      <c r="DFW224" s="160"/>
      <c r="DFX224" s="159"/>
      <c r="DFY224" s="158"/>
      <c r="DFZ224" s="161"/>
      <c r="DGA224" s="160"/>
      <c r="DGB224" s="159"/>
      <c r="DGC224" s="158"/>
      <c r="DGD224" s="161"/>
      <c r="DGE224" s="160"/>
      <c r="DGF224" s="159"/>
      <c r="DGG224" s="158"/>
      <c r="DGH224" s="161"/>
      <c r="DGI224" s="160"/>
      <c r="DGJ224" s="159"/>
      <c r="DGK224" s="158"/>
      <c r="DGL224" s="161"/>
      <c r="DGM224" s="160"/>
      <c r="DGN224" s="159"/>
      <c r="DGO224" s="158"/>
      <c r="DGP224" s="161"/>
      <c r="DGQ224" s="160"/>
      <c r="DGR224" s="159"/>
      <c r="DGS224" s="158"/>
      <c r="DGT224" s="161"/>
      <c r="DGU224" s="160"/>
      <c r="DGV224" s="159"/>
      <c r="DGW224" s="158"/>
      <c r="DGX224" s="161"/>
      <c r="DGY224" s="160"/>
      <c r="DGZ224" s="159"/>
      <c r="DHA224" s="158"/>
      <c r="DHB224" s="161"/>
      <c r="DHC224" s="160"/>
      <c r="DHD224" s="159"/>
      <c r="DHE224" s="158"/>
      <c r="DHF224" s="161"/>
      <c r="DHG224" s="160"/>
      <c r="DHH224" s="159"/>
      <c r="DHI224" s="158"/>
      <c r="DHJ224" s="161"/>
      <c r="DHK224" s="672"/>
      <c r="DHL224" s="672"/>
      <c r="DHM224" s="672"/>
      <c r="DHN224" s="673"/>
      <c r="DHO224" s="167"/>
      <c r="DHP224" s="674"/>
      <c r="DHQ224" s="674"/>
      <c r="DHR224" s="674"/>
      <c r="DHS224" s="164"/>
      <c r="DHT224" s="160"/>
      <c r="DHU224" s="159"/>
      <c r="DHV224" s="158"/>
      <c r="DHW224" s="161"/>
      <c r="DHX224" s="160"/>
      <c r="DHY224" s="159"/>
      <c r="DHZ224" s="158"/>
      <c r="DIA224" s="161"/>
      <c r="DIB224" s="160"/>
      <c r="DIC224" s="159"/>
      <c r="DID224" s="158"/>
      <c r="DIE224" s="161"/>
      <c r="DIF224" s="160"/>
      <c r="DIG224" s="159"/>
      <c r="DIH224" s="158"/>
      <c r="DII224" s="161"/>
      <c r="DIJ224" s="160"/>
      <c r="DIK224" s="159"/>
      <c r="DIL224" s="158"/>
      <c r="DIM224" s="161"/>
      <c r="DIN224" s="160"/>
      <c r="DIO224" s="159"/>
      <c r="DIP224" s="158"/>
      <c r="DIQ224" s="161"/>
      <c r="DIR224" s="160"/>
      <c r="DIS224" s="159"/>
      <c r="DIT224" s="158"/>
      <c r="DIU224" s="161"/>
      <c r="DIV224" s="160"/>
      <c r="DIW224" s="159"/>
      <c r="DIX224" s="158"/>
      <c r="DIY224" s="161"/>
      <c r="DIZ224" s="160"/>
      <c r="DJA224" s="159"/>
      <c r="DJB224" s="158"/>
      <c r="DJC224" s="161"/>
      <c r="DJD224" s="160"/>
      <c r="DJE224" s="159"/>
      <c r="DJF224" s="158"/>
      <c r="DJG224" s="161"/>
      <c r="DJH224" s="160"/>
      <c r="DJI224" s="159"/>
      <c r="DJJ224" s="158"/>
      <c r="DJK224" s="161"/>
      <c r="DJL224" s="160"/>
      <c r="DJM224" s="159"/>
      <c r="DJN224" s="158"/>
      <c r="DJO224" s="161"/>
      <c r="DJP224" s="160"/>
      <c r="DJQ224" s="159"/>
      <c r="DJR224" s="158"/>
      <c r="DJS224" s="161"/>
      <c r="DJT224" s="160"/>
      <c r="DJU224" s="159"/>
      <c r="DJV224" s="158"/>
      <c r="DJW224" s="161"/>
      <c r="DJX224" s="160"/>
      <c r="DJY224" s="159"/>
      <c r="DJZ224" s="158"/>
      <c r="DKA224" s="161"/>
      <c r="DKB224" s="160"/>
      <c r="DKC224" s="159"/>
      <c r="DKD224" s="158"/>
      <c r="DKE224" s="161"/>
      <c r="DKF224" s="160"/>
      <c r="DKG224" s="159"/>
      <c r="DKH224" s="158"/>
      <c r="DKI224" s="161"/>
      <c r="DKJ224" s="160"/>
      <c r="DKK224" s="159"/>
      <c r="DKL224" s="158"/>
      <c r="DKM224" s="161"/>
      <c r="DKN224" s="160"/>
      <c r="DKO224" s="159"/>
      <c r="DKP224" s="158"/>
      <c r="DKQ224" s="161"/>
      <c r="DKR224" s="160"/>
      <c r="DKS224" s="159"/>
      <c r="DKT224" s="158"/>
      <c r="DKU224" s="161"/>
      <c r="DKV224" s="160"/>
      <c r="DKW224" s="159"/>
      <c r="DKX224" s="158"/>
      <c r="DKY224" s="161"/>
      <c r="DKZ224" s="160"/>
      <c r="DLA224" s="159"/>
      <c r="DLB224" s="158"/>
      <c r="DLC224" s="161"/>
      <c r="DLD224" s="160"/>
      <c r="DLE224" s="159"/>
      <c r="DLF224" s="158"/>
      <c r="DLG224" s="161"/>
      <c r="DLH224" s="160"/>
      <c r="DLI224" s="159"/>
      <c r="DLJ224" s="158"/>
      <c r="DLK224" s="161"/>
      <c r="DLL224" s="160"/>
      <c r="DLM224" s="159"/>
      <c r="DLN224" s="158"/>
      <c r="DLO224" s="161"/>
      <c r="DLP224" s="160"/>
      <c r="DLQ224" s="159"/>
      <c r="DLR224" s="158"/>
      <c r="DLS224" s="161"/>
      <c r="DLT224" s="160"/>
      <c r="DLU224" s="159"/>
      <c r="DLV224" s="158"/>
      <c r="DLW224" s="161"/>
      <c r="DLX224" s="160"/>
      <c r="DLY224" s="159"/>
      <c r="DLZ224" s="158"/>
      <c r="DMA224" s="161"/>
      <c r="DMB224" s="160"/>
      <c r="DMC224" s="159"/>
      <c r="DMD224" s="158"/>
      <c r="DME224" s="161"/>
      <c r="DMF224" s="160"/>
      <c r="DMG224" s="159"/>
      <c r="DMH224" s="158"/>
      <c r="DMI224" s="161"/>
      <c r="DMJ224" s="160"/>
      <c r="DMK224" s="159"/>
      <c r="DML224" s="158"/>
      <c r="DMM224" s="161"/>
      <c r="DMN224" s="672"/>
      <c r="DMO224" s="672"/>
      <c r="DMP224" s="672"/>
      <c r="DMQ224" s="673"/>
      <c r="DMR224" s="167"/>
      <c r="DMS224" s="674"/>
      <c r="DMT224" s="674"/>
      <c r="DMU224" s="674"/>
      <c r="DMV224" s="164"/>
      <c r="DMW224" s="160"/>
      <c r="DMX224" s="159"/>
      <c r="DMY224" s="158"/>
      <c r="DMZ224" s="161"/>
      <c r="DNA224" s="160"/>
      <c r="DNB224" s="159"/>
      <c r="DNC224" s="158"/>
      <c r="DND224" s="161"/>
      <c r="DNE224" s="160"/>
      <c r="DNF224" s="159"/>
      <c r="DNG224" s="158"/>
      <c r="DNH224" s="161"/>
      <c r="DNI224" s="160"/>
      <c r="DNJ224" s="159"/>
      <c r="DNK224" s="158"/>
      <c r="DNL224" s="161"/>
      <c r="DNM224" s="160"/>
      <c r="DNN224" s="159"/>
      <c r="DNO224" s="158"/>
      <c r="DNP224" s="161"/>
      <c r="DNQ224" s="160"/>
      <c r="DNR224" s="159"/>
      <c r="DNS224" s="158"/>
      <c r="DNT224" s="161"/>
      <c r="DNU224" s="160"/>
      <c r="DNV224" s="159"/>
      <c r="DNW224" s="158"/>
      <c r="DNX224" s="161"/>
      <c r="DNY224" s="160"/>
      <c r="DNZ224" s="159"/>
      <c r="DOA224" s="158"/>
      <c r="DOB224" s="161"/>
      <c r="DOC224" s="160"/>
      <c r="DOD224" s="159"/>
      <c r="DOE224" s="158"/>
      <c r="DOF224" s="161"/>
      <c r="DOG224" s="160"/>
      <c r="DOH224" s="159"/>
      <c r="DOI224" s="158"/>
      <c r="DOJ224" s="161"/>
      <c r="DOK224" s="160"/>
      <c r="DOL224" s="159"/>
      <c r="DOM224" s="158"/>
      <c r="DON224" s="161"/>
      <c r="DOO224" s="160"/>
      <c r="DOP224" s="159"/>
      <c r="DOQ224" s="158"/>
      <c r="DOR224" s="161"/>
      <c r="DOS224" s="160"/>
      <c r="DOT224" s="159"/>
      <c r="DOU224" s="158"/>
      <c r="DOV224" s="161"/>
      <c r="DOW224" s="160"/>
      <c r="DOX224" s="159"/>
      <c r="DOY224" s="158"/>
      <c r="DOZ224" s="161"/>
      <c r="DPA224" s="160"/>
      <c r="DPB224" s="159"/>
      <c r="DPC224" s="158"/>
      <c r="DPD224" s="161"/>
      <c r="DPE224" s="160"/>
      <c r="DPF224" s="159"/>
      <c r="DPG224" s="158"/>
      <c r="DPH224" s="161"/>
      <c r="DPI224" s="160"/>
      <c r="DPJ224" s="159"/>
      <c r="DPK224" s="158"/>
      <c r="DPL224" s="161"/>
      <c r="DPM224" s="160"/>
      <c r="DPN224" s="159"/>
      <c r="DPO224" s="158"/>
      <c r="DPP224" s="161"/>
      <c r="DPQ224" s="160"/>
      <c r="DPR224" s="159"/>
      <c r="DPS224" s="158"/>
      <c r="DPT224" s="161"/>
      <c r="DPU224" s="160"/>
      <c r="DPV224" s="159"/>
      <c r="DPW224" s="158"/>
      <c r="DPX224" s="161"/>
      <c r="DPY224" s="160"/>
      <c r="DPZ224" s="159"/>
      <c r="DQA224" s="158"/>
      <c r="DQB224" s="161"/>
      <c r="DQC224" s="160"/>
      <c r="DQD224" s="159"/>
      <c r="DQE224" s="158"/>
      <c r="DQF224" s="161"/>
      <c r="DQG224" s="160"/>
      <c r="DQH224" s="159"/>
      <c r="DQI224" s="158"/>
      <c r="DQJ224" s="161"/>
      <c r="DQK224" s="160"/>
      <c r="DQL224" s="159"/>
      <c r="DQM224" s="158"/>
      <c r="DQN224" s="161"/>
      <c r="DQO224" s="160"/>
      <c r="DQP224" s="159"/>
      <c r="DQQ224" s="158"/>
      <c r="DQR224" s="161"/>
      <c r="DQS224" s="160"/>
      <c r="DQT224" s="159"/>
      <c r="DQU224" s="158"/>
      <c r="DQV224" s="161"/>
      <c r="DQW224" s="160"/>
      <c r="DQX224" s="159"/>
      <c r="DQY224" s="158"/>
      <c r="DQZ224" s="161"/>
      <c r="DRA224" s="160"/>
      <c r="DRB224" s="159"/>
      <c r="DRC224" s="158"/>
      <c r="DRD224" s="161"/>
      <c r="DRE224" s="160"/>
      <c r="DRF224" s="159"/>
      <c r="DRG224" s="158"/>
      <c r="DRH224" s="161"/>
      <c r="DRI224" s="160"/>
      <c r="DRJ224" s="159"/>
      <c r="DRK224" s="158"/>
      <c r="DRL224" s="161"/>
      <c r="DRM224" s="160"/>
      <c r="DRN224" s="159"/>
      <c r="DRO224" s="158"/>
      <c r="DRP224" s="161"/>
      <c r="DRQ224" s="672"/>
      <c r="DRR224" s="672"/>
      <c r="DRS224" s="672"/>
      <c r="DRT224" s="673"/>
      <c r="DRU224" s="167"/>
      <c r="DRV224" s="674"/>
      <c r="DRW224" s="674"/>
      <c r="DRX224" s="674"/>
      <c r="DRY224" s="164"/>
      <c r="DRZ224" s="160"/>
      <c r="DSA224" s="159"/>
      <c r="DSB224" s="158"/>
      <c r="DSC224" s="161"/>
      <c r="DSD224" s="160"/>
      <c r="DSE224" s="159"/>
      <c r="DSF224" s="158"/>
      <c r="DSG224" s="161"/>
      <c r="DSH224" s="160"/>
      <c r="DSI224" s="159"/>
      <c r="DSJ224" s="158"/>
      <c r="DSK224" s="161"/>
      <c r="DSL224" s="160"/>
      <c r="DSM224" s="159"/>
      <c r="DSN224" s="158"/>
      <c r="DSO224" s="161"/>
      <c r="DSP224" s="160"/>
      <c r="DSQ224" s="159"/>
      <c r="DSR224" s="158"/>
      <c r="DSS224" s="161"/>
      <c r="DST224" s="160"/>
      <c r="DSU224" s="159"/>
      <c r="DSV224" s="158"/>
      <c r="DSW224" s="161"/>
      <c r="DSX224" s="160"/>
      <c r="DSY224" s="159"/>
      <c r="DSZ224" s="158"/>
      <c r="DTA224" s="161"/>
      <c r="DTB224" s="160"/>
      <c r="DTC224" s="159"/>
      <c r="DTD224" s="158"/>
      <c r="DTE224" s="161"/>
      <c r="DTF224" s="160"/>
      <c r="DTG224" s="159"/>
      <c r="DTH224" s="158"/>
      <c r="DTI224" s="161"/>
      <c r="DTJ224" s="160"/>
      <c r="DTK224" s="159"/>
      <c r="DTL224" s="158"/>
      <c r="DTM224" s="161"/>
      <c r="DTN224" s="160"/>
      <c r="DTO224" s="159"/>
      <c r="DTP224" s="158"/>
      <c r="DTQ224" s="161"/>
      <c r="DTR224" s="160"/>
      <c r="DTS224" s="159"/>
      <c r="DTT224" s="158"/>
      <c r="DTU224" s="161"/>
      <c r="DTV224" s="160"/>
      <c r="DTW224" s="159"/>
      <c r="DTX224" s="158"/>
      <c r="DTY224" s="161"/>
      <c r="DTZ224" s="160"/>
      <c r="DUA224" s="159"/>
      <c r="DUB224" s="158"/>
      <c r="DUC224" s="161"/>
      <c r="DUD224" s="160"/>
      <c r="DUE224" s="159"/>
      <c r="DUF224" s="158"/>
      <c r="DUG224" s="161"/>
      <c r="DUH224" s="160"/>
      <c r="DUI224" s="159"/>
      <c r="DUJ224" s="158"/>
      <c r="DUK224" s="161"/>
      <c r="DUL224" s="160"/>
      <c r="DUM224" s="159"/>
      <c r="DUN224" s="158"/>
      <c r="DUO224" s="161"/>
      <c r="DUP224" s="160"/>
      <c r="DUQ224" s="159"/>
      <c r="DUR224" s="158"/>
      <c r="DUS224" s="161"/>
      <c r="DUT224" s="160"/>
      <c r="DUU224" s="159"/>
      <c r="DUV224" s="158"/>
      <c r="DUW224" s="161"/>
      <c r="DUX224" s="160"/>
      <c r="DUY224" s="159"/>
      <c r="DUZ224" s="158"/>
      <c r="DVA224" s="161"/>
      <c r="DVB224" s="160"/>
      <c r="DVC224" s="159"/>
      <c r="DVD224" s="158"/>
      <c r="DVE224" s="161"/>
      <c r="DVF224" s="160"/>
      <c r="DVG224" s="159"/>
      <c r="DVH224" s="158"/>
      <c r="DVI224" s="161"/>
      <c r="DVJ224" s="160"/>
      <c r="DVK224" s="159"/>
      <c r="DVL224" s="158"/>
      <c r="DVM224" s="161"/>
      <c r="DVN224" s="160"/>
      <c r="DVO224" s="159"/>
      <c r="DVP224" s="158"/>
      <c r="DVQ224" s="161"/>
      <c r="DVR224" s="160"/>
      <c r="DVS224" s="159"/>
      <c r="DVT224" s="158"/>
      <c r="DVU224" s="161"/>
      <c r="DVV224" s="160"/>
      <c r="DVW224" s="159"/>
      <c r="DVX224" s="158"/>
      <c r="DVY224" s="161"/>
      <c r="DVZ224" s="160"/>
      <c r="DWA224" s="159"/>
      <c r="DWB224" s="158"/>
      <c r="DWC224" s="161"/>
      <c r="DWD224" s="160"/>
      <c r="DWE224" s="159"/>
      <c r="DWF224" s="158"/>
      <c r="DWG224" s="161"/>
      <c r="DWH224" s="160"/>
      <c r="DWI224" s="159"/>
      <c r="DWJ224" s="158"/>
      <c r="DWK224" s="161"/>
      <c r="DWL224" s="160"/>
      <c r="DWM224" s="159"/>
      <c r="DWN224" s="158"/>
      <c r="DWO224" s="161"/>
      <c r="DWP224" s="160"/>
      <c r="DWQ224" s="159"/>
      <c r="DWR224" s="158"/>
      <c r="DWS224" s="161"/>
      <c r="DWT224" s="672"/>
      <c r="DWU224" s="672"/>
      <c r="DWV224" s="672"/>
      <c r="DWW224" s="673"/>
      <c r="DWX224" s="167"/>
      <c r="DWY224" s="674"/>
      <c r="DWZ224" s="674"/>
      <c r="DXA224" s="674"/>
      <c r="DXB224" s="164"/>
      <c r="DXC224" s="160"/>
      <c r="DXD224" s="159"/>
      <c r="DXE224" s="158"/>
      <c r="DXF224" s="161"/>
      <c r="DXG224" s="160"/>
      <c r="DXH224" s="159"/>
      <c r="DXI224" s="158"/>
      <c r="DXJ224" s="161"/>
      <c r="DXK224" s="160"/>
      <c r="DXL224" s="159"/>
      <c r="DXM224" s="158"/>
      <c r="DXN224" s="161"/>
      <c r="DXO224" s="160"/>
      <c r="DXP224" s="159"/>
      <c r="DXQ224" s="158"/>
      <c r="DXR224" s="161"/>
      <c r="DXS224" s="160"/>
      <c r="DXT224" s="159"/>
      <c r="DXU224" s="158"/>
      <c r="DXV224" s="161"/>
      <c r="DXW224" s="160"/>
      <c r="DXX224" s="159"/>
      <c r="DXY224" s="158"/>
      <c r="DXZ224" s="161"/>
      <c r="DYA224" s="160"/>
      <c r="DYB224" s="159"/>
      <c r="DYC224" s="158"/>
      <c r="DYD224" s="161"/>
      <c r="DYE224" s="160"/>
      <c r="DYF224" s="159"/>
      <c r="DYG224" s="158"/>
      <c r="DYH224" s="161"/>
      <c r="DYI224" s="160"/>
      <c r="DYJ224" s="159"/>
      <c r="DYK224" s="158"/>
      <c r="DYL224" s="161"/>
      <c r="DYM224" s="160"/>
      <c r="DYN224" s="159"/>
      <c r="DYO224" s="158"/>
      <c r="DYP224" s="161"/>
      <c r="DYQ224" s="160"/>
      <c r="DYR224" s="159"/>
      <c r="DYS224" s="158"/>
      <c r="DYT224" s="161"/>
      <c r="DYU224" s="160"/>
      <c r="DYV224" s="159"/>
      <c r="DYW224" s="158"/>
      <c r="DYX224" s="161"/>
      <c r="DYY224" s="160"/>
      <c r="DYZ224" s="159"/>
      <c r="DZA224" s="158"/>
      <c r="DZB224" s="161"/>
      <c r="DZC224" s="160"/>
      <c r="DZD224" s="159"/>
      <c r="DZE224" s="158"/>
      <c r="DZF224" s="161"/>
      <c r="DZG224" s="160"/>
      <c r="DZH224" s="159"/>
      <c r="DZI224" s="158"/>
      <c r="DZJ224" s="161"/>
      <c r="DZK224" s="160"/>
      <c r="DZL224" s="159"/>
      <c r="DZM224" s="158"/>
      <c r="DZN224" s="161"/>
      <c r="DZO224" s="160"/>
      <c r="DZP224" s="159"/>
      <c r="DZQ224" s="158"/>
      <c r="DZR224" s="161"/>
      <c r="DZS224" s="160"/>
      <c r="DZT224" s="159"/>
      <c r="DZU224" s="158"/>
      <c r="DZV224" s="161"/>
      <c r="DZW224" s="160"/>
      <c r="DZX224" s="159"/>
      <c r="DZY224" s="158"/>
      <c r="DZZ224" s="161"/>
      <c r="EAA224" s="160"/>
      <c r="EAB224" s="159"/>
      <c r="EAC224" s="158"/>
      <c r="EAD224" s="161"/>
      <c r="EAE224" s="160"/>
      <c r="EAF224" s="159"/>
      <c r="EAG224" s="158"/>
      <c r="EAH224" s="161"/>
      <c r="EAI224" s="160"/>
      <c r="EAJ224" s="159"/>
      <c r="EAK224" s="158"/>
      <c r="EAL224" s="161"/>
      <c r="EAM224" s="160"/>
      <c r="EAN224" s="159"/>
      <c r="EAO224" s="158"/>
      <c r="EAP224" s="161"/>
      <c r="EAQ224" s="160"/>
      <c r="EAR224" s="159"/>
      <c r="EAS224" s="158"/>
      <c r="EAT224" s="161"/>
      <c r="EAU224" s="160"/>
      <c r="EAV224" s="159"/>
      <c r="EAW224" s="158"/>
      <c r="EAX224" s="161"/>
      <c r="EAY224" s="160"/>
      <c r="EAZ224" s="159"/>
      <c r="EBA224" s="158"/>
      <c r="EBB224" s="161"/>
      <c r="EBC224" s="160"/>
      <c r="EBD224" s="159"/>
      <c r="EBE224" s="158"/>
      <c r="EBF224" s="161"/>
      <c r="EBG224" s="160"/>
      <c r="EBH224" s="159"/>
      <c r="EBI224" s="158"/>
      <c r="EBJ224" s="161"/>
      <c r="EBK224" s="160"/>
      <c r="EBL224" s="159"/>
      <c r="EBM224" s="158"/>
      <c r="EBN224" s="161"/>
      <c r="EBO224" s="160"/>
      <c r="EBP224" s="159"/>
      <c r="EBQ224" s="158"/>
      <c r="EBR224" s="161"/>
      <c r="EBS224" s="160"/>
      <c r="EBT224" s="159"/>
      <c r="EBU224" s="158"/>
      <c r="EBV224" s="161"/>
      <c r="EBW224" s="672"/>
      <c r="EBX224" s="672"/>
      <c r="EBY224" s="672"/>
      <c r="EBZ224" s="673"/>
      <c r="ECA224" s="167"/>
      <c r="ECB224" s="674"/>
      <c r="ECC224" s="674"/>
      <c r="ECD224" s="674"/>
      <c r="ECE224" s="164"/>
      <c r="ECF224" s="160"/>
      <c r="ECG224" s="159"/>
      <c r="ECH224" s="158"/>
      <c r="ECI224" s="161"/>
      <c r="ECJ224" s="160"/>
      <c r="ECK224" s="159"/>
      <c r="ECL224" s="158"/>
      <c r="ECM224" s="161"/>
      <c r="ECN224" s="160"/>
      <c r="ECO224" s="159"/>
      <c r="ECP224" s="158"/>
      <c r="ECQ224" s="161"/>
      <c r="ECR224" s="160"/>
      <c r="ECS224" s="159"/>
      <c r="ECT224" s="158"/>
      <c r="ECU224" s="161"/>
      <c r="ECV224" s="160"/>
      <c r="ECW224" s="159"/>
      <c r="ECX224" s="158"/>
      <c r="ECY224" s="161"/>
      <c r="ECZ224" s="160"/>
      <c r="EDA224" s="159"/>
      <c r="EDB224" s="158"/>
      <c r="EDC224" s="161"/>
      <c r="EDD224" s="160"/>
      <c r="EDE224" s="159"/>
      <c r="EDF224" s="158"/>
      <c r="EDG224" s="161"/>
      <c r="EDH224" s="160"/>
      <c r="EDI224" s="159"/>
      <c r="EDJ224" s="158"/>
      <c r="EDK224" s="161"/>
      <c r="EDL224" s="160"/>
      <c r="EDM224" s="159"/>
      <c r="EDN224" s="158"/>
      <c r="EDO224" s="161"/>
      <c r="EDP224" s="160"/>
      <c r="EDQ224" s="159"/>
      <c r="EDR224" s="158"/>
      <c r="EDS224" s="161"/>
      <c r="EDT224" s="160"/>
      <c r="EDU224" s="159"/>
      <c r="EDV224" s="158"/>
      <c r="EDW224" s="161"/>
      <c r="EDX224" s="160"/>
      <c r="EDY224" s="159"/>
      <c r="EDZ224" s="158"/>
      <c r="EEA224" s="161"/>
      <c r="EEB224" s="160"/>
      <c r="EEC224" s="159"/>
      <c r="EED224" s="158"/>
      <c r="EEE224" s="161"/>
      <c r="EEF224" s="160"/>
      <c r="EEG224" s="159"/>
      <c r="EEH224" s="158"/>
      <c r="EEI224" s="161"/>
      <c r="EEJ224" s="160"/>
      <c r="EEK224" s="159"/>
      <c r="EEL224" s="158"/>
      <c r="EEM224" s="161"/>
      <c r="EEN224" s="160"/>
      <c r="EEO224" s="159"/>
      <c r="EEP224" s="158"/>
      <c r="EEQ224" s="161"/>
      <c r="EER224" s="160"/>
      <c r="EES224" s="159"/>
      <c r="EET224" s="158"/>
      <c r="EEU224" s="161"/>
      <c r="EEV224" s="160"/>
      <c r="EEW224" s="159"/>
      <c r="EEX224" s="158"/>
      <c r="EEY224" s="161"/>
      <c r="EEZ224" s="160"/>
      <c r="EFA224" s="159"/>
      <c r="EFB224" s="158"/>
      <c r="EFC224" s="161"/>
      <c r="EFD224" s="160"/>
      <c r="EFE224" s="159"/>
      <c r="EFF224" s="158"/>
      <c r="EFG224" s="161"/>
      <c r="EFH224" s="160"/>
      <c r="EFI224" s="159"/>
      <c r="EFJ224" s="158"/>
      <c r="EFK224" s="161"/>
      <c r="EFL224" s="160"/>
      <c r="EFM224" s="159"/>
      <c r="EFN224" s="158"/>
      <c r="EFO224" s="161"/>
      <c r="EFP224" s="160"/>
      <c r="EFQ224" s="159"/>
      <c r="EFR224" s="158"/>
      <c r="EFS224" s="161"/>
      <c r="EFT224" s="160"/>
      <c r="EFU224" s="159"/>
      <c r="EFV224" s="158"/>
      <c r="EFW224" s="161"/>
      <c r="EFX224" s="160"/>
      <c r="EFY224" s="159"/>
      <c r="EFZ224" s="158"/>
      <c r="EGA224" s="161"/>
      <c r="EGB224" s="160"/>
      <c r="EGC224" s="159"/>
      <c r="EGD224" s="158"/>
      <c r="EGE224" s="161"/>
      <c r="EGF224" s="160"/>
      <c r="EGG224" s="159"/>
      <c r="EGH224" s="158"/>
      <c r="EGI224" s="161"/>
      <c r="EGJ224" s="160"/>
      <c r="EGK224" s="159"/>
      <c r="EGL224" s="158"/>
      <c r="EGM224" s="161"/>
      <c r="EGN224" s="160"/>
      <c r="EGO224" s="159"/>
      <c r="EGP224" s="158"/>
      <c r="EGQ224" s="161"/>
      <c r="EGR224" s="160"/>
      <c r="EGS224" s="159"/>
      <c r="EGT224" s="158"/>
      <c r="EGU224" s="161"/>
      <c r="EGV224" s="160"/>
      <c r="EGW224" s="159"/>
      <c r="EGX224" s="158"/>
      <c r="EGY224" s="161"/>
      <c r="EGZ224" s="672"/>
      <c r="EHA224" s="672"/>
      <c r="EHB224" s="672"/>
      <c r="EHC224" s="673"/>
      <c r="EHD224" s="167"/>
      <c r="EHE224" s="674"/>
      <c r="EHF224" s="674"/>
      <c r="EHG224" s="674"/>
      <c r="EHH224" s="164"/>
      <c r="EHI224" s="160"/>
      <c r="EHJ224" s="159"/>
      <c r="EHK224" s="158"/>
      <c r="EHL224" s="161"/>
      <c r="EHM224" s="160"/>
      <c r="EHN224" s="159"/>
      <c r="EHO224" s="158"/>
      <c r="EHP224" s="161"/>
      <c r="EHQ224" s="160"/>
      <c r="EHR224" s="159"/>
      <c r="EHS224" s="158"/>
      <c r="EHT224" s="161"/>
      <c r="EHU224" s="160"/>
      <c r="EHV224" s="159"/>
      <c r="EHW224" s="158"/>
      <c r="EHX224" s="161"/>
      <c r="EHY224" s="160"/>
      <c r="EHZ224" s="159"/>
      <c r="EIA224" s="158"/>
      <c r="EIB224" s="161"/>
      <c r="EIC224" s="160"/>
      <c r="EID224" s="159"/>
      <c r="EIE224" s="158"/>
      <c r="EIF224" s="161"/>
      <c r="EIG224" s="160"/>
      <c r="EIH224" s="159"/>
      <c r="EII224" s="158"/>
      <c r="EIJ224" s="161"/>
      <c r="EIK224" s="160"/>
      <c r="EIL224" s="159"/>
      <c r="EIM224" s="158"/>
      <c r="EIN224" s="161"/>
      <c r="EIO224" s="160"/>
      <c r="EIP224" s="159"/>
      <c r="EIQ224" s="158"/>
      <c r="EIR224" s="161"/>
      <c r="EIS224" s="160"/>
      <c r="EIT224" s="159"/>
      <c r="EIU224" s="158"/>
      <c r="EIV224" s="161"/>
      <c r="EIW224" s="160"/>
      <c r="EIX224" s="159"/>
      <c r="EIY224" s="158"/>
      <c r="EIZ224" s="161"/>
      <c r="EJA224" s="160"/>
      <c r="EJB224" s="159"/>
      <c r="EJC224" s="158"/>
      <c r="EJD224" s="161"/>
      <c r="EJE224" s="160"/>
      <c r="EJF224" s="159"/>
      <c r="EJG224" s="158"/>
      <c r="EJH224" s="161"/>
      <c r="EJI224" s="160"/>
      <c r="EJJ224" s="159"/>
      <c r="EJK224" s="158"/>
      <c r="EJL224" s="161"/>
      <c r="EJM224" s="160"/>
      <c r="EJN224" s="159"/>
      <c r="EJO224" s="158"/>
      <c r="EJP224" s="161"/>
      <c r="EJQ224" s="160"/>
      <c r="EJR224" s="159"/>
      <c r="EJS224" s="158"/>
      <c r="EJT224" s="161"/>
      <c r="EJU224" s="160"/>
      <c r="EJV224" s="159"/>
      <c r="EJW224" s="158"/>
      <c r="EJX224" s="161"/>
      <c r="EJY224" s="160"/>
      <c r="EJZ224" s="159"/>
      <c r="EKA224" s="158"/>
      <c r="EKB224" s="161"/>
      <c r="EKC224" s="160"/>
      <c r="EKD224" s="159"/>
      <c r="EKE224" s="158"/>
      <c r="EKF224" s="161"/>
      <c r="EKG224" s="160"/>
      <c r="EKH224" s="159"/>
      <c r="EKI224" s="158"/>
      <c r="EKJ224" s="161"/>
      <c r="EKK224" s="160"/>
      <c r="EKL224" s="159"/>
      <c r="EKM224" s="158"/>
      <c r="EKN224" s="161"/>
      <c r="EKO224" s="160"/>
      <c r="EKP224" s="159"/>
      <c r="EKQ224" s="158"/>
      <c r="EKR224" s="161"/>
      <c r="EKS224" s="160"/>
      <c r="EKT224" s="159"/>
      <c r="EKU224" s="158"/>
      <c r="EKV224" s="161"/>
      <c r="EKW224" s="160"/>
      <c r="EKX224" s="159"/>
      <c r="EKY224" s="158"/>
      <c r="EKZ224" s="161"/>
      <c r="ELA224" s="160"/>
      <c r="ELB224" s="159"/>
      <c r="ELC224" s="158"/>
      <c r="ELD224" s="161"/>
      <c r="ELE224" s="160"/>
      <c r="ELF224" s="159"/>
      <c r="ELG224" s="158"/>
      <c r="ELH224" s="161"/>
      <c r="ELI224" s="160"/>
      <c r="ELJ224" s="159"/>
      <c r="ELK224" s="158"/>
      <c r="ELL224" s="161"/>
      <c r="ELM224" s="160"/>
      <c r="ELN224" s="159"/>
      <c r="ELO224" s="158"/>
      <c r="ELP224" s="161"/>
      <c r="ELQ224" s="160"/>
      <c r="ELR224" s="159"/>
      <c r="ELS224" s="158"/>
      <c r="ELT224" s="161"/>
      <c r="ELU224" s="160"/>
      <c r="ELV224" s="159"/>
      <c r="ELW224" s="158"/>
      <c r="ELX224" s="161"/>
      <c r="ELY224" s="160"/>
      <c r="ELZ224" s="159"/>
      <c r="EMA224" s="158"/>
      <c r="EMB224" s="161"/>
      <c r="EMC224" s="672"/>
      <c r="EMD224" s="672"/>
      <c r="EME224" s="672"/>
      <c r="EMF224" s="673"/>
      <c r="EMG224" s="167"/>
      <c r="EMH224" s="674"/>
      <c r="EMI224" s="674"/>
      <c r="EMJ224" s="674"/>
      <c r="EMK224" s="164"/>
      <c r="EML224" s="160"/>
      <c r="EMM224" s="159"/>
      <c r="EMN224" s="158"/>
      <c r="EMO224" s="161"/>
      <c r="EMP224" s="160"/>
      <c r="EMQ224" s="159"/>
      <c r="EMR224" s="158"/>
      <c r="EMS224" s="161"/>
      <c r="EMT224" s="160"/>
      <c r="EMU224" s="159"/>
      <c r="EMV224" s="158"/>
      <c r="EMW224" s="161"/>
      <c r="EMX224" s="160"/>
      <c r="EMY224" s="159"/>
      <c r="EMZ224" s="158"/>
      <c r="ENA224" s="161"/>
      <c r="ENB224" s="160"/>
      <c r="ENC224" s="159"/>
      <c r="END224" s="158"/>
      <c r="ENE224" s="161"/>
      <c r="ENF224" s="160"/>
      <c r="ENG224" s="159"/>
      <c r="ENH224" s="158"/>
      <c r="ENI224" s="161"/>
      <c r="ENJ224" s="160"/>
      <c r="ENK224" s="159"/>
      <c r="ENL224" s="158"/>
      <c r="ENM224" s="161"/>
      <c r="ENN224" s="160"/>
      <c r="ENO224" s="159"/>
      <c r="ENP224" s="158"/>
      <c r="ENQ224" s="161"/>
      <c r="ENR224" s="160"/>
      <c r="ENS224" s="159"/>
      <c r="ENT224" s="158"/>
      <c r="ENU224" s="161"/>
      <c r="ENV224" s="160"/>
      <c r="ENW224" s="159"/>
      <c r="ENX224" s="158"/>
      <c r="ENY224" s="161"/>
      <c r="ENZ224" s="160"/>
      <c r="EOA224" s="159"/>
      <c r="EOB224" s="158"/>
      <c r="EOC224" s="161"/>
      <c r="EOD224" s="160"/>
      <c r="EOE224" s="159"/>
      <c r="EOF224" s="158"/>
      <c r="EOG224" s="161"/>
      <c r="EOH224" s="160"/>
      <c r="EOI224" s="159"/>
      <c r="EOJ224" s="158"/>
      <c r="EOK224" s="161"/>
      <c r="EOL224" s="160"/>
      <c r="EOM224" s="159"/>
      <c r="EON224" s="158"/>
      <c r="EOO224" s="161"/>
      <c r="EOP224" s="160"/>
      <c r="EOQ224" s="159"/>
      <c r="EOR224" s="158"/>
      <c r="EOS224" s="161"/>
      <c r="EOT224" s="160"/>
      <c r="EOU224" s="159"/>
      <c r="EOV224" s="158"/>
      <c r="EOW224" s="161"/>
      <c r="EOX224" s="160"/>
      <c r="EOY224" s="159"/>
      <c r="EOZ224" s="158"/>
      <c r="EPA224" s="161"/>
      <c r="EPB224" s="160"/>
      <c r="EPC224" s="159"/>
      <c r="EPD224" s="158"/>
      <c r="EPE224" s="161"/>
      <c r="EPF224" s="160"/>
      <c r="EPG224" s="159"/>
      <c r="EPH224" s="158"/>
      <c r="EPI224" s="161"/>
      <c r="EPJ224" s="160"/>
      <c r="EPK224" s="159"/>
      <c r="EPL224" s="158"/>
      <c r="EPM224" s="161"/>
      <c r="EPN224" s="160"/>
      <c r="EPO224" s="159"/>
      <c r="EPP224" s="158"/>
      <c r="EPQ224" s="161"/>
      <c r="EPR224" s="160"/>
      <c r="EPS224" s="159"/>
      <c r="EPT224" s="158"/>
      <c r="EPU224" s="161"/>
      <c r="EPV224" s="160"/>
      <c r="EPW224" s="159"/>
      <c r="EPX224" s="158"/>
      <c r="EPY224" s="161"/>
      <c r="EPZ224" s="160"/>
      <c r="EQA224" s="159"/>
      <c r="EQB224" s="158"/>
      <c r="EQC224" s="161"/>
      <c r="EQD224" s="160"/>
      <c r="EQE224" s="159"/>
      <c r="EQF224" s="158"/>
      <c r="EQG224" s="161"/>
      <c r="EQH224" s="160"/>
      <c r="EQI224" s="159"/>
      <c r="EQJ224" s="158"/>
      <c r="EQK224" s="161"/>
      <c r="EQL224" s="160"/>
      <c r="EQM224" s="159"/>
      <c r="EQN224" s="158"/>
      <c r="EQO224" s="161"/>
      <c r="EQP224" s="160"/>
      <c r="EQQ224" s="159"/>
      <c r="EQR224" s="158"/>
      <c r="EQS224" s="161"/>
      <c r="EQT224" s="160"/>
      <c r="EQU224" s="159"/>
      <c r="EQV224" s="158"/>
      <c r="EQW224" s="161"/>
      <c r="EQX224" s="160"/>
      <c r="EQY224" s="159"/>
      <c r="EQZ224" s="158"/>
      <c r="ERA224" s="161"/>
      <c r="ERB224" s="160"/>
      <c r="ERC224" s="159"/>
      <c r="ERD224" s="158"/>
      <c r="ERE224" s="161"/>
      <c r="ERF224" s="672"/>
      <c r="ERG224" s="672"/>
      <c r="ERH224" s="672"/>
      <c r="ERI224" s="673"/>
      <c r="ERJ224" s="167"/>
      <c r="ERK224" s="674"/>
      <c r="ERL224" s="674"/>
      <c r="ERM224" s="674"/>
      <c r="ERN224" s="164"/>
      <c r="ERO224" s="160"/>
      <c r="ERP224" s="159"/>
      <c r="ERQ224" s="158"/>
      <c r="ERR224" s="161"/>
      <c r="ERS224" s="160"/>
      <c r="ERT224" s="159"/>
      <c r="ERU224" s="158"/>
      <c r="ERV224" s="161"/>
      <c r="ERW224" s="160"/>
      <c r="ERX224" s="159"/>
      <c r="ERY224" s="158"/>
      <c r="ERZ224" s="161"/>
      <c r="ESA224" s="160"/>
      <c r="ESB224" s="159"/>
      <c r="ESC224" s="158"/>
      <c r="ESD224" s="161"/>
      <c r="ESE224" s="160"/>
      <c r="ESF224" s="159"/>
      <c r="ESG224" s="158"/>
      <c r="ESH224" s="161"/>
      <c r="ESI224" s="160"/>
      <c r="ESJ224" s="159"/>
      <c r="ESK224" s="158"/>
      <c r="ESL224" s="161"/>
      <c r="ESM224" s="160"/>
      <c r="ESN224" s="159"/>
      <c r="ESO224" s="158"/>
      <c r="ESP224" s="161"/>
      <c r="ESQ224" s="160"/>
      <c r="ESR224" s="159"/>
      <c r="ESS224" s="158"/>
      <c r="EST224" s="161"/>
      <c r="ESU224" s="160"/>
      <c r="ESV224" s="159"/>
      <c r="ESW224" s="158"/>
      <c r="ESX224" s="161"/>
      <c r="ESY224" s="160"/>
      <c r="ESZ224" s="159"/>
      <c r="ETA224" s="158"/>
      <c r="ETB224" s="161"/>
      <c r="ETC224" s="160"/>
      <c r="ETD224" s="159"/>
      <c r="ETE224" s="158"/>
      <c r="ETF224" s="161"/>
      <c r="ETG224" s="160"/>
      <c r="ETH224" s="159"/>
      <c r="ETI224" s="158"/>
      <c r="ETJ224" s="161"/>
      <c r="ETK224" s="160"/>
      <c r="ETL224" s="159"/>
      <c r="ETM224" s="158"/>
      <c r="ETN224" s="161"/>
      <c r="ETO224" s="160"/>
      <c r="ETP224" s="159"/>
      <c r="ETQ224" s="158"/>
      <c r="ETR224" s="161"/>
      <c r="ETS224" s="160"/>
      <c r="ETT224" s="159"/>
      <c r="ETU224" s="158"/>
      <c r="ETV224" s="161"/>
      <c r="ETW224" s="160"/>
      <c r="ETX224" s="159"/>
      <c r="ETY224" s="158"/>
      <c r="ETZ224" s="161"/>
      <c r="EUA224" s="160"/>
      <c r="EUB224" s="159"/>
      <c r="EUC224" s="158"/>
      <c r="EUD224" s="161"/>
      <c r="EUE224" s="160"/>
      <c r="EUF224" s="159"/>
      <c r="EUG224" s="158"/>
      <c r="EUH224" s="161"/>
      <c r="EUI224" s="160"/>
      <c r="EUJ224" s="159"/>
      <c r="EUK224" s="158"/>
      <c r="EUL224" s="161"/>
      <c r="EUM224" s="160"/>
      <c r="EUN224" s="159"/>
      <c r="EUO224" s="158"/>
      <c r="EUP224" s="161"/>
      <c r="EUQ224" s="160"/>
      <c r="EUR224" s="159"/>
      <c r="EUS224" s="158"/>
      <c r="EUT224" s="161"/>
      <c r="EUU224" s="160"/>
      <c r="EUV224" s="159"/>
      <c r="EUW224" s="158"/>
      <c r="EUX224" s="161"/>
      <c r="EUY224" s="160"/>
      <c r="EUZ224" s="159"/>
      <c r="EVA224" s="158"/>
      <c r="EVB224" s="161"/>
      <c r="EVC224" s="160"/>
      <c r="EVD224" s="159"/>
      <c r="EVE224" s="158"/>
      <c r="EVF224" s="161"/>
      <c r="EVG224" s="160"/>
      <c r="EVH224" s="159"/>
      <c r="EVI224" s="158"/>
      <c r="EVJ224" s="161"/>
      <c r="EVK224" s="160"/>
      <c r="EVL224" s="159"/>
      <c r="EVM224" s="158"/>
      <c r="EVN224" s="161"/>
      <c r="EVO224" s="160"/>
      <c r="EVP224" s="159"/>
      <c r="EVQ224" s="158"/>
      <c r="EVR224" s="161"/>
      <c r="EVS224" s="160"/>
      <c r="EVT224" s="159"/>
      <c r="EVU224" s="158"/>
      <c r="EVV224" s="161"/>
      <c r="EVW224" s="160"/>
      <c r="EVX224" s="159"/>
      <c r="EVY224" s="158"/>
      <c r="EVZ224" s="161"/>
      <c r="EWA224" s="160"/>
      <c r="EWB224" s="159"/>
      <c r="EWC224" s="158"/>
      <c r="EWD224" s="161"/>
      <c r="EWE224" s="160"/>
      <c r="EWF224" s="159"/>
      <c r="EWG224" s="158"/>
      <c r="EWH224" s="161"/>
      <c r="EWI224" s="672"/>
      <c r="EWJ224" s="672"/>
      <c r="EWK224" s="672"/>
      <c r="EWL224" s="673"/>
      <c r="EWM224" s="167"/>
      <c r="EWN224" s="674"/>
      <c r="EWO224" s="674"/>
      <c r="EWP224" s="674"/>
      <c r="EWQ224" s="164"/>
      <c r="EWR224" s="160"/>
      <c r="EWS224" s="159"/>
      <c r="EWT224" s="158"/>
      <c r="EWU224" s="161"/>
      <c r="EWV224" s="160"/>
      <c r="EWW224" s="159"/>
      <c r="EWX224" s="158"/>
      <c r="EWY224" s="161"/>
      <c r="EWZ224" s="160"/>
      <c r="EXA224" s="159"/>
      <c r="EXB224" s="158"/>
      <c r="EXC224" s="161"/>
      <c r="EXD224" s="160"/>
      <c r="EXE224" s="159"/>
      <c r="EXF224" s="158"/>
      <c r="EXG224" s="161"/>
      <c r="EXH224" s="160"/>
      <c r="EXI224" s="159"/>
      <c r="EXJ224" s="158"/>
      <c r="EXK224" s="161"/>
      <c r="EXL224" s="160"/>
      <c r="EXM224" s="159"/>
      <c r="EXN224" s="158"/>
      <c r="EXO224" s="161"/>
      <c r="EXP224" s="160"/>
      <c r="EXQ224" s="159"/>
      <c r="EXR224" s="158"/>
      <c r="EXS224" s="161"/>
      <c r="EXT224" s="160"/>
      <c r="EXU224" s="159"/>
      <c r="EXV224" s="158"/>
      <c r="EXW224" s="161"/>
      <c r="EXX224" s="160"/>
      <c r="EXY224" s="159"/>
      <c r="EXZ224" s="158"/>
      <c r="EYA224" s="161"/>
      <c r="EYB224" s="160"/>
      <c r="EYC224" s="159"/>
      <c r="EYD224" s="158"/>
      <c r="EYE224" s="161"/>
      <c r="EYF224" s="160"/>
      <c r="EYG224" s="159"/>
      <c r="EYH224" s="158"/>
      <c r="EYI224" s="161"/>
      <c r="EYJ224" s="160"/>
      <c r="EYK224" s="159"/>
      <c r="EYL224" s="158"/>
      <c r="EYM224" s="161"/>
      <c r="EYN224" s="160"/>
      <c r="EYO224" s="159"/>
      <c r="EYP224" s="158"/>
      <c r="EYQ224" s="161"/>
      <c r="EYR224" s="160"/>
      <c r="EYS224" s="159"/>
      <c r="EYT224" s="158"/>
      <c r="EYU224" s="161"/>
      <c r="EYV224" s="160"/>
      <c r="EYW224" s="159"/>
      <c r="EYX224" s="158"/>
      <c r="EYY224" s="161"/>
      <c r="EYZ224" s="160"/>
      <c r="EZA224" s="159"/>
      <c r="EZB224" s="158"/>
      <c r="EZC224" s="161"/>
      <c r="EZD224" s="160"/>
      <c r="EZE224" s="159"/>
      <c r="EZF224" s="158"/>
      <c r="EZG224" s="161"/>
      <c r="EZH224" s="160"/>
      <c r="EZI224" s="159"/>
      <c r="EZJ224" s="158"/>
      <c r="EZK224" s="161"/>
      <c r="EZL224" s="160"/>
      <c r="EZM224" s="159"/>
      <c r="EZN224" s="158"/>
      <c r="EZO224" s="161"/>
      <c r="EZP224" s="160"/>
      <c r="EZQ224" s="159"/>
      <c r="EZR224" s="158"/>
      <c r="EZS224" s="161"/>
      <c r="EZT224" s="160"/>
      <c r="EZU224" s="159"/>
      <c r="EZV224" s="158"/>
      <c r="EZW224" s="161"/>
      <c r="EZX224" s="160"/>
      <c r="EZY224" s="159"/>
      <c r="EZZ224" s="158"/>
      <c r="FAA224" s="161"/>
      <c r="FAB224" s="160"/>
      <c r="FAC224" s="159"/>
      <c r="FAD224" s="158"/>
      <c r="FAE224" s="161"/>
      <c r="FAF224" s="160"/>
      <c r="FAG224" s="159"/>
      <c r="FAH224" s="158"/>
      <c r="FAI224" s="161"/>
      <c r="FAJ224" s="160"/>
      <c r="FAK224" s="159"/>
      <c r="FAL224" s="158"/>
      <c r="FAM224" s="161"/>
      <c r="FAN224" s="160"/>
      <c r="FAO224" s="159"/>
      <c r="FAP224" s="158"/>
      <c r="FAQ224" s="161"/>
      <c r="FAR224" s="160"/>
      <c r="FAS224" s="159"/>
      <c r="FAT224" s="158"/>
      <c r="FAU224" s="161"/>
      <c r="FAV224" s="160"/>
      <c r="FAW224" s="159"/>
      <c r="FAX224" s="158"/>
      <c r="FAY224" s="161"/>
      <c r="FAZ224" s="160"/>
      <c r="FBA224" s="159"/>
      <c r="FBB224" s="158"/>
      <c r="FBC224" s="161"/>
      <c r="FBD224" s="160"/>
      <c r="FBE224" s="159"/>
      <c r="FBF224" s="158"/>
      <c r="FBG224" s="161"/>
      <c r="FBH224" s="160"/>
      <c r="FBI224" s="159"/>
      <c r="FBJ224" s="158"/>
      <c r="FBK224" s="161"/>
      <c r="FBL224" s="672"/>
      <c r="FBM224" s="672"/>
      <c r="FBN224" s="672"/>
      <c r="FBO224" s="673"/>
      <c r="FBP224" s="167"/>
      <c r="FBQ224" s="674"/>
      <c r="FBR224" s="674"/>
      <c r="FBS224" s="674"/>
      <c r="FBT224" s="164"/>
      <c r="FBU224" s="160"/>
      <c r="FBV224" s="159"/>
      <c r="FBW224" s="158"/>
      <c r="FBX224" s="161"/>
      <c r="FBY224" s="160"/>
      <c r="FBZ224" s="159"/>
      <c r="FCA224" s="158"/>
      <c r="FCB224" s="161"/>
      <c r="FCC224" s="160"/>
      <c r="FCD224" s="159"/>
      <c r="FCE224" s="158"/>
      <c r="FCF224" s="161"/>
      <c r="FCG224" s="160"/>
      <c r="FCH224" s="159"/>
      <c r="FCI224" s="158"/>
      <c r="FCJ224" s="161"/>
      <c r="FCK224" s="160"/>
      <c r="FCL224" s="159"/>
      <c r="FCM224" s="158"/>
      <c r="FCN224" s="161"/>
      <c r="FCO224" s="160"/>
      <c r="FCP224" s="159"/>
      <c r="FCQ224" s="158"/>
      <c r="FCR224" s="161"/>
      <c r="FCS224" s="160"/>
      <c r="FCT224" s="159"/>
      <c r="FCU224" s="158"/>
      <c r="FCV224" s="161"/>
      <c r="FCW224" s="160"/>
      <c r="FCX224" s="159"/>
      <c r="FCY224" s="158"/>
      <c r="FCZ224" s="161"/>
      <c r="FDA224" s="160"/>
      <c r="FDB224" s="159"/>
      <c r="FDC224" s="158"/>
      <c r="FDD224" s="161"/>
      <c r="FDE224" s="160"/>
      <c r="FDF224" s="159"/>
      <c r="FDG224" s="158"/>
      <c r="FDH224" s="161"/>
      <c r="FDI224" s="160"/>
      <c r="FDJ224" s="159"/>
      <c r="FDK224" s="158"/>
      <c r="FDL224" s="161"/>
      <c r="FDM224" s="160"/>
      <c r="FDN224" s="159"/>
      <c r="FDO224" s="158"/>
      <c r="FDP224" s="161"/>
      <c r="FDQ224" s="160"/>
      <c r="FDR224" s="159"/>
      <c r="FDS224" s="158"/>
      <c r="FDT224" s="161"/>
      <c r="FDU224" s="160"/>
      <c r="FDV224" s="159"/>
      <c r="FDW224" s="158"/>
      <c r="FDX224" s="161"/>
      <c r="FDY224" s="160"/>
      <c r="FDZ224" s="159"/>
      <c r="FEA224" s="158"/>
      <c r="FEB224" s="161"/>
      <c r="FEC224" s="160"/>
      <c r="FED224" s="159"/>
      <c r="FEE224" s="158"/>
      <c r="FEF224" s="161"/>
      <c r="FEG224" s="160"/>
      <c r="FEH224" s="159"/>
      <c r="FEI224" s="158"/>
      <c r="FEJ224" s="161"/>
      <c r="FEK224" s="160"/>
      <c r="FEL224" s="159"/>
      <c r="FEM224" s="158"/>
      <c r="FEN224" s="161"/>
      <c r="FEO224" s="160"/>
      <c r="FEP224" s="159"/>
      <c r="FEQ224" s="158"/>
      <c r="FER224" s="161"/>
      <c r="FES224" s="160"/>
      <c r="FET224" s="159"/>
      <c r="FEU224" s="158"/>
      <c r="FEV224" s="161"/>
      <c r="FEW224" s="160"/>
      <c r="FEX224" s="159"/>
      <c r="FEY224" s="158"/>
      <c r="FEZ224" s="161"/>
      <c r="FFA224" s="160"/>
      <c r="FFB224" s="159"/>
      <c r="FFC224" s="158"/>
      <c r="FFD224" s="161"/>
      <c r="FFE224" s="160"/>
      <c r="FFF224" s="159"/>
      <c r="FFG224" s="158"/>
      <c r="FFH224" s="161"/>
      <c r="FFI224" s="160"/>
      <c r="FFJ224" s="159"/>
      <c r="FFK224" s="158"/>
      <c r="FFL224" s="161"/>
      <c r="FFM224" s="160"/>
      <c r="FFN224" s="159"/>
      <c r="FFO224" s="158"/>
      <c r="FFP224" s="161"/>
      <c r="FFQ224" s="160"/>
      <c r="FFR224" s="159"/>
      <c r="FFS224" s="158"/>
      <c r="FFT224" s="161"/>
      <c r="FFU224" s="160"/>
      <c r="FFV224" s="159"/>
      <c r="FFW224" s="158"/>
      <c r="FFX224" s="161"/>
      <c r="FFY224" s="160"/>
      <c r="FFZ224" s="159"/>
      <c r="FGA224" s="158"/>
      <c r="FGB224" s="161"/>
      <c r="FGC224" s="160"/>
      <c r="FGD224" s="159"/>
      <c r="FGE224" s="158"/>
      <c r="FGF224" s="161"/>
      <c r="FGG224" s="160"/>
      <c r="FGH224" s="159"/>
      <c r="FGI224" s="158"/>
      <c r="FGJ224" s="161"/>
      <c r="FGK224" s="160"/>
      <c r="FGL224" s="159"/>
      <c r="FGM224" s="158"/>
      <c r="FGN224" s="161"/>
      <c r="FGO224" s="672"/>
      <c r="FGP224" s="672"/>
      <c r="FGQ224" s="672"/>
      <c r="FGR224" s="673"/>
      <c r="FGS224" s="167"/>
      <c r="FGT224" s="674"/>
      <c r="FGU224" s="674"/>
      <c r="FGV224" s="674"/>
      <c r="FGW224" s="164"/>
      <c r="FGX224" s="160"/>
      <c r="FGY224" s="159"/>
      <c r="FGZ224" s="158"/>
      <c r="FHA224" s="161"/>
      <c r="FHB224" s="160"/>
      <c r="FHC224" s="159"/>
      <c r="FHD224" s="158"/>
      <c r="FHE224" s="161"/>
      <c r="FHF224" s="160"/>
      <c r="FHG224" s="159"/>
      <c r="FHH224" s="158"/>
      <c r="FHI224" s="161"/>
      <c r="FHJ224" s="160"/>
      <c r="FHK224" s="159"/>
      <c r="FHL224" s="158"/>
      <c r="FHM224" s="161"/>
      <c r="FHN224" s="160"/>
      <c r="FHO224" s="159"/>
      <c r="FHP224" s="158"/>
      <c r="FHQ224" s="161"/>
      <c r="FHR224" s="160"/>
      <c r="FHS224" s="159"/>
      <c r="FHT224" s="158"/>
      <c r="FHU224" s="161"/>
      <c r="FHV224" s="160"/>
      <c r="FHW224" s="159"/>
      <c r="FHX224" s="158"/>
      <c r="FHY224" s="161"/>
      <c r="FHZ224" s="160"/>
      <c r="FIA224" s="159"/>
      <c r="FIB224" s="158"/>
      <c r="FIC224" s="161"/>
      <c r="FID224" s="160"/>
      <c r="FIE224" s="159"/>
      <c r="FIF224" s="158"/>
      <c r="FIG224" s="161"/>
      <c r="FIH224" s="160"/>
      <c r="FII224" s="159"/>
      <c r="FIJ224" s="158"/>
      <c r="FIK224" s="161"/>
      <c r="FIL224" s="160"/>
      <c r="FIM224" s="159"/>
      <c r="FIN224" s="158"/>
      <c r="FIO224" s="161"/>
      <c r="FIP224" s="160"/>
      <c r="FIQ224" s="159"/>
      <c r="FIR224" s="158"/>
      <c r="FIS224" s="161"/>
      <c r="FIT224" s="160"/>
      <c r="FIU224" s="159"/>
      <c r="FIV224" s="158"/>
      <c r="FIW224" s="161"/>
      <c r="FIX224" s="160"/>
      <c r="FIY224" s="159"/>
      <c r="FIZ224" s="158"/>
      <c r="FJA224" s="161"/>
      <c r="FJB224" s="160"/>
      <c r="FJC224" s="159"/>
      <c r="FJD224" s="158"/>
      <c r="FJE224" s="161"/>
      <c r="FJF224" s="160"/>
      <c r="FJG224" s="159"/>
      <c r="FJH224" s="158"/>
      <c r="FJI224" s="161"/>
      <c r="FJJ224" s="160"/>
      <c r="FJK224" s="159"/>
      <c r="FJL224" s="158"/>
      <c r="FJM224" s="161"/>
      <c r="FJN224" s="160"/>
      <c r="FJO224" s="159"/>
      <c r="FJP224" s="158"/>
      <c r="FJQ224" s="161"/>
      <c r="FJR224" s="160"/>
      <c r="FJS224" s="159"/>
      <c r="FJT224" s="158"/>
      <c r="FJU224" s="161"/>
      <c r="FJV224" s="160"/>
      <c r="FJW224" s="159"/>
      <c r="FJX224" s="158"/>
      <c r="FJY224" s="161"/>
      <c r="FJZ224" s="160"/>
      <c r="FKA224" s="159"/>
      <c r="FKB224" s="158"/>
      <c r="FKC224" s="161"/>
      <c r="FKD224" s="160"/>
      <c r="FKE224" s="159"/>
      <c r="FKF224" s="158"/>
      <c r="FKG224" s="161"/>
      <c r="FKH224" s="160"/>
      <c r="FKI224" s="159"/>
      <c r="FKJ224" s="158"/>
      <c r="FKK224" s="161"/>
      <c r="FKL224" s="160"/>
      <c r="FKM224" s="159"/>
      <c r="FKN224" s="158"/>
      <c r="FKO224" s="161"/>
      <c r="FKP224" s="160"/>
      <c r="FKQ224" s="159"/>
      <c r="FKR224" s="158"/>
      <c r="FKS224" s="161"/>
      <c r="FKT224" s="160"/>
      <c r="FKU224" s="159"/>
      <c r="FKV224" s="158"/>
      <c r="FKW224" s="161"/>
      <c r="FKX224" s="160"/>
      <c r="FKY224" s="159"/>
      <c r="FKZ224" s="158"/>
      <c r="FLA224" s="161"/>
      <c r="FLB224" s="160"/>
      <c r="FLC224" s="159"/>
      <c r="FLD224" s="158"/>
      <c r="FLE224" s="161"/>
      <c r="FLF224" s="160"/>
      <c r="FLG224" s="159"/>
      <c r="FLH224" s="158"/>
      <c r="FLI224" s="161"/>
      <c r="FLJ224" s="160"/>
      <c r="FLK224" s="159"/>
      <c r="FLL224" s="158"/>
      <c r="FLM224" s="161"/>
      <c r="FLN224" s="160"/>
      <c r="FLO224" s="159"/>
      <c r="FLP224" s="158"/>
      <c r="FLQ224" s="161"/>
      <c r="FLR224" s="672"/>
      <c r="FLS224" s="672"/>
      <c r="FLT224" s="672"/>
      <c r="FLU224" s="673"/>
      <c r="FLV224" s="167"/>
      <c r="FLW224" s="674"/>
      <c r="FLX224" s="674"/>
      <c r="FLY224" s="674"/>
      <c r="FLZ224" s="164"/>
      <c r="FMA224" s="160"/>
      <c r="FMB224" s="159"/>
      <c r="FMC224" s="158"/>
      <c r="FMD224" s="161"/>
      <c r="FME224" s="160"/>
      <c r="FMF224" s="159"/>
      <c r="FMG224" s="158"/>
      <c r="FMH224" s="161"/>
      <c r="FMI224" s="160"/>
      <c r="FMJ224" s="159"/>
      <c r="FMK224" s="158"/>
      <c r="FML224" s="161"/>
      <c r="FMM224" s="160"/>
      <c r="FMN224" s="159"/>
      <c r="FMO224" s="158"/>
      <c r="FMP224" s="161"/>
      <c r="FMQ224" s="160"/>
      <c r="FMR224" s="159"/>
      <c r="FMS224" s="158"/>
      <c r="FMT224" s="161"/>
      <c r="FMU224" s="160"/>
      <c r="FMV224" s="159"/>
      <c r="FMW224" s="158"/>
      <c r="FMX224" s="161"/>
      <c r="FMY224" s="160"/>
      <c r="FMZ224" s="159"/>
      <c r="FNA224" s="158"/>
      <c r="FNB224" s="161"/>
      <c r="FNC224" s="160"/>
      <c r="FND224" s="159"/>
      <c r="FNE224" s="158"/>
      <c r="FNF224" s="161"/>
      <c r="FNG224" s="160"/>
      <c r="FNH224" s="159"/>
      <c r="FNI224" s="158"/>
      <c r="FNJ224" s="161"/>
      <c r="FNK224" s="160"/>
      <c r="FNL224" s="159"/>
      <c r="FNM224" s="158"/>
      <c r="FNN224" s="161"/>
      <c r="FNO224" s="160"/>
      <c r="FNP224" s="159"/>
      <c r="FNQ224" s="158"/>
      <c r="FNR224" s="161"/>
      <c r="FNS224" s="160"/>
      <c r="FNT224" s="159"/>
      <c r="FNU224" s="158"/>
      <c r="FNV224" s="161"/>
      <c r="FNW224" s="160"/>
      <c r="FNX224" s="159"/>
      <c r="FNY224" s="158"/>
      <c r="FNZ224" s="161"/>
      <c r="FOA224" s="160"/>
      <c r="FOB224" s="159"/>
      <c r="FOC224" s="158"/>
      <c r="FOD224" s="161"/>
      <c r="FOE224" s="160"/>
      <c r="FOF224" s="159"/>
      <c r="FOG224" s="158"/>
      <c r="FOH224" s="161"/>
      <c r="FOI224" s="160"/>
      <c r="FOJ224" s="159"/>
      <c r="FOK224" s="158"/>
      <c r="FOL224" s="161"/>
      <c r="FOM224" s="160"/>
      <c r="FON224" s="159"/>
      <c r="FOO224" s="158"/>
      <c r="FOP224" s="161"/>
      <c r="FOQ224" s="160"/>
      <c r="FOR224" s="159"/>
      <c r="FOS224" s="158"/>
      <c r="FOT224" s="161"/>
      <c r="FOU224" s="160"/>
      <c r="FOV224" s="159"/>
      <c r="FOW224" s="158"/>
      <c r="FOX224" s="161"/>
      <c r="FOY224" s="160"/>
      <c r="FOZ224" s="159"/>
      <c r="FPA224" s="158"/>
      <c r="FPB224" s="161"/>
      <c r="FPC224" s="160"/>
      <c r="FPD224" s="159"/>
      <c r="FPE224" s="158"/>
      <c r="FPF224" s="161"/>
      <c r="FPG224" s="160"/>
      <c r="FPH224" s="159"/>
      <c r="FPI224" s="158"/>
      <c r="FPJ224" s="161"/>
      <c r="FPK224" s="160"/>
      <c r="FPL224" s="159"/>
      <c r="FPM224" s="158"/>
      <c r="FPN224" s="161"/>
      <c r="FPO224" s="160"/>
      <c r="FPP224" s="159"/>
      <c r="FPQ224" s="158"/>
      <c r="FPR224" s="161"/>
      <c r="FPS224" s="160"/>
      <c r="FPT224" s="159"/>
      <c r="FPU224" s="158"/>
      <c r="FPV224" s="161"/>
      <c r="FPW224" s="160"/>
      <c r="FPX224" s="159"/>
      <c r="FPY224" s="158"/>
      <c r="FPZ224" s="161"/>
      <c r="FQA224" s="160"/>
      <c r="FQB224" s="159"/>
      <c r="FQC224" s="158"/>
      <c r="FQD224" s="161"/>
      <c r="FQE224" s="160"/>
      <c r="FQF224" s="159"/>
      <c r="FQG224" s="158"/>
      <c r="FQH224" s="161"/>
      <c r="FQI224" s="160"/>
      <c r="FQJ224" s="159"/>
      <c r="FQK224" s="158"/>
      <c r="FQL224" s="161"/>
      <c r="FQM224" s="160"/>
      <c r="FQN224" s="159"/>
      <c r="FQO224" s="158"/>
      <c r="FQP224" s="161"/>
      <c r="FQQ224" s="160"/>
      <c r="FQR224" s="159"/>
      <c r="FQS224" s="158"/>
      <c r="FQT224" s="161"/>
      <c r="FQU224" s="672"/>
      <c r="FQV224" s="672"/>
      <c r="FQW224" s="672"/>
      <c r="FQX224" s="673"/>
      <c r="FQY224" s="167"/>
      <c r="FQZ224" s="674"/>
      <c r="FRA224" s="674"/>
      <c r="FRB224" s="674"/>
      <c r="FRC224" s="164"/>
      <c r="FRD224" s="160"/>
      <c r="FRE224" s="159"/>
      <c r="FRF224" s="158"/>
      <c r="FRG224" s="161"/>
      <c r="FRH224" s="160"/>
      <c r="FRI224" s="159"/>
      <c r="FRJ224" s="158"/>
      <c r="FRK224" s="161"/>
      <c r="FRL224" s="160"/>
      <c r="FRM224" s="159"/>
      <c r="FRN224" s="158"/>
      <c r="FRO224" s="161"/>
      <c r="FRP224" s="160"/>
      <c r="FRQ224" s="159"/>
      <c r="FRR224" s="158"/>
      <c r="FRS224" s="161"/>
      <c r="FRT224" s="160"/>
      <c r="FRU224" s="159"/>
      <c r="FRV224" s="158"/>
      <c r="FRW224" s="161"/>
      <c r="FRX224" s="160"/>
      <c r="FRY224" s="159"/>
      <c r="FRZ224" s="158"/>
      <c r="FSA224" s="161"/>
      <c r="FSB224" s="160"/>
      <c r="FSC224" s="159"/>
      <c r="FSD224" s="158"/>
      <c r="FSE224" s="161"/>
      <c r="FSF224" s="160"/>
      <c r="FSG224" s="159"/>
      <c r="FSH224" s="158"/>
      <c r="FSI224" s="161"/>
      <c r="FSJ224" s="160"/>
      <c r="FSK224" s="159"/>
      <c r="FSL224" s="158"/>
      <c r="FSM224" s="161"/>
      <c r="FSN224" s="160"/>
      <c r="FSO224" s="159"/>
      <c r="FSP224" s="158"/>
      <c r="FSQ224" s="161"/>
      <c r="FSR224" s="160"/>
      <c r="FSS224" s="159"/>
      <c r="FST224" s="158"/>
      <c r="FSU224" s="161"/>
      <c r="FSV224" s="160"/>
      <c r="FSW224" s="159"/>
      <c r="FSX224" s="158"/>
      <c r="FSY224" s="161"/>
      <c r="FSZ224" s="160"/>
      <c r="FTA224" s="159"/>
      <c r="FTB224" s="158"/>
      <c r="FTC224" s="161"/>
      <c r="FTD224" s="160"/>
      <c r="FTE224" s="159"/>
      <c r="FTF224" s="158"/>
      <c r="FTG224" s="161"/>
      <c r="FTH224" s="160"/>
      <c r="FTI224" s="159"/>
      <c r="FTJ224" s="158"/>
      <c r="FTK224" s="161"/>
      <c r="FTL224" s="160"/>
      <c r="FTM224" s="159"/>
      <c r="FTN224" s="158"/>
      <c r="FTO224" s="161"/>
      <c r="FTP224" s="160"/>
      <c r="FTQ224" s="159"/>
      <c r="FTR224" s="158"/>
      <c r="FTS224" s="161"/>
      <c r="FTT224" s="160"/>
      <c r="FTU224" s="159"/>
      <c r="FTV224" s="158"/>
      <c r="FTW224" s="161"/>
      <c r="FTX224" s="160"/>
      <c r="FTY224" s="159"/>
      <c r="FTZ224" s="158"/>
      <c r="FUA224" s="161"/>
      <c r="FUB224" s="160"/>
      <c r="FUC224" s="159"/>
      <c r="FUD224" s="158"/>
      <c r="FUE224" s="161"/>
      <c r="FUF224" s="160"/>
      <c r="FUG224" s="159"/>
      <c r="FUH224" s="158"/>
      <c r="FUI224" s="161"/>
      <c r="FUJ224" s="160"/>
      <c r="FUK224" s="159"/>
      <c r="FUL224" s="158"/>
      <c r="FUM224" s="161"/>
      <c r="FUN224" s="160"/>
      <c r="FUO224" s="159"/>
      <c r="FUP224" s="158"/>
      <c r="FUQ224" s="161"/>
      <c r="FUR224" s="160"/>
      <c r="FUS224" s="159"/>
      <c r="FUT224" s="158"/>
      <c r="FUU224" s="161"/>
      <c r="FUV224" s="160"/>
      <c r="FUW224" s="159"/>
      <c r="FUX224" s="158"/>
      <c r="FUY224" s="161"/>
      <c r="FUZ224" s="160"/>
      <c r="FVA224" s="159"/>
      <c r="FVB224" s="158"/>
      <c r="FVC224" s="161"/>
      <c r="FVD224" s="160"/>
      <c r="FVE224" s="159"/>
      <c r="FVF224" s="158"/>
      <c r="FVG224" s="161"/>
      <c r="FVH224" s="160"/>
      <c r="FVI224" s="159"/>
      <c r="FVJ224" s="158"/>
      <c r="FVK224" s="161"/>
      <c r="FVL224" s="160"/>
      <c r="FVM224" s="159"/>
      <c r="FVN224" s="158"/>
      <c r="FVO224" s="161"/>
      <c r="FVP224" s="160"/>
      <c r="FVQ224" s="159"/>
      <c r="FVR224" s="158"/>
      <c r="FVS224" s="161"/>
      <c r="FVT224" s="160"/>
      <c r="FVU224" s="159"/>
      <c r="FVV224" s="158"/>
      <c r="FVW224" s="161"/>
      <c r="FVX224" s="672"/>
      <c r="FVY224" s="672"/>
      <c r="FVZ224" s="672"/>
      <c r="FWA224" s="673"/>
      <c r="FWB224" s="167"/>
      <c r="FWC224" s="674"/>
      <c r="FWD224" s="674"/>
      <c r="FWE224" s="674"/>
      <c r="FWF224" s="164"/>
      <c r="FWG224" s="160"/>
      <c r="FWH224" s="159"/>
      <c r="FWI224" s="158"/>
      <c r="FWJ224" s="161"/>
      <c r="FWK224" s="160"/>
      <c r="FWL224" s="159"/>
      <c r="FWM224" s="158"/>
      <c r="FWN224" s="161"/>
      <c r="FWO224" s="160"/>
      <c r="FWP224" s="159"/>
      <c r="FWQ224" s="158"/>
      <c r="FWR224" s="161"/>
      <c r="FWS224" s="160"/>
      <c r="FWT224" s="159"/>
      <c r="FWU224" s="158"/>
      <c r="FWV224" s="161"/>
      <c r="FWW224" s="160"/>
      <c r="FWX224" s="159"/>
      <c r="FWY224" s="158"/>
      <c r="FWZ224" s="161"/>
      <c r="FXA224" s="160"/>
      <c r="FXB224" s="159"/>
      <c r="FXC224" s="158"/>
      <c r="FXD224" s="161"/>
      <c r="FXE224" s="160"/>
      <c r="FXF224" s="159"/>
      <c r="FXG224" s="158"/>
      <c r="FXH224" s="161"/>
      <c r="FXI224" s="160"/>
      <c r="FXJ224" s="159"/>
      <c r="FXK224" s="158"/>
      <c r="FXL224" s="161"/>
      <c r="FXM224" s="160"/>
      <c r="FXN224" s="159"/>
      <c r="FXO224" s="158"/>
      <c r="FXP224" s="161"/>
      <c r="FXQ224" s="160"/>
      <c r="FXR224" s="159"/>
      <c r="FXS224" s="158"/>
      <c r="FXT224" s="161"/>
      <c r="FXU224" s="160"/>
      <c r="FXV224" s="159"/>
      <c r="FXW224" s="158"/>
      <c r="FXX224" s="161"/>
      <c r="FXY224" s="160"/>
      <c r="FXZ224" s="159"/>
      <c r="FYA224" s="158"/>
      <c r="FYB224" s="161"/>
      <c r="FYC224" s="160"/>
      <c r="FYD224" s="159"/>
      <c r="FYE224" s="158"/>
      <c r="FYF224" s="161"/>
      <c r="FYG224" s="160"/>
      <c r="FYH224" s="159"/>
      <c r="FYI224" s="158"/>
      <c r="FYJ224" s="161"/>
      <c r="FYK224" s="160"/>
      <c r="FYL224" s="159"/>
      <c r="FYM224" s="158"/>
      <c r="FYN224" s="161"/>
      <c r="FYO224" s="160"/>
      <c r="FYP224" s="159"/>
      <c r="FYQ224" s="158"/>
      <c r="FYR224" s="161"/>
      <c r="FYS224" s="160"/>
      <c r="FYT224" s="159"/>
      <c r="FYU224" s="158"/>
      <c r="FYV224" s="161"/>
      <c r="FYW224" s="160"/>
      <c r="FYX224" s="159"/>
      <c r="FYY224" s="158"/>
      <c r="FYZ224" s="161"/>
      <c r="FZA224" s="160"/>
      <c r="FZB224" s="159"/>
      <c r="FZC224" s="158"/>
      <c r="FZD224" s="161"/>
      <c r="FZE224" s="160"/>
      <c r="FZF224" s="159"/>
      <c r="FZG224" s="158"/>
      <c r="FZH224" s="161"/>
      <c r="FZI224" s="160"/>
      <c r="FZJ224" s="159"/>
      <c r="FZK224" s="158"/>
      <c r="FZL224" s="161"/>
      <c r="FZM224" s="160"/>
      <c r="FZN224" s="159"/>
      <c r="FZO224" s="158"/>
      <c r="FZP224" s="161"/>
      <c r="FZQ224" s="160"/>
      <c r="FZR224" s="159"/>
      <c r="FZS224" s="158"/>
      <c r="FZT224" s="161"/>
      <c r="FZU224" s="160"/>
      <c r="FZV224" s="159"/>
      <c r="FZW224" s="158"/>
      <c r="FZX224" s="161"/>
      <c r="FZY224" s="160"/>
      <c r="FZZ224" s="159"/>
      <c r="GAA224" s="158"/>
      <c r="GAB224" s="161"/>
      <c r="GAC224" s="160"/>
      <c r="GAD224" s="159"/>
      <c r="GAE224" s="158"/>
      <c r="GAF224" s="161"/>
      <c r="GAG224" s="160"/>
      <c r="GAH224" s="159"/>
      <c r="GAI224" s="158"/>
      <c r="GAJ224" s="161"/>
      <c r="GAK224" s="160"/>
      <c r="GAL224" s="159"/>
      <c r="GAM224" s="158"/>
      <c r="GAN224" s="161"/>
      <c r="GAO224" s="160"/>
      <c r="GAP224" s="159"/>
      <c r="GAQ224" s="158"/>
      <c r="GAR224" s="161"/>
      <c r="GAS224" s="160"/>
      <c r="GAT224" s="159"/>
      <c r="GAU224" s="158"/>
      <c r="GAV224" s="161"/>
      <c r="GAW224" s="160"/>
      <c r="GAX224" s="159"/>
      <c r="GAY224" s="158"/>
      <c r="GAZ224" s="161"/>
      <c r="GBA224" s="672"/>
      <c r="GBB224" s="672"/>
      <c r="GBC224" s="672"/>
      <c r="GBD224" s="673"/>
      <c r="GBE224" s="167"/>
      <c r="GBF224" s="674"/>
      <c r="GBG224" s="674"/>
      <c r="GBH224" s="674"/>
      <c r="GBI224" s="164"/>
      <c r="GBJ224" s="160"/>
      <c r="GBK224" s="159"/>
      <c r="GBL224" s="158"/>
      <c r="GBM224" s="161"/>
      <c r="GBN224" s="160"/>
      <c r="GBO224" s="159"/>
      <c r="GBP224" s="158"/>
      <c r="GBQ224" s="161"/>
      <c r="GBR224" s="160"/>
      <c r="GBS224" s="159"/>
      <c r="GBT224" s="158"/>
      <c r="GBU224" s="161"/>
      <c r="GBV224" s="160"/>
      <c r="GBW224" s="159"/>
      <c r="GBX224" s="158"/>
      <c r="GBY224" s="161"/>
      <c r="GBZ224" s="160"/>
      <c r="GCA224" s="159"/>
      <c r="GCB224" s="158"/>
      <c r="GCC224" s="161"/>
      <c r="GCD224" s="160"/>
      <c r="GCE224" s="159"/>
      <c r="GCF224" s="158"/>
      <c r="GCG224" s="161"/>
      <c r="GCH224" s="160"/>
      <c r="GCI224" s="159"/>
      <c r="GCJ224" s="158"/>
      <c r="GCK224" s="161"/>
      <c r="GCL224" s="160"/>
      <c r="GCM224" s="159"/>
      <c r="GCN224" s="158"/>
      <c r="GCO224" s="161"/>
      <c r="GCP224" s="160"/>
      <c r="GCQ224" s="159"/>
      <c r="GCR224" s="158"/>
      <c r="GCS224" s="161"/>
      <c r="GCT224" s="160"/>
      <c r="GCU224" s="159"/>
      <c r="GCV224" s="158"/>
      <c r="GCW224" s="161"/>
      <c r="GCX224" s="160"/>
      <c r="GCY224" s="159"/>
      <c r="GCZ224" s="158"/>
      <c r="GDA224" s="161"/>
      <c r="GDB224" s="160"/>
      <c r="GDC224" s="159"/>
      <c r="GDD224" s="158"/>
      <c r="GDE224" s="161"/>
      <c r="GDF224" s="160"/>
      <c r="GDG224" s="159"/>
      <c r="GDH224" s="158"/>
      <c r="GDI224" s="161"/>
      <c r="GDJ224" s="160"/>
      <c r="GDK224" s="159"/>
      <c r="GDL224" s="158"/>
      <c r="GDM224" s="161"/>
      <c r="GDN224" s="160"/>
      <c r="GDO224" s="159"/>
      <c r="GDP224" s="158"/>
      <c r="GDQ224" s="161"/>
      <c r="GDR224" s="160"/>
      <c r="GDS224" s="159"/>
      <c r="GDT224" s="158"/>
      <c r="GDU224" s="161"/>
      <c r="GDV224" s="160"/>
      <c r="GDW224" s="159"/>
      <c r="GDX224" s="158"/>
      <c r="GDY224" s="161"/>
      <c r="GDZ224" s="160"/>
      <c r="GEA224" s="159"/>
      <c r="GEB224" s="158"/>
      <c r="GEC224" s="161"/>
      <c r="GED224" s="160"/>
      <c r="GEE224" s="159"/>
      <c r="GEF224" s="158"/>
      <c r="GEG224" s="161"/>
      <c r="GEH224" s="160"/>
      <c r="GEI224" s="159"/>
      <c r="GEJ224" s="158"/>
      <c r="GEK224" s="161"/>
      <c r="GEL224" s="160"/>
      <c r="GEM224" s="159"/>
      <c r="GEN224" s="158"/>
      <c r="GEO224" s="161"/>
      <c r="GEP224" s="160"/>
      <c r="GEQ224" s="159"/>
      <c r="GER224" s="158"/>
      <c r="GES224" s="161"/>
      <c r="GET224" s="160"/>
      <c r="GEU224" s="159"/>
      <c r="GEV224" s="158"/>
      <c r="GEW224" s="161"/>
      <c r="GEX224" s="160"/>
      <c r="GEY224" s="159"/>
      <c r="GEZ224" s="158"/>
      <c r="GFA224" s="161"/>
      <c r="GFB224" s="160"/>
      <c r="GFC224" s="159"/>
      <c r="GFD224" s="158"/>
      <c r="GFE224" s="161"/>
      <c r="GFF224" s="160"/>
      <c r="GFG224" s="159"/>
      <c r="GFH224" s="158"/>
      <c r="GFI224" s="161"/>
      <c r="GFJ224" s="160"/>
      <c r="GFK224" s="159"/>
      <c r="GFL224" s="158"/>
      <c r="GFM224" s="161"/>
      <c r="GFN224" s="160"/>
      <c r="GFO224" s="159"/>
      <c r="GFP224" s="158"/>
      <c r="GFQ224" s="161"/>
      <c r="GFR224" s="160"/>
      <c r="GFS224" s="159"/>
      <c r="GFT224" s="158"/>
      <c r="GFU224" s="161"/>
      <c r="GFV224" s="160"/>
      <c r="GFW224" s="159"/>
      <c r="GFX224" s="158"/>
      <c r="GFY224" s="161"/>
      <c r="GFZ224" s="160"/>
      <c r="GGA224" s="159"/>
      <c r="GGB224" s="158"/>
      <c r="GGC224" s="161"/>
      <c r="GGD224" s="672"/>
      <c r="GGE224" s="672"/>
      <c r="GGF224" s="672"/>
      <c r="GGG224" s="673"/>
      <c r="GGH224" s="167"/>
      <c r="GGI224" s="674"/>
      <c r="GGJ224" s="674"/>
      <c r="GGK224" s="674"/>
      <c r="GGL224" s="164"/>
      <c r="GGM224" s="160"/>
      <c r="GGN224" s="159"/>
      <c r="GGO224" s="158"/>
      <c r="GGP224" s="161"/>
      <c r="GGQ224" s="160"/>
      <c r="GGR224" s="159"/>
      <c r="GGS224" s="158"/>
      <c r="GGT224" s="161"/>
      <c r="GGU224" s="160"/>
      <c r="GGV224" s="159"/>
      <c r="GGW224" s="158"/>
      <c r="GGX224" s="161"/>
      <c r="GGY224" s="160"/>
      <c r="GGZ224" s="159"/>
      <c r="GHA224" s="158"/>
      <c r="GHB224" s="161"/>
      <c r="GHC224" s="160"/>
      <c r="GHD224" s="159"/>
      <c r="GHE224" s="158"/>
      <c r="GHF224" s="161"/>
      <c r="GHG224" s="160"/>
      <c r="GHH224" s="159"/>
      <c r="GHI224" s="158"/>
      <c r="GHJ224" s="161"/>
      <c r="GHK224" s="160"/>
      <c r="GHL224" s="159"/>
      <c r="GHM224" s="158"/>
      <c r="GHN224" s="161"/>
      <c r="GHO224" s="160"/>
      <c r="GHP224" s="159"/>
      <c r="GHQ224" s="158"/>
      <c r="GHR224" s="161"/>
      <c r="GHS224" s="160"/>
      <c r="GHT224" s="159"/>
      <c r="GHU224" s="158"/>
      <c r="GHV224" s="161"/>
      <c r="GHW224" s="160"/>
      <c r="GHX224" s="159"/>
      <c r="GHY224" s="158"/>
      <c r="GHZ224" s="161"/>
      <c r="GIA224" s="160"/>
      <c r="GIB224" s="159"/>
      <c r="GIC224" s="158"/>
      <c r="GID224" s="161"/>
      <c r="GIE224" s="160"/>
      <c r="GIF224" s="159"/>
      <c r="GIG224" s="158"/>
      <c r="GIH224" s="161"/>
      <c r="GII224" s="160"/>
      <c r="GIJ224" s="159"/>
      <c r="GIK224" s="158"/>
      <c r="GIL224" s="161"/>
      <c r="GIM224" s="160"/>
      <c r="GIN224" s="159"/>
      <c r="GIO224" s="158"/>
      <c r="GIP224" s="161"/>
      <c r="GIQ224" s="160"/>
      <c r="GIR224" s="159"/>
      <c r="GIS224" s="158"/>
      <c r="GIT224" s="161"/>
      <c r="GIU224" s="160"/>
      <c r="GIV224" s="159"/>
      <c r="GIW224" s="158"/>
      <c r="GIX224" s="161"/>
      <c r="GIY224" s="160"/>
      <c r="GIZ224" s="159"/>
      <c r="GJA224" s="158"/>
      <c r="GJB224" s="161"/>
      <c r="GJC224" s="160"/>
      <c r="GJD224" s="159"/>
      <c r="GJE224" s="158"/>
      <c r="GJF224" s="161"/>
      <c r="GJG224" s="160"/>
      <c r="GJH224" s="159"/>
      <c r="GJI224" s="158"/>
      <c r="GJJ224" s="161"/>
      <c r="GJK224" s="160"/>
      <c r="GJL224" s="159"/>
      <c r="GJM224" s="158"/>
      <c r="GJN224" s="161"/>
      <c r="GJO224" s="160"/>
      <c r="GJP224" s="159"/>
      <c r="GJQ224" s="158"/>
      <c r="GJR224" s="161"/>
      <c r="GJS224" s="160"/>
      <c r="GJT224" s="159"/>
      <c r="GJU224" s="158"/>
      <c r="GJV224" s="161"/>
      <c r="GJW224" s="160"/>
      <c r="GJX224" s="159"/>
      <c r="GJY224" s="158"/>
      <c r="GJZ224" s="161"/>
      <c r="GKA224" s="160"/>
      <c r="GKB224" s="159"/>
      <c r="GKC224" s="158"/>
      <c r="GKD224" s="161"/>
      <c r="GKE224" s="160"/>
      <c r="GKF224" s="159"/>
      <c r="GKG224" s="158"/>
      <c r="GKH224" s="161"/>
      <c r="GKI224" s="160"/>
      <c r="GKJ224" s="159"/>
      <c r="GKK224" s="158"/>
      <c r="GKL224" s="161"/>
      <c r="GKM224" s="160"/>
      <c r="GKN224" s="159"/>
      <c r="GKO224" s="158"/>
      <c r="GKP224" s="161"/>
      <c r="GKQ224" s="160"/>
      <c r="GKR224" s="159"/>
      <c r="GKS224" s="158"/>
      <c r="GKT224" s="161"/>
      <c r="GKU224" s="160"/>
      <c r="GKV224" s="159"/>
      <c r="GKW224" s="158"/>
      <c r="GKX224" s="161"/>
      <c r="GKY224" s="160"/>
      <c r="GKZ224" s="159"/>
      <c r="GLA224" s="158"/>
      <c r="GLB224" s="161"/>
      <c r="GLC224" s="160"/>
      <c r="GLD224" s="159"/>
      <c r="GLE224" s="158"/>
      <c r="GLF224" s="161"/>
      <c r="GLG224" s="672"/>
      <c r="GLH224" s="672"/>
      <c r="GLI224" s="672"/>
      <c r="GLJ224" s="673"/>
      <c r="GLK224" s="167"/>
      <c r="GLL224" s="674"/>
      <c r="GLM224" s="674"/>
      <c r="GLN224" s="674"/>
      <c r="GLO224" s="164"/>
      <c r="GLP224" s="160"/>
      <c r="GLQ224" s="159"/>
      <c r="GLR224" s="158"/>
      <c r="GLS224" s="161"/>
      <c r="GLT224" s="160"/>
      <c r="GLU224" s="159"/>
      <c r="GLV224" s="158"/>
      <c r="GLW224" s="161"/>
      <c r="GLX224" s="160"/>
      <c r="GLY224" s="159"/>
      <c r="GLZ224" s="158"/>
      <c r="GMA224" s="161"/>
      <c r="GMB224" s="160"/>
      <c r="GMC224" s="159"/>
      <c r="GMD224" s="158"/>
      <c r="GME224" s="161"/>
      <c r="GMF224" s="160"/>
      <c r="GMG224" s="159"/>
      <c r="GMH224" s="158"/>
      <c r="GMI224" s="161"/>
      <c r="GMJ224" s="160"/>
      <c r="GMK224" s="159"/>
      <c r="GML224" s="158"/>
      <c r="GMM224" s="161"/>
      <c r="GMN224" s="160"/>
      <c r="GMO224" s="159"/>
      <c r="GMP224" s="158"/>
      <c r="GMQ224" s="161"/>
      <c r="GMR224" s="160"/>
      <c r="GMS224" s="159"/>
      <c r="GMT224" s="158"/>
      <c r="GMU224" s="161"/>
      <c r="GMV224" s="160"/>
      <c r="GMW224" s="159"/>
      <c r="GMX224" s="158"/>
      <c r="GMY224" s="161"/>
      <c r="GMZ224" s="160"/>
      <c r="GNA224" s="159"/>
      <c r="GNB224" s="158"/>
      <c r="GNC224" s="161"/>
      <c r="GND224" s="160"/>
      <c r="GNE224" s="159"/>
      <c r="GNF224" s="158"/>
      <c r="GNG224" s="161"/>
      <c r="GNH224" s="160"/>
      <c r="GNI224" s="159"/>
      <c r="GNJ224" s="158"/>
      <c r="GNK224" s="161"/>
      <c r="GNL224" s="160"/>
      <c r="GNM224" s="159"/>
      <c r="GNN224" s="158"/>
      <c r="GNO224" s="161"/>
      <c r="GNP224" s="160"/>
      <c r="GNQ224" s="159"/>
      <c r="GNR224" s="158"/>
      <c r="GNS224" s="161"/>
      <c r="GNT224" s="160"/>
      <c r="GNU224" s="159"/>
      <c r="GNV224" s="158"/>
      <c r="GNW224" s="161"/>
      <c r="GNX224" s="160"/>
      <c r="GNY224" s="159"/>
      <c r="GNZ224" s="158"/>
      <c r="GOA224" s="161"/>
      <c r="GOB224" s="160"/>
      <c r="GOC224" s="159"/>
      <c r="GOD224" s="158"/>
      <c r="GOE224" s="161"/>
      <c r="GOF224" s="160"/>
      <c r="GOG224" s="159"/>
      <c r="GOH224" s="158"/>
      <c r="GOI224" s="161"/>
      <c r="GOJ224" s="160"/>
      <c r="GOK224" s="159"/>
      <c r="GOL224" s="158"/>
      <c r="GOM224" s="161"/>
      <c r="GON224" s="160"/>
      <c r="GOO224" s="159"/>
      <c r="GOP224" s="158"/>
      <c r="GOQ224" s="161"/>
      <c r="GOR224" s="160"/>
      <c r="GOS224" s="159"/>
      <c r="GOT224" s="158"/>
      <c r="GOU224" s="161"/>
      <c r="GOV224" s="160"/>
      <c r="GOW224" s="159"/>
      <c r="GOX224" s="158"/>
      <c r="GOY224" s="161"/>
      <c r="GOZ224" s="160"/>
      <c r="GPA224" s="159"/>
      <c r="GPB224" s="158"/>
      <c r="GPC224" s="161"/>
      <c r="GPD224" s="160"/>
      <c r="GPE224" s="159"/>
      <c r="GPF224" s="158"/>
      <c r="GPG224" s="161"/>
      <c r="GPH224" s="160"/>
      <c r="GPI224" s="159"/>
      <c r="GPJ224" s="158"/>
      <c r="GPK224" s="161"/>
      <c r="GPL224" s="160"/>
      <c r="GPM224" s="159"/>
      <c r="GPN224" s="158"/>
      <c r="GPO224" s="161"/>
      <c r="GPP224" s="160"/>
      <c r="GPQ224" s="159"/>
      <c r="GPR224" s="158"/>
      <c r="GPS224" s="161"/>
      <c r="GPT224" s="160"/>
      <c r="GPU224" s="159"/>
      <c r="GPV224" s="158"/>
      <c r="GPW224" s="161"/>
      <c r="GPX224" s="160"/>
      <c r="GPY224" s="159"/>
      <c r="GPZ224" s="158"/>
      <c r="GQA224" s="161"/>
      <c r="GQB224" s="160"/>
      <c r="GQC224" s="159"/>
      <c r="GQD224" s="158"/>
      <c r="GQE224" s="161"/>
      <c r="GQF224" s="160"/>
      <c r="GQG224" s="159"/>
      <c r="GQH224" s="158"/>
      <c r="GQI224" s="161"/>
      <c r="GQJ224" s="672"/>
      <c r="GQK224" s="672"/>
      <c r="GQL224" s="672"/>
      <c r="GQM224" s="673"/>
      <c r="GQN224" s="167"/>
      <c r="GQO224" s="674"/>
      <c r="GQP224" s="674"/>
      <c r="GQQ224" s="674"/>
      <c r="GQR224" s="164"/>
      <c r="GQS224" s="160"/>
      <c r="GQT224" s="159"/>
      <c r="GQU224" s="158"/>
      <c r="GQV224" s="161"/>
      <c r="GQW224" s="160"/>
      <c r="GQX224" s="159"/>
      <c r="GQY224" s="158"/>
      <c r="GQZ224" s="161"/>
      <c r="GRA224" s="160"/>
      <c r="GRB224" s="159"/>
      <c r="GRC224" s="158"/>
      <c r="GRD224" s="161"/>
      <c r="GRE224" s="160"/>
      <c r="GRF224" s="159"/>
      <c r="GRG224" s="158"/>
      <c r="GRH224" s="161"/>
      <c r="GRI224" s="160"/>
      <c r="GRJ224" s="159"/>
      <c r="GRK224" s="158"/>
      <c r="GRL224" s="161"/>
      <c r="GRM224" s="160"/>
      <c r="GRN224" s="159"/>
      <c r="GRO224" s="158"/>
      <c r="GRP224" s="161"/>
      <c r="GRQ224" s="160"/>
      <c r="GRR224" s="159"/>
      <c r="GRS224" s="158"/>
      <c r="GRT224" s="161"/>
      <c r="GRU224" s="160"/>
      <c r="GRV224" s="159"/>
      <c r="GRW224" s="158"/>
      <c r="GRX224" s="161"/>
      <c r="GRY224" s="160"/>
      <c r="GRZ224" s="159"/>
      <c r="GSA224" s="158"/>
      <c r="GSB224" s="161"/>
      <c r="GSC224" s="160"/>
      <c r="GSD224" s="159"/>
      <c r="GSE224" s="158"/>
      <c r="GSF224" s="161"/>
      <c r="GSG224" s="160"/>
      <c r="GSH224" s="159"/>
      <c r="GSI224" s="158"/>
      <c r="GSJ224" s="161"/>
      <c r="GSK224" s="160"/>
      <c r="GSL224" s="159"/>
      <c r="GSM224" s="158"/>
      <c r="GSN224" s="161"/>
      <c r="GSO224" s="160"/>
      <c r="GSP224" s="159"/>
      <c r="GSQ224" s="158"/>
      <c r="GSR224" s="161"/>
      <c r="GSS224" s="160"/>
      <c r="GST224" s="159"/>
      <c r="GSU224" s="158"/>
      <c r="GSV224" s="161"/>
      <c r="GSW224" s="160"/>
      <c r="GSX224" s="159"/>
      <c r="GSY224" s="158"/>
      <c r="GSZ224" s="161"/>
      <c r="GTA224" s="160"/>
      <c r="GTB224" s="159"/>
      <c r="GTC224" s="158"/>
      <c r="GTD224" s="161"/>
      <c r="GTE224" s="160"/>
      <c r="GTF224" s="159"/>
      <c r="GTG224" s="158"/>
      <c r="GTH224" s="161"/>
      <c r="GTI224" s="160"/>
      <c r="GTJ224" s="159"/>
      <c r="GTK224" s="158"/>
      <c r="GTL224" s="161"/>
      <c r="GTM224" s="160"/>
      <c r="GTN224" s="159"/>
      <c r="GTO224" s="158"/>
      <c r="GTP224" s="161"/>
      <c r="GTQ224" s="160"/>
      <c r="GTR224" s="159"/>
      <c r="GTS224" s="158"/>
      <c r="GTT224" s="161"/>
      <c r="GTU224" s="160"/>
      <c r="GTV224" s="159"/>
      <c r="GTW224" s="158"/>
      <c r="GTX224" s="161"/>
      <c r="GTY224" s="160"/>
      <c r="GTZ224" s="159"/>
      <c r="GUA224" s="158"/>
      <c r="GUB224" s="161"/>
      <c r="GUC224" s="160"/>
      <c r="GUD224" s="159"/>
      <c r="GUE224" s="158"/>
      <c r="GUF224" s="161"/>
      <c r="GUG224" s="160"/>
      <c r="GUH224" s="159"/>
      <c r="GUI224" s="158"/>
      <c r="GUJ224" s="161"/>
      <c r="GUK224" s="160"/>
      <c r="GUL224" s="159"/>
      <c r="GUM224" s="158"/>
      <c r="GUN224" s="161"/>
      <c r="GUO224" s="160"/>
      <c r="GUP224" s="159"/>
      <c r="GUQ224" s="158"/>
      <c r="GUR224" s="161"/>
      <c r="GUS224" s="160"/>
      <c r="GUT224" s="159"/>
      <c r="GUU224" s="158"/>
      <c r="GUV224" s="161"/>
      <c r="GUW224" s="160"/>
      <c r="GUX224" s="159"/>
      <c r="GUY224" s="158"/>
      <c r="GUZ224" s="161"/>
      <c r="GVA224" s="160"/>
      <c r="GVB224" s="159"/>
      <c r="GVC224" s="158"/>
      <c r="GVD224" s="161"/>
      <c r="GVE224" s="160"/>
      <c r="GVF224" s="159"/>
      <c r="GVG224" s="158"/>
      <c r="GVH224" s="161"/>
      <c r="GVI224" s="160"/>
      <c r="GVJ224" s="159"/>
      <c r="GVK224" s="158"/>
      <c r="GVL224" s="161"/>
      <c r="GVM224" s="672"/>
      <c r="GVN224" s="672"/>
      <c r="GVO224" s="672"/>
      <c r="GVP224" s="673"/>
      <c r="GVQ224" s="167"/>
      <c r="GVR224" s="674"/>
      <c r="GVS224" s="674"/>
      <c r="GVT224" s="674"/>
      <c r="GVU224" s="164"/>
      <c r="GVV224" s="160"/>
      <c r="GVW224" s="159"/>
      <c r="GVX224" s="158"/>
      <c r="GVY224" s="161"/>
      <c r="GVZ224" s="160"/>
      <c r="GWA224" s="159"/>
      <c r="GWB224" s="158"/>
      <c r="GWC224" s="161"/>
      <c r="GWD224" s="160"/>
      <c r="GWE224" s="159"/>
      <c r="GWF224" s="158"/>
      <c r="GWG224" s="161"/>
      <c r="GWH224" s="160"/>
      <c r="GWI224" s="159"/>
      <c r="GWJ224" s="158"/>
      <c r="GWK224" s="161"/>
      <c r="GWL224" s="160"/>
      <c r="GWM224" s="159"/>
      <c r="GWN224" s="158"/>
      <c r="GWO224" s="161"/>
      <c r="GWP224" s="160"/>
      <c r="GWQ224" s="159"/>
      <c r="GWR224" s="158"/>
      <c r="GWS224" s="161"/>
      <c r="GWT224" s="160"/>
      <c r="GWU224" s="159"/>
      <c r="GWV224" s="158"/>
      <c r="GWW224" s="161"/>
      <c r="GWX224" s="160"/>
      <c r="GWY224" s="159"/>
      <c r="GWZ224" s="158"/>
      <c r="GXA224" s="161"/>
      <c r="GXB224" s="160"/>
      <c r="GXC224" s="159"/>
      <c r="GXD224" s="158"/>
      <c r="GXE224" s="161"/>
      <c r="GXF224" s="160"/>
      <c r="GXG224" s="159"/>
      <c r="GXH224" s="158"/>
      <c r="GXI224" s="161"/>
      <c r="GXJ224" s="160"/>
      <c r="GXK224" s="159"/>
      <c r="GXL224" s="158"/>
      <c r="GXM224" s="161"/>
      <c r="GXN224" s="160"/>
      <c r="GXO224" s="159"/>
      <c r="GXP224" s="158"/>
      <c r="GXQ224" s="161"/>
      <c r="GXR224" s="160"/>
      <c r="GXS224" s="159"/>
      <c r="GXT224" s="158"/>
      <c r="GXU224" s="161"/>
      <c r="GXV224" s="160"/>
      <c r="GXW224" s="159"/>
      <c r="GXX224" s="158"/>
      <c r="GXY224" s="161"/>
      <c r="GXZ224" s="160"/>
      <c r="GYA224" s="159"/>
      <c r="GYB224" s="158"/>
      <c r="GYC224" s="161"/>
      <c r="GYD224" s="160"/>
      <c r="GYE224" s="159"/>
      <c r="GYF224" s="158"/>
      <c r="GYG224" s="161"/>
      <c r="GYH224" s="160"/>
      <c r="GYI224" s="159"/>
      <c r="GYJ224" s="158"/>
      <c r="GYK224" s="161"/>
      <c r="GYL224" s="160"/>
      <c r="GYM224" s="159"/>
      <c r="GYN224" s="158"/>
      <c r="GYO224" s="161"/>
      <c r="GYP224" s="160"/>
      <c r="GYQ224" s="159"/>
      <c r="GYR224" s="158"/>
      <c r="GYS224" s="161"/>
      <c r="GYT224" s="160"/>
      <c r="GYU224" s="159"/>
      <c r="GYV224" s="158"/>
      <c r="GYW224" s="161"/>
      <c r="GYX224" s="160"/>
      <c r="GYY224" s="159"/>
      <c r="GYZ224" s="158"/>
      <c r="GZA224" s="161"/>
      <c r="GZB224" s="160"/>
      <c r="GZC224" s="159"/>
      <c r="GZD224" s="158"/>
      <c r="GZE224" s="161"/>
      <c r="GZF224" s="160"/>
      <c r="GZG224" s="159"/>
      <c r="GZH224" s="158"/>
      <c r="GZI224" s="161"/>
      <c r="GZJ224" s="160"/>
      <c r="GZK224" s="159"/>
      <c r="GZL224" s="158"/>
      <c r="GZM224" s="161"/>
      <c r="GZN224" s="160"/>
      <c r="GZO224" s="159"/>
      <c r="GZP224" s="158"/>
      <c r="GZQ224" s="161"/>
      <c r="GZR224" s="160"/>
      <c r="GZS224" s="159"/>
      <c r="GZT224" s="158"/>
      <c r="GZU224" s="161"/>
      <c r="GZV224" s="160"/>
      <c r="GZW224" s="159"/>
      <c r="GZX224" s="158"/>
      <c r="GZY224" s="161"/>
      <c r="GZZ224" s="160"/>
      <c r="HAA224" s="159"/>
      <c r="HAB224" s="158"/>
      <c r="HAC224" s="161"/>
      <c r="HAD224" s="160"/>
      <c r="HAE224" s="159"/>
      <c r="HAF224" s="158"/>
      <c r="HAG224" s="161"/>
      <c r="HAH224" s="160"/>
      <c r="HAI224" s="159"/>
      <c r="HAJ224" s="158"/>
      <c r="HAK224" s="161"/>
      <c r="HAL224" s="160"/>
      <c r="HAM224" s="159"/>
      <c r="HAN224" s="158"/>
      <c r="HAO224" s="161"/>
      <c r="HAP224" s="672"/>
      <c r="HAQ224" s="672"/>
      <c r="HAR224" s="672"/>
      <c r="HAS224" s="673"/>
      <c r="HAT224" s="167"/>
      <c r="HAU224" s="674"/>
      <c r="HAV224" s="674"/>
      <c r="HAW224" s="674"/>
      <c r="HAX224" s="164"/>
      <c r="HAY224" s="160"/>
      <c r="HAZ224" s="159"/>
      <c r="HBA224" s="158"/>
      <c r="HBB224" s="161"/>
      <c r="HBC224" s="160"/>
      <c r="HBD224" s="159"/>
      <c r="HBE224" s="158"/>
      <c r="HBF224" s="161"/>
      <c r="HBG224" s="160"/>
      <c r="HBH224" s="159"/>
      <c r="HBI224" s="158"/>
      <c r="HBJ224" s="161"/>
      <c r="HBK224" s="160"/>
      <c r="HBL224" s="159"/>
      <c r="HBM224" s="158"/>
      <c r="HBN224" s="161"/>
      <c r="HBO224" s="160"/>
      <c r="HBP224" s="159"/>
      <c r="HBQ224" s="158"/>
      <c r="HBR224" s="161"/>
      <c r="HBS224" s="160"/>
      <c r="HBT224" s="159"/>
      <c r="HBU224" s="158"/>
      <c r="HBV224" s="161"/>
      <c r="HBW224" s="160"/>
      <c r="HBX224" s="159"/>
      <c r="HBY224" s="158"/>
      <c r="HBZ224" s="161"/>
      <c r="HCA224" s="160"/>
      <c r="HCB224" s="159"/>
      <c r="HCC224" s="158"/>
      <c r="HCD224" s="161"/>
      <c r="HCE224" s="160"/>
      <c r="HCF224" s="159"/>
      <c r="HCG224" s="158"/>
      <c r="HCH224" s="161"/>
      <c r="HCI224" s="160"/>
      <c r="HCJ224" s="159"/>
      <c r="HCK224" s="158"/>
      <c r="HCL224" s="161"/>
      <c r="HCM224" s="160"/>
      <c r="HCN224" s="159"/>
      <c r="HCO224" s="158"/>
      <c r="HCP224" s="161"/>
      <c r="HCQ224" s="160"/>
      <c r="HCR224" s="159"/>
      <c r="HCS224" s="158"/>
      <c r="HCT224" s="161"/>
      <c r="HCU224" s="160"/>
      <c r="HCV224" s="159"/>
      <c r="HCW224" s="158"/>
      <c r="HCX224" s="161"/>
      <c r="HCY224" s="160"/>
      <c r="HCZ224" s="159"/>
      <c r="HDA224" s="158"/>
      <c r="HDB224" s="161"/>
      <c r="HDC224" s="160"/>
      <c r="HDD224" s="159"/>
      <c r="HDE224" s="158"/>
      <c r="HDF224" s="161"/>
      <c r="HDG224" s="160"/>
      <c r="HDH224" s="159"/>
      <c r="HDI224" s="158"/>
      <c r="HDJ224" s="161"/>
      <c r="HDK224" s="160"/>
      <c r="HDL224" s="159"/>
      <c r="HDM224" s="158"/>
      <c r="HDN224" s="161"/>
      <c r="HDO224" s="160"/>
      <c r="HDP224" s="159"/>
      <c r="HDQ224" s="158"/>
      <c r="HDR224" s="161"/>
      <c r="HDS224" s="160"/>
      <c r="HDT224" s="159"/>
      <c r="HDU224" s="158"/>
      <c r="HDV224" s="161"/>
      <c r="HDW224" s="160"/>
      <c r="HDX224" s="159"/>
      <c r="HDY224" s="158"/>
      <c r="HDZ224" s="161"/>
      <c r="HEA224" s="160"/>
      <c r="HEB224" s="159"/>
      <c r="HEC224" s="158"/>
      <c r="HED224" s="161"/>
      <c r="HEE224" s="160"/>
      <c r="HEF224" s="159"/>
      <c r="HEG224" s="158"/>
      <c r="HEH224" s="161"/>
      <c r="HEI224" s="160"/>
      <c r="HEJ224" s="159"/>
      <c r="HEK224" s="158"/>
      <c r="HEL224" s="161"/>
      <c r="HEM224" s="160"/>
      <c r="HEN224" s="159"/>
      <c r="HEO224" s="158"/>
      <c r="HEP224" s="161"/>
      <c r="HEQ224" s="160"/>
      <c r="HER224" s="159"/>
      <c r="HES224" s="158"/>
      <c r="HET224" s="161"/>
      <c r="HEU224" s="160"/>
      <c r="HEV224" s="159"/>
      <c r="HEW224" s="158"/>
      <c r="HEX224" s="161"/>
      <c r="HEY224" s="160"/>
      <c r="HEZ224" s="159"/>
      <c r="HFA224" s="158"/>
      <c r="HFB224" s="161"/>
      <c r="HFC224" s="160"/>
      <c r="HFD224" s="159"/>
      <c r="HFE224" s="158"/>
      <c r="HFF224" s="161"/>
      <c r="HFG224" s="160"/>
      <c r="HFH224" s="159"/>
      <c r="HFI224" s="158"/>
      <c r="HFJ224" s="161"/>
      <c r="HFK224" s="160"/>
      <c r="HFL224" s="159"/>
      <c r="HFM224" s="158"/>
      <c r="HFN224" s="161"/>
      <c r="HFO224" s="160"/>
      <c r="HFP224" s="159"/>
      <c r="HFQ224" s="158"/>
      <c r="HFR224" s="161"/>
      <c r="HFS224" s="672"/>
      <c r="HFT224" s="672"/>
      <c r="HFU224" s="672"/>
      <c r="HFV224" s="673"/>
      <c r="HFW224" s="167"/>
      <c r="HFX224" s="674"/>
      <c r="HFY224" s="674"/>
      <c r="HFZ224" s="674"/>
      <c r="HGA224" s="164"/>
      <c r="HGB224" s="160"/>
      <c r="HGC224" s="159"/>
      <c r="HGD224" s="158"/>
      <c r="HGE224" s="161"/>
      <c r="HGF224" s="160"/>
      <c r="HGG224" s="159"/>
      <c r="HGH224" s="158"/>
      <c r="HGI224" s="161"/>
      <c r="HGJ224" s="160"/>
      <c r="HGK224" s="159"/>
      <c r="HGL224" s="158"/>
      <c r="HGM224" s="161"/>
      <c r="HGN224" s="160"/>
      <c r="HGO224" s="159"/>
      <c r="HGP224" s="158"/>
      <c r="HGQ224" s="161"/>
      <c r="HGR224" s="160"/>
      <c r="HGS224" s="159"/>
      <c r="HGT224" s="158"/>
      <c r="HGU224" s="161"/>
      <c r="HGV224" s="160"/>
      <c r="HGW224" s="159"/>
      <c r="HGX224" s="158"/>
      <c r="HGY224" s="161"/>
      <c r="HGZ224" s="160"/>
      <c r="HHA224" s="159"/>
      <c r="HHB224" s="158"/>
      <c r="HHC224" s="161"/>
      <c r="HHD224" s="160"/>
      <c r="HHE224" s="159"/>
      <c r="HHF224" s="158"/>
      <c r="HHG224" s="161"/>
      <c r="HHH224" s="160"/>
      <c r="HHI224" s="159"/>
      <c r="HHJ224" s="158"/>
      <c r="HHK224" s="161"/>
      <c r="HHL224" s="160"/>
      <c r="HHM224" s="159"/>
      <c r="HHN224" s="158"/>
      <c r="HHO224" s="161"/>
      <c r="HHP224" s="160"/>
      <c r="HHQ224" s="159"/>
      <c r="HHR224" s="158"/>
      <c r="HHS224" s="161"/>
      <c r="HHT224" s="160"/>
      <c r="HHU224" s="159"/>
      <c r="HHV224" s="158"/>
      <c r="HHW224" s="161"/>
      <c r="HHX224" s="160"/>
      <c r="HHY224" s="159"/>
      <c r="HHZ224" s="158"/>
      <c r="HIA224" s="161"/>
      <c r="HIB224" s="160"/>
      <c r="HIC224" s="159"/>
      <c r="HID224" s="158"/>
      <c r="HIE224" s="161"/>
      <c r="HIF224" s="160"/>
      <c r="HIG224" s="159"/>
      <c r="HIH224" s="158"/>
      <c r="HII224" s="161"/>
      <c r="HIJ224" s="160"/>
      <c r="HIK224" s="159"/>
      <c r="HIL224" s="158"/>
      <c r="HIM224" s="161"/>
      <c r="HIN224" s="160"/>
      <c r="HIO224" s="159"/>
      <c r="HIP224" s="158"/>
      <c r="HIQ224" s="161"/>
      <c r="HIR224" s="160"/>
      <c r="HIS224" s="159"/>
      <c r="HIT224" s="158"/>
      <c r="HIU224" s="161"/>
      <c r="HIV224" s="160"/>
      <c r="HIW224" s="159"/>
      <c r="HIX224" s="158"/>
      <c r="HIY224" s="161"/>
      <c r="HIZ224" s="160"/>
      <c r="HJA224" s="159"/>
      <c r="HJB224" s="158"/>
      <c r="HJC224" s="161"/>
      <c r="HJD224" s="160"/>
      <c r="HJE224" s="159"/>
      <c r="HJF224" s="158"/>
      <c r="HJG224" s="161"/>
      <c r="HJH224" s="160"/>
      <c r="HJI224" s="159"/>
      <c r="HJJ224" s="158"/>
      <c r="HJK224" s="161"/>
      <c r="HJL224" s="160"/>
      <c r="HJM224" s="159"/>
      <c r="HJN224" s="158"/>
      <c r="HJO224" s="161"/>
      <c r="HJP224" s="160"/>
      <c r="HJQ224" s="159"/>
      <c r="HJR224" s="158"/>
      <c r="HJS224" s="161"/>
      <c r="HJT224" s="160"/>
      <c r="HJU224" s="159"/>
      <c r="HJV224" s="158"/>
      <c r="HJW224" s="161"/>
      <c r="HJX224" s="160"/>
      <c r="HJY224" s="159"/>
      <c r="HJZ224" s="158"/>
      <c r="HKA224" s="161"/>
      <c r="HKB224" s="160"/>
      <c r="HKC224" s="159"/>
      <c r="HKD224" s="158"/>
      <c r="HKE224" s="161"/>
      <c r="HKF224" s="160"/>
      <c r="HKG224" s="159"/>
      <c r="HKH224" s="158"/>
      <c r="HKI224" s="161"/>
      <c r="HKJ224" s="160"/>
      <c r="HKK224" s="159"/>
      <c r="HKL224" s="158"/>
      <c r="HKM224" s="161"/>
      <c r="HKN224" s="160"/>
      <c r="HKO224" s="159"/>
      <c r="HKP224" s="158"/>
      <c r="HKQ224" s="161"/>
      <c r="HKR224" s="160"/>
      <c r="HKS224" s="159"/>
      <c r="HKT224" s="158"/>
      <c r="HKU224" s="161"/>
      <c r="HKV224" s="672"/>
      <c r="HKW224" s="672"/>
      <c r="HKX224" s="672"/>
      <c r="HKY224" s="673"/>
      <c r="HKZ224" s="167"/>
      <c r="HLA224" s="674"/>
      <c r="HLB224" s="674"/>
      <c r="HLC224" s="674"/>
      <c r="HLD224" s="164"/>
      <c r="HLE224" s="160"/>
      <c r="HLF224" s="159"/>
      <c r="HLG224" s="158"/>
      <c r="HLH224" s="161"/>
      <c r="HLI224" s="160"/>
      <c r="HLJ224" s="159"/>
      <c r="HLK224" s="158"/>
      <c r="HLL224" s="161"/>
      <c r="HLM224" s="160"/>
      <c r="HLN224" s="159"/>
      <c r="HLO224" s="158"/>
      <c r="HLP224" s="161"/>
      <c r="HLQ224" s="160"/>
      <c r="HLR224" s="159"/>
      <c r="HLS224" s="158"/>
      <c r="HLT224" s="161"/>
      <c r="HLU224" s="160"/>
      <c r="HLV224" s="159"/>
      <c r="HLW224" s="158"/>
      <c r="HLX224" s="161"/>
      <c r="HLY224" s="160"/>
      <c r="HLZ224" s="159"/>
      <c r="HMA224" s="158"/>
      <c r="HMB224" s="161"/>
      <c r="HMC224" s="160"/>
      <c r="HMD224" s="159"/>
      <c r="HME224" s="158"/>
      <c r="HMF224" s="161"/>
      <c r="HMG224" s="160"/>
      <c r="HMH224" s="159"/>
      <c r="HMI224" s="158"/>
      <c r="HMJ224" s="161"/>
      <c r="HMK224" s="160"/>
      <c r="HML224" s="159"/>
      <c r="HMM224" s="158"/>
      <c r="HMN224" s="161"/>
      <c r="HMO224" s="160"/>
      <c r="HMP224" s="159"/>
      <c r="HMQ224" s="158"/>
      <c r="HMR224" s="161"/>
      <c r="HMS224" s="160"/>
      <c r="HMT224" s="159"/>
      <c r="HMU224" s="158"/>
      <c r="HMV224" s="161"/>
      <c r="HMW224" s="160"/>
      <c r="HMX224" s="159"/>
      <c r="HMY224" s="158"/>
      <c r="HMZ224" s="161"/>
      <c r="HNA224" s="160"/>
      <c r="HNB224" s="159"/>
      <c r="HNC224" s="158"/>
      <c r="HND224" s="161"/>
      <c r="HNE224" s="160"/>
      <c r="HNF224" s="159"/>
      <c r="HNG224" s="158"/>
      <c r="HNH224" s="161"/>
      <c r="HNI224" s="160"/>
      <c r="HNJ224" s="159"/>
      <c r="HNK224" s="158"/>
      <c r="HNL224" s="161"/>
      <c r="HNM224" s="160"/>
      <c r="HNN224" s="159"/>
      <c r="HNO224" s="158"/>
      <c r="HNP224" s="161"/>
      <c r="HNQ224" s="160"/>
      <c r="HNR224" s="159"/>
      <c r="HNS224" s="158"/>
      <c r="HNT224" s="161"/>
      <c r="HNU224" s="160"/>
      <c r="HNV224" s="159"/>
      <c r="HNW224" s="158"/>
      <c r="HNX224" s="161"/>
      <c r="HNY224" s="160"/>
      <c r="HNZ224" s="159"/>
      <c r="HOA224" s="158"/>
      <c r="HOB224" s="161"/>
      <c r="HOC224" s="160"/>
      <c r="HOD224" s="159"/>
      <c r="HOE224" s="158"/>
      <c r="HOF224" s="161"/>
      <c r="HOG224" s="160"/>
      <c r="HOH224" s="159"/>
      <c r="HOI224" s="158"/>
      <c r="HOJ224" s="161"/>
      <c r="HOK224" s="160"/>
      <c r="HOL224" s="159"/>
      <c r="HOM224" s="158"/>
      <c r="HON224" s="161"/>
      <c r="HOO224" s="160"/>
      <c r="HOP224" s="159"/>
      <c r="HOQ224" s="158"/>
      <c r="HOR224" s="161"/>
      <c r="HOS224" s="160"/>
      <c r="HOT224" s="159"/>
      <c r="HOU224" s="158"/>
      <c r="HOV224" s="161"/>
      <c r="HOW224" s="160"/>
      <c r="HOX224" s="159"/>
      <c r="HOY224" s="158"/>
      <c r="HOZ224" s="161"/>
      <c r="HPA224" s="160"/>
      <c r="HPB224" s="159"/>
      <c r="HPC224" s="158"/>
      <c r="HPD224" s="161"/>
      <c r="HPE224" s="160"/>
      <c r="HPF224" s="159"/>
      <c r="HPG224" s="158"/>
      <c r="HPH224" s="161"/>
      <c r="HPI224" s="160"/>
      <c r="HPJ224" s="159"/>
      <c r="HPK224" s="158"/>
      <c r="HPL224" s="161"/>
      <c r="HPM224" s="160"/>
      <c r="HPN224" s="159"/>
      <c r="HPO224" s="158"/>
      <c r="HPP224" s="161"/>
      <c r="HPQ224" s="160"/>
      <c r="HPR224" s="159"/>
      <c r="HPS224" s="158"/>
      <c r="HPT224" s="161"/>
      <c r="HPU224" s="160"/>
      <c r="HPV224" s="159"/>
      <c r="HPW224" s="158"/>
      <c r="HPX224" s="161"/>
      <c r="HPY224" s="672"/>
      <c r="HPZ224" s="672"/>
      <c r="HQA224" s="672"/>
      <c r="HQB224" s="673"/>
      <c r="HQC224" s="167"/>
      <c r="HQD224" s="674"/>
      <c r="HQE224" s="674"/>
      <c r="HQF224" s="674"/>
      <c r="HQG224" s="164"/>
      <c r="HQH224" s="160"/>
      <c r="HQI224" s="159"/>
      <c r="HQJ224" s="158"/>
      <c r="HQK224" s="161"/>
      <c r="HQL224" s="160"/>
      <c r="HQM224" s="159"/>
      <c r="HQN224" s="158"/>
      <c r="HQO224" s="161"/>
      <c r="HQP224" s="160"/>
      <c r="HQQ224" s="159"/>
      <c r="HQR224" s="158"/>
      <c r="HQS224" s="161"/>
      <c r="HQT224" s="160"/>
      <c r="HQU224" s="159"/>
      <c r="HQV224" s="158"/>
      <c r="HQW224" s="161"/>
      <c r="HQX224" s="160"/>
      <c r="HQY224" s="159"/>
      <c r="HQZ224" s="158"/>
      <c r="HRA224" s="161"/>
      <c r="HRB224" s="160"/>
      <c r="HRC224" s="159"/>
      <c r="HRD224" s="158"/>
      <c r="HRE224" s="161"/>
      <c r="HRF224" s="160"/>
      <c r="HRG224" s="159"/>
      <c r="HRH224" s="158"/>
      <c r="HRI224" s="161"/>
      <c r="HRJ224" s="160"/>
      <c r="HRK224" s="159"/>
      <c r="HRL224" s="158"/>
      <c r="HRM224" s="161"/>
      <c r="HRN224" s="160"/>
      <c r="HRO224" s="159"/>
      <c r="HRP224" s="158"/>
      <c r="HRQ224" s="161"/>
      <c r="HRR224" s="160"/>
      <c r="HRS224" s="159"/>
      <c r="HRT224" s="158"/>
      <c r="HRU224" s="161"/>
      <c r="HRV224" s="160"/>
      <c r="HRW224" s="159"/>
      <c r="HRX224" s="158"/>
      <c r="HRY224" s="161"/>
      <c r="HRZ224" s="160"/>
      <c r="HSA224" s="159"/>
      <c r="HSB224" s="158"/>
      <c r="HSC224" s="161"/>
      <c r="HSD224" s="160"/>
      <c r="HSE224" s="159"/>
      <c r="HSF224" s="158"/>
      <c r="HSG224" s="161"/>
      <c r="HSH224" s="160"/>
      <c r="HSI224" s="159"/>
      <c r="HSJ224" s="158"/>
      <c r="HSK224" s="161"/>
      <c r="HSL224" s="160"/>
      <c r="HSM224" s="159"/>
      <c r="HSN224" s="158"/>
      <c r="HSO224" s="161"/>
      <c r="HSP224" s="160"/>
      <c r="HSQ224" s="159"/>
      <c r="HSR224" s="158"/>
      <c r="HSS224" s="161"/>
      <c r="HST224" s="160"/>
      <c r="HSU224" s="159"/>
      <c r="HSV224" s="158"/>
      <c r="HSW224" s="161"/>
      <c r="HSX224" s="160"/>
      <c r="HSY224" s="159"/>
      <c r="HSZ224" s="158"/>
      <c r="HTA224" s="161"/>
      <c r="HTB224" s="160"/>
      <c r="HTC224" s="159"/>
      <c r="HTD224" s="158"/>
      <c r="HTE224" s="161"/>
      <c r="HTF224" s="160"/>
      <c r="HTG224" s="159"/>
      <c r="HTH224" s="158"/>
      <c r="HTI224" s="161"/>
      <c r="HTJ224" s="160"/>
      <c r="HTK224" s="159"/>
      <c r="HTL224" s="158"/>
      <c r="HTM224" s="161"/>
      <c r="HTN224" s="160"/>
      <c r="HTO224" s="159"/>
      <c r="HTP224" s="158"/>
      <c r="HTQ224" s="161"/>
      <c r="HTR224" s="160"/>
      <c r="HTS224" s="159"/>
      <c r="HTT224" s="158"/>
      <c r="HTU224" s="161"/>
      <c r="HTV224" s="160"/>
      <c r="HTW224" s="159"/>
      <c r="HTX224" s="158"/>
      <c r="HTY224" s="161"/>
      <c r="HTZ224" s="160"/>
      <c r="HUA224" s="159"/>
      <c r="HUB224" s="158"/>
      <c r="HUC224" s="161"/>
      <c r="HUD224" s="160"/>
      <c r="HUE224" s="159"/>
      <c r="HUF224" s="158"/>
      <c r="HUG224" s="161"/>
      <c r="HUH224" s="160"/>
      <c r="HUI224" s="159"/>
      <c r="HUJ224" s="158"/>
      <c r="HUK224" s="161"/>
      <c r="HUL224" s="160"/>
      <c r="HUM224" s="159"/>
      <c r="HUN224" s="158"/>
      <c r="HUO224" s="161"/>
      <c r="HUP224" s="160"/>
      <c r="HUQ224" s="159"/>
      <c r="HUR224" s="158"/>
      <c r="HUS224" s="161"/>
      <c r="HUT224" s="160"/>
      <c r="HUU224" s="159"/>
      <c r="HUV224" s="158"/>
      <c r="HUW224" s="161"/>
      <c r="HUX224" s="160"/>
      <c r="HUY224" s="159"/>
      <c r="HUZ224" s="158"/>
      <c r="HVA224" s="161"/>
      <c r="HVB224" s="672"/>
      <c r="HVC224" s="672"/>
      <c r="HVD224" s="672"/>
      <c r="HVE224" s="673"/>
      <c r="HVF224" s="167"/>
      <c r="HVG224" s="674"/>
      <c r="HVH224" s="674"/>
      <c r="HVI224" s="674"/>
      <c r="HVJ224" s="164"/>
      <c r="HVK224" s="160"/>
      <c r="HVL224" s="159"/>
      <c r="HVM224" s="158"/>
      <c r="HVN224" s="161"/>
      <c r="HVO224" s="160"/>
      <c r="HVP224" s="159"/>
      <c r="HVQ224" s="158"/>
      <c r="HVR224" s="161"/>
      <c r="HVS224" s="160"/>
      <c r="HVT224" s="159"/>
      <c r="HVU224" s="158"/>
      <c r="HVV224" s="161"/>
      <c r="HVW224" s="160"/>
      <c r="HVX224" s="159"/>
      <c r="HVY224" s="158"/>
      <c r="HVZ224" s="161"/>
      <c r="HWA224" s="160"/>
      <c r="HWB224" s="159"/>
      <c r="HWC224" s="158"/>
      <c r="HWD224" s="161"/>
      <c r="HWE224" s="160"/>
      <c r="HWF224" s="159"/>
      <c r="HWG224" s="158"/>
      <c r="HWH224" s="161"/>
      <c r="HWI224" s="160"/>
      <c r="HWJ224" s="159"/>
      <c r="HWK224" s="158"/>
      <c r="HWL224" s="161"/>
      <c r="HWM224" s="160"/>
      <c r="HWN224" s="159"/>
      <c r="HWO224" s="158"/>
      <c r="HWP224" s="161"/>
      <c r="HWQ224" s="160"/>
      <c r="HWR224" s="159"/>
      <c r="HWS224" s="158"/>
      <c r="HWT224" s="161"/>
      <c r="HWU224" s="160"/>
      <c r="HWV224" s="159"/>
      <c r="HWW224" s="158"/>
      <c r="HWX224" s="161"/>
      <c r="HWY224" s="160"/>
      <c r="HWZ224" s="159"/>
      <c r="HXA224" s="158"/>
      <c r="HXB224" s="161"/>
      <c r="HXC224" s="160"/>
      <c r="HXD224" s="159"/>
      <c r="HXE224" s="158"/>
      <c r="HXF224" s="161"/>
      <c r="HXG224" s="160"/>
      <c r="HXH224" s="159"/>
      <c r="HXI224" s="158"/>
      <c r="HXJ224" s="161"/>
      <c r="HXK224" s="160"/>
      <c r="HXL224" s="159"/>
      <c r="HXM224" s="158"/>
      <c r="HXN224" s="161"/>
      <c r="HXO224" s="160"/>
      <c r="HXP224" s="159"/>
      <c r="HXQ224" s="158"/>
      <c r="HXR224" s="161"/>
      <c r="HXS224" s="160"/>
      <c r="HXT224" s="159"/>
      <c r="HXU224" s="158"/>
      <c r="HXV224" s="161"/>
      <c r="HXW224" s="160"/>
      <c r="HXX224" s="159"/>
      <c r="HXY224" s="158"/>
      <c r="HXZ224" s="161"/>
      <c r="HYA224" s="160"/>
      <c r="HYB224" s="159"/>
      <c r="HYC224" s="158"/>
      <c r="HYD224" s="161"/>
      <c r="HYE224" s="160"/>
      <c r="HYF224" s="159"/>
      <c r="HYG224" s="158"/>
      <c r="HYH224" s="161"/>
      <c r="HYI224" s="160"/>
      <c r="HYJ224" s="159"/>
      <c r="HYK224" s="158"/>
      <c r="HYL224" s="161"/>
      <c r="HYM224" s="160"/>
      <c r="HYN224" s="159"/>
      <c r="HYO224" s="158"/>
      <c r="HYP224" s="161"/>
      <c r="HYQ224" s="160"/>
      <c r="HYR224" s="159"/>
      <c r="HYS224" s="158"/>
      <c r="HYT224" s="161"/>
      <c r="HYU224" s="160"/>
      <c r="HYV224" s="159"/>
      <c r="HYW224" s="158"/>
      <c r="HYX224" s="161"/>
      <c r="HYY224" s="160"/>
      <c r="HYZ224" s="159"/>
      <c r="HZA224" s="158"/>
      <c r="HZB224" s="161"/>
      <c r="HZC224" s="160"/>
      <c r="HZD224" s="159"/>
      <c r="HZE224" s="158"/>
      <c r="HZF224" s="161"/>
      <c r="HZG224" s="160"/>
      <c r="HZH224" s="159"/>
      <c r="HZI224" s="158"/>
      <c r="HZJ224" s="161"/>
      <c r="HZK224" s="160"/>
      <c r="HZL224" s="159"/>
      <c r="HZM224" s="158"/>
      <c r="HZN224" s="161"/>
      <c r="HZO224" s="160"/>
      <c r="HZP224" s="159"/>
      <c r="HZQ224" s="158"/>
      <c r="HZR224" s="161"/>
      <c r="HZS224" s="160"/>
      <c r="HZT224" s="159"/>
      <c r="HZU224" s="158"/>
      <c r="HZV224" s="161"/>
      <c r="HZW224" s="160"/>
      <c r="HZX224" s="159"/>
      <c r="HZY224" s="158"/>
      <c r="HZZ224" s="161"/>
      <c r="IAA224" s="160"/>
      <c r="IAB224" s="159"/>
      <c r="IAC224" s="158"/>
      <c r="IAD224" s="161"/>
      <c r="IAE224" s="672"/>
      <c r="IAF224" s="672"/>
      <c r="IAG224" s="672"/>
      <c r="IAH224" s="673"/>
      <c r="IAI224" s="167"/>
      <c r="IAJ224" s="674"/>
      <c r="IAK224" s="674"/>
      <c r="IAL224" s="674"/>
      <c r="IAM224" s="164"/>
      <c r="IAN224" s="160"/>
      <c r="IAO224" s="159"/>
      <c r="IAP224" s="158"/>
      <c r="IAQ224" s="161"/>
      <c r="IAR224" s="160"/>
      <c r="IAS224" s="159"/>
      <c r="IAT224" s="158"/>
      <c r="IAU224" s="161"/>
      <c r="IAV224" s="160"/>
      <c r="IAW224" s="159"/>
      <c r="IAX224" s="158"/>
      <c r="IAY224" s="161"/>
      <c r="IAZ224" s="160"/>
      <c r="IBA224" s="159"/>
      <c r="IBB224" s="158"/>
      <c r="IBC224" s="161"/>
      <c r="IBD224" s="160"/>
      <c r="IBE224" s="159"/>
      <c r="IBF224" s="158"/>
      <c r="IBG224" s="161"/>
      <c r="IBH224" s="160"/>
      <c r="IBI224" s="159"/>
      <c r="IBJ224" s="158"/>
      <c r="IBK224" s="161"/>
      <c r="IBL224" s="160"/>
      <c r="IBM224" s="159"/>
      <c r="IBN224" s="158"/>
      <c r="IBO224" s="161"/>
      <c r="IBP224" s="160"/>
      <c r="IBQ224" s="159"/>
      <c r="IBR224" s="158"/>
      <c r="IBS224" s="161"/>
      <c r="IBT224" s="160"/>
      <c r="IBU224" s="159"/>
      <c r="IBV224" s="158"/>
      <c r="IBW224" s="161"/>
      <c r="IBX224" s="160"/>
      <c r="IBY224" s="159"/>
      <c r="IBZ224" s="158"/>
      <c r="ICA224" s="161"/>
      <c r="ICB224" s="160"/>
      <c r="ICC224" s="159"/>
      <c r="ICD224" s="158"/>
      <c r="ICE224" s="161"/>
      <c r="ICF224" s="160"/>
      <c r="ICG224" s="159"/>
      <c r="ICH224" s="158"/>
      <c r="ICI224" s="161"/>
      <c r="ICJ224" s="160"/>
      <c r="ICK224" s="159"/>
      <c r="ICL224" s="158"/>
      <c r="ICM224" s="161"/>
      <c r="ICN224" s="160"/>
      <c r="ICO224" s="159"/>
      <c r="ICP224" s="158"/>
      <c r="ICQ224" s="161"/>
      <c r="ICR224" s="160"/>
      <c r="ICS224" s="159"/>
      <c r="ICT224" s="158"/>
      <c r="ICU224" s="161"/>
      <c r="ICV224" s="160"/>
      <c r="ICW224" s="159"/>
      <c r="ICX224" s="158"/>
      <c r="ICY224" s="161"/>
      <c r="ICZ224" s="160"/>
      <c r="IDA224" s="159"/>
      <c r="IDB224" s="158"/>
      <c r="IDC224" s="161"/>
      <c r="IDD224" s="160"/>
      <c r="IDE224" s="159"/>
      <c r="IDF224" s="158"/>
      <c r="IDG224" s="161"/>
      <c r="IDH224" s="160"/>
      <c r="IDI224" s="159"/>
      <c r="IDJ224" s="158"/>
      <c r="IDK224" s="161"/>
      <c r="IDL224" s="160"/>
      <c r="IDM224" s="159"/>
      <c r="IDN224" s="158"/>
      <c r="IDO224" s="161"/>
      <c r="IDP224" s="160"/>
      <c r="IDQ224" s="159"/>
      <c r="IDR224" s="158"/>
      <c r="IDS224" s="161"/>
      <c r="IDT224" s="160"/>
      <c r="IDU224" s="159"/>
      <c r="IDV224" s="158"/>
      <c r="IDW224" s="161"/>
      <c r="IDX224" s="160"/>
      <c r="IDY224" s="159"/>
      <c r="IDZ224" s="158"/>
      <c r="IEA224" s="161"/>
      <c r="IEB224" s="160"/>
      <c r="IEC224" s="159"/>
      <c r="IED224" s="158"/>
      <c r="IEE224" s="161"/>
      <c r="IEF224" s="160"/>
      <c r="IEG224" s="159"/>
      <c r="IEH224" s="158"/>
      <c r="IEI224" s="161"/>
      <c r="IEJ224" s="160"/>
      <c r="IEK224" s="159"/>
      <c r="IEL224" s="158"/>
      <c r="IEM224" s="161"/>
      <c r="IEN224" s="160"/>
      <c r="IEO224" s="159"/>
      <c r="IEP224" s="158"/>
      <c r="IEQ224" s="161"/>
      <c r="IER224" s="160"/>
      <c r="IES224" s="159"/>
      <c r="IET224" s="158"/>
      <c r="IEU224" s="161"/>
      <c r="IEV224" s="160"/>
      <c r="IEW224" s="159"/>
      <c r="IEX224" s="158"/>
      <c r="IEY224" s="161"/>
      <c r="IEZ224" s="160"/>
      <c r="IFA224" s="159"/>
      <c r="IFB224" s="158"/>
      <c r="IFC224" s="161"/>
      <c r="IFD224" s="160"/>
      <c r="IFE224" s="159"/>
      <c r="IFF224" s="158"/>
      <c r="IFG224" s="161"/>
      <c r="IFH224" s="672"/>
      <c r="IFI224" s="672"/>
      <c r="IFJ224" s="672"/>
      <c r="IFK224" s="673"/>
      <c r="IFL224" s="167"/>
      <c r="IFM224" s="674"/>
      <c r="IFN224" s="674"/>
      <c r="IFO224" s="674"/>
      <c r="IFP224" s="164"/>
      <c r="IFQ224" s="160"/>
      <c r="IFR224" s="159"/>
      <c r="IFS224" s="158"/>
      <c r="IFT224" s="161"/>
      <c r="IFU224" s="160"/>
      <c r="IFV224" s="159"/>
      <c r="IFW224" s="158"/>
      <c r="IFX224" s="161"/>
      <c r="IFY224" s="160"/>
      <c r="IFZ224" s="159"/>
      <c r="IGA224" s="158"/>
      <c r="IGB224" s="161"/>
      <c r="IGC224" s="160"/>
      <c r="IGD224" s="159"/>
      <c r="IGE224" s="158"/>
      <c r="IGF224" s="161"/>
      <c r="IGG224" s="160"/>
      <c r="IGH224" s="159"/>
      <c r="IGI224" s="158"/>
      <c r="IGJ224" s="161"/>
      <c r="IGK224" s="160"/>
      <c r="IGL224" s="159"/>
      <c r="IGM224" s="158"/>
      <c r="IGN224" s="161"/>
      <c r="IGO224" s="160"/>
      <c r="IGP224" s="159"/>
      <c r="IGQ224" s="158"/>
      <c r="IGR224" s="161"/>
      <c r="IGS224" s="160"/>
      <c r="IGT224" s="159"/>
      <c r="IGU224" s="158"/>
      <c r="IGV224" s="161"/>
      <c r="IGW224" s="160"/>
      <c r="IGX224" s="159"/>
      <c r="IGY224" s="158"/>
      <c r="IGZ224" s="161"/>
      <c r="IHA224" s="160"/>
      <c r="IHB224" s="159"/>
      <c r="IHC224" s="158"/>
      <c r="IHD224" s="161"/>
      <c r="IHE224" s="160"/>
      <c r="IHF224" s="159"/>
      <c r="IHG224" s="158"/>
      <c r="IHH224" s="161"/>
      <c r="IHI224" s="160"/>
      <c r="IHJ224" s="159"/>
      <c r="IHK224" s="158"/>
      <c r="IHL224" s="161"/>
      <c r="IHM224" s="160"/>
      <c r="IHN224" s="159"/>
      <c r="IHO224" s="158"/>
      <c r="IHP224" s="161"/>
      <c r="IHQ224" s="160"/>
      <c r="IHR224" s="159"/>
      <c r="IHS224" s="158"/>
      <c r="IHT224" s="161"/>
      <c r="IHU224" s="160"/>
      <c r="IHV224" s="159"/>
      <c r="IHW224" s="158"/>
      <c r="IHX224" s="161"/>
      <c r="IHY224" s="160"/>
      <c r="IHZ224" s="159"/>
      <c r="IIA224" s="158"/>
      <c r="IIB224" s="161"/>
      <c r="IIC224" s="160"/>
      <c r="IID224" s="159"/>
      <c r="IIE224" s="158"/>
      <c r="IIF224" s="161"/>
      <c r="IIG224" s="160"/>
      <c r="IIH224" s="159"/>
      <c r="III224" s="158"/>
      <c r="IIJ224" s="161"/>
      <c r="IIK224" s="160"/>
      <c r="IIL224" s="159"/>
      <c r="IIM224" s="158"/>
      <c r="IIN224" s="161"/>
      <c r="IIO224" s="160"/>
      <c r="IIP224" s="159"/>
      <c r="IIQ224" s="158"/>
      <c r="IIR224" s="161"/>
      <c r="IIS224" s="160"/>
      <c r="IIT224" s="159"/>
      <c r="IIU224" s="158"/>
      <c r="IIV224" s="161"/>
      <c r="IIW224" s="160"/>
      <c r="IIX224" s="159"/>
      <c r="IIY224" s="158"/>
      <c r="IIZ224" s="161"/>
      <c r="IJA224" s="160"/>
      <c r="IJB224" s="159"/>
      <c r="IJC224" s="158"/>
      <c r="IJD224" s="161"/>
      <c r="IJE224" s="160"/>
      <c r="IJF224" s="159"/>
      <c r="IJG224" s="158"/>
      <c r="IJH224" s="161"/>
      <c r="IJI224" s="160"/>
      <c r="IJJ224" s="159"/>
      <c r="IJK224" s="158"/>
      <c r="IJL224" s="161"/>
      <c r="IJM224" s="160"/>
      <c r="IJN224" s="159"/>
      <c r="IJO224" s="158"/>
      <c r="IJP224" s="161"/>
      <c r="IJQ224" s="160"/>
      <c r="IJR224" s="159"/>
      <c r="IJS224" s="158"/>
      <c r="IJT224" s="161"/>
      <c r="IJU224" s="160"/>
      <c r="IJV224" s="159"/>
      <c r="IJW224" s="158"/>
      <c r="IJX224" s="161"/>
      <c r="IJY224" s="160"/>
      <c r="IJZ224" s="159"/>
      <c r="IKA224" s="158"/>
      <c r="IKB224" s="161"/>
      <c r="IKC224" s="160"/>
      <c r="IKD224" s="159"/>
      <c r="IKE224" s="158"/>
      <c r="IKF224" s="161"/>
      <c r="IKG224" s="160"/>
      <c r="IKH224" s="159"/>
      <c r="IKI224" s="158"/>
      <c r="IKJ224" s="161"/>
      <c r="IKK224" s="672"/>
      <c r="IKL224" s="672"/>
      <c r="IKM224" s="672"/>
      <c r="IKN224" s="673"/>
      <c r="IKO224" s="167"/>
      <c r="IKP224" s="674"/>
      <c r="IKQ224" s="674"/>
      <c r="IKR224" s="674"/>
      <c r="IKS224" s="164"/>
      <c r="IKT224" s="160"/>
      <c r="IKU224" s="159"/>
      <c r="IKV224" s="158"/>
      <c r="IKW224" s="161"/>
      <c r="IKX224" s="160"/>
      <c r="IKY224" s="159"/>
      <c r="IKZ224" s="158"/>
      <c r="ILA224" s="161"/>
      <c r="ILB224" s="160"/>
      <c r="ILC224" s="159"/>
      <c r="ILD224" s="158"/>
      <c r="ILE224" s="161"/>
      <c r="ILF224" s="160"/>
      <c r="ILG224" s="159"/>
      <c r="ILH224" s="158"/>
      <c r="ILI224" s="161"/>
      <c r="ILJ224" s="160"/>
      <c r="ILK224" s="159"/>
      <c r="ILL224" s="158"/>
      <c r="ILM224" s="161"/>
      <c r="ILN224" s="160"/>
      <c r="ILO224" s="159"/>
      <c r="ILP224" s="158"/>
      <c r="ILQ224" s="161"/>
      <c r="ILR224" s="160"/>
      <c r="ILS224" s="159"/>
      <c r="ILT224" s="158"/>
      <c r="ILU224" s="161"/>
      <c r="ILV224" s="160"/>
      <c r="ILW224" s="159"/>
      <c r="ILX224" s="158"/>
      <c r="ILY224" s="161"/>
      <c r="ILZ224" s="160"/>
      <c r="IMA224" s="159"/>
      <c r="IMB224" s="158"/>
      <c r="IMC224" s="161"/>
      <c r="IMD224" s="160"/>
      <c r="IME224" s="159"/>
      <c r="IMF224" s="158"/>
      <c r="IMG224" s="161"/>
      <c r="IMH224" s="160"/>
      <c r="IMI224" s="159"/>
      <c r="IMJ224" s="158"/>
      <c r="IMK224" s="161"/>
      <c r="IML224" s="160"/>
      <c r="IMM224" s="159"/>
      <c r="IMN224" s="158"/>
      <c r="IMO224" s="161"/>
      <c r="IMP224" s="160"/>
      <c r="IMQ224" s="159"/>
      <c r="IMR224" s="158"/>
      <c r="IMS224" s="161"/>
      <c r="IMT224" s="160"/>
      <c r="IMU224" s="159"/>
      <c r="IMV224" s="158"/>
      <c r="IMW224" s="161"/>
      <c r="IMX224" s="160"/>
      <c r="IMY224" s="159"/>
      <c r="IMZ224" s="158"/>
      <c r="INA224" s="161"/>
      <c r="INB224" s="160"/>
      <c r="INC224" s="159"/>
      <c r="IND224" s="158"/>
      <c r="INE224" s="161"/>
      <c r="INF224" s="160"/>
      <c r="ING224" s="159"/>
      <c r="INH224" s="158"/>
      <c r="INI224" s="161"/>
      <c r="INJ224" s="160"/>
      <c r="INK224" s="159"/>
      <c r="INL224" s="158"/>
      <c r="INM224" s="161"/>
      <c r="INN224" s="160"/>
      <c r="INO224" s="159"/>
      <c r="INP224" s="158"/>
      <c r="INQ224" s="161"/>
      <c r="INR224" s="160"/>
      <c r="INS224" s="159"/>
      <c r="INT224" s="158"/>
      <c r="INU224" s="161"/>
      <c r="INV224" s="160"/>
      <c r="INW224" s="159"/>
      <c r="INX224" s="158"/>
      <c r="INY224" s="161"/>
      <c r="INZ224" s="160"/>
      <c r="IOA224" s="159"/>
      <c r="IOB224" s="158"/>
      <c r="IOC224" s="161"/>
      <c r="IOD224" s="160"/>
      <c r="IOE224" s="159"/>
      <c r="IOF224" s="158"/>
      <c r="IOG224" s="161"/>
      <c r="IOH224" s="160"/>
      <c r="IOI224" s="159"/>
      <c r="IOJ224" s="158"/>
      <c r="IOK224" s="161"/>
      <c r="IOL224" s="160"/>
      <c r="IOM224" s="159"/>
      <c r="ION224" s="158"/>
      <c r="IOO224" s="161"/>
      <c r="IOP224" s="160"/>
      <c r="IOQ224" s="159"/>
      <c r="IOR224" s="158"/>
      <c r="IOS224" s="161"/>
      <c r="IOT224" s="160"/>
      <c r="IOU224" s="159"/>
      <c r="IOV224" s="158"/>
      <c r="IOW224" s="161"/>
      <c r="IOX224" s="160"/>
      <c r="IOY224" s="159"/>
      <c r="IOZ224" s="158"/>
      <c r="IPA224" s="161"/>
      <c r="IPB224" s="160"/>
      <c r="IPC224" s="159"/>
      <c r="IPD224" s="158"/>
      <c r="IPE224" s="161"/>
      <c r="IPF224" s="160"/>
      <c r="IPG224" s="159"/>
      <c r="IPH224" s="158"/>
      <c r="IPI224" s="161"/>
      <c r="IPJ224" s="160"/>
      <c r="IPK224" s="159"/>
      <c r="IPL224" s="158"/>
      <c r="IPM224" s="161"/>
      <c r="IPN224" s="672"/>
      <c r="IPO224" s="672"/>
      <c r="IPP224" s="672"/>
      <c r="IPQ224" s="673"/>
      <c r="IPR224" s="167"/>
      <c r="IPS224" s="674"/>
      <c r="IPT224" s="674"/>
      <c r="IPU224" s="674"/>
      <c r="IPV224" s="164"/>
      <c r="IPW224" s="160"/>
      <c r="IPX224" s="159"/>
      <c r="IPY224" s="158"/>
      <c r="IPZ224" s="161"/>
      <c r="IQA224" s="160"/>
      <c r="IQB224" s="159"/>
      <c r="IQC224" s="158"/>
      <c r="IQD224" s="161"/>
      <c r="IQE224" s="160"/>
      <c r="IQF224" s="159"/>
      <c r="IQG224" s="158"/>
      <c r="IQH224" s="161"/>
      <c r="IQI224" s="160"/>
      <c r="IQJ224" s="159"/>
      <c r="IQK224" s="158"/>
      <c r="IQL224" s="161"/>
      <c r="IQM224" s="160"/>
      <c r="IQN224" s="159"/>
      <c r="IQO224" s="158"/>
      <c r="IQP224" s="161"/>
      <c r="IQQ224" s="160"/>
      <c r="IQR224" s="159"/>
      <c r="IQS224" s="158"/>
      <c r="IQT224" s="161"/>
      <c r="IQU224" s="160"/>
      <c r="IQV224" s="159"/>
      <c r="IQW224" s="158"/>
      <c r="IQX224" s="161"/>
      <c r="IQY224" s="160"/>
      <c r="IQZ224" s="159"/>
      <c r="IRA224" s="158"/>
      <c r="IRB224" s="161"/>
      <c r="IRC224" s="160"/>
      <c r="IRD224" s="159"/>
      <c r="IRE224" s="158"/>
      <c r="IRF224" s="161"/>
      <c r="IRG224" s="160"/>
      <c r="IRH224" s="159"/>
      <c r="IRI224" s="158"/>
      <c r="IRJ224" s="161"/>
      <c r="IRK224" s="160"/>
      <c r="IRL224" s="159"/>
      <c r="IRM224" s="158"/>
      <c r="IRN224" s="161"/>
      <c r="IRO224" s="160"/>
      <c r="IRP224" s="159"/>
      <c r="IRQ224" s="158"/>
      <c r="IRR224" s="161"/>
      <c r="IRS224" s="160"/>
      <c r="IRT224" s="159"/>
      <c r="IRU224" s="158"/>
      <c r="IRV224" s="161"/>
      <c r="IRW224" s="160"/>
      <c r="IRX224" s="159"/>
      <c r="IRY224" s="158"/>
      <c r="IRZ224" s="161"/>
      <c r="ISA224" s="160"/>
      <c r="ISB224" s="159"/>
      <c r="ISC224" s="158"/>
      <c r="ISD224" s="161"/>
      <c r="ISE224" s="160"/>
      <c r="ISF224" s="159"/>
      <c r="ISG224" s="158"/>
      <c r="ISH224" s="161"/>
      <c r="ISI224" s="160"/>
      <c r="ISJ224" s="159"/>
      <c r="ISK224" s="158"/>
      <c r="ISL224" s="161"/>
      <c r="ISM224" s="160"/>
      <c r="ISN224" s="159"/>
      <c r="ISO224" s="158"/>
      <c r="ISP224" s="161"/>
      <c r="ISQ224" s="160"/>
      <c r="ISR224" s="159"/>
      <c r="ISS224" s="158"/>
      <c r="IST224" s="161"/>
      <c r="ISU224" s="160"/>
      <c r="ISV224" s="159"/>
      <c r="ISW224" s="158"/>
      <c r="ISX224" s="161"/>
      <c r="ISY224" s="160"/>
      <c r="ISZ224" s="159"/>
      <c r="ITA224" s="158"/>
      <c r="ITB224" s="161"/>
      <c r="ITC224" s="160"/>
      <c r="ITD224" s="159"/>
      <c r="ITE224" s="158"/>
      <c r="ITF224" s="161"/>
      <c r="ITG224" s="160"/>
      <c r="ITH224" s="159"/>
      <c r="ITI224" s="158"/>
      <c r="ITJ224" s="161"/>
      <c r="ITK224" s="160"/>
      <c r="ITL224" s="159"/>
      <c r="ITM224" s="158"/>
      <c r="ITN224" s="161"/>
      <c r="ITO224" s="160"/>
      <c r="ITP224" s="159"/>
      <c r="ITQ224" s="158"/>
      <c r="ITR224" s="161"/>
      <c r="ITS224" s="160"/>
      <c r="ITT224" s="159"/>
      <c r="ITU224" s="158"/>
      <c r="ITV224" s="161"/>
      <c r="ITW224" s="160"/>
      <c r="ITX224" s="159"/>
      <c r="ITY224" s="158"/>
      <c r="ITZ224" s="161"/>
      <c r="IUA224" s="160"/>
      <c r="IUB224" s="159"/>
      <c r="IUC224" s="158"/>
      <c r="IUD224" s="161"/>
      <c r="IUE224" s="160"/>
      <c r="IUF224" s="159"/>
      <c r="IUG224" s="158"/>
      <c r="IUH224" s="161"/>
      <c r="IUI224" s="160"/>
      <c r="IUJ224" s="159"/>
      <c r="IUK224" s="158"/>
      <c r="IUL224" s="161"/>
      <c r="IUM224" s="160"/>
      <c r="IUN224" s="159"/>
      <c r="IUO224" s="158"/>
      <c r="IUP224" s="161"/>
      <c r="IUQ224" s="672"/>
      <c r="IUR224" s="672"/>
      <c r="IUS224" s="672"/>
      <c r="IUT224" s="673"/>
      <c r="IUU224" s="167"/>
      <c r="IUV224" s="674"/>
      <c r="IUW224" s="674"/>
      <c r="IUX224" s="674"/>
      <c r="IUY224" s="164"/>
      <c r="IUZ224" s="160"/>
      <c r="IVA224" s="159"/>
      <c r="IVB224" s="158"/>
      <c r="IVC224" s="161"/>
      <c r="IVD224" s="160"/>
      <c r="IVE224" s="159"/>
      <c r="IVF224" s="158"/>
      <c r="IVG224" s="161"/>
      <c r="IVH224" s="160"/>
      <c r="IVI224" s="159"/>
      <c r="IVJ224" s="158"/>
      <c r="IVK224" s="161"/>
      <c r="IVL224" s="160"/>
      <c r="IVM224" s="159"/>
      <c r="IVN224" s="158"/>
      <c r="IVO224" s="161"/>
      <c r="IVP224" s="160"/>
      <c r="IVQ224" s="159"/>
      <c r="IVR224" s="158"/>
      <c r="IVS224" s="161"/>
      <c r="IVT224" s="160"/>
      <c r="IVU224" s="159"/>
      <c r="IVV224" s="158"/>
      <c r="IVW224" s="161"/>
      <c r="IVX224" s="160"/>
      <c r="IVY224" s="159"/>
      <c r="IVZ224" s="158"/>
      <c r="IWA224" s="161"/>
      <c r="IWB224" s="160"/>
      <c r="IWC224" s="159"/>
      <c r="IWD224" s="158"/>
      <c r="IWE224" s="161"/>
      <c r="IWF224" s="160"/>
      <c r="IWG224" s="159"/>
      <c r="IWH224" s="158"/>
      <c r="IWI224" s="161"/>
      <c r="IWJ224" s="160"/>
      <c r="IWK224" s="159"/>
      <c r="IWL224" s="158"/>
      <c r="IWM224" s="161"/>
      <c r="IWN224" s="160"/>
      <c r="IWO224" s="159"/>
      <c r="IWP224" s="158"/>
      <c r="IWQ224" s="161"/>
      <c r="IWR224" s="160"/>
      <c r="IWS224" s="159"/>
      <c r="IWT224" s="158"/>
      <c r="IWU224" s="161"/>
      <c r="IWV224" s="160"/>
      <c r="IWW224" s="159"/>
      <c r="IWX224" s="158"/>
      <c r="IWY224" s="161"/>
      <c r="IWZ224" s="160"/>
      <c r="IXA224" s="159"/>
      <c r="IXB224" s="158"/>
      <c r="IXC224" s="161"/>
      <c r="IXD224" s="160"/>
      <c r="IXE224" s="159"/>
      <c r="IXF224" s="158"/>
      <c r="IXG224" s="161"/>
      <c r="IXH224" s="160"/>
      <c r="IXI224" s="159"/>
      <c r="IXJ224" s="158"/>
      <c r="IXK224" s="161"/>
      <c r="IXL224" s="160"/>
      <c r="IXM224" s="159"/>
      <c r="IXN224" s="158"/>
      <c r="IXO224" s="161"/>
      <c r="IXP224" s="160"/>
      <c r="IXQ224" s="159"/>
      <c r="IXR224" s="158"/>
      <c r="IXS224" s="161"/>
      <c r="IXT224" s="160"/>
      <c r="IXU224" s="159"/>
      <c r="IXV224" s="158"/>
      <c r="IXW224" s="161"/>
      <c r="IXX224" s="160"/>
      <c r="IXY224" s="159"/>
      <c r="IXZ224" s="158"/>
      <c r="IYA224" s="161"/>
      <c r="IYB224" s="160"/>
      <c r="IYC224" s="159"/>
      <c r="IYD224" s="158"/>
      <c r="IYE224" s="161"/>
      <c r="IYF224" s="160"/>
      <c r="IYG224" s="159"/>
      <c r="IYH224" s="158"/>
      <c r="IYI224" s="161"/>
      <c r="IYJ224" s="160"/>
      <c r="IYK224" s="159"/>
      <c r="IYL224" s="158"/>
      <c r="IYM224" s="161"/>
      <c r="IYN224" s="160"/>
      <c r="IYO224" s="159"/>
      <c r="IYP224" s="158"/>
      <c r="IYQ224" s="161"/>
      <c r="IYR224" s="160"/>
      <c r="IYS224" s="159"/>
      <c r="IYT224" s="158"/>
      <c r="IYU224" s="161"/>
      <c r="IYV224" s="160"/>
      <c r="IYW224" s="159"/>
      <c r="IYX224" s="158"/>
      <c r="IYY224" s="161"/>
      <c r="IYZ224" s="160"/>
      <c r="IZA224" s="159"/>
      <c r="IZB224" s="158"/>
      <c r="IZC224" s="161"/>
      <c r="IZD224" s="160"/>
      <c r="IZE224" s="159"/>
      <c r="IZF224" s="158"/>
      <c r="IZG224" s="161"/>
      <c r="IZH224" s="160"/>
      <c r="IZI224" s="159"/>
      <c r="IZJ224" s="158"/>
      <c r="IZK224" s="161"/>
      <c r="IZL224" s="160"/>
      <c r="IZM224" s="159"/>
      <c r="IZN224" s="158"/>
      <c r="IZO224" s="161"/>
      <c r="IZP224" s="160"/>
      <c r="IZQ224" s="159"/>
      <c r="IZR224" s="158"/>
      <c r="IZS224" s="161"/>
      <c r="IZT224" s="672"/>
      <c r="IZU224" s="672"/>
      <c r="IZV224" s="672"/>
      <c r="IZW224" s="673"/>
      <c r="IZX224" s="167"/>
      <c r="IZY224" s="674"/>
      <c r="IZZ224" s="674"/>
      <c r="JAA224" s="674"/>
      <c r="JAB224" s="164"/>
      <c r="JAC224" s="160"/>
      <c r="JAD224" s="159"/>
      <c r="JAE224" s="158"/>
      <c r="JAF224" s="161"/>
      <c r="JAG224" s="160"/>
      <c r="JAH224" s="159"/>
      <c r="JAI224" s="158"/>
      <c r="JAJ224" s="161"/>
      <c r="JAK224" s="160"/>
      <c r="JAL224" s="159"/>
      <c r="JAM224" s="158"/>
      <c r="JAN224" s="161"/>
      <c r="JAO224" s="160"/>
      <c r="JAP224" s="159"/>
      <c r="JAQ224" s="158"/>
      <c r="JAR224" s="161"/>
      <c r="JAS224" s="160"/>
      <c r="JAT224" s="159"/>
      <c r="JAU224" s="158"/>
      <c r="JAV224" s="161"/>
      <c r="JAW224" s="160"/>
      <c r="JAX224" s="159"/>
      <c r="JAY224" s="158"/>
      <c r="JAZ224" s="161"/>
      <c r="JBA224" s="160"/>
      <c r="JBB224" s="159"/>
      <c r="JBC224" s="158"/>
      <c r="JBD224" s="161"/>
      <c r="JBE224" s="160"/>
      <c r="JBF224" s="159"/>
      <c r="JBG224" s="158"/>
      <c r="JBH224" s="161"/>
      <c r="JBI224" s="160"/>
      <c r="JBJ224" s="159"/>
      <c r="JBK224" s="158"/>
      <c r="JBL224" s="161"/>
      <c r="JBM224" s="160"/>
      <c r="JBN224" s="159"/>
      <c r="JBO224" s="158"/>
      <c r="JBP224" s="161"/>
      <c r="JBQ224" s="160"/>
      <c r="JBR224" s="159"/>
      <c r="JBS224" s="158"/>
      <c r="JBT224" s="161"/>
      <c r="JBU224" s="160"/>
      <c r="JBV224" s="159"/>
      <c r="JBW224" s="158"/>
      <c r="JBX224" s="161"/>
      <c r="JBY224" s="160"/>
      <c r="JBZ224" s="159"/>
      <c r="JCA224" s="158"/>
      <c r="JCB224" s="161"/>
      <c r="JCC224" s="160"/>
      <c r="JCD224" s="159"/>
      <c r="JCE224" s="158"/>
      <c r="JCF224" s="161"/>
      <c r="JCG224" s="160"/>
      <c r="JCH224" s="159"/>
      <c r="JCI224" s="158"/>
      <c r="JCJ224" s="161"/>
      <c r="JCK224" s="160"/>
      <c r="JCL224" s="159"/>
      <c r="JCM224" s="158"/>
      <c r="JCN224" s="161"/>
      <c r="JCO224" s="160"/>
      <c r="JCP224" s="159"/>
      <c r="JCQ224" s="158"/>
      <c r="JCR224" s="161"/>
      <c r="JCS224" s="160"/>
      <c r="JCT224" s="159"/>
      <c r="JCU224" s="158"/>
      <c r="JCV224" s="161"/>
      <c r="JCW224" s="160"/>
      <c r="JCX224" s="159"/>
      <c r="JCY224" s="158"/>
      <c r="JCZ224" s="161"/>
      <c r="JDA224" s="160"/>
      <c r="JDB224" s="159"/>
      <c r="JDC224" s="158"/>
      <c r="JDD224" s="161"/>
      <c r="JDE224" s="160"/>
      <c r="JDF224" s="159"/>
      <c r="JDG224" s="158"/>
      <c r="JDH224" s="161"/>
      <c r="JDI224" s="160"/>
      <c r="JDJ224" s="159"/>
      <c r="JDK224" s="158"/>
      <c r="JDL224" s="161"/>
      <c r="JDM224" s="160"/>
      <c r="JDN224" s="159"/>
      <c r="JDO224" s="158"/>
      <c r="JDP224" s="161"/>
      <c r="JDQ224" s="160"/>
      <c r="JDR224" s="159"/>
      <c r="JDS224" s="158"/>
      <c r="JDT224" s="161"/>
      <c r="JDU224" s="160"/>
      <c r="JDV224" s="159"/>
      <c r="JDW224" s="158"/>
      <c r="JDX224" s="161"/>
      <c r="JDY224" s="160"/>
      <c r="JDZ224" s="159"/>
      <c r="JEA224" s="158"/>
      <c r="JEB224" s="161"/>
      <c r="JEC224" s="160"/>
      <c r="JED224" s="159"/>
      <c r="JEE224" s="158"/>
      <c r="JEF224" s="161"/>
      <c r="JEG224" s="160"/>
      <c r="JEH224" s="159"/>
      <c r="JEI224" s="158"/>
      <c r="JEJ224" s="161"/>
      <c r="JEK224" s="160"/>
      <c r="JEL224" s="159"/>
      <c r="JEM224" s="158"/>
      <c r="JEN224" s="161"/>
      <c r="JEO224" s="160"/>
      <c r="JEP224" s="159"/>
      <c r="JEQ224" s="158"/>
      <c r="JER224" s="161"/>
      <c r="JES224" s="160"/>
      <c r="JET224" s="159"/>
      <c r="JEU224" s="158"/>
      <c r="JEV224" s="161"/>
      <c r="JEW224" s="672"/>
      <c r="JEX224" s="672"/>
      <c r="JEY224" s="672"/>
      <c r="JEZ224" s="673"/>
      <c r="JFA224" s="167"/>
      <c r="JFB224" s="674"/>
      <c r="JFC224" s="674"/>
      <c r="JFD224" s="674"/>
      <c r="JFE224" s="164"/>
      <c r="JFF224" s="160"/>
      <c r="JFG224" s="159"/>
      <c r="JFH224" s="158"/>
      <c r="JFI224" s="161"/>
      <c r="JFJ224" s="160"/>
      <c r="JFK224" s="159"/>
      <c r="JFL224" s="158"/>
      <c r="JFM224" s="161"/>
      <c r="JFN224" s="160"/>
      <c r="JFO224" s="159"/>
      <c r="JFP224" s="158"/>
      <c r="JFQ224" s="161"/>
      <c r="JFR224" s="160"/>
      <c r="JFS224" s="159"/>
      <c r="JFT224" s="158"/>
      <c r="JFU224" s="161"/>
      <c r="JFV224" s="160"/>
      <c r="JFW224" s="159"/>
      <c r="JFX224" s="158"/>
      <c r="JFY224" s="161"/>
      <c r="JFZ224" s="160"/>
      <c r="JGA224" s="159"/>
      <c r="JGB224" s="158"/>
      <c r="JGC224" s="161"/>
      <c r="JGD224" s="160"/>
      <c r="JGE224" s="159"/>
      <c r="JGF224" s="158"/>
      <c r="JGG224" s="161"/>
      <c r="JGH224" s="160"/>
      <c r="JGI224" s="159"/>
      <c r="JGJ224" s="158"/>
      <c r="JGK224" s="161"/>
      <c r="JGL224" s="160"/>
      <c r="JGM224" s="159"/>
      <c r="JGN224" s="158"/>
      <c r="JGO224" s="161"/>
      <c r="JGP224" s="160"/>
      <c r="JGQ224" s="159"/>
      <c r="JGR224" s="158"/>
      <c r="JGS224" s="161"/>
      <c r="JGT224" s="160"/>
      <c r="JGU224" s="159"/>
      <c r="JGV224" s="158"/>
      <c r="JGW224" s="161"/>
      <c r="JGX224" s="160"/>
      <c r="JGY224" s="159"/>
      <c r="JGZ224" s="158"/>
      <c r="JHA224" s="161"/>
      <c r="JHB224" s="160"/>
      <c r="JHC224" s="159"/>
      <c r="JHD224" s="158"/>
      <c r="JHE224" s="161"/>
      <c r="JHF224" s="160"/>
      <c r="JHG224" s="159"/>
      <c r="JHH224" s="158"/>
      <c r="JHI224" s="161"/>
      <c r="JHJ224" s="160"/>
      <c r="JHK224" s="159"/>
      <c r="JHL224" s="158"/>
      <c r="JHM224" s="161"/>
      <c r="JHN224" s="160"/>
      <c r="JHO224" s="159"/>
      <c r="JHP224" s="158"/>
      <c r="JHQ224" s="161"/>
      <c r="JHR224" s="160"/>
      <c r="JHS224" s="159"/>
      <c r="JHT224" s="158"/>
      <c r="JHU224" s="161"/>
      <c r="JHV224" s="160"/>
      <c r="JHW224" s="159"/>
      <c r="JHX224" s="158"/>
      <c r="JHY224" s="161"/>
      <c r="JHZ224" s="160"/>
      <c r="JIA224" s="159"/>
      <c r="JIB224" s="158"/>
      <c r="JIC224" s="161"/>
      <c r="JID224" s="160"/>
      <c r="JIE224" s="159"/>
      <c r="JIF224" s="158"/>
      <c r="JIG224" s="161"/>
      <c r="JIH224" s="160"/>
      <c r="JII224" s="159"/>
      <c r="JIJ224" s="158"/>
      <c r="JIK224" s="161"/>
      <c r="JIL224" s="160"/>
      <c r="JIM224" s="159"/>
      <c r="JIN224" s="158"/>
      <c r="JIO224" s="161"/>
      <c r="JIP224" s="160"/>
      <c r="JIQ224" s="159"/>
      <c r="JIR224" s="158"/>
      <c r="JIS224" s="161"/>
      <c r="JIT224" s="160"/>
      <c r="JIU224" s="159"/>
      <c r="JIV224" s="158"/>
      <c r="JIW224" s="161"/>
      <c r="JIX224" s="160"/>
      <c r="JIY224" s="159"/>
      <c r="JIZ224" s="158"/>
      <c r="JJA224" s="161"/>
      <c r="JJB224" s="160"/>
      <c r="JJC224" s="159"/>
      <c r="JJD224" s="158"/>
      <c r="JJE224" s="161"/>
      <c r="JJF224" s="160"/>
      <c r="JJG224" s="159"/>
      <c r="JJH224" s="158"/>
      <c r="JJI224" s="161"/>
      <c r="JJJ224" s="160"/>
      <c r="JJK224" s="159"/>
      <c r="JJL224" s="158"/>
      <c r="JJM224" s="161"/>
      <c r="JJN224" s="160"/>
      <c r="JJO224" s="159"/>
      <c r="JJP224" s="158"/>
      <c r="JJQ224" s="161"/>
      <c r="JJR224" s="160"/>
      <c r="JJS224" s="159"/>
      <c r="JJT224" s="158"/>
      <c r="JJU224" s="161"/>
      <c r="JJV224" s="160"/>
      <c r="JJW224" s="159"/>
      <c r="JJX224" s="158"/>
      <c r="JJY224" s="161"/>
      <c r="JJZ224" s="672"/>
      <c r="JKA224" s="672"/>
      <c r="JKB224" s="672"/>
      <c r="JKC224" s="673"/>
      <c r="JKD224" s="167"/>
      <c r="JKE224" s="674"/>
      <c r="JKF224" s="674"/>
      <c r="JKG224" s="674"/>
      <c r="JKH224" s="164"/>
      <c r="JKI224" s="160"/>
      <c r="JKJ224" s="159"/>
      <c r="JKK224" s="158"/>
      <c r="JKL224" s="161"/>
      <c r="JKM224" s="160"/>
      <c r="JKN224" s="159"/>
      <c r="JKO224" s="158"/>
      <c r="JKP224" s="161"/>
      <c r="JKQ224" s="160"/>
      <c r="JKR224" s="159"/>
      <c r="JKS224" s="158"/>
      <c r="JKT224" s="161"/>
      <c r="JKU224" s="160"/>
      <c r="JKV224" s="159"/>
      <c r="JKW224" s="158"/>
      <c r="JKX224" s="161"/>
      <c r="JKY224" s="160"/>
      <c r="JKZ224" s="159"/>
      <c r="JLA224" s="158"/>
      <c r="JLB224" s="161"/>
      <c r="JLC224" s="160"/>
      <c r="JLD224" s="159"/>
      <c r="JLE224" s="158"/>
      <c r="JLF224" s="161"/>
      <c r="JLG224" s="160"/>
      <c r="JLH224" s="159"/>
      <c r="JLI224" s="158"/>
      <c r="JLJ224" s="161"/>
      <c r="JLK224" s="160"/>
      <c r="JLL224" s="159"/>
      <c r="JLM224" s="158"/>
      <c r="JLN224" s="161"/>
      <c r="JLO224" s="160"/>
      <c r="JLP224" s="159"/>
      <c r="JLQ224" s="158"/>
      <c r="JLR224" s="161"/>
      <c r="JLS224" s="160"/>
      <c r="JLT224" s="159"/>
      <c r="JLU224" s="158"/>
      <c r="JLV224" s="161"/>
      <c r="JLW224" s="160"/>
      <c r="JLX224" s="159"/>
      <c r="JLY224" s="158"/>
      <c r="JLZ224" s="161"/>
      <c r="JMA224" s="160"/>
      <c r="JMB224" s="159"/>
      <c r="JMC224" s="158"/>
      <c r="JMD224" s="161"/>
      <c r="JME224" s="160"/>
      <c r="JMF224" s="159"/>
      <c r="JMG224" s="158"/>
      <c r="JMH224" s="161"/>
      <c r="JMI224" s="160"/>
      <c r="JMJ224" s="159"/>
      <c r="JMK224" s="158"/>
      <c r="JML224" s="161"/>
      <c r="JMM224" s="160"/>
      <c r="JMN224" s="159"/>
      <c r="JMO224" s="158"/>
      <c r="JMP224" s="161"/>
      <c r="JMQ224" s="160"/>
      <c r="JMR224" s="159"/>
      <c r="JMS224" s="158"/>
      <c r="JMT224" s="161"/>
      <c r="JMU224" s="160"/>
      <c r="JMV224" s="159"/>
      <c r="JMW224" s="158"/>
      <c r="JMX224" s="161"/>
      <c r="JMY224" s="160"/>
      <c r="JMZ224" s="159"/>
      <c r="JNA224" s="158"/>
      <c r="JNB224" s="161"/>
      <c r="JNC224" s="160"/>
      <c r="JND224" s="159"/>
      <c r="JNE224" s="158"/>
      <c r="JNF224" s="161"/>
      <c r="JNG224" s="160"/>
      <c r="JNH224" s="159"/>
      <c r="JNI224" s="158"/>
      <c r="JNJ224" s="161"/>
      <c r="JNK224" s="160"/>
      <c r="JNL224" s="159"/>
      <c r="JNM224" s="158"/>
      <c r="JNN224" s="161"/>
      <c r="JNO224" s="160"/>
      <c r="JNP224" s="159"/>
      <c r="JNQ224" s="158"/>
      <c r="JNR224" s="161"/>
      <c r="JNS224" s="160"/>
      <c r="JNT224" s="159"/>
      <c r="JNU224" s="158"/>
      <c r="JNV224" s="161"/>
      <c r="JNW224" s="160"/>
      <c r="JNX224" s="159"/>
      <c r="JNY224" s="158"/>
      <c r="JNZ224" s="161"/>
      <c r="JOA224" s="160"/>
      <c r="JOB224" s="159"/>
      <c r="JOC224" s="158"/>
      <c r="JOD224" s="161"/>
      <c r="JOE224" s="160"/>
      <c r="JOF224" s="159"/>
      <c r="JOG224" s="158"/>
      <c r="JOH224" s="161"/>
      <c r="JOI224" s="160"/>
      <c r="JOJ224" s="159"/>
      <c r="JOK224" s="158"/>
      <c r="JOL224" s="161"/>
      <c r="JOM224" s="160"/>
      <c r="JON224" s="159"/>
      <c r="JOO224" s="158"/>
      <c r="JOP224" s="161"/>
      <c r="JOQ224" s="160"/>
      <c r="JOR224" s="159"/>
      <c r="JOS224" s="158"/>
      <c r="JOT224" s="161"/>
      <c r="JOU224" s="160"/>
      <c r="JOV224" s="159"/>
      <c r="JOW224" s="158"/>
      <c r="JOX224" s="161"/>
      <c r="JOY224" s="160"/>
      <c r="JOZ224" s="159"/>
      <c r="JPA224" s="158"/>
      <c r="JPB224" s="161"/>
      <c r="JPC224" s="672"/>
      <c r="JPD224" s="672"/>
      <c r="JPE224" s="672"/>
      <c r="JPF224" s="673"/>
      <c r="JPG224" s="167"/>
      <c r="JPH224" s="674"/>
      <c r="JPI224" s="674"/>
      <c r="JPJ224" s="674"/>
      <c r="JPK224" s="164"/>
      <c r="JPL224" s="160"/>
      <c r="JPM224" s="159"/>
      <c r="JPN224" s="158"/>
      <c r="JPO224" s="161"/>
      <c r="JPP224" s="160"/>
      <c r="JPQ224" s="159"/>
      <c r="JPR224" s="158"/>
      <c r="JPS224" s="161"/>
      <c r="JPT224" s="160"/>
      <c r="JPU224" s="159"/>
      <c r="JPV224" s="158"/>
      <c r="JPW224" s="161"/>
      <c r="JPX224" s="160"/>
      <c r="JPY224" s="159"/>
      <c r="JPZ224" s="158"/>
      <c r="JQA224" s="161"/>
      <c r="JQB224" s="160"/>
      <c r="JQC224" s="159"/>
      <c r="JQD224" s="158"/>
      <c r="JQE224" s="161"/>
      <c r="JQF224" s="160"/>
      <c r="JQG224" s="159"/>
      <c r="JQH224" s="158"/>
      <c r="JQI224" s="161"/>
      <c r="JQJ224" s="160"/>
      <c r="JQK224" s="159"/>
      <c r="JQL224" s="158"/>
      <c r="JQM224" s="161"/>
      <c r="JQN224" s="160"/>
      <c r="JQO224" s="159"/>
      <c r="JQP224" s="158"/>
      <c r="JQQ224" s="161"/>
      <c r="JQR224" s="160"/>
      <c r="JQS224" s="159"/>
      <c r="JQT224" s="158"/>
      <c r="JQU224" s="161"/>
      <c r="JQV224" s="160"/>
      <c r="JQW224" s="159"/>
      <c r="JQX224" s="158"/>
      <c r="JQY224" s="161"/>
      <c r="JQZ224" s="160"/>
      <c r="JRA224" s="159"/>
      <c r="JRB224" s="158"/>
      <c r="JRC224" s="161"/>
      <c r="JRD224" s="160"/>
      <c r="JRE224" s="159"/>
      <c r="JRF224" s="158"/>
      <c r="JRG224" s="161"/>
      <c r="JRH224" s="160"/>
      <c r="JRI224" s="159"/>
      <c r="JRJ224" s="158"/>
      <c r="JRK224" s="161"/>
      <c r="JRL224" s="160"/>
      <c r="JRM224" s="159"/>
      <c r="JRN224" s="158"/>
      <c r="JRO224" s="161"/>
      <c r="JRP224" s="160"/>
      <c r="JRQ224" s="159"/>
      <c r="JRR224" s="158"/>
      <c r="JRS224" s="161"/>
      <c r="JRT224" s="160"/>
      <c r="JRU224" s="159"/>
      <c r="JRV224" s="158"/>
      <c r="JRW224" s="161"/>
      <c r="JRX224" s="160"/>
      <c r="JRY224" s="159"/>
      <c r="JRZ224" s="158"/>
      <c r="JSA224" s="161"/>
      <c r="JSB224" s="160"/>
      <c r="JSC224" s="159"/>
      <c r="JSD224" s="158"/>
      <c r="JSE224" s="161"/>
      <c r="JSF224" s="160"/>
      <c r="JSG224" s="159"/>
      <c r="JSH224" s="158"/>
      <c r="JSI224" s="161"/>
      <c r="JSJ224" s="160"/>
      <c r="JSK224" s="159"/>
      <c r="JSL224" s="158"/>
      <c r="JSM224" s="161"/>
      <c r="JSN224" s="160"/>
      <c r="JSO224" s="159"/>
      <c r="JSP224" s="158"/>
      <c r="JSQ224" s="161"/>
      <c r="JSR224" s="160"/>
      <c r="JSS224" s="159"/>
      <c r="JST224" s="158"/>
      <c r="JSU224" s="161"/>
      <c r="JSV224" s="160"/>
      <c r="JSW224" s="159"/>
      <c r="JSX224" s="158"/>
      <c r="JSY224" s="161"/>
      <c r="JSZ224" s="160"/>
      <c r="JTA224" s="159"/>
      <c r="JTB224" s="158"/>
      <c r="JTC224" s="161"/>
      <c r="JTD224" s="160"/>
      <c r="JTE224" s="159"/>
      <c r="JTF224" s="158"/>
      <c r="JTG224" s="161"/>
      <c r="JTH224" s="160"/>
      <c r="JTI224" s="159"/>
      <c r="JTJ224" s="158"/>
      <c r="JTK224" s="161"/>
      <c r="JTL224" s="160"/>
      <c r="JTM224" s="159"/>
      <c r="JTN224" s="158"/>
      <c r="JTO224" s="161"/>
      <c r="JTP224" s="160"/>
      <c r="JTQ224" s="159"/>
      <c r="JTR224" s="158"/>
      <c r="JTS224" s="161"/>
      <c r="JTT224" s="160"/>
      <c r="JTU224" s="159"/>
      <c r="JTV224" s="158"/>
      <c r="JTW224" s="161"/>
      <c r="JTX224" s="160"/>
      <c r="JTY224" s="159"/>
      <c r="JTZ224" s="158"/>
      <c r="JUA224" s="161"/>
      <c r="JUB224" s="160"/>
      <c r="JUC224" s="159"/>
      <c r="JUD224" s="158"/>
      <c r="JUE224" s="161"/>
      <c r="JUF224" s="672"/>
      <c r="JUG224" s="672"/>
      <c r="JUH224" s="672"/>
      <c r="JUI224" s="673"/>
      <c r="JUJ224" s="167"/>
      <c r="JUK224" s="674"/>
      <c r="JUL224" s="674"/>
      <c r="JUM224" s="674"/>
      <c r="JUN224" s="164"/>
      <c r="JUO224" s="160"/>
      <c r="JUP224" s="159"/>
      <c r="JUQ224" s="158"/>
      <c r="JUR224" s="161"/>
      <c r="JUS224" s="160"/>
      <c r="JUT224" s="159"/>
      <c r="JUU224" s="158"/>
      <c r="JUV224" s="161"/>
      <c r="JUW224" s="160"/>
      <c r="JUX224" s="159"/>
      <c r="JUY224" s="158"/>
      <c r="JUZ224" s="161"/>
      <c r="JVA224" s="160"/>
      <c r="JVB224" s="159"/>
      <c r="JVC224" s="158"/>
      <c r="JVD224" s="161"/>
      <c r="JVE224" s="160"/>
      <c r="JVF224" s="159"/>
      <c r="JVG224" s="158"/>
      <c r="JVH224" s="161"/>
      <c r="JVI224" s="160"/>
      <c r="JVJ224" s="159"/>
      <c r="JVK224" s="158"/>
      <c r="JVL224" s="161"/>
      <c r="JVM224" s="160"/>
      <c r="JVN224" s="159"/>
      <c r="JVO224" s="158"/>
      <c r="JVP224" s="161"/>
      <c r="JVQ224" s="160"/>
      <c r="JVR224" s="159"/>
      <c r="JVS224" s="158"/>
      <c r="JVT224" s="161"/>
      <c r="JVU224" s="160"/>
      <c r="JVV224" s="159"/>
      <c r="JVW224" s="158"/>
      <c r="JVX224" s="161"/>
      <c r="JVY224" s="160"/>
      <c r="JVZ224" s="159"/>
      <c r="JWA224" s="158"/>
      <c r="JWB224" s="161"/>
      <c r="JWC224" s="160"/>
      <c r="JWD224" s="159"/>
      <c r="JWE224" s="158"/>
      <c r="JWF224" s="161"/>
      <c r="JWG224" s="160"/>
      <c r="JWH224" s="159"/>
      <c r="JWI224" s="158"/>
      <c r="JWJ224" s="161"/>
      <c r="JWK224" s="160"/>
      <c r="JWL224" s="159"/>
      <c r="JWM224" s="158"/>
      <c r="JWN224" s="161"/>
      <c r="JWO224" s="160"/>
      <c r="JWP224" s="159"/>
      <c r="JWQ224" s="158"/>
      <c r="JWR224" s="161"/>
      <c r="JWS224" s="160"/>
      <c r="JWT224" s="159"/>
      <c r="JWU224" s="158"/>
      <c r="JWV224" s="161"/>
      <c r="JWW224" s="160"/>
      <c r="JWX224" s="159"/>
      <c r="JWY224" s="158"/>
      <c r="JWZ224" s="161"/>
      <c r="JXA224" s="160"/>
      <c r="JXB224" s="159"/>
      <c r="JXC224" s="158"/>
      <c r="JXD224" s="161"/>
      <c r="JXE224" s="160"/>
      <c r="JXF224" s="159"/>
      <c r="JXG224" s="158"/>
      <c r="JXH224" s="161"/>
      <c r="JXI224" s="160"/>
      <c r="JXJ224" s="159"/>
      <c r="JXK224" s="158"/>
      <c r="JXL224" s="161"/>
      <c r="JXM224" s="160"/>
      <c r="JXN224" s="159"/>
      <c r="JXO224" s="158"/>
      <c r="JXP224" s="161"/>
      <c r="JXQ224" s="160"/>
      <c r="JXR224" s="159"/>
      <c r="JXS224" s="158"/>
      <c r="JXT224" s="161"/>
      <c r="JXU224" s="160"/>
      <c r="JXV224" s="159"/>
      <c r="JXW224" s="158"/>
      <c r="JXX224" s="161"/>
      <c r="JXY224" s="160"/>
      <c r="JXZ224" s="159"/>
      <c r="JYA224" s="158"/>
      <c r="JYB224" s="161"/>
      <c r="JYC224" s="160"/>
      <c r="JYD224" s="159"/>
      <c r="JYE224" s="158"/>
      <c r="JYF224" s="161"/>
      <c r="JYG224" s="160"/>
      <c r="JYH224" s="159"/>
      <c r="JYI224" s="158"/>
      <c r="JYJ224" s="161"/>
      <c r="JYK224" s="160"/>
      <c r="JYL224" s="159"/>
      <c r="JYM224" s="158"/>
      <c r="JYN224" s="161"/>
      <c r="JYO224" s="160"/>
      <c r="JYP224" s="159"/>
      <c r="JYQ224" s="158"/>
      <c r="JYR224" s="161"/>
      <c r="JYS224" s="160"/>
      <c r="JYT224" s="159"/>
      <c r="JYU224" s="158"/>
      <c r="JYV224" s="161"/>
      <c r="JYW224" s="160"/>
      <c r="JYX224" s="159"/>
      <c r="JYY224" s="158"/>
      <c r="JYZ224" s="161"/>
      <c r="JZA224" s="160"/>
      <c r="JZB224" s="159"/>
      <c r="JZC224" s="158"/>
      <c r="JZD224" s="161"/>
      <c r="JZE224" s="160"/>
      <c r="JZF224" s="159"/>
      <c r="JZG224" s="158"/>
      <c r="JZH224" s="161"/>
      <c r="JZI224" s="672"/>
      <c r="JZJ224" s="672"/>
      <c r="JZK224" s="672"/>
      <c r="JZL224" s="673"/>
      <c r="JZM224" s="167"/>
      <c r="JZN224" s="674"/>
      <c r="JZO224" s="674"/>
      <c r="JZP224" s="674"/>
      <c r="JZQ224" s="164"/>
      <c r="JZR224" s="160"/>
      <c r="JZS224" s="159"/>
      <c r="JZT224" s="158"/>
      <c r="JZU224" s="161"/>
      <c r="JZV224" s="160"/>
      <c r="JZW224" s="159"/>
      <c r="JZX224" s="158"/>
      <c r="JZY224" s="161"/>
      <c r="JZZ224" s="160"/>
      <c r="KAA224" s="159"/>
      <c r="KAB224" s="158"/>
      <c r="KAC224" s="161"/>
      <c r="KAD224" s="160"/>
      <c r="KAE224" s="159"/>
      <c r="KAF224" s="158"/>
      <c r="KAG224" s="161"/>
      <c r="KAH224" s="160"/>
      <c r="KAI224" s="159"/>
      <c r="KAJ224" s="158"/>
      <c r="KAK224" s="161"/>
      <c r="KAL224" s="160"/>
      <c r="KAM224" s="159"/>
      <c r="KAN224" s="158"/>
      <c r="KAO224" s="161"/>
      <c r="KAP224" s="160"/>
      <c r="KAQ224" s="159"/>
      <c r="KAR224" s="158"/>
      <c r="KAS224" s="161"/>
      <c r="KAT224" s="160"/>
      <c r="KAU224" s="159"/>
      <c r="KAV224" s="158"/>
      <c r="KAW224" s="161"/>
      <c r="KAX224" s="160"/>
      <c r="KAY224" s="159"/>
      <c r="KAZ224" s="158"/>
      <c r="KBA224" s="161"/>
      <c r="KBB224" s="160"/>
      <c r="KBC224" s="159"/>
      <c r="KBD224" s="158"/>
      <c r="KBE224" s="161"/>
      <c r="KBF224" s="160"/>
      <c r="KBG224" s="159"/>
      <c r="KBH224" s="158"/>
      <c r="KBI224" s="161"/>
      <c r="KBJ224" s="160"/>
      <c r="KBK224" s="159"/>
      <c r="KBL224" s="158"/>
      <c r="KBM224" s="161"/>
      <c r="KBN224" s="160"/>
      <c r="KBO224" s="159"/>
      <c r="KBP224" s="158"/>
      <c r="KBQ224" s="161"/>
      <c r="KBR224" s="160"/>
      <c r="KBS224" s="159"/>
      <c r="KBT224" s="158"/>
      <c r="KBU224" s="161"/>
      <c r="KBV224" s="160"/>
      <c r="KBW224" s="159"/>
      <c r="KBX224" s="158"/>
      <c r="KBY224" s="161"/>
      <c r="KBZ224" s="160"/>
      <c r="KCA224" s="159"/>
      <c r="KCB224" s="158"/>
      <c r="KCC224" s="161"/>
      <c r="KCD224" s="160"/>
      <c r="KCE224" s="159"/>
      <c r="KCF224" s="158"/>
      <c r="KCG224" s="161"/>
      <c r="KCH224" s="160"/>
      <c r="KCI224" s="159"/>
      <c r="KCJ224" s="158"/>
      <c r="KCK224" s="161"/>
      <c r="KCL224" s="160"/>
      <c r="KCM224" s="159"/>
      <c r="KCN224" s="158"/>
      <c r="KCO224" s="161"/>
      <c r="KCP224" s="160"/>
      <c r="KCQ224" s="159"/>
      <c r="KCR224" s="158"/>
      <c r="KCS224" s="161"/>
      <c r="KCT224" s="160"/>
      <c r="KCU224" s="159"/>
      <c r="KCV224" s="158"/>
      <c r="KCW224" s="161"/>
      <c r="KCX224" s="160"/>
      <c r="KCY224" s="159"/>
      <c r="KCZ224" s="158"/>
      <c r="KDA224" s="161"/>
      <c r="KDB224" s="160"/>
      <c r="KDC224" s="159"/>
      <c r="KDD224" s="158"/>
      <c r="KDE224" s="161"/>
      <c r="KDF224" s="160"/>
      <c r="KDG224" s="159"/>
      <c r="KDH224" s="158"/>
      <c r="KDI224" s="161"/>
      <c r="KDJ224" s="160"/>
      <c r="KDK224" s="159"/>
      <c r="KDL224" s="158"/>
      <c r="KDM224" s="161"/>
      <c r="KDN224" s="160"/>
      <c r="KDO224" s="159"/>
      <c r="KDP224" s="158"/>
      <c r="KDQ224" s="161"/>
      <c r="KDR224" s="160"/>
      <c r="KDS224" s="159"/>
      <c r="KDT224" s="158"/>
      <c r="KDU224" s="161"/>
      <c r="KDV224" s="160"/>
      <c r="KDW224" s="159"/>
      <c r="KDX224" s="158"/>
      <c r="KDY224" s="161"/>
      <c r="KDZ224" s="160"/>
      <c r="KEA224" s="159"/>
      <c r="KEB224" s="158"/>
      <c r="KEC224" s="161"/>
      <c r="KED224" s="160"/>
      <c r="KEE224" s="159"/>
      <c r="KEF224" s="158"/>
      <c r="KEG224" s="161"/>
      <c r="KEH224" s="160"/>
      <c r="KEI224" s="159"/>
      <c r="KEJ224" s="158"/>
      <c r="KEK224" s="161"/>
      <c r="KEL224" s="672"/>
      <c r="KEM224" s="672"/>
      <c r="KEN224" s="672"/>
      <c r="KEO224" s="673"/>
      <c r="KEP224" s="167"/>
      <c r="KEQ224" s="674"/>
      <c r="KER224" s="674"/>
      <c r="KES224" s="674"/>
      <c r="KET224" s="164"/>
      <c r="KEU224" s="160"/>
      <c r="KEV224" s="159"/>
      <c r="KEW224" s="158"/>
      <c r="KEX224" s="161"/>
      <c r="KEY224" s="160"/>
      <c r="KEZ224" s="159"/>
      <c r="KFA224" s="158"/>
      <c r="KFB224" s="161"/>
      <c r="KFC224" s="160"/>
      <c r="KFD224" s="159"/>
      <c r="KFE224" s="158"/>
      <c r="KFF224" s="161"/>
      <c r="KFG224" s="160"/>
      <c r="KFH224" s="159"/>
      <c r="KFI224" s="158"/>
      <c r="KFJ224" s="161"/>
      <c r="KFK224" s="160"/>
      <c r="KFL224" s="159"/>
      <c r="KFM224" s="158"/>
      <c r="KFN224" s="161"/>
      <c r="KFO224" s="160"/>
      <c r="KFP224" s="159"/>
      <c r="KFQ224" s="158"/>
      <c r="KFR224" s="161"/>
      <c r="KFS224" s="160"/>
      <c r="KFT224" s="159"/>
      <c r="KFU224" s="158"/>
      <c r="KFV224" s="161"/>
      <c r="KFW224" s="160"/>
      <c r="KFX224" s="159"/>
      <c r="KFY224" s="158"/>
      <c r="KFZ224" s="161"/>
      <c r="KGA224" s="160"/>
      <c r="KGB224" s="159"/>
      <c r="KGC224" s="158"/>
      <c r="KGD224" s="161"/>
      <c r="KGE224" s="160"/>
      <c r="KGF224" s="159"/>
      <c r="KGG224" s="158"/>
      <c r="KGH224" s="161"/>
      <c r="KGI224" s="160"/>
      <c r="KGJ224" s="159"/>
      <c r="KGK224" s="158"/>
      <c r="KGL224" s="161"/>
      <c r="KGM224" s="160"/>
      <c r="KGN224" s="159"/>
      <c r="KGO224" s="158"/>
      <c r="KGP224" s="161"/>
      <c r="KGQ224" s="160"/>
      <c r="KGR224" s="159"/>
      <c r="KGS224" s="158"/>
      <c r="KGT224" s="161"/>
      <c r="KGU224" s="160"/>
      <c r="KGV224" s="159"/>
      <c r="KGW224" s="158"/>
      <c r="KGX224" s="161"/>
      <c r="KGY224" s="160"/>
      <c r="KGZ224" s="159"/>
      <c r="KHA224" s="158"/>
      <c r="KHB224" s="161"/>
      <c r="KHC224" s="160"/>
      <c r="KHD224" s="159"/>
      <c r="KHE224" s="158"/>
      <c r="KHF224" s="161"/>
      <c r="KHG224" s="160"/>
      <c r="KHH224" s="159"/>
      <c r="KHI224" s="158"/>
      <c r="KHJ224" s="161"/>
      <c r="KHK224" s="160"/>
      <c r="KHL224" s="159"/>
      <c r="KHM224" s="158"/>
      <c r="KHN224" s="161"/>
      <c r="KHO224" s="160"/>
      <c r="KHP224" s="159"/>
      <c r="KHQ224" s="158"/>
      <c r="KHR224" s="161"/>
      <c r="KHS224" s="160"/>
      <c r="KHT224" s="159"/>
      <c r="KHU224" s="158"/>
      <c r="KHV224" s="161"/>
      <c r="KHW224" s="160"/>
      <c r="KHX224" s="159"/>
      <c r="KHY224" s="158"/>
      <c r="KHZ224" s="161"/>
      <c r="KIA224" s="160"/>
      <c r="KIB224" s="159"/>
      <c r="KIC224" s="158"/>
      <c r="KID224" s="161"/>
      <c r="KIE224" s="160"/>
      <c r="KIF224" s="159"/>
      <c r="KIG224" s="158"/>
      <c r="KIH224" s="161"/>
      <c r="KII224" s="160"/>
      <c r="KIJ224" s="159"/>
      <c r="KIK224" s="158"/>
      <c r="KIL224" s="161"/>
      <c r="KIM224" s="160"/>
      <c r="KIN224" s="159"/>
      <c r="KIO224" s="158"/>
      <c r="KIP224" s="161"/>
      <c r="KIQ224" s="160"/>
      <c r="KIR224" s="159"/>
      <c r="KIS224" s="158"/>
      <c r="KIT224" s="161"/>
      <c r="KIU224" s="160"/>
      <c r="KIV224" s="159"/>
      <c r="KIW224" s="158"/>
      <c r="KIX224" s="161"/>
      <c r="KIY224" s="160"/>
      <c r="KIZ224" s="159"/>
      <c r="KJA224" s="158"/>
      <c r="KJB224" s="161"/>
      <c r="KJC224" s="160"/>
      <c r="KJD224" s="159"/>
      <c r="KJE224" s="158"/>
      <c r="KJF224" s="161"/>
      <c r="KJG224" s="160"/>
      <c r="KJH224" s="159"/>
      <c r="KJI224" s="158"/>
      <c r="KJJ224" s="161"/>
      <c r="KJK224" s="160"/>
      <c r="KJL224" s="159"/>
      <c r="KJM224" s="158"/>
      <c r="KJN224" s="161"/>
      <c r="KJO224" s="672"/>
      <c r="KJP224" s="672"/>
      <c r="KJQ224" s="672"/>
      <c r="KJR224" s="673"/>
      <c r="KJS224" s="167"/>
      <c r="KJT224" s="674"/>
      <c r="KJU224" s="674"/>
      <c r="KJV224" s="674"/>
      <c r="KJW224" s="164"/>
      <c r="KJX224" s="160"/>
      <c r="KJY224" s="159"/>
      <c r="KJZ224" s="158"/>
      <c r="KKA224" s="161"/>
      <c r="KKB224" s="160"/>
      <c r="KKC224" s="159"/>
      <c r="KKD224" s="158"/>
      <c r="KKE224" s="161"/>
      <c r="KKF224" s="160"/>
      <c r="KKG224" s="159"/>
      <c r="KKH224" s="158"/>
      <c r="KKI224" s="161"/>
      <c r="KKJ224" s="160"/>
      <c r="KKK224" s="159"/>
      <c r="KKL224" s="158"/>
      <c r="KKM224" s="161"/>
      <c r="KKN224" s="160"/>
      <c r="KKO224" s="159"/>
      <c r="KKP224" s="158"/>
      <c r="KKQ224" s="161"/>
      <c r="KKR224" s="160"/>
      <c r="KKS224" s="159"/>
      <c r="KKT224" s="158"/>
      <c r="KKU224" s="161"/>
      <c r="KKV224" s="160"/>
      <c r="KKW224" s="159"/>
      <c r="KKX224" s="158"/>
      <c r="KKY224" s="161"/>
      <c r="KKZ224" s="160"/>
      <c r="KLA224" s="159"/>
      <c r="KLB224" s="158"/>
      <c r="KLC224" s="161"/>
      <c r="KLD224" s="160"/>
      <c r="KLE224" s="159"/>
      <c r="KLF224" s="158"/>
      <c r="KLG224" s="161"/>
      <c r="KLH224" s="160"/>
      <c r="KLI224" s="159"/>
      <c r="KLJ224" s="158"/>
      <c r="KLK224" s="161"/>
      <c r="KLL224" s="160"/>
      <c r="KLM224" s="159"/>
      <c r="KLN224" s="158"/>
      <c r="KLO224" s="161"/>
      <c r="KLP224" s="160"/>
      <c r="KLQ224" s="159"/>
      <c r="KLR224" s="158"/>
      <c r="KLS224" s="161"/>
      <c r="KLT224" s="160"/>
      <c r="KLU224" s="159"/>
      <c r="KLV224" s="158"/>
      <c r="KLW224" s="161"/>
      <c r="KLX224" s="160"/>
      <c r="KLY224" s="159"/>
      <c r="KLZ224" s="158"/>
      <c r="KMA224" s="161"/>
      <c r="KMB224" s="160"/>
      <c r="KMC224" s="159"/>
      <c r="KMD224" s="158"/>
      <c r="KME224" s="161"/>
      <c r="KMF224" s="160"/>
      <c r="KMG224" s="159"/>
      <c r="KMH224" s="158"/>
      <c r="KMI224" s="161"/>
      <c r="KMJ224" s="160"/>
      <c r="KMK224" s="159"/>
      <c r="KML224" s="158"/>
      <c r="KMM224" s="161"/>
      <c r="KMN224" s="160"/>
      <c r="KMO224" s="159"/>
      <c r="KMP224" s="158"/>
      <c r="KMQ224" s="161"/>
      <c r="KMR224" s="160"/>
      <c r="KMS224" s="159"/>
      <c r="KMT224" s="158"/>
      <c r="KMU224" s="161"/>
      <c r="KMV224" s="160"/>
      <c r="KMW224" s="159"/>
      <c r="KMX224" s="158"/>
      <c r="KMY224" s="161"/>
      <c r="KMZ224" s="160"/>
      <c r="KNA224" s="159"/>
      <c r="KNB224" s="158"/>
      <c r="KNC224" s="161"/>
      <c r="KND224" s="160"/>
      <c r="KNE224" s="159"/>
      <c r="KNF224" s="158"/>
      <c r="KNG224" s="161"/>
      <c r="KNH224" s="160"/>
      <c r="KNI224" s="159"/>
      <c r="KNJ224" s="158"/>
      <c r="KNK224" s="161"/>
      <c r="KNL224" s="160"/>
      <c r="KNM224" s="159"/>
      <c r="KNN224" s="158"/>
      <c r="KNO224" s="161"/>
      <c r="KNP224" s="160"/>
      <c r="KNQ224" s="159"/>
      <c r="KNR224" s="158"/>
      <c r="KNS224" s="161"/>
      <c r="KNT224" s="160"/>
      <c r="KNU224" s="159"/>
      <c r="KNV224" s="158"/>
      <c r="KNW224" s="161"/>
      <c r="KNX224" s="160"/>
      <c r="KNY224" s="159"/>
      <c r="KNZ224" s="158"/>
      <c r="KOA224" s="161"/>
      <c r="KOB224" s="160"/>
      <c r="KOC224" s="159"/>
      <c r="KOD224" s="158"/>
      <c r="KOE224" s="161"/>
      <c r="KOF224" s="160"/>
      <c r="KOG224" s="159"/>
      <c r="KOH224" s="158"/>
      <c r="KOI224" s="161"/>
      <c r="KOJ224" s="160"/>
      <c r="KOK224" s="159"/>
      <c r="KOL224" s="158"/>
      <c r="KOM224" s="161"/>
      <c r="KON224" s="160"/>
      <c r="KOO224" s="159"/>
      <c r="KOP224" s="158"/>
      <c r="KOQ224" s="161"/>
      <c r="KOR224" s="672"/>
      <c r="KOS224" s="672"/>
      <c r="KOT224" s="672"/>
      <c r="KOU224" s="673"/>
      <c r="KOV224" s="167"/>
      <c r="KOW224" s="674"/>
      <c r="KOX224" s="674"/>
      <c r="KOY224" s="674"/>
      <c r="KOZ224" s="164"/>
      <c r="KPA224" s="160"/>
      <c r="KPB224" s="159"/>
      <c r="KPC224" s="158"/>
      <c r="KPD224" s="161"/>
      <c r="KPE224" s="160"/>
      <c r="KPF224" s="159"/>
      <c r="KPG224" s="158"/>
      <c r="KPH224" s="161"/>
      <c r="KPI224" s="160"/>
      <c r="KPJ224" s="159"/>
      <c r="KPK224" s="158"/>
      <c r="KPL224" s="161"/>
      <c r="KPM224" s="160"/>
      <c r="KPN224" s="159"/>
      <c r="KPO224" s="158"/>
      <c r="KPP224" s="161"/>
      <c r="KPQ224" s="160"/>
      <c r="KPR224" s="159"/>
      <c r="KPS224" s="158"/>
      <c r="KPT224" s="161"/>
      <c r="KPU224" s="160"/>
      <c r="KPV224" s="159"/>
      <c r="KPW224" s="158"/>
      <c r="KPX224" s="161"/>
      <c r="KPY224" s="160"/>
      <c r="KPZ224" s="159"/>
      <c r="KQA224" s="158"/>
      <c r="KQB224" s="161"/>
      <c r="KQC224" s="160"/>
      <c r="KQD224" s="159"/>
      <c r="KQE224" s="158"/>
      <c r="KQF224" s="161"/>
      <c r="KQG224" s="160"/>
      <c r="KQH224" s="159"/>
      <c r="KQI224" s="158"/>
      <c r="KQJ224" s="161"/>
      <c r="KQK224" s="160"/>
      <c r="KQL224" s="159"/>
      <c r="KQM224" s="158"/>
      <c r="KQN224" s="161"/>
      <c r="KQO224" s="160"/>
      <c r="KQP224" s="159"/>
      <c r="KQQ224" s="158"/>
      <c r="KQR224" s="161"/>
      <c r="KQS224" s="160"/>
      <c r="KQT224" s="159"/>
      <c r="KQU224" s="158"/>
      <c r="KQV224" s="161"/>
      <c r="KQW224" s="160"/>
      <c r="KQX224" s="159"/>
      <c r="KQY224" s="158"/>
      <c r="KQZ224" s="161"/>
      <c r="KRA224" s="160"/>
      <c r="KRB224" s="159"/>
      <c r="KRC224" s="158"/>
      <c r="KRD224" s="161"/>
      <c r="KRE224" s="160"/>
      <c r="KRF224" s="159"/>
      <c r="KRG224" s="158"/>
      <c r="KRH224" s="161"/>
      <c r="KRI224" s="160"/>
      <c r="KRJ224" s="159"/>
      <c r="KRK224" s="158"/>
      <c r="KRL224" s="161"/>
      <c r="KRM224" s="160"/>
      <c r="KRN224" s="159"/>
      <c r="KRO224" s="158"/>
      <c r="KRP224" s="161"/>
      <c r="KRQ224" s="160"/>
      <c r="KRR224" s="159"/>
      <c r="KRS224" s="158"/>
      <c r="KRT224" s="161"/>
      <c r="KRU224" s="160"/>
      <c r="KRV224" s="159"/>
      <c r="KRW224" s="158"/>
      <c r="KRX224" s="161"/>
      <c r="KRY224" s="160"/>
      <c r="KRZ224" s="159"/>
      <c r="KSA224" s="158"/>
      <c r="KSB224" s="161"/>
      <c r="KSC224" s="160"/>
      <c r="KSD224" s="159"/>
      <c r="KSE224" s="158"/>
      <c r="KSF224" s="161"/>
      <c r="KSG224" s="160"/>
      <c r="KSH224" s="159"/>
      <c r="KSI224" s="158"/>
      <c r="KSJ224" s="161"/>
      <c r="KSK224" s="160"/>
      <c r="KSL224" s="159"/>
      <c r="KSM224" s="158"/>
      <c r="KSN224" s="161"/>
      <c r="KSO224" s="160"/>
      <c r="KSP224" s="159"/>
      <c r="KSQ224" s="158"/>
      <c r="KSR224" s="161"/>
      <c r="KSS224" s="160"/>
      <c r="KST224" s="159"/>
      <c r="KSU224" s="158"/>
      <c r="KSV224" s="161"/>
      <c r="KSW224" s="160"/>
      <c r="KSX224" s="159"/>
      <c r="KSY224" s="158"/>
      <c r="KSZ224" s="161"/>
      <c r="KTA224" s="160"/>
      <c r="KTB224" s="159"/>
      <c r="KTC224" s="158"/>
      <c r="KTD224" s="161"/>
      <c r="KTE224" s="160"/>
      <c r="KTF224" s="159"/>
      <c r="KTG224" s="158"/>
      <c r="KTH224" s="161"/>
      <c r="KTI224" s="160"/>
      <c r="KTJ224" s="159"/>
      <c r="KTK224" s="158"/>
      <c r="KTL224" s="161"/>
      <c r="KTM224" s="160"/>
      <c r="KTN224" s="159"/>
      <c r="KTO224" s="158"/>
      <c r="KTP224" s="161"/>
      <c r="KTQ224" s="160"/>
      <c r="KTR224" s="159"/>
      <c r="KTS224" s="158"/>
      <c r="KTT224" s="161"/>
      <c r="KTU224" s="672"/>
      <c r="KTV224" s="672"/>
      <c r="KTW224" s="672"/>
      <c r="KTX224" s="673"/>
      <c r="KTY224" s="167"/>
      <c r="KTZ224" s="674"/>
      <c r="KUA224" s="674"/>
      <c r="KUB224" s="674"/>
      <c r="KUC224" s="164"/>
      <c r="KUD224" s="160"/>
      <c r="KUE224" s="159"/>
      <c r="KUF224" s="158"/>
      <c r="KUG224" s="161"/>
      <c r="KUH224" s="160"/>
      <c r="KUI224" s="159"/>
      <c r="KUJ224" s="158"/>
      <c r="KUK224" s="161"/>
      <c r="KUL224" s="160"/>
      <c r="KUM224" s="159"/>
      <c r="KUN224" s="158"/>
      <c r="KUO224" s="161"/>
      <c r="KUP224" s="160"/>
      <c r="KUQ224" s="159"/>
      <c r="KUR224" s="158"/>
      <c r="KUS224" s="161"/>
      <c r="KUT224" s="160"/>
      <c r="KUU224" s="159"/>
      <c r="KUV224" s="158"/>
      <c r="KUW224" s="161"/>
      <c r="KUX224" s="160"/>
      <c r="KUY224" s="159"/>
      <c r="KUZ224" s="158"/>
      <c r="KVA224" s="161"/>
      <c r="KVB224" s="160"/>
      <c r="KVC224" s="159"/>
      <c r="KVD224" s="158"/>
      <c r="KVE224" s="161"/>
      <c r="KVF224" s="160"/>
      <c r="KVG224" s="159"/>
      <c r="KVH224" s="158"/>
      <c r="KVI224" s="161"/>
      <c r="KVJ224" s="160"/>
      <c r="KVK224" s="159"/>
      <c r="KVL224" s="158"/>
      <c r="KVM224" s="161"/>
      <c r="KVN224" s="160"/>
      <c r="KVO224" s="159"/>
      <c r="KVP224" s="158"/>
      <c r="KVQ224" s="161"/>
      <c r="KVR224" s="160"/>
      <c r="KVS224" s="159"/>
      <c r="KVT224" s="158"/>
      <c r="KVU224" s="161"/>
      <c r="KVV224" s="160"/>
      <c r="KVW224" s="159"/>
      <c r="KVX224" s="158"/>
      <c r="KVY224" s="161"/>
      <c r="KVZ224" s="160"/>
      <c r="KWA224" s="159"/>
      <c r="KWB224" s="158"/>
      <c r="KWC224" s="161"/>
      <c r="KWD224" s="160"/>
      <c r="KWE224" s="159"/>
      <c r="KWF224" s="158"/>
      <c r="KWG224" s="161"/>
      <c r="KWH224" s="160"/>
      <c r="KWI224" s="159"/>
      <c r="KWJ224" s="158"/>
      <c r="KWK224" s="161"/>
      <c r="KWL224" s="160"/>
      <c r="KWM224" s="159"/>
      <c r="KWN224" s="158"/>
      <c r="KWO224" s="161"/>
      <c r="KWP224" s="160"/>
      <c r="KWQ224" s="159"/>
      <c r="KWR224" s="158"/>
      <c r="KWS224" s="161"/>
      <c r="KWT224" s="160"/>
      <c r="KWU224" s="159"/>
      <c r="KWV224" s="158"/>
      <c r="KWW224" s="161"/>
      <c r="KWX224" s="160"/>
      <c r="KWY224" s="159"/>
      <c r="KWZ224" s="158"/>
      <c r="KXA224" s="161"/>
      <c r="KXB224" s="160"/>
      <c r="KXC224" s="159"/>
      <c r="KXD224" s="158"/>
      <c r="KXE224" s="161"/>
      <c r="KXF224" s="160"/>
      <c r="KXG224" s="159"/>
      <c r="KXH224" s="158"/>
      <c r="KXI224" s="161"/>
      <c r="KXJ224" s="160"/>
      <c r="KXK224" s="159"/>
      <c r="KXL224" s="158"/>
      <c r="KXM224" s="161"/>
      <c r="KXN224" s="160"/>
      <c r="KXO224" s="159"/>
      <c r="KXP224" s="158"/>
      <c r="KXQ224" s="161"/>
      <c r="KXR224" s="160"/>
      <c r="KXS224" s="159"/>
      <c r="KXT224" s="158"/>
      <c r="KXU224" s="161"/>
      <c r="KXV224" s="160"/>
      <c r="KXW224" s="159"/>
      <c r="KXX224" s="158"/>
      <c r="KXY224" s="161"/>
      <c r="KXZ224" s="160"/>
      <c r="KYA224" s="159"/>
      <c r="KYB224" s="158"/>
      <c r="KYC224" s="161"/>
      <c r="KYD224" s="160"/>
      <c r="KYE224" s="159"/>
      <c r="KYF224" s="158"/>
      <c r="KYG224" s="161"/>
      <c r="KYH224" s="160"/>
      <c r="KYI224" s="159"/>
      <c r="KYJ224" s="158"/>
      <c r="KYK224" s="161"/>
      <c r="KYL224" s="160"/>
      <c r="KYM224" s="159"/>
      <c r="KYN224" s="158"/>
      <c r="KYO224" s="161"/>
      <c r="KYP224" s="160"/>
      <c r="KYQ224" s="159"/>
      <c r="KYR224" s="158"/>
      <c r="KYS224" s="161"/>
      <c r="KYT224" s="160"/>
      <c r="KYU224" s="159"/>
      <c r="KYV224" s="158"/>
      <c r="KYW224" s="161"/>
      <c r="KYX224" s="672"/>
      <c r="KYY224" s="672"/>
      <c r="KYZ224" s="672"/>
      <c r="KZA224" s="673"/>
      <c r="KZB224" s="167"/>
      <c r="KZC224" s="674"/>
      <c r="KZD224" s="674"/>
      <c r="KZE224" s="674"/>
      <c r="KZF224" s="164"/>
      <c r="KZG224" s="160"/>
      <c r="KZH224" s="159"/>
      <c r="KZI224" s="158"/>
      <c r="KZJ224" s="161"/>
      <c r="KZK224" s="160"/>
      <c r="KZL224" s="159"/>
      <c r="KZM224" s="158"/>
      <c r="KZN224" s="161"/>
      <c r="KZO224" s="160"/>
      <c r="KZP224" s="159"/>
      <c r="KZQ224" s="158"/>
      <c r="KZR224" s="161"/>
      <c r="KZS224" s="160"/>
      <c r="KZT224" s="159"/>
      <c r="KZU224" s="158"/>
      <c r="KZV224" s="161"/>
      <c r="KZW224" s="160"/>
      <c r="KZX224" s="159"/>
      <c r="KZY224" s="158"/>
      <c r="KZZ224" s="161"/>
      <c r="LAA224" s="160"/>
      <c r="LAB224" s="159"/>
      <c r="LAC224" s="158"/>
      <c r="LAD224" s="161"/>
      <c r="LAE224" s="160"/>
      <c r="LAF224" s="159"/>
      <c r="LAG224" s="158"/>
      <c r="LAH224" s="161"/>
      <c r="LAI224" s="160"/>
      <c r="LAJ224" s="159"/>
      <c r="LAK224" s="158"/>
      <c r="LAL224" s="161"/>
      <c r="LAM224" s="160"/>
      <c r="LAN224" s="159"/>
      <c r="LAO224" s="158"/>
      <c r="LAP224" s="161"/>
      <c r="LAQ224" s="160"/>
      <c r="LAR224" s="159"/>
      <c r="LAS224" s="158"/>
      <c r="LAT224" s="161"/>
      <c r="LAU224" s="160"/>
      <c r="LAV224" s="159"/>
      <c r="LAW224" s="158"/>
      <c r="LAX224" s="161"/>
      <c r="LAY224" s="160"/>
      <c r="LAZ224" s="159"/>
      <c r="LBA224" s="158"/>
      <c r="LBB224" s="161"/>
      <c r="LBC224" s="160"/>
      <c r="LBD224" s="159"/>
      <c r="LBE224" s="158"/>
      <c r="LBF224" s="161"/>
      <c r="LBG224" s="160"/>
      <c r="LBH224" s="159"/>
      <c r="LBI224" s="158"/>
      <c r="LBJ224" s="161"/>
      <c r="LBK224" s="160"/>
      <c r="LBL224" s="159"/>
      <c r="LBM224" s="158"/>
      <c r="LBN224" s="161"/>
      <c r="LBO224" s="160"/>
      <c r="LBP224" s="159"/>
      <c r="LBQ224" s="158"/>
      <c r="LBR224" s="161"/>
      <c r="LBS224" s="160"/>
      <c r="LBT224" s="159"/>
      <c r="LBU224" s="158"/>
      <c r="LBV224" s="161"/>
      <c r="LBW224" s="160"/>
      <c r="LBX224" s="159"/>
      <c r="LBY224" s="158"/>
      <c r="LBZ224" s="161"/>
      <c r="LCA224" s="160"/>
      <c r="LCB224" s="159"/>
      <c r="LCC224" s="158"/>
      <c r="LCD224" s="161"/>
      <c r="LCE224" s="160"/>
      <c r="LCF224" s="159"/>
      <c r="LCG224" s="158"/>
      <c r="LCH224" s="161"/>
      <c r="LCI224" s="160"/>
      <c r="LCJ224" s="159"/>
      <c r="LCK224" s="158"/>
      <c r="LCL224" s="161"/>
      <c r="LCM224" s="160"/>
      <c r="LCN224" s="159"/>
      <c r="LCO224" s="158"/>
      <c r="LCP224" s="161"/>
      <c r="LCQ224" s="160"/>
      <c r="LCR224" s="159"/>
      <c r="LCS224" s="158"/>
      <c r="LCT224" s="161"/>
      <c r="LCU224" s="160"/>
      <c r="LCV224" s="159"/>
      <c r="LCW224" s="158"/>
      <c r="LCX224" s="161"/>
      <c r="LCY224" s="160"/>
      <c r="LCZ224" s="159"/>
      <c r="LDA224" s="158"/>
      <c r="LDB224" s="161"/>
      <c r="LDC224" s="160"/>
      <c r="LDD224" s="159"/>
      <c r="LDE224" s="158"/>
      <c r="LDF224" s="161"/>
      <c r="LDG224" s="160"/>
      <c r="LDH224" s="159"/>
      <c r="LDI224" s="158"/>
      <c r="LDJ224" s="161"/>
      <c r="LDK224" s="160"/>
      <c r="LDL224" s="159"/>
      <c r="LDM224" s="158"/>
      <c r="LDN224" s="161"/>
      <c r="LDO224" s="160"/>
      <c r="LDP224" s="159"/>
      <c r="LDQ224" s="158"/>
      <c r="LDR224" s="161"/>
      <c r="LDS224" s="160"/>
      <c r="LDT224" s="159"/>
      <c r="LDU224" s="158"/>
      <c r="LDV224" s="161"/>
      <c r="LDW224" s="160"/>
      <c r="LDX224" s="159"/>
      <c r="LDY224" s="158"/>
      <c r="LDZ224" s="161"/>
      <c r="LEA224" s="672"/>
      <c r="LEB224" s="672"/>
      <c r="LEC224" s="672"/>
      <c r="LED224" s="673"/>
      <c r="LEE224" s="167"/>
      <c r="LEF224" s="674"/>
      <c r="LEG224" s="674"/>
      <c r="LEH224" s="674"/>
      <c r="LEI224" s="164"/>
      <c r="LEJ224" s="160"/>
      <c r="LEK224" s="159"/>
      <c r="LEL224" s="158"/>
      <c r="LEM224" s="161"/>
      <c r="LEN224" s="160"/>
      <c r="LEO224" s="159"/>
      <c r="LEP224" s="158"/>
      <c r="LEQ224" s="161"/>
      <c r="LER224" s="160"/>
      <c r="LES224" s="159"/>
      <c r="LET224" s="158"/>
      <c r="LEU224" s="161"/>
      <c r="LEV224" s="160"/>
      <c r="LEW224" s="159"/>
      <c r="LEX224" s="158"/>
      <c r="LEY224" s="161"/>
      <c r="LEZ224" s="160"/>
      <c r="LFA224" s="159"/>
      <c r="LFB224" s="158"/>
      <c r="LFC224" s="161"/>
      <c r="LFD224" s="160"/>
      <c r="LFE224" s="159"/>
      <c r="LFF224" s="158"/>
      <c r="LFG224" s="161"/>
      <c r="LFH224" s="160"/>
      <c r="LFI224" s="159"/>
      <c r="LFJ224" s="158"/>
      <c r="LFK224" s="161"/>
      <c r="LFL224" s="160"/>
      <c r="LFM224" s="159"/>
      <c r="LFN224" s="158"/>
      <c r="LFO224" s="161"/>
      <c r="LFP224" s="160"/>
      <c r="LFQ224" s="159"/>
      <c r="LFR224" s="158"/>
      <c r="LFS224" s="161"/>
      <c r="LFT224" s="160"/>
      <c r="LFU224" s="159"/>
      <c r="LFV224" s="158"/>
      <c r="LFW224" s="161"/>
      <c r="LFX224" s="160"/>
      <c r="LFY224" s="159"/>
      <c r="LFZ224" s="158"/>
      <c r="LGA224" s="161"/>
      <c r="LGB224" s="160"/>
      <c r="LGC224" s="159"/>
      <c r="LGD224" s="158"/>
      <c r="LGE224" s="161"/>
      <c r="LGF224" s="160"/>
      <c r="LGG224" s="159"/>
      <c r="LGH224" s="158"/>
      <c r="LGI224" s="161"/>
      <c r="LGJ224" s="160"/>
      <c r="LGK224" s="159"/>
      <c r="LGL224" s="158"/>
      <c r="LGM224" s="161"/>
      <c r="LGN224" s="160"/>
      <c r="LGO224" s="159"/>
      <c r="LGP224" s="158"/>
      <c r="LGQ224" s="161"/>
      <c r="LGR224" s="160"/>
      <c r="LGS224" s="159"/>
      <c r="LGT224" s="158"/>
      <c r="LGU224" s="161"/>
      <c r="LGV224" s="160"/>
      <c r="LGW224" s="159"/>
      <c r="LGX224" s="158"/>
      <c r="LGY224" s="161"/>
      <c r="LGZ224" s="160"/>
      <c r="LHA224" s="159"/>
      <c r="LHB224" s="158"/>
      <c r="LHC224" s="161"/>
      <c r="LHD224" s="160"/>
      <c r="LHE224" s="159"/>
      <c r="LHF224" s="158"/>
      <c r="LHG224" s="161"/>
      <c r="LHH224" s="160"/>
      <c r="LHI224" s="159"/>
      <c r="LHJ224" s="158"/>
      <c r="LHK224" s="161"/>
      <c r="LHL224" s="160"/>
      <c r="LHM224" s="159"/>
      <c r="LHN224" s="158"/>
      <c r="LHO224" s="161"/>
      <c r="LHP224" s="160"/>
      <c r="LHQ224" s="159"/>
      <c r="LHR224" s="158"/>
      <c r="LHS224" s="161"/>
      <c r="LHT224" s="160"/>
      <c r="LHU224" s="159"/>
      <c r="LHV224" s="158"/>
      <c r="LHW224" s="161"/>
      <c r="LHX224" s="160"/>
      <c r="LHY224" s="159"/>
      <c r="LHZ224" s="158"/>
      <c r="LIA224" s="161"/>
      <c r="LIB224" s="160"/>
      <c r="LIC224" s="159"/>
      <c r="LID224" s="158"/>
      <c r="LIE224" s="161"/>
      <c r="LIF224" s="160"/>
      <c r="LIG224" s="159"/>
      <c r="LIH224" s="158"/>
      <c r="LII224" s="161"/>
      <c r="LIJ224" s="160"/>
      <c r="LIK224" s="159"/>
      <c r="LIL224" s="158"/>
      <c r="LIM224" s="161"/>
      <c r="LIN224" s="160"/>
      <c r="LIO224" s="159"/>
      <c r="LIP224" s="158"/>
      <c r="LIQ224" s="161"/>
      <c r="LIR224" s="160"/>
      <c r="LIS224" s="159"/>
      <c r="LIT224" s="158"/>
      <c r="LIU224" s="161"/>
      <c r="LIV224" s="160"/>
      <c r="LIW224" s="159"/>
      <c r="LIX224" s="158"/>
      <c r="LIY224" s="161"/>
      <c r="LIZ224" s="160"/>
      <c r="LJA224" s="159"/>
      <c r="LJB224" s="158"/>
      <c r="LJC224" s="161"/>
      <c r="LJD224" s="672"/>
      <c r="LJE224" s="672"/>
      <c r="LJF224" s="672"/>
      <c r="LJG224" s="673"/>
      <c r="LJH224" s="167"/>
      <c r="LJI224" s="674"/>
      <c r="LJJ224" s="674"/>
      <c r="LJK224" s="674"/>
      <c r="LJL224" s="164"/>
      <c r="LJM224" s="160"/>
      <c r="LJN224" s="159"/>
      <c r="LJO224" s="158"/>
      <c r="LJP224" s="161"/>
      <c r="LJQ224" s="160"/>
      <c r="LJR224" s="159"/>
      <c r="LJS224" s="158"/>
      <c r="LJT224" s="161"/>
      <c r="LJU224" s="160"/>
      <c r="LJV224" s="159"/>
      <c r="LJW224" s="158"/>
      <c r="LJX224" s="161"/>
      <c r="LJY224" s="160"/>
      <c r="LJZ224" s="159"/>
      <c r="LKA224" s="158"/>
      <c r="LKB224" s="161"/>
      <c r="LKC224" s="160"/>
      <c r="LKD224" s="159"/>
      <c r="LKE224" s="158"/>
      <c r="LKF224" s="161"/>
      <c r="LKG224" s="160"/>
      <c r="LKH224" s="159"/>
      <c r="LKI224" s="158"/>
      <c r="LKJ224" s="161"/>
      <c r="LKK224" s="160"/>
      <c r="LKL224" s="159"/>
      <c r="LKM224" s="158"/>
      <c r="LKN224" s="161"/>
      <c r="LKO224" s="160"/>
      <c r="LKP224" s="159"/>
      <c r="LKQ224" s="158"/>
      <c r="LKR224" s="161"/>
      <c r="LKS224" s="160"/>
      <c r="LKT224" s="159"/>
      <c r="LKU224" s="158"/>
      <c r="LKV224" s="161"/>
      <c r="LKW224" s="160"/>
      <c r="LKX224" s="159"/>
      <c r="LKY224" s="158"/>
      <c r="LKZ224" s="161"/>
      <c r="LLA224" s="160"/>
      <c r="LLB224" s="159"/>
      <c r="LLC224" s="158"/>
      <c r="LLD224" s="161"/>
      <c r="LLE224" s="160"/>
      <c r="LLF224" s="159"/>
      <c r="LLG224" s="158"/>
      <c r="LLH224" s="161"/>
      <c r="LLI224" s="160"/>
      <c r="LLJ224" s="159"/>
      <c r="LLK224" s="158"/>
      <c r="LLL224" s="161"/>
      <c r="LLM224" s="160"/>
      <c r="LLN224" s="159"/>
      <c r="LLO224" s="158"/>
      <c r="LLP224" s="161"/>
      <c r="LLQ224" s="160"/>
      <c r="LLR224" s="159"/>
      <c r="LLS224" s="158"/>
      <c r="LLT224" s="161"/>
      <c r="LLU224" s="160"/>
      <c r="LLV224" s="159"/>
      <c r="LLW224" s="158"/>
      <c r="LLX224" s="161"/>
      <c r="LLY224" s="160"/>
      <c r="LLZ224" s="159"/>
      <c r="LMA224" s="158"/>
      <c r="LMB224" s="161"/>
      <c r="LMC224" s="160"/>
      <c r="LMD224" s="159"/>
      <c r="LME224" s="158"/>
      <c r="LMF224" s="161"/>
      <c r="LMG224" s="160"/>
      <c r="LMH224" s="159"/>
      <c r="LMI224" s="158"/>
      <c r="LMJ224" s="161"/>
      <c r="LMK224" s="160"/>
      <c r="LML224" s="159"/>
      <c r="LMM224" s="158"/>
      <c r="LMN224" s="161"/>
      <c r="LMO224" s="160"/>
      <c r="LMP224" s="159"/>
      <c r="LMQ224" s="158"/>
      <c r="LMR224" s="161"/>
      <c r="LMS224" s="160"/>
      <c r="LMT224" s="159"/>
      <c r="LMU224" s="158"/>
      <c r="LMV224" s="161"/>
      <c r="LMW224" s="160"/>
      <c r="LMX224" s="159"/>
      <c r="LMY224" s="158"/>
      <c r="LMZ224" s="161"/>
      <c r="LNA224" s="160"/>
      <c r="LNB224" s="159"/>
      <c r="LNC224" s="158"/>
      <c r="LND224" s="161"/>
      <c r="LNE224" s="160"/>
      <c r="LNF224" s="159"/>
      <c r="LNG224" s="158"/>
      <c r="LNH224" s="161"/>
      <c r="LNI224" s="160"/>
      <c r="LNJ224" s="159"/>
      <c r="LNK224" s="158"/>
      <c r="LNL224" s="161"/>
      <c r="LNM224" s="160"/>
      <c r="LNN224" s="159"/>
      <c r="LNO224" s="158"/>
      <c r="LNP224" s="161"/>
      <c r="LNQ224" s="160"/>
      <c r="LNR224" s="159"/>
      <c r="LNS224" s="158"/>
      <c r="LNT224" s="161"/>
      <c r="LNU224" s="160"/>
      <c r="LNV224" s="159"/>
      <c r="LNW224" s="158"/>
      <c r="LNX224" s="161"/>
      <c r="LNY224" s="160"/>
      <c r="LNZ224" s="159"/>
      <c r="LOA224" s="158"/>
      <c r="LOB224" s="161"/>
      <c r="LOC224" s="160"/>
      <c r="LOD224" s="159"/>
      <c r="LOE224" s="158"/>
      <c r="LOF224" s="161"/>
      <c r="LOG224" s="672"/>
      <c r="LOH224" s="672"/>
      <c r="LOI224" s="672"/>
      <c r="LOJ224" s="673"/>
      <c r="LOK224" s="167"/>
      <c r="LOL224" s="674"/>
      <c r="LOM224" s="674"/>
      <c r="LON224" s="674"/>
      <c r="LOO224" s="164"/>
      <c r="LOP224" s="160"/>
      <c r="LOQ224" s="159"/>
      <c r="LOR224" s="158"/>
      <c r="LOS224" s="161"/>
      <c r="LOT224" s="160"/>
      <c r="LOU224" s="159"/>
      <c r="LOV224" s="158"/>
      <c r="LOW224" s="161"/>
      <c r="LOX224" s="160"/>
      <c r="LOY224" s="159"/>
      <c r="LOZ224" s="158"/>
      <c r="LPA224" s="161"/>
      <c r="LPB224" s="160"/>
      <c r="LPC224" s="159"/>
      <c r="LPD224" s="158"/>
      <c r="LPE224" s="161"/>
      <c r="LPF224" s="160"/>
      <c r="LPG224" s="159"/>
      <c r="LPH224" s="158"/>
      <c r="LPI224" s="161"/>
      <c r="LPJ224" s="160"/>
      <c r="LPK224" s="159"/>
      <c r="LPL224" s="158"/>
      <c r="LPM224" s="161"/>
      <c r="LPN224" s="160"/>
      <c r="LPO224" s="159"/>
      <c r="LPP224" s="158"/>
      <c r="LPQ224" s="161"/>
      <c r="LPR224" s="160"/>
      <c r="LPS224" s="159"/>
      <c r="LPT224" s="158"/>
      <c r="LPU224" s="161"/>
      <c r="LPV224" s="160"/>
      <c r="LPW224" s="159"/>
      <c r="LPX224" s="158"/>
      <c r="LPY224" s="161"/>
      <c r="LPZ224" s="160"/>
      <c r="LQA224" s="159"/>
      <c r="LQB224" s="158"/>
      <c r="LQC224" s="161"/>
      <c r="LQD224" s="160"/>
      <c r="LQE224" s="159"/>
      <c r="LQF224" s="158"/>
      <c r="LQG224" s="161"/>
      <c r="LQH224" s="160"/>
      <c r="LQI224" s="159"/>
      <c r="LQJ224" s="158"/>
      <c r="LQK224" s="161"/>
      <c r="LQL224" s="160"/>
      <c r="LQM224" s="159"/>
      <c r="LQN224" s="158"/>
      <c r="LQO224" s="161"/>
      <c r="LQP224" s="160"/>
      <c r="LQQ224" s="159"/>
      <c r="LQR224" s="158"/>
      <c r="LQS224" s="161"/>
      <c r="LQT224" s="160"/>
      <c r="LQU224" s="159"/>
      <c r="LQV224" s="158"/>
      <c r="LQW224" s="161"/>
      <c r="LQX224" s="160"/>
      <c r="LQY224" s="159"/>
      <c r="LQZ224" s="158"/>
      <c r="LRA224" s="161"/>
      <c r="LRB224" s="160"/>
      <c r="LRC224" s="159"/>
      <c r="LRD224" s="158"/>
      <c r="LRE224" s="161"/>
      <c r="LRF224" s="160"/>
      <c r="LRG224" s="159"/>
      <c r="LRH224" s="158"/>
      <c r="LRI224" s="161"/>
      <c r="LRJ224" s="160"/>
      <c r="LRK224" s="159"/>
      <c r="LRL224" s="158"/>
      <c r="LRM224" s="161"/>
      <c r="LRN224" s="160"/>
      <c r="LRO224" s="159"/>
      <c r="LRP224" s="158"/>
      <c r="LRQ224" s="161"/>
      <c r="LRR224" s="160"/>
      <c r="LRS224" s="159"/>
      <c r="LRT224" s="158"/>
      <c r="LRU224" s="161"/>
      <c r="LRV224" s="160"/>
      <c r="LRW224" s="159"/>
      <c r="LRX224" s="158"/>
      <c r="LRY224" s="161"/>
      <c r="LRZ224" s="160"/>
      <c r="LSA224" s="159"/>
      <c r="LSB224" s="158"/>
      <c r="LSC224" s="161"/>
      <c r="LSD224" s="160"/>
      <c r="LSE224" s="159"/>
      <c r="LSF224" s="158"/>
      <c r="LSG224" s="161"/>
      <c r="LSH224" s="160"/>
      <c r="LSI224" s="159"/>
      <c r="LSJ224" s="158"/>
      <c r="LSK224" s="161"/>
      <c r="LSL224" s="160"/>
      <c r="LSM224" s="159"/>
      <c r="LSN224" s="158"/>
      <c r="LSO224" s="161"/>
      <c r="LSP224" s="160"/>
      <c r="LSQ224" s="159"/>
      <c r="LSR224" s="158"/>
      <c r="LSS224" s="161"/>
      <c r="LST224" s="160"/>
      <c r="LSU224" s="159"/>
      <c r="LSV224" s="158"/>
      <c r="LSW224" s="161"/>
      <c r="LSX224" s="160"/>
      <c r="LSY224" s="159"/>
      <c r="LSZ224" s="158"/>
      <c r="LTA224" s="161"/>
      <c r="LTB224" s="160"/>
      <c r="LTC224" s="159"/>
      <c r="LTD224" s="158"/>
      <c r="LTE224" s="161"/>
      <c r="LTF224" s="160"/>
      <c r="LTG224" s="159"/>
      <c r="LTH224" s="158"/>
      <c r="LTI224" s="161"/>
      <c r="LTJ224" s="672"/>
      <c r="LTK224" s="672"/>
      <c r="LTL224" s="672"/>
      <c r="LTM224" s="673"/>
      <c r="LTN224" s="167"/>
      <c r="LTO224" s="674"/>
      <c r="LTP224" s="674"/>
      <c r="LTQ224" s="674"/>
      <c r="LTR224" s="164"/>
      <c r="LTS224" s="160"/>
      <c r="LTT224" s="159"/>
      <c r="LTU224" s="158"/>
      <c r="LTV224" s="161"/>
      <c r="LTW224" s="160"/>
      <c r="LTX224" s="159"/>
      <c r="LTY224" s="158"/>
      <c r="LTZ224" s="161"/>
      <c r="LUA224" s="160"/>
      <c r="LUB224" s="159"/>
      <c r="LUC224" s="158"/>
      <c r="LUD224" s="161"/>
      <c r="LUE224" s="160"/>
      <c r="LUF224" s="159"/>
      <c r="LUG224" s="158"/>
      <c r="LUH224" s="161"/>
      <c r="LUI224" s="160"/>
      <c r="LUJ224" s="159"/>
      <c r="LUK224" s="158"/>
      <c r="LUL224" s="161"/>
      <c r="LUM224" s="160"/>
      <c r="LUN224" s="159"/>
      <c r="LUO224" s="158"/>
      <c r="LUP224" s="161"/>
      <c r="LUQ224" s="160"/>
      <c r="LUR224" s="159"/>
      <c r="LUS224" s="158"/>
      <c r="LUT224" s="161"/>
      <c r="LUU224" s="160"/>
      <c r="LUV224" s="159"/>
      <c r="LUW224" s="158"/>
      <c r="LUX224" s="161"/>
      <c r="LUY224" s="160"/>
      <c r="LUZ224" s="159"/>
      <c r="LVA224" s="158"/>
      <c r="LVB224" s="161"/>
      <c r="LVC224" s="160"/>
      <c r="LVD224" s="159"/>
      <c r="LVE224" s="158"/>
      <c r="LVF224" s="161"/>
      <c r="LVG224" s="160"/>
      <c r="LVH224" s="159"/>
      <c r="LVI224" s="158"/>
      <c r="LVJ224" s="161"/>
      <c r="LVK224" s="160"/>
      <c r="LVL224" s="159"/>
      <c r="LVM224" s="158"/>
      <c r="LVN224" s="161"/>
      <c r="LVO224" s="160"/>
      <c r="LVP224" s="159"/>
      <c r="LVQ224" s="158"/>
      <c r="LVR224" s="161"/>
      <c r="LVS224" s="160"/>
      <c r="LVT224" s="159"/>
      <c r="LVU224" s="158"/>
      <c r="LVV224" s="161"/>
      <c r="LVW224" s="160"/>
      <c r="LVX224" s="159"/>
      <c r="LVY224" s="158"/>
      <c r="LVZ224" s="161"/>
      <c r="LWA224" s="160"/>
      <c r="LWB224" s="159"/>
      <c r="LWC224" s="158"/>
      <c r="LWD224" s="161"/>
      <c r="LWE224" s="160"/>
      <c r="LWF224" s="159"/>
      <c r="LWG224" s="158"/>
      <c r="LWH224" s="161"/>
      <c r="LWI224" s="160"/>
      <c r="LWJ224" s="159"/>
      <c r="LWK224" s="158"/>
      <c r="LWL224" s="161"/>
      <c r="LWM224" s="160"/>
      <c r="LWN224" s="159"/>
      <c r="LWO224" s="158"/>
      <c r="LWP224" s="161"/>
      <c r="LWQ224" s="160"/>
      <c r="LWR224" s="159"/>
      <c r="LWS224" s="158"/>
      <c r="LWT224" s="161"/>
      <c r="LWU224" s="160"/>
      <c r="LWV224" s="159"/>
      <c r="LWW224" s="158"/>
      <c r="LWX224" s="161"/>
      <c r="LWY224" s="160"/>
      <c r="LWZ224" s="159"/>
      <c r="LXA224" s="158"/>
      <c r="LXB224" s="161"/>
      <c r="LXC224" s="160"/>
      <c r="LXD224" s="159"/>
      <c r="LXE224" s="158"/>
      <c r="LXF224" s="161"/>
      <c r="LXG224" s="160"/>
      <c r="LXH224" s="159"/>
      <c r="LXI224" s="158"/>
      <c r="LXJ224" s="161"/>
      <c r="LXK224" s="160"/>
      <c r="LXL224" s="159"/>
      <c r="LXM224" s="158"/>
      <c r="LXN224" s="161"/>
      <c r="LXO224" s="160"/>
      <c r="LXP224" s="159"/>
      <c r="LXQ224" s="158"/>
      <c r="LXR224" s="161"/>
      <c r="LXS224" s="160"/>
      <c r="LXT224" s="159"/>
      <c r="LXU224" s="158"/>
      <c r="LXV224" s="161"/>
      <c r="LXW224" s="160"/>
      <c r="LXX224" s="159"/>
      <c r="LXY224" s="158"/>
      <c r="LXZ224" s="161"/>
      <c r="LYA224" s="160"/>
      <c r="LYB224" s="159"/>
      <c r="LYC224" s="158"/>
      <c r="LYD224" s="161"/>
      <c r="LYE224" s="160"/>
      <c r="LYF224" s="159"/>
      <c r="LYG224" s="158"/>
      <c r="LYH224" s="161"/>
      <c r="LYI224" s="160"/>
      <c r="LYJ224" s="159"/>
      <c r="LYK224" s="158"/>
      <c r="LYL224" s="161"/>
      <c r="LYM224" s="672"/>
      <c r="LYN224" s="672"/>
      <c r="LYO224" s="672"/>
      <c r="LYP224" s="673"/>
      <c r="LYQ224" s="167"/>
      <c r="LYR224" s="674"/>
      <c r="LYS224" s="674"/>
      <c r="LYT224" s="674"/>
      <c r="LYU224" s="164"/>
      <c r="LYV224" s="160"/>
      <c r="LYW224" s="159"/>
      <c r="LYX224" s="158"/>
      <c r="LYY224" s="161"/>
      <c r="LYZ224" s="160"/>
      <c r="LZA224" s="159"/>
      <c r="LZB224" s="158"/>
      <c r="LZC224" s="161"/>
      <c r="LZD224" s="160"/>
      <c r="LZE224" s="159"/>
      <c r="LZF224" s="158"/>
      <c r="LZG224" s="161"/>
      <c r="LZH224" s="160"/>
      <c r="LZI224" s="159"/>
      <c r="LZJ224" s="158"/>
      <c r="LZK224" s="161"/>
      <c r="LZL224" s="160"/>
      <c r="LZM224" s="159"/>
      <c r="LZN224" s="158"/>
      <c r="LZO224" s="161"/>
      <c r="LZP224" s="160"/>
      <c r="LZQ224" s="159"/>
      <c r="LZR224" s="158"/>
      <c r="LZS224" s="161"/>
      <c r="LZT224" s="160"/>
      <c r="LZU224" s="159"/>
      <c r="LZV224" s="158"/>
      <c r="LZW224" s="161"/>
      <c r="LZX224" s="160"/>
      <c r="LZY224" s="159"/>
      <c r="LZZ224" s="158"/>
      <c r="MAA224" s="161"/>
      <c r="MAB224" s="160"/>
      <c r="MAC224" s="159"/>
      <c r="MAD224" s="158"/>
      <c r="MAE224" s="161"/>
      <c r="MAF224" s="160"/>
      <c r="MAG224" s="159"/>
      <c r="MAH224" s="158"/>
      <c r="MAI224" s="161"/>
      <c r="MAJ224" s="160"/>
      <c r="MAK224" s="159"/>
      <c r="MAL224" s="158"/>
      <c r="MAM224" s="161"/>
      <c r="MAN224" s="160"/>
      <c r="MAO224" s="159"/>
      <c r="MAP224" s="158"/>
      <c r="MAQ224" s="161"/>
      <c r="MAR224" s="160"/>
      <c r="MAS224" s="159"/>
      <c r="MAT224" s="158"/>
      <c r="MAU224" s="161"/>
      <c r="MAV224" s="160"/>
      <c r="MAW224" s="159"/>
      <c r="MAX224" s="158"/>
      <c r="MAY224" s="161"/>
      <c r="MAZ224" s="160"/>
      <c r="MBA224" s="159"/>
      <c r="MBB224" s="158"/>
      <c r="MBC224" s="161"/>
      <c r="MBD224" s="160"/>
      <c r="MBE224" s="159"/>
      <c r="MBF224" s="158"/>
      <c r="MBG224" s="161"/>
      <c r="MBH224" s="160"/>
      <c r="MBI224" s="159"/>
      <c r="MBJ224" s="158"/>
      <c r="MBK224" s="161"/>
      <c r="MBL224" s="160"/>
      <c r="MBM224" s="159"/>
      <c r="MBN224" s="158"/>
      <c r="MBO224" s="161"/>
      <c r="MBP224" s="160"/>
      <c r="MBQ224" s="159"/>
      <c r="MBR224" s="158"/>
      <c r="MBS224" s="161"/>
      <c r="MBT224" s="160"/>
      <c r="MBU224" s="159"/>
      <c r="MBV224" s="158"/>
      <c r="MBW224" s="161"/>
      <c r="MBX224" s="160"/>
      <c r="MBY224" s="159"/>
      <c r="MBZ224" s="158"/>
      <c r="MCA224" s="161"/>
      <c r="MCB224" s="160"/>
      <c r="MCC224" s="159"/>
      <c r="MCD224" s="158"/>
      <c r="MCE224" s="161"/>
      <c r="MCF224" s="160"/>
      <c r="MCG224" s="159"/>
      <c r="MCH224" s="158"/>
      <c r="MCI224" s="161"/>
      <c r="MCJ224" s="160"/>
      <c r="MCK224" s="159"/>
      <c r="MCL224" s="158"/>
      <c r="MCM224" s="161"/>
      <c r="MCN224" s="160"/>
      <c r="MCO224" s="159"/>
      <c r="MCP224" s="158"/>
      <c r="MCQ224" s="161"/>
      <c r="MCR224" s="160"/>
      <c r="MCS224" s="159"/>
      <c r="MCT224" s="158"/>
      <c r="MCU224" s="161"/>
      <c r="MCV224" s="160"/>
      <c r="MCW224" s="159"/>
      <c r="MCX224" s="158"/>
      <c r="MCY224" s="161"/>
      <c r="MCZ224" s="160"/>
      <c r="MDA224" s="159"/>
      <c r="MDB224" s="158"/>
      <c r="MDC224" s="161"/>
      <c r="MDD224" s="160"/>
      <c r="MDE224" s="159"/>
      <c r="MDF224" s="158"/>
      <c r="MDG224" s="161"/>
      <c r="MDH224" s="160"/>
      <c r="MDI224" s="159"/>
      <c r="MDJ224" s="158"/>
      <c r="MDK224" s="161"/>
      <c r="MDL224" s="160"/>
      <c r="MDM224" s="159"/>
      <c r="MDN224" s="158"/>
      <c r="MDO224" s="161"/>
      <c r="MDP224" s="672"/>
      <c r="MDQ224" s="672"/>
      <c r="MDR224" s="672"/>
      <c r="MDS224" s="673"/>
      <c r="MDT224" s="167"/>
      <c r="MDU224" s="674"/>
      <c r="MDV224" s="674"/>
      <c r="MDW224" s="674"/>
      <c r="MDX224" s="164"/>
      <c r="MDY224" s="160"/>
      <c r="MDZ224" s="159"/>
      <c r="MEA224" s="158"/>
      <c r="MEB224" s="161"/>
      <c r="MEC224" s="160"/>
      <c r="MED224" s="159"/>
      <c r="MEE224" s="158"/>
      <c r="MEF224" s="161"/>
      <c r="MEG224" s="160"/>
      <c r="MEH224" s="159"/>
      <c r="MEI224" s="158"/>
      <c r="MEJ224" s="161"/>
      <c r="MEK224" s="160"/>
      <c r="MEL224" s="159"/>
      <c r="MEM224" s="158"/>
      <c r="MEN224" s="161"/>
      <c r="MEO224" s="160"/>
      <c r="MEP224" s="159"/>
      <c r="MEQ224" s="158"/>
      <c r="MER224" s="161"/>
      <c r="MES224" s="160"/>
      <c r="MET224" s="159"/>
      <c r="MEU224" s="158"/>
      <c r="MEV224" s="161"/>
      <c r="MEW224" s="160"/>
      <c r="MEX224" s="159"/>
      <c r="MEY224" s="158"/>
      <c r="MEZ224" s="161"/>
      <c r="MFA224" s="160"/>
      <c r="MFB224" s="159"/>
      <c r="MFC224" s="158"/>
      <c r="MFD224" s="161"/>
      <c r="MFE224" s="160"/>
      <c r="MFF224" s="159"/>
      <c r="MFG224" s="158"/>
      <c r="MFH224" s="161"/>
      <c r="MFI224" s="160"/>
      <c r="MFJ224" s="159"/>
      <c r="MFK224" s="158"/>
      <c r="MFL224" s="161"/>
      <c r="MFM224" s="160"/>
      <c r="MFN224" s="159"/>
      <c r="MFO224" s="158"/>
      <c r="MFP224" s="161"/>
      <c r="MFQ224" s="160"/>
      <c r="MFR224" s="159"/>
      <c r="MFS224" s="158"/>
      <c r="MFT224" s="161"/>
      <c r="MFU224" s="160"/>
      <c r="MFV224" s="159"/>
      <c r="MFW224" s="158"/>
      <c r="MFX224" s="161"/>
      <c r="MFY224" s="160"/>
      <c r="MFZ224" s="159"/>
      <c r="MGA224" s="158"/>
      <c r="MGB224" s="161"/>
      <c r="MGC224" s="160"/>
      <c r="MGD224" s="159"/>
      <c r="MGE224" s="158"/>
      <c r="MGF224" s="161"/>
      <c r="MGG224" s="160"/>
      <c r="MGH224" s="159"/>
      <c r="MGI224" s="158"/>
      <c r="MGJ224" s="161"/>
      <c r="MGK224" s="160"/>
      <c r="MGL224" s="159"/>
      <c r="MGM224" s="158"/>
      <c r="MGN224" s="161"/>
      <c r="MGO224" s="160"/>
      <c r="MGP224" s="159"/>
      <c r="MGQ224" s="158"/>
      <c r="MGR224" s="161"/>
      <c r="MGS224" s="160"/>
      <c r="MGT224" s="159"/>
      <c r="MGU224" s="158"/>
      <c r="MGV224" s="161"/>
      <c r="MGW224" s="160"/>
      <c r="MGX224" s="159"/>
      <c r="MGY224" s="158"/>
      <c r="MGZ224" s="161"/>
      <c r="MHA224" s="160"/>
      <c r="MHB224" s="159"/>
      <c r="MHC224" s="158"/>
      <c r="MHD224" s="161"/>
      <c r="MHE224" s="160"/>
      <c r="MHF224" s="159"/>
      <c r="MHG224" s="158"/>
      <c r="MHH224" s="161"/>
      <c r="MHI224" s="160"/>
      <c r="MHJ224" s="159"/>
      <c r="MHK224" s="158"/>
      <c r="MHL224" s="161"/>
      <c r="MHM224" s="160"/>
      <c r="MHN224" s="159"/>
      <c r="MHO224" s="158"/>
      <c r="MHP224" s="161"/>
      <c r="MHQ224" s="160"/>
      <c r="MHR224" s="159"/>
      <c r="MHS224" s="158"/>
      <c r="MHT224" s="161"/>
      <c r="MHU224" s="160"/>
      <c r="MHV224" s="159"/>
      <c r="MHW224" s="158"/>
      <c r="MHX224" s="161"/>
      <c r="MHY224" s="160"/>
      <c r="MHZ224" s="159"/>
      <c r="MIA224" s="158"/>
      <c r="MIB224" s="161"/>
      <c r="MIC224" s="160"/>
      <c r="MID224" s="159"/>
      <c r="MIE224" s="158"/>
      <c r="MIF224" s="161"/>
      <c r="MIG224" s="160"/>
      <c r="MIH224" s="159"/>
      <c r="MII224" s="158"/>
      <c r="MIJ224" s="161"/>
      <c r="MIK224" s="160"/>
      <c r="MIL224" s="159"/>
      <c r="MIM224" s="158"/>
      <c r="MIN224" s="161"/>
      <c r="MIO224" s="160"/>
      <c r="MIP224" s="159"/>
      <c r="MIQ224" s="158"/>
      <c r="MIR224" s="161"/>
      <c r="MIS224" s="672"/>
      <c r="MIT224" s="672"/>
      <c r="MIU224" s="672"/>
      <c r="MIV224" s="673"/>
      <c r="MIW224" s="167"/>
      <c r="MIX224" s="674"/>
      <c r="MIY224" s="674"/>
      <c r="MIZ224" s="674"/>
      <c r="MJA224" s="164"/>
      <c r="MJB224" s="160"/>
      <c r="MJC224" s="159"/>
      <c r="MJD224" s="158"/>
      <c r="MJE224" s="161"/>
      <c r="MJF224" s="160"/>
      <c r="MJG224" s="159"/>
      <c r="MJH224" s="158"/>
      <c r="MJI224" s="161"/>
      <c r="MJJ224" s="160"/>
      <c r="MJK224" s="159"/>
      <c r="MJL224" s="158"/>
      <c r="MJM224" s="161"/>
      <c r="MJN224" s="160"/>
      <c r="MJO224" s="159"/>
      <c r="MJP224" s="158"/>
      <c r="MJQ224" s="161"/>
      <c r="MJR224" s="160"/>
      <c r="MJS224" s="159"/>
      <c r="MJT224" s="158"/>
      <c r="MJU224" s="161"/>
      <c r="MJV224" s="160"/>
      <c r="MJW224" s="159"/>
      <c r="MJX224" s="158"/>
      <c r="MJY224" s="161"/>
      <c r="MJZ224" s="160"/>
      <c r="MKA224" s="159"/>
      <c r="MKB224" s="158"/>
      <c r="MKC224" s="161"/>
      <c r="MKD224" s="160"/>
      <c r="MKE224" s="159"/>
      <c r="MKF224" s="158"/>
      <c r="MKG224" s="161"/>
      <c r="MKH224" s="160"/>
      <c r="MKI224" s="159"/>
      <c r="MKJ224" s="158"/>
      <c r="MKK224" s="161"/>
      <c r="MKL224" s="160"/>
      <c r="MKM224" s="159"/>
      <c r="MKN224" s="158"/>
      <c r="MKO224" s="161"/>
      <c r="MKP224" s="160"/>
      <c r="MKQ224" s="159"/>
      <c r="MKR224" s="158"/>
      <c r="MKS224" s="161"/>
      <c r="MKT224" s="160"/>
      <c r="MKU224" s="159"/>
      <c r="MKV224" s="158"/>
      <c r="MKW224" s="161"/>
      <c r="MKX224" s="160"/>
      <c r="MKY224" s="159"/>
      <c r="MKZ224" s="158"/>
      <c r="MLA224" s="161"/>
      <c r="MLB224" s="160"/>
      <c r="MLC224" s="159"/>
      <c r="MLD224" s="158"/>
      <c r="MLE224" s="161"/>
      <c r="MLF224" s="160"/>
      <c r="MLG224" s="159"/>
      <c r="MLH224" s="158"/>
      <c r="MLI224" s="161"/>
      <c r="MLJ224" s="160"/>
      <c r="MLK224" s="159"/>
      <c r="MLL224" s="158"/>
      <c r="MLM224" s="161"/>
      <c r="MLN224" s="160"/>
      <c r="MLO224" s="159"/>
      <c r="MLP224" s="158"/>
      <c r="MLQ224" s="161"/>
      <c r="MLR224" s="160"/>
      <c r="MLS224" s="159"/>
      <c r="MLT224" s="158"/>
      <c r="MLU224" s="161"/>
      <c r="MLV224" s="160"/>
      <c r="MLW224" s="159"/>
      <c r="MLX224" s="158"/>
      <c r="MLY224" s="161"/>
      <c r="MLZ224" s="160"/>
      <c r="MMA224" s="159"/>
      <c r="MMB224" s="158"/>
      <c r="MMC224" s="161"/>
      <c r="MMD224" s="160"/>
      <c r="MME224" s="159"/>
      <c r="MMF224" s="158"/>
      <c r="MMG224" s="161"/>
      <c r="MMH224" s="160"/>
      <c r="MMI224" s="159"/>
      <c r="MMJ224" s="158"/>
      <c r="MMK224" s="161"/>
      <c r="MML224" s="160"/>
      <c r="MMM224" s="159"/>
      <c r="MMN224" s="158"/>
      <c r="MMO224" s="161"/>
      <c r="MMP224" s="160"/>
      <c r="MMQ224" s="159"/>
      <c r="MMR224" s="158"/>
      <c r="MMS224" s="161"/>
      <c r="MMT224" s="160"/>
      <c r="MMU224" s="159"/>
      <c r="MMV224" s="158"/>
      <c r="MMW224" s="161"/>
      <c r="MMX224" s="160"/>
      <c r="MMY224" s="159"/>
      <c r="MMZ224" s="158"/>
      <c r="MNA224" s="161"/>
      <c r="MNB224" s="160"/>
      <c r="MNC224" s="159"/>
      <c r="MND224" s="158"/>
      <c r="MNE224" s="161"/>
      <c r="MNF224" s="160"/>
      <c r="MNG224" s="159"/>
      <c r="MNH224" s="158"/>
      <c r="MNI224" s="161"/>
      <c r="MNJ224" s="160"/>
      <c r="MNK224" s="159"/>
      <c r="MNL224" s="158"/>
      <c r="MNM224" s="161"/>
      <c r="MNN224" s="160"/>
      <c r="MNO224" s="159"/>
      <c r="MNP224" s="158"/>
      <c r="MNQ224" s="161"/>
      <c r="MNR224" s="160"/>
      <c r="MNS224" s="159"/>
      <c r="MNT224" s="158"/>
      <c r="MNU224" s="161"/>
      <c r="MNV224" s="672"/>
      <c r="MNW224" s="672"/>
      <c r="MNX224" s="672"/>
      <c r="MNY224" s="673"/>
      <c r="MNZ224" s="167"/>
      <c r="MOA224" s="674"/>
      <c r="MOB224" s="674"/>
      <c r="MOC224" s="674"/>
      <c r="MOD224" s="164"/>
      <c r="MOE224" s="160"/>
      <c r="MOF224" s="159"/>
      <c r="MOG224" s="158"/>
      <c r="MOH224" s="161"/>
      <c r="MOI224" s="160"/>
      <c r="MOJ224" s="159"/>
      <c r="MOK224" s="158"/>
      <c r="MOL224" s="161"/>
      <c r="MOM224" s="160"/>
      <c r="MON224" s="159"/>
      <c r="MOO224" s="158"/>
      <c r="MOP224" s="161"/>
      <c r="MOQ224" s="160"/>
      <c r="MOR224" s="159"/>
      <c r="MOS224" s="158"/>
      <c r="MOT224" s="161"/>
      <c r="MOU224" s="160"/>
      <c r="MOV224" s="159"/>
      <c r="MOW224" s="158"/>
      <c r="MOX224" s="161"/>
      <c r="MOY224" s="160"/>
      <c r="MOZ224" s="159"/>
      <c r="MPA224" s="158"/>
      <c r="MPB224" s="161"/>
      <c r="MPC224" s="160"/>
      <c r="MPD224" s="159"/>
      <c r="MPE224" s="158"/>
      <c r="MPF224" s="161"/>
      <c r="MPG224" s="160"/>
      <c r="MPH224" s="159"/>
      <c r="MPI224" s="158"/>
      <c r="MPJ224" s="161"/>
      <c r="MPK224" s="160"/>
      <c r="MPL224" s="159"/>
      <c r="MPM224" s="158"/>
      <c r="MPN224" s="161"/>
      <c r="MPO224" s="160"/>
      <c r="MPP224" s="159"/>
      <c r="MPQ224" s="158"/>
      <c r="MPR224" s="161"/>
      <c r="MPS224" s="160"/>
      <c r="MPT224" s="159"/>
      <c r="MPU224" s="158"/>
      <c r="MPV224" s="161"/>
      <c r="MPW224" s="160"/>
      <c r="MPX224" s="159"/>
      <c r="MPY224" s="158"/>
      <c r="MPZ224" s="161"/>
      <c r="MQA224" s="160"/>
      <c r="MQB224" s="159"/>
      <c r="MQC224" s="158"/>
      <c r="MQD224" s="161"/>
      <c r="MQE224" s="160"/>
      <c r="MQF224" s="159"/>
      <c r="MQG224" s="158"/>
      <c r="MQH224" s="161"/>
      <c r="MQI224" s="160"/>
      <c r="MQJ224" s="159"/>
      <c r="MQK224" s="158"/>
      <c r="MQL224" s="161"/>
      <c r="MQM224" s="160"/>
      <c r="MQN224" s="159"/>
      <c r="MQO224" s="158"/>
      <c r="MQP224" s="161"/>
      <c r="MQQ224" s="160"/>
      <c r="MQR224" s="159"/>
      <c r="MQS224" s="158"/>
      <c r="MQT224" s="161"/>
      <c r="MQU224" s="160"/>
      <c r="MQV224" s="159"/>
      <c r="MQW224" s="158"/>
      <c r="MQX224" s="161"/>
      <c r="MQY224" s="160"/>
      <c r="MQZ224" s="159"/>
      <c r="MRA224" s="158"/>
      <c r="MRB224" s="161"/>
      <c r="MRC224" s="160"/>
      <c r="MRD224" s="159"/>
      <c r="MRE224" s="158"/>
      <c r="MRF224" s="161"/>
      <c r="MRG224" s="160"/>
      <c r="MRH224" s="159"/>
      <c r="MRI224" s="158"/>
      <c r="MRJ224" s="161"/>
      <c r="MRK224" s="160"/>
      <c r="MRL224" s="159"/>
      <c r="MRM224" s="158"/>
      <c r="MRN224" s="161"/>
      <c r="MRO224" s="160"/>
      <c r="MRP224" s="159"/>
      <c r="MRQ224" s="158"/>
      <c r="MRR224" s="161"/>
      <c r="MRS224" s="160"/>
      <c r="MRT224" s="159"/>
      <c r="MRU224" s="158"/>
      <c r="MRV224" s="161"/>
      <c r="MRW224" s="160"/>
      <c r="MRX224" s="159"/>
      <c r="MRY224" s="158"/>
      <c r="MRZ224" s="161"/>
      <c r="MSA224" s="160"/>
      <c r="MSB224" s="159"/>
      <c r="MSC224" s="158"/>
      <c r="MSD224" s="161"/>
      <c r="MSE224" s="160"/>
      <c r="MSF224" s="159"/>
      <c r="MSG224" s="158"/>
      <c r="MSH224" s="161"/>
      <c r="MSI224" s="160"/>
      <c r="MSJ224" s="159"/>
      <c r="MSK224" s="158"/>
      <c r="MSL224" s="161"/>
      <c r="MSM224" s="160"/>
      <c r="MSN224" s="159"/>
      <c r="MSO224" s="158"/>
      <c r="MSP224" s="161"/>
      <c r="MSQ224" s="160"/>
      <c r="MSR224" s="159"/>
      <c r="MSS224" s="158"/>
      <c r="MST224" s="161"/>
      <c r="MSU224" s="160"/>
      <c r="MSV224" s="159"/>
      <c r="MSW224" s="158"/>
      <c r="MSX224" s="161"/>
      <c r="MSY224" s="672"/>
      <c r="MSZ224" s="672"/>
      <c r="MTA224" s="672"/>
      <c r="MTB224" s="673"/>
      <c r="MTC224" s="167"/>
      <c r="MTD224" s="674"/>
      <c r="MTE224" s="674"/>
      <c r="MTF224" s="674"/>
      <c r="MTG224" s="164"/>
      <c r="MTH224" s="160"/>
      <c r="MTI224" s="159"/>
      <c r="MTJ224" s="158"/>
      <c r="MTK224" s="161"/>
      <c r="MTL224" s="160"/>
      <c r="MTM224" s="159"/>
      <c r="MTN224" s="158"/>
      <c r="MTO224" s="161"/>
      <c r="MTP224" s="160"/>
      <c r="MTQ224" s="159"/>
      <c r="MTR224" s="158"/>
      <c r="MTS224" s="161"/>
      <c r="MTT224" s="160"/>
      <c r="MTU224" s="159"/>
      <c r="MTV224" s="158"/>
      <c r="MTW224" s="161"/>
      <c r="MTX224" s="160"/>
      <c r="MTY224" s="159"/>
      <c r="MTZ224" s="158"/>
      <c r="MUA224" s="161"/>
      <c r="MUB224" s="160"/>
      <c r="MUC224" s="159"/>
      <c r="MUD224" s="158"/>
      <c r="MUE224" s="161"/>
      <c r="MUF224" s="160"/>
      <c r="MUG224" s="159"/>
      <c r="MUH224" s="158"/>
      <c r="MUI224" s="161"/>
      <c r="MUJ224" s="160"/>
      <c r="MUK224" s="159"/>
      <c r="MUL224" s="158"/>
      <c r="MUM224" s="161"/>
      <c r="MUN224" s="160"/>
      <c r="MUO224" s="159"/>
      <c r="MUP224" s="158"/>
      <c r="MUQ224" s="161"/>
      <c r="MUR224" s="160"/>
      <c r="MUS224" s="159"/>
      <c r="MUT224" s="158"/>
      <c r="MUU224" s="161"/>
      <c r="MUV224" s="160"/>
      <c r="MUW224" s="159"/>
      <c r="MUX224" s="158"/>
      <c r="MUY224" s="161"/>
      <c r="MUZ224" s="160"/>
      <c r="MVA224" s="159"/>
      <c r="MVB224" s="158"/>
      <c r="MVC224" s="161"/>
      <c r="MVD224" s="160"/>
      <c r="MVE224" s="159"/>
      <c r="MVF224" s="158"/>
      <c r="MVG224" s="161"/>
      <c r="MVH224" s="160"/>
      <c r="MVI224" s="159"/>
      <c r="MVJ224" s="158"/>
      <c r="MVK224" s="161"/>
      <c r="MVL224" s="160"/>
      <c r="MVM224" s="159"/>
      <c r="MVN224" s="158"/>
      <c r="MVO224" s="161"/>
      <c r="MVP224" s="160"/>
      <c r="MVQ224" s="159"/>
      <c r="MVR224" s="158"/>
      <c r="MVS224" s="161"/>
      <c r="MVT224" s="160"/>
      <c r="MVU224" s="159"/>
      <c r="MVV224" s="158"/>
      <c r="MVW224" s="161"/>
      <c r="MVX224" s="160"/>
      <c r="MVY224" s="159"/>
      <c r="MVZ224" s="158"/>
      <c r="MWA224" s="161"/>
      <c r="MWB224" s="160"/>
      <c r="MWC224" s="159"/>
      <c r="MWD224" s="158"/>
      <c r="MWE224" s="161"/>
      <c r="MWF224" s="160"/>
      <c r="MWG224" s="159"/>
      <c r="MWH224" s="158"/>
      <c r="MWI224" s="161"/>
      <c r="MWJ224" s="160"/>
      <c r="MWK224" s="159"/>
      <c r="MWL224" s="158"/>
      <c r="MWM224" s="161"/>
      <c r="MWN224" s="160"/>
      <c r="MWO224" s="159"/>
      <c r="MWP224" s="158"/>
      <c r="MWQ224" s="161"/>
      <c r="MWR224" s="160"/>
      <c r="MWS224" s="159"/>
      <c r="MWT224" s="158"/>
      <c r="MWU224" s="161"/>
      <c r="MWV224" s="160"/>
      <c r="MWW224" s="159"/>
      <c r="MWX224" s="158"/>
      <c r="MWY224" s="161"/>
      <c r="MWZ224" s="160"/>
      <c r="MXA224" s="159"/>
      <c r="MXB224" s="158"/>
      <c r="MXC224" s="161"/>
      <c r="MXD224" s="160"/>
      <c r="MXE224" s="159"/>
      <c r="MXF224" s="158"/>
      <c r="MXG224" s="161"/>
      <c r="MXH224" s="160"/>
      <c r="MXI224" s="159"/>
      <c r="MXJ224" s="158"/>
      <c r="MXK224" s="161"/>
      <c r="MXL224" s="160"/>
      <c r="MXM224" s="159"/>
      <c r="MXN224" s="158"/>
      <c r="MXO224" s="161"/>
      <c r="MXP224" s="160"/>
      <c r="MXQ224" s="159"/>
      <c r="MXR224" s="158"/>
      <c r="MXS224" s="161"/>
      <c r="MXT224" s="160"/>
      <c r="MXU224" s="159"/>
      <c r="MXV224" s="158"/>
      <c r="MXW224" s="161"/>
      <c r="MXX224" s="160"/>
      <c r="MXY224" s="159"/>
      <c r="MXZ224" s="158"/>
      <c r="MYA224" s="161"/>
      <c r="MYB224" s="672"/>
      <c r="MYC224" s="672"/>
      <c r="MYD224" s="672"/>
      <c r="MYE224" s="673"/>
      <c r="MYF224" s="167"/>
      <c r="MYG224" s="674"/>
      <c r="MYH224" s="674"/>
      <c r="MYI224" s="674"/>
      <c r="MYJ224" s="164"/>
      <c r="MYK224" s="160"/>
      <c r="MYL224" s="159"/>
      <c r="MYM224" s="158"/>
      <c r="MYN224" s="161"/>
      <c r="MYO224" s="160"/>
      <c r="MYP224" s="159"/>
      <c r="MYQ224" s="158"/>
      <c r="MYR224" s="161"/>
      <c r="MYS224" s="160"/>
      <c r="MYT224" s="159"/>
      <c r="MYU224" s="158"/>
      <c r="MYV224" s="161"/>
      <c r="MYW224" s="160"/>
      <c r="MYX224" s="159"/>
      <c r="MYY224" s="158"/>
      <c r="MYZ224" s="161"/>
      <c r="MZA224" s="160"/>
      <c r="MZB224" s="159"/>
      <c r="MZC224" s="158"/>
      <c r="MZD224" s="161"/>
      <c r="MZE224" s="160"/>
      <c r="MZF224" s="159"/>
      <c r="MZG224" s="158"/>
      <c r="MZH224" s="161"/>
      <c r="MZI224" s="160"/>
      <c r="MZJ224" s="159"/>
      <c r="MZK224" s="158"/>
      <c r="MZL224" s="161"/>
      <c r="MZM224" s="160"/>
      <c r="MZN224" s="159"/>
      <c r="MZO224" s="158"/>
      <c r="MZP224" s="161"/>
      <c r="MZQ224" s="160"/>
      <c r="MZR224" s="159"/>
      <c r="MZS224" s="158"/>
      <c r="MZT224" s="161"/>
      <c r="MZU224" s="160"/>
      <c r="MZV224" s="159"/>
      <c r="MZW224" s="158"/>
      <c r="MZX224" s="161"/>
      <c r="MZY224" s="160"/>
      <c r="MZZ224" s="159"/>
      <c r="NAA224" s="158"/>
      <c r="NAB224" s="161"/>
      <c r="NAC224" s="160"/>
      <c r="NAD224" s="159"/>
      <c r="NAE224" s="158"/>
      <c r="NAF224" s="161"/>
      <c r="NAG224" s="160"/>
      <c r="NAH224" s="159"/>
      <c r="NAI224" s="158"/>
      <c r="NAJ224" s="161"/>
      <c r="NAK224" s="160"/>
      <c r="NAL224" s="159"/>
      <c r="NAM224" s="158"/>
      <c r="NAN224" s="161"/>
      <c r="NAO224" s="160"/>
      <c r="NAP224" s="159"/>
      <c r="NAQ224" s="158"/>
      <c r="NAR224" s="161"/>
      <c r="NAS224" s="160"/>
      <c r="NAT224" s="159"/>
      <c r="NAU224" s="158"/>
      <c r="NAV224" s="161"/>
      <c r="NAW224" s="160"/>
      <c r="NAX224" s="159"/>
      <c r="NAY224" s="158"/>
      <c r="NAZ224" s="161"/>
      <c r="NBA224" s="160"/>
      <c r="NBB224" s="159"/>
      <c r="NBC224" s="158"/>
      <c r="NBD224" s="161"/>
      <c r="NBE224" s="160"/>
      <c r="NBF224" s="159"/>
      <c r="NBG224" s="158"/>
      <c r="NBH224" s="161"/>
      <c r="NBI224" s="160"/>
      <c r="NBJ224" s="159"/>
      <c r="NBK224" s="158"/>
      <c r="NBL224" s="161"/>
      <c r="NBM224" s="160"/>
      <c r="NBN224" s="159"/>
      <c r="NBO224" s="158"/>
      <c r="NBP224" s="161"/>
      <c r="NBQ224" s="160"/>
      <c r="NBR224" s="159"/>
      <c r="NBS224" s="158"/>
      <c r="NBT224" s="161"/>
      <c r="NBU224" s="160"/>
      <c r="NBV224" s="159"/>
      <c r="NBW224" s="158"/>
      <c r="NBX224" s="161"/>
      <c r="NBY224" s="160"/>
      <c r="NBZ224" s="159"/>
      <c r="NCA224" s="158"/>
      <c r="NCB224" s="161"/>
      <c r="NCC224" s="160"/>
      <c r="NCD224" s="159"/>
      <c r="NCE224" s="158"/>
      <c r="NCF224" s="161"/>
      <c r="NCG224" s="160"/>
      <c r="NCH224" s="159"/>
      <c r="NCI224" s="158"/>
      <c r="NCJ224" s="161"/>
      <c r="NCK224" s="160"/>
      <c r="NCL224" s="159"/>
      <c r="NCM224" s="158"/>
      <c r="NCN224" s="161"/>
      <c r="NCO224" s="160"/>
      <c r="NCP224" s="159"/>
      <c r="NCQ224" s="158"/>
      <c r="NCR224" s="161"/>
      <c r="NCS224" s="160"/>
      <c r="NCT224" s="159"/>
      <c r="NCU224" s="158"/>
      <c r="NCV224" s="161"/>
      <c r="NCW224" s="160"/>
      <c r="NCX224" s="159"/>
      <c r="NCY224" s="158"/>
      <c r="NCZ224" s="161"/>
      <c r="NDA224" s="160"/>
      <c r="NDB224" s="159"/>
      <c r="NDC224" s="158"/>
      <c r="NDD224" s="161"/>
      <c r="NDE224" s="672"/>
      <c r="NDF224" s="672"/>
      <c r="NDG224" s="672"/>
      <c r="NDH224" s="673"/>
      <c r="NDI224" s="167"/>
      <c r="NDJ224" s="674"/>
      <c r="NDK224" s="674"/>
      <c r="NDL224" s="674"/>
      <c r="NDM224" s="164"/>
      <c r="NDN224" s="160"/>
      <c r="NDO224" s="159"/>
      <c r="NDP224" s="158"/>
      <c r="NDQ224" s="161"/>
      <c r="NDR224" s="160"/>
      <c r="NDS224" s="159"/>
      <c r="NDT224" s="158"/>
      <c r="NDU224" s="161"/>
      <c r="NDV224" s="160"/>
      <c r="NDW224" s="159"/>
      <c r="NDX224" s="158"/>
      <c r="NDY224" s="161"/>
      <c r="NDZ224" s="160"/>
      <c r="NEA224" s="159"/>
      <c r="NEB224" s="158"/>
      <c r="NEC224" s="161"/>
      <c r="NED224" s="160"/>
      <c r="NEE224" s="159"/>
      <c r="NEF224" s="158"/>
      <c r="NEG224" s="161"/>
      <c r="NEH224" s="160"/>
      <c r="NEI224" s="159"/>
      <c r="NEJ224" s="158"/>
      <c r="NEK224" s="161"/>
      <c r="NEL224" s="160"/>
      <c r="NEM224" s="159"/>
      <c r="NEN224" s="158"/>
      <c r="NEO224" s="161"/>
      <c r="NEP224" s="160"/>
      <c r="NEQ224" s="159"/>
      <c r="NER224" s="158"/>
      <c r="NES224" s="161"/>
      <c r="NET224" s="160"/>
      <c r="NEU224" s="159"/>
      <c r="NEV224" s="158"/>
      <c r="NEW224" s="161"/>
      <c r="NEX224" s="160"/>
      <c r="NEY224" s="159"/>
      <c r="NEZ224" s="158"/>
      <c r="NFA224" s="161"/>
      <c r="NFB224" s="160"/>
      <c r="NFC224" s="159"/>
      <c r="NFD224" s="158"/>
      <c r="NFE224" s="161"/>
      <c r="NFF224" s="160"/>
      <c r="NFG224" s="159"/>
      <c r="NFH224" s="158"/>
      <c r="NFI224" s="161"/>
      <c r="NFJ224" s="160"/>
      <c r="NFK224" s="159"/>
      <c r="NFL224" s="158"/>
      <c r="NFM224" s="161"/>
      <c r="NFN224" s="160"/>
      <c r="NFO224" s="159"/>
      <c r="NFP224" s="158"/>
      <c r="NFQ224" s="161"/>
      <c r="NFR224" s="160"/>
      <c r="NFS224" s="159"/>
      <c r="NFT224" s="158"/>
      <c r="NFU224" s="161"/>
      <c r="NFV224" s="160"/>
      <c r="NFW224" s="159"/>
      <c r="NFX224" s="158"/>
      <c r="NFY224" s="161"/>
      <c r="NFZ224" s="160"/>
      <c r="NGA224" s="159"/>
      <c r="NGB224" s="158"/>
      <c r="NGC224" s="161"/>
      <c r="NGD224" s="160"/>
      <c r="NGE224" s="159"/>
      <c r="NGF224" s="158"/>
      <c r="NGG224" s="161"/>
      <c r="NGH224" s="160"/>
      <c r="NGI224" s="159"/>
      <c r="NGJ224" s="158"/>
      <c r="NGK224" s="161"/>
      <c r="NGL224" s="160"/>
      <c r="NGM224" s="159"/>
      <c r="NGN224" s="158"/>
      <c r="NGO224" s="161"/>
      <c r="NGP224" s="160"/>
      <c r="NGQ224" s="159"/>
      <c r="NGR224" s="158"/>
      <c r="NGS224" s="161"/>
      <c r="NGT224" s="160"/>
      <c r="NGU224" s="159"/>
      <c r="NGV224" s="158"/>
      <c r="NGW224" s="161"/>
      <c r="NGX224" s="160"/>
      <c r="NGY224" s="159"/>
      <c r="NGZ224" s="158"/>
      <c r="NHA224" s="161"/>
      <c r="NHB224" s="160"/>
      <c r="NHC224" s="159"/>
      <c r="NHD224" s="158"/>
      <c r="NHE224" s="161"/>
      <c r="NHF224" s="160"/>
      <c r="NHG224" s="159"/>
      <c r="NHH224" s="158"/>
      <c r="NHI224" s="161"/>
      <c r="NHJ224" s="160"/>
      <c r="NHK224" s="159"/>
      <c r="NHL224" s="158"/>
      <c r="NHM224" s="161"/>
      <c r="NHN224" s="160"/>
      <c r="NHO224" s="159"/>
      <c r="NHP224" s="158"/>
      <c r="NHQ224" s="161"/>
      <c r="NHR224" s="160"/>
      <c r="NHS224" s="159"/>
      <c r="NHT224" s="158"/>
      <c r="NHU224" s="161"/>
      <c r="NHV224" s="160"/>
      <c r="NHW224" s="159"/>
      <c r="NHX224" s="158"/>
      <c r="NHY224" s="161"/>
      <c r="NHZ224" s="160"/>
      <c r="NIA224" s="159"/>
      <c r="NIB224" s="158"/>
      <c r="NIC224" s="161"/>
      <c r="NID224" s="160"/>
      <c r="NIE224" s="159"/>
      <c r="NIF224" s="158"/>
      <c r="NIG224" s="161"/>
      <c r="NIH224" s="672"/>
      <c r="NII224" s="672"/>
      <c r="NIJ224" s="672"/>
      <c r="NIK224" s="673"/>
      <c r="NIL224" s="167"/>
      <c r="NIM224" s="674"/>
      <c r="NIN224" s="674"/>
      <c r="NIO224" s="674"/>
      <c r="NIP224" s="164"/>
      <c r="NIQ224" s="160"/>
      <c r="NIR224" s="159"/>
      <c r="NIS224" s="158"/>
      <c r="NIT224" s="161"/>
      <c r="NIU224" s="160"/>
      <c r="NIV224" s="159"/>
      <c r="NIW224" s="158"/>
      <c r="NIX224" s="161"/>
      <c r="NIY224" s="160"/>
      <c r="NIZ224" s="159"/>
      <c r="NJA224" s="158"/>
      <c r="NJB224" s="161"/>
      <c r="NJC224" s="160"/>
      <c r="NJD224" s="159"/>
      <c r="NJE224" s="158"/>
      <c r="NJF224" s="161"/>
      <c r="NJG224" s="160"/>
      <c r="NJH224" s="159"/>
      <c r="NJI224" s="158"/>
      <c r="NJJ224" s="161"/>
      <c r="NJK224" s="160"/>
      <c r="NJL224" s="159"/>
      <c r="NJM224" s="158"/>
      <c r="NJN224" s="161"/>
      <c r="NJO224" s="160"/>
      <c r="NJP224" s="159"/>
      <c r="NJQ224" s="158"/>
      <c r="NJR224" s="161"/>
      <c r="NJS224" s="160"/>
      <c r="NJT224" s="159"/>
      <c r="NJU224" s="158"/>
      <c r="NJV224" s="161"/>
      <c r="NJW224" s="160"/>
      <c r="NJX224" s="159"/>
      <c r="NJY224" s="158"/>
      <c r="NJZ224" s="161"/>
      <c r="NKA224" s="160"/>
      <c r="NKB224" s="159"/>
      <c r="NKC224" s="158"/>
      <c r="NKD224" s="161"/>
      <c r="NKE224" s="160"/>
      <c r="NKF224" s="159"/>
      <c r="NKG224" s="158"/>
      <c r="NKH224" s="161"/>
      <c r="NKI224" s="160"/>
      <c r="NKJ224" s="159"/>
      <c r="NKK224" s="158"/>
      <c r="NKL224" s="161"/>
      <c r="NKM224" s="160"/>
      <c r="NKN224" s="159"/>
      <c r="NKO224" s="158"/>
      <c r="NKP224" s="161"/>
      <c r="NKQ224" s="160"/>
      <c r="NKR224" s="159"/>
      <c r="NKS224" s="158"/>
      <c r="NKT224" s="161"/>
      <c r="NKU224" s="160"/>
      <c r="NKV224" s="159"/>
      <c r="NKW224" s="158"/>
      <c r="NKX224" s="161"/>
      <c r="NKY224" s="160"/>
      <c r="NKZ224" s="159"/>
      <c r="NLA224" s="158"/>
      <c r="NLB224" s="161"/>
      <c r="NLC224" s="160"/>
      <c r="NLD224" s="159"/>
      <c r="NLE224" s="158"/>
      <c r="NLF224" s="161"/>
      <c r="NLG224" s="160"/>
      <c r="NLH224" s="159"/>
      <c r="NLI224" s="158"/>
      <c r="NLJ224" s="161"/>
      <c r="NLK224" s="160"/>
      <c r="NLL224" s="159"/>
      <c r="NLM224" s="158"/>
      <c r="NLN224" s="161"/>
      <c r="NLO224" s="160"/>
      <c r="NLP224" s="159"/>
      <c r="NLQ224" s="158"/>
      <c r="NLR224" s="161"/>
      <c r="NLS224" s="160"/>
      <c r="NLT224" s="159"/>
      <c r="NLU224" s="158"/>
      <c r="NLV224" s="161"/>
      <c r="NLW224" s="160"/>
      <c r="NLX224" s="159"/>
      <c r="NLY224" s="158"/>
      <c r="NLZ224" s="161"/>
      <c r="NMA224" s="160"/>
      <c r="NMB224" s="159"/>
      <c r="NMC224" s="158"/>
      <c r="NMD224" s="161"/>
      <c r="NME224" s="160"/>
      <c r="NMF224" s="159"/>
      <c r="NMG224" s="158"/>
      <c r="NMH224" s="161"/>
      <c r="NMI224" s="160"/>
      <c r="NMJ224" s="159"/>
      <c r="NMK224" s="158"/>
      <c r="NML224" s="161"/>
      <c r="NMM224" s="160"/>
      <c r="NMN224" s="159"/>
      <c r="NMO224" s="158"/>
      <c r="NMP224" s="161"/>
      <c r="NMQ224" s="160"/>
      <c r="NMR224" s="159"/>
      <c r="NMS224" s="158"/>
      <c r="NMT224" s="161"/>
      <c r="NMU224" s="160"/>
      <c r="NMV224" s="159"/>
      <c r="NMW224" s="158"/>
      <c r="NMX224" s="161"/>
      <c r="NMY224" s="160"/>
      <c r="NMZ224" s="159"/>
      <c r="NNA224" s="158"/>
      <c r="NNB224" s="161"/>
      <c r="NNC224" s="160"/>
      <c r="NND224" s="159"/>
      <c r="NNE224" s="158"/>
      <c r="NNF224" s="161"/>
      <c r="NNG224" s="160"/>
      <c r="NNH224" s="159"/>
      <c r="NNI224" s="158"/>
      <c r="NNJ224" s="161"/>
      <c r="NNK224" s="672"/>
      <c r="NNL224" s="672"/>
      <c r="NNM224" s="672"/>
      <c r="NNN224" s="673"/>
      <c r="NNO224" s="167"/>
      <c r="NNP224" s="674"/>
      <c r="NNQ224" s="674"/>
      <c r="NNR224" s="674"/>
      <c r="NNS224" s="164"/>
      <c r="NNT224" s="160"/>
      <c r="NNU224" s="159"/>
      <c r="NNV224" s="158"/>
      <c r="NNW224" s="161"/>
      <c r="NNX224" s="160"/>
      <c r="NNY224" s="159"/>
      <c r="NNZ224" s="158"/>
      <c r="NOA224" s="161"/>
      <c r="NOB224" s="160"/>
      <c r="NOC224" s="159"/>
      <c r="NOD224" s="158"/>
      <c r="NOE224" s="161"/>
      <c r="NOF224" s="160"/>
      <c r="NOG224" s="159"/>
      <c r="NOH224" s="158"/>
      <c r="NOI224" s="161"/>
      <c r="NOJ224" s="160"/>
      <c r="NOK224" s="159"/>
      <c r="NOL224" s="158"/>
      <c r="NOM224" s="161"/>
      <c r="NON224" s="160"/>
      <c r="NOO224" s="159"/>
      <c r="NOP224" s="158"/>
      <c r="NOQ224" s="161"/>
      <c r="NOR224" s="160"/>
      <c r="NOS224" s="159"/>
      <c r="NOT224" s="158"/>
      <c r="NOU224" s="161"/>
      <c r="NOV224" s="160"/>
      <c r="NOW224" s="159"/>
      <c r="NOX224" s="158"/>
      <c r="NOY224" s="161"/>
      <c r="NOZ224" s="160"/>
      <c r="NPA224" s="159"/>
      <c r="NPB224" s="158"/>
      <c r="NPC224" s="161"/>
      <c r="NPD224" s="160"/>
      <c r="NPE224" s="159"/>
      <c r="NPF224" s="158"/>
      <c r="NPG224" s="161"/>
      <c r="NPH224" s="160"/>
      <c r="NPI224" s="159"/>
      <c r="NPJ224" s="158"/>
      <c r="NPK224" s="161"/>
      <c r="NPL224" s="160"/>
      <c r="NPM224" s="159"/>
      <c r="NPN224" s="158"/>
      <c r="NPO224" s="161"/>
      <c r="NPP224" s="160"/>
      <c r="NPQ224" s="159"/>
      <c r="NPR224" s="158"/>
      <c r="NPS224" s="161"/>
      <c r="NPT224" s="160"/>
      <c r="NPU224" s="159"/>
      <c r="NPV224" s="158"/>
      <c r="NPW224" s="161"/>
      <c r="NPX224" s="160"/>
      <c r="NPY224" s="159"/>
      <c r="NPZ224" s="158"/>
      <c r="NQA224" s="161"/>
      <c r="NQB224" s="160"/>
      <c r="NQC224" s="159"/>
      <c r="NQD224" s="158"/>
      <c r="NQE224" s="161"/>
      <c r="NQF224" s="160"/>
      <c r="NQG224" s="159"/>
      <c r="NQH224" s="158"/>
      <c r="NQI224" s="161"/>
      <c r="NQJ224" s="160"/>
      <c r="NQK224" s="159"/>
      <c r="NQL224" s="158"/>
      <c r="NQM224" s="161"/>
      <c r="NQN224" s="160"/>
      <c r="NQO224" s="159"/>
      <c r="NQP224" s="158"/>
      <c r="NQQ224" s="161"/>
      <c r="NQR224" s="160"/>
      <c r="NQS224" s="159"/>
      <c r="NQT224" s="158"/>
      <c r="NQU224" s="161"/>
      <c r="NQV224" s="160"/>
      <c r="NQW224" s="159"/>
      <c r="NQX224" s="158"/>
      <c r="NQY224" s="161"/>
      <c r="NQZ224" s="160"/>
      <c r="NRA224" s="159"/>
      <c r="NRB224" s="158"/>
      <c r="NRC224" s="161"/>
      <c r="NRD224" s="160"/>
      <c r="NRE224" s="159"/>
      <c r="NRF224" s="158"/>
      <c r="NRG224" s="161"/>
      <c r="NRH224" s="160"/>
      <c r="NRI224" s="159"/>
      <c r="NRJ224" s="158"/>
      <c r="NRK224" s="161"/>
      <c r="NRL224" s="160"/>
      <c r="NRM224" s="159"/>
      <c r="NRN224" s="158"/>
      <c r="NRO224" s="161"/>
      <c r="NRP224" s="160"/>
      <c r="NRQ224" s="159"/>
      <c r="NRR224" s="158"/>
      <c r="NRS224" s="161"/>
      <c r="NRT224" s="160"/>
      <c r="NRU224" s="159"/>
      <c r="NRV224" s="158"/>
      <c r="NRW224" s="161"/>
      <c r="NRX224" s="160"/>
      <c r="NRY224" s="159"/>
      <c r="NRZ224" s="158"/>
      <c r="NSA224" s="161"/>
      <c r="NSB224" s="160"/>
      <c r="NSC224" s="159"/>
      <c r="NSD224" s="158"/>
      <c r="NSE224" s="161"/>
      <c r="NSF224" s="160"/>
      <c r="NSG224" s="159"/>
      <c r="NSH224" s="158"/>
      <c r="NSI224" s="161"/>
      <c r="NSJ224" s="160"/>
      <c r="NSK224" s="159"/>
      <c r="NSL224" s="158"/>
      <c r="NSM224" s="161"/>
      <c r="NSN224" s="672"/>
      <c r="NSO224" s="672"/>
      <c r="NSP224" s="672"/>
      <c r="NSQ224" s="673"/>
      <c r="NSR224" s="167"/>
      <c r="NSS224" s="674"/>
      <c r="NST224" s="674"/>
      <c r="NSU224" s="674"/>
      <c r="NSV224" s="164"/>
      <c r="NSW224" s="160"/>
      <c r="NSX224" s="159"/>
      <c r="NSY224" s="158"/>
      <c r="NSZ224" s="161"/>
      <c r="NTA224" s="160"/>
      <c r="NTB224" s="159"/>
      <c r="NTC224" s="158"/>
      <c r="NTD224" s="161"/>
      <c r="NTE224" s="160"/>
      <c r="NTF224" s="159"/>
      <c r="NTG224" s="158"/>
      <c r="NTH224" s="161"/>
      <c r="NTI224" s="160"/>
      <c r="NTJ224" s="159"/>
      <c r="NTK224" s="158"/>
      <c r="NTL224" s="161"/>
      <c r="NTM224" s="160"/>
      <c r="NTN224" s="159"/>
      <c r="NTO224" s="158"/>
      <c r="NTP224" s="161"/>
      <c r="NTQ224" s="160"/>
      <c r="NTR224" s="159"/>
      <c r="NTS224" s="158"/>
      <c r="NTT224" s="161"/>
      <c r="NTU224" s="160"/>
      <c r="NTV224" s="159"/>
      <c r="NTW224" s="158"/>
      <c r="NTX224" s="161"/>
      <c r="NTY224" s="160"/>
      <c r="NTZ224" s="159"/>
      <c r="NUA224" s="158"/>
      <c r="NUB224" s="161"/>
      <c r="NUC224" s="160"/>
      <c r="NUD224" s="159"/>
      <c r="NUE224" s="158"/>
      <c r="NUF224" s="161"/>
      <c r="NUG224" s="160"/>
      <c r="NUH224" s="159"/>
      <c r="NUI224" s="158"/>
      <c r="NUJ224" s="161"/>
      <c r="NUK224" s="160"/>
      <c r="NUL224" s="159"/>
      <c r="NUM224" s="158"/>
      <c r="NUN224" s="161"/>
      <c r="NUO224" s="160"/>
      <c r="NUP224" s="159"/>
      <c r="NUQ224" s="158"/>
      <c r="NUR224" s="161"/>
      <c r="NUS224" s="160"/>
      <c r="NUT224" s="159"/>
      <c r="NUU224" s="158"/>
      <c r="NUV224" s="161"/>
      <c r="NUW224" s="160"/>
      <c r="NUX224" s="159"/>
      <c r="NUY224" s="158"/>
      <c r="NUZ224" s="161"/>
      <c r="NVA224" s="160"/>
      <c r="NVB224" s="159"/>
      <c r="NVC224" s="158"/>
      <c r="NVD224" s="161"/>
      <c r="NVE224" s="160"/>
      <c r="NVF224" s="159"/>
      <c r="NVG224" s="158"/>
      <c r="NVH224" s="161"/>
      <c r="NVI224" s="160"/>
      <c r="NVJ224" s="159"/>
      <c r="NVK224" s="158"/>
      <c r="NVL224" s="161"/>
      <c r="NVM224" s="160"/>
      <c r="NVN224" s="159"/>
      <c r="NVO224" s="158"/>
      <c r="NVP224" s="161"/>
      <c r="NVQ224" s="160"/>
      <c r="NVR224" s="159"/>
      <c r="NVS224" s="158"/>
      <c r="NVT224" s="161"/>
      <c r="NVU224" s="160"/>
      <c r="NVV224" s="159"/>
      <c r="NVW224" s="158"/>
      <c r="NVX224" s="161"/>
      <c r="NVY224" s="160"/>
      <c r="NVZ224" s="159"/>
      <c r="NWA224" s="158"/>
      <c r="NWB224" s="161"/>
      <c r="NWC224" s="160"/>
      <c r="NWD224" s="159"/>
      <c r="NWE224" s="158"/>
      <c r="NWF224" s="161"/>
      <c r="NWG224" s="160"/>
      <c r="NWH224" s="159"/>
      <c r="NWI224" s="158"/>
      <c r="NWJ224" s="161"/>
      <c r="NWK224" s="160"/>
      <c r="NWL224" s="159"/>
      <c r="NWM224" s="158"/>
      <c r="NWN224" s="161"/>
      <c r="NWO224" s="160"/>
      <c r="NWP224" s="159"/>
      <c r="NWQ224" s="158"/>
      <c r="NWR224" s="161"/>
      <c r="NWS224" s="160"/>
      <c r="NWT224" s="159"/>
      <c r="NWU224" s="158"/>
      <c r="NWV224" s="161"/>
      <c r="NWW224" s="160"/>
      <c r="NWX224" s="159"/>
      <c r="NWY224" s="158"/>
      <c r="NWZ224" s="161"/>
      <c r="NXA224" s="160"/>
      <c r="NXB224" s="159"/>
      <c r="NXC224" s="158"/>
      <c r="NXD224" s="161"/>
      <c r="NXE224" s="160"/>
      <c r="NXF224" s="159"/>
      <c r="NXG224" s="158"/>
      <c r="NXH224" s="161"/>
      <c r="NXI224" s="160"/>
      <c r="NXJ224" s="159"/>
      <c r="NXK224" s="158"/>
      <c r="NXL224" s="161"/>
      <c r="NXM224" s="160"/>
      <c r="NXN224" s="159"/>
      <c r="NXO224" s="158"/>
      <c r="NXP224" s="161"/>
      <c r="NXQ224" s="672"/>
      <c r="NXR224" s="672"/>
      <c r="NXS224" s="672"/>
      <c r="NXT224" s="673"/>
      <c r="NXU224" s="167"/>
      <c r="NXV224" s="674"/>
      <c r="NXW224" s="674"/>
      <c r="NXX224" s="674"/>
      <c r="NXY224" s="164"/>
      <c r="NXZ224" s="160"/>
      <c r="NYA224" s="159"/>
      <c r="NYB224" s="158"/>
      <c r="NYC224" s="161"/>
      <c r="NYD224" s="160"/>
      <c r="NYE224" s="159"/>
      <c r="NYF224" s="158"/>
      <c r="NYG224" s="161"/>
      <c r="NYH224" s="160"/>
      <c r="NYI224" s="159"/>
      <c r="NYJ224" s="158"/>
      <c r="NYK224" s="161"/>
      <c r="NYL224" s="160"/>
      <c r="NYM224" s="159"/>
      <c r="NYN224" s="158"/>
      <c r="NYO224" s="161"/>
      <c r="NYP224" s="160"/>
      <c r="NYQ224" s="159"/>
      <c r="NYR224" s="158"/>
      <c r="NYS224" s="161"/>
      <c r="NYT224" s="160"/>
      <c r="NYU224" s="159"/>
      <c r="NYV224" s="158"/>
      <c r="NYW224" s="161"/>
      <c r="NYX224" s="160"/>
      <c r="NYY224" s="159"/>
      <c r="NYZ224" s="158"/>
      <c r="NZA224" s="161"/>
      <c r="NZB224" s="160"/>
      <c r="NZC224" s="159"/>
      <c r="NZD224" s="158"/>
      <c r="NZE224" s="161"/>
      <c r="NZF224" s="160"/>
      <c r="NZG224" s="159"/>
      <c r="NZH224" s="158"/>
      <c r="NZI224" s="161"/>
      <c r="NZJ224" s="160"/>
      <c r="NZK224" s="159"/>
      <c r="NZL224" s="158"/>
      <c r="NZM224" s="161"/>
      <c r="NZN224" s="160"/>
      <c r="NZO224" s="159"/>
      <c r="NZP224" s="158"/>
      <c r="NZQ224" s="161"/>
      <c r="NZR224" s="160"/>
      <c r="NZS224" s="159"/>
      <c r="NZT224" s="158"/>
      <c r="NZU224" s="161"/>
      <c r="NZV224" s="160"/>
      <c r="NZW224" s="159"/>
      <c r="NZX224" s="158"/>
      <c r="NZY224" s="161"/>
      <c r="NZZ224" s="160"/>
      <c r="OAA224" s="159"/>
      <c r="OAB224" s="158"/>
      <c r="OAC224" s="161"/>
      <c r="OAD224" s="160"/>
      <c r="OAE224" s="159"/>
      <c r="OAF224" s="158"/>
      <c r="OAG224" s="161"/>
      <c r="OAH224" s="160"/>
      <c r="OAI224" s="159"/>
      <c r="OAJ224" s="158"/>
      <c r="OAK224" s="161"/>
      <c r="OAL224" s="160"/>
      <c r="OAM224" s="159"/>
      <c r="OAN224" s="158"/>
      <c r="OAO224" s="161"/>
      <c r="OAP224" s="160"/>
      <c r="OAQ224" s="159"/>
      <c r="OAR224" s="158"/>
      <c r="OAS224" s="161"/>
      <c r="OAT224" s="160"/>
      <c r="OAU224" s="159"/>
      <c r="OAV224" s="158"/>
      <c r="OAW224" s="161"/>
      <c r="OAX224" s="160"/>
      <c r="OAY224" s="159"/>
      <c r="OAZ224" s="158"/>
      <c r="OBA224" s="161"/>
      <c r="OBB224" s="160"/>
      <c r="OBC224" s="159"/>
      <c r="OBD224" s="158"/>
      <c r="OBE224" s="161"/>
      <c r="OBF224" s="160"/>
      <c r="OBG224" s="159"/>
      <c r="OBH224" s="158"/>
      <c r="OBI224" s="161"/>
      <c r="OBJ224" s="160"/>
      <c r="OBK224" s="159"/>
      <c r="OBL224" s="158"/>
      <c r="OBM224" s="161"/>
      <c r="OBN224" s="160"/>
      <c r="OBO224" s="159"/>
      <c r="OBP224" s="158"/>
      <c r="OBQ224" s="161"/>
      <c r="OBR224" s="160"/>
      <c r="OBS224" s="159"/>
      <c r="OBT224" s="158"/>
      <c r="OBU224" s="161"/>
      <c r="OBV224" s="160"/>
      <c r="OBW224" s="159"/>
      <c r="OBX224" s="158"/>
      <c r="OBY224" s="161"/>
      <c r="OBZ224" s="160"/>
      <c r="OCA224" s="159"/>
      <c r="OCB224" s="158"/>
      <c r="OCC224" s="161"/>
      <c r="OCD224" s="160"/>
      <c r="OCE224" s="159"/>
      <c r="OCF224" s="158"/>
      <c r="OCG224" s="161"/>
      <c r="OCH224" s="160"/>
      <c r="OCI224" s="159"/>
      <c r="OCJ224" s="158"/>
      <c r="OCK224" s="161"/>
      <c r="OCL224" s="160"/>
      <c r="OCM224" s="159"/>
      <c r="OCN224" s="158"/>
      <c r="OCO224" s="161"/>
      <c r="OCP224" s="160"/>
      <c r="OCQ224" s="159"/>
      <c r="OCR224" s="158"/>
      <c r="OCS224" s="161"/>
      <c r="OCT224" s="672"/>
      <c r="OCU224" s="672"/>
      <c r="OCV224" s="672"/>
      <c r="OCW224" s="673"/>
      <c r="OCX224" s="167"/>
      <c r="OCY224" s="674"/>
      <c r="OCZ224" s="674"/>
      <c r="ODA224" s="674"/>
      <c r="ODB224" s="164"/>
      <c r="ODC224" s="160"/>
      <c r="ODD224" s="159"/>
      <c r="ODE224" s="158"/>
      <c r="ODF224" s="161"/>
      <c r="ODG224" s="160"/>
      <c r="ODH224" s="159"/>
      <c r="ODI224" s="158"/>
      <c r="ODJ224" s="161"/>
      <c r="ODK224" s="160"/>
      <c r="ODL224" s="159"/>
      <c r="ODM224" s="158"/>
      <c r="ODN224" s="161"/>
      <c r="ODO224" s="160"/>
      <c r="ODP224" s="159"/>
      <c r="ODQ224" s="158"/>
      <c r="ODR224" s="161"/>
      <c r="ODS224" s="160"/>
      <c r="ODT224" s="159"/>
      <c r="ODU224" s="158"/>
      <c r="ODV224" s="161"/>
      <c r="ODW224" s="160"/>
      <c r="ODX224" s="159"/>
      <c r="ODY224" s="158"/>
      <c r="ODZ224" s="161"/>
      <c r="OEA224" s="160"/>
      <c r="OEB224" s="159"/>
      <c r="OEC224" s="158"/>
      <c r="OED224" s="161"/>
      <c r="OEE224" s="160"/>
      <c r="OEF224" s="159"/>
      <c r="OEG224" s="158"/>
      <c r="OEH224" s="161"/>
      <c r="OEI224" s="160"/>
      <c r="OEJ224" s="159"/>
      <c r="OEK224" s="158"/>
      <c r="OEL224" s="161"/>
      <c r="OEM224" s="160"/>
      <c r="OEN224" s="159"/>
      <c r="OEO224" s="158"/>
      <c r="OEP224" s="161"/>
      <c r="OEQ224" s="160"/>
      <c r="OER224" s="159"/>
      <c r="OES224" s="158"/>
      <c r="OET224" s="161"/>
      <c r="OEU224" s="160"/>
      <c r="OEV224" s="159"/>
      <c r="OEW224" s="158"/>
      <c r="OEX224" s="161"/>
      <c r="OEY224" s="160"/>
      <c r="OEZ224" s="159"/>
      <c r="OFA224" s="158"/>
      <c r="OFB224" s="161"/>
      <c r="OFC224" s="160"/>
      <c r="OFD224" s="159"/>
      <c r="OFE224" s="158"/>
      <c r="OFF224" s="161"/>
      <c r="OFG224" s="160"/>
      <c r="OFH224" s="159"/>
      <c r="OFI224" s="158"/>
      <c r="OFJ224" s="161"/>
      <c r="OFK224" s="160"/>
      <c r="OFL224" s="159"/>
      <c r="OFM224" s="158"/>
      <c r="OFN224" s="161"/>
      <c r="OFO224" s="160"/>
      <c r="OFP224" s="159"/>
      <c r="OFQ224" s="158"/>
      <c r="OFR224" s="161"/>
      <c r="OFS224" s="160"/>
      <c r="OFT224" s="159"/>
      <c r="OFU224" s="158"/>
      <c r="OFV224" s="161"/>
      <c r="OFW224" s="160"/>
      <c r="OFX224" s="159"/>
      <c r="OFY224" s="158"/>
      <c r="OFZ224" s="161"/>
      <c r="OGA224" s="160"/>
      <c r="OGB224" s="159"/>
      <c r="OGC224" s="158"/>
      <c r="OGD224" s="161"/>
      <c r="OGE224" s="160"/>
      <c r="OGF224" s="159"/>
      <c r="OGG224" s="158"/>
      <c r="OGH224" s="161"/>
      <c r="OGI224" s="160"/>
      <c r="OGJ224" s="159"/>
      <c r="OGK224" s="158"/>
      <c r="OGL224" s="161"/>
      <c r="OGM224" s="160"/>
      <c r="OGN224" s="159"/>
      <c r="OGO224" s="158"/>
      <c r="OGP224" s="161"/>
      <c r="OGQ224" s="160"/>
      <c r="OGR224" s="159"/>
      <c r="OGS224" s="158"/>
      <c r="OGT224" s="161"/>
      <c r="OGU224" s="160"/>
      <c r="OGV224" s="159"/>
      <c r="OGW224" s="158"/>
      <c r="OGX224" s="161"/>
      <c r="OGY224" s="160"/>
      <c r="OGZ224" s="159"/>
      <c r="OHA224" s="158"/>
      <c r="OHB224" s="161"/>
      <c r="OHC224" s="160"/>
      <c r="OHD224" s="159"/>
      <c r="OHE224" s="158"/>
      <c r="OHF224" s="161"/>
      <c r="OHG224" s="160"/>
      <c r="OHH224" s="159"/>
      <c r="OHI224" s="158"/>
      <c r="OHJ224" s="161"/>
      <c r="OHK224" s="160"/>
      <c r="OHL224" s="159"/>
      <c r="OHM224" s="158"/>
      <c r="OHN224" s="161"/>
      <c r="OHO224" s="160"/>
      <c r="OHP224" s="159"/>
      <c r="OHQ224" s="158"/>
      <c r="OHR224" s="161"/>
      <c r="OHS224" s="160"/>
      <c r="OHT224" s="159"/>
      <c r="OHU224" s="158"/>
      <c r="OHV224" s="161"/>
      <c r="OHW224" s="672"/>
      <c r="OHX224" s="672"/>
      <c r="OHY224" s="672"/>
      <c r="OHZ224" s="673"/>
      <c r="OIA224" s="167"/>
      <c r="OIB224" s="674"/>
      <c r="OIC224" s="674"/>
      <c r="OID224" s="674"/>
      <c r="OIE224" s="164"/>
      <c r="OIF224" s="160"/>
      <c r="OIG224" s="159"/>
      <c r="OIH224" s="158"/>
      <c r="OII224" s="161"/>
      <c r="OIJ224" s="160"/>
      <c r="OIK224" s="159"/>
      <c r="OIL224" s="158"/>
      <c r="OIM224" s="161"/>
      <c r="OIN224" s="160"/>
      <c r="OIO224" s="159"/>
      <c r="OIP224" s="158"/>
      <c r="OIQ224" s="161"/>
      <c r="OIR224" s="160"/>
      <c r="OIS224" s="159"/>
      <c r="OIT224" s="158"/>
      <c r="OIU224" s="161"/>
      <c r="OIV224" s="160"/>
      <c r="OIW224" s="159"/>
      <c r="OIX224" s="158"/>
      <c r="OIY224" s="161"/>
      <c r="OIZ224" s="160"/>
      <c r="OJA224" s="159"/>
      <c r="OJB224" s="158"/>
      <c r="OJC224" s="161"/>
      <c r="OJD224" s="160"/>
      <c r="OJE224" s="159"/>
      <c r="OJF224" s="158"/>
      <c r="OJG224" s="161"/>
      <c r="OJH224" s="160"/>
      <c r="OJI224" s="159"/>
      <c r="OJJ224" s="158"/>
      <c r="OJK224" s="161"/>
      <c r="OJL224" s="160"/>
      <c r="OJM224" s="159"/>
      <c r="OJN224" s="158"/>
      <c r="OJO224" s="161"/>
      <c r="OJP224" s="160"/>
      <c r="OJQ224" s="159"/>
      <c r="OJR224" s="158"/>
      <c r="OJS224" s="161"/>
      <c r="OJT224" s="160"/>
      <c r="OJU224" s="159"/>
      <c r="OJV224" s="158"/>
      <c r="OJW224" s="161"/>
      <c r="OJX224" s="160"/>
      <c r="OJY224" s="159"/>
      <c r="OJZ224" s="158"/>
      <c r="OKA224" s="161"/>
      <c r="OKB224" s="160"/>
      <c r="OKC224" s="159"/>
      <c r="OKD224" s="158"/>
      <c r="OKE224" s="161"/>
      <c r="OKF224" s="160"/>
      <c r="OKG224" s="159"/>
      <c r="OKH224" s="158"/>
      <c r="OKI224" s="161"/>
      <c r="OKJ224" s="160"/>
      <c r="OKK224" s="159"/>
      <c r="OKL224" s="158"/>
      <c r="OKM224" s="161"/>
      <c r="OKN224" s="160"/>
      <c r="OKO224" s="159"/>
      <c r="OKP224" s="158"/>
      <c r="OKQ224" s="161"/>
      <c r="OKR224" s="160"/>
      <c r="OKS224" s="159"/>
      <c r="OKT224" s="158"/>
      <c r="OKU224" s="161"/>
      <c r="OKV224" s="160"/>
      <c r="OKW224" s="159"/>
      <c r="OKX224" s="158"/>
      <c r="OKY224" s="161"/>
      <c r="OKZ224" s="160"/>
      <c r="OLA224" s="159"/>
      <c r="OLB224" s="158"/>
      <c r="OLC224" s="161"/>
      <c r="OLD224" s="160"/>
      <c r="OLE224" s="159"/>
      <c r="OLF224" s="158"/>
      <c r="OLG224" s="161"/>
      <c r="OLH224" s="160"/>
      <c r="OLI224" s="159"/>
      <c r="OLJ224" s="158"/>
      <c r="OLK224" s="161"/>
      <c r="OLL224" s="160"/>
      <c r="OLM224" s="159"/>
      <c r="OLN224" s="158"/>
      <c r="OLO224" s="161"/>
      <c r="OLP224" s="160"/>
      <c r="OLQ224" s="159"/>
      <c r="OLR224" s="158"/>
      <c r="OLS224" s="161"/>
      <c r="OLT224" s="160"/>
      <c r="OLU224" s="159"/>
      <c r="OLV224" s="158"/>
      <c r="OLW224" s="161"/>
      <c r="OLX224" s="160"/>
      <c r="OLY224" s="159"/>
      <c r="OLZ224" s="158"/>
      <c r="OMA224" s="161"/>
      <c r="OMB224" s="160"/>
      <c r="OMC224" s="159"/>
      <c r="OMD224" s="158"/>
      <c r="OME224" s="161"/>
      <c r="OMF224" s="160"/>
      <c r="OMG224" s="159"/>
      <c r="OMH224" s="158"/>
      <c r="OMI224" s="161"/>
      <c r="OMJ224" s="160"/>
      <c r="OMK224" s="159"/>
      <c r="OML224" s="158"/>
      <c r="OMM224" s="161"/>
      <c r="OMN224" s="160"/>
      <c r="OMO224" s="159"/>
      <c r="OMP224" s="158"/>
      <c r="OMQ224" s="161"/>
      <c r="OMR224" s="160"/>
      <c r="OMS224" s="159"/>
      <c r="OMT224" s="158"/>
      <c r="OMU224" s="161"/>
      <c r="OMV224" s="160"/>
      <c r="OMW224" s="159"/>
      <c r="OMX224" s="158"/>
      <c r="OMY224" s="161"/>
      <c r="OMZ224" s="672"/>
      <c r="ONA224" s="672"/>
      <c r="ONB224" s="672"/>
      <c r="ONC224" s="673"/>
      <c r="OND224" s="167"/>
      <c r="ONE224" s="674"/>
      <c r="ONF224" s="674"/>
      <c r="ONG224" s="674"/>
      <c r="ONH224" s="164"/>
      <c r="ONI224" s="160"/>
      <c r="ONJ224" s="159"/>
      <c r="ONK224" s="158"/>
      <c r="ONL224" s="161"/>
      <c r="ONM224" s="160"/>
      <c r="ONN224" s="159"/>
      <c r="ONO224" s="158"/>
      <c r="ONP224" s="161"/>
      <c r="ONQ224" s="160"/>
      <c r="ONR224" s="159"/>
      <c r="ONS224" s="158"/>
      <c r="ONT224" s="161"/>
      <c r="ONU224" s="160"/>
      <c r="ONV224" s="159"/>
      <c r="ONW224" s="158"/>
      <c r="ONX224" s="161"/>
      <c r="ONY224" s="160"/>
      <c r="ONZ224" s="159"/>
      <c r="OOA224" s="158"/>
      <c r="OOB224" s="161"/>
      <c r="OOC224" s="160"/>
      <c r="OOD224" s="159"/>
      <c r="OOE224" s="158"/>
      <c r="OOF224" s="161"/>
      <c r="OOG224" s="160"/>
      <c r="OOH224" s="159"/>
      <c r="OOI224" s="158"/>
      <c r="OOJ224" s="161"/>
      <c r="OOK224" s="160"/>
      <c r="OOL224" s="159"/>
      <c r="OOM224" s="158"/>
      <c r="OON224" s="161"/>
      <c r="OOO224" s="160"/>
      <c r="OOP224" s="159"/>
      <c r="OOQ224" s="158"/>
      <c r="OOR224" s="161"/>
      <c r="OOS224" s="160"/>
      <c r="OOT224" s="159"/>
      <c r="OOU224" s="158"/>
      <c r="OOV224" s="161"/>
      <c r="OOW224" s="160"/>
      <c r="OOX224" s="159"/>
      <c r="OOY224" s="158"/>
      <c r="OOZ224" s="161"/>
      <c r="OPA224" s="160"/>
      <c r="OPB224" s="159"/>
      <c r="OPC224" s="158"/>
      <c r="OPD224" s="161"/>
      <c r="OPE224" s="160"/>
      <c r="OPF224" s="159"/>
      <c r="OPG224" s="158"/>
      <c r="OPH224" s="161"/>
      <c r="OPI224" s="160"/>
      <c r="OPJ224" s="159"/>
      <c r="OPK224" s="158"/>
      <c r="OPL224" s="161"/>
      <c r="OPM224" s="160"/>
      <c r="OPN224" s="159"/>
      <c r="OPO224" s="158"/>
      <c r="OPP224" s="161"/>
      <c r="OPQ224" s="160"/>
      <c r="OPR224" s="159"/>
      <c r="OPS224" s="158"/>
      <c r="OPT224" s="161"/>
      <c r="OPU224" s="160"/>
      <c r="OPV224" s="159"/>
      <c r="OPW224" s="158"/>
      <c r="OPX224" s="161"/>
      <c r="OPY224" s="160"/>
      <c r="OPZ224" s="159"/>
      <c r="OQA224" s="158"/>
      <c r="OQB224" s="161"/>
      <c r="OQC224" s="160"/>
      <c r="OQD224" s="159"/>
      <c r="OQE224" s="158"/>
      <c r="OQF224" s="161"/>
      <c r="OQG224" s="160"/>
      <c r="OQH224" s="159"/>
      <c r="OQI224" s="158"/>
      <c r="OQJ224" s="161"/>
      <c r="OQK224" s="160"/>
      <c r="OQL224" s="159"/>
      <c r="OQM224" s="158"/>
      <c r="OQN224" s="161"/>
      <c r="OQO224" s="160"/>
      <c r="OQP224" s="159"/>
      <c r="OQQ224" s="158"/>
      <c r="OQR224" s="161"/>
      <c r="OQS224" s="160"/>
      <c r="OQT224" s="159"/>
      <c r="OQU224" s="158"/>
      <c r="OQV224" s="161"/>
      <c r="OQW224" s="160"/>
      <c r="OQX224" s="159"/>
      <c r="OQY224" s="158"/>
      <c r="OQZ224" s="161"/>
      <c r="ORA224" s="160"/>
      <c r="ORB224" s="159"/>
      <c r="ORC224" s="158"/>
      <c r="ORD224" s="161"/>
      <c r="ORE224" s="160"/>
      <c r="ORF224" s="159"/>
      <c r="ORG224" s="158"/>
      <c r="ORH224" s="161"/>
      <c r="ORI224" s="160"/>
      <c r="ORJ224" s="159"/>
      <c r="ORK224" s="158"/>
      <c r="ORL224" s="161"/>
      <c r="ORM224" s="160"/>
      <c r="ORN224" s="159"/>
      <c r="ORO224" s="158"/>
      <c r="ORP224" s="161"/>
      <c r="ORQ224" s="160"/>
      <c r="ORR224" s="159"/>
      <c r="ORS224" s="158"/>
      <c r="ORT224" s="161"/>
      <c r="ORU224" s="160"/>
      <c r="ORV224" s="159"/>
      <c r="ORW224" s="158"/>
      <c r="ORX224" s="161"/>
      <c r="ORY224" s="160"/>
      <c r="ORZ224" s="159"/>
      <c r="OSA224" s="158"/>
      <c r="OSB224" s="161"/>
      <c r="OSC224" s="672"/>
      <c r="OSD224" s="672"/>
      <c r="OSE224" s="672"/>
      <c r="OSF224" s="673"/>
      <c r="OSG224" s="167"/>
      <c r="OSH224" s="674"/>
      <c r="OSI224" s="674"/>
      <c r="OSJ224" s="674"/>
      <c r="OSK224" s="164"/>
      <c r="OSL224" s="160"/>
      <c r="OSM224" s="159"/>
      <c r="OSN224" s="158"/>
      <c r="OSO224" s="161"/>
      <c r="OSP224" s="160"/>
      <c r="OSQ224" s="159"/>
      <c r="OSR224" s="158"/>
      <c r="OSS224" s="161"/>
      <c r="OST224" s="160"/>
      <c r="OSU224" s="159"/>
      <c r="OSV224" s="158"/>
      <c r="OSW224" s="161"/>
      <c r="OSX224" s="160"/>
      <c r="OSY224" s="159"/>
      <c r="OSZ224" s="158"/>
      <c r="OTA224" s="161"/>
      <c r="OTB224" s="160"/>
      <c r="OTC224" s="159"/>
      <c r="OTD224" s="158"/>
      <c r="OTE224" s="161"/>
      <c r="OTF224" s="160"/>
      <c r="OTG224" s="159"/>
      <c r="OTH224" s="158"/>
      <c r="OTI224" s="161"/>
      <c r="OTJ224" s="160"/>
      <c r="OTK224" s="159"/>
      <c r="OTL224" s="158"/>
      <c r="OTM224" s="161"/>
      <c r="OTN224" s="160"/>
      <c r="OTO224" s="159"/>
      <c r="OTP224" s="158"/>
      <c r="OTQ224" s="161"/>
      <c r="OTR224" s="160"/>
      <c r="OTS224" s="159"/>
      <c r="OTT224" s="158"/>
      <c r="OTU224" s="161"/>
      <c r="OTV224" s="160"/>
      <c r="OTW224" s="159"/>
      <c r="OTX224" s="158"/>
      <c r="OTY224" s="161"/>
      <c r="OTZ224" s="160"/>
      <c r="OUA224" s="159"/>
      <c r="OUB224" s="158"/>
      <c r="OUC224" s="161"/>
      <c r="OUD224" s="160"/>
      <c r="OUE224" s="159"/>
      <c r="OUF224" s="158"/>
      <c r="OUG224" s="161"/>
      <c r="OUH224" s="160"/>
      <c r="OUI224" s="159"/>
      <c r="OUJ224" s="158"/>
      <c r="OUK224" s="161"/>
      <c r="OUL224" s="160"/>
      <c r="OUM224" s="159"/>
      <c r="OUN224" s="158"/>
      <c r="OUO224" s="161"/>
      <c r="OUP224" s="160"/>
      <c r="OUQ224" s="159"/>
      <c r="OUR224" s="158"/>
      <c r="OUS224" s="161"/>
      <c r="OUT224" s="160"/>
      <c r="OUU224" s="159"/>
      <c r="OUV224" s="158"/>
      <c r="OUW224" s="161"/>
      <c r="OUX224" s="160"/>
      <c r="OUY224" s="159"/>
      <c r="OUZ224" s="158"/>
      <c r="OVA224" s="161"/>
      <c r="OVB224" s="160"/>
      <c r="OVC224" s="159"/>
      <c r="OVD224" s="158"/>
      <c r="OVE224" s="161"/>
      <c r="OVF224" s="160"/>
      <c r="OVG224" s="159"/>
      <c r="OVH224" s="158"/>
      <c r="OVI224" s="161"/>
      <c r="OVJ224" s="160"/>
      <c r="OVK224" s="159"/>
      <c r="OVL224" s="158"/>
      <c r="OVM224" s="161"/>
      <c r="OVN224" s="160"/>
      <c r="OVO224" s="159"/>
      <c r="OVP224" s="158"/>
      <c r="OVQ224" s="161"/>
      <c r="OVR224" s="160"/>
      <c r="OVS224" s="159"/>
      <c r="OVT224" s="158"/>
      <c r="OVU224" s="161"/>
      <c r="OVV224" s="160"/>
      <c r="OVW224" s="159"/>
      <c r="OVX224" s="158"/>
      <c r="OVY224" s="161"/>
      <c r="OVZ224" s="160"/>
      <c r="OWA224" s="159"/>
      <c r="OWB224" s="158"/>
      <c r="OWC224" s="161"/>
      <c r="OWD224" s="160"/>
      <c r="OWE224" s="159"/>
      <c r="OWF224" s="158"/>
      <c r="OWG224" s="161"/>
      <c r="OWH224" s="160"/>
      <c r="OWI224" s="159"/>
      <c r="OWJ224" s="158"/>
      <c r="OWK224" s="161"/>
      <c r="OWL224" s="160"/>
      <c r="OWM224" s="159"/>
      <c r="OWN224" s="158"/>
      <c r="OWO224" s="161"/>
      <c r="OWP224" s="160"/>
      <c r="OWQ224" s="159"/>
      <c r="OWR224" s="158"/>
      <c r="OWS224" s="161"/>
      <c r="OWT224" s="160"/>
      <c r="OWU224" s="159"/>
      <c r="OWV224" s="158"/>
      <c r="OWW224" s="161"/>
      <c r="OWX224" s="160"/>
      <c r="OWY224" s="159"/>
      <c r="OWZ224" s="158"/>
      <c r="OXA224" s="161"/>
      <c r="OXB224" s="160"/>
      <c r="OXC224" s="159"/>
      <c r="OXD224" s="158"/>
      <c r="OXE224" s="161"/>
      <c r="OXF224" s="672"/>
      <c r="OXG224" s="672"/>
      <c r="OXH224" s="672"/>
      <c r="OXI224" s="673"/>
      <c r="OXJ224" s="167"/>
      <c r="OXK224" s="674"/>
      <c r="OXL224" s="674"/>
      <c r="OXM224" s="674"/>
      <c r="OXN224" s="164"/>
      <c r="OXO224" s="160"/>
      <c r="OXP224" s="159"/>
      <c r="OXQ224" s="158"/>
      <c r="OXR224" s="161"/>
      <c r="OXS224" s="160"/>
      <c r="OXT224" s="159"/>
      <c r="OXU224" s="158"/>
      <c r="OXV224" s="161"/>
      <c r="OXW224" s="160"/>
      <c r="OXX224" s="159"/>
      <c r="OXY224" s="158"/>
      <c r="OXZ224" s="161"/>
      <c r="OYA224" s="160"/>
      <c r="OYB224" s="159"/>
      <c r="OYC224" s="158"/>
      <c r="OYD224" s="161"/>
      <c r="OYE224" s="160"/>
      <c r="OYF224" s="159"/>
      <c r="OYG224" s="158"/>
      <c r="OYH224" s="161"/>
      <c r="OYI224" s="160"/>
      <c r="OYJ224" s="159"/>
      <c r="OYK224" s="158"/>
      <c r="OYL224" s="161"/>
      <c r="OYM224" s="160"/>
      <c r="OYN224" s="159"/>
      <c r="OYO224" s="158"/>
      <c r="OYP224" s="161"/>
      <c r="OYQ224" s="160"/>
      <c r="OYR224" s="159"/>
      <c r="OYS224" s="158"/>
      <c r="OYT224" s="161"/>
      <c r="OYU224" s="160"/>
      <c r="OYV224" s="159"/>
      <c r="OYW224" s="158"/>
      <c r="OYX224" s="161"/>
      <c r="OYY224" s="160"/>
      <c r="OYZ224" s="159"/>
      <c r="OZA224" s="158"/>
      <c r="OZB224" s="161"/>
      <c r="OZC224" s="160"/>
      <c r="OZD224" s="159"/>
      <c r="OZE224" s="158"/>
      <c r="OZF224" s="161"/>
      <c r="OZG224" s="160"/>
      <c r="OZH224" s="159"/>
      <c r="OZI224" s="158"/>
      <c r="OZJ224" s="161"/>
      <c r="OZK224" s="160"/>
      <c r="OZL224" s="159"/>
      <c r="OZM224" s="158"/>
      <c r="OZN224" s="161"/>
      <c r="OZO224" s="160"/>
      <c r="OZP224" s="159"/>
      <c r="OZQ224" s="158"/>
      <c r="OZR224" s="161"/>
      <c r="OZS224" s="160"/>
      <c r="OZT224" s="159"/>
      <c r="OZU224" s="158"/>
      <c r="OZV224" s="161"/>
      <c r="OZW224" s="160"/>
      <c r="OZX224" s="159"/>
      <c r="OZY224" s="158"/>
      <c r="OZZ224" s="161"/>
      <c r="PAA224" s="160"/>
      <c r="PAB224" s="159"/>
      <c r="PAC224" s="158"/>
      <c r="PAD224" s="161"/>
      <c r="PAE224" s="160"/>
      <c r="PAF224" s="159"/>
      <c r="PAG224" s="158"/>
      <c r="PAH224" s="161"/>
      <c r="PAI224" s="160"/>
      <c r="PAJ224" s="159"/>
      <c r="PAK224" s="158"/>
      <c r="PAL224" s="161"/>
      <c r="PAM224" s="160"/>
      <c r="PAN224" s="159"/>
      <c r="PAO224" s="158"/>
      <c r="PAP224" s="161"/>
      <c r="PAQ224" s="160"/>
      <c r="PAR224" s="159"/>
      <c r="PAS224" s="158"/>
      <c r="PAT224" s="161"/>
      <c r="PAU224" s="160"/>
      <c r="PAV224" s="159"/>
      <c r="PAW224" s="158"/>
      <c r="PAX224" s="161"/>
      <c r="PAY224" s="160"/>
      <c r="PAZ224" s="159"/>
      <c r="PBA224" s="158"/>
      <c r="PBB224" s="161"/>
      <c r="PBC224" s="160"/>
      <c r="PBD224" s="159"/>
      <c r="PBE224" s="158"/>
      <c r="PBF224" s="161"/>
      <c r="PBG224" s="160"/>
      <c r="PBH224" s="159"/>
      <c r="PBI224" s="158"/>
      <c r="PBJ224" s="161"/>
      <c r="PBK224" s="160"/>
      <c r="PBL224" s="159"/>
      <c r="PBM224" s="158"/>
      <c r="PBN224" s="161"/>
      <c r="PBO224" s="160"/>
      <c r="PBP224" s="159"/>
      <c r="PBQ224" s="158"/>
      <c r="PBR224" s="161"/>
      <c r="PBS224" s="160"/>
      <c r="PBT224" s="159"/>
      <c r="PBU224" s="158"/>
      <c r="PBV224" s="161"/>
      <c r="PBW224" s="160"/>
      <c r="PBX224" s="159"/>
      <c r="PBY224" s="158"/>
      <c r="PBZ224" s="161"/>
      <c r="PCA224" s="160"/>
      <c r="PCB224" s="159"/>
      <c r="PCC224" s="158"/>
      <c r="PCD224" s="161"/>
      <c r="PCE224" s="160"/>
      <c r="PCF224" s="159"/>
      <c r="PCG224" s="158"/>
      <c r="PCH224" s="161"/>
      <c r="PCI224" s="672"/>
      <c r="PCJ224" s="672"/>
      <c r="PCK224" s="672"/>
      <c r="PCL224" s="673"/>
      <c r="PCM224" s="167"/>
      <c r="PCN224" s="674"/>
      <c r="PCO224" s="674"/>
      <c r="PCP224" s="674"/>
      <c r="PCQ224" s="164"/>
      <c r="PCR224" s="160"/>
      <c r="PCS224" s="159"/>
      <c r="PCT224" s="158"/>
      <c r="PCU224" s="161"/>
      <c r="PCV224" s="160"/>
      <c r="PCW224" s="159"/>
      <c r="PCX224" s="158"/>
      <c r="PCY224" s="161"/>
      <c r="PCZ224" s="160"/>
      <c r="PDA224" s="159"/>
      <c r="PDB224" s="158"/>
      <c r="PDC224" s="161"/>
      <c r="PDD224" s="160"/>
      <c r="PDE224" s="159"/>
      <c r="PDF224" s="158"/>
      <c r="PDG224" s="161"/>
      <c r="PDH224" s="160"/>
      <c r="PDI224" s="159"/>
      <c r="PDJ224" s="158"/>
      <c r="PDK224" s="161"/>
      <c r="PDL224" s="160"/>
      <c r="PDM224" s="159"/>
      <c r="PDN224" s="158"/>
      <c r="PDO224" s="161"/>
      <c r="PDP224" s="160"/>
      <c r="PDQ224" s="159"/>
      <c r="PDR224" s="158"/>
      <c r="PDS224" s="161"/>
      <c r="PDT224" s="160"/>
      <c r="PDU224" s="159"/>
      <c r="PDV224" s="158"/>
      <c r="PDW224" s="161"/>
      <c r="PDX224" s="160"/>
      <c r="PDY224" s="159"/>
      <c r="PDZ224" s="158"/>
      <c r="PEA224" s="161"/>
      <c r="PEB224" s="160"/>
      <c r="PEC224" s="159"/>
      <c r="PED224" s="158"/>
      <c r="PEE224" s="161"/>
      <c r="PEF224" s="160"/>
      <c r="PEG224" s="159"/>
      <c r="PEH224" s="158"/>
      <c r="PEI224" s="161"/>
      <c r="PEJ224" s="160"/>
      <c r="PEK224" s="159"/>
      <c r="PEL224" s="158"/>
      <c r="PEM224" s="161"/>
      <c r="PEN224" s="160"/>
      <c r="PEO224" s="159"/>
      <c r="PEP224" s="158"/>
      <c r="PEQ224" s="161"/>
      <c r="PER224" s="160"/>
      <c r="PES224" s="159"/>
      <c r="PET224" s="158"/>
      <c r="PEU224" s="161"/>
      <c r="PEV224" s="160"/>
      <c r="PEW224" s="159"/>
      <c r="PEX224" s="158"/>
      <c r="PEY224" s="161"/>
      <c r="PEZ224" s="160"/>
      <c r="PFA224" s="159"/>
      <c r="PFB224" s="158"/>
      <c r="PFC224" s="161"/>
      <c r="PFD224" s="160"/>
      <c r="PFE224" s="159"/>
      <c r="PFF224" s="158"/>
      <c r="PFG224" s="161"/>
      <c r="PFH224" s="160"/>
      <c r="PFI224" s="159"/>
      <c r="PFJ224" s="158"/>
      <c r="PFK224" s="161"/>
      <c r="PFL224" s="160"/>
      <c r="PFM224" s="159"/>
      <c r="PFN224" s="158"/>
      <c r="PFO224" s="161"/>
      <c r="PFP224" s="160"/>
      <c r="PFQ224" s="159"/>
      <c r="PFR224" s="158"/>
      <c r="PFS224" s="161"/>
      <c r="PFT224" s="160"/>
      <c r="PFU224" s="159"/>
      <c r="PFV224" s="158"/>
      <c r="PFW224" s="161"/>
      <c r="PFX224" s="160"/>
      <c r="PFY224" s="159"/>
      <c r="PFZ224" s="158"/>
      <c r="PGA224" s="161"/>
      <c r="PGB224" s="160"/>
      <c r="PGC224" s="159"/>
      <c r="PGD224" s="158"/>
      <c r="PGE224" s="161"/>
      <c r="PGF224" s="160"/>
      <c r="PGG224" s="159"/>
      <c r="PGH224" s="158"/>
      <c r="PGI224" s="161"/>
      <c r="PGJ224" s="160"/>
      <c r="PGK224" s="159"/>
      <c r="PGL224" s="158"/>
      <c r="PGM224" s="161"/>
      <c r="PGN224" s="160"/>
      <c r="PGO224" s="159"/>
      <c r="PGP224" s="158"/>
      <c r="PGQ224" s="161"/>
      <c r="PGR224" s="160"/>
      <c r="PGS224" s="159"/>
      <c r="PGT224" s="158"/>
      <c r="PGU224" s="161"/>
      <c r="PGV224" s="160"/>
      <c r="PGW224" s="159"/>
      <c r="PGX224" s="158"/>
      <c r="PGY224" s="161"/>
      <c r="PGZ224" s="160"/>
      <c r="PHA224" s="159"/>
      <c r="PHB224" s="158"/>
      <c r="PHC224" s="161"/>
      <c r="PHD224" s="160"/>
      <c r="PHE224" s="159"/>
      <c r="PHF224" s="158"/>
      <c r="PHG224" s="161"/>
      <c r="PHH224" s="160"/>
      <c r="PHI224" s="159"/>
      <c r="PHJ224" s="158"/>
      <c r="PHK224" s="161"/>
      <c r="PHL224" s="672"/>
      <c r="PHM224" s="672"/>
      <c r="PHN224" s="672"/>
      <c r="PHO224" s="673"/>
      <c r="PHP224" s="167"/>
      <c r="PHQ224" s="674"/>
      <c r="PHR224" s="674"/>
      <c r="PHS224" s="674"/>
      <c r="PHT224" s="164"/>
      <c r="PHU224" s="160"/>
      <c r="PHV224" s="159"/>
      <c r="PHW224" s="158"/>
      <c r="PHX224" s="161"/>
      <c r="PHY224" s="160"/>
      <c r="PHZ224" s="159"/>
      <c r="PIA224" s="158"/>
      <c r="PIB224" s="161"/>
      <c r="PIC224" s="160"/>
      <c r="PID224" s="159"/>
      <c r="PIE224" s="158"/>
      <c r="PIF224" s="161"/>
      <c r="PIG224" s="160"/>
      <c r="PIH224" s="159"/>
      <c r="PII224" s="158"/>
      <c r="PIJ224" s="161"/>
      <c r="PIK224" s="160"/>
      <c r="PIL224" s="159"/>
      <c r="PIM224" s="158"/>
      <c r="PIN224" s="161"/>
      <c r="PIO224" s="160"/>
      <c r="PIP224" s="159"/>
      <c r="PIQ224" s="158"/>
      <c r="PIR224" s="161"/>
      <c r="PIS224" s="160"/>
      <c r="PIT224" s="159"/>
      <c r="PIU224" s="158"/>
      <c r="PIV224" s="161"/>
      <c r="PIW224" s="160"/>
      <c r="PIX224" s="159"/>
      <c r="PIY224" s="158"/>
      <c r="PIZ224" s="161"/>
      <c r="PJA224" s="160"/>
      <c r="PJB224" s="159"/>
      <c r="PJC224" s="158"/>
      <c r="PJD224" s="161"/>
      <c r="PJE224" s="160"/>
      <c r="PJF224" s="159"/>
      <c r="PJG224" s="158"/>
      <c r="PJH224" s="161"/>
      <c r="PJI224" s="160"/>
      <c r="PJJ224" s="159"/>
      <c r="PJK224" s="158"/>
      <c r="PJL224" s="161"/>
      <c r="PJM224" s="160"/>
      <c r="PJN224" s="159"/>
      <c r="PJO224" s="158"/>
      <c r="PJP224" s="161"/>
      <c r="PJQ224" s="160"/>
      <c r="PJR224" s="159"/>
      <c r="PJS224" s="158"/>
      <c r="PJT224" s="161"/>
      <c r="PJU224" s="160"/>
      <c r="PJV224" s="159"/>
      <c r="PJW224" s="158"/>
      <c r="PJX224" s="161"/>
      <c r="PJY224" s="160"/>
      <c r="PJZ224" s="159"/>
      <c r="PKA224" s="158"/>
      <c r="PKB224" s="161"/>
      <c r="PKC224" s="160"/>
      <c r="PKD224" s="159"/>
      <c r="PKE224" s="158"/>
      <c r="PKF224" s="161"/>
      <c r="PKG224" s="160"/>
      <c r="PKH224" s="159"/>
      <c r="PKI224" s="158"/>
      <c r="PKJ224" s="161"/>
      <c r="PKK224" s="160"/>
      <c r="PKL224" s="159"/>
      <c r="PKM224" s="158"/>
      <c r="PKN224" s="161"/>
      <c r="PKO224" s="160"/>
      <c r="PKP224" s="159"/>
      <c r="PKQ224" s="158"/>
      <c r="PKR224" s="161"/>
      <c r="PKS224" s="160"/>
      <c r="PKT224" s="159"/>
      <c r="PKU224" s="158"/>
      <c r="PKV224" s="161"/>
      <c r="PKW224" s="160"/>
      <c r="PKX224" s="159"/>
      <c r="PKY224" s="158"/>
      <c r="PKZ224" s="161"/>
      <c r="PLA224" s="160"/>
      <c r="PLB224" s="159"/>
      <c r="PLC224" s="158"/>
      <c r="PLD224" s="161"/>
      <c r="PLE224" s="160"/>
      <c r="PLF224" s="159"/>
      <c r="PLG224" s="158"/>
      <c r="PLH224" s="161"/>
      <c r="PLI224" s="160"/>
      <c r="PLJ224" s="159"/>
      <c r="PLK224" s="158"/>
      <c r="PLL224" s="161"/>
      <c r="PLM224" s="160"/>
      <c r="PLN224" s="159"/>
      <c r="PLO224" s="158"/>
      <c r="PLP224" s="161"/>
      <c r="PLQ224" s="160"/>
      <c r="PLR224" s="159"/>
      <c r="PLS224" s="158"/>
      <c r="PLT224" s="161"/>
      <c r="PLU224" s="160"/>
      <c r="PLV224" s="159"/>
      <c r="PLW224" s="158"/>
      <c r="PLX224" s="161"/>
      <c r="PLY224" s="160"/>
      <c r="PLZ224" s="159"/>
      <c r="PMA224" s="158"/>
      <c r="PMB224" s="161"/>
      <c r="PMC224" s="160"/>
      <c r="PMD224" s="159"/>
      <c r="PME224" s="158"/>
      <c r="PMF224" s="161"/>
      <c r="PMG224" s="160"/>
      <c r="PMH224" s="159"/>
      <c r="PMI224" s="158"/>
      <c r="PMJ224" s="161"/>
      <c r="PMK224" s="160"/>
      <c r="PML224" s="159"/>
      <c r="PMM224" s="158"/>
      <c r="PMN224" s="161"/>
      <c r="PMO224" s="672"/>
      <c r="PMP224" s="672"/>
      <c r="PMQ224" s="672"/>
      <c r="PMR224" s="673"/>
      <c r="PMS224" s="167"/>
      <c r="PMT224" s="674"/>
      <c r="PMU224" s="674"/>
      <c r="PMV224" s="674"/>
      <c r="PMW224" s="164"/>
      <c r="PMX224" s="160"/>
      <c r="PMY224" s="159"/>
      <c r="PMZ224" s="158"/>
      <c r="PNA224" s="161"/>
      <c r="PNB224" s="160"/>
      <c r="PNC224" s="159"/>
      <c r="PND224" s="158"/>
      <c r="PNE224" s="161"/>
      <c r="PNF224" s="160"/>
      <c r="PNG224" s="159"/>
      <c r="PNH224" s="158"/>
      <c r="PNI224" s="161"/>
      <c r="PNJ224" s="160"/>
      <c r="PNK224" s="159"/>
      <c r="PNL224" s="158"/>
      <c r="PNM224" s="161"/>
      <c r="PNN224" s="160"/>
      <c r="PNO224" s="159"/>
      <c r="PNP224" s="158"/>
      <c r="PNQ224" s="161"/>
      <c r="PNR224" s="160"/>
      <c r="PNS224" s="159"/>
      <c r="PNT224" s="158"/>
      <c r="PNU224" s="161"/>
      <c r="PNV224" s="160"/>
      <c r="PNW224" s="159"/>
      <c r="PNX224" s="158"/>
      <c r="PNY224" s="161"/>
      <c r="PNZ224" s="160"/>
      <c r="POA224" s="159"/>
      <c r="POB224" s="158"/>
      <c r="POC224" s="161"/>
      <c r="POD224" s="160"/>
      <c r="POE224" s="159"/>
      <c r="POF224" s="158"/>
      <c r="POG224" s="161"/>
      <c r="POH224" s="160"/>
      <c r="POI224" s="159"/>
      <c r="POJ224" s="158"/>
      <c r="POK224" s="161"/>
      <c r="POL224" s="160"/>
      <c r="POM224" s="159"/>
      <c r="PON224" s="158"/>
      <c r="POO224" s="161"/>
      <c r="POP224" s="160"/>
      <c r="POQ224" s="159"/>
      <c r="POR224" s="158"/>
      <c r="POS224" s="161"/>
      <c r="POT224" s="160"/>
      <c r="POU224" s="159"/>
      <c r="POV224" s="158"/>
      <c r="POW224" s="161"/>
      <c r="POX224" s="160"/>
      <c r="POY224" s="159"/>
      <c r="POZ224" s="158"/>
      <c r="PPA224" s="161"/>
      <c r="PPB224" s="160"/>
      <c r="PPC224" s="159"/>
      <c r="PPD224" s="158"/>
      <c r="PPE224" s="161"/>
      <c r="PPF224" s="160"/>
      <c r="PPG224" s="159"/>
      <c r="PPH224" s="158"/>
      <c r="PPI224" s="161"/>
      <c r="PPJ224" s="160"/>
      <c r="PPK224" s="159"/>
      <c r="PPL224" s="158"/>
      <c r="PPM224" s="161"/>
      <c r="PPN224" s="160"/>
      <c r="PPO224" s="159"/>
      <c r="PPP224" s="158"/>
      <c r="PPQ224" s="161"/>
      <c r="PPR224" s="160"/>
      <c r="PPS224" s="159"/>
      <c r="PPT224" s="158"/>
      <c r="PPU224" s="161"/>
      <c r="PPV224" s="160"/>
      <c r="PPW224" s="159"/>
      <c r="PPX224" s="158"/>
      <c r="PPY224" s="161"/>
      <c r="PPZ224" s="160"/>
      <c r="PQA224" s="159"/>
      <c r="PQB224" s="158"/>
      <c r="PQC224" s="161"/>
      <c r="PQD224" s="160"/>
      <c r="PQE224" s="159"/>
      <c r="PQF224" s="158"/>
      <c r="PQG224" s="161"/>
      <c r="PQH224" s="160"/>
      <c r="PQI224" s="159"/>
      <c r="PQJ224" s="158"/>
      <c r="PQK224" s="161"/>
      <c r="PQL224" s="160"/>
      <c r="PQM224" s="159"/>
      <c r="PQN224" s="158"/>
      <c r="PQO224" s="161"/>
      <c r="PQP224" s="160"/>
      <c r="PQQ224" s="159"/>
      <c r="PQR224" s="158"/>
      <c r="PQS224" s="161"/>
      <c r="PQT224" s="160"/>
      <c r="PQU224" s="159"/>
      <c r="PQV224" s="158"/>
      <c r="PQW224" s="161"/>
      <c r="PQX224" s="160"/>
      <c r="PQY224" s="159"/>
      <c r="PQZ224" s="158"/>
      <c r="PRA224" s="161"/>
      <c r="PRB224" s="160"/>
      <c r="PRC224" s="159"/>
      <c r="PRD224" s="158"/>
      <c r="PRE224" s="161"/>
      <c r="PRF224" s="160"/>
      <c r="PRG224" s="159"/>
      <c r="PRH224" s="158"/>
      <c r="PRI224" s="161"/>
      <c r="PRJ224" s="160"/>
      <c r="PRK224" s="159"/>
      <c r="PRL224" s="158"/>
      <c r="PRM224" s="161"/>
      <c r="PRN224" s="160"/>
      <c r="PRO224" s="159"/>
      <c r="PRP224" s="158"/>
      <c r="PRQ224" s="161"/>
      <c r="PRR224" s="672"/>
      <c r="PRS224" s="672"/>
      <c r="PRT224" s="672"/>
      <c r="PRU224" s="673"/>
      <c r="PRV224" s="167"/>
      <c r="PRW224" s="674"/>
      <c r="PRX224" s="674"/>
      <c r="PRY224" s="674"/>
      <c r="PRZ224" s="164"/>
      <c r="PSA224" s="160"/>
      <c r="PSB224" s="159"/>
      <c r="PSC224" s="158"/>
      <c r="PSD224" s="161"/>
      <c r="PSE224" s="160"/>
      <c r="PSF224" s="159"/>
      <c r="PSG224" s="158"/>
      <c r="PSH224" s="161"/>
      <c r="PSI224" s="160"/>
      <c r="PSJ224" s="159"/>
      <c r="PSK224" s="158"/>
      <c r="PSL224" s="161"/>
      <c r="PSM224" s="160"/>
      <c r="PSN224" s="159"/>
      <c r="PSO224" s="158"/>
      <c r="PSP224" s="161"/>
      <c r="PSQ224" s="160"/>
      <c r="PSR224" s="159"/>
      <c r="PSS224" s="158"/>
      <c r="PST224" s="161"/>
      <c r="PSU224" s="160"/>
      <c r="PSV224" s="159"/>
      <c r="PSW224" s="158"/>
      <c r="PSX224" s="161"/>
      <c r="PSY224" s="160"/>
      <c r="PSZ224" s="159"/>
      <c r="PTA224" s="158"/>
      <c r="PTB224" s="161"/>
      <c r="PTC224" s="160"/>
      <c r="PTD224" s="159"/>
      <c r="PTE224" s="158"/>
      <c r="PTF224" s="161"/>
      <c r="PTG224" s="160"/>
      <c r="PTH224" s="159"/>
      <c r="PTI224" s="158"/>
      <c r="PTJ224" s="161"/>
      <c r="PTK224" s="160"/>
      <c r="PTL224" s="159"/>
      <c r="PTM224" s="158"/>
      <c r="PTN224" s="161"/>
      <c r="PTO224" s="160"/>
      <c r="PTP224" s="159"/>
      <c r="PTQ224" s="158"/>
      <c r="PTR224" s="161"/>
      <c r="PTS224" s="160"/>
      <c r="PTT224" s="159"/>
      <c r="PTU224" s="158"/>
      <c r="PTV224" s="161"/>
      <c r="PTW224" s="160"/>
      <c r="PTX224" s="159"/>
      <c r="PTY224" s="158"/>
      <c r="PTZ224" s="161"/>
      <c r="PUA224" s="160"/>
      <c r="PUB224" s="159"/>
      <c r="PUC224" s="158"/>
      <c r="PUD224" s="161"/>
      <c r="PUE224" s="160"/>
      <c r="PUF224" s="159"/>
      <c r="PUG224" s="158"/>
      <c r="PUH224" s="161"/>
      <c r="PUI224" s="160"/>
      <c r="PUJ224" s="159"/>
      <c r="PUK224" s="158"/>
      <c r="PUL224" s="161"/>
      <c r="PUM224" s="160"/>
      <c r="PUN224" s="159"/>
      <c r="PUO224" s="158"/>
      <c r="PUP224" s="161"/>
      <c r="PUQ224" s="160"/>
      <c r="PUR224" s="159"/>
      <c r="PUS224" s="158"/>
      <c r="PUT224" s="161"/>
      <c r="PUU224" s="160"/>
      <c r="PUV224" s="159"/>
      <c r="PUW224" s="158"/>
      <c r="PUX224" s="161"/>
      <c r="PUY224" s="160"/>
      <c r="PUZ224" s="159"/>
      <c r="PVA224" s="158"/>
      <c r="PVB224" s="161"/>
      <c r="PVC224" s="160"/>
      <c r="PVD224" s="159"/>
      <c r="PVE224" s="158"/>
      <c r="PVF224" s="161"/>
      <c r="PVG224" s="160"/>
      <c r="PVH224" s="159"/>
      <c r="PVI224" s="158"/>
      <c r="PVJ224" s="161"/>
      <c r="PVK224" s="160"/>
      <c r="PVL224" s="159"/>
      <c r="PVM224" s="158"/>
      <c r="PVN224" s="161"/>
      <c r="PVO224" s="160"/>
      <c r="PVP224" s="159"/>
      <c r="PVQ224" s="158"/>
      <c r="PVR224" s="161"/>
      <c r="PVS224" s="160"/>
      <c r="PVT224" s="159"/>
      <c r="PVU224" s="158"/>
      <c r="PVV224" s="161"/>
      <c r="PVW224" s="160"/>
      <c r="PVX224" s="159"/>
      <c r="PVY224" s="158"/>
      <c r="PVZ224" s="161"/>
      <c r="PWA224" s="160"/>
      <c r="PWB224" s="159"/>
      <c r="PWC224" s="158"/>
      <c r="PWD224" s="161"/>
      <c r="PWE224" s="160"/>
      <c r="PWF224" s="159"/>
      <c r="PWG224" s="158"/>
      <c r="PWH224" s="161"/>
      <c r="PWI224" s="160"/>
      <c r="PWJ224" s="159"/>
      <c r="PWK224" s="158"/>
      <c r="PWL224" s="161"/>
      <c r="PWM224" s="160"/>
      <c r="PWN224" s="159"/>
      <c r="PWO224" s="158"/>
      <c r="PWP224" s="161"/>
      <c r="PWQ224" s="160"/>
      <c r="PWR224" s="159"/>
      <c r="PWS224" s="158"/>
      <c r="PWT224" s="161"/>
      <c r="PWU224" s="672"/>
      <c r="PWV224" s="672"/>
      <c r="PWW224" s="672"/>
      <c r="PWX224" s="673"/>
      <c r="PWY224" s="167"/>
      <c r="PWZ224" s="674"/>
      <c r="PXA224" s="674"/>
      <c r="PXB224" s="674"/>
      <c r="PXC224" s="164"/>
      <c r="PXD224" s="160"/>
      <c r="PXE224" s="159"/>
      <c r="PXF224" s="158"/>
      <c r="PXG224" s="161"/>
      <c r="PXH224" s="160"/>
      <c r="PXI224" s="159"/>
      <c r="PXJ224" s="158"/>
      <c r="PXK224" s="161"/>
      <c r="PXL224" s="160"/>
      <c r="PXM224" s="159"/>
      <c r="PXN224" s="158"/>
      <c r="PXO224" s="161"/>
      <c r="PXP224" s="160"/>
      <c r="PXQ224" s="159"/>
      <c r="PXR224" s="158"/>
      <c r="PXS224" s="161"/>
      <c r="PXT224" s="160"/>
      <c r="PXU224" s="159"/>
      <c r="PXV224" s="158"/>
      <c r="PXW224" s="161"/>
      <c r="PXX224" s="160"/>
      <c r="PXY224" s="159"/>
      <c r="PXZ224" s="158"/>
      <c r="PYA224" s="161"/>
      <c r="PYB224" s="160"/>
      <c r="PYC224" s="159"/>
      <c r="PYD224" s="158"/>
      <c r="PYE224" s="161"/>
      <c r="PYF224" s="160"/>
      <c r="PYG224" s="159"/>
      <c r="PYH224" s="158"/>
      <c r="PYI224" s="161"/>
      <c r="PYJ224" s="160"/>
      <c r="PYK224" s="159"/>
      <c r="PYL224" s="158"/>
      <c r="PYM224" s="161"/>
      <c r="PYN224" s="160"/>
      <c r="PYO224" s="159"/>
      <c r="PYP224" s="158"/>
      <c r="PYQ224" s="161"/>
      <c r="PYR224" s="160"/>
      <c r="PYS224" s="159"/>
      <c r="PYT224" s="158"/>
      <c r="PYU224" s="161"/>
      <c r="PYV224" s="160"/>
      <c r="PYW224" s="159"/>
      <c r="PYX224" s="158"/>
      <c r="PYY224" s="161"/>
      <c r="PYZ224" s="160"/>
      <c r="PZA224" s="159"/>
      <c r="PZB224" s="158"/>
      <c r="PZC224" s="161"/>
      <c r="PZD224" s="160"/>
      <c r="PZE224" s="159"/>
      <c r="PZF224" s="158"/>
      <c r="PZG224" s="161"/>
      <c r="PZH224" s="160"/>
      <c r="PZI224" s="159"/>
      <c r="PZJ224" s="158"/>
      <c r="PZK224" s="161"/>
      <c r="PZL224" s="160"/>
      <c r="PZM224" s="159"/>
      <c r="PZN224" s="158"/>
      <c r="PZO224" s="161"/>
      <c r="PZP224" s="160"/>
      <c r="PZQ224" s="159"/>
      <c r="PZR224" s="158"/>
      <c r="PZS224" s="161"/>
      <c r="PZT224" s="160"/>
      <c r="PZU224" s="159"/>
      <c r="PZV224" s="158"/>
      <c r="PZW224" s="161"/>
      <c r="PZX224" s="160"/>
      <c r="PZY224" s="159"/>
      <c r="PZZ224" s="158"/>
      <c r="QAA224" s="161"/>
      <c r="QAB224" s="160"/>
      <c r="QAC224" s="159"/>
      <c r="QAD224" s="158"/>
      <c r="QAE224" s="161"/>
      <c r="QAF224" s="160"/>
      <c r="QAG224" s="159"/>
      <c r="QAH224" s="158"/>
      <c r="QAI224" s="161"/>
      <c r="QAJ224" s="160"/>
      <c r="QAK224" s="159"/>
      <c r="QAL224" s="158"/>
      <c r="QAM224" s="161"/>
      <c r="QAN224" s="160"/>
      <c r="QAO224" s="159"/>
      <c r="QAP224" s="158"/>
      <c r="QAQ224" s="161"/>
      <c r="QAR224" s="160"/>
      <c r="QAS224" s="159"/>
      <c r="QAT224" s="158"/>
      <c r="QAU224" s="161"/>
      <c r="QAV224" s="160"/>
      <c r="QAW224" s="159"/>
      <c r="QAX224" s="158"/>
      <c r="QAY224" s="161"/>
      <c r="QAZ224" s="160"/>
      <c r="QBA224" s="159"/>
      <c r="QBB224" s="158"/>
      <c r="QBC224" s="161"/>
      <c r="QBD224" s="160"/>
      <c r="QBE224" s="159"/>
      <c r="QBF224" s="158"/>
      <c r="QBG224" s="161"/>
      <c r="QBH224" s="160"/>
      <c r="QBI224" s="159"/>
      <c r="QBJ224" s="158"/>
      <c r="QBK224" s="161"/>
      <c r="QBL224" s="160"/>
      <c r="QBM224" s="159"/>
      <c r="QBN224" s="158"/>
      <c r="QBO224" s="161"/>
      <c r="QBP224" s="160"/>
      <c r="QBQ224" s="159"/>
      <c r="QBR224" s="158"/>
      <c r="QBS224" s="161"/>
      <c r="QBT224" s="160"/>
      <c r="QBU224" s="159"/>
      <c r="QBV224" s="158"/>
      <c r="QBW224" s="161"/>
      <c r="QBX224" s="672"/>
      <c r="QBY224" s="672"/>
      <c r="QBZ224" s="672"/>
      <c r="QCA224" s="673"/>
      <c r="QCB224" s="167"/>
      <c r="QCC224" s="674"/>
      <c r="QCD224" s="674"/>
      <c r="QCE224" s="674"/>
      <c r="QCF224" s="164"/>
      <c r="QCG224" s="160"/>
      <c r="QCH224" s="159"/>
      <c r="QCI224" s="158"/>
      <c r="QCJ224" s="161"/>
      <c r="QCK224" s="160"/>
      <c r="QCL224" s="159"/>
      <c r="QCM224" s="158"/>
      <c r="QCN224" s="161"/>
      <c r="QCO224" s="160"/>
      <c r="QCP224" s="159"/>
      <c r="QCQ224" s="158"/>
      <c r="QCR224" s="161"/>
      <c r="QCS224" s="160"/>
      <c r="QCT224" s="159"/>
      <c r="QCU224" s="158"/>
      <c r="QCV224" s="161"/>
      <c r="QCW224" s="160"/>
      <c r="QCX224" s="159"/>
      <c r="QCY224" s="158"/>
      <c r="QCZ224" s="161"/>
      <c r="QDA224" s="160"/>
      <c r="QDB224" s="159"/>
      <c r="QDC224" s="158"/>
      <c r="QDD224" s="161"/>
      <c r="QDE224" s="160"/>
      <c r="QDF224" s="159"/>
      <c r="QDG224" s="158"/>
      <c r="QDH224" s="161"/>
      <c r="QDI224" s="160"/>
      <c r="QDJ224" s="159"/>
      <c r="QDK224" s="158"/>
      <c r="QDL224" s="161"/>
      <c r="QDM224" s="160"/>
      <c r="QDN224" s="159"/>
      <c r="QDO224" s="158"/>
      <c r="QDP224" s="161"/>
      <c r="QDQ224" s="160"/>
      <c r="QDR224" s="159"/>
      <c r="QDS224" s="158"/>
      <c r="QDT224" s="161"/>
      <c r="QDU224" s="160"/>
      <c r="QDV224" s="159"/>
      <c r="QDW224" s="158"/>
      <c r="QDX224" s="161"/>
      <c r="QDY224" s="160"/>
      <c r="QDZ224" s="159"/>
      <c r="QEA224" s="158"/>
      <c r="QEB224" s="161"/>
      <c r="QEC224" s="160"/>
      <c r="QED224" s="159"/>
      <c r="QEE224" s="158"/>
      <c r="QEF224" s="161"/>
      <c r="QEG224" s="160"/>
      <c r="QEH224" s="159"/>
      <c r="QEI224" s="158"/>
      <c r="QEJ224" s="161"/>
      <c r="QEK224" s="160"/>
      <c r="QEL224" s="159"/>
      <c r="QEM224" s="158"/>
      <c r="QEN224" s="161"/>
      <c r="QEO224" s="160"/>
      <c r="QEP224" s="159"/>
      <c r="QEQ224" s="158"/>
      <c r="QER224" s="161"/>
      <c r="QES224" s="160"/>
      <c r="QET224" s="159"/>
      <c r="QEU224" s="158"/>
      <c r="QEV224" s="161"/>
      <c r="QEW224" s="160"/>
      <c r="QEX224" s="159"/>
      <c r="QEY224" s="158"/>
      <c r="QEZ224" s="161"/>
      <c r="QFA224" s="160"/>
      <c r="QFB224" s="159"/>
      <c r="QFC224" s="158"/>
      <c r="QFD224" s="161"/>
      <c r="QFE224" s="160"/>
      <c r="QFF224" s="159"/>
      <c r="QFG224" s="158"/>
      <c r="QFH224" s="161"/>
      <c r="QFI224" s="160"/>
      <c r="QFJ224" s="159"/>
      <c r="QFK224" s="158"/>
      <c r="QFL224" s="161"/>
      <c r="QFM224" s="160"/>
      <c r="QFN224" s="159"/>
      <c r="QFO224" s="158"/>
      <c r="QFP224" s="161"/>
      <c r="QFQ224" s="160"/>
      <c r="QFR224" s="159"/>
      <c r="QFS224" s="158"/>
      <c r="QFT224" s="161"/>
      <c r="QFU224" s="160"/>
      <c r="QFV224" s="159"/>
      <c r="QFW224" s="158"/>
      <c r="QFX224" s="161"/>
      <c r="QFY224" s="160"/>
      <c r="QFZ224" s="159"/>
      <c r="QGA224" s="158"/>
      <c r="QGB224" s="161"/>
      <c r="QGC224" s="160"/>
      <c r="QGD224" s="159"/>
      <c r="QGE224" s="158"/>
      <c r="QGF224" s="161"/>
      <c r="QGG224" s="160"/>
      <c r="QGH224" s="159"/>
      <c r="QGI224" s="158"/>
      <c r="QGJ224" s="161"/>
      <c r="QGK224" s="160"/>
      <c r="QGL224" s="159"/>
      <c r="QGM224" s="158"/>
      <c r="QGN224" s="161"/>
      <c r="QGO224" s="160"/>
      <c r="QGP224" s="159"/>
      <c r="QGQ224" s="158"/>
      <c r="QGR224" s="161"/>
      <c r="QGS224" s="160"/>
      <c r="QGT224" s="159"/>
      <c r="QGU224" s="158"/>
      <c r="QGV224" s="161"/>
      <c r="QGW224" s="160"/>
      <c r="QGX224" s="159"/>
      <c r="QGY224" s="158"/>
      <c r="QGZ224" s="161"/>
      <c r="QHA224" s="672"/>
      <c r="QHB224" s="672"/>
      <c r="QHC224" s="672"/>
      <c r="QHD224" s="673"/>
      <c r="QHE224" s="167"/>
      <c r="QHF224" s="674"/>
      <c r="QHG224" s="674"/>
      <c r="QHH224" s="674"/>
      <c r="QHI224" s="164"/>
      <c r="QHJ224" s="160"/>
      <c r="QHK224" s="159"/>
      <c r="QHL224" s="158"/>
      <c r="QHM224" s="161"/>
      <c r="QHN224" s="160"/>
      <c r="QHO224" s="159"/>
      <c r="QHP224" s="158"/>
      <c r="QHQ224" s="161"/>
      <c r="QHR224" s="160"/>
      <c r="QHS224" s="159"/>
      <c r="QHT224" s="158"/>
      <c r="QHU224" s="161"/>
      <c r="QHV224" s="160"/>
      <c r="QHW224" s="159"/>
      <c r="QHX224" s="158"/>
      <c r="QHY224" s="161"/>
      <c r="QHZ224" s="160"/>
      <c r="QIA224" s="159"/>
      <c r="QIB224" s="158"/>
      <c r="QIC224" s="161"/>
      <c r="QID224" s="160"/>
      <c r="QIE224" s="159"/>
      <c r="QIF224" s="158"/>
      <c r="QIG224" s="161"/>
      <c r="QIH224" s="160"/>
      <c r="QII224" s="159"/>
      <c r="QIJ224" s="158"/>
      <c r="QIK224" s="161"/>
      <c r="QIL224" s="160"/>
      <c r="QIM224" s="159"/>
      <c r="QIN224" s="158"/>
      <c r="QIO224" s="161"/>
      <c r="QIP224" s="160"/>
      <c r="QIQ224" s="159"/>
      <c r="QIR224" s="158"/>
      <c r="QIS224" s="161"/>
      <c r="QIT224" s="160"/>
      <c r="QIU224" s="159"/>
      <c r="QIV224" s="158"/>
      <c r="QIW224" s="161"/>
      <c r="QIX224" s="160"/>
      <c r="QIY224" s="159"/>
      <c r="QIZ224" s="158"/>
      <c r="QJA224" s="161"/>
      <c r="QJB224" s="160"/>
      <c r="QJC224" s="159"/>
      <c r="QJD224" s="158"/>
      <c r="QJE224" s="161"/>
      <c r="QJF224" s="160"/>
      <c r="QJG224" s="159"/>
      <c r="QJH224" s="158"/>
      <c r="QJI224" s="161"/>
      <c r="QJJ224" s="160"/>
      <c r="QJK224" s="159"/>
      <c r="QJL224" s="158"/>
      <c r="QJM224" s="161"/>
      <c r="QJN224" s="160"/>
      <c r="QJO224" s="159"/>
      <c r="QJP224" s="158"/>
      <c r="QJQ224" s="161"/>
      <c r="QJR224" s="160"/>
      <c r="QJS224" s="159"/>
      <c r="QJT224" s="158"/>
      <c r="QJU224" s="161"/>
      <c r="QJV224" s="160"/>
      <c r="QJW224" s="159"/>
      <c r="QJX224" s="158"/>
      <c r="QJY224" s="161"/>
      <c r="QJZ224" s="160"/>
      <c r="QKA224" s="159"/>
      <c r="QKB224" s="158"/>
      <c r="QKC224" s="161"/>
      <c r="QKD224" s="160"/>
      <c r="QKE224" s="159"/>
      <c r="QKF224" s="158"/>
      <c r="QKG224" s="161"/>
      <c r="QKH224" s="160"/>
      <c r="QKI224" s="159"/>
      <c r="QKJ224" s="158"/>
      <c r="QKK224" s="161"/>
      <c r="QKL224" s="160"/>
      <c r="QKM224" s="159"/>
      <c r="QKN224" s="158"/>
      <c r="QKO224" s="161"/>
      <c r="QKP224" s="160"/>
      <c r="QKQ224" s="159"/>
      <c r="QKR224" s="158"/>
      <c r="QKS224" s="161"/>
      <c r="QKT224" s="160"/>
      <c r="QKU224" s="159"/>
      <c r="QKV224" s="158"/>
      <c r="QKW224" s="161"/>
      <c r="QKX224" s="160"/>
      <c r="QKY224" s="159"/>
      <c r="QKZ224" s="158"/>
      <c r="QLA224" s="161"/>
      <c r="QLB224" s="160"/>
      <c r="QLC224" s="159"/>
      <c r="QLD224" s="158"/>
      <c r="QLE224" s="161"/>
      <c r="QLF224" s="160"/>
      <c r="QLG224" s="159"/>
      <c r="QLH224" s="158"/>
      <c r="QLI224" s="161"/>
      <c r="QLJ224" s="160"/>
      <c r="QLK224" s="159"/>
      <c r="QLL224" s="158"/>
      <c r="QLM224" s="161"/>
      <c r="QLN224" s="160"/>
      <c r="QLO224" s="159"/>
      <c r="QLP224" s="158"/>
      <c r="QLQ224" s="161"/>
      <c r="QLR224" s="160"/>
      <c r="QLS224" s="159"/>
      <c r="QLT224" s="158"/>
      <c r="QLU224" s="161"/>
      <c r="QLV224" s="160"/>
      <c r="QLW224" s="159"/>
      <c r="QLX224" s="158"/>
      <c r="QLY224" s="161"/>
      <c r="QLZ224" s="160"/>
      <c r="QMA224" s="159"/>
      <c r="QMB224" s="158"/>
      <c r="QMC224" s="161"/>
      <c r="QMD224" s="672"/>
      <c r="QME224" s="672"/>
      <c r="QMF224" s="672"/>
      <c r="QMG224" s="673"/>
      <c r="QMH224" s="167"/>
      <c r="QMI224" s="674"/>
      <c r="QMJ224" s="674"/>
      <c r="QMK224" s="674"/>
      <c r="QML224" s="164"/>
      <c r="QMM224" s="160"/>
      <c r="QMN224" s="159"/>
      <c r="QMO224" s="158"/>
      <c r="QMP224" s="161"/>
      <c r="QMQ224" s="160"/>
      <c r="QMR224" s="159"/>
      <c r="QMS224" s="158"/>
      <c r="QMT224" s="161"/>
      <c r="QMU224" s="160"/>
      <c r="QMV224" s="159"/>
      <c r="QMW224" s="158"/>
      <c r="QMX224" s="161"/>
      <c r="QMY224" s="160"/>
      <c r="QMZ224" s="159"/>
      <c r="QNA224" s="158"/>
      <c r="QNB224" s="161"/>
      <c r="QNC224" s="160"/>
      <c r="QND224" s="159"/>
      <c r="QNE224" s="158"/>
      <c r="QNF224" s="161"/>
      <c r="QNG224" s="160"/>
      <c r="QNH224" s="159"/>
      <c r="QNI224" s="158"/>
      <c r="QNJ224" s="161"/>
      <c r="QNK224" s="160"/>
      <c r="QNL224" s="159"/>
      <c r="QNM224" s="158"/>
      <c r="QNN224" s="161"/>
      <c r="QNO224" s="160"/>
      <c r="QNP224" s="159"/>
      <c r="QNQ224" s="158"/>
      <c r="QNR224" s="161"/>
      <c r="QNS224" s="160"/>
      <c r="QNT224" s="159"/>
      <c r="QNU224" s="158"/>
      <c r="QNV224" s="161"/>
      <c r="QNW224" s="160"/>
      <c r="QNX224" s="159"/>
      <c r="QNY224" s="158"/>
      <c r="QNZ224" s="161"/>
      <c r="QOA224" s="160"/>
      <c r="QOB224" s="159"/>
      <c r="QOC224" s="158"/>
      <c r="QOD224" s="161"/>
      <c r="QOE224" s="160"/>
      <c r="QOF224" s="159"/>
      <c r="QOG224" s="158"/>
      <c r="QOH224" s="161"/>
      <c r="QOI224" s="160"/>
      <c r="QOJ224" s="159"/>
      <c r="QOK224" s="158"/>
      <c r="QOL224" s="161"/>
      <c r="QOM224" s="160"/>
      <c r="QON224" s="159"/>
      <c r="QOO224" s="158"/>
      <c r="QOP224" s="161"/>
      <c r="QOQ224" s="160"/>
      <c r="QOR224" s="159"/>
      <c r="QOS224" s="158"/>
      <c r="QOT224" s="161"/>
      <c r="QOU224" s="160"/>
      <c r="QOV224" s="159"/>
      <c r="QOW224" s="158"/>
      <c r="QOX224" s="161"/>
      <c r="QOY224" s="160"/>
      <c r="QOZ224" s="159"/>
      <c r="QPA224" s="158"/>
      <c r="QPB224" s="161"/>
      <c r="QPC224" s="160"/>
      <c r="QPD224" s="159"/>
      <c r="QPE224" s="158"/>
      <c r="QPF224" s="161"/>
      <c r="QPG224" s="160"/>
      <c r="QPH224" s="159"/>
      <c r="QPI224" s="158"/>
      <c r="QPJ224" s="161"/>
      <c r="QPK224" s="160"/>
      <c r="QPL224" s="159"/>
      <c r="QPM224" s="158"/>
      <c r="QPN224" s="161"/>
      <c r="QPO224" s="160"/>
      <c r="QPP224" s="159"/>
      <c r="QPQ224" s="158"/>
      <c r="QPR224" s="161"/>
      <c r="QPS224" s="160"/>
      <c r="QPT224" s="159"/>
      <c r="QPU224" s="158"/>
      <c r="QPV224" s="161"/>
      <c r="QPW224" s="160"/>
      <c r="QPX224" s="159"/>
      <c r="QPY224" s="158"/>
      <c r="QPZ224" s="161"/>
      <c r="QQA224" s="160"/>
      <c r="QQB224" s="159"/>
      <c r="QQC224" s="158"/>
      <c r="QQD224" s="161"/>
      <c r="QQE224" s="160"/>
      <c r="QQF224" s="159"/>
      <c r="QQG224" s="158"/>
      <c r="QQH224" s="161"/>
      <c r="QQI224" s="160"/>
      <c r="QQJ224" s="159"/>
      <c r="QQK224" s="158"/>
      <c r="QQL224" s="161"/>
      <c r="QQM224" s="160"/>
      <c r="QQN224" s="159"/>
      <c r="QQO224" s="158"/>
      <c r="QQP224" s="161"/>
      <c r="QQQ224" s="160"/>
      <c r="QQR224" s="159"/>
      <c r="QQS224" s="158"/>
      <c r="QQT224" s="161"/>
      <c r="QQU224" s="160"/>
      <c r="QQV224" s="159"/>
      <c r="QQW224" s="158"/>
      <c r="QQX224" s="161"/>
      <c r="QQY224" s="160"/>
      <c r="QQZ224" s="159"/>
      <c r="QRA224" s="158"/>
      <c r="QRB224" s="161"/>
      <c r="QRC224" s="160"/>
      <c r="QRD224" s="159"/>
      <c r="QRE224" s="158"/>
      <c r="QRF224" s="161"/>
      <c r="QRG224" s="672"/>
      <c r="QRH224" s="672"/>
      <c r="QRI224" s="672"/>
      <c r="QRJ224" s="673"/>
      <c r="QRK224" s="167"/>
      <c r="QRL224" s="674"/>
      <c r="QRM224" s="674"/>
      <c r="QRN224" s="674"/>
      <c r="QRO224" s="164"/>
      <c r="QRP224" s="160"/>
      <c r="QRQ224" s="159"/>
      <c r="QRR224" s="158"/>
      <c r="QRS224" s="161"/>
      <c r="QRT224" s="160"/>
      <c r="QRU224" s="159"/>
      <c r="QRV224" s="158"/>
      <c r="QRW224" s="161"/>
      <c r="QRX224" s="160"/>
      <c r="QRY224" s="159"/>
      <c r="QRZ224" s="158"/>
      <c r="QSA224" s="161"/>
      <c r="QSB224" s="160"/>
      <c r="QSC224" s="159"/>
      <c r="QSD224" s="158"/>
      <c r="QSE224" s="161"/>
      <c r="QSF224" s="160"/>
      <c r="QSG224" s="159"/>
      <c r="QSH224" s="158"/>
      <c r="QSI224" s="161"/>
      <c r="QSJ224" s="160"/>
      <c r="QSK224" s="159"/>
      <c r="QSL224" s="158"/>
      <c r="QSM224" s="161"/>
      <c r="QSN224" s="160"/>
      <c r="QSO224" s="159"/>
      <c r="QSP224" s="158"/>
      <c r="QSQ224" s="161"/>
      <c r="QSR224" s="160"/>
      <c r="QSS224" s="159"/>
      <c r="QST224" s="158"/>
      <c r="QSU224" s="161"/>
      <c r="QSV224" s="160"/>
      <c r="QSW224" s="159"/>
      <c r="QSX224" s="158"/>
      <c r="QSY224" s="161"/>
      <c r="QSZ224" s="160"/>
      <c r="QTA224" s="159"/>
      <c r="QTB224" s="158"/>
      <c r="QTC224" s="161"/>
      <c r="QTD224" s="160"/>
      <c r="QTE224" s="159"/>
      <c r="QTF224" s="158"/>
      <c r="QTG224" s="161"/>
      <c r="QTH224" s="160"/>
      <c r="QTI224" s="159"/>
      <c r="QTJ224" s="158"/>
      <c r="QTK224" s="161"/>
      <c r="QTL224" s="160"/>
      <c r="QTM224" s="159"/>
      <c r="QTN224" s="158"/>
      <c r="QTO224" s="161"/>
      <c r="QTP224" s="160"/>
      <c r="QTQ224" s="159"/>
      <c r="QTR224" s="158"/>
      <c r="QTS224" s="161"/>
      <c r="QTT224" s="160"/>
      <c r="QTU224" s="159"/>
      <c r="QTV224" s="158"/>
      <c r="QTW224" s="161"/>
      <c r="QTX224" s="160"/>
      <c r="QTY224" s="159"/>
      <c r="QTZ224" s="158"/>
      <c r="QUA224" s="161"/>
      <c r="QUB224" s="160"/>
      <c r="QUC224" s="159"/>
      <c r="QUD224" s="158"/>
      <c r="QUE224" s="161"/>
      <c r="QUF224" s="160"/>
      <c r="QUG224" s="159"/>
      <c r="QUH224" s="158"/>
      <c r="QUI224" s="161"/>
      <c r="QUJ224" s="160"/>
      <c r="QUK224" s="159"/>
      <c r="QUL224" s="158"/>
      <c r="QUM224" s="161"/>
      <c r="QUN224" s="160"/>
      <c r="QUO224" s="159"/>
      <c r="QUP224" s="158"/>
      <c r="QUQ224" s="161"/>
      <c r="QUR224" s="160"/>
      <c r="QUS224" s="159"/>
      <c r="QUT224" s="158"/>
      <c r="QUU224" s="161"/>
      <c r="QUV224" s="160"/>
      <c r="QUW224" s="159"/>
      <c r="QUX224" s="158"/>
      <c r="QUY224" s="161"/>
      <c r="QUZ224" s="160"/>
      <c r="QVA224" s="159"/>
      <c r="QVB224" s="158"/>
      <c r="QVC224" s="161"/>
      <c r="QVD224" s="160"/>
      <c r="QVE224" s="159"/>
      <c r="QVF224" s="158"/>
      <c r="QVG224" s="161"/>
      <c r="QVH224" s="160"/>
      <c r="QVI224" s="159"/>
      <c r="QVJ224" s="158"/>
      <c r="QVK224" s="161"/>
      <c r="QVL224" s="160"/>
      <c r="QVM224" s="159"/>
      <c r="QVN224" s="158"/>
      <c r="QVO224" s="161"/>
      <c r="QVP224" s="160"/>
      <c r="QVQ224" s="159"/>
      <c r="QVR224" s="158"/>
      <c r="QVS224" s="161"/>
      <c r="QVT224" s="160"/>
      <c r="QVU224" s="159"/>
      <c r="QVV224" s="158"/>
      <c r="QVW224" s="161"/>
      <c r="QVX224" s="160"/>
      <c r="QVY224" s="159"/>
      <c r="QVZ224" s="158"/>
      <c r="QWA224" s="161"/>
      <c r="QWB224" s="160"/>
      <c r="QWC224" s="159"/>
      <c r="QWD224" s="158"/>
      <c r="QWE224" s="161"/>
      <c r="QWF224" s="160"/>
      <c r="QWG224" s="159"/>
      <c r="QWH224" s="158"/>
      <c r="QWI224" s="161"/>
      <c r="QWJ224" s="672"/>
      <c r="QWK224" s="672"/>
      <c r="QWL224" s="672"/>
      <c r="QWM224" s="673"/>
      <c r="QWN224" s="167"/>
      <c r="QWO224" s="674"/>
      <c r="QWP224" s="674"/>
      <c r="QWQ224" s="674"/>
      <c r="QWR224" s="164"/>
      <c r="QWS224" s="160"/>
      <c r="QWT224" s="159"/>
      <c r="QWU224" s="158"/>
      <c r="QWV224" s="161"/>
      <c r="QWW224" s="160"/>
      <c r="QWX224" s="159"/>
      <c r="QWY224" s="158"/>
      <c r="QWZ224" s="161"/>
      <c r="QXA224" s="160"/>
      <c r="QXB224" s="159"/>
      <c r="QXC224" s="158"/>
      <c r="QXD224" s="161"/>
      <c r="QXE224" s="160"/>
      <c r="QXF224" s="159"/>
      <c r="QXG224" s="158"/>
      <c r="QXH224" s="161"/>
      <c r="QXI224" s="160"/>
      <c r="QXJ224" s="159"/>
      <c r="QXK224" s="158"/>
      <c r="QXL224" s="161"/>
      <c r="QXM224" s="160"/>
      <c r="QXN224" s="159"/>
      <c r="QXO224" s="158"/>
      <c r="QXP224" s="161"/>
      <c r="QXQ224" s="160"/>
      <c r="QXR224" s="159"/>
      <c r="QXS224" s="158"/>
      <c r="QXT224" s="161"/>
      <c r="QXU224" s="160"/>
      <c r="QXV224" s="159"/>
      <c r="QXW224" s="158"/>
      <c r="QXX224" s="161"/>
      <c r="QXY224" s="160"/>
      <c r="QXZ224" s="159"/>
      <c r="QYA224" s="158"/>
      <c r="QYB224" s="161"/>
      <c r="QYC224" s="160"/>
      <c r="QYD224" s="159"/>
      <c r="QYE224" s="158"/>
      <c r="QYF224" s="161"/>
      <c r="QYG224" s="160"/>
      <c r="QYH224" s="159"/>
      <c r="QYI224" s="158"/>
      <c r="QYJ224" s="161"/>
      <c r="QYK224" s="160"/>
      <c r="QYL224" s="159"/>
      <c r="QYM224" s="158"/>
      <c r="QYN224" s="161"/>
      <c r="QYO224" s="160"/>
      <c r="QYP224" s="159"/>
      <c r="QYQ224" s="158"/>
      <c r="QYR224" s="161"/>
      <c r="QYS224" s="160"/>
      <c r="QYT224" s="159"/>
      <c r="QYU224" s="158"/>
      <c r="QYV224" s="161"/>
      <c r="QYW224" s="160"/>
      <c r="QYX224" s="159"/>
      <c r="QYY224" s="158"/>
      <c r="QYZ224" s="161"/>
      <c r="QZA224" s="160"/>
      <c r="QZB224" s="159"/>
      <c r="QZC224" s="158"/>
      <c r="QZD224" s="161"/>
      <c r="QZE224" s="160"/>
      <c r="QZF224" s="159"/>
      <c r="QZG224" s="158"/>
      <c r="QZH224" s="161"/>
      <c r="QZI224" s="160"/>
      <c r="QZJ224" s="159"/>
      <c r="QZK224" s="158"/>
      <c r="QZL224" s="161"/>
      <c r="QZM224" s="160"/>
      <c r="QZN224" s="159"/>
      <c r="QZO224" s="158"/>
      <c r="QZP224" s="161"/>
      <c r="QZQ224" s="160"/>
      <c r="QZR224" s="159"/>
      <c r="QZS224" s="158"/>
      <c r="QZT224" s="161"/>
      <c r="QZU224" s="160"/>
      <c r="QZV224" s="159"/>
      <c r="QZW224" s="158"/>
      <c r="QZX224" s="161"/>
      <c r="QZY224" s="160"/>
      <c r="QZZ224" s="159"/>
      <c r="RAA224" s="158"/>
      <c r="RAB224" s="161"/>
      <c r="RAC224" s="160"/>
      <c r="RAD224" s="159"/>
      <c r="RAE224" s="158"/>
      <c r="RAF224" s="161"/>
      <c r="RAG224" s="160"/>
      <c r="RAH224" s="159"/>
      <c r="RAI224" s="158"/>
      <c r="RAJ224" s="161"/>
      <c r="RAK224" s="160"/>
      <c r="RAL224" s="159"/>
      <c r="RAM224" s="158"/>
      <c r="RAN224" s="161"/>
      <c r="RAO224" s="160"/>
      <c r="RAP224" s="159"/>
      <c r="RAQ224" s="158"/>
      <c r="RAR224" s="161"/>
      <c r="RAS224" s="160"/>
      <c r="RAT224" s="159"/>
      <c r="RAU224" s="158"/>
      <c r="RAV224" s="161"/>
      <c r="RAW224" s="160"/>
      <c r="RAX224" s="159"/>
      <c r="RAY224" s="158"/>
      <c r="RAZ224" s="161"/>
      <c r="RBA224" s="160"/>
      <c r="RBB224" s="159"/>
      <c r="RBC224" s="158"/>
      <c r="RBD224" s="161"/>
      <c r="RBE224" s="160"/>
      <c r="RBF224" s="159"/>
      <c r="RBG224" s="158"/>
      <c r="RBH224" s="161"/>
      <c r="RBI224" s="160"/>
      <c r="RBJ224" s="159"/>
      <c r="RBK224" s="158"/>
      <c r="RBL224" s="161"/>
      <c r="RBM224" s="672"/>
      <c r="RBN224" s="672"/>
      <c r="RBO224" s="672"/>
      <c r="RBP224" s="673"/>
      <c r="RBQ224" s="167"/>
      <c r="RBR224" s="674"/>
      <c r="RBS224" s="674"/>
      <c r="RBT224" s="674"/>
      <c r="RBU224" s="164"/>
      <c r="RBV224" s="160"/>
      <c r="RBW224" s="159"/>
      <c r="RBX224" s="158"/>
      <c r="RBY224" s="161"/>
      <c r="RBZ224" s="160"/>
      <c r="RCA224" s="159"/>
      <c r="RCB224" s="158"/>
      <c r="RCC224" s="161"/>
      <c r="RCD224" s="160"/>
      <c r="RCE224" s="159"/>
      <c r="RCF224" s="158"/>
      <c r="RCG224" s="161"/>
      <c r="RCH224" s="160"/>
      <c r="RCI224" s="159"/>
      <c r="RCJ224" s="158"/>
      <c r="RCK224" s="161"/>
      <c r="RCL224" s="160"/>
      <c r="RCM224" s="159"/>
      <c r="RCN224" s="158"/>
      <c r="RCO224" s="161"/>
      <c r="RCP224" s="160"/>
      <c r="RCQ224" s="159"/>
      <c r="RCR224" s="158"/>
      <c r="RCS224" s="161"/>
      <c r="RCT224" s="160"/>
      <c r="RCU224" s="159"/>
      <c r="RCV224" s="158"/>
      <c r="RCW224" s="161"/>
      <c r="RCX224" s="160"/>
      <c r="RCY224" s="159"/>
      <c r="RCZ224" s="158"/>
      <c r="RDA224" s="161"/>
      <c r="RDB224" s="160"/>
      <c r="RDC224" s="159"/>
      <c r="RDD224" s="158"/>
      <c r="RDE224" s="161"/>
      <c r="RDF224" s="160"/>
      <c r="RDG224" s="159"/>
      <c r="RDH224" s="158"/>
      <c r="RDI224" s="161"/>
      <c r="RDJ224" s="160"/>
      <c r="RDK224" s="159"/>
      <c r="RDL224" s="158"/>
      <c r="RDM224" s="161"/>
      <c r="RDN224" s="160"/>
      <c r="RDO224" s="159"/>
      <c r="RDP224" s="158"/>
      <c r="RDQ224" s="161"/>
      <c r="RDR224" s="160"/>
      <c r="RDS224" s="159"/>
      <c r="RDT224" s="158"/>
      <c r="RDU224" s="161"/>
      <c r="RDV224" s="160"/>
      <c r="RDW224" s="159"/>
      <c r="RDX224" s="158"/>
      <c r="RDY224" s="161"/>
      <c r="RDZ224" s="160"/>
      <c r="REA224" s="159"/>
      <c r="REB224" s="158"/>
      <c r="REC224" s="161"/>
      <c r="RED224" s="160"/>
      <c r="REE224" s="159"/>
      <c r="REF224" s="158"/>
      <c r="REG224" s="161"/>
      <c r="REH224" s="160"/>
      <c r="REI224" s="159"/>
      <c r="REJ224" s="158"/>
      <c r="REK224" s="161"/>
      <c r="REL224" s="160"/>
      <c r="REM224" s="159"/>
      <c r="REN224" s="158"/>
      <c r="REO224" s="161"/>
      <c r="REP224" s="160"/>
      <c r="REQ224" s="159"/>
      <c r="RER224" s="158"/>
      <c r="RES224" s="161"/>
      <c r="RET224" s="160"/>
      <c r="REU224" s="159"/>
      <c r="REV224" s="158"/>
      <c r="REW224" s="161"/>
      <c r="REX224" s="160"/>
      <c r="REY224" s="159"/>
      <c r="REZ224" s="158"/>
      <c r="RFA224" s="161"/>
      <c r="RFB224" s="160"/>
      <c r="RFC224" s="159"/>
      <c r="RFD224" s="158"/>
      <c r="RFE224" s="161"/>
      <c r="RFF224" s="160"/>
      <c r="RFG224" s="159"/>
      <c r="RFH224" s="158"/>
      <c r="RFI224" s="161"/>
      <c r="RFJ224" s="160"/>
      <c r="RFK224" s="159"/>
      <c r="RFL224" s="158"/>
      <c r="RFM224" s="161"/>
      <c r="RFN224" s="160"/>
      <c r="RFO224" s="159"/>
      <c r="RFP224" s="158"/>
      <c r="RFQ224" s="161"/>
      <c r="RFR224" s="160"/>
      <c r="RFS224" s="159"/>
      <c r="RFT224" s="158"/>
      <c r="RFU224" s="161"/>
      <c r="RFV224" s="160"/>
      <c r="RFW224" s="159"/>
      <c r="RFX224" s="158"/>
      <c r="RFY224" s="161"/>
      <c r="RFZ224" s="160"/>
      <c r="RGA224" s="159"/>
      <c r="RGB224" s="158"/>
      <c r="RGC224" s="161"/>
      <c r="RGD224" s="160"/>
      <c r="RGE224" s="159"/>
      <c r="RGF224" s="158"/>
      <c r="RGG224" s="161"/>
      <c r="RGH224" s="160"/>
      <c r="RGI224" s="159"/>
      <c r="RGJ224" s="158"/>
      <c r="RGK224" s="161"/>
      <c r="RGL224" s="160"/>
      <c r="RGM224" s="159"/>
      <c r="RGN224" s="158"/>
      <c r="RGO224" s="161"/>
      <c r="RGP224" s="672"/>
      <c r="RGQ224" s="672"/>
      <c r="RGR224" s="672"/>
      <c r="RGS224" s="673"/>
      <c r="RGT224" s="167"/>
      <c r="RGU224" s="674"/>
      <c r="RGV224" s="674"/>
      <c r="RGW224" s="674"/>
      <c r="RGX224" s="164"/>
      <c r="RGY224" s="160"/>
      <c r="RGZ224" s="159"/>
      <c r="RHA224" s="158"/>
      <c r="RHB224" s="161"/>
      <c r="RHC224" s="160"/>
      <c r="RHD224" s="159"/>
      <c r="RHE224" s="158"/>
      <c r="RHF224" s="161"/>
      <c r="RHG224" s="160"/>
      <c r="RHH224" s="159"/>
      <c r="RHI224" s="158"/>
      <c r="RHJ224" s="161"/>
      <c r="RHK224" s="160"/>
      <c r="RHL224" s="159"/>
      <c r="RHM224" s="158"/>
      <c r="RHN224" s="161"/>
      <c r="RHO224" s="160"/>
      <c r="RHP224" s="159"/>
      <c r="RHQ224" s="158"/>
      <c r="RHR224" s="161"/>
      <c r="RHS224" s="160"/>
      <c r="RHT224" s="159"/>
      <c r="RHU224" s="158"/>
      <c r="RHV224" s="161"/>
      <c r="RHW224" s="160"/>
      <c r="RHX224" s="159"/>
      <c r="RHY224" s="158"/>
      <c r="RHZ224" s="161"/>
      <c r="RIA224" s="160"/>
      <c r="RIB224" s="159"/>
      <c r="RIC224" s="158"/>
      <c r="RID224" s="161"/>
      <c r="RIE224" s="160"/>
      <c r="RIF224" s="159"/>
      <c r="RIG224" s="158"/>
      <c r="RIH224" s="161"/>
      <c r="RII224" s="160"/>
      <c r="RIJ224" s="159"/>
      <c r="RIK224" s="158"/>
      <c r="RIL224" s="161"/>
      <c r="RIM224" s="160"/>
      <c r="RIN224" s="159"/>
      <c r="RIO224" s="158"/>
      <c r="RIP224" s="161"/>
      <c r="RIQ224" s="160"/>
      <c r="RIR224" s="159"/>
      <c r="RIS224" s="158"/>
      <c r="RIT224" s="161"/>
      <c r="RIU224" s="160"/>
      <c r="RIV224" s="159"/>
      <c r="RIW224" s="158"/>
      <c r="RIX224" s="161"/>
      <c r="RIY224" s="160"/>
      <c r="RIZ224" s="159"/>
      <c r="RJA224" s="158"/>
      <c r="RJB224" s="161"/>
      <c r="RJC224" s="160"/>
      <c r="RJD224" s="159"/>
      <c r="RJE224" s="158"/>
      <c r="RJF224" s="161"/>
      <c r="RJG224" s="160"/>
      <c r="RJH224" s="159"/>
      <c r="RJI224" s="158"/>
      <c r="RJJ224" s="161"/>
      <c r="RJK224" s="160"/>
      <c r="RJL224" s="159"/>
      <c r="RJM224" s="158"/>
      <c r="RJN224" s="161"/>
      <c r="RJO224" s="160"/>
      <c r="RJP224" s="159"/>
      <c r="RJQ224" s="158"/>
      <c r="RJR224" s="161"/>
      <c r="RJS224" s="160"/>
      <c r="RJT224" s="159"/>
      <c r="RJU224" s="158"/>
      <c r="RJV224" s="161"/>
      <c r="RJW224" s="160"/>
      <c r="RJX224" s="159"/>
      <c r="RJY224" s="158"/>
      <c r="RJZ224" s="161"/>
      <c r="RKA224" s="160"/>
      <c r="RKB224" s="159"/>
      <c r="RKC224" s="158"/>
      <c r="RKD224" s="161"/>
      <c r="RKE224" s="160"/>
      <c r="RKF224" s="159"/>
      <c r="RKG224" s="158"/>
      <c r="RKH224" s="161"/>
      <c r="RKI224" s="160"/>
      <c r="RKJ224" s="159"/>
      <c r="RKK224" s="158"/>
      <c r="RKL224" s="161"/>
      <c r="RKM224" s="160"/>
      <c r="RKN224" s="159"/>
      <c r="RKO224" s="158"/>
      <c r="RKP224" s="161"/>
      <c r="RKQ224" s="160"/>
      <c r="RKR224" s="159"/>
      <c r="RKS224" s="158"/>
      <c r="RKT224" s="161"/>
      <c r="RKU224" s="160"/>
      <c r="RKV224" s="159"/>
      <c r="RKW224" s="158"/>
      <c r="RKX224" s="161"/>
      <c r="RKY224" s="160"/>
      <c r="RKZ224" s="159"/>
      <c r="RLA224" s="158"/>
      <c r="RLB224" s="161"/>
      <c r="RLC224" s="160"/>
      <c r="RLD224" s="159"/>
      <c r="RLE224" s="158"/>
      <c r="RLF224" s="161"/>
      <c r="RLG224" s="160"/>
      <c r="RLH224" s="159"/>
      <c r="RLI224" s="158"/>
      <c r="RLJ224" s="161"/>
      <c r="RLK224" s="160"/>
      <c r="RLL224" s="159"/>
      <c r="RLM224" s="158"/>
      <c r="RLN224" s="161"/>
      <c r="RLO224" s="160"/>
      <c r="RLP224" s="159"/>
      <c r="RLQ224" s="158"/>
      <c r="RLR224" s="161"/>
      <c r="RLS224" s="672"/>
      <c r="RLT224" s="672"/>
      <c r="RLU224" s="672"/>
      <c r="RLV224" s="673"/>
      <c r="RLW224" s="167"/>
      <c r="RLX224" s="674"/>
      <c r="RLY224" s="674"/>
      <c r="RLZ224" s="674"/>
      <c r="RMA224" s="164"/>
      <c r="RMB224" s="160"/>
      <c r="RMC224" s="159"/>
      <c r="RMD224" s="158"/>
      <c r="RME224" s="161"/>
      <c r="RMF224" s="160"/>
      <c r="RMG224" s="159"/>
      <c r="RMH224" s="158"/>
      <c r="RMI224" s="161"/>
      <c r="RMJ224" s="160"/>
      <c r="RMK224" s="159"/>
      <c r="RML224" s="158"/>
      <c r="RMM224" s="161"/>
      <c r="RMN224" s="160"/>
      <c r="RMO224" s="159"/>
      <c r="RMP224" s="158"/>
      <c r="RMQ224" s="161"/>
      <c r="RMR224" s="160"/>
      <c r="RMS224" s="159"/>
      <c r="RMT224" s="158"/>
      <c r="RMU224" s="161"/>
      <c r="RMV224" s="160"/>
      <c r="RMW224" s="159"/>
      <c r="RMX224" s="158"/>
      <c r="RMY224" s="161"/>
      <c r="RMZ224" s="160"/>
      <c r="RNA224" s="159"/>
      <c r="RNB224" s="158"/>
      <c r="RNC224" s="161"/>
      <c r="RND224" s="160"/>
      <c r="RNE224" s="159"/>
      <c r="RNF224" s="158"/>
      <c r="RNG224" s="161"/>
      <c r="RNH224" s="160"/>
      <c r="RNI224" s="159"/>
      <c r="RNJ224" s="158"/>
      <c r="RNK224" s="161"/>
      <c r="RNL224" s="160"/>
      <c r="RNM224" s="159"/>
      <c r="RNN224" s="158"/>
      <c r="RNO224" s="161"/>
      <c r="RNP224" s="160"/>
      <c r="RNQ224" s="159"/>
      <c r="RNR224" s="158"/>
      <c r="RNS224" s="161"/>
      <c r="RNT224" s="160"/>
      <c r="RNU224" s="159"/>
      <c r="RNV224" s="158"/>
      <c r="RNW224" s="161"/>
      <c r="RNX224" s="160"/>
      <c r="RNY224" s="159"/>
      <c r="RNZ224" s="158"/>
      <c r="ROA224" s="161"/>
      <c r="ROB224" s="160"/>
      <c r="ROC224" s="159"/>
      <c r="ROD224" s="158"/>
      <c r="ROE224" s="161"/>
      <c r="ROF224" s="160"/>
      <c r="ROG224" s="159"/>
      <c r="ROH224" s="158"/>
      <c r="ROI224" s="161"/>
      <c r="ROJ224" s="160"/>
      <c r="ROK224" s="159"/>
      <c r="ROL224" s="158"/>
      <c r="ROM224" s="161"/>
      <c r="RON224" s="160"/>
      <c r="ROO224" s="159"/>
      <c r="ROP224" s="158"/>
      <c r="ROQ224" s="161"/>
      <c r="ROR224" s="160"/>
      <c r="ROS224" s="159"/>
      <c r="ROT224" s="158"/>
      <c r="ROU224" s="161"/>
      <c r="ROV224" s="160"/>
      <c r="ROW224" s="159"/>
      <c r="ROX224" s="158"/>
      <c r="ROY224" s="161"/>
      <c r="ROZ224" s="160"/>
      <c r="RPA224" s="159"/>
      <c r="RPB224" s="158"/>
      <c r="RPC224" s="161"/>
      <c r="RPD224" s="160"/>
      <c r="RPE224" s="159"/>
      <c r="RPF224" s="158"/>
      <c r="RPG224" s="161"/>
      <c r="RPH224" s="160"/>
      <c r="RPI224" s="159"/>
      <c r="RPJ224" s="158"/>
      <c r="RPK224" s="161"/>
      <c r="RPL224" s="160"/>
      <c r="RPM224" s="159"/>
      <c r="RPN224" s="158"/>
      <c r="RPO224" s="161"/>
      <c r="RPP224" s="160"/>
      <c r="RPQ224" s="159"/>
      <c r="RPR224" s="158"/>
      <c r="RPS224" s="161"/>
      <c r="RPT224" s="160"/>
      <c r="RPU224" s="159"/>
      <c r="RPV224" s="158"/>
      <c r="RPW224" s="161"/>
      <c r="RPX224" s="160"/>
      <c r="RPY224" s="159"/>
      <c r="RPZ224" s="158"/>
      <c r="RQA224" s="161"/>
      <c r="RQB224" s="160"/>
      <c r="RQC224" s="159"/>
      <c r="RQD224" s="158"/>
      <c r="RQE224" s="161"/>
      <c r="RQF224" s="160"/>
      <c r="RQG224" s="159"/>
      <c r="RQH224" s="158"/>
      <c r="RQI224" s="161"/>
      <c r="RQJ224" s="160"/>
      <c r="RQK224" s="159"/>
      <c r="RQL224" s="158"/>
      <c r="RQM224" s="161"/>
      <c r="RQN224" s="160"/>
      <c r="RQO224" s="159"/>
      <c r="RQP224" s="158"/>
      <c r="RQQ224" s="161"/>
      <c r="RQR224" s="160"/>
      <c r="RQS224" s="159"/>
      <c r="RQT224" s="158"/>
      <c r="RQU224" s="161"/>
      <c r="RQV224" s="672"/>
      <c r="RQW224" s="672"/>
      <c r="RQX224" s="672"/>
      <c r="RQY224" s="673"/>
      <c r="RQZ224" s="167"/>
      <c r="RRA224" s="674"/>
      <c r="RRB224" s="674"/>
      <c r="RRC224" s="674"/>
      <c r="RRD224" s="164"/>
      <c r="RRE224" s="160"/>
      <c r="RRF224" s="159"/>
      <c r="RRG224" s="158"/>
      <c r="RRH224" s="161"/>
      <c r="RRI224" s="160"/>
      <c r="RRJ224" s="159"/>
      <c r="RRK224" s="158"/>
      <c r="RRL224" s="161"/>
      <c r="RRM224" s="160"/>
      <c r="RRN224" s="159"/>
      <c r="RRO224" s="158"/>
      <c r="RRP224" s="161"/>
      <c r="RRQ224" s="160"/>
      <c r="RRR224" s="159"/>
      <c r="RRS224" s="158"/>
      <c r="RRT224" s="161"/>
      <c r="RRU224" s="160"/>
      <c r="RRV224" s="159"/>
      <c r="RRW224" s="158"/>
      <c r="RRX224" s="161"/>
      <c r="RRY224" s="160"/>
      <c r="RRZ224" s="159"/>
      <c r="RSA224" s="158"/>
      <c r="RSB224" s="161"/>
      <c r="RSC224" s="160"/>
      <c r="RSD224" s="159"/>
      <c r="RSE224" s="158"/>
      <c r="RSF224" s="161"/>
      <c r="RSG224" s="160"/>
      <c r="RSH224" s="159"/>
      <c r="RSI224" s="158"/>
      <c r="RSJ224" s="161"/>
      <c r="RSK224" s="160"/>
      <c r="RSL224" s="159"/>
      <c r="RSM224" s="158"/>
      <c r="RSN224" s="161"/>
      <c r="RSO224" s="160"/>
      <c r="RSP224" s="159"/>
      <c r="RSQ224" s="158"/>
      <c r="RSR224" s="161"/>
      <c r="RSS224" s="160"/>
      <c r="RST224" s="159"/>
      <c r="RSU224" s="158"/>
      <c r="RSV224" s="161"/>
      <c r="RSW224" s="160"/>
      <c r="RSX224" s="159"/>
      <c r="RSY224" s="158"/>
      <c r="RSZ224" s="161"/>
      <c r="RTA224" s="160"/>
      <c r="RTB224" s="159"/>
      <c r="RTC224" s="158"/>
      <c r="RTD224" s="161"/>
      <c r="RTE224" s="160"/>
      <c r="RTF224" s="159"/>
      <c r="RTG224" s="158"/>
      <c r="RTH224" s="161"/>
      <c r="RTI224" s="160"/>
      <c r="RTJ224" s="159"/>
      <c r="RTK224" s="158"/>
      <c r="RTL224" s="161"/>
      <c r="RTM224" s="160"/>
      <c r="RTN224" s="159"/>
      <c r="RTO224" s="158"/>
      <c r="RTP224" s="161"/>
      <c r="RTQ224" s="160"/>
      <c r="RTR224" s="159"/>
      <c r="RTS224" s="158"/>
      <c r="RTT224" s="161"/>
      <c r="RTU224" s="160"/>
      <c r="RTV224" s="159"/>
      <c r="RTW224" s="158"/>
      <c r="RTX224" s="161"/>
      <c r="RTY224" s="160"/>
      <c r="RTZ224" s="159"/>
      <c r="RUA224" s="158"/>
      <c r="RUB224" s="161"/>
      <c r="RUC224" s="160"/>
      <c r="RUD224" s="159"/>
      <c r="RUE224" s="158"/>
      <c r="RUF224" s="161"/>
      <c r="RUG224" s="160"/>
      <c r="RUH224" s="159"/>
      <c r="RUI224" s="158"/>
      <c r="RUJ224" s="161"/>
      <c r="RUK224" s="160"/>
      <c r="RUL224" s="159"/>
      <c r="RUM224" s="158"/>
      <c r="RUN224" s="161"/>
      <c r="RUO224" s="160"/>
      <c r="RUP224" s="159"/>
      <c r="RUQ224" s="158"/>
      <c r="RUR224" s="161"/>
      <c r="RUS224" s="160"/>
      <c r="RUT224" s="159"/>
      <c r="RUU224" s="158"/>
      <c r="RUV224" s="161"/>
      <c r="RUW224" s="160"/>
      <c r="RUX224" s="159"/>
      <c r="RUY224" s="158"/>
      <c r="RUZ224" s="161"/>
      <c r="RVA224" s="160"/>
      <c r="RVB224" s="159"/>
      <c r="RVC224" s="158"/>
      <c r="RVD224" s="161"/>
      <c r="RVE224" s="160"/>
      <c r="RVF224" s="159"/>
      <c r="RVG224" s="158"/>
      <c r="RVH224" s="161"/>
      <c r="RVI224" s="160"/>
      <c r="RVJ224" s="159"/>
      <c r="RVK224" s="158"/>
      <c r="RVL224" s="161"/>
      <c r="RVM224" s="160"/>
      <c r="RVN224" s="159"/>
      <c r="RVO224" s="158"/>
      <c r="RVP224" s="161"/>
      <c r="RVQ224" s="160"/>
      <c r="RVR224" s="159"/>
      <c r="RVS224" s="158"/>
      <c r="RVT224" s="161"/>
      <c r="RVU224" s="160"/>
      <c r="RVV224" s="159"/>
      <c r="RVW224" s="158"/>
      <c r="RVX224" s="161"/>
      <c r="RVY224" s="672"/>
      <c r="RVZ224" s="672"/>
      <c r="RWA224" s="672"/>
      <c r="RWB224" s="673"/>
      <c r="RWC224" s="167"/>
      <c r="RWD224" s="674"/>
      <c r="RWE224" s="674"/>
      <c r="RWF224" s="674"/>
      <c r="RWG224" s="164"/>
      <c r="RWH224" s="160"/>
      <c r="RWI224" s="159"/>
      <c r="RWJ224" s="158"/>
      <c r="RWK224" s="161"/>
      <c r="RWL224" s="160"/>
      <c r="RWM224" s="159"/>
      <c r="RWN224" s="158"/>
      <c r="RWO224" s="161"/>
      <c r="RWP224" s="160"/>
      <c r="RWQ224" s="159"/>
      <c r="RWR224" s="158"/>
      <c r="RWS224" s="161"/>
      <c r="RWT224" s="160"/>
      <c r="RWU224" s="159"/>
      <c r="RWV224" s="158"/>
      <c r="RWW224" s="161"/>
      <c r="RWX224" s="160"/>
      <c r="RWY224" s="159"/>
      <c r="RWZ224" s="158"/>
      <c r="RXA224" s="161"/>
      <c r="RXB224" s="160"/>
      <c r="RXC224" s="159"/>
      <c r="RXD224" s="158"/>
      <c r="RXE224" s="161"/>
      <c r="RXF224" s="160"/>
      <c r="RXG224" s="159"/>
      <c r="RXH224" s="158"/>
      <c r="RXI224" s="161"/>
      <c r="RXJ224" s="160"/>
      <c r="RXK224" s="159"/>
      <c r="RXL224" s="158"/>
      <c r="RXM224" s="161"/>
      <c r="RXN224" s="160"/>
      <c r="RXO224" s="159"/>
      <c r="RXP224" s="158"/>
      <c r="RXQ224" s="161"/>
      <c r="RXR224" s="160"/>
      <c r="RXS224" s="159"/>
      <c r="RXT224" s="158"/>
      <c r="RXU224" s="161"/>
      <c r="RXV224" s="160"/>
      <c r="RXW224" s="159"/>
      <c r="RXX224" s="158"/>
      <c r="RXY224" s="161"/>
      <c r="RXZ224" s="160"/>
      <c r="RYA224" s="159"/>
      <c r="RYB224" s="158"/>
      <c r="RYC224" s="161"/>
      <c r="RYD224" s="160"/>
      <c r="RYE224" s="159"/>
      <c r="RYF224" s="158"/>
      <c r="RYG224" s="161"/>
      <c r="RYH224" s="160"/>
      <c r="RYI224" s="159"/>
      <c r="RYJ224" s="158"/>
      <c r="RYK224" s="161"/>
      <c r="RYL224" s="160"/>
      <c r="RYM224" s="159"/>
      <c r="RYN224" s="158"/>
      <c r="RYO224" s="161"/>
      <c r="RYP224" s="160"/>
      <c r="RYQ224" s="159"/>
      <c r="RYR224" s="158"/>
      <c r="RYS224" s="161"/>
      <c r="RYT224" s="160"/>
      <c r="RYU224" s="159"/>
      <c r="RYV224" s="158"/>
      <c r="RYW224" s="161"/>
      <c r="RYX224" s="160"/>
      <c r="RYY224" s="159"/>
      <c r="RYZ224" s="158"/>
      <c r="RZA224" s="161"/>
      <c r="RZB224" s="160"/>
      <c r="RZC224" s="159"/>
      <c r="RZD224" s="158"/>
      <c r="RZE224" s="161"/>
      <c r="RZF224" s="160"/>
      <c r="RZG224" s="159"/>
      <c r="RZH224" s="158"/>
      <c r="RZI224" s="161"/>
      <c r="RZJ224" s="160"/>
      <c r="RZK224" s="159"/>
      <c r="RZL224" s="158"/>
      <c r="RZM224" s="161"/>
      <c r="RZN224" s="160"/>
      <c r="RZO224" s="159"/>
      <c r="RZP224" s="158"/>
      <c r="RZQ224" s="161"/>
      <c r="RZR224" s="160"/>
      <c r="RZS224" s="159"/>
      <c r="RZT224" s="158"/>
      <c r="RZU224" s="161"/>
      <c r="RZV224" s="160"/>
      <c r="RZW224" s="159"/>
      <c r="RZX224" s="158"/>
      <c r="RZY224" s="161"/>
      <c r="RZZ224" s="160"/>
      <c r="SAA224" s="159"/>
      <c r="SAB224" s="158"/>
      <c r="SAC224" s="161"/>
      <c r="SAD224" s="160"/>
      <c r="SAE224" s="159"/>
      <c r="SAF224" s="158"/>
      <c r="SAG224" s="161"/>
      <c r="SAH224" s="160"/>
      <c r="SAI224" s="159"/>
      <c r="SAJ224" s="158"/>
      <c r="SAK224" s="161"/>
      <c r="SAL224" s="160"/>
      <c r="SAM224" s="159"/>
      <c r="SAN224" s="158"/>
      <c r="SAO224" s="161"/>
      <c r="SAP224" s="160"/>
      <c r="SAQ224" s="159"/>
      <c r="SAR224" s="158"/>
      <c r="SAS224" s="161"/>
      <c r="SAT224" s="160"/>
      <c r="SAU224" s="159"/>
      <c r="SAV224" s="158"/>
      <c r="SAW224" s="161"/>
      <c r="SAX224" s="160"/>
      <c r="SAY224" s="159"/>
      <c r="SAZ224" s="158"/>
      <c r="SBA224" s="161"/>
      <c r="SBB224" s="672"/>
      <c r="SBC224" s="672"/>
      <c r="SBD224" s="672"/>
      <c r="SBE224" s="673"/>
      <c r="SBF224" s="167"/>
      <c r="SBG224" s="674"/>
      <c r="SBH224" s="674"/>
      <c r="SBI224" s="674"/>
      <c r="SBJ224" s="164"/>
      <c r="SBK224" s="160"/>
      <c r="SBL224" s="159"/>
      <c r="SBM224" s="158"/>
      <c r="SBN224" s="161"/>
      <c r="SBO224" s="160"/>
      <c r="SBP224" s="159"/>
      <c r="SBQ224" s="158"/>
      <c r="SBR224" s="161"/>
      <c r="SBS224" s="160"/>
      <c r="SBT224" s="159"/>
      <c r="SBU224" s="158"/>
      <c r="SBV224" s="161"/>
      <c r="SBW224" s="160"/>
      <c r="SBX224" s="159"/>
      <c r="SBY224" s="158"/>
      <c r="SBZ224" s="161"/>
      <c r="SCA224" s="160"/>
      <c r="SCB224" s="159"/>
      <c r="SCC224" s="158"/>
      <c r="SCD224" s="161"/>
      <c r="SCE224" s="160"/>
      <c r="SCF224" s="159"/>
      <c r="SCG224" s="158"/>
      <c r="SCH224" s="161"/>
      <c r="SCI224" s="160"/>
      <c r="SCJ224" s="159"/>
      <c r="SCK224" s="158"/>
      <c r="SCL224" s="161"/>
      <c r="SCM224" s="160"/>
      <c r="SCN224" s="159"/>
      <c r="SCO224" s="158"/>
      <c r="SCP224" s="161"/>
      <c r="SCQ224" s="160"/>
      <c r="SCR224" s="159"/>
      <c r="SCS224" s="158"/>
      <c r="SCT224" s="161"/>
      <c r="SCU224" s="160"/>
      <c r="SCV224" s="159"/>
      <c r="SCW224" s="158"/>
      <c r="SCX224" s="161"/>
      <c r="SCY224" s="160"/>
      <c r="SCZ224" s="159"/>
      <c r="SDA224" s="158"/>
      <c r="SDB224" s="161"/>
      <c r="SDC224" s="160"/>
      <c r="SDD224" s="159"/>
      <c r="SDE224" s="158"/>
      <c r="SDF224" s="161"/>
      <c r="SDG224" s="160"/>
      <c r="SDH224" s="159"/>
      <c r="SDI224" s="158"/>
      <c r="SDJ224" s="161"/>
      <c r="SDK224" s="160"/>
      <c r="SDL224" s="159"/>
      <c r="SDM224" s="158"/>
      <c r="SDN224" s="161"/>
      <c r="SDO224" s="160"/>
      <c r="SDP224" s="159"/>
      <c r="SDQ224" s="158"/>
      <c r="SDR224" s="161"/>
      <c r="SDS224" s="160"/>
      <c r="SDT224" s="159"/>
      <c r="SDU224" s="158"/>
      <c r="SDV224" s="161"/>
      <c r="SDW224" s="160"/>
      <c r="SDX224" s="159"/>
      <c r="SDY224" s="158"/>
      <c r="SDZ224" s="161"/>
      <c r="SEA224" s="160"/>
      <c r="SEB224" s="159"/>
      <c r="SEC224" s="158"/>
      <c r="SED224" s="161"/>
      <c r="SEE224" s="160"/>
      <c r="SEF224" s="159"/>
      <c r="SEG224" s="158"/>
      <c r="SEH224" s="161"/>
      <c r="SEI224" s="160"/>
      <c r="SEJ224" s="159"/>
      <c r="SEK224" s="158"/>
      <c r="SEL224" s="161"/>
      <c r="SEM224" s="160"/>
      <c r="SEN224" s="159"/>
      <c r="SEO224" s="158"/>
      <c r="SEP224" s="161"/>
      <c r="SEQ224" s="160"/>
      <c r="SER224" s="159"/>
      <c r="SES224" s="158"/>
      <c r="SET224" s="161"/>
      <c r="SEU224" s="160"/>
      <c r="SEV224" s="159"/>
      <c r="SEW224" s="158"/>
      <c r="SEX224" s="161"/>
      <c r="SEY224" s="160"/>
      <c r="SEZ224" s="159"/>
      <c r="SFA224" s="158"/>
      <c r="SFB224" s="161"/>
      <c r="SFC224" s="160"/>
      <c r="SFD224" s="159"/>
      <c r="SFE224" s="158"/>
      <c r="SFF224" s="161"/>
      <c r="SFG224" s="160"/>
      <c r="SFH224" s="159"/>
      <c r="SFI224" s="158"/>
      <c r="SFJ224" s="161"/>
      <c r="SFK224" s="160"/>
      <c r="SFL224" s="159"/>
      <c r="SFM224" s="158"/>
      <c r="SFN224" s="161"/>
      <c r="SFO224" s="160"/>
      <c r="SFP224" s="159"/>
      <c r="SFQ224" s="158"/>
      <c r="SFR224" s="161"/>
      <c r="SFS224" s="160"/>
      <c r="SFT224" s="159"/>
      <c r="SFU224" s="158"/>
      <c r="SFV224" s="161"/>
      <c r="SFW224" s="160"/>
      <c r="SFX224" s="159"/>
      <c r="SFY224" s="158"/>
      <c r="SFZ224" s="161"/>
      <c r="SGA224" s="160"/>
      <c r="SGB224" s="159"/>
      <c r="SGC224" s="158"/>
      <c r="SGD224" s="161"/>
      <c r="SGE224" s="672"/>
      <c r="SGF224" s="672"/>
      <c r="SGG224" s="672"/>
      <c r="SGH224" s="673"/>
      <c r="SGI224" s="167"/>
      <c r="SGJ224" s="674"/>
      <c r="SGK224" s="674"/>
      <c r="SGL224" s="674"/>
      <c r="SGM224" s="164"/>
      <c r="SGN224" s="160"/>
      <c r="SGO224" s="159"/>
      <c r="SGP224" s="158"/>
      <c r="SGQ224" s="161"/>
      <c r="SGR224" s="160"/>
      <c r="SGS224" s="159"/>
      <c r="SGT224" s="158"/>
      <c r="SGU224" s="161"/>
      <c r="SGV224" s="160"/>
      <c r="SGW224" s="159"/>
      <c r="SGX224" s="158"/>
      <c r="SGY224" s="161"/>
      <c r="SGZ224" s="160"/>
      <c r="SHA224" s="159"/>
      <c r="SHB224" s="158"/>
      <c r="SHC224" s="161"/>
      <c r="SHD224" s="160"/>
      <c r="SHE224" s="159"/>
      <c r="SHF224" s="158"/>
      <c r="SHG224" s="161"/>
      <c r="SHH224" s="160"/>
      <c r="SHI224" s="159"/>
      <c r="SHJ224" s="158"/>
      <c r="SHK224" s="161"/>
      <c r="SHL224" s="160"/>
      <c r="SHM224" s="159"/>
      <c r="SHN224" s="158"/>
      <c r="SHO224" s="161"/>
      <c r="SHP224" s="160"/>
      <c r="SHQ224" s="159"/>
      <c r="SHR224" s="158"/>
      <c r="SHS224" s="161"/>
      <c r="SHT224" s="160"/>
      <c r="SHU224" s="159"/>
      <c r="SHV224" s="158"/>
      <c r="SHW224" s="161"/>
      <c r="SHX224" s="160"/>
      <c r="SHY224" s="159"/>
      <c r="SHZ224" s="158"/>
      <c r="SIA224" s="161"/>
      <c r="SIB224" s="160"/>
      <c r="SIC224" s="159"/>
      <c r="SID224" s="158"/>
      <c r="SIE224" s="161"/>
      <c r="SIF224" s="160"/>
      <c r="SIG224" s="159"/>
      <c r="SIH224" s="158"/>
      <c r="SII224" s="161"/>
      <c r="SIJ224" s="160"/>
      <c r="SIK224" s="159"/>
      <c r="SIL224" s="158"/>
      <c r="SIM224" s="161"/>
      <c r="SIN224" s="160"/>
      <c r="SIO224" s="159"/>
      <c r="SIP224" s="158"/>
      <c r="SIQ224" s="161"/>
      <c r="SIR224" s="160"/>
      <c r="SIS224" s="159"/>
      <c r="SIT224" s="158"/>
      <c r="SIU224" s="161"/>
      <c r="SIV224" s="160"/>
      <c r="SIW224" s="159"/>
      <c r="SIX224" s="158"/>
      <c r="SIY224" s="161"/>
      <c r="SIZ224" s="160"/>
      <c r="SJA224" s="159"/>
      <c r="SJB224" s="158"/>
      <c r="SJC224" s="161"/>
      <c r="SJD224" s="160"/>
      <c r="SJE224" s="159"/>
      <c r="SJF224" s="158"/>
      <c r="SJG224" s="161"/>
      <c r="SJH224" s="160"/>
      <c r="SJI224" s="159"/>
      <c r="SJJ224" s="158"/>
      <c r="SJK224" s="161"/>
      <c r="SJL224" s="160"/>
      <c r="SJM224" s="159"/>
      <c r="SJN224" s="158"/>
      <c r="SJO224" s="161"/>
      <c r="SJP224" s="160"/>
      <c r="SJQ224" s="159"/>
      <c r="SJR224" s="158"/>
      <c r="SJS224" s="161"/>
      <c r="SJT224" s="160"/>
      <c r="SJU224" s="159"/>
      <c r="SJV224" s="158"/>
      <c r="SJW224" s="161"/>
      <c r="SJX224" s="160"/>
      <c r="SJY224" s="159"/>
      <c r="SJZ224" s="158"/>
      <c r="SKA224" s="161"/>
      <c r="SKB224" s="160"/>
      <c r="SKC224" s="159"/>
      <c r="SKD224" s="158"/>
      <c r="SKE224" s="161"/>
      <c r="SKF224" s="160"/>
      <c r="SKG224" s="159"/>
      <c r="SKH224" s="158"/>
      <c r="SKI224" s="161"/>
      <c r="SKJ224" s="160"/>
      <c r="SKK224" s="159"/>
      <c r="SKL224" s="158"/>
      <c r="SKM224" s="161"/>
      <c r="SKN224" s="160"/>
      <c r="SKO224" s="159"/>
      <c r="SKP224" s="158"/>
      <c r="SKQ224" s="161"/>
      <c r="SKR224" s="160"/>
      <c r="SKS224" s="159"/>
      <c r="SKT224" s="158"/>
      <c r="SKU224" s="161"/>
      <c r="SKV224" s="160"/>
      <c r="SKW224" s="159"/>
      <c r="SKX224" s="158"/>
      <c r="SKY224" s="161"/>
      <c r="SKZ224" s="160"/>
      <c r="SLA224" s="159"/>
      <c r="SLB224" s="158"/>
      <c r="SLC224" s="161"/>
      <c r="SLD224" s="160"/>
      <c r="SLE224" s="159"/>
      <c r="SLF224" s="158"/>
      <c r="SLG224" s="161"/>
      <c r="SLH224" s="672"/>
      <c r="SLI224" s="672"/>
      <c r="SLJ224" s="672"/>
      <c r="SLK224" s="673"/>
      <c r="SLL224" s="167"/>
      <c r="SLM224" s="674"/>
      <c r="SLN224" s="674"/>
      <c r="SLO224" s="674"/>
      <c r="SLP224" s="164"/>
      <c r="SLQ224" s="160"/>
      <c r="SLR224" s="159"/>
      <c r="SLS224" s="158"/>
      <c r="SLT224" s="161"/>
      <c r="SLU224" s="160"/>
      <c r="SLV224" s="159"/>
      <c r="SLW224" s="158"/>
      <c r="SLX224" s="161"/>
      <c r="SLY224" s="160"/>
      <c r="SLZ224" s="159"/>
      <c r="SMA224" s="158"/>
      <c r="SMB224" s="161"/>
      <c r="SMC224" s="160"/>
      <c r="SMD224" s="159"/>
      <c r="SME224" s="158"/>
      <c r="SMF224" s="161"/>
      <c r="SMG224" s="160"/>
      <c r="SMH224" s="159"/>
      <c r="SMI224" s="158"/>
      <c r="SMJ224" s="161"/>
      <c r="SMK224" s="160"/>
      <c r="SML224" s="159"/>
      <c r="SMM224" s="158"/>
      <c r="SMN224" s="161"/>
      <c r="SMO224" s="160"/>
      <c r="SMP224" s="159"/>
      <c r="SMQ224" s="158"/>
      <c r="SMR224" s="161"/>
      <c r="SMS224" s="160"/>
      <c r="SMT224" s="159"/>
      <c r="SMU224" s="158"/>
      <c r="SMV224" s="161"/>
      <c r="SMW224" s="160"/>
      <c r="SMX224" s="159"/>
      <c r="SMY224" s="158"/>
      <c r="SMZ224" s="161"/>
      <c r="SNA224" s="160"/>
      <c r="SNB224" s="159"/>
      <c r="SNC224" s="158"/>
      <c r="SND224" s="161"/>
      <c r="SNE224" s="160"/>
      <c r="SNF224" s="159"/>
      <c r="SNG224" s="158"/>
      <c r="SNH224" s="161"/>
      <c r="SNI224" s="160"/>
      <c r="SNJ224" s="159"/>
      <c r="SNK224" s="158"/>
      <c r="SNL224" s="161"/>
      <c r="SNM224" s="160"/>
      <c r="SNN224" s="159"/>
      <c r="SNO224" s="158"/>
      <c r="SNP224" s="161"/>
      <c r="SNQ224" s="160"/>
      <c r="SNR224" s="159"/>
      <c r="SNS224" s="158"/>
      <c r="SNT224" s="161"/>
      <c r="SNU224" s="160"/>
      <c r="SNV224" s="159"/>
      <c r="SNW224" s="158"/>
      <c r="SNX224" s="161"/>
      <c r="SNY224" s="160"/>
      <c r="SNZ224" s="159"/>
      <c r="SOA224" s="158"/>
      <c r="SOB224" s="161"/>
      <c r="SOC224" s="160"/>
      <c r="SOD224" s="159"/>
      <c r="SOE224" s="158"/>
      <c r="SOF224" s="161"/>
      <c r="SOG224" s="160"/>
      <c r="SOH224" s="159"/>
      <c r="SOI224" s="158"/>
      <c r="SOJ224" s="161"/>
      <c r="SOK224" s="160"/>
      <c r="SOL224" s="159"/>
      <c r="SOM224" s="158"/>
      <c r="SON224" s="161"/>
      <c r="SOO224" s="160"/>
      <c r="SOP224" s="159"/>
      <c r="SOQ224" s="158"/>
      <c r="SOR224" s="161"/>
      <c r="SOS224" s="160"/>
      <c r="SOT224" s="159"/>
      <c r="SOU224" s="158"/>
      <c r="SOV224" s="161"/>
      <c r="SOW224" s="160"/>
      <c r="SOX224" s="159"/>
      <c r="SOY224" s="158"/>
      <c r="SOZ224" s="161"/>
      <c r="SPA224" s="160"/>
      <c r="SPB224" s="159"/>
      <c r="SPC224" s="158"/>
      <c r="SPD224" s="161"/>
      <c r="SPE224" s="160"/>
      <c r="SPF224" s="159"/>
      <c r="SPG224" s="158"/>
      <c r="SPH224" s="161"/>
      <c r="SPI224" s="160"/>
      <c r="SPJ224" s="159"/>
      <c r="SPK224" s="158"/>
      <c r="SPL224" s="161"/>
      <c r="SPM224" s="160"/>
      <c r="SPN224" s="159"/>
      <c r="SPO224" s="158"/>
      <c r="SPP224" s="161"/>
      <c r="SPQ224" s="160"/>
      <c r="SPR224" s="159"/>
      <c r="SPS224" s="158"/>
      <c r="SPT224" s="161"/>
      <c r="SPU224" s="160"/>
      <c r="SPV224" s="159"/>
      <c r="SPW224" s="158"/>
      <c r="SPX224" s="161"/>
      <c r="SPY224" s="160"/>
      <c r="SPZ224" s="159"/>
      <c r="SQA224" s="158"/>
      <c r="SQB224" s="161"/>
      <c r="SQC224" s="160"/>
      <c r="SQD224" s="159"/>
      <c r="SQE224" s="158"/>
      <c r="SQF224" s="161"/>
      <c r="SQG224" s="160"/>
      <c r="SQH224" s="159"/>
      <c r="SQI224" s="158"/>
      <c r="SQJ224" s="161"/>
      <c r="SQK224" s="672"/>
      <c r="SQL224" s="672"/>
      <c r="SQM224" s="672"/>
      <c r="SQN224" s="673"/>
      <c r="SQO224" s="167"/>
      <c r="SQP224" s="674"/>
      <c r="SQQ224" s="674"/>
      <c r="SQR224" s="674"/>
      <c r="SQS224" s="164"/>
      <c r="SQT224" s="160"/>
      <c r="SQU224" s="159"/>
      <c r="SQV224" s="158"/>
      <c r="SQW224" s="161"/>
      <c r="SQX224" s="160"/>
      <c r="SQY224" s="159"/>
      <c r="SQZ224" s="158"/>
      <c r="SRA224" s="161"/>
      <c r="SRB224" s="160"/>
      <c r="SRC224" s="159"/>
      <c r="SRD224" s="158"/>
      <c r="SRE224" s="161"/>
      <c r="SRF224" s="160"/>
      <c r="SRG224" s="159"/>
      <c r="SRH224" s="158"/>
      <c r="SRI224" s="161"/>
      <c r="SRJ224" s="160"/>
      <c r="SRK224" s="159"/>
      <c r="SRL224" s="158"/>
      <c r="SRM224" s="161"/>
      <c r="SRN224" s="160"/>
      <c r="SRO224" s="159"/>
      <c r="SRP224" s="158"/>
      <c r="SRQ224" s="161"/>
      <c r="SRR224" s="160"/>
      <c r="SRS224" s="159"/>
      <c r="SRT224" s="158"/>
      <c r="SRU224" s="161"/>
      <c r="SRV224" s="160"/>
      <c r="SRW224" s="159"/>
      <c r="SRX224" s="158"/>
      <c r="SRY224" s="161"/>
      <c r="SRZ224" s="160"/>
      <c r="SSA224" s="159"/>
      <c r="SSB224" s="158"/>
      <c r="SSC224" s="161"/>
      <c r="SSD224" s="160"/>
      <c r="SSE224" s="159"/>
      <c r="SSF224" s="158"/>
      <c r="SSG224" s="161"/>
      <c r="SSH224" s="160"/>
      <c r="SSI224" s="159"/>
      <c r="SSJ224" s="158"/>
      <c r="SSK224" s="161"/>
      <c r="SSL224" s="160"/>
      <c r="SSM224" s="159"/>
      <c r="SSN224" s="158"/>
      <c r="SSO224" s="161"/>
      <c r="SSP224" s="160"/>
      <c r="SSQ224" s="159"/>
      <c r="SSR224" s="158"/>
      <c r="SSS224" s="161"/>
      <c r="SST224" s="160"/>
      <c r="SSU224" s="159"/>
      <c r="SSV224" s="158"/>
      <c r="SSW224" s="161"/>
      <c r="SSX224" s="160"/>
      <c r="SSY224" s="159"/>
      <c r="SSZ224" s="158"/>
      <c r="STA224" s="161"/>
      <c r="STB224" s="160"/>
      <c r="STC224" s="159"/>
      <c r="STD224" s="158"/>
      <c r="STE224" s="161"/>
      <c r="STF224" s="160"/>
      <c r="STG224" s="159"/>
      <c r="STH224" s="158"/>
      <c r="STI224" s="161"/>
      <c r="STJ224" s="160"/>
      <c r="STK224" s="159"/>
      <c r="STL224" s="158"/>
      <c r="STM224" s="161"/>
      <c r="STN224" s="160"/>
      <c r="STO224" s="159"/>
      <c r="STP224" s="158"/>
      <c r="STQ224" s="161"/>
      <c r="STR224" s="160"/>
      <c r="STS224" s="159"/>
      <c r="STT224" s="158"/>
      <c r="STU224" s="161"/>
      <c r="STV224" s="160"/>
      <c r="STW224" s="159"/>
      <c r="STX224" s="158"/>
      <c r="STY224" s="161"/>
      <c r="STZ224" s="160"/>
      <c r="SUA224" s="159"/>
      <c r="SUB224" s="158"/>
      <c r="SUC224" s="161"/>
      <c r="SUD224" s="160"/>
      <c r="SUE224" s="159"/>
      <c r="SUF224" s="158"/>
      <c r="SUG224" s="161"/>
      <c r="SUH224" s="160"/>
      <c r="SUI224" s="159"/>
      <c r="SUJ224" s="158"/>
      <c r="SUK224" s="161"/>
      <c r="SUL224" s="160"/>
      <c r="SUM224" s="159"/>
      <c r="SUN224" s="158"/>
      <c r="SUO224" s="161"/>
      <c r="SUP224" s="160"/>
      <c r="SUQ224" s="159"/>
      <c r="SUR224" s="158"/>
      <c r="SUS224" s="161"/>
      <c r="SUT224" s="160"/>
      <c r="SUU224" s="159"/>
      <c r="SUV224" s="158"/>
      <c r="SUW224" s="161"/>
      <c r="SUX224" s="160"/>
      <c r="SUY224" s="159"/>
      <c r="SUZ224" s="158"/>
      <c r="SVA224" s="161"/>
      <c r="SVB224" s="160"/>
      <c r="SVC224" s="159"/>
      <c r="SVD224" s="158"/>
      <c r="SVE224" s="161"/>
      <c r="SVF224" s="160"/>
      <c r="SVG224" s="159"/>
      <c r="SVH224" s="158"/>
      <c r="SVI224" s="161"/>
      <c r="SVJ224" s="160"/>
      <c r="SVK224" s="159"/>
      <c r="SVL224" s="158"/>
      <c r="SVM224" s="161"/>
      <c r="SVN224" s="672"/>
      <c r="SVO224" s="672"/>
      <c r="SVP224" s="672"/>
      <c r="SVQ224" s="673"/>
      <c r="SVR224" s="167"/>
      <c r="SVS224" s="674"/>
      <c r="SVT224" s="674"/>
      <c r="SVU224" s="674"/>
      <c r="SVV224" s="164"/>
      <c r="SVW224" s="160"/>
      <c r="SVX224" s="159"/>
      <c r="SVY224" s="158"/>
      <c r="SVZ224" s="161"/>
      <c r="SWA224" s="160"/>
      <c r="SWB224" s="159"/>
      <c r="SWC224" s="158"/>
      <c r="SWD224" s="161"/>
      <c r="SWE224" s="160"/>
      <c r="SWF224" s="159"/>
      <c r="SWG224" s="158"/>
      <c r="SWH224" s="161"/>
      <c r="SWI224" s="160"/>
      <c r="SWJ224" s="159"/>
      <c r="SWK224" s="158"/>
      <c r="SWL224" s="161"/>
      <c r="SWM224" s="160"/>
      <c r="SWN224" s="159"/>
      <c r="SWO224" s="158"/>
      <c r="SWP224" s="161"/>
      <c r="SWQ224" s="160"/>
      <c r="SWR224" s="159"/>
      <c r="SWS224" s="158"/>
      <c r="SWT224" s="161"/>
      <c r="SWU224" s="160"/>
      <c r="SWV224" s="159"/>
      <c r="SWW224" s="158"/>
      <c r="SWX224" s="161"/>
      <c r="SWY224" s="160"/>
      <c r="SWZ224" s="159"/>
      <c r="SXA224" s="158"/>
      <c r="SXB224" s="161"/>
      <c r="SXC224" s="160"/>
      <c r="SXD224" s="159"/>
      <c r="SXE224" s="158"/>
      <c r="SXF224" s="161"/>
      <c r="SXG224" s="160"/>
      <c r="SXH224" s="159"/>
      <c r="SXI224" s="158"/>
      <c r="SXJ224" s="161"/>
      <c r="SXK224" s="160"/>
      <c r="SXL224" s="159"/>
      <c r="SXM224" s="158"/>
      <c r="SXN224" s="161"/>
      <c r="SXO224" s="160"/>
      <c r="SXP224" s="159"/>
      <c r="SXQ224" s="158"/>
      <c r="SXR224" s="161"/>
      <c r="SXS224" s="160"/>
      <c r="SXT224" s="159"/>
      <c r="SXU224" s="158"/>
      <c r="SXV224" s="161"/>
      <c r="SXW224" s="160"/>
      <c r="SXX224" s="159"/>
      <c r="SXY224" s="158"/>
      <c r="SXZ224" s="161"/>
      <c r="SYA224" s="160"/>
      <c r="SYB224" s="159"/>
      <c r="SYC224" s="158"/>
      <c r="SYD224" s="161"/>
      <c r="SYE224" s="160"/>
      <c r="SYF224" s="159"/>
      <c r="SYG224" s="158"/>
      <c r="SYH224" s="161"/>
      <c r="SYI224" s="160"/>
      <c r="SYJ224" s="159"/>
      <c r="SYK224" s="158"/>
      <c r="SYL224" s="161"/>
      <c r="SYM224" s="160"/>
      <c r="SYN224" s="159"/>
      <c r="SYO224" s="158"/>
      <c r="SYP224" s="161"/>
      <c r="SYQ224" s="160"/>
      <c r="SYR224" s="159"/>
      <c r="SYS224" s="158"/>
      <c r="SYT224" s="161"/>
      <c r="SYU224" s="160"/>
      <c r="SYV224" s="159"/>
      <c r="SYW224" s="158"/>
      <c r="SYX224" s="161"/>
      <c r="SYY224" s="160"/>
      <c r="SYZ224" s="159"/>
      <c r="SZA224" s="158"/>
      <c r="SZB224" s="161"/>
      <c r="SZC224" s="160"/>
      <c r="SZD224" s="159"/>
      <c r="SZE224" s="158"/>
      <c r="SZF224" s="161"/>
      <c r="SZG224" s="160"/>
      <c r="SZH224" s="159"/>
      <c r="SZI224" s="158"/>
      <c r="SZJ224" s="161"/>
      <c r="SZK224" s="160"/>
      <c r="SZL224" s="159"/>
      <c r="SZM224" s="158"/>
      <c r="SZN224" s="161"/>
      <c r="SZO224" s="160"/>
      <c r="SZP224" s="159"/>
      <c r="SZQ224" s="158"/>
      <c r="SZR224" s="161"/>
      <c r="SZS224" s="160"/>
      <c r="SZT224" s="159"/>
      <c r="SZU224" s="158"/>
      <c r="SZV224" s="161"/>
      <c r="SZW224" s="160"/>
      <c r="SZX224" s="159"/>
      <c r="SZY224" s="158"/>
      <c r="SZZ224" s="161"/>
      <c r="TAA224" s="160"/>
      <c r="TAB224" s="159"/>
      <c r="TAC224" s="158"/>
      <c r="TAD224" s="161"/>
      <c r="TAE224" s="160"/>
      <c r="TAF224" s="159"/>
      <c r="TAG224" s="158"/>
      <c r="TAH224" s="161"/>
      <c r="TAI224" s="160"/>
      <c r="TAJ224" s="159"/>
      <c r="TAK224" s="158"/>
      <c r="TAL224" s="161"/>
      <c r="TAM224" s="160"/>
      <c r="TAN224" s="159"/>
      <c r="TAO224" s="158"/>
      <c r="TAP224" s="161"/>
      <c r="TAQ224" s="672"/>
      <c r="TAR224" s="672"/>
      <c r="TAS224" s="672"/>
      <c r="TAT224" s="673"/>
      <c r="TAU224" s="167"/>
      <c r="TAV224" s="674"/>
      <c r="TAW224" s="674"/>
      <c r="TAX224" s="674"/>
      <c r="TAY224" s="164"/>
      <c r="TAZ224" s="160"/>
      <c r="TBA224" s="159"/>
      <c r="TBB224" s="158"/>
      <c r="TBC224" s="161"/>
      <c r="TBD224" s="160"/>
      <c r="TBE224" s="159"/>
      <c r="TBF224" s="158"/>
      <c r="TBG224" s="161"/>
      <c r="TBH224" s="160"/>
      <c r="TBI224" s="159"/>
      <c r="TBJ224" s="158"/>
      <c r="TBK224" s="161"/>
      <c r="TBL224" s="160"/>
      <c r="TBM224" s="159"/>
      <c r="TBN224" s="158"/>
      <c r="TBO224" s="161"/>
      <c r="TBP224" s="160"/>
      <c r="TBQ224" s="159"/>
      <c r="TBR224" s="158"/>
      <c r="TBS224" s="161"/>
      <c r="TBT224" s="160"/>
      <c r="TBU224" s="159"/>
      <c r="TBV224" s="158"/>
      <c r="TBW224" s="161"/>
      <c r="TBX224" s="160"/>
      <c r="TBY224" s="159"/>
      <c r="TBZ224" s="158"/>
      <c r="TCA224" s="161"/>
      <c r="TCB224" s="160"/>
      <c r="TCC224" s="159"/>
      <c r="TCD224" s="158"/>
      <c r="TCE224" s="161"/>
      <c r="TCF224" s="160"/>
      <c r="TCG224" s="159"/>
      <c r="TCH224" s="158"/>
      <c r="TCI224" s="161"/>
      <c r="TCJ224" s="160"/>
      <c r="TCK224" s="159"/>
      <c r="TCL224" s="158"/>
      <c r="TCM224" s="161"/>
      <c r="TCN224" s="160"/>
      <c r="TCO224" s="159"/>
      <c r="TCP224" s="158"/>
      <c r="TCQ224" s="161"/>
      <c r="TCR224" s="160"/>
      <c r="TCS224" s="159"/>
      <c r="TCT224" s="158"/>
      <c r="TCU224" s="161"/>
      <c r="TCV224" s="160"/>
      <c r="TCW224" s="159"/>
      <c r="TCX224" s="158"/>
      <c r="TCY224" s="161"/>
      <c r="TCZ224" s="160"/>
      <c r="TDA224" s="159"/>
      <c r="TDB224" s="158"/>
      <c r="TDC224" s="161"/>
      <c r="TDD224" s="160"/>
      <c r="TDE224" s="159"/>
      <c r="TDF224" s="158"/>
      <c r="TDG224" s="161"/>
      <c r="TDH224" s="160"/>
      <c r="TDI224" s="159"/>
      <c r="TDJ224" s="158"/>
      <c r="TDK224" s="161"/>
      <c r="TDL224" s="160"/>
      <c r="TDM224" s="159"/>
      <c r="TDN224" s="158"/>
      <c r="TDO224" s="161"/>
      <c r="TDP224" s="160"/>
      <c r="TDQ224" s="159"/>
      <c r="TDR224" s="158"/>
      <c r="TDS224" s="161"/>
      <c r="TDT224" s="160"/>
      <c r="TDU224" s="159"/>
      <c r="TDV224" s="158"/>
      <c r="TDW224" s="161"/>
      <c r="TDX224" s="160"/>
      <c r="TDY224" s="159"/>
      <c r="TDZ224" s="158"/>
      <c r="TEA224" s="161"/>
      <c r="TEB224" s="160"/>
      <c r="TEC224" s="159"/>
      <c r="TED224" s="158"/>
      <c r="TEE224" s="161"/>
      <c r="TEF224" s="160"/>
      <c r="TEG224" s="159"/>
      <c r="TEH224" s="158"/>
      <c r="TEI224" s="161"/>
      <c r="TEJ224" s="160"/>
      <c r="TEK224" s="159"/>
      <c r="TEL224" s="158"/>
      <c r="TEM224" s="161"/>
      <c r="TEN224" s="160"/>
      <c r="TEO224" s="159"/>
      <c r="TEP224" s="158"/>
      <c r="TEQ224" s="161"/>
      <c r="TER224" s="160"/>
      <c r="TES224" s="159"/>
      <c r="TET224" s="158"/>
      <c r="TEU224" s="161"/>
      <c r="TEV224" s="160"/>
      <c r="TEW224" s="159"/>
      <c r="TEX224" s="158"/>
      <c r="TEY224" s="161"/>
      <c r="TEZ224" s="160"/>
      <c r="TFA224" s="159"/>
      <c r="TFB224" s="158"/>
      <c r="TFC224" s="161"/>
      <c r="TFD224" s="160"/>
      <c r="TFE224" s="159"/>
      <c r="TFF224" s="158"/>
      <c r="TFG224" s="161"/>
      <c r="TFH224" s="160"/>
      <c r="TFI224" s="159"/>
      <c r="TFJ224" s="158"/>
      <c r="TFK224" s="161"/>
      <c r="TFL224" s="160"/>
      <c r="TFM224" s="159"/>
      <c r="TFN224" s="158"/>
      <c r="TFO224" s="161"/>
      <c r="TFP224" s="160"/>
      <c r="TFQ224" s="159"/>
      <c r="TFR224" s="158"/>
      <c r="TFS224" s="161"/>
      <c r="TFT224" s="672"/>
      <c r="TFU224" s="672"/>
      <c r="TFV224" s="672"/>
      <c r="TFW224" s="673"/>
      <c r="TFX224" s="167"/>
      <c r="TFY224" s="674"/>
      <c r="TFZ224" s="674"/>
      <c r="TGA224" s="674"/>
      <c r="TGB224" s="164"/>
      <c r="TGC224" s="160"/>
      <c r="TGD224" s="159"/>
      <c r="TGE224" s="158"/>
      <c r="TGF224" s="161"/>
      <c r="TGG224" s="160"/>
      <c r="TGH224" s="159"/>
      <c r="TGI224" s="158"/>
      <c r="TGJ224" s="161"/>
      <c r="TGK224" s="160"/>
      <c r="TGL224" s="159"/>
      <c r="TGM224" s="158"/>
      <c r="TGN224" s="161"/>
      <c r="TGO224" s="160"/>
      <c r="TGP224" s="159"/>
      <c r="TGQ224" s="158"/>
      <c r="TGR224" s="161"/>
      <c r="TGS224" s="160"/>
      <c r="TGT224" s="159"/>
      <c r="TGU224" s="158"/>
      <c r="TGV224" s="161"/>
      <c r="TGW224" s="160"/>
      <c r="TGX224" s="159"/>
      <c r="TGY224" s="158"/>
      <c r="TGZ224" s="161"/>
      <c r="THA224" s="160"/>
      <c r="THB224" s="159"/>
      <c r="THC224" s="158"/>
      <c r="THD224" s="161"/>
      <c r="THE224" s="160"/>
      <c r="THF224" s="159"/>
      <c r="THG224" s="158"/>
      <c r="THH224" s="161"/>
      <c r="THI224" s="160"/>
      <c r="THJ224" s="159"/>
      <c r="THK224" s="158"/>
      <c r="THL224" s="161"/>
      <c r="THM224" s="160"/>
      <c r="THN224" s="159"/>
      <c r="THO224" s="158"/>
      <c r="THP224" s="161"/>
      <c r="THQ224" s="160"/>
      <c r="THR224" s="159"/>
      <c r="THS224" s="158"/>
      <c r="THT224" s="161"/>
      <c r="THU224" s="160"/>
      <c r="THV224" s="159"/>
      <c r="THW224" s="158"/>
      <c r="THX224" s="161"/>
      <c r="THY224" s="160"/>
      <c r="THZ224" s="159"/>
      <c r="TIA224" s="158"/>
      <c r="TIB224" s="161"/>
      <c r="TIC224" s="160"/>
      <c r="TID224" s="159"/>
      <c r="TIE224" s="158"/>
      <c r="TIF224" s="161"/>
      <c r="TIG224" s="160"/>
      <c r="TIH224" s="159"/>
      <c r="TII224" s="158"/>
      <c r="TIJ224" s="161"/>
      <c r="TIK224" s="160"/>
      <c r="TIL224" s="159"/>
      <c r="TIM224" s="158"/>
      <c r="TIN224" s="161"/>
      <c r="TIO224" s="160"/>
      <c r="TIP224" s="159"/>
      <c r="TIQ224" s="158"/>
      <c r="TIR224" s="161"/>
      <c r="TIS224" s="160"/>
      <c r="TIT224" s="159"/>
      <c r="TIU224" s="158"/>
      <c r="TIV224" s="161"/>
      <c r="TIW224" s="160"/>
      <c r="TIX224" s="159"/>
      <c r="TIY224" s="158"/>
      <c r="TIZ224" s="161"/>
      <c r="TJA224" s="160"/>
      <c r="TJB224" s="159"/>
      <c r="TJC224" s="158"/>
      <c r="TJD224" s="161"/>
      <c r="TJE224" s="160"/>
      <c r="TJF224" s="159"/>
      <c r="TJG224" s="158"/>
      <c r="TJH224" s="161"/>
      <c r="TJI224" s="160"/>
      <c r="TJJ224" s="159"/>
      <c r="TJK224" s="158"/>
      <c r="TJL224" s="161"/>
      <c r="TJM224" s="160"/>
      <c r="TJN224" s="159"/>
      <c r="TJO224" s="158"/>
      <c r="TJP224" s="161"/>
      <c r="TJQ224" s="160"/>
      <c r="TJR224" s="159"/>
      <c r="TJS224" s="158"/>
      <c r="TJT224" s="161"/>
      <c r="TJU224" s="160"/>
      <c r="TJV224" s="159"/>
      <c r="TJW224" s="158"/>
      <c r="TJX224" s="161"/>
      <c r="TJY224" s="160"/>
      <c r="TJZ224" s="159"/>
      <c r="TKA224" s="158"/>
      <c r="TKB224" s="161"/>
      <c r="TKC224" s="160"/>
      <c r="TKD224" s="159"/>
      <c r="TKE224" s="158"/>
      <c r="TKF224" s="161"/>
      <c r="TKG224" s="160"/>
      <c r="TKH224" s="159"/>
      <c r="TKI224" s="158"/>
      <c r="TKJ224" s="161"/>
      <c r="TKK224" s="160"/>
      <c r="TKL224" s="159"/>
      <c r="TKM224" s="158"/>
      <c r="TKN224" s="161"/>
      <c r="TKO224" s="160"/>
      <c r="TKP224" s="159"/>
      <c r="TKQ224" s="158"/>
      <c r="TKR224" s="161"/>
      <c r="TKS224" s="160"/>
      <c r="TKT224" s="159"/>
      <c r="TKU224" s="158"/>
      <c r="TKV224" s="161"/>
      <c r="TKW224" s="672"/>
      <c r="TKX224" s="672"/>
      <c r="TKY224" s="672"/>
      <c r="TKZ224" s="673"/>
      <c r="TLA224" s="167"/>
      <c r="TLB224" s="674"/>
      <c r="TLC224" s="674"/>
      <c r="TLD224" s="674"/>
      <c r="TLE224" s="164"/>
      <c r="TLF224" s="160"/>
      <c r="TLG224" s="159"/>
      <c r="TLH224" s="158"/>
      <c r="TLI224" s="161"/>
      <c r="TLJ224" s="160"/>
      <c r="TLK224" s="159"/>
      <c r="TLL224" s="158"/>
      <c r="TLM224" s="161"/>
      <c r="TLN224" s="160"/>
      <c r="TLO224" s="159"/>
      <c r="TLP224" s="158"/>
      <c r="TLQ224" s="161"/>
      <c r="TLR224" s="160"/>
      <c r="TLS224" s="159"/>
      <c r="TLT224" s="158"/>
      <c r="TLU224" s="161"/>
      <c r="TLV224" s="160"/>
      <c r="TLW224" s="159"/>
      <c r="TLX224" s="158"/>
      <c r="TLY224" s="161"/>
      <c r="TLZ224" s="160"/>
      <c r="TMA224" s="159"/>
      <c r="TMB224" s="158"/>
      <c r="TMC224" s="161"/>
      <c r="TMD224" s="160"/>
      <c r="TME224" s="159"/>
      <c r="TMF224" s="158"/>
      <c r="TMG224" s="161"/>
      <c r="TMH224" s="160"/>
      <c r="TMI224" s="159"/>
      <c r="TMJ224" s="158"/>
      <c r="TMK224" s="161"/>
      <c r="TML224" s="160"/>
      <c r="TMM224" s="159"/>
      <c r="TMN224" s="158"/>
      <c r="TMO224" s="161"/>
      <c r="TMP224" s="160"/>
      <c r="TMQ224" s="159"/>
      <c r="TMR224" s="158"/>
      <c r="TMS224" s="161"/>
      <c r="TMT224" s="160"/>
      <c r="TMU224" s="159"/>
      <c r="TMV224" s="158"/>
      <c r="TMW224" s="161"/>
      <c r="TMX224" s="160"/>
      <c r="TMY224" s="159"/>
      <c r="TMZ224" s="158"/>
      <c r="TNA224" s="161"/>
      <c r="TNB224" s="160"/>
      <c r="TNC224" s="159"/>
      <c r="TND224" s="158"/>
      <c r="TNE224" s="161"/>
      <c r="TNF224" s="160"/>
      <c r="TNG224" s="159"/>
      <c r="TNH224" s="158"/>
      <c r="TNI224" s="161"/>
      <c r="TNJ224" s="160"/>
      <c r="TNK224" s="159"/>
      <c r="TNL224" s="158"/>
      <c r="TNM224" s="161"/>
      <c r="TNN224" s="160"/>
      <c r="TNO224" s="159"/>
      <c r="TNP224" s="158"/>
      <c r="TNQ224" s="161"/>
      <c r="TNR224" s="160"/>
      <c r="TNS224" s="159"/>
      <c r="TNT224" s="158"/>
      <c r="TNU224" s="161"/>
      <c r="TNV224" s="160"/>
      <c r="TNW224" s="159"/>
      <c r="TNX224" s="158"/>
      <c r="TNY224" s="161"/>
      <c r="TNZ224" s="160"/>
      <c r="TOA224" s="159"/>
      <c r="TOB224" s="158"/>
      <c r="TOC224" s="161"/>
      <c r="TOD224" s="160"/>
      <c r="TOE224" s="159"/>
      <c r="TOF224" s="158"/>
      <c r="TOG224" s="161"/>
      <c r="TOH224" s="160"/>
      <c r="TOI224" s="159"/>
      <c r="TOJ224" s="158"/>
      <c r="TOK224" s="161"/>
      <c r="TOL224" s="160"/>
      <c r="TOM224" s="159"/>
      <c r="TON224" s="158"/>
      <c r="TOO224" s="161"/>
      <c r="TOP224" s="160"/>
      <c r="TOQ224" s="159"/>
      <c r="TOR224" s="158"/>
      <c r="TOS224" s="161"/>
      <c r="TOT224" s="160"/>
      <c r="TOU224" s="159"/>
      <c r="TOV224" s="158"/>
      <c r="TOW224" s="161"/>
      <c r="TOX224" s="160"/>
      <c r="TOY224" s="159"/>
      <c r="TOZ224" s="158"/>
      <c r="TPA224" s="161"/>
      <c r="TPB224" s="160"/>
      <c r="TPC224" s="159"/>
      <c r="TPD224" s="158"/>
      <c r="TPE224" s="161"/>
      <c r="TPF224" s="160"/>
      <c r="TPG224" s="159"/>
      <c r="TPH224" s="158"/>
      <c r="TPI224" s="161"/>
      <c r="TPJ224" s="160"/>
      <c r="TPK224" s="159"/>
      <c r="TPL224" s="158"/>
      <c r="TPM224" s="161"/>
      <c r="TPN224" s="160"/>
      <c r="TPO224" s="159"/>
      <c r="TPP224" s="158"/>
      <c r="TPQ224" s="161"/>
      <c r="TPR224" s="160"/>
      <c r="TPS224" s="159"/>
      <c r="TPT224" s="158"/>
      <c r="TPU224" s="161"/>
      <c r="TPV224" s="160"/>
      <c r="TPW224" s="159"/>
      <c r="TPX224" s="158"/>
      <c r="TPY224" s="161"/>
      <c r="TPZ224" s="672"/>
      <c r="TQA224" s="672"/>
      <c r="TQB224" s="672"/>
      <c r="TQC224" s="673"/>
      <c r="TQD224" s="167"/>
      <c r="TQE224" s="674"/>
      <c r="TQF224" s="674"/>
      <c r="TQG224" s="674"/>
      <c r="TQH224" s="164"/>
      <c r="TQI224" s="160"/>
      <c r="TQJ224" s="159"/>
      <c r="TQK224" s="158"/>
      <c r="TQL224" s="161"/>
      <c r="TQM224" s="160"/>
      <c r="TQN224" s="159"/>
      <c r="TQO224" s="158"/>
      <c r="TQP224" s="161"/>
      <c r="TQQ224" s="160"/>
      <c r="TQR224" s="159"/>
      <c r="TQS224" s="158"/>
      <c r="TQT224" s="161"/>
      <c r="TQU224" s="160"/>
      <c r="TQV224" s="159"/>
      <c r="TQW224" s="158"/>
      <c r="TQX224" s="161"/>
      <c r="TQY224" s="160"/>
      <c r="TQZ224" s="159"/>
      <c r="TRA224" s="158"/>
      <c r="TRB224" s="161"/>
      <c r="TRC224" s="160"/>
      <c r="TRD224" s="159"/>
      <c r="TRE224" s="158"/>
      <c r="TRF224" s="161"/>
      <c r="TRG224" s="160"/>
      <c r="TRH224" s="159"/>
      <c r="TRI224" s="158"/>
      <c r="TRJ224" s="161"/>
      <c r="TRK224" s="160"/>
      <c r="TRL224" s="159"/>
      <c r="TRM224" s="158"/>
      <c r="TRN224" s="161"/>
      <c r="TRO224" s="160"/>
      <c r="TRP224" s="159"/>
      <c r="TRQ224" s="158"/>
      <c r="TRR224" s="161"/>
      <c r="TRS224" s="160"/>
      <c r="TRT224" s="159"/>
      <c r="TRU224" s="158"/>
      <c r="TRV224" s="161"/>
      <c r="TRW224" s="160"/>
      <c r="TRX224" s="159"/>
      <c r="TRY224" s="158"/>
      <c r="TRZ224" s="161"/>
      <c r="TSA224" s="160"/>
      <c r="TSB224" s="159"/>
      <c r="TSC224" s="158"/>
      <c r="TSD224" s="161"/>
      <c r="TSE224" s="160"/>
      <c r="TSF224" s="159"/>
      <c r="TSG224" s="158"/>
      <c r="TSH224" s="161"/>
      <c r="TSI224" s="160"/>
      <c r="TSJ224" s="159"/>
      <c r="TSK224" s="158"/>
      <c r="TSL224" s="161"/>
      <c r="TSM224" s="160"/>
      <c r="TSN224" s="159"/>
      <c r="TSO224" s="158"/>
      <c r="TSP224" s="161"/>
      <c r="TSQ224" s="160"/>
      <c r="TSR224" s="159"/>
      <c r="TSS224" s="158"/>
      <c r="TST224" s="161"/>
      <c r="TSU224" s="160"/>
      <c r="TSV224" s="159"/>
      <c r="TSW224" s="158"/>
      <c r="TSX224" s="161"/>
      <c r="TSY224" s="160"/>
      <c r="TSZ224" s="159"/>
      <c r="TTA224" s="158"/>
      <c r="TTB224" s="161"/>
      <c r="TTC224" s="160"/>
      <c r="TTD224" s="159"/>
      <c r="TTE224" s="158"/>
      <c r="TTF224" s="161"/>
      <c r="TTG224" s="160"/>
      <c r="TTH224" s="159"/>
      <c r="TTI224" s="158"/>
      <c r="TTJ224" s="161"/>
      <c r="TTK224" s="160"/>
      <c r="TTL224" s="159"/>
      <c r="TTM224" s="158"/>
      <c r="TTN224" s="161"/>
      <c r="TTO224" s="160"/>
      <c r="TTP224" s="159"/>
      <c r="TTQ224" s="158"/>
      <c r="TTR224" s="161"/>
      <c r="TTS224" s="160"/>
      <c r="TTT224" s="159"/>
      <c r="TTU224" s="158"/>
      <c r="TTV224" s="161"/>
      <c r="TTW224" s="160"/>
      <c r="TTX224" s="159"/>
      <c r="TTY224" s="158"/>
      <c r="TTZ224" s="161"/>
      <c r="TUA224" s="160"/>
      <c r="TUB224" s="159"/>
      <c r="TUC224" s="158"/>
      <c r="TUD224" s="161"/>
      <c r="TUE224" s="160"/>
      <c r="TUF224" s="159"/>
      <c r="TUG224" s="158"/>
      <c r="TUH224" s="161"/>
      <c r="TUI224" s="160"/>
      <c r="TUJ224" s="159"/>
      <c r="TUK224" s="158"/>
      <c r="TUL224" s="161"/>
      <c r="TUM224" s="160"/>
      <c r="TUN224" s="159"/>
      <c r="TUO224" s="158"/>
      <c r="TUP224" s="161"/>
      <c r="TUQ224" s="160"/>
      <c r="TUR224" s="159"/>
      <c r="TUS224" s="158"/>
      <c r="TUT224" s="161"/>
      <c r="TUU224" s="160"/>
      <c r="TUV224" s="159"/>
      <c r="TUW224" s="158"/>
      <c r="TUX224" s="161"/>
      <c r="TUY224" s="160"/>
      <c r="TUZ224" s="159"/>
      <c r="TVA224" s="158"/>
      <c r="TVB224" s="161"/>
      <c r="TVC224" s="672"/>
      <c r="TVD224" s="672"/>
      <c r="TVE224" s="672"/>
      <c r="TVF224" s="673"/>
      <c r="TVG224" s="167"/>
      <c r="TVH224" s="674"/>
      <c r="TVI224" s="674"/>
      <c r="TVJ224" s="674"/>
      <c r="TVK224" s="164"/>
      <c r="TVL224" s="160"/>
      <c r="TVM224" s="159"/>
      <c r="TVN224" s="158"/>
      <c r="TVO224" s="161"/>
      <c r="TVP224" s="160"/>
      <c r="TVQ224" s="159"/>
      <c r="TVR224" s="158"/>
      <c r="TVS224" s="161"/>
      <c r="TVT224" s="160"/>
      <c r="TVU224" s="159"/>
      <c r="TVV224" s="158"/>
      <c r="TVW224" s="161"/>
      <c r="TVX224" s="160"/>
      <c r="TVY224" s="159"/>
      <c r="TVZ224" s="158"/>
      <c r="TWA224" s="161"/>
      <c r="TWB224" s="160"/>
      <c r="TWC224" s="159"/>
      <c r="TWD224" s="158"/>
      <c r="TWE224" s="161"/>
      <c r="TWF224" s="160"/>
      <c r="TWG224" s="159"/>
      <c r="TWH224" s="158"/>
      <c r="TWI224" s="161"/>
      <c r="TWJ224" s="160"/>
      <c r="TWK224" s="159"/>
      <c r="TWL224" s="158"/>
      <c r="TWM224" s="161"/>
      <c r="TWN224" s="160"/>
      <c r="TWO224" s="159"/>
      <c r="TWP224" s="158"/>
      <c r="TWQ224" s="161"/>
      <c r="TWR224" s="160"/>
      <c r="TWS224" s="159"/>
      <c r="TWT224" s="158"/>
      <c r="TWU224" s="161"/>
      <c r="TWV224" s="160"/>
      <c r="TWW224" s="159"/>
      <c r="TWX224" s="158"/>
      <c r="TWY224" s="161"/>
      <c r="TWZ224" s="160"/>
      <c r="TXA224" s="159"/>
      <c r="TXB224" s="158"/>
      <c r="TXC224" s="161"/>
      <c r="TXD224" s="160"/>
      <c r="TXE224" s="159"/>
      <c r="TXF224" s="158"/>
      <c r="TXG224" s="161"/>
      <c r="TXH224" s="160"/>
      <c r="TXI224" s="159"/>
      <c r="TXJ224" s="158"/>
      <c r="TXK224" s="161"/>
      <c r="TXL224" s="160"/>
      <c r="TXM224" s="159"/>
      <c r="TXN224" s="158"/>
      <c r="TXO224" s="161"/>
      <c r="TXP224" s="160"/>
      <c r="TXQ224" s="159"/>
      <c r="TXR224" s="158"/>
      <c r="TXS224" s="161"/>
      <c r="TXT224" s="160"/>
      <c r="TXU224" s="159"/>
      <c r="TXV224" s="158"/>
      <c r="TXW224" s="161"/>
      <c r="TXX224" s="160"/>
      <c r="TXY224" s="159"/>
      <c r="TXZ224" s="158"/>
      <c r="TYA224" s="161"/>
      <c r="TYB224" s="160"/>
      <c r="TYC224" s="159"/>
      <c r="TYD224" s="158"/>
      <c r="TYE224" s="161"/>
      <c r="TYF224" s="160"/>
      <c r="TYG224" s="159"/>
      <c r="TYH224" s="158"/>
      <c r="TYI224" s="161"/>
      <c r="TYJ224" s="160"/>
      <c r="TYK224" s="159"/>
      <c r="TYL224" s="158"/>
      <c r="TYM224" s="161"/>
      <c r="TYN224" s="160"/>
      <c r="TYO224" s="159"/>
      <c r="TYP224" s="158"/>
      <c r="TYQ224" s="161"/>
      <c r="TYR224" s="160"/>
      <c r="TYS224" s="159"/>
      <c r="TYT224" s="158"/>
      <c r="TYU224" s="161"/>
      <c r="TYV224" s="160"/>
      <c r="TYW224" s="159"/>
      <c r="TYX224" s="158"/>
      <c r="TYY224" s="161"/>
      <c r="TYZ224" s="160"/>
      <c r="TZA224" s="159"/>
      <c r="TZB224" s="158"/>
      <c r="TZC224" s="161"/>
      <c r="TZD224" s="160"/>
      <c r="TZE224" s="159"/>
      <c r="TZF224" s="158"/>
      <c r="TZG224" s="161"/>
      <c r="TZH224" s="160"/>
      <c r="TZI224" s="159"/>
      <c r="TZJ224" s="158"/>
      <c r="TZK224" s="161"/>
      <c r="TZL224" s="160"/>
      <c r="TZM224" s="159"/>
      <c r="TZN224" s="158"/>
      <c r="TZO224" s="161"/>
      <c r="TZP224" s="160"/>
      <c r="TZQ224" s="159"/>
      <c r="TZR224" s="158"/>
      <c r="TZS224" s="161"/>
      <c r="TZT224" s="160"/>
      <c r="TZU224" s="159"/>
      <c r="TZV224" s="158"/>
      <c r="TZW224" s="161"/>
      <c r="TZX224" s="160"/>
      <c r="TZY224" s="159"/>
      <c r="TZZ224" s="158"/>
      <c r="UAA224" s="161"/>
      <c r="UAB224" s="160"/>
      <c r="UAC224" s="159"/>
      <c r="UAD224" s="158"/>
      <c r="UAE224" s="161"/>
      <c r="UAF224" s="672"/>
      <c r="UAG224" s="672"/>
      <c r="UAH224" s="672"/>
      <c r="UAI224" s="673"/>
      <c r="UAJ224" s="167"/>
      <c r="UAK224" s="674"/>
      <c r="UAL224" s="674"/>
      <c r="UAM224" s="674"/>
      <c r="UAN224" s="164"/>
      <c r="UAO224" s="160"/>
      <c r="UAP224" s="159"/>
      <c r="UAQ224" s="158"/>
      <c r="UAR224" s="161"/>
      <c r="UAS224" s="160"/>
      <c r="UAT224" s="159"/>
      <c r="UAU224" s="158"/>
      <c r="UAV224" s="161"/>
      <c r="UAW224" s="160"/>
      <c r="UAX224" s="159"/>
      <c r="UAY224" s="158"/>
      <c r="UAZ224" s="161"/>
      <c r="UBA224" s="160"/>
      <c r="UBB224" s="159"/>
      <c r="UBC224" s="158"/>
      <c r="UBD224" s="161"/>
      <c r="UBE224" s="160"/>
      <c r="UBF224" s="159"/>
      <c r="UBG224" s="158"/>
      <c r="UBH224" s="161"/>
      <c r="UBI224" s="160"/>
      <c r="UBJ224" s="159"/>
      <c r="UBK224" s="158"/>
      <c r="UBL224" s="161"/>
      <c r="UBM224" s="160"/>
      <c r="UBN224" s="159"/>
      <c r="UBO224" s="158"/>
      <c r="UBP224" s="161"/>
      <c r="UBQ224" s="160"/>
      <c r="UBR224" s="159"/>
      <c r="UBS224" s="158"/>
      <c r="UBT224" s="161"/>
      <c r="UBU224" s="160"/>
      <c r="UBV224" s="159"/>
      <c r="UBW224" s="158"/>
      <c r="UBX224" s="161"/>
      <c r="UBY224" s="160"/>
      <c r="UBZ224" s="159"/>
      <c r="UCA224" s="158"/>
      <c r="UCB224" s="161"/>
      <c r="UCC224" s="160"/>
      <c r="UCD224" s="159"/>
      <c r="UCE224" s="158"/>
      <c r="UCF224" s="161"/>
      <c r="UCG224" s="160"/>
      <c r="UCH224" s="159"/>
      <c r="UCI224" s="158"/>
      <c r="UCJ224" s="161"/>
      <c r="UCK224" s="160"/>
      <c r="UCL224" s="159"/>
      <c r="UCM224" s="158"/>
      <c r="UCN224" s="161"/>
      <c r="UCO224" s="160"/>
      <c r="UCP224" s="159"/>
      <c r="UCQ224" s="158"/>
      <c r="UCR224" s="161"/>
      <c r="UCS224" s="160"/>
      <c r="UCT224" s="159"/>
      <c r="UCU224" s="158"/>
      <c r="UCV224" s="161"/>
      <c r="UCW224" s="160"/>
      <c r="UCX224" s="159"/>
      <c r="UCY224" s="158"/>
      <c r="UCZ224" s="161"/>
      <c r="UDA224" s="160"/>
      <c r="UDB224" s="159"/>
      <c r="UDC224" s="158"/>
      <c r="UDD224" s="161"/>
      <c r="UDE224" s="160"/>
      <c r="UDF224" s="159"/>
      <c r="UDG224" s="158"/>
      <c r="UDH224" s="161"/>
      <c r="UDI224" s="160"/>
      <c r="UDJ224" s="159"/>
      <c r="UDK224" s="158"/>
      <c r="UDL224" s="161"/>
      <c r="UDM224" s="160"/>
      <c r="UDN224" s="159"/>
      <c r="UDO224" s="158"/>
      <c r="UDP224" s="161"/>
      <c r="UDQ224" s="160"/>
      <c r="UDR224" s="159"/>
      <c r="UDS224" s="158"/>
      <c r="UDT224" s="161"/>
      <c r="UDU224" s="160"/>
      <c r="UDV224" s="159"/>
      <c r="UDW224" s="158"/>
      <c r="UDX224" s="161"/>
      <c r="UDY224" s="160"/>
      <c r="UDZ224" s="159"/>
      <c r="UEA224" s="158"/>
      <c r="UEB224" s="161"/>
      <c r="UEC224" s="160"/>
      <c r="UED224" s="159"/>
      <c r="UEE224" s="158"/>
      <c r="UEF224" s="161"/>
      <c r="UEG224" s="160"/>
      <c r="UEH224" s="159"/>
      <c r="UEI224" s="158"/>
      <c r="UEJ224" s="161"/>
      <c r="UEK224" s="160"/>
      <c r="UEL224" s="159"/>
      <c r="UEM224" s="158"/>
      <c r="UEN224" s="161"/>
      <c r="UEO224" s="160"/>
      <c r="UEP224" s="159"/>
      <c r="UEQ224" s="158"/>
      <c r="UER224" s="161"/>
      <c r="UES224" s="160"/>
      <c r="UET224" s="159"/>
      <c r="UEU224" s="158"/>
      <c r="UEV224" s="161"/>
      <c r="UEW224" s="160"/>
      <c r="UEX224" s="159"/>
      <c r="UEY224" s="158"/>
      <c r="UEZ224" s="161"/>
      <c r="UFA224" s="160"/>
      <c r="UFB224" s="159"/>
      <c r="UFC224" s="158"/>
      <c r="UFD224" s="161"/>
      <c r="UFE224" s="160"/>
      <c r="UFF224" s="159"/>
      <c r="UFG224" s="158"/>
      <c r="UFH224" s="161"/>
      <c r="UFI224" s="672"/>
      <c r="UFJ224" s="672"/>
      <c r="UFK224" s="672"/>
      <c r="UFL224" s="673"/>
      <c r="UFM224" s="167"/>
      <c r="UFN224" s="674"/>
      <c r="UFO224" s="674"/>
      <c r="UFP224" s="674"/>
      <c r="UFQ224" s="164"/>
      <c r="UFR224" s="160"/>
      <c r="UFS224" s="159"/>
      <c r="UFT224" s="158"/>
      <c r="UFU224" s="161"/>
      <c r="UFV224" s="160"/>
      <c r="UFW224" s="159"/>
      <c r="UFX224" s="158"/>
      <c r="UFY224" s="161"/>
      <c r="UFZ224" s="160"/>
      <c r="UGA224" s="159"/>
      <c r="UGB224" s="158"/>
      <c r="UGC224" s="161"/>
      <c r="UGD224" s="160"/>
      <c r="UGE224" s="159"/>
      <c r="UGF224" s="158"/>
      <c r="UGG224" s="161"/>
      <c r="UGH224" s="160"/>
      <c r="UGI224" s="159"/>
      <c r="UGJ224" s="158"/>
      <c r="UGK224" s="161"/>
      <c r="UGL224" s="160"/>
      <c r="UGM224" s="159"/>
      <c r="UGN224" s="158"/>
      <c r="UGO224" s="161"/>
      <c r="UGP224" s="160"/>
      <c r="UGQ224" s="159"/>
      <c r="UGR224" s="158"/>
      <c r="UGS224" s="161"/>
      <c r="UGT224" s="160"/>
      <c r="UGU224" s="159"/>
      <c r="UGV224" s="158"/>
      <c r="UGW224" s="161"/>
      <c r="UGX224" s="160"/>
      <c r="UGY224" s="159"/>
      <c r="UGZ224" s="158"/>
      <c r="UHA224" s="161"/>
      <c r="UHB224" s="160"/>
      <c r="UHC224" s="159"/>
      <c r="UHD224" s="158"/>
      <c r="UHE224" s="161"/>
      <c r="UHF224" s="160"/>
      <c r="UHG224" s="159"/>
      <c r="UHH224" s="158"/>
      <c r="UHI224" s="161"/>
      <c r="UHJ224" s="160"/>
      <c r="UHK224" s="159"/>
      <c r="UHL224" s="158"/>
      <c r="UHM224" s="161"/>
      <c r="UHN224" s="160"/>
      <c r="UHO224" s="159"/>
      <c r="UHP224" s="158"/>
      <c r="UHQ224" s="161"/>
      <c r="UHR224" s="160"/>
      <c r="UHS224" s="159"/>
      <c r="UHT224" s="158"/>
      <c r="UHU224" s="161"/>
      <c r="UHV224" s="160"/>
      <c r="UHW224" s="159"/>
      <c r="UHX224" s="158"/>
      <c r="UHY224" s="161"/>
      <c r="UHZ224" s="160"/>
      <c r="UIA224" s="159"/>
      <c r="UIB224" s="158"/>
      <c r="UIC224" s="161"/>
      <c r="UID224" s="160"/>
      <c r="UIE224" s="159"/>
      <c r="UIF224" s="158"/>
      <c r="UIG224" s="161"/>
      <c r="UIH224" s="160"/>
      <c r="UII224" s="159"/>
      <c r="UIJ224" s="158"/>
      <c r="UIK224" s="161"/>
      <c r="UIL224" s="160"/>
      <c r="UIM224" s="159"/>
      <c r="UIN224" s="158"/>
      <c r="UIO224" s="161"/>
      <c r="UIP224" s="160"/>
      <c r="UIQ224" s="159"/>
      <c r="UIR224" s="158"/>
      <c r="UIS224" s="161"/>
      <c r="UIT224" s="160"/>
      <c r="UIU224" s="159"/>
      <c r="UIV224" s="158"/>
      <c r="UIW224" s="161"/>
      <c r="UIX224" s="160"/>
      <c r="UIY224" s="159"/>
      <c r="UIZ224" s="158"/>
      <c r="UJA224" s="161"/>
      <c r="UJB224" s="160"/>
      <c r="UJC224" s="159"/>
      <c r="UJD224" s="158"/>
      <c r="UJE224" s="161"/>
      <c r="UJF224" s="160"/>
      <c r="UJG224" s="159"/>
      <c r="UJH224" s="158"/>
      <c r="UJI224" s="161"/>
      <c r="UJJ224" s="160"/>
      <c r="UJK224" s="159"/>
      <c r="UJL224" s="158"/>
      <c r="UJM224" s="161"/>
      <c r="UJN224" s="160"/>
      <c r="UJO224" s="159"/>
      <c r="UJP224" s="158"/>
      <c r="UJQ224" s="161"/>
      <c r="UJR224" s="160"/>
      <c r="UJS224" s="159"/>
      <c r="UJT224" s="158"/>
      <c r="UJU224" s="161"/>
      <c r="UJV224" s="160"/>
      <c r="UJW224" s="159"/>
      <c r="UJX224" s="158"/>
      <c r="UJY224" s="161"/>
      <c r="UJZ224" s="160"/>
      <c r="UKA224" s="159"/>
      <c r="UKB224" s="158"/>
      <c r="UKC224" s="161"/>
      <c r="UKD224" s="160"/>
      <c r="UKE224" s="159"/>
      <c r="UKF224" s="158"/>
      <c r="UKG224" s="161"/>
      <c r="UKH224" s="160"/>
      <c r="UKI224" s="159"/>
      <c r="UKJ224" s="158"/>
      <c r="UKK224" s="161"/>
      <c r="UKL224" s="672"/>
      <c r="UKM224" s="672"/>
      <c r="UKN224" s="672"/>
      <c r="UKO224" s="673"/>
      <c r="UKP224" s="167"/>
      <c r="UKQ224" s="674"/>
      <c r="UKR224" s="674"/>
      <c r="UKS224" s="674"/>
      <c r="UKT224" s="164"/>
      <c r="UKU224" s="160"/>
      <c r="UKV224" s="159"/>
      <c r="UKW224" s="158"/>
      <c r="UKX224" s="161"/>
      <c r="UKY224" s="160"/>
      <c r="UKZ224" s="159"/>
      <c r="ULA224" s="158"/>
      <c r="ULB224" s="161"/>
      <c r="ULC224" s="160"/>
      <c r="ULD224" s="159"/>
      <c r="ULE224" s="158"/>
      <c r="ULF224" s="161"/>
      <c r="ULG224" s="160"/>
      <c r="ULH224" s="159"/>
      <c r="ULI224" s="158"/>
      <c r="ULJ224" s="161"/>
      <c r="ULK224" s="160"/>
      <c r="ULL224" s="159"/>
      <c r="ULM224" s="158"/>
      <c r="ULN224" s="161"/>
      <c r="ULO224" s="160"/>
      <c r="ULP224" s="159"/>
      <c r="ULQ224" s="158"/>
      <c r="ULR224" s="161"/>
      <c r="ULS224" s="160"/>
      <c r="ULT224" s="159"/>
      <c r="ULU224" s="158"/>
      <c r="ULV224" s="161"/>
      <c r="ULW224" s="160"/>
      <c r="ULX224" s="159"/>
      <c r="ULY224" s="158"/>
      <c r="ULZ224" s="161"/>
      <c r="UMA224" s="160"/>
      <c r="UMB224" s="159"/>
      <c r="UMC224" s="158"/>
      <c r="UMD224" s="161"/>
      <c r="UME224" s="160"/>
      <c r="UMF224" s="159"/>
      <c r="UMG224" s="158"/>
      <c r="UMH224" s="161"/>
      <c r="UMI224" s="160"/>
      <c r="UMJ224" s="159"/>
      <c r="UMK224" s="158"/>
      <c r="UML224" s="161"/>
      <c r="UMM224" s="160"/>
      <c r="UMN224" s="159"/>
      <c r="UMO224" s="158"/>
      <c r="UMP224" s="161"/>
      <c r="UMQ224" s="160"/>
      <c r="UMR224" s="159"/>
      <c r="UMS224" s="158"/>
      <c r="UMT224" s="161"/>
      <c r="UMU224" s="160"/>
      <c r="UMV224" s="159"/>
      <c r="UMW224" s="158"/>
      <c r="UMX224" s="161"/>
      <c r="UMY224" s="160"/>
      <c r="UMZ224" s="159"/>
      <c r="UNA224" s="158"/>
      <c r="UNB224" s="161"/>
      <c r="UNC224" s="160"/>
      <c r="UND224" s="159"/>
      <c r="UNE224" s="158"/>
      <c r="UNF224" s="161"/>
      <c r="UNG224" s="160"/>
      <c r="UNH224" s="159"/>
      <c r="UNI224" s="158"/>
      <c r="UNJ224" s="161"/>
      <c r="UNK224" s="160"/>
      <c r="UNL224" s="159"/>
      <c r="UNM224" s="158"/>
      <c r="UNN224" s="161"/>
      <c r="UNO224" s="160"/>
      <c r="UNP224" s="159"/>
      <c r="UNQ224" s="158"/>
      <c r="UNR224" s="161"/>
      <c r="UNS224" s="160"/>
      <c r="UNT224" s="159"/>
      <c r="UNU224" s="158"/>
      <c r="UNV224" s="161"/>
      <c r="UNW224" s="160"/>
      <c r="UNX224" s="159"/>
      <c r="UNY224" s="158"/>
      <c r="UNZ224" s="161"/>
      <c r="UOA224" s="160"/>
      <c r="UOB224" s="159"/>
      <c r="UOC224" s="158"/>
      <c r="UOD224" s="161"/>
      <c r="UOE224" s="160"/>
      <c r="UOF224" s="159"/>
      <c r="UOG224" s="158"/>
      <c r="UOH224" s="161"/>
      <c r="UOI224" s="160"/>
      <c r="UOJ224" s="159"/>
      <c r="UOK224" s="158"/>
      <c r="UOL224" s="161"/>
      <c r="UOM224" s="160"/>
      <c r="UON224" s="159"/>
      <c r="UOO224" s="158"/>
      <c r="UOP224" s="161"/>
      <c r="UOQ224" s="160"/>
      <c r="UOR224" s="159"/>
      <c r="UOS224" s="158"/>
      <c r="UOT224" s="161"/>
      <c r="UOU224" s="160"/>
      <c r="UOV224" s="159"/>
      <c r="UOW224" s="158"/>
      <c r="UOX224" s="161"/>
      <c r="UOY224" s="160"/>
      <c r="UOZ224" s="159"/>
      <c r="UPA224" s="158"/>
      <c r="UPB224" s="161"/>
      <c r="UPC224" s="160"/>
      <c r="UPD224" s="159"/>
      <c r="UPE224" s="158"/>
      <c r="UPF224" s="161"/>
      <c r="UPG224" s="160"/>
      <c r="UPH224" s="159"/>
      <c r="UPI224" s="158"/>
      <c r="UPJ224" s="161"/>
      <c r="UPK224" s="160"/>
      <c r="UPL224" s="159"/>
      <c r="UPM224" s="158"/>
      <c r="UPN224" s="161"/>
      <c r="UPO224" s="672"/>
      <c r="UPP224" s="672"/>
      <c r="UPQ224" s="672"/>
      <c r="UPR224" s="673"/>
      <c r="UPS224" s="167"/>
      <c r="UPT224" s="674"/>
      <c r="UPU224" s="674"/>
      <c r="UPV224" s="674"/>
      <c r="UPW224" s="164"/>
      <c r="UPX224" s="160"/>
      <c r="UPY224" s="159"/>
      <c r="UPZ224" s="158"/>
      <c r="UQA224" s="161"/>
      <c r="UQB224" s="160"/>
      <c r="UQC224" s="159"/>
      <c r="UQD224" s="158"/>
      <c r="UQE224" s="161"/>
      <c r="UQF224" s="160"/>
      <c r="UQG224" s="159"/>
      <c r="UQH224" s="158"/>
      <c r="UQI224" s="161"/>
      <c r="UQJ224" s="160"/>
      <c r="UQK224" s="159"/>
      <c r="UQL224" s="158"/>
      <c r="UQM224" s="161"/>
      <c r="UQN224" s="160"/>
      <c r="UQO224" s="159"/>
      <c r="UQP224" s="158"/>
      <c r="UQQ224" s="161"/>
      <c r="UQR224" s="160"/>
      <c r="UQS224" s="159"/>
      <c r="UQT224" s="158"/>
      <c r="UQU224" s="161"/>
      <c r="UQV224" s="160"/>
      <c r="UQW224" s="159"/>
      <c r="UQX224" s="158"/>
      <c r="UQY224" s="161"/>
      <c r="UQZ224" s="160"/>
      <c r="URA224" s="159"/>
      <c r="URB224" s="158"/>
      <c r="URC224" s="161"/>
      <c r="URD224" s="160"/>
      <c r="URE224" s="159"/>
      <c r="URF224" s="158"/>
      <c r="URG224" s="161"/>
      <c r="URH224" s="160"/>
      <c r="URI224" s="159"/>
      <c r="URJ224" s="158"/>
      <c r="URK224" s="161"/>
      <c r="URL224" s="160"/>
      <c r="URM224" s="159"/>
      <c r="URN224" s="158"/>
      <c r="URO224" s="161"/>
      <c r="URP224" s="160"/>
      <c r="URQ224" s="159"/>
      <c r="URR224" s="158"/>
      <c r="URS224" s="161"/>
      <c r="URT224" s="160"/>
      <c r="URU224" s="159"/>
      <c r="URV224" s="158"/>
      <c r="URW224" s="161"/>
      <c r="URX224" s="160"/>
      <c r="URY224" s="159"/>
      <c r="URZ224" s="158"/>
      <c r="USA224" s="161"/>
      <c r="USB224" s="160"/>
      <c r="USC224" s="159"/>
      <c r="USD224" s="158"/>
      <c r="USE224" s="161"/>
      <c r="USF224" s="160"/>
      <c r="USG224" s="159"/>
      <c r="USH224" s="158"/>
      <c r="USI224" s="161"/>
      <c r="USJ224" s="160"/>
      <c r="USK224" s="159"/>
      <c r="USL224" s="158"/>
      <c r="USM224" s="161"/>
      <c r="USN224" s="160"/>
      <c r="USO224" s="159"/>
      <c r="USP224" s="158"/>
      <c r="USQ224" s="161"/>
      <c r="USR224" s="160"/>
      <c r="USS224" s="159"/>
      <c r="UST224" s="158"/>
      <c r="USU224" s="161"/>
      <c r="USV224" s="160"/>
      <c r="USW224" s="159"/>
      <c r="USX224" s="158"/>
      <c r="USY224" s="161"/>
      <c r="USZ224" s="160"/>
      <c r="UTA224" s="159"/>
      <c r="UTB224" s="158"/>
      <c r="UTC224" s="161"/>
      <c r="UTD224" s="160"/>
      <c r="UTE224" s="159"/>
      <c r="UTF224" s="158"/>
      <c r="UTG224" s="161"/>
      <c r="UTH224" s="160"/>
      <c r="UTI224" s="159"/>
      <c r="UTJ224" s="158"/>
      <c r="UTK224" s="161"/>
      <c r="UTL224" s="160"/>
      <c r="UTM224" s="159"/>
      <c r="UTN224" s="158"/>
      <c r="UTO224" s="161"/>
      <c r="UTP224" s="160"/>
      <c r="UTQ224" s="159"/>
      <c r="UTR224" s="158"/>
      <c r="UTS224" s="161"/>
      <c r="UTT224" s="160"/>
      <c r="UTU224" s="159"/>
      <c r="UTV224" s="158"/>
      <c r="UTW224" s="161"/>
      <c r="UTX224" s="160"/>
      <c r="UTY224" s="159"/>
      <c r="UTZ224" s="158"/>
      <c r="UUA224" s="161"/>
      <c r="UUB224" s="160"/>
      <c r="UUC224" s="159"/>
      <c r="UUD224" s="158"/>
      <c r="UUE224" s="161"/>
      <c r="UUF224" s="160"/>
      <c r="UUG224" s="159"/>
      <c r="UUH224" s="158"/>
      <c r="UUI224" s="161"/>
      <c r="UUJ224" s="160"/>
      <c r="UUK224" s="159"/>
      <c r="UUL224" s="158"/>
      <c r="UUM224" s="161"/>
      <c r="UUN224" s="160"/>
      <c r="UUO224" s="159"/>
      <c r="UUP224" s="158"/>
      <c r="UUQ224" s="161"/>
      <c r="UUR224" s="672"/>
      <c r="UUS224" s="672"/>
      <c r="UUT224" s="672"/>
      <c r="UUU224" s="673"/>
      <c r="UUV224" s="167"/>
      <c r="UUW224" s="674"/>
      <c r="UUX224" s="674"/>
      <c r="UUY224" s="674"/>
      <c r="UUZ224" s="164"/>
      <c r="UVA224" s="160"/>
      <c r="UVB224" s="159"/>
      <c r="UVC224" s="158"/>
      <c r="UVD224" s="161"/>
      <c r="UVE224" s="160"/>
      <c r="UVF224" s="159"/>
      <c r="UVG224" s="158"/>
      <c r="UVH224" s="161"/>
      <c r="UVI224" s="160"/>
      <c r="UVJ224" s="159"/>
      <c r="UVK224" s="158"/>
      <c r="UVL224" s="161"/>
      <c r="UVM224" s="160"/>
      <c r="UVN224" s="159"/>
      <c r="UVO224" s="158"/>
      <c r="UVP224" s="161"/>
      <c r="UVQ224" s="160"/>
      <c r="UVR224" s="159"/>
      <c r="UVS224" s="158"/>
      <c r="UVT224" s="161"/>
      <c r="UVU224" s="160"/>
      <c r="UVV224" s="159"/>
      <c r="UVW224" s="158"/>
      <c r="UVX224" s="161"/>
      <c r="UVY224" s="160"/>
      <c r="UVZ224" s="159"/>
      <c r="UWA224" s="158"/>
      <c r="UWB224" s="161"/>
      <c r="UWC224" s="160"/>
      <c r="UWD224" s="159"/>
      <c r="UWE224" s="158"/>
      <c r="UWF224" s="161"/>
      <c r="UWG224" s="160"/>
      <c r="UWH224" s="159"/>
      <c r="UWI224" s="158"/>
      <c r="UWJ224" s="161"/>
      <c r="UWK224" s="160"/>
      <c r="UWL224" s="159"/>
      <c r="UWM224" s="158"/>
      <c r="UWN224" s="161"/>
      <c r="UWO224" s="160"/>
      <c r="UWP224" s="159"/>
      <c r="UWQ224" s="158"/>
      <c r="UWR224" s="161"/>
      <c r="UWS224" s="160"/>
      <c r="UWT224" s="159"/>
      <c r="UWU224" s="158"/>
      <c r="UWV224" s="161"/>
      <c r="UWW224" s="160"/>
      <c r="UWX224" s="159"/>
      <c r="UWY224" s="158"/>
      <c r="UWZ224" s="161"/>
      <c r="UXA224" s="160"/>
      <c r="UXB224" s="159"/>
      <c r="UXC224" s="158"/>
      <c r="UXD224" s="161"/>
      <c r="UXE224" s="160"/>
      <c r="UXF224" s="159"/>
      <c r="UXG224" s="158"/>
      <c r="UXH224" s="161"/>
      <c r="UXI224" s="160"/>
      <c r="UXJ224" s="159"/>
      <c r="UXK224" s="158"/>
      <c r="UXL224" s="161"/>
      <c r="UXM224" s="160"/>
      <c r="UXN224" s="159"/>
      <c r="UXO224" s="158"/>
      <c r="UXP224" s="161"/>
      <c r="UXQ224" s="160"/>
      <c r="UXR224" s="159"/>
      <c r="UXS224" s="158"/>
      <c r="UXT224" s="161"/>
      <c r="UXU224" s="160"/>
      <c r="UXV224" s="159"/>
      <c r="UXW224" s="158"/>
      <c r="UXX224" s="161"/>
      <c r="UXY224" s="160"/>
      <c r="UXZ224" s="159"/>
      <c r="UYA224" s="158"/>
      <c r="UYB224" s="161"/>
      <c r="UYC224" s="160"/>
      <c r="UYD224" s="159"/>
      <c r="UYE224" s="158"/>
      <c r="UYF224" s="161"/>
      <c r="UYG224" s="160"/>
      <c r="UYH224" s="159"/>
      <c r="UYI224" s="158"/>
      <c r="UYJ224" s="161"/>
      <c r="UYK224" s="160"/>
      <c r="UYL224" s="159"/>
      <c r="UYM224" s="158"/>
      <c r="UYN224" s="161"/>
      <c r="UYO224" s="160"/>
      <c r="UYP224" s="159"/>
      <c r="UYQ224" s="158"/>
      <c r="UYR224" s="161"/>
      <c r="UYS224" s="160"/>
      <c r="UYT224" s="159"/>
      <c r="UYU224" s="158"/>
      <c r="UYV224" s="161"/>
      <c r="UYW224" s="160"/>
      <c r="UYX224" s="159"/>
      <c r="UYY224" s="158"/>
      <c r="UYZ224" s="161"/>
      <c r="UZA224" s="160"/>
      <c r="UZB224" s="159"/>
      <c r="UZC224" s="158"/>
      <c r="UZD224" s="161"/>
      <c r="UZE224" s="160"/>
      <c r="UZF224" s="159"/>
      <c r="UZG224" s="158"/>
      <c r="UZH224" s="161"/>
      <c r="UZI224" s="160"/>
      <c r="UZJ224" s="159"/>
      <c r="UZK224" s="158"/>
      <c r="UZL224" s="161"/>
      <c r="UZM224" s="160"/>
      <c r="UZN224" s="159"/>
      <c r="UZO224" s="158"/>
      <c r="UZP224" s="161"/>
      <c r="UZQ224" s="160"/>
      <c r="UZR224" s="159"/>
      <c r="UZS224" s="158"/>
      <c r="UZT224" s="161"/>
      <c r="UZU224" s="672"/>
      <c r="UZV224" s="672"/>
      <c r="UZW224" s="672"/>
      <c r="UZX224" s="673"/>
      <c r="UZY224" s="167"/>
      <c r="UZZ224" s="674"/>
      <c r="VAA224" s="674"/>
      <c r="VAB224" s="674"/>
      <c r="VAC224" s="164"/>
      <c r="VAD224" s="160"/>
      <c r="VAE224" s="159"/>
      <c r="VAF224" s="158"/>
      <c r="VAG224" s="161"/>
      <c r="VAH224" s="160"/>
      <c r="VAI224" s="159"/>
      <c r="VAJ224" s="158"/>
      <c r="VAK224" s="161"/>
      <c r="VAL224" s="160"/>
      <c r="VAM224" s="159"/>
      <c r="VAN224" s="158"/>
      <c r="VAO224" s="161"/>
      <c r="VAP224" s="160"/>
      <c r="VAQ224" s="159"/>
      <c r="VAR224" s="158"/>
      <c r="VAS224" s="161"/>
      <c r="VAT224" s="160"/>
      <c r="VAU224" s="159"/>
      <c r="VAV224" s="158"/>
      <c r="VAW224" s="161"/>
      <c r="VAX224" s="160"/>
      <c r="VAY224" s="159"/>
      <c r="VAZ224" s="158"/>
      <c r="VBA224" s="161"/>
      <c r="VBB224" s="160"/>
      <c r="VBC224" s="159"/>
      <c r="VBD224" s="158"/>
      <c r="VBE224" s="161"/>
      <c r="VBF224" s="160"/>
      <c r="VBG224" s="159"/>
      <c r="VBH224" s="158"/>
      <c r="VBI224" s="161"/>
      <c r="VBJ224" s="160"/>
      <c r="VBK224" s="159"/>
      <c r="VBL224" s="158"/>
      <c r="VBM224" s="161"/>
      <c r="VBN224" s="160"/>
      <c r="VBO224" s="159"/>
      <c r="VBP224" s="158"/>
      <c r="VBQ224" s="161"/>
      <c r="VBR224" s="160"/>
      <c r="VBS224" s="159"/>
      <c r="VBT224" s="158"/>
      <c r="VBU224" s="161"/>
      <c r="VBV224" s="160"/>
      <c r="VBW224" s="159"/>
      <c r="VBX224" s="158"/>
      <c r="VBY224" s="161"/>
      <c r="VBZ224" s="160"/>
      <c r="VCA224" s="159"/>
      <c r="VCB224" s="158"/>
      <c r="VCC224" s="161"/>
      <c r="VCD224" s="160"/>
      <c r="VCE224" s="159"/>
      <c r="VCF224" s="158"/>
      <c r="VCG224" s="161"/>
      <c r="VCH224" s="160"/>
      <c r="VCI224" s="159"/>
      <c r="VCJ224" s="158"/>
      <c r="VCK224" s="161"/>
      <c r="VCL224" s="160"/>
      <c r="VCM224" s="159"/>
      <c r="VCN224" s="158"/>
      <c r="VCO224" s="161"/>
      <c r="VCP224" s="160"/>
      <c r="VCQ224" s="159"/>
      <c r="VCR224" s="158"/>
      <c r="VCS224" s="161"/>
      <c r="VCT224" s="160"/>
      <c r="VCU224" s="159"/>
      <c r="VCV224" s="158"/>
      <c r="VCW224" s="161"/>
      <c r="VCX224" s="160"/>
      <c r="VCY224" s="159"/>
      <c r="VCZ224" s="158"/>
      <c r="VDA224" s="161"/>
      <c r="VDB224" s="160"/>
      <c r="VDC224" s="159"/>
      <c r="VDD224" s="158"/>
      <c r="VDE224" s="161"/>
      <c r="VDF224" s="160"/>
      <c r="VDG224" s="159"/>
      <c r="VDH224" s="158"/>
      <c r="VDI224" s="161"/>
      <c r="VDJ224" s="160"/>
      <c r="VDK224" s="159"/>
      <c r="VDL224" s="158"/>
      <c r="VDM224" s="161"/>
      <c r="VDN224" s="160"/>
      <c r="VDO224" s="159"/>
      <c r="VDP224" s="158"/>
      <c r="VDQ224" s="161"/>
      <c r="VDR224" s="160"/>
      <c r="VDS224" s="159"/>
      <c r="VDT224" s="158"/>
      <c r="VDU224" s="161"/>
      <c r="VDV224" s="160"/>
      <c r="VDW224" s="159"/>
      <c r="VDX224" s="158"/>
      <c r="VDY224" s="161"/>
      <c r="VDZ224" s="160"/>
      <c r="VEA224" s="159"/>
      <c r="VEB224" s="158"/>
      <c r="VEC224" s="161"/>
      <c r="VED224" s="160"/>
      <c r="VEE224" s="159"/>
      <c r="VEF224" s="158"/>
      <c r="VEG224" s="161"/>
      <c r="VEH224" s="160"/>
      <c r="VEI224" s="159"/>
      <c r="VEJ224" s="158"/>
      <c r="VEK224" s="161"/>
      <c r="VEL224" s="160"/>
      <c r="VEM224" s="159"/>
      <c r="VEN224" s="158"/>
      <c r="VEO224" s="161"/>
      <c r="VEP224" s="160"/>
      <c r="VEQ224" s="159"/>
      <c r="VER224" s="158"/>
      <c r="VES224" s="161"/>
      <c r="VET224" s="160"/>
      <c r="VEU224" s="159"/>
      <c r="VEV224" s="158"/>
      <c r="VEW224" s="161"/>
      <c r="VEX224" s="672"/>
      <c r="VEY224" s="672"/>
      <c r="VEZ224" s="672"/>
      <c r="VFA224" s="673"/>
      <c r="VFB224" s="167"/>
      <c r="VFC224" s="674"/>
      <c r="VFD224" s="674"/>
      <c r="VFE224" s="674"/>
      <c r="VFF224" s="164"/>
      <c r="VFG224" s="160"/>
      <c r="VFH224" s="159"/>
      <c r="VFI224" s="158"/>
      <c r="VFJ224" s="161"/>
      <c r="VFK224" s="160"/>
      <c r="VFL224" s="159"/>
      <c r="VFM224" s="158"/>
      <c r="VFN224" s="161"/>
      <c r="VFO224" s="160"/>
      <c r="VFP224" s="159"/>
      <c r="VFQ224" s="158"/>
      <c r="VFR224" s="161"/>
      <c r="VFS224" s="160"/>
      <c r="VFT224" s="159"/>
      <c r="VFU224" s="158"/>
      <c r="VFV224" s="161"/>
      <c r="VFW224" s="160"/>
      <c r="VFX224" s="159"/>
      <c r="VFY224" s="158"/>
      <c r="VFZ224" s="161"/>
      <c r="VGA224" s="160"/>
      <c r="VGB224" s="159"/>
      <c r="VGC224" s="158"/>
      <c r="VGD224" s="161"/>
      <c r="VGE224" s="160"/>
      <c r="VGF224" s="159"/>
      <c r="VGG224" s="158"/>
      <c r="VGH224" s="161"/>
      <c r="VGI224" s="160"/>
      <c r="VGJ224" s="159"/>
      <c r="VGK224" s="158"/>
      <c r="VGL224" s="161"/>
      <c r="VGM224" s="160"/>
      <c r="VGN224" s="159"/>
      <c r="VGO224" s="158"/>
      <c r="VGP224" s="161"/>
      <c r="VGQ224" s="160"/>
      <c r="VGR224" s="159"/>
      <c r="VGS224" s="158"/>
      <c r="VGT224" s="161"/>
      <c r="VGU224" s="160"/>
      <c r="VGV224" s="159"/>
      <c r="VGW224" s="158"/>
      <c r="VGX224" s="161"/>
      <c r="VGY224" s="160"/>
      <c r="VGZ224" s="159"/>
      <c r="VHA224" s="158"/>
      <c r="VHB224" s="161"/>
      <c r="VHC224" s="160"/>
      <c r="VHD224" s="159"/>
      <c r="VHE224" s="158"/>
      <c r="VHF224" s="161"/>
      <c r="VHG224" s="160"/>
      <c r="VHH224" s="159"/>
      <c r="VHI224" s="158"/>
      <c r="VHJ224" s="161"/>
      <c r="VHK224" s="160"/>
      <c r="VHL224" s="159"/>
      <c r="VHM224" s="158"/>
      <c r="VHN224" s="161"/>
      <c r="VHO224" s="160"/>
      <c r="VHP224" s="159"/>
      <c r="VHQ224" s="158"/>
      <c r="VHR224" s="161"/>
      <c r="VHS224" s="160"/>
      <c r="VHT224" s="159"/>
      <c r="VHU224" s="158"/>
      <c r="VHV224" s="161"/>
      <c r="VHW224" s="160"/>
      <c r="VHX224" s="159"/>
      <c r="VHY224" s="158"/>
      <c r="VHZ224" s="161"/>
      <c r="VIA224" s="160"/>
      <c r="VIB224" s="159"/>
      <c r="VIC224" s="158"/>
      <c r="VID224" s="161"/>
      <c r="VIE224" s="160"/>
      <c r="VIF224" s="159"/>
      <c r="VIG224" s="158"/>
      <c r="VIH224" s="161"/>
      <c r="VII224" s="160"/>
      <c r="VIJ224" s="159"/>
      <c r="VIK224" s="158"/>
      <c r="VIL224" s="161"/>
      <c r="VIM224" s="160"/>
      <c r="VIN224" s="159"/>
      <c r="VIO224" s="158"/>
      <c r="VIP224" s="161"/>
      <c r="VIQ224" s="160"/>
      <c r="VIR224" s="159"/>
      <c r="VIS224" s="158"/>
      <c r="VIT224" s="161"/>
      <c r="VIU224" s="160"/>
      <c r="VIV224" s="159"/>
      <c r="VIW224" s="158"/>
      <c r="VIX224" s="161"/>
      <c r="VIY224" s="160"/>
      <c r="VIZ224" s="159"/>
      <c r="VJA224" s="158"/>
      <c r="VJB224" s="161"/>
      <c r="VJC224" s="160"/>
      <c r="VJD224" s="159"/>
      <c r="VJE224" s="158"/>
      <c r="VJF224" s="161"/>
      <c r="VJG224" s="160"/>
      <c r="VJH224" s="159"/>
      <c r="VJI224" s="158"/>
      <c r="VJJ224" s="161"/>
      <c r="VJK224" s="160"/>
      <c r="VJL224" s="159"/>
      <c r="VJM224" s="158"/>
      <c r="VJN224" s="161"/>
      <c r="VJO224" s="160"/>
      <c r="VJP224" s="159"/>
      <c r="VJQ224" s="158"/>
      <c r="VJR224" s="161"/>
      <c r="VJS224" s="160"/>
      <c r="VJT224" s="159"/>
      <c r="VJU224" s="158"/>
      <c r="VJV224" s="161"/>
      <c r="VJW224" s="160"/>
      <c r="VJX224" s="159"/>
      <c r="VJY224" s="158"/>
      <c r="VJZ224" s="161"/>
      <c r="VKA224" s="672"/>
      <c r="VKB224" s="672"/>
      <c r="VKC224" s="672"/>
      <c r="VKD224" s="673"/>
      <c r="VKE224" s="167"/>
      <c r="VKF224" s="674"/>
      <c r="VKG224" s="674"/>
      <c r="VKH224" s="674"/>
      <c r="VKI224" s="164"/>
      <c r="VKJ224" s="160"/>
      <c r="VKK224" s="159"/>
      <c r="VKL224" s="158"/>
      <c r="VKM224" s="161"/>
      <c r="VKN224" s="160"/>
      <c r="VKO224" s="159"/>
      <c r="VKP224" s="158"/>
      <c r="VKQ224" s="161"/>
      <c r="VKR224" s="160"/>
      <c r="VKS224" s="159"/>
      <c r="VKT224" s="158"/>
      <c r="VKU224" s="161"/>
      <c r="VKV224" s="160"/>
      <c r="VKW224" s="159"/>
      <c r="VKX224" s="158"/>
      <c r="VKY224" s="161"/>
      <c r="VKZ224" s="160"/>
      <c r="VLA224" s="159"/>
      <c r="VLB224" s="158"/>
      <c r="VLC224" s="161"/>
      <c r="VLD224" s="160"/>
      <c r="VLE224" s="159"/>
      <c r="VLF224" s="158"/>
      <c r="VLG224" s="161"/>
      <c r="VLH224" s="160"/>
      <c r="VLI224" s="159"/>
      <c r="VLJ224" s="158"/>
      <c r="VLK224" s="161"/>
      <c r="VLL224" s="160"/>
      <c r="VLM224" s="159"/>
      <c r="VLN224" s="158"/>
      <c r="VLO224" s="161"/>
      <c r="VLP224" s="160"/>
      <c r="VLQ224" s="159"/>
      <c r="VLR224" s="158"/>
      <c r="VLS224" s="161"/>
      <c r="VLT224" s="160"/>
      <c r="VLU224" s="159"/>
      <c r="VLV224" s="158"/>
      <c r="VLW224" s="161"/>
      <c r="VLX224" s="160"/>
      <c r="VLY224" s="159"/>
      <c r="VLZ224" s="158"/>
      <c r="VMA224" s="161"/>
      <c r="VMB224" s="160"/>
      <c r="VMC224" s="159"/>
      <c r="VMD224" s="158"/>
      <c r="VME224" s="161"/>
      <c r="VMF224" s="160"/>
      <c r="VMG224" s="159"/>
      <c r="VMH224" s="158"/>
      <c r="VMI224" s="161"/>
      <c r="VMJ224" s="160"/>
      <c r="VMK224" s="159"/>
      <c r="VML224" s="158"/>
      <c r="VMM224" s="161"/>
      <c r="VMN224" s="160"/>
      <c r="VMO224" s="159"/>
      <c r="VMP224" s="158"/>
      <c r="VMQ224" s="161"/>
      <c r="VMR224" s="160"/>
      <c r="VMS224" s="159"/>
      <c r="VMT224" s="158"/>
      <c r="VMU224" s="161"/>
      <c r="VMV224" s="160"/>
      <c r="VMW224" s="159"/>
      <c r="VMX224" s="158"/>
      <c r="VMY224" s="161"/>
      <c r="VMZ224" s="160"/>
      <c r="VNA224" s="159"/>
      <c r="VNB224" s="158"/>
      <c r="VNC224" s="161"/>
      <c r="VND224" s="160"/>
      <c r="VNE224" s="159"/>
      <c r="VNF224" s="158"/>
      <c r="VNG224" s="161"/>
      <c r="VNH224" s="160"/>
      <c r="VNI224" s="159"/>
      <c r="VNJ224" s="158"/>
      <c r="VNK224" s="161"/>
      <c r="VNL224" s="160"/>
      <c r="VNM224" s="159"/>
      <c r="VNN224" s="158"/>
      <c r="VNO224" s="161"/>
      <c r="VNP224" s="160"/>
      <c r="VNQ224" s="159"/>
      <c r="VNR224" s="158"/>
      <c r="VNS224" s="161"/>
      <c r="VNT224" s="160"/>
      <c r="VNU224" s="159"/>
      <c r="VNV224" s="158"/>
      <c r="VNW224" s="161"/>
      <c r="VNX224" s="160"/>
      <c r="VNY224" s="159"/>
      <c r="VNZ224" s="158"/>
      <c r="VOA224" s="161"/>
      <c r="VOB224" s="160"/>
      <c r="VOC224" s="159"/>
      <c r="VOD224" s="158"/>
      <c r="VOE224" s="161"/>
      <c r="VOF224" s="160"/>
      <c r="VOG224" s="159"/>
      <c r="VOH224" s="158"/>
      <c r="VOI224" s="161"/>
      <c r="VOJ224" s="160"/>
      <c r="VOK224" s="159"/>
      <c r="VOL224" s="158"/>
      <c r="VOM224" s="161"/>
      <c r="VON224" s="160"/>
      <c r="VOO224" s="159"/>
      <c r="VOP224" s="158"/>
      <c r="VOQ224" s="161"/>
      <c r="VOR224" s="160"/>
      <c r="VOS224" s="159"/>
      <c r="VOT224" s="158"/>
      <c r="VOU224" s="161"/>
      <c r="VOV224" s="160"/>
      <c r="VOW224" s="159"/>
      <c r="VOX224" s="158"/>
      <c r="VOY224" s="161"/>
      <c r="VOZ224" s="160"/>
      <c r="VPA224" s="159"/>
      <c r="VPB224" s="158"/>
      <c r="VPC224" s="161"/>
      <c r="VPD224" s="672"/>
      <c r="VPE224" s="672"/>
      <c r="VPF224" s="672"/>
      <c r="VPG224" s="673"/>
      <c r="VPH224" s="167"/>
      <c r="VPI224" s="674"/>
      <c r="VPJ224" s="674"/>
      <c r="VPK224" s="674"/>
      <c r="VPL224" s="164"/>
      <c r="VPM224" s="160"/>
      <c r="VPN224" s="159"/>
      <c r="VPO224" s="158"/>
      <c r="VPP224" s="161"/>
      <c r="VPQ224" s="160"/>
      <c r="VPR224" s="159"/>
      <c r="VPS224" s="158"/>
      <c r="VPT224" s="161"/>
      <c r="VPU224" s="160"/>
      <c r="VPV224" s="159"/>
      <c r="VPW224" s="158"/>
      <c r="VPX224" s="161"/>
      <c r="VPY224" s="160"/>
      <c r="VPZ224" s="159"/>
      <c r="VQA224" s="158"/>
      <c r="VQB224" s="161"/>
      <c r="VQC224" s="160"/>
      <c r="VQD224" s="159"/>
      <c r="VQE224" s="158"/>
      <c r="VQF224" s="161"/>
      <c r="VQG224" s="160"/>
      <c r="VQH224" s="159"/>
      <c r="VQI224" s="158"/>
      <c r="VQJ224" s="161"/>
      <c r="VQK224" s="160"/>
      <c r="VQL224" s="159"/>
      <c r="VQM224" s="158"/>
      <c r="VQN224" s="161"/>
      <c r="VQO224" s="160"/>
      <c r="VQP224" s="159"/>
      <c r="VQQ224" s="158"/>
      <c r="VQR224" s="161"/>
      <c r="VQS224" s="160"/>
      <c r="VQT224" s="159"/>
      <c r="VQU224" s="158"/>
      <c r="VQV224" s="161"/>
      <c r="VQW224" s="160"/>
      <c r="VQX224" s="159"/>
      <c r="VQY224" s="158"/>
      <c r="VQZ224" s="161"/>
      <c r="VRA224" s="160"/>
      <c r="VRB224" s="159"/>
      <c r="VRC224" s="158"/>
      <c r="VRD224" s="161"/>
      <c r="VRE224" s="160"/>
      <c r="VRF224" s="159"/>
      <c r="VRG224" s="158"/>
      <c r="VRH224" s="161"/>
      <c r="VRI224" s="160"/>
      <c r="VRJ224" s="159"/>
      <c r="VRK224" s="158"/>
      <c r="VRL224" s="161"/>
      <c r="VRM224" s="160"/>
      <c r="VRN224" s="159"/>
      <c r="VRO224" s="158"/>
      <c r="VRP224" s="161"/>
      <c r="VRQ224" s="160"/>
      <c r="VRR224" s="159"/>
      <c r="VRS224" s="158"/>
      <c r="VRT224" s="161"/>
      <c r="VRU224" s="160"/>
      <c r="VRV224" s="159"/>
      <c r="VRW224" s="158"/>
      <c r="VRX224" s="161"/>
      <c r="VRY224" s="160"/>
      <c r="VRZ224" s="159"/>
      <c r="VSA224" s="158"/>
      <c r="VSB224" s="161"/>
      <c r="VSC224" s="160"/>
      <c r="VSD224" s="159"/>
      <c r="VSE224" s="158"/>
      <c r="VSF224" s="161"/>
      <c r="VSG224" s="160"/>
      <c r="VSH224" s="159"/>
      <c r="VSI224" s="158"/>
      <c r="VSJ224" s="161"/>
      <c r="VSK224" s="160"/>
      <c r="VSL224" s="159"/>
      <c r="VSM224" s="158"/>
      <c r="VSN224" s="161"/>
      <c r="VSO224" s="160"/>
      <c r="VSP224" s="159"/>
      <c r="VSQ224" s="158"/>
      <c r="VSR224" s="161"/>
      <c r="VSS224" s="160"/>
      <c r="VST224" s="159"/>
      <c r="VSU224" s="158"/>
      <c r="VSV224" s="161"/>
      <c r="VSW224" s="160"/>
      <c r="VSX224" s="159"/>
      <c r="VSY224" s="158"/>
      <c r="VSZ224" s="161"/>
      <c r="VTA224" s="160"/>
      <c r="VTB224" s="159"/>
      <c r="VTC224" s="158"/>
      <c r="VTD224" s="161"/>
      <c r="VTE224" s="160"/>
      <c r="VTF224" s="159"/>
      <c r="VTG224" s="158"/>
      <c r="VTH224" s="161"/>
      <c r="VTI224" s="160"/>
      <c r="VTJ224" s="159"/>
      <c r="VTK224" s="158"/>
      <c r="VTL224" s="161"/>
      <c r="VTM224" s="160"/>
      <c r="VTN224" s="159"/>
      <c r="VTO224" s="158"/>
      <c r="VTP224" s="161"/>
      <c r="VTQ224" s="160"/>
      <c r="VTR224" s="159"/>
      <c r="VTS224" s="158"/>
      <c r="VTT224" s="161"/>
      <c r="VTU224" s="160"/>
      <c r="VTV224" s="159"/>
      <c r="VTW224" s="158"/>
      <c r="VTX224" s="161"/>
      <c r="VTY224" s="160"/>
      <c r="VTZ224" s="159"/>
      <c r="VUA224" s="158"/>
      <c r="VUB224" s="161"/>
      <c r="VUC224" s="160"/>
      <c r="VUD224" s="159"/>
      <c r="VUE224" s="158"/>
      <c r="VUF224" s="161"/>
      <c r="VUG224" s="672"/>
      <c r="VUH224" s="672"/>
      <c r="VUI224" s="672"/>
      <c r="VUJ224" s="673"/>
      <c r="VUK224" s="167"/>
      <c r="VUL224" s="674"/>
      <c r="VUM224" s="674"/>
      <c r="VUN224" s="674"/>
      <c r="VUO224" s="164"/>
      <c r="VUP224" s="160"/>
      <c r="VUQ224" s="159"/>
      <c r="VUR224" s="158"/>
      <c r="VUS224" s="161"/>
      <c r="VUT224" s="160"/>
      <c r="VUU224" s="159"/>
      <c r="VUV224" s="158"/>
      <c r="VUW224" s="161"/>
      <c r="VUX224" s="160"/>
      <c r="VUY224" s="159"/>
      <c r="VUZ224" s="158"/>
      <c r="VVA224" s="161"/>
      <c r="VVB224" s="160"/>
      <c r="VVC224" s="159"/>
      <c r="VVD224" s="158"/>
      <c r="VVE224" s="161"/>
      <c r="VVF224" s="160"/>
      <c r="VVG224" s="159"/>
      <c r="VVH224" s="158"/>
      <c r="VVI224" s="161"/>
      <c r="VVJ224" s="160"/>
      <c r="VVK224" s="159"/>
      <c r="VVL224" s="158"/>
      <c r="VVM224" s="161"/>
      <c r="VVN224" s="160"/>
      <c r="VVO224" s="159"/>
      <c r="VVP224" s="158"/>
      <c r="VVQ224" s="161"/>
      <c r="VVR224" s="160"/>
      <c r="VVS224" s="159"/>
      <c r="VVT224" s="158"/>
      <c r="VVU224" s="161"/>
      <c r="VVV224" s="160"/>
      <c r="VVW224" s="159"/>
      <c r="VVX224" s="158"/>
      <c r="VVY224" s="161"/>
      <c r="VVZ224" s="160"/>
      <c r="VWA224" s="159"/>
      <c r="VWB224" s="158"/>
      <c r="VWC224" s="161"/>
      <c r="VWD224" s="160"/>
      <c r="VWE224" s="159"/>
      <c r="VWF224" s="158"/>
      <c r="VWG224" s="161"/>
      <c r="VWH224" s="160"/>
      <c r="VWI224" s="159"/>
      <c r="VWJ224" s="158"/>
      <c r="VWK224" s="161"/>
      <c r="VWL224" s="160"/>
      <c r="VWM224" s="159"/>
      <c r="VWN224" s="158"/>
      <c r="VWO224" s="161"/>
      <c r="VWP224" s="160"/>
      <c r="VWQ224" s="159"/>
      <c r="VWR224" s="158"/>
      <c r="VWS224" s="161"/>
      <c r="VWT224" s="160"/>
      <c r="VWU224" s="159"/>
      <c r="VWV224" s="158"/>
      <c r="VWW224" s="161"/>
      <c r="VWX224" s="160"/>
      <c r="VWY224" s="159"/>
      <c r="VWZ224" s="158"/>
      <c r="VXA224" s="161"/>
      <c r="VXB224" s="160"/>
      <c r="VXC224" s="159"/>
      <c r="VXD224" s="158"/>
      <c r="VXE224" s="161"/>
      <c r="VXF224" s="160"/>
      <c r="VXG224" s="159"/>
      <c r="VXH224" s="158"/>
      <c r="VXI224" s="161"/>
      <c r="VXJ224" s="160"/>
      <c r="VXK224" s="159"/>
      <c r="VXL224" s="158"/>
      <c r="VXM224" s="161"/>
      <c r="VXN224" s="160"/>
      <c r="VXO224" s="159"/>
      <c r="VXP224" s="158"/>
      <c r="VXQ224" s="161"/>
      <c r="VXR224" s="160"/>
      <c r="VXS224" s="159"/>
      <c r="VXT224" s="158"/>
      <c r="VXU224" s="161"/>
      <c r="VXV224" s="160"/>
      <c r="VXW224" s="159"/>
      <c r="VXX224" s="158"/>
      <c r="VXY224" s="161"/>
      <c r="VXZ224" s="160"/>
      <c r="VYA224" s="159"/>
      <c r="VYB224" s="158"/>
      <c r="VYC224" s="161"/>
      <c r="VYD224" s="160"/>
      <c r="VYE224" s="159"/>
      <c r="VYF224" s="158"/>
      <c r="VYG224" s="161"/>
      <c r="VYH224" s="160"/>
      <c r="VYI224" s="159"/>
      <c r="VYJ224" s="158"/>
      <c r="VYK224" s="161"/>
      <c r="VYL224" s="160"/>
      <c r="VYM224" s="159"/>
      <c r="VYN224" s="158"/>
      <c r="VYO224" s="161"/>
      <c r="VYP224" s="160"/>
      <c r="VYQ224" s="159"/>
      <c r="VYR224" s="158"/>
      <c r="VYS224" s="161"/>
      <c r="VYT224" s="160"/>
      <c r="VYU224" s="159"/>
      <c r="VYV224" s="158"/>
      <c r="VYW224" s="161"/>
      <c r="VYX224" s="160"/>
      <c r="VYY224" s="159"/>
      <c r="VYZ224" s="158"/>
      <c r="VZA224" s="161"/>
      <c r="VZB224" s="160"/>
      <c r="VZC224" s="159"/>
      <c r="VZD224" s="158"/>
      <c r="VZE224" s="161"/>
      <c r="VZF224" s="160"/>
      <c r="VZG224" s="159"/>
      <c r="VZH224" s="158"/>
      <c r="VZI224" s="161"/>
      <c r="VZJ224" s="672"/>
      <c r="VZK224" s="672"/>
      <c r="VZL224" s="672"/>
      <c r="VZM224" s="673"/>
      <c r="VZN224" s="167"/>
      <c r="VZO224" s="674"/>
      <c r="VZP224" s="674"/>
      <c r="VZQ224" s="674"/>
      <c r="VZR224" s="164"/>
      <c r="VZS224" s="160"/>
      <c r="VZT224" s="159"/>
      <c r="VZU224" s="158"/>
      <c r="VZV224" s="161"/>
      <c r="VZW224" s="160"/>
      <c r="VZX224" s="159"/>
      <c r="VZY224" s="158"/>
      <c r="VZZ224" s="161"/>
      <c r="WAA224" s="160"/>
      <c r="WAB224" s="159"/>
      <c r="WAC224" s="158"/>
      <c r="WAD224" s="161"/>
      <c r="WAE224" s="160"/>
      <c r="WAF224" s="159"/>
      <c r="WAG224" s="158"/>
      <c r="WAH224" s="161"/>
      <c r="WAI224" s="160"/>
      <c r="WAJ224" s="159"/>
      <c r="WAK224" s="158"/>
      <c r="WAL224" s="161"/>
      <c r="WAM224" s="160"/>
      <c r="WAN224" s="159"/>
      <c r="WAO224" s="158"/>
      <c r="WAP224" s="161"/>
      <c r="WAQ224" s="160"/>
      <c r="WAR224" s="159"/>
      <c r="WAS224" s="158"/>
      <c r="WAT224" s="161"/>
      <c r="WAU224" s="160"/>
      <c r="WAV224" s="159"/>
      <c r="WAW224" s="158"/>
      <c r="WAX224" s="161"/>
      <c r="WAY224" s="160"/>
      <c r="WAZ224" s="159"/>
      <c r="WBA224" s="158"/>
      <c r="WBB224" s="161"/>
      <c r="WBC224" s="160"/>
      <c r="WBD224" s="159"/>
      <c r="WBE224" s="158"/>
      <c r="WBF224" s="161"/>
      <c r="WBG224" s="160"/>
      <c r="WBH224" s="159"/>
      <c r="WBI224" s="158"/>
      <c r="WBJ224" s="161"/>
      <c r="WBK224" s="160"/>
      <c r="WBL224" s="159"/>
      <c r="WBM224" s="158"/>
      <c r="WBN224" s="161"/>
      <c r="WBO224" s="160"/>
      <c r="WBP224" s="159"/>
      <c r="WBQ224" s="158"/>
      <c r="WBR224" s="161"/>
      <c r="WBS224" s="160"/>
      <c r="WBT224" s="159"/>
      <c r="WBU224" s="158"/>
      <c r="WBV224" s="161"/>
      <c r="WBW224" s="160"/>
      <c r="WBX224" s="159"/>
      <c r="WBY224" s="158"/>
      <c r="WBZ224" s="161"/>
      <c r="WCA224" s="160"/>
      <c r="WCB224" s="159"/>
      <c r="WCC224" s="158"/>
      <c r="WCD224" s="161"/>
      <c r="WCE224" s="160"/>
      <c r="WCF224" s="159"/>
      <c r="WCG224" s="158"/>
      <c r="WCH224" s="161"/>
      <c r="WCI224" s="160"/>
      <c r="WCJ224" s="159"/>
      <c r="WCK224" s="158"/>
      <c r="WCL224" s="161"/>
      <c r="WCM224" s="160"/>
      <c r="WCN224" s="159"/>
      <c r="WCO224" s="158"/>
      <c r="WCP224" s="161"/>
      <c r="WCQ224" s="160"/>
      <c r="WCR224" s="159"/>
      <c r="WCS224" s="158"/>
      <c r="WCT224" s="161"/>
      <c r="WCU224" s="160"/>
      <c r="WCV224" s="159"/>
      <c r="WCW224" s="158"/>
      <c r="WCX224" s="161"/>
      <c r="WCY224" s="160"/>
      <c r="WCZ224" s="159"/>
      <c r="WDA224" s="158"/>
      <c r="WDB224" s="161"/>
      <c r="WDC224" s="160"/>
      <c r="WDD224" s="159"/>
      <c r="WDE224" s="158"/>
      <c r="WDF224" s="161"/>
      <c r="WDG224" s="160"/>
      <c r="WDH224" s="159"/>
      <c r="WDI224" s="158"/>
      <c r="WDJ224" s="161"/>
      <c r="WDK224" s="160"/>
      <c r="WDL224" s="159"/>
      <c r="WDM224" s="158"/>
      <c r="WDN224" s="161"/>
      <c r="WDO224" s="160"/>
      <c r="WDP224" s="159"/>
      <c r="WDQ224" s="158"/>
      <c r="WDR224" s="161"/>
      <c r="WDS224" s="160"/>
      <c r="WDT224" s="159"/>
      <c r="WDU224" s="158"/>
      <c r="WDV224" s="161"/>
      <c r="WDW224" s="160"/>
      <c r="WDX224" s="159"/>
      <c r="WDY224" s="158"/>
      <c r="WDZ224" s="161"/>
      <c r="WEA224" s="160"/>
      <c r="WEB224" s="159"/>
      <c r="WEC224" s="158"/>
      <c r="WED224" s="161"/>
      <c r="WEE224" s="160"/>
      <c r="WEF224" s="159"/>
      <c r="WEG224" s="158"/>
      <c r="WEH224" s="161"/>
      <c r="WEI224" s="160"/>
      <c r="WEJ224" s="159"/>
      <c r="WEK224" s="158"/>
      <c r="WEL224" s="161"/>
      <c r="WEM224" s="672"/>
      <c r="WEN224" s="672"/>
      <c r="WEO224" s="672"/>
      <c r="WEP224" s="673"/>
      <c r="WEQ224" s="167"/>
      <c r="WER224" s="674"/>
      <c r="WES224" s="674"/>
      <c r="WET224" s="674"/>
      <c r="WEU224" s="164"/>
      <c r="WEV224" s="160"/>
      <c r="WEW224" s="159"/>
      <c r="WEX224" s="158"/>
      <c r="WEY224" s="161"/>
      <c r="WEZ224" s="160"/>
      <c r="WFA224" s="159"/>
      <c r="WFB224" s="158"/>
      <c r="WFC224" s="161"/>
      <c r="WFD224" s="160"/>
      <c r="WFE224" s="159"/>
      <c r="WFF224" s="158"/>
      <c r="WFG224" s="161"/>
      <c r="WFH224" s="160"/>
      <c r="WFI224" s="159"/>
      <c r="WFJ224" s="158"/>
      <c r="WFK224" s="161"/>
      <c r="WFL224" s="160"/>
      <c r="WFM224" s="159"/>
      <c r="WFN224" s="158"/>
      <c r="WFO224" s="161"/>
      <c r="WFP224" s="160"/>
      <c r="WFQ224" s="159"/>
      <c r="WFR224" s="158"/>
      <c r="WFS224" s="161"/>
      <c r="WFT224" s="160"/>
      <c r="WFU224" s="159"/>
      <c r="WFV224" s="158"/>
      <c r="WFW224" s="161"/>
      <c r="WFX224" s="160"/>
      <c r="WFY224" s="159"/>
      <c r="WFZ224" s="158"/>
      <c r="WGA224" s="161"/>
      <c r="WGB224" s="160"/>
      <c r="WGC224" s="159"/>
      <c r="WGD224" s="158"/>
      <c r="WGE224" s="161"/>
      <c r="WGF224" s="160"/>
      <c r="WGG224" s="159"/>
      <c r="WGH224" s="158"/>
      <c r="WGI224" s="161"/>
      <c r="WGJ224" s="160"/>
      <c r="WGK224" s="159"/>
      <c r="WGL224" s="158"/>
      <c r="WGM224" s="161"/>
      <c r="WGN224" s="160"/>
      <c r="WGO224" s="159"/>
      <c r="WGP224" s="158"/>
      <c r="WGQ224" s="161"/>
      <c r="WGR224" s="160"/>
      <c r="WGS224" s="159"/>
      <c r="WGT224" s="158"/>
      <c r="WGU224" s="161"/>
      <c r="WGV224" s="160"/>
      <c r="WGW224" s="159"/>
      <c r="WGX224" s="158"/>
      <c r="WGY224" s="161"/>
      <c r="WGZ224" s="160"/>
      <c r="WHA224" s="159"/>
      <c r="WHB224" s="158"/>
      <c r="WHC224" s="161"/>
      <c r="WHD224" s="160"/>
      <c r="WHE224" s="159"/>
      <c r="WHF224" s="158"/>
      <c r="WHG224" s="161"/>
      <c r="WHH224" s="160"/>
      <c r="WHI224" s="159"/>
      <c r="WHJ224" s="158"/>
      <c r="WHK224" s="161"/>
      <c r="WHL224" s="160"/>
      <c r="WHM224" s="159"/>
      <c r="WHN224" s="158"/>
      <c r="WHO224" s="161"/>
      <c r="WHP224" s="160"/>
      <c r="WHQ224" s="159"/>
      <c r="WHR224" s="158"/>
      <c r="WHS224" s="161"/>
      <c r="WHT224" s="160"/>
      <c r="WHU224" s="159"/>
      <c r="WHV224" s="158"/>
      <c r="WHW224" s="161"/>
      <c r="WHX224" s="160"/>
      <c r="WHY224" s="159"/>
      <c r="WHZ224" s="158"/>
      <c r="WIA224" s="161"/>
      <c r="WIB224" s="160"/>
      <c r="WIC224" s="159"/>
      <c r="WID224" s="158"/>
      <c r="WIE224" s="161"/>
      <c r="WIF224" s="160"/>
      <c r="WIG224" s="159"/>
      <c r="WIH224" s="158"/>
      <c r="WII224" s="161"/>
      <c r="WIJ224" s="160"/>
      <c r="WIK224" s="159"/>
      <c r="WIL224" s="158"/>
      <c r="WIM224" s="161"/>
      <c r="WIN224" s="160"/>
      <c r="WIO224" s="159"/>
      <c r="WIP224" s="158"/>
      <c r="WIQ224" s="161"/>
      <c r="WIR224" s="160"/>
      <c r="WIS224" s="159"/>
      <c r="WIT224" s="158"/>
      <c r="WIU224" s="161"/>
      <c r="WIV224" s="160"/>
      <c r="WIW224" s="159"/>
      <c r="WIX224" s="158"/>
      <c r="WIY224" s="161"/>
      <c r="WIZ224" s="160"/>
      <c r="WJA224" s="159"/>
      <c r="WJB224" s="158"/>
      <c r="WJC224" s="161"/>
      <c r="WJD224" s="160"/>
      <c r="WJE224" s="159"/>
      <c r="WJF224" s="158"/>
      <c r="WJG224" s="161"/>
      <c r="WJH224" s="160"/>
      <c r="WJI224" s="159"/>
      <c r="WJJ224" s="158"/>
      <c r="WJK224" s="161"/>
      <c r="WJL224" s="160"/>
      <c r="WJM224" s="159"/>
      <c r="WJN224" s="158"/>
      <c r="WJO224" s="161"/>
      <c r="WJP224" s="672"/>
      <c r="WJQ224" s="672"/>
      <c r="WJR224" s="672"/>
      <c r="WJS224" s="673"/>
      <c r="WJT224" s="167"/>
      <c r="WJU224" s="674"/>
      <c r="WJV224" s="674"/>
      <c r="WJW224" s="674"/>
      <c r="WJX224" s="164"/>
      <c r="WJY224" s="160"/>
      <c r="WJZ224" s="159"/>
      <c r="WKA224" s="158"/>
      <c r="WKB224" s="161"/>
      <c r="WKC224" s="160"/>
      <c r="WKD224" s="159"/>
      <c r="WKE224" s="158"/>
      <c r="WKF224" s="161"/>
      <c r="WKG224" s="160"/>
      <c r="WKH224" s="159"/>
      <c r="WKI224" s="158"/>
      <c r="WKJ224" s="161"/>
      <c r="WKK224" s="160"/>
      <c r="WKL224" s="159"/>
      <c r="WKM224" s="158"/>
      <c r="WKN224" s="161"/>
      <c r="WKO224" s="160"/>
      <c r="WKP224" s="159"/>
      <c r="WKQ224" s="158"/>
      <c r="WKR224" s="161"/>
      <c r="WKS224" s="160"/>
      <c r="WKT224" s="159"/>
      <c r="WKU224" s="158"/>
      <c r="WKV224" s="161"/>
      <c r="WKW224" s="160"/>
      <c r="WKX224" s="159"/>
      <c r="WKY224" s="158"/>
      <c r="WKZ224" s="161"/>
      <c r="WLA224" s="160"/>
      <c r="WLB224" s="159"/>
      <c r="WLC224" s="158"/>
      <c r="WLD224" s="161"/>
      <c r="WLE224" s="160"/>
      <c r="WLF224" s="159"/>
      <c r="WLG224" s="158"/>
      <c r="WLH224" s="161"/>
      <c r="WLI224" s="160"/>
      <c r="WLJ224" s="159"/>
      <c r="WLK224" s="158"/>
      <c r="WLL224" s="161"/>
      <c r="WLM224" s="160"/>
      <c r="WLN224" s="159"/>
      <c r="WLO224" s="158"/>
      <c r="WLP224" s="161"/>
      <c r="WLQ224" s="160"/>
      <c r="WLR224" s="159"/>
      <c r="WLS224" s="158"/>
      <c r="WLT224" s="161"/>
      <c r="WLU224" s="160"/>
      <c r="WLV224" s="159"/>
      <c r="WLW224" s="158"/>
      <c r="WLX224" s="161"/>
      <c r="WLY224" s="160"/>
      <c r="WLZ224" s="159"/>
      <c r="WMA224" s="158"/>
      <c r="WMB224" s="161"/>
      <c r="WMC224" s="160"/>
      <c r="WMD224" s="159"/>
      <c r="WME224" s="158"/>
      <c r="WMF224" s="161"/>
      <c r="WMG224" s="160"/>
      <c r="WMH224" s="159"/>
      <c r="WMI224" s="158"/>
      <c r="WMJ224" s="161"/>
      <c r="WMK224" s="160"/>
      <c r="WML224" s="159"/>
      <c r="WMM224" s="158"/>
      <c r="WMN224" s="161"/>
      <c r="WMO224" s="160"/>
      <c r="WMP224" s="159"/>
      <c r="WMQ224" s="158"/>
      <c r="WMR224" s="161"/>
      <c r="WMS224" s="160"/>
      <c r="WMT224" s="159"/>
      <c r="WMU224" s="158"/>
      <c r="WMV224" s="161"/>
      <c r="WMW224" s="160"/>
      <c r="WMX224" s="159"/>
      <c r="WMY224" s="158"/>
      <c r="WMZ224" s="161"/>
      <c r="WNA224" s="160"/>
      <c r="WNB224" s="159"/>
      <c r="WNC224" s="158"/>
      <c r="WND224" s="161"/>
      <c r="WNE224" s="160"/>
      <c r="WNF224" s="159"/>
      <c r="WNG224" s="158"/>
      <c r="WNH224" s="161"/>
      <c r="WNI224" s="160"/>
      <c r="WNJ224" s="159"/>
      <c r="WNK224" s="158"/>
      <c r="WNL224" s="161"/>
      <c r="WNM224" s="160"/>
      <c r="WNN224" s="159"/>
      <c r="WNO224" s="158"/>
      <c r="WNP224" s="161"/>
      <c r="WNQ224" s="160"/>
      <c r="WNR224" s="159"/>
      <c r="WNS224" s="158"/>
      <c r="WNT224" s="161"/>
      <c r="WNU224" s="160"/>
      <c r="WNV224" s="159"/>
      <c r="WNW224" s="158"/>
      <c r="WNX224" s="161"/>
      <c r="WNY224" s="160"/>
      <c r="WNZ224" s="159"/>
      <c r="WOA224" s="158"/>
      <c r="WOB224" s="161"/>
      <c r="WOC224" s="160"/>
      <c r="WOD224" s="159"/>
      <c r="WOE224" s="158"/>
      <c r="WOF224" s="161"/>
      <c r="WOG224" s="160"/>
      <c r="WOH224" s="159"/>
      <c r="WOI224" s="158"/>
      <c r="WOJ224" s="161"/>
      <c r="WOK224" s="160"/>
      <c r="WOL224" s="159"/>
      <c r="WOM224" s="158"/>
      <c r="WON224" s="161"/>
      <c r="WOO224" s="160"/>
      <c r="WOP224" s="159"/>
      <c r="WOQ224" s="158"/>
      <c r="WOR224" s="161"/>
      <c r="WOS224" s="672"/>
      <c r="WOT224" s="672"/>
      <c r="WOU224" s="672"/>
      <c r="WOV224" s="673"/>
      <c r="WOW224" s="167"/>
      <c r="WOX224" s="674"/>
      <c r="WOY224" s="674"/>
      <c r="WOZ224" s="674"/>
      <c r="WPA224" s="164"/>
      <c r="WPB224" s="160"/>
      <c r="WPC224" s="159"/>
      <c r="WPD224" s="158"/>
      <c r="WPE224" s="161"/>
      <c r="WPF224" s="160"/>
      <c r="WPG224" s="159"/>
      <c r="WPH224" s="158"/>
      <c r="WPI224" s="161"/>
      <c r="WPJ224" s="160"/>
      <c r="WPK224" s="159"/>
      <c r="WPL224" s="158"/>
      <c r="WPM224" s="161"/>
      <c r="WPN224" s="160"/>
      <c r="WPO224" s="159"/>
      <c r="WPP224" s="158"/>
      <c r="WPQ224" s="161"/>
      <c r="WPR224" s="160"/>
      <c r="WPS224" s="159"/>
      <c r="WPT224" s="158"/>
      <c r="WPU224" s="161"/>
      <c r="WPV224" s="160"/>
      <c r="WPW224" s="159"/>
      <c r="WPX224" s="158"/>
      <c r="WPY224" s="161"/>
      <c r="WPZ224" s="160"/>
      <c r="WQA224" s="159"/>
      <c r="WQB224" s="158"/>
      <c r="WQC224" s="161"/>
      <c r="WQD224" s="160"/>
      <c r="WQE224" s="159"/>
      <c r="WQF224" s="158"/>
      <c r="WQG224" s="161"/>
      <c r="WQH224" s="160"/>
      <c r="WQI224" s="159"/>
      <c r="WQJ224" s="158"/>
      <c r="WQK224" s="161"/>
      <c r="WQL224" s="160"/>
      <c r="WQM224" s="159"/>
      <c r="WQN224" s="158"/>
      <c r="WQO224" s="161"/>
      <c r="WQP224" s="160"/>
      <c r="WQQ224" s="159"/>
      <c r="WQR224" s="158"/>
      <c r="WQS224" s="161"/>
      <c r="WQT224" s="160"/>
      <c r="WQU224" s="159"/>
      <c r="WQV224" s="158"/>
      <c r="WQW224" s="161"/>
      <c r="WQX224" s="160"/>
      <c r="WQY224" s="159"/>
      <c r="WQZ224" s="158"/>
      <c r="WRA224" s="161"/>
      <c r="WRB224" s="160"/>
      <c r="WRC224" s="159"/>
      <c r="WRD224" s="158"/>
      <c r="WRE224" s="161"/>
      <c r="WRF224" s="160"/>
      <c r="WRG224" s="159"/>
      <c r="WRH224" s="158"/>
      <c r="WRI224" s="161"/>
      <c r="WRJ224" s="160"/>
      <c r="WRK224" s="159"/>
      <c r="WRL224" s="158"/>
      <c r="WRM224" s="161"/>
      <c r="WRN224" s="160"/>
      <c r="WRO224" s="159"/>
      <c r="WRP224" s="158"/>
      <c r="WRQ224" s="161"/>
      <c r="WRR224" s="160"/>
      <c r="WRS224" s="159"/>
      <c r="WRT224" s="158"/>
      <c r="WRU224" s="161"/>
      <c r="WRV224" s="160"/>
      <c r="WRW224" s="159"/>
      <c r="WRX224" s="158"/>
      <c r="WRY224" s="161"/>
      <c r="WRZ224" s="160"/>
      <c r="WSA224" s="159"/>
      <c r="WSB224" s="158"/>
      <c r="WSC224" s="161"/>
      <c r="WSD224" s="160"/>
      <c r="WSE224" s="159"/>
      <c r="WSF224" s="158"/>
      <c r="WSG224" s="161"/>
      <c r="WSH224" s="160"/>
      <c r="WSI224" s="159"/>
      <c r="WSJ224" s="158"/>
      <c r="WSK224" s="161"/>
      <c r="WSL224" s="160"/>
      <c r="WSM224" s="159"/>
      <c r="WSN224" s="158"/>
      <c r="WSO224" s="161"/>
      <c r="WSP224" s="160"/>
      <c r="WSQ224" s="159"/>
      <c r="WSR224" s="158"/>
      <c r="WSS224" s="161"/>
      <c r="WST224" s="160"/>
      <c r="WSU224" s="159"/>
      <c r="WSV224" s="158"/>
      <c r="WSW224" s="161"/>
      <c r="WSX224" s="160"/>
      <c r="WSY224" s="159"/>
      <c r="WSZ224" s="158"/>
      <c r="WTA224" s="161"/>
      <c r="WTB224" s="160"/>
      <c r="WTC224" s="159"/>
      <c r="WTD224" s="158"/>
      <c r="WTE224" s="161"/>
      <c r="WTF224" s="160"/>
      <c r="WTG224" s="159"/>
      <c r="WTH224" s="158"/>
      <c r="WTI224" s="161"/>
      <c r="WTJ224" s="160"/>
      <c r="WTK224" s="159"/>
      <c r="WTL224" s="158"/>
      <c r="WTM224" s="161"/>
      <c r="WTN224" s="160"/>
      <c r="WTO224" s="159"/>
      <c r="WTP224" s="158"/>
      <c r="WTQ224" s="161"/>
      <c r="WTR224" s="160"/>
      <c r="WTS224" s="159"/>
      <c r="WTT224" s="158"/>
      <c r="WTU224" s="161"/>
      <c r="WTV224" s="672"/>
      <c r="WTW224" s="672"/>
      <c r="WTX224" s="672"/>
      <c r="WTY224" s="673"/>
      <c r="WTZ224" s="167"/>
      <c r="WUA224" s="674"/>
      <c r="WUB224" s="674"/>
      <c r="WUC224" s="674"/>
      <c r="WUD224" s="164"/>
      <c r="WUE224" s="160"/>
      <c r="WUF224" s="159"/>
      <c r="WUG224" s="158"/>
      <c r="WUH224" s="161"/>
      <c r="WUI224" s="160"/>
      <c r="WUJ224" s="159"/>
      <c r="WUK224" s="158"/>
      <c r="WUL224" s="161"/>
      <c r="WUM224" s="160"/>
      <c r="WUN224" s="159"/>
      <c r="WUO224" s="158"/>
      <c r="WUP224" s="161"/>
      <c r="WUQ224" s="160"/>
      <c r="WUR224" s="159"/>
      <c r="WUS224" s="158"/>
      <c r="WUT224" s="161"/>
      <c r="WUU224" s="160"/>
      <c r="WUV224" s="159"/>
      <c r="WUW224" s="158"/>
      <c r="WUX224" s="161"/>
      <c r="WUY224" s="160"/>
      <c r="WUZ224" s="159"/>
      <c r="WVA224" s="158"/>
      <c r="WVB224" s="161"/>
      <c r="WVC224" s="160"/>
      <c r="WVD224" s="159"/>
      <c r="WVE224" s="158"/>
      <c r="WVF224" s="161"/>
      <c r="WVG224" s="160"/>
      <c r="WVH224" s="159"/>
      <c r="WVI224" s="158"/>
      <c r="WVJ224" s="161"/>
      <c r="WVK224" s="160"/>
      <c r="WVL224" s="159"/>
      <c r="WVM224" s="158"/>
      <c r="WVN224" s="161"/>
      <c r="WVO224" s="160"/>
      <c r="WVP224" s="159"/>
      <c r="WVQ224" s="158"/>
      <c r="WVR224" s="161"/>
      <c r="WVS224" s="160"/>
      <c r="WVT224" s="159"/>
      <c r="WVU224" s="158"/>
      <c r="WVV224" s="161"/>
      <c r="WVW224" s="160"/>
      <c r="WVX224" s="159"/>
      <c r="WVY224" s="158"/>
      <c r="WVZ224" s="161"/>
      <c r="WWA224" s="160"/>
      <c r="WWB224" s="159"/>
      <c r="WWC224" s="158"/>
      <c r="WWD224" s="161"/>
      <c r="WWE224" s="160"/>
      <c r="WWF224" s="159"/>
      <c r="WWG224" s="158"/>
      <c r="WWH224" s="161"/>
      <c r="WWI224" s="160"/>
      <c r="WWJ224" s="159"/>
      <c r="WWK224" s="158"/>
      <c r="WWL224" s="161"/>
      <c r="WWM224" s="160"/>
      <c r="WWN224" s="159"/>
      <c r="WWO224" s="158"/>
      <c r="WWP224" s="161"/>
      <c r="WWQ224" s="160"/>
      <c r="WWR224" s="159"/>
      <c r="WWS224" s="158"/>
      <c r="WWT224" s="161"/>
      <c r="WWU224" s="160"/>
      <c r="WWV224" s="159"/>
      <c r="WWW224" s="158"/>
      <c r="WWX224" s="161"/>
      <c r="WWY224" s="160"/>
      <c r="WWZ224" s="159"/>
      <c r="WXA224" s="158"/>
      <c r="WXB224" s="161"/>
      <c r="WXC224" s="160"/>
      <c r="WXD224" s="159"/>
      <c r="WXE224" s="158"/>
      <c r="WXF224" s="161"/>
      <c r="WXG224" s="160"/>
      <c r="WXH224" s="159"/>
      <c r="WXI224" s="158"/>
      <c r="WXJ224" s="161"/>
      <c r="WXK224" s="160"/>
      <c r="WXL224" s="159"/>
      <c r="WXM224" s="158"/>
      <c r="WXN224" s="161"/>
      <c r="WXO224" s="160"/>
      <c r="WXP224" s="159"/>
      <c r="WXQ224" s="158"/>
      <c r="WXR224" s="161"/>
      <c r="WXS224" s="160"/>
      <c r="WXT224" s="159"/>
      <c r="WXU224" s="158"/>
      <c r="WXV224" s="161"/>
      <c r="WXW224" s="160"/>
      <c r="WXX224" s="159"/>
      <c r="WXY224" s="158"/>
      <c r="WXZ224" s="161"/>
      <c r="WYA224" s="160"/>
      <c r="WYB224" s="159"/>
      <c r="WYC224" s="158"/>
      <c r="WYD224" s="161"/>
      <c r="WYE224" s="160"/>
      <c r="WYF224" s="159"/>
      <c r="WYG224" s="158"/>
      <c r="WYH224" s="161"/>
      <c r="WYI224" s="160"/>
      <c r="WYJ224" s="159"/>
      <c r="WYK224" s="158"/>
      <c r="WYL224" s="161"/>
      <c r="WYM224" s="160"/>
      <c r="WYN224" s="159"/>
      <c r="WYO224" s="158"/>
      <c r="WYP224" s="161"/>
      <c r="WYQ224" s="160"/>
      <c r="WYR224" s="159"/>
      <c r="WYS224" s="158"/>
      <c r="WYT224" s="161"/>
      <c r="WYU224" s="160"/>
      <c r="WYV224" s="159"/>
      <c r="WYW224" s="158"/>
      <c r="WYX224" s="161"/>
      <c r="WYY224" s="672"/>
      <c r="WYZ224" s="672"/>
      <c r="WZA224" s="672"/>
      <c r="WZB224" s="673"/>
      <c r="WZC224" s="167"/>
      <c r="WZD224" s="674"/>
      <c r="WZE224" s="674"/>
      <c r="WZF224" s="674"/>
      <c r="WZG224" s="164"/>
      <c r="WZH224" s="160"/>
      <c r="WZI224" s="159"/>
      <c r="WZJ224" s="158"/>
      <c r="WZK224" s="161"/>
      <c r="WZL224" s="160"/>
      <c r="WZM224" s="159"/>
      <c r="WZN224" s="158"/>
      <c r="WZO224" s="161"/>
      <c r="WZP224" s="160"/>
      <c r="WZQ224" s="159"/>
      <c r="WZR224" s="158"/>
      <c r="WZS224" s="161"/>
      <c r="WZT224" s="160"/>
      <c r="WZU224" s="159"/>
      <c r="WZV224" s="158"/>
      <c r="WZW224" s="161"/>
      <c r="WZX224" s="160"/>
      <c r="WZY224" s="159"/>
      <c r="WZZ224" s="158"/>
      <c r="XAA224" s="161"/>
      <c r="XAB224" s="160"/>
      <c r="XAC224" s="159"/>
      <c r="XAD224" s="158"/>
      <c r="XAE224" s="161"/>
      <c r="XAF224" s="160"/>
      <c r="XAG224" s="159"/>
      <c r="XAH224" s="158"/>
      <c r="XAI224" s="161"/>
      <c r="XAJ224" s="160"/>
      <c r="XAK224" s="159"/>
      <c r="XAL224" s="158"/>
      <c r="XAM224" s="161"/>
      <c r="XAN224" s="160"/>
      <c r="XAO224" s="159"/>
      <c r="XAP224" s="158"/>
      <c r="XAQ224" s="161"/>
      <c r="XAR224" s="160"/>
      <c r="XAS224" s="159"/>
      <c r="XAT224" s="158"/>
      <c r="XAU224" s="161"/>
      <c r="XAV224" s="160"/>
      <c r="XAW224" s="159"/>
      <c r="XAX224" s="158"/>
      <c r="XAY224" s="161"/>
      <c r="XAZ224" s="160"/>
      <c r="XBA224" s="159"/>
      <c r="XBB224" s="158"/>
      <c r="XBC224" s="161"/>
      <c r="XBD224" s="160"/>
      <c r="XBE224" s="159"/>
      <c r="XBF224" s="158"/>
      <c r="XBG224" s="161"/>
      <c r="XBH224" s="160"/>
      <c r="XBI224" s="159"/>
      <c r="XBJ224" s="158"/>
      <c r="XBK224" s="161"/>
      <c r="XBL224" s="160"/>
      <c r="XBM224" s="159"/>
      <c r="XBN224" s="158"/>
      <c r="XBO224" s="161"/>
      <c r="XBP224" s="160"/>
      <c r="XBQ224" s="159"/>
      <c r="XBR224" s="158"/>
      <c r="XBS224" s="161"/>
      <c r="XBT224" s="160"/>
      <c r="XBU224" s="159"/>
      <c r="XBV224" s="158"/>
      <c r="XBW224" s="161"/>
      <c r="XBX224" s="160"/>
      <c r="XBY224" s="159"/>
      <c r="XBZ224" s="158"/>
      <c r="XCA224" s="161"/>
      <c r="XCB224" s="160"/>
      <c r="XCC224" s="159"/>
      <c r="XCD224" s="158"/>
      <c r="XCE224" s="161"/>
      <c r="XCF224" s="160"/>
      <c r="XCG224" s="159"/>
      <c r="XCH224" s="158"/>
      <c r="XCI224" s="161"/>
      <c r="XCJ224" s="160"/>
      <c r="XCK224" s="159"/>
      <c r="XCL224" s="158"/>
      <c r="XCM224" s="161"/>
      <c r="XCN224" s="160"/>
      <c r="XCO224" s="159"/>
      <c r="XCP224" s="158"/>
      <c r="XCQ224" s="161"/>
      <c r="XCR224" s="160"/>
      <c r="XCS224" s="159"/>
      <c r="XCT224" s="158"/>
      <c r="XCU224" s="161"/>
      <c r="XCV224" s="160"/>
      <c r="XCW224" s="159"/>
      <c r="XCX224" s="158"/>
      <c r="XCY224" s="161"/>
      <c r="XCZ224" s="160"/>
      <c r="XDA224" s="159"/>
      <c r="XDB224" s="158"/>
      <c r="XDC224" s="161"/>
      <c r="XDD224" s="160"/>
      <c r="XDE224" s="159"/>
      <c r="XDF224" s="158"/>
      <c r="XDG224" s="161"/>
      <c r="XDH224" s="160"/>
      <c r="XDI224" s="159"/>
      <c r="XDJ224" s="158"/>
      <c r="XDK224" s="161"/>
      <c r="XDL224" s="160"/>
      <c r="XDM224" s="159"/>
      <c r="XDN224" s="158"/>
      <c r="XDO224" s="161"/>
      <c r="XDP224" s="160"/>
      <c r="XDQ224" s="159"/>
      <c r="XDR224" s="158"/>
      <c r="XDS224" s="161"/>
      <c r="XDT224" s="160"/>
      <c r="XDU224" s="159"/>
      <c r="XDV224" s="158"/>
      <c r="XDW224" s="161"/>
      <c r="XDX224" s="160"/>
      <c r="XDY224" s="159"/>
      <c r="XDZ224" s="158"/>
      <c r="XEA224" s="161"/>
      <c r="XEB224" s="672"/>
      <c r="XEC224" s="672"/>
      <c r="XED224" s="672"/>
      <c r="XEE224" s="673"/>
      <c r="XEF224" s="167"/>
      <c r="XEG224" s="674"/>
      <c r="XEH224" s="674"/>
      <c r="XEI224" s="674"/>
      <c r="XEJ224" s="164"/>
      <c r="XEK224" s="160"/>
      <c r="XEL224" s="159"/>
      <c r="XEM224" s="158"/>
      <c r="XEN224" s="161"/>
      <c r="XEO224" s="160"/>
      <c r="XEP224" s="159"/>
      <c r="XEQ224" s="158"/>
      <c r="XER224" s="161"/>
      <c r="XES224" s="160"/>
      <c r="XET224" s="159"/>
      <c r="XEU224" s="158"/>
      <c r="XEV224" s="161"/>
      <c r="XEW224" s="160"/>
      <c r="XEX224" s="159"/>
      <c r="XEY224" s="158"/>
      <c r="XEZ224" s="161"/>
      <c r="XFA224" s="160"/>
      <c r="XFB224" s="159"/>
      <c r="XFC224" s="158"/>
      <c r="XFD224" s="161"/>
    </row>
    <row r="225" spans="1:16384" ht="45.75" thickBot="1" x14ac:dyDescent="0.3">
      <c r="A225" s="221">
        <v>26</v>
      </c>
      <c r="B225" s="536" t="s">
        <v>2032</v>
      </c>
      <c r="C225" s="564" t="s">
        <v>2033</v>
      </c>
      <c r="D225" s="565" t="s">
        <v>2682</v>
      </c>
      <c r="E225" s="537">
        <v>6</v>
      </c>
      <c r="F225" s="231">
        <v>3</v>
      </c>
      <c r="G225" s="232"/>
      <c r="H225" s="233"/>
      <c r="I225" s="234"/>
      <c r="J225" s="231">
        <v>3</v>
      </c>
      <c r="K225" s="232"/>
      <c r="L225" s="233"/>
      <c r="M225" s="234"/>
      <c r="N225" s="231">
        <v>3</v>
      </c>
      <c r="O225" s="232"/>
      <c r="P225" s="233"/>
      <c r="Q225" s="234"/>
      <c r="R225" s="231">
        <v>3</v>
      </c>
      <c r="S225" s="232"/>
      <c r="T225" s="233"/>
      <c r="U225" s="234"/>
      <c r="V225" s="231">
        <v>3</v>
      </c>
      <c r="W225" s="232"/>
      <c r="X225" s="233"/>
      <c r="Y225" s="234"/>
      <c r="Z225" s="231">
        <v>3</v>
      </c>
      <c r="AA225" s="232"/>
      <c r="AB225" s="233"/>
      <c r="AC225" s="234"/>
      <c r="AD225" s="231"/>
      <c r="AE225" s="232"/>
      <c r="AF225" s="233"/>
      <c r="AG225" s="234"/>
      <c r="AH225" s="231">
        <v>3</v>
      </c>
      <c r="AI225" s="232"/>
      <c r="AJ225" s="233"/>
      <c r="AK225" s="234"/>
      <c r="AL225" s="231">
        <v>3</v>
      </c>
      <c r="AM225" s="232"/>
      <c r="AN225" s="233"/>
      <c r="AO225" s="234"/>
      <c r="AP225" s="231">
        <v>3</v>
      </c>
      <c r="AQ225" s="232"/>
      <c r="AR225" s="233"/>
      <c r="AS225" s="234"/>
      <c r="AT225" s="231">
        <v>3</v>
      </c>
      <c r="AU225" s="232"/>
      <c r="AV225" s="233"/>
      <c r="AW225" s="234"/>
      <c r="AX225" s="231">
        <v>3</v>
      </c>
      <c r="AY225" s="232"/>
      <c r="AZ225" s="233"/>
      <c r="BA225" s="234"/>
      <c r="BB225" s="231">
        <v>3</v>
      </c>
      <c r="BC225" s="232"/>
      <c r="BD225" s="233"/>
      <c r="BE225" s="234"/>
      <c r="BF225" s="231"/>
      <c r="BG225" s="232"/>
      <c r="BH225" s="233"/>
      <c r="BI225" s="234"/>
      <c r="BJ225" s="231">
        <v>3</v>
      </c>
      <c r="BK225" s="232"/>
      <c r="BL225" s="233"/>
      <c r="BM225" s="234"/>
      <c r="BN225" s="231">
        <v>3</v>
      </c>
      <c r="BO225" s="232"/>
      <c r="BP225" s="233"/>
      <c r="BQ225" s="234"/>
      <c r="BR225" s="231">
        <v>3</v>
      </c>
      <c r="BS225" s="232"/>
      <c r="BT225" s="233"/>
      <c r="BU225" s="234"/>
      <c r="BV225" s="231">
        <v>3</v>
      </c>
      <c r="BW225" s="232"/>
      <c r="BX225" s="233"/>
      <c r="BY225" s="234"/>
      <c r="BZ225" s="231">
        <v>3</v>
      </c>
      <c r="CA225" s="232"/>
      <c r="CB225" s="233"/>
      <c r="CC225" s="234"/>
      <c r="CD225" s="231">
        <v>3</v>
      </c>
      <c r="CE225" s="232"/>
      <c r="CF225" s="233"/>
      <c r="CG225" s="234"/>
      <c r="CH225" s="231"/>
      <c r="CI225" s="232"/>
      <c r="CJ225" s="233"/>
      <c r="CK225" s="234"/>
      <c r="CL225" s="231">
        <v>3</v>
      </c>
      <c r="CM225" s="232"/>
      <c r="CN225" s="233"/>
      <c r="CO225" s="234"/>
      <c r="CP225" s="231">
        <v>3</v>
      </c>
      <c r="CQ225" s="232"/>
      <c r="CR225" s="233"/>
      <c r="CS225" s="234"/>
      <c r="CT225" s="231">
        <v>3</v>
      </c>
      <c r="CU225" s="232"/>
      <c r="CV225" s="233"/>
      <c r="CW225" s="234"/>
      <c r="CX225" s="231">
        <v>3</v>
      </c>
      <c r="CY225" s="232"/>
      <c r="CZ225" s="233"/>
      <c r="DA225" s="234"/>
      <c r="DB225" s="231">
        <v>3</v>
      </c>
      <c r="DC225" s="232"/>
      <c r="DD225" s="233"/>
      <c r="DE225" s="234"/>
      <c r="DF225" s="231">
        <v>3</v>
      </c>
      <c r="DG225" s="232"/>
      <c r="DH225" s="233"/>
      <c r="DI225" s="234"/>
      <c r="DJ225" s="231"/>
      <c r="DK225" s="232"/>
      <c r="DL225" s="233"/>
      <c r="DM225" s="234"/>
      <c r="DN225" s="231">
        <v>3</v>
      </c>
      <c r="DO225" s="232"/>
      <c r="DP225" s="233"/>
      <c r="DQ225" s="234"/>
      <c r="DR225" s="231">
        <v>3</v>
      </c>
      <c r="DS225" s="232"/>
      <c r="DT225" s="233"/>
      <c r="DU225" s="234"/>
      <c r="DV225" s="231">
        <v>3</v>
      </c>
      <c r="DW225" s="232"/>
      <c r="DX225" s="233"/>
      <c r="DY225" s="234"/>
      <c r="DZ225" s="259">
        <f t="shared" si="56"/>
        <v>81</v>
      </c>
      <c r="EA225" s="260">
        <f t="shared" si="57"/>
        <v>0</v>
      </c>
      <c r="EB225" s="260">
        <f t="shared" si="58"/>
        <v>0</v>
      </c>
      <c r="EC225" s="261">
        <f t="shared" si="59"/>
        <v>0</v>
      </c>
      <c r="EE225" s="674"/>
      <c r="EF225" s="674"/>
      <c r="EG225" s="674"/>
      <c r="EH225" s="164"/>
      <c r="EI225" s="160"/>
      <c r="EJ225" s="159"/>
      <c r="EK225" s="158"/>
      <c r="EL225" s="161"/>
      <c r="EM225" s="160"/>
      <c r="EN225" s="159"/>
      <c r="EO225" s="158"/>
      <c r="EP225" s="161"/>
      <c r="EQ225" s="160"/>
      <c r="ER225" s="159"/>
      <c r="ES225" s="158"/>
      <c r="ET225" s="161"/>
      <c r="EU225" s="160"/>
      <c r="EV225" s="159"/>
      <c r="EW225" s="158"/>
      <c r="EX225" s="161"/>
      <c r="EY225" s="160"/>
      <c r="EZ225" s="159"/>
      <c r="FA225" s="158"/>
      <c r="FB225" s="161"/>
      <c r="FC225" s="160"/>
      <c r="FD225" s="159"/>
      <c r="FE225" s="158"/>
      <c r="FF225" s="161"/>
      <c r="FG225" s="160"/>
      <c r="FH225" s="159"/>
      <c r="FI225" s="158"/>
      <c r="FJ225" s="161"/>
      <c r="FK225" s="160"/>
      <c r="FL225" s="159"/>
      <c r="FM225" s="158"/>
      <c r="FN225" s="161"/>
      <c r="FO225" s="160"/>
      <c r="FP225" s="159"/>
      <c r="FQ225" s="158"/>
      <c r="FR225" s="161"/>
      <c r="FS225" s="160"/>
      <c r="FT225" s="159"/>
      <c r="FU225" s="158"/>
      <c r="FV225" s="161"/>
      <c r="FW225" s="160"/>
      <c r="FX225" s="159"/>
      <c r="FY225" s="158"/>
      <c r="FZ225" s="161"/>
      <c r="GA225" s="160"/>
      <c r="GB225" s="159"/>
      <c r="GC225" s="158"/>
      <c r="GD225" s="161"/>
      <c r="GE225" s="160"/>
      <c r="GF225" s="159"/>
      <c r="GG225" s="158"/>
      <c r="GH225" s="161"/>
      <c r="GI225" s="160"/>
      <c r="GJ225" s="159"/>
      <c r="GK225" s="158"/>
      <c r="GL225" s="161"/>
      <c r="GM225" s="160"/>
      <c r="GN225" s="159"/>
      <c r="GO225" s="158"/>
      <c r="GP225" s="161"/>
      <c r="GQ225" s="160"/>
      <c r="GR225" s="159"/>
      <c r="GS225" s="158"/>
      <c r="GT225" s="161"/>
      <c r="GU225" s="160"/>
      <c r="GV225" s="159"/>
      <c r="GW225" s="158"/>
      <c r="GX225" s="161"/>
      <c r="GY225" s="160"/>
      <c r="GZ225" s="159"/>
      <c r="HA225" s="158"/>
      <c r="HB225" s="161"/>
      <c r="HC225" s="160"/>
      <c r="HD225" s="159"/>
      <c r="HE225" s="158"/>
      <c r="HF225" s="161"/>
      <c r="HG225" s="160"/>
      <c r="HH225" s="159"/>
      <c r="HI225" s="158"/>
      <c r="HJ225" s="161"/>
      <c r="HK225" s="160"/>
      <c r="HL225" s="159"/>
      <c r="HM225" s="158"/>
      <c r="HN225" s="161"/>
      <c r="HO225" s="160"/>
      <c r="HP225" s="159"/>
      <c r="HQ225" s="158"/>
      <c r="HR225" s="161"/>
      <c r="HS225" s="160"/>
      <c r="HT225" s="159"/>
      <c r="HU225" s="158"/>
      <c r="HV225" s="161"/>
      <c r="HW225" s="160"/>
      <c r="HX225" s="159"/>
      <c r="HY225" s="158"/>
      <c r="HZ225" s="161"/>
      <c r="IA225" s="160"/>
      <c r="IB225" s="159"/>
      <c r="IC225" s="158"/>
      <c r="ID225" s="161"/>
      <c r="IE225" s="160"/>
      <c r="IF225" s="159"/>
      <c r="IG225" s="158"/>
      <c r="IH225" s="161"/>
      <c r="II225" s="160"/>
      <c r="IJ225" s="159"/>
      <c r="IK225" s="158"/>
      <c r="IL225" s="161"/>
      <c r="IM225" s="160"/>
      <c r="IN225" s="159"/>
      <c r="IO225" s="158"/>
      <c r="IP225" s="161"/>
      <c r="IQ225" s="160"/>
      <c r="IR225" s="159"/>
      <c r="IS225" s="158"/>
      <c r="IT225" s="161"/>
      <c r="IU225" s="160"/>
      <c r="IV225" s="159"/>
      <c r="IW225" s="158"/>
      <c r="IX225" s="161"/>
      <c r="IY225" s="160"/>
      <c r="IZ225" s="159"/>
      <c r="JA225" s="158"/>
      <c r="JB225" s="161"/>
      <c r="JC225" s="672"/>
      <c r="JD225" s="672"/>
      <c r="JE225" s="672"/>
      <c r="JF225" s="673"/>
      <c r="JG225" s="167"/>
      <c r="JH225" s="674"/>
      <c r="JI225" s="674"/>
      <c r="JJ225" s="674"/>
      <c r="JK225" s="164"/>
      <c r="JL225" s="160"/>
      <c r="JM225" s="159"/>
      <c r="JN225" s="158"/>
      <c r="JO225" s="161"/>
      <c r="JP225" s="160"/>
      <c r="JQ225" s="159"/>
      <c r="JR225" s="158"/>
      <c r="JS225" s="161"/>
      <c r="JT225" s="160"/>
      <c r="JU225" s="159"/>
      <c r="JV225" s="158"/>
      <c r="JW225" s="161"/>
      <c r="JX225" s="160"/>
      <c r="JY225" s="159"/>
      <c r="JZ225" s="158"/>
      <c r="KA225" s="161"/>
      <c r="KB225" s="160"/>
      <c r="KC225" s="159"/>
      <c r="KD225" s="158"/>
      <c r="KE225" s="161"/>
      <c r="KF225" s="160"/>
      <c r="KG225" s="159"/>
      <c r="KH225" s="158"/>
      <c r="KI225" s="161"/>
      <c r="KJ225" s="160"/>
      <c r="KK225" s="159"/>
      <c r="KL225" s="158"/>
      <c r="KM225" s="161"/>
      <c r="KN225" s="160"/>
      <c r="KO225" s="159"/>
      <c r="KP225" s="158"/>
      <c r="KQ225" s="161"/>
      <c r="KR225" s="160"/>
      <c r="KS225" s="159"/>
      <c r="KT225" s="158"/>
      <c r="KU225" s="161"/>
      <c r="KV225" s="160"/>
      <c r="KW225" s="159"/>
      <c r="KX225" s="158"/>
      <c r="KY225" s="161"/>
      <c r="KZ225" s="160"/>
      <c r="LA225" s="159"/>
      <c r="LB225" s="158"/>
      <c r="LC225" s="161"/>
      <c r="LD225" s="160"/>
      <c r="LE225" s="159"/>
      <c r="LF225" s="158"/>
      <c r="LG225" s="161"/>
      <c r="LH225" s="160"/>
      <c r="LI225" s="159"/>
      <c r="LJ225" s="158"/>
      <c r="LK225" s="161"/>
      <c r="LL225" s="160"/>
      <c r="LM225" s="159"/>
      <c r="LN225" s="158"/>
      <c r="LO225" s="161"/>
      <c r="LP225" s="160"/>
      <c r="LQ225" s="159"/>
      <c r="LR225" s="158"/>
      <c r="LS225" s="161"/>
      <c r="LT225" s="160"/>
      <c r="LU225" s="159"/>
      <c r="LV225" s="158"/>
      <c r="LW225" s="161"/>
      <c r="LX225" s="160"/>
      <c r="LY225" s="159"/>
      <c r="LZ225" s="158"/>
      <c r="MA225" s="161"/>
      <c r="MB225" s="160"/>
      <c r="MC225" s="159"/>
      <c r="MD225" s="158"/>
      <c r="ME225" s="161"/>
      <c r="MF225" s="160"/>
      <c r="MG225" s="159"/>
      <c r="MH225" s="158"/>
      <c r="MI225" s="161"/>
      <c r="MJ225" s="160"/>
      <c r="MK225" s="159"/>
      <c r="ML225" s="158"/>
      <c r="MM225" s="161"/>
      <c r="MN225" s="160"/>
      <c r="MO225" s="159"/>
      <c r="MP225" s="158"/>
      <c r="MQ225" s="161"/>
      <c r="MR225" s="160"/>
      <c r="MS225" s="159"/>
      <c r="MT225" s="158"/>
      <c r="MU225" s="161"/>
      <c r="MV225" s="160"/>
      <c r="MW225" s="159"/>
      <c r="MX225" s="158"/>
      <c r="MY225" s="161"/>
      <c r="MZ225" s="160"/>
      <c r="NA225" s="159"/>
      <c r="NB225" s="158"/>
      <c r="NC225" s="161"/>
      <c r="ND225" s="160"/>
      <c r="NE225" s="159"/>
      <c r="NF225" s="158"/>
      <c r="NG225" s="161"/>
      <c r="NH225" s="160"/>
      <c r="NI225" s="159"/>
      <c r="NJ225" s="158"/>
      <c r="NK225" s="161"/>
      <c r="NL225" s="160"/>
      <c r="NM225" s="159"/>
      <c r="NN225" s="158"/>
      <c r="NO225" s="161"/>
      <c r="NP225" s="160"/>
      <c r="NQ225" s="159"/>
      <c r="NR225" s="158"/>
      <c r="NS225" s="161"/>
      <c r="NT225" s="160"/>
      <c r="NU225" s="159"/>
      <c r="NV225" s="158"/>
      <c r="NW225" s="161"/>
      <c r="NX225" s="160"/>
      <c r="NY225" s="159"/>
      <c r="NZ225" s="158"/>
      <c r="OA225" s="161"/>
      <c r="OB225" s="160"/>
      <c r="OC225" s="159"/>
      <c r="OD225" s="158"/>
      <c r="OE225" s="161"/>
      <c r="OF225" s="672"/>
      <c r="OG225" s="672"/>
      <c r="OH225" s="672"/>
      <c r="OI225" s="673"/>
      <c r="OJ225" s="167"/>
      <c r="OK225" s="674"/>
      <c r="OL225" s="674"/>
      <c r="OM225" s="674"/>
      <c r="ON225" s="164"/>
      <c r="OO225" s="160"/>
      <c r="OP225" s="159"/>
      <c r="OQ225" s="158"/>
      <c r="OR225" s="161"/>
      <c r="OS225" s="160"/>
      <c r="OT225" s="159"/>
      <c r="OU225" s="158"/>
      <c r="OV225" s="161"/>
      <c r="OW225" s="160"/>
      <c r="OX225" s="159"/>
      <c r="OY225" s="158"/>
      <c r="OZ225" s="161"/>
      <c r="PA225" s="160"/>
      <c r="PB225" s="159"/>
      <c r="PC225" s="158"/>
      <c r="PD225" s="161"/>
      <c r="PE225" s="160"/>
      <c r="PF225" s="159"/>
      <c r="PG225" s="158"/>
      <c r="PH225" s="161"/>
      <c r="PI225" s="160"/>
      <c r="PJ225" s="159"/>
      <c r="PK225" s="158"/>
      <c r="PL225" s="161"/>
      <c r="PM225" s="160"/>
      <c r="PN225" s="159"/>
      <c r="PO225" s="158"/>
      <c r="PP225" s="161"/>
      <c r="PQ225" s="160"/>
      <c r="PR225" s="159"/>
      <c r="PS225" s="158"/>
      <c r="PT225" s="161"/>
      <c r="PU225" s="160"/>
      <c r="PV225" s="159"/>
      <c r="PW225" s="158"/>
      <c r="PX225" s="161"/>
      <c r="PY225" s="160"/>
      <c r="PZ225" s="159"/>
      <c r="QA225" s="158"/>
      <c r="QB225" s="161"/>
      <c r="QC225" s="160"/>
      <c r="QD225" s="159"/>
      <c r="QE225" s="158"/>
      <c r="QF225" s="161"/>
      <c r="QG225" s="160"/>
      <c r="QH225" s="159"/>
      <c r="QI225" s="158"/>
      <c r="QJ225" s="161"/>
      <c r="QK225" s="160"/>
      <c r="QL225" s="159"/>
      <c r="QM225" s="158"/>
      <c r="QN225" s="161"/>
      <c r="QO225" s="160"/>
      <c r="QP225" s="159"/>
      <c r="QQ225" s="158"/>
      <c r="QR225" s="161"/>
      <c r="QS225" s="160"/>
      <c r="QT225" s="159"/>
      <c r="QU225" s="158"/>
      <c r="QV225" s="161"/>
      <c r="QW225" s="160"/>
      <c r="QX225" s="159"/>
      <c r="QY225" s="158"/>
      <c r="QZ225" s="161"/>
      <c r="RA225" s="160"/>
      <c r="RB225" s="159"/>
      <c r="RC225" s="158"/>
      <c r="RD225" s="161"/>
      <c r="RE225" s="160"/>
      <c r="RF225" s="159"/>
      <c r="RG225" s="158"/>
      <c r="RH225" s="161"/>
      <c r="RI225" s="160"/>
      <c r="RJ225" s="159"/>
      <c r="RK225" s="158"/>
      <c r="RL225" s="161"/>
      <c r="RM225" s="160"/>
      <c r="RN225" s="159"/>
      <c r="RO225" s="158"/>
      <c r="RP225" s="161"/>
      <c r="RQ225" s="160"/>
      <c r="RR225" s="159"/>
      <c r="RS225" s="158"/>
      <c r="RT225" s="161"/>
      <c r="RU225" s="160"/>
      <c r="RV225" s="159"/>
      <c r="RW225" s="158"/>
      <c r="RX225" s="161"/>
      <c r="RY225" s="160"/>
      <c r="RZ225" s="159"/>
      <c r="SA225" s="158"/>
      <c r="SB225" s="161"/>
      <c r="SC225" s="160"/>
      <c r="SD225" s="159"/>
      <c r="SE225" s="158"/>
      <c r="SF225" s="161"/>
      <c r="SG225" s="160"/>
      <c r="SH225" s="159"/>
      <c r="SI225" s="158"/>
      <c r="SJ225" s="161"/>
      <c r="SK225" s="160"/>
      <c r="SL225" s="159"/>
      <c r="SM225" s="158"/>
      <c r="SN225" s="161"/>
      <c r="SO225" s="160"/>
      <c r="SP225" s="159"/>
      <c r="SQ225" s="158"/>
      <c r="SR225" s="161"/>
      <c r="SS225" s="160"/>
      <c r="ST225" s="159"/>
      <c r="SU225" s="158"/>
      <c r="SV225" s="161"/>
      <c r="SW225" s="160"/>
      <c r="SX225" s="159"/>
      <c r="SY225" s="158"/>
      <c r="SZ225" s="161"/>
      <c r="TA225" s="160"/>
      <c r="TB225" s="159"/>
      <c r="TC225" s="158"/>
      <c r="TD225" s="161"/>
      <c r="TE225" s="160"/>
      <c r="TF225" s="159"/>
      <c r="TG225" s="158"/>
      <c r="TH225" s="161"/>
      <c r="TI225" s="672"/>
      <c r="TJ225" s="672"/>
      <c r="TK225" s="672"/>
      <c r="TL225" s="673"/>
      <c r="TM225" s="167"/>
      <c r="TN225" s="674"/>
      <c r="TO225" s="674"/>
      <c r="TP225" s="674"/>
      <c r="TQ225" s="164"/>
      <c r="TR225" s="160"/>
      <c r="TS225" s="159"/>
      <c r="TT225" s="158"/>
      <c r="TU225" s="161"/>
      <c r="TV225" s="160"/>
      <c r="TW225" s="159"/>
      <c r="TX225" s="158"/>
      <c r="TY225" s="161"/>
      <c r="TZ225" s="160"/>
      <c r="UA225" s="159"/>
      <c r="UB225" s="158"/>
      <c r="UC225" s="161"/>
      <c r="UD225" s="160"/>
      <c r="UE225" s="159"/>
      <c r="UF225" s="158"/>
      <c r="UG225" s="161"/>
      <c r="UH225" s="160"/>
      <c r="UI225" s="159"/>
      <c r="UJ225" s="158"/>
      <c r="UK225" s="161"/>
      <c r="UL225" s="160"/>
      <c r="UM225" s="159"/>
      <c r="UN225" s="158"/>
      <c r="UO225" s="161"/>
      <c r="UP225" s="160"/>
      <c r="UQ225" s="159"/>
      <c r="UR225" s="158"/>
      <c r="US225" s="161"/>
      <c r="UT225" s="160"/>
      <c r="UU225" s="159"/>
      <c r="UV225" s="158"/>
      <c r="UW225" s="161"/>
      <c r="UX225" s="160"/>
      <c r="UY225" s="159"/>
      <c r="UZ225" s="158"/>
      <c r="VA225" s="161"/>
      <c r="VB225" s="160"/>
      <c r="VC225" s="159"/>
      <c r="VD225" s="158"/>
      <c r="VE225" s="161"/>
      <c r="VF225" s="160"/>
      <c r="VG225" s="159"/>
      <c r="VH225" s="158"/>
      <c r="VI225" s="161"/>
      <c r="VJ225" s="160"/>
      <c r="VK225" s="159"/>
      <c r="VL225" s="158"/>
      <c r="VM225" s="161"/>
      <c r="VN225" s="160"/>
      <c r="VO225" s="159"/>
      <c r="VP225" s="158"/>
      <c r="VQ225" s="161"/>
      <c r="VR225" s="160"/>
      <c r="VS225" s="159"/>
      <c r="VT225" s="158"/>
      <c r="VU225" s="161"/>
      <c r="VV225" s="160"/>
      <c r="VW225" s="159"/>
      <c r="VX225" s="158"/>
      <c r="VY225" s="161"/>
      <c r="VZ225" s="160"/>
      <c r="WA225" s="159"/>
      <c r="WB225" s="158"/>
      <c r="WC225" s="161"/>
      <c r="WD225" s="160"/>
      <c r="WE225" s="159"/>
      <c r="WF225" s="158"/>
      <c r="WG225" s="161"/>
      <c r="WH225" s="160"/>
      <c r="WI225" s="159"/>
      <c r="WJ225" s="158"/>
      <c r="WK225" s="161"/>
      <c r="WL225" s="160"/>
      <c r="WM225" s="159"/>
      <c r="WN225" s="158"/>
      <c r="WO225" s="161"/>
      <c r="WP225" s="160"/>
      <c r="WQ225" s="159"/>
      <c r="WR225" s="158"/>
      <c r="WS225" s="161"/>
      <c r="WT225" s="160"/>
      <c r="WU225" s="159"/>
      <c r="WV225" s="158"/>
      <c r="WW225" s="161"/>
      <c r="WX225" s="160"/>
      <c r="WY225" s="159"/>
      <c r="WZ225" s="158"/>
      <c r="XA225" s="161"/>
      <c r="XB225" s="160"/>
      <c r="XC225" s="159"/>
      <c r="XD225" s="158"/>
      <c r="XE225" s="161"/>
      <c r="XF225" s="160"/>
      <c r="XG225" s="159"/>
      <c r="XH225" s="158"/>
      <c r="XI225" s="161"/>
      <c r="XJ225" s="160"/>
      <c r="XK225" s="159"/>
      <c r="XL225" s="158"/>
      <c r="XM225" s="161"/>
      <c r="XN225" s="160"/>
      <c r="XO225" s="159"/>
      <c r="XP225" s="158"/>
      <c r="XQ225" s="161"/>
      <c r="XR225" s="160"/>
      <c r="XS225" s="159"/>
      <c r="XT225" s="158"/>
      <c r="XU225" s="161"/>
      <c r="XV225" s="160"/>
      <c r="XW225" s="159"/>
      <c r="XX225" s="158"/>
      <c r="XY225" s="161"/>
      <c r="XZ225" s="160"/>
      <c r="YA225" s="159"/>
      <c r="YB225" s="158"/>
      <c r="YC225" s="161"/>
      <c r="YD225" s="160"/>
      <c r="YE225" s="159"/>
      <c r="YF225" s="158"/>
      <c r="YG225" s="161"/>
      <c r="YH225" s="160"/>
      <c r="YI225" s="159"/>
      <c r="YJ225" s="158"/>
      <c r="YK225" s="161"/>
      <c r="YL225" s="672"/>
      <c r="YM225" s="672"/>
      <c r="YN225" s="672"/>
      <c r="YO225" s="673"/>
      <c r="YP225" s="167"/>
      <c r="YQ225" s="674"/>
      <c r="YR225" s="674"/>
      <c r="YS225" s="674"/>
      <c r="YT225" s="164"/>
      <c r="YU225" s="160"/>
      <c r="YV225" s="159"/>
      <c r="YW225" s="158"/>
      <c r="YX225" s="161"/>
      <c r="YY225" s="160"/>
      <c r="YZ225" s="159"/>
      <c r="ZA225" s="158"/>
      <c r="ZB225" s="161"/>
      <c r="ZC225" s="160"/>
      <c r="ZD225" s="159"/>
      <c r="ZE225" s="158"/>
      <c r="ZF225" s="161"/>
      <c r="ZG225" s="160"/>
      <c r="ZH225" s="159"/>
      <c r="ZI225" s="158"/>
      <c r="ZJ225" s="161"/>
      <c r="ZK225" s="160"/>
      <c r="ZL225" s="159"/>
      <c r="ZM225" s="158"/>
      <c r="ZN225" s="161"/>
      <c r="ZO225" s="160"/>
      <c r="ZP225" s="159"/>
      <c r="ZQ225" s="158"/>
      <c r="ZR225" s="161"/>
      <c r="ZS225" s="160"/>
      <c r="ZT225" s="159"/>
      <c r="ZU225" s="158"/>
      <c r="ZV225" s="161"/>
      <c r="ZW225" s="160"/>
      <c r="ZX225" s="159"/>
      <c r="ZY225" s="158"/>
      <c r="ZZ225" s="161"/>
      <c r="AAA225" s="160"/>
      <c r="AAB225" s="159"/>
      <c r="AAC225" s="158"/>
      <c r="AAD225" s="161"/>
      <c r="AAE225" s="160"/>
      <c r="AAF225" s="159"/>
      <c r="AAG225" s="158"/>
      <c r="AAH225" s="161"/>
      <c r="AAI225" s="160"/>
      <c r="AAJ225" s="159"/>
      <c r="AAK225" s="158"/>
      <c r="AAL225" s="161"/>
      <c r="AAM225" s="160"/>
      <c r="AAN225" s="159"/>
      <c r="AAO225" s="158"/>
      <c r="AAP225" s="161"/>
      <c r="AAQ225" s="160"/>
      <c r="AAR225" s="159"/>
      <c r="AAS225" s="158"/>
      <c r="AAT225" s="161"/>
      <c r="AAU225" s="160"/>
      <c r="AAV225" s="159"/>
      <c r="AAW225" s="158"/>
      <c r="AAX225" s="161"/>
      <c r="AAY225" s="160"/>
      <c r="AAZ225" s="159"/>
      <c r="ABA225" s="158"/>
      <c r="ABB225" s="161"/>
      <c r="ABC225" s="160"/>
      <c r="ABD225" s="159"/>
      <c r="ABE225" s="158"/>
      <c r="ABF225" s="161"/>
      <c r="ABG225" s="160"/>
      <c r="ABH225" s="159"/>
      <c r="ABI225" s="158"/>
      <c r="ABJ225" s="161"/>
      <c r="ABK225" s="160"/>
      <c r="ABL225" s="159"/>
      <c r="ABM225" s="158"/>
      <c r="ABN225" s="161"/>
      <c r="ABO225" s="160"/>
      <c r="ABP225" s="159"/>
      <c r="ABQ225" s="158"/>
      <c r="ABR225" s="161"/>
      <c r="ABS225" s="160"/>
      <c r="ABT225" s="159"/>
      <c r="ABU225" s="158"/>
      <c r="ABV225" s="161"/>
      <c r="ABW225" s="160"/>
      <c r="ABX225" s="159"/>
      <c r="ABY225" s="158"/>
      <c r="ABZ225" s="161"/>
      <c r="ACA225" s="160"/>
      <c r="ACB225" s="159"/>
      <c r="ACC225" s="158"/>
      <c r="ACD225" s="161"/>
      <c r="ACE225" s="160"/>
      <c r="ACF225" s="159"/>
      <c r="ACG225" s="158"/>
      <c r="ACH225" s="161"/>
      <c r="ACI225" s="160"/>
      <c r="ACJ225" s="159"/>
      <c r="ACK225" s="158"/>
      <c r="ACL225" s="161"/>
      <c r="ACM225" s="160"/>
      <c r="ACN225" s="159"/>
      <c r="ACO225" s="158"/>
      <c r="ACP225" s="161"/>
      <c r="ACQ225" s="160"/>
      <c r="ACR225" s="159"/>
      <c r="ACS225" s="158"/>
      <c r="ACT225" s="161"/>
      <c r="ACU225" s="160"/>
      <c r="ACV225" s="159"/>
      <c r="ACW225" s="158"/>
      <c r="ACX225" s="161"/>
      <c r="ACY225" s="160"/>
      <c r="ACZ225" s="159"/>
      <c r="ADA225" s="158"/>
      <c r="ADB225" s="161"/>
      <c r="ADC225" s="160"/>
      <c r="ADD225" s="159"/>
      <c r="ADE225" s="158"/>
      <c r="ADF225" s="161"/>
      <c r="ADG225" s="160"/>
      <c r="ADH225" s="159"/>
      <c r="ADI225" s="158"/>
      <c r="ADJ225" s="161"/>
      <c r="ADK225" s="160"/>
      <c r="ADL225" s="159"/>
      <c r="ADM225" s="158"/>
      <c r="ADN225" s="161"/>
      <c r="ADO225" s="672"/>
      <c r="ADP225" s="672"/>
      <c r="ADQ225" s="672"/>
      <c r="ADR225" s="673"/>
      <c r="ADS225" s="167"/>
      <c r="ADT225" s="674"/>
      <c r="ADU225" s="674"/>
      <c r="ADV225" s="674"/>
      <c r="ADW225" s="164"/>
      <c r="ADX225" s="160"/>
      <c r="ADY225" s="159"/>
      <c r="ADZ225" s="158"/>
      <c r="AEA225" s="161"/>
      <c r="AEB225" s="160"/>
      <c r="AEC225" s="159"/>
      <c r="AED225" s="158"/>
      <c r="AEE225" s="161"/>
      <c r="AEF225" s="160"/>
      <c r="AEG225" s="159"/>
      <c r="AEH225" s="158"/>
      <c r="AEI225" s="161"/>
      <c r="AEJ225" s="160"/>
      <c r="AEK225" s="159"/>
      <c r="AEL225" s="158"/>
      <c r="AEM225" s="161"/>
      <c r="AEN225" s="160"/>
      <c r="AEO225" s="159"/>
      <c r="AEP225" s="158"/>
      <c r="AEQ225" s="161"/>
      <c r="AER225" s="160"/>
      <c r="AES225" s="159"/>
      <c r="AET225" s="158"/>
      <c r="AEU225" s="161"/>
      <c r="AEV225" s="160"/>
      <c r="AEW225" s="159"/>
      <c r="AEX225" s="158"/>
      <c r="AEY225" s="161"/>
      <c r="AEZ225" s="160"/>
      <c r="AFA225" s="159"/>
      <c r="AFB225" s="158"/>
      <c r="AFC225" s="161"/>
      <c r="AFD225" s="160"/>
      <c r="AFE225" s="159"/>
      <c r="AFF225" s="158"/>
      <c r="AFG225" s="161"/>
      <c r="AFH225" s="160"/>
      <c r="AFI225" s="159"/>
      <c r="AFJ225" s="158"/>
      <c r="AFK225" s="161"/>
      <c r="AFL225" s="160"/>
      <c r="AFM225" s="159"/>
      <c r="AFN225" s="158"/>
      <c r="AFO225" s="161"/>
      <c r="AFP225" s="160"/>
      <c r="AFQ225" s="159"/>
      <c r="AFR225" s="158"/>
      <c r="AFS225" s="161"/>
      <c r="AFT225" s="160"/>
      <c r="AFU225" s="159"/>
      <c r="AFV225" s="158"/>
      <c r="AFW225" s="161"/>
      <c r="AFX225" s="160"/>
      <c r="AFY225" s="159"/>
      <c r="AFZ225" s="158"/>
      <c r="AGA225" s="161"/>
      <c r="AGB225" s="160"/>
      <c r="AGC225" s="159"/>
      <c r="AGD225" s="158"/>
      <c r="AGE225" s="161"/>
      <c r="AGF225" s="160"/>
      <c r="AGG225" s="159"/>
      <c r="AGH225" s="158"/>
      <c r="AGI225" s="161"/>
      <c r="AGJ225" s="160"/>
      <c r="AGK225" s="159"/>
      <c r="AGL225" s="158"/>
      <c r="AGM225" s="161"/>
      <c r="AGN225" s="160"/>
      <c r="AGO225" s="159"/>
      <c r="AGP225" s="158"/>
      <c r="AGQ225" s="161"/>
      <c r="AGR225" s="160"/>
      <c r="AGS225" s="159"/>
      <c r="AGT225" s="158"/>
      <c r="AGU225" s="161"/>
      <c r="AGV225" s="160"/>
      <c r="AGW225" s="159"/>
      <c r="AGX225" s="158"/>
      <c r="AGY225" s="161"/>
      <c r="AGZ225" s="160"/>
      <c r="AHA225" s="159"/>
      <c r="AHB225" s="158"/>
      <c r="AHC225" s="161"/>
      <c r="AHD225" s="160"/>
      <c r="AHE225" s="159"/>
      <c r="AHF225" s="158"/>
      <c r="AHG225" s="161"/>
      <c r="AHH225" s="160"/>
      <c r="AHI225" s="159"/>
      <c r="AHJ225" s="158"/>
      <c r="AHK225" s="161"/>
      <c r="AHL225" s="160"/>
      <c r="AHM225" s="159"/>
      <c r="AHN225" s="158"/>
      <c r="AHO225" s="161"/>
      <c r="AHP225" s="160"/>
      <c r="AHQ225" s="159"/>
      <c r="AHR225" s="158"/>
      <c r="AHS225" s="161"/>
      <c r="AHT225" s="160"/>
      <c r="AHU225" s="159"/>
      <c r="AHV225" s="158"/>
      <c r="AHW225" s="161"/>
      <c r="AHX225" s="160"/>
      <c r="AHY225" s="159"/>
      <c r="AHZ225" s="158"/>
      <c r="AIA225" s="161"/>
      <c r="AIB225" s="160"/>
      <c r="AIC225" s="159"/>
      <c r="AID225" s="158"/>
      <c r="AIE225" s="161"/>
      <c r="AIF225" s="160"/>
      <c r="AIG225" s="159"/>
      <c r="AIH225" s="158"/>
      <c r="AII225" s="161"/>
      <c r="AIJ225" s="160"/>
      <c r="AIK225" s="159"/>
      <c r="AIL225" s="158"/>
      <c r="AIM225" s="161"/>
      <c r="AIN225" s="160"/>
      <c r="AIO225" s="159"/>
      <c r="AIP225" s="158"/>
      <c r="AIQ225" s="161"/>
      <c r="AIR225" s="672"/>
      <c r="AIS225" s="672"/>
      <c r="AIT225" s="672"/>
      <c r="AIU225" s="673"/>
      <c r="AIV225" s="167"/>
      <c r="AIW225" s="674"/>
      <c r="AIX225" s="674"/>
      <c r="AIY225" s="674"/>
      <c r="AIZ225" s="164"/>
      <c r="AJA225" s="160"/>
      <c r="AJB225" s="159"/>
      <c r="AJC225" s="158"/>
      <c r="AJD225" s="161"/>
      <c r="AJE225" s="160"/>
      <c r="AJF225" s="159"/>
      <c r="AJG225" s="158"/>
      <c r="AJH225" s="161"/>
      <c r="AJI225" s="160"/>
      <c r="AJJ225" s="159"/>
      <c r="AJK225" s="158"/>
      <c r="AJL225" s="161"/>
      <c r="AJM225" s="160"/>
      <c r="AJN225" s="159"/>
      <c r="AJO225" s="158"/>
      <c r="AJP225" s="161"/>
      <c r="AJQ225" s="160"/>
      <c r="AJR225" s="159"/>
      <c r="AJS225" s="158"/>
      <c r="AJT225" s="161"/>
      <c r="AJU225" s="160"/>
      <c r="AJV225" s="159"/>
      <c r="AJW225" s="158"/>
      <c r="AJX225" s="161"/>
      <c r="AJY225" s="160"/>
      <c r="AJZ225" s="159"/>
      <c r="AKA225" s="158"/>
      <c r="AKB225" s="161"/>
      <c r="AKC225" s="160"/>
      <c r="AKD225" s="159"/>
      <c r="AKE225" s="158"/>
      <c r="AKF225" s="161"/>
      <c r="AKG225" s="160"/>
      <c r="AKH225" s="159"/>
      <c r="AKI225" s="158"/>
      <c r="AKJ225" s="161"/>
      <c r="AKK225" s="160"/>
      <c r="AKL225" s="159"/>
      <c r="AKM225" s="158"/>
      <c r="AKN225" s="161"/>
      <c r="AKO225" s="160"/>
      <c r="AKP225" s="159"/>
      <c r="AKQ225" s="158"/>
      <c r="AKR225" s="161"/>
      <c r="AKS225" s="160"/>
      <c r="AKT225" s="159"/>
      <c r="AKU225" s="158"/>
      <c r="AKV225" s="161"/>
      <c r="AKW225" s="160"/>
      <c r="AKX225" s="159"/>
      <c r="AKY225" s="158"/>
      <c r="AKZ225" s="161"/>
      <c r="ALA225" s="160"/>
      <c r="ALB225" s="159"/>
      <c r="ALC225" s="158"/>
      <c r="ALD225" s="161"/>
      <c r="ALE225" s="160"/>
      <c r="ALF225" s="159"/>
      <c r="ALG225" s="158"/>
      <c r="ALH225" s="161"/>
      <c r="ALI225" s="160"/>
      <c r="ALJ225" s="159"/>
      <c r="ALK225" s="158"/>
      <c r="ALL225" s="161"/>
      <c r="ALM225" s="160"/>
      <c r="ALN225" s="159"/>
      <c r="ALO225" s="158"/>
      <c r="ALP225" s="161"/>
      <c r="ALQ225" s="160"/>
      <c r="ALR225" s="159"/>
      <c r="ALS225" s="158"/>
      <c r="ALT225" s="161"/>
      <c r="ALU225" s="160"/>
      <c r="ALV225" s="159"/>
      <c r="ALW225" s="158"/>
      <c r="ALX225" s="161"/>
      <c r="ALY225" s="160"/>
      <c r="ALZ225" s="159"/>
      <c r="AMA225" s="158"/>
      <c r="AMB225" s="161"/>
      <c r="AMC225" s="160"/>
      <c r="AMD225" s="159"/>
      <c r="AME225" s="158"/>
      <c r="AMF225" s="161"/>
      <c r="AMG225" s="160"/>
      <c r="AMH225" s="159"/>
      <c r="AMI225" s="158"/>
      <c r="AMJ225" s="161"/>
      <c r="AMK225" s="160"/>
      <c r="AML225" s="159"/>
      <c r="AMM225" s="158"/>
      <c r="AMN225" s="161"/>
      <c r="AMO225" s="160"/>
      <c r="AMP225" s="159"/>
      <c r="AMQ225" s="158"/>
      <c r="AMR225" s="161"/>
      <c r="AMS225" s="160"/>
      <c r="AMT225" s="159"/>
      <c r="AMU225" s="158"/>
      <c r="AMV225" s="161"/>
      <c r="AMW225" s="160"/>
      <c r="AMX225" s="159"/>
      <c r="AMY225" s="158"/>
      <c r="AMZ225" s="161"/>
      <c r="ANA225" s="160"/>
      <c r="ANB225" s="159"/>
      <c r="ANC225" s="158"/>
      <c r="AND225" s="161"/>
      <c r="ANE225" s="160"/>
      <c r="ANF225" s="159"/>
      <c r="ANG225" s="158"/>
      <c r="ANH225" s="161"/>
      <c r="ANI225" s="160"/>
      <c r="ANJ225" s="159"/>
      <c r="ANK225" s="158"/>
      <c r="ANL225" s="161"/>
      <c r="ANM225" s="160"/>
      <c r="ANN225" s="159"/>
      <c r="ANO225" s="158"/>
      <c r="ANP225" s="161"/>
      <c r="ANQ225" s="160"/>
      <c r="ANR225" s="159"/>
      <c r="ANS225" s="158"/>
      <c r="ANT225" s="161"/>
      <c r="ANU225" s="672"/>
      <c r="ANV225" s="672"/>
      <c r="ANW225" s="672"/>
      <c r="ANX225" s="673"/>
      <c r="ANY225" s="167"/>
      <c r="ANZ225" s="674"/>
      <c r="AOA225" s="674"/>
      <c r="AOB225" s="674"/>
      <c r="AOC225" s="164"/>
      <c r="AOD225" s="160"/>
      <c r="AOE225" s="159"/>
      <c r="AOF225" s="158"/>
      <c r="AOG225" s="161"/>
      <c r="AOH225" s="160"/>
      <c r="AOI225" s="159"/>
      <c r="AOJ225" s="158"/>
      <c r="AOK225" s="161"/>
      <c r="AOL225" s="160"/>
      <c r="AOM225" s="159"/>
      <c r="AON225" s="158"/>
      <c r="AOO225" s="161"/>
      <c r="AOP225" s="160"/>
      <c r="AOQ225" s="159"/>
      <c r="AOR225" s="158"/>
      <c r="AOS225" s="161"/>
      <c r="AOT225" s="160"/>
      <c r="AOU225" s="159"/>
      <c r="AOV225" s="158"/>
      <c r="AOW225" s="161"/>
      <c r="AOX225" s="160"/>
      <c r="AOY225" s="159"/>
      <c r="AOZ225" s="158"/>
      <c r="APA225" s="161"/>
      <c r="APB225" s="160"/>
      <c r="APC225" s="159"/>
      <c r="APD225" s="158"/>
      <c r="APE225" s="161"/>
      <c r="APF225" s="160"/>
      <c r="APG225" s="159"/>
      <c r="APH225" s="158"/>
      <c r="API225" s="161"/>
      <c r="APJ225" s="160"/>
      <c r="APK225" s="159"/>
      <c r="APL225" s="158"/>
      <c r="APM225" s="161"/>
      <c r="APN225" s="160"/>
      <c r="APO225" s="159"/>
      <c r="APP225" s="158"/>
      <c r="APQ225" s="161"/>
      <c r="APR225" s="160"/>
      <c r="APS225" s="159"/>
      <c r="APT225" s="158"/>
      <c r="APU225" s="161"/>
      <c r="APV225" s="160"/>
      <c r="APW225" s="159"/>
      <c r="APX225" s="158"/>
      <c r="APY225" s="161"/>
      <c r="APZ225" s="160"/>
      <c r="AQA225" s="159"/>
      <c r="AQB225" s="158"/>
      <c r="AQC225" s="161"/>
      <c r="AQD225" s="160"/>
      <c r="AQE225" s="159"/>
      <c r="AQF225" s="158"/>
      <c r="AQG225" s="161"/>
      <c r="AQH225" s="160"/>
      <c r="AQI225" s="159"/>
      <c r="AQJ225" s="158"/>
      <c r="AQK225" s="161"/>
      <c r="AQL225" s="160"/>
      <c r="AQM225" s="159"/>
      <c r="AQN225" s="158"/>
      <c r="AQO225" s="161"/>
      <c r="AQP225" s="160"/>
      <c r="AQQ225" s="159"/>
      <c r="AQR225" s="158"/>
      <c r="AQS225" s="161"/>
      <c r="AQT225" s="160"/>
      <c r="AQU225" s="159"/>
      <c r="AQV225" s="158"/>
      <c r="AQW225" s="161"/>
      <c r="AQX225" s="160"/>
      <c r="AQY225" s="159"/>
      <c r="AQZ225" s="158"/>
      <c r="ARA225" s="161"/>
      <c r="ARB225" s="160"/>
      <c r="ARC225" s="159"/>
      <c r="ARD225" s="158"/>
      <c r="ARE225" s="161"/>
      <c r="ARF225" s="160"/>
      <c r="ARG225" s="159"/>
      <c r="ARH225" s="158"/>
      <c r="ARI225" s="161"/>
      <c r="ARJ225" s="160"/>
      <c r="ARK225" s="159"/>
      <c r="ARL225" s="158"/>
      <c r="ARM225" s="161"/>
      <c r="ARN225" s="160"/>
      <c r="ARO225" s="159"/>
      <c r="ARP225" s="158"/>
      <c r="ARQ225" s="161"/>
      <c r="ARR225" s="160"/>
      <c r="ARS225" s="159"/>
      <c r="ART225" s="158"/>
      <c r="ARU225" s="161"/>
      <c r="ARV225" s="160"/>
      <c r="ARW225" s="159"/>
      <c r="ARX225" s="158"/>
      <c r="ARY225" s="161"/>
      <c r="ARZ225" s="160"/>
      <c r="ASA225" s="159"/>
      <c r="ASB225" s="158"/>
      <c r="ASC225" s="161"/>
      <c r="ASD225" s="160"/>
      <c r="ASE225" s="159"/>
      <c r="ASF225" s="158"/>
      <c r="ASG225" s="161"/>
      <c r="ASH225" s="160"/>
      <c r="ASI225" s="159"/>
      <c r="ASJ225" s="158"/>
      <c r="ASK225" s="161"/>
      <c r="ASL225" s="160"/>
      <c r="ASM225" s="159"/>
      <c r="ASN225" s="158"/>
      <c r="ASO225" s="161"/>
      <c r="ASP225" s="160"/>
      <c r="ASQ225" s="159"/>
      <c r="ASR225" s="158"/>
      <c r="ASS225" s="161"/>
      <c r="AST225" s="160"/>
      <c r="ASU225" s="159"/>
      <c r="ASV225" s="158"/>
      <c r="ASW225" s="161"/>
      <c r="ASX225" s="672"/>
      <c r="ASY225" s="672"/>
      <c r="ASZ225" s="672"/>
      <c r="ATA225" s="673"/>
      <c r="ATB225" s="167"/>
      <c r="ATC225" s="674"/>
      <c r="ATD225" s="674"/>
      <c r="ATE225" s="674"/>
      <c r="ATF225" s="164"/>
      <c r="ATG225" s="160"/>
      <c r="ATH225" s="159"/>
      <c r="ATI225" s="158"/>
      <c r="ATJ225" s="161"/>
      <c r="ATK225" s="160"/>
      <c r="ATL225" s="159"/>
      <c r="ATM225" s="158"/>
      <c r="ATN225" s="161"/>
      <c r="ATO225" s="160"/>
      <c r="ATP225" s="159"/>
      <c r="ATQ225" s="158"/>
      <c r="ATR225" s="161"/>
      <c r="ATS225" s="160"/>
      <c r="ATT225" s="159"/>
      <c r="ATU225" s="158"/>
      <c r="ATV225" s="161"/>
      <c r="ATW225" s="160"/>
      <c r="ATX225" s="159"/>
      <c r="ATY225" s="158"/>
      <c r="ATZ225" s="161"/>
      <c r="AUA225" s="160"/>
      <c r="AUB225" s="159"/>
      <c r="AUC225" s="158"/>
      <c r="AUD225" s="161"/>
      <c r="AUE225" s="160"/>
      <c r="AUF225" s="159"/>
      <c r="AUG225" s="158"/>
      <c r="AUH225" s="161"/>
      <c r="AUI225" s="160"/>
      <c r="AUJ225" s="159"/>
      <c r="AUK225" s="158"/>
      <c r="AUL225" s="161"/>
      <c r="AUM225" s="160"/>
      <c r="AUN225" s="159"/>
      <c r="AUO225" s="158"/>
      <c r="AUP225" s="161"/>
      <c r="AUQ225" s="160"/>
      <c r="AUR225" s="159"/>
      <c r="AUS225" s="158"/>
      <c r="AUT225" s="161"/>
      <c r="AUU225" s="160"/>
      <c r="AUV225" s="159"/>
      <c r="AUW225" s="158"/>
      <c r="AUX225" s="161"/>
      <c r="AUY225" s="160"/>
      <c r="AUZ225" s="159"/>
      <c r="AVA225" s="158"/>
      <c r="AVB225" s="161"/>
      <c r="AVC225" s="160"/>
      <c r="AVD225" s="159"/>
      <c r="AVE225" s="158"/>
      <c r="AVF225" s="161"/>
      <c r="AVG225" s="160"/>
      <c r="AVH225" s="159"/>
      <c r="AVI225" s="158"/>
      <c r="AVJ225" s="161"/>
      <c r="AVK225" s="160"/>
      <c r="AVL225" s="159"/>
      <c r="AVM225" s="158"/>
      <c r="AVN225" s="161"/>
      <c r="AVO225" s="160"/>
      <c r="AVP225" s="159"/>
      <c r="AVQ225" s="158"/>
      <c r="AVR225" s="161"/>
      <c r="AVS225" s="160"/>
      <c r="AVT225" s="159"/>
      <c r="AVU225" s="158"/>
      <c r="AVV225" s="161"/>
      <c r="AVW225" s="160"/>
      <c r="AVX225" s="159"/>
      <c r="AVY225" s="158"/>
      <c r="AVZ225" s="161"/>
      <c r="AWA225" s="160"/>
      <c r="AWB225" s="159"/>
      <c r="AWC225" s="158"/>
      <c r="AWD225" s="161"/>
      <c r="AWE225" s="160"/>
      <c r="AWF225" s="159"/>
      <c r="AWG225" s="158"/>
      <c r="AWH225" s="161"/>
      <c r="AWI225" s="160"/>
      <c r="AWJ225" s="159"/>
      <c r="AWK225" s="158"/>
      <c r="AWL225" s="161"/>
      <c r="AWM225" s="160"/>
      <c r="AWN225" s="159"/>
      <c r="AWO225" s="158"/>
      <c r="AWP225" s="161"/>
      <c r="AWQ225" s="160"/>
      <c r="AWR225" s="159"/>
      <c r="AWS225" s="158"/>
      <c r="AWT225" s="161"/>
      <c r="AWU225" s="160"/>
      <c r="AWV225" s="159"/>
      <c r="AWW225" s="158"/>
      <c r="AWX225" s="161"/>
      <c r="AWY225" s="160"/>
      <c r="AWZ225" s="159"/>
      <c r="AXA225" s="158"/>
      <c r="AXB225" s="161"/>
      <c r="AXC225" s="160"/>
      <c r="AXD225" s="159"/>
      <c r="AXE225" s="158"/>
      <c r="AXF225" s="161"/>
      <c r="AXG225" s="160"/>
      <c r="AXH225" s="159"/>
      <c r="AXI225" s="158"/>
      <c r="AXJ225" s="161"/>
      <c r="AXK225" s="160"/>
      <c r="AXL225" s="159"/>
      <c r="AXM225" s="158"/>
      <c r="AXN225" s="161"/>
      <c r="AXO225" s="160"/>
      <c r="AXP225" s="159"/>
      <c r="AXQ225" s="158"/>
      <c r="AXR225" s="161"/>
      <c r="AXS225" s="160"/>
      <c r="AXT225" s="159"/>
      <c r="AXU225" s="158"/>
      <c r="AXV225" s="161"/>
      <c r="AXW225" s="160"/>
      <c r="AXX225" s="159"/>
      <c r="AXY225" s="158"/>
      <c r="AXZ225" s="161"/>
      <c r="AYA225" s="672"/>
      <c r="AYB225" s="672"/>
      <c r="AYC225" s="672"/>
      <c r="AYD225" s="673"/>
      <c r="AYE225" s="167"/>
      <c r="AYF225" s="674"/>
      <c r="AYG225" s="674"/>
      <c r="AYH225" s="674"/>
      <c r="AYI225" s="164"/>
      <c r="AYJ225" s="160"/>
      <c r="AYK225" s="159"/>
      <c r="AYL225" s="158"/>
      <c r="AYM225" s="161"/>
      <c r="AYN225" s="160"/>
      <c r="AYO225" s="159"/>
      <c r="AYP225" s="158"/>
      <c r="AYQ225" s="161"/>
      <c r="AYR225" s="160"/>
      <c r="AYS225" s="159"/>
      <c r="AYT225" s="158"/>
      <c r="AYU225" s="161"/>
      <c r="AYV225" s="160"/>
      <c r="AYW225" s="159"/>
      <c r="AYX225" s="158"/>
      <c r="AYY225" s="161"/>
      <c r="AYZ225" s="160"/>
      <c r="AZA225" s="159"/>
      <c r="AZB225" s="158"/>
      <c r="AZC225" s="161"/>
      <c r="AZD225" s="160"/>
      <c r="AZE225" s="159"/>
      <c r="AZF225" s="158"/>
      <c r="AZG225" s="161"/>
      <c r="AZH225" s="160"/>
      <c r="AZI225" s="159"/>
      <c r="AZJ225" s="158"/>
      <c r="AZK225" s="161"/>
      <c r="AZL225" s="160"/>
      <c r="AZM225" s="159"/>
      <c r="AZN225" s="158"/>
      <c r="AZO225" s="161"/>
      <c r="AZP225" s="160"/>
      <c r="AZQ225" s="159"/>
      <c r="AZR225" s="158"/>
      <c r="AZS225" s="161"/>
      <c r="AZT225" s="160"/>
      <c r="AZU225" s="159"/>
      <c r="AZV225" s="158"/>
      <c r="AZW225" s="161"/>
      <c r="AZX225" s="160"/>
      <c r="AZY225" s="159"/>
      <c r="AZZ225" s="158"/>
      <c r="BAA225" s="161"/>
      <c r="BAB225" s="160"/>
      <c r="BAC225" s="159"/>
      <c r="BAD225" s="158"/>
      <c r="BAE225" s="161"/>
      <c r="BAF225" s="160"/>
      <c r="BAG225" s="159"/>
      <c r="BAH225" s="158"/>
      <c r="BAI225" s="161"/>
      <c r="BAJ225" s="160"/>
      <c r="BAK225" s="159"/>
      <c r="BAL225" s="158"/>
      <c r="BAM225" s="161"/>
      <c r="BAN225" s="160"/>
      <c r="BAO225" s="159"/>
      <c r="BAP225" s="158"/>
      <c r="BAQ225" s="161"/>
      <c r="BAR225" s="160"/>
      <c r="BAS225" s="159"/>
      <c r="BAT225" s="158"/>
      <c r="BAU225" s="161"/>
      <c r="BAV225" s="160"/>
      <c r="BAW225" s="159"/>
      <c r="BAX225" s="158"/>
      <c r="BAY225" s="161"/>
      <c r="BAZ225" s="160"/>
      <c r="BBA225" s="159"/>
      <c r="BBB225" s="158"/>
      <c r="BBC225" s="161"/>
      <c r="BBD225" s="160"/>
      <c r="BBE225" s="159"/>
      <c r="BBF225" s="158"/>
      <c r="BBG225" s="161"/>
      <c r="BBH225" s="160"/>
      <c r="BBI225" s="159"/>
      <c r="BBJ225" s="158"/>
      <c r="BBK225" s="161"/>
      <c r="BBL225" s="160"/>
      <c r="BBM225" s="159"/>
      <c r="BBN225" s="158"/>
      <c r="BBO225" s="161"/>
      <c r="BBP225" s="160"/>
      <c r="BBQ225" s="159"/>
      <c r="BBR225" s="158"/>
      <c r="BBS225" s="161"/>
      <c r="BBT225" s="160"/>
      <c r="BBU225" s="159"/>
      <c r="BBV225" s="158"/>
      <c r="BBW225" s="161"/>
      <c r="BBX225" s="160"/>
      <c r="BBY225" s="159"/>
      <c r="BBZ225" s="158"/>
      <c r="BCA225" s="161"/>
      <c r="BCB225" s="160"/>
      <c r="BCC225" s="159"/>
      <c r="BCD225" s="158"/>
      <c r="BCE225" s="161"/>
      <c r="BCF225" s="160"/>
      <c r="BCG225" s="159"/>
      <c r="BCH225" s="158"/>
      <c r="BCI225" s="161"/>
      <c r="BCJ225" s="160"/>
      <c r="BCK225" s="159"/>
      <c r="BCL225" s="158"/>
      <c r="BCM225" s="161"/>
      <c r="BCN225" s="160"/>
      <c r="BCO225" s="159"/>
      <c r="BCP225" s="158"/>
      <c r="BCQ225" s="161"/>
      <c r="BCR225" s="160"/>
      <c r="BCS225" s="159"/>
      <c r="BCT225" s="158"/>
      <c r="BCU225" s="161"/>
      <c r="BCV225" s="160"/>
      <c r="BCW225" s="159"/>
      <c r="BCX225" s="158"/>
      <c r="BCY225" s="161"/>
      <c r="BCZ225" s="160"/>
      <c r="BDA225" s="159"/>
      <c r="BDB225" s="158"/>
      <c r="BDC225" s="161"/>
      <c r="BDD225" s="672"/>
      <c r="BDE225" s="672"/>
      <c r="BDF225" s="672"/>
      <c r="BDG225" s="673"/>
      <c r="BDH225" s="167"/>
      <c r="BDI225" s="674"/>
      <c r="BDJ225" s="674"/>
      <c r="BDK225" s="674"/>
      <c r="BDL225" s="164"/>
      <c r="BDM225" s="160"/>
      <c r="BDN225" s="159"/>
      <c r="BDO225" s="158"/>
      <c r="BDP225" s="161"/>
      <c r="BDQ225" s="160"/>
      <c r="BDR225" s="159"/>
      <c r="BDS225" s="158"/>
      <c r="BDT225" s="161"/>
      <c r="BDU225" s="160"/>
      <c r="BDV225" s="159"/>
      <c r="BDW225" s="158"/>
      <c r="BDX225" s="161"/>
      <c r="BDY225" s="160"/>
      <c r="BDZ225" s="159"/>
      <c r="BEA225" s="158"/>
      <c r="BEB225" s="161"/>
      <c r="BEC225" s="160"/>
      <c r="BED225" s="159"/>
      <c r="BEE225" s="158"/>
      <c r="BEF225" s="161"/>
      <c r="BEG225" s="160"/>
      <c r="BEH225" s="159"/>
      <c r="BEI225" s="158"/>
      <c r="BEJ225" s="161"/>
      <c r="BEK225" s="160"/>
      <c r="BEL225" s="159"/>
      <c r="BEM225" s="158"/>
      <c r="BEN225" s="161"/>
      <c r="BEO225" s="160"/>
      <c r="BEP225" s="159"/>
      <c r="BEQ225" s="158"/>
      <c r="BER225" s="161"/>
      <c r="BES225" s="160"/>
      <c r="BET225" s="159"/>
      <c r="BEU225" s="158"/>
      <c r="BEV225" s="161"/>
      <c r="BEW225" s="160"/>
      <c r="BEX225" s="159"/>
      <c r="BEY225" s="158"/>
      <c r="BEZ225" s="161"/>
      <c r="BFA225" s="160"/>
      <c r="BFB225" s="159"/>
      <c r="BFC225" s="158"/>
      <c r="BFD225" s="161"/>
      <c r="BFE225" s="160"/>
      <c r="BFF225" s="159"/>
      <c r="BFG225" s="158"/>
      <c r="BFH225" s="161"/>
      <c r="BFI225" s="160"/>
      <c r="BFJ225" s="159"/>
      <c r="BFK225" s="158"/>
      <c r="BFL225" s="161"/>
      <c r="BFM225" s="160"/>
      <c r="BFN225" s="159"/>
      <c r="BFO225" s="158"/>
      <c r="BFP225" s="161"/>
      <c r="BFQ225" s="160"/>
      <c r="BFR225" s="159"/>
      <c r="BFS225" s="158"/>
      <c r="BFT225" s="161"/>
      <c r="BFU225" s="160"/>
      <c r="BFV225" s="159"/>
      <c r="BFW225" s="158"/>
      <c r="BFX225" s="161"/>
      <c r="BFY225" s="160"/>
      <c r="BFZ225" s="159"/>
      <c r="BGA225" s="158"/>
      <c r="BGB225" s="161"/>
      <c r="BGC225" s="160"/>
      <c r="BGD225" s="159"/>
      <c r="BGE225" s="158"/>
      <c r="BGF225" s="161"/>
      <c r="BGG225" s="160"/>
      <c r="BGH225" s="159"/>
      <c r="BGI225" s="158"/>
      <c r="BGJ225" s="161"/>
      <c r="BGK225" s="160"/>
      <c r="BGL225" s="159"/>
      <c r="BGM225" s="158"/>
      <c r="BGN225" s="161"/>
      <c r="BGO225" s="160"/>
      <c r="BGP225" s="159"/>
      <c r="BGQ225" s="158"/>
      <c r="BGR225" s="161"/>
      <c r="BGS225" s="160"/>
      <c r="BGT225" s="159"/>
      <c r="BGU225" s="158"/>
      <c r="BGV225" s="161"/>
      <c r="BGW225" s="160"/>
      <c r="BGX225" s="159"/>
      <c r="BGY225" s="158"/>
      <c r="BGZ225" s="161"/>
      <c r="BHA225" s="160"/>
      <c r="BHB225" s="159"/>
      <c r="BHC225" s="158"/>
      <c r="BHD225" s="161"/>
      <c r="BHE225" s="160"/>
      <c r="BHF225" s="159"/>
      <c r="BHG225" s="158"/>
      <c r="BHH225" s="161"/>
      <c r="BHI225" s="160"/>
      <c r="BHJ225" s="159"/>
      <c r="BHK225" s="158"/>
      <c r="BHL225" s="161"/>
      <c r="BHM225" s="160"/>
      <c r="BHN225" s="159"/>
      <c r="BHO225" s="158"/>
      <c r="BHP225" s="161"/>
      <c r="BHQ225" s="160"/>
      <c r="BHR225" s="159"/>
      <c r="BHS225" s="158"/>
      <c r="BHT225" s="161"/>
      <c r="BHU225" s="160"/>
      <c r="BHV225" s="159"/>
      <c r="BHW225" s="158"/>
      <c r="BHX225" s="161"/>
      <c r="BHY225" s="160"/>
      <c r="BHZ225" s="159"/>
      <c r="BIA225" s="158"/>
      <c r="BIB225" s="161"/>
      <c r="BIC225" s="160"/>
      <c r="BID225" s="159"/>
      <c r="BIE225" s="158"/>
      <c r="BIF225" s="161"/>
      <c r="BIG225" s="672"/>
      <c r="BIH225" s="672"/>
      <c r="BII225" s="672"/>
      <c r="BIJ225" s="673"/>
      <c r="BIK225" s="167"/>
      <c r="BIL225" s="674"/>
      <c r="BIM225" s="674"/>
      <c r="BIN225" s="674"/>
      <c r="BIO225" s="164"/>
      <c r="BIP225" s="160"/>
      <c r="BIQ225" s="159"/>
      <c r="BIR225" s="158"/>
      <c r="BIS225" s="161"/>
      <c r="BIT225" s="160"/>
      <c r="BIU225" s="159"/>
      <c r="BIV225" s="158"/>
      <c r="BIW225" s="161"/>
      <c r="BIX225" s="160"/>
      <c r="BIY225" s="159"/>
      <c r="BIZ225" s="158"/>
      <c r="BJA225" s="161"/>
      <c r="BJB225" s="160"/>
      <c r="BJC225" s="159"/>
      <c r="BJD225" s="158"/>
      <c r="BJE225" s="161"/>
      <c r="BJF225" s="160"/>
      <c r="BJG225" s="159"/>
      <c r="BJH225" s="158"/>
      <c r="BJI225" s="161"/>
      <c r="BJJ225" s="160"/>
      <c r="BJK225" s="159"/>
      <c r="BJL225" s="158"/>
      <c r="BJM225" s="161"/>
      <c r="BJN225" s="160"/>
      <c r="BJO225" s="159"/>
      <c r="BJP225" s="158"/>
      <c r="BJQ225" s="161"/>
      <c r="BJR225" s="160"/>
      <c r="BJS225" s="159"/>
      <c r="BJT225" s="158"/>
      <c r="BJU225" s="161"/>
      <c r="BJV225" s="160"/>
      <c r="BJW225" s="159"/>
      <c r="BJX225" s="158"/>
      <c r="BJY225" s="161"/>
      <c r="BJZ225" s="160"/>
      <c r="BKA225" s="159"/>
      <c r="BKB225" s="158"/>
      <c r="BKC225" s="161"/>
      <c r="BKD225" s="160"/>
      <c r="BKE225" s="159"/>
      <c r="BKF225" s="158"/>
      <c r="BKG225" s="161"/>
      <c r="BKH225" s="160"/>
      <c r="BKI225" s="159"/>
      <c r="BKJ225" s="158"/>
      <c r="BKK225" s="161"/>
      <c r="BKL225" s="160"/>
      <c r="BKM225" s="159"/>
      <c r="BKN225" s="158"/>
      <c r="BKO225" s="161"/>
      <c r="BKP225" s="160"/>
      <c r="BKQ225" s="159"/>
      <c r="BKR225" s="158"/>
      <c r="BKS225" s="161"/>
      <c r="BKT225" s="160"/>
      <c r="BKU225" s="159"/>
      <c r="BKV225" s="158"/>
      <c r="BKW225" s="161"/>
      <c r="BKX225" s="160"/>
      <c r="BKY225" s="159"/>
      <c r="BKZ225" s="158"/>
      <c r="BLA225" s="161"/>
      <c r="BLB225" s="160"/>
      <c r="BLC225" s="159"/>
      <c r="BLD225" s="158"/>
      <c r="BLE225" s="161"/>
      <c r="BLF225" s="160"/>
      <c r="BLG225" s="159"/>
      <c r="BLH225" s="158"/>
      <c r="BLI225" s="161"/>
      <c r="BLJ225" s="160"/>
      <c r="BLK225" s="159"/>
      <c r="BLL225" s="158"/>
      <c r="BLM225" s="161"/>
      <c r="BLN225" s="160"/>
      <c r="BLO225" s="159"/>
      <c r="BLP225" s="158"/>
      <c r="BLQ225" s="161"/>
      <c r="BLR225" s="160"/>
      <c r="BLS225" s="159"/>
      <c r="BLT225" s="158"/>
      <c r="BLU225" s="161"/>
      <c r="BLV225" s="160"/>
      <c r="BLW225" s="159"/>
      <c r="BLX225" s="158"/>
      <c r="BLY225" s="161"/>
      <c r="BLZ225" s="160"/>
      <c r="BMA225" s="159"/>
      <c r="BMB225" s="158"/>
      <c r="BMC225" s="161"/>
      <c r="BMD225" s="160"/>
      <c r="BME225" s="159"/>
      <c r="BMF225" s="158"/>
      <c r="BMG225" s="161"/>
      <c r="BMH225" s="160"/>
      <c r="BMI225" s="159"/>
      <c r="BMJ225" s="158"/>
      <c r="BMK225" s="161"/>
      <c r="BML225" s="160"/>
      <c r="BMM225" s="159"/>
      <c r="BMN225" s="158"/>
      <c r="BMO225" s="161"/>
      <c r="BMP225" s="160"/>
      <c r="BMQ225" s="159"/>
      <c r="BMR225" s="158"/>
      <c r="BMS225" s="161"/>
      <c r="BMT225" s="160"/>
      <c r="BMU225" s="159"/>
      <c r="BMV225" s="158"/>
      <c r="BMW225" s="161"/>
      <c r="BMX225" s="160"/>
      <c r="BMY225" s="159"/>
      <c r="BMZ225" s="158"/>
      <c r="BNA225" s="161"/>
      <c r="BNB225" s="160"/>
      <c r="BNC225" s="159"/>
      <c r="BND225" s="158"/>
      <c r="BNE225" s="161"/>
      <c r="BNF225" s="160"/>
      <c r="BNG225" s="159"/>
      <c r="BNH225" s="158"/>
      <c r="BNI225" s="161"/>
      <c r="BNJ225" s="672"/>
      <c r="BNK225" s="672"/>
      <c r="BNL225" s="672"/>
      <c r="BNM225" s="673"/>
      <c r="BNN225" s="167"/>
      <c r="BNO225" s="674"/>
      <c r="BNP225" s="674"/>
      <c r="BNQ225" s="674"/>
      <c r="BNR225" s="164"/>
      <c r="BNS225" s="160"/>
      <c r="BNT225" s="159"/>
      <c r="BNU225" s="158"/>
      <c r="BNV225" s="161"/>
      <c r="BNW225" s="160"/>
      <c r="BNX225" s="159"/>
      <c r="BNY225" s="158"/>
      <c r="BNZ225" s="161"/>
      <c r="BOA225" s="160"/>
      <c r="BOB225" s="159"/>
      <c r="BOC225" s="158"/>
      <c r="BOD225" s="161"/>
      <c r="BOE225" s="160"/>
      <c r="BOF225" s="159"/>
      <c r="BOG225" s="158"/>
      <c r="BOH225" s="161"/>
      <c r="BOI225" s="160"/>
      <c r="BOJ225" s="159"/>
      <c r="BOK225" s="158"/>
      <c r="BOL225" s="161"/>
      <c r="BOM225" s="160"/>
      <c r="BON225" s="159"/>
      <c r="BOO225" s="158"/>
      <c r="BOP225" s="161"/>
      <c r="BOQ225" s="160"/>
      <c r="BOR225" s="159"/>
      <c r="BOS225" s="158"/>
      <c r="BOT225" s="161"/>
      <c r="BOU225" s="160"/>
      <c r="BOV225" s="159"/>
      <c r="BOW225" s="158"/>
      <c r="BOX225" s="161"/>
      <c r="BOY225" s="160"/>
      <c r="BOZ225" s="159"/>
      <c r="BPA225" s="158"/>
      <c r="BPB225" s="161"/>
      <c r="BPC225" s="160"/>
      <c r="BPD225" s="159"/>
      <c r="BPE225" s="158"/>
      <c r="BPF225" s="161"/>
      <c r="BPG225" s="160"/>
      <c r="BPH225" s="159"/>
      <c r="BPI225" s="158"/>
      <c r="BPJ225" s="161"/>
      <c r="BPK225" s="160"/>
      <c r="BPL225" s="159"/>
      <c r="BPM225" s="158"/>
      <c r="BPN225" s="161"/>
      <c r="BPO225" s="160"/>
      <c r="BPP225" s="159"/>
      <c r="BPQ225" s="158"/>
      <c r="BPR225" s="161"/>
      <c r="BPS225" s="160"/>
      <c r="BPT225" s="159"/>
      <c r="BPU225" s="158"/>
      <c r="BPV225" s="161"/>
      <c r="BPW225" s="160"/>
      <c r="BPX225" s="159"/>
      <c r="BPY225" s="158"/>
      <c r="BPZ225" s="161"/>
      <c r="BQA225" s="160"/>
      <c r="BQB225" s="159"/>
      <c r="BQC225" s="158"/>
      <c r="BQD225" s="161"/>
      <c r="BQE225" s="160"/>
      <c r="BQF225" s="159"/>
      <c r="BQG225" s="158"/>
      <c r="BQH225" s="161"/>
      <c r="BQI225" s="160"/>
      <c r="BQJ225" s="159"/>
      <c r="BQK225" s="158"/>
      <c r="BQL225" s="161"/>
      <c r="BQM225" s="160"/>
      <c r="BQN225" s="159"/>
      <c r="BQO225" s="158"/>
      <c r="BQP225" s="161"/>
      <c r="BQQ225" s="160"/>
      <c r="BQR225" s="159"/>
      <c r="BQS225" s="158"/>
      <c r="BQT225" s="161"/>
      <c r="BQU225" s="160"/>
      <c r="BQV225" s="159"/>
      <c r="BQW225" s="158"/>
      <c r="BQX225" s="161"/>
      <c r="BQY225" s="160"/>
      <c r="BQZ225" s="159"/>
      <c r="BRA225" s="158"/>
      <c r="BRB225" s="161"/>
      <c r="BRC225" s="160"/>
      <c r="BRD225" s="159"/>
      <c r="BRE225" s="158"/>
      <c r="BRF225" s="161"/>
      <c r="BRG225" s="160"/>
      <c r="BRH225" s="159"/>
      <c r="BRI225" s="158"/>
      <c r="BRJ225" s="161"/>
      <c r="BRK225" s="160"/>
      <c r="BRL225" s="159"/>
      <c r="BRM225" s="158"/>
      <c r="BRN225" s="161"/>
      <c r="BRO225" s="160"/>
      <c r="BRP225" s="159"/>
      <c r="BRQ225" s="158"/>
      <c r="BRR225" s="161"/>
      <c r="BRS225" s="160"/>
      <c r="BRT225" s="159"/>
      <c r="BRU225" s="158"/>
      <c r="BRV225" s="161"/>
      <c r="BRW225" s="160"/>
      <c r="BRX225" s="159"/>
      <c r="BRY225" s="158"/>
      <c r="BRZ225" s="161"/>
      <c r="BSA225" s="160"/>
      <c r="BSB225" s="159"/>
      <c r="BSC225" s="158"/>
      <c r="BSD225" s="161"/>
      <c r="BSE225" s="160"/>
      <c r="BSF225" s="159"/>
      <c r="BSG225" s="158"/>
      <c r="BSH225" s="161"/>
      <c r="BSI225" s="160"/>
      <c r="BSJ225" s="159"/>
      <c r="BSK225" s="158"/>
      <c r="BSL225" s="161"/>
      <c r="BSM225" s="672"/>
      <c r="BSN225" s="672"/>
      <c r="BSO225" s="672"/>
      <c r="BSP225" s="673"/>
      <c r="BSQ225" s="167"/>
      <c r="BSR225" s="674"/>
      <c r="BSS225" s="674"/>
      <c r="BST225" s="674"/>
      <c r="BSU225" s="164"/>
      <c r="BSV225" s="160"/>
      <c r="BSW225" s="159"/>
      <c r="BSX225" s="158"/>
      <c r="BSY225" s="161"/>
      <c r="BSZ225" s="160"/>
      <c r="BTA225" s="159"/>
      <c r="BTB225" s="158"/>
      <c r="BTC225" s="161"/>
      <c r="BTD225" s="160"/>
      <c r="BTE225" s="159"/>
      <c r="BTF225" s="158"/>
      <c r="BTG225" s="161"/>
      <c r="BTH225" s="160"/>
      <c r="BTI225" s="159"/>
      <c r="BTJ225" s="158"/>
      <c r="BTK225" s="161"/>
      <c r="BTL225" s="160"/>
      <c r="BTM225" s="159"/>
      <c r="BTN225" s="158"/>
      <c r="BTO225" s="161"/>
      <c r="BTP225" s="160"/>
      <c r="BTQ225" s="159"/>
      <c r="BTR225" s="158"/>
      <c r="BTS225" s="161"/>
      <c r="BTT225" s="160"/>
      <c r="BTU225" s="159"/>
      <c r="BTV225" s="158"/>
      <c r="BTW225" s="161"/>
      <c r="BTX225" s="160"/>
      <c r="BTY225" s="159"/>
      <c r="BTZ225" s="158"/>
      <c r="BUA225" s="161"/>
      <c r="BUB225" s="160"/>
      <c r="BUC225" s="159"/>
      <c r="BUD225" s="158"/>
      <c r="BUE225" s="161"/>
      <c r="BUF225" s="160"/>
      <c r="BUG225" s="159"/>
      <c r="BUH225" s="158"/>
      <c r="BUI225" s="161"/>
      <c r="BUJ225" s="160"/>
      <c r="BUK225" s="159"/>
      <c r="BUL225" s="158"/>
      <c r="BUM225" s="161"/>
      <c r="BUN225" s="160"/>
      <c r="BUO225" s="159"/>
      <c r="BUP225" s="158"/>
      <c r="BUQ225" s="161"/>
      <c r="BUR225" s="160"/>
      <c r="BUS225" s="159"/>
      <c r="BUT225" s="158"/>
      <c r="BUU225" s="161"/>
      <c r="BUV225" s="160"/>
      <c r="BUW225" s="159"/>
      <c r="BUX225" s="158"/>
      <c r="BUY225" s="161"/>
      <c r="BUZ225" s="160"/>
      <c r="BVA225" s="159"/>
      <c r="BVB225" s="158"/>
      <c r="BVC225" s="161"/>
      <c r="BVD225" s="160"/>
      <c r="BVE225" s="159"/>
      <c r="BVF225" s="158"/>
      <c r="BVG225" s="161"/>
      <c r="BVH225" s="160"/>
      <c r="BVI225" s="159"/>
      <c r="BVJ225" s="158"/>
      <c r="BVK225" s="161"/>
      <c r="BVL225" s="160"/>
      <c r="BVM225" s="159"/>
      <c r="BVN225" s="158"/>
      <c r="BVO225" s="161"/>
      <c r="BVP225" s="160"/>
      <c r="BVQ225" s="159"/>
      <c r="BVR225" s="158"/>
      <c r="BVS225" s="161"/>
      <c r="BVT225" s="160"/>
      <c r="BVU225" s="159"/>
      <c r="BVV225" s="158"/>
      <c r="BVW225" s="161"/>
      <c r="BVX225" s="160"/>
      <c r="BVY225" s="159"/>
      <c r="BVZ225" s="158"/>
      <c r="BWA225" s="161"/>
      <c r="BWB225" s="160"/>
      <c r="BWC225" s="159"/>
      <c r="BWD225" s="158"/>
      <c r="BWE225" s="161"/>
      <c r="BWF225" s="160"/>
      <c r="BWG225" s="159"/>
      <c r="BWH225" s="158"/>
      <c r="BWI225" s="161"/>
      <c r="BWJ225" s="160"/>
      <c r="BWK225" s="159"/>
      <c r="BWL225" s="158"/>
      <c r="BWM225" s="161"/>
      <c r="BWN225" s="160"/>
      <c r="BWO225" s="159"/>
      <c r="BWP225" s="158"/>
      <c r="BWQ225" s="161"/>
      <c r="BWR225" s="160"/>
      <c r="BWS225" s="159"/>
      <c r="BWT225" s="158"/>
      <c r="BWU225" s="161"/>
      <c r="BWV225" s="160"/>
      <c r="BWW225" s="159"/>
      <c r="BWX225" s="158"/>
      <c r="BWY225" s="161"/>
      <c r="BWZ225" s="160"/>
      <c r="BXA225" s="159"/>
      <c r="BXB225" s="158"/>
      <c r="BXC225" s="161"/>
      <c r="BXD225" s="160"/>
      <c r="BXE225" s="159"/>
      <c r="BXF225" s="158"/>
      <c r="BXG225" s="161"/>
      <c r="BXH225" s="160"/>
      <c r="BXI225" s="159"/>
      <c r="BXJ225" s="158"/>
      <c r="BXK225" s="161"/>
      <c r="BXL225" s="160"/>
      <c r="BXM225" s="159"/>
      <c r="BXN225" s="158"/>
      <c r="BXO225" s="161"/>
      <c r="BXP225" s="672"/>
      <c r="BXQ225" s="672"/>
      <c r="BXR225" s="672"/>
      <c r="BXS225" s="673"/>
      <c r="BXT225" s="167"/>
      <c r="BXU225" s="674"/>
      <c r="BXV225" s="674"/>
      <c r="BXW225" s="674"/>
      <c r="BXX225" s="164"/>
      <c r="BXY225" s="160"/>
      <c r="BXZ225" s="159"/>
      <c r="BYA225" s="158"/>
      <c r="BYB225" s="161"/>
      <c r="BYC225" s="160"/>
      <c r="BYD225" s="159"/>
      <c r="BYE225" s="158"/>
      <c r="BYF225" s="161"/>
      <c r="BYG225" s="160"/>
      <c r="BYH225" s="159"/>
      <c r="BYI225" s="158"/>
      <c r="BYJ225" s="161"/>
      <c r="BYK225" s="160"/>
      <c r="BYL225" s="159"/>
      <c r="BYM225" s="158"/>
      <c r="BYN225" s="161"/>
      <c r="BYO225" s="160"/>
      <c r="BYP225" s="159"/>
      <c r="BYQ225" s="158"/>
      <c r="BYR225" s="161"/>
      <c r="BYS225" s="160"/>
      <c r="BYT225" s="159"/>
      <c r="BYU225" s="158"/>
      <c r="BYV225" s="161"/>
      <c r="BYW225" s="160"/>
      <c r="BYX225" s="159"/>
      <c r="BYY225" s="158"/>
      <c r="BYZ225" s="161"/>
      <c r="BZA225" s="160"/>
      <c r="BZB225" s="159"/>
      <c r="BZC225" s="158"/>
      <c r="BZD225" s="161"/>
      <c r="BZE225" s="160"/>
      <c r="BZF225" s="159"/>
      <c r="BZG225" s="158"/>
      <c r="BZH225" s="161"/>
      <c r="BZI225" s="160"/>
      <c r="BZJ225" s="159"/>
      <c r="BZK225" s="158"/>
      <c r="BZL225" s="161"/>
      <c r="BZM225" s="160"/>
      <c r="BZN225" s="159"/>
      <c r="BZO225" s="158"/>
      <c r="BZP225" s="161"/>
      <c r="BZQ225" s="160"/>
      <c r="BZR225" s="159"/>
      <c r="BZS225" s="158"/>
      <c r="BZT225" s="161"/>
      <c r="BZU225" s="160"/>
      <c r="BZV225" s="159"/>
      <c r="BZW225" s="158"/>
      <c r="BZX225" s="161"/>
      <c r="BZY225" s="160"/>
      <c r="BZZ225" s="159"/>
      <c r="CAA225" s="158"/>
      <c r="CAB225" s="161"/>
      <c r="CAC225" s="160"/>
      <c r="CAD225" s="159"/>
      <c r="CAE225" s="158"/>
      <c r="CAF225" s="161"/>
      <c r="CAG225" s="160"/>
      <c r="CAH225" s="159"/>
      <c r="CAI225" s="158"/>
      <c r="CAJ225" s="161"/>
      <c r="CAK225" s="160"/>
      <c r="CAL225" s="159"/>
      <c r="CAM225" s="158"/>
      <c r="CAN225" s="161"/>
      <c r="CAO225" s="160"/>
      <c r="CAP225" s="159"/>
      <c r="CAQ225" s="158"/>
      <c r="CAR225" s="161"/>
      <c r="CAS225" s="160"/>
      <c r="CAT225" s="159"/>
      <c r="CAU225" s="158"/>
      <c r="CAV225" s="161"/>
      <c r="CAW225" s="160"/>
      <c r="CAX225" s="159"/>
      <c r="CAY225" s="158"/>
      <c r="CAZ225" s="161"/>
      <c r="CBA225" s="160"/>
      <c r="CBB225" s="159"/>
      <c r="CBC225" s="158"/>
      <c r="CBD225" s="161"/>
      <c r="CBE225" s="160"/>
      <c r="CBF225" s="159"/>
      <c r="CBG225" s="158"/>
      <c r="CBH225" s="161"/>
      <c r="CBI225" s="160"/>
      <c r="CBJ225" s="159"/>
      <c r="CBK225" s="158"/>
      <c r="CBL225" s="161"/>
      <c r="CBM225" s="160"/>
      <c r="CBN225" s="159"/>
      <c r="CBO225" s="158"/>
      <c r="CBP225" s="161"/>
      <c r="CBQ225" s="160"/>
      <c r="CBR225" s="159"/>
      <c r="CBS225" s="158"/>
      <c r="CBT225" s="161"/>
      <c r="CBU225" s="160"/>
      <c r="CBV225" s="159"/>
      <c r="CBW225" s="158"/>
      <c r="CBX225" s="161"/>
      <c r="CBY225" s="160"/>
      <c r="CBZ225" s="159"/>
      <c r="CCA225" s="158"/>
      <c r="CCB225" s="161"/>
      <c r="CCC225" s="160"/>
      <c r="CCD225" s="159"/>
      <c r="CCE225" s="158"/>
      <c r="CCF225" s="161"/>
      <c r="CCG225" s="160"/>
      <c r="CCH225" s="159"/>
      <c r="CCI225" s="158"/>
      <c r="CCJ225" s="161"/>
      <c r="CCK225" s="160"/>
      <c r="CCL225" s="159"/>
      <c r="CCM225" s="158"/>
      <c r="CCN225" s="161"/>
      <c r="CCO225" s="160"/>
      <c r="CCP225" s="159"/>
      <c r="CCQ225" s="158"/>
      <c r="CCR225" s="161"/>
      <c r="CCS225" s="672"/>
      <c r="CCT225" s="672"/>
      <c r="CCU225" s="672"/>
      <c r="CCV225" s="673"/>
      <c r="CCW225" s="167"/>
      <c r="CCX225" s="674"/>
      <c r="CCY225" s="674"/>
      <c r="CCZ225" s="674"/>
      <c r="CDA225" s="164"/>
      <c r="CDB225" s="160"/>
      <c r="CDC225" s="159"/>
      <c r="CDD225" s="158"/>
      <c r="CDE225" s="161"/>
      <c r="CDF225" s="160"/>
      <c r="CDG225" s="159"/>
      <c r="CDH225" s="158"/>
      <c r="CDI225" s="161"/>
      <c r="CDJ225" s="160"/>
      <c r="CDK225" s="159"/>
      <c r="CDL225" s="158"/>
      <c r="CDM225" s="161"/>
      <c r="CDN225" s="160"/>
      <c r="CDO225" s="159"/>
      <c r="CDP225" s="158"/>
      <c r="CDQ225" s="161"/>
      <c r="CDR225" s="160"/>
      <c r="CDS225" s="159"/>
      <c r="CDT225" s="158"/>
      <c r="CDU225" s="161"/>
      <c r="CDV225" s="160"/>
      <c r="CDW225" s="159"/>
      <c r="CDX225" s="158"/>
      <c r="CDY225" s="161"/>
      <c r="CDZ225" s="160"/>
      <c r="CEA225" s="159"/>
      <c r="CEB225" s="158"/>
      <c r="CEC225" s="161"/>
      <c r="CED225" s="160"/>
      <c r="CEE225" s="159"/>
      <c r="CEF225" s="158"/>
      <c r="CEG225" s="161"/>
      <c r="CEH225" s="160"/>
      <c r="CEI225" s="159"/>
      <c r="CEJ225" s="158"/>
      <c r="CEK225" s="161"/>
      <c r="CEL225" s="160"/>
      <c r="CEM225" s="159"/>
      <c r="CEN225" s="158"/>
      <c r="CEO225" s="161"/>
      <c r="CEP225" s="160"/>
      <c r="CEQ225" s="159"/>
      <c r="CER225" s="158"/>
      <c r="CES225" s="161"/>
      <c r="CET225" s="160"/>
      <c r="CEU225" s="159"/>
      <c r="CEV225" s="158"/>
      <c r="CEW225" s="161"/>
      <c r="CEX225" s="160"/>
      <c r="CEY225" s="159"/>
      <c r="CEZ225" s="158"/>
      <c r="CFA225" s="161"/>
      <c r="CFB225" s="160"/>
      <c r="CFC225" s="159"/>
      <c r="CFD225" s="158"/>
      <c r="CFE225" s="161"/>
      <c r="CFF225" s="160"/>
      <c r="CFG225" s="159"/>
      <c r="CFH225" s="158"/>
      <c r="CFI225" s="161"/>
      <c r="CFJ225" s="160"/>
      <c r="CFK225" s="159"/>
      <c r="CFL225" s="158"/>
      <c r="CFM225" s="161"/>
      <c r="CFN225" s="160"/>
      <c r="CFO225" s="159"/>
      <c r="CFP225" s="158"/>
      <c r="CFQ225" s="161"/>
      <c r="CFR225" s="160"/>
      <c r="CFS225" s="159"/>
      <c r="CFT225" s="158"/>
      <c r="CFU225" s="161"/>
      <c r="CFV225" s="160"/>
      <c r="CFW225" s="159"/>
      <c r="CFX225" s="158"/>
      <c r="CFY225" s="161"/>
      <c r="CFZ225" s="160"/>
      <c r="CGA225" s="159"/>
      <c r="CGB225" s="158"/>
      <c r="CGC225" s="161"/>
      <c r="CGD225" s="160"/>
      <c r="CGE225" s="159"/>
      <c r="CGF225" s="158"/>
      <c r="CGG225" s="161"/>
      <c r="CGH225" s="160"/>
      <c r="CGI225" s="159"/>
      <c r="CGJ225" s="158"/>
      <c r="CGK225" s="161"/>
      <c r="CGL225" s="160"/>
      <c r="CGM225" s="159"/>
      <c r="CGN225" s="158"/>
      <c r="CGO225" s="161"/>
      <c r="CGP225" s="160"/>
      <c r="CGQ225" s="159"/>
      <c r="CGR225" s="158"/>
      <c r="CGS225" s="161"/>
      <c r="CGT225" s="160"/>
      <c r="CGU225" s="159"/>
      <c r="CGV225" s="158"/>
      <c r="CGW225" s="161"/>
      <c r="CGX225" s="160"/>
      <c r="CGY225" s="159"/>
      <c r="CGZ225" s="158"/>
      <c r="CHA225" s="161"/>
      <c r="CHB225" s="160"/>
      <c r="CHC225" s="159"/>
      <c r="CHD225" s="158"/>
      <c r="CHE225" s="161"/>
      <c r="CHF225" s="160"/>
      <c r="CHG225" s="159"/>
      <c r="CHH225" s="158"/>
      <c r="CHI225" s="161"/>
      <c r="CHJ225" s="160"/>
      <c r="CHK225" s="159"/>
      <c r="CHL225" s="158"/>
      <c r="CHM225" s="161"/>
      <c r="CHN225" s="160"/>
      <c r="CHO225" s="159"/>
      <c r="CHP225" s="158"/>
      <c r="CHQ225" s="161"/>
      <c r="CHR225" s="160"/>
      <c r="CHS225" s="159"/>
      <c r="CHT225" s="158"/>
      <c r="CHU225" s="161"/>
      <c r="CHV225" s="672"/>
      <c r="CHW225" s="672"/>
      <c r="CHX225" s="672"/>
      <c r="CHY225" s="673"/>
      <c r="CHZ225" s="167"/>
      <c r="CIA225" s="674"/>
      <c r="CIB225" s="674"/>
      <c r="CIC225" s="674"/>
      <c r="CID225" s="164"/>
      <c r="CIE225" s="160"/>
      <c r="CIF225" s="159"/>
      <c r="CIG225" s="158"/>
      <c r="CIH225" s="161"/>
      <c r="CII225" s="160"/>
      <c r="CIJ225" s="159"/>
      <c r="CIK225" s="158"/>
      <c r="CIL225" s="161"/>
      <c r="CIM225" s="160"/>
      <c r="CIN225" s="159"/>
      <c r="CIO225" s="158"/>
      <c r="CIP225" s="161"/>
      <c r="CIQ225" s="160"/>
      <c r="CIR225" s="159"/>
      <c r="CIS225" s="158"/>
      <c r="CIT225" s="161"/>
      <c r="CIU225" s="160"/>
      <c r="CIV225" s="159"/>
      <c r="CIW225" s="158"/>
      <c r="CIX225" s="161"/>
      <c r="CIY225" s="160"/>
      <c r="CIZ225" s="159"/>
      <c r="CJA225" s="158"/>
      <c r="CJB225" s="161"/>
      <c r="CJC225" s="160"/>
      <c r="CJD225" s="159"/>
      <c r="CJE225" s="158"/>
      <c r="CJF225" s="161"/>
      <c r="CJG225" s="160"/>
      <c r="CJH225" s="159"/>
      <c r="CJI225" s="158"/>
      <c r="CJJ225" s="161"/>
      <c r="CJK225" s="160"/>
      <c r="CJL225" s="159"/>
      <c r="CJM225" s="158"/>
      <c r="CJN225" s="161"/>
      <c r="CJO225" s="160"/>
      <c r="CJP225" s="159"/>
      <c r="CJQ225" s="158"/>
      <c r="CJR225" s="161"/>
      <c r="CJS225" s="160"/>
      <c r="CJT225" s="159"/>
      <c r="CJU225" s="158"/>
      <c r="CJV225" s="161"/>
      <c r="CJW225" s="160"/>
      <c r="CJX225" s="159"/>
      <c r="CJY225" s="158"/>
      <c r="CJZ225" s="161"/>
      <c r="CKA225" s="160"/>
      <c r="CKB225" s="159"/>
      <c r="CKC225" s="158"/>
      <c r="CKD225" s="161"/>
      <c r="CKE225" s="160"/>
      <c r="CKF225" s="159"/>
      <c r="CKG225" s="158"/>
      <c r="CKH225" s="161"/>
      <c r="CKI225" s="160"/>
      <c r="CKJ225" s="159"/>
      <c r="CKK225" s="158"/>
      <c r="CKL225" s="161"/>
      <c r="CKM225" s="160"/>
      <c r="CKN225" s="159"/>
      <c r="CKO225" s="158"/>
      <c r="CKP225" s="161"/>
      <c r="CKQ225" s="160"/>
      <c r="CKR225" s="159"/>
      <c r="CKS225" s="158"/>
      <c r="CKT225" s="161"/>
      <c r="CKU225" s="160"/>
      <c r="CKV225" s="159"/>
      <c r="CKW225" s="158"/>
      <c r="CKX225" s="161"/>
      <c r="CKY225" s="160"/>
      <c r="CKZ225" s="159"/>
      <c r="CLA225" s="158"/>
      <c r="CLB225" s="161"/>
      <c r="CLC225" s="160"/>
      <c r="CLD225" s="159"/>
      <c r="CLE225" s="158"/>
      <c r="CLF225" s="161"/>
      <c r="CLG225" s="160"/>
      <c r="CLH225" s="159"/>
      <c r="CLI225" s="158"/>
      <c r="CLJ225" s="161"/>
      <c r="CLK225" s="160"/>
      <c r="CLL225" s="159"/>
      <c r="CLM225" s="158"/>
      <c r="CLN225" s="161"/>
      <c r="CLO225" s="160"/>
      <c r="CLP225" s="159"/>
      <c r="CLQ225" s="158"/>
      <c r="CLR225" s="161"/>
      <c r="CLS225" s="160"/>
      <c r="CLT225" s="159"/>
      <c r="CLU225" s="158"/>
      <c r="CLV225" s="161"/>
      <c r="CLW225" s="160"/>
      <c r="CLX225" s="159"/>
      <c r="CLY225" s="158"/>
      <c r="CLZ225" s="161"/>
      <c r="CMA225" s="160"/>
      <c r="CMB225" s="159"/>
      <c r="CMC225" s="158"/>
      <c r="CMD225" s="161"/>
      <c r="CME225" s="160"/>
      <c r="CMF225" s="159"/>
      <c r="CMG225" s="158"/>
      <c r="CMH225" s="161"/>
      <c r="CMI225" s="160"/>
      <c r="CMJ225" s="159"/>
      <c r="CMK225" s="158"/>
      <c r="CML225" s="161"/>
      <c r="CMM225" s="160"/>
      <c r="CMN225" s="159"/>
      <c r="CMO225" s="158"/>
      <c r="CMP225" s="161"/>
      <c r="CMQ225" s="160"/>
      <c r="CMR225" s="159"/>
      <c r="CMS225" s="158"/>
      <c r="CMT225" s="161"/>
      <c r="CMU225" s="160"/>
      <c r="CMV225" s="159"/>
      <c r="CMW225" s="158"/>
      <c r="CMX225" s="161"/>
      <c r="CMY225" s="672"/>
      <c r="CMZ225" s="672"/>
      <c r="CNA225" s="672"/>
      <c r="CNB225" s="673"/>
      <c r="CNC225" s="167"/>
      <c r="CND225" s="674"/>
      <c r="CNE225" s="674"/>
      <c r="CNF225" s="674"/>
      <c r="CNG225" s="164"/>
      <c r="CNH225" s="160"/>
      <c r="CNI225" s="159"/>
      <c r="CNJ225" s="158"/>
      <c r="CNK225" s="161"/>
      <c r="CNL225" s="160"/>
      <c r="CNM225" s="159"/>
      <c r="CNN225" s="158"/>
      <c r="CNO225" s="161"/>
      <c r="CNP225" s="160"/>
      <c r="CNQ225" s="159"/>
      <c r="CNR225" s="158"/>
      <c r="CNS225" s="161"/>
      <c r="CNT225" s="160"/>
      <c r="CNU225" s="159"/>
      <c r="CNV225" s="158"/>
      <c r="CNW225" s="161"/>
      <c r="CNX225" s="160"/>
      <c r="CNY225" s="159"/>
      <c r="CNZ225" s="158"/>
      <c r="COA225" s="161"/>
      <c r="COB225" s="160"/>
      <c r="COC225" s="159"/>
      <c r="COD225" s="158"/>
      <c r="COE225" s="161"/>
      <c r="COF225" s="160"/>
      <c r="COG225" s="159"/>
      <c r="COH225" s="158"/>
      <c r="COI225" s="161"/>
      <c r="COJ225" s="160"/>
      <c r="COK225" s="159"/>
      <c r="COL225" s="158"/>
      <c r="COM225" s="161"/>
      <c r="CON225" s="160"/>
      <c r="COO225" s="159"/>
      <c r="COP225" s="158"/>
      <c r="COQ225" s="161"/>
      <c r="COR225" s="160"/>
      <c r="COS225" s="159"/>
      <c r="COT225" s="158"/>
      <c r="COU225" s="161"/>
      <c r="COV225" s="160"/>
      <c r="COW225" s="159"/>
      <c r="COX225" s="158"/>
      <c r="COY225" s="161"/>
      <c r="COZ225" s="160"/>
      <c r="CPA225" s="159"/>
      <c r="CPB225" s="158"/>
      <c r="CPC225" s="161"/>
      <c r="CPD225" s="160"/>
      <c r="CPE225" s="159"/>
      <c r="CPF225" s="158"/>
      <c r="CPG225" s="161"/>
      <c r="CPH225" s="160"/>
      <c r="CPI225" s="159"/>
      <c r="CPJ225" s="158"/>
      <c r="CPK225" s="161"/>
      <c r="CPL225" s="160"/>
      <c r="CPM225" s="159"/>
      <c r="CPN225" s="158"/>
      <c r="CPO225" s="161"/>
      <c r="CPP225" s="160"/>
      <c r="CPQ225" s="159"/>
      <c r="CPR225" s="158"/>
      <c r="CPS225" s="161"/>
      <c r="CPT225" s="160"/>
      <c r="CPU225" s="159"/>
      <c r="CPV225" s="158"/>
      <c r="CPW225" s="161"/>
      <c r="CPX225" s="160"/>
      <c r="CPY225" s="159"/>
      <c r="CPZ225" s="158"/>
      <c r="CQA225" s="161"/>
      <c r="CQB225" s="160"/>
      <c r="CQC225" s="159"/>
      <c r="CQD225" s="158"/>
      <c r="CQE225" s="161"/>
      <c r="CQF225" s="160"/>
      <c r="CQG225" s="159"/>
      <c r="CQH225" s="158"/>
      <c r="CQI225" s="161"/>
      <c r="CQJ225" s="160"/>
      <c r="CQK225" s="159"/>
      <c r="CQL225" s="158"/>
      <c r="CQM225" s="161"/>
      <c r="CQN225" s="160"/>
      <c r="CQO225" s="159"/>
      <c r="CQP225" s="158"/>
      <c r="CQQ225" s="161"/>
      <c r="CQR225" s="160"/>
      <c r="CQS225" s="159"/>
      <c r="CQT225" s="158"/>
      <c r="CQU225" s="161"/>
      <c r="CQV225" s="160"/>
      <c r="CQW225" s="159"/>
      <c r="CQX225" s="158"/>
      <c r="CQY225" s="161"/>
      <c r="CQZ225" s="160"/>
      <c r="CRA225" s="159"/>
      <c r="CRB225" s="158"/>
      <c r="CRC225" s="161"/>
      <c r="CRD225" s="160"/>
      <c r="CRE225" s="159"/>
      <c r="CRF225" s="158"/>
      <c r="CRG225" s="161"/>
      <c r="CRH225" s="160"/>
      <c r="CRI225" s="159"/>
      <c r="CRJ225" s="158"/>
      <c r="CRK225" s="161"/>
      <c r="CRL225" s="160"/>
      <c r="CRM225" s="159"/>
      <c r="CRN225" s="158"/>
      <c r="CRO225" s="161"/>
      <c r="CRP225" s="160"/>
      <c r="CRQ225" s="159"/>
      <c r="CRR225" s="158"/>
      <c r="CRS225" s="161"/>
      <c r="CRT225" s="160"/>
      <c r="CRU225" s="159"/>
      <c r="CRV225" s="158"/>
      <c r="CRW225" s="161"/>
      <c r="CRX225" s="160"/>
      <c r="CRY225" s="159"/>
      <c r="CRZ225" s="158"/>
      <c r="CSA225" s="161"/>
      <c r="CSB225" s="672"/>
      <c r="CSC225" s="672"/>
      <c r="CSD225" s="672"/>
      <c r="CSE225" s="673"/>
      <c r="CSF225" s="167"/>
      <c r="CSG225" s="674"/>
      <c r="CSH225" s="674"/>
      <c r="CSI225" s="674"/>
      <c r="CSJ225" s="164"/>
      <c r="CSK225" s="160"/>
      <c r="CSL225" s="159"/>
      <c r="CSM225" s="158"/>
      <c r="CSN225" s="161"/>
      <c r="CSO225" s="160"/>
      <c r="CSP225" s="159"/>
      <c r="CSQ225" s="158"/>
      <c r="CSR225" s="161"/>
      <c r="CSS225" s="160"/>
      <c r="CST225" s="159"/>
      <c r="CSU225" s="158"/>
      <c r="CSV225" s="161"/>
      <c r="CSW225" s="160"/>
      <c r="CSX225" s="159"/>
      <c r="CSY225" s="158"/>
      <c r="CSZ225" s="161"/>
      <c r="CTA225" s="160"/>
      <c r="CTB225" s="159"/>
      <c r="CTC225" s="158"/>
      <c r="CTD225" s="161"/>
      <c r="CTE225" s="160"/>
      <c r="CTF225" s="159"/>
      <c r="CTG225" s="158"/>
      <c r="CTH225" s="161"/>
      <c r="CTI225" s="160"/>
      <c r="CTJ225" s="159"/>
      <c r="CTK225" s="158"/>
      <c r="CTL225" s="161"/>
      <c r="CTM225" s="160"/>
      <c r="CTN225" s="159"/>
      <c r="CTO225" s="158"/>
      <c r="CTP225" s="161"/>
      <c r="CTQ225" s="160"/>
      <c r="CTR225" s="159"/>
      <c r="CTS225" s="158"/>
      <c r="CTT225" s="161"/>
      <c r="CTU225" s="160"/>
      <c r="CTV225" s="159"/>
      <c r="CTW225" s="158"/>
      <c r="CTX225" s="161"/>
      <c r="CTY225" s="160"/>
      <c r="CTZ225" s="159"/>
      <c r="CUA225" s="158"/>
      <c r="CUB225" s="161"/>
      <c r="CUC225" s="160"/>
      <c r="CUD225" s="159"/>
      <c r="CUE225" s="158"/>
      <c r="CUF225" s="161"/>
      <c r="CUG225" s="160"/>
      <c r="CUH225" s="159"/>
      <c r="CUI225" s="158"/>
      <c r="CUJ225" s="161"/>
      <c r="CUK225" s="160"/>
      <c r="CUL225" s="159"/>
      <c r="CUM225" s="158"/>
      <c r="CUN225" s="161"/>
      <c r="CUO225" s="160"/>
      <c r="CUP225" s="159"/>
      <c r="CUQ225" s="158"/>
      <c r="CUR225" s="161"/>
      <c r="CUS225" s="160"/>
      <c r="CUT225" s="159"/>
      <c r="CUU225" s="158"/>
      <c r="CUV225" s="161"/>
      <c r="CUW225" s="160"/>
      <c r="CUX225" s="159"/>
      <c r="CUY225" s="158"/>
      <c r="CUZ225" s="161"/>
      <c r="CVA225" s="160"/>
      <c r="CVB225" s="159"/>
      <c r="CVC225" s="158"/>
      <c r="CVD225" s="161"/>
      <c r="CVE225" s="160"/>
      <c r="CVF225" s="159"/>
      <c r="CVG225" s="158"/>
      <c r="CVH225" s="161"/>
      <c r="CVI225" s="160"/>
      <c r="CVJ225" s="159"/>
      <c r="CVK225" s="158"/>
      <c r="CVL225" s="161"/>
      <c r="CVM225" s="160"/>
      <c r="CVN225" s="159"/>
      <c r="CVO225" s="158"/>
      <c r="CVP225" s="161"/>
      <c r="CVQ225" s="160"/>
      <c r="CVR225" s="159"/>
      <c r="CVS225" s="158"/>
      <c r="CVT225" s="161"/>
      <c r="CVU225" s="160"/>
      <c r="CVV225" s="159"/>
      <c r="CVW225" s="158"/>
      <c r="CVX225" s="161"/>
      <c r="CVY225" s="160"/>
      <c r="CVZ225" s="159"/>
      <c r="CWA225" s="158"/>
      <c r="CWB225" s="161"/>
      <c r="CWC225" s="160"/>
      <c r="CWD225" s="159"/>
      <c r="CWE225" s="158"/>
      <c r="CWF225" s="161"/>
      <c r="CWG225" s="160"/>
      <c r="CWH225" s="159"/>
      <c r="CWI225" s="158"/>
      <c r="CWJ225" s="161"/>
      <c r="CWK225" s="160"/>
      <c r="CWL225" s="159"/>
      <c r="CWM225" s="158"/>
      <c r="CWN225" s="161"/>
      <c r="CWO225" s="160"/>
      <c r="CWP225" s="159"/>
      <c r="CWQ225" s="158"/>
      <c r="CWR225" s="161"/>
      <c r="CWS225" s="160"/>
      <c r="CWT225" s="159"/>
      <c r="CWU225" s="158"/>
      <c r="CWV225" s="161"/>
      <c r="CWW225" s="160"/>
      <c r="CWX225" s="159"/>
      <c r="CWY225" s="158"/>
      <c r="CWZ225" s="161"/>
      <c r="CXA225" s="160"/>
      <c r="CXB225" s="159"/>
      <c r="CXC225" s="158"/>
      <c r="CXD225" s="161"/>
      <c r="CXE225" s="672"/>
      <c r="CXF225" s="672"/>
      <c r="CXG225" s="672"/>
      <c r="CXH225" s="673"/>
      <c r="CXI225" s="167"/>
      <c r="CXJ225" s="674"/>
      <c r="CXK225" s="674"/>
      <c r="CXL225" s="674"/>
      <c r="CXM225" s="164"/>
      <c r="CXN225" s="160"/>
      <c r="CXO225" s="159"/>
      <c r="CXP225" s="158"/>
      <c r="CXQ225" s="161"/>
      <c r="CXR225" s="160"/>
      <c r="CXS225" s="159"/>
      <c r="CXT225" s="158"/>
      <c r="CXU225" s="161"/>
      <c r="CXV225" s="160"/>
      <c r="CXW225" s="159"/>
      <c r="CXX225" s="158"/>
      <c r="CXY225" s="161"/>
      <c r="CXZ225" s="160"/>
      <c r="CYA225" s="159"/>
      <c r="CYB225" s="158"/>
      <c r="CYC225" s="161"/>
      <c r="CYD225" s="160"/>
      <c r="CYE225" s="159"/>
      <c r="CYF225" s="158"/>
      <c r="CYG225" s="161"/>
      <c r="CYH225" s="160"/>
      <c r="CYI225" s="159"/>
      <c r="CYJ225" s="158"/>
      <c r="CYK225" s="161"/>
      <c r="CYL225" s="160"/>
      <c r="CYM225" s="159"/>
      <c r="CYN225" s="158"/>
      <c r="CYO225" s="161"/>
      <c r="CYP225" s="160"/>
      <c r="CYQ225" s="159"/>
      <c r="CYR225" s="158"/>
      <c r="CYS225" s="161"/>
      <c r="CYT225" s="160"/>
      <c r="CYU225" s="159"/>
      <c r="CYV225" s="158"/>
      <c r="CYW225" s="161"/>
      <c r="CYX225" s="160"/>
      <c r="CYY225" s="159"/>
      <c r="CYZ225" s="158"/>
      <c r="CZA225" s="161"/>
      <c r="CZB225" s="160"/>
      <c r="CZC225" s="159"/>
      <c r="CZD225" s="158"/>
      <c r="CZE225" s="161"/>
      <c r="CZF225" s="160"/>
      <c r="CZG225" s="159"/>
      <c r="CZH225" s="158"/>
      <c r="CZI225" s="161"/>
      <c r="CZJ225" s="160"/>
      <c r="CZK225" s="159"/>
      <c r="CZL225" s="158"/>
      <c r="CZM225" s="161"/>
      <c r="CZN225" s="160"/>
      <c r="CZO225" s="159"/>
      <c r="CZP225" s="158"/>
      <c r="CZQ225" s="161"/>
      <c r="CZR225" s="160"/>
      <c r="CZS225" s="159"/>
      <c r="CZT225" s="158"/>
      <c r="CZU225" s="161"/>
      <c r="CZV225" s="160"/>
      <c r="CZW225" s="159"/>
      <c r="CZX225" s="158"/>
      <c r="CZY225" s="161"/>
      <c r="CZZ225" s="160"/>
      <c r="DAA225" s="159"/>
      <c r="DAB225" s="158"/>
      <c r="DAC225" s="161"/>
      <c r="DAD225" s="160"/>
      <c r="DAE225" s="159"/>
      <c r="DAF225" s="158"/>
      <c r="DAG225" s="161"/>
      <c r="DAH225" s="160"/>
      <c r="DAI225" s="159"/>
      <c r="DAJ225" s="158"/>
      <c r="DAK225" s="161"/>
      <c r="DAL225" s="160"/>
      <c r="DAM225" s="159"/>
      <c r="DAN225" s="158"/>
      <c r="DAO225" s="161"/>
      <c r="DAP225" s="160"/>
      <c r="DAQ225" s="159"/>
      <c r="DAR225" s="158"/>
      <c r="DAS225" s="161"/>
      <c r="DAT225" s="160"/>
      <c r="DAU225" s="159"/>
      <c r="DAV225" s="158"/>
      <c r="DAW225" s="161"/>
      <c r="DAX225" s="160"/>
      <c r="DAY225" s="159"/>
      <c r="DAZ225" s="158"/>
      <c r="DBA225" s="161"/>
      <c r="DBB225" s="160"/>
      <c r="DBC225" s="159"/>
      <c r="DBD225" s="158"/>
      <c r="DBE225" s="161"/>
      <c r="DBF225" s="160"/>
      <c r="DBG225" s="159"/>
      <c r="DBH225" s="158"/>
      <c r="DBI225" s="161"/>
      <c r="DBJ225" s="160"/>
      <c r="DBK225" s="159"/>
      <c r="DBL225" s="158"/>
      <c r="DBM225" s="161"/>
      <c r="DBN225" s="160"/>
      <c r="DBO225" s="159"/>
      <c r="DBP225" s="158"/>
      <c r="DBQ225" s="161"/>
      <c r="DBR225" s="160"/>
      <c r="DBS225" s="159"/>
      <c r="DBT225" s="158"/>
      <c r="DBU225" s="161"/>
      <c r="DBV225" s="160"/>
      <c r="DBW225" s="159"/>
      <c r="DBX225" s="158"/>
      <c r="DBY225" s="161"/>
      <c r="DBZ225" s="160"/>
      <c r="DCA225" s="159"/>
      <c r="DCB225" s="158"/>
      <c r="DCC225" s="161"/>
      <c r="DCD225" s="160"/>
      <c r="DCE225" s="159"/>
      <c r="DCF225" s="158"/>
      <c r="DCG225" s="161"/>
      <c r="DCH225" s="672"/>
      <c r="DCI225" s="672"/>
      <c r="DCJ225" s="672"/>
      <c r="DCK225" s="673"/>
      <c r="DCL225" s="167"/>
      <c r="DCM225" s="674"/>
      <c r="DCN225" s="674"/>
      <c r="DCO225" s="674"/>
      <c r="DCP225" s="164"/>
      <c r="DCQ225" s="160"/>
      <c r="DCR225" s="159"/>
      <c r="DCS225" s="158"/>
      <c r="DCT225" s="161"/>
      <c r="DCU225" s="160"/>
      <c r="DCV225" s="159"/>
      <c r="DCW225" s="158"/>
      <c r="DCX225" s="161"/>
      <c r="DCY225" s="160"/>
      <c r="DCZ225" s="159"/>
      <c r="DDA225" s="158"/>
      <c r="DDB225" s="161"/>
      <c r="DDC225" s="160"/>
      <c r="DDD225" s="159"/>
      <c r="DDE225" s="158"/>
      <c r="DDF225" s="161"/>
      <c r="DDG225" s="160"/>
      <c r="DDH225" s="159"/>
      <c r="DDI225" s="158"/>
      <c r="DDJ225" s="161"/>
      <c r="DDK225" s="160"/>
      <c r="DDL225" s="159"/>
      <c r="DDM225" s="158"/>
      <c r="DDN225" s="161"/>
      <c r="DDO225" s="160"/>
      <c r="DDP225" s="159"/>
      <c r="DDQ225" s="158"/>
      <c r="DDR225" s="161"/>
      <c r="DDS225" s="160"/>
      <c r="DDT225" s="159"/>
      <c r="DDU225" s="158"/>
      <c r="DDV225" s="161"/>
      <c r="DDW225" s="160"/>
      <c r="DDX225" s="159"/>
      <c r="DDY225" s="158"/>
      <c r="DDZ225" s="161"/>
      <c r="DEA225" s="160"/>
      <c r="DEB225" s="159"/>
      <c r="DEC225" s="158"/>
      <c r="DED225" s="161"/>
      <c r="DEE225" s="160"/>
      <c r="DEF225" s="159"/>
      <c r="DEG225" s="158"/>
      <c r="DEH225" s="161"/>
      <c r="DEI225" s="160"/>
      <c r="DEJ225" s="159"/>
      <c r="DEK225" s="158"/>
      <c r="DEL225" s="161"/>
      <c r="DEM225" s="160"/>
      <c r="DEN225" s="159"/>
      <c r="DEO225" s="158"/>
      <c r="DEP225" s="161"/>
      <c r="DEQ225" s="160"/>
      <c r="DER225" s="159"/>
      <c r="DES225" s="158"/>
      <c r="DET225" s="161"/>
      <c r="DEU225" s="160"/>
      <c r="DEV225" s="159"/>
      <c r="DEW225" s="158"/>
      <c r="DEX225" s="161"/>
      <c r="DEY225" s="160"/>
      <c r="DEZ225" s="159"/>
      <c r="DFA225" s="158"/>
      <c r="DFB225" s="161"/>
      <c r="DFC225" s="160"/>
      <c r="DFD225" s="159"/>
      <c r="DFE225" s="158"/>
      <c r="DFF225" s="161"/>
      <c r="DFG225" s="160"/>
      <c r="DFH225" s="159"/>
      <c r="DFI225" s="158"/>
      <c r="DFJ225" s="161"/>
      <c r="DFK225" s="160"/>
      <c r="DFL225" s="159"/>
      <c r="DFM225" s="158"/>
      <c r="DFN225" s="161"/>
      <c r="DFO225" s="160"/>
      <c r="DFP225" s="159"/>
      <c r="DFQ225" s="158"/>
      <c r="DFR225" s="161"/>
      <c r="DFS225" s="160"/>
      <c r="DFT225" s="159"/>
      <c r="DFU225" s="158"/>
      <c r="DFV225" s="161"/>
      <c r="DFW225" s="160"/>
      <c r="DFX225" s="159"/>
      <c r="DFY225" s="158"/>
      <c r="DFZ225" s="161"/>
      <c r="DGA225" s="160"/>
      <c r="DGB225" s="159"/>
      <c r="DGC225" s="158"/>
      <c r="DGD225" s="161"/>
      <c r="DGE225" s="160"/>
      <c r="DGF225" s="159"/>
      <c r="DGG225" s="158"/>
      <c r="DGH225" s="161"/>
      <c r="DGI225" s="160"/>
      <c r="DGJ225" s="159"/>
      <c r="DGK225" s="158"/>
      <c r="DGL225" s="161"/>
      <c r="DGM225" s="160"/>
      <c r="DGN225" s="159"/>
      <c r="DGO225" s="158"/>
      <c r="DGP225" s="161"/>
      <c r="DGQ225" s="160"/>
      <c r="DGR225" s="159"/>
      <c r="DGS225" s="158"/>
      <c r="DGT225" s="161"/>
      <c r="DGU225" s="160"/>
      <c r="DGV225" s="159"/>
      <c r="DGW225" s="158"/>
      <c r="DGX225" s="161"/>
      <c r="DGY225" s="160"/>
      <c r="DGZ225" s="159"/>
      <c r="DHA225" s="158"/>
      <c r="DHB225" s="161"/>
      <c r="DHC225" s="160"/>
      <c r="DHD225" s="159"/>
      <c r="DHE225" s="158"/>
      <c r="DHF225" s="161"/>
      <c r="DHG225" s="160"/>
      <c r="DHH225" s="159"/>
      <c r="DHI225" s="158"/>
      <c r="DHJ225" s="161"/>
      <c r="DHK225" s="672"/>
      <c r="DHL225" s="672"/>
      <c r="DHM225" s="672"/>
      <c r="DHN225" s="673"/>
      <c r="DHO225" s="167"/>
      <c r="DHP225" s="674"/>
      <c r="DHQ225" s="674"/>
      <c r="DHR225" s="674"/>
      <c r="DHS225" s="164"/>
      <c r="DHT225" s="160"/>
      <c r="DHU225" s="159"/>
      <c r="DHV225" s="158"/>
      <c r="DHW225" s="161"/>
      <c r="DHX225" s="160"/>
      <c r="DHY225" s="159"/>
      <c r="DHZ225" s="158"/>
      <c r="DIA225" s="161"/>
      <c r="DIB225" s="160"/>
      <c r="DIC225" s="159"/>
      <c r="DID225" s="158"/>
      <c r="DIE225" s="161"/>
      <c r="DIF225" s="160"/>
      <c r="DIG225" s="159"/>
      <c r="DIH225" s="158"/>
      <c r="DII225" s="161"/>
      <c r="DIJ225" s="160"/>
      <c r="DIK225" s="159"/>
      <c r="DIL225" s="158"/>
      <c r="DIM225" s="161"/>
      <c r="DIN225" s="160"/>
      <c r="DIO225" s="159"/>
      <c r="DIP225" s="158"/>
      <c r="DIQ225" s="161"/>
      <c r="DIR225" s="160"/>
      <c r="DIS225" s="159"/>
      <c r="DIT225" s="158"/>
      <c r="DIU225" s="161"/>
      <c r="DIV225" s="160"/>
      <c r="DIW225" s="159"/>
      <c r="DIX225" s="158"/>
      <c r="DIY225" s="161"/>
      <c r="DIZ225" s="160"/>
      <c r="DJA225" s="159"/>
      <c r="DJB225" s="158"/>
      <c r="DJC225" s="161"/>
      <c r="DJD225" s="160"/>
      <c r="DJE225" s="159"/>
      <c r="DJF225" s="158"/>
      <c r="DJG225" s="161"/>
      <c r="DJH225" s="160"/>
      <c r="DJI225" s="159"/>
      <c r="DJJ225" s="158"/>
      <c r="DJK225" s="161"/>
      <c r="DJL225" s="160"/>
      <c r="DJM225" s="159"/>
      <c r="DJN225" s="158"/>
      <c r="DJO225" s="161"/>
      <c r="DJP225" s="160"/>
      <c r="DJQ225" s="159"/>
      <c r="DJR225" s="158"/>
      <c r="DJS225" s="161"/>
      <c r="DJT225" s="160"/>
      <c r="DJU225" s="159"/>
      <c r="DJV225" s="158"/>
      <c r="DJW225" s="161"/>
      <c r="DJX225" s="160"/>
      <c r="DJY225" s="159"/>
      <c r="DJZ225" s="158"/>
      <c r="DKA225" s="161"/>
      <c r="DKB225" s="160"/>
      <c r="DKC225" s="159"/>
      <c r="DKD225" s="158"/>
      <c r="DKE225" s="161"/>
      <c r="DKF225" s="160"/>
      <c r="DKG225" s="159"/>
      <c r="DKH225" s="158"/>
      <c r="DKI225" s="161"/>
      <c r="DKJ225" s="160"/>
      <c r="DKK225" s="159"/>
      <c r="DKL225" s="158"/>
      <c r="DKM225" s="161"/>
      <c r="DKN225" s="160"/>
      <c r="DKO225" s="159"/>
      <c r="DKP225" s="158"/>
      <c r="DKQ225" s="161"/>
      <c r="DKR225" s="160"/>
      <c r="DKS225" s="159"/>
      <c r="DKT225" s="158"/>
      <c r="DKU225" s="161"/>
      <c r="DKV225" s="160"/>
      <c r="DKW225" s="159"/>
      <c r="DKX225" s="158"/>
      <c r="DKY225" s="161"/>
      <c r="DKZ225" s="160"/>
      <c r="DLA225" s="159"/>
      <c r="DLB225" s="158"/>
      <c r="DLC225" s="161"/>
      <c r="DLD225" s="160"/>
      <c r="DLE225" s="159"/>
      <c r="DLF225" s="158"/>
      <c r="DLG225" s="161"/>
      <c r="DLH225" s="160"/>
      <c r="DLI225" s="159"/>
      <c r="DLJ225" s="158"/>
      <c r="DLK225" s="161"/>
      <c r="DLL225" s="160"/>
      <c r="DLM225" s="159"/>
      <c r="DLN225" s="158"/>
      <c r="DLO225" s="161"/>
      <c r="DLP225" s="160"/>
      <c r="DLQ225" s="159"/>
      <c r="DLR225" s="158"/>
      <c r="DLS225" s="161"/>
      <c r="DLT225" s="160"/>
      <c r="DLU225" s="159"/>
      <c r="DLV225" s="158"/>
      <c r="DLW225" s="161"/>
      <c r="DLX225" s="160"/>
      <c r="DLY225" s="159"/>
      <c r="DLZ225" s="158"/>
      <c r="DMA225" s="161"/>
      <c r="DMB225" s="160"/>
      <c r="DMC225" s="159"/>
      <c r="DMD225" s="158"/>
      <c r="DME225" s="161"/>
      <c r="DMF225" s="160"/>
      <c r="DMG225" s="159"/>
      <c r="DMH225" s="158"/>
      <c r="DMI225" s="161"/>
      <c r="DMJ225" s="160"/>
      <c r="DMK225" s="159"/>
      <c r="DML225" s="158"/>
      <c r="DMM225" s="161"/>
      <c r="DMN225" s="672"/>
      <c r="DMO225" s="672"/>
      <c r="DMP225" s="672"/>
      <c r="DMQ225" s="673"/>
      <c r="DMR225" s="167"/>
      <c r="DMS225" s="674"/>
      <c r="DMT225" s="674"/>
      <c r="DMU225" s="674"/>
      <c r="DMV225" s="164"/>
      <c r="DMW225" s="160"/>
      <c r="DMX225" s="159"/>
      <c r="DMY225" s="158"/>
      <c r="DMZ225" s="161"/>
      <c r="DNA225" s="160"/>
      <c r="DNB225" s="159"/>
      <c r="DNC225" s="158"/>
      <c r="DND225" s="161"/>
      <c r="DNE225" s="160"/>
      <c r="DNF225" s="159"/>
      <c r="DNG225" s="158"/>
      <c r="DNH225" s="161"/>
      <c r="DNI225" s="160"/>
      <c r="DNJ225" s="159"/>
      <c r="DNK225" s="158"/>
      <c r="DNL225" s="161"/>
      <c r="DNM225" s="160"/>
      <c r="DNN225" s="159"/>
      <c r="DNO225" s="158"/>
      <c r="DNP225" s="161"/>
      <c r="DNQ225" s="160"/>
      <c r="DNR225" s="159"/>
      <c r="DNS225" s="158"/>
      <c r="DNT225" s="161"/>
      <c r="DNU225" s="160"/>
      <c r="DNV225" s="159"/>
      <c r="DNW225" s="158"/>
      <c r="DNX225" s="161"/>
      <c r="DNY225" s="160"/>
      <c r="DNZ225" s="159"/>
      <c r="DOA225" s="158"/>
      <c r="DOB225" s="161"/>
      <c r="DOC225" s="160"/>
      <c r="DOD225" s="159"/>
      <c r="DOE225" s="158"/>
      <c r="DOF225" s="161"/>
      <c r="DOG225" s="160"/>
      <c r="DOH225" s="159"/>
      <c r="DOI225" s="158"/>
      <c r="DOJ225" s="161"/>
      <c r="DOK225" s="160"/>
      <c r="DOL225" s="159"/>
      <c r="DOM225" s="158"/>
      <c r="DON225" s="161"/>
      <c r="DOO225" s="160"/>
      <c r="DOP225" s="159"/>
      <c r="DOQ225" s="158"/>
      <c r="DOR225" s="161"/>
      <c r="DOS225" s="160"/>
      <c r="DOT225" s="159"/>
      <c r="DOU225" s="158"/>
      <c r="DOV225" s="161"/>
      <c r="DOW225" s="160"/>
      <c r="DOX225" s="159"/>
      <c r="DOY225" s="158"/>
      <c r="DOZ225" s="161"/>
      <c r="DPA225" s="160"/>
      <c r="DPB225" s="159"/>
      <c r="DPC225" s="158"/>
      <c r="DPD225" s="161"/>
      <c r="DPE225" s="160"/>
      <c r="DPF225" s="159"/>
      <c r="DPG225" s="158"/>
      <c r="DPH225" s="161"/>
      <c r="DPI225" s="160"/>
      <c r="DPJ225" s="159"/>
      <c r="DPK225" s="158"/>
      <c r="DPL225" s="161"/>
      <c r="DPM225" s="160"/>
      <c r="DPN225" s="159"/>
      <c r="DPO225" s="158"/>
      <c r="DPP225" s="161"/>
      <c r="DPQ225" s="160"/>
      <c r="DPR225" s="159"/>
      <c r="DPS225" s="158"/>
      <c r="DPT225" s="161"/>
      <c r="DPU225" s="160"/>
      <c r="DPV225" s="159"/>
      <c r="DPW225" s="158"/>
      <c r="DPX225" s="161"/>
      <c r="DPY225" s="160"/>
      <c r="DPZ225" s="159"/>
      <c r="DQA225" s="158"/>
      <c r="DQB225" s="161"/>
      <c r="DQC225" s="160"/>
      <c r="DQD225" s="159"/>
      <c r="DQE225" s="158"/>
      <c r="DQF225" s="161"/>
      <c r="DQG225" s="160"/>
      <c r="DQH225" s="159"/>
      <c r="DQI225" s="158"/>
      <c r="DQJ225" s="161"/>
      <c r="DQK225" s="160"/>
      <c r="DQL225" s="159"/>
      <c r="DQM225" s="158"/>
      <c r="DQN225" s="161"/>
      <c r="DQO225" s="160"/>
      <c r="DQP225" s="159"/>
      <c r="DQQ225" s="158"/>
      <c r="DQR225" s="161"/>
      <c r="DQS225" s="160"/>
      <c r="DQT225" s="159"/>
      <c r="DQU225" s="158"/>
      <c r="DQV225" s="161"/>
      <c r="DQW225" s="160"/>
      <c r="DQX225" s="159"/>
      <c r="DQY225" s="158"/>
      <c r="DQZ225" s="161"/>
      <c r="DRA225" s="160"/>
      <c r="DRB225" s="159"/>
      <c r="DRC225" s="158"/>
      <c r="DRD225" s="161"/>
      <c r="DRE225" s="160"/>
      <c r="DRF225" s="159"/>
      <c r="DRG225" s="158"/>
      <c r="DRH225" s="161"/>
      <c r="DRI225" s="160"/>
      <c r="DRJ225" s="159"/>
      <c r="DRK225" s="158"/>
      <c r="DRL225" s="161"/>
      <c r="DRM225" s="160"/>
      <c r="DRN225" s="159"/>
      <c r="DRO225" s="158"/>
      <c r="DRP225" s="161"/>
      <c r="DRQ225" s="672"/>
      <c r="DRR225" s="672"/>
      <c r="DRS225" s="672"/>
      <c r="DRT225" s="673"/>
      <c r="DRU225" s="167"/>
      <c r="DRV225" s="674"/>
      <c r="DRW225" s="674"/>
      <c r="DRX225" s="674"/>
      <c r="DRY225" s="164"/>
      <c r="DRZ225" s="160"/>
      <c r="DSA225" s="159"/>
      <c r="DSB225" s="158"/>
      <c r="DSC225" s="161"/>
      <c r="DSD225" s="160"/>
      <c r="DSE225" s="159"/>
      <c r="DSF225" s="158"/>
      <c r="DSG225" s="161"/>
      <c r="DSH225" s="160"/>
      <c r="DSI225" s="159"/>
      <c r="DSJ225" s="158"/>
      <c r="DSK225" s="161"/>
      <c r="DSL225" s="160"/>
      <c r="DSM225" s="159"/>
      <c r="DSN225" s="158"/>
      <c r="DSO225" s="161"/>
      <c r="DSP225" s="160"/>
      <c r="DSQ225" s="159"/>
      <c r="DSR225" s="158"/>
      <c r="DSS225" s="161"/>
      <c r="DST225" s="160"/>
      <c r="DSU225" s="159"/>
      <c r="DSV225" s="158"/>
      <c r="DSW225" s="161"/>
      <c r="DSX225" s="160"/>
      <c r="DSY225" s="159"/>
      <c r="DSZ225" s="158"/>
      <c r="DTA225" s="161"/>
      <c r="DTB225" s="160"/>
      <c r="DTC225" s="159"/>
      <c r="DTD225" s="158"/>
      <c r="DTE225" s="161"/>
      <c r="DTF225" s="160"/>
      <c r="DTG225" s="159"/>
      <c r="DTH225" s="158"/>
      <c r="DTI225" s="161"/>
      <c r="DTJ225" s="160"/>
      <c r="DTK225" s="159"/>
      <c r="DTL225" s="158"/>
      <c r="DTM225" s="161"/>
      <c r="DTN225" s="160"/>
      <c r="DTO225" s="159"/>
      <c r="DTP225" s="158"/>
      <c r="DTQ225" s="161"/>
      <c r="DTR225" s="160"/>
      <c r="DTS225" s="159"/>
      <c r="DTT225" s="158"/>
      <c r="DTU225" s="161"/>
      <c r="DTV225" s="160"/>
      <c r="DTW225" s="159"/>
      <c r="DTX225" s="158"/>
      <c r="DTY225" s="161"/>
      <c r="DTZ225" s="160"/>
      <c r="DUA225" s="159"/>
      <c r="DUB225" s="158"/>
      <c r="DUC225" s="161"/>
      <c r="DUD225" s="160"/>
      <c r="DUE225" s="159"/>
      <c r="DUF225" s="158"/>
      <c r="DUG225" s="161"/>
      <c r="DUH225" s="160"/>
      <c r="DUI225" s="159"/>
      <c r="DUJ225" s="158"/>
      <c r="DUK225" s="161"/>
      <c r="DUL225" s="160"/>
      <c r="DUM225" s="159"/>
      <c r="DUN225" s="158"/>
      <c r="DUO225" s="161"/>
      <c r="DUP225" s="160"/>
      <c r="DUQ225" s="159"/>
      <c r="DUR225" s="158"/>
      <c r="DUS225" s="161"/>
      <c r="DUT225" s="160"/>
      <c r="DUU225" s="159"/>
      <c r="DUV225" s="158"/>
      <c r="DUW225" s="161"/>
      <c r="DUX225" s="160"/>
      <c r="DUY225" s="159"/>
      <c r="DUZ225" s="158"/>
      <c r="DVA225" s="161"/>
      <c r="DVB225" s="160"/>
      <c r="DVC225" s="159"/>
      <c r="DVD225" s="158"/>
      <c r="DVE225" s="161"/>
      <c r="DVF225" s="160"/>
      <c r="DVG225" s="159"/>
      <c r="DVH225" s="158"/>
      <c r="DVI225" s="161"/>
      <c r="DVJ225" s="160"/>
      <c r="DVK225" s="159"/>
      <c r="DVL225" s="158"/>
      <c r="DVM225" s="161"/>
      <c r="DVN225" s="160"/>
      <c r="DVO225" s="159"/>
      <c r="DVP225" s="158"/>
      <c r="DVQ225" s="161"/>
      <c r="DVR225" s="160"/>
      <c r="DVS225" s="159"/>
      <c r="DVT225" s="158"/>
      <c r="DVU225" s="161"/>
      <c r="DVV225" s="160"/>
      <c r="DVW225" s="159"/>
      <c r="DVX225" s="158"/>
      <c r="DVY225" s="161"/>
      <c r="DVZ225" s="160"/>
      <c r="DWA225" s="159"/>
      <c r="DWB225" s="158"/>
      <c r="DWC225" s="161"/>
      <c r="DWD225" s="160"/>
      <c r="DWE225" s="159"/>
      <c r="DWF225" s="158"/>
      <c r="DWG225" s="161"/>
      <c r="DWH225" s="160"/>
      <c r="DWI225" s="159"/>
      <c r="DWJ225" s="158"/>
      <c r="DWK225" s="161"/>
      <c r="DWL225" s="160"/>
      <c r="DWM225" s="159"/>
      <c r="DWN225" s="158"/>
      <c r="DWO225" s="161"/>
      <c r="DWP225" s="160"/>
      <c r="DWQ225" s="159"/>
      <c r="DWR225" s="158"/>
      <c r="DWS225" s="161"/>
      <c r="DWT225" s="672"/>
      <c r="DWU225" s="672"/>
      <c r="DWV225" s="672"/>
      <c r="DWW225" s="673"/>
      <c r="DWX225" s="167"/>
      <c r="DWY225" s="674"/>
      <c r="DWZ225" s="674"/>
      <c r="DXA225" s="674"/>
      <c r="DXB225" s="164"/>
      <c r="DXC225" s="160"/>
      <c r="DXD225" s="159"/>
      <c r="DXE225" s="158"/>
      <c r="DXF225" s="161"/>
      <c r="DXG225" s="160"/>
      <c r="DXH225" s="159"/>
      <c r="DXI225" s="158"/>
      <c r="DXJ225" s="161"/>
      <c r="DXK225" s="160"/>
      <c r="DXL225" s="159"/>
      <c r="DXM225" s="158"/>
      <c r="DXN225" s="161"/>
      <c r="DXO225" s="160"/>
      <c r="DXP225" s="159"/>
      <c r="DXQ225" s="158"/>
      <c r="DXR225" s="161"/>
      <c r="DXS225" s="160"/>
      <c r="DXT225" s="159"/>
      <c r="DXU225" s="158"/>
      <c r="DXV225" s="161"/>
      <c r="DXW225" s="160"/>
      <c r="DXX225" s="159"/>
      <c r="DXY225" s="158"/>
      <c r="DXZ225" s="161"/>
      <c r="DYA225" s="160"/>
      <c r="DYB225" s="159"/>
      <c r="DYC225" s="158"/>
      <c r="DYD225" s="161"/>
      <c r="DYE225" s="160"/>
      <c r="DYF225" s="159"/>
      <c r="DYG225" s="158"/>
      <c r="DYH225" s="161"/>
      <c r="DYI225" s="160"/>
      <c r="DYJ225" s="159"/>
      <c r="DYK225" s="158"/>
      <c r="DYL225" s="161"/>
      <c r="DYM225" s="160"/>
      <c r="DYN225" s="159"/>
      <c r="DYO225" s="158"/>
      <c r="DYP225" s="161"/>
      <c r="DYQ225" s="160"/>
      <c r="DYR225" s="159"/>
      <c r="DYS225" s="158"/>
      <c r="DYT225" s="161"/>
      <c r="DYU225" s="160"/>
      <c r="DYV225" s="159"/>
      <c r="DYW225" s="158"/>
      <c r="DYX225" s="161"/>
      <c r="DYY225" s="160"/>
      <c r="DYZ225" s="159"/>
      <c r="DZA225" s="158"/>
      <c r="DZB225" s="161"/>
      <c r="DZC225" s="160"/>
      <c r="DZD225" s="159"/>
      <c r="DZE225" s="158"/>
      <c r="DZF225" s="161"/>
      <c r="DZG225" s="160"/>
      <c r="DZH225" s="159"/>
      <c r="DZI225" s="158"/>
      <c r="DZJ225" s="161"/>
      <c r="DZK225" s="160"/>
      <c r="DZL225" s="159"/>
      <c r="DZM225" s="158"/>
      <c r="DZN225" s="161"/>
      <c r="DZO225" s="160"/>
      <c r="DZP225" s="159"/>
      <c r="DZQ225" s="158"/>
      <c r="DZR225" s="161"/>
      <c r="DZS225" s="160"/>
      <c r="DZT225" s="159"/>
      <c r="DZU225" s="158"/>
      <c r="DZV225" s="161"/>
      <c r="DZW225" s="160"/>
      <c r="DZX225" s="159"/>
      <c r="DZY225" s="158"/>
      <c r="DZZ225" s="161"/>
      <c r="EAA225" s="160"/>
      <c r="EAB225" s="159"/>
      <c r="EAC225" s="158"/>
      <c r="EAD225" s="161"/>
      <c r="EAE225" s="160"/>
      <c r="EAF225" s="159"/>
      <c r="EAG225" s="158"/>
      <c r="EAH225" s="161"/>
      <c r="EAI225" s="160"/>
      <c r="EAJ225" s="159"/>
      <c r="EAK225" s="158"/>
      <c r="EAL225" s="161"/>
      <c r="EAM225" s="160"/>
      <c r="EAN225" s="159"/>
      <c r="EAO225" s="158"/>
      <c r="EAP225" s="161"/>
      <c r="EAQ225" s="160"/>
      <c r="EAR225" s="159"/>
      <c r="EAS225" s="158"/>
      <c r="EAT225" s="161"/>
      <c r="EAU225" s="160"/>
      <c r="EAV225" s="159"/>
      <c r="EAW225" s="158"/>
      <c r="EAX225" s="161"/>
      <c r="EAY225" s="160"/>
      <c r="EAZ225" s="159"/>
      <c r="EBA225" s="158"/>
      <c r="EBB225" s="161"/>
      <c r="EBC225" s="160"/>
      <c r="EBD225" s="159"/>
      <c r="EBE225" s="158"/>
      <c r="EBF225" s="161"/>
      <c r="EBG225" s="160"/>
      <c r="EBH225" s="159"/>
      <c r="EBI225" s="158"/>
      <c r="EBJ225" s="161"/>
      <c r="EBK225" s="160"/>
      <c r="EBL225" s="159"/>
      <c r="EBM225" s="158"/>
      <c r="EBN225" s="161"/>
      <c r="EBO225" s="160"/>
      <c r="EBP225" s="159"/>
      <c r="EBQ225" s="158"/>
      <c r="EBR225" s="161"/>
      <c r="EBS225" s="160"/>
      <c r="EBT225" s="159"/>
      <c r="EBU225" s="158"/>
      <c r="EBV225" s="161"/>
      <c r="EBW225" s="672"/>
      <c r="EBX225" s="672"/>
      <c r="EBY225" s="672"/>
      <c r="EBZ225" s="673"/>
      <c r="ECA225" s="167"/>
      <c r="ECB225" s="674"/>
      <c r="ECC225" s="674"/>
      <c r="ECD225" s="674"/>
      <c r="ECE225" s="164"/>
      <c r="ECF225" s="160"/>
      <c r="ECG225" s="159"/>
      <c r="ECH225" s="158"/>
      <c r="ECI225" s="161"/>
      <c r="ECJ225" s="160"/>
      <c r="ECK225" s="159"/>
      <c r="ECL225" s="158"/>
      <c r="ECM225" s="161"/>
      <c r="ECN225" s="160"/>
      <c r="ECO225" s="159"/>
      <c r="ECP225" s="158"/>
      <c r="ECQ225" s="161"/>
      <c r="ECR225" s="160"/>
      <c r="ECS225" s="159"/>
      <c r="ECT225" s="158"/>
      <c r="ECU225" s="161"/>
      <c r="ECV225" s="160"/>
      <c r="ECW225" s="159"/>
      <c r="ECX225" s="158"/>
      <c r="ECY225" s="161"/>
      <c r="ECZ225" s="160"/>
      <c r="EDA225" s="159"/>
      <c r="EDB225" s="158"/>
      <c r="EDC225" s="161"/>
      <c r="EDD225" s="160"/>
      <c r="EDE225" s="159"/>
      <c r="EDF225" s="158"/>
      <c r="EDG225" s="161"/>
      <c r="EDH225" s="160"/>
      <c r="EDI225" s="159"/>
      <c r="EDJ225" s="158"/>
      <c r="EDK225" s="161"/>
      <c r="EDL225" s="160"/>
      <c r="EDM225" s="159"/>
      <c r="EDN225" s="158"/>
      <c r="EDO225" s="161"/>
      <c r="EDP225" s="160"/>
      <c r="EDQ225" s="159"/>
      <c r="EDR225" s="158"/>
      <c r="EDS225" s="161"/>
      <c r="EDT225" s="160"/>
      <c r="EDU225" s="159"/>
      <c r="EDV225" s="158"/>
      <c r="EDW225" s="161"/>
      <c r="EDX225" s="160"/>
      <c r="EDY225" s="159"/>
      <c r="EDZ225" s="158"/>
      <c r="EEA225" s="161"/>
      <c r="EEB225" s="160"/>
      <c r="EEC225" s="159"/>
      <c r="EED225" s="158"/>
      <c r="EEE225" s="161"/>
      <c r="EEF225" s="160"/>
      <c r="EEG225" s="159"/>
      <c r="EEH225" s="158"/>
      <c r="EEI225" s="161"/>
      <c r="EEJ225" s="160"/>
      <c r="EEK225" s="159"/>
      <c r="EEL225" s="158"/>
      <c r="EEM225" s="161"/>
      <c r="EEN225" s="160"/>
      <c r="EEO225" s="159"/>
      <c r="EEP225" s="158"/>
      <c r="EEQ225" s="161"/>
      <c r="EER225" s="160"/>
      <c r="EES225" s="159"/>
      <c r="EET225" s="158"/>
      <c r="EEU225" s="161"/>
      <c r="EEV225" s="160"/>
      <c r="EEW225" s="159"/>
      <c r="EEX225" s="158"/>
      <c r="EEY225" s="161"/>
      <c r="EEZ225" s="160"/>
      <c r="EFA225" s="159"/>
      <c r="EFB225" s="158"/>
      <c r="EFC225" s="161"/>
      <c r="EFD225" s="160"/>
      <c r="EFE225" s="159"/>
      <c r="EFF225" s="158"/>
      <c r="EFG225" s="161"/>
      <c r="EFH225" s="160"/>
      <c r="EFI225" s="159"/>
      <c r="EFJ225" s="158"/>
      <c r="EFK225" s="161"/>
      <c r="EFL225" s="160"/>
      <c r="EFM225" s="159"/>
      <c r="EFN225" s="158"/>
      <c r="EFO225" s="161"/>
      <c r="EFP225" s="160"/>
      <c r="EFQ225" s="159"/>
      <c r="EFR225" s="158"/>
      <c r="EFS225" s="161"/>
      <c r="EFT225" s="160"/>
      <c r="EFU225" s="159"/>
      <c r="EFV225" s="158"/>
      <c r="EFW225" s="161"/>
      <c r="EFX225" s="160"/>
      <c r="EFY225" s="159"/>
      <c r="EFZ225" s="158"/>
      <c r="EGA225" s="161"/>
      <c r="EGB225" s="160"/>
      <c r="EGC225" s="159"/>
      <c r="EGD225" s="158"/>
      <c r="EGE225" s="161"/>
      <c r="EGF225" s="160"/>
      <c r="EGG225" s="159"/>
      <c r="EGH225" s="158"/>
      <c r="EGI225" s="161"/>
      <c r="EGJ225" s="160"/>
      <c r="EGK225" s="159"/>
      <c r="EGL225" s="158"/>
      <c r="EGM225" s="161"/>
      <c r="EGN225" s="160"/>
      <c r="EGO225" s="159"/>
      <c r="EGP225" s="158"/>
      <c r="EGQ225" s="161"/>
      <c r="EGR225" s="160"/>
      <c r="EGS225" s="159"/>
      <c r="EGT225" s="158"/>
      <c r="EGU225" s="161"/>
      <c r="EGV225" s="160"/>
      <c r="EGW225" s="159"/>
      <c r="EGX225" s="158"/>
      <c r="EGY225" s="161"/>
      <c r="EGZ225" s="672"/>
      <c r="EHA225" s="672"/>
      <c r="EHB225" s="672"/>
      <c r="EHC225" s="673"/>
      <c r="EHD225" s="167"/>
      <c r="EHE225" s="674"/>
      <c r="EHF225" s="674"/>
      <c r="EHG225" s="674"/>
      <c r="EHH225" s="164"/>
      <c r="EHI225" s="160"/>
      <c r="EHJ225" s="159"/>
      <c r="EHK225" s="158"/>
      <c r="EHL225" s="161"/>
      <c r="EHM225" s="160"/>
      <c r="EHN225" s="159"/>
      <c r="EHO225" s="158"/>
      <c r="EHP225" s="161"/>
      <c r="EHQ225" s="160"/>
      <c r="EHR225" s="159"/>
      <c r="EHS225" s="158"/>
      <c r="EHT225" s="161"/>
      <c r="EHU225" s="160"/>
      <c r="EHV225" s="159"/>
      <c r="EHW225" s="158"/>
      <c r="EHX225" s="161"/>
      <c r="EHY225" s="160"/>
      <c r="EHZ225" s="159"/>
      <c r="EIA225" s="158"/>
      <c r="EIB225" s="161"/>
      <c r="EIC225" s="160"/>
      <c r="EID225" s="159"/>
      <c r="EIE225" s="158"/>
      <c r="EIF225" s="161"/>
      <c r="EIG225" s="160"/>
      <c r="EIH225" s="159"/>
      <c r="EII225" s="158"/>
      <c r="EIJ225" s="161"/>
      <c r="EIK225" s="160"/>
      <c r="EIL225" s="159"/>
      <c r="EIM225" s="158"/>
      <c r="EIN225" s="161"/>
      <c r="EIO225" s="160"/>
      <c r="EIP225" s="159"/>
      <c r="EIQ225" s="158"/>
      <c r="EIR225" s="161"/>
      <c r="EIS225" s="160"/>
      <c r="EIT225" s="159"/>
      <c r="EIU225" s="158"/>
      <c r="EIV225" s="161"/>
      <c r="EIW225" s="160"/>
      <c r="EIX225" s="159"/>
      <c r="EIY225" s="158"/>
      <c r="EIZ225" s="161"/>
      <c r="EJA225" s="160"/>
      <c r="EJB225" s="159"/>
      <c r="EJC225" s="158"/>
      <c r="EJD225" s="161"/>
      <c r="EJE225" s="160"/>
      <c r="EJF225" s="159"/>
      <c r="EJG225" s="158"/>
      <c r="EJH225" s="161"/>
      <c r="EJI225" s="160"/>
      <c r="EJJ225" s="159"/>
      <c r="EJK225" s="158"/>
      <c r="EJL225" s="161"/>
      <c r="EJM225" s="160"/>
      <c r="EJN225" s="159"/>
      <c r="EJO225" s="158"/>
      <c r="EJP225" s="161"/>
      <c r="EJQ225" s="160"/>
      <c r="EJR225" s="159"/>
      <c r="EJS225" s="158"/>
      <c r="EJT225" s="161"/>
      <c r="EJU225" s="160"/>
      <c r="EJV225" s="159"/>
      <c r="EJW225" s="158"/>
      <c r="EJX225" s="161"/>
      <c r="EJY225" s="160"/>
      <c r="EJZ225" s="159"/>
      <c r="EKA225" s="158"/>
      <c r="EKB225" s="161"/>
      <c r="EKC225" s="160"/>
      <c r="EKD225" s="159"/>
      <c r="EKE225" s="158"/>
      <c r="EKF225" s="161"/>
      <c r="EKG225" s="160"/>
      <c r="EKH225" s="159"/>
      <c r="EKI225" s="158"/>
      <c r="EKJ225" s="161"/>
      <c r="EKK225" s="160"/>
      <c r="EKL225" s="159"/>
      <c r="EKM225" s="158"/>
      <c r="EKN225" s="161"/>
      <c r="EKO225" s="160"/>
      <c r="EKP225" s="159"/>
      <c r="EKQ225" s="158"/>
      <c r="EKR225" s="161"/>
      <c r="EKS225" s="160"/>
      <c r="EKT225" s="159"/>
      <c r="EKU225" s="158"/>
      <c r="EKV225" s="161"/>
      <c r="EKW225" s="160"/>
      <c r="EKX225" s="159"/>
      <c r="EKY225" s="158"/>
      <c r="EKZ225" s="161"/>
      <c r="ELA225" s="160"/>
      <c r="ELB225" s="159"/>
      <c r="ELC225" s="158"/>
      <c r="ELD225" s="161"/>
      <c r="ELE225" s="160"/>
      <c r="ELF225" s="159"/>
      <c r="ELG225" s="158"/>
      <c r="ELH225" s="161"/>
      <c r="ELI225" s="160"/>
      <c r="ELJ225" s="159"/>
      <c r="ELK225" s="158"/>
      <c r="ELL225" s="161"/>
      <c r="ELM225" s="160"/>
      <c r="ELN225" s="159"/>
      <c r="ELO225" s="158"/>
      <c r="ELP225" s="161"/>
      <c r="ELQ225" s="160"/>
      <c r="ELR225" s="159"/>
      <c r="ELS225" s="158"/>
      <c r="ELT225" s="161"/>
      <c r="ELU225" s="160"/>
      <c r="ELV225" s="159"/>
      <c r="ELW225" s="158"/>
      <c r="ELX225" s="161"/>
      <c r="ELY225" s="160"/>
      <c r="ELZ225" s="159"/>
      <c r="EMA225" s="158"/>
      <c r="EMB225" s="161"/>
      <c r="EMC225" s="672"/>
      <c r="EMD225" s="672"/>
      <c r="EME225" s="672"/>
      <c r="EMF225" s="673"/>
      <c r="EMG225" s="167"/>
      <c r="EMH225" s="674"/>
      <c r="EMI225" s="674"/>
      <c r="EMJ225" s="674"/>
      <c r="EMK225" s="164"/>
      <c r="EML225" s="160"/>
      <c r="EMM225" s="159"/>
      <c r="EMN225" s="158"/>
      <c r="EMO225" s="161"/>
      <c r="EMP225" s="160"/>
      <c r="EMQ225" s="159"/>
      <c r="EMR225" s="158"/>
      <c r="EMS225" s="161"/>
      <c r="EMT225" s="160"/>
      <c r="EMU225" s="159"/>
      <c r="EMV225" s="158"/>
      <c r="EMW225" s="161"/>
      <c r="EMX225" s="160"/>
      <c r="EMY225" s="159"/>
      <c r="EMZ225" s="158"/>
      <c r="ENA225" s="161"/>
      <c r="ENB225" s="160"/>
      <c r="ENC225" s="159"/>
      <c r="END225" s="158"/>
      <c r="ENE225" s="161"/>
      <c r="ENF225" s="160"/>
      <c r="ENG225" s="159"/>
      <c r="ENH225" s="158"/>
      <c r="ENI225" s="161"/>
      <c r="ENJ225" s="160"/>
      <c r="ENK225" s="159"/>
      <c r="ENL225" s="158"/>
      <c r="ENM225" s="161"/>
      <c r="ENN225" s="160"/>
      <c r="ENO225" s="159"/>
      <c r="ENP225" s="158"/>
      <c r="ENQ225" s="161"/>
      <c r="ENR225" s="160"/>
      <c r="ENS225" s="159"/>
      <c r="ENT225" s="158"/>
      <c r="ENU225" s="161"/>
      <c r="ENV225" s="160"/>
      <c r="ENW225" s="159"/>
      <c r="ENX225" s="158"/>
      <c r="ENY225" s="161"/>
      <c r="ENZ225" s="160"/>
      <c r="EOA225" s="159"/>
      <c r="EOB225" s="158"/>
      <c r="EOC225" s="161"/>
      <c r="EOD225" s="160"/>
      <c r="EOE225" s="159"/>
      <c r="EOF225" s="158"/>
      <c r="EOG225" s="161"/>
      <c r="EOH225" s="160"/>
      <c r="EOI225" s="159"/>
      <c r="EOJ225" s="158"/>
      <c r="EOK225" s="161"/>
      <c r="EOL225" s="160"/>
      <c r="EOM225" s="159"/>
      <c r="EON225" s="158"/>
      <c r="EOO225" s="161"/>
      <c r="EOP225" s="160"/>
      <c r="EOQ225" s="159"/>
      <c r="EOR225" s="158"/>
      <c r="EOS225" s="161"/>
      <c r="EOT225" s="160"/>
      <c r="EOU225" s="159"/>
      <c r="EOV225" s="158"/>
      <c r="EOW225" s="161"/>
      <c r="EOX225" s="160"/>
      <c r="EOY225" s="159"/>
      <c r="EOZ225" s="158"/>
      <c r="EPA225" s="161"/>
      <c r="EPB225" s="160"/>
      <c r="EPC225" s="159"/>
      <c r="EPD225" s="158"/>
      <c r="EPE225" s="161"/>
      <c r="EPF225" s="160"/>
      <c r="EPG225" s="159"/>
      <c r="EPH225" s="158"/>
      <c r="EPI225" s="161"/>
      <c r="EPJ225" s="160"/>
      <c r="EPK225" s="159"/>
      <c r="EPL225" s="158"/>
      <c r="EPM225" s="161"/>
      <c r="EPN225" s="160"/>
      <c r="EPO225" s="159"/>
      <c r="EPP225" s="158"/>
      <c r="EPQ225" s="161"/>
      <c r="EPR225" s="160"/>
      <c r="EPS225" s="159"/>
      <c r="EPT225" s="158"/>
      <c r="EPU225" s="161"/>
      <c r="EPV225" s="160"/>
      <c r="EPW225" s="159"/>
      <c r="EPX225" s="158"/>
      <c r="EPY225" s="161"/>
      <c r="EPZ225" s="160"/>
      <c r="EQA225" s="159"/>
      <c r="EQB225" s="158"/>
      <c r="EQC225" s="161"/>
      <c r="EQD225" s="160"/>
      <c r="EQE225" s="159"/>
      <c r="EQF225" s="158"/>
      <c r="EQG225" s="161"/>
      <c r="EQH225" s="160"/>
      <c r="EQI225" s="159"/>
      <c r="EQJ225" s="158"/>
      <c r="EQK225" s="161"/>
      <c r="EQL225" s="160"/>
      <c r="EQM225" s="159"/>
      <c r="EQN225" s="158"/>
      <c r="EQO225" s="161"/>
      <c r="EQP225" s="160"/>
      <c r="EQQ225" s="159"/>
      <c r="EQR225" s="158"/>
      <c r="EQS225" s="161"/>
      <c r="EQT225" s="160"/>
      <c r="EQU225" s="159"/>
      <c r="EQV225" s="158"/>
      <c r="EQW225" s="161"/>
      <c r="EQX225" s="160"/>
      <c r="EQY225" s="159"/>
      <c r="EQZ225" s="158"/>
      <c r="ERA225" s="161"/>
      <c r="ERB225" s="160"/>
      <c r="ERC225" s="159"/>
      <c r="ERD225" s="158"/>
      <c r="ERE225" s="161"/>
      <c r="ERF225" s="672"/>
      <c r="ERG225" s="672"/>
      <c r="ERH225" s="672"/>
      <c r="ERI225" s="673"/>
      <c r="ERJ225" s="167"/>
      <c r="ERK225" s="674"/>
      <c r="ERL225" s="674"/>
      <c r="ERM225" s="674"/>
      <c r="ERN225" s="164"/>
      <c r="ERO225" s="160"/>
      <c r="ERP225" s="159"/>
      <c r="ERQ225" s="158"/>
      <c r="ERR225" s="161"/>
      <c r="ERS225" s="160"/>
      <c r="ERT225" s="159"/>
      <c r="ERU225" s="158"/>
      <c r="ERV225" s="161"/>
      <c r="ERW225" s="160"/>
      <c r="ERX225" s="159"/>
      <c r="ERY225" s="158"/>
      <c r="ERZ225" s="161"/>
      <c r="ESA225" s="160"/>
      <c r="ESB225" s="159"/>
      <c r="ESC225" s="158"/>
      <c r="ESD225" s="161"/>
      <c r="ESE225" s="160"/>
      <c r="ESF225" s="159"/>
      <c r="ESG225" s="158"/>
      <c r="ESH225" s="161"/>
      <c r="ESI225" s="160"/>
      <c r="ESJ225" s="159"/>
      <c r="ESK225" s="158"/>
      <c r="ESL225" s="161"/>
      <c r="ESM225" s="160"/>
      <c r="ESN225" s="159"/>
      <c r="ESO225" s="158"/>
      <c r="ESP225" s="161"/>
      <c r="ESQ225" s="160"/>
      <c r="ESR225" s="159"/>
      <c r="ESS225" s="158"/>
      <c r="EST225" s="161"/>
      <c r="ESU225" s="160"/>
      <c r="ESV225" s="159"/>
      <c r="ESW225" s="158"/>
      <c r="ESX225" s="161"/>
      <c r="ESY225" s="160"/>
      <c r="ESZ225" s="159"/>
      <c r="ETA225" s="158"/>
      <c r="ETB225" s="161"/>
      <c r="ETC225" s="160"/>
      <c r="ETD225" s="159"/>
      <c r="ETE225" s="158"/>
      <c r="ETF225" s="161"/>
      <c r="ETG225" s="160"/>
      <c r="ETH225" s="159"/>
      <c r="ETI225" s="158"/>
      <c r="ETJ225" s="161"/>
      <c r="ETK225" s="160"/>
      <c r="ETL225" s="159"/>
      <c r="ETM225" s="158"/>
      <c r="ETN225" s="161"/>
      <c r="ETO225" s="160"/>
      <c r="ETP225" s="159"/>
      <c r="ETQ225" s="158"/>
      <c r="ETR225" s="161"/>
      <c r="ETS225" s="160"/>
      <c r="ETT225" s="159"/>
      <c r="ETU225" s="158"/>
      <c r="ETV225" s="161"/>
      <c r="ETW225" s="160"/>
      <c r="ETX225" s="159"/>
      <c r="ETY225" s="158"/>
      <c r="ETZ225" s="161"/>
      <c r="EUA225" s="160"/>
      <c r="EUB225" s="159"/>
      <c r="EUC225" s="158"/>
      <c r="EUD225" s="161"/>
      <c r="EUE225" s="160"/>
      <c r="EUF225" s="159"/>
      <c r="EUG225" s="158"/>
      <c r="EUH225" s="161"/>
      <c r="EUI225" s="160"/>
      <c r="EUJ225" s="159"/>
      <c r="EUK225" s="158"/>
      <c r="EUL225" s="161"/>
      <c r="EUM225" s="160"/>
      <c r="EUN225" s="159"/>
      <c r="EUO225" s="158"/>
      <c r="EUP225" s="161"/>
      <c r="EUQ225" s="160"/>
      <c r="EUR225" s="159"/>
      <c r="EUS225" s="158"/>
      <c r="EUT225" s="161"/>
      <c r="EUU225" s="160"/>
      <c r="EUV225" s="159"/>
      <c r="EUW225" s="158"/>
      <c r="EUX225" s="161"/>
      <c r="EUY225" s="160"/>
      <c r="EUZ225" s="159"/>
      <c r="EVA225" s="158"/>
      <c r="EVB225" s="161"/>
      <c r="EVC225" s="160"/>
      <c r="EVD225" s="159"/>
      <c r="EVE225" s="158"/>
      <c r="EVF225" s="161"/>
      <c r="EVG225" s="160"/>
      <c r="EVH225" s="159"/>
      <c r="EVI225" s="158"/>
      <c r="EVJ225" s="161"/>
      <c r="EVK225" s="160"/>
      <c r="EVL225" s="159"/>
      <c r="EVM225" s="158"/>
      <c r="EVN225" s="161"/>
      <c r="EVO225" s="160"/>
      <c r="EVP225" s="159"/>
      <c r="EVQ225" s="158"/>
      <c r="EVR225" s="161"/>
      <c r="EVS225" s="160"/>
      <c r="EVT225" s="159"/>
      <c r="EVU225" s="158"/>
      <c r="EVV225" s="161"/>
      <c r="EVW225" s="160"/>
      <c r="EVX225" s="159"/>
      <c r="EVY225" s="158"/>
      <c r="EVZ225" s="161"/>
      <c r="EWA225" s="160"/>
      <c r="EWB225" s="159"/>
      <c r="EWC225" s="158"/>
      <c r="EWD225" s="161"/>
      <c r="EWE225" s="160"/>
      <c r="EWF225" s="159"/>
      <c r="EWG225" s="158"/>
      <c r="EWH225" s="161"/>
      <c r="EWI225" s="672"/>
      <c r="EWJ225" s="672"/>
      <c r="EWK225" s="672"/>
      <c r="EWL225" s="673"/>
      <c r="EWM225" s="167"/>
      <c r="EWN225" s="674"/>
      <c r="EWO225" s="674"/>
      <c r="EWP225" s="674"/>
      <c r="EWQ225" s="164"/>
      <c r="EWR225" s="160"/>
      <c r="EWS225" s="159"/>
      <c r="EWT225" s="158"/>
      <c r="EWU225" s="161"/>
      <c r="EWV225" s="160"/>
      <c r="EWW225" s="159"/>
      <c r="EWX225" s="158"/>
      <c r="EWY225" s="161"/>
      <c r="EWZ225" s="160"/>
      <c r="EXA225" s="159"/>
      <c r="EXB225" s="158"/>
      <c r="EXC225" s="161"/>
      <c r="EXD225" s="160"/>
      <c r="EXE225" s="159"/>
      <c r="EXF225" s="158"/>
      <c r="EXG225" s="161"/>
      <c r="EXH225" s="160"/>
      <c r="EXI225" s="159"/>
      <c r="EXJ225" s="158"/>
      <c r="EXK225" s="161"/>
      <c r="EXL225" s="160"/>
      <c r="EXM225" s="159"/>
      <c r="EXN225" s="158"/>
      <c r="EXO225" s="161"/>
      <c r="EXP225" s="160"/>
      <c r="EXQ225" s="159"/>
      <c r="EXR225" s="158"/>
      <c r="EXS225" s="161"/>
      <c r="EXT225" s="160"/>
      <c r="EXU225" s="159"/>
      <c r="EXV225" s="158"/>
      <c r="EXW225" s="161"/>
      <c r="EXX225" s="160"/>
      <c r="EXY225" s="159"/>
      <c r="EXZ225" s="158"/>
      <c r="EYA225" s="161"/>
      <c r="EYB225" s="160"/>
      <c r="EYC225" s="159"/>
      <c r="EYD225" s="158"/>
      <c r="EYE225" s="161"/>
      <c r="EYF225" s="160"/>
      <c r="EYG225" s="159"/>
      <c r="EYH225" s="158"/>
      <c r="EYI225" s="161"/>
      <c r="EYJ225" s="160"/>
      <c r="EYK225" s="159"/>
      <c r="EYL225" s="158"/>
      <c r="EYM225" s="161"/>
      <c r="EYN225" s="160"/>
      <c r="EYO225" s="159"/>
      <c r="EYP225" s="158"/>
      <c r="EYQ225" s="161"/>
      <c r="EYR225" s="160"/>
      <c r="EYS225" s="159"/>
      <c r="EYT225" s="158"/>
      <c r="EYU225" s="161"/>
      <c r="EYV225" s="160"/>
      <c r="EYW225" s="159"/>
      <c r="EYX225" s="158"/>
      <c r="EYY225" s="161"/>
      <c r="EYZ225" s="160"/>
      <c r="EZA225" s="159"/>
      <c r="EZB225" s="158"/>
      <c r="EZC225" s="161"/>
      <c r="EZD225" s="160"/>
      <c r="EZE225" s="159"/>
      <c r="EZF225" s="158"/>
      <c r="EZG225" s="161"/>
      <c r="EZH225" s="160"/>
      <c r="EZI225" s="159"/>
      <c r="EZJ225" s="158"/>
      <c r="EZK225" s="161"/>
      <c r="EZL225" s="160"/>
      <c r="EZM225" s="159"/>
      <c r="EZN225" s="158"/>
      <c r="EZO225" s="161"/>
      <c r="EZP225" s="160"/>
      <c r="EZQ225" s="159"/>
      <c r="EZR225" s="158"/>
      <c r="EZS225" s="161"/>
      <c r="EZT225" s="160"/>
      <c r="EZU225" s="159"/>
      <c r="EZV225" s="158"/>
      <c r="EZW225" s="161"/>
      <c r="EZX225" s="160"/>
      <c r="EZY225" s="159"/>
      <c r="EZZ225" s="158"/>
      <c r="FAA225" s="161"/>
      <c r="FAB225" s="160"/>
      <c r="FAC225" s="159"/>
      <c r="FAD225" s="158"/>
      <c r="FAE225" s="161"/>
      <c r="FAF225" s="160"/>
      <c r="FAG225" s="159"/>
      <c r="FAH225" s="158"/>
      <c r="FAI225" s="161"/>
      <c r="FAJ225" s="160"/>
      <c r="FAK225" s="159"/>
      <c r="FAL225" s="158"/>
      <c r="FAM225" s="161"/>
      <c r="FAN225" s="160"/>
      <c r="FAO225" s="159"/>
      <c r="FAP225" s="158"/>
      <c r="FAQ225" s="161"/>
      <c r="FAR225" s="160"/>
      <c r="FAS225" s="159"/>
      <c r="FAT225" s="158"/>
      <c r="FAU225" s="161"/>
      <c r="FAV225" s="160"/>
      <c r="FAW225" s="159"/>
      <c r="FAX225" s="158"/>
      <c r="FAY225" s="161"/>
      <c r="FAZ225" s="160"/>
      <c r="FBA225" s="159"/>
      <c r="FBB225" s="158"/>
      <c r="FBC225" s="161"/>
      <c r="FBD225" s="160"/>
      <c r="FBE225" s="159"/>
      <c r="FBF225" s="158"/>
      <c r="FBG225" s="161"/>
      <c r="FBH225" s="160"/>
      <c r="FBI225" s="159"/>
      <c r="FBJ225" s="158"/>
      <c r="FBK225" s="161"/>
      <c r="FBL225" s="672"/>
      <c r="FBM225" s="672"/>
      <c r="FBN225" s="672"/>
      <c r="FBO225" s="673"/>
      <c r="FBP225" s="167"/>
      <c r="FBQ225" s="674"/>
      <c r="FBR225" s="674"/>
      <c r="FBS225" s="674"/>
      <c r="FBT225" s="164"/>
      <c r="FBU225" s="160"/>
      <c r="FBV225" s="159"/>
      <c r="FBW225" s="158"/>
      <c r="FBX225" s="161"/>
      <c r="FBY225" s="160"/>
      <c r="FBZ225" s="159"/>
      <c r="FCA225" s="158"/>
      <c r="FCB225" s="161"/>
      <c r="FCC225" s="160"/>
      <c r="FCD225" s="159"/>
      <c r="FCE225" s="158"/>
      <c r="FCF225" s="161"/>
      <c r="FCG225" s="160"/>
      <c r="FCH225" s="159"/>
      <c r="FCI225" s="158"/>
      <c r="FCJ225" s="161"/>
      <c r="FCK225" s="160"/>
      <c r="FCL225" s="159"/>
      <c r="FCM225" s="158"/>
      <c r="FCN225" s="161"/>
      <c r="FCO225" s="160"/>
      <c r="FCP225" s="159"/>
      <c r="FCQ225" s="158"/>
      <c r="FCR225" s="161"/>
      <c r="FCS225" s="160"/>
      <c r="FCT225" s="159"/>
      <c r="FCU225" s="158"/>
      <c r="FCV225" s="161"/>
      <c r="FCW225" s="160"/>
      <c r="FCX225" s="159"/>
      <c r="FCY225" s="158"/>
      <c r="FCZ225" s="161"/>
      <c r="FDA225" s="160"/>
      <c r="FDB225" s="159"/>
      <c r="FDC225" s="158"/>
      <c r="FDD225" s="161"/>
      <c r="FDE225" s="160"/>
      <c r="FDF225" s="159"/>
      <c r="FDG225" s="158"/>
      <c r="FDH225" s="161"/>
      <c r="FDI225" s="160"/>
      <c r="FDJ225" s="159"/>
      <c r="FDK225" s="158"/>
      <c r="FDL225" s="161"/>
      <c r="FDM225" s="160"/>
      <c r="FDN225" s="159"/>
      <c r="FDO225" s="158"/>
      <c r="FDP225" s="161"/>
      <c r="FDQ225" s="160"/>
      <c r="FDR225" s="159"/>
      <c r="FDS225" s="158"/>
      <c r="FDT225" s="161"/>
      <c r="FDU225" s="160"/>
      <c r="FDV225" s="159"/>
      <c r="FDW225" s="158"/>
      <c r="FDX225" s="161"/>
      <c r="FDY225" s="160"/>
      <c r="FDZ225" s="159"/>
      <c r="FEA225" s="158"/>
      <c r="FEB225" s="161"/>
      <c r="FEC225" s="160"/>
      <c r="FED225" s="159"/>
      <c r="FEE225" s="158"/>
      <c r="FEF225" s="161"/>
      <c r="FEG225" s="160"/>
      <c r="FEH225" s="159"/>
      <c r="FEI225" s="158"/>
      <c r="FEJ225" s="161"/>
      <c r="FEK225" s="160"/>
      <c r="FEL225" s="159"/>
      <c r="FEM225" s="158"/>
      <c r="FEN225" s="161"/>
      <c r="FEO225" s="160"/>
      <c r="FEP225" s="159"/>
      <c r="FEQ225" s="158"/>
      <c r="FER225" s="161"/>
      <c r="FES225" s="160"/>
      <c r="FET225" s="159"/>
      <c r="FEU225" s="158"/>
      <c r="FEV225" s="161"/>
      <c r="FEW225" s="160"/>
      <c r="FEX225" s="159"/>
      <c r="FEY225" s="158"/>
      <c r="FEZ225" s="161"/>
      <c r="FFA225" s="160"/>
      <c r="FFB225" s="159"/>
      <c r="FFC225" s="158"/>
      <c r="FFD225" s="161"/>
      <c r="FFE225" s="160"/>
      <c r="FFF225" s="159"/>
      <c r="FFG225" s="158"/>
      <c r="FFH225" s="161"/>
      <c r="FFI225" s="160"/>
      <c r="FFJ225" s="159"/>
      <c r="FFK225" s="158"/>
      <c r="FFL225" s="161"/>
      <c r="FFM225" s="160"/>
      <c r="FFN225" s="159"/>
      <c r="FFO225" s="158"/>
      <c r="FFP225" s="161"/>
      <c r="FFQ225" s="160"/>
      <c r="FFR225" s="159"/>
      <c r="FFS225" s="158"/>
      <c r="FFT225" s="161"/>
      <c r="FFU225" s="160"/>
      <c r="FFV225" s="159"/>
      <c r="FFW225" s="158"/>
      <c r="FFX225" s="161"/>
      <c r="FFY225" s="160"/>
      <c r="FFZ225" s="159"/>
      <c r="FGA225" s="158"/>
      <c r="FGB225" s="161"/>
      <c r="FGC225" s="160"/>
      <c r="FGD225" s="159"/>
      <c r="FGE225" s="158"/>
      <c r="FGF225" s="161"/>
      <c r="FGG225" s="160"/>
      <c r="FGH225" s="159"/>
      <c r="FGI225" s="158"/>
      <c r="FGJ225" s="161"/>
      <c r="FGK225" s="160"/>
      <c r="FGL225" s="159"/>
      <c r="FGM225" s="158"/>
      <c r="FGN225" s="161"/>
      <c r="FGO225" s="672"/>
      <c r="FGP225" s="672"/>
      <c r="FGQ225" s="672"/>
      <c r="FGR225" s="673"/>
      <c r="FGS225" s="167"/>
      <c r="FGT225" s="674"/>
      <c r="FGU225" s="674"/>
      <c r="FGV225" s="674"/>
      <c r="FGW225" s="164"/>
      <c r="FGX225" s="160"/>
      <c r="FGY225" s="159"/>
      <c r="FGZ225" s="158"/>
      <c r="FHA225" s="161"/>
      <c r="FHB225" s="160"/>
      <c r="FHC225" s="159"/>
      <c r="FHD225" s="158"/>
      <c r="FHE225" s="161"/>
      <c r="FHF225" s="160"/>
      <c r="FHG225" s="159"/>
      <c r="FHH225" s="158"/>
      <c r="FHI225" s="161"/>
      <c r="FHJ225" s="160"/>
      <c r="FHK225" s="159"/>
      <c r="FHL225" s="158"/>
      <c r="FHM225" s="161"/>
      <c r="FHN225" s="160"/>
      <c r="FHO225" s="159"/>
      <c r="FHP225" s="158"/>
      <c r="FHQ225" s="161"/>
      <c r="FHR225" s="160"/>
      <c r="FHS225" s="159"/>
      <c r="FHT225" s="158"/>
      <c r="FHU225" s="161"/>
      <c r="FHV225" s="160"/>
      <c r="FHW225" s="159"/>
      <c r="FHX225" s="158"/>
      <c r="FHY225" s="161"/>
      <c r="FHZ225" s="160"/>
      <c r="FIA225" s="159"/>
      <c r="FIB225" s="158"/>
      <c r="FIC225" s="161"/>
      <c r="FID225" s="160"/>
      <c r="FIE225" s="159"/>
      <c r="FIF225" s="158"/>
      <c r="FIG225" s="161"/>
      <c r="FIH225" s="160"/>
      <c r="FII225" s="159"/>
      <c r="FIJ225" s="158"/>
      <c r="FIK225" s="161"/>
      <c r="FIL225" s="160"/>
      <c r="FIM225" s="159"/>
      <c r="FIN225" s="158"/>
      <c r="FIO225" s="161"/>
      <c r="FIP225" s="160"/>
      <c r="FIQ225" s="159"/>
      <c r="FIR225" s="158"/>
      <c r="FIS225" s="161"/>
      <c r="FIT225" s="160"/>
      <c r="FIU225" s="159"/>
      <c r="FIV225" s="158"/>
      <c r="FIW225" s="161"/>
      <c r="FIX225" s="160"/>
      <c r="FIY225" s="159"/>
      <c r="FIZ225" s="158"/>
      <c r="FJA225" s="161"/>
      <c r="FJB225" s="160"/>
      <c r="FJC225" s="159"/>
      <c r="FJD225" s="158"/>
      <c r="FJE225" s="161"/>
      <c r="FJF225" s="160"/>
      <c r="FJG225" s="159"/>
      <c r="FJH225" s="158"/>
      <c r="FJI225" s="161"/>
      <c r="FJJ225" s="160"/>
      <c r="FJK225" s="159"/>
      <c r="FJL225" s="158"/>
      <c r="FJM225" s="161"/>
      <c r="FJN225" s="160"/>
      <c r="FJO225" s="159"/>
      <c r="FJP225" s="158"/>
      <c r="FJQ225" s="161"/>
      <c r="FJR225" s="160"/>
      <c r="FJS225" s="159"/>
      <c r="FJT225" s="158"/>
      <c r="FJU225" s="161"/>
      <c r="FJV225" s="160"/>
      <c r="FJW225" s="159"/>
      <c r="FJX225" s="158"/>
      <c r="FJY225" s="161"/>
      <c r="FJZ225" s="160"/>
      <c r="FKA225" s="159"/>
      <c r="FKB225" s="158"/>
      <c r="FKC225" s="161"/>
      <c r="FKD225" s="160"/>
      <c r="FKE225" s="159"/>
      <c r="FKF225" s="158"/>
      <c r="FKG225" s="161"/>
      <c r="FKH225" s="160"/>
      <c r="FKI225" s="159"/>
      <c r="FKJ225" s="158"/>
      <c r="FKK225" s="161"/>
      <c r="FKL225" s="160"/>
      <c r="FKM225" s="159"/>
      <c r="FKN225" s="158"/>
      <c r="FKO225" s="161"/>
      <c r="FKP225" s="160"/>
      <c r="FKQ225" s="159"/>
      <c r="FKR225" s="158"/>
      <c r="FKS225" s="161"/>
      <c r="FKT225" s="160"/>
      <c r="FKU225" s="159"/>
      <c r="FKV225" s="158"/>
      <c r="FKW225" s="161"/>
      <c r="FKX225" s="160"/>
      <c r="FKY225" s="159"/>
      <c r="FKZ225" s="158"/>
      <c r="FLA225" s="161"/>
      <c r="FLB225" s="160"/>
      <c r="FLC225" s="159"/>
      <c r="FLD225" s="158"/>
      <c r="FLE225" s="161"/>
      <c r="FLF225" s="160"/>
      <c r="FLG225" s="159"/>
      <c r="FLH225" s="158"/>
      <c r="FLI225" s="161"/>
      <c r="FLJ225" s="160"/>
      <c r="FLK225" s="159"/>
      <c r="FLL225" s="158"/>
      <c r="FLM225" s="161"/>
      <c r="FLN225" s="160"/>
      <c r="FLO225" s="159"/>
      <c r="FLP225" s="158"/>
      <c r="FLQ225" s="161"/>
      <c r="FLR225" s="672"/>
      <c r="FLS225" s="672"/>
      <c r="FLT225" s="672"/>
      <c r="FLU225" s="673"/>
      <c r="FLV225" s="167"/>
      <c r="FLW225" s="674"/>
      <c r="FLX225" s="674"/>
      <c r="FLY225" s="674"/>
      <c r="FLZ225" s="164"/>
      <c r="FMA225" s="160"/>
      <c r="FMB225" s="159"/>
      <c r="FMC225" s="158"/>
      <c r="FMD225" s="161"/>
      <c r="FME225" s="160"/>
      <c r="FMF225" s="159"/>
      <c r="FMG225" s="158"/>
      <c r="FMH225" s="161"/>
      <c r="FMI225" s="160"/>
      <c r="FMJ225" s="159"/>
      <c r="FMK225" s="158"/>
      <c r="FML225" s="161"/>
      <c r="FMM225" s="160"/>
      <c r="FMN225" s="159"/>
      <c r="FMO225" s="158"/>
      <c r="FMP225" s="161"/>
      <c r="FMQ225" s="160"/>
      <c r="FMR225" s="159"/>
      <c r="FMS225" s="158"/>
      <c r="FMT225" s="161"/>
      <c r="FMU225" s="160"/>
      <c r="FMV225" s="159"/>
      <c r="FMW225" s="158"/>
      <c r="FMX225" s="161"/>
      <c r="FMY225" s="160"/>
      <c r="FMZ225" s="159"/>
      <c r="FNA225" s="158"/>
      <c r="FNB225" s="161"/>
      <c r="FNC225" s="160"/>
      <c r="FND225" s="159"/>
      <c r="FNE225" s="158"/>
      <c r="FNF225" s="161"/>
      <c r="FNG225" s="160"/>
      <c r="FNH225" s="159"/>
      <c r="FNI225" s="158"/>
      <c r="FNJ225" s="161"/>
      <c r="FNK225" s="160"/>
      <c r="FNL225" s="159"/>
      <c r="FNM225" s="158"/>
      <c r="FNN225" s="161"/>
      <c r="FNO225" s="160"/>
      <c r="FNP225" s="159"/>
      <c r="FNQ225" s="158"/>
      <c r="FNR225" s="161"/>
      <c r="FNS225" s="160"/>
      <c r="FNT225" s="159"/>
      <c r="FNU225" s="158"/>
      <c r="FNV225" s="161"/>
      <c r="FNW225" s="160"/>
      <c r="FNX225" s="159"/>
      <c r="FNY225" s="158"/>
      <c r="FNZ225" s="161"/>
      <c r="FOA225" s="160"/>
      <c r="FOB225" s="159"/>
      <c r="FOC225" s="158"/>
      <c r="FOD225" s="161"/>
      <c r="FOE225" s="160"/>
      <c r="FOF225" s="159"/>
      <c r="FOG225" s="158"/>
      <c r="FOH225" s="161"/>
      <c r="FOI225" s="160"/>
      <c r="FOJ225" s="159"/>
      <c r="FOK225" s="158"/>
      <c r="FOL225" s="161"/>
      <c r="FOM225" s="160"/>
      <c r="FON225" s="159"/>
      <c r="FOO225" s="158"/>
      <c r="FOP225" s="161"/>
      <c r="FOQ225" s="160"/>
      <c r="FOR225" s="159"/>
      <c r="FOS225" s="158"/>
      <c r="FOT225" s="161"/>
      <c r="FOU225" s="160"/>
      <c r="FOV225" s="159"/>
      <c r="FOW225" s="158"/>
      <c r="FOX225" s="161"/>
      <c r="FOY225" s="160"/>
      <c r="FOZ225" s="159"/>
      <c r="FPA225" s="158"/>
      <c r="FPB225" s="161"/>
      <c r="FPC225" s="160"/>
      <c r="FPD225" s="159"/>
      <c r="FPE225" s="158"/>
      <c r="FPF225" s="161"/>
      <c r="FPG225" s="160"/>
      <c r="FPH225" s="159"/>
      <c r="FPI225" s="158"/>
      <c r="FPJ225" s="161"/>
      <c r="FPK225" s="160"/>
      <c r="FPL225" s="159"/>
      <c r="FPM225" s="158"/>
      <c r="FPN225" s="161"/>
      <c r="FPO225" s="160"/>
      <c r="FPP225" s="159"/>
      <c r="FPQ225" s="158"/>
      <c r="FPR225" s="161"/>
      <c r="FPS225" s="160"/>
      <c r="FPT225" s="159"/>
      <c r="FPU225" s="158"/>
      <c r="FPV225" s="161"/>
      <c r="FPW225" s="160"/>
      <c r="FPX225" s="159"/>
      <c r="FPY225" s="158"/>
      <c r="FPZ225" s="161"/>
      <c r="FQA225" s="160"/>
      <c r="FQB225" s="159"/>
      <c r="FQC225" s="158"/>
      <c r="FQD225" s="161"/>
      <c r="FQE225" s="160"/>
      <c r="FQF225" s="159"/>
      <c r="FQG225" s="158"/>
      <c r="FQH225" s="161"/>
      <c r="FQI225" s="160"/>
      <c r="FQJ225" s="159"/>
      <c r="FQK225" s="158"/>
      <c r="FQL225" s="161"/>
      <c r="FQM225" s="160"/>
      <c r="FQN225" s="159"/>
      <c r="FQO225" s="158"/>
      <c r="FQP225" s="161"/>
      <c r="FQQ225" s="160"/>
      <c r="FQR225" s="159"/>
      <c r="FQS225" s="158"/>
      <c r="FQT225" s="161"/>
      <c r="FQU225" s="672"/>
      <c r="FQV225" s="672"/>
      <c r="FQW225" s="672"/>
      <c r="FQX225" s="673"/>
      <c r="FQY225" s="167"/>
      <c r="FQZ225" s="674"/>
      <c r="FRA225" s="674"/>
      <c r="FRB225" s="674"/>
      <c r="FRC225" s="164"/>
      <c r="FRD225" s="160"/>
      <c r="FRE225" s="159"/>
      <c r="FRF225" s="158"/>
      <c r="FRG225" s="161"/>
      <c r="FRH225" s="160"/>
      <c r="FRI225" s="159"/>
      <c r="FRJ225" s="158"/>
      <c r="FRK225" s="161"/>
      <c r="FRL225" s="160"/>
      <c r="FRM225" s="159"/>
      <c r="FRN225" s="158"/>
      <c r="FRO225" s="161"/>
      <c r="FRP225" s="160"/>
      <c r="FRQ225" s="159"/>
      <c r="FRR225" s="158"/>
      <c r="FRS225" s="161"/>
      <c r="FRT225" s="160"/>
      <c r="FRU225" s="159"/>
      <c r="FRV225" s="158"/>
      <c r="FRW225" s="161"/>
      <c r="FRX225" s="160"/>
      <c r="FRY225" s="159"/>
      <c r="FRZ225" s="158"/>
      <c r="FSA225" s="161"/>
      <c r="FSB225" s="160"/>
      <c r="FSC225" s="159"/>
      <c r="FSD225" s="158"/>
      <c r="FSE225" s="161"/>
      <c r="FSF225" s="160"/>
      <c r="FSG225" s="159"/>
      <c r="FSH225" s="158"/>
      <c r="FSI225" s="161"/>
      <c r="FSJ225" s="160"/>
      <c r="FSK225" s="159"/>
      <c r="FSL225" s="158"/>
      <c r="FSM225" s="161"/>
      <c r="FSN225" s="160"/>
      <c r="FSO225" s="159"/>
      <c r="FSP225" s="158"/>
      <c r="FSQ225" s="161"/>
      <c r="FSR225" s="160"/>
      <c r="FSS225" s="159"/>
      <c r="FST225" s="158"/>
      <c r="FSU225" s="161"/>
      <c r="FSV225" s="160"/>
      <c r="FSW225" s="159"/>
      <c r="FSX225" s="158"/>
      <c r="FSY225" s="161"/>
      <c r="FSZ225" s="160"/>
      <c r="FTA225" s="159"/>
      <c r="FTB225" s="158"/>
      <c r="FTC225" s="161"/>
      <c r="FTD225" s="160"/>
      <c r="FTE225" s="159"/>
      <c r="FTF225" s="158"/>
      <c r="FTG225" s="161"/>
      <c r="FTH225" s="160"/>
      <c r="FTI225" s="159"/>
      <c r="FTJ225" s="158"/>
      <c r="FTK225" s="161"/>
      <c r="FTL225" s="160"/>
      <c r="FTM225" s="159"/>
      <c r="FTN225" s="158"/>
      <c r="FTO225" s="161"/>
      <c r="FTP225" s="160"/>
      <c r="FTQ225" s="159"/>
      <c r="FTR225" s="158"/>
      <c r="FTS225" s="161"/>
      <c r="FTT225" s="160"/>
      <c r="FTU225" s="159"/>
      <c r="FTV225" s="158"/>
      <c r="FTW225" s="161"/>
      <c r="FTX225" s="160"/>
      <c r="FTY225" s="159"/>
      <c r="FTZ225" s="158"/>
      <c r="FUA225" s="161"/>
      <c r="FUB225" s="160"/>
      <c r="FUC225" s="159"/>
      <c r="FUD225" s="158"/>
      <c r="FUE225" s="161"/>
      <c r="FUF225" s="160"/>
      <c r="FUG225" s="159"/>
      <c r="FUH225" s="158"/>
      <c r="FUI225" s="161"/>
      <c r="FUJ225" s="160"/>
      <c r="FUK225" s="159"/>
      <c r="FUL225" s="158"/>
      <c r="FUM225" s="161"/>
      <c r="FUN225" s="160"/>
      <c r="FUO225" s="159"/>
      <c r="FUP225" s="158"/>
      <c r="FUQ225" s="161"/>
      <c r="FUR225" s="160"/>
      <c r="FUS225" s="159"/>
      <c r="FUT225" s="158"/>
      <c r="FUU225" s="161"/>
      <c r="FUV225" s="160"/>
      <c r="FUW225" s="159"/>
      <c r="FUX225" s="158"/>
      <c r="FUY225" s="161"/>
      <c r="FUZ225" s="160"/>
      <c r="FVA225" s="159"/>
      <c r="FVB225" s="158"/>
      <c r="FVC225" s="161"/>
      <c r="FVD225" s="160"/>
      <c r="FVE225" s="159"/>
      <c r="FVF225" s="158"/>
      <c r="FVG225" s="161"/>
      <c r="FVH225" s="160"/>
      <c r="FVI225" s="159"/>
      <c r="FVJ225" s="158"/>
      <c r="FVK225" s="161"/>
      <c r="FVL225" s="160"/>
      <c r="FVM225" s="159"/>
      <c r="FVN225" s="158"/>
      <c r="FVO225" s="161"/>
      <c r="FVP225" s="160"/>
      <c r="FVQ225" s="159"/>
      <c r="FVR225" s="158"/>
      <c r="FVS225" s="161"/>
      <c r="FVT225" s="160"/>
      <c r="FVU225" s="159"/>
      <c r="FVV225" s="158"/>
      <c r="FVW225" s="161"/>
      <c r="FVX225" s="672"/>
      <c r="FVY225" s="672"/>
      <c r="FVZ225" s="672"/>
      <c r="FWA225" s="673"/>
      <c r="FWB225" s="167"/>
      <c r="FWC225" s="674"/>
      <c r="FWD225" s="674"/>
      <c r="FWE225" s="674"/>
      <c r="FWF225" s="164"/>
      <c r="FWG225" s="160"/>
      <c r="FWH225" s="159"/>
      <c r="FWI225" s="158"/>
      <c r="FWJ225" s="161"/>
      <c r="FWK225" s="160"/>
      <c r="FWL225" s="159"/>
      <c r="FWM225" s="158"/>
      <c r="FWN225" s="161"/>
      <c r="FWO225" s="160"/>
      <c r="FWP225" s="159"/>
      <c r="FWQ225" s="158"/>
      <c r="FWR225" s="161"/>
      <c r="FWS225" s="160"/>
      <c r="FWT225" s="159"/>
      <c r="FWU225" s="158"/>
      <c r="FWV225" s="161"/>
      <c r="FWW225" s="160"/>
      <c r="FWX225" s="159"/>
      <c r="FWY225" s="158"/>
      <c r="FWZ225" s="161"/>
      <c r="FXA225" s="160"/>
      <c r="FXB225" s="159"/>
      <c r="FXC225" s="158"/>
      <c r="FXD225" s="161"/>
      <c r="FXE225" s="160"/>
      <c r="FXF225" s="159"/>
      <c r="FXG225" s="158"/>
      <c r="FXH225" s="161"/>
      <c r="FXI225" s="160"/>
      <c r="FXJ225" s="159"/>
      <c r="FXK225" s="158"/>
      <c r="FXL225" s="161"/>
      <c r="FXM225" s="160"/>
      <c r="FXN225" s="159"/>
      <c r="FXO225" s="158"/>
      <c r="FXP225" s="161"/>
      <c r="FXQ225" s="160"/>
      <c r="FXR225" s="159"/>
      <c r="FXS225" s="158"/>
      <c r="FXT225" s="161"/>
      <c r="FXU225" s="160"/>
      <c r="FXV225" s="159"/>
      <c r="FXW225" s="158"/>
      <c r="FXX225" s="161"/>
      <c r="FXY225" s="160"/>
      <c r="FXZ225" s="159"/>
      <c r="FYA225" s="158"/>
      <c r="FYB225" s="161"/>
      <c r="FYC225" s="160"/>
      <c r="FYD225" s="159"/>
      <c r="FYE225" s="158"/>
      <c r="FYF225" s="161"/>
      <c r="FYG225" s="160"/>
      <c r="FYH225" s="159"/>
      <c r="FYI225" s="158"/>
      <c r="FYJ225" s="161"/>
      <c r="FYK225" s="160"/>
      <c r="FYL225" s="159"/>
      <c r="FYM225" s="158"/>
      <c r="FYN225" s="161"/>
      <c r="FYO225" s="160"/>
      <c r="FYP225" s="159"/>
      <c r="FYQ225" s="158"/>
      <c r="FYR225" s="161"/>
      <c r="FYS225" s="160"/>
      <c r="FYT225" s="159"/>
      <c r="FYU225" s="158"/>
      <c r="FYV225" s="161"/>
      <c r="FYW225" s="160"/>
      <c r="FYX225" s="159"/>
      <c r="FYY225" s="158"/>
      <c r="FYZ225" s="161"/>
      <c r="FZA225" s="160"/>
      <c r="FZB225" s="159"/>
      <c r="FZC225" s="158"/>
      <c r="FZD225" s="161"/>
      <c r="FZE225" s="160"/>
      <c r="FZF225" s="159"/>
      <c r="FZG225" s="158"/>
      <c r="FZH225" s="161"/>
      <c r="FZI225" s="160"/>
      <c r="FZJ225" s="159"/>
      <c r="FZK225" s="158"/>
      <c r="FZL225" s="161"/>
      <c r="FZM225" s="160"/>
      <c r="FZN225" s="159"/>
      <c r="FZO225" s="158"/>
      <c r="FZP225" s="161"/>
      <c r="FZQ225" s="160"/>
      <c r="FZR225" s="159"/>
      <c r="FZS225" s="158"/>
      <c r="FZT225" s="161"/>
      <c r="FZU225" s="160"/>
      <c r="FZV225" s="159"/>
      <c r="FZW225" s="158"/>
      <c r="FZX225" s="161"/>
      <c r="FZY225" s="160"/>
      <c r="FZZ225" s="159"/>
      <c r="GAA225" s="158"/>
      <c r="GAB225" s="161"/>
      <c r="GAC225" s="160"/>
      <c r="GAD225" s="159"/>
      <c r="GAE225" s="158"/>
      <c r="GAF225" s="161"/>
      <c r="GAG225" s="160"/>
      <c r="GAH225" s="159"/>
      <c r="GAI225" s="158"/>
      <c r="GAJ225" s="161"/>
      <c r="GAK225" s="160"/>
      <c r="GAL225" s="159"/>
      <c r="GAM225" s="158"/>
      <c r="GAN225" s="161"/>
      <c r="GAO225" s="160"/>
      <c r="GAP225" s="159"/>
      <c r="GAQ225" s="158"/>
      <c r="GAR225" s="161"/>
      <c r="GAS225" s="160"/>
      <c r="GAT225" s="159"/>
      <c r="GAU225" s="158"/>
      <c r="GAV225" s="161"/>
      <c r="GAW225" s="160"/>
      <c r="GAX225" s="159"/>
      <c r="GAY225" s="158"/>
      <c r="GAZ225" s="161"/>
      <c r="GBA225" s="672"/>
      <c r="GBB225" s="672"/>
      <c r="GBC225" s="672"/>
      <c r="GBD225" s="673"/>
      <c r="GBE225" s="167"/>
      <c r="GBF225" s="674"/>
      <c r="GBG225" s="674"/>
      <c r="GBH225" s="674"/>
      <c r="GBI225" s="164"/>
      <c r="GBJ225" s="160"/>
      <c r="GBK225" s="159"/>
      <c r="GBL225" s="158"/>
      <c r="GBM225" s="161"/>
      <c r="GBN225" s="160"/>
      <c r="GBO225" s="159"/>
      <c r="GBP225" s="158"/>
      <c r="GBQ225" s="161"/>
      <c r="GBR225" s="160"/>
      <c r="GBS225" s="159"/>
      <c r="GBT225" s="158"/>
      <c r="GBU225" s="161"/>
      <c r="GBV225" s="160"/>
      <c r="GBW225" s="159"/>
      <c r="GBX225" s="158"/>
      <c r="GBY225" s="161"/>
      <c r="GBZ225" s="160"/>
      <c r="GCA225" s="159"/>
      <c r="GCB225" s="158"/>
      <c r="GCC225" s="161"/>
      <c r="GCD225" s="160"/>
      <c r="GCE225" s="159"/>
      <c r="GCF225" s="158"/>
      <c r="GCG225" s="161"/>
      <c r="GCH225" s="160"/>
      <c r="GCI225" s="159"/>
      <c r="GCJ225" s="158"/>
      <c r="GCK225" s="161"/>
      <c r="GCL225" s="160"/>
      <c r="GCM225" s="159"/>
      <c r="GCN225" s="158"/>
      <c r="GCO225" s="161"/>
      <c r="GCP225" s="160"/>
      <c r="GCQ225" s="159"/>
      <c r="GCR225" s="158"/>
      <c r="GCS225" s="161"/>
      <c r="GCT225" s="160"/>
      <c r="GCU225" s="159"/>
      <c r="GCV225" s="158"/>
      <c r="GCW225" s="161"/>
      <c r="GCX225" s="160"/>
      <c r="GCY225" s="159"/>
      <c r="GCZ225" s="158"/>
      <c r="GDA225" s="161"/>
      <c r="GDB225" s="160"/>
      <c r="GDC225" s="159"/>
      <c r="GDD225" s="158"/>
      <c r="GDE225" s="161"/>
      <c r="GDF225" s="160"/>
      <c r="GDG225" s="159"/>
      <c r="GDH225" s="158"/>
      <c r="GDI225" s="161"/>
      <c r="GDJ225" s="160"/>
      <c r="GDK225" s="159"/>
      <c r="GDL225" s="158"/>
      <c r="GDM225" s="161"/>
      <c r="GDN225" s="160"/>
      <c r="GDO225" s="159"/>
      <c r="GDP225" s="158"/>
      <c r="GDQ225" s="161"/>
      <c r="GDR225" s="160"/>
      <c r="GDS225" s="159"/>
      <c r="GDT225" s="158"/>
      <c r="GDU225" s="161"/>
      <c r="GDV225" s="160"/>
      <c r="GDW225" s="159"/>
      <c r="GDX225" s="158"/>
      <c r="GDY225" s="161"/>
      <c r="GDZ225" s="160"/>
      <c r="GEA225" s="159"/>
      <c r="GEB225" s="158"/>
      <c r="GEC225" s="161"/>
      <c r="GED225" s="160"/>
      <c r="GEE225" s="159"/>
      <c r="GEF225" s="158"/>
      <c r="GEG225" s="161"/>
      <c r="GEH225" s="160"/>
      <c r="GEI225" s="159"/>
      <c r="GEJ225" s="158"/>
      <c r="GEK225" s="161"/>
      <c r="GEL225" s="160"/>
      <c r="GEM225" s="159"/>
      <c r="GEN225" s="158"/>
      <c r="GEO225" s="161"/>
      <c r="GEP225" s="160"/>
      <c r="GEQ225" s="159"/>
      <c r="GER225" s="158"/>
      <c r="GES225" s="161"/>
      <c r="GET225" s="160"/>
      <c r="GEU225" s="159"/>
      <c r="GEV225" s="158"/>
      <c r="GEW225" s="161"/>
      <c r="GEX225" s="160"/>
      <c r="GEY225" s="159"/>
      <c r="GEZ225" s="158"/>
      <c r="GFA225" s="161"/>
      <c r="GFB225" s="160"/>
      <c r="GFC225" s="159"/>
      <c r="GFD225" s="158"/>
      <c r="GFE225" s="161"/>
      <c r="GFF225" s="160"/>
      <c r="GFG225" s="159"/>
      <c r="GFH225" s="158"/>
      <c r="GFI225" s="161"/>
      <c r="GFJ225" s="160"/>
      <c r="GFK225" s="159"/>
      <c r="GFL225" s="158"/>
      <c r="GFM225" s="161"/>
      <c r="GFN225" s="160"/>
      <c r="GFO225" s="159"/>
      <c r="GFP225" s="158"/>
      <c r="GFQ225" s="161"/>
      <c r="GFR225" s="160"/>
      <c r="GFS225" s="159"/>
      <c r="GFT225" s="158"/>
      <c r="GFU225" s="161"/>
      <c r="GFV225" s="160"/>
      <c r="GFW225" s="159"/>
      <c r="GFX225" s="158"/>
      <c r="GFY225" s="161"/>
      <c r="GFZ225" s="160"/>
      <c r="GGA225" s="159"/>
      <c r="GGB225" s="158"/>
      <c r="GGC225" s="161"/>
      <c r="GGD225" s="672"/>
      <c r="GGE225" s="672"/>
      <c r="GGF225" s="672"/>
      <c r="GGG225" s="673"/>
      <c r="GGH225" s="167"/>
      <c r="GGI225" s="674"/>
      <c r="GGJ225" s="674"/>
      <c r="GGK225" s="674"/>
      <c r="GGL225" s="164"/>
      <c r="GGM225" s="160"/>
      <c r="GGN225" s="159"/>
      <c r="GGO225" s="158"/>
      <c r="GGP225" s="161"/>
      <c r="GGQ225" s="160"/>
      <c r="GGR225" s="159"/>
      <c r="GGS225" s="158"/>
      <c r="GGT225" s="161"/>
      <c r="GGU225" s="160"/>
      <c r="GGV225" s="159"/>
      <c r="GGW225" s="158"/>
      <c r="GGX225" s="161"/>
      <c r="GGY225" s="160"/>
      <c r="GGZ225" s="159"/>
      <c r="GHA225" s="158"/>
      <c r="GHB225" s="161"/>
      <c r="GHC225" s="160"/>
      <c r="GHD225" s="159"/>
      <c r="GHE225" s="158"/>
      <c r="GHF225" s="161"/>
      <c r="GHG225" s="160"/>
      <c r="GHH225" s="159"/>
      <c r="GHI225" s="158"/>
      <c r="GHJ225" s="161"/>
      <c r="GHK225" s="160"/>
      <c r="GHL225" s="159"/>
      <c r="GHM225" s="158"/>
      <c r="GHN225" s="161"/>
      <c r="GHO225" s="160"/>
      <c r="GHP225" s="159"/>
      <c r="GHQ225" s="158"/>
      <c r="GHR225" s="161"/>
      <c r="GHS225" s="160"/>
      <c r="GHT225" s="159"/>
      <c r="GHU225" s="158"/>
      <c r="GHV225" s="161"/>
      <c r="GHW225" s="160"/>
      <c r="GHX225" s="159"/>
      <c r="GHY225" s="158"/>
      <c r="GHZ225" s="161"/>
      <c r="GIA225" s="160"/>
      <c r="GIB225" s="159"/>
      <c r="GIC225" s="158"/>
      <c r="GID225" s="161"/>
      <c r="GIE225" s="160"/>
      <c r="GIF225" s="159"/>
      <c r="GIG225" s="158"/>
      <c r="GIH225" s="161"/>
      <c r="GII225" s="160"/>
      <c r="GIJ225" s="159"/>
      <c r="GIK225" s="158"/>
      <c r="GIL225" s="161"/>
      <c r="GIM225" s="160"/>
      <c r="GIN225" s="159"/>
      <c r="GIO225" s="158"/>
      <c r="GIP225" s="161"/>
      <c r="GIQ225" s="160"/>
      <c r="GIR225" s="159"/>
      <c r="GIS225" s="158"/>
      <c r="GIT225" s="161"/>
      <c r="GIU225" s="160"/>
      <c r="GIV225" s="159"/>
      <c r="GIW225" s="158"/>
      <c r="GIX225" s="161"/>
      <c r="GIY225" s="160"/>
      <c r="GIZ225" s="159"/>
      <c r="GJA225" s="158"/>
      <c r="GJB225" s="161"/>
      <c r="GJC225" s="160"/>
      <c r="GJD225" s="159"/>
      <c r="GJE225" s="158"/>
      <c r="GJF225" s="161"/>
      <c r="GJG225" s="160"/>
      <c r="GJH225" s="159"/>
      <c r="GJI225" s="158"/>
      <c r="GJJ225" s="161"/>
      <c r="GJK225" s="160"/>
      <c r="GJL225" s="159"/>
      <c r="GJM225" s="158"/>
      <c r="GJN225" s="161"/>
      <c r="GJO225" s="160"/>
      <c r="GJP225" s="159"/>
      <c r="GJQ225" s="158"/>
      <c r="GJR225" s="161"/>
      <c r="GJS225" s="160"/>
      <c r="GJT225" s="159"/>
      <c r="GJU225" s="158"/>
      <c r="GJV225" s="161"/>
      <c r="GJW225" s="160"/>
      <c r="GJX225" s="159"/>
      <c r="GJY225" s="158"/>
      <c r="GJZ225" s="161"/>
      <c r="GKA225" s="160"/>
      <c r="GKB225" s="159"/>
      <c r="GKC225" s="158"/>
      <c r="GKD225" s="161"/>
      <c r="GKE225" s="160"/>
      <c r="GKF225" s="159"/>
      <c r="GKG225" s="158"/>
      <c r="GKH225" s="161"/>
      <c r="GKI225" s="160"/>
      <c r="GKJ225" s="159"/>
      <c r="GKK225" s="158"/>
      <c r="GKL225" s="161"/>
      <c r="GKM225" s="160"/>
      <c r="GKN225" s="159"/>
      <c r="GKO225" s="158"/>
      <c r="GKP225" s="161"/>
      <c r="GKQ225" s="160"/>
      <c r="GKR225" s="159"/>
      <c r="GKS225" s="158"/>
      <c r="GKT225" s="161"/>
      <c r="GKU225" s="160"/>
      <c r="GKV225" s="159"/>
      <c r="GKW225" s="158"/>
      <c r="GKX225" s="161"/>
      <c r="GKY225" s="160"/>
      <c r="GKZ225" s="159"/>
      <c r="GLA225" s="158"/>
      <c r="GLB225" s="161"/>
      <c r="GLC225" s="160"/>
      <c r="GLD225" s="159"/>
      <c r="GLE225" s="158"/>
      <c r="GLF225" s="161"/>
      <c r="GLG225" s="672"/>
      <c r="GLH225" s="672"/>
      <c r="GLI225" s="672"/>
      <c r="GLJ225" s="673"/>
      <c r="GLK225" s="167"/>
      <c r="GLL225" s="674"/>
      <c r="GLM225" s="674"/>
      <c r="GLN225" s="674"/>
      <c r="GLO225" s="164"/>
      <c r="GLP225" s="160"/>
      <c r="GLQ225" s="159"/>
      <c r="GLR225" s="158"/>
      <c r="GLS225" s="161"/>
      <c r="GLT225" s="160"/>
      <c r="GLU225" s="159"/>
      <c r="GLV225" s="158"/>
      <c r="GLW225" s="161"/>
      <c r="GLX225" s="160"/>
      <c r="GLY225" s="159"/>
      <c r="GLZ225" s="158"/>
      <c r="GMA225" s="161"/>
      <c r="GMB225" s="160"/>
      <c r="GMC225" s="159"/>
      <c r="GMD225" s="158"/>
      <c r="GME225" s="161"/>
      <c r="GMF225" s="160"/>
      <c r="GMG225" s="159"/>
      <c r="GMH225" s="158"/>
      <c r="GMI225" s="161"/>
      <c r="GMJ225" s="160"/>
      <c r="GMK225" s="159"/>
      <c r="GML225" s="158"/>
      <c r="GMM225" s="161"/>
      <c r="GMN225" s="160"/>
      <c r="GMO225" s="159"/>
      <c r="GMP225" s="158"/>
      <c r="GMQ225" s="161"/>
      <c r="GMR225" s="160"/>
      <c r="GMS225" s="159"/>
      <c r="GMT225" s="158"/>
      <c r="GMU225" s="161"/>
      <c r="GMV225" s="160"/>
      <c r="GMW225" s="159"/>
      <c r="GMX225" s="158"/>
      <c r="GMY225" s="161"/>
      <c r="GMZ225" s="160"/>
      <c r="GNA225" s="159"/>
      <c r="GNB225" s="158"/>
      <c r="GNC225" s="161"/>
      <c r="GND225" s="160"/>
      <c r="GNE225" s="159"/>
      <c r="GNF225" s="158"/>
      <c r="GNG225" s="161"/>
      <c r="GNH225" s="160"/>
      <c r="GNI225" s="159"/>
      <c r="GNJ225" s="158"/>
      <c r="GNK225" s="161"/>
      <c r="GNL225" s="160"/>
      <c r="GNM225" s="159"/>
      <c r="GNN225" s="158"/>
      <c r="GNO225" s="161"/>
      <c r="GNP225" s="160"/>
      <c r="GNQ225" s="159"/>
      <c r="GNR225" s="158"/>
      <c r="GNS225" s="161"/>
      <c r="GNT225" s="160"/>
      <c r="GNU225" s="159"/>
      <c r="GNV225" s="158"/>
      <c r="GNW225" s="161"/>
      <c r="GNX225" s="160"/>
      <c r="GNY225" s="159"/>
      <c r="GNZ225" s="158"/>
      <c r="GOA225" s="161"/>
      <c r="GOB225" s="160"/>
      <c r="GOC225" s="159"/>
      <c r="GOD225" s="158"/>
      <c r="GOE225" s="161"/>
      <c r="GOF225" s="160"/>
      <c r="GOG225" s="159"/>
      <c r="GOH225" s="158"/>
      <c r="GOI225" s="161"/>
      <c r="GOJ225" s="160"/>
      <c r="GOK225" s="159"/>
      <c r="GOL225" s="158"/>
      <c r="GOM225" s="161"/>
      <c r="GON225" s="160"/>
      <c r="GOO225" s="159"/>
      <c r="GOP225" s="158"/>
      <c r="GOQ225" s="161"/>
      <c r="GOR225" s="160"/>
      <c r="GOS225" s="159"/>
      <c r="GOT225" s="158"/>
      <c r="GOU225" s="161"/>
      <c r="GOV225" s="160"/>
      <c r="GOW225" s="159"/>
      <c r="GOX225" s="158"/>
      <c r="GOY225" s="161"/>
      <c r="GOZ225" s="160"/>
      <c r="GPA225" s="159"/>
      <c r="GPB225" s="158"/>
      <c r="GPC225" s="161"/>
      <c r="GPD225" s="160"/>
      <c r="GPE225" s="159"/>
      <c r="GPF225" s="158"/>
      <c r="GPG225" s="161"/>
      <c r="GPH225" s="160"/>
      <c r="GPI225" s="159"/>
      <c r="GPJ225" s="158"/>
      <c r="GPK225" s="161"/>
      <c r="GPL225" s="160"/>
      <c r="GPM225" s="159"/>
      <c r="GPN225" s="158"/>
      <c r="GPO225" s="161"/>
      <c r="GPP225" s="160"/>
      <c r="GPQ225" s="159"/>
      <c r="GPR225" s="158"/>
      <c r="GPS225" s="161"/>
      <c r="GPT225" s="160"/>
      <c r="GPU225" s="159"/>
      <c r="GPV225" s="158"/>
      <c r="GPW225" s="161"/>
      <c r="GPX225" s="160"/>
      <c r="GPY225" s="159"/>
      <c r="GPZ225" s="158"/>
      <c r="GQA225" s="161"/>
      <c r="GQB225" s="160"/>
      <c r="GQC225" s="159"/>
      <c r="GQD225" s="158"/>
      <c r="GQE225" s="161"/>
      <c r="GQF225" s="160"/>
      <c r="GQG225" s="159"/>
      <c r="GQH225" s="158"/>
      <c r="GQI225" s="161"/>
      <c r="GQJ225" s="672"/>
      <c r="GQK225" s="672"/>
      <c r="GQL225" s="672"/>
      <c r="GQM225" s="673"/>
      <c r="GQN225" s="167"/>
      <c r="GQO225" s="674"/>
      <c r="GQP225" s="674"/>
      <c r="GQQ225" s="674"/>
      <c r="GQR225" s="164"/>
      <c r="GQS225" s="160"/>
      <c r="GQT225" s="159"/>
      <c r="GQU225" s="158"/>
      <c r="GQV225" s="161"/>
      <c r="GQW225" s="160"/>
      <c r="GQX225" s="159"/>
      <c r="GQY225" s="158"/>
      <c r="GQZ225" s="161"/>
      <c r="GRA225" s="160"/>
      <c r="GRB225" s="159"/>
      <c r="GRC225" s="158"/>
      <c r="GRD225" s="161"/>
      <c r="GRE225" s="160"/>
      <c r="GRF225" s="159"/>
      <c r="GRG225" s="158"/>
      <c r="GRH225" s="161"/>
      <c r="GRI225" s="160"/>
      <c r="GRJ225" s="159"/>
      <c r="GRK225" s="158"/>
      <c r="GRL225" s="161"/>
      <c r="GRM225" s="160"/>
      <c r="GRN225" s="159"/>
      <c r="GRO225" s="158"/>
      <c r="GRP225" s="161"/>
      <c r="GRQ225" s="160"/>
      <c r="GRR225" s="159"/>
      <c r="GRS225" s="158"/>
      <c r="GRT225" s="161"/>
      <c r="GRU225" s="160"/>
      <c r="GRV225" s="159"/>
      <c r="GRW225" s="158"/>
      <c r="GRX225" s="161"/>
      <c r="GRY225" s="160"/>
      <c r="GRZ225" s="159"/>
      <c r="GSA225" s="158"/>
      <c r="GSB225" s="161"/>
      <c r="GSC225" s="160"/>
      <c r="GSD225" s="159"/>
      <c r="GSE225" s="158"/>
      <c r="GSF225" s="161"/>
      <c r="GSG225" s="160"/>
      <c r="GSH225" s="159"/>
      <c r="GSI225" s="158"/>
      <c r="GSJ225" s="161"/>
      <c r="GSK225" s="160"/>
      <c r="GSL225" s="159"/>
      <c r="GSM225" s="158"/>
      <c r="GSN225" s="161"/>
      <c r="GSO225" s="160"/>
      <c r="GSP225" s="159"/>
      <c r="GSQ225" s="158"/>
      <c r="GSR225" s="161"/>
      <c r="GSS225" s="160"/>
      <c r="GST225" s="159"/>
      <c r="GSU225" s="158"/>
      <c r="GSV225" s="161"/>
      <c r="GSW225" s="160"/>
      <c r="GSX225" s="159"/>
      <c r="GSY225" s="158"/>
      <c r="GSZ225" s="161"/>
      <c r="GTA225" s="160"/>
      <c r="GTB225" s="159"/>
      <c r="GTC225" s="158"/>
      <c r="GTD225" s="161"/>
      <c r="GTE225" s="160"/>
      <c r="GTF225" s="159"/>
      <c r="GTG225" s="158"/>
      <c r="GTH225" s="161"/>
      <c r="GTI225" s="160"/>
      <c r="GTJ225" s="159"/>
      <c r="GTK225" s="158"/>
      <c r="GTL225" s="161"/>
      <c r="GTM225" s="160"/>
      <c r="GTN225" s="159"/>
      <c r="GTO225" s="158"/>
      <c r="GTP225" s="161"/>
      <c r="GTQ225" s="160"/>
      <c r="GTR225" s="159"/>
      <c r="GTS225" s="158"/>
      <c r="GTT225" s="161"/>
      <c r="GTU225" s="160"/>
      <c r="GTV225" s="159"/>
      <c r="GTW225" s="158"/>
      <c r="GTX225" s="161"/>
      <c r="GTY225" s="160"/>
      <c r="GTZ225" s="159"/>
      <c r="GUA225" s="158"/>
      <c r="GUB225" s="161"/>
      <c r="GUC225" s="160"/>
      <c r="GUD225" s="159"/>
      <c r="GUE225" s="158"/>
      <c r="GUF225" s="161"/>
      <c r="GUG225" s="160"/>
      <c r="GUH225" s="159"/>
      <c r="GUI225" s="158"/>
      <c r="GUJ225" s="161"/>
      <c r="GUK225" s="160"/>
      <c r="GUL225" s="159"/>
      <c r="GUM225" s="158"/>
      <c r="GUN225" s="161"/>
      <c r="GUO225" s="160"/>
      <c r="GUP225" s="159"/>
      <c r="GUQ225" s="158"/>
      <c r="GUR225" s="161"/>
      <c r="GUS225" s="160"/>
      <c r="GUT225" s="159"/>
      <c r="GUU225" s="158"/>
      <c r="GUV225" s="161"/>
      <c r="GUW225" s="160"/>
      <c r="GUX225" s="159"/>
      <c r="GUY225" s="158"/>
      <c r="GUZ225" s="161"/>
      <c r="GVA225" s="160"/>
      <c r="GVB225" s="159"/>
      <c r="GVC225" s="158"/>
      <c r="GVD225" s="161"/>
      <c r="GVE225" s="160"/>
      <c r="GVF225" s="159"/>
      <c r="GVG225" s="158"/>
      <c r="GVH225" s="161"/>
      <c r="GVI225" s="160"/>
      <c r="GVJ225" s="159"/>
      <c r="GVK225" s="158"/>
      <c r="GVL225" s="161"/>
      <c r="GVM225" s="672"/>
      <c r="GVN225" s="672"/>
      <c r="GVO225" s="672"/>
      <c r="GVP225" s="673"/>
      <c r="GVQ225" s="167"/>
      <c r="GVR225" s="674"/>
      <c r="GVS225" s="674"/>
      <c r="GVT225" s="674"/>
      <c r="GVU225" s="164"/>
      <c r="GVV225" s="160"/>
      <c r="GVW225" s="159"/>
      <c r="GVX225" s="158"/>
      <c r="GVY225" s="161"/>
      <c r="GVZ225" s="160"/>
      <c r="GWA225" s="159"/>
      <c r="GWB225" s="158"/>
      <c r="GWC225" s="161"/>
      <c r="GWD225" s="160"/>
      <c r="GWE225" s="159"/>
      <c r="GWF225" s="158"/>
      <c r="GWG225" s="161"/>
      <c r="GWH225" s="160"/>
      <c r="GWI225" s="159"/>
      <c r="GWJ225" s="158"/>
      <c r="GWK225" s="161"/>
      <c r="GWL225" s="160"/>
      <c r="GWM225" s="159"/>
      <c r="GWN225" s="158"/>
      <c r="GWO225" s="161"/>
      <c r="GWP225" s="160"/>
      <c r="GWQ225" s="159"/>
      <c r="GWR225" s="158"/>
      <c r="GWS225" s="161"/>
      <c r="GWT225" s="160"/>
      <c r="GWU225" s="159"/>
      <c r="GWV225" s="158"/>
      <c r="GWW225" s="161"/>
      <c r="GWX225" s="160"/>
      <c r="GWY225" s="159"/>
      <c r="GWZ225" s="158"/>
      <c r="GXA225" s="161"/>
      <c r="GXB225" s="160"/>
      <c r="GXC225" s="159"/>
      <c r="GXD225" s="158"/>
      <c r="GXE225" s="161"/>
      <c r="GXF225" s="160"/>
      <c r="GXG225" s="159"/>
      <c r="GXH225" s="158"/>
      <c r="GXI225" s="161"/>
      <c r="GXJ225" s="160"/>
      <c r="GXK225" s="159"/>
      <c r="GXL225" s="158"/>
      <c r="GXM225" s="161"/>
      <c r="GXN225" s="160"/>
      <c r="GXO225" s="159"/>
      <c r="GXP225" s="158"/>
      <c r="GXQ225" s="161"/>
      <c r="GXR225" s="160"/>
      <c r="GXS225" s="159"/>
      <c r="GXT225" s="158"/>
      <c r="GXU225" s="161"/>
      <c r="GXV225" s="160"/>
      <c r="GXW225" s="159"/>
      <c r="GXX225" s="158"/>
      <c r="GXY225" s="161"/>
      <c r="GXZ225" s="160"/>
      <c r="GYA225" s="159"/>
      <c r="GYB225" s="158"/>
      <c r="GYC225" s="161"/>
      <c r="GYD225" s="160"/>
      <c r="GYE225" s="159"/>
      <c r="GYF225" s="158"/>
      <c r="GYG225" s="161"/>
      <c r="GYH225" s="160"/>
      <c r="GYI225" s="159"/>
      <c r="GYJ225" s="158"/>
      <c r="GYK225" s="161"/>
      <c r="GYL225" s="160"/>
      <c r="GYM225" s="159"/>
      <c r="GYN225" s="158"/>
      <c r="GYO225" s="161"/>
      <c r="GYP225" s="160"/>
      <c r="GYQ225" s="159"/>
      <c r="GYR225" s="158"/>
      <c r="GYS225" s="161"/>
      <c r="GYT225" s="160"/>
      <c r="GYU225" s="159"/>
      <c r="GYV225" s="158"/>
      <c r="GYW225" s="161"/>
      <c r="GYX225" s="160"/>
      <c r="GYY225" s="159"/>
      <c r="GYZ225" s="158"/>
      <c r="GZA225" s="161"/>
      <c r="GZB225" s="160"/>
      <c r="GZC225" s="159"/>
      <c r="GZD225" s="158"/>
      <c r="GZE225" s="161"/>
      <c r="GZF225" s="160"/>
      <c r="GZG225" s="159"/>
      <c r="GZH225" s="158"/>
      <c r="GZI225" s="161"/>
      <c r="GZJ225" s="160"/>
      <c r="GZK225" s="159"/>
      <c r="GZL225" s="158"/>
      <c r="GZM225" s="161"/>
      <c r="GZN225" s="160"/>
      <c r="GZO225" s="159"/>
      <c r="GZP225" s="158"/>
      <c r="GZQ225" s="161"/>
      <c r="GZR225" s="160"/>
      <c r="GZS225" s="159"/>
      <c r="GZT225" s="158"/>
      <c r="GZU225" s="161"/>
      <c r="GZV225" s="160"/>
      <c r="GZW225" s="159"/>
      <c r="GZX225" s="158"/>
      <c r="GZY225" s="161"/>
      <c r="GZZ225" s="160"/>
      <c r="HAA225" s="159"/>
      <c r="HAB225" s="158"/>
      <c r="HAC225" s="161"/>
      <c r="HAD225" s="160"/>
      <c r="HAE225" s="159"/>
      <c r="HAF225" s="158"/>
      <c r="HAG225" s="161"/>
      <c r="HAH225" s="160"/>
      <c r="HAI225" s="159"/>
      <c r="HAJ225" s="158"/>
      <c r="HAK225" s="161"/>
      <c r="HAL225" s="160"/>
      <c r="HAM225" s="159"/>
      <c r="HAN225" s="158"/>
      <c r="HAO225" s="161"/>
      <c r="HAP225" s="672"/>
      <c r="HAQ225" s="672"/>
      <c r="HAR225" s="672"/>
      <c r="HAS225" s="673"/>
      <c r="HAT225" s="167"/>
      <c r="HAU225" s="674"/>
      <c r="HAV225" s="674"/>
      <c r="HAW225" s="674"/>
      <c r="HAX225" s="164"/>
      <c r="HAY225" s="160"/>
      <c r="HAZ225" s="159"/>
      <c r="HBA225" s="158"/>
      <c r="HBB225" s="161"/>
      <c r="HBC225" s="160"/>
      <c r="HBD225" s="159"/>
      <c r="HBE225" s="158"/>
      <c r="HBF225" s="161"/>
      <c r="HBG225" s="160"/>
      <c r="HBH225" s="159"/>
      <c r="HBI225" s="158"/>
      <c r="HBJ225" s="161"/>
      <c r="HBK225" s="160"/>
      <c r="HBL225" s="159"/>
      <c r="HBM225" s="158"/>
      <c r="HBN225" s="161"/>
      <c r="HBO225" s="160"/>
      <c r="HBP225" s="159"/>
      <c r="HBQ225" s="158"/>
      <c r="HBR225" s="161"/>
      <c r="HBS225" s="160"/>
      <c r="HBT225" s="159"/>
      <c r="HBU225" s="158"/>
      <c r="HBV225" s="161"/>
      <c r="HBW225" s="160"/>
      <c r="HBX225" s="159"/>
      <c r="HBY225" s="158"/>
      <c r="HBZ225" s="161"/>
      <c r="HCA225" s="160"/>
      <c r="HCB225" s="159"/>
      <c r="HCC225" s="158"/>
      <c r="HCD225" s="161"/>
      <c r="HCE225" s="160"/>
      <c r="HCF225" s="159"/>
      <c r="HCG225" s="158"/>
      <c r="HCH225" s="161"/>
      <c r="HCI225" s="160"/>
      <c r="HCJ225" s="159"/>
      <c r="HCK225" s="158"/>
      <c r="HCL225" s="161"/>
      <c r="HCM225" s="160"/>
      <c r="HCN225" s="159"/>
      <c r="HCO225" s="158"/>
      <c r="HCP225" s="161"/>
      <c r="HCQ225" s="160"/>
      <c r="HCR225" s="159"/>
      <c r="HCS225" s="158"/>
      <c r="HCT225" s="161"/>
      <c r="HCU225" s="160"/>
      <c r="HCV225" s="159"/>
      <c r="HCW225" s="158"/>
      <c r="HCX225" s="161"/>
      <c r="HCY225" s="160"/>
      <c r="HCZ225" s="159"/>
      <c r="HDA225" s="158"/>
      <c r="HDB225" s="161"/>
      <c r="HDC225" s="160"/>
      <c r="HDD225" s="159"/>
      <c r="HDE225" s="158"/>
      <c r="HDF225" s="161"/>
      <c r="HDG225" s="160"/>
      <c r="HDH225" s="159"/>
      <c r="HDI225" s="158"/>
      <c r="HDJ225" s="161"/>
      <c r="HDK225" s="160"/>
      <c r="HDL225" s="159"/>
      <c r="HDM225" s="158"/>
      <c r="HDN225" s="161"/>
      <c r="HDO225" s="160"/>
      <c r="HDP225" s="159"/>
      <c r="HDQ225" s="158"/>
      <c r="HDR225" s="161"/>
      <c r="HDS225" s="160"/>
      <c r="HDT225" s="159"/>
      <c r="HDU225" s="158"/>
      <c r="HDV225" s="161"/>
      <c r="HDW225" s="160"/>
      <c r="HDX225" s="159"/>
      <c r="HDY225" s="158"/>
      <c r="HDZ225" s="161"/>
      <c r="HEA225" s="160"/>
      <c r="HEB225" s="159"/>
      <c r="HEC225" s="158"/>
      <c r="HED225" s="161"/>
      <c r="HEE225" s="160"/>
      <c r="HEF225" s="159"/>
      <c r="HEG225" s="158"/>
      <c r="HEH225" s="161"/>
      <c r="HEI225" s="160"/>
      <c r="HEJ225" s="159"/>
      <c r="HEK225" s="158"/>
      <c r="HEL225" s="161"/>
      <c r="HEM225" s="160"/>
      <c r="HEN225" s="159"/>
      <c r="HEO225" s="158"/>
      <c r="HEP225" s="161"/>
      <c r="HEQ225" s="160"/>
      <c r="HER225" s="159"/>
      <c r="HES225" s="158"/>
      <c r="HET225" s="161"/>
      <c r="HEU225" s="160"/>
      <c r="HEV225" s="159"/>
      <c r="HEW225" s="158"/>
      <c r="HEX225" s="161"/>
      <c r="HEY225" s="160"/>
      <c r="HEZ225" s="159"/>
      <c r="HFA225" s="158"/>
      <c r="HFB225" s="161"/>
      <c r="HFC225" s="160"/>
      <c r="HFD225" s="159"/>
      <c r="HFE225" s="158"/>
      <c r="HFF225" s="161"/>
      <c r="HFG225" s="160"/>
      <c r="HFH225" s="159"/>
      <c r="HFI225" s="158"/>
      <c r="HFJ225" s="161"/>
      <c r="HFK225" s="160"/>
      <c r="HFL225" s="159"/>
      <c r="HFM225" s="158"/>
      <c r="HFN225" s="161"/>
      <c r="HFO225" s="160"/>
      <c r="HFP225" s="159"/>
      <c r="HFQ225" s="158"/>
      <c r="HFR225" s="161"/>
      <c r="HFS225" s="672"/>
      <c r="HFT225" s="672"/>
      <c r="HFU225" s="672"/>
      <c r="HFV225" s="673"/>
      <c r="HFW225" s="167"/>
      <c r="HFX225" s="674"/>
      <c r="HFY225" s="674"/>
      <c r="HFZ225" s="674"/>
      <c r="HGA225" s="164"/>
      <c r="HGB225" s="160"/>
      <c r="HGC225" s="159"/>
      <c r="HGD225" s="158"/>
      <c r="HGE225" s="161"/>
      <c r="HGF225" s="160"/>
      <c r="HGG225" s="159"/>
      <c r="HGH225" s="158"/>
      <c r="HGI225" s="161"/>
      <c r="HGJ225" s="160"/>
      <c r="HGK225" s="159"/>
      <c r="HGL225" s="158"/>
      <c r="HGM225" s="161"/>
      <c r="HGN225" s="160"/>
      <c r="HGO225" s="159"/>
      <c r="HGP225" s="158"/>
      <c r="HGQ225" s="161"/>
      <c r="HGR225" s="160"/>
      <c r="HGS225" s="159"/>
      <c r="HGT225" s="158"/>
      <c r="HGU225" s="161"/>
      <c r="HGV225" s="160"/>
      <c r="HGW225" s="159"/>
      <c r="HGX225" s="158"/>
      <c r="HGY225" s="161"/>
      <c r="HGZ225" s="160"/>
      <c r="HHA225" s="159"/>
      <c r="HHB225" s="158"/>
      <c r="HHC225" s="161"/>
      <c r="HHD225" s="160"/>
      <c r="HHE225" s="159"/>
      <c r="HHF225" s="158"/>
      <c r="HHG225" s="161"/>
      <c r="HHH225" s="160"/>
      <c r="HHI225" s="159"/>
      <c r="HHJ225" s="158"/>
      <c r="HHK225" s="161"/>
      <c r="HHL225" s="160"/>
      <c r="HHM225" s="159"/>
      <c r="HHN225" s="158"/>
      <c r="HHO225" s="161"/>
      <c r="HHP225" s="160"/>
      <c r="HHQ225" s="159"/>
      <c r="HHR225" s="158"/>
      <c r="HHS225" s="161"/>
      <c r="HHT225" s="160"/>
      <c r="HHU225" s="159"/>
      <c r="HHV225" s="158"/>
      <c r="HHW225" s="161"/>
      <c r="HHX225" s="160"/>
      <c r="HHY225" s="159"/>
      <c r="HHZ225" s="158"/>
      <c r="HIA225" s="161"/>
      <c r="HIB225" s="160"/>
      <c r="HIC225" s="159"/>
      <c r="HID225" s="158"/>
      <c r="HIE225" s="161"/>
      <c r="HIF225" s="160"/>
      <c r="HIG225" s="159"/>
      <c r="HIH225" s="158"/>
      <c r="HII225" s="161"/>
      <c r="HIJ225" s="160"/>
      <c r="HIK225" s="159"/>
      <c r="HIL225" s="158"/>
      <c r="HIM225" s="161"/>
      <c r="HIN225" s="160"/>
      <c r="HIO225" s="159"/>
      <c r="HIP225" s="158"/>
      <c r="HIQ225" s="161"/>
      <c r="HIR225" s="160"/>
      <c r="HIS225" s="159"/>
      <c r="HIT225" s="158"/>
      <c r="HIU225" s="161"/>
      <c r="HIV225" s="160"/>
      <c r="HIW225" s="159"/>
      <c r="HIX225" s="158"/>
      <c r="HIY225" s="161"/>
      <c r="HIZ225" s="160"/>
      <c r="HJA225" s="159"/>
      <c r="HJB225" s="158"/>
      <c r="HJC225" s="161"/>
      <c r="HJD225" s="160"/>
      <c r="HJE225" s="159"/>
      <c r="HJF225" s="158"/>
      <c r="HJG225" s="161"/>
      <c r="HJH225" s="160"/>
      <c r="HJI225" s="159"/>
      <c r="HJJ225" s="158"/>
      <c r="HJK225" s="161"/>
      <c r="HJL225" s="160"/>
      <c r="HJM225" s="159"/>
      <c r="HJN225" s="158"/>
      <c r="HJO225" s="161"/>
      <c r="HJP225" s="160"/>
      <c r="HJQ225" s="159"/>
      <c r="HJR225" s="158"/>
      <c r="HJS225" s="161"/>
      <c r="HJT225" s="160"/>
      <c r="HJU225" s="159"/>
      <c r="HJV225" s="158"/>
      <c r="HJW225" s="161"/>
      <c r="HJX225" s="160"/>
      <c r="HJY225" s="159"/>
      <c r="HJZ225" s="158"/>
      <c r="HKA225" s="161"/>
      <c r="HKB225" s="160"/>
      <c r="HKC225" s="159"/>
      <c r="HKD225" s="158"/>
      <c r="HKE225" s="161"/>
      <c r="HKF225" s="160"/>
      <c r="HKG225" s="159"/>
      <c r="HKH225" s="158"/>
      <c r="HKI225" s="161"/>
      <c r="HKJ225" s="160"/>
      <c r="HKK225" s="159"/>
      <c r="HKL225" s="158"/>
      <c r="HKM225" s="161"/>
      <c r="HKN225" s="160"/>
      <c r="HKO225" s="159"/>
      <c r="HKP225" s="158"/>
      <c r="HKQ225" s="161"/>
      <c r="HKR225" s="160"/>
      <c r="HKS225" s="159"/>
      <c r="HKT225" s="158"/>
      <c r="HKU225" s="161"/>
      <c r="HKV225" s="672"/>
      <c r="HKW225" s="672"/>
      <c r="HKX225" s="672"/>
      <c r="HKY225" s="673"/>
      <c r="HKZ225" s="167"/>
      <c r="HLA225" s="674"/>
      <c r="HLB225" s="674"/>
      <c r="HLC225" s="674"/>
      <c r="HLD225" s="164"/>
      <c r="HLE225" s="160"/>
      <c r="HLF225" s="159"/>
      <c r="HLG225" s="158"/>
      <c r="HLH225" s="161"/>
      <c r="HLI225" s="160"/>
      <c r="HLJ225" s="159"/>
      <c r="HLK225" s="158"/>
      <c r="HLL225" s="161"/>
      <c r="HLM225" s="160"/>
      <c r="HLN225" s="159"/>
      <c r="HLO225" s="158"/>
      <c r="HLP225" s="161"/>
      <c r="HLQ225" s="160"/>
      <c r="HLR225" s="159"/>
      <c r="HLS225" s="158"/>
      <c r="HLT225" s="161"/>
      <c r="HLU225" s="160"/>
      <c r="HLV225" s="159"/>
      <c r="HLW225" s="158"/>
      <c r="HLX225" s="161"/>
      <c r="HLY225" s="160"/>
      <c r="HLZ225" s="159"/>
      <c r="HMA225" s="158"/>
      <c r="HMB225" s="161"/>
      <c r="HMC225" s="160"/>
      <c r="HMD225" s="159"/>
      <c r="HME225" s="158"/>
      <c r="HMF225" s="161"/>
      <c r="HMG225" s="160"/>
      <c r="HMH225" s="159"/>
      <c r="HMI225" s="158"/>
      <c r="HMJ225" s="161"/>
      <c r="HMK225" s="160"/>
      <c r="HML225" s="159"/>
      <c r="HMM225" s="158"/>
      <c r="HMN225" s="161"/>
      <c r="HMO225" s="160"/>
      <c r="HMP225" s="159"/>
      <c r="HMQ225" s="158"/>
      <c r="HMR225" s="161"/>
      <c r="HMS225" s="160"/>
      <c r="HMT225" s="159"/>
      <c r="HMU225" s="158"/>
      <c r="HMV225" s="161"/>
      <c r="HMW225" s="160"/>
      <c r="HMX225" s="159"/>
      <c r="HMY225" s="158"/>
      <c r="HMZ225" s="161"/>
      <c r="HNA225" s="160"/>
      <c r="HNB225" s="159"/>
      <c r="HNC225" s="158"/>
      <c r="HND225" s="161"/>
      <c r="HNE225" s="160"/>
      <c r="HNF225" s="159"/>
      <c r="HNG225" s="158"/>
      <c r="HNH225" s="161"/>
      <c r="HNI225" s="160"/>
      <c r="HNJ225" s="159"/>
      <c r="HNK225" s="158"/>
      <c r="HNL225" s="161"/>
      <c r="HNM225" s="160"/>
      <c r="HNN225" s="159"/>
      <c r="HNO225" s="158"/>
      <c r="HNP225" s="161"/>
      <c r="HNQ225" s="160"/>
      <c r="HNR225" s="159"/>
      <c r="HNS225" s="158"/>
      <c r="HNT225" s="161"/>
      <c r="HNU225" s="160"/>
      <c r="HNV225" s="159"/>
      <c r="HNW225" s="158"/>
      <c r="HNX225" s="161"/>
      <c r="HNY225" s="160"/>
      <c r="HNZ225" s="159"/>
      <c r="HOA225" s="158"/>
      <c r="HOB225" s="161"/>
      <c r="HOC225" s="160"/>
      <c r="HOD225" s="159"/>
      <c r="HOE225" s="158"/>
      <c r="HOF225" s="161"/>
      <c r="HOG225" s="160"/>
      <c r="HOH225" s="159"/>
      <c r="HOI225" s="158"/>
      <c r="HOJ225" s="161"/>
      <c r="HOK225" s="160"/>
      <c r="HOL225" s="159"/>
      <c r="HOM225" s="158"/>
      <c r="HON225" s="161"/>
      <c r="HOO225" s="160"/>
      <c r="HOP225" s="159"/>
      <c r="HOQ225" s="158"/>
      <c r="HOR225" s="161"/>
      <c r="HOS225" s="160"/>
      <c r="HOT225" s="159"/>
      <c r="HOU225" s="158"/>
      <c r="HOV225" s="161"/>
      <c r="HOW225" s="160"/>
      <c r="HOX225" s="159"/>
      <c r="HOY225" s="158"/>
      <c r="HOZ225" s="161"/>
      <c r="HPA225" s="160"/>
      <c r="HPB225" s="159"/>
      <c r="HPC225" s="158"/>
      <c r="HPD225" s="161"/>
      <c r="HPE225" s="160"/>
      <c r="HPF225" s="159"/>
      <c r="HPG225" s="158"/>
      <c r="HPH225" s="161"/>
      <c r="HPI225" s="160"/>
      <c r="HPJ225" s="159"/>
      <c r="HPK225" s="158"/>
      <c r="HPL225" s="161"/>
      <c r="HPM225" s="160"/>
      <c r="HPN225" s="159"/>
      <c r="HPO225" s="158"/>
      <c r="HPP225" s="161"/>
      <c r="HPQ225" s="160"/>
      <c r="HPR225" s="159"/>
      <c r="HPS225" s="158"/>
      <c r="HPT225" s="161"/>
      <c r="HPU225" s="160"/>
      <c r="HPV225" s="159"/>
      <c r="HPW225" s="158"/>
      <c r="HPX225" s="161"/>
      <c r="HPY225" s="672"/>
      <c r="HPZ225" s="672"/>
      <c r="HQA225" s="672"/>
      <c r="HQB225" s="673"/>
      <c r="HQC225" s="167"/>
      <c r="HQD225" s="674"/>
      <c r="HQE225" s="674"/>
      <c r="HQF225" s="674"/>
      <c r="HQG225" s="164"/>
      <c r="HQH225" s="160"/>
      <c r="HQI225" s="159"/>
      <c r="HQJ225" s="158"/>
      <c r="HQK225" s="161"/>
      <c r="HQL225" s="160"/>
      <c r="HQM225" s="159"/>
      <c r="HQN225" s="158"/>
      <c r="HQO225" s="161"/>
      <c r="HQP225" s="160"/>
      <c r="HQQ225" s="159"/>
      <c r="HQR225" s="158"/>
      <c r="HQS225" s="161"/>
      <c r="HQT225" s="160"/>
      <c r="HQU225" s="159"/>
      <c r="HQV225" s="158"/>
      <c r="HQW225" s="161"/>
      <c r="HQX225" s="160"/>
      <c r="HQY225" s="159"/>
      <c r="HQZ225" s="158"/>
      <c r="HRA225" s="161"/>
      <c r="HRB225" s="160"/>
      <c r="HRC225" s="159"/>
      <c r="HRD225" s="158"/>
      <c r="HRE225" s="161"/>
      <c r="HRF225" s="160"/>
      <c r="HRG225" s="159"/>
      <c r="HRH225" s="158"/>
      <c r="HRI225" s="161"/>
      <c r="HRJ225" s="160"/>
      <c r="HRK225" s="159"/>
      <c r="HRL225" s="158"/>
      <c r="HRM225" s="161"/>
      <c r="HRN225" s="160"/>
      <c r="HRO225" s="159"/>
      <c r="HRP225" s="158"/>
      <c r="HRQ225" s="161"/>
      <c r="HRR225" s="160"/>
      <c r="HRS225" s="159"/>
      <c r="HRT225" s="158"/>
      <c r="HRU225" s="161"/>
      <c r="HRV225" s="160"/>
      <c r="HRW225" s="159"/>
      <c r="HRX225" s="158"/>
      <c r="HRY225" s="161"/>
      <c r="HRZ225" s="160"/>
      <c r="HSA225" s="159"/>
      <c r="HSB225" s="158"/>
      <c r="HSC225" s="161"/>
      <c r="HSD225" s="160"/>
      <c r="HSE225" s="159"/>
      <c r="HSF225" s="158"/>
      <c r="HSG225" s="161"/>
      <c r="HSH225" s="160"/>
      <c r="HSI225" s="159"/>
      <c r="HSJ225" s="158"/>
      <c r="HSK225" s="161"/>
      <c r="HSL225" s="160"/>
      <c r="HSM225" s="159"/>
      <c r="HSN225" s="158"/>
      <c r="HSO225" s="161"/>
      <c r="HSP225" s="160"/>
      <c r="HSQ225" s="159"/>
      <c r="HSR225" s="158"/>
      <c r="HSS225" s="161"/>
      <c r="HST225" s="160"/>
      <c r="HSU225" s="159"/>
      <c r="HSV225" s="158"/>
      <c r="HSW225" s="161"/>
      <c r="HSX225" s="160"/>
      <c r="HSY225" s="159"/>
      <c r="HSZ225" s="158"/>
      <c r="HTA225" s="161"/>
      <c r="HTB225" s="160"/>
      <c r="HTC225" s="159"/>
      <c r="HTD225" s="158"/>
      <c r="HTE225" s="161"/>
      <c r="HTF225" s="160"/>
      <c r="HTG225" s="159"/>
      <c r="HTH225" s="158"/>
      <c r="HTI225" s="161"/>
      <c r="HTJ225" s="160"/>
      <c r="HTK225" s="159"/>
      <c r="HTL225" s="158"/>
      <c r="HTM225" s="161"/>
      <c r="HTN225" s="160"/>
      <c r="HTO225" s="159"/>
      <c r="HTP225" s="158"/>
      <c r="HTQ225" s="161"/>
      <c r="HTR225" s="160"/>
      <c r="HTS225" s="159"/>
      <c r="HTT225" s="158"/>
      <c r="HTU225" s="161"/>
      <c r="HTV225" s="160"/>
      <c r="HTW225" s="159"/>
      <c r="HTX225" s="158"/>
      <c r="HTY225" s="161"/>
      <c r="HTZ225" s="160"/>
      <c r="HUA225" s="159"/>
      <c r="HUB225" s="158"/>
      <c r="HUC225" s="161"/>
      <c r="HUD225" s="160"/>
      <c r="HUE225" s="159"/>
      <c r="HUF225" s="158"/>
      <c r="HUG225" s="161"/>
      <c r="HUH225" s="160"/>
      <c r="HUI225" s="159"/>
      <c r="HUJ225" s="158"/>
      <c r="HUK225" s="161"/>
      <c r="HUL225" s="160"/>
      <c r="HUM225" s="159"/>
      <c r="HUN225" s="158"/>
      <c r="HUO225" s="161"/>
      <c r="HUP225" s="160"/>
      <c r="HUQ225" s="159"/>
      <c r="HUR225" s="158"/>
      <c r="HUS225" s="161"/>
      <c r="HUT225" s="160"/>
      <c r="HUU225" s="159"/>
      <c r="HUV225" s="158"/>
      <c r="HUW225" s="161"/>
      <c r="HUX225" s="160"/>
      <c r="HUY225" s="159"/>
      <c r="HUZ225" s="158"/>
      <c r="HVA225" s="161"/>
      <c r="HVB225" s="672"/>
      <c r="HVC225" s="672"/>
      <c r="HVD225" s="672"/>
      <c r="HVE225" s="673"/>
      <c r="HVF225" s="167"/>
      <c r="HVG225" s="674"/>
      <c r="HVH225" s="674"/>
      <c r="HVI225" s="674"/>
      <c r="HVJ225" s="164"/>
      <c r="HVK225" s="160"/>
      <c r="HVL225" s="159"/>
      <c r="HVM225" s="158"/>
      <c r="HVN225" s="161"/>
      <c r="HVO225" s="160"/>
      <c r="HVP225" s="159"/>
      <c r="HVQ225" s="158"/>
      <c r="HVR225" s="161"/>
      <c r="HVS225" s="160"/>
      <c r="HVT225" s="159"/>
      <c r="HVU225" s="158"/>
      <c r="HVV225" s="161"/>
      <c r="HVW225" s="160"/>
      <c r="HVX225" s="159"/>
      <c r="HVY225" s="158"/>
      <c r="HVZ225" s="161"/>
      <c r="HWA225" s="160"/>
      <c r="HWB225" s="159"/>
      <c r="HWC225" s="158"/>
      <c r="HWD225" s="161"/>
      <c r="HWE225" s="160"/>
      <c r="HWF225" s="159"/>
      <c r="HWG225" s="158"/>
      <c r="HWH225" s="161"/>
      <c r="HWI225" s="160"/>
      <c r="HWJ225" s="159"/>
      <c r="HWK225" s="158"/>
      <c r="HWL225" s="161"/>
      <c r="HWM225" s="160"/>
      <c r="HWN225" s="159"/>
      <c r="HWO225" s="158"/>
      <c r="HWP225" s="161"/>
      <c r="HWQ225" s="160"/>
      <c r="HWR225" s="159"/>
      <c r="HWS225" s="158"/>
      <c r="HWT225" s="161"/>
      <c r="HWU225" s="160"/>
      <c r="HWV225" s="159"/>
      <c r="HWW225" s="158"/>
      <c r="HWX225" s="161"/>
      <c r="HWY225" s="160"/>
      <c r="HWZ225" s="159"/>
      <c r="HXA225" s="158"/>
      <c r="HXB225" s="161"/>
      <c r="HXC225" s="160"/>
      <c r="HXD225" s="159"/>
      <c r="HXE225" s="158"/>
      <c r="HXF225" s="161"/>
      <c r="HXG225" s="160"/>
      <c r="HXH225" s="159"/>
      <c r="HXI225" s="158"/>
      <c r="HXJ225" s="161"/>
      <c r="HXK225" s="160"/>
      <c r="HXL225" s="159"/>
      <c r="HXM225" s="158"/>
      <c r="HXN225" s="161"/>
      <c r="HXO225" s="160"/>
      <c r="HXP225" s="159"/>
      <c r="HXQ225" s="158"/>
      <c r="HXR225" s="161"/>
      <c r="HXS225" s="160"/>
      <c r="HXT225" s="159"/>
      <c r="HXU225" s="158"/>
      <c r="HXV225" s="161"/>
      <c r="HXW225" s="160"/>
      <c r="HXX225" s="159"/>
      <c r="HXY225" s="158"/>
      <c r="HXZ225" s="161"/>
      <c r="HYA225" s="160"/>
      <c r="HYB225" s="159"/>
      <c r="HYC225" s="158"/>
      <c r="HYD225" s="161"/>
      <c r="HYE225" s="160"/>
      <c r="HYF225" s="159"/>
      <c r="HYG225" s="158"/>
      <c r="HYH225" s="161"/>
      <c r="HYI225" s="160"/>
      <c r="HYJ225" s="159"/>
      <c r="HYK225" s="158"/>
      <c r="HYL225" s="161"/>
      <c r="HYM225" s="160"/>
      <c r="HYN225" s="159"/>
      <c r="HYO225" s="158"/>
      <c r="HYP225" s="161"/>
      <c r="HYQ225" s="160"/>
      <c r="HYR225" s="159"/>
      <c r="HYS225" s="158"/>
      <c r="HYT225" s="161"/>
      <c r="HYU225" s="160"/>
      <c r="HYV225" s="159"/>
      <c r="HYW225" s="158"/>
      <c r="HYX225" s="161"/>
      <c r="HYY225" s="160"/>
      <c r="HYZ225" s="159"/>
      <c r="HZA225" s="158"/>
      <c r="HZB225" s="161"/>
      <c r="HZC225" s="160"/>
      <c r="HZD225" s="159"/>
      <c r="HZE225" s="158"/>
      <c r="HZF225" s="161"/>
      <c r="HZG225" s="160"/>
      <c r="HZH225" s="159"/>
      <c r="HZI225" s="158"/>
      <c r="HZJ225" s="161"/>
      <c r="HZK225" s="160"/>
      <c r="HZL225" s="159"/>
      <c r="HZM225" s="158"/>
      <c r="HZN225" s="161"/>
      <c r="HZO225" s="160"/>
      <c r="HZP225" s="159"/>
      <c r="HZQ225" s="158"/>
      <c r="HZR225" s="161"/>
      <c r="HZS225" s="160"/>
      <c r="HZT225" s="159"/>
      <c r="HZU225" s="158"/>
      <c r="HZV225" s="161"/>
      <c r="HZW225" s="160"/>
      <c r="HZX225" s="159"/>
      <c r="HZY225" s="158"/>
      <c r="HZZ225" s="161"/>
      <c r="IAA225" s="160"/>
      <c r="IAB225" s="159"/>
      <c r="IAC225" s="158"/>
      <c r="IAD225" s="161"/>
      <c r="IAE225" s="672"/>
      <c r="IAF225" s="672"/>
      <c r="IAG225" s="672"/>
      <c r="IAH225" s="673"/>
      <c r="IAI225" s="167"/>
      <c r="IAJ225" s="674"/>
      <c r="IAK225" s="674"/>
      <c r="IAL225" s="674"/>
      <c r="IAM225" s="164"/>
      <c r="IAN225" s="160"/>
      <c r="IAO225" s="159"/>
      <c r="IAP225" s="158"/>
      <c r="IAQ225" s="161"/>
      <c r="IAR225" s="160"/>
      <c r="IAS225" s="159"/>
      <c r="IAT225" s="158"/>
      <c r="IAU225" s="161"/>
      <c r="IAV225" s="160"/>
      <c r="IAW225" s="159"/>
      <c r="IAX225" s="158"/>
      <c r="IAY225" s="161"/>
      <c r="IAZ225" s="160"/>
      <c r="IBA225" s="159"/>
      <c r="IBB225" s="158"/>
      <c r="IBC225" s="161"/>
      <c r="IBD225" s="160"/>
      <c r="IBE225" s="159"/>
      <c r="IBF225" s="158"/>
      <c r="IBG225" s="161"/>
      <c r="IBH225" s="160"/>
      <c r="IBI225" s="159"/>
      <c r="IBJ225" s="158"/>
      <c r="IBK225" s="161"/>
      <c r="IBL225" s="160"/>
      <c r="IBM225" s="159"/>
      <c r="IBN225" s="158"/>
      <c r="IBO225" s="161"/>
      <c r="IBP225" s="160"/>
      <c r="IBQ225" s="159"/>
      <c r="IBR225" s="158"/>
      <c r="IBS225" s="161"/>
      <c r="IBT225" s="160"/>
      <c r="IBU225" s="159"/>
      <c r="IBV225" s="158"/>
      <c r="IBW225" s="161"/>
      <c r="IBX225" s="160"/>
      <c r="IBY225" s="159"/>
      <c r="IBZ225" s="158"/>
      <c r="ICA225" s="161"/>
      <c r="ICB225" s="160"/>
      <c r="ICC225" s="159"/>
      <c r="ICD225" s="158"/>
      <c r="ICE225" s="161"/>
      <c r="ICF225" s="160"/>
      <c r="ICG225" s="159"/>
      <c r="ICH225" s="158"/>
      <c r="ICI225" s="161"/>
      <c r="ICJ225" s="160"/>
      <c r="ICK225" s="159"/>
      <c r="ICL225" s="158"/>
      <c r="ICM225" s="161"/>
      <c r="ICN225" s="160"/>
      <c r="ICO225" s="159"/>
      <c r="ICP225" s="158"/>
      <c r="ICQ225" s="161"/>
      <c r="ICR225" s="160"/>
      <c r="ICS225" s="159"/>
      <c r="ICT225" s="158"/>
      <c r="ICU225" s="161"/>
      <c r="ICV225" s="160"/>
      <c r="ICW225" s="159"/>
      <c r="ICX225" s="158"/>
      <c r="ICY225" s="161"/>
      <c r="ICZ225" s="160"/>
      <c r="IDA225" s="159"/>
      <c r="IDB225" s="158"/>
      <c r="IDC225" s="161"/>
      <c r="IDD225" s="160"/>
      <c r="IDE225" s="159"/>
      <c r="IDF225" s="158"/>
      <c r="IDG225" s="161"/>
      <c r="IDH225" s="160"/>
      <c r="IDI225" s="159"/>
      <c r="IDJ225" s="158"/>
      <c r="IDK225" s="161"/>
      <c r="IDL225" s="160"/>
      <c r="IDM225" s="159"/>
      <c r="IDN225" s="158"/>
      <c r="IDO225" s="161"/>
      <c r="IDP225" s="160"/>
      <c r="IDQ225" s="159"/>
      <c r="IDR225" s="158"/>
      <c r="IDS225" s="161"/>
      <c r="IDT225" s="160"/>
      <c r="IDU225" s="159"/>
      <c r="IDV225" s="158"/>
      <c r="IDW225" s="161"/>
      <c r="IDX225" s="160"/>
      <c r="IDY225" s="159"/>
      <c r="IDZ225" s="158"/>
      <c r="IEA225" s="161"/>
      <c r="IEB225" s="160"/>
      <c r="IEC225" s="159"/>
      <c r="IED225" s="158"/>
      <c r="IEE225" s="161"/>
      <c r="IEF225" s="160"/>
      <c r="IEG225" s="159"/>
      <c r="IEH225" s="158"/>
      <c r="IEI225" s="161"/>
      <c r="IEJ225" s="160"/>
      <c r="IEK225" s="159"/>
      <c r="IEL225" s="158"/>
      <c r="IEM225" s="161"/>
      <c r="IEN225" s="160"/>
      <c r="IEO225" s="159"/>
      <c r="IEP225" s="158"/>
      <c r="IEQ225" s="161"/>
      <c r="IER225" s="160"/>
      <c r="IES225" s="159"/>
      <c r="IET225" s="158"/>
      <c r="IEU225" s="161"/>
      <c r="IEV225" s="160"/>
      <c r="IEW225" s="159"/>
      <c r="IEX225" s="158"/>
      <c r="IEY225" s="161"/>
      <c r="IEZ225" s="160"/>
      <c r="IFA225" s="159"/>
      <c r="IFB225" s="158"/>
      <c r="IFC225" s="161"/>
      <c r="IFD225" s="160"/>
      <c r="IFE225" s="159"/>
      <c r="IFF225" s="158"/>
      <c r="IFG225" s="161"/>
      <c r="IFH225" s="672"/>
      <c r="IFI225" s="672"/>
      <c r="IFJ225" s="672"/>
      <c r="IFK225" s="673"/>
      <c r="IFL225" s="167"/>
      <c r="IFM225" s="674"/>
      <c r="IFN225" s="674"/>
      <c r="IFO225" s="674"/>
      <c r="IFP225" s="164"/>
      <c r="IFQ225" s="160"/>
      <c r="IFR225" s="159"/>
      <c r="IFS225" s="158"/>
      <c r="IFT225" s="161"/>
      <c r="IFU225" s="160"/>
      <c r="IFV225" s="159"/>
      <c r="IFW225" s="158"/>
      <c r="IFX225" s="161"/>
      <c r="IFY225" s="160"/>
      <c r="IFZ225" s="159"/>
      <c r="IGA225" s="158"/>
      <c r="IGB225" s="161"/>
      <c r="IGC225" s="160"/>
      <c r="IGD225" s="159"/>
      <c r="IGE225" s="158"/>
      <c r="IGF225" s="161"/>
      <c r="IGG225" s="160"/>
      <c r="IGH225" s="159"/>
      <c r="IGI225" s="158"/>
      <c r="IGJ225" s="161"/>
      <c r="IGK225" s="160"/>
      <c r="IGL225" s="159"/>
      <c r="IGM225" s="158"/>
      <c r="IGN225" s="161"/>
      <c r="IGO225" s="160"/>
      <c r="IGP225" s="159"/>
      <c r="IGQ225" s="158"/>
      <c r="IGR225" s="161"/>
      <c r="IGS225" s="160"/>
      <c r="IGT225" s="159"/>
      <c r="IGU225" s="158"/>
      <c r="IGV225" s="161"/>
      <c r="IGW225" s="160"/>
      <c r="IGX225" s="159"/>
      <c r="IGY225" s="158"/>
      <c r="IGZ225" s="161"/>
      <c r="IHA225" s="160"/>
      <c r="IHB225" s="159"/>
      <c r="IHC225" s="158"/>
      <c r="IHD225" s="161"/>
      <c r="IHE225" s="160"/>
      <c r="IHF225" s="159"/>
      <c r="IHG225" s="158"/>
      <c r="IHH225" s="161"/>
      <c r="IHI225" s="160"/>
      <c r="IHJ225" s="159"/>
      <c r="IHK225" s="158"/>
      <c r="IHL225" s="161"/>
      <c r="IHM225" s="160"/>
      <c r="IHN225" s="159"/>
      <c r="IHO225" s="158"/>
      <c r="IHP225" s="161"/>
      <c r="IHQ225" s="160"/>
      <c r="IHR225" s="159"/>
      <c r="IHS225" s="158"/>
      <c r="IHT225" s="161"/>
      <c r="IHU225" s="160"/>
      <c r="IHV225" s="159"/>
      <c r="IHW225" s="158"/>
      <c r="IHX225" s="161"/>
      <c r="IHY225" s="160"/>
      <c r="IHZ225" s="159"/>
      <c r="IIA225" s="158"/>
      <c r="IIB225" s="161"/>
      <c r="IIC225" s="160"/>
      <c r="IID225" s="159"/>
      <c r="IIE225" s="158"/>
      <c r="IIF225" s="161"/>
      <c r="IIG225" s="160"/>
      <c r="IIH225" s="159"/>
      <c r="III225" s="158"/>
      <c r="IIJ225" s="161"/>
      <c r="IIK225" s="160"/>
      <c r="IIL225" s="159"/>
      <c r="IIM225" s="158"/>
      <c r="IIN225" s="161"/>
      <c r="IIO225" s="160"/>
      <c r="IIP225" s="159"/>
      <c r="IIQ225" s="158"/>
      <c r="IIR225" s="161"/>
      <c r="IIS225" s="160"/>
      <c r="IIT225" s="159"/>
      <c r="IIU225" s="158"/>
      <c r="IIV225" s="161"/>
      <c r="IIW225" s="160"/>
      <c r="IIX225" s="159"/>
      <c r="IIY225" s="158"/>
      <c r="IIZ225" s="161"/>
      <c r="IJA225" s="160"/>
      <c r="IJB225" s="159"/>
      <c r="IJC225" s="158"/>
      <c r="IJD225" s="161"/>
      <c r="IJE225" s="160"/>
      <c r="IJF225" s="159"/>
      <c r="IJG225" s="158"/>
      <c r="IJH225" s="161"/>
      <c r="IJI225" s="160"/>
      <c r="IJJ225" s="159"/>
      <c r="IJK225" s="158"/>
      <c r="IJL225" s="161"/>
      <c r="IJM225" s="160"/>
      <c r="IJN225" s="159"/>
      <c r="IJO225" s="158"/>
      <c r="IJP225" s="161"/>
      <c r="IJQ225" s="160"/>
      <c r="IJR225" s="159"/>
      <c r="IJS225" s="158"/>
      <c r="IJT225" s="161"/>
      <c r="IJU225" s="160"/>
      <c r="IJV225" s="159"/>
      <c r="IJW225" s="158"/>
      <c r="IJX225" s="161"/>
      <c r="IJY225" s="160"/>
      <c r="IJZ225" s="159"/>
      <c r="IKA225" s="158"/>
      <c r="IKB225" s="161"/>
      <c r="IKC225" s="160"/>
      <c r="IKD225" s="159"/>
      <c r="IKE225" s="158"/>
      <c r="IKF225" s="161"/>
      <c r="IKG225" s="160"/>
      <c r="IKH225" s="159"/>
      <c r="IKI225" s="158"/>
      <c r="IKJ225" s="161"/>
      <c r="IKK225" s="672"/>
      <c r="IKL225" s="672"/>
      <c r="IKM225" s="672"/>
      <c r="IKN225" s="673"/>
      <c r="IKO225" s="167"/>
      <c r="IKP225" s="674"/>
      <c r="IKQ225" s="674"/>
      <c r="IKR225" s="674"/>
      <c r="IKS225" s="164"/>
      <c r="IKT225" s="160"/>
      <c r="IKU225" s="159"/>
      <c r="IKV225" s="158"/>
      <c r="IKW225" s="161"/>
      <c r="IKX225" s="160"/>
      <c r="IKY225" s="159"/>
      <c r="IKZ225" s="158"/>
      <c r="ILA225" s="161"/>
      <c r="ILB225" s="160"/>
      <c r="ILC225" s="159"/>
      <c r="ILD225" s="158"/>
      <c r="ILE225" s="161"/>
      <c r="ILF225" s="160"/>
      <c r="ILG225" s="159"/>
      <c r="ILH225" s="158"/>
      <c r="ILI225" s="161"/>
      <c r="ILJ225" s="160"/>
      <c r="ILK225" s="159"/>
      <c r="ILL225" s="158"/>
      <c r="ILM225" s="161"/>
      <c r="ILN225" s="160"/>
      <c r="ILO225" s="159"/>
      <c r="ILP225" s="158"/>
      <c r="ILQ225" s="161"/>
      <c r="ILR225" s="160"/>
      <c r="ILS225" s="159"/>
      <c r="ILT225" s="158"/>
      <c r="ILU225" s="161"/>
      <c r="ILV225" s="160"/>
      <c r="ILW225" s="159"/>
      <c r="ILX225" s="158"/>
      <c r="ILY225" s="161"/>
      <c r="ILZ225" s="160"/>
      <c r="IMA225" s="159"/>
      <c r="IMB225" s="158"/>
      <c r="IMC225" s="161"/>
      <c r="IMD225" s="160"/>
      <c r="IME225" s="159"/>
      <c r="IMF225" s="158"/>
      <c r="IMG225" s="161"/>
      <c r="IMH225" s="160"/>
      <c r="IMI225" s="159"/>
      <c r="IMJ225" s="158"/>
      <c r="IMK225" s="161"/>
      <c r="IML225" s="160"/>
      <c r="IMM225" s="159"/>
      <c r="IMN225" s="158"/>
      <c r="IMO225" s="161"/>
      <c r="IMP225" s="160"/>
      <c r="IMQ225" s="159"/>
      <c r="IMR225" s="158"/>
      <c r="IMS225" s="161"/>
      <c r="IMT225" s="160"/>
      <c r="IMU225" s="159"/>
      <c r="IMV225" s="158"/>
      <c r="IMW225" s="161"/>
      <c r="IMX225" s="160"/>
      <c r="IMY225" s="159"/>
      <c r="IMZ225" s="158"/>
      <c r="INA225" s="161"/>
      <c r="INB225" s="160"/>
      <c r="INC225" s="159"/>
      <c r="IND225" s="158"/>
      <c r="INE225" s="161"/>
      <c r="INF225" s="160"/>
      <c r="ING225" s="159"/>
      <c r="INH225" s="158"/>
      <c r="INI225" s="161"/>
      <c r="INJ225" s="160"/>
      <c r="INK225" s="159"/>
      <c r="INL225" s="158"/>
      <c r="INM225" s="161"/>
      <c r="INN225" s="160"/>
      <c r="INO225" s="159"/>
      <c r="INP225" s="158"/>
      <c r="INQ225" s="161"/>
      <c r="INR225" s="160"/>
      <c r="INS225" s="159"/>
      <c r="INT225" s="158"/>
      <c r="INU225" s="161"/>
      <c r="INV225" s="160"/>
      <c r="INW225" s="159"/>
      <c r="INX225" s="158"/>
      <c r="INY225" s="161"/>
      <c r="INZ225" s="160"/>
      <c r="IOA225" s="159"/>
      <c r="IOB225" s="158"/>
      <c r="IOC225" s="161"/>
      <c r="IOD225" s="160"/>
      <c r="IOE225" s="159"/>
      <c r="IOF225" s="158"/>
      <c r="IOG225" s="161"/>
      <c r="IOH225" s="160"/>
      <c r="IOI225" s="159"/>
      <c r="IOJ225" s="158"/>
      <c r="IOK225" s="161"/>
      <c r="IOL225" s="160"/>
      <c r="IOM225" s="159"/>
      <c r="ION225" s="158"/>
      <c r="IOO225" s="161"/>
      <c r="IOP225" s="160"/>
      <c r="IOQ225" s="159"/>
      <c r="IOR225" s="158"/>
      <c r="IOS225" s="161"/>
      <c r="IOT225" s="160"/>
      <c r="IOU225" s="159"/>
      <c r="IOV225" s="158"/>
      <c r="IOW225" s="161"/>
      <c r="IOX225" s="160"/>
      <c r="IOY225" s="159"/>
      <c r="IOZ225" s="158"/>
      <c r="IPA225" s="161"/>
      <c r="IPB225" s="160"/>
      <c r="IPC225" s="159"/>
      <c r="IPD225" s="158"/>
      <c r="IPE225" s="161"/>
      <c r="IPF225" s="160"/>
      <c r="IPG225" s="159"/>
      <c r="IPH225" s="158"/>
      <c r="IPI225" s="161"/>
      <c r="IPJ225" s="160"/>
      <c r="IPK225" s="159"/>
      <c r="IPL225" s="158"/>
      <c r="IPM225" s="161"/>
      <c r="IPN225" s="672"/>
      <c r="IPO225" s="672"/>
      <c r="IPP225" s="672"/>
      <c r="IPQ225" s="673"/>
      <c r="IPR225" s="167"/>
      <c r="IPS225" s="674"/>
      <c r="IPT225" s="674"/>
      <c r="IPU225" s="674"/>
      <c r="IPV225" s="164"/>
      <c r="IPW225" s="160"/>
      <c r="IPX225" s="159"/>
      <c r="IPY225" s="158"/>
      <c r="IPZ225" s="161"/>
      <c r="IQA225" s="160"/>
      <c r="IQB225" s="159"/>
      <c r="IQC225" s="158"/>
      <c r="IQD225" s="161"/>
      <c r="IQE225" s="160"/>
      <c r="IQF225" s="159"/>
      <c r="IQG225" s="158"/>
      <c r="IQH225" s="161"/>
      <c r="IQI225" s="160"/>
      <c r="IQJ225" s="159"/>
      <c r="IQK225" s="158"/>
      <c r="IQL225" s="161"/>
      <c r="IQM225" s="160"/>
      <c r="IQN225" s="159"/>
      <c r="IQO225" s="158"/>
      <c r="IQP225" s="161"/>
      <c r="IQQ225" s="160"/>
      <c r="IQR225" s="159"/>
      <c r="IQS225" s="158"/>
      <c r="IQT225" s="161"/>
      <c r="IQU225" s="160"/>
      <c r="IQV225" s="159"/>
      <c r="IQW225" s="158"/>
      <c r="IQX225" s="161"/>
      <c r="IQY225" s="160"/>
      <c r="IQZ225" s="159"/>
      <c r="IRA225" s="158"/>
      <c r="IRB225" s="161"/>
      <c r="IRC225" s="160"/>
      <c r="IRD225" s="159"/>
      <c r="IRE225" s="158"/>
      <c r="IRF225" s="161"/>
      <c r="IRG225" s="160"/>
      <c r="IRH225" s="159"/>
      <c r="IRI225" s="158"/>
      <c r="IRJ225" s="161"/>
      <c r="IRK225" s="160"/>
      <c r="IRL225" s="159"/>
      <c r="IRM225" s="158"/>
      <c r="IRN225" s="161"/>
      <c r="IRO225" s="160"/>
      <c r="IRP225" s="159"/>
      <c r="IRQ225" s="158"/>
      <c r="IRR225" s="161"/>
      <c r="IRS225" s="160"/>
      <c r="IRT225" s="159"/>
      <c r="IRU225" s="158"/>
      <c r="IRV225" s="161"/>
      <c r="IRW225" s="160"/>
      <c r="IRX225" s="159"/>
      <c r="IRY225" s="158"/>
      <c r="IRZ225" s="161"/>
      <c r="ISA225" s="160"/>
      <c r="ISB225" s="159"/>
      <c r="ISC225" s="158"/>
      <c r="ISD225" s="161"/>
      <c r="ISE225" s="160"/>
      <c r="ISF225" s="159"/>
      <c r="ISG225" s="158"/>
      <c r="ISH225" s="161"/>
      <c r="ISI225" s="160"/>
      <c r="ISJ225" s="159"/>
      <c r="ISK225" s="158"/>
      <c r="ISL225" s="161"/>
      <c r="ISM225" s="160"/>
      <c r="ISN225" s="159"/>
      <c r="ISO225" s="158"/>
      <c r="ISP225" s="161"/>
      <c r="ISQ225" s="160"/>
      <c r="ISR225" s="159"/>
      <c r="ISS225" s="158"/>
      <c r="IST225" s="161"/>
      <c r="ISU225" s="160"/>
      <c r="ISV225" s="159"/>
      <c r="ISW225" s="158"/>
      <c r="ISX225" s="161"/>
      <c r="ISY225" s="160"/>
      <c r="ISZ225" s="159"/>
      <c r="ITA225" s="158"/>
      <c r="ITB225" s="161"/>
      <c r="ITC225" s="160"/>
      <c r="ITD225" s="159"/>
      <c r="ITE225" s="158"/>
      <c r="ITF225" s="161"/>
      <c r="ITG225" s="160"/>
      <c r="ITH225" s="159"/>
      <c r="ITI225" s="158"/>
      <c r="ITJ225" s="161"/>
      <c r="ITK225" s="160"/>
      <c r="ITL225" s="159"/>
      <c r="ITM225" s="158"/>
      <c r="ITN225" s="161"/>
      <c r="ITO225" s="160"/>
      <c r="ITP225" s="159"/>
      <c r="ITQ225" s="158"/>
      <c r="ITR225" s="161"/>
      <c r="ITS225" s="160"/>
      <c r="ITT225" s="159"/>
      <c r="ITU225" s="158"/>
      <c r="ITV225" s="161"/>
      <c r="ITW225" s="160"/>
      <c r="ITX225" s="159"/>
      <c r="ITY225" s="158"/>
      <c r="ITZ225" s="161"/>
      <c r="IUA225" s="160"/>
      <c r="IUB225" s="159"/>
      <c r="IUC225" s="158"/>
      <c r="IUD225" s="161"/>
      <c r="IUE225" s="160"/>
      <c r="IUF225" s="159"/>
      <c r="IUG225" s="158"/>
      <c r="IUH225" s="161"/>
      <c r="IUI225" s="160"/>
      <c r="IUJ225" s="159"/>
      <c r="IUK225" s="158"/>
      <c r="IUL225" s="161"/>
      <c r="IUM225" s="160"/>
      <c r="IUN225" s="159"/>
      <c r="IUO225" s="158"/>
      <c r="IUP225" s="161"/>
      <c r="IUQ225" s="672"/>
      <c r="IUR225" s="672"/>
      <c r="IUS225" s="672"/>
      <c r="IUT225" s="673"/>
      <c r="IUU225" s="167"/>
      <c r="IUV225" s="674"/>
      <c r="IUW225" s="674"/>
      <c r="IUX225" s="674"/>
      <c r="IUY225" s="164"/>
      <c r="IUZ225" s="160"/>
      <c r="IVA225" s="159"/>
      <c r="IVB225" s="158"/>
      <c r="IVC225" s="161"/>
      <c r="IVD225" s="160"/>
      <c r="IVE225" s="159"/>
      <c r="IVF225" s="158"/>
      <c r="IVG225" s="161"/>
      <c r="IVH225" s="160"/>
      <c r="IVI225" s="159"/>
      <c r="IVJ225" s="158"/>
      <c r="IVK225" s="161"/>
      <c r="IVL225" s="160"/>
      <c r="IVM225" s="159"/>
      <c r="IVN225" s="158"/>
      <c r="IVO225" s="161"/>
      <c r="IVP225" s="160"/>
      <c r="IVQ225" s="159"/>
      <c r="IVR225" s="158"/>
      <c r="IVS225" s="161"/>
      <c r="IVT225" s="160"/>
      <c r="IVU225" s="159"/>
      <c r="IVV225" s="158"/>
      <c r="IVW225" s="161"/>
      <c r="IVX225" s="160"/>
      <c r="IVY225" s="159"/>
      <c r="IVZ225" s="158"/>
      <c r="IWA225" s="161"/>
      <c r="IWB225" s="160"/>
      <c r="IWC225" s="159"/>
      <c r="IWD225" s="158"/>
      <c r="IWE225" s="161"/>
      <c r="IWF225" s="160"/>
      <c r="IWG225" s="159"/>
      <c r="IWH225" s="158"/>
      <c r="IWI225" s="161"/>
      <c r="IWJ225" s="160"/>
      <c r="IWK225" s="159"/>
      <c r="IWL225" s="158"/>
      <c r="IWM225" s="161"/>
      <c r="IWN225" s="160"/>
      <c r="IWO225" s="159"/>
      <c r="IWP225" s="158"/>
      <c r="IWQ225" s="161"/>
      <c r="IWR225" s="160"/>
      <c r="IWS225" s="159"/>
      <c r="IWT225" s="158"/>
      <c r="IWU225" s="161"/>
      <c r="IWV225" s="160"/>
      <c r="IWW225" s="159"/>
      <c r="IWX225" s="158"/>
      <c r="IWY225" s="161"/>
      <c r="IWZ225" s="160"/>
      <c r="IXA225" s="159"/>
      <c r="IXB225" s="158"/>
      <c r="IXC225" s="161"/>
      <c r="IXD225" s="160"/>
      <c r="IXE225" s="159"/>
      <c r="IXF225" s="158"/>
      <c r="IXG225" s="161"/>
      <c r="IXH225" s="160"/>
      <c r="IXI225" s="159"/>
      <c r="IXJ225" s="158"/>
      <c r="IXK225" s="161"/>
      <c r="IXL225" s="160"/>
      <c r="IXM225" s="159"/>
      <c r="IXN225" s="158"/>
      <c r="IXO225" s="161"/>
      <c r="IXP225" s="160"/>
      <c r="IXQ225" s="159"/>
      <c r="IXR225" s="158"/>
      <c r="IXS225" s="161"/>
      <c r="IXT225" s="160"/>
      <c r="IXU225" s="159"/>
      <c r="IXV225" s="158"/>
      <c r="IXW225" s="161"/>
      <c r="IXX225" s="160"/>
      <c r="IXY225" s="159"/>
      <c r="IXZ225" s="158"/>
      <c r="IYA225" s="161"/>
      <c r="IYB225" s="160"/>
      <c r="IYC225" s="159"/>
      <c r="IYD225" s="158"/>
      <c r="IYE225" s="161"/>
      <c r="IYF225" s="160"/>
      <c r="IYG225" s="159"/>
      <c r="IYH225" s="158"/>
      <c r="IYI225" s="161"/>
      <c r="IYJ225" s="160"/>
      <c r="IYK225" s="159"/>
      <c r="IYL225" s="158"/>
      <c r="IYM225" s="161"/>
      <c r="IYN225" s="160"/>
      <c r="IYO225" s="159"/>
      <c r="IYP225" s="158"/>
      <c r="IYQ225" s="161"/>
      <c r="IYR225" s="160"/>
      <c r="IYS225" s="159"/>
      <c r="IYT225" s="158"/>
      <c r="IYU225" s="161"/>
      <c r="IYV225" s="160"/>
      <c r="IYW225" s="159"/>
      <c r="IYX225" s="158"/>
      <c r="IYY225" s="161"/>
      <c r="IYZ225" s="160"/>
      <c r="IZA225" s="159"/>
      <c r="IZB225" s="158"/>
      <c r="IZC225" s="161"/>
      <c r="IZD225" s="160"/>
      <c r="IZE225" s="159"/>
      <c r="IZF225" s="158"/>
      <c r="IZG225" s="161"/>
      <c r="IZH225" s="160"/>
      <c r="IZI225" s="159"/>
      <c r="IZJ225" s="158"/>
      <c r="IZK225" s="161"/>
      <c r="IZL225" s="160"/>
      <c r="IZM225" s="159"/>
      <c r="IZN225" s="158"/>
      <c r="IZO225" s="161"/>
      <c r="IZP225" s="160"/>
      <c r="IZQ225" s="159"/>
      <c r="IZR225" s="158"/>
      <c r="IZS225" s="161"/>
      <c r="IZT225" s="672"/>
      <c r="IZU225" s="672"/>
      <c r="IZV225" s="672"/>
      <c r="IZW225" s="673"/>
      <c r="IZX225" s="167"/>
      <c r="IZY225" s="674"/>
      <c r="IZZ225" s="674"/>
      <c r="JAA225" s="674"/>
      <c r="JAB225" s="164"/>
      <c r="JAC225" s="160"/>
      <c r="JAD225" s="159"/>
      <c r="JAE225" s="158"/>
      <c r="JAF225" s="161"/>
      <c r="JAG225" s="160"/>
      <c r="JAH225" s="159"/>
      <c r="JAI225" s="158"/>
      <c r="JAJ225" s="161"/>
      <c r="JAK225" s="160"/>
      <c r="JAL225" s="159"/>
      <c r="JAM225" s="158"/>
      <c r="JAN225" s="161"/>
      <c r="JAO225" s="160"/>
      <c r="JAP225" s="159"/>
      <c r="JAQ225" s="158"/>
      <c r="JAR225" s="161"/>
      <c r="JAS225" s="160"/>
      <c r="JAT225" s="159"/>
      <c r="JAU225" s="158"/>
      <c r="JAV225" s="161"/>
      <c r="JAW225" s="160"/>
      <c r="JAX225" s="159"/>
      <c r="JAY225" s="158"/>
      <c r="JAZ225" s="161"/>
      <c r="JBA225" s="160"/>
      <c r="JBB225" s="159"/>
      <c r="JBC225" s="158"/>
      <c r="JBD225" s="161"/>
      <c r="JBE225" s="160"/>
      <c r="JBF225" s="159"/>
      <c r="JBG225" s="158"/>
      <c r="JBH225" s="161"/>
      <c r="JBI225" s="160"/>
      <c r="JBJ225" s="159"/>
      <c r="JBK225" s="158"/>
      <c r="JBL225" s="161"/>
      <c r="JBM225" s="160"/>
      <c r="JBN225" s="159"/>
      <c r="JBO225" s="158"/>
      <c r="JBP225" s="161"/>
      <c r="JBQ225" s="160"/>
      <c r="JBR225" s="159"/>
      <c r="JBS225" s="158"/>
      <c r="JBT225" s="161"/>
      <c r="JBU225" s="160"/>
      <c r="JBV225" s="159"/>
      <c r="JBW225" s="158"/>
      <c r="JBX225" s="161"/>
      <c r="JBY225" s="160"/>
      <c r="JBZ225" s="159"/>
      <c r="JCA225" s="158"/>
      <c r="JCB225" s="161"/>
      <c r="JCC225" s="160"/>
      <c r="JCD225" s="159"/>
      <c r="JCE225" s="158"/>
      <c r="JCF225" s="161"/>
      <c r="JCG225" s="160"/>
      <c r="JCH225" s="159"/>
      <c r="JCI225" s="158"/>
      <c r="JCJ225" s="161"/>
      <c r="JCK225" s="160"/>
      <c r="JCL225" s="159"/>
      <c r="JCM225" s="158"/>
      <c r="JCN225" s="161"/>
      <c r="JCO225" s="160"/>
      <c r="JCP225" s="159"/>
      <c r="JCQ225" s="158"/>
      <c r="JCR225" s="161"/>
      <c r="JCS225" s="160"/>
      <c r="JCT225" s="159"/>
      <c r="JCU225" s="158"/>
      <c r="JCV225" s="161"/>
      <c r="JCW225" s="160"/>
      <c r="JCX225" s="159"/>
      <c r="JCY225" s="158"/>
      <c r="JCZ225" s="161"/>
      <c r="JDA225" s="160"/>
      <c r="JDB225" s="159"/>
      <c r="JDC225" s="158"/>
      <c r="JDD225" s="161"/>
      <c r="JDE225" s="160"/>
      <c r="JDF225" s="159"/>
      <c r="JDG225" s="158"/>
      <c r="JDH225" s="161"/>
      <c r="JDI225" s="160"/>
      <c r="JDJ225" s="159"/>
      <c r="JDK225" s="158"/>
      <c r="JDL225" s="161"/>
      <c r="JDM225" s="160"/>
      <c r="JDN225" s="159"/>
      <c r="JDO225" s="158"/>
      <c r="JDP225" s="161"/>
      <c r="JDQ225" s="160"/>
      <c r="JDR225" s="159"/>
      <c r="JDS225" s="158"/>
      <c r="JDT225" s="161"/>
      <c r="JDU225" s="160"/>
      <c r="JDV225" s="159"/>
      <c r="JDW225" s="158"/>
      <c r="JDX225" s="161"/>
      <c r="JDY225" s="160"/>
      <c r="JDZ225" s="159"/>
      <c r="JEA225" s="158"/>
      <c r="JEB225" s="161"/>
      <c r="JEC225" s="160"/>
      <c r="JED225" s="159"/>
      <c r="JEE225" s="158"/>
      <c r="JEF225" s="161"/>
      <c r="JEG225" s="160"/>
      <c r="JEH225" s="159"/>
      <c r="JEI225" s="158"/>
      <c r="JEJ225" s="161"/>
      <c r="JEK225" s="160"/>
      <c r="JEL225" s="159"/>
      <c r="JEM225" s="158"/>
      <c r="JEN225" s="161"/>
      <c r="JEO225" s="160"/>
      <c r="JEP225" s="159"/>
      <c r="JEQ225" s="158"/>
      <c r="JER225" s="161"/>
      <c r="JES225" s="160"/>
      <c r="JET225" s="159"/>
      <c r="JEU225" s="158"/>
      <c r="JEV225" s="161"/>
      <c r="JEW225" s="672"/>
      <c r="JEX225" s="672"/>
      <c r="JEY225" s="672"/>
      <c r="JEZ225" s="673"/>
      <c r="JFA225" s="167"/>
      <c r="JFB225" s="674"/>
      <c r="JFC225" s="674"/>
      <c r="JFD225" s="674"/>
      <c r="JFE225" s="164"/>
      <c r="JFF225" s="160"/>
      <c r="JFG225" s="159"/>
      <c r="JFH225" s="158"/>
      <c r="JFI225" s="161"/>
      <c r="JFJ225" s="160"/>
      <c r="JFK225" s="159"/>
      <c r="JFL225" s="158"/>
      <c r="JFM225" s="161"/>
      <c r="JFN225" s="160"/>
      <c r="JFO225" s="159"/>
      <c r="JFP225" s="158"/>
      <c r="JFQ225" s="161"/>
      <c r="JFR225" s="160"/>
      <c r="JFS225" s="159"/>
      <c r="JFT225" s="158"/>
      <c r="JFU225" s="161"/>
      <c r="JFV225" s="160"/>
      <c r="JFW225" s="159"/>
      <c r="JFX225" s="158"/>
      <c r="JFY225" s="161"/>
      <c r="JFZ225" s="160"/>
      <c r="JGA225" s="159"/>
      <c r="JGB225" s="158"/>
      <c r="JGC225" s="161"/>
      <c r="JGD225" s="160"/>
      <c r="JGE225" s="159"/>
      <c r="JGF225" s="158"/>
      <c r="JGG225" s="161"/>
      <c r="JGH225" s="160"/>
      <c r="JGI225" s="159"/>
      <c r="JGJ225" s="158"/>
      <c r="JGK225" s="161"/>
      <c r="JGL225" s="160"/>
      <c r="JGM225" s="159"/>
      <c r="JGN225" s="158"/>
      <c r="JGO225" s="161"/>
      <c r="JGP225" s="160"/>
      <c r="JGQ225" s="159"/>
      <c r="JGR225" s="158"/>
      <c r="JGS225" s="161"/>
      <c r="JGT225" s="160"/>
      <c r="JGU225" s="159"/>
      <c r="JGV225" s="158"/>
      <c r="JGW225" s="161"/>
      <c r="JGX225" s="160"/>
      <c r="JGY225" s="159"/>
      <c r="JGZ225" s="158"/>
      <c r="JHA225" s="161"/>
      <c r="JHB225" s="160"/>
      <c r="JHC225" s="159"/>
      <c r="JHD225" s="158"/>
      <c r="JHE225" s="161"/>
      <c r="JHF225" s="160"/>
      <c r="JHG225" s="159"/>
      <c r="JHH225" s="158"/>
      <c r="JHI225" s="161"/>
      <c r="JHJ225" s="160"/>
      <c r="JHK225" s="159"/>
      <c r="JHL225" s="158"/>
      <c r="JHM225" s="161"/>
      <c r="JHN225" s="160"/>
      <c r="JHO225" s="159"/>
      <c r="JHP225" s="158"/>
      <c r="JHQ225" s="161"/>
      <c r="JHR225" s="160"/>
      <c r="JHS225" s="159"/>
      <c r="JHT225" s="158"/>
      <c r="JHU225" s="161"/>
      <c r="JHV225" s="160"/>
      <c r="JHW225" s="159"/>
      <c r="JHX225" s="158"/>
      <c r="JHY225" s="161"/>
      <c r="JHZ225" s="160"/>
      <c r="JIA225" s="159"/>
      <c r="JIB225" s="158"/>
      <c r="JIC225" s="161"/>
      <c r="JID225" s="160"/>
      <c r="JIE225" s="159"/>
      <c r="JIF225" s="158"/>
      <c r="JIG225" s="161"/>
      <c r="JIH225" s="160"/>
      <c r="JII225" s="159"/>
      <c r="JIJ225" s="158"/>
      <c r="JIK225" s="161"/>
      <c r="JIL225" s="160"/>
      <c r="JIM225" s="159"/>
      <c r="JIN225" s="158"/>
      <c r="JIO225" s="161"/>
      <c r="JIP225" s="160"/>
      <c r="JIQ225" s="159"/>
      <c r="JIR225" s="158"/>
      <c r="JIS225" s="161"/>
      <c r="JIT225" s="160"/>
      <c r="JIU225" s="159"/>
      <c r="JIV225" s="158"/>
      <c r="JIW225" s="161"/>
      <c r="JIX225" s="160"/>
      <c r="JIY225" s="159"/>
      <c r="JIZ225" s="158"/>
      <c r="JJA225" s="161"/>
      <c r="JJB225" s="160"/>
      <c r="JJC225" s="159"/>
      <c r="JJD225" s="158"/>
      <c r="JJE225" s="161"/>
      <c r="JJF225" s="160"/>
      <c r="JJG225" s="159"/>
      <c r="JJH225" s="158"/>
      <c r="JJI225" s="161"/>
      <c r="JJJ225" s="160"/>
      <c r="JJK225" s="159"/>
      <c r="JJL225" s="158"/>
      <c r="JJM225" s="161"/>
      <c r="JJN225" s="160"/>
      <c r="JJO225" s="159"/>
      <c r="JJP225" s="158"/>
      <c r="JJQ225" s="161"/>
      <c r="JJR225" s="160"/>
      <c r="JJS225" s="159"/>
      <c r="JJT225" s="158"/>
      <c r="JJU225" s="161"/>
      <c r="JJV225" s="160"/>
      <c r="JJW225" s="159"/>
      <c r="JJX225" s="158"/>
      <c r="JJY225" s="161"/>
      <c r="JJZ225" s="672"/>
      <c r="JKA225" s="672"/>
      <c r="JKB225" s="672"/>
      <c r="JKC225" s="673"/>
      <c r="JKD225" s="167"/>
      <c r="JKE225" s="674"/>
      <c r="JKF225" s="674"/>
      <c r="JKG225" s="674"/>
      <c r="JKH225" s="164"/>
      <c r="JKI225" s="160"/>
      <c r="JKJ225" s="159"/>
      <c r="JKK225" s="158"/>
      <c r="JKL225" s="161"/>
      <c r="JKM225" s="160"/>
      <c r="JKN225" s="159"/>
      <c r="JKO225" s="158"/>
      <c r="JKP225" s="161"/>
      <c r="JKQ225" s="160"/>
      <c r="JKR225" s="159"/>
      <c r="JKS225" s="158"/>
      <c r="JKT225" s="161"/>
      <c r="JKU225" s="160"/>
      <c r="JKV225" s="159"/>
      <c r="JKW225" s="158"/>
      <c r="JKX225" s="161"/>
      <c r="JKY225" s="160"/>
      <c r="JKZ225" s="159"/>
      <c r="JLA225" s="158"/>
      <c r="JLB225" s="161"/>
      <c r="JLC225" s="160"/>
      <c r="JLD225" s="159"/>
      <c r="JLE225" s="158"/>
      <c r="JLF225" s="161"/>
      <c r="JLG225" s="160"/>
      <c r="JLH225" s="159"/>
      <c r="JLI225" s="158"/>
      <c r="JLJ225" s="161"/>
      <c r="JLK225" s="160"/>
      <c r="JLL225" s="159"/>
      <c r="JLM225" s="158"/>
      <c r="JLN225" s="161"/>
      <c r="JLO225" s="160"/>
      <c r="JLP225" s="159"/>
      <c r="JLQ225" s="158"/>
      <c r="JLR225" s="161"/>
      <c r="JLS225" s="160"/>
      <c r="JLT225" s="159"/>
      <c r="JLU225" s="158"/>
      <c r="JLV225" s="161"/>
      <c r="JLW225" s="160"/>
      <c r="JLX225" s="159"/>
      <c r="JLY225" s="158"/>
      <c r="JLZ225" s="161"/>
      <c r="JMA225" s="160"/>
      <c r="JMB225" s="159"/>
      <c r="JMC225" s="158"/>
      <c r="JMD225" s="161"/>
      <c r="JME225" s="160"/>
      <c r="JMF225" s="159"/>
      <c r="JMG225" s="158"/>
      <c r="JMH225" s="161"/>
      <c r="JMI225" s="160"/>
      <c r="JMJ225" s="159"/>
      <c r="JMK225" s="158"/>
      <c r="JML225" s="161"/>
      <c r="JMM225" s="160"/>
      <c r="JMN225" s="159"/>
      <c r="JMO225" s="158"/>
      <c r="JMP225" s="161"/>
      <c r="JMQ225" s="160"/>
      <c r="JMR225" s="159"/>
      <c r="JMS225" s="158"/>
      <c r="JMT225" s="161"/>
      <c r="JMU225" s="160"/>
      <c r="JMV225" s="159"/>
      <c r="JMW225" s="158"/>
      <c r="JMX225" s="161"/>
      <c r="JMY225" s="160"/>
      <c r="JMZ225" s="159"/>
      <c r="JNA225" s="158"/>
      <c r="JNB225" s="161"/>
      <c r="JNC225" s="160"/>
      <c r="JND225" s="159"/>
      <c r="JNE225" s="158"/>
      <c r="JNF225" s="161"/>
      <c r="JNG225" s="160"/>
      <c r="JNH225" s="159"/>
      <c r="JNI225" s="158"/>
      <c r="JNJ225" s="161"/>
      <c r="JNK225" s="160"/>
      <c r="JNL225" s="159"/>
      <c r="JNM225" s="158"/>
      <c r="JNN225" s="161"/>
      <c r="JNO225" s="160"/>
      <c r="JNP225" s="159"/>
      <c r="JNQ225" s="158"/>
      <c r="JNR225" s="161"/>
      <c r="JNS225" s="160"/>
      <c r="JNT225" s="159"/>
      <c r="JNU225" s="158"/>
      <c r="JNV225" s="161"/>
      <c r="JNW225" s="160"/>
      <c r="JNX225" s="159"/>
      <c r="JNY225" s="158"/>
      <c r="JNZ225" s="161"/>
      <c r="JOA225" s="160"/>
      <c r="JOB225" s="159"/>
      <c r="JOC225" s="158"/>
      <c r="JOD225" s="161"/>
      <c r="JOE225" s="160"/>
      <c r="JOF225" s="159"/>
      <c r="JOG225" s="158"/>
      <c r="JOH225" s="161"/>
      <c r="JOI225" s="160"/>
      <c r="JOJ225" s="159"/>
      <c r="JOK225" s="158"/>
      <c r="JOL225" s="161"/>
      <c r="JOM225" s="160"/>
      <c r="JON225" s="159"/>
      <c r="JOO225" s="158"/>
      <c r="JOP225" s="161"/>
      <c r="JOQ225" s="160"/>
      <c r="JOR225" s="159"/>
      <c r="JOS225" s="158"/>
      <c r="JOT225" s="161"/>
      <c r="JOU225" s="160"/>
      <c r="JOV225" s="159"/>
      <c r="JOW225" s="158"/>
      <c r="JOX225" s="161"/>
      <c r="JOY225" s="160"/>
      <c r="JOZ225" s="159"/>
      <c r="JPA225" s="158"/>
      <c r="JPB225" s="161"/>
      <c r="JPC225" s="672"/>
      <c r="JPD225" s="672"/>
      <c r="JPE225" s="672"/>
      <c r="JPF225" s="673"/>
      <c r="JPG225" s="167"/>
      <c r="JPH225" s="674"/>
      <c r="JPI225" s="674"/>
      <c r="JPJ225" s="674"/>
      <c r="JPK225" s="164"/>
      <c r="JPL225" s="160"/>
      <c r="JPM225" s="159"/>
      <c r="JPN225" s="158"/>
      <c r="JPO225" s="161"/>
      <c r="JPP225" s="160"/>
      <c r="JPQ225" s="159"/>
      <c r="JPR225" s="158"/>
      <c r="JPS225" s="161"/>
      <c r="JPT225" s="160"/>
      <c r="JPU225" s="159"/>
      <c r="JPV225" s="158"/>
      <c r="JPW225" s="161"/>
      <c r="JPX225" s="160"/>
      <c r="JPY225" s="159"/>
      <c r="JPZ225" s="158"/>
      <c r="JQA225" s="161"/>
      <c r="JQB225" s="160"/>
      <c r="JQC225" s="159"/>
      <c r="JQD225" s="158"/>
      <c r="JQE225" s="161"/>
      <c r="JQF225" s="160"/>
      <c r="JQG225" s="159"/>
      <c r="JQH225" s="158"/>
      <c r="JQI225" s="161"/>
      <c r="JQJ225" s="160"/>
      <c r="JQK225" s="159"/>
      <c r="JQL225" s="158"/>
      <c r="JQM225" s="161"/>
      <c r="JQN225" s="160"/>
      <c r="JQO225" s="159"/>
      <c r="JQP225" s="158"/>
      <c r="JQQ225" s="161"/>
      <c r="JQR225" s="160"/>
      <c r="JQS225" s="159"/>
      <c r="JQT225" s="158"/>
      <c r="JQU225" s="161"/>
      <c r="JQV225" s="160"/>
      <c r="JQW225" s="159"/>
      <c r="JQX225" s="158"/>
      <c r="JQY225" s="161"/>
      <c r="JQZ225" s="160"/>
      <c r="JRA225" s="159"/>
      <c r="JRB225" s="158"/>
      <c r="JRC225" s="161"/>
      <c r="JRD225" s="160"/>
      <c r="JRE225" s="159"/>
      <c r="JRF225" s="158"/>
      <c r="JRG225" s="161"/>
      <c r="JRH225" s="160"/>
      <c r="JRI225" s="159"/>
      <c r="JRJ225" s="158"/>
      <c r="JRK225" s="161"/>
      <c r="JRL225" s="160"/>
      <c r="JRM225" s="159"/>
      <c r="JRN225" s="158"/>
      <c r="JRO225" s="161"/>
      <c r="JRP225" s="160"/>
      <c r="JRQ225" s="159"/>
      <c r="JRR225" s="158"/>
      <c r="JRS225" s="161"/>
      <c r="JRT225" s="160"/>
      <c r="JRU225" s="159"/>
      <c r="JRV225" s="158"/>
      <c r="JRW225" s="161"/>
      <c r="JRX225" s="160"/>
      <c r="JRY225" s="159"/>
      <c r="JRZ225" s="158"/>
      <c r="JSA225" s="161"/>
      <c r="JSB225" s="160"/>
      <c r="JSC225" s="159"/>
      <c r="JSD225" s="158"/>
      <c r="JSE225" s="161"/>
      <c r="JSF225" s="160"/>
      <c r="JSG225" s="159"/>
      <c r="JSH225" s="158"/>
      <c r="JSI225" s="161"/>
      <c r="JSJ225" s="160"/>
      <c r="JSK225" s="159"/>
      <c r="JSL225" s="158"/>
      <c r="JSM225" s="161"/>
      <c r="JSN225" s="160"/>
      <c r="JSO225" s="159"/>
      <c r="JSP225" s="158"/>
      <c r="JSQ225" s="161"/>
      <c r="JSR225" s="160"/>
      <c r="JSS225" s="159"/>
      <c r="JST225" s="158"/>
      <c r="JSU225" s="161"/>
      <c r="JSV225" s="160"/>
      <c r="JSW225" s="159"/>
      <c r="JSX225" s="158"/>
      <c r="JSY225" s="161"/>
      <c r="JSZ225" s="160"/>
      <c r="JTA225" s="159"/>
      <c r="JTB225" s="158"/>
      <c r="JTC225" s="161"/>
      <c r="JTD225" s="160"/>
      <c r="JTE225" s="159"/>
      <c r="JTF225" s="158"/>
      <c r="JTG225" s="161"/>
      <c r="JTH225" s="160"/>
      <c r="JTI225" s="159"/>
      <c r="JTJ225" s="158"/>
      <c r="JTK225" s="161"/>
      <c r="JTL225" s="160"/>
      <c r="JTM225" s="159"/>
      <c r="JTN225" s="158"/>
      <c r="JTO225" s="161"/>
      <c r="JTP225" s="160"/>
      <c r="JTQ225" s="159"/>
      <c r="JTR225" s="158"/>
      <c r="JTS225" s="161"/>
      <c r="JTT225" s="160"/>
      <c r="JTU225" s="159"/>
      <c r="JTV225" s="158"/>
      <c r="JTW225" s="161"/>
      <c r="JTX225" s="160"/>
      <c r="JTY225" s="159"/>
      <c r="JTZ225" s="158"/>
      <c r="JUA225" s="161"/>
      <c r="JUB225" s="160"/>
      <c r="JUC225" s="159"/>
      <c r="JUD225" s="158"/>
      <c r="JUE225" s="161"/>
      <c r="JUF225" s="672"/>
      <c r="JUG225" s="672"/>
      <c r="JUH225" s="672"/>
      <c r="JUI225" s="673"/>
      <c r="JUJ225" s="167"/>
      <c r="JUK225" s="674"/>
      <c r="JUL225" s="674"/>
      <c r="JUM225" s="674"/>
      <c r="JUN225" s="164"/>
      <c r="JUO225" s="160"/>
      <c r="JUP225" s="159"/>
      <c r="JUQ225" s="158"/>
      <c r="JUR225" s="161"/>
      <c r="JUS225" s="160"/>
      <c r="JUT225" s="159"/>
      <c r="JUU225" s="158"/>
      <c r="JUV225" s="161"/>
      <c r="JUW225" s="160"/>
      <c r="JUX225" s="159"/>
      <c r="JUY225" s="158"/>
      <c r="JUZ225" s="161"/>
      <c r="JVA225" s="160"/>
      <c r="JVB225" s="159"/>
      <c r="JVC225" s="158"/>
      <c r="JVD225" s="161"/>
      <c r="JVE225" s="160"/>
      <c r="JVF225" s="159"/>
      <c r="JVG225" s="158"/>
      <c r="JVH225" s="161"/>
      <c r="JVI225" s="160"/>
      <c r="JVJ225" s="159"/>
      <c r="JVK225" s="158"/>
      <c r="JVL225" s="161"/>
      <c r="JVM225" s="160"/>
      <c r="JVN225" s="159"/>
      <c r="JVO225" s="158"/>
      <c r="JVP225" s="161"/>
      <c r="JVQ225" s="160"/>
      <c r="JVR225" s="159"/>
      <c r="JVS225" s="158"/>
      <c r="JVT225" s="161"/>
      <c r="JVU225" s="160"/>
      <c r="JVV225" s="159"/>
      <c r="JVW225" s="158"/>
      <c r="JVX225" s="161"/>
      <c r="JVY225" s="160"/>
      <c r="JVZ225" s="159"/>
      <c r="JWA225" s="158"/>
      <c r="JWB225" s="161"/>
      <c r="JWC225" s="160"/>
      <c r="JWD225" s="159"/>
      <c r="JWE225" s="158"/>
      <c r="JWF225" s="161"/>
      <c r="JWG225" s="160"/>
      <c r="JWH225" s="159"/>
      <c r="JWI225" s="158"/>
      <c r="JWJ225" s="161"/>
      <c r="JWK225" s="160"/>
      <c r="JWL225" s="159"/>
      <c r="JWM225" s="158"/>
      <c r="JWN225" s="161"/>
      <c r="JWO225" s="160"/>
      <c r="JWP225" s="159"/>
      <c r="JWQ225" s="158"/>
      <c r="JWR225" s="161"/>
      <c r="JWS225" s="160"/>
      <c r="JWT225" s="159"/>
      <c r="JWU225" s="158"/>
      <c r="JWV225" s="161"/>
      <c r="JWW225" s="160"/>
      <c r="JWX225" s="159"/>
      <c r="JWY225" s="158"/>
      <c r="JWZ225" s="161"/>
      <c r="JXA225" s="160"/>
      <c r="JXB225" s="159"/>
      <c r="JXC225" s="158"/>
      <c r="JXD225" s="161"/>
      <c r="JXE225" s="160"/>
      <c r="JXF225" s="159"/>
      <c r="JXG225" s="158"/>
      <c r="JXH225" s="161"/>
      <c r="JXI225" s="160"/>
      <c r="JXJ225" s="159"/>
      <c r="JXK225" s="158"/>
      <c r="JXL225" s="161"/>
      <c r="JXM225" s="160"/>
      <c r="JXN225" s="159"/>
      <c r="JXO225" s="158"/>
      <c r="JXP225" s="161"/>
      <c r="JXQ225" s="160"/>
      <c r="JXR225" s="159"/>
      <c r="JXS225" s="158"/>
      <c r="JXT225" s="161"/>
      <c r="JXU225" s="160"/>
      <c r="JXV225" s="159"/>
      <c r="JXW225" s="158"/>
      <c r="JXX225" s="161"/>
      <c r="JXY225" s="160"/>
      <c r="JXZ225" s="159"/>
      <c r="JYA225" s="158"/>
      <c r="JYB225" s="161"/>
      <c r="JYC225" s="160"/>
      <c r="JYD225" s="159"/>
      <c r="JYE225" s="158"/>
      <c r="JYF225" s="161"/>
      <c r="JYG225" s="160"/>
      <c r="JYH225" s="159"/>
      <c r="JYI225" s="158"/>
      <c r="JYJ225" s="161"/>
      <c r="JYK225" s="160"/>
      <c r="JYL225" s="159"/>
      <c r="JYM225" s="158"/>
      <c r="JYN225" s="161"/>
      <c r="JYO225" s="160"/>
      <c r="JYP225" s="159"/>
      <c r="JYQ225" s="158"/>
      <c r="JYR225" s="161"/>
      <c r="JYS225" s="160"/>
      <c r="JYT225" s="159"/>
      <c r="JYU225" s="158"/>
      <c r="JYV225" s="161"/>
      <c r="JYW225" s="160"/>
      <c r="JYX225" s="159"/>
      <c r="JYY225" s="158"/>
      <c r="JYZ225" s="161"/>
      <c r="JZA225" s="160"/>
      <c r="JZB225" s="159"/>
      <c r="JZC225" s="158"/>
      <c r="JZD225" s="161"/>
      <c r="JZE225" s="160"/>
      <c r="JZF225" s="159"/>
      <c r="JZG225" s="158"/>
      <c r="JZH225" s="161"/>
      <c r="JZI225" s="672"/>
      <c r="JZJ225" s="672"/>
      <c r="JZK225" s="672"/>
      <c r="JZL225" s="673"/>
      <c r="JZM225" s="167"/>
      <c r="JZN225" s="674"/>
      <c r="JZO225" s="674"/>
      <c r="JZP225" s="674"/>
      <c r="JZQ225" s="164"/>
      <c r="JZR225" s="160"/>
      <c r="JZS225" s="159"/>
      <c r="JZT225" s="158"/>
      <c r="JZU225" s="161"/>
      <c r="JZV225" s="160"/>
      <c r="JZW225" s="159"/>
      <c r="JZX225" s="158"/>
      <c r="JZY225" s="161"/>
      <c r="JZZ225" s="160"/>
      <c r="KAA225" s="159"/>
      <c r="KAB225" s="158"/>
      <c r="KAC225" s="161"/>
      <c r="KAD225" s="160"/>
      <c r="KAE225" s="159"/>
      <c r="KAF225" s="158"/>
      <c r="KAG225" s="161"/>
      <c r="KAH225" s="160"/>
      <c r="KAI225" s="159"/>
      <c r="KAJ225" s="158"/>
      <c r="KAK225" s="161"/>
      <c r="KAL225" s="160"/>
      <c r="KAM225" s="159"/>
      <c r="KAN225" s="158"/>
      <c r="KAO225" s="161"/>
      <c r="KAP225" s="160"/>
      <c r="KAQ225" s="159"/>
      <c r="KAR225" s="158"/>
      <c r="KAS225" s="161"/>
      <c r="KAT225" s="160"/>
      <c r="KAU225" s="159"/>
      <c r="KAV225" s="158"/>
      <c r="KAW225" s="161"/>
      <c r="KAX225" s="160"/>
      <c r="KAY225" s="159"/>
      <c r="KAZ225" s="158"/>
      <c r="KBA225" s="161"/>
      <c r="KBB225" s="160"/>
      <c r="KBC225" s="159"/>
      <c r="KBD225" s="158"/>
      <c r="KBE225" s="161"/>
      <c r="KBF225" s="160"/>
      <c r="KBG225" s="159"/>
      <c r="KBH225" s="158"/>
      <c r="KBI225" s="161"/>
      <c r="KBJ225" s="160"/>
      <c r="KBK225" s="159"/>
      <c r="KBL225" s="158"/>
      <c r="KBM225" s="161"/>
      <c r="KBN225" s="160"/>
      <c r="KBO225" s="159"/>
      <c r="KBP225" s="158"/>
      <c r="KBQ225" s="161"/>
      <c r="KBR225" s="160"/>
      <c r="KBS225" s="159"/>
      <c r="KBT225" s="158"/>
      <c r="KBU225" s="161"/>
      <c r="KBV225" s="160"/>
      <c r="KBW225" s="159"/>
      <c r="KBX225" s="158"/>
      <c r="KBY225" s="161"/>
      <c r="KBZ225" s="160"/>
      <c r="KCA225" s="159"/>
      <c r="KCB225" s="158"/>
      <c r="KCC225" s="161"/>
      <c r="KCD225" s="160"/>
      <c r="KCE225" s="159"/>
      <c r="KCF225" s="158"/>
      <c r="KCG225" s="161"/>
      <c r="KCH225" s="160"/>
      <c r="KCI225" s="159"/>
      <c r="KCJ225" s="158"/>
      <c r="KCK225" s="161"/>
      <c r="KCL225" s="160"/>
      <c r="KCM225" s="159"/>
      <c r="KCN225" s="158"/>
      <c r="KCO225" s="161"/>
      <c r="KCP225" s="160"/>
      <c r="KCQ225" s="159"/>
      <c r="KCR225" s="158"/>
      <c r="KCS225" s="161"/>
      <c r="KCT225" s="160"/>
      <c r="KCU225" s="159"/>
      <c r="KCV225" s="158"/>
      <c r="KCW225" s="161"/>
      <c r="KCX225" s="160"/>
      <c r="KCY225" s="159"/>
      <c r="KCZ225" s="158"/>
      <c r="KDA225" s="161"/>
      <c r="KDB225" s="160"/>
      <c r="KDC225" s="159"/>
      <c r="KDD225" s="158"/>
      <c r="KDE225" s="161"/>
      <c r="KDF225" s="160"/>
      <c r="KDG225" s="159"/>
      <c r="KDH225" s="158"/>
      <c r="KDI225" s="161"/>
      <c r="KDJ225" s="160"/>
      <c r="KDK225" s="159"/>
      <c r="KDL225" s="158"/>
      <c r="KDM225" s="161"/>
      <c r="KDN225" s="160"/>
      <c r="KDO225" s="159"/>
      <c r="KDP225" s="158"/>
      <c r="KDQ225" s="161"/>
      <c r="KDR225" s="160"/>
      <c r="KDS225" s="159"/>
      <c r="KDT225" s="158"/>
      <c r="KDU225" s="161"/>
      <c r="KDV225" s="160"/>
      <c r="KDW225" s="159"/>
      <c r="KDX225" s="158"/>
      <c r="KDY225" s="161"/>
      <c r="KDZ225" s="160"/>
      <c r="KEA225" s="159"/>
      <c r="KEB225" s="158"/>
      <c r="KEC225" s="161"/>
      <c r="KED225" s="160"/>
      <c r="KEE225" s="159"/>
      <c r="KEF225" s="158"/>
      <c r="KEG225" s="161"/>
      <c r="KEH225" s="160"/>
      <c r="KEI225" s="159"/>
      <c r="KEJ225" s="158"/>
      <c r="KEK225" s="161"/>
      <c r="KEL225" s="672"/>
      <c r="KEM225" s="672"/>
      <c r="KEN225" s="672"/>
      <c r="KEO225" s="673"/>
      <c r="KEP225" s="167"/>
      <c r="KEQ225" s="674"/>
      <c r="KER225" s="674"/>
      <c r="KES225" s="674"/>
      <c r="KET225" s="164"/>
      <c r="KEU225" s="160"/>
      <c r="KEV225" s="159"/>
      <c r="KEW225" s="158"/>
      <c r="KEX225" s="161"/>
      <c r="KEY225" s="160"/>
      <c r="KEZ225" s="159"/>
      <c r="KFA225" s="158"/>
      <c r="KFB225" s="161"/>
      <c r="KFC225" s="160"/>
      <c r="KFD225" s="159"/>
      <c r="KFE225" s="158"/>
      <c r="KFF225" s="161"/>
      <c r="KFG225" s="160"/>
      <c r="KFH225" s="159"/>
      <c r="KFI225" s="158"/>
      <c r="KFJ225" s="161"/>
      <c r="KFK225" s="160"/>
      <c r="KFL225" s="159"/>
      <c r="KFM225" s="158"/>
      <c r="KFN225" s="161"/>
      <c r="KFO225" s="160"/>
      <c r="KFP225" s="159"/>
      <c r="KFQ225" s="158"/>
      <c r="KFR225" s="161"/>
      <c r="KFS225" s="160"/>
      <c r="KFT225" s="159"/>
      <c r="KFU225" s="158"/>
      <c r="KFV225" s="161"/>
      <c r="KFW225" s="160"/>
      <c r="KFX225" s="159"/>
      <c r="KFY225" s="158"/>
      <c r="KFZ225" s="161"/>
      <c r="KGA225" s="160"/>
      <c r="KGB225" s="159"/>
      <c r="KGC225" s="158"/>
      <c r="KGD225" s="161"/>
      <c r="KGE225" s="160"/>
      <c r="KGF225" s="159"/>
      <c r="KGG225" s="158"/>
      <c r="KGH225" s="161"/>
      <c r="KGI225" s="160"/>
      <c r="KGJ225" s="159"/>
      <c r="KGK225" s="158"/>
      <c r="KGL225" s="161"/>
      <c r="KGM225" s="160"/>
      <c r="KGN225" s="159"/>
      <c r="KGO225" s="158"/>
      <c r="KGP225" s="161"/>
      <c r="KGQ225" s="160"/>
      <c r="KGR225" s="159"/>
      <c r="KGS225" s="158"/>
      <c r="KGT225" s="161"/>
      <c r="KGU225" s="160"/>
      <c r="KGV225" s="159"/>
      <c r="KGW225" s="158"/>
      <c r="KGX225" s="161"/>
      <c r="KGY225" s="160"/>
      <c r="KGZ225" s="159"/>
      <c r="KHA225" s="158"/>
      <c r="KHB225" s="161"/>
      <c r="KHC225" s="160"/>
      <c r="KHD225" s="159"/>
      <c r="KHE225" s="158"/>
      <c r="KHF225" s="161"/>
      <c r="KHG225" s="160"/>
      <c r="KHH225" s="159"/>
      <c r="KHI225" s="158"/>
      <c r="KHJ225" s="161"/>
      <c r="KHK225" s="160"/>
      <c r="KHL225" s="159"/>
      <c r="KHM225" s="158"/>
      <c r="KHN225" s="161"/>
      <c r="KHO225" s="160"/>
      <c r="KHP225" s="159"/>
      <c r="KHQ225" s="158"/>
      <c r="KHR225" s="161"/>
      <c r="KHS225" s="160"/>
      <c r="KHT225" s="159"/>
      <c r="KHU225" s="158"/>
      <c r="KHV225" s="161"/>
      <c r="KHW225" s="160"/>
      <c r="KHX225" s="159"/>
      <c r="KHY225" s="158"/>
      <c r="KHZ225" s="161"/>
      <c r="KIA225" s="160"/>
      <c r="KIB225" s="159"/>
      <c r="KIC225" s="158"/>
      <c r="KID225" s="161"/>
      <c r="KIE225" s="160"/>
      <c r="KIF225" s="159"/>
      <c r="KIG225" s="158"/>
      <c r="KIH225" s="161"/>
      <c r="KII225" s="160"/>
      <c r="KIJ225" s="159"/>
      <c r="KIK225" s="158"/>
      <c r="KIL225" s="161"/>
      <c r="KIM225" s="160"/>
      <c r="KIN225" s="159"/>
      <c r="KIO225" s="158"/>
      <c r="KIP225" s="161"/>
      <c r="KIQ225" s="160"/>
      <c r="KIR225" s="159"/>
      <c r="KIS225" s="158"/>
      <c r="KIT225" s="161"/>
      <c r="KIU225" s="160"/>
      <c r="KIV225" s="159"/>
      <c r="KIW225" s="158"/>
      <c r="KIX225" s="161"/>
      <c r="KIY225" s="160"/>
      <c r="KIZ225" s="159"/>
      <c r="KJA225" s="158"/>
      <c r="KJB225" s="161"/>
      <c r="KJC225" s="160"/>
      <c r="KJD225" s="159"/>
      <c r="KJE225" s="158"/>
      <c r="KJF225" s="161"/>
      <c r="KJG225" s="160"/>
      <c r="KJH225" s="159"/>
      <c r="KJI225" s="158"/>
      <c r="KJJ225" s="161"/>
      <c r="KJK225" s="160"/>
      <c r="KJL225" s="159"/>
      <c r="KJM225" s="158"/>
      <c r="KJN225" s="161"/>
      <c r="KJO225" s="672"/>
      <c r="KJP225" s="672"/>
      <c r="KJQ225" s="672"/>
      <c r="KJR225" s="673"/>
      <c r="KJS225" s="167"/>
      <c r="KJT225" s="674"/>
      <c r="KJU225" s="674"/>
      <c r="KJV225" s="674"/>
      <c r="KJW225" s="164"/>
      <c r="KJX225" s="160"/>
      <c r="KJY225" s="159"/>
      <c r="KJZ225" s="158"/>
      <c r="KKA225" s="161"/>
      <c r="KKB225" s="160"/>
      <c r="KKC225" s="159"/>
      <c r="KKD225" s="158"/>
      <c r="KKE225" s="161"/>
      <c r="KKF225" s="160"/>
      <c r="KKG225" s="159"/>
      <c r="KKH225" s="158"/>
      <c r="KKI225" s="161"/>
      <c r="KKJ225" s="160"/>
      <c r="KKK225" s="159"/>
      <c r="KKL225" s="158"/>
      <c r="KKM225" s="161"/>
      <c r="KKN225" s="160"/>
      <c r="KKO225" s="159"/>
      <c r="KKP225" s="158"/>
      <c r="KKQ225" s="161"/>
      <c r="KKR225" s="160"/>
      <c r="KKS225" s="159"/>
      <c r="KKT225" s="158"/>
      <c r="KKU225" s="161"/>
      <c r="KKV225" s="160"/>
      <c r="KKW225" s="159"/>
      <c r="KKX225" s="158"/>
      <c r="KKY225" s="161"/>
      <c r="KKZ225" s="160"/>
      <c r="KLA225" s="159"/>
      <c r="KLB225" s="158"/>
      <c r="KLC225" s="161"/>
      <c r="KLD225" s="160"/>
      <c r="KLE225" s="159"/>
      <c r="KLF225" s="158"/>
      <c r="KLG225" s="161"/>
      <c r="KLH225" s="160"/>
      <c r="KLI225" s="159"/>
      <c r="KLJ225" s="158"/>
      <c r="KLK225" s="161"/>
      <c r="KLL225" s="160"/>
      <c r="KLM225" s="159"/>
      <c r="KLN225" s="158"/>
      <c r="KLO225" s="161"/>
      <c r="KLP225" s="160"/>
      <c r="KLQ225" s="159"/>
      <c r="KLR225" s="158"/>
      <c r="KLS225" s="161"/>
      <c r="KLT225" s="160"/>
      <c r="KLU225" s="159"/>
      <c r="KLV225" s="158"/>
      <c r="KLW225" s="161"/>
      <c r="KLX225" s="160"/>
      <c r="KLY225" s="159"/>
      <c r="KLZ225" s="158"/>
      <c r="KMA225" s="161"/>
      <c r="KMB225" s="160"/>
      <c r="KMC225" s="159"/>
      <c r="KMD225" s="158"/>
      <c r="KME225" s="161"/>
      <c r="KMF225" s="160"/>
      <c r="KMG225" s="159"/>
      <c r="KMH225" s="158"/>
      <c r="KMI225" s="161"/>
      <c r="KMJ225" s="160"/>
      <c r="KMK225" s="159"/>
      <c r="KML225" s="158"/>
      <c r="KMM225" s="161"/>
      <c r="KMN225" s="160"/>
      <c r="KMO225" s="159"/>
      <c r="KMP225" s="158"/>
      <c r="KMQ225" s="161"/>
      <c r="KMR225" s="160"/>
      <c r="KMS225" s="159"/>
      <c r="KMT225" s="158"/>
      <c r="KMU225" s="161"/>
      <c r="KMV225" s="160"/>
      <c r="KMW225" s="159"/>
      <c r="KMX225" s="158"/>
      <c r="KMY225" s="161"/>
      <c r="KMZ225" s="160"/>
      <c r="KNA225" s="159"/>
      <c r="KNB225" s="158"/>
      <c r="KNC225" s="161"/>
      <c r="KND225" s="160"/>
      <c r="KNE225" s="159"/>
      <c r="KNF225" s="158"/>
      <c r="KNG225" s="161"/>
      <c r="KNH225" s="160"/>
      <c r="KNI225" s="159"/>
      <c r="KNJ225" s="158"/>
      <c r="KNK225" s="161"/>
      <c r="KNL225" s="160"/>
      <c r="KNM225" s="159"/>
      <c r="KNN225" s="158"/>
      <c r="KNO225" s="161"/>
      <c r="KNP225" s="160"/>
      <c r="KNQ225" s="159"/>
      <c r="KNR225" s="158"/>
      <c r="KNS225" s="161"/>
      <c r="KNT225" s="160"/>
      <c r="KNU225" s="159"/>
      <c r="KNV225" s="158"/>
      <c r="KNW225" s="161"/>
      <c r="KNX225" s="160"/>
      <c r="KNY225" s="159"/>
      <c r="KNZ225" s="158"/>
      <c r="KOA225" s="161"/>
      <c r="KOB225" s="160"/>
      <c r="KOC225" s="159"/>
      <c r="KOD225" s="158"/>
      <c r="KOE225" s="161"/>
      <c r="KOF225" s="160"/>
      <c r="KOG225" s="159"/>
      <c r="KOH225" s="158"/>
      <c r="KOI225" s="161"/>
      <c r="KOJ225" s="160"/>
      <c r="KOK225" s="159"/>
      <c r="KOL225" s="158"/>
      <c r="KOM225" s="161"/>
      <c r="KON225" s="160"/>
      <c r="KOO225" s="159"/>
      <c r="KOP225" s="158"/>
      <c r="KOQ225" s="161"/>
      <c r="KOR225" s="672"/>
      <c r="KOS225" s="672"/>
      <c r="KOT225" s="672"/>
      <c r="KOU225" s="673"/>
      <c r="KOV225" s="167"/>
      <c r="KOW225" s="674"/>
      <c r="KOX225" s="674"/>
      <c r="KOY225" s="674"/>
      <c r="KOZ225" s="164"/>
      <c r="KPA225" s="160"/>
      <c r="KPB225" s="159"/>
      <c r="KPC225" s="158"/>
      <c r="KPD225" s="161"/>
      <c r="KPE225" s="160"/>
      <c r="KPF225" s="159"/>
      <c r="KPG225" s="158"/>
      <c r="KPH225" s="161"/>
      <c r="KPI225" s="160"/>
      <c r="KPJ225" s="159"/>
      <c r="KPK225" s="158"/>
      <c r="KPL225" s="161"/>
      <c r="KPM225" s="160"/>
      <c r="KPN225" s="159"/>
      <c r="KPO225" s="158"/>
      <c r="KPP225" s="161"/>
      <c r="KPQ225" s="160"/>
      <c r="KPR225" s="159"/>
      <c r="KPS225" s="158"/>
      <c r="KPT225" s="161"/>
      <c r="KPU225" s="160"/>
      <c r="KPV225" s="159"/>
      <c r="KPW225" s="158"/>
      <c r="KPX225" s="161"/>
      <c r="KPY225" s="160"/>
      <c r="KPZ225" s="159"/>
      <c r="KQA225" s="158"/>
      <c r="KQB225" s="161"/>
      <c r="KQC225" s="160"/>
      <c r="KQD225" s="159"/>
      <c r="KQE225" s="158"/>
      <c r="KQF225" s="161"/>
      <c r="KQG225" s="160"/>
      <c r="KQH225" s="159"/>
      <c r="KQI225" s="158"/>
      <c r="KQJ225" s="161"/>
      <c r="KQK225" s="160"/>
      <c r="KQL225" s="159"/>
      <c r="KQM225" s="158"/>
      <c r="KQN225" s="161"/>
      <c r="KQO225" s="160"/>
      <c r="KQP225" s="159"/>
      <c r="KQQ225" s="158"/>
      <c r="KQR225" s="161"/>
      <c r="KQS225" s="160"/>
      <c r="KQT225" s="159"/>
      <c r="KQU225" s="158"/>
      <c r="KQV225" s="161"/>
      <c r="KQW225" s="160"/>
      <c r="KQX225" s="159"/>
      <c r="KQY225" s="158"/>
      <c r="KQZ225" s="161"/>
      <c r="KRA225" s="160"/>
      <c r="KRB225" s="159"/>
      <c r="KRC225" s="158"/>
      <c r="KRD225" s="161"/>
      <c r="KRE225" s="160"/>
      <c r="KRF225" s="159"/>
      <c r="KRG225" s="158"/>
      <c r="KRH225" s="161"/>
      <c r="KRI225" s="160"/>
      <c r="KRJ225" s="159"/>
      <c r="KRK225" s="158"/>
      <c r="KRL225" s="161"/>
      <c r="KRM225" s="160"/>
      <c r="KRN225" s="159"/>
      <c r="KRO225" s="158"/>
      <c r="KRP225" s="161"/>
      <c r="KRQ225" s="160"/>
      <c r="KRR225" s="159"/>
      <c r="KRS225" s="158"/>
      <c r="KRT225" s="161"/>
      <c r="KRU225" s="160"/>
      <c r="KRV225" s="159"/>
      <c r="KRW225" s="158"/>
      <c r="KRX225" s="161"/>
      <c r="KRY225" s="160"/>
      <c r="KRZ225" s="159"/>
      <c r="KSA225" s="158"/>
      <c r="KSB225" s="161"/>
      <c r="KSC225" s="160"/>
      <c r="KSD225" s="159"/>
      <c r="KSE225" s="158"/>
      <c r="KSF225" s="161"/>
      <c r="KSG225" s="160"/>
      <c r="KSH225" s="159"/>
      <c r="KSI225" s="158"/>
      <c r="KSJ225" s="161"/>
      <c r="KSK225" s="160"/>
      <c r="KSL225" s="159"/>
      <c r="KSM225" s="158"/>
      <c r="KSN225" s="161"/>
      <c r="KSO225" s="160"/>
      <c r="KSP225" s="159"/>
      <c r="KSQ225" s="158"/>
      <c r="KSR225" s="161"/>
      <c r="KSS225" s="160"/>
      <c r="KST225" s="159"/>
      <c r="KSU225" s="158"/>
      <c r="KSV225" s="161"/>
      <c r="KSW225" s="160"/>
      <c r="KSX225" s="159"/>
      <c r="KSY225" s="158"/>
      <c r="KSZ225" s="161"/>
      <c r="KTA225" s="160"/>
      <c r="KTB225" s="159"/>
      <c r="KTC225" s="158"/>
      <c r="KTD225" s="161"/>
      <c r="KTE225" s="160"/>
      <c r="KTF225" s="159"/>
      <c r="KTG225" s="158"/>
      <c r="KTH225" s="161"/>
      <c r="KTI225" s="160"/>
      <c r="KTJ225" s="159"/>
      <c r="KTK225" s="158"/>
      <c r="KTL225" s="161"/>
      <c r="KTM225" s="160"/>
      <c r="KTN225" s="159"/>
      <c r="KTO225" s="158"/>
      <c r="KTP225" s="161"/>
      <c r="KTQ225" s="160"/>
      <c r="KTR225" s="159"/>
      <c r="KTS225" s="158"/>
      <c r="KTT225" s="161"/>
      <c r="KTU225" s="672"/>
      <c r="KTV225" s="672"/>
      <c r="KTW225" s="672"/>
      <c r="KTX225" s="673"/>
      <c r="KTY225" s="167"/>
      <c r="KTZ225" s="674"/>
      <c r="KUA225" s="674"/>
      <c r="KUB225" s="674"/>
      <c r="KUC225" s="164"/>
      <c r="KUD225" s="160"/>
      <c r="KUE225" s="159"/>
      <c r="KUF225" s="158"/>
      <c r="KUG225" s="161"/>
      <c r="KUH225" s="160"/>
      <c r="KUI225" s="159"/>
      <c r="KUJ225" s="158"/>
      <c r="KUK225" s="161"/>
      <c r="KUL225" s="160"/>
      <c r="KUM225" s="159"/>
      <c r="KUN225" s="158"/>
      <c r="KUO225" s="161"/>
      <c r="KUP225" s="160"/>
      <c r="KUQ225" s="159"/>
      <c r="KUR225" s="158"/>
      <c r="KUS225" s="161"/>
      <c r="KUT225" s="160"/>
      <c r="KUU225" s="159"/>
      <c r="KUV225" s="158"/>
      <c r="KUW225" s="161"/>
      <c r="KUX225" s="160"/>
      <c r="KUY225" s="159"/>
      <c r="KUZ225" s="158"/>
      <c r="KVA225" s="161"/>
      <c r="KVB225" s="160"/>
      <c r="KVC225" s="159"/>
      <c r="KVD225" s="158"/>
      <c r="KVE225" s="161"/>
      <c r="KVF225" s="160"/>
      <c r="KVG225" s="159"/>
      <c r="KVH225" s="158"/>
      <c r="KVI225" s="161"/>
      <c r="KVJ225" s="160"/>
      <c r="KVK225" s="159"/>
      <c r="KVL225" s="158"/>
      <c r="KVM225" s="161"/>
      <c r="KVN225" s="160"/>
      <c r="KVO225" s="159"/>
      <c r="KVP225" s="158"/>
      <c r="KVQ225" s="161"/>
      <c r="KVR225" s="160"/>
      <c r="KVS225" s="159"/>
      <c r="KVT225" s="158"/>
      <c r="KVU225" s="161"/>
      <c r="KVV225" s="160"/>
      <c r="KVW225" s="159"/>
      <c r="KVX225" s="158"/>
      <c r="KVY225" s="161"/>
      <c r="KVZ225" s="160"/>
      <c r="KWA225" s="159"/>
      <c r="KWB225" s="158"/>
      <c r="KWC225" s="161"/>
      <c r="KWD225" s="160"/>
      <c r="KWE225" s="159"/>
      <c r="KWF225" s="158"/>
      <c r="KWG225" s="161"/>
      <c r="KWH225" s="160"/>
      <c r="KWI225" s="159"/>
      <c r="KWJ225" s="158"/>
      <c r="KWK225" s="161"/>
      <c r="KWL225" s="160"/>
      <c r="KWM225" s="159"/>
      <c r="KWN225" s="158"/>
      <c r="KWO225" s="161"/>
      <c r="KWP225" s="160"/>
      <c r="KWQ225" s="159"/>
      <c r="KWR225" s="158"/>
      <c r="KWS225" s="161"/>
      <c r="KWT225" s="160"/>
      <c r="KWU225" s="159"/>
      <c r="KWV225" s="158"/>
      <c r="KWW225" s="161"/>
      <c r="KWX225" s="160"/>
      <c r="KWY225" s="159"/>
      <c r="KWZ225" s="158"/>
      <c r="KXA225" s="161"/>
      <c r="KXB225" s="160"/>
      <c r="KXC225" s="159"/>
      <c r="KXD225" s="158"/>
      <c r="KXE225" s="161"/>
      <c r="KXF225" s="160"/>
      <c r="KXG225" s="159"/>
      <c r="KXH225" s="158"/>
      <c r="KXI225" s="161"/>
      <c r="KXJ225" s="160"/>
      <c r="KXK225" s="159"/>
      <c r="KXL225" s="158"/>
      <c r="KXM225" s="161"/>
      <c r="KXN225" s="160"/>
      <c r="KXO225" s="159"/>
      <c r="KXP225" s="158"/>
      <c r="KXQ225" s="161"/>
      <c r="KXR225" s="160"/>
      <c r="KXS225" s="159"/>
      <c r="KXT225" s="158"/>
      <c r="KXU225" s="161"/>
      <c r="KXV225" s="160"/>
      <c r="KXW225" s="159"/>
      <c r="KXX225" s="158"/>
      <c r="KXY225" s="161"/>
      <c r="KXZ225" s="160"/>
      <c r="KYA225" s="159"/>
      <c r="KYB225" s="158"/>
      <c r="KYC225" s="161"/>
      <c r="KYD225" s="160"/>
      <c r="KYE225" s="159"/>
      <c r="KYF225" s="158"/>
      <c r="KYG225" s="161"/>
      <c r="KYH225" s="160"/>
      <c r="KYI225" s="159"/>
      <c r="KYJ225" s="158"/>
      <c r="KYK225" s="161"/>
      <c r="KYL225" s="160"/>
      <c r="KYM225" s="159"/>
      <c r="KYN225" s="158"/>
      <c r="KYO225" s="161"/>
      <c r="KYP225" s="160"/>
      <c r="KYQ225" s="159"/>
      <c r="KYR225" s="158"/>
      <c r="KYS225" s="161"/>
      <c r="KYT225" s="160"/>
      <c r="KYU225" s="159"/>
      <c r="KYV225" s="158"/>
      <c r="KYW225" s="161"/>
      <c r="KYX225" s="672"/>
      <c r="KYY225" s="672"/>
      <c r="KYZ225" s="672"/>
      <c r="KZA225" s="673"/>
      <c r="KZB225" s="167"/>
      <c r="KZC225" s="674"/>
      <c r="KZD225" s="674"/>
      <c r="KZE225" s="674"/>
      <c r="KZF225" s="164"/>
      <c r="KZG225" s="160"/>
      <c r="KZH225" s="159"/>
      <c r="KZI225" s="158"/>
      <c r="KZJ225" s="161"/>
      <c r="KZK225" s="160"/>
      <c r="KZL225" s="159"/>
      <c r="KZM225" s="158"/>
      <c r="KZN225" s="161"/>
      <c r="KZO225" s="160"/>
      <c r="KZP225" s="159"/>
      <c r="KZQ225" s="158"/>
      <c r="KZR225" s="161"/>
      <c r="KZS225" s="160"/>
      <c r="KZT225" s="159"/>
      <c r="KZU225" s="158"/>
      <c r="KZV225" s="161"/>
      <c r="KZW225" s="160"/>
      <c r="KZX225" s="159"/>
      <c r="KZY225" s="158"/>
      <c r="KZZ225" s="161"/>
      <c r="LAA225" s="160"/>
      <c r="LAB225" s="159"/>
      <c r="LAC225" s="158"/>
      <c r="LAD225" s="161"/>
      <c r="LAE225" s="160"/>
      <c r="LAF225" s="159"/>
      <c r="LAG225" s="158"/>
      <c r="LAH225" s="161"/>
      <c r="LAI225" s="160"/>
      <c r="LAJ225" s="159"/>
      <c r="LAK225" s="158"/>
      <c r="LAL225" s="161"/>
      <c r="LAM225" s="160"/>
      <c r="LAN225" s="159"/>
      <c r="LAO225" s="158"/>
      <c r="LAP225" s="161"/>
      <c r="LAQ225" s="160"/>
      <c r="LAR225" s="159"/>
      <c r="LAS225" s="158"/>
      <c r="LAT225" s="161"/>
      <c r="LAU225" s="160"/>
      <c r="LAV225" s="159"/>
      <c r="LAW225" s="158"/>
      <c r="LAX225" s="161"/>
      <c r="LAY225" s="160"/>
      <c r="LAZ225" s="159"/>
      <c r="LBA225" s="158"/>
      <c r="LBB225" s="161"/>
      <c r="LBC225" s="160"/>
      <c r="LBD225" s="159"/>
      <c r="LBE225" s="158"/>
      <c r="LBF225" s="161"/>
      <c r="LBG225" s="160"/>
      <c r="LBH225" s="159"/>
      <c r="LBI225" s="158"/>
      <c r="LBJ225" s="161"/>
      <c r="LBK225" s="160"/>
      <c r="LBL225" s="159"/>
      <c r="LBM225" s="158"/>
      <c r="LBN225" s="161"/>
      <c r="LBO225" s="160"/>
      <c r="LBP225" s="159"/>
      <c r="LBQ225" s="158"/>
      <c r="LBR225" s="161"/>
      <c r="LBS225" s="160"/>
      <c r="LBT225" s="159"/>
      <c r="LBU225" s="158"/>
      <c r="LBV225" s="161"/>
      <c r="LBW225" s="160"/>
      <c r="LBX225" s="159"/>
      <c r="LBY225" s="158"/>
      <c r="LBZ225" s="161"/>
      <c r="LCA225" s="160"/>
      <c r="LCB225" s="159"/>
      <c r="LCC225" s="158"/>
      <c r="LCD225" s="161"/>
      <c r="LCE225" s="160"/>
      <c r="LCF225" s="159"/>
      <c r="LCG225" s="158"/>
      <c r="LCH225" s="161"/>
      <c r="LCI225" s="160"/>
      <c r="LCJ225" s="159"/>
      <c r="LCK225" s="158"/>
      <c r="LCL225" s="161"/>
      <c r="LCM225" s="160"/>
      <c r="LCN225" s="159"/>
      <c r="LCO225" s="158"/>
      <c r="LCP225" s="161"/>
      <c r="LCQ225" s="160"/>
      <c r="LCR225" s="159"/>
      <c r="LCS225" s="158"/>
      <c r="LCT225" s="161"/>
      <c r="LCU225" s="160"/>
      <c r="LCV225" s="159"/>
      <c r="LCW225" s="158"/>
      <c r="LCX225" s="161"/>
      <c r="LCY225" s="160"/>
      <c r="LCZ225" s="159"/>
      <c r="LDA225" s="158"/>
      <c r="LDB225" s="161"/>
      <c r="LDC225" s="160"/>
      <c r="LDD225" s="159"/>
      <c r="LDE225" s="158"/>
      <c r="LDF225" s="161"/>
      <c r="LDG225" s="160"/>
      <c r="LDH225" s="159"/>
      <c r="LDI225" s="158"/>
      <c r="LDJ225" s="161"/>
      <c r="LDK225" s="160"/>
      <c r="LDL225" s="159"/>
      <c r="LDM225" s="158"/>
      <c r="LDN225" s="161"/>
      <c r="LDO225" s="160"/>
      <c r="LDP225" s="159"/>
      <c r="LDQ225" s="158"/>
      <c r="LDR225" s="161"/>
      <c r="LDS225" s="160"/>
      <c r="LDT225" s="159"/>
      <c r="LDU225" s="158"/>
      <c r="LDV225" s="161"/>
      <c r="LDW225" s="160"/>
      <c r="LDX225" s="159"/>
      <c r="LDY225" s="158"/>
      <c r="LDZ225" s="161"/>
      <c r="LEA225" s="672"/>
      <c r="LEB225" s="672"/>
      <c r="LEC225" s="672"/>
      <c r="LED225" s="673"/>
      <c r="LEE225" s="167"/>
      <c r="LEF225" s="674"/>
      <c r="LEG225" s="674"/>
      <c r="LEH225" s="674"/>
      <c r="LEI225" s="164"/>
      <c r="LEJ225" s="160"/>
      <c r="LEK225" s="159"/>
      <c r="LEL225" s="158"/>
      <c r="LEM225" s="161"/>
      <c r="LEN225" s="160"/>
      <c r="LEO225" s="159"/>
      <c r="LEP225" s="158"/>
      <c r="LEQ225" s="161"/>
      <c r="LER225" s="160"/>
      <c r="LES225" s="159"/>
      <c r="LET225" s="158"/>
      <c r="LEU225" s="161"/>
      <c r="LEV225" s="160"/>
      <c r="LEW225" s="159"/>
      <c r="LEX225" s="158"/>
      <c r="LEY225" s="161"/>
      <c r="LEZ225" s="160"/>
      <c r="LFA225" s="159"/>
      <c r="LFB225" s="158"/>
      <c r="LFC225" s="161"/>
      <c r="LFD225" s="160"/>
      <c r="LFE225" s="159"/>
      <c r="LFF225" s="158"/>
      <c r="LFG225" s="161"/>
      <c r="LFH225" s="160"/>
      <c r="LFI225" s="159"/>
      <c r="LFJ225" s="158"/>
      <c r="LFK225" s="161"/>
      <c r="LFL225" s="160"/>
      <c r="LFM225" s="159"/>
      <c r="LFN225" s="158"/>
      <c r="LFO225" s="161"/>
      <c r="LFP225" s="160"/>
      <c r="LFQ225" s="159"/>
      <c r="LFR225" s="158"/>
      <c r="LFS225" s="161"/>
      <c r="LFT225" s="160"/>
      <c r="LFU225" s="159"/>
      <c r="LFV225" s="158"/>
      <c r="LFW225" s="161"/>
      <c r="LFX225" s="160"/>
      <c r="LFY225" s="159"/>
      <c r="LFZ225" s="158"/>
      <c r="LGA225" s="161"/>
      <c r="LGB225" s="160"/>
      <c r="LGC225" s="159"/>
      <c r="LGD225" s="158"/>
      <c r="LGE225" s="161"/>
      <c r="LGF225" s="160"/>
      <c r="LGG225" s="159"/>
      <c r="LGH225" s="158"/>
      <c r="LGI225" s="161"/>
      <c r="LGJ225" s="160"/>
      <c r="LGK225" s="159"/>
      <c r="LGL225" s="158"/>
      <c r="LGM225" s="161"/>
      <c r="LGN225" s="160"/>
      <c r="LGO225" s="159"/>
      <c r="LGP225" s="158"/>
      <c r="LGQ225" s="161"/>
      <c r="LGR225" s="160"/>
      <c r="LGS225" s="159"/>
      <c r="LGT225" s="158"/>
      <c r="LGU225" s="161"/>
      <c r="LGV225" s="160"/>
      <c r="LGW225" s="159"/>
      <c r="LGX225" s="158"/>
      <c r="LGY225" s="161"/>
      <c r="LGZ225" s="160"/>
      <c r="LHA225" s="159"/>
      <c r="LHB225" s="158"/>
      <c r="LHC225" s="161"/>
      <c r="LHD225" s="160"/>
      <c r="LHE225" s="159"/>
      <c r="LHF225" s="158"/>
      <c r="LHG225" s="161"/>
      <c r="LHH225" s="160"/>
      <c r="LHI225" s="159"/>
      <c r="LHJ225" s="158"/>
      <c r="LHK225" s="161"/>
      <c r="LHL225" s="160"/>
      <c r="LHM225" s="159"/>
      <c r="LHN225" s="158"/>
      <c r="LHO225" s="161"/>
      <c r="LHP225" s="160"/>
      <c r="LHQ225" s="159"/>
      <c r="LHR225" s="158"/>
      <c r="LHS225" s="161"/>
      <c r="LHT225" s="160"/>
      <c r="LHU225" s="159"/>
      <c r="LHV225" s="158"/>
      <c r="LHW225" s="161"/>
      <c r="LHX225" s="160"/>
      <c r="LHY225" s="159"/>
      <c r="LHZ225" s="158"/>
      <c r="LIA225" s="161"/>
      <c r="LIB225" s="160"/>
      <c r="LIC225" s="159"/>
      <c r="LID225" s="158"/>
      <c r="LIE225" s="161"/>
      <c r="LIF225" s="160"/>
      <c r="LIG225" s="159"/>
      <c r="LIH225" s="158"/>
      <c r="LII225" s="161"/>
      <c r="LIJ225" s="160"/>
      <c r="LIK225" s="159"/>
      <c r="LIL225" s="158"/>
      <c r="LIM225" s="161"/>
      <c r="LIN225" s="160"/>
      <c r="LIO225" s="159"/>
      <c r="LIP225" s="158"/>
      <c r="LIQ225" s="161"/>
      <c r="LIR225" s="160"/>
      <c r="LIS225" s="159"/>
      <c r="LIT225" s="158"/>
      <c r="LIU225" s="161"/>
      <c r="LIV225" s="160"/>
      <c r="LIW225" s="159"/>
      <c r="LIX225" s="158"/>
      <c r="LIY225" s="161"/>
      <c r="LIZ225" s="160"/>
      <c r="LJA225" s="159"/>
      <c r="LJB225" s="158"/>
      <c r="LJC225" s="161"/>
      <c r="LJD225" s="672"/>
      <c r="LJE225" s="672"/>
      <c r="LJF225" s="672"/>
      <c r="LJG225" s="673"/>
      <c r="LJH225" s="167"/>
      <c r="LJI225" s="674"/>
      <c r="LJJ225" s="674"/>
      <c r="LJK225" s="674"/>
      <c r="LJL225" s="164"/>
      <c r="LJM225" s="160"/>
      <c r="LJN225" s="159"/>
      <c r="LJO225" s="158"/>
      <c r="LJP225" s="161"/>
      <c r="LJQ225" s="160"/>
      <c r="LJR225" s="159"/>
      <c r="LJS225" s="158"/>
      <c r="LJT225" s="161"/>
      <c r="LJU225" s="160"/>
      <c r="LJV225" s="159"/>
      <c r="LJW225" s="158"/>
      <c r="LJX225" s="161"/>
      <c r="LJY225" s="160"/>
      <c r="LJZ225" s="159"/>
      <c r="LKA225" s="158"/>
      <c r="LKB225" s="161"/>
      <c r="LKC225" s="160"/>
      <c r="LKD225" s="159"/>
      <c r="LKE225" s="158"/>
      <c r="LKF225" s="161"/>
      <c r="LKG225" s="160"/>
      <c r="LKH225" s="159"/>
      <c r="LKI225" s="158"/>
      <c r="LKJ225" s="161"/>
      <c r="LKK225" s="160"/>
      <c r="LKL225" s="159"/>
      <c r="LKM225" s="158"/>
      <c r="LKN225" s="161"/>
      <c r="LKO225" s="160"/>
      <c r="LKP225" s="159"/>
      <c r="LKQ225" s="158"/>
      <c r="LKR225" s="161"/>
      <c r="LKS225" s="160"/>
      <c r="LKT225" s="159"/>
      <c r="LKU225" s="158"/>
      <c r="LKV225" s="161"/>
      <c r="LKW225" s="160"/>
      <c r="LKX225" s="159"/>
      <c r="LKY225" s="158"/>
      <c r="LKZ225" s="161"/>
      <c r="LLA225" s="160"/>
      <c r="LLB225" s="159"/>
      <c r="LLC225" s="158"/>
      <c r="LLD225" s="161"/>
      <c r="LLE225" s="160"/>
      <c r="LLF225" s="159"/>
      <c r="LLG225" s="158"/>
      <c r="LLH225" s="161"/>
      <c r="LLI225" s="160"/>
      <c r="LLJ225" s="159"/>
      <c r="LLK225" s="158"/>
      <c r="LLL225" s="161"/>
      <c r="LLM225" s="160"/>
      <c r="LLN225" s="159"/>
      <c r="LLO225" s="158"/>
      <c r="LLP225" s="161"/>
      <c r="LLQ225" s="160"/>
      <c r="LLR225" s="159"/>
      <c r="LLS225" s="158"/>
      <c r="LLT225" s="161"/>
      <c r="LLU225" s="160"/>
      <c r="LLV225" s="159"/>
      <c r="LLW225" s="158"/>
      <c r="LLX225" s="161"/>
      <c r="LLY225" s="160"/>
      <c r="LLZ225" s="159"/>
      <c r="LMA225" s="158"/>
      <c r="LMB225" s="161"/>
      <c r="LMC225" s="160"/>
      <c r="LMD225" s="159"/>
      <c r="LME225" s="158"/>
      <c r="LMF225" s="161"/>
      <c r="LMG225" s="160"/>
      <c r="LMH225" s="159"/>
      <c r="LMI225" s="158"/>
      <c r="LMJ225" s="161"/>
      <c r="LMK225" s="160"/>
      <c r="LML225" s="159"/>
      <c r="LMM225" s="158"/>
      <c r="LMN225" s="161"/>
      <c r="LMO225" s="160"/>
      <c r="LMP225" s="159"/>
      <c r="LMQ225" s="158"/>
      <c r="LMR225" s="161"/>
      <c r="LMS225" s="160"/>
      <c r="LMT225" s="159"/>
      <c r="LMU225" s="158"/>
      <c r="LMV225" s="161"/>
      <c r="LMW225" s="160"/>
      <c r="LMX225" s="159"/>
      <c r="LMY225" s="158"/>
      <c r="LMZ225" s="161"/>
      <c r="LNA225" s="160"/>
      <c r="LNB225" s="159"/>
      <c r="LNC225" s="158"/>
      <c r="LND225" s="161"/>
      <c r="LNE225" s="160"/>
      <c r="LNF225" s="159"/>
      <c r="LNG225" s="158"/>
      <c r="LNH225" s="161"/>
      <c r="LNI225" s="160"/>
      <c r="LNJ225" s="159"/>
      <c r="LNK225" s="158"/>
      <c r="LNL225" s="161"/>
      <c r="LNM225" s="160"/>
      <c r="LNN225" s="159"/>
      <c r="LNO225" s="158"/>
      <c r="LNP225" s="161"/>
      <c r="LNQ225" s="160"/>
      <c r="LNR225" s="159"/>
      <c r="LNS225" s="158"/>
      <c r="LNT225" s="161"/>
      <c r="LNU225" s="160"/>
      <c r="LNV225" s="159"/>
      <c r="LNW225" s="158"/>
      <c r="LNX225" s="161"/>
      <c r="LNY225" s="160"/>
      <c r="LNZ225" s="159"/>
      <c r="LOA225" s="158"/>
      <c r="LOB225" s="161"/>
      <c r="LOC225" s="160"/>
      <c r="LOD225" s="159"/>
      <c r="LOE225" s="158"/>
      <c r="LOF225" s="161"/>
      <c r="LOG225" s="672"/>
      <c r="LOH225" s="672"/>
      <c r="LOI225" s="672"/>
      <c r="LOJ225" s="673"/>
      <c r="LOK225" s="167"/>
      <c r="LOL225" s="674"/>
      <c r="LOM225" s="674"/>
      <c r="LON225" s="674"/>
      <c r="LOO225" s="164"/>
      <c r="LOP225" s="160"/>
      <c r="LOQ225" s="159"/>
      <c r="LOR225" s="158"/>
      <c r="LOS225" s="161"/>
      <c r="LOT225" s="160"/>
      <c r="LOU225" s="159"/>
      <c r="LOV225" s="158"/>
      <c r="LOW225" s="161"/>
      <c r="LOX225" s="160"/>
      <c r="LOY225" s="159"/>
      <c r="LOZ225" s="158"/>
      <c r="LPA225" s="161"/>
      <c r="LPB225" s="160"/>
      <c r="LPC225" s="159"/>
      <c r="LPD225" s="158"/>
      <c r="LPE225" s="161"/>
      <c r="LPF225" s="160"/>
      <c r="LPG225" s="159"/>
      <c r="LPH225" s="158"/>
      <c r="LPI225" s="161"/>
      <c r="LPJ225" s="160"/>
      <c r="LPK225" s="159"/>
      <c r="LPL225" s="158"/>
      <c r="LPM225" s="161"/>
      <c r="LPN225" s="160"/>
      <c r="LPO225" s="159"/>
      <c r="LPP225" s="158"/>
      <c r="LPQ225" s="161"/>
      <c r="LPR225" s="160"/>
      <c r="LPS225" s="159"/>
      <c r="LPT225" s="158"/>
      <c r="LPU225" s="161"/>
      <c r="LPV225" s="160"/>
      <c r="LPW225" s="159"/>
      <c r="LPX225" s="158"/>
      <c r="LPY225" s="161"/>
      <c r="LPZ225" s="160"/>
      <c r="LQA225" s="159"/>
      <c r="LQB225" s="158"/>
      <c r="LQC225" s="161"/>
      <c r="LQD225" s="160"/>
      <c r="LQE225" s="159"/>
      <c r="LQF225" s="158"/>
      <c r="LQG225" s="161"/>
      <c r="LQH225" s="160"/>
      <c r="LQI225" s="159"/>
      <c r="LQJ225" s="158"/>
      <c r="LQK225" s="161"/>
      <c r="LQL225" s="160"/>
      <c r="LQM225" s="159"/>
      <c r="LQN225" s="158"/>
      <c r="LQO225" s="161"/>
      <c r="LQP225" s="160"/>
      <c r="LQQ225" s="159"/>
      <c r="LQR225" s="158"/>
      <c r="LQS225" s="161"/>
      <c r="LQT225" s="160"/>
      <c r="LQU225" s="159"/>
      <c r="LQV225" s="158"/>
      <c r="LQW225" s="161"/>
      <c r="LQX225" s="160"/>
      <c r="LQY225" s="159"/>
      <c r="LQZ225" s="158"/>
      <c r="LRA225" s="161"/>
      <c r="LRB225" s="160"/>
      <c r="LRC225" s="159"/>
      <c r="LRD225" s="158"/>
      <c r="LRE225" s="161"/>
      <c r="LRF225" s="160"/>
      <c r="LRG225" s="159"/>
      <c r="LRH225" s="158"/>
      <c r="LRI225" s="161"/>
      <c r="LRJ225" s="160"/>
      <c r="LRK225" s="159"/>
      <c r="LRL225" s="158"/>
      <c r="LRM225" s="161"/>
      <c r="LRN225" s="160"/>
      <c r="LRO225" s="159"/>
      <c r="LRP225" s="158"/>
      <c r="LRQ225" s="161"/>
      <c r="LRR225" s="160"/>
      <c r="LRS225" s="159"/>
      <c r="LRT225" s="158"/>
      <c r="LRU225" s="161"/>
      <c r="LRV225" s="160"/>
      <c r="LRW225" s="159"/>
      <c r="LRX225" s="158"/>
      <c r="LRY225" s="161"/>
      <c r="LRZ225" s="160"/>
      <c r="LSA225" s="159"/>
      <c r="LSB225" s="158"/>
      <c r="LSC225" s="161"/>
      <c r="LSD225" s="160"/>
      <c r="LSE225" s="159"/>
      <c r="LSF225" s="158"/>
      <c r="LSG225" s="161"/>
      <c r="LSH225" s="160"/>
      <c r="LSI225" s="159"/>
      <c r="LSJ225" s="158"/>
      <c r="LSK225" s="161"/>
      <c r="LSL225" s="160"/>
      <c r="LSM225" s="159"/>
      <c r="LSN225" s="158"/>
      <c r="LSO225" s="161"/>
      <c r="LSP225" s="160"/>
      <c r="LSQ225" s="159"/>
      <c r="LSR225" s="158"/>
      <c r="LSS225" s="161"/>
      <c r="LST225" s="160"/>
      <c r="LSU225" s="159"/>
      <c r="LSV225" s="158"/>
      <c r="LSW225" s="161"/>
      <c r="LSX225" s="160"/>
      <c r="LSY225" s="159"/>
      <c r="LSZ225" s="158"/>
      <c r="LTA225" s="161"/>
      <c r="LTB225" s="160"/>
      <c r="LTC225" s="159"/>
      <c r="LTD225" s="158"/>
      <c r="LTE225" s="161"/>
      <c r="LTF225" s="160"/>
      <c r="LTG225" s="159"/>
      <c r="LTH225" s="158"/>
      <c r="LTI225" s="161"/>
      <c r="LTJ225" s="672"/>
      <c r="LTK225" s="672"/>
      <c r="LTL225" s="672"/>
      <c r="LTM225" s="673"/>
      <c r="LTN225" s="167"/>
      <c r="LTO225" s="674"/>
      <c r="LTP225" s="674"/>
      <c r="LTQ225" s="674"/>
      <c r="LTR225" s="164"/>
      <c r="LTS225" s="160"/>
      <c r="LTT225" s="159"/>
      <c r="LTU225" s="158"/>
      <c r="LTV225" s="161"/>
      <c r="LTW225" s="160"/>
      <c r="LTX225" s="159"/>
      <c r="LTY225" s="158"/>
      <c r="LTZ225" s="161"/>
      <c r="LUA225" s="160"/>
      <c r="LUB225" s="159"/>
      <c r="LUC225" s="158"/>
      <c r="LUD225" s="161"/>
      <c r="LUE225" s="160"/>
      <c r="LUF225" s="159"/>
      <c r="LUG225" s="158"/>
      <c r="LUH225" s="161"/>
      <c r="LUI225" s="160"/>
      <c r="LUJ225" s="159"/>
      <c r="LUK225" s="158"/>
      <c r="LUL225" s="161"/>
      <c r="LUM225" s="160"/>
      <c r="LUN225" s="159"/>
      <c r="LUO225" s="158"/>
      <c r="LUP225" s="161"/>
      <c r="LUQ225" s="160"/>
      <c r="LUR225" s="159"/>
      <c r="LUS225" s="158"/>
      <c r="LUT225" s="161"/>
      <c r="LUU225" s="160"/>
      <c r="LUV225" s="159"/>
      <c r="LUW225" s="158"/>
      <c r="LUX225" s="161"/>
      <c r="LUY225" s="160"/>
      <c r="LUZ225" s="159"/>
      <c r="LVA225" s="158"/>
      <c r="LVB225" s="161"/>
      <c r="LVC225" s="160"/>
      <c r="LVD225" s="159"/>
      <c r="LVE225" s="158"/>
      <c r="LVF225" s="161"/>
      <c r="LVG225" s="160"/>
      <c r="LVH225" s="159"/>
      <c r="LVI225" s="158"/>
      <c r="LVJ225" s="161"/>
      <c r="LVK225" s="160"/>
      <c r="LVL225" s="159"/>
      <c r="LVM225" s="158"/>
      <c r="LVN225" s="161"/>
      <c r="LVO225" s="160"/>
      <c r="LVP225" s="159"/>
      <c r="LVQ225" s="158"/>
      <c r="LVR225" s="161"/>
      <c r="LVS225" s="160"/>
      <c r="LVT225" s="159"/>
      <c r="LVU225" s="158"/>
      <c r="LVV225" s="161"/>
      <c r="LVW225" s="160"/>
      <c r="LVX225" s="159"/>
      <c r="LVY225" s="158"/>
      <c r="LVZ225" s="161"/>
      <c r="LWA225" s="160"/>
      <c r="LWB225" s="159"/>
      <c r="LWC225" s="158"/>
      <c r="LWD225" s="161"/>
      <c r="LWE225" s="160"/>
      <c r="LWF225" s="159"/>
      <c r="LWG225" s="158"/>
      <c r="LWH225" s="161"/>
      <c r="LWI225" s="160"/>
      <c r="LWJ225" s="159"/>
      <c r="LWK225" s="158"/>
      <c r="LWL225" s="161"/>
      <c r="LWM225" s="160"/>
      <c r="LWN225" s="159"/>
      <c r="LWO225" s="158"/>
      <c r="LWP225" s="161"/>
      <c r="LWQ225" s="160"/>
      <c r="LWR225" s="159"/>
      <c r="LWS225" s="158"/>
      <c r="LWT225" s="161"/>
      <c r="LWU225" s="160"/>
      <c r="LWV225" s="159"/>
      <c r="LWW225" s="158"/>
      <c r="LWX225" s="161"/>
      <c r="LWY225" s="160"/>
      <c r="LWZ225" s="159"/>
      <c r="LXA225" s="158"/>
      <c r="LXB225" s="161"/>
      <c r="LXC225" s="160"/>
      <c r="LXD225" s="159"/>
      <c r="LXE225" s="158"/>
      <c r="LXF225" s="161"/>
      <c r="LXG225" s="160"/>
      <c r="LXH225" s="159"/>
      <c r="LXI225" s="158"/>
      <c r="LXJ225" s="161"/>
      <c r="LXK225" s="160"/>
      <c r="LXL225" s="159"/>
      <c r="LXM225" s="158"/>
      <c r="LXN225" s="161"/>
      <c r="LXO225" s="160"/>
      <c r="LXP225" s="159"/>
      <c r="LXQ225" s="158"/>
      <c r="LXR225" s="161"/>
      <c r="LXS225" s="160"/>
      <c r="LXT225" s="159"/>
      <c r="LXU225" s="158"/>
      <c r="LXV225" s="161"/>
      <c r="LXW225" s="160"/>
      <c r="LXX225" s="159"/>
      <c r="LXY225" s="158"/>
      <c r="LXZ225" s="161"/>
      <c r="LYA225" s="160"/>
      <c r="LYB225" s="159"/>
      <c r="LYC225" s="158"/>
      <c r="LYD225" s="161"/>
      <c r="LYE225" s="160"/>
      <c r="LYF225" s="159"/>
      <c r="LYG225" s="158"/>
      <c r="LYH225" s="161"/>
      <c r="LYI225" s="160"/>
      <c r="LYJ225" s="159"/>
      <c r="LYK225" s="158"/>
      <c r="LYL225" s="161"/>
      <c r="LYM225" s="672"/>
      <c r="LYN225" s="672"/>
      <c r="LYO225" s="672"/>
      <c r="LYP225" s="673"/>
      <c r="LYQ225" s="167"/>
      <c r="LYR225" s="674"/>
      <c r="LYS225" s="674"/>
      <c r="LYT225" s="674"/>
      <c r="LYU225" s="164"/>
      <c r="LYV225" s="160"/>
      <c r="LYW225" s="159"/>
      <c r="LYX225" s="158"/>
      <c r="LYY225" s="161"/>
      <c r="LYZ225" s="160"/>
      <c r="LZA225" s="159"/>
      <c r="LZB225" s="158"/>
      <c r="LZC225" s="161"/>
      <c r="LZD225" s="160"/>
      <c r="LZE225" s="159"/>
      <c r="LZF225" s="158"/>
      <c r="LZG225" s="161"/>
      <c r="LZH225" s="160"/>
      <c r="LZI225" s="159"/>
      <c r="LZJ225" s="158"/>
      <c r="LZK225" s="161"/>
      <c r="LZL225" s="160"/>
      <c r="LZM225" s="159"/>
      <c r="LZN225" s="158"/>
      <c r="LZO225" s="161"/>
      <c r="LZP225" s="160"/>
      <c r="LZQ225" s="159"/>
      <c r="LZR225" s="158"/>
      <c r="LZS225" s="161"/>
      <c r="LZT225" s="160"/>
      <c r="LZU225" s="159"/>
      <c r="LZV225" s="158"/>
      <c r="LZW225" s="161"/>
      <c r="LZX225" s="160"/>
      <c r="LZY225" s="159"/>
      <c r="LZZ225" s="158"/>
      <c r="MAA225" s="161"/>
      <c r="MAB225" s="160"/>
      <c r="MAC225" s="159"/>
      <c r="MAD225" s="158"/>
      <c r="MAE225" s="161"/>
      <c r="MAF225" s="160"/>
      <c r="MAG225" s="159"/>
      <c r="MAH225" s="158"/>
      <c r="MAI225" s="161"/>
      <c r="MAJ225" s="160"/>
      <c r="MAK225" s="159"/>
      <c r="MAL225" s="158"/>
      <c r="MAM225" s="161"/>
      <c r="MAN225" s="160"/>
      <c r="MAO225" s="159"/>
      <c r="MAP225" s="158"/>
      <c r="MAQ225" s="161"/>
      <c r="MAR225" s="160"/>
      <c r="MAS225" s="159"/>
      <c r="MAT225" s="158"/>
      <c r="MAU225" s="161"/>
      <c r="MAV225" s="160"/>
      <c r="MAW225" s="159"/>
      <c r="MAX225" s="158"/>
      <c r="MAY225" s="161"/>
      <c r="MAZ225" s="160"/>
      <c r="MBA225" s="159"/>
      <c r="MBB225" s="158"/>
      <c r="MBC225" s="161"/>
      <c r="MBD225" s="160"/>
      <c r="MBE225" s="159"/>
      <c r="MBF225" s="158"/>
      <c r="MBG225" s="161"/>
      <c r="MBH225" s="160"/>
      <c r="MBI225" s="159"/>
      <c r="MBJ225" s="158"/>
      <c r="MBK225" s="161"/>
      <c r="MBL225" s="160"/>
      <c r="MBM225" s="159"/>
      <c r="MBN225" s="158"/>
      <c r="MBO225" s="161"/>
      <c r="MBP225" s="160"/>
      <c r="MBQ225" s="159"/>
      <c r="MBR225" s="158"/>
      <c r="MBS225" s="161"/>
      <c r="MBT225" s="160"/>
      <c r="MBU225" s="159"/>
      <c r="MBV225" s="158"/>
      <c r="MBW225" s="161"/>
      <c r="MBX225" s="160"/>
      <c r="MBY225" s="159"/>
      <c r="MBZ225" s="158"/>
      <c r="MCA225" s="161"/>
      <c r="MCB225" s="160"/>
      <c r="MCC225" s="159"/>
      <c r="MCD225" s="158"/>
      <c r="MCE225" s="161"/>
      <c r="MCF225" s="160"/>
      <c r="MCG225" s="159"/>
      <c r="MCH225" s="158"/>
      <c r="MCI225" s="161"/>
      <c r="MCJ225" s="160"/>
      <c r="MCK225" s="159"/>
      <c r="MCL225" s="158"/>
      <c r="MCM225" s="161"/>
      <c r="MCN225" s="160"/>
      <c r="MCO225" s="159"/>
      <c r="MCP225" s="158"/>
      <c r="MCQ225" s="161"/>
      <c r="MCR225" s="160"/>
      <c r="MCS225" s="159"/>
      <c r="MCT225" s="158"/>
      <c r="MCU225" s="161"/>
      <c r="MCV225" s="160"/>
      <c r="MCW225" s="159"/>
      <c r="MCX225" s="158"/>
      <c r="MCY225" s="161"/>
      <c r="MCZ225" s="160"/>
      <c r="MDA225" s="159"/>
      <c r="MDB225" s="158"/>
      <c r="MDC225" s="161"/>
      <c r="MDD225" s="160"/>
      <c r="MDE225" s="159"/>
      <c r="MDF225" s="158"/>
      <c r="MDG225" s="161"/>
      <c r="MDH225" s="160"/>
      <c r="MDI225" s="159"/>
      <c r="MDJ225" s="158"/>
      <c r="MDK225" s="161"/>
      <c r="MDL225" s="160"/>
      <c r="MDM225" s="159"/>
      <c r="MDN225" s="158"/>
      <c r="MDO225" s="161"/>
      <c r="MDP225" s="672"/>
      <c r="MDQ225" s="672"/>
      <c r="MDR225" s="672"/>
      <c r="MDS225" s="673"/>
      <c r="MDT225" s="167"/>
      <c r="MDU225" s="674"/>
      <c r="MDV225" s="674"/>
      <c r="MDW225" s="674"/>
      <c r="MDX225" s="164"/>
      <c r="MDY225" s="160"/>
      <c r="MDZ225" s="159"/>
      <c r="MEA225" s="158"/>
      <c r="MEB225" s="161"/>
      <c r="MEC225" s="160"/>
      <c r="MED225" s="159"/>
      <c r="MEE225" s="158"/>
      <c r="MEF225" s="161"/>
      <c r="MEG225" s="160"/>
      <c r="MEH225" s="159"/>
      <c r="MEI225" s="158"/>
      <c r="MEJ225" s="161"/>
      <c r="MEK225" s="160"/>
      <c r="MEL225" s="159"/>
      <c r="MEM225" s="158"/>
      <c r="MEN225" s="161"/>
      <c r="MEO225" s="160"/>
      <c r="MEP225" s="159"/>
      <c r="MEQ225" s="158"/>
      <c r="MER225" s="161"/>
      <c r="MES225" s="160"/>
      <c r="MET225" s="159"/>
      <c r="MEU225" s="158"/>
      <c r="MEV225" s="161"/>
      <c r="MEW225" s="160"/>
      <c r="MEX225" s="159"/>
      <c r="MEY225" s="158"/>
      <c r="MEZ225" s="161"/>
      <c r="MFA225" s="160"/>
      <c r="MFB225" s="159"/>
      <c r="MFC225" s="158"/>
      <c r="MFD225" s="161"/>
      <c r="MFE225" s="160"/>
      <c r="MFF225" s="159"/>
      <c r="MFG225" s="158"/>
      <c r="MFH225" s="161"/>
      <c r="MFI225" s="160"/>
      <c r="MFJ225" s="159"/>
      <c r="MFK225" s="158"/>
      <c r="MFL225" s="161"/>
      <c r="MFM225" s="160"/>
      <c r="MFN225" s="159"/>
      <c r="MFO225" s="158"/>
      <c r="MFP225" s="161"/>
      <c r="MFQ225" s="160"/>
      <c r="MFR225" s="159"/>
      <c r="MFS225" s="158"/>
      <c r="MFT225" s="161"/>
      <c r="MFU225" s="160"/>
      <c r="MFV225" s="159"/>
      <c r="MFW225" s="158"/>
      <c r="MFX225" s="161"/>
      <c r="MFY225" s="160"/>
      <c r="MFZ225" s="159"/>
      <c r="MGA225" s="158"/>
      <c r="MGB225" s="161"/>
      <c r="MGC225" s="160"/>
      <c r="MGD225" s="159"/>
      <c r="MGE225" s="158"/>
      <c r="MGF225" s="161"/>
      <c r="MGG225" s="160"/>
      <c r="MGH225" s="159"/>
      <c r="MGI225" s="158"/>
      <c r="MGJ225" s="161"/>
      <c r="MGK225" s="160"/>
      <c r="MGL225" s="159"/>
      <c r="MGM225" s="158"/>
      <c r="MGN225" s="161"/>
      <c r="MGO225" s="160"/>
      <c r="MGP225" s="159"/>
      <c r="MGQ225" s="158"/>
      <c r="MGR225" s="161"/>
      <c r="MGS225" s="160"/>
      <c r="MGT225" s="159"/>
      <c r="MGU225" s="158"/>
      <c r="MGV225" s="161"/>
      <c r="MGW225" s="160"/>
      <c r="MGX225" s="159"/>
      <c r="MGY225" s="158"/>
      <c r="MGZ225" s="161"/>
      <c r="MHA225" s="160"/>
      <c r="MHB225" s="159"/>
      <c r="MHC225" s="158"/>
      <c r="MHD225" s="161"/>
      <c r="MHE225" s="160"/>
      <c r="MHF225" s="159"/>
      <c r="MHG225" s="158"/>
      <c r="MHH225" s="161"/>
      <c r="MHI225" s="160"/>
      <c r="MHJ225" s="159"/>
      <c r="MHK225" s="158"/>
      <c r="MHL225" s="161"/>
      <c r="MHM225" s="160"/>
      <c r="MHN225" s="159"/>
      <c r="MHO225" s="158"/>
      <c r="MHP225" s="161"/>
      <c r="MHQ225" s="160"/>
      <c r="MHR225" s="159"/>
      <c r="MHS225" s="158"/>
      <c r="MHT225" s="161"/>
      <c r="MHU225" s="160"/>
      <c r="MHV225" s="159"/>
      <c r="MHW225" s="158"/>
      <c r="MHX225" s="161"/>
      <c r="MHY225" s="160"/>
      <c r="MHZ225" s="159"/>
      <c r="MIA225" s="158"/>
      <c r="MIB225" s="161"/>
      <c r="MIC225" s="160"/>
      <c r="MID225" s="159"/>
      <c r="MIE225" s="158"/>
      <c r="MIF225" s="161"/>
      <c r="MIG225" s="160"/>
      <c r="MIH225" s="159"/>
      <c r="MII225" s="158"/>
      <c r="MIJ225" s="161"/>
      <c r="MIK225" s="160"/>
      <c r="MIL225" s="159"/>
      <c r="MIM225" s="158"/>
      <c r="MIN225" s="161"/>
      <c r="MIO225" s="160"/>
      <c r="MIP225" s="159"/>
      <c r="MIQ225" s="158"/>
      <c r="MIR225" s="161"/>
      <c r="MIS225" s="672"/>
      <c r="MIT225" s="672"/>
      <c r="MIU225" s="672"/>
      <c r="MIV225" s="673"/>
      <c r="MIW225" s="167"/>
      <c r="MIX225" s="674"/>
      <c r="MIY225" s="674"/>
      <c r="MIZ225" s="674"/>
      <c r="MJA225" s="164"/>
      <c r="MJB225" s="160"/>
      <c r="MJC225" s="159"/>
      <c r="MJD225" s="158"/>
      <c r="MJE225" s="161"/>
      <c r="MJF225" s="160"/>
      <c r="MJG225" s="159"/>
      <c r="MJH225" s="158"/>
      <c r="MJI225" s="161"/>
      <c r="MJJ225" s="160"/>
      <c r="MJK225" s="159"/>
      <c r="MJL225" s="158"/>
      <c r="MJM225" s="161"/>
      <c r="MJN225" s="160"/>
      <c r="MJO225" s="159"/>
      <c r="MJP225" s="158"/>
      <c r="MJQ225" s="161"/>
      <c r="MJR225" s="160"/>
      <c r="MJS225" s="159"/>
      <c r="MJT225" s="158"/>
      <c r="MJU225" s="161"/>
      <c r="MJV225" s="160"/>
      <c r="MJW225" s="159"/>
      <c r="MJX225" s="158"/>
      <c r="MJY225" s="161"/>
      <c r="MJZ225" s="160"/>
      <c r="MKA225" s="159"/>
      <c r="MKB225" s="158"/>
      <c r="MKC225" s="161"/>
      <c r="MKD225" s="160"/>
      <c r="MKE225" s="159"/>
      <c r="MKF225" s="158"/>
      <c r="MKG225" s="161"/>
      <c r="MKH225" s="160"/>
      <c r="MKI225" s="159"/>
      <c r="MKJ225" s="158"/>
      <c r="MKK225" s="161"/>
      <c r="MKL225" s="160"/>
      <c r="MKM225" s="159"/>
      <c r="MKN225" s="158"/>
      <c r="MKO225" s="161"/>
      <c r="MKP225" s="160"/>
      <c r="MKQ225" s="159"/>
      <c r="MKR225" s="158"/>
      <c r="MKS225" s="161"/>
      <c r="MKT225" s="160"/>
      <c r="MKU225" s="159"/>
      <c r="MKV225" s="158"/>
      <c r="MKW225" s="161"/>
      <c r="MKX225" s="160"/>
      <c r="MKY225" s="159"/>
      <c r="MKZ225" s="158"/>
      <c r="MLA225" s="161"/>
      <c r="MLB225" s="160"/>
      <c r="MLC225" s="159"/>
      <c r="MLD225" s="158"/>
      <c r="MLE225" s="161"/>
      <c r="MLF225" s="160"/>
      <c r="MLG225" s="159"/>
      <c r="MLH225" s="158"/>
      <c r="MLI225" s="161"/>
      <c r="MLJ225" s="160"/>
      <c r="MLK225" s="159"/>
      <c r="MLL225" s="158"/>
      <c r="MLM225" s="161"/>
      <c r="MLN225" s="160"/>
      <c r="MLO225" s="159"/>
      <c r="MLP225" s="158"/>
      <c r="MLQ225" s="161"/>
      <c r="MLR225" s="160"/>
      <c r="MLS225" s="159"/>
      <c r="MLT225" s="158"/>
      <c r="MLU225" s="161"/>
      <c r="MLV225" s="160"/>
      <c r="MLW225" s="159"/>
      <c r="MLX225" s="158"/>
      <c r="MLY225" s="161"/>
      <c r="MLZ225" s="160"/>
      <c r="MMA225" s="159"/>
      <c r="MMB225" s="158"/>
      <c r="MMC225" s="161"/>
      <c r="MMD225" s="160"/>
      <c r="MME225" s="159"/>
      <c r="MMF225" s="158"/>
      <c r="MMG225" s="161"/>
      <c r="MMH225" s="160"/>
      <c r="MMI225" s="159"/>
      <c r="MMJ225" s="158"/>
      <c r="MMK225" s="161"/>
      <c r="MML225" s="160"/>
      <c r="MMM225" s="159"/>
      <c r="MMN225" s="158"/>
      <c r="MMO225" s="161"/>
      <c r="MMP225" s="160"/>
      <c r="MMQ225" s="159"/>
      <c r="MMR225" s="158"/>
      <c r="MMS225" s="161"/>
      <c r="MMT225" s="160"/>
      <c r="MMU225" s="159"/>
      <c r="MMV225" s="158"/>
      <c r="MMW225" s="161"/>
      <c r="MMX225" s="160"/>
      <c r="MMY225" s="159"/>
      <c r="MMZ225" s="158"/>
      <c r="MNA225" s="161"/>
      <c r="MNB225" s="160"/>
      <c r="MNC225" s="159"/>
      <c r="MND225" s="158"/>
      <c r="MNE225" s="161"/>
      <c r="MNF225" s="160"/>
      <c r="MNG225" s="159"/>
      <c r="MNH225" s="158"/>
      <c r="MNI225" s="161"/>
      <c r="MNJ225" s="160"/>
      <c r="MNK225" s="159"/>
      <c r="MNL225" s="158"/>
      <c r="MNM225" s="161"/>
      <c r="MNN225" s="160"/>
      <c r="MNO225" s="159"/>
      <c r="MNP225" s="158"/>
      <c r="MNQ225" s="161"/>
      <c r="MNR225" s="160"/>
      <c r="MNS225" s="159"/>
      <c r="MNT225" s="158"/>
      <c r="MNU225" s="161"/>
      <c r="MNV225" s="672"/>
      <c r="MNW225" s="672"/>
      <c r="MNX225" s="672"/>
      <c r="MNY225" s="673"/>
      <c r="MNZ225" s="167"/>
      <c r="MOA225" s="674"/>
      <c r="MOB225" s="674"/>
      <c r="MOC225" s="674"/>
      <c r="MOD225" s="164"/>
      <c r="MOE225" s="160"/>
      <c r="MOF225" s="159"/>
      <c r="MOG225" s="158"/>
      <c r="MOH225" s="161"/>
      <c r="MOI225" s="160"/>
      <c r="MOJ225" s="159"/>
      <c r="MOK225" s="158"/>
      <c r="MOL225" s="161"/>
      <c r="MOM225" s="160"/>
      <c r="MON225" s="159"/>
      <c r="MOO225" s="158"/>
      <c r="MOP225" s="161"/>
      <c r="MOQ225" s="160"/>
      <c r="MOR225" s="159"/>
      <c r="MOS225" s="158"/>
      <c r="MOT225" s="161"/>
      <c r="MOU225" s="160"/>
      <c r="MOV225" s="159"/>
      <c r="MOW225" s="158"/>
      <c r="MOX225" s="161"/>
      <c r="MOY225" s="160"/>
      <c r="MOZ225" s="159"/>
      <c r="MPA225" s="158"/>
      <c r="MPB225" s="161"/>
      <c r="MPC225" s="160"/>
      <c r="MPD225" s="159"/>
      <c r="MPE225" s="158"/>
      <c r="MPF225" s="161"/>
      <c r="MPG225" s="160"/>
      <c r="MPH225" s="159"/>
      <c r="MPI225" s="158"/>
      <c r="MPJ225" s="161"/>
      <c r="MPK225" s="160"/>
      <c r="MPL225" s="159"/>
      <c r="MPM225" s="158"/>
      <c r="MPN225" s="161"/>
      <c r="MPO225" s="160"/>
      <c r="MPP225" s="159"/>
      <c r="MPQ225" s="158"/>
      <c r="MPR225" s="161"/>
      <c r="MPS225" s="160"/>
      <c r="MPT225" s="159"/>
      <c r="MPU225" s="158"/>
      <c r="MPV225" s="161"/>
      <c r="MPW225" s="160"/>
      <c r="MPX225" s="159"/>
      <c r="MPY225" s="158"/>
      <c r="MPZ225" s="161"/>
      <c r="MQA225" s="160"/>
      <c r="MQB225" s="159"/>
      <c r="MQC225" s="158"/>
      <c r="MQD225" s="161"/>
      <c r="MQE225" s="160"/>
      <c r="MQF225" s="159"/>
      <c r="MQG225" s="158"/>
      <c r="MQH225" s="161"/>
      <c r="MQI225" s="160"/>
      <c r="MQJ225" s="159"/>
      <c r="MQK225" s="158"/>
      <c r="MQL225" s="161"/>
      <c r="MQM225" s="160"/>
      <c r="MQN225" s="159"/>
      <c r="MQO225" s="158"/>
      <c r="MQP225" s="161"/>
      <c r="MQQ225" s="160"/>
      <c r="MQR225" s="159"/>
      <c r="MQS225" s="158"/>
      <c r="MQT225" s="161"/>
      <c r="MQU225" s="160"/>
      <c r="MQV225" s="159"/>
      <c r="MQW225" s="158"/>
      <c r="MQX225" s="161"/>
      <c r="MQY225" s="160"/>
      <c r="MQZ225" s="159"/>
      <c r="MRA225" s="158"/>
      <c r="MRB225" s="161"/>
      <c r="MRC225" s="160"/>
      <c r="MRD225" s="159"/>
      <c r="MRE225" s="158"/>
      <c r="MRF225" s="161"/>
      <c r="MRG225" s="160"/>
      <c r="MRH225" s="159"/>
      <c r="MRI225" s="158"/>
      <c r="MRJ225" s="161"/>
      <c r="MRK225" s="160"/>
      <c r="MRL225" s="159"/>
      <c r="MRM225" s="158"/>
      <c r="MRN225" s="161"/>
      <c r="MRO225" s="160"/>
      <c r="MRP225" s="159"/>
      <c r="MRQ225" s="158"/>
      <c r="MRR225" s="161"/>
      <c r="MRS225" s="160"/>
      <c r="MRT225" s="159"/>
      <c r="MRU225" s="158"/>
      <c r="MRV225" s="161"/>
      <c r="MRW225" s="160"/>
      <c r="MRX225" s="159"/>
      <c r="MRY225" s="158"/>
      <c r="MRZ225" s="161"/>
      <c r="MSA225" s="160"/>
      <c r="MSB225" s="159"/>
      <c r="MSC225" s="158"/>
      <c r="MSD225" s="161"/>
      <c r="MSE225" s="160"/>
      <c r="MSF225" s="159"/>
      <c r="MSG225" s="158"/>
      <c r="MSH225" s="161"/>
      <c r="MSI225" s="160"/>
      <c r="MSJ225" s="159"/>
      <c r="MSK225" s="158"/>
      <c r="MSL225" s="161"/>
      <c r="MSM225" s="160"/>
      <c r="MSN225" s="159"/>
      <c r="MSO225" s="158"/>
      <c r="MSP225" s="161"/>
      <c r="MSQ225" s="160"/>
      <c r="MSR225" s="159"/>
      <c r="MSS225" s="158"/>
      <c r="MST225" s="161"/>
      <c r="MSU225" s="160"/>
      <c r="MSV225" s="159"/>
      <c r="MSW225" s="158"/>
      <c r="MSX225" s="161"/>
      <c r="MSY225" s="672"/>
      <c r="MSZ225" s="672"/>
      <c r="MTA225" s="672"/>
      <c r="MTB225" s="673"/>
      <c r="MTC225" s="167"/>
      <c r="MTD225" s="674"/>
      <c r="MTE225" s="674"/>
      <c r="MTF225" s="674"/>
      <c r="MTG225" s="164"/>
      <c r="MTH225" s="160"/>
      <c r="MTI225" s="159"/>
      <c r="MTJ225" s="158"/>
      <c r="MTK225" s="161"/>
      <c r="MTL225" s="160"/>
      <c r="MTM225" s="159"/>
      <c r="MTN225" s="158"/>
      <c r="MTO225" s="161"/>
      <c r="MTP225" s="160"/>
      <c r="MTQ225" s="159"/>
      <c r="MTR225" s="158"/>
      <c r="MTS225" s="161"/>
      <c r="MTT225" s="160"/>
      <c r="MTU225" s="159"/>
      <c r="MTV225" s="158"/>
      <c r="MTW225" s="161"/>
      <c r="MTX225" s="160"/>
      <c r="MTY225" s="159"/>
      <c r="MTZ225" s="158"/>
      <c r="MUA225" s="161"/>
      <c r="MUB225" s="160"/>
      <c r="MUC225" s="159"/>
      <c r="MUD225" s="158"/>
      <c r="MUE225" s="161"/>
      <c r="MUF225" s="160"/>
      <c r="MUG225" s="159"/>
      <c r="MUH225" s="158"/>
      <c r="MUI225" s="161"/>
      <c r="MUJ225" s="160"/>
      <c r="MUK225" s="159"/>
      <c r="MUL225" s="158"/>
      <c r="MUM225" s="161"/>
      <c r="MUN225" s="160"/>
      <c r="MUO225" s="159"/>
      <c r="MUP225" s="158"/>
      <c r="MUQ225" s="161"/>
      <c r="MUR225" s="160"/>
      <c r="MUS225" s="159"/>
      <c r="MUT225" s="158"/>
      <c r="MUU225" s="161"/>
      <c r="MUV225" s="160"/>
      <c r="MUW225" s="159"/>
      <c r="MUX225" s="158"/>
      <c r="MUY225" s="161"/>
      <c r="MUZ225" s="160"/>
      <c r="MVA225" s="159"/>
      <c r="MVB225" s="158"/>
      <c r="MVC225" s="161"/>
      <c r="MVD225" s="160"/>
      <c r="MVE225" s="159"/>
      <c r="MVF225" s="158"/>
      <c r="MVG225" s="161"/>
      <c r="MVH225" s="160"/>
      <c r="MVI225" s="159"/>
      <c r="MVJ225" s="158"/>
      <c r="MVK225" s="161"/>
      <c r="MVL225" s="160"/>
      <c r="MVM225" s="159"/>
      <c r="MVN225" s="158"/>
      <c r="MVO225" s="161"/>
      <c r="MVP225" s="160"/>
      <c r="MVQ225" s="159"/>
      <c r="MVR225" s="158"/>
      <c r="MVS225" s="161"/>
      <c r="MVT225" s="160"/>
      <c r="MVU225" s="159"/>
      <c r="MVV225" s="158"/>
      <c r="MVW225" s="161"/>
      <c r="MVX225" s="160"/>
      <c r="MVY225" s="159"/>
      <c r="MVZ225" s="158"/>
      <c r="MWA225" s="161"/>
      <c r="MWB225" s="160"/>
      <c r="MWC225" s="159"/>
      <c r="MWD225" s="158"/>
      <c r="MWE225" s="161"/>
      <c r="MWF225" s="160"/>
      <c r="MWG225" s="159"/>
      <c r="MWH225" s="158"/>
      <c r="MWI225" s="161"/>
      <c r="MWJ225" s="160"/>
      <c r="MWK225" s="159"/>
      <c r="MWL225" s="158"/>
      <c r="MWM225" s="161"/>
      <c r="MWN225" s="160"/>
      <c r="MWO225" s="159"/>
      <c r="MWP225" s="158"/>
      <c r="MWQ225" s="161"/>
      <c r="MWR225" s="160"/>
      <c r="MWS225" s="159"/>
      <c r="MWT225" s="158"/>
      <c r="MWU225" s="161"/>
      <c r="MWV225" s="160"/>
      <c r="MWW225" s="159"/>
      <c r="MWX225" s="158"/>
      <c r="MWY225" s="161"/>
      <c r="MWZ225" s="160"/>
      <c r="MXA225" s="159"/>
      <c r="MXB225" s="158"/>
      <c r="MXC225" s="161"/>
      <c r="MXD225" s="160"/>
      <c r="MXE225" s="159"/>
      <c r="MXF225" s="158"/>
      <c r="MXG225" s="161"/>
      <c r="MXH225" s="160"/>
      <c r="MXI225" s="159"/>
      <c r="MXJ225" s="158"/>
      <c r="MXK225" s="161"/>
      <c r="MXL225" s="160"/>
      <c r="MXM225" s="159"/>
      <c r="MXN225" s="158"/>
      <c r="MXO225" s="161"/>
      <c r="MXP225" s="160"/>
      <c r="MXQ225" s="159"/>
      <c r="MXR225" s="158"/>
      <c r="MXS225" s="161"/>
      <c r="MXT225" s="160"/>
      <c r="MXU225" s="159"/>
      <c r="MXV225" s="158"/>
      <c r="MXW225" s="161"/>
      <c r="MXX225" s="160"/>
      <c r="MXY225" s="159"/>
      <c r="MXZ225" s="158"/>
      <c r="MYA225" s="161"/>
      <c r="MYB225" s="672"/>
      <c r="MYC225" s="672"/>
      <c r="MYD225" s="672"/>
      <c r="MYE225" s="673"/>
      <c r="MYF225" s="167"/>
      <c r="MYG225" s="674"/>
      <c r="MYH225" s="674"/>
      <c r="MYI225" s="674"/>
      <c r="MYJ225" s="164"/>
      <c r="MYK225" s="160"/>
      <c r="MYL225" s="159"/>
      <c r="MYM225" s="158"/>
      <c r="MYN225" s="161"/>
      <c r="MYO225" s="160"/>
      <c r="MYP225" s="159"/>
      <c r="MYQ225" s="158"/>
      <c r="MYR225" s="161"/>
      <c r="MYS225" s="160"/>
      <c r="MYT225" s="159"/>
      <c r="MYU225" s="158"/>
      <c r="MYV225" s="161"/>
      <c r="MYW225" s="160"/>
      <c r="MYX225" s="159"/>
      <c r="MYY225" s="158"/>
      <c r="MYZ225" s="161"/>
      <c r="MZA225" s="160"/>
      <c r="MZB225" s="159"/>
      <c r="MZC225" s="158"/>
      <c r="MZD225" s="161"/>
      <c r="MZE225" s="160"/>
      <c r="MZF225" s="159"/>
      <c r="MZG225" s="158"/>
      <c r="MZH225" s="161"/>
      <c r="MZI225" s="160"/>
      <c r="MZJ225" s="159"/>
      <c r="MZK225" s="158"/>
      <c r="MZL225" s="161"/>
      <c r="MZM225" s="160"/>
      <c r="MZN225" s="159"/>
      <c r="MZO225" s="158"/>
      <c r="MZP225" s="161"/>
      <c r="MZQ225" s="160"/>
      <c r="MZR225" s="159"/>
      <c r="MZS225" s="158"/>
      <c r="MZT225" s="161"/>
      <c r="MZU225" s="160"/>
      <c r="MZV225" s="159"/>
      <c r="MZW225" s="158"/>
      <c r="MZX225" s="161"/>
      <c r="MZY225" s="160"/>
      <c r="MZZ225" s="159"/>
      <c r="NAA225" s="158"/>
      <c r="NAB225" s="161"/>
      <c r="NAC225" s="160"/>
      <c r="NAD225" s="159"/>
      <c r="NAE225" s="158"/>
      <c r="NAF225" s="161"/>
      <c r="NAG225" s="160"/>
      <c r="NAH225" s="159"/>
      <c r="NAI225" s="158"/>
      <c r="NAJ225" s="161"/>
      <c r="NAK225" s="160"/>
      <c r="NAL225" s="159"/>
      <c r="NAM225" s="158"/>
      <c r="NAN225" s="161"/>
      <c r="NAO225" s="160"/>
      <c r="NAP225" s="159"/>
      <c r="NAQ225" s="158"/>
      <c r="NAR225" s="161"/>
      <c r="NAS225" s="160"/>
      <c r="NAT225" s="159"/>
      <c r="NAU225" s="158"/>
      <c r="NAV225" s="161"/>
      <c r="NAW225" s="160"/>
      <c r="NAX225" s="159"/>
      <c r="NAY225" s="158"/>
      <c r="NAZ225" s="161"/>
      <c r="NBA225" s="160"/>
      <c r="NBB225" s="159"/>
      <c r="NBC225" s="158"/>
      <c r="NBD225" s="161"/>
      <c r="NBE225" s="160"/>
      <c r="NBF225" s="159"/>
      <c r="NBG225" s="158"/>
      <c r="NBH225" s="161"/>
      <c r="NBI225" s="160"/>
      <c r="NBJ225" s="159"/>
      <c r="NBK225" s="158"/>
      <c r="NBL225" s="161"/>
      <c r="NBM225" s="160"/>
      <c r="NBN225" s="159"/>
      <c r="NBO225" s="158"/>
      <c r="NBP225" s="161"/>
      <c r="NBQ225" s="160"/>
      <c r="NBR225" s="159"/>
      <c r="NBS225" s="158"/>
      <c r="NBT225" s="161"/>
      <c r="NBU225" s="160"/>
      <c r="NBV225" s="159"/>
      <c r="NBW225" s="158"/>
      <c r="NBX225" s="161"/>
      <c r="NBY225" s="160"/>
      <c r="NBZ225" s="159"/>
      <c r="NCA225" s="158"/>
      <c r="NCB225" s="161"/>
      <c r="NCC225" s="160"/>
      <c r="NCD225" s="159"/>
      <c r="NCE225" s="158"/>
      <c r="NCF225" s="161"/>
      <c r="NCG225" s="160"/>
      <c r="NCH225" s="159"/>
      <c r="NCI225" s="158"/>
      <c r="NCJ225" s="161"/>
      <c r="NCK225" s="160"/>
      <c r="NCL225" s="159"/>
      <c r="NCM225" s="158"/>
      <c r="NCN225" s="161"/>
      <c r="NCO225" s="160"/>
      <c r="NCP225" s="159"/>
      <c r="NCQ225" s="158"/>
      <c r="NCR225" s="161"/>
      <c r="NCS225" s="160"/>
      <c r="NCT225" s="159"/>
      <c r="NCU225" s="158"/>
      <c r="NCV225" s="161"/>
      <c r="NCW225" s="160"/>
      <c r="NCX225" s="159"/>
      <c r="NCY225" s="158"/>
      <c r="NCZ225" s="161"/>
      <c r="NDA225" s="160"/>
      <c r="NDB225" s="159"/>
      <c r="NDC225" s="158"/>
      <c r="NDD225" s="161"/>
      <c r="NDE225" s="672"/>
      <c r="NDF225" s="672"/>
      <c r="NDG225" s="672"/>
      <c r="NDH225" s="673"/>
      <c r="NDI225" s="167"/>
      <c r="NDJ225" s="674"/>
      <c r="NDK225" s="674"/>
      <c r="NDL225" s="674"/>
      <c r="NDM225" s="164"/>
      <c r="NDN225" s="160"/>
      <c r="NDO225" s="159"/>
      <c r="NDP225" s="158"/>
      <c r="NDQ225" s="161"/>
      <c r="NDR225" s="160"/>
      <c r="NDS225" s="159"/>
      <c r="NDT225" s="158"/>
      <c r="NDU225" s="161"/>
      <c r="NDV225" s="160"/>
      <c r="NDW225" s="159"/>
      <c r="NDX225" s="158"/>
      <c r="NDY225" s="161"/>
      <c r="NDZ225" s="160"/>
      <c r="NEA225" s="159"/>
      <c r="NEB225" s="158"/>
      <c r="NEC225" s="161"/>
      <c r="NED225" s="160"/>
      <c r="NEE225" s="159"/>
      <c r="NEF225" s="158"/>
      <c r="NEG225" s="161"/>
      <c r="NEH225" s="160"/>
      <c r="NEI225" s="159"/>
      <c r="NEJ225" s="158"/>
      <c r="NEK225" s="161"/>
      <c r="NEL225" s="160"/>
      <c r="NEM225" s="159"/>
      <c r="NEN225" s="158"/>
      <c r="NEO225" s="161"/>
      <c r="NEP225" s="160"/>
      <c r="NEQ225" s="159"/>
      <c r="NER225" s="158"/>
      <c r="NES225" s="161"/>
      <c r="NET225" s="160"/>
      <c r="NEU225" s="159"/>
      <c r="NEV225" s="158"/>
      <c r="NEW225" s="161"/>
      <c r="NEX225" s="160"/>
      <c r="NEY225" s="159"/>
      <c r="NEZ225" s="158"/>
      <c r="NFA225" s="161"/>
      <c r="NFB225" s="160"/>
      <c r="NFC225" s="159"/>
      <c r="NFD225" s="158"/>
      <c r="NFE225" s="161"/>
      <c r="NFF225" s="160"/>
      <c r="NFG225" s="159"/>
      <c r="NFH225" s="158"/>
      <c r="NFI225" s="161"/>
      <c r="NFJ225" s="160"/>
      <c r="NFK225" s="159"/>
      <c r="NFL225" s="158"/>
      <c r="NFM225" s="161"/>
      <c r="NFN225" s="160"/>
      <c r="NFO225" s="159"/>
      <c r="NFP225" s="158"/>
      <c r="NFQ225" s="161"/>
      <c r="NFR225" s="160"/>
      <c r="NFS225" s="159"/>
      <c r="NFT225" s="158"/>
      <c r="NFU225" s="161"/>
      <c r="NFV225" s="160"/>
      <c r="NFW225" s="159"/>
      <c r="NFX225" s="158"/>
      <c r="NFY225" s="161"/>
      <c r="NFZ225" s="160"/>
      <c r="NGA225" s="159"/>
      <c r="NGB225" s="158"/>
      <c r="NGC225" s="161"/>
      <c r="NGD225" s="160"/>
      <c r="NGE225" s="159"/>
      <c r="NGF225" s="158"/>
      <c r="NGG225" s="161"/>
      <c r="NGH225" s="160"/>
      <c r="NGI225" s="159"/>
      <c r="NGJ225" s="158"/>
      <c r="NGK225" s="161"/>
      <c r="NGL225" s="160"/>
      <c r="NGM225" s="159"/>
      <c r="NGN225" s="158"/>
      <c r="NGO225" s="161"/>
      <c r="NGP225" s="160"/>
      <c r="NGQ225" s="159"/>
      <c r="NGR225" s="158"/>
      <c r="NGS225" s="161"/>
      <c r="NGT225" s="160"/>
      <c r="NGU225" s="159"/>
      <c r="NGV225" s="158"/>
      <c r="NGW225" s="161"/>
      <c r="NGX225" s="160"/>
      <c r="NGY225" s="159"/>
      <c r="NGZ225" s="158"/>
      <c r="NHA225" s="161"/>
      <c r="NHB225" s="160"/>
      <c r="NHC225" s="159"/>
      <c r="NHD225" s="158"/>
      <c r="NHE225" s="161"/>
      <c r="NHF225" s="160"/>
      <c r="NHG225" s="159"/>
      <c r="NHH225" s="158"/>
      <c r="NHI225" s="161"/>
      <c r="NHJ225" s="160"/>
      <c r="NHK225" s="159"/>
      <c r="NHL225" s="158"/>
      <c r="NHM225" s="161"/>
      <c r="NHN225" s="160"/>
      <c r="NHO225" s="159"/>
      <c r="NHP225" s="158"/>
      <c r="NHQ225" s="161"/>
      <c r="NHR225" s="160"/>
      <c r="NHS225" s="159"/>
      <c r="NHT225" s="158"/>
      <c r="NHU225" s="161"/>
      <c r="NHV225" s="160"/>
      <c r="NHW225" s="159"/>
      <c r="NHX225" s="158"/>
      <c r="NHY225" s="161"/>
      <c r="NHZ225" s="160"/>
      <c r="NIA225" s="159"/>
      <c r="NIB225" s="158"/>
      <c r="NIC225" s="161"/>
      <c r="NID225" s="160"/>
      <c r="NIE225" s="159"/>
      <c r="NIF225" s="158"/>
      <c r="NIG225" s="161"/>
      <c r="NIH225" s="672"/>
      <c r="NII225" s="672"/>
      <c r="NIJ225" s="672"/>
      <c r="NIK225" s="673"/>
      <c r="NIL225" s="167"/>
      <c r="NIM225" s="674"/>
      <c r="NIN225" s="674"/>
      <c r="NIO225" s="674"/>
      <c r="NIP225" s="164"/>
      <c r="NIQ225" s="160"/>
      <c r="NIR225" s="159"/>
      <c r="NIS225" s="158"/>
      <c r="NIT225" s="161"/>
      <c r="NIU225" s="160"/>
      <c r="NIV225" s="159"/>
      <c r="NIW225" s="158"/>
      <c r="NIX225" s="161"/>
      <c r="NIY225" s="160"/>
      <c r="NIZ225" s="159"/>
      <c r="NJA225" s="158"/>
      <c r="NJB225" s="161"/>
      <c r="NJC225" s="160"/>
      <c r="NJD225" s="159"/>
      <c r="NJE225" s="158"/>
      <c r="NJF225" s="161"/>
      <c r="NJG225" s="160"/>
      <c r="NJH225" s="159"/>
      <c r="NJI225" s="158"/>
      <c r="NJJ225" s="161"/>
      <c r="NJK225" s="160"/>
      <c r="NJL225" s="159"/>
      <c r="NJM225" s="158"/>
      <c r="NJN225" s="161"/>
      <c r="NJO225" s="160"/>
      <c r="NJP225" s="159"/>
      <c r="NJQ225" s="158"/>
      <c r="NJR225" s="161"/>
      <c r="NJS225" s="160"/>
      <c r="NJT225" s="159"/>
      <c r="NJU225" s="158"/>
      <c r="NJV225" s="161"/>
      <c r="NJW225" s="160"/>
      <c r="NJX225" s="159"/>
      <c r="NJY225" s="158"/>
      <c r="NJZ225" s="161"/>
      <c r="NKA225" s="160"/>
      <c r="NKB225" s="159"/>
      <c r="NKC225" s="158"/>
      <c r="NKD225" s="161"/>
      <c r="NKE225" s="160"/>
      <c r="NKF225" s="159"/>
      <c r="NKG225" s="158"/>
      <c r="NKH225" s="161"/>
      <c r="NKI225" s="160"/>
      <c r="NKJ225" s="159"/>
      <c r="NKK225" s="158"/>
      <c r="NKL225" s="161"/>
      <c r="NKM225" s="160"/>
      <c r="NKN225" s="159"/>
      <c r="NKO225" s="158"/>
      <c r="NKP225" s="161"/>
      <c r="NKQ225" s="160"/>
      <c r="NKR225" s="159"/>
      <c r="NKS225" s="158"/>
      <c r="NKT225" s="161"/>
      <c r="NKU225" s="160"/>
      <c r="NKV225" s="159"/>
      <c r="NKW225" s="158"/>
      <c r="NKX225" s="161"/>
      <c r="NKY225" s="160"/>
      <c r="NKZ225" s="159"/>
      <c r="NLA225" s="158"/>
      <c r="NLB225" s="161"/>
      <c r="NLC225" s="160"/>
      <c r="NLD225" s="159"/>
      <c r="NLE225" s="158"/>
      <c r="NLF225" s="161"/>
      <c r="NLG225" s="160"/>
      <c r="NLH225" s="159"/>
      <c r="NLI225" s="158"/>
      <c r="NLJ225" s="161"/>
      <c r="NLK225" s="160"/>
      <c r="NLL225" s="159"/>
      <c r="NLM225" s="158"/>
      <c r="NLN225" s="161"/>
      <c r="NLO225" s="160"/>
      <c r="NLP225" s="159"/>
      <c r="NLQ225" s="158"/>
      <c r="NLR225" s="161"/>
      <c r="NLS225" s="160"/>
      <c r="NLT225" s="159"/>
      <c r="NLU225" s="158"/>
      <c r="NLV225" s="161"/>
      <c r="NLW225" s="160"/>
      <c r="NLX225" s="159"/>
      <c r="NLY225" s="158"/>
      <c r="NLZ225" s="161"/>
      <c r="NMA225" s="160"/>
      <c r="NMB225" s="159"/>
      <c r="NMC225" s="158"/>
      <c r="NMD225" s="161"/>
      <c r="NME225" s="160"/>
      <c r="NMF225" s="159"/>
      <c r="NMG225" s="158"/>
      <c r="NMH225" s="161"/>
      <c r="NMI225" s="160"/>
      <c r="NMJ225" s="159"/>
      <c r="NMK225" s="158"/>
      <c r="NML225" s="161"/>
      <c r="NMM225" s="160"/>
      <c r="NMN225" s="159"/>
      <c r="NMO225" s="158"/>
      <c r="NMP225" s="161"/>
      <c r="NMQ225" s="160"/>
      <c r="NMR225" s="159"/>
      <c r="NMS225" s="158"/>
      <c r="NMT225" s="161"/>
      <c r="NMU225" s="160"/>
      <c r="NMV225" s="159"/>
      <c r="NMW225" s="158"/>
      <c r="NMX225" s="161"/>
      <c r="NMY225" s="160"/>
      <c r="NMZ225" s="159"/>
      <c r="NNA225" s="158"/>
      <c r="NNB225" s="161"/>
      <c r="NNC225" s="160"/>
      <c r="NND225" s="159"/>
      <c r="NNE225" s="158"/>
      <c r="NNF225" s="161"/>
      <c r="NNG225" s="160"/>
      <c r="NNH225" s="159"/>
      <c r="NNI225" s="158"/>
      <c r="NNJ225" s="161"/>
      <c r="NNK225" s="672"/>
      <c r="NNL225" s="672"/>
      <c r="NNM225" s="672"/>
      <c r="NNN225" s="673"/>
      <c r="NNO225" s="167"/>
      <c r="NNP225" s="674"/>
      <c r="NNQ225" s="674"/>
      <c r="NNR225" s="674"/>
      <c r="NNS225" s="164"/>
      <c r="NNT225" s="160"/>
      <c r="NNU225" s="159"/>
      <c r="NNV225" s="158"/>
      <c r="NNW225" s="161"/>
      <c r="NNX225" s="160"/>
      <c r="NNY225" s="159"/>
      <c r="NNZ225" s="158"/>
      <c r="NOA225" s="161"/>
      <c r="NOB225" s="160"/>
      <c r="NOC225" s="159"/>
      <c r="NOD225" s="158"/>
      <c r="NOE225" s="161"/>
      <c r="NOF225" s="160"/>
      <c r="NOG225" s="159"/>
      <c r="NOH225" s="158"/>
      <c r="NOI225" s="161"/>
      <c r="NOJ225" s="160"/>
      <c r="NOK225" s="159"/>
      <c r="NOL225" s="158"/>
      <c r="NOM225" s="161"/>
      <c r="NON225" s="160"/>
      <c r="NOO225" s="159"/>
      <c r="NOP225" s="158"/>
      <c r="NOQ225" s="161"/>
      <c r="NOR225" s="160"/>
      <c r="NOS225" s="159"/>
      <c r="NOT225" s="158"/>
      <c r="NOU225" s="161"/>
      <c r="NOV225" s="160"/>
      <c r="NOW225" s="159"/>
      <c r="NOX225" s="158"/>
      <c r="NOY225" s="161"/>
      <c r="NOZ225" s="160"/>
      <c r="NPA225" s="159"/>
      <c r="NPB225" s="158"/>
      <c r="NPC225" s="161"/>
      <c r="NPD225" s="160"/>
      <c r="NPE225" s="159"/>
      <c r="NPF225" s="158"/>
      <c r="NPG225" s="161"/>
      <c r="NPH225" s="160"/>
      <c r="NPI225" s="159"/>
      <c r="NPJ225" s="158"/>
      <c r="NPK225" s="161"/>
      <c r="NPL225" s="160"/>
      <c r="NPM225" s="159"/>
      <c r="NPN225" s="158"/>
      <c r="NPO225" s="161"/>
      <c r="NPP225" s="160"/>
      <c r="NPQ225" s="159"/>
      <c r="NPR225" s="158"/>
      <c r="NPS225" s="161"/>
      <c r="NPT225" s="160"/>
      <c r="NPU225" s="159"/>
      <c r="NPV225" s="158"/>
      <c r="NPW225" s="161"/>
      <c r="NPX225" s="160"/>
      <c r="NPY225" s="159"/>
      <c r="NPZ225" s="158"/>
      <c r="NQA225" s="161"/>
      <c r="NQB225" s="160"/>
      <c r="NQC225" s="159"/>
      <c r="NQD225" s="158"/>
      <c r="NQE225" s="161"/>
      <c r="NQF225" s="160"/>
      <c r="NQG225" s="159"/>
      <c r="NQH225" s="158"/>
      <c r="NQI225" s="161"/>
      <c r="NQJ225" s="160"/>
      <c r="NQK225" s="159"/>
      <c r="NQL225" s="158"/>
      <c r="NQM225" s="161"/>
      <c r="NQN225" s="160"/>
      <c r="NQO225" s="159"/>
      <c r="NQP225" s="158"/>
      <c r="NQQ225" s="161"/>
      <c r="NQR225" s="160"/>
      <c r="NQS225" s="159"/>
      <c r="NQT225" s="158"/>
      <c r="NQU225" s="161"/>
      <c r="NQV225" s="160"/>
      <c r="NQW225" s="159"/>
      <c r="NQX225" s="158"/>
      <c r="NQY225" s="161"/>
      <c r="NQZ225" s="160"/>
      <c r="NRA225" s="159"/>
      <c r="NRB225" s="158"/>
      <c r="NRC225" s="161"/>
      <c r="NRD225" s="160"/>
      <c r="NRE225" s="159"/>
      <c r="NRF225" s="158"/>
      <c r="NRG225" s="161"/>
      <c r="NRH225" s="160"/>
      <c r="NRI225" s="159"/>
      <c r="NRJ225" s="158"/>
      <c r="NRK225" s="161"/>
      <c r="NRL225" s="160"/>
      <c r="NRM225" s="159"/>
      <c r="NRN225" s="158"/>
      <c r="NRO225" s="161"/>
      <c r="NRP225" s="160"/>
      <c r="NRQ225" s="159"/>
      <c r="NRR225" s="158"/>
      <c r="NRS225" s="161"/>
      <c r="NRT225" s="160"/>
      <c r="NRU225" s="159"/>
      <c r="NRV225" s="158"/>
      <c r="NRW225" s="161"/>
      <c r="NRX225" s="160"/>
      <c r="NRY225" s="159"/>
      <c r="NRZ225" s="158"/>
      <c r="NSA225" s="161"/>
      <c r="NSB225" s="160"/>
      <c r="NSC225" s="159"/>
      <c r="NSD225" s="158"/>
      <c r="NSE225" s="161"/>
      <c r="NSF225" s="160"/>
      <c r="NSG225" s="159"/>
      <c r="NSH225" s="158"/>
      <c r="NSI225" s="161"/>
      <c r="NSJ225" s="160"/>
      <c r="NSK225" s="159"/>
      <c r="NSL225" s="158"/>
      <c r="NSM225" s="161"/>
      <c r="NSN225" s="672"/>
      <c r="NSO225" s="672"/>
      <c r="NSP225" s="672"/>
      <c r="NSQ225" s="673"/>
      <c r="NSR225" s="167"/>
      <c r="NSS225" s="674"/>
      <c r="NST225" s="674"/>
      <c r="NSU225" s="674"/>
      <c r="NSV225" s="164"/>
      <c r="NSW225" s="160"/>
      <c r="NSX225" s="159"/>
      <c r="NSY225" s="158"/>
      <c r="NSZ225" s="161"/>
      <c r="NTA225" s="160"/>
      <c r="NTB225" s="159"/>
      <c r="NTC225" s="158"/>
      <c r="NTD225" s="161"/>
      <c r="NTE225" s="160"/>
      <c r="NTF225" s="159"/>
      <c r="NTG225" s="158"/>
      <c r="NTH225" s="161"/>
      <c r="NTI225" s="160"/>
      <c r="NTJ225" s="159"/>
      <c r="NTK225" s="158"/>
      <c r="NTL225" s="161"/>
      <c r="NTM225" s="160"/>
      <c r="NTN225" s="159"/>
      <c r="NTO225" s="158"/>
      <c r="NTP225" s="161"/>
      <c r="NTQ225" s="160"/>
      <c r="NTR225" s="159"/>
      <c r="NTS225" s="158"/>
      <c r="NTT225" s="161"/>
      <c r="NTU225" s="160"/>
      <c r="NTV225" s="159"/>
      <c r="NTW225" s="158"/>
      <c r="NTX225" s="161"/>
      <c r="NTY225" s="160"/>
      <c r="NTZ225" s="159"/>
      <c r="NUA225" s="158"/>
      <c r="NUB225" s="161"/>
      <c r="NUC225" s="160"/>
      <c r="NUD225" s="159"/>
      <c r="NUE225" s="158"/>
      <c r="NUF225" s="161"/>
      <c r="NUG225" s="160"/>
      <c r="NUH225" s="159"/>
      <c r="NUI225" s="158"/>
      <c r="NUJ225" s="161"/>
      <c r="NUK225" s="160"/>
      <c r="NUL225" s="159"/>
      <c r="NUM225" s="158"/>
      <c r="NUN225" s="161"/>
      <c r="NUO225" s="160"/>
      <c r="NUP225" s="159"/>
      <c r="NUQ225" s="158"/>
      <c r="NUR225" s="161"/>
      <c r="NUS225" s="160"/>
      <c r="NUT225" s="159"/>
      <c r="NUU225" s="158"/>
      <c r="NUV225" s="161"/>
      <c r="NUW225" s="160"/>
      <c r="NUX225" s="159"/>
      <c r="NUY225" s="158"/>
      <c r="NUZ225" s="161"/>
      <c r="NVA225" s="160"/>
      <c r="NVB225" s="159"/>
      <c r="NVC225" s="158"/>
      <c r="NVD225" s="161"/>
      <c r="NVE225" s="160"/>
      <c r="NVF225" s="159"/>
      <c r="NVG225" s="158"/>
      <c r="NVH225" s="161"/>
      <c r="NVI225" s="160"/>
      <c r="NVJ225" s="159"/>
      <c r="NVK225" s="158"/>
      <c r="NVL225" s="161"/>
      <c r="NVM225" s="160"/>
      <c r="NVN225" s="159"/>
      <c r="NVO225" s="158"/>
      <c r="NVP225" s="161"/>
      <c r="NVQ225" s="160"/>
      <c r="NVR225" s="159"/>
      <c r="NVS225" s="158"/>
      <c r="NVT225" s="161"/>
      <c r="NVU225" s="160"/>
      <c r="NVV225" s="159"/>
      <c r="NVW225" s="158"/>
      <c r="NVX225" s="161"/>
      <c r="NVY225" s="160"/>
      <c r="NVZ225" s="159"/>
      <c r="NWA225" s="158"/>
      <c r="NWB225" s="161"/>
      <c r="NWC225" s="160"/>
      <c r="NWD225" s="159"/>
      <c r="NWE225" s="158"/>
      <c r="NWF225" s="161"/>
      <c r="NWG225" s="160"/>
      <c r="NWH225" s="159"/>
      <c r="NWI225" s="158"/>
      <c r="NWJ225" s="161"/>
      <c r="NWK225" s="160"/>
      <c r="NWL225" s="159"/>
      <c r="NWM225" s="158"/>
      <c r="NWN225" s="161"/>
      <c r="NWO225" s="160"/>
      <c r="NWP225" s="159"/>
      <c r="NWQ225" s="158"/>
      <c r="NWR225" s="161"/>
      <c r="NWS225" s="160"/>
      <c r="NWT225" s="159"/>
      <c r="NWU225" s="158"/>
      <c r="NWV225" s="161"/>
      <c r="NWW225" s="160"/>
      <c r="NWX225" s="159"/>
      <c r="NWY225" s="158"/>
      <c r="NWZ225" s="161"/>
      <c r="NXA225" s="160"/>
      <c r="NXB225" s="159"/>
      <c r="NXC225" s="158"/>
      <c r="NXD225" s="161"/>
      <c r="NXE225" s="160"/>
      <c r="NXF225" s="159"/>
      <c r="NXG225" s="158"/>
      <c r="NXH225" s="161"/>
      <c r="NXI225" s="160"/>
      <c r="NXJ225" s="159"/>
      <c r="NXK225" s="158"/>
      <c r="NXL225" s="161"/>
      <c r="NXM225" s="160"/>
      <c r="NXN225" s="159"/>
      <c r="NXO225" s="158"/>
      <c r="NXP225" s="161"/>
      <c r="NXQ225" s="672"/>
      <c r="NXR225" s="672"/>
      <c r="NXS225" s="672"/>
      <c r="NXT225" s="673"/>
      <c r="NXU225" s="167"/>
      <c r="NXV225" s="674"/>
      <c r="NXW225" s="674"/>
      <c r="NXX225" s="674"/>
      <c r="NXY225" s="164"/>
      <c r="NXZ225" s="160"/>
      <c r="NYA225" s="159"/>
      <c r="NYB225" s="158"/>
      <c r="NYC225" s="161"/>
      <c r="NYD225" s="160"/>
      <c r="NYE225" s="159"/>
      <c r="NYF225" s="158"/>
      <c r="NYG225" s="161"/>
      <c r="NYH225" s="160"/>
      <c r="NYI225" s="159"/>
      <c r="NYJ225" s="158"/>
      <c r="NYK225" s="161"/>
      <c r="NYL225" s="160"/>
      <c r="NYM225" s="159"/>
      <c r="NYN225" s="158"/>
      <c r="NYO225" s="161"/>
      <c r="NYP225" s="160"/>
      <c r="NYQ225" s="159"/>
      <c r="NYR225" s="158"/>
      <c r="NYS225" s="161"/>
      <c r="NYT225" s="160"/>
      <c r="NYU225" s="159"/>
      <c r="NYV225" s="158"/>
      <c r="NYW225" s="161"/>
      <c r="NYX225" s="160"/>
      <c r="NYY225" s="159"/>
      <c r="NYZ225" s="158"/>
      <c r="NZA225" s="161"/>
      <c r="NZB225" s="160"/>
      <c r="NZC225" s="159"/>
      <c r="NZD225" s="158"/>
      <c r="NZE225" s="161"/>
      <c r="NZF225" s="160"/>
      <c r="NZG225" s="159"/>
      <c r="NZH225" s="158"/>
      <c r="NZI225" s="161"/>
      <c r="NZJ225" s="160"/>
      <c r="NZK225" s="159"/>
      <c r="NZL225" s="158"/>
      <c r="NZM225" s="161"/>
      <c r="NZN225" s="160"/>
      <c r="NZO225" s="159"/>
      <c r="NZP225" s="158"/>
      <c r="NZQ225" s="161"/>
      <c r="NZR225" s="160"/>
      <c r="NZS225" s="159"/>
      <c r="NZT225" s="158"/>
      <c r="NZU225" s="161"/>
      <c r="NZV225" s="160"/>
      <c r="NZW225" s="159"/>
      <c r="NZX225" s="158"/>
      <c r="NZY225" s="161"/>
      <c r="NZZ225" s="160"/>
      <c r="OAA225" s="159"/>
      <c r="OAB225" s="158"/>
      <c r="OAC225" s="161"/>
      <c r="OAD225" s="160"/>
      <c r="OAE225" s="159"/>
      <c r="OAF225" s="158"/>
      <c r="OAG225" s="161"/>
      <c r="OAH225" s="160"/>
      <c r="OAI225" s="159"/>
      <c r="OAJ225" s="158"/>
      <c r="OAK225" s="161"/>
      <c r="OAL225" s="160"/>
      <c r="OAM225" s="159"/>
      <c r="OAN225" s="158"/>
      <c r="OAO225" s="161"/>
      <c r="OAP225" s="160"/>
      <c r="OAQ225" s="159"/>
      <c r="OAR225" s="158"/>
      <c r="OAS225" s="161"/>
      <c r="OAT225" s="160"/>
      <c r="OAU225" s="159"/>
      <c r="OAV225" s="158"/>
      <c r="OAW225" s="161"/>
      <c r="OAX225" s="160"/>
      <c r="OAY225" s="159"/>
      <c r="OAZ225" s="158"/>
      <c r="OBA225" s="161"/>
      <c r="OBB225" s="160"/>
      <c r="OBC225" s="159"/>
      <c r="OBD225" s="158"/>
      <c r="OBE225" s="161"/>
      <c r="OBF225" s="160"/>
      <c r="OBG225" s="159"/>
      <c r="OBH225" s="158"/>
      <c r="OBI225" s="161"/>
      <c r="OBJ225" s="160"/>
      <c r="OBK225" s="159"/>
      <c r="OBL225" s="158"/>
      <c r="OBM225" s="161"/>
      <c r="OBN225" s="160"/>
      <c r="OBO225" s="159"/>
      <c r="OBP225" s="158"/>
      <c r="OBQ225" s="161"/>
      <c r="OBR225" s="160"/>
      <c r="OBS225" s="159"/>
      <c r="OBT225" s="158"/>
      <c r="OBU225" s="161"/>
      <c r="OBV225" s="160"/>
      <c r="OBW225" s="159"/>
      <c r="OBX225" s="158"/>
      <c r="OBY225" s="161"/>
      <c r="OBZ225" s="160"/>
      <c r="OCA225" s="159"/>
      <c r="OCB225" s="158"/>
      <c r="OCC225" s="161"/>
      <c r="OCD225" s="160"/>
      <c r="OCE225" s="159"/>
      <c r="OCF225" s="158"/>
      <c r="OCG225" s="161"/>
      <c r="OCH225" s="160"/>
      <c r="OCI225" s="159"/>
      <c r="OCJ225" s="158"/>
      <c r="OCK225" s="161"/>
      <c r="OCL225" s="160"/>
      <c r="OCM225" s="159"/>
      <c r="OCN225" s="158"/>
      <c r="OCO225" s="161"/>
      <c r="OCP225" s="160"/>
      <c r="OCQ225" s="159"/>
      <c r="OCR225" s="158"/>
      <c r="OCS225" s="161"/>
      <c r="OCT225" s="672"/>
      <c r="OCU225" s="672"/>
      <c r="OCV225" s="672"/>
      <c r="OCW225" s="673"/>
      <c r="OCX225" s="167"/>
      <c r="OCY225" s="674"/>
      <c r="OCZ225" s="674"/>
      <c r="ODA225" s="674"/>
      <c r="ODB225" s="164"/>
      <c r="ODC225" s="160"/>
      <c r="ODD225" s="159"/>
      <c r="ODE225" s="158"/>
      <c r="ODF225" s="161"/>
      <c r="ODG225" s="160"/>
      <c r="ODH225" s="159"/>
      <c r="ODI225" s="158"/>
      <c r="ODJ225" s="161"/>
      <c r="ODK225" s="160"/>
      <c r="ODL225" s="159"/>
      <c r="ODM225" s="158"/>
      <c r="ODN225" s="161"/>
      <c r="ODO225" s="160"/>
      <c r="ODP225" s="159"/>
      <c r="ODQ225" s="158"/>
      <c r="ODR225" s="161"/>
      <c r="ODS225" s="160"/>
      <c r="ODT225" s="159"/>
      <c r="ODU225" s="158"/>
      <c r="ODV225" s="161"/>
      <c r="ODW225" s="160"/>
      <c r="ODX225" s="159"/>
      <c r="ODY225" s="158"/>
      <c r="ODZ225" s="161"/>
      <c r="OEA225" s="160"/>
      <c r="OEB225" s="159"/>
      <c r="OEC225" s="158"/>
      <c r="OED225" s="161"/>
      <c r="OEE225" s="160"/>
      <c r="OEF225" s="159"/>
      <c r="OEG225" s="158"/>
      <c r="OEH225" s="161"/>
      <c r="OEI225" s="160"/>
      <c r="OEJ225" s="159"/>
      <c r="OEK225" s="158"/>
      <c r="OEL225" s="161"/>
      <c r="OEM225" s="160"/>
      <c r="OEN225" s="159"/>
      <c r="OEO225" s="158"/>
      <c r="OEP225" s="161"/>
      <c r="OEQ225" s="160"/>
      <c r="OER225" s="159"/>
      <c r="OES225" s="158"/>
      <c r="OET225" s="161"/>
      <c r="OEU225" s="160"/>
      <c r="OEV225" s="159"/>
      <c r="OEW225" s="158"/>
      <c r="OEX225" s="161"/>
      <c r="OEY225" s="160"/>
      <c r="OEZ225" s="159"/>
      <c r="OFA225" s="158"/>
      <c r="OFB225" s="161"/>
      <c r="OFC225" s="160"/>
      <c r="OFD225" s="159"/>
      <c r="OFE225" s="158"/>
      <c r="OFF225" s="161"/>
      <c r="OFG225" s="160"/>
      <c r="OFH225" s="159"/>
      <c r="OFI225" s="158"/>
      <c r="OFJ225" s="161"/>
      <c r="OFK225" s="160"/>
      <c r="OFL225" s="159"/>
      <c r="OFM225" s="158"/>
      <c r="OFN225" s="161"/>
      <c r="OFO225" s="160"/>
      <c r="OFP225" s="159"/>
      <c r="OFQ225" s="158"/>
      <c r="OFR225" s="161"/>
      <c r="OFS225" s="160"/>
      <c r="OFT225" s="159"/>
      <c r="OFU225" s="158"/>
      <c r="OFV225" s="161"/>
      <c r="OFW225" s="160"/>
      <c r="OFX225" s="159"/>
      <c r="OFY225" s="158"/>
      <c r="OFZ225" s="161"/>
      <c r="OGA225" s="160"/>
      <c r="OGB225" s="159"/>
      <c r="OGC225" s="158"/>
      <c r="OGD225" s="161"/>
      <c r="OGE225" s="160"/>
      <c r="OGF225" s="159"/>
      <c r="OGG225" s="158"/>
      <c r="OGH225" s="161"/>
      <c r="OGI225" s="160"/>
      <c r="OGJ225" s="159"/>
      <c r="OGK225" s="158"/>
      <c r="OGL225" s="161"/>
      <c r="OGM225" s="160"/>
      <c r="OGN225" s="159"/>
      <c r="OGO225" s="158"/>
      <c r="OGP225" s="161"/>
      <c r="OGQ225" s="160"/>
      <c r="OGR225" s="159"/>
      <c r="OGS225" s="158"/>
      <c r="OGT225" s="161"/>
      <c r="OGU225" s="160"/>
      <c r="OGV225" s="159"/>
      <c r="OGW225" s="158"/>
      <c r="OGX225" s="161"/>
      <c r="OGY225" s="160"/>
      <c r="OGZ225" s="159"/>
      <c r="OHA225" s="158"/>
      <c r="OHB225" s="161"/>
      <c r="OHC225" s="160"/>
      <c r="OHD225" s="159"/>
      <c r="OHE225" s="158"/>
      <c r="OHF225" s="161"/>
      <c r="OHG225" s="160"/>
      <c r="OHH225" s="159"/>
      <c r="OHI225" s="158"/>
      <c r="OHJ225" s="161"/>
      <c r="OHK225" s="160"/>
      <c r="OHL225" s="159"/>
      <c r="OHM225" s="158"/>
      <c r="OHN225" s="161"/>
      <c r="OHO225" s="160"/>
      <c r="OHP225" s="159"/>
      <c r="OHQ225" s="158"/>
      <c r="OHR225" s="161"/>
      <c r="OHS225" s="160"/>
      <c r="OHT225" s="159"/>
      <c r="OHU225" s="158"/>
      <c r="OHV225" s="161"/>
      <c r="OHW225" s="672"/>
      <c r="OHX225" s="672"/>
      <c r="OHY225" s="672"/>
      <c r="OHZ225" s="673"/>
      <c r="OIA225" s="167"/>
      <c r="OIB225" s="674"/>
      <c r="OIC225" s="674"/>
      <c r="OID225" s="674"/>
      <c r="OIE225" s="164"/>
      <c r="OIF225" s="160"/>
      <c r="OIG225" s="159"/>
      <c r="OIH225" s="158"/>
      <c r="OII225" s="161"/>
      <c r="OIJ225" s="160"/>
      <c r="OIK225" s="159"/>
      <c r="OIL225" s="158"/>
      <c r="OIM225" s="161"/>
      <c r="OIN225" s="160"/>
      <c r="OIO225" s="159"/>
      <c r="OIP225" s="158"/>
      <c r="OIQ225" s="161"/>
      <c r="OIR225" s="160"/>
      <c r="OIS225" s="159"/>
      <c r="OIT225" s="158"/>
      <c r="OIU225" s="161"/>
      <c r="OIV225" s="160"/>
      <c r="OIW225" s="159"/>
      <c r="OIX225" s="158"/>
      <c r="OIY225" s="161"/>
      <c r="OIZ225" s="160"/>
      <c r="OJA225" s="159"/>
      <c r="OJB225" s="158"/>
      <c r="OJC225" s="161"/>
      <c r="OJD225" s="160"/>
      <c r="OJE225" s="159"/>
      <c r="OJF225" s="158"/>
      <c r="OJG225" s="161"/>
      <c r="OJH225" s="160"/>
      <c r="OJI225" s="159"/>
      <c r="OJJ225" s="158"/>
      <c r="OJK225" s="161"/>
      <c r="OJL225" s="160"/>
      <c r="OJM225" s="159"/>
      <c r="OJN225" s="158"/>
      <c r="OJO225" s="161"/>
      <c r="OJP225" s="160"/>
      <c r="OJQ225" s="159"/>
      <c r="OJR225" s="158"/>
      <c r="OJS225" s="161"/>
      <c r="OJT225" s="160"/>
      <c r="OJU225" s="159"/>
      <c r="OJV225" s="158"/>
      <c r="OJW225" s="161"/>
      <c r="OJX225" s="160"/>
      <c r="OJY225" s="159"/>
      <c r="OJZ225" s="158"/>
      <c r="OKA225" s="161"/>
      <c r="OKB225" s="160"/>
      <c r="OKC225" s="159"/>
      <c r="OKD225" s="158"/>
      <c r="OKE225" s="161"/>
      <c r="OKF225" s="160"/>
      <c r="OKG225" s="159"/>
      <c r="OKH225" s="158"/>
      <c r="OKI225" s="161"/>
      <c r="OKJ225" s="160"/>
      <c r="OKK225" s="159"/>
      <c r="OKL225" s="158"/>
      <c r="OKM225" s="161"/>
      <c r="OKN225" s="160"/>
      <c r="OKO225" s="159"/>
      <c r="OKP225" s="158"/>
      <c r="OKQ225" s="161"/>
      <c r="OKR225" s="160"/>
      <c r="OKS225" s="159"/>
      <c r="OKT225" s="158"/>
      <c r="OKU225" s="161"/>
      <c r="OKV225" s="160"/>
      <c r="OKW225" s="159"/>
      <c r="OKX225" s="158"/>
      <c r="OKY225" s="161"/>
      <c r="OKZ225" s="160"/>
      <c r="OLA225" s="159"/>
      <c r="OLB225" s="158"/>
      <c r="OLC225" s="161"/>
      <c r="OLD225" s="160"/>
      <c r="OLE225" s="159"/>
      <c r="OLF225" s="158"/>
      <c r="OLG225" s="161"/>
      <c r="OLH225" s="160"/>
      <c r="OLI225" s="159"/>
      <c r="OLJ225" s="158"/>
      <c r="OLK225" s="161"/>
      <c r="OLL225" s="160"/>
      <c r="OLM225" s="159"/>
      <c r="OLN225" s="158"/>
      <c r="OLO225" s="161"/>
      <c r="OLP225" s="160"/>
      <c r="OLQ225" s="159"/>
      <c r="OLR225" s="158"/>
      <c r="OLS225" s="161"/>
      <c r="OLT225" s="160"/>
      <c r="OLU225" s="159"/>
      <c r="OLV225" s="158"/>
      <c r="OLW225" s="161"/>
      <c r="OLX225" s="160"/>
      <c r="OLY225" s="159"/>
      <c r="OLZ225" s="158"/>
      <c r="OMA225" s="161"/>
      <c r="OMB225" s="160"/>
      <c r="OMC225" s="159"/>
      <c r="OMD225" s="158"/>
      <c r="OME225" s="161"/>
      <c r="OMF225" s="160"/>
      <c r="OMG225" s="159"/>
      <c r="OMH225" s="158"/>
      <c r="OMI225" s="161"/>
      <c r="OMJ225" s="160"/>
      <c r="OMK225" s="159"/>
      <c r="OML225" s="158"/>
      <c r="OMM225" s="161"/>
      <c r="OMN225" s="160"/>
      <c r="OMO225" s="159"/>
      <c r="OMP225" s="158"/>
      <c r="OMQ225" s="161"/>
      <c r="OMR225" s="160"/>
      <c r="OMS225" s="159"/>
      <c r="OMT225" s="158"/>
      <c r="OMU225" s="161"/>
      <c r="OMV225" s="160"/>
      <c r="OMW225" s="159"/>
      <c r="OMX225" s="158"/>
      <c r="OMY225" s="161"/>
      <c r="OMZ225" s="672"/>
      <c r="ONA225" s="672"/>
      <c r="ONB225" s="672"/>
      <c r="ONC225" s="673"/>
      <c r="OND225" s="167"/>
      <c r="ONE225" s="674"/>
      <c r="ONF225" s="674"/>
      <c r="ONG225" s="674"/>
      <c r="ONH225" s="164"/>
      <c r="ONI225" s="160"/>
      <c r="ONJ225" s="159"/>
      <c r="ONK225" s="158"/>
      <c r="ONL225" s="161"/>
      <c r="ONM225" s="160"/>
      <c r="ONN225" s="159"/>
      <c r="ONO225" s="158"/>
      <c r="ONP225" s="161"/>
      <c r="ONQ225" s="160"/>
      <c r="ONR225" s="159"/>
      <c r="ONS225" s="158"/>
      <c r="ONT225" s="161"/>
      <c r="ONU225" s="160"/>
      <c r="ONV225" s="159"/>
      <c r="ONW225" s="158"/>
      <c r="ONX225" s="161"/>
      <c r="ONY225" s="160"/>
      <c r="ONZ225" s="159"/>
      <c r="OOA225" s="158"/>
      <c r="OOB225" s="161"/>
      <c r="OOC225" s="160"/>
      <c r="OOD225" s="159"/>
      <c r="OOE225" s="158"/>
      <c r="OOF225" s="161"/>
      <c r="OOG225" s="160"/>
      <c r="OOH225" s="159"/>
      <c r="OOI225" s="158"/>
      <c r="OOJ225" s="161"/>
      <c r="OOK225" s="160"/>
      <c r="OOL225" s="159"/>
      <c r="OOM225" s="158"/>
      <c r="OON225" s="161"/>
      <c r="OOO225" s="160"/>
      <c r="OOP225" s="159"/>
      <c r="OOQ225" s="158"/>
      <c r="OOR225" s="161"/>
      <c r="OOS225" s="160"/>
      <c r="OOT225" s="159"/>
      <c r="OOU225" s="158"/>
      <c r="OOV225" s="161"/>
      <c r="OOW225" s="160"/>
      <c r="OOX225" s="159"/>
      <c r="OOY225" s="158"/>
      <c r="OOZ225" s="161"/>
      <c r="OPA225" s="160"/>
      <c r="OPB225" s="159"/>
      <c r="OPC225" s="158"/>
      <c r="OPD225" s="161"/>
      <c r="OPE225" s="160"/>
      <c r="OPF225" s="159"/>
      <c r="OPG225" s="158"/>
      <c r="OPH225" s="161"/>
      <c r="OPI225" s="160"/>
      <c r="OPJ225" s="159"/>
      <c r="OPK225" s="158"/>
      <c r="OPL225" s="161"/>
      <c r="OPM225" s="160"/>
      <c r="OPN225" s="159"/>
      <c r="OPO225" s="158"/>
      <c r="OPP225" s="161"/>
      <c r="OPQ225" s="160"/>
      <c r="OPR225" s="159"/>
      <c r="OPS225" s="158"/>
      <c r="OPT225" s="161"/>
      <c r="OPU225" s="160"/>
      <c r="OPV225" s="159"/>
      <c r="OPW225" s="158"/>
      <c r="OPX225" s="161"/>
      <c r="OPY225" s="160"/>
      <c r="OPZ225" s="159"/>
      <c r="OQA225" s="158"/>
      <c r="OQB225" s="161"/>
      <c r="OQC225" s="160"/>
      <c r="OQD225" s="159"/>
      <c r="OQE225" s="158"/>
      <c r="OQF225" s="161"/>
      <c r="OQG225" s="160"/>
      <c r="OQH225" s="159"/>
      <c r="OQI225" s="158"/>
      <c r="OQJ225" s="161"/>
      <c r="OQK225" s="160"/>
      <c r="OQL225" s="159"/>
      <c r="OQM225" s="158"/>
      <c r="OQN225" s="161"/>
      <c r="OQO225" s="160"/>
      <c r="OQP225" s="159"/>
      <c r="OQQ225" s="158"/>
      <c r="OQR225" s="161"/>
      <c r="OQS225" s="160"/>
      <c r="OQT225" s="159"/>
      <c r="OQU225" s="158"/>
      <c r="OQV225" s="161"/>
      <c r="OQW225" s="160"/>
      <c r="OQX225" s="159"/>
      <c r="OQY225" s="158"/>
      <c r="OQZ225" s="161"/>
      <c r="ORA225" s="160"/>
      <c r="ORB225" s="159"/>
      <c r="ORC225" s="158"/>
      <c r="ORD225" s="161"/>
      <c r="ORE225" s="160"/>
      <c r="ORF225" s="159"/>
      <c r="ORG225" s="158"/>
      <c r="ORH225" s="161"/>
      <c r="ORI225" s="160"/>
      <c r="ORJ225" s="159"/>
      <c r="ORK225" s="158"/>
      <c r="ORL225" s="161"/>
      <c r="ORM225" s="160"/>
      <c r="ORN225" s="159"/>
      <c r="ORO225" s="158"/>
      <c r="ORP225" s="161"/>
      <c r="ORQ225" s="160"/>
      <c r="ORR225" s="159"/>
      <c r="ORS225" s="158"/>
      <c r="ORT225" s="161"/>
      <c r="ORU225" s="160"/>
      <c r="ORV225" s="159"/>
      <c r="ORW225" s="158"/>
      <c r="ORX225" s="161"/>
      <c r="ORY225" s="160"/>
      <c r="ORZ225" s="159"/>
      <c r="OSA225" s="158"/>
      <c r="OSB225" s="161"/>
      <c r="OSC225" s="672"/>
      <c r="OSD225" s="672"/>
      <c r="OSE225" s="672"/>
      <c r="OSF225" s="673"/>
      <c r="OSG225" s="167"/>
      <c r="OSH225" s="674"/>
      <c r="OSI225" s="674"/>
      <c r="OSJ225" s="674"/>
      <c r="OSK225" s="164"/>
      <c r="OSL225" s="160"/>
      <c r="OSM225" s="159"/>
      <c r="OSN225" s="158"/>
      <c r="OSO225" s="161"/>
      <c r="OSP225" s="160"/>
      <c r="OSQ225" s="159"/>
      <c r="OSR225" s="158"/>
      <c r="OSS225" s="161"/>
      <c r="OST225" s="160"/>
      <c r="OSU225" s="159"/>
      <c r="OSV225" s="158"/>
      <c r="OSW225" s="161"/>
      <c r="OSX225" s="160"/>
      <c r="OSY225" s="159"/>
      <c r="OSZ225" s="158"/>
      <c r="OTA225" s="161"/>
      <c r="OTB225" s="160"/>
      <c r="OTC225" s="159"/>
      <c r="OTD225" s="158"/>
      <c r="OTE225" s="161"/>
      <c r="OTF225" s="160"/>
      <c r="OTG225" s="159"/>
      <c r="OTH225" s="158"/>
      <c r="OTI225" s="161"/>
      <c r="OTJ225" s="160"/>
      <c r="OTK225" s="159"/>
      <c r="OTL225" s="158"/>
      <c r="OTM225" s="161"/>
      <c r="OTN225" s="160"/>
      <c r="OTO225" s="159"/>
      <c r="OTP225" s="158"/>
      <c r="OTQ225" s="161"/>
      <c r="OTR225" s="160"/>
      <c r="OTS225" s="159"/>
      <c r="OTT225" s="158"/>
      <c r="OTU225" s="161"/>
      <c r="OTV225" s="160"/>
      <c r="OTW225" s="159"/>
      <c r="OTX225" s="158"/>
      <c r="OTY225" s="161"/>
      <c r="OTZ225" s="160"/>
      <c r="OUA225" s="159"/>
      <c r="OUB225" s="158"/>
      <c r="OUC225" s="161"/>
      <c r="OUD225" s="160"/>
      <c r="OUE225" s="159"/>
      <c r="OUF225" s="158"/>
      <c r="OUG225" s="161"/>
      <c r="OUH225" s="160"/>
      <c r="OUI225" s="159"/>
      <c r="OUJ225" s="158"/>
      <c r="OUK225" s="161"/>
      <c r="OUL225" s="160"/>
      <c r="OUM225" s="159"/>
      <c r="OUN225" s="158"/>
      <c r="OUO225" s="161"/>
      <c r="OUP225" s="160"/>
      <c r="OUQ225" s="159"/>
      <c r="OUR225" s="158"/>
      <c r="OUS225" s="161"/>
      <c r="OUT225" s="160"/>
      <c r="OUU225" s="159"/>
      <c r="OUV225" s="158"/>
      <c r="OUW225" s="161"/>
      <c r="OUX225" s="160"/>
      <c r="OUY225" s="159"/>
      <c r="OUZ225" s="158"/>
      <c r="OVA225" s="161"/>
      <c r="OVB225" s="160"/>
      <c r="OVC225" s="159"/>
      <c r="OVD225" s="158"/>
      <c r="OVE225" s="161"/>
      <c r="OVF225" s="160"/>
      <c r="OVG225" s="159"/>
      <c r="OVH225" s="158"/>
      <c r="OVI225" s="161"/>
      <c r="OVJ225" s="160"/>
      <c r="OVK225" s="159"/>
      <c r="OVL225" s="158"/>
      <c r="OVM225" s="161"/>
      <c r="OVN225" s="160"/>
      <c r="OVO225" s="159"/>
      <c r="OVP225" s="158"/>
      <c r="OVQ225" s="161"/>
      <c r="OVR225" s="160"/>
      <c r="OVS225" s="159"/>
      <c r="OVT225" s="158"/>
      <c r="OVU225" s="161"/>
      <c r="OVV225" s="160"/>
      <c r="OVW225" s="159"/>
      <c r="OVX225" s="158"/>
      <c r="OVY225" s="161"/>
      <c r="OVZ225" s="160"/>
      <c r="OWA225" s="159"/>
      <c r="OWB225" s="158"/>
      <c r="OWC225" s="161"/>
      <c r="OWD225" s="160"/>
      <c r="OWE225" s="159"/>
      <c r="OWF225" s="158"/>
      <c r="OWG225" s="161"/>
      <c r="OWH225" s="160"/>
      <c r="OWI225" s="159"/>
      <c r="OWJ225" s="158"/>
      <c r="OWK225" s="161"/>
      <c r="OWL225" s="160"/>
      <c r="OWM225" s="159"/>
      <c r="OWN225" s="158"/>
      <c r="OWO225" s="161"/>
      <c r="OWP225" s="160"/>
      <c r="OWQ225" s="159"/>
      <c r="OWR225" s="158"/>
      <c r="OWS225" s="161"/>
      <c r="OWT225" s="160"/>
      <c r="OWU225" s="159"/>
      <c r="OWV225" s="158"/>
      <c r="OWW225" s="161"/>
      <c r="OWX225" s="160"/>
      <c r="OWY225" s="159"/>
      <c r="OWZ225" s="158"/>
      <c r="OXA225" s="161"/>
      <c r="OXB225" s="160"/>
      <c r="OXC225" s="159"/>
      <c r="OXD225" s="158"/>
      <c r="OXE225" s="161"/>
      <c r="OXF225" s="672"/>
      <c r="OXG225" s="672"/>
      <c r="OXH225" s="672"/>
      <c r="OXI225" s="673"/>
      <c r="OXJ225" s="167"/>
      <c r="OXK225" s="674"/>
      <c r="OXL225" s="674"/>
      <c r="OXM225" s="674"/>
      <c r="OXN225" s="164"/>
      <c r="OXO225" s="160"/>
      <c r="OXP225" s="159"/>
      <c r="OXQ225" s="158"/>
      <c r="OXR225" s="161"/>
      <c r="OXS225" s="160"/>
      <c r="OXT225" s="159"/>
      <c r="OXU225" s="158"/>
      <c r="OXV225" s="161"/>
      <c r="OXW225" s="160"/>
      <c r="OXX225" s="159"/>
      <c r="OXY225" s="158"/>
      <c r="OXZ225" s="161"/>
      <c r="OYA225" s="160"/>
      <c r="OYB225" s="159"/>
      <c r="OYC225" s="158"/>
      <c r="OYD225" s="161"/>
      <c r="OYE225" s="160"/>
      <c r="OYF225" s="159"/>
      <c r="OYG225" s="158"/>
      <c r="OYH225" s="161"/>
      <c r="OYI225" s="160"/>
      <c r="OYJ225" s="159"/>
      <c r="OYK225" s="158"/>
      <c r="OYL225" s="161"/>
      <c r="OYM225" s="160"/>
      <c r="OYN225" s="159"/>
      <c r="OYO225" s="158"/>
      <c r="OYP225" s="161"/>
      <c r="OYQ225" s="160"/>
      <c r="OYR225" s="159"/>
      <c r="OYS225" s="158"/>
      <c r="OYT225" s="161"/>
      <c r="OYU225" s="160"/>
      <c r="OYV225" s="159"/>
      <c r="OYW225" s="158"/>
      <c r="OYX225" s="161"/>
      <c r="OYY225" s="160"/>
      <c r="OYZ225" s="159"/>
      <c r="OZA225" s="158"/>
      <c r="OZB225" s="161"/>
      <c r="OZC225" s="160"/>
      <c r="OZD225" s="159"/>
      <c r="OZE225" s="158"/>
      <c r="OZF225" s="161"/>
      <c r="OZG225" s="160"/>
      <c r="OZH225" s="159"/>
      <c r="OZI225" s="158"/>
      <c r="OZJ225" s="161"/>
      <c r="OZK225" s="160"/>
      <c r="OZL225" s="159"/>
      <c r="OZM225" s="158"/>
      <c r="OZN225" s="161"/>
      <c r="OZO225" s="160"/>
      <c r="OZP225" s="159"/>
      <c r="OZQ225" s="158"/>
      <c r="OZR225" s="161"/>
      <c r="OZS225" s="160"/>
      <c r="OZT225" s="159"/>
      <c r="OZU225" s="158"/>
      <c r="OZV225" s="161"/>
      <c r="OZW225" s="160"/>
      <c r="OZX225" s="159"/>
      <c r="OZY225" s="158"/>
      <c r="OZZ225" s="161"/>
      <c r="PAA225" s="160"/>
      <c r="PAB225" s="159"/>
      <c r="PAC225" s="158"/>
      <c r="PAD225" s="161"/>
      <c r="PAE225" s="160"/>
      <c r="PAF225" s="159"/>
      <c r="PAG225" s="158"/>
      <c r="PAH225" s="161"/>
      <c r="PAI225" s="160"/>
      <c r="PAJ225" s="159"/>
      <c r="PAK225" s="158"/>
      <c r="PAL225" s="161"/>
      <c r="PAM225" s="160"/>
      <c r="PAN225" s="159"/>
      <c r="PAO225" s="158"/>
      <c r="PAP225" s="161"/>
      <c r="PAQ225" s="160"/>
      <c r="PAR225" s="159"/>
      <c r="PAS225" s="158"/>
      <c r="PAT225" s="161"/>
      <c r="PAU225" s="160"/>
      <c r="PAV225" s="159"/>
      <c r="PAW225" s="158"/>
      <c r="PAX225" s="161"/>
      <c r="PAY225" s="160"/>
      <c r="PAZ225" s="159"/>
      <c r="PBA225" s="158"/>
      <c r="PBB225" s="161"/>
      <c r="PBC225" s="160"/>
      <c r="PBD225" s="159"/>
      <c r="PBE225" s="158"/>
      <c r="PBF225" s="161"/>
      <c r="PBG225" s="160"/>
      <c r="PBH225" s="159"/>
      <c r="PBI225" s="158"/>
      <c r="PBJ225" s="161"/>
      <c r="PBK225" s="160"/>
      <c r="PBL225" s="159"/>
      <c r="PBM225" s="158"/>
      <c r="PBN225" s="161"/>
      <c r="PBO225" s="160"/>
      <c r="PBP225" s="159"/>
      <c r="PBQ225" s="158"/>
      <c r="PBR225" s="161"/>
      <c r="PBS225" s="160"/>
      <c r="PBT225" s="159"/>
      <c r="PBU225" s="158"/>
      <c r="PBV225" s="161"/>
      <c r="PBW225" s="160"/>
      <c r="PBX225" s="159"/>
      <c r="PBY225" s="158"/>
      <c r="PBZ225" s="161"/>
      <c r="PCA225" s="160"/>
      <c r="PCB225" s="159"/>
      <c r="PCC225" s="158"/>
      <c r="PCD225" s="161"/>
      <c r="PCE225" s="160"/>
      <c r="PCF225" s="159"/>
      <c r="PCG225" s="158"/>
      <c r="PCH225" s="161"/>
      <c r="PCI225" s="672"/>
      <c r="PCJ225" s="672"/>
      <c r="PCK225" s="672"/>
      <c r="PCL225" s="673"/>
      <c r="PCM225" s="167"/>
      <c r="PCN225" s="674"/>
      <c r="PCO225" s="674"/>
      <c r="PCP225" s="674"/>
      <c r="PCQ225" s="164"/>
      <c r="PCR225" s="160"/>
      <c r="PCS225" s="159"/>
      <c r="PCT225" s="158"/>
      <c r="PCU225" s="161"/>
      <c r="PCV225" s="160"/>
      <c r="PCW225" s="159"/>
      <c r="PCX225" s="158"/>
      <c r="PCY225" s="161"/>
      <c r="PCZ225" s="160"/>
      <c r="PDA225" s="159"/>
      <c r="PDB225" s="158"/>
      <c r="PDC225" s="161"/>
      <c r="PDD225" s="160"/>
      <c r="PDE225" s="159"/>
      <c r="PDF225" s="158"/>
      <c r="PDG225" s="161"/>
      <c r="PDH225" s="160"/>
      <c r="PDI225" s="159"/>
      <c r="PDJ225" s="158"/>
      <c r="PDK225" s="161"/>
      <c r="PDL225" s="160"/>
      <c r="PDM225" s="159"/>
      <c r="PDN225" s="158"/>
      <c r="PDO225" s="161"/>
      <c r="PDP225" s="160"/>
      <c r="PDQ225" s="159"/>
      <c r="PDR225" s="158"/>
      <c r="PDS225" s="161"/>
      <c r="PDT225" s="160"/>
      <c r="PDU225" s="159"/>
      <c r="PDV225" s="158"/>
      <c r="PDW225" s="161"/>
      <c r="PDX225" s="160"/>
      <c r="PDY225" s="159"/>
      <c r="PDZ225" s="158"/>
      <c r="PEA225" s="161"/>
      <c r="PEB225" s="160"/>
      <c r="PEC225" s="159"/>
      <c r="PED225" s="158"/>
      <c r="PEE225" s="161"/>
      <c r="PEF225" s="160"/>
      <c r="PEG225" s="159"/>
      <c r="PEH225" s="158"/>
      <c r="PEI225" s="161"/>
      <c r="PEJ225" s="160"/>
      <c r="PEK225" s="159"/>
      <c r="PEL225" s="158"/>
      <c r="PEM225" s="161"/>
      <c r="PEN225" s="160"/>
      <c r="PEO225" s="159"/>
      <c r="PEP225" s="158"/>
      <c r="PEQ225" s="161"/>
      <c r="PER225" s="160"/>
      <c r="PES225" s="159"/>
      <c r="PET225" s="158"/>
      <c r="PEU225" s="161"/>
      <c r="PEV225" s="160"/>
      <c r="PEW225" s="159"/>
      <c r="PEX225" s="158"/>
      <c r="PEY225" s="161"/>
      <c r="PEZ225" s="160"/>
      <c r="PFA225" s="159"/>
      <c r="PFB225" s="158"/>
      <c r="PFC225" s="161"/>
      <c r="PFD225" s="160"/>
      <c r="PFE225" s="159"/>
      <c r="PFF225" s="158"/>
      <c r="PFG225" s="161"/>
      <c r="PFH225" s="160"/>
      <c r="PFI225" s="159"/>
      <c r="PFJ225" s="158"/>
      <c r="PFK225" s="161"/>
      <c r="PFL225" s="160"/>
      <c r="PFM225" s="159"/>
      <c r="PFN225" s="158"/>
      <c r="PFO225" s="161"/>
      <c r="PFP225" s="160"/>
      <c r="PFQ225" s="159"/>
      <c r="PFR225" s="158"/>
      <c r="PFS225" s="161"/>
      <c r="PFT225" s="160"/>
      <c r="PFU225" s="159"/>
      <c r="PFV225" s="158"/>
      <c r="PFW225" s="161"/>
      <c r="PFX225" s="160"/>
      <c r="PFY225" s="159"/>
      <c r="PFZ225" s="158"/>
      <c r="PGA225" s="161"/>
      <c r="PGB225" s="160"/>
      <c r="PGC225" s="159"/>
      <c r="PGD225" s="158"/>
      <c r="PGE225" s="161"/>
      <c r="PGF225" s="160"/>
      <c r="PGG225" s="159"/>
      <c r="PGH225" s="158"/>
      <c r="PGI225" s="161"/>
      <c r="PGJ225" s="160"/>
      <c r="PGK225" s="159"/>
      <c r="PGL225" s="158"/>
      <c r="PGM225" s="161"/>
      <c r="PGN225" s="160"/>
      <c r="PGO225" s="159"/>
      <c r="PGP225" s="158"/>
      <c r="PGQ225" s="161"/>
      <c r="PGR225" s="160"/>
      <c r="PGS225" s="159"/>
      <c r="PGT225" s="158"/>
      <c r="PGU225" s="161"/>
      <c r="PGV225" s="160"/>
      <c r="PGW225" s="159"/>
      <c r="PGX225" s="158"/>
      <c r="PGY225" s="161"/>
      <c r="PGZ225" s="160"/>
      <c r="PHA225" s="159"/>
      <c r="PHB225" s="158"/>
      <c r="PHC225" s="161"/>
      <c r="PHD225" s="160"/>
      <c r="PHE225" s="159"/>
      <c r="PHF225" s="158"/>
      <c r="PHG225" s="161"/>
      <c r="PHH225" s="160"/>
      <c r="PHI225" s="159"/>
      <c r="PHJ225" s="158"/>
      <c r="PHK225" s="161"/>
      <c r="PHL225" s="672"/>
      <c r="PHM225" s="672"/>
      <c r="PHN225" s="672"/>
      <c r="PHO225" s="673"/>
      <c r="PHP225" s="167"/>
      <c r="PHQ225" s="674"/>
      <c r="PHR225" s="674"/>
      <c r="PHS225" s="674"/>
      <c r="PHT225" s="164"/>
      <c r="PHU225" s="160"/>
      <c r="PHV225" s="159"/>
      <c r="PHW225" s="158"/>
      <c r="PHX225" s="161"/>
      <c r="PHY225" s="160"/>
      <c r="PHZ225" s="159"/>
      <c r="PIA225" s="158"/>
      <c r="PIB225" s="161"/>
      <c r="PIC225" s="160"/>
      <c r="PID225" s="159"/>
      <c r="PIE225" s="158"/>
      <c r="PIF225" s="161"/>
      <c r="PIG225" s="160"/>
      <c r="PIH225" s="159"/>
      <c r="PII225" s="158"/>
      <c r="PIJ225" s="161"/>
      <c r="PIK225" s="160"/>
      <c r="PIL225" s="159"/>
      <c r="PIM225" s="158"/>
      <c r="PIN225" s="161"/>
      <c r="PIO225" s="160"/>
      <c r="PIP225" s="159"/>
      <c r="PIQ225" s="158"/>
      <c r="PIR225" s="161"/>
      <c r="PIS225" s="160"/>
      <c r="PIT225" s="159"/>
      <c r="PIU225" s="158"/>
      <c r="PIV225" s="161"/>
      <c r="PIW225" s="160"/>
      <c r="PIX225" s="159"/>
      <c r="PIY225" s="158"/>
      <c r="PIZ225" s="161"/>
      <c r="PJA225" s="160"/>
      <c r="PJB225" s="159"/>
      <c r="PJC225" s="158"/>
      <c r="PJD225" s="161"/>
      <c r="PJE225" s="160"/>
      <c r="PJF225" s="159"/>
      <c r="PJG225" s="158"/>
      <c r="PJH225" s="161"/>
      <c r="PJI225" s="160"/>
      <c r="PJJ225" s="159"/>
      <c r="PJK225" s="158"/>
      <c r="PJL225" s="161"/>
      <c r="PJM225" s="160"/>
      <c r="PJN225" s="159"/>
      <c r="PJO225" s="158"/>
      <c r="PJP225" s="161"/>
      <c r="PJQ225" s="160"/>
      <c r="PJR225" s="159"/>
      <c r="PJS225" s="158"/>
      <c r="PJT225" s="161"/>
      <c r="PJU225" s="160"/>
      <c r="PJV225" s="159"/>
      <c r="PJW225" s="158"/>
      <c r="PJX225" s="161"/>
      <c r="PJY225" s="160"/>
      <c r="PJZ225" s="159"/>
      <c r="PKA225" s="158"/>
      <c r="PKB225" s="161"/>
      <c r="PKC225" s="160"/>
      <c r="PKD225" s="159"/>
      <c r="PKE225" s="158"/>
      <c r="PKF225" s="161"/>
      <c r="PKG225" s="160"/>
      <c r="PKH225" s="159"/>
      <c r="PKI225" s="158"/>
      <c r="PKJ225" s="161"/>
      <c r="PKK225" s="160"/>
      <c r="PKL225" s="159"/>
      <c r="PKM225" s="158"/>
      <c r="PKN225" s="161"/>
      <c r="PKO225" s="160"/>
      <c r="PKP225" s="159"/>
      <c r="PKQ225" s="158"/>
      <c r="PKR225" s="161"/>
      <c r="PKS225" s="160"/>
      <c r="PKT225" s="159"/>
      <c r="PKU225" s="158"/>
      <c r="PKV225" s="161"/>
      <c r="PKW225" s="160"/>
      <c r="PKX225" s="159"/>
      <c r="PKY225" s="158"/>
      <c r="PKZ225" s="161"/>
      <c r="PLA225" s="160"/>
      <c r="PLB225" s="159"/>
      <c r="PLC225" s="158"/>
      <c r="PLD225" s="161"/>
      <c r="PLE225" s="160"/>
      <c r="PLF225" s="159"/>
      <c r="PLG225" s="158"/>
      <c r="PLH225" s="161"/>
      <c r="PLI225" s="160"/>
      <c r="PLJ225" s="159"/>
      <c r="PLK225" s="158"/>
      <c r="PLL225" s="161"/>
      <c r="PLM225" s="160"/>
      <c r="PLN225" s="159"/>
      <c r="PLO225" s="158"/>
      <c r="PLP225" s="161"/>
      <c r="PLQ225" s="160"/>
      <c r="PLR225" s="159"/>
      <c r="PLS225" s="158"/>
      <c r="PLT225" s="161"/>
      <c r="PLU225" s="160"/>
      <c r="PLV225" s="159"/>
      <c r="PLW225" s="158"/>
      <c r="PLX225" s="161"/>
      <c r="PLY225" s="160"/>
      <c r="PLZ225" s="159"/>
      <c r="PMA225" s="158"/>
      <c r="PMB225" s="161"/>
      <c r="PMC225" s="160"/>
      <c r="PMD225" s="159"/>
      <c r="PME225" s="158"/>
      <c r="PMF225" s="161"/>
      <c r="PMG225" s="160"/>
      <c r="PMH225" s="159"/>
      <c r="PMI225" s="158"/>
      <c r="PMJ225" s="161"/>
      <c r="PMK225" s="160"/>
      <c r="PML225" s="159"/>
      <c r="PMM225" s="158"/>
      <c r="PMN225" s="161"/>
      <c r="PMO225" s="672"/>
      <c r="PMP225" s="672"/>
      <c r="PMQ225" s="672"/>
      <c r="PMR225" s="673"/>
      <c r="PMS225" s="167"/>
      <c r="PMT225" s="674"/>
      <c r="PMU225" s="674"/>
      <c r="PMV225" s="674"/>
      <c r="PMW225" s="164"/>
      <c r="PMX225" s="160"/>
      <c r="PMY225" s="159"/>
      <c r="PMZ225" s="158"/>
      <c r="PNA225" s="161"/>
      <c r="PNB225" s="160"/>
      <c r="PNC225" s="159"/>
      <c r="PND225" s="158"/>
      <c r="PNE225" s="161"/>
      <c r="PNF225" s="160"/>
      <c r="PNG225" s="159"/>
      <c r="PNH225" s="158"/>
      <c r="PNI225" s="161"/>
      <c r="PNJ225" s="160"/>
      <c r="PNK225" s="159"/>
      <c r="PNL225" s="158"/>
      <c r="PNM225" s="161"/>
      <c r="PNN225" s="160"/>
      <c r="PNO225" s="159"/>
      <c r="PNP225" s="158"/>
      <c r="PNQ225" s="161"/>
      <c r="PNR225" s="160"/>
      <c r="PNS225" s="159"/>
      <c r="PNT225" s="158"/>
      <c r="PNU225" s="161"/>
      <c r="PNV225" s="160"/>
      <c r="PNW225" s="159"/>
      <c r="PNX225" s="158"/>
      <c r="PNY225" s="161"/>
      <c r="PNZ225" s="160"/>
      <c r="POA225" s="159"/>
      <c r="POB225" s="158"/>
      <c r="POC225" s="161"/>
      <c r="POD225" s="160"/>
      <c r="POE225" s="159"/>
      <c r="POF225" s="158"/>
      <c r="POG225" s="161"/>
      <c r="POH225" s="160"/>
      <c r="POI225" s="159"/>
      <c r="POJ225" s="158"/>
      <c r="POK225" s="161"/>
      <c r="POL225" s="160"/>
      <c r="POM225" s="159"/>
      <c r="PON225" s="158"/>
      <c r="POO225" s="161"/>
      <c r="POP225" s="160"/>
      <c r="POQ225" s="159"/>
      <c r="POR225" s="158"/>
      <c r="POS225" s="161"/>
      <c r="POT225" s="160"/>
      <c r="POU225" s="159"/>
      <c r="POV225" s="158"/>
      <c r="POW225" s="161"/>
      <c r="POX225" s="160"/>
      <c r="POY225" s="159"/>
      <c r="POZ225" s="158"/>
      <c r="PPA225" s="161"/>
      <c r="PPB225" s="160"/>
      <c r="PPC225" s="159"/>
      <c r="PPD225" s="158"/>
      <c r="PPE225" s="161"/>
      <c r="PPF225" s="160"/>
      <c r="PPG225" s="159"/>
      <c r="PPH225" s="158"/>
      <c r="PPI225" s="161"/>
      <c r="PPJ225" s="160"/>
      <c r="PPK225" s="159"/>
      <c r="PPL225" s="158"/>
      <c r="PPM225" s="161"/>
      <c r="PPN225" s="160"/>
      <c r="PPO225" s="159"/>
      <c r="PPP225" s="158"/>
      <c r="PPQ225" s="161"/>
      <c r="PPR225" s="160"/>
      <c r="PPS225" s="159"/>
      <c r="PPT225" s="158"/>
      <c r="PPU225" s="161"/>
      <c r="PPV225" s="160"/>
      <c r="PPW225" s="159"/>
      <c r="PPX225" s="158"/>
      <c r="PPY225" s="161"/>
      <c r="PPZ225" s="160"/>
      <c r="PQA225" s="159"/>
      <c r="PQB225" s="158"/>
      <c r="PQC225" s="161"/>
      <c r="PQD225" s="160"/>
      <c r="PQE225" s="159"/>
      <c r="PQF225" s="158"/>
      <c r="PQG225" s="161"/>
      <c r="PQH225" s="160"/>
      <c r="PQI225" s="159"/>
      <c r="PQJ225" s="158"/>
      <c r="PQK225" s="161"/>
      <c r="PQL225" s="160"/>
      <c r="PQM225" s="159"/>
      <c r="PQN225" s="158"/>
      <c r="PQO225" s="161"/>
      <c r="PQP225" s="160"/>
      <c r="PQQ225" s="159"/>
      <c r="PQR225" s="158"/>
      <c r="PQS225" s="161"/>
      <c r="PQT225" s="160"/>
      <c r="PQU225" s="159"/>
      <c r="PQV225" s="158"/>
      <c r="PQW225" s="161"/>
      <c r="PQX225" s="160"/>
      <c r="PQY225" s="159"/>
      <c r="PQZ225" s="158"/>
      <c r="PRA225" s="161"/>
      <c r="PRB225" s="160"/>
      <c r="PRC225" s="159"/>
      <c r="PRD225" s="158"/>
      <c r="PRE225" s="161"/>
      <c r="PRF225" s="160"/>
      <c r="PRG225" s="159"/>
      <c r="PRH225" s="158"/>
      <c r="PRI225" s="161"/>
      <c r="PRJ225" s="160"/>
      <c r="PRK225" s="159"/>
      <c r="PRL225" s="158"/>
      <c r="PRM225" s="161"/>
      <c r="PRN225" s="160"/>
      <c r="PRO225" s="159"/>
      <c r="PRP225" s="158"/>
      <c r="PRQ225" s="161"/>
      <c r="PRR225" s="672"/>
      <c r="PRS225" s="672"/>
      <c r="PRT225" s="672"/>
      <c r="PRU225" s="673"/>
      <c r="PRV225" s="167"/>
      <c r="PRW225" s="674"/>
      <c r="PRX225" s="674"/>
      <c r="PRY225" s="674"/>
      <c r="PRZ225" s="164"/>
      <c r="PSA225" s="160"/>
      <c r="PSB225" s="159"/>
      <c r="PSC225" s="158"/>
      <c r="PSD225" s="161"/>
      <c r="PSE225" s="160"/>
      <c r="PSF225" s="159"/>
      <c r="PSG225" s="158"/>
      <c r="PSH225" s="161"/>
      <c r="PSI225" s="160"/>
      <c r="PSJ225" s="159"/>
      <c r="PSK225" s="158"/>
      <c r="PSL225" s="161"/>
      <c r="PSM225" s="160"/>
      <c r="PSN225" s="159"/>
      <c r="PSO225" s="158"/>
      <c r="PSP225" s="161"/>
      <c r="PSQ225" s="160"/>
      <c r="PSR225" s="159"/>
      <c r="PSS225" s="158"/>
      <c r="PST225" s="161"/>
      <c r="PSU225" s="160"/>
      <c r="PSV225" s="159"/>
      <c r="PSW225" s="158"/>
      <c r="PSX225" s="161"/>
      <c r="PSY225" s="160"/>
      <c r="PSZ225" s="159"/>
      <c r="PTA225" s="158"/>
      <c r="PTB225" s="161"/>
      <c r="PTC225" s="160"/>
      <c r="PTD225" s="159"/>
      <c r="PTE225" s="158"/>
      <c r="PTF225" s="161"/>
      <c r="PTG225" s="160"/>
      <c r="PTH225" s="159"/>
      <c r="PTI225" s="158"/>
      <c r="PTJ225" s="161"/>
      <c r="PTK225" s="160"/>
      <c r="PTL225" s="159"/>
      <c r="PTM225" s="158"/>
      <c r="PTN225" s="161"/>
      <c r="PTO225" s="160"/>
      <c r="PTP225" s="159"/>
      <c r="PTQ225" s="158"/>
      <c r="PTR225" s="161"/>
      <c r="PTS225" s="160"/>
      <c r="PTT225" s="159"/>
      <c r="PTU225" s="158"/>
      <c r="PTV225" s="161"/>
      <c r="PTW225" s="160"/>
      <c r="PTX225" s="159"/>
      <c r="PTY225" s="158"/>
      <c r="PTZ225" s="161"/>
      <c r="PUA225" s="160"/>
      <c r="PUB225" s="159"/>
      <c r="PUC225" s="158"/>
      <c r="PUD225" s="161"/>
      <c r="PUE225" s="160"/>
      <c r="PUF225" s="159"/>
      <c r="PUG225" s="158"/>
      <c r="PUH225" s="161"/>
      <c r="PUI225" s="160"/>
      <c r="PUJ225" s="159"/>
      <c r="PUK225" s="158"/>
      <c r="PUL225" s="161"/>
      <c r="PUM225" s="160"/>
      <c r="PUN225" s="159"/>
      <c r="PUO225" s="158"/>
      <c r="PUP225" s="161"/>
      <c r="PUQ225" s="160"/>
      <c r="PUR225" s="159"/>
      <c r="PUS225" s="158"/>
      <c r="PUT225" s="161"/>
      <c r="PUU225" s="160"/>
      <c r="PUV225" s="159"/>
      <c r="PUW225" s="158"/>
      <c r="PUX225" s="161"/>
      <c r="PUY225" s="160"/>
      <c r="PUZ225" s="159"/>
      <c r="PVA225" s="158"/>
      <c r="PVB225" s="161"/>
      <c r="PVC225" s="160"/>
      <c r="PVD225" s="159"/>
      <c r="PVE225" s="158"/>
      <c r="PVF225" s="161"/>
      <c r="PVG225" s="160"/>
      <c r="PVH225" s="159"/>
      <c r="PVI225" s="158"/>
      <c r="PVJ225" s="161"/>
      <c r="PVK225" s="160"/>
      <c r="PVL225" s="159"/>
      <c r="PVM225" s="158"/>
      <c r="PVN225" s="161"/>
      <c r="PVO225" s="160"/>
      <c r="PVP225" s="159"/>
      <c r="PVQ225" s="158"/>
      <c r="PVR225" s="161"/>
      <c r="PVS225" s="160"/>
      <c r="PVT225" s="159"/>
      <c r="PVU225" s="158"/>
      <c r="PVV225" s="161"/>
      <c r="PVW225" s="160"/>
      <c r="PVX225" s="159"/>
      <c r="PVY225" s="158"/>
      <c r="PVZ225" s="161"/>
      <c r="PWA225" s="160"/>
      <c r="PWB225" s="159"/>
      <c r="PWC225" s="158"/>
      <c r="PWD225" s="161"/>
      <c r="PWE225" s="160"/>
      <c r="PWF225" s="159"/>
      <c r="PWG225" s="158"/>
      <c r="PWH225" s="161"/>
      <c r="PWI225" s="160"/>
      <c r="PWJ225" s="159"/>
      <c r="PWK225" s="158"/>
      <c r="PWL225" s="161"/>
      <c r="PWM225" s="160"/>
      <c r="PWN225" s="159"/>
      <c r="PWO225" s="158"/>
      <c r="PWP225" s="161"/>
      <c r="PWQ225" s="160"/>
      <c r="PWR225" s="159"/>
      <c r="PWS225" s="158"/>
      <c r="PWT225" s="161"/>
      <c r="PWU225" s="672"/>
      <c r="PWV225" s="672"/>
      <c r="PWW225" s="672"/>
      <c r="PWX225" s="673"/>
      <c r="PWY225" s="167"/>
      <c r="PWZ225" s="674"/>
      <c r="PXA225" s="674"/>
      <c r="PXB225" s="674"/>
      <c r="PXC225" s="164"/>
      <c r="PXD225" s="160"/>
      <c r="PXE225" s="159"/>
      <c r="PXF225" s="158"/>
      <c r="PXG225" s="161"/>
      <c r="PXH225" s="160"/>
      <c r="PXI225" s="159"/>
      <c r="PXJ225" s="158"/>
      <c r="PXK225" s="161"/>
      <c r="PXL225" s="160"/>
      <c r="PXM225" s="159"/>
      <c r="PXN225" s="158"/>
      <c r="PXO225" s="161"/>
      <c r="PXP225" s="160"/>
      <c r="PXQ225" s="159"/>
      <c r="PXR225" s="158"/>
      <c r="PXS225" s="161"/>
      <c r="PXT225" s="160"/>
      <c r="PXU225" s="159"/>
      <c r="PXV225" s="158"/>
      <c r="PXW225" s="161"/>
      <c r="PXX225" s="160"/>
      <c r="PXY225" s="159"/>
      <c r="PXZ225" s="158"/>
      <c r="PYA225" s="161"/>
      <c r="PYB225" s="160"/>
      <c r="PYC225" s="159"/>
      <c r="PYD225" s="158"/>
      <c r="PYE225" s="161"/>
      <c r="PYF225" s="160"/>
      <c r="PYG225" s="159"/>
      <c r="PYH225" s="158"/>
      <c r="PYI225" s="161"/>
      <c r="PYJ225" s="160"/>
      <c r="PYK225" s="159"/>
      <c r="PYL225" s="158"/>
      <c r="PYM225" s="161"/>
      <c r="PYN225" s="160"/>
      <c r="PYO225" s="159"/>
      <c r="PYP225" s="158"/>
      <c r="PYQ225" s="161"/>
      <c r="PYR225" s="160"/>
      <c r="PYS225" s="159"/>
      <c r="PYT225" s="158"/>
      <c r="PYU225" s="161"/>
      <c r="PYV225" s="160"/>
      <c r="PYW225" s="159"/>
      <c r="PYX225" s="158"/>
      <c r="PYY225" s="161"/>
      <c r="PYZ225" s="160"/>
      <c r="PZA225" s="159"/>
      <c r="PZB225" s="158"/>
      <c r="PZC225" s="161"/>
      <c r="PZD225" s="160"/>
      <c r="PZE225" s="159"/>
      <c r="PZF225" s="158"/>
      <c r="PZG225" s="161"/>
      <c r="PZH225" s="160"/>
      <c r="PZI225" s="159"/>
      <c r="PZJ225" s="158"/>
      <c r="PZK225" s="161"/>
      <c r="PZL225" s="160"/>
      <c r="PZM225" s="159"/>
      <c r="PZN225" s="158"/>
      <c r="PZO225" s="161"/>
      <c r="PZP225" s="160"/>
      <c r="PZQ225" s="159"/>
      <c r="PZR225" s="158"/>
      <c r="PZS225" s="161"/>
      <c r="PZT225" s="160"/>
      <c r="PZU225" s="159"/>
      <c r="PZV225" s="158"/>
      <c r="PZW225" s="161"/>
      <c r="PZX225" s="160"/>
      <c r="PZY225" s="159"/>
      <c r="PZZ225" s="158"/>
      <c r="QAA225" s="161"/>
      <c r="QAB225" s="160"/>
      <c r="QAC225" s="159"/>
      <c r="QAD225" s="158"/>
      <c r="QAE225" s="161"/>
      <c r="QAF225" s="160"/>
      <c r="QAG225" s="159"/>
      <c r="QAH225" s="158"/>
      <c r="QAI225" s="161"/>
      <c r="QAJ225" s="160"/>
      <c r="QAK225" s="159"/>
      <c r="QAL225" s="158"/>
      <c r="QAM225" s="161"/>
      <c r="QAN225" s="160"/>
      <c r="QAO225" s="159"/>
      <c r="QAP225" s="158"/>
      <c r="QAQ225" s="161"/>
      <c r="QAR225" s="160"/>
      <c r="QAS225" s="159"/>
      <c r="QAT225" s="158"/>
      <c r="QAU225" s="161"/>
      <c r="QAV225" s="160"/>
      <c r="QAW225" s="159"/>
      <c r="QAX225" s="158"/>
      <c r="QAY225" s="161"/>
      <c r="QAZ225" s="160"/>
      <c r="QBA225" s="159"/>
      <c r="QBB225" s="158"/>
      <c r="QBC225" s="161"/>
      <c r="QBD225" s="160"/>
      <c r="QBE225" s="159"/>
      <c r="QBF225" s="158"/>
      <c r="QBG225" s="161"/>
      <c r="QBH225" s="160"/>
      <c r="QBI225" s="159"/>
      <c r="QBJ225" s="158"/>
      <c r="QBK225" s="161"/>
      <c r="QBL225" s="160"/>
      <c r="QBM225" s="159"/>
      <c r="QBN225" s="158"/>
      <c r="QBO225" s="161"/>
      <c r="QBP225" s="160"/>
      <c r="QBQ225" s="159"/>
      <c r="QBR225" s="158"/>
      <c r="QBS225" s="161"/>
      <c r="QBT225" s="160"/>
      <c r="QBU225" s="159"/>
      <c r="QBV225" s="158"/>
      <c r="QBW225" s="161"/>
      <c r="QBX225" s="672"/>
      <c r="QBY225" s="672"/>
      <c r="QBZ225" s="672"/>
      <c r="QCA225" s="673"/>
      <c r="QCB225" s="167"/>
      <c r="QCC225" s="674"/>
      <c r="QCD225" s="674"/>
      <c r="QCE225" s="674"/>
      <c r="QCF225" s="164"/>
      <c r="QCG225" s="160"/>
      <c r="QCH225" s="159"/>
      <c r="QCI225" s="158"/>
      <c r="QCJ225" s="161"/>
      <c r="QCK225" s="160"/>
      <c r="QCL225" s="159"/>
      <c r="QCM225" s="158"/>
      <c r="QCN225" s="161"/>
      <c r="QCO225" s="160"/>
      <c r="QCP225" s="159"/>
      <c r="QCQ225" s="158"/>
      <c r="QCR225" s="161"/>
      <c r="QCS225" s="160"/>
      <c r="QCT225" s="159"/>
      <c r="QCU225" s="158"/>
      <c r="QCV225" s="161"/>
      <c r="QCW225" s="160"/>
      <c r="QCX225" s="159"/>
      <c r="QCY225" s="158"/>
      <c r="QCZ225" s="161"/>
      <c r="QDA225" s="160"/>
      <c r="QDB225" s="159"/>
      <c r="QDC225" s="158"/>
      <c r="QDD225" s="161"/>
      <c r="QDE225" s="160"/>
      <c r="QDF225" s="159"/>
      <c r="QDG225" s="158"/>
      <c r="QDH225" s="161"/>
      <c r="QDI225" s="160"/>
      <c r="QDJ225" s="159"/>
      <c r="QDK225" s="158"/>
      <c r="QDL225" s="161"/>
      <c r="QDM225" s="160"/>
      <c r="QDN225" s="159"/>
      <c r="QDO225" s="158"/>
      <c r="QDP225" s="161"/>
      <c r="QDQ225" s="160"/>
      <c r="QDR225" s="159"/>
      <c r="QDS225" s="158"/>
      <c r="QDT225" s="161"/>
      <c r="QDU225" s="160"/>
      <c r="QDV225" s="159"/>
      <c r="QDW225" s="158"/>
      <c r="QDX225" s="161"/>
      <c r="QDY225" s="160"/>
      <c r="QDZ225" s="159"/>
      <c r="QEA225" s="158"/>
      <c r="QEB225" s="161"/>
      <c r="QEC225" s="160"/>
      <c r="QED225" s="159"/>
      <c r="QEE225" s="158"/>
      <c r="QEF225" s="161"/>
      <c r="QEG225" s="160"/>
      <c r="QEH225" s="159"/>
      <c r="QEI225" s="158"/>
      <c r="QEJ225" s="161"/>
      <c r="QEK225" s="160"/>
      <c r="QEL225" s="159"/>
      <c r="QEM225" s="158"/>
      <c r="QEN225" s="161"/>
      <c r="QEO225" s="160"/>
      <c r="QEP225" s="159"/>
      <c r="QEQ225" s="158"/>
      <c r="QER225" s="161"/>
      <c r="QES225" s="160"/>
      <c r="QET225" s="159"/>
      <c r="QEU225" s="158"/>
      <c r="QEV225" s="161"/>
      <c r="QEW225" s="160"/>
      <c r="QEX225" s="159"/>
      <c r="QEY225" s="158"/>
      <c r="QEZ225" s="161"/>
      <c r="QFA225" s="160"/>
      <c r="QFB225" s="159"/>
      <c r="QFC225" s="158"/>
      <c r="QFD225" s="161"/>
      <c r="QFE225" s="160"/>
      <c r="QFF225" s="159"/>
      <c r="QFG225" s="158"/>
      <c r="QFH225" s="161"/>
      <c r="QFI225" s="160"/>
      <c r="QFJ225" s="159"/>
      <c r="QFK225" s="158"/>
      <c r="QFL225" s="161"/>
      <c r="QFM225" s="160"/>
      <c r="QFN225" s="159"/>
      <c r="QFO225" s="158"/>
      <c r="QFP225" s="161"/>
      <c r="QFQ225" s="160"/>
      <c r="QFR225" s="159"/>
      <c r="QFS225" s="158"/>
      <c r="QFT225" s="161"/>
      <c r="QFU225" s="160"/>
      <c r="QFV225" s="159"/>
      <c r="QFW225" s="158"/>
      <c r="QFX225" s="161"/>
      <c r="QFY225" s="160"/>
      <c r="QFZ225" s="159"/>
      <c r="QGA225" s="158"/>
      <c r="QGB225" s="161"/>
      <c r="QGC225" s="160"/>
      <c r="QGD225" s="159"/>
      <c r="QGE225" s="158"/>
      <c r="QGF225" s="161"/>
      <c r="QGG225" s="160"/>
      <c r="QGH225" s="159"/>
      <c r="QGI225" s="158"/>
      <c r="QGJ225" s="161"/>
      <c r="QGK225" s="160"/>
      <c r="QGL225" s="159"/>
      <c r="QGM225" s="158"/>
      <c r="QGN225" s="161"/>
      <c r="QGO225" s="160"/>
      <c r="QGP225" s="159"/>
      <c r="QGQ225" s="158"/>
      <c r="QGR225" s="161"/>
      <c r="QGS225" s="160"/>
      <c r="QGT225" s="159"/>
      <c r="QGU225" s="158"/>
      <c r="QGV225" s="161"/>
      <c r="QGW225" s="160"/>
      <c r="QGX225" s="159"/>
      <c r="QGY225" s="158"/>
      <c r="QGZ225" s="161"/>
      <c r="QHA225" s="672"/>
      <c r="QHB225" s="672"/>
      <c r="QHC225" s="672"/>
      <c r="QHD225" s="673"/>
      <c r="QHE225" s="167"/>
      <c r="QHF225" s="674"/>
      <c r="QHG225" s="674"/>
      <c r="QHH225" s="674"/>
      <c r="QHI225" s="164"/>
      <c r="QHJ225" s="160"/>
      <c r="QHK225" s="159"/>
      <c r="QHL225" s="158"/>
      <c r="QHM225" s="161"/>
      <c r="QHN225" s="160"/>
      <c r="QHO225" s="159"/>
      <c r="QHP225" s="158"/>
      <c r="QHQ225" s="161"/>
      <c r="QHR225" s="160"/>
      <c r="QHS225" s="159"/>
      <c r="QHT225" s="158"/>
      <c r="QHU225" s="161"/>
      <c r="QHV225" s="160"/>
      <c r="QHW225" s="159"/>
      <c r="QHX225" s="158"/>
      <c r="QHY225" s="161"/>
      <c r="QHZ225" s="160"/>
      <c r="QIA225" s="159"/>
      <c r="QIB225" s="158"/>
      <c r="QIC225" s="161"/>
      <c r="QID225" s="160"/>
      <c r="QIE225" s="159"/>
      <c r="QIF225" s="158"/>
      <c r="QIG225" s="161"/>
      <c r="QIH225" s="160"/>
      <c r="QII225" s="159"/>
      <c r="QIJ225" s="158"/>
      <c r="QIK225" s="161"/>
      <c r="QIL225" s="160"/>
      <c r="QIM225" s="159"/>
      <c r="QIN225" s="158"/>
      <c r="QIO225" s="161"/>
      <c r="QIP225" s="160"/>
      <c r="QIQ225" s="159"/>
      <c r="QIR225" s="158"/>
      <c r="QIS225" s="161"/>
      <c r="QIT225" s="160"/>
      <c r="QIU225" s="159"/>
      <c r="QIV225" s="158"/>
      <c r="QIW225" s="161"/>
      <c r="QIX225" s="160"/>
      <c r="QIY225" s="159"/>
      <c r="QIZ225" s="158"/>
      <c r="QJA225" s="161"/>
      <c r="QJB225" s="160"/>
      <c r="QJC225" s="159"/>
      <c r="QJD225" s="158"/>
      <c r="QJE225" s="161"/>
      <c r="QJF225" s="160"/>
      <c r="QJG225" s="159"/>
      <c r="QJH225" s="158"/>
      <c r="QJI225" s="161"/>
      <c r="QJJ225" s="160"/>
      <c r="QJK225" s="159"/>
      <c r="QJL225" s="158"/>
      <c r="QJM225" s="161"/>
      <c r="QJN225" s="160"/>
      <c r="QJO225" s="159"/>
      <c r="QJP225" s="158"/>
      <c r="QJQ225" s="161"/>
      <c r="QJR225" s="160"/>
      <c r="QJS225" s="159"/>
      <c r="QJT225" s="158"/>
      <c r="QJU225" s="161"/>
      <c r="QJV225" s="160"/>
      <c r="QJW225" s="159"/>
      <c r="QJX225" s="158"/>
      <c r="QJY225" s="161"/>
      <c r="QJZ225" s="160"/>
      <c r="QKA225" s="159"/>
      <c r="QKB225" s="158"/>
      <c r="QKC225" s="161"/>
      <c r="QKD225" s="160"/>
      <c r="QKE225" s="159"/>
      <c r="QKF225" s="158"/>
      <c r="QKG225" s="161"/>
      <c r="QKH225" s="160"/>
      <c r="QKI225" s="159"/>
      <c r="QKJ225" s="158"/>
      <c r="QKK225" s="161"/>
      <c r="QKL225" s="160"/>
      <c r="QKM225" s="159"/>
      <c r="QKN225" s="158"/>
      <c r="QKO225" s="161"/>
      <c r="QKP225" s="160"/>
      <c r="QKQ225" s="159"/>
      <c r="QKR225" s="158"/>
      <c r="QKS225" s="161"/>
      <c r="QKT225" s="160"/>
      <c r="QKU225" s="159"/>
      <c r="QKV225" s="158"/>
      <c r="QKW225" s="161"/>
      <c r="QKX225" s="160"/>
      <c r="QKY225" s="159"/>
      <c r="QKZ225" s="158"/>
      <c r="QLA225" s="161"/>
      <c r="QLB225" s="160"/>
      <c r="QLC225" s="159"/>
      <c r="QLD225" s="158"/>
      <c r="QLE225" s="161"/>
      <c r="QLF225" s="160"/>
      <c r="QLG225" s="159"/>
      <c r="QLH225" s="158"/>
      <c r="QLI225" s="161"/>
      <c r="QLJ225" s="160"/>
      <c r="QLK225" s="159"/>
      <c r="QLL225" s="158"/>
      <c r="QLM225" s="161"/>
      <c r="QLN225" s="160"/>
      <c r="QLO225" s="159"/>
      <c r="QLP225" s="158"/>
      <c r="QLQ225" s="161"/>
      <c r="QLR225" s="160"/>
      <c r="QLS225" s="159"/>
      <c r="QLT225" s="158"/>
      <c r="QLU225" s="161"/>
      <c r="QLV225" s="160"/>
      <c r="QLW225" s="159"/>
      <c r="QLX225" s="158"/>
      <c r="QLY225" s="161"/>
      <c r="QLZ225" s="160"/>
      <c r="QMA225" s="159"/>
      <c r="QMB225" s="158"/>
      <c r="QMC225" s="161"/>
      <c r="QMD225" s="672"/>
      <c r="QME225" s="672"/>
      <c r="QMF225" s="672"/>
      <c r="QMG225" s="673"/>
      <c r="QMH225" s="167"/>
      <c r="QMI225" s="674"/>
      <c r="QMJ225" s="674"/>
      <c r="QMK225" s="674"/>
      <c r="QML225" s="164"/>
      <c r="QMM225" s="160"/>
      <c r="QMN225" s="159"/>
      <c r="QMO225" s="158"/>
      <c r="QMP225" s="161"/>
      <c r="QMQ225" s="160"/>
      <c r="QMR225" s="159"/>
      <c r="QMS225" s="158"/>
      <c r="QMT225" s="161"/>
      <c r="QMU225" s="160"/>
      <c r="QMV225" s="159"/>
      <c r="QMW225" s="158"/>
      <c r="QMX225" s="161"/>
      <c r="QMY225" s="160"/>
      <c r="QMZ225" s="159"/>
      <c r="QNA225" s="158"/>
      <c r="QNB225" s="161"/>
      <c r="QNC225" s="160"/>
      <c r="QND225" s="159"/>
      <c r="QNE225" s="158"/>
      <c r="QNF225" s="161"/>
      <c r="QNG225" s="160"/>
      <c r="QNH225" s="159"/>
      <c r="QNI225" s="158"/>
      <c r="QNJ225" s="161"/>
      <c r="QNK225" s="160"/>
      <c r="QNL225" s="159"/>
      <c r="QNM225" s="158"/>
      <c r="QNN225" s="161"/>
      <c r="QNO225" s="160"/>
      <c r="QNP225" s="159"/>
      <c r="QNQ225" s="158"/>
      <c r="QNR225" s="161"/>
      <c r="QNS225" s="160"/>
      <c r="QNT225" s="159"/>
      <c r="QNU225" s="158"/>
      <c r="QNV225" s="161"/>
      <c r="QNW225" s="160"/>
      <c r="QNX225" s="159"/>
      <c r="QNY225" s="158"/>
      <c r="QNZ225" s="161"/>
      <c r="QOA225" s="160"/>
      <c r="QOB225" s="159"/>
      <c r="QOC225" s="158"/>
      <c r="QOD225" s="161"/>
      <c r="QOE225" s="160"/>
      <c r="QOF225" s="159"/>
      <c r="QOG225" s="158"/>
      <c r="QOH225" s="161"/>
      <c r="QOI225" s="160"/>
      <c r="QOJ225" s="159"/>
      <c r="QOK225" s="158"/>
      <c r="QOL225" s="161"/>
      <c r="QOM225" s="160"/>
      <c r="QON225" s="159"/>
      <c r="QOO225" s="158"/>
      <c r="QOP225" s="161"/>
      <c r="QOQ225" s="160"/>
      <c r="QOR225" s="159"/>
      <c r="QOS225" s="158"/>
      <c r="QOT225" s="161"/>
      <c r="QOU225" s="160"/>
      <c r="QOV225" s="159"/>
      <c r="QOW225" s="158"/>
      <c r="QOX225" s="161"/>
      <c r="QOY225" s="160"/>
      <c r="QOZ225" s="159"/>
      <c r="QPA225" s="158"/>
      <c r="QPB225" s="161"/>
      <c r="QPC225" s="160"/>
      <c r="QPD225" s="159"/>
      <c r="QPE225" s="158"/>
      <c r="QPF225" s="161"/>
      <c r="QPG225" s="160"/>
      <c r="QPH225" s="159"/>
      <c r="QPI225" s="158"/>
      <c r="QPJ225" s="161"/>
      <c r="QPK225" s="160"/>
      <c r="QPL225" s="159"/>
      <c r="QPM225" s="158"/>
      <c r="QPN225" s="161"/>
      <c r="QPO225" s="160"/>
      <c r="QPP225" s="159"/>
      <c r="QPQ225" s="158"/>
      <c r="QPR225" s="161"/>
      <c r="QPS225" s="160"/>
      <c r="QPT225" s="159"/>
      <c r="QPU225" s="158"/>
      <c r="QPV225" s="161"/>
      <c r="QPW225" s="160"/>
      <c r="QPX225" s="159"/>
      <c r="QPY225" s="158"/>
      <c r="QPZ225" s="161"/>
      <c r="QQA225" s="160"/>
      <c r="QQB225" s="159"/>
      <c r="QQC225" s="158"/>
      <c r="QQD225" s="161"/>
      <c r="QQE225" s="160"/>
      <c r="QQF225" s="159"/>
      <c r="QQG225" s="158"/>
      <c r="QQH225" s="161"/>
      <c r="QQI225" s="160"/>
      <c r="QQJ225" s="159"/>
      <c r="QQK225" s="158"/>
      <c r="QQL225" s="161"/>
      <c r="QQM225" s="160"/>
      <c r="QQN225" s="159"/>
      <c r="QQO225" s="158"/>
      <c r="QQP225" s="161"/>
      <c r="QQQ225" s="160"/>
      <c r="QQR225" s="159"/>
      <c r="QQS225" s="158"/>
      <c r="QQT225" s="161"/>
      <c r="QQU225" s="160"/>
      <c r="QQV225" s="159"/>
      <c r="QQW225" s="158"/>
      <c r="QQX225" s="161"/>
      <c r="QQY225" s="160"/>
      <c r="QQZ225" s="159"/>
      <c r="QRA225" s="158"/>
      <c r="QRB225" s="161"/>
      <c r="QRC225" s="160"/>
      <c r="QRD225" s="159"/>
      <c r="QRE225" s="158"/>
      <c r="QRF225" s="161"/>
      <c r="QRG225" s="672"/>
      <c r="QRH225" s="672"/>
      <c r="QRI225" s="672"/>
      <c r="QRJ225" s="673"/>
      <c r="QRK225" s="167"/>
      <c r="QRL225" s="674"/>
      <c r="QRM225" s="674"/>
      <c r="QRN225" s="674"/>
      <c r="QRO225" s="164"/>
      <c r="QRP225" s="160"/>
      <c r="QRQ225" s="159"/>
      <c r="QRR225" s="158"/>
      <c r="QRS225" s="161"/>
      <c r="QRT225" s="160"/>
      <c r="QRU225" s="159"/>
      <c r="QRV225" s="158"/>
      <c r="QRW225" s="161"/>
      <c r="QRX225" s="160"/>
      <c r="QRY225" s="159"/>
      <c r="QRZ225" s="158"/>
      <c r="QSA225" s="161"/>
      <c r="QSB225" s="160"/>
      <c r="QSC225" s="159"/>
      <c r="QSD225" s="158"/>
      <c r="QSE225" s="161"/>
      <c r="QSF225" s="160"/>
      <c r="QSG225" s="159"/>
      <c r="QSH225" s="158"/>
      <c r="QSI225" s="161"/>
      <c r="QSJ225" s="160"/>
      <c r="QSK225" s="159"/>
      <c r="QSL225" s="158"/>
      <c r="QSM225" s="161"/>
      <c r="QSN225" s="160"/>
      <c r="QSO225" s="159"/>
      <c r="QSP225" s="158"/>
      <c r="QSQ225" s="161"/>
      <c r="QSR225" s="160"/>
      <c r="QSS225" s="159"/>
      <c r="QST225" s="158"/>
      <c r="QSU225" s="161"/>
      <c r="QSV225" s="160"/>
      <c r="QSW225" s="159"/>
      <c r="QSX225" s="158"/>
      <c r="QSY225" s="161"/>
      <c r="QSZ225" s="160"/>
      <c r="QTA225" s="159"/>
      <c r="QTB225" s="158"/>
      <c r="QTC225" s="161"/>
      <c r="QTD225" s="160"/>
      <c r="QTE225" s="159"/>
      <c r="QTF225" s="158"/>
      <c r="QTG225" s="161"/>
      <c r="QTH225" s="160"/>
      <c r="QTI225" s="159"/>
      <c r="QTJ225" s="158"/>
      <c r="QTK225" s="161"/>
      <c r="QTL225" s="160"/>
      <c r="QTM225" s="159"/>
      <c r="QTN225" s="158"/>
      <c r="QTO225" s="161"/>
      <c r="QTP225" s="160"/>
      <c r="QTQ225" s="159"/>
      <c r="QTR225" s="158"/>
      <c r="QTS225" s="161"/>
      <c r="QTT225" s="160"/>
      <c r="QTU225" s="159"/>
      <c r="QTV225" s="158"/>
      <c r="QTW225" s="161"/>
      <c r="QTX225" s="160"/>
      <c r="QTY225" s="159"/>
      <c r="QTZ225" s="158"/>
      <c r="QUA225" s="161"/>
      <c r="QUB225" s="160"/>
      <c r="QUC225" s="159"/>
      <c r="QUD225" s="158"/>
      <c r="QUE225" s="161"/>
      <c r="QUF225" s="160"/>
      <c r="QUG225" s="159"/>
      <c r="QUH225" s="158"/>
      <c r="QUI225" s="161"/>
      <c r="QUJ225" s="160"/>
      <c r="QUK225" s="159"/>
      <c r="QUL225" s="158"/>
      <c r="QUM225" s="161"/>
      <c r="QUN225" s="160"/>
      <c r="QUO225" s="159"/>
      <c r="QUP225" s="158"/>
      <c r="QUQ225" s="161"/>
      <c r="QUR225" s="160"/>
      <c r="QUS225" s="159"/>
      <c r="QUT225" s="158"/>
      <c r="QUU225" s="161"/>
      <c r="QUV225" s="160"/>
      <c r="QUW225" s="159"/>
      <c r="QUX225" s="158"/>
      <c r="QUY225" s="161"/>
      <c r="QUZ225" s="160"/>
      <c r="QVA225" s="159"/>
      <c r="QVB225" s="158"/>
      <c r="QVC225" s="161"/>
      <c r="QVD225" s="160"/>
      <c r="QVE225" s="159"/>
      <c r="QVF225" s="158"/>
      <c r="QVG225" s="161"/>
      <c r="QVH225" s="160"/>
      <c r="QVI225" s="159"/>
      <c r="QVJ225" s="158"/>
      <c r="QVK225" s="161"/>
      <c r="QVL225" s="160"/>
      <c r="QVM225" s="159"/>
      <c r="QVN225" s="158"/>
      <c r="QVO225" s="161"/>
      <c r="QVP225" s="160"/>
      <c r="QVQ225" s="159"/>
      <c r="QVR225" s="158"/>
      <c r="QVS225" s="161"/>
      <c r="QVT225" s="160"/>
      <c r="QVU225" s="159"/>
      <c r="QVV225" s="158"/>
      <c r="QVW225" s="161"/>
      <c r="QVX225" s="160"/>
      <c r="QVY225" s="159"/>
      <c r="QVZ225" s="158"/>
      <c r="QWA225" s="161"/>
      <c r="QWB225" s="160"/>
      <c r="QWC225" s="159"/>
      <c r="QWD225" s="158"/>
      <c r="QWE225" s="161"/>
      <c r="QWF225" s="160"/>
      <c r="QWG225" s="159"/>
      <c r="QWH225" s="158"/>
      <c r="QWI225" s="161"/>
      <c r="QWJ225" s="672"/>
      <c r="QWK225" s="672"/>
      <c r="QWL225" s="672"/>
      <c r="QWM225" s="673"/>
      <c r="QWN225" s="167"/>
      <c r="QWO225" s="674"/>
      <c r="QWP225" s="674"/>
      <c r="QWQ225" s="674"/>
      <c r="QWR225" s="164"/>
      <c r="QWS225" s="160"/>
      <c r="QWT225" s="159"/>
      <c r="QWU225" s="158"/>
      <c r="QWV225" s="161"/>
      <c r="QWW225" s="160"/>
      <c r="QWX225" s="159"/>
      <c r="QWY225" s="158"/>
      <c r="QWZ225" s="161"/>
      <c r="QXA225" s="160"/>
      <c r="QXB225" s="159"/>
      <c r="QXC225" s="158"/>
      <c r="QXD225" s="161"/>
      <c r="QXE225" s="160"/>
      <c r="QXF225" s="159"/>
      <c r="QXG225" s="158"/>
      <c r="QXH225" s="161"/>
      <c r="QXI225" s="160"/>
      <c r="QXJ225" s="159"/>
      <c r="QXK225" s="158"/>
      <c r="QXL225" s="161"/>
      <c r="QXM225" s="160"/>
      <c r="QXN225" s="159"/>
      <c r="QXO225" s="158"/>
      <c r="QXP225" s="161"/>
      <c r="QXQ225" s="160"/>
      <c r="QXR225" s="159"/>
      <c r="QXS225" s="158"/>
      <c r="QXT225" s="161"/>
      <c r="QXU225" s="160"/>
      <c r="QXV225" s="159"/>
      <c r="QXW225" s="158"/>
      <c r="QXX225" s="161"/>
      <c r="QXY225" s="160"/>
      <c r="QXZ225" s="159"/>
      <c r="QYA225" s="158"/>
      <c r="QYB225" s="161"/>
      <c r="QYC225" s="160"/>
      <c r="QYD225" s="159"/>
      <c r="QYE225" s="158"/>
      <c r="QYF225" s="161"/>
      <c r="QYG225" s="160"/>
      <c r="QYH225" s="159"/>
      <c r="QYI225" s="158"/>
      <c r="QYJ225" s="161"/>
      <c r="QYK225" s="160"/>
      <c r="QYL225" s="159"/>
      <c r="QYM225" s="158"/>
      <c r="QYN225" s="161"/>
      <c r="QYO225" s="160"/>
      <c r="QYP225" s="159"/>
      <c r="QYQ225" s="158"/>
      <c r="QYR225" s="161"/>
      <c r="QYS225" s="160"/>
      <c r="QYT225" s="159"/>
      <c r="QYU225" s="158"/>
      <c r="QYV225" s="161"/>
      <c r="QYW225" s="160"/>
      <c r="QYX225" s="159"/>
      <c r="QYY225" s="158"/>
      <c r="QYZ225" s="161"/>
      <c r="QZA225" s="160"/>
      <c r="QZB225" s="159"/>
      <c r="QZC225" s="158"/>
      <c r="QZD225" s="161"/>
      <c r="QZE225" s="160"/>
      <c r="QZF225" s="159"/>
      <c r="QZG225" s="158"/>
      <c r="QZH225" s="161"/>
      <c r="QZI225" s="160"/>
      <c r="QZJ225" s="159"/>
      <c r="QZK225" s="158"/>
      <c r="QZL225" s="161"/>
      <c r="QZM225" s="160"/>
      <c r="QZN225" s="159"/>
      <c r="QZO225" s="158"/>
      <c r="QZP225" s="161"/>
      <c r="QZQ225" s="160"/>
      <c r="QZR225" s="159"/>
      <c r="QZS225" s="158"/>
      <c r="QZT225" s="161"/>
      <c r="QZU225" s="160"/>
      <c r="QZV225" s="159"/>
      <c r="QZW225" s="158"/>
      <c r="QZX225" s="161"/>
      <c r="QZY225" s="160"/>
      <c r="QZZ225" s="159"/>
      <c r="RAA225" s="158"/>
      <c r="RAB225" s="161"/>
      <c r="RAC225" s="160"/>
      <c r="RAD225" s="159"/>
      <c r="RAE225" s="158"/>
      <c r="RAF225" s="161"/>
      <c r="RAG225" s="160"/>
      <c r="RAH225" s="159"/>
      <c r="RAI225" s="158"/>
      <c r="RAJ225" s="161"/>
      <c r="RAK225" s="160"/>
      <c r="RAL225" s="159"/>
      <c r="RAM225" s="158"/>
      <c r="RAN225" s="161"/>
      <c r="RAO225" s="160"/>
      <c r="RAP225" s="159"/>
      <c r="RAQ225" s="158"/>
      <c r="RAR225" s="161"/>
      <c r="RAS225" s="160"/>
      <c r="RAT225" s="159"/>
      <c r="RAU225" s="158"/>
      <c r="RAV225" s="161"/>
      <c r="RAW225" s="160"/>
      <c r="RAX225" s="159"/>
      <c r="RAY225" s="158"/>
      <c r="RAZ225" s="161"/>
      <c r="RBA225" s="160"/>
      <c r="RBB225" s="159"/>
      <c r="RBC225" s="158"/>
      <c r="RBD225" s="161"/>
      <c r="RBE225" s="160"/>
      <c r="RBF225" s="159"/>
      <c r="RBG225" s="158"/>
      <c r="RBH225" s="161"/>
      <c r="RBI225" s="160"/>
      <c r="RBJ225" s="159"/>
      <c r="RBK225" s="158"/>
      <c r="RBL225" s="161"/>
      <c r="RBM225" s="672"/>
      <c r="RBN225" s="672"/>
      <c r="RBO225" s="672"/>
      <c r="RBP225" s="673"/>
      <c r="RBQ225" s="167"/>
      <c r="RBR225" s="674"/>
      <c r="RBS225" s="674"/>
      <c r="RBT225" s="674"/>
      <c r="RBU225" s="164"/>
      <c r="RBV225" s="160"/>
      <c r="RBW225" s="159"/>
      <c r="RBX225" s="158"/>
      <c r="RBY225" s="161"/>
      <c r="RBZ225" s="160"/>
      <c r="RCA225" s="159"/>
      <c r="RCB225" s="158"/>
      <c r="RCC225" s="161"/>
      <c r="RCD225" s="160"/>
      <c r="RCE225" s="159"/>
      <c r="RCF225" s="158"/>
      <c r="RCG225" s="161"/>
      <c r="RCH225" s="160"/>
      <c r="RCI225" s="159"/>
      <c r="RCJ225" s="158"/>
      <c r="RCK225" s="161"/>
      <c r="RCL225" s="160"/>
      <c r="RCM225" s="159"/>
      <c r="RCN225" s="158"/>
      <c r="RCO225" s="161"/>
      <c r="RCP225" s="160"/>
      <c r="RCQ225" s="159"/>
      <c r="RCR225" s="158"/>
      <c r="RCS225" s="161"/>
      <c r="RCT225" s="160"/>
      <c r="RCU225" s="159"/>
      <c r="RCV225" s="158"/>
      <c r="RCW225" s="161"/>
      <c r="RCX225" s="160"/>
      <c r="RCY225" s="159"/>
      <c r="RCZ225" s="158"/>
      <c r="RDA225" s="161"/>
      <c r="RDB225" s="160"/>
      <c r="RDC225" s="159"/>
      <c r="RDD225" s="158"/>
      <c r="RDE225" s="161"/>
      <c r="RDF225" s="160"/>
      <c r="RDG225" s="159"/>
      <c r="RDH225" s="158"/>
      <c r="RDI225" s="161"/>
      <c r="RDJ225" s="160"/>
      <c r="RDK225" s="159"/>
      <c r="RDL225" s="158"/>
      <c r="RDM225" s="161"/>
      <c r="RDN225" s="160"/>
      <c r="RDO225" s="159"/>
      <c r="RDP225" s="158"/>
      <c r="RDQ225" s="161"/>
      <c r="RDR225" s="160"/>
      <c r="RDS225" s="159"/>
      <c r="RDT225" s="158"/>
      <c r="RDU225" s="161"/>
      <c r="RDV225" s="160"/>
      <c r="RDW225" s="159"/>
      <c r="RDX225" s="158"/>
      <c r="RDY225" s="161"/>
      <c r="RDZ225" s="160"/>
      <c r="REA225" s="159"/>
      <c r="REB225" s="158"/>
      <c r="REC225" s="161"/>
      <c r="RED225" s="160"/>
      <c r="REE225" s="159"/>
      <c r="REF225" s="158"/>
      <c r="REG225" s="161"/>
      <c r="REH225" s="160"/>
      <c r="REI225" s="159"/>
      <c r="REJ225" s="158"/>
      <c r="REK225" s="161"/>
      <c r="REL225" s="160"/>
      <c r="REM225" s="159"/>
      <c r="REN225" s="158"/>
      <c r="REO225" s="161"/>
      <c r="REP225" s="160"/>
      <c r="REQ225" s="159"/>
      <c r="RER225" s="158"/>
      <c r="RES225" s="161"/>
      <c r="RET225" s="160"/>
      <c r="REU225" s="159"/>
      <c r="REV225" s="158"/>
      <c r="REW225" s="161"/>
      <c r="REX225" s="160"/>
      <c r="REY225" s="159"/>
      <c r="REZ225" s="158"/>
      <c r="RFA225" s="161"/>
      <c r="RFB225" s="160"/>
      <c r="RFC225" s="159"/>
      <c r="RFD225" s="158"/>
      <c r="RFE225" s="161"/>
      <c r="RFF225" s="160"/>
      <c r="RFG225" s="159"/>
      <c r="RFH225" s="158"/>
      <c r="RFI225" s="161"/>
      <c r="RFJ225" s="160"/>
      <c r="RFK225" s="159"/>
      <c r="RFL225" s="158"/>
      <c r="RFM225" s="161"/>
      <c r="RFN225" s="160"/>
      <c r="RFO225" s="159"/>
      <c r="RFP225" s="158"/>
      <c r="RFQ225" s="161"/>
      <c r="RFR225" s="160"/>
      <c r="RFS225" s="159"/>
      <c r="RFT225" s="158"/>
      <c r="RFU225" s="161"/>
      <c r="RFV225" s="160"/>
      <c r="RFW225" s="159"/>
      <c r="RFX225" s="158"/>
      <c r="RFY225" s="161"/>
      <c r="RFZ225" s="160"/>
      <c r="RGA225" s="159"/>
      <c r="RGB225" s="158"/>
      <c r="RGC225" s="161"/>
      <c r="RGD225" s="160"/>
      <c r="RGE225" s="159"/>
      <c r="RGF225" s="158"/>
      <c r="RGG225" s="161"/>
      <c r="RGH225" s="160"/>
      <c r="RGI225" s="159"/>
      <c r="RGJ225" s="158"/>
      <c r="RGK225" s="161"/>
      <c r="RGL225" s="160"/>
      <c r="RGM225" s="159"/>
      <c r="RGN225" s="158"/>
      <c r="RGO225" s="161"/>
      <c r="RGP225" s="672"/>
      <c r="RGQ225" s="672"/>
      <c r="RGR225" s="672"/>
      <c r="RGS225" s="673"/>
      <c r="RGT225" s="167"/>
      <c r="RGU225" s="674"/>
      <c r="RGV225" s="674"/>
      <c r="RGW225" s="674"/>
      <c r="RGX225" s="164"/>
      <c r="RGY225" s="160"/>
      <c r="RGZ225" s="159"/>
      <c r="RHA225" s="158"/>
      <c r="RHB225" s="161"/>
      <c r="RHC225" s="160"/>
      <c r="RHD225" s="159"/>
      <c r="RHE225" s="158"/>
      <c r="RHF225" s="161"/>
      <c r="RHG225" s="160"/>
      <c r="RHH225" s="159"/>
      <c r="RHI225" s="158"/>
      <c r="RHJ225" s="161"/>
      <c r="RHK225" s="160"/>
      <c r="RHL225" s="159"/>
      <c r="RHM225" s="158"/>
      <c r="RHN225" s="161"/>
      <c r="RHO225" s="160"/>
      <c r="RHP225" s="159"/>
      <c r="RHQ225" s="158"/>
      <c r="RHR225" s="161"/>
      <c r="RHS225" s="160"/>
      <c r="RHT225" s="159"/>
      <c r="RHU225" s="158"/>
      <c r="RHV225" s="161"/>
      <c r="RHW225" s="160"/>
      <c r="RHX225" s="159"/>
      <c r="RHY225" s="158"/>
      <c r="RHZ225" s="161"/>
      <c r="RIA225" s="160"/>
      <c r="RIB225" s="159"/>
      <c r="RIC225" s="158"/>
      <c r="RID225" s="161"/>
      <c r="RIE225" s="160"/>
      <c r="RIF225" s="159"/>
      <c r="RIG225" s="158"/>
      <c r="RIH225" s="161"/>
      <c r="RII225" s="160"/>
      <c r="RIJ225" s="159"/>
      <c r="RIK225" s="158"/>
      <c r="RIL225" s="161"/>
      <c r="RIM225" s="160"/>
      <c r="RIN225" s="159"/>
      <c r="RIO225" s="158"/>
      <c r="RIP225" s="161"/>
      <c r="RIQ225" s="160"/>
      <c r="RIR225" s="159"/>
      <c r="RIS225" s="158"/>
      <c r="RIT225" s="161"/>
      <c r="RIU225" s="160"/>
      <c r="RIV225" s="159"/>
      <c r="RIW225" s="158"/>
      <c r="RIX225" s="161"/>
      <c r="RIY225" s="160"/>
      <c r="RIZ225" s="159"/>
      <c r="RJA225" s="158"/>
      <c r="RJB225" s="161"/>
      <c r="RJC225" s="160"/>
      <c r="RJD225" s="159"/>
      <c r="RJE225" s="158"/>
      <c r="RJF225" s="161"/>
      <c r="RJG225" s="160"/>
      <c r="RJH225" s="159"/>
      <c r="RJI225" s="158"/>
      <c r="RJJ225" s="161"/>
      <c r="RJK225" s="160"/>
      <c r="RJL225" s="159"/>
      <c r="RJM225" s="158"/>
      <c r="RJN225" s="161"/>
      <c r="RJO225" s="160"/>
      <c r="RJP225" s="159"/>
      <c r="RJQ225" s="158"/>
      <c r="RJR225" s="161"/>
      <c r="RJS225" s="160"/>
      <c r="RJT225" s="159"/>
      <c r="RJU225" s="158"/>
      <c r="RJV225" s="161"/>
      <c r="RJW225" s="160"/>
      <c r="RJX225" s="159"/>
      <c r="RJY225" s="158"/>
      <c r="RJZ225" s="161"/>
      <c r="RKA225" s="160"/>
      <c r="RKB225" s="159"/>
      <c r="RKC225" s="158"/>
      <c r="RKD225" s="161"/>
      <c r="RKE225" s="160"/>
      <c r="RKF225" s="159"/>
      <c r="RKG225" s="158"/>
      <c r="RKH225" s="161"/>
      <c r="RKI225" s="160"/>
      <c r="RKJ225" s="159"/>
      <c r="RKK225" s="158"/>
      <c r="RKL225" s="161"/>
      <c r="RKM225" s="160"/>
      <c r="RKN225" s="159"/>
      <c r="RKO225" s="158"/>
      <c r="RKP225" s="161"/>
      <c r="RKQ225" s="160"/>
      <c r="RKR225" s="159"/>
      <c r="RKS225" s="158"/>
      <c r="RKT225" s="161"/>
      <c r="RKU225" s="160"/>
      <c r="RKV225" s="159"/>
      <c r="RKW225" s="158"/>
      <c r="RKX225" s="161"/>
      <c r="RKY225" s="160"/>
      <c r="RKZ225" s="159"/>
      <c r="RLA225" s="158"/>
      <c r="RLB225" s="161"/>
      <c r="RLC225" s="160"/>
      <c r="RLD225" s="159"/>
      <c r="RLE225" s="158"/>
      <c r="RLF225" s="161"/>
      <c r="RLG225" s="160"/>
      <c r="RLH225" s="159"/>
      <c r="RLI225" s="158"/>
      <c r="RLJ225" s="161"/>
      <c r="RLK225" s="160"/>
      <c r="RLL225" s="159"/>
      <c r="RLM225" s="158"/>
      <c r="RLN225" s="161"/>
      <c r="RLO225" s="160"/>
      <c r="RLP225" s="159"/>
      <c r="RLQ225" s="158"/>
      <c r="RLR225" s="161"/>
      <c r="RLS225" s="672"/>
      <c r="RLT225" s="672"/>
      <c r="RLU225" s="672"/>
      <c r="RLV225" s="673"/>
      <c r="RLW225" s="167"/>
      <c r="RLX225" s="674"/>
      <c r="RLY225" s="674"/>
      <c r="RLZ225" s="674"/>
      <c r="RMA225" s="164"/>
      <c r="RMB225" s="160"/>
      <c r="RMC225" s="159"/>
      <c r="RMD225" s="158"/>
      <c r="RME225" s="161"/>
      <c r="RMF225" s="160"/>
      <c r="RMG225" s="159"/>
      <c r="RMH225" s="158"/>
      <c r="RMI225" s="161"/>
      <c r="RMJ225" s="160"/>
      <c r="RMK225" s="159"/>
      <c r="RML225" s="158"/>
      <c r="RMM225" s="161"/>
      <c r="RMN225" s="160"/>
      <c r="RMO225" s="159"/>
      <c r="RMP225" s="158"/>
      <c r="RMQ225" s="161"/>
      <c r="RMR225" s="160"/>
      <c r="RMS225" s="159"/>
      <c r="RMT225" s="158"/>
      <c r="RMU225" s="161"/>
      <c r="RMV225" s="160"/>
      <c r="RMW225" s="159"/>
      <c r="RMX225" s="158"/>
      <c r="RMY225" s="161"/>
      <c r="RMZ225" s="160"/>
      <c r="RNA225" s="159"/>
      <c r="RNB225" s="158"/>
      <c r="RNC225" s="161"/>
      <c r="RND225" s="160"/>
      <c r="RNE225" s="159"/>
      <c r="RNF225" s="158"/>
      <c r="RNG225" s="161"/>
      <c r="RNH225" s="160"/>
      <c r="RNI225" s="159"/>
      <c r="RNJ225" s="158"/>
      <c r="RNK225" s="161"/>
      <c r="RNL225" s="160"/>
      <c r="RNM225" s="159"/>
      <c r="RNN225" s="158"/>
      <c r="RNO225" s="161"/>
      <c r="RNP225" s="160"/>
      <c r="RNQ225" s="159"/>
      <c r="RNR225" s="158"/>
      <c r="RNS225" s="161"/>
      <c r="RNT225" s="160"/>
      <c r="RNU225" s="159"/>
      <c r="RNV225" s="158"/>
      <c r="RNW225" s="161"/>
      <c r="RNX225" s="160"/>
      <c r="RNY225" s="159"/>
      <c r="RNZ225" s="158"/>
      <c r="ROA225" s="161"/>
      <c r="ROB225" s="160"/>
      <c r="ROC225" s="159"/>
      <c r="ROD225" s="158"/>
      <c r="ROE225" s="161"/>
      <c r="ROF225" s="160"/>
      <c r="ROG225" s="159"/>
      <c r="ROH225" s="158"/>
      <c r="ROI225" s="161"/>
      <c r="ROJ225" s="160"/>
      <c r="ROK225" s="159"/>
      <c r="ROL225" s="158"/>
      <c r="ROM225" s="161"/>
      <c r="RON225" s="160"/>
      <c r="ROO225" s="159"/>
      <c r="ROP225" s="158"/>
      <c r="ROQ225" s="161"/>
      <c r="ROR225" s="160"/>
      <c r="ROS225" s="159"/>
      <c r="ROT225" s="158"/>
      <c r="ROU225" s="161"/>
      <c r="ROV225" s="160"/>
      <c r="ROW225" s="159"/>
      <c r="ROX225" s="158"/>
      <c r="ROY225" s="161"/>
      <c r="ROZ225" s="160"/>
      <c r="RPA225" s="159"/>
      <c r="RPB225" s="158"/>
      <c r="RPC225" s="161"/>
      <c r="RPD225" s="160"/>
      <c r="RPE225" s="159"/>
      <c r="RPF225" s="158"/>
      <c r="RPG225" s="161"/>
      <c r="RPH225" s="160"/>
      <c r="RPI225" s="159"/>
      <c r="RPJ225" s="158"/>
      <c r="RPK225" s="161"/>
      <c r="RPL225" s="160"/>
      <c r="RPM225" s="159"/>
      <c r="RPN225" s="158"/>
      <c r="RPO225" s="161"/>
      <c r="RPP225" s="160"/>
      <c r="RPQ225" s="159"/>
      <c r="RPR225" s="158"/>
      <c r="RPS225" s="161"/>
      <c r="RPT225" s="160"/>
      <c r="RPU225" s="159"/>
      <c r="RPV225" s="158"/>
      <c r="RPW225" s="161"/>
      <c r="RPX225" s="160"/>
      <c r="RPY225" s="159"/>
      <c r="RPZ225" s="158"/>
      <c r="RQA225" s="161"/>
      <c r="RQB225" s="160"/>
      <c r="RQC225" s="159"/>
      <c r="RQD225" s="158"/>
      <c r="RQE225" s="161"/>
      <c r="RQF225" s="160"/>
      <c r="RQG225" s="159"/>
      <c r="RQH225" s="158"/>
      <c r="RQI225" s="161"/>
      <c r="RQJ225" s="160"/>
      <c r="RQK225" s="159"/>
      <c r="RQL225" s="158"/>
      <c r="RQM225" s="161"/>
      <c r="RQN225" s="160"/>
      <c r="RQO225" s="159"/>
      <c r="RQP225" s="158"/>
      <c r="RQQ225" s="161"/>
      <c r="RQR225" s="160"/>
      <c r="RQS225" s="159"/>
      <c r="RQT225" s="158"/>
      <c r="RQU225" s="161"/>
      <c r="RQV225" s="672"/>
      <c r="RQW225" s="672"/>
      <c r="RQX225" s="672"/>
      <c r="RQY225" s="673"/>
      <c r="RQZ225" s="167"/>
      <c r="RRA225" s="674"/>
      <c r="RRB225" s="674"/>
      <c r="RRC225" s="674"/>
      <c r="RRD225" s="164"/>
      <c r="RRE225" s="160"/>
      <c r="RRF225" s="159"/>
      <c r="RRG225" s="158"/>
      <c r="RRH225" s="161"/>
      <c r="RRI225" s="160"/>
      <c r="RRJ225" s="159"/>
      <c r="RRK225" s="158"/>
      <c r="RRL225" s="161"/>
      <c r="RRM225" s="160"/>
      <c r="RRN225" s="159"/>
      <c r="RRO225" s="158"/>
      <c r="RRP225" s="161"/>
      <c r="RRQ225" s="160"/>
      <c r="RRR225" s="159"/>
      <c r="RRS225" s="158"/>
      <c r="RRT225" s="161"/>
      <c r="RRU225" s="160"/>
      <c r="RRV225" s="159"/>
      <c r="RRW225" s="158"/>
      <c r="RRX225" s="161"/>
      <c r="RRY225" s="160"/>
      <c r="RRZ225" s="159"/>
      <c r="RSA225" s="158"/>
      <c r="RSB225" s="161"/>
      <c r="RSC225" s="160"/>
      <c r="RSD225" s="159"/>
      <c r="RSE225" s="158"/>
      <c r="RSF225" s="161"/>
      <c r="RSG225" s="160"/>
      <c r="RSH225" s="159"/>
      <c r="RSI225" s="158"/>
      <c r="RSJ225" s="161"/>
      <c r="RSK225" s="160"/>
      <c r="RSL225" s="159"/>
      <c r="RSM225" s="158"/>
      <c r="RSN225" s="161"/>
      <c r="RSO225" s="160"/>
      <c r="RSP225" s="159"/>
      <c r="RSQ225" s="158"/>
      <c r="RSR225" s="161"/>
      <c r="RSS225" s="160"/>
      <c r="RST225" s="159"/>
      <c r="RSU225" s="158"/>
      <c r="RSV225" s="161"/>
      <c r="RSW225" s="160"/>
      <c r="RSX225" s="159"/>
      <c r="RSY225" s="158"/>
      <c r="RSZ225" s="161"/>
      <c r="RTA225" s="160"/>
      <c r="RTB225" s="159"/>
      <c r="RTC225" s="158"/>
      <c r="RTD225" s="161"/>
      <c r="RTE225" s="160"/>
      <c r="RTF225" s="159"/>
      <c r="RTG225" s="158"/>
      <c r="RTH225" s="161"/>
      <c r="RTI225" s="160"/>
      <c r="RTJ225" s="159"/>
      <c r="RTK225" s="158"/>
      <c r="RTL225" s="161"/>
      <c r="RTM225" s="160"/>
      <c r="RTN225" s="159"/>
      <c r="RTO225" s="158"/>
      <c r="RTP225" s="161"/>
      <c r="RTQ225" s="160"/>
      <c r="RTR225" s="159"/>
      <c r="RTS225" s="158"/>
      <c r="RTT225" s="161"/>
      <c r="RTU225" s="160"/>
      <c r="RTV225" s="159"/>
      <c r="RTW225" s="158"/>
      <c r="RTX225" s="161"/>
      <c r="RTY225" s="160"/>
      <c r="RTZ225" s="159"/>
      <c r="RUA225" s="158"/>
      <c r="RUB225" s="161"/>
      <c r="RUC225" s="160"/>
      <c r="RUD225" s="159"/>
      <c r="RUE225" s="158"/>
      <c r="RUF225" s="161"/>
      <c r="RUG225" s="160"/>
      <c r="RUH225" s="159"/>
      <c r="RUI225" s="158"/>
      <c r="RUJ225" s="161"/>
      <c r="RUK225" s="160"/>
      <c r="RUL225" s="159"/>
      <c r="RUM225" s="158"/>
      <c r="RUN225" s="161"/>
      <c r="RUO225" s="160"/>
      <c r="RUP225" s="159"/>
      <c r="RUQ225" s="158"/>
      <c r="RUR225" s="161"/>
      <c r="RUS225" s="160"/>
      <c r="RUT225" s="159"/>
      <c r="RUU225" s="158"/>
      <c r="RUV225" s="161"/>
      <c r="RUW225" s="160"/>
      <c r="RUX225" s="159"/>
      <c r="RUY225" s="158"/>
      <c r="RUZ225" s="161"/>
      <c r="RVA225" s="160"/>
      <c r="RVB225" s="159"/>
      <c r="RVC225" s="158"/>
      <c r="RVD225" s="161"/>
      <c r="RVE225" s="160"/>
      <c r="RVF225" s="159"/>
      <c r="RVG225" s="158"/>
      <c r="RVH225" s="161"/>
      <c r="RVI225" s="160"/>
      <c r="RVJ225" s="159"/>
      <c r="RVK225" s="158"/>
      <c r="RVL225" s="161"/>
      <c r="RVM225" s="160"/>
      <c r="RVN225" s="159"/>
      <c r="RVO225" s="158"/>
      <c r="RVP225" s="161"/>
      <c r="RVQ225" s="160"/>
      <c r="RVR225" s="159"/>
      <c r="RVS225" s="158"/>
      <c r="RVT225" s="161"/>
      <c r="RVU225" s="160"/>
      <c r="RVV225" s="159"/>
      <c r="RVW225" s="158"/>
      <c r="RVX225" s="161"/>
      <c r="RVY225" s="672"/>
      <c r="RVZ225" s="672"/>
      <c r="RWA225" s="672"/>
      <c r="RWB225" s="673"/>
      <c r="RWC225" s="167"/>
      <c r="RWD225" s="674"/>
      <c r="RWE225" s="674"/>
      <c r="RWF225" s="674"/>
      <c r="RWG225" s="164"/>
      <c r="RWH225" s="160"/>
      <c r="RWI225" s="159"/>
      <c r="RWJ225" s="158"/>
      <c r="RWK225" s="161"/>
      <c r="RWL225" s="160"/>
      <c r="RWM225" s="159"/>
      <c r="RWN225" s="158"/>
      <c r="RWO225" s="161"/>
      <c r="RWP225" s="160"/>
      <c r="RWQ225" s="159"/>
      <c r="RWR225" s="158"/>
      <c r="RWS225" s="161"/>
      <c r="RWT225" s="160"/>
      <c r="RWU225" s="159"/>
      <c r="RWV225" s="158"/>
      <c r="RWW225" s="161"/>
      <c r="RWX225" s="160"/>
      <c r="RWY225" s="159"/>
      <c r="RWZ225" s="158"/>
      <c r="RXA225" s="161"/>
      <c r="RXB225" s="160"/>
      <c r="RXC225" s="159"/>
      <c r="RXD225" s="158"/>
      <c r="RXE225" s="161"/>
      <c r="RXF225" s="160"/>
      <c r="RXG225" s="159"/>
      <c r="RXH225" s="158"/>
      <c r="RXI225" s="161"/>
      <c r="RXJ225" s="160"/>
      <c r="RXK225" s="159"/>
      <c r="RXL225" s="158"/>
      <c r="RXM225" s="161"/>
      <c r="RXN225" s="160"/>
      <c r="RXO225" s="159"/>
      <c r="RXP225" s="158"/>
      <c r="RXQ225" s="161"/>
      <c r="RXR225" s="160"/>
      <c r="RXS225" s="159"/>
      <c r="RXT225" s="158"/>
      <c r="RXU225" s="161"/>
      <c r="RXV225" s="160"/>
      <c r="RXW225" s="159"/>
      <c r="RXX225" s="158"/>
      <c r="RXY225" s="161"/>
      <c r="RXZ225" s="160"/>
      <c r="RYA225" s="159"/>
      <c r="RYB225" s="158"/>
      <c r="RYC225" s="161"/>
      <c r="RYD225" s="160"/>
      <c r="RYE225" s="159"/>
      <c r="RYF225" s="158"/>
      <c r="RYG225" s="161"/>
      <c r="RYH225" s="160"/>
      <c r="RYI225" s="159"/>
      <c r="RYJ225" s="158"/>
      <c r="RYK225" s="161"/>
      <c r="RYL225" s="160"/>
      <c r="RYM225" s="159"/>
      <c r="RYN225" s="158"/>
      <c r="RYO225" s="161"/>
      <c r="RYP225" s="160"/>
      <c r="RYQ225" s="159"/>
      <c r="RYR225" s="158"/>
      <c r="RYS225" s="161"/>
      <c r="RYT225" s="160"/>
      <c r="RYU225" s="159"/>
      <c r="RYV225" s="158"/>
      <c r="RYW225" s="161"/>
      <c r="RYX225" s="160"/>
      <c r="RYY225" s="159"/>
      <c r="RYZ225" s="158"/>
      <c r="RZA225" s="161"/>
      <c r="RZB225" s="160"/>
      <c r="RZC225" s="159"/>
      <c r="RZD225" s="158"/>
      <c r="RZE225" s="161"/>
      <c r="RZF225" s="160"/>
      <c r="RZG225" s="159"/>
      <c r="RZH225" s="158"/>
      <c r="RZI225" s="161"/>
      <c r="RZJ225" s="160"/>
      <c r="RZK225" s="159"/>
      <c r="RZL225" s="158"/>
      <c r="RZM225" s="161"/>
      <c r="RZN225" s="160"/>
      <c r="RZO225" s="159"/>
      <c r="RZP225" s="158"/>
      <c r="RZQ225" s="161"/>
      <c r="RZR225" s="160"/>
      <c r="RZS225" s="159"/>
      <c r="RZT225" s="158"/>
      <c r="RZU225" s="161"/>
      <c r="RZV225" s="160"/>
      <c r="RZW225" s="159"/>
      <c r="RZX225" s="158"/>
      <c r="RZY225" s="161"/>
      <c r="RZZ225" s="160"/>
      <c r="SAA225" s="159"/>
      <c r="SAB225" s="158"/>
      <c r="SAC225" s="161"/>
      <c r="SAD225" s="160"/>
      <c r="SAE225" s="159"/>
      <c r="SAF225" s="158"/>
      <c r="SAG225" s="161"/>
      <c r="SAH225" s="160"/>
      <c r="SAI225" s="159"/>
      <c r="SAJ225" s="158"/>
      <c r="SAK225" s="161"/>
      <c r="SAL225" s="160"/>
      <c r="SAM225" s="159"/>
      <c r="SAN225" s="158"/>
      <c r="SAO225" s="161"/>
      <c r="SAP225" s="160"/>
      <c r="SAQ225" s="159"/>
      <c r="SAR225" s="158"/>
      <c r="SAS225" s="161"/>
      <c r="SAT225" s="160"/>
      <c r="SAU225" s="159"/>
      <c r="SAV225" s="158"/>
      <c r="SAW225" s="161"/>
      <c r="SAX225" s="160"/>
      <c r="SAY225" s="159"/>
      <c r="SAZ225" s="158"/>
      <c r="SBA225" s="161"/>
      <c r="SBB225" s="672"/>
      <c r="SBC225" s="672"/>
      <c r="SBD225" s="672"/>
      <c r="SBE225" s="673"/>
      <c r="SBF225" s="167"/>
      <c r="SBG225" s="674"/>
      <c r="SBH225" s="674"/>
      <c r="SBI225" s="674"/>
      <c r="SBJ225" s="164"/>
      <c r="SBK225" s="160"/>
      <c r="SBL225" s="159"/>
      <c r="SBM225" s="158"/>
      <c r="SBN225" s="161"/>
      <c r="SBO225" s="160"/>
      <c r="SBP225" s="159"/>
      <c r="SBQ225" s="158"/>
      <c r="SBR225" s="161"/>
      <c r="SBS225" s="160"/>
      <c r="SBT225" s="159"/>
      <c r="SBU225" s="158"/>
      <c r="SBV225" s="161"/>
      <c r="SBW225" s="160"/>
      <c r="SBX225" s="159"/>
      <c r="SBY225" s="158"/>
      <c r="SBZ225" s="161"/>
      <c r="SCA225" s="160"/>
      <c r="SCB225" s="159"/>
      <c r="SCC225" s="158"/>
      <c r="SCD225" s="161"/>
      <c r="SCE225" s="160"/>
      <c r="SCF225" s="159"/>
      <c r="SCG225" s="158"/>
      <c r="SCH225" s="161"/>
      <c r="SCI225" s="160"/>
      <c r="SCJ225" s="159"/>
      <c r="SCK225" s="158"/>
      <c r="SCL225" s="161"/>
      <c r="SCM225" s="160"/>
      <c r="SCN225" s="159"/>
      <c r="SCO225" s="158"/>
      <c r="SCP225" s="161"/>
      <c r="SCQ225" s="160"/>
      <c r="SCR225" s="159"/>
      <c r="SCS225" s="158"/>
      <c r="SCT225" s="161"/>
      <c r="SCU225" s="160"/>
      <c r="SCV225" s="159"/>
      <c r="SCW225" s="158"/>
      <c r="SCX225" s="161"/>
      <c r="SCY225" s="160"/>
      <c r="SCZ225" s="159"/>
      <c r="SDA225" s="158"/>
      <c r="SDB225" s="161"/>
      <c r="SDC225" s="160"/>
      <c r="SDD225" s="159"/>
      <c r="SDE225" s="158"/>
      <c r="SDF225" s="161"/>
      <c r="SDG225" s="160"/>
      <c r="SDH225" s="159"/>
      <c r="SDI225" s="158"/>
      <c r="SDJ225" s="161"/>
      <c r="SDK225" s="160"/>
      <c r="SDL225" s="159"/>
      <c r="SDM225" s="158"/>
      <c r="SDN225" s="161"/>
      <c r="SDO225" s="160"/>
      <c r="SDP225" s="159"/>
      <c r="SDQ225" s="158"/>
      <c r="SDR225" s="161"/>
      <c r="SDS225" s="160"/>
      <c r="SDT225" s="159"/>
      <c r="SDU225" s="158"/>
      <c r="SDV225" s="161"/>
      <c r="SDW225" s="160"/>
      <c r="SDX225" s="159"/>
      <c r="SDY225" s="158"/>
      <c r="SDZ225" s="161"/>
      <c r="SEA225" s="160"/>
      <c r="SEB225" s="159"/>
      <c r="SEC225" s="158"/>
      <c r="SED225" s="161"/>
      <c r="SEE225" s="160"/>
      <c r="SEF225" s="159"/>
      <c r="SEG225" s="158"/>
      <c r="SEH225" s="161"/>
      <c r="SEI225" s="160"/>
      <c r="SEJ225" s="159"/>
      <c r="SEK225" s="158"/>
      <c r="SEL225" s="161"/>
      <c r="SEM225" s="160"/>
      <c r="SEN225" s="159"/>
      <c r="SEO225" s="158"/>
      <c r="SEP225" s="161"/>
      <c r="SEQ225" s="160"/>
      <c r="SER225" s="159"/>
      <c r="SES225" s="158"/>
      <c r="SET225" s="161"/>
      <c r="SEU225" s="160"/>
      <c r="SEV225" s="159"/>
      <c r="SEW225" s="158"/>
      <c r="SEX225" s="161"/>
      <c r="SEY225" s="160"/>
      <c r="SEZ225" s="159"/>
      <c r="SFA225" s="158"/>
      <c r="SFB225" s="161"/>
      <c r="SFC225" s="160"/>
      <c r="SFD225" s="159"/>
      <c r="SFE225" s="158"/>
      <c r="SFF225" s="161"/>
      <c r="SFG225" s="160"/>
      <c r="SFH225" s="159"/>
      <c r="SFI225" s="158"/>
      <c r="SFJ225" s="161"/>
      <c r="SFK225" s="160"/>
      <c r="SFL225" s="159"/>
      <c r="SFM225" s="158"/>
      <c r="SFN225" s="161"/>
      <c r="SFO225" s="160"/>
      <c r="SFP225" s="159"/>
      <c r="SFQ225" s="158"/>
      <c r="SFR225" s="161"/>
      <c r="SFS225" s="160"/>
      <c r="SFT225" s="159"/>
      <c r="SFU225" s="158"/>
      <c r="SFV225" s="161"/>
      <c r="SFW225" s="160"/>
      <c r="SFX225" s="159"/>
      <c r="SFY225" s="158"/>
      <c r="SFZ225" s="161"/>
      <c r="SGA225" s="160"/>
      <c r="SGB225" s="159"/>
      <c r="SGC225" s="158"/>
      <c r="SGD225" s="161"/>
      <c r="SGE225" s="672"/>
      <c r="SGF225" s="672"/>
      <c r="SGG225" s="672"/>
      <c r="SGH225" s="673"/>
      <c r="SGI225" s="167"/>
      <c r="SGJ225" s="674"/>
      <c r="SGK225" s="674"/>
      <c r="SGL225" s="674"/>
      <c r="SGM225" s="164"/>
      <c r="SGN225" s="160"/>
      <c r="SGO225" s="159"/>
      <c r="SGP225" s="158"/>
      <c r="SGQ225" s="161"/>
      <c r="SGR225" s="160"/>
      <c r="SGS225" s="159"/>
      <c r="SGT225" s="158"/>
      <c r="SGU225" s="161"/>
      <c r="SGV225" s="160"/>
      <c r="SGW225" s="159"/>
      <c r="SGX225" s="158"/>
      <c r="SGY225" s="161"/>
      <c r="SGZ225" s="160"/>
      <c r="SHA225" s="159"/>
      <c r="SHB225" s="158"/>
      <c r="SHC225" s="161"/>
      <c r="SHD225" s="160"/>
      <c r="SHE225" s="159"/>
      <c r="SHF225" s="158"/>
      <c r="SHG225" s="161"/>
      <c r="SHH225" s="160"/>
      <c r="SHI225" s="159"/>
      <c r="SHJ225" s="158"/>
      <c r="SHK225" s="161"/>
      <c r="SHL225" s="160"/>
      <c r="SHM225" s="159"/>
      <c r="SHN225" s="158"/>
      <c r="SHO225" s="161"/>
      <c r="SHP225" s="160"/>
      <c r="SHQ225" s="159"/>
      <c r="SHR225" s="158"/>
      <c r="SHS225" s="161"/>
      <c r="SHT225" s="160"/>
      <c r="SHU225" s="159"/>
      <c r="SHV225" s="158"/>
      <c r="SHW225" s="161"/>
      <c r="SHX225" s="160"/>
      <c r="SHY225" s="159"/>
      <c r="SHZ225" s="158"/>
      <c r="SIA225" s="161"/>
      <c r="SIB225" s="160"/>
      <c r="SIC225" s="159"/>
      <c r="SID225" s="158"/>
      <c r="SIE225" s="161"/>
      <c r="SIF225" s="160"/>
      <c r="SIG225" s="159"/>
      <c r="SIH225" s="158"/>
      <c r="SII225" s="161"/>
      <c r="SIJ225" s="160"/>
      <c r="SIK225" s="159"/>
      <c r="SIL225" s="158"/>
      <c r="SIM225" s="161"/>
      <c r="SIN225" s="160"/>
      <c r="SIO225" s="159"/>
      <c r="SIP225" s="158"/>
      <c r="SIQ225" s="161"/>
      <c r="SIR225" s="160"/>
      <c r="SIS225" s="159"/>
      <c r="SIT225" s="158"/>
      <c r="SIU225" s="161"/>
      <c r="SIV225" s="160"/>
      <c r="SIW225" s="159"/>
      <c r="SIX225" s="158"/>
      <c r="SIY225" s="161"/>
      <c r="SIZ225" s="160"/>
      <c r="SJA225" s="159"/>
      <c r="SJB225" s="158"/>
      <c r="SJC225" s="161"/>
      <c r="SJD225" s="160"/>
      <c r="SJE225" s="159"/>
      <c r="SJF225" s="158"/>
      <c r="SJG225" s="161"/>
      <c r="SJH225" s="160"/>
      <c r="SJI225" s="159"/>
      <c r="SJJ225" s="158"/>
      <c r="SJK225" s="161"/>
      <c r="SJL225" s="160"/>
      <c r="SJM225" s="159"/>
      <c r="SJN225" s="158"/>
      <c r="SJO225" s="161"/>
      <c r="SJP225" s="160"/>
      <c r="SJQ225" s="159"/>
      <c r="SJR225" s="158"/>
      <c r="SJS225" s="161"/>
      <c r="SJT225" s="160"/>
      <c r="SJU225" s="159"/>
      <c r="SJV225" s="158"/>
      <c r="SJW225" s="161"/>
      <c r="SJX225" s="160"/>
      <c r="SJY225" s="159"/>
      <c r="SJZ225" s="158"/>
      <c r="SKA225" s="161"/>
      <c r="SKB225" s="160"/>
      <c r="SKC225" s="159"/>
      <c r="SKD225" s="158"/>
      <c r="SKE225" s="161"/>
      <c r="SKF225" s="160"/>
      <c r="SKG225" s="159"/>
      <c r="SKH225" s="158"/>
      <c r="SKI225" s="161"/>
      <c r="SKJ225" s="160"/>
      <c r="SKK225" s="159"/>
      <c r="SKL225" s="158"/>
      <c r="SKM225" s="161"/>
      <c r="SKN225" s="160"/>
      <c r="SKO225" s="159"/>
      <c r="SKP225" s="158"/>
      <c r="SKQ225" s="161"/>
      <c r="SKR225" s="160"/>
      <c r="SKS225" s="159"/>
      <c r="SKT225" s="158"/>
      <c r="SKU225" s="161"/>
      <c r="SKV225" s="160"/>
      <c r="SKW225" s="159"/>
      <c r="SKX225" s="158"/>
      <c r="SKY225" s="161"/>
      <c r="SKZ225" s="160"/>
      <c r="SLA225" s="159"/>
      <c r="SLB225" s="158"/>
      <c r="SLC225" s="161"/>
      <c r="SLD225" s="160"/>
      <c r="SLE225" s="159"/>
      <c r="SLF225" s="158"/>
      <c r="SLG225" s="161"/>
      <c r="SLH225" s="672"/>
      <c r="SLI225" s="672"/>
      <c r="SLJ225" s="672"/>
      <c r="SLK225" s="673"/>
      <c r="SLL225" s="167"/>
      <c r="SLM225" s="674"/>
      <c r="SLN225" s="674"/>
      <c r="SLO225" s="674"/>
      <c r="SLP225" s="164"/>
      <c r="SLQ225" s="160"/>
      <c r="SLR225" s="159"/>
      <c r="SLS225" s="158"/>
      <c r="SLT225" s="161"/>
      <c r="SLU225" s="160"/>
      <c r="SLV225" s="159"/>
      <c r="SLW225" s="158"/>
      <c r="SLX225" s="161"/>
      <c r="SLY225" s="160"/>
      <c r="SLZ225" s="159"/>
      <c r="SMA225" s="158"/>
      <c r="SMB225" s="161"/>
      <c r="SMC225" s="160"/>
      <c r="SMD225" s="159"/>
      <c r="SME225" s="158"/>
      <c r="SMF225" s="161"/>
      <c r="SMG225" s="160"/>
      <c r="SMH225" s="159"/>
      <c r="SMI225" s="158"/>
      <c r="SMJ225" s="161"/>
      <c r="SMK225" s="160"/>
      <c r="SML225" s="159"/>
      <c r="SMM225" s="158"/>
      <c r="SMN225" s="161"/>
      <c r="SMO225" s="160"/>
      <c r="SMP225" s="159"/>
      <c r="SMQ225" s="158"/>
      <c r="SMR225" s="161"/>
      <c r="SMS225" s="160"/>
      <c r="SMT225" s="159"/>
      <c r="SMU225" s="158"/>
      <c r="SMV225" s="161"/>
      <c r="SMW225" s="160"/>
      <c r="SMX225" s="159"/>
      <c r="SMY225" s="158"/>
      <c r="SMZ225" s="161"/>
      <c r="SNA225" s="160"/>
      <c r="SNB225" s="159"/>
      <c r="SNC225" s="158"/>
      <c r="SND225" s="161"/>
      <c r="SNE225" s="160"/>
      <c r="SNF225" s="159"/>
      <c r="SNG225" s="158"/>
      <c r="SNH225" s="161"/>
      <c r="SNI225" s="160"/>
      <c r="SNJ225" s="159"/>
      <c r="SNK225" s="158"/>
      <c r="SNL225" s="161"/>
      <c r="SNM225" s="160"/>
      <c r="SNN225" s="159"/>
      <c r="SNO225" s="158"/>
      <c r="SNP225" s="161"/>
      <c r="SNQ225" s="160"/>
      <c r="SNR225" s="159"/>
      <c r="SNS225" s="158"/>
      <c r="SNT225" s="161"/>
      <c r="SNU225" s="160"/>
      <c r="SNV225" s="159"/>
      <c r="SNW225" s="158"/>
      <c r="SNX225" s="161"/>
      <c r="SNY225" s="160"/>
      <c r="SNZ225" s="159"/>
      <c r="SOA225" s="158"/>
      <c r="SOB225" s="161"/>
      <c r="SOC225" s="160"/>
      <c r="SOD225" s="159"/>
      <c r="SOE225" s="158"/>
      <c r="SOF225" s="161"/>
      <c r="SOG225" s="160"/>
      <c r="SOH225" s="159"/>
      <c r="SOI225" s="158"/>
      <c r="SOJ225" s="161"/>
      <c r="SOK225" s="160"/>
      <c r="SOL225" s="159"/>
      <c r="SOM225" s="158"/>
      <c r="SON225" s="161"/>
      <c r="SOO225" s="160"/>
      <c r="SOP225" s="159"/>
      <c r="SOQ225" s="158"/>
      <c r="SOR225" s="161"/>
      <c r="SOS225" s="160"/>
      <c r="SOT225" s="159"/>
      <c r="SOU225" s="158"/>
      <c r="SOV225" s="161"/>
      <c r="SOW225" s="160"/>
      <c r="SOX225" s="159"/>
      <c r="SOY225" s="158"/>
      <c r="SOZ225" s="161"/>
      <c r="SPA225" s="160"/>
      <c r="SPB225" s="159"/>
      <c r="SPC225" s="158"/>
      <c r="SPD225" s="161"/>
      <c r="SPE225" s="160"/>
      <c r="SPF225" s="159"/>
      <c r="SPG225" s="158"/>
      <c r="SPH225" s="161"/>
      <c r="SPI225" s="160"/>
      <c r="SPJ225" s="159"/>
      <c r="SPK225" s="158"/>
      <c r="SPL225" s="161"/>
      <c r="SPM225" s="160"/>
      <c r="SPN225" s="159"/>
      <c r="SPO225" s="158"/>
      <c r="SPP225" s="161"/>
      <c r="SPQ225" s="160"/>
      <c r="SPR225" s="159"/>
      <c r="SPS225" s="158"/>
      <c r="SPT225" s="161"/>
      <c r="SPU225" s="160"/>
      <c r="SPV225" s="159"/>
      <c r="SPW225" s="158"/>
      <c r="SPX225" s="161"/>
      <c r="SPY225" s="160"/>
      <c r="SPZ225" s="159"/>
      <c r="SQA225" s="158"/>
      <c r="SQB225" s="161"/>
      <c r="SQC225" s="160"/>
      <c r="SQD225" s="159"/>
      <c r="SQE225" s="158"/>
      <c r="SQF225" s="161"/>
      <c r="SQG225" s="160"/>
      <c r="SQH225" s="159"/>
      <c r="SQI225" s="158"/>
      <c r="SQJ225" s="161"/>
      <c r="SQK225" s="672"/>
      <c r="SQL225" s="672"/>
      <c r="SQM225" s="672"/>
      <c r="SQN225" s="673"/>
      <c r="SQO225" s="167"/>
      <c r="SQP225" s="674"/>
      <c r="SQQ225" s="674"/>
      <c r="SQR225" s="674"/>
      <c r="SQS225" s="164"/>
      <c r="SQT225" s="160"/>
      <c r="SQU225" s="159"/>
      <c r="SQV225" s="158"/>
      <c r="SQW225" s="161"/>
      <c r="SQX225" s="160"/>
      <c r="SQY225" s="159"/>
      <c r="SQZ225" s="158"/>
      <c r="SRA225" s="161"/>
      <c r="SRB225" s="160"/>
      <c r="SRC225" s="159"/>
      <c r="SRD225" s="158"/>
      <c r="SRE225" s="161"/>
      <c r="SRF225" s="160"/>
      <c r="SRG225" s="159"/>
      <c r="SRH225" s="158"/>
      <c r="SRI225" s="161"/>
      <c r="SRJ225" s="160"/>
      <c r="SRK225" s="159"/>
      <c r="SRL225" s="158"/>
      <c r="SRM225" s="161"/>
      <c r="SRN225" s="160"/>
      <c r="SRO225" s="159"/>
      <c r="SRP225" s="158"/>
      <c r="SRQ225" s="161"/>
      <c r="SRR225" s="160"/>
      <c r="SRS225" s="159"/>
      <c r="SRT225" s="158"/>
      <c r="SRU225" s="161"/>
      <c r="SRV225" s="160"/>
      <c r="SRW225" s="159"/>
      <c r="SRX225" s="158"/>
      <c r="SRY225" s="161"/>
      <c r="SRZ225" s="160"/>
      <c r="SSA225" s="159"/>
      <c r="SSB225" s="158"/>
      <c r="SSC225" s="161"/>
      <c r="SSD225" s="160"/>
      <c r="SSE225" s="159"/>
      <c r="SSF225" s="158"/>
      <c r="SSG225" s="161"/>
      <c r="SSH225" s="160"/>
      <c r="SSI225" s="159"/>
      <c r="SSJ225" s="158"/>
      <c r="SSK225" s="161"/>
      <c r="SSL225" s="160"/>
      <c r="SSM225" s="159"/>
      <c r="SSN225" s="158"/>
      <c r="SSO225" s="161"/>
      <c r="SSP225" s="160"/>
      <c r="SSQ225" s="159"/>
      <c r="SSR225" s="158"/>
      <c r="SSS225" s="161"/>
      <c r="SST225" s="160"/>
      <c r="SSU225" s="159"/>
      <c r="SSV225" s="158"/>
      <c r="SSW225" s="161"/>
      <c r="SSX225" s="160"/>
      <c r="SSY225" s="159"/>
      <c r="SSZ225" s="158"/>
      <c r="STA225" s="161"/>
      <c r="STB225" s="160"/>
      <c r="STC225" s="159"/>
      <c r="STD225" s="158"/>
      <c r="STE225" s="161"/>
      <c r="STF225" s="160"/>
      <c r="STG225" s="159"/>
      <c r="STH225" s="158"/>
      <c r="STI225" s="161"/>
      <c r="STJ225" s="160"/>
      <c r="STK225" s="159"/>
      <c r="STL225" s="158"/>
      <c r="STM225" s="161"/>
      <c r="STN225" s="160"/>
      <c r="STO225" s="159"/>
      <c r="STP225" s="158"/>
      <c r="STQ225" s="161"/>
      <c r="STR225" s="160"/>
      <c r="STS225" s="159"/>
      <c r="STT225" s="158"/>
      <c r="STU225" s="161"/>
      <c r="STV225" s="160"/>
      <c r="STW225" s="159"/>
      <c r="STX225" s="158"/>
      <c r="STY225" s="161"/>
      <c r="STZ225" s="160"/>
      <c r="SUA225" s="159"/>
      <c r="SUB225" s="158"/>
      <c r="SUC225" s="161"/>
      <c r="SUD225" s="160"/>
      <c r="SUE225" s="159"/>
      <c r="SUF225" s="158"/>
      <c r="SUG225" s="161"/>
      <c r="SUH225" s="160"/>
      <c r="SUI225" s="159"/>
      <c r="SUJ225" s="158"/>
      <c r="SUK225" s="161"/>
      <c r="SUL225" s="160"/>
      <c r="SUM225" s="159"/>
      <c r="SUN225" s="158"/>
      <c r="SUO225" s="161"/>
      <c r="SUP225" s="160"/>
      <c r="SUQ225" s="159"/>
      <c r="SUR225" s="158"/>
      <c r="SUS225" s="161"/>
      <c r="SUT225" s="160"/>
      <c r="SUU225" s="159"/>
      <c r="SUV225" s="158"/>
      <c r="SUW225" s="161"/>
      <c r="SUX225" s="160"/>
      <c r="SUY225" s="159"/>
      <c r="SUZ225" s="158"/>
      <c r="SVA225" s="161"/>
      <c r="SVB225" s="160"/>
      <c r="SVC225" s="159"/>
      <c r="SVD225" s="158"/>
      <c r="SVE225" s="161"/>
      <c r="SVF225" s="160"/>
      <c r="SVG225" s="159"/>
      <c r="SVH225" s="158"/>
      <c r="SVI225" s="161"/>
      <c r="SVJ225" s="160"/>
      <c r="SVK225" s="159"/>
      <c r="SVL225" s="158"/>
      <c r="SVM225" s="161"/>
      <c r="SVN225" s="672"/>
      <c r="SVO225" s="672"/>
      <c r="SVP225" s="672"/>
      <c r="SVQ225" s="673"/>
      <c r="SVR225" s="167"/>
      <c r="SVS225" s="674"/>
      <c r="SVT225" s="674"/>
      <c r="SVU225" s="674"/>
      <c r="SVV225" s="164"/>
      <c r="SVW225" s="160"/>
      <c r="SVX225" s="159"/>
      <c r="SVY225" s="158"/>
      <c r="SVZ225" s="161"/>
      <c r="SWA225" s="160"/>
      <c r="SWB225" s="159"/>
      <c r="SWC225" s="158"/>
      <c r="SWD225" s="161"/>
      <c r="SWE225" s="160"/>
      <c r="SWF225" s="159"/>
      <c r="SWG225" s="158"/>
      <c r="SWH225" s="161"/>
      <c r="SWI225" s="160"/>
      <c r="SWJ225" s="159"/>
      <c r="SWK225" s="158"/>
      <c r="SWL225" s="161"/>
      <c r="SWM225" s="160"/>
      <c r="SWN225" s="159"/>
      <c r="SWO225" s="158"/>
      <c r="SWP225" s="161"/>
      <c r="SWQ225" s="160"/>
      <c r="SWR225" s="159"/>
      <c r="SWS225" s="158"/>
      <c r="SWT225" s="161"/>
      <c r="SWU225" s="160"/>
      <c r="SWV225" s="159"/>
      <c r="SWW225" s="158"/>
      <c r="SWX225" s="161"/>
      <c r="SWY225" s="160"/>
      <c r="SWZ225" s="159"/>
      <c r="SXA225" s="158"/>
      <c r="SXB225" s="161"/>
      <c r="SXC225" s="160"/>
      <c r="SXD225" s="159"/>
      <c r="SXE225" s="158"/>
      <c r="SXF225" s="161"/>
      <c r="SXG225" s="160"/>
      <c r="SXH225" s="159"/>
      <c r="SXI225" s="158"/>
      <c r="SXJ225" s="161"/>
      <c r="SXK225" s="160"/>
      <c r="SXL225" s="159"/>
      <c r="SXM225" s="158"/>
      <c r="SXN225" s="161"/>
      <c r="SXO225" s="160"/>
      <c r="SXP225" s="159"/>
      <c r="SXQ225" s="158"/>
      <c r="SXR225" s="161"/>
      <c r="SXS225" s="160"/>
      <c r="SXT225" s="159"/>
      <c r="SXU225" s="158"/>
      <c r="SXV225" s="161"/>
      <c r="SXW225" s="160"/>
      <c r="SXX225" s="159"/>
      <c r="SXY225" s="158"/>
      <c r="SXZ225" s="161"/>
      <c r="SYA225" s="160"/>
      <c r="SYB225" s="159"/>
      <c r="SYC225" s="158"/>
      <c r="SYD225" s="161"/>
      <c r="SYE225" s="160"/>
      <c r="SYF225" s="159"/>
      <c r="SYG225" s="158"/>
      <c r="SYH225" s="161"/>
      <c r="SYI225" s="160"/>
      <c r="SYJ225" s="159"/>
      <c r="SYK225" s="158"/>
      <c r="SYL225" s="161"/>
      <c r="SYM225" s="160"/>
      <c r="SYN225" s="159"/>
      <c r="SYO225" s="158"/>
      <c r="SYP225" s="161"/>
      <c r="SYQ225" s="160"/>
      <c r="SYR225" s="159"/>
      <c r="SYS225" s="158"/>
      <c r="SYT225" s="161"/>
      <c r="SYU225" s="160"/>
      <c r="SYV225" s="159"/>
      <c r="SYW225" s="158"/>
      <c r="SYX225" s="161"/>
      <c r="SYY225" s="160"/>
      <c r="SYZ225" s="159"/>
      <c r="SZA225" s="158"/>
      <c r="SZB225" s="161"/>
      <c r="SZC225" s="160"/>
      <c r="SZD225" s="159"/>
      <c r="SZE225" s="158"/>
      <c r="SZF225" s="161"/>
      <c r="SZG225" s="160"/>
      <c r="SZH225" s="159"/>
      <c r="SZI225" s="158"/>
      <c r="SZJ225" s="161"/>
      <c r="SZK225" s="160"/>
      <c r="SZL225" s="159"/>
      <c r="SZM225" s="158"/>
      <c r="SZN225" s="161"/>
      <c r="SZO225" s="160"/>
      <c r="SZP225" s="159"/>
      <c r="SZQ225" s="158"/>
      <c r="SZR225" s="161"/>
      <c r="SZS225" s="160"/>
      <c r="SZT225" s="159"/>
      <c r="SZU225" s="158"/>
      <c r="SZV225" s="161"/>
      <c r="SZW225" s="160"/>
      <c r="SZX225" s="159"/>
      <c r="SZY225" s="158"/>
      <c r="SZZ225" s="161"/>
      <c r="TAA225" s="160"/>
      <c r="TAB225" s="159"/>
      <c r="TAC225" s="158"/>
      <c r="TAD225" s="161"/>
      <c r="TAE225" s="160"/>
      <c r="TAF225" s="159"/>
      <c r="TAG225" s="158"/>
      <c r="TAH225" s="161"/>
      <c r="TAI225" s="160"/>
      <c r="TAJ225" s="159"/>
      <c r="TAK225" s="158"/>
      <c r="TAL225" s="161"/>
      <c r="TAM225" s="160"/>
      <c r="TAN225" s="159"/>
      <c r="TAO225" s="158"/>
      <c r="TAP225" s="161"/>
      <c r="TAQ225" s="672"/>
      <c r="TAR225" s="672"/>
      <c r="TAS225" s="672"/>
      <c r="TAT225" s="673"/>
      <c r="TAU225" s="167"/>
      <c r="TAV225" s="674"/>
      <c r="TAW225" s="674"/>
      <c r="TAX225" s="674"/>
      <c r="TAY225" s="164"/>
      <c r="TAZ225" s="160"/>
      <c r="TBA225" s="159"/>
      <c r="TBB225" s="158"/>
      <c r="TBC225" s="161"/>
      <c r="TBD225" s="160"/>
      <c r="TBE225" s="159"/>
      <c r="TBF225" s="158"/>
      <c r="TBG225" s="161"/>
      <c r="TBH225" s="160"/>
      <c r="TBI225" s="159"/>
      <c r="TBJ225" s="158"/>
      <c r="TBK225" s="161"/>
      <c r="TBL225" s="160"/>
      <c r="TBM225" s="159"/>
      <c r="TBN225" s="158"/>
      <c r="TBO225" s="161"/>
      <c r="TBP225" s="160"/>
      <c r="TBQ225" s="159"/>
      <c r="TBR225" s="158"/>
      <c r="TBS225" s="161"/>
      <c r="TBT225" s="160"/>
      <c r="TBU225" s="159"/>
      <c r="TBV225" s="158"/>
      <c r="TBW225" s="161"/>
      <c r="TBX225" s="160"/>
      <c r="TBY225" s="159"/>
      <c r="TBZ225" s="158"/>
      <c r="TCA225" s="161"/>
      <c r="TCB225" s="160"/>
      <c r="TCC225" s="159"/>
      <c r="TCD225" s="158"/>
      <c r="TCE225" s="161"/>
      <c r="TCF225" s="160"/>
      <c r="TCG225" s="159"/>
      <c r="TCH225" s="158"/>
      <c r="TCI225" s="161"/>
      <c r="TCJ225" s="160"/>
      <c r="TCK225" s="159"/>
      <c r="TCL225" s="158"/>
      <c r="TCM225" s="161"/>
      <c r="TCN225" s="160"/>
      <c r="TCO225" s="159"/>
      <c r="TCP225" s="158"/>
      <c r="TCQ225" s="161"/>
      <c r="TCR225" s="160"/>
      <c r="TCS225" s="159"/>
      <c r="TCT225" s="158"/>
      <c r="TCU225" s="161"/>
      <c r="TCV225" s="160"/>
      <c r="TCW225" s="159"/>
      <c r="TCX225" s="158"/>
      <c r="TCY225" s="161"/>
      <c r="TCZ225" s="160"/>
      <c r="TDA225" s="159"/>
      <c r="TDB225" s="158"/>
      <c r="TDC225" s="161"/>
      <c r="TDD225" s="160"/>
      <c r="TDE225" s="159"/>
      <c r="TDF225" s="158"/>
      <c r="TDG225" s="161"/>
      <c r="TDH225" s="160"/>
      <c r="TDI225" s="159"/>
      <c r="TDJ225" s="158"/>
      <c r="TDK225" s="161"/>
      <c r="TDL225" s="160"/>
      <c r="TDM225" s="159"/>
      <c r="TDN225" s="158"/>
      <c r="TDO225" s="161"/>
      <c r="TDP225" s="160"/>
      <c r="TDQ225" s="159"/>
      <c r="TDR225" s="158"/>
      <c r="TDS225" s="161"/>
      <c r="TDT225" s="160"/>
      <c r="TDU225" s="159"/>
      <c r="TDV225" s="158"/>
      <c r="TDW225" s="161"/>
      <c r="TDX225" s="160"/>
      <c r="TDY225" s="159"/>
      <c r="TDZ225" s="158"/>
      <c r="TEA225" s="161"/>
      <c r="TEB225" s="160"/>
      <c r="TEC225" s="159"/>
      <c r="TED225" s="158"/>
      <c r="TEE225" s="161"/>
      <c r="TEF225" s="160"/>
      <c r="TEG225" s="159"/>
      <c r="TEH225" s="158"/>
      <c r="TEI225" s="161"/>
      <c r="TEJ225" s="160"/>
      <c r="TEK225" s="159"/>
      <c r="TEL225" s="158"/>
      <c r="TEM225" s="161"/>
      <c r="TEN225" s="160"/>
      <c r="TEO225" s="159"/>
      <c r="TEP225" s="158"/>
      <c r="TEQ225" s="161"/>
      <c r="TER225" s="160"/>
      <c r="TES225" s="159"/>
      <c r="TET225" s="158"/>
      <c r="TEU225" s="161"/>
      <c r="TEV225" s="160"/>
      <c r="TEW225" s="159"/>
      <c r="TEX225" s="158"/>
      <c r="TEY225" s="161"/>
      <c r="TEZ225" s="160"/>
      <c r="TFA225" s="159"/>
      <c r="TFB225" s="158"/>
      <c r="TFC225" s="161"/>
      <c r="TFD225" s="160"/>
      <c r="TFE225" s="159"/>
      <c r="TFF225" s="158"/>
      <c r="TFG225" s="161"/>
      <c r="TFH225" s="160"/>
      <c r="TFI225" s="159"/>
      <c r="TFJ225" s="158"/>
      <c r="TFK225" s="161"/>
      <c r="TFL225" s="160"/>
      <c r="TFM225" s="159"/>
      <c r="TFN225" s="158"/>
      <c r="TFO225" s="161"/>
      <c r="TFP225" s="160"/>
      <c r="TFQ225" s="159"/>
      <c r="TFR225" s="158"/>
      <c r="TFS225" s="161"/>
      <c r="TFT225" s="672"/>
      <c r="TFU225" s="672"/>
      <c r="TFV225" s="672"/>
      <c r="TFW225" s="673"/>
      <c r="TFX225" s="167"/>
      <c r="TFY225" s="674"/>
      <c r="TFZ225" s="674"/>
      <c r="TGA225" s="674"/>
      <c r="TGB225" s="164"/>
      <c r="TGC225" s="160"/>
      <c r="TGD225" s="159"/>
      <c r="TGE225" s="158"/>
      <c r="TGF225" s="161"/>
      <c r="TGG225" s="160"/>
      <c r="TGH225" s="159"/>
      <c r="TGI225" s="158"/>
      <c r="TGJ225" s="161"/>
      <c r="TGK225" s="160"/>
      <c r="TGL225" s="159"/>
      <c r="TGM225" s="158"/>
      <c r="TGN225" s="161"/>
      <c r="TGO225" s="160"/>
      <c r="TGP225" s="159"/>
      <c r="TGQ225" s="158"/>
      <c r="TGR225" s="161"/>
      <c r="TGS225" s="160"/>
      <c r="TGT225" s="159"/>
      <c r="TGU225" s="158"/>
      <c r="TGV225" s="161"/>
      <c r="TGW225" s="160"/>
      <c r="TGX225" s="159"/>
      <c r="TGY225" s="158"/>
      <c r="TGZ225" s="161"/>
      <c r="THA225" s="160"/>
      <c r="THB225" s="159"/>
      <c r="THC225" s="158"/>
      <c r="THD225" s="161"/>
      <c r="THE225" s="160"/>
      <c r="THF225" s="159"/>
      <c r="THG225" s="158"/>
      <c r="THH225" s="161"/>
      <c r="THI225" s="160"/>
      <c r="THJ225" s="159"/>
      <c r="THK225" s="158"/>
      <c r="THL225" s="161"/>
      <c r="THM225" s="160"/>
      <c r="THN225" s="159"/>
      <c r="THO225" s="158"/>
      <c r="THP225" s="161"/>
      <c r="THQ225" s="160"/>
      <c r="THR225" s="159"/>
      <c r="THS225" s="158"/>
      <c r="THT225" s="161"/>
      <c r="THU225" s="160"/>
      <c r="THV225" s="159"/>
      <c r="THW225" s="158"/>
      <c r="THX225" s="161"/>
      <c r="THY225" s="160"/>
      <c r="THZ225" s="159"/>
      <c r="TIA225" s="158"/>
      <c r="TIB225" s="161"/>
      <c r="TIC225" s="160"/>
      <c r="TID225" s="159"/>
      <c r="TIE225" s="158"/>
      <c r="TIF225" s="161"/>
      <c r="TIG225" s="160"/>
      <c r="TIH225" s="159"/>
      <c r="TII225" s="158"/>
      <c r="TIJ225" s="161"/>
      <c r="TIK225" s="160"/>
      <c r="TIL225" s="159"/>
      <c r="TIM225" s="158"/>
      <c r="TIN225" s="161"/>
      <c r="TIO225" s="160"/>
      <c r="TIP225" s="159"/>
      <c r="TIQ225" s="158"/>
      <c r="TIR225" s="161"/>
      <c r="TIS225" s="160"/>
      <c r="TIT225" s="159"/>
      <c r="TIU225" s="158"/>
      <c r="TIV225" s="161"/>
      <c r="TIW225" s="160"/>
      <c r="TIX225" s="159"/>
      <c r="TIY225" s="158"/>
      <c r="TIZ225" s="161"/>
      <c r="TJA225" s="160"/>
      <c r="TJB225" s="159"/>
      <c r="TJC225" s="158"/>
      <c r="TJD225" s="161"/>
      <c r="TJE225" s="160"/>
      <c r="TJF225" s="159"/>
      <c r="TJG225" s="158"/>
      <c r="TJH225" s="161"/>
      <c r="TJI225" s="160"/>
      <c r="TJJ225" s="159"/>
      <c r="TJK225" s="158"/>
      <c r="TJL225" s="161"/>
      <c r="TJM225" s="160"/>
      <c r="TJN225" s="159"/>
      <c r="TJO225" s="158"/>
      <c r="TJP225" s="161"/>
      <c r="TJQ225" s="160"/>
      <c r="TJR225" s="159"/>
      <c r="TJS225" s="158"/>
      <c r="TJT225" s="161"/>
      <c r="TJU225" s="160"/>
      <c r="TJV225" s="159"/>
      <c r="TJW225" s="158"/>
      <c r="TJX225" s="161"/>
      <c r="TJY225" s="160"/>
      <c r="TJZ225" s="159"/>
      <c r="TKA225" s="158"/>
      <c r="TKB225" s="161"/>
      <c r="TKC225" s="160"/>
      <c r="TKD225" s="159"/>
      <c r="TKE225" s="158"/>
      <c r="TKF225" s="161"/>
      <c r="TKG225" s="160"/>
      <c r="TKH225" s="159"/>
      <c r="TKI225" s="158"/>
      <c r="TKJ225" s="161"/>
      <c r="TKK225" s="160"/>
      <c r="TKL225" s="159"/>
      <c r="TKM225" s="158"/>
      <c r="TKN225" s="161"/>
      <c r="TKO225" s="160"/>
      <c r="TKP225" s="159"/>
      <c r="TKQ225" s="158"/>
      <c r="TKR225" s="161"/>
      <c r="TKS225" s="160"/>
      <c r="TKT225" s="159"/>
      <c r="TKU225" s="158"/>
      <c r="TKV225" s="161"/>
      <c r="TKW225" s="672"/>
      <c r="TKX225" s="672"/>
      <c r="TKY225" s="672"/>
      <c r="TKZ225" s="673"/>
      <c r="TLA225" s="167"/>
      <c r="TLB225" s="674"/>
      <c r="TLC225" s="674"/>
      <c r="TLD225" s="674"/>
      <c r="TLE225" s="164"/>
      <c r="TLF225" s="160"/>
      <c r="TLG225" s="159"/>
      <c r="TLH225" s="158"/>
      <c r="TLI225" s="161"/>
      <c r="TLJ225" s="160"/>
      <c r="TLK225" s="159"/>
      <c r="TLL225" s="158"/>
      <c r="TLM225" s="161"/>
      <c r="TLN225" s="160"/>
      <c r="TLO225" s="159"/>
      <c r="TLP225" s="158"/>
      <c r="TLQ225" s="161"/>
      <c r="TLR225" s="160"/>
      <c r="TLS225" s="159"/>
      <c r="TLT225" s="158"/>
      <c r="TLU225" s="161"/>
      <c r="TLV225" s="160"/>
      <c r="TLW225" s="159"/>
      <c r="TLX225" s="158"/>
      <c r="TLY225" s="161"/>
      <c r="TLZ225" s="160"/>
      <c r="TMA225" s="159"/>
      <c r="TMB225" s="158"/>
      <c r="TMC225" s="161"/>
      <c r="TMD225" s="160"/>
      <c r="TME225" s="159"/>
      <c r="TMF225" s="158"/>
      <c r="TMG225" s="161"/>
      <c r="TMH225" s="160"/>
      <c r="TMI225" s="159"/>
      <c r="TMJ225" s="158"/>
      <c r="TMK225" s="161"/>
      <c r="TML225" s="160"/>
      <c r="TMM225" s="159"/>
      <c r="TMN225" s="158"/>
      <c r="TMO225" s="161"/>
      <c r="TMP225" s="160"/>
      <c r="TMQ225" s="159"/>
      <c r="TMR225" s="158"/>
      <c r="TMS225" s="161"/>
      <c r="TMT225" s="160"/>
      <c r="TMU225" s="159"/>
      <c r="TMV225" s="158"/>
      <c r="TMW225" s="161"/>
      <c r="TMX225" s="160"/>
      <c r="TMY225" s="159"/>
      <c r="TMZ225" s="158"/>
      <c r="TNA225" s="161"/>
      <c r="TNB225" s="160"/>
      <c r="TNC225" s="159"/>
      <c r="TND225" s="158"/>
      <c r="TNE225" s="161"/>
      <c r="TNF225" s="160"/>
      <c r="TNG225" s="159"/>
      <c r="TNH225" s="158"/>
      <c r="TNI225" s="161"/>
      <c r="TNJ225" s="160"/>
      <c r="TNK225" s="159"/>
      <c r="TNL225" s="158"/>
      <c r="TNM225" s="161"/>
      <c r="TNN225" s="160"/>
      <c r="TNO225" s="159"/>
      <c r="TNP225" s="158"/>
      <c r="TNQ225" s="161"/>
      <c r="TNR225" s="160"/>
      <c r="TNS225" s="159"/>
      <c r="TNT225" s="158"/>
      <c r="TNU225" s="161"/>
      <c r="TNV225" s="160"/>
      <c r="TNW225" s="159"/>
      <c r="TNX225" s="158"/>
      <c r="TNY225" s="161"/>
      <c r="TNZ225" s="160"/>
      <c r="TOA225" s="159"/>
      <c r="TOB225" s="158"/>
      <c r="TOC225" s="161"/>
      <c r="TOD225" s="160"/>
      <c r="TOE225" s="159"/>
      <c r="TOF225" s="158"/>
      <c r="TOG225" s="161"/>
      <c r="TOH225" s="160"/>
      <c r="TOI225" s="159"/>
      <c r="TOJ225" s="158"/>
      <c r="TOK225" s="161"/>
      <c r="TOL225" s="160"/>
      <c r="TOM225" s="159"/>
      <c r="TON225" s="158"/>
      <c r="TOO225" s="161"/>
      <c r="TOP225" s="160"/>
      <c r="TOQ225" s="159"/>
      <c r="TOR225" s="158"/>
      <c r="TOS225" s="161"/>
      <c r="TOT225" s="160"/>
      <c r="TOU225" s="159"/>
      <c r="TOV225" s="158"/>
      <c r="TOW225" s="161"/>
      <c r="TOX225" s="160"/>
      <c r="TOY225" s="159"/>
      <c r="TOZ225" s="158"/>
      <c r="TPA225" s="161"/>
      <c r="TPB225" s="160"/>
      <c r="TPC225" s="159"/>
      <c r="TPD225" s="158"/>
      <c r="TPE225" s="161"/>
      <c r="TPF225" s="160"/>
      <c r="TPG225" s="159"/>
      <c r="TPH225" s="158"/>
      <c r="TPI225" s="161"/>
      <c r="TPJ225" s="160"/>
      <c r="TPK225" s="159"/>
      <c r="TPL225" s="158"/>
      <c r="TPM225" s="161"/>
      <c r="TPN225" s="160"/>
      <c r="TPO225" s="159"/>
      <c r="TPP225" s="158"/>
      <c r="TPQ225" s="161"/>
      <c r="TPR225" s="160"/>
      <c r="TPS225" s="159"/>
      <c r="TPT225" s="158"/>
      <c r="TPU225" s="161"/>
      <c r="TPV225" s="160"/>
      <c r="TPW225" s="159"/>
      <c r="TPX225" s="158"/>
      <c r="TPY225" s="161"/>
      <c r="TPZ225" s="672"/>
      <c r="TQA225" s="672"/>
      <c r="TQB225" s="672"/>
      <c r="TQC225" s="673"/>
      <c r="TQD225" s="167"/>
      <c r="TQE225" s="674"/>
      <c r="TQF225" s="674"/>
      <c r="TQG225" s="674"/>
      <c r="TQH225" s="164"/>
      <c r="TQI225" s="160"/>
      <c r="TQJ225" s="159"/>
      <c r="TQK225" s="158"/>
      <c r="TQL225" s="161"/>
      <c r="TQM225" s="160"/>
      <c r="TQN225" s="159"/>
      <c r="TQO225" s="158"/>
      <c r="TQP225" s="161"/>
      <c r="TQQ225" s="160"/>
      <c r="TQR225" s="159"/>
      <c r="TQS225" s="158"/>
      <c r="TQT225" s="161"/>
      <c r="TQU225" s="160"/>
      <c r="TQV225" s="159"/>
      <c r="TQW225" s="158"/>
      <c r="TQX225" s="161"/>
      <c r="TQY225" s="160"/>
      <c r="TQZ225" s="159"/>
      <c r="TRA225" s="158"/>
      <c r="TRB225" s="161"/>
      <c r="TRC225" s="160"/>
      <c r="TRD225" s="159"/>
      <c r="TRE225" s="158"/>
      <c r="TRF225" s="161"/>
      <c r="TRG225" s="160"/>
      <c r="TRH225" s="159"/>
      <c r="TRI225" s="158"/>
      <c r="TRJ225" s="161"/>
      <c r="TRK225" s="160"/>
      <c r="TRL225" s="159"/>
      <c r="TRM225" s="158"/>
      <c r="TRN225" s="161"/>
      <c r="TRO225" s="160"/>
      <c r="TRP225" s="159"/>
      <c r="TRQ225" s="158"/>
      <c r="TRR225" s="161"/>
      <c r="TRS225" s="160"/>
      <c r="TRT225" s="159"/>
      <c r="TRU225" s="158"/>
      <c r="TRV225" s="161"/>
      <c r="TRW225" s="160"/>
      <c r="TRX225" s="159"/>
      <c r="TRY225" s="158"/>
      <c r="TRZ225" s="161"/>
      <c r="TSA225" s="160"/>
      <c r="TSB225" s="159"/>
      <c r="TSC225" s="158"/>
      <c r="TSD225" s="161"/>
      <c r="TSE225" s="160"/>
      <c r="TSF225" s="159"/>
      <c r="TSG225" s="158"/>
      <c r="TSH225" s="161"/>
      <c r="TSI225" s="160"/>
      <c r="TSJ225" s="159"/>
      <c r="TSK225" s="158"/>
      <c r="TSL225" s="161"/>
      <c r="TSM225" s="160"/>
      <c r="TSN225" s="159"/>
      <c r="TSO225" s="158"/>
      <c r="TSP225" s="161"/>
      <c r="TSQ225" s="160"/>
      <c r="TSR225" s="159"/>
      <c r="TSS225" s="158"/>
      <c r="TST225" s="161"/>
      <c r="TSU225" s="160"/>
      <c r="TSV225" s="159"/>
      <c r="TSW225" s="158"/>
      <c r="TSX225" s="161"/>
      <c r="TSY225" s="160"/>
      <c r="TSZ225" s="159"/>
      <c r="TTA225" s="158"/>
      <c r="TTB225" s="161"/>
      <c r="TTC225" s="160"/>
      <c r="TTD225" s="159"/>
      <c r="TTE225" s="158"/>
      <c r="TTF225" s="161"/>
      <c r="TTG225" s="160"/>
      <c r="TTH225" s="159"/>
      <c r="TTI225" s="158"/>
      <c r="TTJ225" s="161"/>
      <c r="TTK225" s="160"/>
      <c r="TTL225" s="159"/>
      <c r="TTM225" s="158"/>
      <c r="TTN225" s="161"/>
      <c r="TTO225" s="160"/>
      <c r="TTP225" s="159"/>
      <c r="TTQ225" s="158"/>
      <c r="TTR225" s="161"/>
      <c r="TTS225" s="160"/>
      <c r="TTT225" s="159"/>
      <c r="TTU225" s="158"/>
      <c r="TTV225" s="161"/>
      <c r="TTW225" s="160"/>
      <c r="TTX225" s="159"/>
      <c r="TTY225" s="158"/>
      <c r="TTZ225" s="161"/>
      <c r="TUA225" s="160"/>
      <c r="TUB225" s="159"/>
      <c r="TUC225" s="158"/>
      <c r="TUD225" s="161"/>
      <c r="TUE225" s="160"/>
      <c r="TUF225" s="159"/>
      <c r="TUG225" s="158"/>
      <c r="TUH225" s="161"/>
      <c r="TUI225" s="160"/>
      <c r="TUJ225" s="159"/>
      <c r="TUK225" s="158"/>
      <c r="TUL225" s="161"/>
      <c r="TUM225" s="160"/>
      <c r="TUN225" s="159"/>
      <c r="TUO225" s="158"/>
      <c r="TUP225" s="161"/>
      <c r="TUQ225" s="160"/>
      <c r="TUR225" s="159"/>
      <c r="TUS225" s="158"/>
      <c r="TUT225" s="161"/>
      <c r="TUU225" s="160"/>
      <c r="TUV225" s="159"/>
      <c r="TUW225" s="158"/>
      <c r="TUX225" s="161"/>
      <c r="TUY225" s="160"/>
      <c r="TUZ225" s="159"/>
      <c r="TVA225" s="158"/>
      <c r="TVB225" s="161"/>
      <c r="TVC225" s="672"/>
      <c r="TVD225" s="672"/>
      <c r="TVE225" s="672"/>
      <c r="TVF225" s="673"/>
      <c r="TVG225" s="167"/>
      <c r="TVH225" s="674"/>
      <c r="TVI225" s="674"/>
      <c r="TVJ225" s="674"/>
      <c r="TVK225" s="164"/>
      <c r="TVL225" s="160"/>
      <c r="TVM225" s="159"/>
      <c r="TVN225" s="158"/>
      <c r="TVO225" s="161"/>
      <c r="TVP225" s="160"/>
      <c r="TVQ225" s="159"/>
      <c r="TVR225" s="158"/>
      <c r="TVS225" s="161"/>
      <c r="TVT225" s="160"/>
      <c r="TVU225" s="159"/>
      <c r="TVV225" s="158"/>
      <c r="TVW225" s="161"/>
      <c r="TVX225" s="160"/>
      <c r="TVY225" s="159"/>
      <c r="TVZ225" s="158"/>
      <c r="TWA225" s="161"/>
      <c r="TWB225" s="160"/>
      <c r="TWC225" s="159"/>
      <c r="TWD225" s="158"/>
      <c r="TWE225" s="161"/>
      <c r="TWF225" s="160"/>
      <c r="TWG225" s="159"/>
      <c r="TWH225" s="158"/>
      <c r="TWI225" s="161"/>
      <c r="TWJ225" s="160"/>
      <c r="TWK225" s="159"/>
      <c r="TWL225" s="158"/>
      <c r="TWM225" s="161"/>
      <c r="TWN225" s="160"/>
      <c r="TWO225" s="159"/>
      <c r="TWP225" s="158"/>
      <c r="TWQ225" s="161"/>
      <c r="TWR225" s="160"/>
      <c r="TWS225" s="159"/>
      <c r="TWT225" s="158"/>
      <c r="TWU225" s="161"/>
      <c r="TWV225" s="160"/>
      <c r="TWW225" s="159"/>
      <c r="TWX225" s="158"/>
      <c r="TWY225" s="161"/>
      <c r="TWZ225" s="160"/>
      <c r="TXA225" s="159"/>
      <c r="TXB225" s="158"/>
      <c r="TXC225" s="161"/>
      <c r="TXD225" s="160"/>
      <c r="TXE225" s="159"/>
      <c r="TXF225" s="158"/>
      <c r="TXG225" s="161"/>
      <c r="TXH225" s="160"/>
      <c r="TXI225" s="159"/>
      <c r="TXJ225" s="158"/>
      <c r="TXK225" s="161"/>
      <c r="TXL225" s="160"/>
      <c r="TXM225" s="159"/>
      <c r="TXN225" s="158"/>
      <c r="TXO225" s="161"/>
      <c r="TXP225" s="160"/>
      <c r="TXQ225" s="159"/>
      <c r="TXR225" s="158"/>
      <c r="TXS225" s="161"/>
      <c r="TXT225" s="160"/>
      <c r="TXU225" s="159"/>
      <c r="TXV225" s="158"/>
      <c r="TXW225" s="161"/>
      <c r="TXX225" s="160"/>
      <c r="TXY225" s="159"/>
      <c r="TXZ225" s="158"/>
      <c r="TYA225" s="161"/>
      <c r="TYB225" s="160"/>
      <c r="TYC225" s="159"/>
      <c r="TYD225" s="158"/>
      <c r="TYE225" s="161"/>
      <c r="TYF225" s="160"/>
      <c r="TYG225" s="159"/>
      <c r="TYH225" s="158"/>
      <c r="TYI225" s="161"/>
      <c r="TYJ225" s="160"/>
      <c r="TYK225" s="159"/>
      <c r="TYL225" s="158"/>
      <c r="TYM225" s="161"/>
      <c r="TYN225" s="160"/>
      <c r="TYO225" s="159"/>
      <c r="TYP225" s="158"/>
      <c r="TYQ225" s="161"/>
      <c r="TYR225" s="160"/>
      <c r="TYS225" s="159"/>
      <c r="TYT225" s="158"/>
      <c r="TYU225" s="161"/>
      <c r="TYV225" s="160"/>
      <c r="TYW225" s="159"/>
      <c r="TYX225" s="158"/>
      <c r="TYY225" s="161"/>
      <c r="TYZ225" s="160"/>
      <c r="TZA225" s="159"/>
      <c r="TZB225" s="158"/>
      <c r="TZC225" s="161"/>
      <c r="TZD225" s="160"/>
      <c r="TZE225" s="159"/>
      <c r="TZF225" s="158"/>
      <c r="TZG225" s="161"/>
      <c r="TZH225" s="160"/>
      <c r="TZI225" s="159"/>
      <c r="TZJ225" s="158"/>
      <c r="TZK225" s="161"/>
      <c r="TZL225" s="160"/>
      <c r="TZM225" s="159"/>
      <c r="TZN225" s="158"/>
      <c r="TZO225" s="161"/>
      <c r="TZP225" s="160"/>
      <c r="TZQ225" s="159"/>
      <c r="TZR225" s="158"/>
      <c r="TZS225" s="161"/>
      <c r="TZT225" s="160"/>
      <c r="TZU225" s="159"/>
      <c r="TZV225" s="158"/>
      <c r="TZW225" s="161"/>
      <c r="TZX225" s="160"/>
      <c r="TZY225" s="159"/>
      <c r="TZZ225" s="158"/>
      <c r="UAA225" s="161"/>
      <c r="UAB225" s="160"/>
      <c r="UAC225" s="159"/>
      <c r="UAD225" s="158"/>
      <c r="UAE225" s="161"/>
      <c r="UAF225" s="672"/>
      <c r="UAG225" s="672"/>
      <c r="UAH225" s="672"/>
      <c r="UAI225" s="673"/>
      <c r="UAJ225" s="167"/>
      <c r="UAK225" s="674"/>
      <c r="UAL225" s="674"/>
      <c r="UAM225" s="674"/>
      <c r="UAN225" s="164"/>
      <c r="UAO225" s="160"/>
      <c r="UAP225" s="159"/>
      <c r="UAQ225" s="158"/>
      <c r="UAR225" s="161"/>
      <c r="UAS225" s="160"/>
      <c r="UAT225" s="159"/>
      <c r="UAU225" s="158"/>
      <c r="UAV225" s="161"/>
      <c r="UAW225" s="160"/>
      <c r="UAX225" s="159"/>
      <c r="UAY225" s="158"/>
      <c r="UAZ225" s="161"/>
      <c r="UBA225" s="160"/>
      <c r="UBB225" s="159"/>
      <c r="UBC225" s="158"/>
      <c r="UBD225" s="161"/>
      <c r="UBE225" s="160"/>
      <c r="UBF225" s="159"/>
      <c r="UBG225" s="158"/>
      <c r="UBH225" s="161"/>
      <c r="UBI225" s="160"/>
      <c r="UBJ225" s="159"/>
      <c r="UBK225" s="158"/>
      <c r="UBL225" s="161"/>
      <c r="UBM225" s="160"/>
      <c r="UBN225" s="159"/>
      <c r="UBO225" s="158"/>
      <c r="UBP225" s="161"/>
      <c r="UBQ225" s="160"/>
      <c r="UBR225" s="159"/>
      <c r="UBS225" s="158"/>
      <c r="UBT225" s="161"/>
      <c r="UBU225" s="160"/>
      <c r="UBV225" s="159"/>
      <c r="UBW225" s="158"/>
      <c r="UBX225" s="161"/>
      <c r="UBY225" s="160"/>
      <c r="UBZ225" s="159"/>
      <c r="UCA225" s="158"/>
      <c r="UCB225" s="161"/>
      <c r="UCC225" s="160"/>
      <c r="UCD225" s="159"/>
      <c r="UCE225" s="158"/>
      <c r="UCF225" s="161"/>
      <c r="UCG225" s="160"/>
      <c r="UCH225" s="159"/>
      <c r="UCI225" s="158"/>
      <c r="UCJ225" s="161"/>
      <c r="UCK225" s="160"/>
      <c r="UCL225" s="159"/>
      <c r="UCM225" s="158"/>
      <c r="UCN225" s="161"/>
      <c r="UCO225" s="160"/>
      <c r="UCP225" s="159"/>
      <c r="UCQ225" s="158"/>
      <c r="UCR225" s="161"/>
      <c r="UCS225" s="160"/>
      <c r="UCT225" s="159"/>
      <c r="UCU225" s="158"/>
      <c r="UCV225" s="161"/>
      <c r="UCW225" s="160"/>
      <c r="UCX225" s="159"/>
      <c r="UCY225" s="158"/>
      <c r="UCZ225" s="161"/>
      <c r="UDA225" s="160"/>
      <c r="UDB225" s="159"/>
      <c r="UDC225" s="158"/>
      <c r="UDD225" s="161"/>
      <c r="UDE225" s="160"/>
      <c r="UDF225" s="159"/>
      <c r="UDG225" s="158"/>
      <c r="UDH225" s="161"/>
      <c r="UDI225" s="160"/>
      <c r="UDJ225" s="159"/>
      <c r="UDK225" s="158"/>
      <c r="UDL225" s="161"/>
      <c r="UDM225" s="160"/>
      <c r="UDN225" s="159"/>
      <c r="UDO225" s="158"/>
      <c r="UDP225" s="161"/>
      <c r="UDQ225" s="160"/>
      <c r="UDR225" s="159"/>
      <c r="UDS225" s="158"/>
      <c r="UDT225" s="161"/>
      <c r="UDU225" s="160"/>
      <c r="UDV225" s="159"/>
      <c r="UDW225" s="158"/>
      <c r="UDX225" s="161"/>
      <c r="UDY225" s="160"/>
      <c r="UDZ225" s="159"/>
      <c r="UEA225" s="158"/>
      <c r="UEB225" s="161"/>
      <c r="UEC225" s="160"/>
      <c r="UED225" s="159"/>
      <c r="UEE225" s="158"/>
      <c r="UEF225" s="161"/>
      <c r="UEG225" s="160"/>
      <c r="UEH225" s="159"/>
      <c r="UEI225" s="158"/>
      <c r="UEJ225" s="161"/>
      <c r="UEK225" s="160"/>
      <c r="UEL225" s="159"/>
      <c r="UEM225" s="158"/>
      <c r="UEN225" s="161"/>
      <c r="UEO225" s="160"/>
      <c r="UEP225" s="159"/>
      <c r="UEQ225" s="158"/>
      <c r="UER225" s="161"/>
      <c r="UES225" s="160"/>
      <c r="UET225" s="159"/>
      <c r="UEU225" s="158"/>
      <c r="UEV225" s="161"/>
      <c r="UEW225" s="160"/>
      <c r="UEX225" s="159"/>
      <c r="UEY225" s="158"/>
      <c r="UEZ225" s="161"/>
      <c r="UFA225" s="160"/>
      <c r="UFB225" s="159"/>
      <c r="UFC225" s="158"/>
      <c r="UFD225" s="161"/>
      <c r="UFE225" s="160"/>
      <c r="UFF225" s="159"/>
      <c r="UFG225" s="158"/>
      <c r="UFH225" s="161"/>
      <c r="UFI225" s="672"/>
      <c r="UFJ225" s="672"/>
      <c r="UFK225" s="672"/>
      <c r="UFL225" s="673"/>
      <c r="UFM225" s="167"/>
      <c r="UFN225" s="674"/>
      <c r="UFO225" s="674"/>
      <c r="UFP225" s="674"/>
      <c r="UFQ225" s="164"/>
      <c r="UFR225" s="160"/>
      <c r="UFS225" s="159"/>
      <c r="UFT225" s="158"/>
      <c r="UFU225" s="161"/>
      <c r="UFV225" s="160"/>
      <c r="UFW225" s="159"/>
      <c r="UFX225" s="158"/>
      <c r="UFY225" s="161"/>
      <c r="UFZ225" s="160"/>
      <c r="UGA225" s="159"/>
      <c r="UGB225" s="158"/>
      <c r="UGC225" s="161"/>
      <c r="UGD225" s="160"/>
      <c r="UGE225" s="159"/>
      <c r="UGF225" s="158"/>
      <c r="UGG225" s="161"/>
      <c r="UGH225" s="160"/>
      <c r="UGI225" s="159"/>
      <c r="UGJ225" s="158"/>
      <c r="UGK225" s="161"/>
      <c r="UGL225" s="160"/>
      <c r="UGM225" s="159"/>
      <c r="UGN225" s="158"/>
      <c r="UGO225" s="161"/>
      <c r="UGP225" s="160"/>
      <c r="UGQ225" s="159"/>
      <c r="UGR225" s="158"/>
      <c r="UGS225" s="161"/>
      <c r="UGT225" s="160"/>
      <c r="UGU225" s="159"/>
      <c r="UGV225" s="158"/>
      <c r="UGW225" s="161"/>
      <c r="UGX225" s="160"/>
      <c r="UGY225" s="159"/>
      <c r="UGZ225" s="158"/>
      <c r="UHA225" s="161"/>
      <c r="UHB225" s="160"/>
      <c r="UHC225" s="159"/>
      <c r="UHD225" s="158"/>
      <c r="UHE225" s="161"/>
      <c r="UHF225" s="160"/>
      <c r="UHG225" s="159"/>
      <c r="UHH225" s="158"/>
      <c r="UHI225" s="161"/>
      <c r="UHJ225" s="160"/>
      <c r="UHK225" s="159"/>
      <c r="UHL225" s="158"/>
      <c r="UHM225" s="161"/>
      <c r="UHN225" s="160"/>
      <c r="UHO225" s="159"/>
      <c r="UHP225" s="158"/>
      <c r="UHQ225" s="161"/>
      <c r="UHR225" s="160"/>
      <c r="UHS225" s="159"/>
      <c r="UHT225" s="158"/>
      <c r="UHU225" s="161"/>
      <c r="UHV225" s="160"/>
      <c r="UHW225" s="159"/>
      <c r="UHX225" s="158"/>
      <c r="UHY225" s="161"/>
      <c r="UHZ225" s="160"/>
      <c r="UIA225" s="159"/>
      <c r="UIB225" s="158"/>
      <c r="UIC225" s="161"/>
      <c r="UID225" s="160"/>
      <c r="UIE225" s="159"/>
      <c r="UIF225" s="158"/>
      <c r="UIG225" s="161"/>
      <c r="UIH225" s="160"/>
      <c r="UII225" s="159"/>
      <c r="UIJ225" s="158"/>
      <c r="UIK225" s="161"/>
      <c r="UIL225" s="160"/>
      <c r="UIM225" s="159"/>
      <c r="UIN225" s="158"/>
      <c r="UIO225" s="161"/>
      <c r="UIP225" s="160"/>
      <c r="UIQ225" s="159"/>
      <c r="UIR225" s="158"/>
      <c r="UIS225" s="161"/>
      <c r="UIT225" s="160"/>
      <c r="UIU225" s="159"/>
      <c r="UIV225" s="158"/>
      <c r="UIW225" s="161"/>
      <c r="UIX225" s="160"/>
      <c r="UIY225" s="159"/>
      <c r="UIZ225" s="158"/>
      <c r="UJA225" s="161"/>
      <c r="UJB225" s="160"/>
      <c r="UJC225" s="159"/>
      <c r="UJD225" s="158"/>
      <c r="UJE225" s="161"/>
      <c r="UJF225" s="160"/>
      <c r="UJG225" s="159"/>
      <c r="UJH225" s="158"/>
      <c r="UJI225" s="161"/>
      <c r="UJJ225" s="160"/>
      <c r="UJK225" s="159"/>
      <c r="UJL225" s="158"/>
      <c r="UJM225" s="161"/>
      <c r="UJN225" s="160"/>
      <c r="UJO225" s="159"/>
      <c r="UJP225" s="158"/>
      <c r="UJQ225" s="161"/>
      <c r="UJR225" s="160"/>
      <c r="UJS225" s="159"/>
      <c r="UJT225" s="158"/>
      <c r="UJU225" s="161"/>
      <c r="UJV225" s="160"/>
      <c r="UJW225" s="159"/>
      <c r="UJX225" s="158"/>
      <c r="UJY225" s="161"/>
      <c r="UJZ225" s="160"/>
      <c r="UKA225" s="159"/>
      <c r="UKB225" s="158"/>
      <c r="UKC225" s="161"/>
      <c r="UKD225" s="160"/>
      <c r="UKE225" s="159"/>
      <c r="UKF225" s="158"/>
      <c r="UKG225" s="161"/>
      <c r="UKH225" s="160"/>
      <c r="UKI225" s="159"/>
      <c r="UKJ225" s="158"/>
      <c r="UKK225" s="161"/>
      <c r="UKL225" s="672"/>
      <c r="UKM225" s="672"/>
      <c r="UKN225" s="672"/>
      <c r="UKO225" s="673"/>
      <c r="UKP225" s="167"/>
      <c r="UKQ225" s="674"/>
      <c r="UKR225" s="674"/>
      <c r="UKS225" s="674"/>
      <c r="UKT225" s="164"/>
      <c r="UKU225" s="160"/>
      <c r="UKV225" s="159"/>
      <c r="UKW225" s="158"/>
      <c r="UKX225" s="161"/>
      <c r="UKY225" s="160"/>
      <c r="UKZ225" s="159"/>
      <c r="ULA225" s="158"/>
      <c r="ULB225" s="161"/>
      <c r="ULC225" s="160"/>
      <c r="ULD225" s="159"/>
      <c r="ULE225" s="158"/>
      <c r="ULF225" s="161"/>
      <c r="ULG225" s="160"/>
      <c r="ULH225" s="159"/>
      <c r="ULI225" s="158"/>
      <c r="ULJ225" s="161"/>
      <c r="ULK225" s="160"/>
      <c r="ULL225" s="159"/>
      <c r="ULM225" s="158"/>
      <c r="ULN225" s="161"/>
      <c r="ULO225" s="160"/>
      <c r="ULP225" s="159"/>
      <c r="ULQ225" s="158"/>
      <c r="ULR225" s="161"/>
      <c r="ULS225" s="160"/>
      <c r="ULT225" s="159"/>
      <c r="ULU225" s="158"/>
      <c r="ULV225" s="161"/>
      <c r="ULW225" s="160"/>
      <c r="ULX225" s="159"/>
      <c r="ULY225" s="158"/>
      <c r="ULZ225" s="161"/>
      <c r="UMA225" s="160"/>
      <c r="UMB225" s="159"/>
      <c r="UMC225" s="158"/>
      <c r="UMD225" s="161"/>
      <c r="UME225" s="160"/>
      <c r="UMF225" s="159"/>
      <c r="UMG225" s="158"/>
      <c r="UMH225" s="161"/>
      <c r="UMI225" s="160"/>
      <c r="UMJ225" s="159"/>
      <c r="UMK225" s="158"/>
      <c r="UML225" s="161"/>
      <c r="UMM225" s="160"/>
      <c r="UMN225" s="159"/>
      <c r="UMO225" s="158"/>
      <c r="UMP225" s="161"/>
      <c r="UMQ225" s="160"/>
      <c r="UMR225" s="159"/>
      <c r="UMS225" s="158"/>
      <c r="UMT225" s="161"/>
      <c r="UMU225" s="160"/>
      <c r="UMV225" s="159"/>
      <c r="UMW225" s="158"/>
      <c r="UMX225" s="161"/>
      <c r="UMY225" s="160"/>
      <c r="UMZ225" s="159"/>
      <c r="UNA225" s="158"/>
      <c r="UNB225" s="161"/>
      <c r="UNC225" s="160"/>
      <c r="UND225" s="159"/>
      <c r="UNE225" s="158"/>
      <c r="UNF225" s="161"/>
      <c r="UNG225" s="160"/>
      <c r="UNH225" s="159"/>
      <c r="UNI225" s="158"/>
      <c r="UNJ225" s="161"/>
      <c r="UNK225" s="160"/>
      <c r="UNL225" s="159"/>
      <c r="UNM225" s="158"/>
      <c r="UNN225" s="161"/>
      <c r="UNO225" s="160"/>
      <c r="UNP225" s="159"/>
      <c r="UNQ225" s="158"/>
      <c r="UNR225" s="161"/>
      <c r="UNS225" s="160"/>
      <c r="UNT225" s="159"/>
      <c r="UNU225" s="158"/>
      <c r="UNV225" s="161"/>
      <c r="UNW225" s="160"/>
      <c r="UNX225" s="159"/>
      <c r="UNY225" s="158"/>
      <c r="UNZ225" s="161"/>
      <c r="UOA225" s="160"/>
      <c r="UOB225" s="159"/>
      <c r="UOC225" s="158"/>
      <c r="UOD225" s="161"/>
      <c r="UOE225" s="160"/>
      <c r="UOF225" s="159"/>
      <c r="UOG225" s="158"/>
      <c r="UOH225" s="161"/>
      <c r="UOI225" s="160"/>
      <c r="UOJ225" s="159"/>
      <c r="UOK225" s="158"/>
      <c r="UOL225" s="161"/>
      <c r="UOM225" s="160"/>
      <c r="UON225" s="159"/>
      <c r="UOO225" s="158"/>
      <c r="UOP225" s="161"/>
      <c r="UOQ225" s="160"/>
      <c r="UOR225" s="159"/>
      <c r="UOS225" s="158"/>
      <c r="UOT225" s="161"/>
      <c r="UOU225" s="160"/>
      <c r="UOV225" s="159"/>
      <c r="UOW225" s="158"/>
      <c r="UOX225" s="161"/>
      <c r="UOY225" s="160"/>
      <c r="UOZ225" s="159"/>
      <c r="UPA225" s="158"/>
      <c r="UPB225" s="161"/>
      <c r="UPC225" s="160"/>
      <c r="UPD225" s="159"/>
      <c r="UPE225" s="158"/>
      <c r="UPF225" s="161"/>
      <c r="UPG225" s="160"/>
      <c r="UPH225" s="159"/>
      <c r="UPI225" s="158"/>
      <c r="UPJ225" s="161"/>
      <c r="UPK225" s="160"/>
      <c r="UPL225" s="159"/>
      <c r="UPM225" s="158"/>
      <c r="UPN225" s="161"/>
      <c r="UPO225" s="672"/>
      <c r="UPP225" s="672"/>
      <c r="UPQ225" s="672"/>
      <c r="UPR225" s="673"/>
      <c r="UPS225" s="167"/>
      <c r="UPT225" s="674"/>
      <c r="UPU225" s="674"/>
      <c r="UPV225" s="674"/>
      <c r="UPW225" s="164"/>
      <c r="UPX225" s="160"/>
      <c r="UPY225" s="159"/>
      <c r="UPZ225" s="158"/>
      <c r="UQA225" s="161"/>
      <c r="UQB225" s="160"/>
      <c r="UQC225" s="159"/>
      <c r="UQD225" s="158"/>
      <c r="UQE225" s="161"/>
      <c r="UQF225" s="160"/>
      <c r="UQG225" s="159"/>
      <c r="UQH225" s="158"/>
      <c r="UQI225" s="161"/>
      <c r="UQJ225" s="160"/>
      <c r="UQK225" s="159"/>
      <c r="UQL225" s="158"/>
      <c r="UQM225" s="161"/>
      <c r="UQN225" s="160"/>
      <c r="UQO225" s="159"/>
      <c r="UQP225" s="158"/>
      <c r="UQQ225" s="161"/>
      <c r="UQR225" s="160"/>
      <c r="UQS225" s="159"/>
      <c r="UQT225" s="158"/>
      <c r="UQU225" s="161"/>
      <c r="UQV225" s="160"/>
      <c r="UQW225" s="159"/>
      <c r="UQX225" s="158"/>
      <c r="UQY225" s="161"/>
      <c r="UQZ225" s="160"/>
      <c r="URA225" s="159"/>
      <c r="URB225" s="158"/>
      <c r="URC225" s="161"/>
      <c r="URD225" s="160"/>
      <c r="URE225" s="159"/>
      <c r="URF225" s="158"/>
      <c r="URG225" s="161"/>
      <c r="URH225" s="160"/>
      <c r="URI225" s="159"/>
      <c r="URJ225" s="158"/>
      <c r="URK225" s="161"/>
      <c r="URL225" s="160"/>
      <c r="URM225" s="159"/>
      <c r="URN225" s="158"/>
      <c r="URO225" s="161"/>
      <c r="URP225" s="160"/>
      <c r="URQ225" s="159"/>
      <c r="URR225" s="158"/>
      <c r="URS225" s="161"/>
      <c r="URT225" s="160"/>
      <c r="URU225" s="159"/>
      <c r="URV225" s="158"/>
      <c r="URW225" s="161"/>
      <c r="URX225" s="160"/>
      <c r="URY225" s="159"/>
      <c r="URZ225" s="158"/>
      <c r="USA225" s="161"/>
      <c r="USB225" s="160"/>
      <c r="USC225" s="159"/>
      <c r="USD225" s="158"/>
      <c r="USE225" s="161"/>
      <c r="USF225" s="160"/>
      <c r="USG225" s="159"/>
      <c r="USH225" s="158"/>
      <c r="USI225" s="161"/>
      <c r="USJ225" s="160"/>
      <c r="USK225" s="159"/>
      <c r="USL225" s="158"/>
      <c r="USM225" s="161"/>
      <c r="USN225" s="160"/>
      <c r="USO225" s="159"/>
      <c r="USP225" s="158"/>
      <c r="USQ225" s="161"/>
      <c r="USR225" s="160"/>
      <c r="USS225" s="159"/>
      <c r="UST225" s="158"/>
      <c r="USU225" s="161"/>
      <c r="USV225" s="160"/>
      <c r="USW225" s="159"/>
      <c r="USX225" s="158"/>
      <c r="USY225" s="161"/>
      <c r="USZ225" s="160"/>
      <c r="UTA225" s="159"/>
      <c r="UTB225" s="158"/>
      <c r="UTC225" s="161"/>
      <c r="UTD225" s="160"/>
      <c r="UTE225" s="159"/>
      <c r="UTF225" s="158"/>
      <c r="UTG225" s="161"/>
      <c r="UTH225" s="160"/>
      <c r="UTI225" s="159"/>
      <c r="UTJ225" s="158"/>
      <c r="UTK225" s="161"/>
      <c r="UTL225" s="160"/>
      <c r="UTM225" s="159"/>
      <c r="UTN225" s="158"/>
      <c r="UTO225" s="161"/>
      <c r="UTP225" s="160"/>
      <c r="UTQ225" s="159"/>
      <c r="UTR225" s="158"/>
      <c r="UTS225" s="161"/>
      <c r="UTT225" s="160"/>
      <c r="UTU225" s="159"/>
      <c r="UTV225" s="158"/>
      <c r="UTW225" s="161"/>
      <c r="UTX225" s="160"/>
      <c r="UTY225" s="159"/>
      <c r="UTZ225" s="158"/>
      <c r="UUA225" s="161"/>
      <c r="UUB225" s="160"/>
      <c r="UUC225" s="159"/>
      <c r="UUD225" s="158"/>
      <c r="UUE225" s="161"/>
      <c r="UUF225" s="160"/>
      <c r="UUG225" s="159"/>
      <c r="UUH225" s="158"/>
      <c r="UUI225" s="161"/>
      <c r="UUJ225" s="160"/>
      <c r="UUK225" s="159"/>
      <c r="UUL225" s="158"/>
      <c r="UUM225" s="161"/>
      <c r="UUN225" s="160"/>
      <c r="UUO225" s="159"/>
      <c r="UUP225" s="158"/>
      <c r="UUQ225" s="161"/>
      <c r="UUR225" s="672"/>
      <c r="UUS225" s="672"/>
      <c r="UUT225" s="672"/>
      <c r="UUU225" s="673"/>
      <c r="UUV225" s="167"/>
      <c r="UUW225" s="674"/>
      <c r="UUX225" s="674"/>
      <c r="UUY225" s="674"/>
      <c r="UUZ225" s="164"/>
      <c r="UVA225" s="160"/>
      <c r="UVB225" s="159"/>
      <c r="UVC225" s="158"/>
      <c r="UVD225" s="161"/>
      <c r="UVE225" s="160"/>
      <c r="UVF225" s="159"/>
      <c r="UVG225" s="158"/>
      <c r="UVH225" s="161"/>
      <c r="UVI225" s="160"/>
      <c r="UVJ225" s="159"/>
      <c r="UVK225" s="158"/>
      <c r="UVL225" s="161"/>
      <c r="UVM225" s="160"/>
      <c r="UVN225" s="159"/>
      <c r="UVO225" s="158"/>
      <c r="UVP225" s="161"/>
      <c r="UVQ225" s="160"/>
      <c r="UVR225" s="159"/>
      <c r="UVS225" s="158"/>
      <c r="UVT225" s="161"/>
      <c r="UVU225" s="160"/>
      <c r="UVV225" s="159"/>
      <c r="UVW225" s="158"/>
      <c r="UVX225" s="161"/>
      <c r="UVY225" s="160"/>
      <c r="UVZ225" s="159"/>
      <c r="UWA225" s="158"/>
      <c r="UWB225" s="161"/>
      <c r="UWC225" s="160"/>
      <c r="UWD225" s="159"/>
      <c r="UWE225" s="158"/>
      <c r="UWF225" s="161"/>
      <c r="UWG225" s="160"/>
      <c r="UWH225" s="159"/>
      <c r="UWI225" s="158"/>
      <c r="UWJ225" s="161"/>
      <c r="UWK225" s="160"/>
      <c r="UWL225" s="159"/>
      <c r="UWM225" s="158"/>
      <c r="UWN225" s="161"/>
      <c r="UWO225" s="160"/>
      <c r="UWP225" s="159"/>
      <c r="UWQ225" s="158"/>
      <c r="UWR225" s="161"/>
      <c r="UWS225" s="160"/>
      <c r="UWT225" s="159"/>
      <c r="UWU225" s="158"/>
      <c r="UWV225" s="161"/>
      <c r="UWW225" s="160"/>
      <c r="UWX225" s="159"/>
      <c r="UWY225" s="158"/>
      <c r="UWZ225" s="161"/>
      <c r="UXA225" s="160"/>
      <c r="UXB225" s="159"/>
      <c r="UXC225" s="158"/>
      <c r="UXD225" s="161"/>
      <c r="UXE225" s="160"/>
      <c r="UXF225" s="159"/>
      <c r="UXG225" s="158"/>
      <c r="UXH225" s="161"/>
      <c r="UXI225" s="160"/>
      <c r="UXJ225" s="159"/>
      <c r="UXK225" s="158"/>
      <c r="UXL225" s="161"/>
      <c r="UXM225" s="160"/>
      <c r="UXN225" s="159"/>
      <c r="UXO225" s="158"/>
      <c r="UXP225" s="161"/>
      <c r="UXQ225" s="160"/>
      <c r="UXR225" s="159"/>
      <c r="UXS225" s="158"/>
      <c r="UXT225" s="161"/>
      <c r="UXU225" s="160"/>
      <c r="UXV225" s="159"/>
      <c r="UXW225" s="158"/>
      <c r="UXX225" s="161"/>
      <c r="UXY225" s="160"/>
      <c r="UXZ225" s="159"/>
      <c r="UYA225" s="158"/>
      <c r="UYB225" s="161"/>
      <c r="UYC225" s="160"/>
      <c r="UYD225" s="159"/>
      <c r="UYE225" s="158"/>
      <c r="UYF225" s="161"/>
      <c r="UYG225" s="160"/>
      <c r="UYH225" s="159"/>
      <c r="UYI225" s="158"/>
      <c r="UYJ225" s="161"/>
      <c r="UYK225" s="160"/>
      <c r="UYL225" s="159"/>
      <c r="UYM225" s="158"/>
      <c r="UYN225" s="161"/>
      <c r="UYO225" s="160"/>
      <c r="UYP225" s="159"/>
      <c r="UYQ225" s="158"/>
      <c r="UYR225" s="161"/>
      <c r="UYS225" s="160"/>
      <c r="UYT225" s="159"/>
      <c r="UYU225" s="158"/>
      <c r="UYV225" s="161"/>
      <c r="UYW225" s="160"/>
      <c r="UYX225" s="159"/>
      <c r="UYY225" s="158"/>
      <c r="UYZ225" s="161"/>
      <c r="UZA225" s="160"/>
      <c r="UZB225" s="159"/>
      <c r="UZC225" s="158"/>
      <c r="UZD225" s="161"/>
      <c r="UZE225" s="160"/>
      <c r="UZF225" s="159"/>
      <c r="UZG225" s="158"/>
      <c r="UZH225" s="161"/>
      <c r="UZI225" s="160"/>
      <c r="UZJ225" s="159"/>
      <c r="UZK225" s="158"/>
      <c r="UZL225" s="161"/>
      <c r="UZM225" s="160"/>
      <c r="UZN225" s="159"/>
      <c r="UZO225" s="158"/>
      <c r="UZP225" s="161"/>
      <c r="UZQ225" s="160"/>
      <c r="UZR225" s="159"/>
      <c r="UZS225" s="158"/>
      <c r="UZT225" s="161"/>
      <c r="UZU225" s="672"/>
      <c r="UZV225" s="672"/>
      <c r="UZW225" s="672"/>
      <c r="UZX225" s="673"/>
      <c r="UZY225" s="167"/>
      <c r="UZZ225" s="674"/>
      <c r="VAA225" s="674"/>
      <c r="VAB225" s="674"/>
      <c r="VAC225" s="164"/>
      <c r="VAD225" s="160"/>
      <c r="VAE225" s="159"/>
      <c r="VAF225" s="158"/>
      <c r="VAG225" s="161"/>
      <c r="VAH225" s="160"/>
      <c r="VAI225" s="159"/>
      <c r="VAJ225" s="158"/>
      <c r="VAK225" s="161"/>
      <c r="VAL225" s="160"/>
      <c r="VAM225" s="159"/>
      <c r="VAN225" s="158"/>
      <c r="VAO225" s="161"/>
      <c r="VAP225" s="160"/>
      <c r="VAQ225" s="159"/>
      <c r="VAR225" s="158"/>
      <c r="VAS225" s="161"/>
      <c r="VAT225" s="160"/>
      <c r="VAU225" s="159"/>
      <c r="VAV225" s="158"/>
      <c r="VAW225" s="161"/>
      <c r="VAX225" s="160"/>
      <c r="VAY225" s="159"/>
      <c r="VAZ225" s="158"/>
      <c r="VBA225" s="161"/>
      <c r="VBB225" s="160"/>
      <c r="VBC225" s="159"/>
      <c r="VBD225" s="158"/>
      <c r="VBE225" s="161"/>
      <c r="VBF225" s="160"/>
      <c r="VBG225" s="159"/>
      <c r="VBH225" s="158"/>
      <c r="VBI225" s="161"/>
      <c r="VBJ225" s="160"/>
      <c r="VBK225" s="159"/>
      <c r="VBL225" s="158"/>
      <c r="VBM225" s="161"/>
      <c r="VBN225" s="160"/>
      <c r="VBO225" s="159"/>
      <c r="VBP225" s="158"/>
      <c r="VBQ225" s="161"/>
      <c r="VBR225" s="160"/>
      <c r="VBS225" s="159"/>
      <c r="VBT225" s="158"/>
      <c r="VBU225" s="161"/>
      <c r="VBV225" s="160"/>
      <c r="VBW225" s="159"/>
      <c r="VBX225" s="158"/>
      <c r="VBY225" s="161"/>
      <c r="VBZ225" s="160"/>
      <c r="VCA225" s="159"/>
      <c r="VCB225" s="158"/>
      <c r="VCC225" s="161"/>
      <c r="VCD225" s="160"/>
      <c r="VCE225" s="159"/>
      <c r="VCF225" s="158"/>
      <c r="VCG225" s="161"/>
      <c r="VCH225" s="160"/>
      <c r="VCI225" s="159"/>
      <c r="VCJ225" s="158"/>
      <c r="VCK225" s="161"/>
      <c r="VCL225" s="160"/>
      <c r="VCM225" s="159"/>
      <c r="VCN225" s="158"/>
      <c r="VCO225" s="161"/>
      <c r="VCP225" s="160"/>
      <c r="VCQ225" s="159"/>
      <c r="VCR225" s="158"/>
      <c r="VCS225" s="161"/>
      <c r="VCT225" s="160"/>
      <c r="VCU225" s="159"/>
      <c r="VCV225" s="158"/>
      <c r="VCW225" s="161"/>
      <c r="VCX225" s="160"/>
      <c r="VCY225" s="159"/>
      <c r="VCZ225" s="158"/>
      <c r="VDA225" s="161"/>
      <c r="VDB225" s="160"/>
      <c r="VDC225" s="159"/>
      <c r="VDD225" s="158"/>
      <c r="VDE225" s="161"/>
      <c r="VDF225" s="160"/>
      <c r="VDG225" s="159"/>
      <c r="VDH225" s="158"/>
      <c r="VDI225" s="161"/>
      <c r="VDJ225" s="160"/>
      <c r="VDK225" s="159"/>
      <c r="VDL225" s="158"/>
      <c r="VDM225" s="161"/>
      <c r="VDN225" s="160"/>
      <c r="VDO225" s="159"/>
      <c r="VDP225" s="158"/>
      <c r="VDQ225" s="161"/>
      <c r="VDR225" s="160"/>
      <c r="VDS225" s="159"/>
      <c r="VDT225" s="158"/>
      <c r="VDU225" s="161"/>
      <c r="VDV225" s="160"/>
      <c r="VDW225" s="159"/>
      <c r="VDX225" s="158"/>
      <c r="VDY225" s="161"/>
      <c r="VDZ225" s="160"/>
      <c r="VEA225" s="159"/>
      <c r="VEB225" s="158"/>
      <c r="VEC225" s="161"/>
      <c r="VED225" s="160"/>
      <c r="VEE225" s="159"/>
      <c r="VEF225" s="158"/>
      <c r="VEG225" s="161"/>
      <c r="VEH225" s="160"/>
      <c r="VEI225" s="159"/>
      <c r="VEJ225" s="158"/>
      <c r="VEK225" s="161"/>
      <c r="VEL225" s="160"/>
      <c r="VEM225" s="159"/>
      <c r="VEN225" s="158"/>
      <c r="VEO225" s="161"/>
      <c r="VEP225" s="160"/>
      <c r="VEQ225" s="159"/>
      <c r="VER225" s="158"/>
      <c r="VES225" s="161"/>
      <c r="VET225" s="160"/>
      <c r="VEU225" s="159"/>
      <c r="VEV225" s="158"/>
      <c r="VEW225" s="161"/>
      <c r="VEX225" s="672"/>
      <c r="VEY225" s="672"/>
      <c r="VEZ225" s="672"/>
      <c r="VFA225" s="673"/>
      <c r="VFB225" s="167"/>
      <c r="VFC225" s="674"/>
      <c r="VFD225" s="674"/>
      <c r="VFE225" s="674"/>
      <c r="VFF225" s="164"/>
      <c r="VFG225" s="160"/>
      <c r="VFH225" s="159"/>
      <c r="VFI225" s="158"/>
      <c r="VFJ225" s="161"/>
      <c r="VFK225" s="160"/>
      <c r="VFL225" s="159"/>
      <c r="VFM225" s="158"/>
      <c r="VFN225" s="161"/>
      <c r="VFO225" s="160"/>
      <c r="VFP225" s="159"/>
      <c r="VFQ225" s="158"/>
      <c r="VFR225" s="161"/>
      <c r="VFS225" s="160"/>
      <c r="VFT225" s="159"/>
      <c r="VFU225" s="158"/>
      <c r="VFV225" s="161"/>
      <c r="VFW225" s="160"/>
      <c r="VFX225" s="159"/>
      <c r="VFY225" s="158"/>
      <c r="VFZ225" s="161"/>
      <c r="VGA225" s="160"/>
      <c r="VGB225" s="159"/>
      <c r="VGC225" s="158"/>
      <c r="VGD225" s="161"/>
      <c r="VGE225" s="160"/>
      <c r="VGF225" s="159"/>
      <c r="VGG225" s="158"/>
      <c r="VGH225" s="161"/>
      <c r="VGI225" s="160"/>
      <c r="VGJ225" s="159"/>
      <c r="VGK225" s="158"/>
      <c r="VGL225" s="161"/>
      <c r="VGM225" s="160"/>
      <c r="VGN225" s="159"/>
      <c r="VGO225" s="158"/>
      <c r="VGP225" s="161"/>
      <c r="VGQ225" s="160"/>
      <c r="VGR225" s="159"/>
      <c r="VGS225" s="158"/>
      <c r="VGT225" s="161"/>
      <c r="VGU225" s="160"/>
      <c r="VGV225" s="159"/>
      <c r="VGW225" s="158"/>
      <c r="VGX225" s="161"/>
      <c r="VGY225" s="160"/>
      <c r="VGZ225" s="159"/>
      <c r="VHA225" s="158"/>
      <c r="VHB225" s="161"/>
      <c r="VHC225" s="160"/>
      <c r="VHD225" s="159"/>
      <c r="VHE225" s="158"/>
      <c r="VHF225" s="161"/>
      <c r="VHG225" s="160"/>
      <c r="VHH225" s="159"/>
      <c r="VHI225" s="158"/>
      <c r="VHJ225" s="161"/>
      <c r="VHK225" s="160"/>
      <c r="VHL225" s="159"/>
      <c r="VHM225" s="158"/>
      <c r="VHN225" s="161"/>
      <c r="VHO225" s="160"/>
      <c r="VHP225" s="159"/>
      <c r="VHQ225" s="158"/>
      <c r="VHR225" s="161"/>
      <c r="VHS225" s="160"/>
      <c r="VHT225" s="159"/>
      <c r="VHU225" s="158"/>
      <c r="VHV225" s="161"/>
      <c r="VHW225" s="160"/>
      <c r="VHX225" s="159"/>
      <c r="VHY225" s="158"/>
      <c r="VHZ225" s="161"/>
      <c r="VIA225" s="160"/>
      <c r="VIB225" s="159"/>
      <c r="VIC225" s="158"/>
      <c r="VID225" s="161"/>
      <c r="VIE225" s="160"/>
      <c r="VIF225" s="159"/>
      <c r="VIG225" s="158"/>
      <c r="VIH225" s="161"/>
      <c r="VII225" s="160"/>
      <c r="VIJ225" s="159"/>
      <c r="VIK225" s="158"/>
      <c r="VIL225" s="161"/>
      <c r="VIM225" s="160"/>
      <c r="VIN225" s="159"/>
      <c r="VIO225" s="158"/>
      <c r="VIP225" s="161"/>
      <c r="VIQ225" s="160"/>
      <c r="VIR225" s="159"/>
      <c r="VIS225" s="158"/>
      <c r="VIT225" s="161"/>
      <c r="VIU225" s="160"/>
      <c r="VIV225" s="159"/>
      <c r="VIW225" s="158"/>
      <c r="VIX225" s="161"/>
      <c r="VIY225" s="160"/>
      <c r="VIZ225" s="159"/>
      <c r="VJA225" s="158"/>
      <c r="VJB225" s="161"/>
      <c r="VJC225" s="160"/>
      <c r="VJD225" s="159"/>
      <c r="VJE225" s="158"/>
      <c r="VJF225" s="161"/>
      <c r="VJG225" s="160"/>
      <c r="VJH225" s="159"/>
      <c r="VJI225" s="158"/>
      <c r="VJJ225" s="161"/>
      <c r="VJK225" s="160"/>
      <c r="VJL225" s="159"/>
      <c r="VJM225" s="158"/>
      <c r="VJN225" s="161"/>
      <c r="VJO225" s="160"/>
      <c r="VJP225" s="159"/>
      <c r="VJQ225" s="158"/>
      <c r="VJR225" s="161"/>
      <c r="VJS225" s="160"/>
      <c r="VJT225" s="159"/>
      <c r="VJU225" s="158"/>
      <c r="VJV225" s="161"/>
      <c r="VJW225" s="160"/>
      <c r="VJX225" s="159"/>
      <c r="VJY225" s="158"/>
      <c r="VJZ225" s="161"/>
      <c r="VKA225" s="672"/>
      <c r="VKB225" s="672"/>
      <c r="VKC225" s="672"/>
      <c r="VKD225" s="673"/>
      <c r="VKE225" s="167"/>
      <c r="VKF225" s="674"/>
      <c r="VKG225" s="674"/>
      <c r="VKH225" s="674"/>
      <c r="VKI225" s="164"/>
      <c r="VKJ225" s="160"/>
      <c r="VKK225" s="159"/>
      <c r="VKL225" s="158"/>
      <c r="VKM225" s="161"/>
      <c r="VKN225" s="160"/>
      <c r="VKO225" s="159"/>
      <c r="VKP225" s="158"/>
      <c r="VKQ225" s="161"/>
      <c r="VKR225" s="160"/>
      <c r="VKS225" s="159"/>
      <c r="VKT225" s="158"/>
      <c r="VKU225" s="161"/>
      <c r="VKV225" s="160"/>
      <c r="VKW225" s="159"/>
      <c r="VKX225" s="158"/>
      <c r="VKY225" s="161"/>
      <c r="VKZ225" s="160"/>
      <c r="VLA225" s="159"/>
      <c r="VLB225" s="158"/>
      <c r="VLC225" s="161"/>
      <c r="VLD225" s="160"/>
      <c r="VLE225" s="159"/>
      <c r="VLF225" s="158"/>
      <c r="VLG225" s="161"/>
      <c r="VLH225" s="160"/>
      <c r="VLI225" s="159"/>
      <c r="VLJ225" s="158"/>
      <c r="VLK225" s="161"/>
      <c r="VLL225" s="160"/>
      <c r="VLM225" s="159"/>
      <c r="VLN225" s="158"/>
      <c r="VLO225" s="161"/>
      <c r="VLP225" s="160"/>
      <c r="VLQ225" s="159"/>
      <c r="VLR225" s="158"/>
      <c r="VLS225" s="161"/>
      <c r="VLT225" s="160"/>
      <c r="VLU225" s="159"/>
      <c r="VLV225" s="158"/>
      <c r="VLW225" s="161"/>
      <c r="VLX225" s="160"/>
      <c r="VLY225" s="159"/>
      <c r="VLZ225" s="158"/>
      <c r="VMA225" s="161"/>
      <c r="VMB225" s="160"/>
      <c r="VMC225" s="159"/>
      <c r="VMD225" s="158"/>
      <c r="VME225" s="161"/>
      <c r="VMF225" s="160"/>
      <c r="VMG225" s="159"/>
      <c r="VMH225" s="158"/>
      <c r="VMI225" s="161"/>
      <c r="VMJ225" s="160"/>
      <c r="VMK225" s="159"/>
      <c r="VML225" s="158"/>
      <c r="VMM225" s="161"/>
      <c r="VMN225" s="160"/>
      <c r="VMO225" s="159"/>
      <c r="VMP225" s="158"/>
      <c r="VMQ225" s="161"/>
      <c r="VMR225" s="160"/>
      <c r="VMS225" s="159"/>
      <c r="VMT225" s="158"/>
      <c r="VMU225" s="161"/>
      <c r="VMV225" s="160"/>
      <c r="VMW225" s="159"/>
      <c r="VMX225" s="158"/>
      <c r="VMY225" s="161"/>
      <c r="VMZ225" s="160"/>
      <c r="VNA225" s="159"/>
      <c r="VNB225" s="158"/>
      <c r="VNC225" s="161"/>
      <c r="VND225" s="160"/>
      <c r="VNE225" s="159"/>
      <c r="VNF225" s="158"/>
      <c r="VNG225" s="161"/>
      <c r="VNH225" s="160"/>
      <c r="VNI225" s="159"/>
      <c r="VNJ225" s="158"/>
      <c r="VNK225" s="161"/>
      <c r="VNL225" s="160"/>
      <c r="VNM225" s="159"/>
      <c r="VNN225" s="158"/>
      <c r="VNO225" s="161"/>
      <c r="VNP225" s="160"/>
      <c r="VNQ225" s="159"/>
      <c r="VNR225" s="158"/>
      <c r="VNS225" s="161"/>
      <c r="VNT225" s="160"/>
      <c r="VNU225" s="159"/>
      <c r="VNV225" s="158"/>
      <c r="VNW225" s="161"/>
      <c r="VNX225" s="160"/>
      <c r="VNY225" s="159"/>
      <c r="VNZ225" s="158"/>
      <c r="VOA225" s="161"/>
      <c r="VOB225" s="160"/>
      <c r="VOC225" s="159"/>
      <c r="VOD225" s="158"/>
      <c r="VOE225" s="161"/>
      <c r="VOF225" s="160"/>
      <c r="VOG225" s="159"/>
      <c r="VOH225" s="158"/>
      <c r="VOI225" s="161"/>
      <c r="VOJ225" s="160"/>
      <c r="VOK225" s="159"/>
      <c r="VOL225" s="158"/>
      <c r="VOM225" s="161"/>
      <c r="VON225" s="160"/>
      <c r="VOO225" s="159"/>
      <c r="VOP225" s="158"/>
      <c r="VOQ225" s="161"/>
      <c r="VOR225" s="160"/>
      <c r="VOS225" s="159"/>
      <c r="VOT225" s="158"/>
      <c r="VOU225" s="161"/>
      <c r="VOV225" s="160"/>
      <c r="VOW225" s="159"/>
      <c r="VOX225" s="158"/>
      <c r="VOY225" s="161"/>
      <c r="VOZ225" s="160"/>
      <c r="VPA225" s="159"/>
      <c r="VPB225" s="158"/>
      <c r="VPC225" s="161"/>
      <c r="VPD225" s="672"/>
      <c r="VPE225" s="672"/>
      <c r="VPF225" s="672"/>
      <c r="VPG225" s="673"/>
      <c r="VPH225" s="167"/>
      <c r="VPI225" s="674"/>
      <c r="VPJ225" s="674"/>
      <c r="VPK225" s="674"/>
      <c r="VPL225" s="164"/>
      <c r="VPM225" s="160"/>
      <c r="VPN225" s="159"/>
      <c r="VPO225" s="158"/>
      <c r="VPP225" s="161"/>
      <c r="VPQ225" s="160"/>
      <c r="VPR225" s="159"/>
      <c r="VPS225" s="158"/>
      <c r="VPT225" s="161"/>
      <c r="VPU225" s="160"/>
      <c r="VPV225" s="159"/>
      <c r="VPW225" s="158"/>
      <c r="VPX225" s="161"/>
      <c r="VPY225" s="160"/>
      <c r="VPZ225" s="159"/>
      <c r="VQA225" s="158"/>
      <c r="VQB225" s="161"/>
      <c r="VQC225" s="160"/>
      <c r="VQD225" s="159"/>
      <c r="VQE225" s="158"/>
      <c r="VQF225" s="161"/>
      <c r="VQG225" s="160"/>
      <c r="VQH225" s="159"/>
      <c r="VQI225" s="158"/>
      <c r="VQJ225" s="161"/>
      <c r="VQK225" s="160"/>
      <c r="VQL225" s="159"/>
      <c r="VQM225" s="158"/>
      <c r="VQN225" s="161"/>
      <c r="VQO225" s="160"/>
      <c r="VQP225" s="159"/>
      <c r="VQQ225" s="158"/>
      <c r="VQR225" s="161"/>
      <c r="VQS225" s="160"/>
      <c r="VQT225" s="159"/>
      <c r="VQU225" s="158"/>
      <c r="VQV225" s="161"/>
      <c r="VQW225" s="160"/>
      <c r="VQX225" s="159"/>
      <c r="VQY225" s="158"/>
      <c r="VQZ225" s="161"/>
      <c r="VRA225" s="160"/>
      <c r="VRB225" s="159"/>
      <c r="VRC225" s="158"/>
      <c r="VRD225" s="161"/>
      <c r="VRE225" s="160"/>
      <c r="VRF225" s="159"/>
      <c r="VRG225" s="158"/>
      <c r="VRH225" s="161"/>
      <c r="VRI225" s="160"/>
      <c r="VRJ225" s="159"/>
      <c r="VRK225" s="158"/>
      <c r="VRL225" s="161"/>
      <c r="VRM225" s="160"/>
      <c r="VRN225" s="159"/>
      <c r="VRO225" s="158"/>
      <c r="VRP225" s="161"/>
      <c r="VRQ225" s="160"/>
      <c r="VRR225" s="159"/>
      <c r="VRS225" s="158"/>
      <c r="VRT225" s="161"/>
      <c r="VRU225" s="160"/>
      <c r="VRV225" s="159"/>
      <c r="VRW225" s="158"/>
      <c r="VRX225" s="161"/>
      <c r="VRY225" s="160"/>
      <c r="VRZ225" s="159"/>
      <c r="VSA225" s="158"/>
      <c r="VSB225" s="161"/>
      <c r="VSC225" s="160"/>
      <c r="VSD225" s="159"/>
      <c r="VSE225" s="158"/>
      <c r="VSF225" s="161"/>
      <c r="VSG225" s="160"/>
      <c r="VSH225" s="159"/>
      <c r="VSI225" s="158"/>
      <c r="VSJ225" s="161"/>
      <c r="VSK225" s="160"/>
      <c r="VSL225" s="159"/>
      <c r="VSM225" s="158"/>
      <c r="VSN225" s="161"/>
      <c r="VSO225" s="160"/>
      <c r="VSP225" s="159"/>
      <c r="VSQ225" s="158"/>
      <c r="VSR225" s="161"/>
      <c r="VSS225" s="160"/>
      <c r="VST225" s="159"/>
      <c r="VSU225" s="158"/>
      <c r="VSV225" s="161"/>
      <c r="VSW225" s="160"/>
      <c r="VSX225" s="159"/>
      <c r="VSY225" s="158"/>
      <c r="VSZ225" s="161"/>
      <c r="VTA225" s="160"/>
      <c r="VTB225" s="159"/>
      <c r="VTC225" s="158"/>
      <c r="VTD225" s="161"/>
      <c r="VTE225" s="160"/>
      <c r="VTF225" s="159"/>
      <c r="VTG225" s="158"/>
      <c r="VTH225" s="161"/>
      <c r="VTI225" s="160"/>
      <c r="VTJ225" s="159"/>
      <c r="VTK225" s="158"/>
      <c r="VTL225" s="161"/>
      <c r="VTM225" s="160"/>
      <c r="VTN225" s="159"/>
      <c r="VTO225" s="158"/>
      <c r="VTP225" s="161"/>
      <c r="VTQ225" s="160"/>
      <c r="VTR225" s="159"/>
      <c r="VTS225" s="158"/>
      <c r="VTT225" s="161"/>
      <c r="VTU225" s="160"/>
      <c r="VTV225" s="159"/>
      <c r="VTW225" s="158"/>
      <c r="VTX225" s="161"/>
      <c r="VTY225" s="160"/>
      <c r="VTZ225" s="159"/>
      <c r="VUA225" s="158"/>
      <c r="VUB225" s="161"/>
      <c r="VUC225" s="160"/>
      <c r="VUD225" s="159"/>
      <c r="VUE225" s="158"/>
      <c r="VUF225" s="161"/>
      <c r="VUG225" s="672"/>
      <c r="VUH225" s="672"/>
      <c r="VUI225" s="672"/>
      <c r="VUJ225" s="673"/>
      <c r="VUK225" s="167"/>
      <c r="VUL225" s="674"/>
      <c r="VUM225" s="674"/>
      <c r="VUN225" s="674"/>
      <c r="VUO225" s="164"/>
      <c r="VUP225" s="160"/>
      <c r="VUQ225" s="159"/>
      <c r="VUR225" s="158"/>
      <c r="VUS225" s="161"/>
      <c r="VUT225" s="160"/>
      <c r="VUU225" s="159"/>
      <c r="VUV225" s="158"/>
      <c r="VUW225" s="161"/>
      <c r="VUX225" s="160"/>
      <c r="VUY225" s="159"/>
      <c r="VUZ225" s="158"/>
      <c r="VVA225" s="161"/>
      <c r="VVB225" s="160"/>
      <c r="VVC225" s="159"/>
      <c r="VVD225" s="158"/>
      <c r="VVE225" s="161"/>
      <c r="VVF225" s="160"/>
      <c r="VVG225" s="159"/>
      <c r="VVH225" s="158"/>
      <c r="VVI225" s="161"/>
      <c r="VVJ225" s="160"/>
      <c r="VVK225" s="159"/>
      <c r="VVL225" s="158"/>
      <c r="VVM225" s="161"/>
      <c r="VVN225" s="160"/>
      <c r="VVO225" s="159"/>
      <c r="VVP225" s="158"/>
      <c r="VVQ225" s="161"/>
      <c r="VVR225" s="160"/>
      <c r="VVS225" s="159"/>
      <c r="VVT225" s="158"/>
      <c r="VVU225" s="161"/>
      <c r="VVV225" s="160"/>
      <c r="VVW225" s="159"/>
      <c r="VVX225" s="158"/>
      <c r="VVY225" s="161"/>
      <c r="VVZ225" s="160"/>
      <c r="VWA225" s="159"/>
      <c r="VWB225" s="158"/>
      <c r="VWC225" s="161"/>
      <c r="VWD225" s="160"/>
      <c r="VWE225" s="159"/>
      <c r="VWF225" s="158"/>
      <c r="VWG225" s="161"/>
      <c r="VWH225" s="160"/>
      <c r="VWI225" s="159"/>
      <c r="VWJ225" s="158"/>
      <c r="VWK225" s="161"/>
      <c r="VWL225" s="160"/>
      <c r="VWM225" s="159"/>
      <c r="VWN225" s="158"/>
      <c r="VWO225" s="161"/>
      <c r="VWP225" s="160"/>
      <c r="VWQ225" s="159"/>
      <c r="VWR225" s="158"/>
      <c r="VWS225" s="161"/>
      <c r="VWT225" s="160"/>
      <c r="VWU225" s="159"/>
      <c r="VWV225" s="158"/>
      <c r="VWW225" s="161"/>
      <c r="VWX225" s="160"/>
      <c r="VWY225" s="159"/>
      <c r="VWZ225" s="158"/>
      <c r="VXA225" s="161"/>
      <c r="VXB225" s="160"/>
      <c r="VXC225" s="159"/>
      <c r="VXD225" s="158"/>
      <c r="VXE225" s="161"/>
      <c r="VXF225" s="160"/>
      <c r="VXG225" s="159"/>
      <c r="VXH225" s="158"/>
      <c r="VXI225" s="161"/>
      <c r="VXJ225" s="160"/>
      <c r="VXK225" s="159"/>
      <c r="VXL225" s="158"/>
      <c r="VXM225" s="161"/>
      <c r="VXN225" s="160"/>
      <c r="VXO225" s="159"/>
      <c r="VXP225" s="158"/>
      <c r="VXQ225" s="161"/>
      <c r="VXR225" s="160"/>
      <c r="VXS225" s="159"/>
      <c r="VXT225" s="158"/>
      <c r="VXU225" s="161"/>
      <c r="VXV225" s="160"/>
      <c r="VXW225" s="159"/>
      <c r="VXX225" s="158"/>
      <c r="VXY225" s="161"/>
      <c r="VXZ225" s="160"/>
      <c r="VYA225" s="159"/>
      <c r="VYB225" s="158"/>
      <c r="VYC225" s="161"/>
      <c r="VYD225" s="160"/>
      <c r="VYE225" s="159"/>
      <c r="VYF225" s="158"/>
      <c r="VYG225" s="161"/>
      <c r="VYH225" s="160"/>
      <c r="VYI225" s="159"/>
      <c r="VYJ225" s="158"/>
      <c r="VYK225" s="161"/>
      <c r="VYL225" s="160"/>
      <c r="VYM225" s="159"/>
      <c r="VYN225" s="158"/>
      <c r="VYO225" s="161"/>
      <c r="VYP225" s="160"/>
      <c r="VYQ225" s="159"/>
      <c r="VYR225" s="158"/>
      <c r="VYS225" s="161"/>
      <c r="VYT225" s="160"/>
      <c r="VYU225" s="159"/>
      <c r="VYV225" s="158"/>
      <c r="VYW225" s="161"/>
      <c r="VYX225" s="160"/>
      <c r="VYY225" s="159"/>
      <c r="VYZ225" s="158"/>
      <c r="VZA225" s="161"/>
      <c r="VZB225" s="160"/>
      <c r="VZC225" s="159"/>
      <c r="VZD225" s="158"/>
      <c r="VZE225" s="161"/>
      <c r="VZF225" s="160"/>
      <c r="VZG225" s="159"/>
      <c r="VZH225" s="158"/>
      <c r="VZI225" s="161"/>
      <c r="VZJ225" s="672"/>
      <c r="VZK225" s="672"/>
      <c r="VZL225" s="672"/>
      <c r="VZM225" s="673"/>
      <c r="VZN225" s="167"/>
      <c r="VZO225" s="674"/>
      <c r="VZP225" s="674"/>
      <c r="VZQ225" s="674"/>
      <c r="VZR225" s="164"/>
      <c r="VZS225" s="160"/>
      <c r="VZT225" s="159"/>
      <c r="VZU225" s="158"/>
      <c r="VZV225" s="161"/>
      <c r="VZW225" s="160"/>
      <c r="VZX225" s="159"/>
      <c r="VZY225" s="158"/>
      <c r="VZZ225" s="161"/>
      <c r="WAA225" s="160"/>
      <c r="WAB225" s="159"/>
      <c r="WAC225" s="158"/>
      <c r="WAD225" s="161"/>
      <c r="WAE225" s="160"/>
      <c r="WAF225" s="159"/>
      <c r="WAG225" s="158"/>
      <c r="WAH225" s="161"/>
      <c r="WAI225" s="160"/>
      <c r="WAJ225" s="159"/>
      <c r="WAK225" s="158"/>
      <c r="WAL225" s="161"/>
      <c r="WAM225" s="160"/>
      <c r="WAN225" s="159"/>
      <c r="WAO225" s="158"/>
      <c r="WAP225" s="161"/>
      <c r="WAQ225" s="160"/>
      <c r="WAR225" s="159"/>
      <c r="WAS225" s="158"/>
      <c r="WAT225" s="161"/>
      <c r="WAU225" s="160"/>
      <c r="WAV225" s="159"/>
      <c r="WAW225" s="158"/>
      <c r="WAX225" s="161"/>
      <c r="WAY225" s="160"/>
      <c r="WAZ225" s="159"/>
      <c r="WBA225" s="158"/>
      <c r="WBB225" s="161"/>
      <c r="WBC225" s="160"/>
      <c r="WBD225" s="159"/>
      <c r="WBE225" s="158"/>
      <c r="WBF225" s="161"/>
      <c r="WBG225" s="160"/>
      <c r="WBH225" s="159"/>
      <c r="WBI225" s="158"/>
      <c r="WBJ225" s="161"/>
      <c r="WBK225" s="160"/>
      <c r="WBL225" s="159"/>
      <c r="WBM225" s="158"/>
      <c r="WBN225" s="161"/>
      <c r="WBO225" s="160"/>
      <c r="WBP225" s="159"/>
      <c r="WBQ225" s="158"/>
      <c r="WBR225" s="161"/>
      <c r="WBS225" s="160"/>
      <c r="WBT225" s="159"/>
      <c r="WBU225" s="158"/>
      <c r="WBV225" s="161"/>
      <c r="WBW225" s="160"/>
      <c r="WBX225" s="159"/>
      <c r="WBY225" s="158"/>
      <c r="WBZ225" s="161"/>
      <c r="WCA225" s="160"/>
      <c r="WCB225" s="159"/>
      <c r="WCC225" s="158"/>
      <c r="WCD225" s="161"/>
      <c r="WCE225" s="160"/>
      <c r="WCF225" s="159"/>
      <c r="WCG225" s="158"/>
      <c r="WCH225" s="161"/>
      <c r="WCI225" s="160"/>
      <c r="WCJ225" s="159"/>
      <c r="WCK225" s="158"/>
      <c r="WCL225" s="161"/>
      <c r="WCM225" s="160"/>
      <c r="WCN225" s="159"/>
      <c r="WCO225" s="158"/>
      <c r="WCP225" s="161"/>
      <c r="WCQ225" s="160"/>
      <c r="WCR225" s="159"/>
      <c r="WCS225" s="158"/>
      <c r="WCT225" s="161"/>
      <c r="WCU225" s="160"/>
      <c r="WCV225" s="159"/>
      <c r="WCW225" s="158"/>
      <c r="WCX225" s="161"/>
      <c r="WCY225" s="160"/>
      <c r="WCZ225" s="159"/>
      <c r="WDA225" s="158"/>
      <c r="WDB225" s="161"/>
      <c r="WDC225" s="160"/>
      <c r="WDD225" s="159"/>
      <c r="WDE225" s="158"/>
      <c r="WDF225" s="161"/>
      <c r="WDG225" s="160"/>
      <c r="WDH225" s="159"/>
      <c r="WDI225" s="158"/>
      <c r="WDJ225" s="161"/>
      <c r="WDK225" s="160"/>
      <c r="WDL225" s="159"/>
      <c r="WDM225" s="158"/>
      <c r="WDN225" s="161"/>
      <c r="WDO225" s="160"/>
      <c r="WDP225" s="159"/>
      <c r="WDQ225" s="158"/>
      <c r="WDR225" s="161"/>
      <c r="WDS225" s="160"/>
      <c r="WDT225" s="159"/>
      <c r="WDU225" s="158"/>
      <c r="WDV225" s="161"/>
      <c r="WDW225" s="160"/>
      <c r="WDX225" s="159"/>
      <c r="WDY225" s="158"/>
      <c r="WDZ225" s="161"/>
      <c r="WEA225" s="160"/>
      <c r="WEB225" s="159"/>
      <c r="WEC225" s="158"/>
      <c r="WED225" s="161"/>
      <c r="WEE225" s="160"/>
      <c r="WEF225" s="159"/>
      <c r="WEG225" s="158"/>
      <c r="WEH225" s="161"/>
      <c r="WEI225" s="160"/>
      <c r="WEJ225" s="159"/>
      <c r="WEK225" s="158"/>
      <c r="WEL225" s="161"/>
      <c r="WEM225" s="672"/>
      <c r="WEN225" s="672"/>
      <c r="WEO225" s="672"/>
      <c r="WEP225" s="673"/>
      <c r="WEQ225" s="167"/>
      <c r="WER225" s="674"/>
      <c r="WES225" s="674"/>
      <c r="WET225" s="674"/>
      <c r="WEU225" s="164"/>
      <c r="WEV225" s="160"/>
      <c r="WEW225" s="159"/>
      <c r="WEX225" s="158"/>
      <c r="WEY225" s="161"/>
      <c r="WEZ225" s="160"/>
      <c r="WFA225" s="159"/>
      <c r="WFB225" s="158"/>
      <c r="WFC225" s="161"/>
      <c r="WFD225" s="160"/>
      <c r="WFE225" s="159"/>
      <c r="WFF225" s="158"/>
      <c r="WFG225" s="161"/>
      <c r="WFH225" s="160"/>
      <c r="WFI225" s="159"/>
      <c r="WFJ225" s="158"/>
      <c r="WFK225" s="161"/>
      <c r="WFL225" s="160"/>
      <c r="WFM225" s="159"/>
      <c r="WFN225" s="158"/>
      <c r="WFO225" s="161"/>
      <c r="WFP225" s="160"/>
      <c r="WFQ225" s="159"/>
      <c r="WFR225" s="158"/>
      <c r="WFS225" s="161"/>
      <c r="WFT225" s="160"/>
      <c r="WFU225" s="159"/>
      <c r="WFV225" s="158"/>
      <c r="WFW225" s="161"/>
      <c r="WFX225" s="160"/>
      <c r="WFY225" s="159"/>
      <c r="WFZ225" s="158"/>
      <c r="WGA225" s="161"/>
      <c r="WGB225" s="160"/>
      <c r="WGC225" s="159"/>
      <c r="WGD225" s="158"/>
      <c r="WGE225" s="161"/>
      <c r="WGF225" s="160"/>
      <c r="WGG225" s="159"/>
      <c r="WGH225" s="158"/>
      <c r="WGI225" s="161"/>
      <c r="WGJ225" s="160"/>
      <c r="WGK225" s="159"/>
      <c r="WGL225" s="158"/>
      <c r="WGM225" s="161"/>
      <c r="WGN225" s="160"/>
      <c r="WGO225" s="159"/>
      <c r="WGP225" s="158"/>
      <c r="WGQ225" s="161"/>
      <c r="WGR225" s="160"/>
      <c r="WGS225" s="159"/>
      <c r="WGT225" s="158"/>
      <c r="WGU225" s="161"/>
      <c r="WGV225" s="160"/>
      <c r="WGW225" s="159"/>
      <c r="WGX225" s="158"/>
      <c r="WGY225" s="161"/>
      <c r="WGZ225" s="160"/>
      <c r="WHA225" s="159"/>
      <c r="WHB225" s="158"/>
      <c r="WHC225" s="161"/>
      <c r="WHD225" s="160"/>
      <c r="WHE225" s="159"/>
      <c r="WHF225" s="158"/>
      <c r="WHG225" s="161"/>
      <c r="WHH225" s="160"/>
      <c r="WHI225" s="159"/>
      <c r="WHJ225" s="158"/>
      <c r="WHK225" s="161"/>
      <c r="WHL225" s="160"/>
      <c r="WHM225" s="159"/>
      <c r="WHN225" s="158"/>
      <c r="WHO225" s="161"/>
      <c r="WHP225" s="160"/>
      <c r="WHQ225" s="159"/>
      <c r="WHR225" s="158"/>
      <c r="WHS225" s="161"/>
      <c r="WHT225" s="160"/>
      <c r="WHU225" s="159"/>
      <c r="WHV225" s="158"/>
      <c r="WHW225" s="161"/>
      <c r="WHX225" s="160"/>
      <c r="WHY225" s="159"/>
      <c r="WHZ225" s="158"/>
      <c r="WIA225" s="161"/>
      <c r="WIB225" s="160"/>
      <c r="WIC225" s="159"/>
      <c r="WID225" s="158"/>
      <c r="WIE225" s="161"/>
      <c r="WIF225" s="160"/>
      <c r="WIG225" s="159"/>
      <c r="WIH225" s="158"/>
      <c r="WII225" s="161"/>
      <c r="WIJ225" s="160"/>
      <c r="WIK225" s="159"/>
      <c r="WIL225" s="158"/>
      <c r="WIM225" s="161"/>
      <c r="WIN225" s="160"/>
      <c r="WIO225" s="159"/>
      <c r="WIP225" s="158"/>
      <c r="WIQ225" s="161"/>
      <c r="WIR225" s="160"/>
      <c r="WIS225" s="159"/>
      <c r="WIT225" s="158"/>
      <c r="WIU225" s="161"/>
      <c r="WIV225" s="160"/>
      <c r="WIW225" s="159"/>
      <c r="WIX225" s="158"/>
      <c r="WIY225" s="161"/>
      <c r="WIZ225" s="160"/>
      <c r="WJA225" s="159"/>
      <c r="WJB225" s="158"/>
      <c r="WJC225" s="161"/>
      <c r="WJD225" s="160"/>
      <c r="WJE225" s="159"/>
      <c r="WJF225" s="158"/>
      <c r="WJG225" s="161"/>
      <c r="WJH225" s="160"/>
      <c r="WJI225" s="159"/>
      <c r="WJJ225" s="158"/>
      <c r="WJK225" s="161"/>
      <c r="WJL225" s="160"/>
      <c r="WJM225" s="159"/>
      <c r="WJN225" s="158"/>
      <c r="WJO225" s="161"/>
      <c r="WJP225" s="672"/>
      <c r="WJQ225" s="672"/>
      <c r="WJR225" s="672"/>
      <c r="WJS225" s="673"/>
      <c r="WJT225" s="167"/>
      <c r="WJU225" s="674"/>
      <c r="WJV225" s="674"/>
      <c r="WJW225" s="674"/>
      <c r="WJX225" s="164"/>
      <c r="WJY225" s="160"/>
      <c r="WJZ225" s="159"/>
      <c r="WKA225" s="158"/>
      <c r="WKB225" s="161"/>
      <c r="WKC225" s="160"/>
      <c r="WKD225" s="159"/>
      <c r="WKE225" s="158"/>
      <c r="WKF225" s="161"/>
      <c r="WKG225" s="160"/>
      <c r="WKH225" s="159"/>
      <c r="WKI225" s="158"/>
      <c r="WKJ225" s="161"/>
      <c r="WKK225" s="160"/>
      <c r="WKL225" s="159"/>
      <c r="WKM225" s="158"/>
      <c r="WKN225" s="161"/>
      <c r="WKO225" s="160"/>
      <c r="WKP225" s="159"/>
      <c r="WKQ225" s="158"/>
      <c r="WKR225" s="161"/>
      <c r="WKS225" s="160"/>
      <c r="WKT225" s="159"/>
      <c r="WKU225" s="158"/>
      <c r="WKV225" s="161"/>
      <c r="WKW225" s="160"/>
      <c r="WKX225" s="159"/>
      <c r="WKY225" s="158"/>
      <c r="WKZ225" s="161"/>
      <c r="WLA225" s="160"/>
      <c r="WLB225" s="159"/>
      <c r="WLC225" s="158"/>
      <c r="WLD225" s="161"/>
      <c r="WLE225" s="160"/>
      <c r="WLF225" s="159"/>
      <c r="WLG225" s="158"/>
      <c r="WLH225" s="161"/>
      <c r="WLI225" s="160"/>
      <c r="WLJ225" s="159"/>
      <c r="WLK225" s="158"/>
      <c r="WLL225" s="161"/>
      <c r="WLM225" s="160"/>
      <c r="WLN225" s="159"/>
      <c r="WLO225" s="158"/>
      <c r="WLP225" s="161"/>
      <c r="WLQ225" s="160"/>
      <c r="WLR225" s="159"/>
      <c r="WLS225" s="158"/>
      <c r="WLT225" s="161"/>
      <c r="WLU225" s="160"/>
      <c r="WLV225" s="159"/>
      <c r="WLW225" s="158"/>
      <c r="WLX225" s="161"/>
      <c r="WLY225" s="160"/>
      <c r="WLZ225" s="159"/>
      <c r="WMA225" s="158"/>
      <c r="WMB225" s="161"/>
      <c r="WMC225" s="160"/>
      <c r="WMD225" s="159"/>
      <c r="WME225" s="158"/>
      <c r="WMF225" s="161"/>
      <c r="WMG225" s="160"/>
      <c r="WMH225" s="159"/>
      <c r="WMI225" s="158"/>
      <c r="WMJ225" s="161"/>
      <c r="WMK225" s="160"/>
      <c r="WML225" s="159"/>
      <c r="WMM225" s="158"/>
      <c r="WMN225" s="161"/>
      <c r="WMO225" s="160"/>
      <c r="WMP225" s="159"/>
      <c r="WMQ225" s="158"/>
      <c r="WMR225" s="161"/>
      <c r="WMS225" s="160"/>
      <c r="WMT225" s="159"/>
      <c r="WMU225" s="158"/>
      <c r="WMV225" s="161"/>
      <c r="WMW225" s="160"/>
      <c r="WMX225" s="159"/>
      <c r="WMY225" s="158"/>
      <c r="WMZ225" s="161"/>
      <c r="WNA225" s="160"/>
      <c r="WNB225" s="159"/>
      <c r="WNC225" s="158"/>
      <c r="WND225" s="161"/>
      <c r="WNE225" s="160"/>
      <c r="WNF225" s="159"/>
      <c r="WNG225" s="158"/>
      <c r="WNH225" s="161"/>
      <c r="WNI225" s="160"/>
      <c r="WNJ225" s="159"/>
      <c r="WNK225" s="158"/>
      <c r="WNL225" s="161"/>
      <c r="WNM225" s="160"/>
      <c r="WNN225" s="159"/>
      <c r="WNO225" s="158"/>
      <c r="WNP225" s="161"/>
      <c r="WNQ225" s="160"/>
      <c r="WNR225" s="159"/>
      <c r="WNS225" s="158"/>
      <c r="WNT225" s="161"/>
      <c r="WNU225" s="160"/>
      <c r="WNV225" s="159"/>
      <c r="WNW225" s="158"/>
      <c r="WNX225" s="161"/>
      <c r="WNY225" s="160"/>
      <c r="WNZ225" s="159"/>
      <c r="WOA225" s="158"/>
      <c r="WOB225" s="161"/>
      <c r="WOC225" s="160"/>
      <c r="WOD225" s="159"/>
      <c r="WOE225" s="158"/>
      <c r="WOF225" s="161"/>
      <c r="WOG225" s="160"/>
      <c r="WOH225" s="159"/>
      <c r="WOI225" s="158"/>
      <c r="WOJ225" s="161"/>
      <c r="WOK225" s="160"/>
      <c r="WOL225" s="159"/>
      <c r="WOM225" s="158"/>
      <c r="WON225" s="161"/>
      <c r="WOO225" s="160"/>
      <c r="WOP225" s="159"/>
      <c r="WOQ225" s="158"/>
      <c r="WOR225" s="161"/>
      <c r="WOS225" s="672"/>
      <c r="WOT225" s="672"/>
      <c r="WOU225" s="672"/>
      <c r="WOV225" s="673"/>
      <c r="WOW225" s="167"/>
      <c r="WOX225" s="674"/>
      <c r="WOY225" s="674"/>
      <c r="WOZ225" s="674"/>
      <c r="WPA225" s="164"/>
      <c r="WPB225" s="160"/>
      <c r="WPC225" s="159"/>
      <c r="WPD225" s="158"/>
      <c r="WPE225" s="161"/>
      <c r="WPF225" s="160"/>
      <c r="WPG225" s="159"/>
      <c r="WPH225" s="158"/>
      <c r="WPI225" s="161"/>
      <c r="WPJ225" s="160"/>
      <c r="WPK225" s="159"/>
      <c r="WPL225" s="158"/>
      <c r="WPM225" s="161"/>
      <c r="WPN225" s="160"/>
      <c r="WPO225" s="159"/>
      <c r="WPP225" s="158"/>
      <c r="WPQ225" s="161"/>
      <c r="WPR225" s="160"/>
      <c r="WPS225" s="159"/>
      <c r="WPT225" s="158"/>
      <c r="WPU225" s="161"/>
      <c r="WPV225" s="160"/>
      <c r="WPW225" s="159"/>
      <c r="WPX225" s="158"/>
      <c r="WPY225" s="161"/>
      <c r="WPZ225" s="160"/>
      <c r="WQA225" s="159"/>
      <c r="WQB225" s="158"/>
      <c r="WQC225" s="161"/>
      <c r="WQD225" s="160"/>
      <c r="WQE225" s="159"/>
      <c r="WQF225" s="158"/>
      <c r="WQG225" s="161"/>
      <c r="WQH225" s="160"/>
      <c r="WQI225" s="159"/>
      <c r="WQJ225" s="158"/>
      <c r="WQK225" s="161"/>
      <c r="WQL225" s="160"/>
      <c r="WQM225" s="159"/>
      <c r="WQN225" s="158"/>
      <c r="WQO225" s="161"/>
      <c r="WQP225" s="160"/>
      <c r="WQQ225" s="159"/>
      <c r="WQR225" s="158"/>
      <c r="WQS225" s="161"/>
      <c r="WQT225" s="160"/>
      <c r="WQU225" s="159"/>
      <c r="WQV225" s="158"/>
      <c r="WQW225" s="161"/>
      <c r="WQX225" s="160"/>
      <c r="WQY225" s="159"/>
      <c r="WQZ225" s="158"/>
      <c r="WRA225" s="161"/>
      <c r="WRB225" s="160"/>
      <c r="WRC225" s="159"/>
      <c r="WRD225" s="158"/>
      <c r="WRE225" s="161"/>
      <c r="WRF225" s="160"/>
      <c r="WRG225" s="159"/>
      <c r="WRH225" s="158"/>
      <c r="WRI225" s="161"/>
      <c r="WRJ225" s="160"/>
      <c r="WRK225" s="159"/>
      <c r="WRL225" s="158"/>
      <c r="WRM225" s="161"/>
      <c r="WRN225" s="160"/>
      <c r="WRO225" s="159"/>
      <c r="WRP225" s="158"/>
      <c r="WRQ225" s="161"/>
      <c r="WRR225" s="160"/>
      <c r="WRS225" s="159"/>
      <c r="WRT225" s="158"/>
      <c r="WRU225" s="161"/>
      <c r="WRV225" s="160"/>
      <c r="WRW225" s="159"/>
      <c r="WRX225" s="158"/>
      <c r="WRY225" s="161"/>
      <c r="WRZ225" s="160"/>
      <c r="WSA225" s="159"/>
      <c r="WSB225" s="158"/>
      <c r="WSC225" s="161"/>
      <c r="WSD225" s="160"/>
      <c r="WSE225" s="159"/>
      <c r="WSF225" s="158"/>
      <c r="WSG225" s="161"/>
      <c r="WSH225" s="160"/>
      <c r="WSI225" s="159"/>
      <c r="WSJ225" s="158"/>
      <c r="WSK225" s="161"/>
      <c r="WSL225" s="160"/>
      <c r="WSM225" s="159"/>
      <c r="WSN225" s="158"/>
      <c r="WSO225" s="161"/>
      <c r="WSP225" s="160"/>
      <c r="WSQ225" s="159"/>
      <c r="WSR225" s="158"/>
      <c r="WSS225" s="161"/>
      <c r="WST225" s="160"/>
      <c r="WSU225" s="159"/>
      <c r="WSV225" s="158"/>
      <c r="WSW225" s="161"/>
      <c r="WSX225" s="160"/>
      <c r="WSY225" s="159"/>
      <c r="WSZ225" s="158"/>
      <c r="WTA225" s="161"/>
      <c r="WTB225" s="160"/>
      <c r="WTC225" s="159"/>
      <c r="WTD225" s="158"/>
      <c r="WTE225" s="161"/>
      <c r="WTF225" s="160"/>
      <c r="WTG225" s="159"/>
      <c r="WTH225" s="158"/>
      <c r="WTI225" s="161"/>
      <c r="WTJ225" s="160"/>
      <c r="WTK225" s="159"/>
      <c r="WTL225" s="158"/>
      <c r="WTM225" s="161"/>
      <c r="WTN225" s="160"/>
      <c r="WTO225" s="159"/>
      <c r="WTP225" s="158"/>
      <c r="WTQ225" s="161"/>
      <c r="WTR225" s="160"/>
      <c r="WTS225" s="159"/>
      <c r="WTT225" s="158"/>
      <c r="WTU225" s="161"/>
      <c r="WTV225" s="672"/>
      <c r="WTW225" s="672"/>
      <c r="WTX225" s="672"/>
      <c r="WTY225" s="673"/>
      <c r="WTZ225" s="167"/>
      <c r="WUA225" s="674"/>
      <c r="WUB225" s="674"/>
      <c r="WUC225" s="674"/>
      <c r="WUD225" s="164"/>
      <c r="WUE225" s="160"/>
      <c r="WUF225" s="159"/>
      <c r="WUG225" s="158"/>
      <c r="WUH225" s="161"/>
      <c r="WUI225" s="160"/>
      <c r="WUJ225" s="159"/>
      <c r="WUK225" s="158"/>
      <c r="WUL225" s="161"/>
      <c r="WUM225" s="160"/>
      <c r="WUN225" s="159"/>
      <c r="WUO225" s="158"/>
      <c r="WUP225" s="161"/>
      <c r="WUQ225" s="160"/>
      <c r="WUR225" s="159"/>
      <c r="WUS225" s="158"/>
      <c r="WUT225" s="161"/>
      <c r="WUU225" s="160"/>
      <c r="WUV225" s="159"/>
      <c r="WUW225" s="158"/>
      <c r="WUX225" s="161"/>
      <c r="WUY225" s="160"/>
      <c r="WUZ225" s="159"/>
      <c r="WVA225" s="158"/>
      <c r="WVB225" s="161"/>
      <c r="WVC225" s="160"/>
      <c r="WVD225" s="159"/>
      <c r="WVE225" s="158"/>
      <c r="WVF225" s="161"/>
      <c r="WVG225" s="160"/>
      <c r="WVH225" s="159"/>
      <c r="WVI225" s="158"/>
      <c r="WVJ225" s="161"/>
      <c r="WVK225" s="160"/>
      <c r="WVL225" s="159"/>
      <c r="WVM225" s="158"/>
      <c r="WVN225" s="161"/>
      <c r="WVO225" s="160"/>
      <c r="WVP225" s="159"/>
      <c r="WVQ225" s="158"/>
      <c r="WVR225" s="161"/>
      <c r="WVS225" s="160"/>
      <c r="WVT225" s="159"/>
      <c r="WVU225" s="158"/>
      <c r="WVV225" s="161"/>
      <c r="WVW225" s="160"/>
      <c r="WVX225" s="159"/>
      <c r="WVY225" s="158"/>
      <c r="WVZ225" s="161"/>
      <c r="WWA225" s="160"/>
      <c r="WWB225" s="159"/>
      <c r="WWC225" s="158"/>
      <c r="WWD225" s="161"/>
      <c r="WWE225" s="160"/>
      <c r="WWF225" s="159"/>
      <c r="WWG225" s="158"/>
      <c r="WWH225" s="161"/>
      <c r="WWI225" s="160"/>
      <c r="WWJ225" s="159"/>
      <c r="WWK225" s="158"/>
      <c r="WWL225" s="161"/>
      <c r="WWM225" s="160"/>
      <c r="WWN225" s="159"/>
      <c r="WWO225" s="158"/>
      <c r="WWP225" s="161"/>
      <c r="WWQ225" s="160"/>
      <c r="WWR225" s="159"/>
      <c r="WWS225" s="158"/>
      <c r="WWT225" s="161"/>
      <c r="WWU225" s="160"/>
      <c r="WWV225" s="159"/>
      <c r="WWW225" s="158"/>
      <c r="WWX225" s="161"/>
      <c r="WWY225" s="160"/>
      <c r="WWZ225" s="159"/>
      <c r="WXA225" s="158"/>
      <c r="WXB225" s="161"/>
      <c r="WXC225" s="160"/>
      <c r="WXD225" s="159"/>
      <c r="WXE225" s="158"/>
      <c r="WXF225" s="161"/>
      <c r="WXG225" s="160"/>
      <c r="WXH225" s="159"/>
      <c r="WXI225" s="158"/>
      <c r="WXJ225" s="161"/>
      <c r="WXK225" s="160"/>
      <c r="WXL225" s="159"/>
      <c r="WXM225" s="158"/>
      <c r="WXN225" s="161"/>
      <c r="WXO225" s="160"/>
      <c r="WXP225" s="159"/>
      <c r="WXQ225" s="158"/>
      <c r="WXR225" s="161"/>
      <c r="WXS225" s="160"/>
      <c r="WXT225" s="159"/>
      <c r="WXU225" s="158"/>
      <c r="WXV225" s="161"/>
      <c r="WXW225" s="160"/>
      <c r="WXX225" s="159"/>
      <c r="WXY225" s="158"/>
      <c r="WXZ225" s="161"/>
      <c r="WYA225" s="160"/>
      <c r="WYB225" s="159"/>
      <c r="WYC225" s="158"/>
      <c r="WYD225" s="161"/>
      <c r="WYE225" s="160"/>
      <c r="WYF225" s="159"/>
      <c r="WYG225" s="158"/>
      <c r="WYH225" s="161"/>
      <c r="WYI225" s="160"/>
      <c r="WYJ225" s="159"/>
      <c r="WYK225" s="158"/>
      <c r="WYL225" s="161"/>
      <c r="WYM225" s="160"/>
      <c r="WYN225" s="159"/>
      <c r="WYO225" s="158"/>
      <c r="WYP225" s="161"/>
      <c r="WYQ225" s="160"/>
      <c r="WYR225" s="159"/>
      <c r="WYS225" s="158"/>
      <c r="WYT225" s="161"/>
      <c r="WYU225" s="160"/>
      <c r="WYV225" s="159"/>
      <c r="WYW225" s="158"/>
      <c r="WYX225" s="161"/>
      <c r="WYY225" s="672"/>
      <c r="WYZ225" s="672"/>
      <c r="WZA225" s="672"/>
      <c r="WZB225" s="673"/>
      <c r="WZC225" s="167"/>
      <c r="WZD225" s="674"/>
      <c r="WZE225" s="674"/>
      <c r="WZF225" s="674"/>
      <c r="WZG225" s="164"/>
      <c r="WZH225" s="160"/>
      <c r="WZI225" s="159"/>
      <c r="WZJ225" s="158"/>
      <c r="WZK225" s="161"/>
      <c r="WZL225" s="160"/>
      <c r="WZM225" s="159"/>
      <c r="WZN225" s="158"/>
      <c r="WZO225" s="161"/>
      <c r="WZP225" s="160"/>
      <c r="WZQ225" s="159"/>
      <c r="WZR225" s="158"/>
      <c r="WZS225" s="161"/>
      <c r="WZT225" s="160"/>
      <c r="WZU225" s="159"/>
      <c r="WZV225" s="158"/>
      <c r="WZW225" s="161"/>
      <c r="WZX225" s="160"/>
      <c r="WZY225" s="159"/>
      <c r="WZZ225" s="158"/>
      <c r="XAA225" s="161"/>
      <c r="XAB225" s="160"/>
      <c r="XAC225" s="159"/>
      <c r="XAD225" s="158"/>
      <c r="XAE225" s="161"/>
      <c r="XAF225" s="160"/>
      <c r="XAG225" s="159"/>
      <c r="XAH225" s="158"/>
      <c r="XAI225" s="161"/>
      <c r="XAJ225" s="160"/>
      <c r="XAK225" s="159"/>
      <c r="XAL225" s="158"/>
      <c r="XAM225" s="161"/>
      <c r="XAN225" s="160"/>
      <c r="XAO225" s="159"/>
      <c r="XAP225" s="158"/>
      <c r="XAQ225" s="161"/>
      <c r="XAR225" s="160"/>
      <c r="XAS225" s="159"/>
      <c r="XAT225" s="158"/>
      <c r="XAU225" s="161"/>
      <c r="XAV225" s="160"/>
      <c r="XAW225" s="159"/>
      <c r="XAX225" s="158"/>
      <c r="XAY225" s="161"/>
      <c r="XAZ225" s="160"/>
      <c r="XBA225" s="159"/>
      <c r="XBB225" s="158"/>
      <c r="XBC225" s="161"/>
      <c r="XBD225" s="160"/>
      <c r="XBE225" s="159"/>
      <c r="XBF225" s="158"/>
      <c r="XBG225" s="161"/>
      <c r="XBH225" s="160"/>
      <c r="XBI225" s="159"/>
      <c r="XBJ225" s="158"/>
      <c r="XBK225" s="161"/>
      <c r="XBL225" s="160"/>
      <c r="XBM225" s="159"/>
      <c r="XBN225" s="158"/>
      <c r="XBO225" s="161"/>
      <c r="XBP225" s="160"/>
      <c r="XBQ225" s="159"/>
      <c r="XBR225" s="158"/>
      <c r="XBS225" s="161"/>
      <c r="XBT225" s="160"/>
      <c r="XBU225" s="159"/>
      <c r="XBV225" s="158"/>
      <c r="XBW225" s="161"/>
      <c r="XBX225" s="160"/>
      <c r="XBY225" s="159"/>
      <c r="XBZ225" s="158"/>
      <c r="XCA225" s="161"/>
      <c r="XCB225" s="160"/>
      <c r="XCC225" s="159"/>
      <c r="XCD225" s="158"/>
      <c r="XCE225" s="161"/>
      <c r="XCF225" s="160"/>
      <c r="XCG225" s="159"/>
      <c r="XCH225" s="158"/>
      <c r="XCI225" s="161"/>
      <c r="XCJ225" s="160"/>
      <c r="XCK225" s="159"/>
      <c r="XCL225" s="158"/>
      <c r="XCM225" s="161"/>
      <c r="XCN225" s="160"/>
      <c r="XCO225" s="159"/>
      <c r="XCP225" s="158"/>
      <c r="XCQ225" s="161"/>
      <c r="XCR225" s="160"/>
      <c r="XCS225" s="159"/>
      <c r="XCT225" s="158"/>
      <c r="XCU225" s="161"/>
      <c r="XCV225" s="160"/>
      <c r="XCW225" s="159"/>
      <c r="XCX225" s="158"/>
      <c r="XCY225" s="161"/>
      <c r="XCZ225" s="160"/>
      <c r="XDA225" s="159"/>
      <c r="XDB225" s="158"/>
      <c r="XDC225" s="161"/>
      <c r="XDD225" s="160"/>
      <c r="XDE225" s="159"/>
      <c r="XDF225" s="158"/>
      <c r="XDG225" s="161"/>
      <c r="XDH225" s="160"/>
      <c r="XDI225" s="159"/>
      <c r="XDJ225" s="158"/>
      <c r="XDK225" s="161"/>
      <c r="XDL225" s="160"/>
      <c r="XDM225" s="159"/>
      <c r="XDN225" s="158"/>
      <c r="XDO225" s="161"/>
      <c r="XDP225" s="160"/>
      <c r="XDQ225" s="159"/>
      <c r="XDR225" s="158"/>
      <c r="XDS225" s="161"/>
      <c r="XDT225" s="160"/>
      <c r="XDU225" s="159"/>
      <c r="XDV225" s="158"/>
      <c r="XDW225" s="161"/>
      <c r="XDX225" s="160"/>
      <c r="XDY225" s="159"/>
      <c r="XDZ225" s="158"/>
      <c r="XEA225" s="161"/>
      <c r="XEB225" s="672"/>
      <c r="XEC225" s="672"/>
      <c r="XED225" s="672"/>
      <c r="XEE225" s="673"/>
      <c r="XEF225" s="167"/>
      <c r="XEG225" s="674"/>
      <c r="XEH225" s="674"/>
      <c r="XEI225" s="674"/>
      <c r="XEJ225" s="164"/>
      <c r="XEK225" s="160"/>
      <c r="XEL225" s="159"/>
      <c r="XEM225" s="158"/>
      <c r="XEN225" s="161"/>
      <c r="XEO225" s="160"/>
      <c r="XEP225" s="159"/>
      <c r="XEQ225" s="158"/>
      <c r="XER225" s="161"/>
      <c r="XES225" s="160"/>
      <c r="XET225" s="159"/>
      <c r="XEU225" s="158"/>
      <c r="XEV225" s="161"/>
      <c r="XEW225" s="160"/>
      <c r="XEX225" s="159"/>
      <c r="XEY225" s="158"/>
      <c r="XEZ225" s="161"/>
      <c r="XFA225" s="160"/>
      <c r="XFB225" s="159"/>
      <c r="XFC225" s="158"/>
      <c r="XFD225" s="161"/>
    </row>
    <row r="226" spans="1:16384" s="49" customFormat="1" ht="16.5" thickBot="1" x14ac:dyDescent="0.25">
      <c r="A226" s="658" t="s">
        <v>1136</v>
      </c>
      <c r="B226" s="659"/>
      <c r="C226" s="659"/>
      <c r="D226" s="659"/>
      <c r="E226" s="132"/>
      <c r="F226" s="95"/>
      <c r="G226" s="96"/>
      <c r="H226" s="95"/>
      <c r="I226" s="95"/>
      <c r="J226" s="45"/>
      <c r="K226" s="45"/>
      <c r="L226" s="45"/>
      <c r="M226" s="45"/>
      <c r="N226" s="45"/>
      <c r="O226" s="45"/>
      <c r="P226" s="45"/>
      <c r="Q226" s="45"/>
      <c r="R226" s="45"/>
      <c r="S226" s="45"/>
      <c r="T226" s="45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  <c r="AF226" s="45"/>
      <c r="AG226" s="45"/>
      <c r="AH226" s="45"/>
      <c r="AI226" s="45"/>
      <c r="AJ226" s="45"/>
      <c r="AK226" s="45"/>
      <c r="AL226" s="45"/>
      <c r="AM226" s="45"/>
      <c r="AN226" s="45"/>
      <c r="AO226" s="45"/>
      <c r="AP226" s="45"/>
      <c r="AQ226" s="45"/>
      <c r="AR226" s="45"/>
      <c r="AS226" s="45"/>
      <c r="AT226" s="45"/>
      <c r="AU226" s="45"/>
      <c r="AV226" s="45"/>
      <c r="AW226" s="45"/>
      <c r="AX226" s="45"/>
      <c r="AY226" s="45"/>
      <c r="AZ226" s="45"/>
      <c r="BA226" s="45"/>
      <c r="BB226" s="45"/>
      <c r="BC226" s="45"/>
      <c r="BD226" s="45"/>
      <c r="BE226" s="45"/>
      <c r="BF226" s="45"/>
      <c r="BG226" s="45"/>
      <c r="BH226" s="45"/>
      <c r="BI226" s="45"/>
      <c r="BJ226" s="45"/>
      <c r="BK226" s="45"/>
      <c r="BL226" s="45"/>
      <c r="BM226" s="45"/>
      <c r="BN226" s="45"/>
      <c r="BO226" s="45"/>
      <c r="BP226" s="45"/>
      <c r="BQ226" s="45"/>
      <c r="BR226" s="45"/>
      <c r="BS226" s="45"/>
      <c r="BT226" s="45"/>
      <c r="BU226" s="45"/>
      <c r="BV226" s="45"/>
      <c r="BW226" s="45"/>
      <c r="BX226" s="45"/>
      <c r="BY226" s="45"/>
      <c r="BZ226" s="45"/>
      <c r="CA226" s="45"/>
      <c r="CB226" s="45"/>
      <c r="CC226" s="45"/>
      <c r="CD226" s="45"/>
      <c r="CE226" s="45"/>
      <c r="CF226" s="45"/>
      <c r="CG226" s="45"/>
      <c r="CH226" s="45"/>
      <c r="CI226" s="45"/>
      <c r="CJ226" s="45"/>
      <c r="CK226" s="45"/>
      <c r="CL226" s="45"/>
      <c r="CM226" s="45"/>
      <c r="CN226" s="45"/>
      <c r="CO226" s="45"/>
      <c r="CP226" s="45"/>
      <c r="CQ226" s="45"/>
      <c r="CR226" s="45"/>
      <c r="CS226" s="45"/>
      <c r="CT226" s="45"/>
      <c r="CU226" s="45"/>
      <c r="CV226" s="45"/>
      <c r="CW226" s="45"/>
      <c r="CX226" s="45"/>
      <c r="CY226" s="45"/>
      <c r="CZ226" s="45"/>
      <c r="DA226" s="45"/>
      <c r="DB226" s="45"/>
      <c r="DC226" s="45"/>
      <c r="DD226" s="45"/>
      <c r="DE226" s="45"/>
      <c r="DF226" s="45"/>
      <c r="DG226" s="45"/>
      <c r="DH226" s="45"/>
      <c r="DI226" s="45"/>
      <c r="DJ226" s="45"/>
      <c r="DK226" s="45"/>
      <c r="DL226" s="45"/>
      <c r="DM226" s="45"/>
      <c r="DN226" s="45"/>
      <c r="DO226" s="45"/>
      <c r="DP226" s="45"/>
      <c r="DQ226" s="45"/>
      <c r="DR226" s="45"/>
      <c r="DS226" s="45"/>
      <c r="DT226" s="45"/>
      <c r="DU226" s="45"/>
      <c r="DV226" s="45"/>
      <c r="DW226" s="45"/>
      <c r="DX226" s="45"/>
      <c r="DY226" s="45"/>
      <c r="DZ226" s="370"/>
      <c r="EA226" s="369"/>
      <c r="EB226" s="369"/>
      <c r="EC226" s="371"/>
      <c r="ED226" s="365"/>
    </row>
    <row r="227" spans="1:16384" s="49" customFormat="1" ht="57" customHeight="1" x14ac:dyDescent="0.2">
      <c r="A227" s="575">
        <v>4</v>
      </c>
      <c r="B227" s="585" t="s">
        <v>2347</v>
      </c>
      <c r="C227" s="386" t="s">
        <v>2348</v>
      </c>
      <c r="D227" s="387" t="s">
        <v>2885</v>
      </c>
      <c r="E227" s="586">
        <v>9</v>
      </c>
      <c r="F227" s="171"/>
      <c r="G227" s="229">
        <v>2</v>
      </c>
      <c r="H227" s="230"/>
      <c r="I227" s="170"/>
      <c r="J227" s="171"/>
      <c r="K227" s="229">
        <v>2</v>
      </c>
      <c r="L227" s="230"/>
      <c r="M227" s="170"/>
      <c r="N227" s="171"/>
      <c r="O227" s="229">
        <v>2</v>
      </c>
      <c r="P227" s="230"/>
      <c r="Q227" s="170"/>
      <c r="R227" s="171"/>
      <c r="S227" s="229">
        <v>2</v>
      </c>
      <c r="T227" s="230"/>
      <c r="U227" s="170"/>
      <c r="V227" s="171"/>
      <c r="W227" s="229">
        <v>2</v>
      </c>
      <c r="X227" s="230"/>
      <c r="Y227" s="170"/>
      <c r="Z227" s="171"/>
      <c r="AA227" s="229">
        <v>2</v>
      </c>
      <c r="AB227" s="230"/>
      <c r="AC227" s="170"/>
      <c r="AD227" s="171"/>
      <c r="AE227" s="229"/>
      <c r="AF227" s="230"/>
      <c r="AG227" s="170"/>
      <c r="AH227" s="171"/>
      <c r="AI227" s="229">
        <v>2</v>
      </c>
      <c r="AJ227" s="230"/>
      <c r="AK227" s="170"/>
      <c r="AL227" s="171"/>
      <c r="AM227" s="229">
        <v>2</v>
      </c>
      <c r="AN227" s="230"/>
      <c r="AO227" s="170"/>
      <c r="AP227" s="171"/>
      <c r="AQ227" s="229">
        <v>2</v>
      </c>
      <c r="AR227" s="230"/>
      <c r="AS227" s="170"/>
      <c r="AT227" s="171"/>
      <c r="AU227" s="229">
        <v>2</v>
      </c>
      <c r="AV227" s="230"/>
      <c r="AW227" s="170"/>
      <c r="AX227" s="171"/>
      <c r="AY227" s="229">
        <v>2</v>
      </c>
      <c r="AZ227" s="230"/>
      <c r="BA227" s="170"/>
      <c r="BB227" s="171"/>
      <c r="BC227" s="229">
        <v>2</v>
      </c>
      <c r="BD227" s="230"/>
      <c r="BE227" s="170"/>
      <c r="BF227" s="171"/>
      <c r="BG227" s="229"/>
      <c r="BH227" s="230"/>
      <c r="BI227" s="170"/>
      <c r="BJ227" s="171"/>
      <c r="BK227" s="229">
        <v>2</v>
      </c>
      <c r="BL227" s="230"/>
      <c r="BM227" s="170"/>
      <c r="BN227" s="171"/>
      <c r="BO227" s="229">
        <v>2</v>
      </c>
      <c r="BP227" s="230"/>
      <c r="BQ227" s="170"/>
      <c r="BR227" s="171"/>
      <c r="BS227" s="229">
        <v>2</v>
      </c>
      <c r="BT227" s="230"/>
      <c r="BU227" s="170"/>
      <c r="BV227" s="171"/>
      <c r="BW227" s="229">
        <v>2</v>
      </c>
      <c r="BX227" s="230"/>
      <c r="BY227" s="170"/>
      <c r="BZ227" s="171"/>
      <c r="CA227" s="229">
        <v>2</v>
      </c>
      <c r="CB227" s="230"/>
      <c r="CC227" s="170"/>
      <c r="CD227" s="171"/>
      <c r="CE227" s="229">
        <v>2</v>
      </c>
      <c r="CF227" s="230"/>
      <c r="CG227" s="170"/>
      <c r="CH227" s="171"/>
      <c r="CI227" s="229"/>
      <c r="CJ227" s="230"/>
      <c r="CK227" s="170"/>
      <c r="CL227" s="171"/>
      <c r="CM227" s="229">
        <v>2</v>
      </c>
      <c r="CN227" s="230"/>
      <c r="CO227" s="170"/>
      <c r="CP227" s="171"/>
      <c r="CQ227" s="229">
        <v>2</v>
      </c>
      <c r="CR227" s="230"/>
      <c r="CS227" s="170"/>
      <c r="CT227" s="171"/>
      <c r="CU227" s="229">
        <v>2</v>
      </c>
      <c r="CV227" s="230"/>
      <c r="CW227" s="170"/>
      <c r="CX227" s="171"/>
      <c r="CY227" s="229">
        <v>2</v>
      </c>
      <c r="CZ227" s="230"/>
      <c r="DA227" s="170"/>
      <c r="DB227" s="171"/>
      <c r="DC227" s="229">
        <v>2</v>
      </c>
      <c r="DD227" s="230"/>
      <c r="DE227" s="170"/>
      <c r="DF227" s="171"/>
      <c r="DG227" s="229">
        <v>2</v>
      </c>
      <c r="DH227" s="230"/>
      <c r="DI227" s="170"/>
      <c r="DJ227" s="171"/>
      <c r="DK227" s="229"/>
      <c r="DL227" s="230"/>
      <c r="DM227" s="170"/>
      <c r="DN227" s="171"/>
      <c r="DO227" s="229">
        <v>2</v>
      </c>
      <c r="DP227" s="230"/>
      <c r="DQ227" s="170"/>
      <c r="DR227" s="171"/>
      <c r="DS227" s="229">
        <v>2</v>
      </c>
      <c r="DT227" s="230"/>
      <c r="DU227" s="170"/>
      <c r="DV227" s="171"/>
      <c r="DW227" s="229">
        <v>2</v>
      </c>
      <c r="DX227" s="230"/>
      <c r="DY227" s="170"/>
      <c r="DZ227" s="183">
        <f t="shared" ref="DZ227:EC227" si="60">F227+J227+N227+R227+V227+Z227+AD227+AH227+AL227+AP227+AT227+AX227+BB227+BF227+BJ227+BN227+BR227+BV227+BZ227+CD227+CH227+CL227+CP227+CT227+CX227+DB227+DF227+DJ227+DN227+DR227+DV227</f>
        <v>0</v>
      </c>
      <c r="EA227" s="357">
        <f t="shared" si="60"/>
        <v>54</v>
      </c>
      <c r="EB227" s="357">
        <f t="shared" si="60"/>
        <v>0</v>
      </c>
      <c r="EC227" s="185">
        <f t="shared" si="60"/>
        <v>0</v>
      </c>
      <c r="ED227" s="365"/>
    </row>
    <row r="228" spans="1:16384" s="49" customFormat="1" ht="48.75" customHeight="1" x14ac:dyDescent="0.2">
      <c r="A228" s="580">
        <v>5</v>
      </c>
      <c r="B228" s="585" t="s">
        <v>724</v>
      </c>
      <c r="C228" s="386" t="s">
        <v>725</v>
      </c>
      <c r="D228" s="387" t="s">
        <v>1207</v>
      </c>
      <c r="E228" s="586">
        <v>2</v>
      </c>
      <c r="F228" s="171">
        <v>1</v>
      </c>
      <c r="G228" s="229"/>
      <c r="H228" s="230"/>
      <c r="I228" s="170"/>
      <c r="J228" s="171">
        <v>1</v>
      </c>
      <c r="K228" s="229"/>
      <c r="L228" s="230"/>
      <c r="M228" s="170"/>
      <c r="N228" s="171">
        <v>1</v>
      </c>
      <c r="O228" s="229"/>
      <c r="P228" s="230"/>
      <c r="Q228" s="170"/>
      <c r="R228" s="171">
        <v>1</v>
      </c>
      <c r="S228" s="229"/>
      <c r="T228" s="230"/>
      <c r="U228" s="170"/>
      <c r="V228" s="171">
        <v>1</v>
      </c>
      <c r="W228" s="229"/>
      <c r="X228" s="230"/>
      <c r="Y228" s="170"/>
      <c r="Z228" s="171">
        <v>1</v>
      </c>
      <c r="AA228" s="229"/>
      <c r="AB228" s="230"/>
      <c r="AC228" s="170"/>
      <c r="AD228" s="171"/>
      <c r="AE228" s="229"/>
      <c r="AF228" s="230"/>
      <c r="AG228" s="170"/>
      <c r="AH228" s="171">
        <v>1</v>
      </c>
      <c r="AI228" s="229"/>
      <c r="AJ228" s="230"/>
      <c r="AK228" s="170"/>
      <c r="AL228" s="171">
        <v>1</v>
      </c>
      <c r="AM228" s="229"/>
      <c r="AN228" s="230"/>
      <c r="AO228" s="170"/>
      <c r="AP228" s="171">
        <v>1</v>
      </c>
      <c r="AQ228" s="229"/>
      <c r="AR228" s="230"/>
      <c r="AS228" s="170"/>
      <c r="AT228" s="171">
        <v>1</v>
      </c>
      <c r="AU228" s="229"/>
      <c r="AV228" s="230"/>
      <c r="AW228" s="170"/>
      <c r="AX228" s="171">
        <v>1</v>
      </c>
      <c r="AY228" s="229"/>
      <c r="AZ228" s="230"/>
      <c r="BA228" s="170"/>
      <c r="BB228" s="171">
        <v>1</v>
      </c>
      <c r="BC228" s="229"/>
      <c r="BD228" s="230"/>
      <c r="BE228" s="170"/>
      <c r="BF228" s="171"/>
      <c r="BG228" s="229"/>
      <c r="BH228" s="230"/>
      <c r="BI228" s="170"/>
      <c r="BJ228" s="171">
        <v>1</v>
      </c>
      <c r="BK228" s="229"/>
      <c r="BL228" s="230"/>
      <c r="BM228" s="170"/>
      <c r="BN228" s="171">
        <v>1</v>
      </c>
      <c r="BO228" s="229"/>
      <c r="BP228" s="230"/>
      <c r="BQ228" s="170"/>
      <c r="BR228" s="171">
        <v>1</v>
      </c>
      <c r="BS228" s="229"/>
      <c r="BT228" s="230"/>
      <c r="BU228" s="170"/>
      <c r="BV228" s="171">
        <v>1</v>
      </c>
      <c r="BW228" s="229"/>
      <c r="BX228" s="230"/>
      <c r="BY228" s="170"/>
      <c r="BZ228" s="171">
        <v>1</v>
      </c>
      <c r="CA228" s="229"/>
      <c r="CB228" s="230"/>
      <c r="CC228" s="170"/>
      <c r="CD228" s="171">
        <v>1</v>
      </c>
      <c r="CE228" s="229"/>
      <c r="CF228" s="230"/>
      <c r="CG228" s="170"/>
      <c r="CH228" s="171"/>
      <c r="CI228" s="229"/>
      <c r="CJ228" s="230"/>
      <c r="CK228" s="170"/>
      <c r="CL228" s="171">
        <v>1</v>
      </c>
      <c r="CM228" s="229"/>
      <c r="CN228" s="230"/>
      <c r="CO228" s="170"/>
      <c r="CP228" s="171">
        <v>1</v>
      </c>
      <c r="CQ228" s="229"/>
      <c r="CR228" s="230"/>
      <c r="CS228" s="170"/>
      <c r="CT228" s="171">
        <v>1</v>
      </c>
      <c r="CU228" s="229"/>
      <c r="CV228" s="230"/>
      <c r="CW228" s="170"/>
      <c r="CX228" s="171">
        <v>1</v>
      </c>
      <c r="CY228" s="229"/>
      <c r="CZ228" s="230"/>
      <c r="DA228" s="170"/>
      <c r="DB228" s="171">
        <v>1</v>
      </c>
      <c r="DC228" s="229"/>
      <c r="DD228" s="230"/>
      <c r="DE228" s="170"/>
      <c r="DF228" s="171">
        <v>1</v>
      </c>
      <c r="DG228" s="229"/>
      <c r="DH228" s="230"/>
      <c r="DI228" s="170"/>
      <c r="DJ228" s="171"/>
      <c r="DK228" s="229"/>
      <c r="DL228" s="230"/>
      <c r="DM228" s="170"/>
      <c r="DN228" s="171">
        <v>1</v>
      </c>
      <c r="DO228" s="229"/>
      <c r="DP228" s="230"/>
      <c r="DQ228" s="170"/>
      <c r="DR228" s="171">
        <v>1</v>
      </c>
      <c r="DS228" s="229"/>
      <c r="DT228" s="230"/>
      <c r="DU228" s="170"/>
      <c r="DV228" s="171">
        <v>1</v>
      </c>
      <c r="DW228" s="229"/>
      <c r="DX228" s="230"/>
      <c r="DY228" s="170"/>
      <c r="DZ228" s="183">
        <f t="shared" ref="DZ228:DZ232" si="61">F228+J228+N228+R228+V228+Z228+AD228+AH228+AL228+AP228+AT228+AX228+BB228+BF228+BJ228+BN228+BR228+BV228+BZ228+CD228+CH228+CL228+CP228+CT228+CX228+DB228+DF228+DJ228+DN228+DR228+DV228</f>
        <v>27</v>
      </c>
      <c r="EA228" s="357">
        <f t="shared" ref="EA228:EA232" si="62">G228+K228+O228+S228+W228+AA228+AE228+AI228+AM228+AQ228+AU228+AY228+BC228+BG228+BK228+BO228+BS228+BW228+CA228+CE228+CI228+CM228+CQ228+CU228+CY228+DC228+DG228+DK228+DO228+DS228+DW228</f>
        <v>0</v>
      </c>
      <c r="EB228" s="357">
        <f t="shared" ref="EB228:EB232" si="63">H228+L228+P228+T228+X228+AB228+AF228+AJ228+AN228+AR228+AV228+AZ228+BD228+BH228+BL228+BP228+BT228+BX228+CB228+CF228+CJ228+CN228+CR228+CV228+CZ228+DD228+DH228+DL228+DP228+DT228+DX228</f>
        <v>0</v>
      </c>
      <c r="EC228" s="185">
        <f t="shared" ref="EC228:EC232" si="64">I228+M228+Q228+U228+Y228+AC228+AG228+AK228+AO228+AS228+AW228+BA228+BE228+BI228+BM228+BQ228+BU228+BY228+CC228+CG228+CK228+CO228+CS228+CW228+DA228+DE228+DI228+DM228+DQ228+DU228+DY228</f>
        <v>0</v>
      </c>
      <c r="ED228" s="365"/>
    </row>
    <row r="229" spans="1:16384" s="49" customFormat="1" ht="48.75" customHeight="1" x14ac:dyDescent="0.2">
      <c r="A229" s="575">
        <v>6</v>
      </c>
      <c r="B229" s="585" t="s">
        <v>1183</v>
      </c>
      <c r="C229" s="386" t="s">
        <v>265</v>
      </c>
      <c r="D229" s="387" t="s">
        <v>1184</v>
      </c>
      <c r="E229" s="586">
        <v>10</v>
      </c>
      <c r="F229" s="171">
        <v>1</v>
      </c>
      <c r="G229" s="229"/>
      <c r="H229" s="230"/>
      <c r="I229" s="170"/>
      <c r="J229" s="171">
        <v>1</v>
      </c>
      <c r="K229" s="229"/>
      <c r="L229" s="230"/>
      <c r="M229" s="170"/>
      <c r="N229" s="171">
        <v>1</v>
      </c>
      <c r="O229" s="229"/>
      <c r="P229" s="230"/>
      <c r="Q229" s="170"/>
      <c r="R229" s="171">
        <v>1</v>
      </c>
      <c r="S229" s="229"/>
      <c r="T229" s="230"/>
      <c r="U229" s="170"/>
      <c r="V229" s="171">
        <v>1</v>
      </c>
      <c r="W229" s="229"/>
      <c r="X229" s="230"/>
      <c r="Y229" s="170"/>
      <c r="Z229" s="171">
        <v>1</v>
      </c>
      <c r="AA229" s="229"/>
      <c r="AB229" s="230"/>
      <c r="AC229" s="170"/>
      <c r="AD229" s="171"/>
      <c r="AE229" s="229"/>
      <c r="AF229" s="230"/>
      <c r="AG229" s="170"/>
      <c r="AH229" s="171">
        <v>1</v>
      </c>
      <c r="AI229" s="229"/>
      <c r="AJ229" s="230"/>
      <c r="AK229" s="170"/>
      <c r="AL229" s="171">
        <v>1</v>
      </c>
      <c r="AM229" s="229"/>
      <c r="AN229" s="230"/>
      <c r="AO229" s="170"/>
      <c r="AP229" s="171">
        <v>1</v>
      </c>
      <c r="AQ229" s="229"/>
      <c r="AR229" s="230"/>
      <c r="AS229" s="170"/>
      <c r="AT229" s="171">
        <v>1</v>
      </c>
      <c r="AU229" s="229"/>
      <c r="AV229" s="230"/>
      <c r="AW229" s="170"/>
      <c r="AX229" s="171">
        <v>1</v>
      </c>
      <c r="AY229" s="229"/>
      <c r="AZ229" s="230"/>
      <c r="BA229" s="170"/>
      <c r="BB229" s="171">
        <v>1</v>
      </c>
      <c r="BC229" s="229"/>
      <c r="BD229" s="230"/>
      <c r="BE229" s="170"/>
      <c r="BF229" s="171"/>
      <c r="BG229" s="229"/>
      <c r="BH229" s="230"/>
      <c r="BI229" s="170"/>
      <c r="BJ229" s="171">
        <v>1</v>
      </c>
      <c r="BK229" s="229"/>
      <c r="BL229" s="230"/>
      <c r="BM229" s="170"/>
      <c r="BN229" s="171">
        <v>1</v>
      </c>
      <c r="BO229" s="229"/>
      <c r="BP229" s="230"/>
      <c r="BQ229" s="170"/>
      <c r="BR229" s="171">
        <v>1</v>
      </c>
      <c r="BS229" s="229"/>
      <c r="BT229" s="230"/>
      <c r="BU229" s="170"/>
      <c r="BV229" s="171">
        <v>1</v>
      </c>
      <c r="BW229" s="229"/>
      <c r="BX229" s="230"/>
      <c r="BY229" s="170"/>
      <c r="BZ229" s="171">
        <v>1</v>
      </c>
      <c r="CA229" s="229"/>
      <c r="CB229" s="230"/>
      <c r="CC229" s="170"/>
      <c r="CD229" s="171">
        <v>1</v>
      </c>
      <c r="CE229" s="229"/>
      <c r="CF229" s="230"/>
      <c r="CG229" s="170"/>
      <c r="CH229" s="171"/>
      <c r="CI229" s="229"/>
      <c r="CJ229" s="230"/>
      <c r="CK229" s="170"/>
      <c r="CL229" s="171">
        <v>1</v>
      </c>
      <c r="CM229" s="229"/>
      <c r="CN229" s="230"/>
      <c r="CO229" s="170"/>
      <c r="CP229" s="171">
        <v>1</v>
      </c>
      <c r="CQ229" s="229"/>
      <c r="CR229" s="230"/>
      <c r="CS229" s="170"/>
      <c r="CT229" s="171">
        <v>1</v>
      </c>
      <c r="CU229" s="229"/>
      <c r="CV229" s="230"/>
      <c r="CW229" s="170"/>
      <c r="CX229" s="171">
        <v>1</v>
      </c>
      <c r="CY229" s="229"/>
      <c r="CZ229" s="230"/>
      <c r="DA229" s="170"/>
      <c r="DB229" s="171">
        <v>1</v>
      </c>
      <c r="DC229" s="229"/>
      <c r="DD229" s="230"/>
      <c r="DE229" s="170"/>
      <c r="DF229" s="171">
        <v>1</v>
      </c>
      <c r="DG229" s="229"/>
      <c r="DH229" s="230"/>
      <c r="DI229" s="170"/>
      <c r="DJ229" s="171"/>
      <c r="DK229" s="229"/>
      <c r="DL229" s="230"/>
      <c r="DM229" s="170"/>
      <c r="DN229" s="171">
        <v>1</v>
      </c>
      <c r="DO229" s="229"/>
      <c r="DP229" s="230"/>
      <c r="DQ229" s="170"/>
      <c r="DR229" s="171">
        <v>1</v>
      </c>
      <c r="DS229" s="229"/>
      <c r="DT229" s="230"/>
      <c r="DU229" s="170"/>
      <c r="DV229" s="171">
        <v>1</v>
      </c>
      <c r="DW229" s="229"/>
      <c r="DX229" s="230"/>
      <c r="DY229" s="170"/>
      <c r="DZ229" s="183">
        <f t="shared" si="61"/>
        <v>27</v>
      </c>
      <c r="EA229" s="357">
        <f t="shared" si="62"/>
        <v>0</v>
      </c>
      <c r="EB229" s="357">
        <f t="shared" si="63"/>
        <v>0</v>
      </c>
      <c r="EC229" s="185">
        <f t="shared" si="64"/>
        <v>0</v>
      </c>
      <c r="ED229" s="365"/>
    </row>
    <row r="230" spans="1:16384" s="49" customFormat="1" ht="57" customHeight="1" x14ac:dyDescent="0.2">
      <c r="A230" s="580">
        <v>7</v>
      </c>
      <c r="B230" s="585" t="s">
        <v>690</v>
      </c>
      <c r="C230" s="386" t="s">
        <v>271</v>
      </c>
      <c r="D230" s="387" t="s">
        <v>1203</v>
      </c>
      <c r="E230" s="586">
        <v>9</v>
      </c>
      <c r="F230" s="171"/>
      <c r="G230" s="229">
        <v>1</v>
      </c>
      <c r="H230" s="230"/>
      <c r="I230" s="170"/>
      <c r="J230" s="171"/>
      <c r="K230" s="229">
        <v>1</v>
      </c>
      <c r="L230" s="230"/>
      <c r="M230" s="170"/>
      <c r="N230" s="171"/>
      <c r="O230" s="229">
        <v>1</v>
      </c>
      <c r="P230" s="230"/>
      <c r="Q230" s="170"/>
      <c r="R230" s="171"/>
      <c r="S230" s="229">
        <v>1</v>
      </c>
      <c r="T230" s="230"/>
      <c r="U230" s="170"/>
      <c r="V230" s="171"/>
      <c r="W230" s="229">
        <v>1</v>
      </c>
      <c r="X230" s="230"/>
      <c r="Y230" s="170"/>
      <c r="Z230" s="171"/>
      <c r="AA230" s="229">
        <v>2</v>
      </c>
      <c r="AB230" s="230"/>
      <c r="AC230" s="170"/>
      <c r="AD230" s="171"/>
      <c r="AE230" s="229"/>
      <c r="AF230" s="230"/>
      <c r="AG230" s="170"/>
      <c r="AH230" s="171"/>
      <c r="AI230" s="229">
        <v>2</v>
      </c>
      <c r="AJ230" s="230"/>
      <c r="AK230" s="170"/>
      <c r="AL230" s="171"/>
      <c r="AM230" s="229">
        <v>2</v>
      </c>
      <c r="AN230" s="230"/>
      <c r="AO230" s="170"/>
      <c r="AP230" s="171"/>
      <c r="AQ230" s="229">
        <v>2</v>
      </c>
      <c r="AR230" s="230"/>
      <c r="AS230" s="170"/>
      <c r="AT230" s="171"/>
      <c r="AU230" s="229">
        <v>2</v>
      </c>
      <c r="AV230" s="230"/>
      <c r="AW230" s="170"/>
      <c r="AX230" s="171"/>
      <c r="AY230" s="229">
        <v>2</v>
      </c>
      <c r="AZ230" s="230"/>
      <c r="BA230" s="170"/>
      <c r="BB230" s="171"/>
      <c r="BC230" s="229">
        <v>2</v>
      </c>
      <c r="BD230" s="230"/>
      <c r="BE230" s="170"/>
      <c r="BF230" s="171"/>
      <c r="BG230" s="229"/>
      <c r="BH230" s="230"/>
      <c r="BI230" s="170"/>
      <c r="BJ230" s="171"/>
      <c r="BK230" s="229">
        <v>2</v>
      </c>
      <c r="BL230" s="230"/>
      <c r="BM230" s="170"/>
      <c r="BN230" s="171"/>
      <c r="BO230" s="229">
        <v>2</v>
      </c>
      <c r="BP230" s="230"/>
      <c r="BQ230" s="170"/>
      <c r="BR230" s="171"/>
      <c r="BS230" s="229">
        <v>2</v>
      </c>
      <c r="BT230" s="230"/>
      <c r="BU230" s="170"/>
      <c r="BV230" s="171"/>
      <c r="BW230" s="229">
        <v>2</v>
      </c>
      <c r="BX230" s="230"/>
      <c r="BY230" s="170"/>
      <c r="BZ230" s="171"/>
      <c r="CA230" s="229">
        <v>2</v>
      </c>
      <c r="CB230" s="230"/>
      <c r="CC230" s="170"/>
      <c r="CD230" s="171"/>
      <c r="CE230" s="229">
        <v>2</v>
      </c>
      <c r="CF230" s="230"/>
      <c r="CG230" s="170"/>
      <c r="CH230" s="171"/>
      <c r="CI230" s="229"/>
      <c r="CJ230" s="230"/>
      <c r="CK230" s="170"/>
      <c r="CL230" s="171"/>
      <c r="CM230" s="229">
        <v>2</v>
      </c>
      <c r="CN230" s="230"/>
      <c r="CO230" s="170"/>
      <c r="CP230" s="171">
        <v>1</v>
      </c>
      <c r="CQ230" s="229"/>
      <c r="CR230" s="230"/>
      <c r="CS230" s="170"/>
      <c r="CT230" s="171">
        <v>1</v>
      </c>
      <c r="CU230" s="229"/>
      <c r="CV230" s="230"/>
      <c r="CW230" s="170"/>
      <c r="CX230" s="171">
        <v>1</v>
      </c>
      <c r="CY230" s="229"/>
      <c r="CZ230" s="230"/>
      <c r="DA230" s="170"/>
      <c r="DB230" s="171">
        <v>1</v>
      </c>
      <c r="DC230" s="229"/>
      <c r="DD230" s="230"/>
      <c r="DE230" s="170"/>
      <c r="DF230" s="171">
        <v>1</v>
      </c>
      <c r="DG230" s="229"/>
      <c r="DH230" s="230"/>
      <c r="DI230" s="170"/>
      <c r="DJ230" s="171"/>
      <c r="DK230" s="229"/>
      <c r="DL230" s="230"/>
      <c r="DM230" s="170"/>
      <c r="DN230" s="171">
        <v>1</v>
      </c>
      <c r="DO230" s="229"/>
      <c r="DP230" s="230"/>
      <c r="DQ230" s="170"/>
      <c r="DR230" s="171">
        <v>1</v>
      </c>
      <c r="DS230" s="229"/>
      <c r="DT230" s="230"/>
      <c r="DU230" s="170"/>
      <c r="DV230" s="171">
        <v>1</v>
      </c>
      <c r="DW230" s="229"/>
      <c r="DX230" s="230"/>
      <c r="DY230" s="170"/>
      <c r="DZ230" s="183">
        <f t="shared" si="61"/>
        <v>8</v>
      </c>
      <c r="EA230" s="357">
        <f t="shared" si="62"/>
        <v>33</v>
      </c>
      <c r="EB230" s="357">
        <f t="shared" si="63"/>
        <v>0</v>
      </c>
      <c r="EC230" s="185">
        <f t="shared" si="64"/>
        <v>0</v>
      </c>
      <c r="ED230" s="365"/>
    </row>
    <row r="231" spans="1:16384" s="49" customFormat="1" ht="57" customHeight="1" x14ac:dyDescent="0.2">
      <c r="A231" s="575">
        <v>8</v>
      </c>
      <c r="B231" s="587" t="s">
        <v>1793</v>
      </c>
      <c r="C231" s="384" t="s">
        <v>1794</v>
      </c>
      <c r="D231" s="385" t="s">
        <v>1795</v>
      </c>
      <c r="E231" s="588">
        <v>9</v>
      </c>
      <c r="F231" s="171"/>
      <c r="G231" s="229"/>
      <c r="H231" s="230"/>
      <c r="I231" s="170"/>
      <c r="J231" s="171"/>
      <c r="K231" s="229"/>
      <c r="L231" s="230"/>
      <c r="M231" s="170"/>
      <c r="N231" s="171"/>
      <c r="O231" s="229"/>
      <c r="P231" s="230"/>
      <c r="Q231" s="170"/>
      <c r="R231" s="171"/>
      <c r="S231" s="229"/>
      <c r="T231" s="230"/>
      <c r="U231" s="170"/>
      <c r="V231" s="171"/>
      <c r="W231" s="229"/>
      <c r="X231" s="230"/>
      <c r="Y231" s="170"/>
      <c r="Z231" s="171"/>
      <c r="AA231" s="229"/>
      <c r="AB231" s="230"/>
      <c r="AC231" s="170"/>
      <c r="AD231" s="171"/>
      <c r="AE231" s="229"/>
      <c r="AF231" s="230"/>
      <c r="AG231" s="170"/>
      <c r="AH231" s="171"/>
      <c r="AI231" s="229"/>
      <c r="AJ231" s="230"/>
      <c r="AK231" s="170"/>
      <c r="AL231" s="171"/>
      <c r="AM231" s="229"/>
      <c r="AN231" s="230"/>
      <c r="AO231" s="170"/>
      <c r="AP231" s="171"/>
      <c r="AQ231" s="229"/>
      <c r="AR231" s="230"/>
      <c r="AS231" s="170"/>
      <c r="AT231" s="171"/>
      <c r="AU231" s="229"/>
      <c r="AV231" s="230"/>
      <c r="AW231" s="170"/>
      <c r="AX231" s="171"/>
      <c r="AY231" s="229"/>
      <c r="AZ231" s="230"/>
      <c r="BA231" s="170"/>
      <c r="BB231" s="171"/>
      <c r="BC231" s="229"/>
      <c r="BD231" s="230"/>
      <c r="BE231" s="170"/>
      <c r="BF231" s="171"/>
      <c r="BG231" s="229"/>
      <c r="BH231" s="230"/>
      <c r="BI231" s="170"/>
      <c r="BJ231" s="171"/>
      <c r="BK231" s="229"/>
      <c r="BL231" s="230"/>
      <c r="BM231" s="170"/>
      <c r="BN231" s="171"/>
      <c r="BO231" s="229"/>
      <c r="BP231" s="230"/>
      <c r="BQ231" s="170"/>
      <c r="BR231" s="171"/>
      <c r="BS231" s="229"/>
      <c r="BT231" s="230"/>
      <c r="BU231" s="170"/>
      <c r="BV231" s="171"/>
      <c r="BW231" s="229"/>
      <c r="BX231" s="230"/>
      <c r="BY231" s="170"/>
      <c r="BZ231" s="171"/>
      <c r="CA231" s="229"/>
      <c r="CB231" s="230"/>
      <c r="CC231" s="170"/>
      <c r="CD231" s="171"/>
      <c r="CE231" s="229"/>
      <c r="CF231" s="230"/>
      <c r="CG231" s="170"/>
      <c r="CH231" s="171"/>
      <c r="CI231" s="229"/>
      <c r="CJ231" s="230"/>
      <c r="CK231" s="170"/>
      <c r="CL231" s="171"/>
      <c r="CM231" s="229"/>
      <c r="CN231" s="230"/>
      <c r="CO231" s="170"/>
      <c r="CP231" s="171"/>
      <c r="CQ231" s="229"/>
      <c r="CR231" s="230"/>
      <c r="CS231" s="170"/>
      <c r="CT231" s="171"/>
      <c r="CU231" s="229"/>
      <c r="CV231" s="230"/>
      <c r="CW231" s="170"/>
      <c r="CX231" s="171"/>
      <c r="CY231" s="229"/>
      <c r="CZ231" s="230"/>
      <c r="DA231" s="170"/>
      <c r="DB231" s="171"/>
      <c r="DC231" s="229"/>
      <c r="DD231" s="230"/>
      <c r="DE231" s="170"/>
      <c r="DF231" s="171"/>
      <c r="DG231" s="229"/>
      <c r="DH231" s="230"/>
      <c r="DI231" s="170"/>
      <c r="DJ231" s="171"/>
      <c r="DK231" s="229"/>
      <c r="DL231" s="230"/>
      <c r="DM231" s="170"/>
      <c r="DN231" s="171"/>
      <c r="DO231" s="229"/>
      <c r="DP231" s="230"/>
      <c r="DQ231" s="170"/>
      <c r="DR231" s="171"/>
      <c r="DS231" s="229"/>
      <c r="DT231" s="230"/>
      <c r="DU231" s="170"/>
      <c r="DV231" s="171"/>
      <c r="DW231" s="229"/>
      <c r="DX231" s="230"/>
      <c r="DY231" s="170"/>
      <c r="DZ231" s="183">
        <f t="shared" si="61"/>
        <v>0</v>
      </c>
      <c r="EA231" s="357">
        <f t="shared" si="62"/>
        <v>0</v>
      </c>
      <c r="EB231" s="357">
        <f t="shared" si="63"/>
        <v>0</v>
      </c>
      <c r="EC231" s="185">
        <f t="shared" si="64"/>
        <v>0</v>
      </c>
      <c r="ED231" s="365"/>
    </row>
    <row r="232" spans="1:16384" s="49" customFormat="1" ht="36.75" customHeight="1" thickBot="1" x14ac:dyDescent="0.25">
      <c r="A232" s="580">
        <v>9</v>
      </c>
      <c r="B232" s="589" t="s">
        <v>1096</v>
      </c>
      <c r="C232" s="401" t="s">
        <v>1097</v>
      </c>
      <c r="D232" s="420" t="s">
        <v>1829</v>
      </c>
      <c r="E232" s="590">
        <v>15</v>
      </c>
      <c r="F232" s="171"/>
      <c r="G232" s="229">
        <v>1</v>
      </c>
      <c r="H232" s="230"/>
      <c r="I232" s="170"/>
      <c r="J232" s="171"/>
      <c r="K232" s="229">
        <v>1</v>
      </c>
      <c r="L232" s="230"/>
      <c r="M232" s="170"/>
      <c r="N232" s="171"/>
      <c r="O232" s="229">
        <v>1</v>
      </c>
      <c r="P232" s="230"/>
      <c r="Q232" s="170"/>
      <c r="R232" s="171"/>
      <c r="S232" s="229">
        <v>1</v>
      </c>
      <c r="T232" s="230"/>
      <c r="U232" s="170"/>
      <c r="V232" s="171"/>
      <c r="W232" s="229">
        <v>1</v>
      </c>
      <c r="X232" s="230"/>
      <c r="Y232" s="170"/>
      <c r="Z232" s="171"/>
      <c r="AA232" s="229">
        <v>1</v>
      </c>
      <c r="AB232" s="230"/>
      <c r="AC232" s="170"/>
      <c r="AD232" s="231"/>
      <c r="AE232" s="232"/>
      <c r="AF232" s="233"/>
      <c r="AG232" s="234"/>
      <c r="AH232" s="171"/>
      <c r="AI232" s="229">
        <v>1</v>
      </c>
      <c r="AJ232" s="230"/>
      <c r="AK232" s="170"/>
      <c r="AL232" s="171"/>
      <c r="AM232" s="229">
        <v>1</v>
      </c>
      <c r="AN232" s="230"/>
      <c r="AO232" s="170"/>
      <c r="AP232" s="171"/>
      <c r="AQ232" s="229">
        <v>1</v>
      </c>
      <c r="AR232" s="230"/>
      <c r="AS232" s="170"/>
      <c r="AT232" s="171"/>
      <c r="AU232" s="229">
        <v>1</v>
      </c>
      <c r="AV232" s="230"/>
      <c r="AW232" s="170"/>
      <c r="AX232" s="171"/>
      <c r="AY232" s="229">
        <v>1</v>
      </c>
      <c r="AZ232" s="230"/>
      <c r="BA232" s="170"/>
      <c r="BB232" s="171"/>
      <c r="BC232" s="229">
        <v>1</v>
      </c>
      <c r="BD232" s="230"/>
      <c r="BE232" s="170"/>
      <c r="BF232" s="231"/>
      <c r="BG232" s="232"/>
      <c r="BH232" s="233"/>
      <c r="BI232" s="234"/>
      <c r="BJ232" s="171"/>
      <c r="BK232" s="229">
        <v>1</v>
      </c>
      <c r="BL232" s="230"/>
      <c r="BM232" s="170"/>
      <c r="BN232" s="171"/>
      <c r="BO232" s="229">
        <v>1</v>
      </c>
      <c r="BP232" s="230"/>
      <c r="BQ232" s="170"/>
      <c r="BR232" s="171"/>
      <c r="BS232" s="229">
        <v>1</v>
      </c>
      <c r="BT232" s="230"/>
      <c r="BU232" s="170"/>
      <c r="BV232" s="171"/>
      <c r="BW232" s="229">
        <v>1</v>
      </c>
      <c r="BX232" s="230"/>
      <c r="BY232" s="170"/>
      <c r="BZ232" s="171"/>
      <c r="CA232" s="229">
        <v>1</v>
      </c>
      <c r="CB232" s="230"/>
      <c r="CC232" s="170"/>
      <c r="CD232" s="171"/>
      <c r="CE232" s="229">
        <v>1</v>
      </c>
      <c r="CF232" s="230"/>
      <c r="CG232" s="170"/>
      <c r="CH232" s="231"/>
      <c r="CI232" s="232"/>
      <c r="CJ232" s="233"/>
      <c r="CK232" s="234"/>
      <c r="CL232" s="171"/>
      <c r="CM232" s="229">
        <v>1</v>
      </c>
      <c r="CN232" s="230"/>
      <c r="CO232" s="170"/>
      <c r="CP232" s="171"/>
      <c r="CQ232" s="229">
        <v>1</v>
      </c>
      <c r="CR232" s="230"/>
      <c r="CS232" s="170"/>
      <c r="CT232" s="171"/>
      <c r="CU232" s="229">
        <v>1</v>
      </c>
      <c r="CV232" s="230"/>
      <c r="CW232" s="170"/>
      <c r="CX232" s="171"/>
      <c r="CY232" s="229">
        <v>1</v>
      </c>
      <c r="CZ232" s="230"/>
      <c r="DA232" s="170"/>
      <c r="DB232" s="171"/>
      <c r="DC232" s="229">
        <v>1</v>
      </c>
      <c r="DD232" s="230"/>
      <c r="DE232" s="170"/>
      <c r="DF232" s="171"/>
      <c r="DG232" s="229">
        <v>1</v>
      </c>
      <c r="DH232" s="230"/>
      <c r="DI232" s="170"/>
      <c r="DJ232" s="231"/>
      <c r="DK232" s="232"/>
      <c r="DL232" s="233"/>
      <c r="DM232" s="234"/>
      <c r="DN232" s="171"/>
      <c r="DO232" s="229">
        <v>1</v>
      </c>
      <c r="DP232" s="230"/>
      <c r="DQ232" s="170"/>
      <c r="DR232" s="171"/>
      <c r="DS232" s="229">
        <v>1</v>
      </c>
      <c r="DT232" s="230"/>
      <c r="DU232" s="170"/>
      <c r="DV232" s="171"/>
      <c r="DW232" s="229">
        <v>1</v>
      </c>
      <c r="DX232" s="230"/>
      <c r="DY232" s="170"/>
      <c r="DZ232" s="183">
        <f t="shared" si="61"/>
        <v>0</v>
      </c>
      <c r="EA232" s="357">
        <f t="shared" si="62"/>
        <v>27</v>
      </c>
      <c r="EB232" s="357">
        <f t="shared" si="63"/>
        <v>0</v>
      </c>
      <c r="EC232" s="185">
        <f t="shared" si="64"/>
        <v>0</v>
      </c>
      <c r="ED232" s="365"/>
    </row>
    <row r="233" spans="1:16384" s="49" customFormat="1" ht="16.5" thickBot="1" x14ac:dyDescent="0.25">
      <c r="A233" s="249"/>
      <c r="B233" s="542"/>
      <c r="C233" s="543" t="s">
        <v>115</v>
      </c>
      <c r="D233" s="544"/>
      <c r="E233" s="44">
        <f>SUM(E4:E232)</f>
        <v>2200</v>
      </c>
      <c r="F233" s="165">
        <f t="shared" ref="F233:BQ233" si="65">SUM(F4:F225)</f>
        <v>314</v>
      </c>
      <c r="G233" s="165">
        <f t="shared" si="65"/>
        <v>106</v>
      </c>
      <c r="H233" s="165">
        <f t="shared" si="65"/>
        <v>9</v>
      </c>
      <c r="I233" s="165">
        <f t="shared" si="65"/>
        <v>4</v>
      </c>
      <c r="J233" s="165">
        <f t="shared" si="65"/>
        <v>303</v>
      </c>
      <c r="K233" s="165">
        <f t="shared" si="65"/>
        <v>98</v>
      </c>
      <c r="L233" s="165">
        <f t="shared" si="65"/>
        <v>9</v>
      </c>
      <c r="M233" s="165">
        <f t="shared" si="65"/>
        <v>4</v>
      </c>
      <c r="N233" s="165">
        <f t="shared" si="65"/>
        <v>255</v>
      </c>
      <c r="O233" s="165">
        <f t="shared" si="65"/>
        <v>95</v>
      </c>
      <c r="P233" s="165">
        <f t="shared" si="65"/>
        <v>9</v>
      </c>
      <c r="Q233" s="165">
        <f t="shared" si="65"/>
        <v>4</v>
      </c>
      <c r="R233" s="165">
        <f t="shared" si="65"/>
        <v>259</v>
      </c>
      <c r="S233" s="165">
        <f t="shared" si="65"/>
        <v>91</v>
      </c>
      <c r="T233" s="165">
        <f t="shared" si="65"/>
        <v>9</v>
      </c>
      <c r="U233" s="165">
        <f t="shared" si="65"/>
        <v>4</v>
      </c>
      <c r="V233" s="165">
        <f t="shared" si="65"/>
        <v>257</v>
      </c>
      <c r="W233" s="165">
        <f t="shared" si="65"/>
        <v>88</v>
      </c>
      <c r="X233" s="165">
        <f t="shared" si="65"/>
        <v>9</v>
      </c>
      <c r="Y233" s="165">
        <f t="shared" si="65"/>
        <v>4</v>
      </c>
      <c r="Z233" s="165">
        <f t="shared" si="65"/>
        <v>255</v>
      </c>
      <c r="AA233" s="165">
        <f t="shared" si="65"/>
        <v>103</v>
      </c>
      <c r="AB233" s="165">
        <f t="shared" si="65"/>
        <v>9</v>
      </c>
      <c r="AC233" s="165">
        <f t="shared" si="65"/>
        <v>4</v>
      </c>
      <c r="AD233" s="165">
        <f t="shared" si="65"/>
        <v>0</v>
      </c>
      <c r="AE233" s="165">
        <f t="shared" si="65"/>
        <v>0</v>
      </c>
      <c r="AF233" s="165">
        <f t="shared" si="65"/>
        <v>0</v>
      </c>
      <c r="AG233" s="165">
        <f t="shared" si="65"/>
        <v>0</v>
      </c>
      <c r="AH233" s="165">
        <f t="shared" si="65"/>
        <v>255</v>
      </c>
      <c r="AI233" s="165">
        <f t="shared" si="65"/>
        <v>104</v>
      </c>
      <c r="AJ233" s="165">
        <f t="shared" si="65"/>
        <v>9</v>
      </c>
      <c r="AK233" s="165">
        <f t="shared" si="65"/>
        <v>4</v>
      </c>
      <c r="AL233" s="165">
        <f t="shared" si="65"/>
        <v>249</v>
      </c>
      <c r="AM233" s="165">
        <f t="shared" si="65"/>
        <v>99</v>
      </c>
      <c r="AN233" s="165">
        <f t="shared" si="65"/>
        <v>9</v>
      </c>
      <c r="AO233" s="165">
        <f t="shared" si="65"/>
        <v>4</v>
      </c>
      <c r="AP233" s="165">
        <f t="shared" si="65"/>
        <v>245</v>
      </c>
      <c r="AQ233" s="165">
        <f t="shared" si="65"/>
        <v>123</v>
      </c>
      <c r="AR233" s="165">
        <f t="shared" si="65"/>
        <v>9</v>
      </c>
      <c r="AS233" s="165">
        <f t="shared" si="65"/>
        <v>4</v>
      </c>
      <c r="AT233" s="165">
        <f t="shared" si="65"/>
        <v>250</v>
      </c>
      <c r="AU233" s="165">
        <f t="shared" si="65"/>
        <v>125</v>
      </c>
      <c r="AV233" s="165">
        <f t="shared" si="65"/>
        <v>9</v>
      </c>
      <c r="AW233" s="165">
        <f t="shared" si="65"/>
        <v>4</v>
      </c>
      <c r="AX233" s="165">
        <f t="shared" si="65"/>
        <v>243</v>
      </c>
      <c r="AY233" s="165">
        <f t="shared" si="65"/>
        <v>116</v>
      </c>
      <c r="AZ233" s="165">
        <f t="shared" si="65"/>
        <v>9</v>
      </c>
      <c r="BA233" s="165">
        <f t="shared" si="65"/>
        <v>4</v>
      </c>
      <c r="BB233" s="165">
        <f t="shared" si="65"/>
        <v>237</v>
      </c>
      <c r="BC233" s="165">
        <f t="shared" si="65"/>
        <v>121</v>
      </c>
      <c r="BD233" s="165">
        <f t="shared" si="65"/>
        <v>9</v>
      </c>
      <c r="BE233" s="165">
        <f t="shared" si="65"/>
        <v>4</v>
      </c>
      <c r="BF233" s="165">
        <f t="shared" si="65"/>
        <v>0</v>
      </c>
      <c r="BG233" s="165">
        <f t="shared" si="65"/>
        <v>0</v>
      </c>
      <c r="BH233" s="165">
        <f t="shared" si="65"/>
        <v>0</v>
      </c>
      <c r="BI233" s="165">
        <f t="shared" si="65"/>
        <v>0</v>
      </c>
      <c r="BJ233" s="165">
        <f t="shared" si="65"/>
        <v>233</v>
      </c>
      <c r="BK233" s="165">
        <f t="shared" si="65"/>
        <v>132</v>
      </c>
      <c r="BL233" s="165">
        <f t="shared" si="65"/>
        <v>9</v>
      </c>
      <c r="BM233" s="165">
        <f t="shared" si="65"/>
        <v>4</v>
      </c>
      <c r="BN233" s="165">
        <f t="shared" si="65"/>
        <v>233</v>
      </c>
      <c r="BO233" s="165">
        <f t="shared" si="65"/>
        <v>132</v>
      </c>
      <c r="BP233" s="165">
        <f t="shared" si="65"/>
        <v>9</v>
      </c>
      <c r="BQ233" s="165">
        <f t="shared" si="65"/>
        <v>4</v>
      </c>
      <c r="BR233" s="165">
        <f t="shared" ref="BR233:DY233" si="66">SUM(BR4:BR225)</f>
        <v>248</v>
      </c>
      <c r="BS233" s="165">
        <f t="shared" si="66"/>
        <v>159</v>
      </c>
      <c r="BT233" s="165">
        <f t="shared" si="66"/>
        <v>9</v>
      </c>
      <c r="BU233" s="165">
        <f t="shared" si="66"/>
        <v>4</v>
      </c>
      <c r="BV233" s="165">
        <f t="shared" si="66"/>
        <v>245</v>
      </c>
      <c r="BW233" s="165">
        <f t="shared" si="66"/>
        <v>169</v>
      </c>
      <c r="BX233" s="165">
        <f t="shared" si="66"/>
        <v>9</v>
      </c>
      <c r="BY233" s="165">
        <f t="shared" si="66"/>
        <v>4</v>
      </c>
      <c r="BZ233" s="165">
        <f t="shared" si="66"/>
        <v>236</v>
      </c>
      <c r="CA233" s="165">
        <f t="shared" si="66"/>
        <v>168</v>
      </c>
      <c r="CB233" s="165">
        <f t="shared" si="66"/>
        <v>9</v>
      </c>
      <c r="CC233" s="165">
        <f t="shared" si="66"/>
        <v>4</v>
      </c>
      <c r="CD233" s="165">
        <f t="shared" si="66"/>
        <v>242</v>
      </c>
      <c r="CE233" s="165">
        <f t="shared" si="66"/>
        <v>182</v>
      </c>
      <c r="CF233" s="165">
        <f t="shared" si="66"/>
        <v>11</v>
      </c>
      <c r="CG233" s="165">
        <f t="shared" si="66"/>
        <v>4</v>
      </c>
      <c r="CH233" s="165">
        <f t="shared" si="66"/>
        <v>0</v>
      </c>
      <c r="CI233" s="165">
        <f t="shared" si="66"/>
        <v>0</v>
      </c>
      <c r="CJ233" s="165">
        <f t="shared" si="66"/>
        <v>0</v>
      </c>
      <c r="CK233" s="165">
        <f t="shared" si="66"/>
        <v>0</v>
      </c>
      <c r="CL233" s="165">
        <f t="shared" si="66"/>
        <v>248</v>
      </c>
      <c r="CM233" s="165">
        <f t="shared" si="66"/>
        <v>154</v>
      </c>
      <c r="CN233" s="165">
        <f t="shared" si="66"/>
        <v>11</v>
      </c>
      <c r="CO233" s="165">
        <f t="shared" si="66"/>
        <v>4</v>
      </c>
      <c r="CP233" s="165">
        <f t="shared" si="66"/>
        <v>234</v>
      </c>
      <c r="CQ233" s="165">
        <f t="shared" si="66"/>
        <v>163</v>
      </c>
      <c r="CR233" s="165">
        <f t="shared" si="66"/>
        <v>11</v>
      </c>
      <c r="CS233" s="165">
        <f t="shared" si="66"/>
        <v>4</v>
      </c>
      <c r="CT233" s="165">
        <f t="shared" si="66"/>
        <v>237</v>
      </c>
      <c r="CU233" s="165">
        <f t="shared" si="66"/>
        <v>164</v>
      </c>
      <c r="CV233" s="165">
        <f t="shared" si="66"/>
        <v>15</v>
      </c>
      <c r="CW233" s="165">
        <f t="shared" si="66"/>
        <v>4</v>
      </c>
      <c r="CX233" s="165">
        <f t="shared" si="66"/>
        <v>232</v>
      </c>
      <c r="CY233" s="165">
        <f t="shared" si="66"/>
        <v>162</v>
      </c>
      <c r="CZ233" s="165">
        <f t="shared" si="66"/>
        <v>15</v>
      </c>
      <c r="DA233" s="165">
        <f t="shared" si="66"/>
        <v>4</v>
      </c>
      <c r="DB233" s="165">
        <f t="shared" si="66"/>
        <v>237</v>
      </c>
      <c r="DC233" s="165">
        <f t="shared" si="66"/>
        <v>134</v>
      </c>
      <c r="DD233" s="165">
        <f t="shared" si="66"/>
        <v>15</v>
      </c>
      <c r="DE233" s="165">
        <f t="shared" si="66"/>
        <v>4</v>
      </c>
      <c r="DF233" s="165">
        <f t="shared" si="66"/>
        <v>245</v>
      </c>
      <c r="DG233" s="165">
        <f t="shared" si="66"/>
        <v>133</v>
      </c>
      <c r="DH233" s="165">
        <f t="shared" si="66"/>
        <v>14</v>
      </c>
      <c r="DI233" s="165">
        <f t="shared" si="66"/>
        <v>4</v>
      </c>
      <c r="DJ233" s="165">
        <f t="shared" si="66"/>
        <v>0</v>
      </c>
      <c r="DK233" s="165">
        <f t="shared" si="66"/>
        <v>0</v>
      </c>
      <c r="DL233" s="165">
        <f t="shared" si="66"/>
        <v>0</v>
      </c>
      <c r="DM233" s="165">
        <f t="shared" si="66"/>
        <v>0</v>
      </c>
      <c r="DN233" s="165">
        <f t="shared" si="66"/>
        <v>255</v>
      </c>
      <c r="DO233" s="165">
        <f t="shared" si="66"/>
        <v>131</v>
      </c>
      <c r="DP233" s="165">
        <f t="shared" si="66"/>
        <v>14</v>
      </c>
      <c r="DQ233" s="165">
        <f t="shared" si="66"/>
        <v>4</v>
      </c>
      <c r="DR233" s="165">
        <f t="shared" si="66"/>
        <v>246</v>
      </c>
      <c r="DS233" s="165">
        <f t="shared" si="66"/>
        <v>138</v>
      </c>
      <c r="DT233" s="165">
        <f t="shared" si="66"/>
        <v>14</v>
      </c>
      <c r="DU233" s="165">
        <f t="shared" si="66"/>
        <v>4</v>
      </c>
      <c r="DV233" s="165">
        <f t="shared" si="66"/>
        <v>246</v>
      </c>
      <c r="DW233" s="165">
        <f t="shared" si="66"/>
        <v>147</v>
      </c>
      <c r="DX233" s="165">
        <f t="shared" si="66"/>
        <v>14</v>
      </c>
      <c r="DY233" s="165">
        <f t="shared" si="66"/>
        <v>4</v>
      </c>
      <c r="DZ233" s="165">
        <f>SUM(DZ4:DZ232)</f>
        <v>6801</v>
      </c>
      <c r="EA233" s="165">
        <f>SUM(EA4:EA232)</f>
        <v>3651</v>
      </c>
      <c r="EB233" s="165">
        <f>SUM(EB4:EB232)</f>
        <v>287</v>
      </c>
      <c r="EC233" s="165">
        <f>SUM(EC4:EC232)</f>
        <v>108</v>
      </c>
      <c r="ED233" s="365"/>
    </row>
    <row r="234" spans="1:16384" ht="22.5" customHeight="1" x14ac:dyDescent="0.25">
      <c r="E234" s="358"/>
      <c r="F234" s="358"/>
      <c r="G234" s="358"/>
      <c r="H234" s="358"/>
      <c r="I234" s="358"/>
      <c r="J234" s="358"/>
      <c r="K234" s="358"/>
      <c r="L234" s="358"/>
      <c r="M234" s="358"/>
      <c r="N234" s="358"/>
      <c r="O234" s="358"/>
      <c r="P234" s="358"/>
      <c r="Q234" s="358"/>
      <c r="R234" s="358"/>
      <c r="S234" s="358"/>
      <c r="T234" s="358"/>
      <c r="U234" s="358"/>
      <c r="V234" s="358"/>
      <c r="W234" s="358"/>
      <c r="X234" s="358"/>
      <c r="Y234" s="358"/>
      <c r="Z234" s="358"/>
      <c r="AA234" s="358"/>
      <c r="AB234" s="358"/>
      <c r="AC234" s="358"/>
      <c r="AD234" s="358"/>
      <c r="AE234" s="358"/>
      <c r="AF234" s="358"/>
      <c r="AG234" s="358"/>
      <c r="AH234" s="358"/>
      <c r="AI234" s="358"/>
      <c r="AJ234" s="358"/>
      <c r="AK234" s="358"/>
      <c r="AL234" s="358"/>
      <c r="AM234" s="358"/>
      <c r="AN234" s="358"/>
      <c r="AO234" s="358"/>
      <c r="AP234" s="358"/>
      <c r="AQ234" s="358"/>
      <c r="AR234" s="358"/>
      <c r="AS234" s="358"/>
      <c r="AT234" s="358"/>
      <c r="AU234" s="358"/>
      <c r="AV234" s="358"/>
      <c r="AW234" s="358"/>
      <c r="AX234" s="358"/>
      <c r="AY234" s="358"/>
      <c r="AZ234" s="358"/>
      <c r="BA234" s="358"/>
      <c r="BB234" s="358"/>
      <c r="BC234" s="358"/>
      <c r="BD234" s="358"/>
      <c r="BE234" s="358"/>
      <c r="BF234" s="358"/>
      <c r="BG234" s="358"/>
      <c r="BH234" s="358"/>
      <c r="BI234" s="358"/>
      <c r="BJ234" s="358"/>
      <c r="BK234" s="358"/>
      <c r="BL234" s="358"/>
      <c r="BM234" s="358"/>
      <c r="BN234" s="358"/>
      <c r="BO234" s="358"/>
      <c r="BP234" s="358"/>
      <c r="BQ234" s="358"/>
      <c r="BR234" s="358"/>
      <c r="BS234" s="358"/>
      <c r="BT234" s="358"/>
      <c r="BU234" s="358"/>
      <c r="BV234" s="358"/>
      <c r="BW234" s="358"/>
      <c r="BX234" s="358"/>
      <c r="BY234" s="358"/>
      <c r="BZ234" s="358"/>
      <c r="CA234" s="358"/>
      <c r="CB234" s="358"/>
      <c r="CC234" s="358"/>
      <c r="CD234" s="358"/>
      <c r="CE234" s="358"/>
      <c r="CF234" s="358"/>
      <c r="CG234" s="358"/>
      <c r="CH234" s="358"/>
      <c r="CI234" s="358"/>
      <c r="CJ234" s="358"/>
      <c r="CK234" s="358"/>
      <c r="CL234" s="358"/>
      <c r="CM234" s="358"/>
      <c r="CN234" s="358"/>
      <c r="CO234" s="358"/>
      <c r="CP234" s="358"/>
      <c r="CQ234" s="358"/>
      <c r="CR234" s="358"/>
      <c r="CS234" s="358"/>
      <c r="CT234" s="358"/>
      <c r="CU234" s="358"/>
      <c r="CV234" s="358"/>
      <c r="CW234" s="358"/>
      <c r="CX234" s="358"/>
      <c r="CY234" s="358"/>
      <c r="CZ234" s="358"/>
      <c r="DA234" s="358"/>
      <c r="DB234" s="358"/>
      <c r="DC234" s="358"/>
      <c r="DD234" s="358"/>
      <c r="DE234" s="358"/>
      <c r="DF234" s="358"/>
      <c r="DG234" s="358"/>
      <c r="DH234" s="358"/>
      <c r="DI234" s="358"/>
      <c r="DJ234" s="358"/>
      <c r="DK234" s="358"/>
      <c r="DL234" s="358"/>
      <c r="DM234" s="358"/>
      <c r="DN234" s="358"/>
      <c r="DO234" s="358"/>
      <c r="DP234" s="358"/>
      <c r="DQ234" s="358"/>
      <c r="DR234" s="358"/>
      <c r="DS234" s="358"/>
      <c r="DT234" s="358"/>
      <c r="DU234" s="358"/>
      <c r="DV234" s="358"/>
      <c r="DW234" s="358"/>
      <c r="DX234" s="358"/>
      <c r="DY234" s="358"/>
      <c r="DZ234" s="358"/>
      <c r="EA234" s="358"/>
      <c r="EB234" s="358"/>
      <c r="EC234" s="358"/>
      <c r="ED234" s="358"/>
    </row>
    <row r="235" spans="1:16384" ht="22.5" hidden="1" customHeight="1" x14ac:dyDescent="0.25">
      <c r="E235" s="358"/>
      <c r="F235" s="358"/>
      <c r="G235" s="358"/>
      <c r="H235" s="358"/>
      <c r="I235" s="358"/>
      <c r="J235" s="358"/>
      <c r="K235" s="358"/>
      <c r="L235" s="358"/>
      <c r="M235" s="358"/>
      <c r="N235" s="358"/>
      <c r="O235" s="358"/>
      <c r="P235" s="358"/>
      <c r="Q235" s="358"/>
      <c r="R235" s="358"/>
      <c r="S235" s="358"/>
      <c r="T235" s="358"/>
      <c r="U235" s="358"/>
      <c r="V235" s="358"/>
      <c r="W235" s="358"/>
      <c r="X235" s="358"/>
      <c r="Y235" s="358"/>
      <c r="Z235" s="358"/>
      <c r="AA235" s="358"/>
      <c r="AB235" s="358"/>
      <c r="AC235" s="358"/>
      <c r="AD235" s="358"/>
      <c r="AE235" s="358"/>
      <c r="AF235" s="358"/>
      <c r="AG235" s="358"/>
      <c r="AH235" s="358"/>
      <c r="AI235" s="358"/>
      <c r="AJ235" s="358"/>
      <c r="AK235" s="358"/>
      <c r="AL235" s="358"/>
      <c r="AM235" s="358"/>
      <c r="AN235" s="358"/>
      <c r="AO235" s="358"/>
      <c r="AP235" s="358"/>
      <c r="AQ235" s="358"/>
      <c r="AR235" s="358"/>
      <c r="AS235" s="358"/>
      <c r="AT235" s="358"/>
      <c r="AU235" s="358"/>
      <c r="AV235" s="358"/>
      <c r="AW235" s="358"/>
      <c r="AX235" s="358"/>
      <c r="AY235" s="358"/>
      <c r="AZ235" s="358"/>
      <c r="BA235" s="358"/>
      <c r="BB235" s="358"/>
      <c r="BC235" s="358"/>
      <c r="BD235" s="358"/>
      <c r="BE235" s="358"/>
      <c r="BF235" s="358"/>
      <c r="BG235" s="358"/>
      <c r="BH235" s="358"/>
      <c r="BI235" s="358"/>
      <c r="BJ235" s="358"/>
      <c r="BK235" s="358"/>
      <c r="BL235" s="358"/>
      <c r="BM235" s="358"/>
      <c r="BN235" s="358"/>
      <c r="BO235" s="358"/>
      <c r="BP235" s="358"/>
      <c r="BQ235" s="358"/>
      <c r="BR235" s="358"/>
      <c r="BS235" s="358"/>
      <c r="BT235" s="358"/>
      <c r="BU235" s="358"/>
      <c r="BV235" s="358"/>
      <c r="BW235" s="358"/>
      <c r="BX235" s="358"/>
      <c r="BY235" s="358"/>
      <c r="BZ235" s="358"/>
      <c r="CA235" s="358"/>
      <c r="CB235" s="358"/>
      <c r="CC235" s="358"/>
      <c r="CD235" s="358"/>
      <c r="CE235" s="358"/>
      <c r="CF235" s="358"/>
      <c r="CG235" s="358"/>
      <c r="CH235" s="358"/>
      <c r="CI235" s="358"/>
      <c r="CJ235" s="358"/>
      <c r="CK235" s="358"/>
      <c r="CL235" s="358"/>
      <c r="CM235" s="358"/>
      <c r="CN235" s="358"/>
      <c r="CO235" s="358"/>
      <c r="CP235" s="358"/>
      <c r="CQ235" s="358"/>
      <c r="CR235" s="358"/>
      <c r="CS235" s="358"/>
      <c r="CT235" s="358"/>
      <c r="CU235" s="358"/>
      <c r="CV235" s="358"/>
      <c r="CW235" s="358"/>
      <c r="CX235" s="358"/>
      <c r="CY235" s="358"/>
      <c r="CZ235" s="358"/>
      <c r="DA235" s="358"/>
      <c r="DB235" s="358"/>
      <c r="DC235" s="358"/>
      <c r="DD235" s="358"/>
      <c r="DE235" s="358"/>
      <c r="DF235" s="358"/>
      <c r="DG235" s="358"/>
      <c r="DH235" s="358"/>
      <c r="DI235" s="358"/>
      <c r="DJ235" s="358"/>
      <c r="DK235" s="358"/>
      <c r="DL235" s="358"/>
      <c r="DM235" s="358"/>
      <c r="DN235" s="358"/>
      <c r="DO235" s="358"/>
      <c r="DP235" s="358"/>
      <c r="DQ235" s="358"/>
      <c r="DR235" s="358"/>
      <c r="DS235" s="358"/>
      <c r="DT235" s="358"/>
      <c r="DU235" s="358"/>
      <c r="DV235" s="358"/>
      <c r="DW235" s="358"/>
      <c r="DX235" s="358"/>
      <c r="DY235" s="358"/>
      <c r="DZ235" s="358"/>
      <c r="EA235" s="358"/>
      <c r="EB235" s="358"/>
      <c r="EC235" s="358"/>
      <c r="ED235" s="358"/>
    </row>
    <row r="236" spans="1:16384" ht="22.5" hidden="1" customHeight="1" x14ac:dyDescent="0.25">
      <c r="E236" s="358"/>
      <c r="F236" s="358"/>
      <c r="G236" s="358"/>
      <c r="H236" s="358"/>
      <c r="I236" s="358"/>
      <c r="J236" s="358"/>
      <c r="K236" s="358"/>
      <c r="L236" s="358"/>
      <c r="M236" s="358"/>
      <c r="N236" s="358"/>
      <c r="O236" s="358"/>
      <c r="P236" s="358"/>
      <c r="Q236" s="358"/>
      <c r="R236" s="358"/>
      <c r="S236" s="358"/>
      <c r="T236" s="358"/>
      <c r="U236" s="358"/>
      <c r="V236" s="358"/>
      <c r="W236" s="358"/>
      <c r="X236" s="358"/>
      <c r="Y236" s="358"/>
      <c r="Z236" s="358"/>
      <c r="AA236" s="358"/>
      <c r="AB236" s="358"/>
      <c r="AC236" s="358"/>
      <c r="AD236" s="358"/>
      <c r="AE236" s="358"/>
      <c r="AF236" s="358"/>
      <c r="AG236" s="358"/>
      <c r="AH236" s="358"/>
      <c r="AI236" s="358"/>
      <c r="AJ236" s="358"/>
      <c r="AK236" s="358"/>
      <c r="AL236" s="358"/>
      <c r="AM236" s="358"/>
      <c r="AN236" s="358"/>
      <c r="AO236" s="358"/>
      <c r="AP236" s="358"/>
      <c r="AQ236" s="358"/>
      <c r="AR236" s="358"/>
      <c r="AS236" s="358"/>
      <c r="AT236" s="358"/>
      <c r="AU236" s="358"/>
      <c r="AV236" s="358"/>
      <c r="AW236" s="358"/>
      <c r="AX236" s="358"/>
      <c r="AY236" s="358"/>
      <c r="AZ236" s="358"/>
      <c r="BA236" s="358"/>
      <c r="BB236" s="358"/>
      <c r="BC236" s="358"/>
      <c r="BD236" s="358"/>
      <c r="BE236" s="358"/>
      <c r="BF236" s="358"/>
      <c r="BG236" s="358"/>
      <c r="BH236" s="358"/>
      <c r="BI236" s="358"/>
      <c r="BJ236" s="358"/>
      <c r="BK236" s="358"/>
      <c r="BL236" s="358"/>
      <c r="BM236" s="358"/>
      <c r="BN236" s="358"/>
      <c r="BO236" s="358"/>
      <c r="BP236" s="358"/>
      <c r="BQ236" s="358"/>
      <c r="BR236" s="358"/>
      <c r="BS236" s="358"/>
      <c r="BT236" s="358"/>
      <c r="BU236" s="358"/>
      <c r="BV236" s="358"/>
      <c r="BW236" s="358"/>
      <c r="BX236" s="358"/>
      <c r="BY236" s="358"/>
      <c r="BZ236" s="358"/>
      <c r="CA236" s="358"/>
      <c r="CB236" s="358"/>
      <c r="CC236" s="358"/>
      <c r="CD236" s="358"/>
      <c r="CE236" s="358"/>
      <c r="CF236" s="358"/>
      <c r="CG236" s="358"/>
      <c r="CH236" s="358"/>
      <c r="CI236" s="358"/>
      <c r="CJ236" s="358"/>
      <c r="CK236" s="358"/>
      <c r="CL236" s="358"/>
      <c r="CM236" s="358"/>
      <c r="CN236" s="358"/>
      <c r="CO236" s="358"/>
      <c r="CP236" s="358"/>
      <c r="CQ236" s="358"/>
      <c r="CR236" s="358"/>
      <c r="CS236" s="358"/>
      <c r="CT236" s="358"/>
      <c r="CU236" s="358"/>
      <c r="CV236" s="358"/>
      <c r="CW236" s="358"/>
      <c r="CX236" s="358"/>
      <c r="CY236" s="358"/>
      <c r="CZ236" s="358"/>
      <c r="DA236" s="358"/>
      <c r="DB236" s="358"/>
      <c r="DC236" s="358"/>
      <c r="DD236" s="358"/>
      <c r="DE236" s="358"/>
      <c r="DF236" s="358"/>
      <c r="DG236" s="358"/>
      <c r="DH236" s="358"/>
      <c r="DI236" s="358"/>
      <c r="DJ236" s="358"/>
      <c r="DK236" s="358"/>
      <c r="DL236" s="358"/>
      <c r="DM236" s="358"/>
      <c r="DN236" s="358"/>
      <c r="DO236" s="358"/>
      <c r="DP236" s="358"/>
      <c r="DQ236" s="358"/>
      <c r="DR236" s="358"/>
      <c r="DS236" s="358"/>
      <c r="DT236" s="358"/>
      <c r="DU236" s="358"/>
      <c r="DV236" s="358"/>
      <c r="DW236" s="358"/>
      <c r="DX236" s="358"/>
      <c r="DY236" s="358"/>
      <c r="DZ236" s="358"/>
      <c r="EA236" s="358"/>
      <c r="EB236" s="358"/>
      <c r="EC236" s="358"/>
      <c r="ED236" s="358"/>
    </row>
    <row r="237" spans="1:16384" ht="22.5" hidden="1" customHeight="1" x14ac:dyDescent="0.25">
      <c r="E237" s="358"/>
      <c r="F237" s="358"/>
      <c r="G237" s="358"/>
      <c r="H237" s="358"/>
      <c r="I237" s="358"/>
      <c r="J237" s="358"/>
      <c r="K237" s="358"/>
      <c r="L237" s="358"/>
      <c r="M237" s="358"/>
      <c r="N237" s="358"/>
      <c r="O237" s="358"/>
      <c r="P237" s="358"/>
      <c r="Q237" s="358"/>
      <c r="R237" s="358"/>
      <c r="S237" s="358"/>
      <c r="T237" s="358"/>
      <c r="U237" s="358"/>
      <c r="V237" s="358"/>
      <c r="W237" s="358"/>
      <c r="X237" s="358"/>
      <c r="Y237" s="358"/>
      <c r="Z237" s="358"/>
      <c r="AA237" s="358"/>
      <c r="AB237" s="358"/>
      <c r="AC237" s="358"/>
      <c r="AD237" s="358"/>
      <c r="AE237" s="358"/>
      <c r="AF237" s="358"/>
      <c r="AG237" s="358"/>
      <c r="AH237" s="358"/>
      <c r="AI237" s="358"/>
      <c r="AJ237" s="358"/>
      <c r="AK237" s="358"/>
      <c r="AL237" s="358"/>
      <c r="AM237" s="358"/>
      <c r="AN237" s="358"/>
      <c r="AO237" s="358"/>
      <c r="AP237" s="358"/>
      <c r="AQ237" s="358"/>
      <c r="AR237" s="358"/>
      <c r="AS237" s="358"/>
      <c r="AT237" s="358"/>
      <c r="AU237" s="358"/>
      <c r="AV237" s="358"/>
      <c r="AW237" s="358"/>
      <c r="AX237" s="358"/>
      <c r="AY237" s="358"/>
      <c r="AZ237" s="358"/>
      <c r="BA237" s="358"/>
      <c r="BB237" s="358"/>
      <c r="BC237" s="358"/>
      <c r="BD237" s="358"/>
      <c r="BE237" s="358"/>
      <c r="BF237" s="358"/>
      <c r="BG237" s="358"/>
      <c r="BH237" s="358"/>
      <c r="BI237" s="358"/>
      <c r="BJ237" s="358"/>
      <c r="BK237" s="358"/>
      <c r="BL237" s="358"/>
      <c r="BM237" s="358"/>
      <c r="BN237" s="358"/>
      <c r="BO237" s="358"/>
      <c r="BP237" s="358"/>
      <c r="BQ237" s="358"/>
      <c r="BR237" s="358"/>
      <c r="BS237" s="358"/>
      <c r="BT237" s="358"/>
      <c r="BU237" s="358"/>
      <c r="BV237" s="358"/>
      <c r="BW237" s="358"/>
      <c r="BX237" s="358"/>
      <c r="BY237" s="358"/>
      <c r="BZ237" s="358"/>
      <c r="CA237" s="358"/>
      <c r="CB237" s="358"/>
      <c r="CC237" s="358"/>
      <c r="CD237" s="358"/>
      <c r="CE237" s="358"/>
      <c r="CF237" s="358"/>
      <c r="CG237" s="358"/>
      <c r="CH237" s="358"/>
      <c r="CI237" s="358"/>
      <c r="CJ237" s="358"/>
      <c r="CK237" s="358"/>
      <c r="CL237" s="358"/>
      <c r="CM237" s="358"/>
      <c r="CN237" s="358"/>
      <c r="CO237" s="358"/>
      <c r="CP237" s="358"/>
      <c r="CQ237" s="358"/>
      <c r="CR237" s="358"/>
      <c r="CS237" s="358"/>
      <c r="CT237" s="358"/>
      <c r="CU237" s="358"/>
      <c r="CV237" s="358"/>
      <c r="CW237" s="358"/>
      <c r="CX237" s="358"/>
      <c r="CY237" s="358"/>
      <c r="CZ237" s="358"/>
      <c r="DA237" s="358"/>
      <c r="DB237" s="358"/>
      <c r="DC237" s="358"/>
      <c r="DD237" s="358"/>
      <c r="DE237" s="358"/>
      <c r="DF237" s="358"/>
      <c r="DG237" s="358"/>
      <c r="DH237" s="358"/>
      <c r="DI237" s="358"/>
      <c r="DJ237" s="358"/>
      <c r="DK237" s="358"/>
      <c r="DL237" s="358"/>
      <c r="DM237" s="358"/>
      <c r="DN237" s="358"/>
      <c r="DO237" s="358"/>
      <c r="DP237" s="358"/>
      <c r="DQ237" s="358"/>
      <c r="DR237" s="358"/>
      <c r="DS237" s="358"/>
      <c r="DT237" s="358"/>
      <c r="DU237" s="358"/>
      <c r="DV237" s="358"/>
      <c r="DW237" s="358"/>
      <c r="DX237" s="358"/>
      <c r="DY237" s="358"/>
      <c r="DZ237" s="358"/>
      <c r="EA237" s="358"/>
      <c r="EB237" s="358"/>
      <c r="EC237" s="358"/>
      <c r="ED237" s="358"/>
    </row>
    <row r="238" spans="1:16384" ht="22.5" hidden="1" customHeight="1" x14ac:dyDescent="0.25">
      <c r="E238" s="358"/>
      <c r="F238" s="358"/>
      <c r="G238" s="358"/>
      <c r="H238" s="358"/>
      <c r="I238" s="358"/>
      <c r="J238" s="358"/>
      <c r="K238" s="358"/>
      <c r="L238" s="358"/>
      <c r="M238" s="358"/>
      <c r="N238" s="358"/>
      <c r="O238" s="358"/>
      <c r="P238" s="358"/>
      <c r="Q238" s="358"/>
      <c r="R238" s="358"/>
      <c r="S238" s="358"/>
      <c r="T238" s="358"/>
      <c r="U238" s="358"/>
      <c r="V238" s="358"/>
      <c r="W238" s="358"/>
      <c r="X238" s="358"/>
      <c r="Y238" s="358"/>
      <c r="Z238" s="358"/>
      <c r="AA238" s="358"/>
      <c r="AB238" s="358"/>
      <c r="AC238" s="358"/>
      <c r="AD238" s="358"/>
      <c r="AE238" s="358"/>
      <c r="AF238" s="358"/>
      <c r="AG238" s="358"/>
      <c r="AH238" s="358"/>
      <c r="AI238" s="358"/>
      <c r="AJ238" s="358"/>
      <c r="AK238" s="358"/>
      <c r="AL238" s="358"/>
      <c r="AM238" s="358"/>
      <c r="AN238" s="358"/>
      <c r="AO238" s="358"/>
      <c r="AP238" s="358"/>
      <c r="AQ238" s="358"/>
      <c r="AR238" s="358"/>
      <c r="AS238" s="358"/>
      <c r="AT238" s="358"/>
      <c r="AU238" s="358"/>
      <c r="AV238" s="358"/>
      <c r="AW238" s="358"/>
      <c r="AX238" s="358"/>
      <c r="AY238" s="358"/>
      <c r="AZ238" s="358"/>
      <c r="BA238" s="358"/>
      <c r="BB238" s="358"/>
      <c r="BC238" s="358"/>
      <c r="BD238" s="358"/>
      <c r="BE238" s="358"/>
      <c r="BF238" s="358"/>
      <c r="BG238" s="358"/>
      <c r="BH238" s="358"/>
      <c r="BI238" s="358"/>
      <c r="BJ238" s="358"/>
      <c r="BK238" s="358"/>
      <c r="BL238" s="358"/>
      <c r="BM238" s="358"/>
      <c r="BN238" s="358"/>
      <c r="BO238" s="358"/>
      <c r="BP238" s="358"/>
      <c r="BQ238" s="358"/>
      <c r="BR238" s="358"/>
      <c r="BS238" s="358"/>
      <c r="BT238" s="358"/>
      <c r="BU238" s="358"/>
      <c r="BV238" s="358"/>
      <c r="BW238" s="358"/>
      <c r="BX238" s="358"/>
      <c r="BY238" s="358"/>
      <c r="BZ238" s="358"/>
      <c r="CA238" s="358"/>
      <c r="CB238" s="358"/>
      <c r="CC238" s="358"/>
      <c r="CD238" s="358"/>
      <c r="CE238" s="358"/>
      <c r="CF238" s="358"/>
      <c r="CG238" s="358"/>
      <c r="CH238" s="358"/>
      <c r="CI238" s="358"/>
      <c r="CJ238" s="358"/>
      <c r="CK238" s="358"/>
      <c r="CL238" s="358"/>
      <c r="CM238" s="358"/>
      <c r="CN238" s="358"/>
      <c r="CO238" s="358"/>
      <c r="CP238" s="358"/>
      <c r="CQ238" s="358"/>
      <c r="CR238" s="358"/>
      <c r="CS238" s="358"/>
      <c r="CT238" s="358"/>
      <c r="CU238" s="358"/>
      <c r="CV238" s="358"/>
      <c r="CW238" s="358"/>
      <c r="CX238" s="358"/>
      <c r="CY238" s="358"/>
      <c r="CZ238" s="358"/>
      <c r="DA238" s="358"/>
      <c r="DB238" s="358"/>
      <c r="DC238" s="358"/>
      <c r="DD238" s="358"/>
      <c r="DE238" s="358"/>
      <c r="DF238" s="358"/>
      <c r="DG238" s="358"/>
      <c r="DH238" s="358"/>
      <c r="DI238" s="358"/>
      <c r="DJ238" s="358"/>
      <c r="DK238" s="358"/>
      <c r="DL238" s="358"/>
      <c r="DM238" s="358"/>
      <c r="DN238" s="358"/>
      <c r="DO238" s="358"/>
      <c r="DP238" s="358"/>
      <c r="DQ238" s="358"/>
      <c r="DR238" s="358"/>
      <c r="DS238" s="358"/>
      <c r="DT238" s="358"/>
      <c r="DU238" s="358"/>
      <c r="DV238" s="358"/>
      <c r="DW238" s="358"/>
      <c r="DX238" s="358"/>
      <c r="DY238" s="358"/>
      <c r="DZ238" s="358"/>
      <c r="EA238" s="358"/>
      <c r="EB238" s="358"/>
      <c r="EC238" s="358"/>
      <c r="ED238" s="358"/>
    </row>
    <row r="239" spans="1:16384" ht="22.5" hidden="1" customHeight="1" x14ac:dyDescent="0.25">
      <c r="E239" s="358"/>
      <c r="F239" s="358"/>
      <c r="G239" s="358"/>
      <c r="H239" s="358"/>
      <c r="I239" s="358"/>
      <c r="J239" s="358"/>
      <c r="K239" s="358"/>
      <c r="L239" s="358"/>
      <c r="M239" s="358"/>
      <c r="N239" s="358"/>
      <c r="O239" s="358"/>
      <c r="P239" s="358"/>
      <c r="Q239" s="358"/>
      <c r="R239" s="358"/>
      <c r="S239" s="358"/>
      <c r="T239" s="358"/>
      <c r="U239" s="358"/>
      <c r="V239" s="358"/>
      <c r="W239" s="358"/>
      <c r="X239" s="358"/>
      <c r="Y239" s="358"/>
      <c r="Z239" s="358"/>
      <c r="AA239" s="358"/>
      <c r="AB239" s="358"/>
      <c r="AC239" s="358"/>
      <c r="AD239" s="358"/>
      <c r="AE239" s="358"/>
      <c r="AF239" s="358"/>
      <c r="AG239" s="358"/>
      <c r="AH239" s="358"/>
      <c r="AI239" s="358"/>
      <c r="AJ239" s="358"/>
      <c r="AK239" s="358"/>
      <c r="AL239" s="358"/>
      <c r="AM239" s="358"/>
      <c r="AN239" s="358"/>
      <c r="AO239" s="358"/>
      <c r="AP239" s="358"/>
      <c r="AQ239" s="358"/>
      <c r="AR239" s="358"/>
      <c r="AS239" s="358"/>
      <c r="AT239" s="358"/>
      <c r="AU239" s="358"/>
      <c r="AV239" s="358"/>
      <c r="AW239" s="358"/>
      <c r="AX239" s="358"/>
      <c r="AY239" s="358"/>
      <c r="AZ239" s="358"/>
      <c r="BA239" s="358"/>
      <c r="BB239" s="358"/>
      <c r="BC239" s="358"/>
      <c r="BD239" s="358"/>
      <c r="BE239" s="358"/>
      <c r="BF239" s="358"/>
      <c r="BG239" s="358"/>
      <c r="BH239" s="358"/>
      <c r="BI239" s="358"/>
      <c r="BJ239" s="358"/>
      <c r="BK239" s="358"/>
      <c r="BL239" s="358"/>
      <c r="BM239" s="358"/>
      <c r="BN239" s="358"/>
      <c r="BO239" s="358"/>
      <c r="BP239" s="358"/>
      <c r="BQ239" s="358"/>
      <c r="BR239" s="358"/>
      <c r="BS239" s="358"/>
      <c r="BT239" s="358"/>
      <c r="BU239" s="358"/>
      <c r="BV239" s="358"/>
      <c r="BW239" s="358"/>
      <c r="BX239" s="358"/>
      <c r="BY239" s="358"/>
      <c r="BZ239" s="358"/>
      <c r="CA239" s="358"/>
      <c r="CB239" s="358"/>
      <c r="CC239" s="358"/>
      <c r="CD239" s="358"/>
      <c r="CE239" s="358"/>
      <c r="CF239" s="358"/>
      <c r="CG239" s="358"/>
      <c r="CH239" s="358"/>
      <c r="CI239" s="358"/>
      <c r="CJ239" s="358"/>
      <c r="CK239" s="358"/>
      <c r="CL239" s="358"/>
      <c r="CM239" s="358"/>
      <c r="CN239" s="358"/>
      <c r="CO239" s="358"/>
      <c r="CP239" s="358"/>
      <c r="CQ239" s="358"/>
      <c r="CR239" s="358"/>
      <c r="CS239" s="358"/>
      <c r="CT239" s="358"/>
      <c r="CU239" s="358"/>
      <c r="CV239" s="358"/>
      <c r="CW239" s="358"/>
      <c r="CX239" s="358"/>
      <c r="CY239" s="358"/>
      <c r="CZ239" s="358"/>
      <c r="DA239" s="358"/>
      <c r="DB239" s="358"/>
      <c r="DC239" s="358"/>
      <c r="DD239" s="358"/>
      <c r="DE239" s="358"/>
      <c r="DF239" s="358"/>
      <c r="DG239" s="358"/>
      <c r="DH239" s="358"/>
      <c r="DI239" s="358"/>
      <c r="DJ239" s="358"/>
      <c r="DK239" s="358"/>
      <c r="DL239" s="358"/>
      <c r="DM239" s="358"/>
      <c r="DN239" s="358"/>
      <c r="DO239" s="358"/>
      <c r="DP239" s="358"/>
      <c r="DQ239" s="358"/>
      <c r="DR239" s="358"/>
      <c r="DS239" s="358"/>
      <c r="DT239" s="358"/>
      <c r="DU239" s="358"/>
      <c r="DV239" s="358"/>
      <c r="DW239" s="358"/>
      <c r="DX239" s="358"/>
      <c r="DY239" s="358"/>
      <c r="DZ239" s="358"/>
      <c r="EA239" s="358"/>
      <c r="EB239" s="358"/>
      <c r="EC239" s="358"/>
      <c r="ED239" s="358"/>
    </row>
    <row r="240" spans="1:16384" ht="22.5" hidden="1" customHeight="1" x14ac:dyDescent="0.25">
      <c r="E240" s="358"/>
      <c r="F240" s="358"/>
      <c r="G240" s="358"/>
      <c r="H240" s="358"/>
      <c r="I240" s="358"/>
      <c r="J240" s="358"/>
      <c r="K240" s="358"/>
      <c r="L240" s="358"/>
      <c r="M240" s="358"/>
      <c r="N240" s="358"/>
      <c r="O240" s="358"/>
      <c r="P240" s="358"/>
      <c r="Q240" s="358"/>
      <c r="R240" s="358"/>
      <c r="S240" s="358"/>
      <c r="T240" s="358"/>
      <c r="U240" s="358"/>
      <c r="V240" s="358"/>
      <c r="W240" s="358"/>
      <c r="X240" s="358"/>
      <c r="Y240" s="358"/>
      <c r="Z240" s="358"/>
      <c r="AA240" s="358"/>
      <c r="AB240" s="358"/>
      <c r="AC240" s="358"/>
      <c r="AD240" s="358"/>
      <c r="AE240" s="358"/>
      <c r="AF240" s="358"/>
      <c r="AG240" s="358"/>
      <c r="AH240" s="358"/>
      <c r="AI240" s="358"/>
      <c r="AJ240" s="358"/>
      <c r="AK240" s="358"/>
      <c r="AL240" s="358"/>
      <c r="AM240" s="358"/>
      <c r="AN240" s="358"/>
      <c r="AO240" s="358"/>
      <c r="AP240" s="358"/>
      <c r="AQ240" s="358"/>
      <c r="AR240" s="358"/>
      <c r="AS240" s="358"/>
      <c r="AT240" s="358"/>
      <c r="AU240" s="358"/>
      <c r="AV240" s="358"/>
      <c r="AW240" s="358"/>
      <c r="AX240" s="358"/>
      <c r="AY240" s="358"/>
      <c r="AZ240" s="358"/>
      <c r="BA240" s="358"/>
      <c r="BB240" s="358"/>
      <c r="BC240" s="358"/>
      <c r="BD240" s="358"/>
      <c r="BE240" s="358"/>
      <c r="BF240" s="358"/>
      <c r="BG240" s="358"/>
      <c r="BH240" s="358"/>
      <c r="BI240" s="358"/>
      <c r="BJ240" s="358"/>
      <c r="BK240" s="358"/>
      <c r="BL240" s="358"/>
      <c r="BM240" s="358"/>
      <c r="BN240" s="358"/>
      <c r="BO240" s="358"/>
      <c r="BP240" s="358"/>
      <c r="BQ240" s="358"/>
      <c r="BR240" s="358"/>
      <c r="BS240" s="358"/>
      <c r="BT240" s="358"/>
      <c r="BU240" s="358"/>
      <c r="BV240" s="358"/>
      <c r="BW240" s="358"/>
      <c r="BX240" s="358"/>
      <c r="BY240" s="358"/>
      <c r="BZ240" s="358"/>
      <c r="CA240" s="358"/>
      <c r="CB240" s="358"/>
      <c r="CC240" s="358"/>
      <c r="CD240" s="358"/>
      <c r="CE240" s="358"/>
      <c r="CF240" s="358"/>
      <c r="CG240" s="358"/>
      <c r="CH240" s="358"/>
      <c r="CI240" s="358"/>
      <c r="CJ240" s="358"/>
      <c r="CK240" s="358"/>
      <c r="CL240" s="358"/>
      <c r="CM240" s="358"/>
      <c r="CN240" s="358"/>
      <c r="CO240" s="358"/>
      <c r="CP240" s="358"/>
      <c r="CQ240" s="358"/>
      <c r="CR240" s="358"/>
      <c r="CS240" s="358"/>
      <c r="CT240" s="358"/>
      <c r="CU240" s="358"/>
      <c r="CV240" s="358"/>
      <c r="CW240" s="358"/>
      <c r="CX240" s="358"/>
      <c r="CY240" s="358"/>
      <c r="CZ240" s="358"/>
      <c r="DA240" s="358"/>
      <c r="DB240" s="358"/>
      <c r="DC240" s="358"/>
      <c r="DD240" s="358"/>
      <c r="DE240" s="358"/>
      <c r="DF240" s="358"/>
      <c r="DG240" s="358"/>
      <c r="DH240" s="358"/>
      <c r="DI240" s="358"/>
      <c r="DJ240" s="358"/>
      <c r="DK240" s="358"/>
      <c r="DL240" s="358"/>
      <c r="DM240" s="358"/>
      <c r="DN240" s="358"/>
      <c r="DO240" s="358"/>
      <c r="DP240" s="358"/>
      <c r="DQ240" s="358"/>
      <c r="DR240" s="358"/>
      <c r="DS240" s="358"/>
      <c r="DT240" s="358"/>
      <c r="DU240" s="358"/>
      <c r="DV240" s="358"/>
      <c r="DW240" s="358"/>
      <c r="DX240" s="358"/>
      <c r="DY240" s="358"/>
      <c r="DZ240" s="358"/>
      <c r="EA240" s="358"/>
      <c r="EB240" s="358"/>
      <c r="EC240" s="358"/>
      <c r="ED240" s="358"/>
    </row>
    <row r="241" spans="5:134" ht="22.5" hidden="1" customHeight="1" x14ac:dyDescent="0.25">
      <c r="E241" s="358"/>
      <c r="F241" s="358"/>
      <c r="G241" s="358"/>
      <c r="H241" s="358"/>
      <c r="I241" s="358"/>
      <c r="J241" s="358"/>
      <c r="K241" s="358"/>
      <c r="L241" s="358"/>
      <c r="M241" s="358"/>
      <c r="N241" s="358"/>
      <c r="O241" s="358"/>
      <c r="P241" s="358"/>
      <c r="Q241" s="358"/>
      <c r="R241" s="358"/>
      <c r="S241" s="358"/>
      <c r="T241" s="358"/>
      <c r="U241" s="358"/>
      <c r="V241" s="358"/>
      <c r="W241" s="358"/>
      <c r="X241" s="358"/>
      <c r="Y241" s="358"/>
      <c r="Z241" s="358"/>
      <c r="AA241" s="358"/>
      <c r="AB241" s="358"/>
      <c r="AC241" s="358"/>
      <c r="AD241" s="358"/>
      <c r="AE241" s="358"/>
      <c r="AF241" s="358"/>
      <c r="AG241" s="358"/>
      <c r="AH241" s="358"/>
      <c r="AI241" s="358"/>
      <c r="AJ241" s="358"/>
      <c r="AK241" s="358"/>
      <c r="AL241" s="358"/>
      <c r="AM241" s="358"/>
      <c r="AN241" s="358"/>
      <c r="AO241" s="358"/>
      <c r="AP241" s="358"/>
      <c r="AQ241" s="358"/>
      <c r="AR241" s="358"/>
      <c r="AS241" s="358"/>
      <c r="AT241" s="358"/>
      <c r="AU241" s="358"/>
      <c r="AV241" s="358"/>
      <c r="AW241" s="358"/>
      <c r="AX241" s="358"/>
      <c r="AY241" s="358"/>
      <c r="AZ241" s="358"/>
      <c r="BA241" s="358"/>
      <c r="BB241" s="358"/>
      <c r="BC241" s="358"/>
      <c r="BD241" s="358"/>
      <c r="BE241" s="358"/>
      <c r="BF241" s="358"/>
      <c r="BG241" s="358"/>
      <c r="BH241" s="358"/>
      <c r="BI241" s="358"/>
      <c r="BJ241" s="358"/>
      <c r="BK241" s="358"/>
      <c r="BL241" s="358"/>
      <c r="BM241" s="358"/>
      <c r="BN241" s="358"/>
      <c r="BO241" s="358"/>
      <c r="BP241" s="358"/>
      <c r="BQ241" s="358"/>
      <c r="BR241" s="358"/>
      <c r="BS241" s="358"/>
      <c r="BT241" s="358"/>
      <c r="BU241" s="358"/>
      <c r="BV241" s="358"/>
      <c r="BW241" s="358"/>
      <c r="BX241" s="358"/>
      <c r="BY241" s="358"/>
      <c r="BZ241" s="358"/>
      <c r="CA241" s="358"/>
      <c r="CB241" s="358"/>
      <c r="CC241" s="358"/>
      <c r="CD241" s="358"/>
      <c r="CE241" s="358"/>
      <c r="CF241" s="358"/>
      <c r="CG241" s="358"/>
      <c r="CH241" s="358"/>
      <c r="CI241" s="358"/>
      <c r="CJ241" s="358"/>
      <c r="CK241" s="358"/>
      <c r="CL241" s="358"/>
      <c r="CM241" s="358"/>
      <c r="CN241" s="358"/>
      <c r="CO241" s="358"/>
      <c r="CP241" s="358"/>
      <c r="CQ241" s="358"/>
      <c r="CR241" s="358"/>
      <c r="CS241" s="358"/>
      <c r="CT241" s="358"/>
      <c r="CU241" s="358"/>
      <c r="CV241" s="358"/>
      <c r="CW241" s="358"/>
      <c r="CX241" s="358"/>
      <c r="CY241" s="358"/>
      <c r="CZ241" s="358"/>
      <c r="DA241" s="358"/>
      <c r="DB241" s="358"/>
      <c r="DC241" s="358"/>
      <c r="DD241" s="358"/>
      <c r="DE241" s="358"/>
      <c r="DF241" s="358"/>
      <c r="DG241" s="358"/>
      <c r="DH241" s="358"/>
      <c r="DI241" s="358"/>
      <c r="DJ241" s="358"/>
      <c r="DK241" s="358"/>
      <c r="DL241" s="358"/>
      <c r="DM241" s="358"/>
      <c r="DN241" s="358"/>
      <c r="DO241" s="358"/>
      <c r="DP241" s="358"/>
      <c r="DQ241" s="358"/>
      <c r="DR241" s="358"/>
      <c r="DS241" s="358"/>
      <c r="DT241" s="358"/>
      <c r="DU241" s="358"/>
      <c r="DV241" s="358"/>
      <c r="DW241" s="358"/>
      <c r="DX241" s="358"/>
      <c r="DY241" s="358"/>
      <c r="DZ241" s="358"/>
      <c r="EA241" s="358"/>
      <c r="EB241" s="358"/>
      <c r="EC241" s="358"/>
      <c r="ED241" s="358"/>
    </row>
    <row r="242" spans="5:134" ht="22.5" hidden="1" customHeight="1" x14ac:dyDescent="0.25">
      <c r="E242" s="358"/>
      <c r="F242" s="358"/>
      <c r="G242" s="358"/>
      <c r="H242" s="358"/>
      <c r="I242" s="358"/>
      <c r="J242" s="358"/>
      <c r="K242" s="358"/>
      <c r="L242" s="358"/>
      <c r="M242" s="358"/>
      <c r="N242" s="358"/>
      <c r="O242" s="358"/>
      <c r="P242" s="358"/>
      <c r="Q242" s="358"/>
      <c r="R242" s="358"/>
      <c r="S242" s="358"/>
      <c r="T242" s="358"/>
      <c r="U242" s="358"/>
      <c r="V242" s="358"/>
      <c r="W242" s="358"/>
      <c r="X242" s="358"/>
      <c r="Y242" s="358"/>
      <c r="Z242" s="358"/>
      <c r="AA242" s="358"/>
      <c r="AB242" s="358"/>
      <c r="AC242" s="358"/>
      <c r="AD242" s="358"/>
      <c r="AE242" s="358"/>
      <c r="AF242" s="358"/>
      <c r="AG242" s="358"/>
      <c r="AH242" s="358"/>
      <c r="AI242" s="358"/>
      <c r="AJ242" s="358"/>
      <c r="AK242" s="358"/>
      <c r="AL242" s="358"/>
      <c r="AM242" s="358"/>
      <c r="AN242" s="358"/>
      <c r="AO242" s="358"/>
      <c r="AP242" s="358"/>
      <c r="AQ242" s="358"/>
      <c r="AR242" s="358"/>
      <c r="AS242" s="358"/>
      <c r="AT242" s="358"/>
      <c r="AU242" s="358"/>
      <c r="AV242" s="358"/>
      <c r="AW242" s="358"/>
      <c r="AX242" s="358"/>
      <c r="AY242" s="358"/>
      <c r="AZ242" s="358"/>
      <c r="BA242" s="358"/>
      <c r="BB242" s="358"/>
      <c r="BC242" s="358"/>
      <c r="BD242" s="358"/>
      <c r="BE242" s="358"/>
      <c r="BF242" s="358"/>
      <c r="BG242" s="358"/>
      <c r="BH242" s="358"/>
      <c r="BI242" s="358"/>
      <c r="BJ242" s="358"/>
      <c r="BK242" s="358"/>
      <c r="BL242" s="358"/>
      <c r="BM242" s="358"/>
      <c r="BN242" s="358"/>
      <c r="BO242" s="358"/>
      <c r="BP242" s="358"/>
      <c r="BQ242" s="358"/>
      <c r="BR242" s="358"/>
      <c r="BS242" s="358"/>
      <c r="BT242" s="358"/>
      <c r="BU242" s="358"/>
      <c r="BV242" s="358"/>
      <c r="BW242" s="358"/>
      <c r="BX242" s="358"/>
      <c r="BY242" s="358"/>
      <c r="BZ242" s="358"/>
      <c r="CA242" s="358"/>
      <c r="CB242" s="358"/>
      <c r="CC242" s="358"/>
      <c r="CD242" s="358"/>
      <c r="CE242" s="358"/>
      <c r="CF242" s="358"/>
      <c r="CG242" s="358"/>
      <c r="CH242" s="358"/>
      <c r="CI242" s="358"/>
      <c r="CJ242" s="358"/>
      <c r="CK242" s="358"/>
      <c r="CL242" s="358"/>
      <c r="CM242" s="358"/>
      <c r="CN242" s="358"/>
      <c r="CO242" s="358"/>
      <c r="CP242" s="358"/>
      <c r="CQ242" s="358"/>
      <c r="CR242" s="358"/>
      <c r="CS242" s="358"/>
      <c r="CT242" s="358"/>
      <c r="CU242" s="358"/>
      <c r="CV242" s="358"/>
      <c r="CW242" s="358"/>
      <c r="CX242" s="358"/>
      <c r="CY242" s="358"/>
      <c r="CZ242" s="358"/>
      <c r="DA242" s="358"/>
      <c r="DB242" s="358"/>
      <c r="DC242" s="358"/>
      <c r="DD242" s="358"/>
      <c r="DE242" s="358"/>
      <c r="DF242" s="358"/>
      <c r="DG242" s="358"/>
      <c r="DH242" s="358"/>
      <c r="DI242" s="358"/>
      <c r="DJ242" s="358"/>
      <c r="DK242" s="358"/>
      <c r="DL242" s="358"/>
      <c r="DM242" s="358"/>
      <c r="DN242" s="358"/>
      <c r="DO242" s="358"/>
      <c r="DP242" s="358"/>
      <c r="DQ242" s="358"/>
      <c r="DR242" s="358"/>
      <c r="DS242" s="358"/>
      <c r="DT242" s="358"/>
      <c r="DU242" s="358"/>
      <c r="DV242" s="358"/>
      <c r="DW242" s="358"/>
      <c r="DX242" s="358"/>
      <c r="DY242" s="358"/>
      <c r="DZ242" s="358"/>
      <c r="EA242" s="358"/>
      <c r="EB242" s="358"/>
      <c r="EC242" s="358"/>
      <c r="ED242" s="358"/>
    </row>
    <row r="243" spans="5:134" ht="22.5" hidden="1" customHeight="1" x14ac:dyDescent="0.25">
      <c r="E243" s="358"/>
      <c r="F243" s="358"/>
      <c r="G243" s="358"/>
      <c r="H243" s="358"/>
      <c r="I243" s="358"/>
      <c r="J243" s="358"/>
      <c r="K243" s="358"/>
      <c r="L243" s="358"/>
      <c r="M243" s="358"/>
      <c r="N243" s="358"/>
      <c r="O243" s="358"/>
      <c r="P243" s="358"/>
      <c r="Q243" s="358"/>
      <c r="R243" s="358"/>
      <c r="S243" s="358"/>
      <c r="T243" s="358"/>
      <c r="U243" s="358"/>
      <c r="V243" s="358"/>
      <c r="W243" s="358"/>
      <c r="X243" s="358"/>
      <c r="Y243" s="358"/>
      <c r="Z243" s="358"/>
      <c r="AA243" s="358"/>
      <c r="AB243" s="358"/>
      <c r="AC243" s="358"/>
      <c r="AD243" s="358"/>
      <c r="AE243" s="358"/>
      <c r="AF243" s="358"/>
      <c r="AG243" s="358"/>
      <c r="AH243" s="358"/>
      <c r="AI243" s="358"/>
      <c r="AJ243" s="358"/>
      <c r="AK243" s="358"/>
      <c r="AL243" s="358"/>
      <c r="AM243" s="358"/>
      <c r="AN243" s="358"/>
      <c r="AO243" s="358"/>
      <c r="AP243" s="358"/>
      <c r="AQ243" s="358"/>
      <c r="AR243" s="358"/>
      <c r="AS243" s="358"/>
      <c r="AT243" s="358"/>
      <c r="AU243" s="358"/>
      <c r="AV243" s="358"/>
      <c r="AW243" s="358"/>
      <c r="AX243" s="358"/>
      <c r="AY243" s="358"/>
      <c r="AZ243" s="358"/>
      <c r="BA243" s="358"/>
      <c r="BB243" s="358"/>
      <c r="BC243" s="358"/>
      <c r="BD243" s="358"/>
      <c r="BE243" s="358"/>
      <c r="BF243" s="358"/>
      <c r="BG243" s="358"/>
      <c r="BH243" s="358"/>
      <c r="BI243" s="358"/>
      <c r="BJ243" s="358"/>
      <c r="BK243" s="358"/>
      <c r="BL243" s="358"/>
      <c r="BM243" s="358"/>
      <c r="BN243" s="358"/>
      <c r="BO243" s="358"/>
      <c r="BP243" s="358"/>
      <c r="BQ243" s="358"/>
      <c r="BR243" s="358"/>
      <c r="BS243" s="358"/>
      <c r="BT243" s="358"/>
      <c r="BU243" s="358"/>
      <c r="BV243" s="358"/>
      <c r="BW243" s="358"/>
      <c r="BX243" s="358"/>
      <c r="BY243" s="358"/>
      <c r="BZ243" s="358"/>
      <c r="CA243" s="358"/>
      <c r="CB243" s="358"/>
      <c r="CC243" s="358"/>
      <c r="CD243" s="358"/>
      <c r="CE243" s="358"/>
      <c r="CF243" s="358"/>
      <c r="CG243" s="358"/>
      <c r="CH243" s="358"/>
      <c r="CI243" s="358"/>
      <c r="CJ243" s="358"/>
      <c r="CK243" s="358"/>
      <c r="CL243" s="358"/>
      <c r="CM243" s="358"/>
      <c r="CN243" s="358"/>
      <c r="CO243" s="358"/>
      <c r="CP243" s="358"/>
      <c r="CQ243" s="358"/>
      <c r="CR243" s="358"/>
      <c r="CS243" s="358"/>
      <c r="CT243" s="358"/>
      <c r="CU243" s="358"/>
      <c r="CV243" s="358"/>
      <c r="CW243" s="358"/>
      <c r="CX243" s="358"/>
      <c r="CY243" s="358"/>
      <c r="CZ243" s="358"/>
      <c r="DA243" s="358"/>
      <c r="DB243" s="358"/>
      <c r="DC243" s="358"/>
      <c r="DD243" s="358"/>
      <c r="DE243" s="358"/>
      <c r="DF243" s="358"/>
      <c r="DG243" s="358"/>
      <c r="DH243" s="358"/>
      <c r="DI243" s="358"/>
      <c r="DJ243" s="358"/>
      <c r="DK243" s="358"/>
      <c r="DL243" s="358"/>
      <c r="DM243" s="358"/>
      <c r="DN243" s="358"/>
      <c r="DO243" s="358"/>
      <c r="DP243" s="358"/>
      <c r="DQ243" s="358"/>
      <c r="DR243" s="358"/>
      <c r="DS243" s="358"/>
      <c r="DT243" s="358"/>
      <c r="DU243" s="358"/>
      <c r="DV243" s="358"/>
      <c r="DW243" s="358"/>
      <c r="DX243" s="358"/>
      <c r="DY243" s="358"/>
      <c r="DZ243" s="358"/>
      <c r="EA243" s="358"/>
      <c r="EB243" s="358"/>
      <c r="EC243" s="358"/>
      <c r="ED243" s="358"/>
    </row>
    <row r="244" spans="5:134" ht="22.5" hidden="1" customHeight="1" x14ac:dyDescent="0.25">
      <c r="E244" s="358"/>
      <c r="F244" s="358"/>
      <c r="G244" s="358"/>
      <c r="H244" s="358"/>
      <c r="I244" s="358"/>
      <c r="J244" s="358"/>
      <c r="K244" s="358"/>
      <c r="L244" s="358"/>
      <c r="M244" s="358"/>
      <c r="N244" s="358"/>
      <c r="O244" s="358"/>
      <c r="P244" s="358"/>
      <c r="Q244" s="358"/>
      <c r="R244" s="358"/>
      <c r="S244" s="358"/>
      <c r="T244" s="358"/>
      <c r="U244" s="358"/>
      <c r="V244" s="358"/>
      <c r="W244" s="358"/>
      <c r="X244" s="358"/>
      <c r="Y244" s="358"/>
      <c r="Z244" s="358"/>
      <c r="AA244" s="358"/>
      <c r="AB244" s="358"/>
      <c r="AC244" s="358"/>
      <c r="AD244" s="358"/>
      <c r="AE244" s="358"/>
      <c r="AF244" s="358"/>
      <c r="AG244" s="358"/>
      <c r="AH244" s="358"/>
      <c r="AI244" s="358"/>
      <c r="AJ244" s="358"/>
      <c r="AK244" s="358"/>
      <c r="AL244" s="358"/>
      <c r="AM244" s="358"/>
      <c r="AN244" s="358"/>
      <c r="AO244" s="358"/>
      <c r="AP244" s="358"/>
      <c r="AQ244" s="358"/>
      <c r="AR244" s="358"/>
      <c r="AS244" s="358"/>
      <c r="AT244" s="358"/>
      <c r="AU244" s="358"/>
      <c r="AV244" s="358"/>
      <c r="AW244" s="358"/>
      <c r="AX244" s="358"/>
      <c r="AY244" s="358"/>
      <c r="AZ244" s="358"/>
      <c r="BA244" s="358"/>
      <c r="BB244" s="358"/>
      <c r="BC244" s="358"/>
      <c r="BD244" s="358"/>
      <c r="BE244" s="358"/>
      <c r="BF244" s="358"/>
      <c r="BG244" s="358"/>
      <c r="BH244" s="358"/>
      <c r="BI244" s="358"/>
      <c r="BJ244" s="358"/>
      <c r="BK244" s="358"/>
      <c r="BL244" s="358"/>
      <c r="BM244" s="358"/>
      <c r="BN244" s="358"/>
      <c r="BO244" s="358"/>
      <c r="BP244" s="358"/>
      <c r="BQ244" s="358"/>
      <c r="BR244" s="358"/>
      <c r="BS244" s="358"/>
      <c r="BT244" s="358"/>
      <c r="BU244" s="358"/>
      <c r="BV244" s="358"/>
      <c r="BW244" s="358"/>
      <c r="BX244" s="358"/>
      <c r="BY244" s="358"/>
      <c r="BZ244" s="358"/>
      <c r="CA244" s="358"/>
      <c r="CB244" s="358"/>
      <c r="CC244" s="358"/>
      <c r="CD244" s="358"/>
      <c r="CE244" s="358"/>
      <c r="CF244" s="358"/>
      <c r="CG244" s="358"/>
      <c r="CH244" s="358"/>
      <c r="CI244" s="358"/>
      <c r="CJ244" s="358"/>
      <c r="CK244" s="358"/>
      <c r="CL244" s="358"/>
      <c r="CM244" s="358"/>
      <c r="CN244" s="358"/>
      <c r="CO244" s="358"/>
      <c r="CP244" s="358"/>
      <c r="CQ244" s="358"/>
      <c r="CR244" s="358"/>
      <c r="CS244" s="358"/>
      <c r="CT244" s="358"/>
      <c r="CU244" s="358"/>
      <c r="CV244" s="358"/>
      <c r="CW244" s="358"/>
      <c r="CX244" s="358"/>
      <c r="CY244" s="358"/>
      <c r="CZ244" s="358"/>
      <c r="DA244" s="358"/>
      <c r="DB244" s="358"/>
      <c r="DC244" s="358"/>
      <c r="DD244" s="358"/>
      <c r="DE244" s="358"/>
      <c r="DF244" s="358"/>
      <c r="DG244" s="358"/>
      <c r="DH244" s="358"/>
      <c r="DI244" s="358"/>
      <c r="DJ244" s="358"/>
      <c r="DK244" s="358"/>
      <c r="DL244" s="358"/>
      <c r="DM244" s="358"/>
      <c r="DN244" s="358"/>
      <c r="DO244" s="358"/>
      <c r="DP244" s="358"/>
      <c r="DQ244" s="358"/>
      <c r="DR244" s="358"/>
      <c r="DS244" s="358"/>
      <c r="DT244" s="358"/>
      <c r="DU244" s="358"/>
      <c r="DV244" s="358"/>
      <c r="DW244" s="358"/>
      <c r="DX244" s="358"/>
      <c r="DY244" s="358"/>
      <c r="DZ244" s="358"/>
      <c r="EA244" s="358"/>
      <c r="EB244" s="358"/>
      <c r="EC244" s="358"/>
      <c r="ED244" s="358"/>
    </row>
    <row r="245" spans="5:134" ht="22.5" hidden="1" customHeight="1" x14ac:dyDescent="0.25">
      <c r="E245" s="358"/>
      <c r="F245" s="358"/>
      <c r="G245" s="358"/>
      <c r="H245" s="358"/>
      <c r="I245" s="358"/>
      <c r="J245" s="358"/>
      <c r="K245" s="358"/>
      <c r="L245" s="358"/>
      <c r="M245" s="358"/>
      <c r="N245" s="358"/>
      <c r="O245" s="358"/>
      <c r="P245" s="358"/>
      <c r="Q245" s="358"/>
      <c r="R245" s="358"/>
      <c r="S245" s="358"/>
      <c r="T245" s="358"/>
      <c r="U245" s="358"/>
      <c r="V245" s="358"/>
      <c r="W245" s="358"/>
      <c r="X245" s="358"/>
      <c r="Y245" s="358"/>
      <c r="Z245" s="358"/>
      <c r="AA245" s="358"/>
      <c r="AB245" s="358"/>
      <c r="AC245" s="358"/>
      <c r="AD245" s="358"/>
      <c r="AE245" s="358"/>
      <c r="AF245" s="358"/>
      <c r="AG245" s="358"/>
      <c r="AH245" s="358"/>
      <c r="AI245" s="358"/>
      <c r="AJ245" s="358"/>
      <c r="AK245" s="358"/>
      <c r="AL245" s="358"/>
      <c r="AM245" s="358"/>
      <c r="AN245" s="358"/>
      <c r="AO245" s="358"/>
      <c r="AP245" s="358"/>
      <c r="AQ245" s="358"/>
      <c r="AR245" s="358"/>
      <c r="AS245" s="358"/>
      <c r="AT245" s="358"/>
      <c r="AU245" s="358"/>
      <c r="AV245" s="358"/>
      <c r="AW245" s="358"/>
      <c r="AX245" s="358"/>
      <c r="AY245" s="358"/>
      <c r="AZ245" s="358"/>
      <c r="BA245" s="358"/>
      <c r="BB245" s="358"/>
      <c r="BC245" s="358"/>
      <c r="BD245" s="358"/>
      <c r="BE245" s="358"/>
      <c r="BF245" s="358"/>
      <c r="BG245" s="358"/>
      <c r="BH245" s="358"/>
      <c r="BI245" s="358"/>
      <c r="BJ245" s="358"/>
      <c r="BK245" s="358"/>
      <c r="BL245" s="358"/>
      <c r="BM245" s="358"/>
      <c r="BN245" s="358"/>
      <c r="BO245" s="358"/>
      <c r="BP245" s="358"/>
      <c r="BQ245" s="358"/>
      <c r="BR245" s="358"/>
      <c r="BS245" s="358"/>
      <c r="BT245" s="358"/>
      <c r="BU245" s="358"/>
      <c r="BV245" s="358"/>
      <c r="BW245" s="358"/>
      <c r="BX245" s="358"/>
      <c r="BY245" s="358"/>
      <c r="BZ245" s="358"/>
      <c r="CA245" s="358"/>
      <c r="CB245" s="358"/>
      <c r="CC245" s="358"/>
      <c r="CD245" s="358"/>
      <c r="CE245" s="358"/>
      <c r="CF245" s="358"/>
      <c r="CG245" s="358"/>
      <c r="CH245" s="358"/>
      <c r="CI245" s="358"/>
      <c r="CJ245" s="358"/>
      <c r="CK245" s="358"/>
      <c r="CL245" s="358"/>
      <c r="CM245" s="358"/>
      <c r="CN245" s="358"/>
      <c r="CO245" s="358"/>
      <c r="CP245" s="358"/>
      <c r="CQ245" s="358"/>
      <c r="CR245" s="358"/>
      <c r="CS245" s="358"/>
      <c r="CT245" s="358"/>
      <c r="CU245" s="358"/>
      <c r="CV245" s="358"/>
      <c r="CW245" s="358"/>
      <c r="CX245" s="358"/>
      <c r="CY245" s="358"/>
      <c r="CZ245" s="358"/>
      <c r="DA245" s="358"/>
      <c r="DB245" s="358"/>
      <c r="DC245" s="358"/>
      <c r="DD245" s="358"/>
      <c r="DE245" s="358"/>
      <c r="DF245" s="358"/>
      <c r="DG245" s="358"/>
      <c r="DH245" s="358"/>
      <c r="DI245" s="358"/>
      <c r="DJ245" s="358"/>
      <c r="DK245" s="358"/>
      <c r="DL245" s="358"/>
      <c r="DM245" s="358"/>
      <c r="DN245" s="358"/>
      <c r="DO245" s="358"/>
      <c r="DP245" s="358"/>
      <c r="DQ245" s="358"/>
      <c r="DR245" s="358"/>
      <c r="DS245" s="358"/>
      <c r="DT245" s="358"/>
      <c r="DU245" s="358"/>
      <c r="DV245" s="358"/>
      <c r="DW245" s="358"/>
      <c r="DX245" s="358"/>
      <c r="DY245" s="358"/>
      <c r="DZ245" s="358"/>
      <c r="EA245" s="358"/>
      <c r="EB245" s="358"/>
      <c r="EC245" s="358"/>
      <c r="ED245" s="358"/>
    </row>
    <row r="246" spans="5:134" ht="22.5" hidden="1" customHeight="1" x14ac:dyDescent="0.25">
      <c r="E246" s="358"/>
      <c r="F246" s="358"/>
      <c r="G246" s="358"/>
      <c r="H246" s="358"/>
      <c r="I246" s="358"/>
      <c r="J246" s="358"/>
      <c r="K246" s="358"/>
      <c r="L246" s="358"/>
      <c r="M246" s="358"/>
      <c r="N246" s="358"/>
      <c r="O246" s="358"/>
      <c r="P246" s="358"/>
      <c r="Q246" s="358"/>
      <c r="R246" s="358"/>
      <c r="S246" s="358"/>
      <c r="T246" s="358"/>
      <c r="U246" s="358"/>
      <c r="V246" s="358"/>
      <c r="W246" s="358"/>
      <c r="X246" s="358"/>
      <c r="Y246" s="358"/>
      <c r="Z246" s="358"/>
      <c r="AA246" s="358"/>
      <c r="AB246" s="358"/>
      <c r="AC246" s="358"/>
      <c r="AD246" s="358"/>
      <c r="AE246" s="358"/>
      <c r="AF246" s="358"/>
      <c r="AG246" s="358"/>
      <c r="AH246" s="358"/>
      <c r="AI246" s="358"/>
      <c r="AJ246" s="358"/>
      <c r="AK246" s="358"/>
      <c r="AL246" s="358"/>
      <c r="AM246" s="358"/>
      <c r="AN246" s="358"/>
      <c r="AO246" s="358"/>
      <c r="AP246" s="358"/>
      <c r="AQ246" s="358"/>
      <c r="AR246" s="358"/>
      <c r="AS246" s="358"/>
      <c r="AT246" s="358"/>
      <c r="AU246" s="358"/>
      <c r="AV246" s="358"/>
      <c r="AW246" s="358"/>
      <c r="AX246" s="358"/>
      <c r="AY246" s="358"/>
      <c r="AZ246" s="358"/>
      <c r="BA246" s="358"/>
      <c r="BB246" s="358"/>
      <c r="BC246" s="358"/>
      <c r="BD246" s="358"/>
      <c r="BE246" s="358"/>
      <c r="BF246" s="358"/>
      <c r="BG246" s="358"/>
      <c r="BH246" s="358"/>
      <c r="BI246" s="358"/>
      <c r="BJ246" s="358"/>
      <c r="BK246" s="358"/>
      <c r="BL246" s="358"/>
      <c r="BM246" s="358"/>
      <c r="BN246" s="358"/>
      <c r="BO246" s="358"/>
      <c r="BP246" s="358"/>
      <c r="BQ246" s="358"/>
      <c r="BR246" s="358"/>
      <c r="BS246" s="358"/>
      <c r="BT246" s="358"/>
      <c r="BU246" s="358"/>
      <c r="BV246" s="358"/>
      <c r="BW246" s="358"/>
      <c r="BX246" s="358"/>
      <c r="BY246" s="358"/>
      <c r="BZ246" s="358"/>
      <c r="CA246" s="358"/>
      <c r="CB246" s="358"/>
      <c r="CC246" s="358"/>
      <c r="CD246" s="358"/>
      <c r="CE246" s="358"/>
      <c r="CF246" s="358"/>
      <c r="CG246" s="358"/>
      <c r="CH246" s="358"/>
      <c r="CI246" s="358"/>
      <c r="CJ246" s="358"/>
      <c r="CK246" s="358"/>
      <c r="CL246" s="358"/>
      <c r="CM246" s="358"/>
      <c r="CN246" s="358"/>
      <c r="CO246" s="358"/>
      <c r="CP246" s="358"/>
      <c r="CQ246" s="358"/>
      <c r="CR246" s="358"/>
      <c r="CS246" s="358"/>
      <c r="CT246" s="358"/>
      <c r="CU246" s="358"/>
      <c r="CV246" s="358"/>
      <c r="CW246" s="358"/>
      <c r="CX246" s="358"/>
      <c r="CY246" s="358"/>
      <c r="CZ246" s="358"/>
      <c r="DA246" s="358"/>
      <c r="DB246" s="358"/>
      <c r="DC246" s="358"/>
      <c r="DD246" s="358"/>
      <c r="DE246" s="358"/>
      <c r="DF246" s="358"/>
      <c r="DG246" s="358"/>
      <c r="DH246" s="358"/>
      <c r="DI246" s="358"/>
      <c r="DJ246" s="358"/>
      <c r="DK246" s="358"/>
      <c r="DL246" s="358"/>
      <c r="DM246" s="358"/>
      <c r="DN246" s="358"/>
      <c r="DO246" s="358"/>
      <c r="DP246" s="358"/>
      <c r="DQ246" s="358"/>
      <c r="DR246" s="358"/>
      <c r="DS246" s="358"/>
      <c r="DT246" s="358"/>
      <c r="DU246" s="358"/>
      <c r="DV246" s="358"/>
      <c r="DW246" s="358"/>
      <c r="DX246" s="358"/>
      <c r="DY246" s="358"/>
      <c r="DZ246" s="358"/>
      <c r="EA246" s="358"/>
      <c r="EB246" s="358"/>
      <c r="EC246" s="358"/>
      <c r="ED246" s="358"/>
    </row>
    <row r="247" spans="5:134" ht="22.5" hidden="1" customHeight="1" x14ac:dyDescent="0.25">
      <c r="E247" s="358"/>
      <c r="F247" s="358"/>
      <c r="G247" s="358"/>
      <c r="H247" s="358"/>
      <c r="I247" s="358"/>
      <c r="J247" s="358"/>
      <c r="K247" s="358"/>
      <c r="L247" s="358"/>
      <c r="M247" s="358"/>
      <c r="N247" s="358"/>
      <c r="O247" s="358"/>
      <c r="P247" s="358"/>
      <c r="Q247" s="358"/>
      <c r="R247" s="358"/>
      <c r="S247" s="358"/>
      <c r="T247" s="358"/>
      <c r="U247" s="358"/>
      <c r="V247" s="358"/>
      <c r="W247" s="358"/>
      <c r="X247" s="358"/>
      <c r="Y247" s="358"/>
      <c r="Z247" s="358"/>
      <c r="AA247" s="358"/>
      <c r="AB247" s="358"/>
      <c r="AC247" s="358"/>
      <c r="AD247" s="358"/>
      <c r="AE247" s="358"/>
      <c r="AF247" s="358"/>
      <c r="AG247" s="358"/>
      <c r="AH247" s="358"/>
      <c r="AI247" s="358"/>
      <c r="AJ247" s="358"/>
      <c r="AK247" s="358"/>
      <c r="AL247" s="358"/>
      <c r="AM247" s="358"/>
      <c r="AN247" s="358"/>
      <c r="AO247" s="358"/>
      <c r="AP247" s="358"/>
      <c r="AQ247" s="358"/>
      <c r="AR247" s="358"/>
      <c r="AS247" s="358"/>
      <c r="AT247" s="358"/>
      <c r="AU247" s="358"/>
      <c r="AV247" s="358"/>
      <c r="AW247" s="358"/>
      <c r="AX247" s="358"/>
      <c r="AY247" s="358"/>
      <c r="AZ247" s="358"/>
      <c r="BA247" s="358"/>
      <c r="BB247" s="358"/>
      <c r="BC247" s="358"/>
      <c r="BD247" s="358"/>
      <c r="BE247" s="358"/>
      <c r="BF247" s="358"/>
      <c r="BG247" s="358"/>
      <c r="BH247" s="358"/>
      <c r="BI247" s="358"/>
      <c r="BJ247" s="358"/>
      <c r="BK247" s="358"/>
      <c r="BL247" s="358"/>
      <c r="BM247" s="358"/>
      <c r="BN247" s="358"/>
      <c r="BO247" s="358"/>
      <c r="BP247" s="358"/>
      <c r="BQ247" s="358"/>
      <c r="BR247" s="358"/>
      <c r="BS247" s="358"/>
      <c r="BT247" s="358"/>
      <c r="BU247" s="358"/>
      <c r="BV247" s="358"/>
      <c r="BW247" s="358"/>
      <c r="BX247" s="358"/>
      <c r="BY247" s="358"/>
      <c r="BZ247" s="358"/>
      <c r="CA247" s="358"/>
      <c r="CB247" s="358"/>
      <c r="CC247" s="358"/>
      <c r="CD247" s="358"/>
      <c r="CE247" s="358"/>
      <c r="CF247" s="358"/>
      <c r="CG247" s="358"/>
      <c r="CH247" s="358"/>
      <c r="CI247" s="358"/>
      <c r="CJ247" s="358"/>
      <c r="CK247" s="358"/>
      <c r="CL247" s="358"/>
      <c r="CM247" s="358"/>
      <c r="CN247" s="358"/>
      <c r="CO247" s="358"/>
      <c r="CP247" s="358"/>
      <c r="CQ247" s="358"/>
      <c r="CR247" s="358"/>
      <c r="CS247" s="358"/>
      <c r="CT247" s="358"/>
      <c r="CU247" s="358"/>
      <c r="CV247" s="358"/>
      <c r="CW247" s="358"/>
      <c r="CX247" s="358"/>
      <c r="CY247" s="358"/>
      <c r="CZ247" s="358"/>
      <c r="DA247" s="358"/>
      <c r="DB247" s="358"/>
      <c r="DC247" s="358"/>
      <c r="DD247" s="358"/>
      <c r="DE247" s="358"/>
      <c r="DF247" s="358"/>
      <c r="DG247" s="358"/>
      <c r="DH247" s="358"/>
      <c r="DI247" s="358"/>
      <c r="DJ247" s="358"/>
      <c r="DK247" s="358"/>
      <c r="DL247" s="358"/>
      <c r="DM247" s="358"/>
      <c r="DN247" s="358"/>
      <c r="DO247" s="358"/>
      <c r="DP247" s="358"/>
      <c r="DQ247" s="358"/>
      <c r="DR247" s="358"/>
      <c r="DS247" s="358"/>
      <c r="DT247" s="358"/>
      <c r="DU247" s="358"/>
      <c r="DV247" s="358"/>
      <c r="DW247" s="358"/>
      <c r="DX247" s="358"/>
      <c r="DY247" s="358"/>
      <c r="DZ247" s="358"/>
      <c r="EA247" s="358"/>
      <c r="EB247" s="358"/>
      <c r="EC247" s="358"/>
      <c r="ED247" s="358"/>
    </row>
    <row r="248" spans="5:134" ht="22.5" hidden="1" customHeight="1" x14ac:dyDescent="0.25">
      <c r="E248" s="358"/>
      <c r="F248" s="358"/>
      <c r="G248" s="358"/>
      <c r="H248" s="358"/>
      <c r="I248" s="358"/>
      <c r="J248" s="358"/>
      <c r="K248" s="358"/>
      <c r="L248" s="358"/>
      <c r="M248" s="358"/>
      <c r="N248" s="358"/>
      <c r="O248" s="358"/>
      <c r="P248" s="358"/>
      <c r="Q248" s="358"/>
      <c r="R248" s="358"/>
      <c r="S248" s="358"/>
      <c r="T248" s="358"/>
      <c r="U248" s="358"/>
      <c r="V248" s="358"/>
      <c r="W248" s="358"/>
      <c r="X248" s="358"/>
      <c r="Y248" s="358"/>
      <c r="Z248" s="358"/>
      <c r="AA248" s="358"/>
      <c r="AB248" s="358"/>
      <c r="AC248" s="358"/>
      <c r="AD248" s="358"/>
      <c r="AE248" s="358"/>
      <c r="AF248" s="358"/>
      <c r="AG248" s="358"/>
      <c r="AH248" s="358"/>
      <c r="AI248" s="358"/>
      <c r="AJ248" s="358"/>
      <c r="AK248" s="358"/>
      <c r="AL248" s="358"/>
      <c r="AM248" s="358"/>
      <c r="AN248" s="358"/>
      <c r="AO248" s="358"/>
      <c r="AP248" s="358"/>
      <c r="AQ248" s="358"/>
      <c r="AR248" s="358"/>
      <c r="AS248" s="358"/>
      <c r="AT248" s="358"/>
      <c r="AU248" s="358"/>
      <c r="AV248" s="358"/>
      <c r="AW248" s="358"/>
      <c r="AX248" s="358"/>
      <c r="AY248" s="358"/>
      <c r="AZ248" s="358"/>
      <c r="BA248" s="358"/>
      <c r="BB248" s="358"/>
      <c r="BC248" s="358"/>
      <c r="BD248" s="358"/>
      <c r="BE248" s="358"/>
      <c r="BF248" s="358"/>
      <c r="BG248" s="358"/>
      <c r="BH248" s="358"/>
      <c r="BI248" s="358"/>
      <c r="BJ248" s="358"/>
      <c r="BK248" s="358"/>
      <c r="BL248" s="358"/>
      <c r="BM248" s="358"/>
      <c r="BN248" s="358"/>
      <c r="BO248" s="358"/>
      <c r="BP248" s="358"/>
      <c r="BQ248" s="358"/>
      <c r="BR248" s="358"/>
      <c r="BS248" s="358"/>
      <c r="BT248" s="358"/>
      <c r="BU248" s="358"/>
      <c r="BV248" s="358"/>
      <c r="BW248" s="358"/>
      <c r="BX248" s="358"/>
      <c r="BY248" s="358"/>
      <c r="BZ248" s="358"/>
      <c r="CA248" s="358"/>
      <c r="CB248" s="358"/>
      <c r="CC248" s="358"/>
      <c r="CD248" s="358"/>
      <c r="CE248" s="358"/>
      <c r="CF248" s="358"/>
      <c r="CG248" s="358"/>
      <c r="CH248" s="358"/>
      <c r="CI248" s="358"/>
      <c r="CJ248" s="358"/>
      <c r="CK248" s="358"/>
      <c r="CL248" s="358"/>
      <c r="CM248" s="358"/>
      <c r="CN248" s="358"/>
      <c r="CO248" s="358"/>
      <c r="CP248" s="358"/>
      <c r="CQ248" s="358"/>
      <c r="CR248" s="358"/>
      <c r="CS248" s="358"/>
      <c r="CT248" s="358"/>
      <c r="CU248" s="358"/>
      <c r="CV248" s="358"/>
      <c r="CW248" s="358"/>
      <c r="CX248" s="358"/>
      <c r="CY248" s="358"/>
      <c r="CZ248" s="358"/>
      <c r="DA248" s="358"/>
      <c r="DB248" s="358"/>
      <c r="DC248" s="358"/>
      <c r="DD248" s="358"/>
      <c r="DE248" s="358"/>
      <c r="DF248" s="358"/>
      <c r="DG248" s="358"/>
      <c r="DH248" s="358"/>
      <c r="DI248" s="358"/>
      <c r="DJ248" s="358"/>
      <c r="DK248" s="358"/>
      <c r="DL248" s="358"/>
      <c r="DM248" s="358"/>
      <c r="DN248" s="358"/>
      <c r="DO248" s="358"/>
      <c r="DP248" s="358"/>
      <c r="DQ248" s="358"/>
      <c r="DR248" s="358"/>
      <c r="DS248" s="358"/>
      <c r="DT248" s="358"/>
      <c r="DU248" s="358"/>
      <c r="DV248" s="358"/>
      <c r="DW248" s="358"/>
      <c r="DX248" s="358"/>
      <c r="DY248" s="358"/>
      <c r="DZ248" s="358"/>
      <c r="EA248" s="358"/>
      <c r="EB248" s="358"/>
      <c r="EC248" s="358"/>
      <c r="ED248" s="358"/>
    </row>
    <row r="249" spans="5:134" ht="22.5" hidden="1" customHeight="1" x14ac:dyDescent="0.25">
      <c r="E249" s="358"/>
      <c r="F249" s="358"/>
      <c r="G249" s="358"/>
      <c r="H249" s="358"/>
      <c r="I249" s="358"/>
      <c r="J249" s="358"/>
      <c r="K249" s="358"/>
      <c r="L249" s="358"/>
      <c r="M249" s="358"/>
      <c r="N249" s="358"/>
      <c r="O249" s="358"/>
      <c r="P249" s="358"/>
      <c r="Q249" s="358"/>
      <c r="R249" s="358"/>
      <c r="S249" s="358"/>
      <c r="T249" s="358"/>
      <c r="U249" s="358"/>
      <c r="V249" s="358"/>
      <c r="W249" s="358"/>
      <c r="X249" s="358"/>
      <c r="Y249" s="358"/>
      <c r="Z249" s="358"/>
      <c r="AA249" s="358"/>
      <c r="AB249" s="358"/>
      <c r="AC249" s="358"/>
      <c r="AD249" s="358"/>
      <c r="AE249" s="358"/>
      <c r="AF249" s="358"/>
      <c r="AG249" s="358"/>
      <c r="AH249" s="358"/>
      <c r="AI249" s="358"/>
      <c r="AJ249" s="358"/>
      <c r="AK249" s="358"/>
      <c r="AL249" s="358"/>
      <c r="AM249" s="358"/>
      <c r="AN249" s="358"/>
      <c r="AO249" s="358"/>
      <c r="AP249" s="358"/>
      <c r="AQ249" s="358"/>
      <c r="AR249" s="358"/>
      <c r="AS249" s="358"/>
      <c r="AT249" s="358"/>
      <c r="AU249" s="358"/>
      <c r="AV249" s="358"/>
      <c r="AW249" s="358"/>
      <c r="AX249" s="358"/>
      <c r="AY249" s="358"/>
      <c r="AZ249" s="358"/>
      <c r="BA249" s="358"/>
      <c r="BB249" s="358"/>
      <c r="BC249" s="358"/>
      <c r="BD249" s="358"/>
      <c r="BE249" s="358"/>
      <c r="BF249" s="358"/>
      <c r="BG249" s="358"/>
      <c r="BH249" s="358"/>
      <c r="BI249" s="358"/>
      <c r="BJ249" s="358"/>
      <c r="BK249" s="358"/>
      <c r="BL249" s="358"/>
      <c r="BM249" s="358"/>
      <c r="BN249" s="358"/>
      <c r="BO249" s="358"/>
      <c r="BP249" s="358"/>
      <c r="BQ249" s="358"/>
      <c r="BR249" s="358"/>
      <c r="BS249" s="358"/>
      <c r="BT249" s="358"/>
      <c r="BU249" s="358"/>
      <c r="BV249" s="358"/>
      <c r="BW249" s="358"/>
      <c r="BX249" s="358"/>
      <c r="BY249" s="358"/>
      <c r="BZ249" s="358"/>
      <c r="CA249" s="358"/>
      <c r="CB249" s="358"/>
      <c r="CC249" s="358"/>
      <c r="CD249" s="358"/>
      <c r="CE249" s="358"/>
      <c r="CF249" s="358"/>
      <c r="CG249" s="358"/>
      <c r="CH249" s="358"/>
      <c r="CI249" s="358"/>
      <c r="CJ249" s="358"/>
      <c r="CK249" s="358"/>
      <c r="CL249" s="358"/>
      <c r="CM249" s="358"/>
      <c r="CN249" s="358"/>
      <c r="CO249" s="358"/>
      <c r="CP249" s="358"/>
      <c r="CQ249" s="358"/>
      <c r="CR249" s="358"/>
      <c r="CS249" s="358"/>
      <c r="CT249" s="358"/>
      <c r="CU249" s="358"/>
      <c r="CV249" s="358"/>
      <c r="CW249" s="358"/>
      <c r="CX249" s="358"/>
      <c r="CY249" s="358"/>
      <c r="CZ249" s="358"/>
      <c r="DA249" s="358"/>
      <c r="DB249" s="358"/>
      <c r="DC249" s="358"/>
      <c r="DD249" s="358"/>
      <c r="DE249" s="358"/>
      <c r="DF249" s="358"/>
      <c r="DG249" s="358"/>
      <c r="DH249" s="358"/>
      <c r="DI249" s="358"/>
      <c r="DJ249" s="358"/>
      <c r="DK249" s="358"/>
      <c r="DL249" s="358"/>
      <c r="DM249" s="358"/>
      <c r="DN249" s="358"/>
      <c r="DO249" s="358"/>
      <c r="DP249" s="358"/>
      <c r="DQ249" s="358"/>
      <c r="DR249" s="358"/>
      <c r="DS249" s="358"/>
      <c r="DT249" s="358"/>
      <c r="DU249" s="358"/>
      <c r="DV249" s="358"/>
      <c r="DW249" s="358"/>
      <c r="DX249" s="358"/>
      <c r="DY249" s="358"/>
      <c r="DZ249" s="358"/>
      <c r="EA249" s="358"/>
      <c r="EB249" s="358"/>
      <c r="EC249" s="358"/>
      <c r="ED249" s="358"/>
    </row>
    <row r="250" spans="5:134" ht="22.5" hidden="1" customHeight="1" x14ac:dyDescent="0.25">
      <c r="E250" s="358"/>
      <c r="F250" s="358"/>
      <c r="G250" s="358"/>
      <c r="H250" s="358"/>
      <c r="I250" s="358"/>
      <c r="J250" s="358"/>
      <c r="K250" s="358"/>
      <c r="L250" s="358"/>
      <c r="M250" s="358"/>
      <c r="N250" s="358"/>
      <c r="O250" s="358"/>
      <c r="P250" s="358"/>
      <c r="Q250" s="358"/>
      <c r="R250" s="358"/>
      <c r="S250" s="358"/>
      <c r="T250" s="358"/>
      <c r="U250" s="358"/>
      <c r="V250" s="358"/>
      <c r="W250" s="358"/>
      <c r="X250" s="358"/>
      <c r="Y250" s="358"/>
      <c r="Z250" s="358"/>
      <c r="AA250" s="358"/>
      <c r="AB250" s="358"/>
      <c r="AC250" s="358"/>
      <c r="AD250" s="358"/>
      <c r="AE250" s="358"/>
      <c r="AF250" s="358"/>
      <c r="AG250" s="358"/>
      <c r="AH250" s="358"/>
      <c r="AI250" s="358"/>
      <c r="AJ250" s="358"/>
      <c r="AK250" s="358"/>
      <c r="AL250" s="358"/>
      <c r="AM250" s="358"/>
      <c r="AN250" s="358"/>
      <c r="AO250" s="358"/>
      <c r="AP250" s="358"/>
      <c r="AQ250" s="358"/>
      <c r="AR250" s="358"/>
      <c r="AS250" s="358"/>
      <c r="AT250" s="358"/>
      <c r="AU250" s="358"/>
      <c r="AV250" s="358"/>
      <c r="AW250" s="358"/>
      <c r="AX250" s="358"/>
      <c r="AY250" s="358"/>
      <c r="AZ250" s="358"/>
      <c r="BA250" s="358"/>
      <c r="BB250" s="358"/>
      <c r="BC250" s="358"/>
      <c r="BD250" s="358"/>
      <c r="BE250" s="358"/>
      <c r="BF250" s="358"/>
      <c r="BG250" s="358"/>
      <c r="BH250" s="358"/>
      <c r="BI250" s="358"/>
      <c r="BJ250" s="358"/>
      <c r="BK250" s="358"/>
      <c r="BL250" s="358"/>
      <c r="BM250" s="358"/>
      <c r="BN250" s="358"/>
      <c r="BO250" s="358"/>
      <c r="BP250" s="358"/>
      <c r="BQ250" s="358"/>
      <c r="BR250" s="358"/>
      <c r="BS250" s="358"/>
      <c r="BT250" s="358"/>
      <c r="BU250" s="358"/>
      <c r="BV250" s="358"/>
      <c r="BW250" s="358"/>
      <c r="BX250" s="358"/>
      <c r="BY250" s="358"/>
      <c r="BZ250" s="358"/>
      <c r="CA250" s="358"/>
      <c r="CB250" s="358"/>
      <c r="CC250" s="358"/>
      <c r="CD250" s="358"/>
      <c r="CE250" s="358"/>
      <c r="CF250" s="358"/>
      <c r="CG250" s="358"/>
      <c r="CH250" s="358"/>
      <c r="CI250" s="358"/>
      <c r="CJ250" s="358"/>
      <c r="CK250" s="358"/>
      <c r="CL250" s="358"/>
      <c r="CM250" s="358"/>
      <c r="CN250" s="358"/>
      <c r="CO250" s="358"/>
      <c r="CP250" s="358"/>
      <c r="CQ250" s="358"/>
      <c r="CR250" s="358"/>
      <c r="CS250" s="358"/>
      <c r="CT250" s="358"/>
      <c r="CU250" s="358"/>
      <c r="CV250" s="358"/>
      <c r="CW250" s="358"/>
      <c r="CX250" s="358"/>
      <c r="CY250" s="358"/>
      <c r="CZ250" s="358"/>
      <c r="DA250" s="358"/>
      <c r="DB250" s="358"/>
      <c r="DC250" s="358"/>
      <c r="DD250" s="358"/>
      <c r="DE250" s="358"/>
      <c r="DF250" s="358"/>
      <c r="DG250" s="358"/>
      <c r="DH250" s="358"/>
      <c r="DI250" s="358"/>
      <c r="DJ250" s="358"/>
      <c r="DK250" s="358"/>
      <c r="DL250" s="358"/>
      <c r="DM250" s="358"/>
      <c r="DN250" s="358"/>
      <c r="DO250" s="358"/>
      <c r="DP250" s="358"/>
      <c r="DQ250" s="358"/>
      <c r="DR250" s="358"/>
      <c r="DS250" s="358"/>
      <c r="DT250" s="358"/>
      <c r="DU250" s="358"/>
      <c r="DV250" s="358"/>
      <c r="DW250" s="358"/>
      <c r="DX250" s="358"/>
      <c r="DY250" s="358"/>
      <c r="DZ250" s="358"/>
      <c r="EA250" s="358"/>
      <c r="EB250" s="358"/>
      <c r="EC250" s="358"/>
      <c r="ED250" s="358"/>
    </row>
    <row r="251" spans="5:134" ht="22.5" hidden="1" customHeight="1" x14ac:dyDescent="0.25">
      <c r="E251" s="358"/>
      <c r="F251" s="358"/>
      <c r="G251" s="358"/>
      <c r="H251" s="358"/>
      <c r="I251" s="358"/>
      <c r="J251" s="358"/>
      <c r="K251" s="358"/>
      <c r="L251" s="358"/>
      <c r="M251" s="358"/>
      <c r="N251" s="358"/>
      <c r="O251" s="358"/>
      <c r="P251" s="358"/>
      <c r="Q251" s="358"/>
      <c r="R251" s="358"/>
      <c r="S251" s="358"/>
      <c r="T251" s="358"/>
      <c r="U251" s="358"/>
      <c r="V251" s="358"/>
      <c r="W251" s="358"/>
      <c r="X251" s="358"/>
      <c r="Y251" s="358"/>
      <c r="Z251" s="358"/>
      <c r="AA251" s="358"/>
      <c r="AB251" s="358"/>
      <c r="AC251" s="358"/>
      <c r="AD251" s="358"/>
      <c r="AE251" s="358"/>
      <c r="AF251" s="358"/>
      <c r="AG251" s="358"/>
      <c r="AH251" s="358"/>
      <c r="AI251" s="358"/>
      <c r="AJ251" s="358"/>
      <c r="AK251" s="358"/>
      <c r="AL251" s="358"/>
      <c r="AM251" s="358"/>
      <c r="AN251" s="358"/>
      <c r="AO251" s="358"/>
      <c r="AP251" s="358"/>
      <c r="AQ251" s="358"/>
      <c r="AR251" s="358"/>
      <c r="AS251" s="358"/>
      <c r="AT251" s="358"/>
      <c r="AU251" s="358"/>
      <c r="AV251" s="358"/>
      <c r="AW251" s="358"/>
      <c r="AX251" s="358"/>
      <c r="AY251" s="358"/>
      <c r="AZ251" s="358"/>
      <c r="BA251" s="358"/>
      <c r="BB251" s="358"/>
      <c r="BC251" s="358"/>
      <c r="BD251" s="358"/>
      <c r="BE251" s="358"/>
      <c r="BF251" s="358"/>
      <c r="BG251" s="358"/>
      <c r="BH251" s="358"/>
      <c r="BI251" s="358"/>
      <c r="BJ251" s="358"/>
      <c r="BK251" s="358"/>
      <c r="BL251" s="358"/>
      <c r="BM251" s="358"/>
      <c r="BN251" s="358"/>
      <c r="BO251" s="358"/>
      <c r="BP251" s="358"/>
      <c r="BQ251" s="358"/>
      <c r="BR251" s="358"/>
      <c r="BS251" s="358"/>
      <c r="BT251" s="358"/>
      <c r="BU251" s="358"/>
      <c r="BV251" s="358"/>
      <c r="BW251" s="358"/>
      <c r="BX251" s="358"/>
      <c r="BY251" s="358"/>
      <c r="BZ251" s="358"/>
      <c r="CA251" s="358"/>
      <c r="CB251" s="358"/>
      <c r="CC251" s="358"/>
      <c r="CD251" s="358"/>
      <c r="CE251" s="358"/>
      <c r="CF251" s="358"/>
      <c r="CG251" s="358"/>
      <c r="CH251" s="358"/>
      <c r="CI251" s="358"/>
      <c r="CJ251" s="358"/>
      <c r="CK251" s="358"/>
      <c r="CL251" s="358"/>
      <c r="CM251" s="358"/>
      <c r="CN251" s="358"/>
      <c r="CO251" s="358"/>
      <c r="CP251" s="358"/>
      <c r="CQ251" s="358"/>
      <c r="CR251" s="358"/>
      <c r="CS251" s="358"/>
      <c r="CT251" s="358"/>
      <c r="CU251" s="358"/>
      <c r="CV251" s="358"/>
      <c r="CW251" s="358"/>
      <c r="CX251" s="358"/>
      <c r="CY251" s="358"/>
      <c r="CZ251" s="358"/>
      <c r="DA251" s="358"/>
      <c r="DB251" s="358"/>
      <c r="DC251" s="358"/>
      <c r="DD251" s="358"/>
      <c r="DE251" s="358"/>
      <c r="DF251" s="358"/>
      <c r="DG251" s="358"/>
      <c r="DH251" s="358"/>
      <c r="DI251" s="358"/>
      <c r="DJ251" s="358"/>
      <c r="DK251" s="358"/>
      <c r="DL251" s="358"/>
      <c r="DM251" s="358"/>
      <c r="DN251" s="358"/>
      <c r="DO251" s="358"/>
      <c r="DP251" s="358"/>
      <c r="DQ251" s="358"/>
      <c r="DR251" s="358"/>
      <c r="DS251" s="358"/>
      <c r="DT251" s="358"/>
      <c r="DU251" s="358"/>
      <c r="DV251" s="358"/>
      <c r="DW251" s="358"/>
      <c r="DX251" s="358"/>
      <c r="DY251" s="358"/>
      <c r="DZ251" s="358"/>
      <c r="EA251" s="358"/>
      <c r="EB251" s="358"/>
      <c r="EC251" s="358"/>
      <c r="ED251" s="358"/>
    </row>
    <row r="252" spans="5:134" ht="22.5" hidden="1" customHeight="1" x14ac:dyDescent="0.25">
      <c r="E252" s="358"/>
      <c r="F252" s="358"/>
      <c r="G252" s="358"/>
      <c r="H252" s="358"/>
      <c r="I252" s="358"/>
      <c r="J252" s="358"/>
      <c r="K252" s="358"/>
      <c r="L252" s="358"/>
      <c r="M252" s="358"/>
      <c r="N252" s="358"/>
      <c r="O252" s="358"/>
      <c r="P252" s="358"/>
      <c r="Q252" s="358"/>
      <c r="R252" s="358"/>
      <c r="S252" s="358"/>
      <c r="T252" s="358"/>
      <c r="U252" s="358"/>
      <c r="V252" s="358"/>
      <c r="W252" s="358"/>
      <c r="X252" s="358"/>
      <c r="Y252" s="358"/>
      <c r="Z252" s="358"/>
      <c r="AA252" s="358"/>
      <c r="AB252" s="358"/>
      <c r="AC252" s="358"/>
      <c r="AD252" s="358"/>
      <c r="AE252" s="358"/>
      <c r="AF252" s="358"/>
      <c r="AG252" s="358"/>
      <c r="AH252" s="358"/>
      <c r="AI252" s="358"/>
      <c r="AJ252" s="358"/>
      <c r="AK252" s="358"/>
      <c r="AL252" s="358"/>
      <c r="AM252" s="358"/>
      <c r="AN252" s="358"/>
      <c r="AO252" s="358"/>
      <c r="AP252" s="358"/>
      <c r="AQ252" s="358"/>
      <c r="AR252" s="358"/>
      <c r="AS252" s="358"/>
      <c r="AT252" s="358"/>
      <c r="AU252" s="358"/>
      <c r="AV252" s="358"/>
      <c r="AW252" s="358"/>
      <c r="AX252" s="358"/>
      <c r="AY252" s="358"/>
      <c r="AZ252" s="358"/>
      <c r="BA252" s="358"/>
      <c r="BB252" s="358"/>
      <c r="BC252" s="358"/>
      <c r="BD252" s="358"/>
      <c r="BE252" s="358"/>
      <c r="BF252" s="358"/>
      <c r="BG252" s="358"/>
      <c r="BH252" s="358"/>
      <c r="BI252" s="358"/>
      <c r="BJ252" s="358"/>
      <c r="BK252" s="358"/>
      <c r="BL252" s="358"/>
      <c r="BM252" s="358"/>
      <c r="BN252" s="358"/>
      <c r="BO252" s="358"/>
      <c r="BP252" s="358"/>
      <c r="BQ252" s="358"/>
      <c r="BR252" s="358"/>
      <c r="BS252" s="358"/>
      <c r="BT252" s="358"/>
      <c r="BU252" s="358"/>
      <c r="BV252" s="358"/>
      <c r="BW252" s="358"/>
      <c r="BX252" s="358"/>
      <c r="BY252" s="358"/>
      <c r="BZ252" s="358"/>
      <c r="CA252" s="358"/>
      <c r="CB252" s="358"/>
      <c r="CC252" s="358"/>
      <c r="CD252" s="358"/>
      <c r="CE252" s="358"/>
      <c r="CF252" s="358"/>
      <c r="CG252" s="358"/>
      <c r="CH252" s="358"/>
      <c r="CI252" s="358"/>
      <c r="CJ252" s="358"/>
      <c r="CK252" s="358"/>
      <c r="CL252" s="358"/>
      <c r="CM252" s="358"/>
      <c r="CN252" s="358"/>
      <c r="CO252" s="358"/>
      <c r="CP252" s="358"/>
      <c r="CQ252" s="358"/>
      <c r="CR252" s="358"/>
      <c r="CS252" s="358"/>
      <c r="CT252" s="358"/>
      <c r="CU252" s="358"/>
      <c r="CV252" s="358"/>
      <c r="CW252" s="358"/>
      <c r="CX252" s="358"/>
      <c r="CY252" s="358"/>
      <c r="CZ252" s="358"/>
      <c r="DA252" s="358"/>
      <c r="DB252" s="358"/>
      <c r="DC252" s="358"/>
      <c r="DD252" s="358"/>
      <c r="DE252" s="358"/>
      <c r="DF252" s="358"/>
      <c r="DG252" s="358"/>
      <c r="DH252" s="358"/>
      <c r="DI252" s="358"/>
      <c r="DJ252" s="358"/>
      <c r="DK252" s="358"/>
      <c r="DL252" s="358"/>
      <c r="DM252" s="358"/>
      <c r="DN252" s="358"/>
      <c r="DO252" s="358"/>
      <c r="DP252" s="358"/>
      <c r="DQ252" s="358"/>
      <c r="DR252" s="358"/>
      <c r="DS252" s="358"/>
      <c r="DT252" s="358"/>
      <c r="DU252" s="358"/>
      <c r="DV252" s="358"/>
      <c r="DW252" s="358"/>
      <c r="DX252" s="358"/>
      <c r="DY252" s="358"/>
      <c r="DZ252" s="358"/>
      <c r="EA252" s="358"/>
      <c r="EB252" s="358"/>
      <c r="EC252" s="358"/>
      <c r="ED252" s="358"/>
    </row>
    <row r="253" spans="5:134" ht="22.5" hidden="1" customHeight="1" x14ac:dyDescent="0.25">
      <c r="E253" s="358"/>
      <c r="F253" s="358"/>
      <c r="G253" s="358"/>
      <c r="H253" s="358"/>
      <c r="I253" s="358"/>
      <c r="J253" s="358"/>
      <c r="K253" s="358"/>
      <c r="L253" s="358"/>
      <c r="M253" s="358"/>
      <c r="N253" s="358"/>
      <c r="O253" s="358"/>
      <c r="P253" s="358"/>
      <c r="Q253" s="358"/>
      <c r="R253" s="358"/>
      <c r="S253" s="358"/>
      <c r="T253" s="358"/>
      <c r="U253" s="358"/>
      <c r="V253" s="358"/>
      <c r="W253" s="358"/>
      <c r="X253" s="358"/>
      <c r="Y253" s="358"/>
      <c r="Z253" s="358"/>
      <c r="AA253" s="358"/>
      <c r="AB253" s="358"/>
      <c r="AC253" s="358"/>
      <c r="AD253" s="358"/>
      <c r="AE253" s="358"/>
      <c r="AF253" s="358"/>
      <c r="AG253" s="358"/>
      <c r="AH253" s="358"/>
      <c r="AI253" s="358"/>
      <c r="AJ253" s="358"/>
      <c r="AK253" s="358"/>
      <c r="AL253" s="358"/>
      <c r="AM253" s="358"/>
      <c r="AN253" s="358"/>
      <c r="AO253" s="358"/>
      <c r="AP253" s="358"/>
      <c r="AQ253" s="358"/>
      <c r="AR253" s="358"/>
      <c r="AS253" s="358"/>
      <c r="AT253" s="358"/>
      <c r="AU253" s="358"/>
      <c r="AV253" s="358"/>
      <c r="AW253" s="358"/>
      <c r="AX253" s="358"/>
      <c r="AY253" s="358"/>
      <c r="AZ253" s="358"/>
      <c r="BA253" s="358"/>
      <c r="BB253" s="358"/>
      <c r="BC253" s="358"/>
      <c r="BD253" s="358"/>
      <c r="BE253" s="358"/>
      <c r="BF253" s="358"/>
      <c r="BG253" s="358"/>
      <c r="BH253" s="358"/>
      <c r="BI253" s="358"/>
      <c r="BJ253" s="358"/>
      <c r="BK253" s="358"/>
      <c r="BL253" s="358"/>
      <c r="BM253" s="358"/>
      <c r="BN253" s="358"/>
      <c r="BO253" s="358"/>
      <c r="BP253" s="358"/>
      <c r="BQ253" s="358"/>
      <c r="BR253" s="358"/>
      <c r="BS253" s="358"/>
      <c r="BT253" s="358"/>
      <c r="BU253" s="358"/>
      <c r="BV253" s="358"/>
      <c r="BW253" s="358"/>
      <c r="BX253" s="358"/>
      <c r="BY253" s="358"/>
      <c r="BZ253" s="358"/>
      <c r="CA253" s="358"/>
      <c r="CB253" s="358"/>
      <c r="CC253" s="358"/>
      <c r="CD253" s="358"/>
      <c r="CE253" s="358"/>
      <c r="CF253" s="358"/>
      <c r="CG253" s="358"/>
      <c r="CH253" s="358"/>
      <c r="CI253" s="358"/>
      <c r="CJ253" s="358"/>
      <c r="CK253" s="358"/>
      <c r="CL253" s="358"/>
      <c r="CM253" s="358"/>
      <c r="CN253" s="358"/>
      <c r="CO253" s="358"/>
      <c r="CP253" s="358"/>
      <c r="CQ253" s="358"/>
      <c r="CR253" s="358"/>
      <c r="CS253" s="358"/>
      <c r="CT253" s="358"/>
      <c r="CU253" s="358"/>
      <c r="CV253" s="358"/>
      <c r="CW253" s="358"/>
      <c r="CX253" s="358"/>
      <c r="CY253" s="358"/>
      <c r="CZ253" s="358"/>
      <c r="DA253" s="358"/>
      <c r="DB253" s="358"/>
      <c r="DC253" s="358"/>
      <c r="DD253" s="358"/>
      <c r="DE253" s="358"/>
      <c r="DF253" s="358"/>
      <c r="DG253" s="358"/>
      <c r="DH253" s="358"/>
      <c r="DI253" s="358"/>
      <c r="DJ253" s="358"/>
      <c r="DK253" s="358"/>
      <c r="DL253" s="358"/>
      <c r="DM253" s="358"/>
      <c r="DN253" s="358"/>
      <c r="DO253" s="358"/>
      <c r="DP253" s="358"/>
      <c r="DQ253" s="358"/>
      <c r="DR253" s="358"/>
      <c r="DS253" s="358"/>
      <c r="DT253" s="358"/>
      <c r="DU253" s="358"/>
      <c r="DV253" s="358"/>
      <c r="DW253" s="358"/>
      <c r="DX253" s="358"/>
      <c r="DY253" s="358"/>
      <c r="DZ253" s="358"/>
      <c r="EA253" s="358"/>
      <c r="EB253" s="358"/>
      <c r="EC253" s="358"/>
      <c r="ED253" s="358"/>
    </row>
    <row r="254" spans="5:134" ht="22.5" hidden="1" customHeight="1" x14ac:dyDescent="0.25">
      <c r="E254" s="358"/>
      <c r="F254" s="358"/>
      <c r="G254" s="358"/>
      <c r="H254" s="358"/>
      <c r="I254" s="358"/>
      <c r="J254" s="358"/>
      <c r="K254" s="358"/>
      <c r="L254" s="358"/>
      <c r="M254" s="358"/>
      <c r="N254" s="358"/>
      <c r="O254" s="358"/>
      <c r="P254" s="358"/>
      <c r="Q254" s="358"/>
      <c r="R254" s="358"/>
      <c r="S254" s="358"/>
      <c r="T254" s="358"/>
      <c r="U254" s="358"/>
      <c r="V254" s="358"/>
      <c r="W254" s="358"/>
      <c r="X254" s="358"/>
      <c r="Y254" s="358"/>
      <c r="Z254" s="358"/>
      <c r="AA254" s="358"/>
      <c r="AB254" s="358"/>
      <c r="AC254" s="358"/>
      <c r="AD254" s="358"/>
      <c r="AE254" s="358"/>
      <c r="AF254" s="358"/>
      <c r="AG254" s="358"/>
      <c r="AH254" s="358"/>
      <c r="AI254" s="358"/>
      <c r="AJ254" s="358"/>
      <c r="AK254" s="358"/>
      <c r="AL254" s="358"/>
      <c r="AM254" s="358"/>
      <c r="AN254" s="358"/>
      <c r="AO254" s="358"/>
      <c r="AP254" s="358"/>
      <c r="AQ254" s="358"/>
      <c r="AR254" s="358"/>
      <c r="AS254" s="358"/>
      <c r="AT254" s="358"/>
      <c r="AU254" s="358"/>
      <c r="AV254" s="358"/>
      <c r="AW254" s="358"/>
      <c r="AX254" s="358"/>
      <c r="AY254" s="358"/>
      <c r="AZ254" s="358"/>
      <c r="BA254" s="358"/>
      <c r="BB254" s="358"/>
      <c r="BC254" s="358"/>
      <c r="BD254" s="358"/>
      <c r="BE254" s="358"/>
      <c r="BF254" s="358"/>
      <c r="BG254" s="358"/>
      <c r="BH254" s="358"/>
      <c r="BI254" s="358"/>
      <c r="BJ254" s="358"/>
      <c r="BK254" s="358"/>
      <c r="BL254" s="358"/>
      <c r="BM254" s="358"/>
      <c r="BN254" s="358"/>
      <c r="BO254" s="358"/>
      <c r="BP254" s="358"/>
      <c r="BQ254" s="358"/>
      <c r="BR254" s="358"/>
      <c r="BS254" s="358"/>
      <c r="BT254" s="358"/>
      <c r="BU254" s="358"/>
      <c r="BV254" s="358"/>
      <c r="BW254" s="358"/>
      <c r="BX254" s="358"/>
      <c r="BY254" s="358"/>
      <c r="BZ254" s="358"/>
      <c r="CA254" s="358"/>
      <c r="CB254" s="358"/>
      <c r="CC254" s="358"/>
      <c r="CD254" s="358"/>
      <c r="CE254" s="358"/>
      <c r="CF254" s="358"/>
      <c r="CG254" s="358"/>
      <c r="CH254" s="358"/>
      <c r="CI254" s="358"/>
      <c r="CJ254" s="358"/>
      <c r="CK254" s="358"/>
      <c r="CL254" s="358"/>
      <c r="CM254" s="358"/>
      <c r="CN254" s="358"/>
      <c r="CO254" s="358"/>
      <c r="CP254" s="358"/>
      <c r="CQ254" s="358"/>
      <c r="CR254" s="358"/>
      <c r="CS254" s="358"/>
      <c r="CT254" s="358"/>
      <c r="CU254" s="358"/>
      <c r="CV254" s="358"/>
      <c r="CW254" s="358"/>
      <c r="CX254" s="358"/>
      <c r="CY254" s="358"/>
      <c r="CZ254" s="358"/>
      <c r="DA254" s="358"/>
      <c r="DB254" s="358"/>
      <c r="DC254" s="358"/>
      <c r="DD254" s="358"/>
      <c r="DE254" s="358"/>
      <c r="DF254" s="358"/>
      <c r="DG254" s="358"/>
      <c r="DH254" s="358"/>
      <c r="DI254" s="358"/>
      <c r="DJ254" s="358"/>
      <c r="DK254" s="358"/>
      <c r="DL254" s="358"/>
      <c r="DM254" s="358"/>
      <c r="DN254" s="358"/>
      <c r="DO254" s="358"/>
      <c r="DP254" s="358"/>
      <c r="DQ254" s="358"/>
      <c r="DR254" s="358"/>
      <c r="DS254" s="358"/>
      <c r="DT254" s="358"/>
      <c r="DU254" s="358"/>
      <c r="DV254" s="358"/>
      <c r="DW254" s="358"/>
      <c r="DX254" s="358"/>
      <c r="DY254" s="358"/>
      <c r="DZ254" s="358"/>
      <c r="EA254" s="358"/>
      <c r="EB254" s="358"/>
      <c r="EC254" s="358"/>
      <c r="ED254" s="358"/>
    </row>
    <row r="255" spans="5:134" ht="22.5" hidden="1" customHeight="1" x14ac:dyDescent="0.25">
      <c r="E255" s="358"/>
      <c r="F255" s="358"/>
      <c r="G255" s="358"/>
      <c r="H255" s="358"/>
      <c r="I255" s="358"/>
      <c r="J255" s="358"/>
      <c r="K255" s="358"/>
      <c r="L255" s="358"/>
      <c r="M255" s="358"/>
      <c r="N255" s="358"/>
      <c r="O255" s="358"/>
      <c r="P255" s="358"/>
      <c r="Q255" s="358"/>
      <c r="R255" s="358"/>
      <c r="S255" s="358"/>
      <c r="T255" s="358"/>
      <c r="U255" s="358"/>
      <c r="V255" s="358"/>
      <c r="W255" s="358"/>
      <c r="X255" s="358"/>
      <c r="Y255" s="358"/>
      <c r="Z255" s="358"/>
      <c r="AA255" s="358"/>
      <c r="AB255" s="358"/>
      <c r="AC255" s="358"/>
      <c r="AD255" s="358"/>
      <c r="AE255" s="358"/>
      <c r="AF255" s="358"/>
      <c r="AG255" s="358"/>
      <c r="AH255" s="358"/>
      <c r="AI255" s="358"/>
      <c r="AJ255" s="358"/>
      <c r="AK255" s="358"/>
      <c r="AL255" s="358"/>
      <c r="AM255" s="358"/>
      <c r="AN255" s="358"/>
      <c r="AO255" s="358"/>
      <c r="AP255" s="358"/>
      <c r="AQ255" s="358"/>
      <c r="AR255" s="358"/>
      <c r="AS255" s="358"/>
      <c r="AT255" s="358"/>
      <c r="AU255" s="358"/>
      <c r="AV255" s="358"/>
      <c r="AW255" s="358"/>
      <c r="AX255" s="358"/>
      <c r="AY255" s="358"/>
      <c r="AZ255" s="358"/>
      <c r="BA255" s="358"/>
      <c r="BB255" s="358"/>
      <c r="BC255" s="358"/>
      <c r="BD255" s="358"/>
      <c r="BE255" s="358"/>
      <c r="BF255" s="358"/>
      <c r="BG255" s="358"/>
      <c r="BH255" s="358"/>
      <c r="BI255" s="358"/>
      <c r="BJ255" s="358"/>
      <c r="BK255" s="358"/>
      <c r="BL255" s="358"/>
      <c r="BM255" s="358"/>
      <c r="BN255" s="358"/>
      <c r="BO255" s="358"/>
      <c r="BP255" s="358"/>
      <c r="BQ255" s="358"/>
      <c r="BR255" s="358"/>
      <c r="BS255" s="358"/>
      <c r="BT255" s="358"/>
      <c r="BU255" s="358"/>
      <c r="BV255" s="358"/>
      <c r="BW255" s="358"/>
      <c r="BX255" s="358"/>
      <c r="BY255" s="358"/>
      <c r="BZ255" s="358"/>
      <c r="CA255" s="358"/>
      <c r="CB255" s="358"/>
      <c r="CC255" s="358"/>
      <c r="CD255" s="358"/>
      <c r="CE255" s="358"/>
      <c r="CF255" s="358"/>
      <c r="CG255" s="358"/>
      <c r="CH255" s="358"/>
      <c r="CI255" s="358"/>
      <c r="CJ255" s="358"/>
      <c r="CK255" s="358"/>
      <c r="CL255" s="358"/>
      <c r="CM255" s="358"/>
      <c r="CN255" s="358"/>
      <c r="CO255" s="358"/>
      <c r="CP255" s="358"/>
      <c r="CQ255" s="358"/>
      <c r="CR255" s="358"/>
      <c r="CS255" s="358"/>
      <c r="CT255" s="358"/>
      <c r="CU255" s="358"/>
      <c r="CV255" s="358"/>
      <c r="CW255" s="358"/>
      <c r="CX255" s="358"/>
      <c r="CY255" s="358"/>
      <c r="CZ255" s="358"/>
      <c r="DA255" s="358"/>
      <c r="DB255" s="358"/>
      <c r="DC255" s="358"/>
      <c r="DD255" s="358"/>
      <c r="DE255" s="358"/>
      <c r="DF255" s="358"/>
      <c r="DG255" s="358"/>
      <c r="DH255" s="358"/>
      <c r="DI255" s="358"/>
      <c r="DJ255" s="358"/>
      <c r="DK255" s="358"/>
      <c r="DL255" s="358"/>
      <c r="DM255" s="358"/>
      <c r="DN255" s="358"/>
      <c r="DO255" s="358"/>
      <c r="DP255" s="358"/>
      <c r="DQ255" s="358"/>
      <c r="DR255" s="358"/>
      <c r="DS255" s="358"/>
      <c r="DT255" s="358"/>
      <c r="DU255" s="358"/>
      <c r="DV255" s="358"/>
      <c r="DW255" s="358"/>
      <c r="DX255" s="358"/>
      <c r="DY255" s="358"/>
      <c r="DZ255" s="358"/>
      <c r="EA255" s="358"/>
      <c r="EB255" s="358"/>
      <c r="EC255" s="358"/>
      <c r="ED255" s="358"/>
    </row>
    <row r="256" spans="5:134" ht="22.5" hidden="1" customHeight="1" x14ac:dyDescent="0.25">
      <c r="E256" s="358"/>
      <c r="F256" s="358"/>
      <c r="G256" s="358"/>
      <c r="H256" s="358"/>
      <c r="I256" s="358"/>
      <c r="J256" s="358"/>
      <c r="K256" s="358"/>
      <c r="L256" s="358"/>
      <c r="M256" s="358"/>
      <c r="N256" s="358"/>
      <c r="O256" s="358"/>
      <c r="P256" s="358"/>
      <c r="Q256" s="358"/>
      <c r="R256" s="358"/>
      <c r="S256" s="358"/>
      <c r="T256" s="358"/>
      <c r="U256" s="358"/>
      <c r="V256" s="358"/>
      <c r="W256" s="358"/>
      <c r="X256" s="358"/>
      <c r="Y256" s="358"/>
      <c r="Z256" s="358"/>
      <c r="AA256" s="358"/>
      <c r="AB256" s="358"/>
      <c r="AC256" s="358"/>
      <c r="AD256" s="358"/>
      <c r="AE256" s="358"/>
      <c r="AF256" s="358"/>
      <c r="AG256" s="358"/>
      <c r="AH256" s="358"/>
      <c r="AI256" s="358"/>
      <c r="AJ256" s="358"/>
      <c r="AK256" s="358"/>
      <c r="AL256" s="358"/>
      <c r="AM256" s="358"/>
      <c r="AN256" s="358"/>
      <c r="AO256" s="358"/>
      <c r="AP256" s="358"/>
      <c r="AQ256" s="358"/>
      <c r="AR256" s="358"/>
      <c r="AS256" s="358"/>
      <c r="AT256" s="358"/>
      <c r="AU256" s="358"/>
      <c r="AV256" s="358"/>
      <c r="AW256" s="358"/>
      <c r="AX256" s="358"/>
      <c r="AY256" s="358"/>
      <c r="AZ256" s="358"/>
      <c r="BA256" s="358"/>
      <c r="BB256" s="358"/>
      <c r="BC256" s="358"/>
      <c r="BD256" s="358"/>
      <c r="BE256" s="358"/>
      <c r="BF256" s="358"/>
      <c r="BG256" s="358"/>
      <c r="BH256" s="358"/>
      <c r="BI256" s="358"/>
      <c r="BJ256" s="358"/>
      <c r="BK256" s="358"/>
      <c r="BL256" s="358"/>
      <c r="BM256" s="358"/>
      <c r="BN256" s="358"/>
      <c r="BO256" s="358"/>
      <c r="BP256" s="358"/>
      <c r="BQ256" s="358"/>
      <c r="BR256" s="358"/>
      <c r="BS256" s="358"/>
      <c r="BT256" s="358"/>
      <c r="BU256" s="358"/>
      <c r="BV256" s="358"/>
      <c r="BW256" s="358"/>
      <c r="BX256" s="358"/>
      <c r="BY256" s="358"/>
      <c r="BZ256" s="358"/>
      <c r="CA256" s="358"/>
      <c r="CB256" s="358"/>
      <c r="CC256" s="358"/>
      <c r="CD256" s="358"/>
      <c r="CE256" s="358"/>
      <c r="CF256" s="358"/>
      <c r="CG256" s="358"/>
      <c r="CH256" s="358"/>
      <c r="CI256" s="358"/>
      <c r="CJ256" s="358"/>
      <c r="CK256" s="358"/>
      <c r="CL256" s="358"/>
      <c r="CM256" s="358"/>
      <c r="CN256" s="358"/>
      <c r="CO256" s="358"/>
      <c r="CP256" s="358"/>
      <c r="CQ256" s="358"/>
      <c r="CR256" s="358"/>
      <c r="CS256" s="358"/>
      <c r="CT256" s="358"/>
      <c r="CU256" s="358"/>
      <c r="CV256" s="358"/>
      <c r="CW256" s="358"/>
      <c r="CX256" s="358"/>
      <c r="CY256" s="358"/>
      <c r="CZ256" s="358"/>
      <c r="DA256" s="358"/>
      <c r="DB256" s="358"/>
      <c r="DC256" s="358"/>
      <c r="DD256" s="358"/>
      <c r="DE256" s="358"/>
      <c r="DF256" s="358"/>
      <c r="DG256" s="358"/>
      <c r="DH256" s="358"/>
      <c r="DI256" s="358"/>
      <c r="DJ256" s="358"/>
      <c r="DK256" s="358"/>
      <c r="DL256" s="358"/>
      <c r="DM256" s="358"/>
      <c r="DN256" s="358"/>
      <c r="DO256" s="358"/>
      <c r="DP256" s="358"/>
      <c r="DQ256" s="358"/>
      <c r="DR256" s="358"/>
      <c r="DS256" s="358"/>
      <c r="DT256" s="358"/>
      <c r="DU256" s="358"/>
      <c r="DV256" s="358"/>
      <c r="DW256" s="358"/>
      <c r="DX256" s="358"/>
      <c r="DY256" s="358"/>
      <c r="DZ256" s="358"/>
      <c r="EA256" s="358"/>
      <c r="EB256" s="358"/>
      <c r="EC256" s="358"/>
      <c r="ED256" s="358"/>
    </row>
    <row r="257" spans="5:134" ht="22.5" hidden="1" customHeight="1" x14ac:dyDescent="0.25">
      <c r="E257" s="358"/>
      <c r="F257" s="358"/>
      <c r="G257" s="358"/>
      <c r="H257" s="358"/>
      <c r="I257" s="358"/>
      <c r="J257" s="358"/>
      <c r="K257" s="358"/>
      <c r="L257" s="358"/>
      <c r="M257" s="358"/>
      <c r="N257" s="358"/>
      <c r="O257" s="358"/>
      <c r="P257" s="358"/>
      <c r="Q257" s="358"/>
      <c r="R257" s="358"/>
      <c r="S257" s="358"/>
      <c r="T257" s="358"/>
      <c r="U257" s="358"/>
      <c r="V257" s="358"/>
      <c r="W257" s="358"/>
      <c r="X257" s="358"/>
      <c r="Y257" s="358"/>
      <c r="Z257" s="358"/>
      <c r="AA257" s="358"/>
      <c r="AB257" s="358"/>
      <c r="AC257" s="358"/>
      <c r="AD257" s="358"/>
      <c r="AE257" s="358"/>
      <c r="AF257" s="358"/>
      <c r="AG257" s="358"/>
      <c r="AH257" s="358"/>
      <c r="AI257" s="358"/>
      <c r="AJ257" s="358"/>
      <c r="AK257" s="358"/>
      <c r="AL257" s="358"/>
      <c r="AM257" s="358"/>
      <c r="AN257" s="358"/>
      <c r="AO257" s="358"/>
      <c r="AP257" s="358"/>
      <c r="AQ257" s="358"/>
      <c r="AR257" s="358"/>
      <c r="AS257" s="358"/>
      <c r="AT257" s="358"/>
      <c r="AU257" s="358"/>
      <c r="AV257" s="358"/>
      <c r="AW257" s="358"/>
      <c r="AX257" s="358"/>
      <c r="AY257" s="358"/>
      <c r="AZ257" s="358"/>
      <c r="BA257" s="358"/>
      <c r="BB257" s="358"/>
      <c r="BC257" s="358"/>
      <c r="BD257" s="358"/>
      <c r="BE257" s="358"/>
      <c r="BF257" s="358"/>
      <c r="BG257" s="358"/>
      <c r="BH257" s="358"/>
      <c r="BI257" s="358"/>
      <c r="BJ257" s="358"/>
      <c r="BK257" s="358"/>
      <c r="BL257" s="358"/>
      <c r="BM257" s="358"/>
      <c r="BN257" s="358"/>
      <c r="BO257" s="358"/>
      <c r="BP257" s="358"/>
      <c r="BQ257" s="358"/>
      <c r="BR257" s="358"/>
      <c r="BS257" s="358"/>
      <c r="BT257" s="358"/>
      <c r="BU257" s="358"/>
      <c r="BV257" s="358"/>
      <c r="BW257" s="358"/>
      <c r="BX257" s="358"/>
      <c r="BY257" s="358"/>
      <c r="BZ257" s="358"/>
      <c r="CA257" s="358"/>
      <c r="CB257" s="358"/>
      <c r="CC257" s="358"/>
      <c r="CD257" s="358"/>
      <c r="CE257" s="358"/>
      <c r="CF257" s="358"/>
      <c r="CG257" s="358"/>
      <c r="CH257" s="358"/>
      <c r="CI257" s="358"/>
      <c r="CJ257" s="358"/>
      <c r="CK257" s="358"/>
      <c r="CL257" s="358"/>
      <c r="CM257" s="358"/>
      <c r="CN257" s="358"/>
      <c r="CO257" s="358"/>
      <c r="CP257" s="358"/>
      <c r="CQ257" s="358"/>
      <c r="CR257" s="358"/>
      <c r="CS257" s="358"/>
      <c r="CT257" s="358"/>
      <c r="CU257" s="358"/>
      <c r="CV257" s="358"/>
      <c r="CW257" s="358"/>
      <c r="CX257" s="358"/>
      <c r="CY257" s="358"/>
      <c r="CZ257" s="358"/>
      <c r="DA257" s="358"/>
      <c r="DB257" s="358"/>
      <c r="DC257" s="358"/>
      <c r="DD257" s="358"/>
      <c r="DE257" s="358"/>
      <c r="DF257" s="358"/>
      <c r="DG257" s="358"/>
      <c r="DH257" s="358"/>
      <c r="DI257" s="358"/>
      <c r="DJ257" s="358"/>
      <c r="DK257" s="358"/>
      <c r="DL257" s="358"/>
      <c r="DM257" s="358"/>
      <c r="DN257" s="358"/>
      <c r="DO257" s="358"/>
      <c r="DP257" s="358"/>
      <c r="DQ257" s="358"/>
      <c r="DR257" s="358"/>
      <c r="DS257" s="358"/>
      <c r="DT257" s="358"/>
      <c r="DU257" s="358"/>
      <c r="DV257" s="358"/>
      <c r="DW257" s="358"/>
      <c r="DX257" s="358"/>
      <c r="DY257" s="358"/>
      <c r="DZ257" s="358"/>
      <c r="EA257" s="358"/>
      <c r="EB257" s="358"/>
      <c r="EC257" s="358"/>
      <c r="ED257" s="358"/>
    </row>
    <row r="258" spans="5:134" ht="22.5" hidden="1" customHeight="1" x14ac:dyDescent="0.25">
      <c r="E258" s="358"/>
      <c r="F258" s="358"/>
      <c r="G258" s="358"/>
      <c r="H258" s="358"/>
      <c r="I258" s="358"/>
      <c r="J258" s="358"/>
      <c r="K258" s="358"/>
      <c r="L258" s="358"/>
      <c r="M258" s="358"/>
      <c r="N258" s="358"/>
      <c r="O258" s="358"/>
      <c r="P258" s="358"/>
      <c r="Q258" s="358"/>
      <c r="R258" s="358"/>
      <c r="S258" s="358"/>
      <c r="T258" s="358"/>
      <c r="U258" s="358"/>
      <c r="V258" s="358"/>
      <c r="W258" s="358"/>
      <c r="X258" s="358"/>
      <c r="Y258" s="358"/>
      <c r="Z258" s="358"/>
      <c r="AA258" s="358"/>
      <c r="AB258" s="358"/>
      <c r="AC258" s="358"/>
      <c r="AD258" s="358"/>
      <c r="AE258" s="358"/>
      <c r="AF258" s="358"/>
      <c r="AG258" s="358"/>
      <c r="AH258" s="358"/>
      <c r="AI258" s="358"/>
      <c r="AJ258" s="358"/>
      <c r="AK258" s="358"/>
      <c r="AL258" s="358"/>
      <c r="AM258" s="358"/>
      <c r="AN258" s="358"/>
      <c r="AO258" s="358"/>
      <c r="AP258" s="358"/>
      <c r="AQ258" s="358"/>
      <c r="AR258" s="358"/>
      <c r="AS258" s="358"/>
      <c r="AT258" s="358"/>
      <c r="AU258" s="358"/>
      <c r="AV258" s="358"/>
      <c r="AW258" s="358"/>
      <c r="AX258" s="358"/>
      <c r="AY258" s="358"/>
      <c r="AZ258" s="358"/>
      <c r="BA258" s="358"/>
      <c r="BB258" s="358"/>
      <c r="BC258" s="358"/>
      <c r="BD258" s="358"/>
      <c r="BE258" s="358"/>
      <c r="BF258" s="358"/>
      <c r="BG258" s="358"/>
      <c r="BH258" s="358"/>
      <c r="BI258" s="358"/>
      <c r="BJ258" s="358"/>
      <c r="BK258" s="358"/>
      <c r="BL258" s="358"/>
      <c r="BM258" s="358"/>
      <c r="BN258" s="358"/>
      <c r="BO258" s="358"/>
      <c r="BP258" s="358"/>
      <c r="BQ258" s="358"/>
      <c r="BR258" s="358"/>
      <c r="BS258" s="358"/>
      <c r="BT258" s="358"/>
      <c r="BU258" s="358"/>
      <c r="BV258" s="358"/>
      <c r="BW258" s="358"/>
      <c r="BX258" s="358"/>
      <c r="BY258" s="358"/>
      <c r="BZ258" s="358"/>
      <c r="CA258" s="358"/>
      <c r="CB258" s="358"/>
      <c r="CC258" s="358"/>
      <c r="CD258" s="358"/>
      <c r="CE258" s="358"/>
      <c r="CF258" s="358"/>
      <c r="CG258" s="358"/>
      <c r="CH258" s="358"/>
      <c r="CI258" s="358"/>
      <c r="CJ258" s="358"/>
      <c r="CK258" s="358"/>
      <c r="CL258" s="358"/>
      <c r="CM258" s="358"/>
      <c r="CN258" s="358"/>
      <c r="CO258" s="358"/>
      <c r="CP258" s="358"/>
      <c r="CQ258" s="358"/>
      <c r="CR258" s="358"/>
      <c r="CS258" s="358"/>
      <c r="CT258" s="358"/>
      <c r="CU258" s="358"/>
      <c r="CV258" s="358"/>
      <c r="CW258" s="358"/>
      <c r="CX258" s="358"/>
      <c r="CY258" s="358"/>
      <c r="CZ258" s="358"/>
      <c r="DA258" s="358"/>
      <c r="DB258" s="358"/>
      <c r="DC258" s="358"/>
      <c r="DD258" s="358"/>
      <c r="DE258" s="358"/>
      <c r="DF258" s="358"/>
      <c r="DG258" s="358"/>
      <c r="DH258" s="358"/>
      <c r="DI258" s="358"/>
      <c r="DJ258" s="358"/>
      <c r="DK258" s="358"/>
      <c r="DL258" s="358"/>
      <c r="DM258" s="358"/>
      <c r="DN258" s="358"/>
      <c r="DO258" s="358"/>
      <c r="DP258" s="358"/>
      <c r="DQ258" s="358"/>
      <c r="DR258" s="358"/>
      <c r="DS258" s="358"/>
      <c r="DT258" s="358"/>
      <c r="DU258" s="358"/>
      <c r="DV258" s="358"/>
      <c r="DW258" s="358"/>
      <c r="DX258" s="358"/>
      <c r="DY258" s="358"/>
      <c r="DZ258" s="358"/>
      <c r="EA258" s="358"/>
      <c r="EB258" s="358"/>
      <c r="EC258" s="358"/>
      <c r="ED258" s="358"/>
    </row>
    <row r="259" spans="5:134" ht="22.5" hidden="1" customHeight="1" x14ac:dyDescent="0.25">
      <c r="E259" s="358"/>
      <c r="F259" s="358"/>
      <c r="G259" s="358"/>
      <c r="H259" s="358"/>
      <c r="I259" s="358"/>
      <c r="J259" s="358"/>
      <c r="K259" s="358"/>
      <c r="L259" s="358"/>
      <c r="M259" s="358"/>
      <c r="N259" s="358"/>
      <c r="O259" s="358"/>
      <c r="P259" s="358"/>
      <c r="Q259" s="358"/>
      <c r="R259" s="358"/>
      <c r="S259" s="358"/>
      <c r="T259" s="358"/>
      <c r="U259" s="358"/>
      <c r="V259" s="358"/>
      <c r="W259" s="358"/>
      <c r="X259" s="358"/>
      <c r="Y259" s="358"/>
      <c r="Z259" s="358"/>
      <c r="AA259" s="358"/>
      <c r="AB259" s="358"/>
      <c r="AC259" s="358"/>
      <c r="AD259" s="358"/>
      <c r="AE259" s="358"/>
      <c r="AF259" s="358"/>
      <c r="AG259" s="358"/>
      <c r="AH259" s="358"/>
      <c r="AI259" s="358"/>
      <c r="AJ259" s="358"/>
      <c r="AK259" s="358"/>
      <c r="AL259" s="358"/>
      <c r="AM259" s="358"/>
      <c r="AN259" s="358"/>
      <c r="AO259" s="358"/>
      <c r="AP259" s="358"/>
      <c r="AQ259" s="358"/>
      <c r="AR259" s="358"/>
      <c r="AS259" s="358"/>
      <c r="AT259" s="358"/>
      <c r="AU259" s="358"/>
      <c r="AV259" s="358"/>
      <c r="AW259" s="358"/>
      <c r="AX259" s="358"/>
      <c r="AY259" s="358"/>
      <c r="AZ259" s="358"/>
      <c r="BA259" s="358"/>
      <c r="BB259" s="358"/>
      <c r="BC259" s="358"/>
      <c r="BD259" s="358"/>
      <c r="BE259" s="358"/>
      <c r="BF259" s="358"/>
      <c r="BG259" s="358"/>
      <c r="BH259" s="358"/>
      <c r="BI259" s="358"/>
      <c r="BJ259" s="358"/>
      <c r="BK259" s="358"/>
      <c r="BL259" s="358"/>
      <c r="BM259" s="358"/>
      <c r="BN259" s="358"/>
      <c r="BO259" s="358"/>
      <c r="BP259" s="358"/>
      <c r="BQ259" s="358"/>
      <c r="BR259" s="358"/>
      <c r="BS259" s="358"/>
      <c r="BT259" s="358"/>
      <c r="BU259" s="358"/>
      <c r="BV259" s="358"/>
      <c r="BW259" s="358"/>
      <c r="BX259" s="358"/>
      <c r="BY259" s="358"/>
      <c r="BZ259" s="358"/>
      <c r="CA259" s="358"/>
      <c r="CB259" s="358"/>
      <c r="CC259" s="358"/>
      <c r="CD259" s="358"/>
      <c r="CE259" s="358"/>
      <c r="CF259" s="358"/>
      <c r="CG259" s="358"/>
      <c r="CH259" s="358"/>
      <c r="CI259" s="358"/>
      <c r="CJ259" s="358"/>
      <c r="CK259" s="358"/>
      <c r="CL259" s="358"/>
      <c r="CM259" s="358"/>
      <c r="CN259" s="358"/>
      <c r="CO259" s="358"/>
      <c r="CP259" s="358"/>
      <c r="CQ259" s="358"/>
      <c r="CR259" s="358"/>
      <c r="CS259" s="358"/>
      <c r="CT259" s="358"/>
      <c r="CU259" s="358"/>
      <c r="CV259" s="358"/>
      <c r="CW259" s="358"/>
      <c r="CX259" s="358"/>
      <c r="CY259" s="358"/>
      <c r="CZ259" s="358"/>
      <c r="DA259" s="358"/>
      <c r="DB259" s="358"/>
      <c r="DC259" s="358"/>
      <c r="DD259" s="358"/>
      <c r="DE259" s="358"/>
      <c r="DF259" s="358"/>
      <c r="DG259" s="358"/>
      <c r="DH259" s="358"/>
      <c r="DI259" s="358"/>
      <c r="DJ259" s="358"/>
      <c r="DK259" s="358"/>
      <c r="DL259" s="358"/>
      <c r="DM259" s="358"/>
      <c r="DN259" s="358"/>
      <c r="DO259" s="358"/>
      <c r="DP259" s="358"/>
      <c r="DQ259" s="358"/>
      <c r="DR259" s="358"/>
      <c r="DS259" s="358"/>
      <c r="DT259" s="358"/>
      <c r="DU259" s="358"/>
      <c r="DV259" s="358"/>
      <c r="DW259" s="358"/>
      <c r="DX259" s="358"/>
      <c r="DY259" s="358"/>
      <c r="DZ259" s="358"/>
      <c r="EA259" s="358"/>
      <c r="EB259" s="358"/>
      <c r="EC259" s="358"/>
      <c r="ED259" s="358"/>
    </row>
    <row r="260" spans="5:134" ht="22.5" hidden="1" customHeight="1" x14ac:dyDescent="0.25">
      <c r="E260" s="358"/>
      <c r="F260" s="358"/>
      <c r="G260" s="358"/>
      <c r="H260" s="358"/>
      <c r="I260" s="358"/>
      <c r="J260" s="358"/>
      <c r="K260" s="358"/>
      <c r="L260" s="358"/>
      <c r="M260" s="358"/>
      <c r="N260" s="358"/>
      <c r="O260" s="358"/>
      <c r="P260" s="358"/>
      <c r="Q260" s="358"/>
      <c r="R260" s="358"/>
      <c r="S260" s="358"/>
      <c r="T260" s="358"/>
      <c r="U260" s="358"/>
      <c r="V260" s="358"/>
      <c r="W260" s="358"/>
      <c r="X260" s="358"/>
      <c r="Y260" s="358"/>
      <c r="Z260" s="358"/>
      <c r="AA260" s="358"/>
      <c r="AB260" s="358"/>
      <c r="AC260" s="358"/>
      <c r="AD260" s="358"/>
      <c r="AE260" s="358"/>
      <c r="AF260" s="358"/>
      <c r="AG260" s="358"/>
      <c r="AH260" s="358"/>
      <c r="AI260" s="358"/>
      <c r="AJ260" s="358"/>
      <c r="AK260" s="358"/>
      <c r="AL260" s="358"/>
      <c r="AM260" s="358"/>
      <c r="AN260" s="358"/>
      <c r="AO260" s="358"/>
      <c r="AP260" s="358"/>
      <c r="AQ260" s="358"/>
      <c r="AR260" s="358"/>
      <c r="AS260" s="358"/>
      <c r="AT260" s="358"/>
      <c r="AU260" s="358"/>
      <c r="AV260" s="358"/>
      <c r="AW260" s="358"/>
      <c r="AX260" s="358"/>
      <c r="AY260" s="358"/>
      <c r="AZ260" s="358"/>
      <c r="BA260" s="358"/>
      <c r="BB260" s="358"/>
      <c r="BC260" s="358"/>
      <c r="BD260" s="358"/>
      <c r="BE260" s="358"/>
      <c r="BF260" s="358"/>
      <c r="BG260" s="358"/>
      <c r="BH260" s="358"/>
      <c r="BI260" s="358"/>
      <c r="BJ260" s="358"/>
      <c r="BK260" s="358"/>
      <c r="BL260" s="358"/>
      <c r="BM260" s="358"/>
      <c r="BN260" s="358"/>
      <c r="BO260" s="358"/>
      <c r="BP260" s="358"/>
      <c r="BQ260" s="358"/>
      <c r="BR260" s="358"/>
      <c r="BS260" s="358"/>
      <c r="BT260" s="358"/>
      <c r="BU260" s="358"/>
      <c r="BV260" s="358"/>
      <c r="BW260" s="358"/>
      <c r="BX260" s="358"/>
      <c r="BY260" s="358"/>
      <c r="BZ260" s="358"/>
      <c r="CA260" s="358"/>
      <c r="CB260" s="358"/>
      <c r="CC260" s="358"/>
      <c r="CD260" s="358"/>
      <c r="CE260" s="358"/>
      <c r="CF260" s="358"/>
      <c r="CG260" s="358"/>
      <c r="CH260" s="358"/>
      <c r="CI260" s="358"/>
      <c r="CJ260" s="358"/>
      <c r="CK260" s="358"/>
      <c r="CL260" s="358"/>
      <c r="CM260" s="358"/>
      <c r="CN260" s="358"/>
      <c r="CO260" s="358"/>
      <c r="CP260" s="358"/>
      <c r="CQ260" s="358"/>
      <c r="CR260" s="358"/>
      <c r="CS260" s="358"/>
      <c r="CT260" s="358"/>
      <c r="CU260" s="358"/>
      <c r="CV260" s="358"/>
      <c r="CW260" s="358"/>
      <c r="CX260" s="358"/>
      <c r="CY260" s="358"/>
      <c r="CZ260" s="358"/>
      <c r="DA260" s="358"/>
      <c r="DB260" s="358"/>
      <c r="DC260" s="358"/>
      <c r="DD260" s="358"/>
      <c r="DE260" s="358"/>
      <c r="DF260" s="358"/>
      <c r="DG260" s="358"/>
      <c r="DH260" s="358"/>
      <c r="DI260" s="358"/>
      <c r="DJ260" s="358"/>
      <c r="DK260" s="358"/>
      <c r="DL260" s="358"/>
      <c r="DM260" s="358"/>
      <c r="DN260" s="358"/>
      <c r="DO260" s="358"/>
      <c r="DP260" s="358"/>
      <c r="DQ260" s="358"/>
      <c r="DR260" s="358"/>
      <c r="DS260" s="358"/>
      <c r="DT260" s="358"/>
      <c r="DU260" s="358"/>
      <c r="DV260" s="358"/>
      <c r="DW260" s="358"/>
      <c r="DX260" s="358"/>
      <c r="DY260" s="358"/>
      <c r="DZ260" s="358"/>
      <c r="EA260" s="358"/>
      <c r="EB260" s="358"/>
      <c r="EC260" s="358"/>
      <c r="ED260" s="358"/>
    </row>
    <row r="261" spans="5:134" ht="22.5" hidden="1" customHeight="1" x14ac:dyDescent="0.25">
      <c r="E261" s="358"/>
      <c r="F261" s="358"/>
      <c r="G261" s="358"/>
      <c r="H261" s="358"/>
      <c r="I261" s="358"/>
      <c r="J261" s="358"/>
      <c r="K261" s="358"/>
      <c r="L261" s="358"/>
      <c r="M261" s="358"/>
      <c r="N261" s="358"/>
      <c r="O261" s="358"/>
      <c r="P261" s="358"/>
      <c r="Q261" s="358"/>
      <c r="R261" s="358"/>
      <c r="S261" s="358"/>
      <c r="T261" s="358"/>
      <c r="U261" s="358"/>
      <c r="V261" s="358"/>
      <c r="W261" s="358"/>
      <c r="X261" s="358"/>
      <c r="Y261" s="358"/>
      <c r="Z261" s="358"/>
      <c r="AA261" s="358"/>
      <c r="AB261" s="358"/>
      <c r="AC261" s="358"/>
      <c r="AD261" s="358"/>
      <c r="AE261" s="358"/>
      <c r="AF261" s="358"/>
      <c r="AG261" s="358"/>
      <c r="AH261" s="358"/>
      <c r="AI261" s="358"/>
      <c r="AJ261" s="358"/>
      <c r="AK261" s="358"/>
      <c r="AL261" s="358"/>
      <c r="AM261" s="358"/>
      <c r="AN261" s="358"/>
      <c r="AO261" s="358"/>
      <c r="AP261" s="358"/>
      <c r="AQ261" s="358"/>
      <c r="AR261" s="358"/>
      <c r="AS261" s="358"/>
      <c r="AT261" s="358"/>
      <c r="AU261" s="358"/>
      <c r="AV261" s="358"/>
      <c r="AW261" s="358"/>
      <c r="AX261" s="358"/>
      <c r="AY261" s="358"/>
      <c r="AZ261" s="358"/>
      <c r="BA261" s="358"/>
      <c r="BB261" s="358"/>
      <c r="BC261" s="358"/>
      <c r="BD261" s="358"/>
      <c r="BE261" s="358"/>
      <c r="BF261" s="358"/>
      <c r="BG261" s="358"/>
      <c r="BH261" s="358"/>
      <c r="BI261" s="358"/>
      <c r="BJ261" s="358"/>
      <c r="BK261" s="358"/>
      <c r="BL261" s="358"/>
      <c r="BM261" s="358"/>
      <c r="BN261" s="358"/>
      <c r="BO261" s="358"/>
      <c r="BP261" s="358"/>
      <c r="BQ261" s="358"/>
      <c r="BR261" s="358"/>
      <c r="BS261" s="358"/>
      <c r="BT261" s="358"/>
      <c r="BU261" s="358"/>
      <c r="BV261" s="358"/>
      <c r="BW261" s="358"/>
      <c r="BX261" s="358"/>
      <c r="BY261" s="358"/>
      <c r="BZ261" s="358"/>
      <c r="CA261" s="358"/>
      <c r="CB261" s="358"/>
      <c r="CC261" s="358"/>
      <c r="CD261" s="358"/>
      <c r="CE261" s="358"/>
      <c r="CF261" s="358"/>
      <c r="CG261" s="358"/>
      <c r="CH261" s="358"/>
      <c r="CI261" s="358"/>
      <c r="CJ261" s="358"/>
      <c r="CK261" s="358"/>
      <c r="CL261" s="358"/>
      <c r="CM261" s="358"/>
      <c r="CN261" s="358"/>
      <c r="CO261" s="358"/>
      <c r="CP261" s="358"/>
      <c r="CQ261" s="358"/>
      <c r="CR261" s="358"/>
      <c r="CS261" s="358"/>
      <c r="CT261" s="358"/>
      <c r="CU261" s="358"/>
      <c r="CV261" s="358"/>
      <c r="CW261" s="358"/>
      <c r="CX261" s="358"/>
      <c r="CY261" s="358"/>
      <c r="CZ261" s="358"/>
      <c r="DA261" s="358"/>
      <c r="DB261" s="358"/>
      <c r="DC261" s="358"/>
      <c r="DD261" s="358"/>
      <c r="DE261" s="358"/>
      <c r="DF261" s="358"/>
      <c r="DG261" s="358"/>
      <c r="DH261" s="358"/>
      <c r="DI261" s="358"/>
      <c r="DJ261" s="358"/>
      <c r="DK261" s="358"/>
      <c r="DL261" s="358"/>
      <c r="DM261" s="358"/>
      <c r="DN261" s="358"/>
      <c r="DO261" s="358"/>
      <c r="DP261" s="358"/>
      <c r="DQ261" s="358"/>
      <c r="DR261" s="358"/>
      <c r="DS261" s="358"/>
      <c r="DT261" s="358"/>
      <c r="DU261" s="358"/>
      <c r="DV261" s="358"/>
      <c r="DW261" s="358"/>
      <c r="DX261" s="358"/>
      <c r="DY261" s="358"/>
      <c r="DZ261" s="358"/>
      <c r="EA261" s="358"/>
      <c r="EB261" s="358"/>
      <c r="EC261" s="358"/>
      <c r="ED261" s="358"/>
    </row>
    <row r="262" spans="5:134" ht="22.5" hidden="1" customHeight="1" x14ac:dyDescent="0.25">
      <c r="E262" s="358"/>
      <c r="F262" s="358"/>
      <c r="G262" s="358"/>
      <c r="H262" s="358"/>
      <c r="I262" s="358"/>
      <c r="J262" s="358"/>
      <c r="K262" s="358"/>
      <c r="L262" s="358"/>
      <c r="M262" s="358"/>
      <c r="N262" s="358"/>
      <c r="O262" s="358"/>
      <c r="P262" s="358"/>
      <c r="Q262" s="358"/>
      <c r="R262" s="358"/>
      <c r="S262" s="358"/>
      <c r="T262" s="358"/>
      <c r="U262" s="358"/>
      <c r="V262" s="358"/>
      <c r="W262" s="358"/>
      <c r="X262" s="358"/>
      <c r="Y262" s="358"/>
      <c r="Z262" s="358"/>
      <c r="AA262" s="358"/>
      <c r="AB262" s="358"/>
      <c r="AC262" s="358"/>
      <c r="AD262" s="358"/>
      <c r="AE262" s="358"/>
      <c r="AF262" s="358"/>
      <c r="AG262" s="358"/>
      <c r="AH262" s="358"/>
      <c r="AI262" s="358"/>
      <c r="AJ262" s="358"/>
      <c r="AK262" s="358"/>
      <c r="AL262" s="358"/>
      <c r="AM262" s="358"/>
      <c r="AN262" s="358"/>
      <c r="AO262" s="358"/>
      <c r="AP262" s="358"/>
      <c r="AQ262" s="358"/>
      <c r="AR262" s="358"/>
      <c r="AS262" s="358"/>
      <c r="AT262" s="358"/>
      <c r="AU262" s="358"/>
      <c r="AV262" s="358"/>
      <c r="AW262" s="358"/>
      <c r="AX262" s="358"/>
      <c r="AY262" s="358"/>
      <c r="AZ262" s="358"/>
      <c r="BA262" s="358"/>
      <c r="BB262" s="358"/>
      <c r="BC262" s="358"/>
      <c r="BD262" s="358"/>
      <c r="BE262" s="358"/>
      <c r="BF262" s="358"/>
      <c r="BG262" s="358"/>
      <c r="BH262" s="358"/>
      <c r="BI262" s="358"/>
      <c r="BJ262" s="358"/>
      <c r="BK262" s="358"/>
      <c r="BL262" s="358"/>
      <c r="BM262" s="358"/>
      <c r="BN262" s="358"/>
      <c r="BO262" s="358"/>
      <c r="BP262" s="358"/>
      <c r="BQ262" s="358"/>
      <c r="BR262" s="358"/>
      <c r="BS262" s="358"/>
      <c r="BT262" s="358"/>
      <c r="BU262" s="358"/>
      <c r="BV262" s="358"/>
      <c r="BW262" s="358"/>
      <c r="BX262" s="358"/>
      <c r="BY262" s="358"/>
      <c r="BZ262" s="358"/>
      <c r="CA262" s="358"/>
      <c r="CB262" s="358"/>
      <c r="CC262" s="358"/>
      <c r="CD262" s="358"/>
      <c r="CE262" s="358"/>
      <c r="CF262" s="358"/>
      <c r="CG262" s="358"/>
      <c r="CH262" s="358"/>
      <c r="CI262" s="358"/>
      <c r="CJ262" s="358"/>
      <c r="CK262" s="358"/>
      <c r="CL262" s="358"/>
      <c r="CM262" s="358"/>
      <c r="CN262" s="358"/>
      <c r="CO262" s="358"/>
      <c r="CP262" s="358"/>
      <c r="CQ262" s="358"/>
      <c r="CR262" s="358"/>
      <c r="CS262" s="358"/>
      <c r="CT262" s="358"/>
      <c r="CU262" s="358"/>
      <c r="CV262" s="358"/>
      <c r="CW262" s="358"/>
      <c r="CX262" s="358"/>
      <c r="CY262" s="358"/>
      <c r="CZ262" s="358"/>
      <c r="DA262" s="358"/>
      <c r="DB262" s="358"/>
      <c r="DC262" s="358"/>
      <c r="DD262" s="358"/>
      <c r="DE262" s="358"/>
      <c r="DF262" s="358"/>
      <c r="DG262" s="358"/>
      <c r="DH262" s="358"/>
      <c r="DI262" s="358"/>
      <c r="DJ262" s="358"/>
      <c r="DK262" s="358"/>
      <c r="DL262" s="358"/>
      <c r="DM262" s="358"/>
      <c r="DN262" s="358"/>
      <c r="DO262" s="358"/>
      <c r="DP262" s="358"/>
      <c r="DQ262" s="358"/>
      <c r="DR262" s="358"/>
      <c r="DS262" s="358"/>
      <c r="DT262" s="358"/>
      <c r="DU262" s="358"/>
      <c r="DV262" s="358"/>
      <c r="DW262" s="358"/>
      <c r="DX262" s="358"/>
      <c r="DY262" s="358"/>
      <c r="DZ262" s="358"/>
      <c r="EA262" s="358"/>
      <c r="EB262" s="358"/>
      <c r="EC262" s="358"/>
      <c r="ED262" s="358"/>
    </row>
    <row r="263" spans="5:134" ht="22.5" hidden="1" customHeight="1" x14ac:dyDescent="0.25">
      <c r="E263" s="358"/>
      <c r="F263" s="358"/>
      <c r="G263" s="358"/>
      <c r="H263" s="358"/>
      <c r="I263" s="358"/>
      <c r="J263" s="358"/>
      <c r="K263" s="358"/>
      <c r="L263" s="358"/>
      <c r="M263" s="358"/>
      <c r="N263" s="358"/>
      <c r="O263" s="358"/>
      <c r="P263" s="358"/>
      <c r="Q263" s="358"/>
      <c r="R263" s="358"/>
      <c r="S263" s="358"/>
      <c r="T263" s="358"/>
      <c r="U263" s="358"/>
      <c r="V263" s="358"/>
      <c r="W263" s="358"/>
      <c r="X263" s="358"/>
      <c r="Y263" s="358"/>
      <c r="Z263" s="358"/>
      <c r="AA263" s="358"/>
      <c r="AB263" s="358"/>
      <c r="AC263" s="358"/>
      <c r="AD263" s="358"/>
      <c r="AE263" s="358"/>
      <c r="AF263" s="358"/>
      <c r="AG263" s="358"/>
      <c r="AH263" s="358"/>
      <c r="AI263" s="358"/>
      <c r="AJ263" s="358"/>
      <c r="AK263" s="358"/>
      <c r="AL263" s="358"/>
      <c r="AM263" s="358"/>
      <c r="AN263" s="358"/>
      <c r="AO263" s="358"/>
      <c r="AP263" s="358"/>
      <c r="AQ263" s="358"/>
      <c r="AR263" s="358"/>
      <c r="AS263" s="358"/>
      <c r="AT263" s="358"/>
      <c r="AU263" s="358"/>
      <c r="AV263" s="358"/>
      <c r="AW263" s="358"/>
      <c r="AX263" s="358"/>
      <c r="AY263" s="358"/>
      <c r="AZ263" s="358"/>
      <c r="BA263" s="358"/>
      <c r="BB263" s="358"/>
      <c r="BC263" s="358"/>
      <c r="BD263" s="358"/>
      <c r="BE263" s="358"/>
      <c r="BF263" s="358"/>
      <c r="BG263" s="358"/>
      <c r="BH263" s="358"/>
      <c r="BI263" s="358"/>
      <c r="BJ263" s="358"/>
      <c r="BK263" s="358"/>
      <c r="BL263" s="358"/>
      <c r="BM263" s="358"/>
      <c r="BN263" s="358"/>
      <c r="BO263" s="358"/>
      <c r="BP263" s="358"/>
      <c r="BQ263" s="358"/>
      <c r="BR263" s="358"/>
      <c r="BS263" s="358"/>
      <c r="BT263" s="358"/>
      <c r="BU263" s="358"/>
      <c r="BV263" s="358"/>
      <c r="BW263" s="358"/>
      <c r="BX263" s="358"/>
      <c r="BY263" s="358"/>
      <c r="BZ263" s="358"/>
      <c r="CA263" s="358"/>
      <c r="CB263" s="358"/>
      <c r="CC263" s="358"/>
      <c r="CD263" s="358"/>
      <c r="CE263" s="358"/>
      <c r="CF263" s="358"/>
      <c r="CG263" s="358"/>
      <c r="CH263" s="358"/>
      <c r="CI263" s="358"/>
      <c r="CJ263" s="358"/>
      <c r="CK263" s="358"/>
      <c r="CL263" s="358"/>
      <c r="CM263" s="358"/>
      <c r="CN263" s="358"/>
      <c r="CO263" s="358"/>
      <c r="CP263" s="358"/>
      <c r="CQ263" s="358"/>
      <c r="CR263" s="358"/>
      <c r="CS263" s="358"/>
      <c r="CT263" s="358"/>
      <c r="CU263" s="358"/>
      <c r="CV263" s="358"/>
      <c r="CW263" s="358"/>
      <c r="CX263" s="358"/>
      <c r="CY263" s="358"/>
      <c r="CZ263" s="358"/>
      <c r="DA263" s="358"/>
      <c r="DB263" s="358"/>
      <c r="DC263" s="358"/>
      <c r="DD263" s="358"/>
      <c r="DE263" s="358"/>
      <c r="DF263" s="358"/>
      <c r="DG263" s="358"/>
      <c r="DH263" s="358"/>
      <c r="DI263" s="358"/>
      <c r="DJ263" s="358"/>
      <c r="DK263" s="358"/>
      <c r="DL263" s="358"/>
      <c r="DM263" s="358"/>
      <c r="DN263" s="358"/>
      <c r="DO263" s="358"/>
      <c r="DP263" s="358"/>
      <c r="DQ263" s="358"/>
      <c r="DR263" s="358"/>
      <c r="DS263" s="358"/>
      <c r="DT263" s="358"/>
      <c r="DU263" s="358"/>
      <c r="DV263" s="358"/>
      <c r="DW263" s="358"/>
      <c r="DX263" s="358"/>
      <c r="DY263" s="358"/>
      <c r="DZ263" s="358"/>
      <c r="EA263" s="358"/>
      <c r="EB263" s="358"/>
      <c r="EC263" s="358"/>
      <c r="ED263" s="358"/>
    </row>
    <row r="264" spans="5:134" ht="22.5" hidden="1" customHeight="1" x14ac:dyDescent="0.25">
      <c r="E264" s="358"/>
      <c r="F264" s="358"/>
      <c r="G264" s="358"/>
      <c r="H264" s="358"/>
      <c r="I264" s="358"/>
      <c r="J264" s="358"/>
      <c r="K264" s="358"/>
      <c r="L264" s="358"/>
      <c r="M264" s="358"/>
      <c r="N264" s="358"/>
      <c r="O264" s="358"/>
      <c r="P264" s="358"/>
      <c r="Q264" s="358"/>
      <c r="R264" s="358"/>
      <c r="S264" s="358"/>
      <c r="T264" s="358"/>
      <c r="U264" s="358"/>
      <c r="V264" s="358"/>
      <c r="W264" s="358"/>
      <c r="X264" s="358"/>
      <c r="Y264" s="358"/>
      <c r="Z264" s="358"/>
      <c r="AA264" s="358"/>
      <c r="AB264" s="358"/>
      <c r="AC264" s="358"/>
      <c r="AD264" s="358"/>
      <c r="AE264" s="358"/>
      <c r="AF264" s="358"/>
      <c r="AG264" s="358"/>
      <c r="AH264" s="358"/>
      <c r="AI264" s="358"/>
      <c r="AJ264" s="358"/>
      <c r="AK264" s="358"/>
      <c r="AL264" s="358"/>
      <c r="AM264" s="358"/>
      <c r="AN264" s="358"/>
      <c r="AO264" s="358"/>
      <c r="AP264" s="358"/>
      <c r="AQ264" s="358"/>
      <c r="AR264" s="358"/>
      <c r="AS264" s="358"/>
      <c r="AT264" s="358"/>
      <c r="AU264" s="358"/>
      <c r="AV264" s="358"/>
      <c r="AW264" s="358"/>
      <c r="AX264" s="358"/>
      <c r="AY264" s="358"/>
      <c r="AZ264" s="358"/>
      <c r="BA264" s="358"/>
      <c r="BB264" s="358"/>
      <c r="BC264" s="358"/>
      <c r="BD264" s="358"/>
      <c r="BE264" s="358"/>
      <c r="BF264" s="358"/>
      <c r="BG264" s="358"/>
      <c r="BH264" s="358"/>
      <c r="BI264" s="358"/>
      <c r="BJ264" s="358"/>
      <c r="BK264" s="358"/>
      <c r="BL264" s="358"/>
      <c r="BM264" s="358"/>
      <c r="BN264" s="358"/>
      <c r="BO264" s="358"/>
      <c r="BP264" s="358"/>
      <c r="BQ264" s="358"/>
      <c r="BR264" s="358"/>
      <c r="BS264" s="358"/>
      <c r="BT264" s="358"/>
      <c r="BU264" s="358"/>
      <c r="BV264" s="358"/>
      <c r="BW264" s="358"/>
      <c r="BX264" s="358"/>
      <c r="BY264" s="358"/>
      <c r="BZ264" s="358"/>
      <c r="CA264" s="358"/>
      <c r="CB264" s="358"/>
      <c r="CC264" s="358"/>
      <c r="CD264" s="358"/>
      <c r="CE264" s="358"/>
      <c r="CF264" s="358"/>
      <c r="CG264" s="358"/>
      <c r="CH264" s="358"/>
      <c r="CI264" s="358"/>
      <c r="CJ264" s="358"/>
      <c r="CK264" s="358"/>
      <c r="CL264" s="358"/>
      <c r="CM264" s="358"/>
      <c r="CN264" s="358"/>
      <c r="CO264" s="358"/>
      <c r="CP264" s="358"/>
      <c r="CQ264" s="358"/>
      <c r="CR264" s="358"/>
      <c r="CS264" s="358"/>
      <c r="CT264" s="358"/>
      <c r="CU264" s="358"/>
      <c r="CV264" s="358"/>
      <c r="CW264" s="358"/>
      <c r="CX264" s="358"/>
      <c r="CY264" s="358"/>
      <c r="CZ264" s="358"/>
      <c r="DA264" s="358"/>
      <c r="DB264" s="358"/>
      <c r="DC264" s="358"/>
      <c r="DD264" s="358"/>
      <c r="DE264" s="358"/>
      <c r="DF264" s="358"/>
      <c r="DG264" s="358"/>
      <c r="DH264" s="358"/>
      <c r="DI264" s="358"/>
      <c r="DJ264" s="358"/>
      <c r="DK264" s="358"/>
      <c r="DL264" s="358"/>
      <c r="DM264" s="358"/>
      <c r="DN264" s="358"/>
      <c r="DO264" s="358"/>
      <c r="DP264" s="358"/>
      <c r="DQ264" s="358"/>
      <c r="DR264" s="358"/>
      <c r="DS264" s="358"/>
      <c r="DT264" s="358"/>
      <c r="DU264" s="358"/>
      <c r="DV264" s="358"/>
      <c r="DW264" s="358"/>
      <c r="DX264" s="358"/>
      <c r="DY264" s="358"/>
      <c r="DZ264" s="358"/>
      <c r="EA264" s="358"/>
      <c r="EB264" s="358"/>
      <c r="EC264" s="358"/>
      <c r="ED264" s="358"/>
    </row>
    <row r="265" spans="5:134" ht="22.5" hidden="1" customHeight="1" x14ac:dyDescent="0.25">
      <c r="E265" s="358"/>
      <c r="F265" s="358"/>
      <c r="G265" s="358"/>
      <c r="H265" s="358"/>
      <c r="I265" s="358"/>
      <c r="J265" s="358"/>
      <c r="K265" s="358"/>
      <c r="L265" s="358"/>
      <c r="M265" s="358"/>
      <c r="N265" s="358"/>
      <c r="O265" s="358"/>
      <c r="P265" s="358"/>
      <c r="Q265" s="358"/>
      <c r="R265" s="358"/>
      <c r="S265" s="358"/>
      <c r="T265" s="358"/>
      <c r="U265" s="358"/>
      <c r="V265" s="358"/>
      <c r="W265" s="358"/>
      <c r="X265" s="358"/>
      <c r="Y265" s="358"/>
      <c r="Z265" s="358"/>
      <c r="AA265" s="358"/>
      <c r="AB265" s="358"/>
      <c r="AC265" s="358"/>
      <c r="AD265" s="358"/>
      <c r="AE265" s="358"/>
      <c r="AF265" s="358"/>
      <c r="AG265" s="358"/>
      <c r="AH265" s="358"/>
      <c r="AI265" s="358"/>
      <c r="AJ265" s="358"/>
      <c r="AK265" s="358"/>
      <c r="AL265" s="358"/>
      <c r="AM265" s="358"/>
      <c r="AN265" s="358"/>
      <c r="AO265" s="358"/>
      <c r="AP265" s="358"/>
      <c r="AQ265" s="358"/>
      <c r="AR265" s="358"/>
      <c r="AS265" s="358"/>
      <c r="AT265" s="358"/>
      <c r="AU265" s="358"/>
      <c r="AV265" s="358"/>
      <c r="AW265" s="358"/>
      <c r="AX265" s="358"/>
      <c r="AY265" s="358"/>
      <c r="AZ265" s="358"/>
      <c r="BA265" s="358"/>
      <c r="BB265" s="358"/>
      <c r="BC265" s="358"/>
      <c r="BD265" s="358"/>
      <c r="BE265" s="358"/>
      <c r="BF265" s="358"/>
      <c r="BG265" s="358"/>
      <c r="BH265" s="358"/>
      <c r="BI265" s="358"/>
      <c r="BJ265" s="358"/>
      <c r="BK265" s="358"/>
      <c r="BL265" s="358"/>
      <c r="BM265" s="358"/>
      <c r="BN265" s="358"/>
      <c r="BO265" s="358"/>
      <c r="BP265" s="358"/>
      <c r="BQ265" s="358"/>
      <c r="BR265" s="358"/>
      <c r="BS265" s="358"/>
      <c r="BT265" s="358"/>
      <c r="BU265" s="358"/>
      <c r="BV265" s="358"/>
      <c r="BW265" s="358"/>
      <c r="BX265" s="358"/>
      <c r="BY265" s="358"/>
      <c r="BZ265" s="358"/>
      <c r="CA265" s="358"/>
      <c r="CB265" s="358"/>
      <c r="CC265" s="358"/>
      <c r="CD265" s="358"/>
      <c r="CE265" s="358"/>
      <c r="CF265" s="358"/>
      <c r="CG265" s="358"/>
      <c r="CH265" s="358"/>
      <c r="CI265" s="358"/>
      <c r="CJ265" s="358"/>
      <c r="CK265" s="358"/>
      <c r="CL265" s="358"/>
      <c r="CM265" s="358"/>
      <c r="CN265" s="358"/>
      <c r="CO265" s="358"/>
      <c r="CP265" s="358"/>
      <c r="CQ265" s="358"/>
      <c r="CR265" s="358"/>
      <c r="CS265" s="358"/>
      <c r="CT265" s="358"/>
      <c r="CU265" s="358"/>
      <c r="CV265" s="358"/>
      <c r="CW265" s="358"/>
      <c r="CX265" s="358"/>
      <c r="CY265" s="358"/>
      <c r="CZ265" s="358"/>
      <c r="DA265" s="358"/>
      <c r="DB265" s="358"/>
      <c r="DC265" s="358"/>
      <c r="DD265" s="358"/>
      <c r="DE265" s="358"/>
      <c r="DF265" s="358"/>
      <c r="DG265" s="358"/>
      <c r="DH265" s="358"/>
      <c r="DI265" s="358"/>
      <c r="DJ265" s="358"/>
      <c r="DK265" s="358"/>
      <c r="DL265" s="358"/>
      <c r="DM265" s="358"/>
      <c r="DN265" s="358"/>
      <c r="DO265" s="358"/>
      <c r="DP265" s="358"/>
      <c r="DQ265" s="358"/>
      <c r="DR265" s="358"/>
      <c r="DS265" s="358"/>
      <c r="DT265" s="358"/>
      <c r="DU265" s="358"/>
      <c r="DV265" s="358"/>
      <c r="DW265" s="358"/>
      <c r="DX265" s="358"/>
      <c r="DY265" s="358"/>
      <c r="DZ265" s="358"/>
      <c r="EA265" s="358"/>
      <c r="EB265" s="358"/>
      <c r="EC265" s="358"/>
      <c r="ED265" s="358"/>
    </row>
    <row r="266" spans="5:134" ht="22.5" hidden="1" customHeight="1" x14ac:dyDescent="0.25">
      <c r="E266" s="358"/>
      <c r="F266" s="358"/>
      <c r="G266" s="358"/>
      <c r="H266" s="358"/>
      <c r="I266" s="358"/>
      <c r="J266" s="358"/>
      <c r="K266" s="358"/>
      <c r="L266" s="358"/>
      <c r="M266" s="358"/>
      <c r="N266" s="358"/>
      <c r="O266" s="358"/>
      <c r="P266" s="358"/>
      <c r="Q266" s="358"/>
      <c r="R266" s="358"/>
      <c r="S266" s="358"/>
      <c r="T266" s="358"/>
      <c r="U266" s="358"/>
      <c r="V266" s="358"/>
      <c r="W266" s="358"/>
      <c r="X266" s="358"/>
      <c r="Y266" s="358"/>
      <c r="Z266" s="358"/>
      <c r="AA266" s="358"/>
      <c r="AB266" s="358"/>
      <c r="AC266" s="358"/>
      <c r="AD266" s="358"/>
      <c r="AE266" s="358"/>
      <c r="AF266" s="358"/>
      <c r="AG266" s="358"/>
      <c r="AH266" s="358"/>
      <c r="AI266" s="358"/>
      <c r="AJ266" s="358"/>
      <c r="AK266" s="358"/>
      <c r="AL266" s="358"/>
      <c r="AM266" s="358"/>
      <c r="AN266" s="358"/>
      <c r="AO266" s="358"/>
      <c r="AP266" s="358"/>
      <c r="AQ266" s="358"/>
      <c r="AR266" s="358"/>
      <c r="AS266" s="358"/>
      <c r="AT266" s="358"/>
      <c r="AU266" s="358"/>
      <c r="AV266" s="358"/>
      <c r="AW266" s="358"/>
      <c r="AX266" s="358"/>
      <c r="AY266" s="358"/>
      <c r="AZ266" s="358"/>
      <c r="BA266" s="358"/>
      <c r="BB266" s="358"/>
      <c r="BC266" s="358"/>
      <c r="BD266" s="358"/>
      <c r="BE266" s="358"/>
      <c r="BF266" s="358"/>
      <c r="BG266" s="358"/>
      <c r="BH266" s="358"/>
      <c r="BI266" s="358"/>
      <c r="BJ266" s="358"/>
      <c r="BK266" s="358"/>
      <c r="BL266" s="358"/>
      <c r="BM266" s="358"/>
      <c r="BN266" s="358"/>
      <c r="BO266" s="358"/>
      <c r="BP266" s="358"/>
      <c r="BQ266" s="358"/>
      <c r="BR266" s="358"/>
      <c r="BS266" s="358"/>
      <c r="BT266" s="358"/>
      <c r="BU266" s="358"/>
      <c r="BV266" s="358"/>
      <c r="BW266" s="358"/>
      <c r="BX266" s="358"/>
      <c r="BY266" s="358"/>
      <c r="BZ266" s="358"/>
      <c r="CA266" s="358"/>
      <c r="CB266" s="358"/>
      <c r="CC266" s="358"/>
      <c r="CD266" s="358"/>
      <c r="CE266" s="358"/>
      <c r="CF266" s="358"/>
      <c r="CG266" s="358"/>
      <c r="CH266" s="358"/>
      <c r="CI266" s="358"/>
      <c r="CJ266" s="358"/>
      <c r="CK266" s="358"/>
      <c r="CL266" s="358"/>
      <c r="CM266" s="358"/>
      <c r="CN266" s="358"/>
      <c r="CO266" s="358"/>
      <c r="CP266" s="358"/>
      <c r="CQ266" s="358"/>
      <c r="CR266" s="358"/>
      <c r="CS266" s="358"/>
      <c r="CT266" s="358"/>
      <c r="CU266" s="358"/>
      <c r="CV266" s="358"/>
      <c r="CW266" s="358"/>
      <c r="CX266" s="358"/>
      <c r="CY266" s="358"/>
      <c r="CZ266" s="358"/>
      <c r="DA266" s="358"/>
      <c r="DB266" s="358"/>
      <c r="DC266" s="358"/>
      <c r="DD266" s="358"/>
      <c r="DE266" s="358"/>
      <c r="DF266" s="358"/>
      <c r="DG266" s="358"/>
      <c r="DH266" s="358"/>
      <c r="DI266" s="358"/>
      <c r="DJ266" s="358"/>
      <c r="DK266" s="358"/>
      <c r="DL266" s="358"/>
      <c r="DM266" s="358"/>
      <c r="DN266" s="358"/>
      <c r="DO266" s="358"/>
      <c r="DP266" s="358"/>
      <c r="DQ266" s="358"/>
      <c r="DR266" s="358"/>
      <c r="DS266" s="358"/>
      <c r="DT266" s="358"/>
      <c r="DU266" s="358"/>
      <c r="DV266" s="358"/>
      <c r="DW266" s="358"/>
      <c r="DX266" s="358"/>
      <c r="DY266" s="358"/>
      <c r="DZ266" s="358"/>
      <c r="EA266" s="358"/>
      <c r="EB266" s="358"/>
      <c r="EC266" s="358"/>
      <c r="ED266" s="358"/>
    </row>
    <row r="267" spans="5:134" ht="22.5" hidden="1" customHeight="1" x14ac:dyDescent="0.25">
      <c r="E267" s="358"/>
      <c r="F267" s="358"/>
      <c r="G267" s="358"/>
      <c r="H267" s="358"/>
      <c r="I267" s="358"/>
      <c r="J267" s="358"/>
      <c r="K267" s="358"/>
      <c r="L267" s="358"/>
      <c r="M267" s="358"/>
      <c r="N267" s="358"/>
      <c r="O267" s="358"/>
      <c r="P267" s="358"/>
      <c r="Q267" s="358"/>
      <c r="R267" s="358"/>
      <c r="S267" s="358"/>
      <c r="T267" s="358"/>
      <c r="U267" s="358"/>
      <c r="V267" s="358"/>
      <c r="W267" s="358"/>
      <c r="X267" s="358"/>
      <c r="Y267" s="358"/>
      <c r="Z267" s="358"/>
      <c r="AA267" s="358"/>
      <c r="AB267" s="358"/>
      <c r="AC267" s="358"/>
      <c r="AD267" s="358"/>
      <c r="AE267" s="358"/>
      <c r="AF267" s="358"/>
      <c r="AG267" s="358"/>
      <c r="AH267" s="358"/>
      <c r="AI267" s="358"/>
      <c r="AJ267" s="358"/>
      <c r="AK267" s="358"/>
      <c r="AL267" s="358"/>
      <c r="AM267" s="358"/>
      <c r="AN267" s="358"/>
      <c r="AO267" s="358"/>
      <c r="AP267" s="358"/>
      <c r="AQ267" s="358"/>
      <c r="AR267" s="358"/>
      <c r="AS267" s="358"/>
      <c r="AT267" s="358"/>
      <c r="AU267" s="358"/>
      <c r="AV267" s="358"/>
      <c r="AW267" s="358"/>
      <c r="AX267" s="358"/>
      <c r="AY267" s="358"/>
      <c r="AZ267" s="358"/>
      <c r="BA267" s="358"/>
      <c r="BB267" s="358"/>
      <c r="BC267" s="358"/>
      <c r="BD267" s="358"/>
      <c r="BE267" s="358"/>
      <c r="BF267" s="358"/>
      <c r="BG267" s="358"/>
      <c r="BH267" s="358"/>
      <c r="BI267" s="358"/>
      <c r="BJ267" s="358"/>
      <c r="BK267" s="358"/>
      <c r="BL267" s="358"/>
      <c r="BM267" s="358"/>
      <c r="BN267" s="358"/>
      <c r="BO267" s="358"/>
      <c r="BP267" s="358"/>
      <c r="BQ267" s="358"/>
      <c r="BR267" s="358"/>
      <c r="BS267" s="358"/>
      <c r="BT267" s="358"/>
      <c r="BU267" s="358"/>
      <c r="BV267" s="358"/>
      <c r="BW267" s="358"/>
      <c r="BX267" s="358"/>
      <c r="BY267" s="358"/>
      <c r="BZ267" s="358"/>
      <c r="CA267" s="358"/>
      <c r="CB267" s="358"/>
      <c r="CC267" s="358"/>
      <c r="CD267" s="358"/>
      <c r="CE267" s="358"/>
      <c r="CF267" s="358"/>
      <c r="CG267" s="358"/>
      <c r="CH267" s="358"/>
      <c r="CI267" s="358"/>
      <c r="CJ267" s="358"/>
      <c r="CK267" s="358"/>
      <c r="CL267" s="358"/>
      <c r="CM267" s="358"/>
      <c r="CN267" s="358"/>
      <c r="CO267" s="358"/>
      <c r="CP267" s="358"/>
      <c r="CQ267" s="358"/>
      <c r="CR267" s="358"/>
      <c r="CS267" s="358"/>
      <c r="CT267" s="358"/>
      <c r="CU267" s="358"/>
      <c r="CV267" s="358"/>
      <c r="CW267" s="358"/>
      <c r="CX267" s="358"/>
      <c r="CY267" s="358"/>
      <c r="CZ267" s="358"/>
      <c r="DA267" s="358"/>
      <c r="DB267" s="358"/>
      <c r="DC267" s="358"/>
      <c r="DD267" s="358"/>
      <c r="DE267" s="358"/>
      <c r="DF267" s="358"/>
      <c r="DG267" s="358"/>
      <c r="DH267" s="358"/>
      <c r="DI267" s="358"/>
      <c r="DJ267" s="358"/>
      <c r="DK267" s="358"/>
      <c r="DL267" s="358"/>
      <c r="DM267" s="358"/>
      <c r="DN267" s="358"/>
      <c r="DO267" s="358"/>
      <c r="DP267" s="358"/>
      <c r="DQ267" s="358"/>
      <c r="DR267" s="358"/>
      <c r="DS267" s="358"/>
      <c r="DT267" s="358"/>
      <c r="DU267" s="358"/>
      <c r="DV267" s="358"/>
      <c r="DW267" s="358"/>
      <c r="DX267" s="358"/>
      <c r="DY267" s="358"/>
      <c r="DZ267" s="358"/>
      <c r="EA267" s="358"/>
      <c r="EB267" s="358"/>
      <c r="EC267" s="358"/>
      <c r="ED267" s="358"/>
    </row>
    <row r="268" spans="5:134" ht="22.5" hidden="1" customHeight="1" x14ac:dyDescent="0.25">
      <c r="E268" s="358"/>
      <c r="F268" s="358"/>
      <c r="G268" s="358"/>
      <c r="H268" s="358"/>
      <c r="I268" s="358"/>
      <c r="J268" s="358"/>
      <c r="K268" s="358"/>
      <c r="L268" s="358"/>
      <c r="M268" s="358"/>
      <c r="N268" s="358"/>
      <c r="O268" s="358"/>
      <c r="P268" s="358"/>
      <c r="Q268" s="358"/>
      <c r="R268" s="358"/>
      <c r="S268" s="358"/>
      <c r="T268" s="358"/>
      <c r="U268" s="358"/>
      <c r="V268" s="358"/>
      <c r="W268" s="358"/>
      <c r="X268" s="358"/>
      <c r="Y268" s="358"/>
      <c r="Z268" s="358"/>
      <c r="AA268" s="358"/>
      <c r="AB268" s="358"/>
      <c r="AC268" s="358"/>
      <c r="AD268" s="358"/>
      <c r="AE268" s="358"/>
      <c r="AF268" s="358"/>
      <c r="AG268" s="358"/>
      <c r="AH268" s="358"/>
      <c r="AI268" s="358"/>
      <c r="AJ268" s="358"/>
      <c r="AK268" s="358"/>
      <c r="AL268" s="358"/>
      <c r="AM268" s="358"/>
      <c r="AN268" s="358"/>
      <c r="AO268" s="358"/>
      <c r="AP268" s="358"/>
      <c r="AQ268" s="358"/>
      <c r="AR268" s="358"/>
      <c r="AS268" s="358"/>
      <c r="AT268" s="358"/>
      <c r="AU268" s="358"/>
      <c r="AV268" s="358"/>
      <c r="AW268" s="358"/>
      <c r="AX268" s="358"/>
      <c r="AY268" s="358"/>
      <c r="AZ268" s="358"/>
      <c r="BA268" s="358"/>
      <c r="BB268" s="358"/>
      <c r="BC268" s="358"/>
      <c r="BD268" s="358"/>
      <c r="BE268" s="358"/>
      <c r="BF268" s="358"/>
      <c r="BG268" s="358"/>
      <c r="BH268" s="358"/>
      <c r="BI268" s="358"/>
      <c r="BJ268" s="358"/>
      <c r="BK268" s="358"/>
      <c r="BL268" s="358"/>
      <c r="BM268" s="358"/>
      <c r="BN268" s="358"/>
      <c r="BO268" s="358"/>
      <c r="BP268" s="358"/>
      <c r="BQ268" s="358"/>
      <c r="BR268" s="358"/>
      <c r="BS268" s="358"/>
      <c r="BT268" s="358"/>
      <c r="BU268" s="358"/>
      <c r="BV268" s="358"/>
      <c r="BW268" s="358"/>
      <c r="BX268" s="358"/>
      <c r="BY268" s="358"/>
      <c r="BZ268" s="358"/>
      <c r="CA268" s="358"/>
      <c r="CB268" s="358"/>
      <c r="CC268" s="358"/>
      <c r="CD268" s="358"/>
      <c r="CE268" s="358"/>
      <c r="CF268" s="358"/>
      <c r="CG268" s="358"/>
      <c r="CH268" s="358"/>
      <c r="CI268" s="358"/>
      <c r="CJ268" s="358"/>
      <c r="CK268" s="358"/>
      <c r="CL268" s="358"/>
      <c r="CM268" s="358"/>
      <c r="CN268" s="358"/>
      <c r="CO268" s="358"/>
      <c r="CP268" s="358"/>
      <c r="CQ268" s="358"/>
      <c r="CR268" s="358"/>
      <c r="CS268" s="358"/>
      <c r="CT268" s="358"/>
      <c r="CU268" s="358"/>
      <c r="CV268" s="358"/>
      <c r="CW268" s="358"/>
      <c r="CX268" s="358"/>
      <c r="CY268" s="358"/>
      <c r="CZ268" s="358"/>
      <c r="DA268" s="358"/>
      <c r="DB268" s="358"/>
      <c r="DC268" s="358"/>
      <c r="DD268" s="358"/>
      <c r="DE268" s="358"/>
      <c r="DF268" s="358"/>
      <c r="DG268" s="358"/>
      <c r="DH268" s="358"/>
      <c r="DI268" s="358"/>
      <c r="DJ268" s="358"/>
      <c r="DK268" s="358"/>
      <c r="DL268" s="358"/>
      <c r="DM268" s="358"/>
      <c r="DN268" s="358"/>
      <c r="DO268" s="358"/>
      <c r="DP268" s="358"/>
      <c r="DQ268" s="358"/>
      <c r="DR268" s="358"/>
      <c r="DS268" s="358"/>
      <c r="DT268" s="358"/>
      <c r="DU268" s="358"/>
      <c r="DV268" s="358"/>
      <c r="DW268" s="358"/>
      <c r="DX268" s="358"/>
      <c r="DY268" s="358"/>
      <c r="DZ268" s="358"/>
      <c r="EA268" s="358"/>
      <c r="EB268" s="358"/>
      <c r="EC268" s="358"/>
      <c r="ED268" s="358"/>
    </row>
    <row r="269" spans="5:134" ht="22.5" hidden="1" customHeight="1" x14ac:dyDescent="0.25">
      <c r="E269" s="358"/>
      <c r="F269" s="358"/>
      <c r="G269" s="358"/>
      <c r="H269" s="358"/>
      <c r="I269" s="358"/>
      <c r="J269" s="358"/>
      <c r="K269" s="358"/>
      <c r="L269" s="358"/>
      <c r="M269" s="358"/>
      <c r="N269" s="358"/>
      <c r="O269" s="358"/>
      <c r="P269" s="358"/>
      <c r="Q269" s="358"/>
      <c r="R269" s="358"/>
      <c r="S269" s="358"/>
      <c r="T269" s="358"/>
      <c r="U269" s="358"/>
      <c r="V269" s="358"/>
      <c r="W269" s="358"/>
      <c r="X269" s="358"/>
      <c r="Y269" s="358"/>
      <c r="Z269" s="358"/>
      <c r="AA269" s="358"/>
      <c r="AB269" s="358"/>
      <c r="AC269" s="358"/>
      <c r="AD269" s="358"/>
      <c r="AE269" s="358"/>
      <c r="AF269" s="358"/>
      <c r="AG269" s="358"/>
      <c r="AH269" s="358"/>
      <c r="AI269" s="358"/>
      <c r="AJ269" s="358"/>
      <c r="AK269" s="358"/>
      <c r="AL269" s="358"/>
      <c r="AM269" s="358"/>
      <c r="AN269" s="358"/>
      <c r="AO269" s="358"/>
      <c r="AP269" s="358"/>
      <c r="AQ269" s="358"/>
      <c r="AR269" s="358"/>
      <c r="AS269" s="358"/>
      <c r="AT269" s="358"/>
      <c r="AU269" s="358"/>
      <c r="AV269" s="358"/>
      <c r="AW269" s="358"/>
      <c r="AX269" s="358"/>
      <c r="AY269" s="358"/>
      <c r="AZ269" s="358"/>
      <c r="BA269" s="358"/>
      <c r="BB269" s="358"/>
      <c r="BC269" s="358"/>
      <c r="BD269" s="358"/>
      <c r="BE269" s="358"/>
      <c r="BF269" s="358"/>
      <c r="BG269" s="358"/>
      <c r="BH269" s="358"/>
      <c r="BI269" s="358"/>
      <c r="BJ269" s="358"/>
      <c r="BK269" s="358"/>
      <c r="BL269" s="358"/>
      <c r="BM269" s="358"/>
      <c r="BN269" s="358"/>
      <c r="BO269" s="358"/>
      <c r="BP269" s="358"/>
      <c r="BQ269" s="358"/>
      <c r="BR269" s="358"/>
      <c r="BS269" s="358"/>
      <c r="BT269" s="358"/>
      <c r="BU269" s="358"/>
      <c r="BV269" s="358"/>
      <c r="BW269" s="358"/>
      <c r="BX269" s="358"/>
      <c r="BY269" s="358"/>
      <c r="BZ269" s="358"/>
      <c r="CA269" s="358"/>
      <c r="CB269" s="358"/>
      <c r="CC269" s="358"/>
      <c r="CD269" s="358"/>
      <c r="CE269" s="358"/>
      <c r="CF269" s="358"/>
      <c r="CG269" s="358"/>
      <c r="CH269" s="358"/>
      <c r="CI269" s="358"/>
      <c r="CJ269" s="358"/>
      <c r="CK269" s="358"/>
      <c r="CL269" s="358"/>
      <c r="CM269" s="358"/>
      <c r="CN269" s="358"/>
      <c r="CO269" s="358"/>
      <c r="CP269" s="358"/>
      <c r="CQ269" s="358"/>
      <c r="CR269" s="358"/>
      <c r="CS269" s="358"/>
      <c r="CT269" s="358"/>
      <c r="CU269" s="358"/>
      <c r="CV269" s="358"/>
      <c r="CW269" s="358"/>
      <c r="CX269" s="358"/>
      <c r="CY269" s="358"/>
      <c r="CZ269" s="358"/>
      <c r="DA269" s="358"/>
      <c r="DB269" s="358"/>
      <c r="DC269" s="358"/>
      <c r="DD269" s="358"/>
      <c r="DE269" s="358"/>
      <c r="DF269" s="358"/>
      <c r="DG269" s="358"/>
      <c r="DH269" s="358"/>
      <c r="DI269" s="358"/>
      <c r="DJ269" s="358"/>
      <c r="DK269" s="358"/>
      <c r="DL269" s="358"/>
      <c r="DM269" s="358"/>
      <c r="DN269" s="358"/>
      <c r="DO269" s="358"/>
      <c r="DP269" s="358"/>
      <c r="DQ269" s="358"/>
      <c r="DR269" s="358"/>
      <c r="DS269" s="358"/>
      <c r="DT269" s="358"/>
      <c r="DU269" s="358"/>
      <c r="DV269" s="358"/>
      <c r="DW269" s="358"/>
      <c r="DX269" s="358"/>
      <c r="DY269" s="358"/>
      <c r="DZ269" s="358"/>
      <c r="EA269" s="358"/>
      <c r="EB269" s="358"/>
      <c r="EC269" s="358"/>
      <c r="ED269" s="358"/>
    </row>
    <row r="270" spans="5:134" ht="22.5" hidden="1" customHeight="1" x14ac:dyDescent="0.25">
      <c r="E270" s="358"/>
      <c r="F270" s="358"/>
      <c r="G270" s="358"/>
      <c r="H270" s="358"/>
      <c r="I270" s="358"/>
      <c r="J270" s="358"/>
      <c r="K270" s="358"/>
      <c r="L270" s="358"/>
      <c r="M270" s="358"/>
      <c r="N270" s="358"/>
      <c r="O270" s="358"/>
      <c r="P270" s="358"/>
      <c r="Q270" s="358"/>
      <c r="R270" s="358"/>
      <c r="S270" s="358"/>
      <c r="T270" s="358"/>
      <c r="U270" s="358"/>
      <c r="V270" s="358"/>
      <c r="W270" s="358"/>
      <c r="X270" s="358"/>
      <c r="Y270" s="358"/>
      <c r="Z270" s="358"/>
      <c r="AA270" s="358"/>
      <c r="AB270" s="358"/>
      <c r="AC270" s="358"/>
      <c r="AD270" s="358"/>
      <c r="AE270" s="358"/>
      <c r="AF270" s="358"/>
      <c r="AG270" s="358"/>
      <c r="AH270" s="358"/>
      <c r="AI270" s="358"/>
      <c r="AJ270" s="358"/>
      <c r="AK270" s="358"/>
      <c r="AL270" s="358"/>
      <c r="AM270" s="358"/>
      <c r="AN270" s="358"/>
      <c r="AO270" s="358"/>
      <c r="AP270" s="358"/>
      <c r="AQ270" s="358"/>
      <c r="AR270" s="358"/>
      <c r="AS270" s="358"/>
      <c r="AT270" s="358"/>
      <c r="AU270" s="358"/>
      <c r="AV270" s="358"/>
      <c r="AW270" s="358"/>
      <c r="AX270" s="358"/>
      <c r="AY270" s="358"/>
      <c r="AZ270" s="358"/>
      <c r="BA270" s="358"/>
      <c r="BB270" s="358"/>
      <c r="BC270" s="358"/>
      <c r="BD270" s="358"/>
      <c r="BE270" s="358"/>
      <c r="BF270" s="358"/>
      <c r="BG270" s="358"/>
      <c r="BH270" s="358"/>
      <c r="BI270" s="358"/>
      <c r="BJ270" s="358"/>
      <c r="BK270" s="358"/>
      <c r="BL270" s="358"/>
      <c r="BM270" s="358"/>
      <c r="BN270" s="358"/>
      <c r="BO270" s="358"/>
      <c r="BP270" s="358"/>
      <c r="BQ270" s="358"/>
      <c r="BR270" s="358"/>
      <c r="BS270" s="358"/>
      <c r="BT270" s="358"/>
      <c r="BU270" s="358"/>
      <c r="BV270" s="358"/>
      <c r="BW270" s="358"/>
      <c r="BX270" s="358"/>
      <c r="BY270" s="358"/>
      <c r="BZ270" s="358"/>
      <c r="CA270" s="358"/>
      <c r="CB270" s="358"/>
      <c r="CC270" s="358"/>
      <c r="CD270" s="358"/>
      <c r="CE270" s="358"/>
      <c r="CF270" s="358"/>
      <c r="CG270" s="358"/>
      <c r="CH270" s="358"/>
      <c r="CI270" s="358"/>
      <c r="CJ270" s="358"/>
      <c r="CK270" s="358"/>
      <c r="CL270" s="358"/>
      <c r="CM270" s="358"/>
      <c r="CN270" s="358"/>
      <c r="CO270" s="358"/>
      <c r="CP270" s="358"/>
      <c r="CQ270" s="358"/>
      <c r="CR270" s="358"/>
      <c r="CS270" s="358"/>
      <c r="CT270" s="358"/>
      <c r="CU270" s="358"/>
      <c r="CV270" s="358"/>
      <c r="CW270" s="358"/>
      <c r="CX270" s="358"/>
      <c r="CY270" s="358"/>
      <c r="CZ270" s="358"/>
      <c r="DA270" s="358"/>
      <c r="DB270" s="358"/>
      <c r="DC270" s="358"/>
      <c r="DD270" s="358"/>
      <c r="DE270" s="358"/>
      <c r="DF270" s="358"/>
      <c r="DG270" s="358"/>
      <c r="DH270" s="358"/>
      <c r="DI270" s="358"/>
      <c r="DJ270" s="358"/>
      <c r="DK270" s="358"/>
      <c r="DL270" s="358"/>
      <c r="DM270" s="358"/>
      <c r="DN270" s="358"/>
      <c r="DO270" s="358"/>
      <c r="DP270" s="358"/>
      <c r="DQ270" s="358"/>
      <c r="DR270" s="358"/>
      <c r="DS270" s="358"/>
      <c r="DT270" s="358"/>
      <c r="DU270" s="358"/>
      <c r="DV270" s="358"/>
      <c r="DW270" s="358"/>
      <c r="DX270" s="358"/>
      <c r="DY270" s="358"/>
      <c r="DZ270" s="358"/>
      <c r="EA270" s="358"/>
      <c r="EB270" s="358"/>
      <c r="EC270" s="358"/>
      <c r="ED270" s="358"/>
    </row>
    <row r="271" spans="5:134" ht="22.5" hidden="1" customHeight="1" x14ac:dyDescent="0.25">
      <c r="E271" s="358"/>
      <c r="F271" s="358"/>
      <c r="G271" s="358"/>
      <c r="H271" s="358"/>
      <c r="I271" s="358"/>
      <c r="J271" s="358"/>
      <c r="K271" s="358"/>
      <c r="L271" s="358"/>
      <c r="M271" s="358"/>
      <c r="N271" s="358"/>
      <c r="O271" s="358"/>
      <c r="P271" s="358"/>
      <c r="Q271" s="358"/>
      <c r="R271" s="358"/>
      <c r="S271" s="358"/>
      <c r="T271" s="358"/>
      <c r="U271" s="358"/>
      <c r="V271" s="358"/>
      <c r="W271" s="358"/>
      <c r="X271" s="358"/>
      <c r="Y271" s="358"/>
      <c r="Z271" s="358"/>
      <c r="AA271" s="358"/>
      <c r="AB271" s="358"/>
      <c r="AC271" s="358"/>
      <c r="AD271" s="358"/>
      <c r="AE271" s="358"/>
      <c r="AF271" s="358"/>
      <c r="AG271" s="358"/>
      <c r="AH271" s="358"/>
      <c r="AI271" s="358"/>
      <c r="AJ271" s="358"/>
      <c r="AK271" s="358"/>
      <c r="AL271" s="358"/>
      <c r="AM271" s="358"/>
      <c r="AN271" s="358"/>
      <c r="AO271" s="358"/>
      <c r="AP271" s="358"/>
      <c r="AQ271" s="358"/>
      <c r="AR271" s="358"/>
      <c r="AS271" s="358"/>
      <c r="AT271" s="358"/>
      <c r="AU271" s="358"/>
      <c r="AV271" s="358"/>
      <c r="AW271" s="358"/>
      <c r="AX271" s="358"/>
      <c r="AY271" s="358"/>
      <c r="AZ271" s="358"/>
      <c r="BA271" s="358"/>
      <c r="BB271" s="358"/>
      <c r="BC271" s="358"/>
      <c r="BD271" s="358"/>
      <c r="BE271" s="358"/>
      <c r="BF271" s="358"/>
      <c r="BG271" s="358"/>
      <c r="BH271" s="358"/>
      <c r="BI271" s="358"/>
      <c r="BJ271" s="358"/>
      <c r="BK271" s="358"/>
      <c r="BL271" s="358"/>
      <c r="BM271" s="358"/>
      <c r="BN271" s="358"/>
      <c r="BO271" s="358"/>
      <c r="BP271" s="358"/>
      <c r="BQ271" s="358"/>
      <c r="BR271" s="358"/>
      <c r="BS271" s="358"/>
      <c r="BT271" s="358"/>
      <c r="BU271" s="358"/>
      <c r="BV271" s="358"/>
      <c r="BW271" s="358"/>
      <c r="BX271" s="358"/>
      <c r="BY271" s="358"/>
      <c r="BZ271" s="358"/>
      <c r="CA271" s="358"/>
      <c r="CB271" s="358"/>
      <c r="CC271" s="358"/>
      <c r="CD271" s="358"/>
      <c r="CE271" s="358"/>
      <c r="CF271" s="358"/>
      <c r="CG271" s="358"/>
      <c r="CH271" s="358"/>
      <c r="CI271" s="358"/>
      <c r="CJ271" s="358"/>
      <c r="CK271" s="358"/>
      <c r="CL271" s="358"/>
      <c r="CM271" s="358"/>
      <c r="CN271" s="358"/>
      <c r="CO271" s="358"/>
      <c r="CP271" s="358"/>
      <c r="CQ271" s="358"/>
      <c r="CR271" s="358"/>
      <c r="CS271" s="358"/>
      <c r="CT271" s="358"/>
      <c r="CU271" s="358"/>
      <c r="CV271" s="358"/>
      <c r="CW271" s="358"/>
      <c r="CX271" s="358"/>
      <c r="CY271" s="358"/>
      <c r="CZ271" s="358"/>
      <c r="DA271" s="358"/>
      <c r="DB271" s="358"/>
      <c r="DC271" s="358"/>
      <c r="DD271" s="358"/>
      <c r="DE271" s="358"/>
      <c r="DF271" s="358"/>
      <c r="DG271" s="358"/>
      <c r="DH271" s="358"/>
      <c r="DI271" s="358"/>
      <c r="DJ271" s="358"/>
      <c r="DK271" s="358"/>
      <c r="DL271" s="358"/>
      <c r="DM271" s="358"/>
      <c r="DN271" s="358"/>
      <c r="DO271" s="358"/>
      <c r="DP271" s="358"/>
      <c r="DQ271" s="358"/>
      <c r="DR271" s="358"/>
      <c r="DS271" s="358"/>
      <c r="DT271" s="358"/>
      <c r="DU271" s="358"/>
      <c r="DV271" s="358"/>
      <c r="DW271" s="358"/>
      <c r="DX271" s="358"/>
      <c r="DY271" s="358"/>
      <c r="DZ271" s="358"/>
      <c r="EA271" s="358"/>
      <c r="EB271" s="358"/>
      <c r="EC271" s="358"/>
      <c r="ED271" s="358"/>
    </row>
    <row r="272" spans="5:134" ht="22.5" hidden="1" customHeight="1" x14ac:dyDescent="0.25">
      <c r="E272" s="358"/>
      <c r="F272" s="358"/>
      <c r="G272" s="358"/>
      <c r="H272" s="358"/>
      <c r="I272" s="358"/>
      <c r="J272" s="358"/>
      <c r="K272" s="358"/>
      <c r="L272" s="358"/>
      <c r="M272" s="358"/>
      <c r="N272" s="358"/>
      <c r="O272" s="358"/>
      <c r="P272" s="358"/>
      <c r="Q272" s="358"/>
      <c r="R272" s="358"/>
      <c r="S272" s="358"/>
      <c r="T272" s="358"/>
      <c r="U272" s="358"/>
      <c r="V272" s="358"/>
      <c r="W272" s="358"/>
      <c r="X272" s="358"/>
      <c r="Y272" s="358"/>
      <c r="Z272" s="358"/>
      <c r="AA272" s="358"/>
      <c r="AB272" s="358"/>
      <c r="AC272" s="358"/>
      <c r="AD272" s="358"/>
      <c r="AE272" s="358"/>
      <c r="AF272" s="358"/>
      <c r="AG272" s="358"/>
      <c r="AH272" s="358"/>
      <c r="AI272" s="358"/>
      <c r="AJ272" s="358"/>
      <c r="AK272" s="358"/>
      <c r="AL272" s="358"/>
      <c r="AM272" s="358"/>
      <c r="AN272" s="358"/>
      <c r="AO272" s="358"/>
      <c r="AP272" s="358"/>
      <c r="AQ272" s="358"/>
      <c r="AR272" s="358"/>
      <c r="AS272" s="358"/>
      <c r="AT272" s="358"/>
      <c r="AU272" s="358"/>
      <c r="AV272" s="358"/>
      <c r="AW272" s="358"/>
      <c r="AX272" s="358"/>
      <c r="AY272" s="358"/>
      <c r="AZ272" s="358"/>
      <c r="BA272" s="358"/>
      <c r="BB272" s="358"/>
      <c r="BC272" s="358"/>
      <c r="BD272" s="358"/>
      <c r="BE272" s="358"/>
      <c r="BF272" s="358"/>
      <c r="BG272" s="358"/>
      <c r="BH272" s="358"/>
      <c r="BI272" s="358"/>
      <c r="BJ272" s="358"/>
      <c r="BK272" s="358"/>
      <c r="BL272" s="358"/>
      <c r="BM272" s="358"/>
      <c r="BN272" s="358"/>
      <c r="BO272" s="358"/>
      <c r="BP272" s="358"/>
      <c r="BQ272" s="358"/>
      <c r="BR272" s="358"/>
      <c r="BS272" s="358"/>
      <c r="BT272" s="358"/>
      <c r="BU272" s="358"/>
      <c r="BV272" s="358"/>
      <c r="BW272" s="358"/>
      <c r="BX272" s="358"/>
      <c r="BY272" s="358"/>
      <c r="BZ272" s="358"/>
      <c r="CA272" s="358"/>
      <c r="CB272" s="358"/>
      <c r="CC272" s="358"/>
      <c r="CD272" s="358"/>
      <c r="CE272" s="358"/>
      <c r="CF272" s="358"/>
      <c r="CG272" s="358"/>
      <c r="CH272" s="358"/>
      <c r="CI272" s="358"/>
      <c r="CJ272" s="358"/>
      <c r="CK272" s="358"/>
      <c r="CL272" s="358"/>
      <c r="CM272" s="358"/>
      <c r="CN272" s="358"/>
      <c r="CO272" s="358"/>
      <c r="CP272" s="358"/>
      <c r="CQ272" s="358"/>
      <c r="CR272" s="358"/>
      <c r="CS272" s="358"/>
      <c r="CT272" s="358"/>
      <c r="CU272" s="358"/>
      <c r="CV272" s="358"/>
      <c r="CW272" s="358"/>
      <c r="CX272" s="358"/>
      <c r="CY272" s="358"/>
      <c r="CZ272" s="358"/>
      <c r="DA272" s="358"/>
      <c r="DB272" s="358"/>
      <c r="DC272" s="358"/>
      <c r="DD272" s="358"/>
      <c r="DE272" s="358"/>
      <c r="DF272" s="358"/>
      <c r="DG272" s="358"/>
      <c r="DH272" s="358"/>
      <c r="DI272" s="358"/>
      <c r="DJ272" s="358"/>
      <c r="DK272" s="358"/>
      <c r="DL272" s="358"/>
      <c r="DM272" s="358"/>
      <c r="DN272" s="358"/>
      <c r="DO272" s="358"/>
      <c r="DP272" s="358"/>
      <c r="DQ272" s="358"/>
      <c r="DR272" s="358"/>
      <c r="DS272" s="358"/>
      <c r="DT272" s="358"/>
      <c r="DU272" s="358"/>
      <c r="DV272" s="358"/>
      <c r="DW272" s="358"/>
      <c r="DX272" s="358"/>
      <c r="DY272" s="358"/>
      <c r="DZ272" s="358"/>
      <c r="EA272" s="358"/>
      <c r="EB272" s="358"/>
      <c r="EC272" s="358"/>
      <c r="ED272" s="358"/>
    </row>
    <row r="273" spans="5:134" ht="22.5" hidden="1" customHeight="1" x14ac:dyDescent="0.25">
      <c r="E273" s="358"/>
      <c r="F273" s="358"/>
      <c r="G273" s="358"/>
      <c r="H273" s="358"/>
      <c r="I273" s="358"/>
      <c r="J273" s="358"/>
      <c r="K273" s="358"/>
      <c r="L273" s="358"/>
      <c r="M273" s="358"/>
      <c r="N273" s="358"/>
      <c r="O273" s="358"/>
      <c r="P273" s="358"/>
      <c r="Q273" s="358"/>
      <c r="R273" s="358"/>
      <c r="S273" s="358"/>
      <c r="T273" s="358"/>
      <c r="U273" s="358"/>
      <c r="V273" s="358"/>
      <c r="W273" s="358"/>
      <c r="X273" s="358"/>
      <c r="Y273" s="358"/>
      <c r="Z273" s="358"/>
      <c r="AA273" s="358"/>
      <c r="AB273" s="358"/>
      <c r="AC273" s="358"/>
      <c r="AD273" s="358"/>
      <c r="AE273" s="358"/>
      <c r="AF273" s="358"/>
      <c r="AG273" s="358"/>
      <c r="AH273" s="358"/>
      <c r="AI273" s="358"/>
      <c r="AJ273" s="358"/>
      <c r="AK273" s="358"/>
      <c r="AL273" s="358"/>
      <c r="AM273" s="358"/>
      <c r="AN273" s="358"/>
      <c r="AO273" s="358"/>
      <c r="AP273" s="358"/>
      <c r="AQ273" s="358"/>
      <c r="AR273" s="358"/>
      <c r="AS273" s="358"/>
      <c r="AT273" s="358"/>
      <c r="AU273" s="358"/>
      <c r="AV273" s="358"/>
      <c r="AW273" s="358"/>
      <c r="AX273" s="358"/>
      <c r="AY273" s="358"/>
      <c r="AZ273" s="358"/>
      <c r="BA273" s="358"/>
      <c r="BB273" s="358"/>
      <c r="BC273" s="358"/>
      <c r="BD273" s="358"/>
      <c r="BE273" s="358"/>
      <c r="BF273" s="358"/>
      <c r="BG273" s="358"/>
      <c r="BH273" s="358"/>
      <c r="BI273" s="358"/>
      <c r="BJ273" s="358"/>
      <c r="BK273" s="358"/>
      <c r="BL273" s="358"/>
      <c r="BM273" s="358"/>
      <c r="BN273" s="358"/>
      <c r="BO273" s="358"/>
      <c r="BP273" s="358"/>
      <c r="BQ273" s="358"/>
      <c r="BR273" s="358"/>
      <c r="BS273" s="358"/>
      <c r="BT273" s="358"/>
      <c r="BU273" s="358"/>
      <c r="BV273" s="358"/>
      <c r="BW273" s="358"/>
      <c r="BX273" s="358"/>
      <c r="BY273" s="358"/>
      <c r="BZ273" s="358"/>
      <c r="CA273" s="358"/>
      <c r="CB273" s="358"/>
      <c r="CC273" s="358"/>
      <c r="CD273" s="358"/>
      <c r="CE273" s="358"/>
      <c r="CF273" s="358"/>
      <c r="CG273" s="358"/>
      <c r="CH273" s="358"/>
      <c r="CI273" s="358"/>
      <c r="CJ273" s="358"/>
      <c r="CK273" s="358"/>
      <c r="CL273" s="358"/>
      <c r="CM273" s="358"/>
      <c r="CN273" s="358"/>
      <c r="CO273" s="358"/>
      <c r="CP273" s="358"/>
      <c r="CQ273" s="358"/>
      <c r="CR273" s="358"/>
      <c r="CS273" s="358"/>
      <c r="CT273" s="358"/>
      <c r="CU273" s="358"/>
      <c r="CV273" s="358"/>
      <c r="CW273" s="358"/>
      <c r="CX273" s="358"/>
      <c r="CY273" s="358"/>
      <c r="CZ273" s="358"/>
      <c r="DA273" s="358"/>
      <c r="DB273" s="358"/>
      <c r="DC273" s="358"/>
      <c r="DD273" s="358"/>
      <c r="DE273" s="358"/>
      <c r="DF273" s="358"/>
      <c r="DG273" s="358"/>
      <c r="DH273" s="358"/>
      <c r="DI273" s="358"/>
      <c r="DJ273" s="358"/>
      <c r="DK273" s="358"/>
      <c r="DL273" s="358"/>
      <c r="DM273" s="358"/>
      <c r="DN273" s="358"/>
      <c r="DO273" s="358"/>
      <c r="DP273" s="358"/>
      <c r="DQ273" s="358"/>
      <c r="DR273" s="358"/>
      <c r="DS273" s="358"/>
      <c r="DT273" s="358"/>
      <c r="DU273" s="358"/>
      <c r="DV273" s="358"/>
      <c r="DW273" s="358"/>
      <c r="DX273" s="358"/>
      <c r="DY273" s="358"/>
      <c r="DZ273" s="358"/>
      <c r="EA273" s="358"/>
      <c r="EB273" s="358"/>
      <c r="EC273" s="358"/>
      <c r="ED273" s="358"/>
    </row>
    <row r="274" spans="5:134" ht="22.5" hidden="1" customHeight="1" x14ac:dyDescent="0.25">
      <c r="E274" s="358"/>
      <c r="F274" s="358"/>
      <c r="G274" s="358"/>
      <c r="H274" s="358"/>
      <c r="I274" s="358"/>
      <c r="J274" s="358"/>
      <c r="K274" s="358"/>
      <c r="L274" s="358"/>
      <c r="M274" s="358"/>
      <c r="N274" s="358"/>
      <c r="O274" s="358"/>
      <c r="P274" s="358"/>
      <c r="Q274" s="358"/>
      <c r="R274" s="358"/>
      <c r="S274" s="358"/>
      <c r="T274" s="358"/>
      <c r="U274" s="358"/>
      <c r="V274" s="358"/>
      <c r="W274" s="358"/>
      <c r="X274" s="358"/>
      <c r="Y274" s="358"/>
      <c r="Z274" s="358"/>
      <c r="AA274" s="358"/>
      <c r="AB274" s="358"/>
      <c r="AC274" s="358"/>
      <c r="AD274" s="358"/>
      <c r="AE274" s="358"/>
      <c r="AF274" s="358"/>
      <c r="AG274" s="358"/>
      <c r="AH274" s="358"/>
      <c r="AI274" s="358"/>
      <c r="AJ274" s="358"/>
      <c r="AK274" s="358"/>
      <c r="AL274" s="358"/>
      <c r="AM274" s="358"/>
      <c r="AN274" s="358"/>
      <c r="AO274" s="358"/>
      <c r="AP274" s="358"/>
      <c r="AQ274" s="358"/>
      <c r="AR274" s="358"/>
      <c r="AS274" s="358"/>
      <c r="AT274" s="358"/>
      <c r="AU274" s="358"/>
      <c r="AV274" s="358"/>
      <c r="AW274" s="358"/>
      <c r="AX274" s="358"/>
      <c r="AY274" s="358"/>
      <c r="AZ274" s="358"/>
      <c r="BA274" s="358"/>
      <c r="BB274" s="358"/>
      <c r="BC274" s="358"/>
      <c r="BD274" s="358"/>
      <c r="BE274" s="358"/>
      <c r="BF274" s="358"/>
      <c r="BG274" s="358"/>
      <c r="BH274" s="358"/>
      <c r="BI274" s="358"/>
      <c r="BJ274" s="358"/>
      <c r="BK274" s="358"/>
      <c r="BL274" s="358"/>
      <c r="BM274" s="358"/>
      <c r="BN274" s="358"/>
      <c r="BO274" s="358"/>
      <c r="BP274" s="358"/>
      <c r="BQ274" s="358"/>
      <c r="BR274" s="358"/>
      <c r="BS274" s="358"/>
      <c r="BT274" s="358"/>
      <c r="BU274" s="358"/>
      <c r="BV274" s="358"/>
      <c r="BW274" s="358"/>
      <c r="BX274" s="358"/>
      <c r="BY274" s="358"/>
      <c r="BZ274" s="358"/>
      <c r="CA274" s="358"/>
      <c r="CB274" s="358"/>
      <c r="CC274" s="358"/>
      <c r="CD274" s="358"/>
      <c r="CE274" s="358"/>
      <c r="CF274" s="358"/>
      <c r="CG274" s="358"/>
      <c r="CH274" s="358"/>
      <c r="CI274" s="358"/>
      <c r="CJ274" s="358"/>
      <c r="CK274" s="358"/>
      <c r="CL274" s="358"/>
      <c r="CM274" s="358"/>
      <c r="CN274" s="358"/>
      <c r="CO274" s="358"/>
      <c r="CP274" s="358"/>
      <c r="CQ274" s="358"/>
      <c r="CR274" s="358"/>
      <c r="CS274" s="358"/>
      <c r="CT274" s="358"/>
      <c r="CU274" s="358"/>
      <c r="CV274" s="358"/>
      <c r="CW274" s="358"/>
      <c r="CX274" s="358"/>
      <c r="CY274" s="358"/>
      <c r="CZ274" s="358"/>
      <c r="DA274" s="358"/>
      <c r="DB274" s="358"/>
      <c r="DC274" s="358"/>
      <c r="DD274" s="358"/>
      <c r="DE274" s="358"/>
      <c r="DF274" s="358"/>
      <c r="DG274" s="358"/>
      <c r="DH274" s="358"/>
      <c r="DI274" s="358"/>
      <c r="DJ274" s="358"/>
      <c r="DK274" s="358"/>
      <c r="DL274" s="358"/>
      <c r="DM274" s="358"/>
      <c r="DN274" s="358"/>
      <c r="DO274" s="358"/>
      <c r="DP274" s="358"/>
      <c r="DQ274" s="358"/>
      <c r="DR274" s="358"/>
      <c r="DS274" s="358"/>
      <c r="DT274" s="358"/>
      <c r="DU274" s="358"/>
      <c r="DV274" s="358"/>
      <c r="DW274" s="358"/>
      <c r="DX274" s="358"/>
      <c r="DY274" s="358"/>
      <c r="DZ274" s="358"/>
      <c r="EA274" s="358"/>
      <c r="EB274" s="358"/>
      <c r="EC274" s="358"/>
      <c r="ED274" s="358"/>
    </row>
    <row r="275" spans="5:134" ht="22.5" hidden="1" customHeight="1" x14ac:dyDescent="0.25">
      <c r="E275" s="358"/>
      <c r="F275" s="358"/>
      <c r="G275" s="358"/>
      <c r="H275" s="358"/>
      <c r="I275" s="358"/>
      <c r="J275" s="358"/>
      <c r="K275" s="358"/>
      <c r="L275" s="358"/>
      <c r="M275" s="358"/>
      <c r="N275" s="358"/>
      <c r="O275" s="358"/>
      <c r="P275" s="358"/>
      <c r="Q275" s="358"/>
      <c r="R275" s="358"/>
      <c r="S275" s="358"/>
      <c r="T275" s="358"/>
      <c r="U275" s="358"/>
      <c r="V275" s="358"/>
      <c r="W275" s="358"/>
      <c r="X275" s="358"/>
      <c r="Y275" s="358"/>
      <c r="Z275" s="358"/>
      <c r="AA275" s="358"/>
      <c r="AB275" s="358"/>
      <c r="AC275" s="358"/>
      <c r="AD275" s="358"/>
      <c r="AE275" s="358"/>
      <c r="AF275" s="358"/>
      <c r="AG275" s="358"/>
      <c r="AH275" s="358"/>
      <c r="AI275" s="358"/>
      <c r="AJ275" s="358"/>
      <c r="AK275" s="358"/>
      <c r="AL275" s="358"/>
      <c r="AM275" s="358"/>
      <c r="AN275" s="358"/>
      <c r="AO275" s="358"/>
      <c r="AP275" s="358"/>
      <c r="AQ275" s="358"/>
      <c r="AR275" s="358"/>
      <c r="AS275" s="358"/>
      <c r="AT275" s="358"/>
      <c r="AU275" s="358"/>
      <c r="AV275" s="358"/>
      <c r="AW275" s="358"/>
      <c r="AX275" s="358"/>
      <c r="AY275" s="358"/>
      <c r="AZ275" s="358"/>
      <c r="BA275" s="358"/>
      <c r="BB275" s="358"/>
      <c r="BC275" s="358"/>
      <c r="BD275" s="358"/>
      <c r="BE275" s="358"/>
      <c r="BF275" s="358"/>
      <c r="BG275" s="358"/>
      <c r="BH275" s="358"/>
      <c r="BI275" s="358"/>
      <c r="BJ275" s="358"/>
      <c r="BK275" s="358"/>
      <c r="BL275" s="358"/>
      <c r="BM275" s="358"/>
      <c r="BN275" s="358"/>
      <c r="BO275" s="358"/>
      <c r="BP275" s="358"/>
      <c r="BQ275" s="358"/>
      <c r="BR275" s="358"/>
      <c r="BS275" s="358"/>
      <c r="BT275" s="358"/>
      <c r="BU275" s="358"/>
      <c r="BV275" s="358"/>
      <c r="BW275" s="358"/>
      <c r="BX275" s="358"/>
      <c r="BY275" s="358"/>
      <c r="BZ275" s="358"/>
      <c r="CA275" s="358"/>
      <c r="CB275" s="358"/>
      <c r="CC275" s="358"/>
      <c r="CD275" s="358"/>
      <c r="CE275" s="358"/>
      <c r="CF275" s="358"/>
      <c r="CG275" s="358"/>
      <c r="CH275" s="358"/>
      <c r="CI275" s="358"/>
      <c r="CJ275" s="358"/>
      <c r="CK275" s="358"/>
      <c r="CL275" s="358"/>
      <c r="CM275" s="358"/>
      <c r="CN275" s="358"/>
      <c r="CO275" s="358"/>
      <c r="CP275" s="358"/>
      <c r="CQ275" s="358"/>
      <c r="CR275" s="358"/>
      <c r="CS275" s="358"/>
      <c r="CT275" s="358"/>
      <c r="CU275" s="358"/>
      <c r="CV275" s="358"/>
      <c r="CW275" s="358"/>
      <c r="CX275" s="358"/>
      <c r="CY275" s="358"/>
      <c r="CZ275" s="358"/>
      <c r="DA275" s="358"/>
      <c r="DB275" s="358"/>
      <c r="DC275" s="358"/>
      <c r="DD275" s="358"/>
      <c r="DE275" s="358"/>
      <c r="DF275" s="358"/>
      <c r="DG275" s="358"/>
      <c r="DH275" s="358"/>
      <c r="DI275" s="358"/>
      <c r="DJ275" s="358"/>
      <c r="DK275" s="358"/>
      <c r="DL275" s="358"/>
      <c r="DM275" s="358"/>
      <c r="DN275" s="358"/>
      <c r="DO275" s="358"/>
      <c r="DP275" s="358"/>
      <c r="DQ275" s="358"/>
      <c r="DR275" s="358"/>
      <c r="DS275" s="358"/>
      <c r="DT275" s="358"/>
      <c r="DU275" s="358"/>
      <c r="DV275" s="358"/>
      <c r="DW275" s="358"/>
      <c r="DX275" s="358"/>
      <c r="DY275" s="358"/>
      <c r="DZ275" s="358"/>
      <c r="EA275" s="358"/>
      <c r="EB275" s="358"/>
      <c r="EC275" s="358"/>
      <c r="ED275" s="358"/>
    </row>
    <row r="276" spans="5:134" ht="22.5" hidden="1" customHeight="1" x14ac:dyDescent="0.25">
      <c r="E276" s="358"/>
      <c r="F276" s="358"/>
      <c r="G276" s="358"/>
      <c r="H276" s="358"/>
      <c r="I276" s="358"/>
      <c r="J276" s="358"/>
      <c r="K276" s="358"/>
      <c r="L276" s="358"/>
      <c r="M276" s="358"/>
      <c r="N276" s="358"/>
      <c r="O276" s="358"/>
      <c r="P276" s="358"/>
      <c r="Q276" s="358"/>
      <c r="R276" s="358"/>
      <c r="S276" s="358"/>
      <c r="T276" s="358"/>
      <c r="U276" s="358"/>
      <c r="V276" s="358"/>
      <c r="W276" s="358"/>
      <c r="X276" s="358"/>
      <c r="Y276" s="358"/>
      <c r="Z276" s="358"/>
      <c r="AA276" s="358"/>
      <c r="AB276" s="358"/>
      <c r="AC276" s="358"/>
      <c r="AD276" s="358"/>
      <c r="AE276" s="358"/>
      <c r="AF276" s="358"/>
      <c r="AG276" s="358"/>
      <c r="AH276" s="358"/>
      <c r="AI276" s="358"/>
      <c r="AJ276" s="358"/>
      <c r="AK276" s="358"/>
      <c r="AL276" s="358"/>
      <c r="AM276" s="358"/>
      <c r="AN276" s="358"/>
      <c r="AO276" s="358"/>
      <c r="AP276" s="358"/>
      <c r="AQ276" s="358"/>
      <c r="AR276" s="358"/>
      <c r="AS276" s="358"/>
      <c r="AT276" s="358"/>
      <c r="AU276" s="358"/>
      <c r="AV276" s="358"/>
      <c r="AW276" s="358"/>
      <c r="AX276" s="358"/>
      <c r="AY276" s="358"/>
      <c r="AZ276" s="358"/>
      <c r="BA276" s="358"/>
      <c r="BB276" s="358"/>
      <c r="BC276" s="358"/>
      <c r="BD276" s="358"/>
      <c r="BE276" s="358"/>
      <c r="BF276" s="358"/>
      <c r="BG276" s="358"/>
      <c r="BH276" s="358"/>
      <c r="BI276" s="358"/>
      <c r="BJ276" s="358"/>
      <c r="BK276" s="358"/>
      <c r="BL276" s="358"/>
      <c r="BM276" s="358"/>
      <c r="BN276" s="358"/>
      <c r="BO276" s="358"/>
      <c r="BP276" s="358"/>
      <c r="BQ276" s="358"/>
      <c r="BR276" s="358"/>
      <c r="BS276" s="358"/>
      <c r="BT276" s="358"/>
      <c r="BU276" s="358"/>
      <c r="BV276" s="358"/>
      <c r="BW276" s="358"/>
      <c r="BX276" s="358"/>
      <c r="BY276" s="358"/>
      <c r="BZ276" s="358"/>
      <c r="CA276" s="358"/>
      <c r="CB276" s="358"/>
      <c r="CC276" s="358"/>
      <c r="CD276" s="358"/>
      <c r="CE276" s="358"/>
      <c r="CF276" s="358"/>
      <c r="CG276" s="358"/>
      <c r="CH276" s="358"/>
      <c r="CI276" s="358"/>
      <c r="CJ276" s="358"/>
      <c r="CK276" s="358"/>
      <c r="CL276" s="358"/>
      <c r="CM276" s="358"/>
      <c r="CN276" s="358"/>
      <c r="CO276" s="358"/>
      <c r="CP276" s="358"/>
      <c r="CQ276" s="358"/>
      <c r="CR276" s="358"/>
      <c r="CS276" s="358"/>
      <c r="CT276" s="358"/>
      <c r="CU276" s="358"/>
      <c r="CV276" s="358"/>
      <c r="CW276" s="358"/>
      <c r="CX276" s="358"/>
      <c r="CY276" s="358"/>
      <c r="CZ276" s="358"/>
      <c r="DA276" s="358"/>
      <c r="DB276" s="358"/>
      <c r="DC276" s="358"/>
      <c r="DD276" s="358"/>
      <c r="DE276" s="358"/>
      <c r="DF276" s="358"/>
      <c r="DG276" s="358"/>
      <c r="DH276" s="358"/>
      <c r="DI276" s="358"/>
      <c r="DJ276" s="358"/>
      <c r="DK276" s="358"/>
      <c r="DL276" s="358"/>
      <c r="DM276" s="358"/>
      <c r="DN276" s="358"/>
      <c r="DO276" s="358"/>
      <c r="DP276" s="358"/>
      <c r="DQ276" s="358"/>
      <c r="DR276" s="358"/>
      <c r="DS276" s="358"/>
      <c r="DT276" s="358"/>
      <c r="DU276" s="358"/>
      <c r="DV276" s="358"/>
      <c r="DW276" s="358"/>
      <c r="DX276" s="358"/>
      <c r="DY276" s="358"/>
      <c r="DZ276" s="358"/>
      <c r="EA276" s="358"/>
      <c r="EB276" s="358"/>
      <c r="EC276" s="358"/>
      <c r="ED276" s="358"/>
    </row>
    <row r="277" spans="5:134" ht="22.5" hidden="1" customHeight="1" x14ac:dyDescent="0.25">
      <c r="E277" s="358"/>
      <c r="F277" s="358"/>
      <c r="G277" s="358"/>
      <c r="H277" s="358"/>
      <c r="I277" s="358"/>
      <c r="J277" s="358"/>
      <c r="K277" s="358"/>
      <c r="L277" s="358"/>
      <c r="M277" s="358"/>
      <c r="N277" s="358"/>
      <c r="O277" s="358"/>
      <c r="P277" s="358"/>
      <c r="Q277" s="358"/>
      <c r="R277" s="358"/>
      <c r="S277" s="358"/>
      <c r="T277" s="358"/>
      <c r="U277" s="358"/>
      <c r="V277" s="358"/>
      <c r="W277" s="358"/>
      <c r="X277" s="358"/>
      <c r="Y277" s="358"/>
      <c r="Z277" s="358"/>
      <c r="AA277" s="358"/>
      <c r="AB277" s="358"/>
      <c r="AC277" s="358"/>
      <c r="AD277" s="358"/>
      <c r="AE277" s="358"/>
      <c r="AF277" s="358"/>
      <c r="AG277" s="358"/>
      <c r="AH277" s="358"/>
      <c r="AI277" s="358"/>
      <c r="AJ277" s="358"/>
      <c r="AK277" s="358"/>
      <c r="AL277" s="358"/>
      <c r="AM277" s="358"/>
      <c r="AN277" s="358"/>
      <c r="AO277" s="358"/>
      <c r="AP277" s="358"/>
      <c r="AQ277" s="358"/>
      <c r="AR277" s="358"/>
      <c r="AS277" s="358"/>
      <c r="AT277" s="358"/>
      <c r="AU277" s="358"/>
      <c r="AV277" s="358"/>
      <c r="AW277" s="358"/>
      <c r="AX277" s="358"/>
      <c r="AY277" s="358"/>
      <c r="AZ277" s="358"/>
      <c r="BA277" s="358"/>
      <c r="BB277" s="358"/>
      <c r="BC277" s="358"/>
      <c r="BD277" s="358"/>
      <c r="BE277" s="358"/>
      <c r="BF277" s="358"/>
      <c r="BG277" s="358"/>
      <c r="BH277" s="358"/>
      <c r="BI277" s="358"/>
      <c r="BJ277" s="358"/>
      <c r="BK277" s="358"/>
      <c r="BL277" s="358"/>
      <c r="BM277" s="358"/>
      <c r="BN277" s="358"/>
      <c r="BO277" s="358"/>
      <c r="BP277" s="358"/>
      <c r="BQ277" s="358"/>
      <c r="BR277" s="358"/>
      <c r="BS277" s="358"/>
      <c r="BT277" s="358"/>
      <c r="BU277" s="358"/>
      <c r="BV277" s="358"/>
      <c r="BW277" s="358"/>
      <c r="BX277" s="358"/>
      <c r="BY277" s="358"/>
      <c r="BZ277" s="358"/>
      <c r="CA277" s="358"/>
      <c r="CB277" s="358"/>
      <c r="CC277" s="358"/>
      <c r="CD277" s="358"/>
      <c r="CE277" s="358"/>
      <c r="CF277" s="358"/>
      <c r="CG277" s="358"/>
      <c r="CH277" s="358"/>
      <c r="CI277" s="358"/>
      <c r="CJ277" s="358"/>
      <c r="CK277" s="358"/>
      <c r="CL277" s="358"/>
      <c r="CM277" s="358"/>
      <c r="CN277" s="358"/>
      <c r="CO277" s="358"/>
      <c r="CP277" s="358"/>
      <c r="CQ277" s="358"/>
      <c r="CR277" s="358"/>
      <c r="CS277" s="358"/>
      <c r="CT277" s="358"/>
      <c r="CU277" s="358"/>
      <c r="CV277" s="358"/>
      <c r="CW277" s="358"/>
      <c r="CX277" s="358"/>
      <c r="CY277" s="358"/>
      <c r="CZ277" s="358"/>
      <c r="DA277" s="358"/>
      <c r="DB277" s="358"/>
      <c r="DC277" s="358"/>
      <c r="DD277" s="358"/>
      <c r="DE277" s="358"/>
      <c r="DF277" s="358"/>
      <c r="DG277" s="358"/>
      <c r="DH277" s="358"/>
      <c r="DI277" s="358"/>
      <c r="DJ277" s="358"/>
      <c r="DK277" s="358"/>
      <c r="DL277" s="358"/>
      <c r="DM277" s="358"/>
      <c r="DN277" s="358"/>
      <c r="DO277" s="358"/>
      <c r="DP277" s="358"/>
      <c r="DQ277" s="358"/>
      <c r="DR277" s="358"/>
      <c r="DS277" s="358"/>
      <c r="DT277" s="358"/>
      <c r="DU277" s="358"/>
      <c r="DV277" s="358"/>
      <c r="DW277" s="358"/>
      <c r="DX277" s="358"/>
      <c r="DY277" s="358"/>
      <c r="DZ277" s="358"/>
      <c r="EA277" s="358"/>
      <c r="EB277" s="358"/>
      <c r="EC277" s="358"/>
      <c r="ED277" s="358"/>
    </row>
    <row r="278" spans="5:134" ht="22.5" hidden="1" customHeight="1" x14ac:dyDescent="0.25">
      <c r="E278" s="358"/>
      <c r="F278" s="358"/>
      <c r="G278" s="358"/>
      <c r="H278" s="358"/>
      <c r="I278" s="358"/>
      <c r="J278" s="358"/>
      <c r="K278" s="358"/>
      <c r="L278" s="358"/>
      <c r="M278" s="358"/>
      <c r="N278" s="358"/>
      <c r="O278" s="358"/>
      <c r="P278" s="358"/>
      <c r="Q278" s="358"/>
      <c r="R278" s="358"/>
      <c r="S278" s="358"/>
      <c r="T278" s="358"/>
      <c r="U278" s="358"/>
      <c r="V278" s="358"/>
      <c r="W278" s="358"/>
      <c r="X278" s="358"/>
      <c r="Y278" s="358"/>
      <c r="Z278" s="358"/>
      <c r="AA278" s="358"/>
      <c r="AB278" s="358"/>
      <c r="AC278" s="358"/>
      <c r="AD278" s="358"/>
      <c r="AE278" s="358"/>
      <c r="AF278" s="358"/>
      <c r="AG278" s="358"/>
      <c r="AH278" s="358"/>
      <c r="AI278" s="358"/>
      <c r="AJ278" s="358"/>
      <c r="AK278" s="358"/>
      <c r="AL278" s="358"/>
      <c r="AM278" s="358"/>
      <c r="AN278" s="358"/>
      <c r="AO278" s="358"/>
      <c r="AP278" s="358"/>
      <c r="AQ278" s="358"/>
      <c r="AR278" s="358"/>
      <c r="AS278" s="358"/>
      <c r="AT278" s="358"/>
      <c r="AU278" s="358"/>
      <c r="AV278" s="358"/>
      <c r="AW278" s="358"/>
      <c r="AX278" s="358"/>
      <c r="AY278" s="358"/>
      <c r="AZ278" s="358"/>
      <c r="BA278" s="358"/>
      <c r="BB278" s="358"/>
      <c r="BC278" s="358"/>
      <c r="BD278" s="358"/>
      <c r="BE278" s="358"/>
      <c r="BF278" s="358"/>
      <c r="BG278" s="358"/>
      <c r="BH278" s="358"/>
      <c r="BI278" s="358"/>
      <c r="BJ278" s="358"/>
      <c r="BK278" s="358"/>
      <c r="BL278" s="358"/>
      <c r="BM278" s="358"/>
      <c r="BN278" s="358"/>
      <c r="BO278" s="358"/>
      <c r="BP278" s="358"/>
      <c r="BQ278" s="358"/>
      <c r="BR278" s="358"/>
      <c r="BS278" s="358"/>
      <c r="BT278" s="358"/>
      <c r="BU278" s="358"/>
      <c r="BV278" s="358"/>
      <c r="BW278" s="358"/>
      <c r="BX278" s="358"/>
      <c r="BY278" s="358"/>
      <c r="BZ278" s="358"/>
      <c r="CA278" s="358"/>
      <c r="CB278" s="358"/>
      <c r="CC278" s="358"/>
      <c r="CD278" s="358"/>
      <c r="CE278" s="358"/>
      <c r="CF278" s="358"/>
      <c r="CG278" s="358"/>
      <c r="CH278" s="358"/>
      <c r="CI278" s="358"/>
      <c r="CJ278" s="358"/>
      <c r="CK278" s="358"/>
      <c r="CL278" s="358"/>
      <c r="CM278" s="358"/>
      <c r="CN278" s="358"/>
      <c r="CO278" s="358"/>
      <c r="CP278" s="358"/>
      <c r="CQ278" s="358"/>
      <c r="CR278" s="358"/>
      <c r="CS278" s="358"/>
      <c r="CT278" s="358"/>
      <c r="CU278" s="358"/>
      <c r="CV278" s="358"/>
      <c r="CW278" s="358"/>
      <c r="CX278" s="358"/>
      <c r="CY278" s="358"/>
      <c r="CZ278" s="358"/>
      <c r="DA278" s="358"/>
      <c r="DB278" s="358"/>
      <c r="DC278" s="358"/>
      <c r="DD278" s="358"/>
      <c r="DE278" s="358"/>
      <c r="DF278" s="358"/>
      <c r="DG278" s="358"/>
      <c r="DH278" s="358"/>
      <c r="DI278" s="358"/>
      <c r="DJ278" s="358"/>
      <c r="DK278" s="358"/>
      <c r="DL278" s="358"/>
      <c r="DM278" s="358"/>
      <c r="DN278" s="358"/>
      <c r="DO278" s="358"/>
      <c r="DP278" s="358"/>
      <c r="DQ278" s="358"/>
      <c r="DR278" s="358"/>
      <c r="DS278" s="358"/>
      <c r="DT278" s="358"/>
      <c r="DU278" s="358"/>
      <c r="DV278" s="358"/>
      <c r="DW278" s="358"/>
      <c r="DX278" s="358"/>
      <c r="DY278" s="358"/>
      <c r="DZ278" s="358"/>
      <c r="EA278" s="358"/>
      <c r="EB278" s="358"/>
      <c r="EC278" s="358"/>
      <c r="ED278" s="358"/>
    </row>
    <row r="279" spans="5:134" ht="22.5" hidden="1" customHeight="1" x14ac:dyDescent="0.25">
      <c r="E279" s="358"/>
      <c r="F279" s="358"/>
      <c r="G279" s="358"/>
      <c r="H279" s="358"/>
      <c r="I279" s="358"/>
      <c r="J279" s="358"/>
      <c r="K279" s="358"/>
      <c r="L279" s="358"/>
      <c r="M279" s="358"/>
      <c r="N279" s="358"/>
      <c r="O279" s="358"/>
      <c r="P279" s="358"/>
      <c r="Q279" s="358"/>
      <c r="R279" s="358"/>
      <c r="S279" s="358"/>
      <c r="T279" s="358"/>
      <c r="U279" s="358"/>
      <c r="V279" s="358"/>
      <c r="W279" s="358"/>
      <c r="X279" s="358"/>
      <c r="Y279" s="358"/>
      <c r="Z279" s="358"/>
      <c r="AA279" s="358"/>
      <c r="AB279" s="358"/>
      <c r="AC279" s="358"/>
      <c r="AD279" s="358"/>
      <c r="AE279" s="358"/>
      <c r="AF279" s="358"/>
      <c r="AG279" s="358"/>
      <c r="AH279" s="358"/>
      <c r="AI279" s="358"/>
      <c r="AJ279" s="358"/>
      <c r="AK279" s="358"/>
      <c r="AL279" s="358"/>
      <c r="AM279" s="358"/>
      <c r="AN279" s="358"/>
      <c r="AO279" s="358"/>
      <c r="AP279" s="358"/>
      <c r="AQ279" s="358"/>
      <c r="AR279" s="358"/>
      <c r="AS279" s="358"/>
      <c r="AT279" s="358"/>
      <c r="AU279" s="358"/>
      <c r="AV279" s="358"/>
      <c r="AW279" s="358"/>
      <c r="AX279" s="358"/>
      <c r="AY279" s="358"/>
      <c r="AZ279" s="358"/>
      <c r="BA279" s="358"/>
      <c r="BB279" s="358"/>
      <c r="BC279" s="358"/>
      <c r="BD279" s="358"/>
      <c r="BE279" s="358"/>
      <c r="BF279" s="358"/>
      <c r="BG279" s="358"/>
      <c r="BH279" s="358"/>
      <c r="BI279" s="358"/>
      <c r="BJ279" s="358"/>
      <c r="BK279" s="358"/>
      <c r="BL279" s="358"/>
      <c r="BM279" s="358"/>
      <c r="BN279" s="358"/>
      <c r="BO279" s="358"/>
      <c r="BP279" s="358"/>
      <c r="BQ279" s="358"/>
      <c r="BR279" s="358"/>
      <c r="BS279" s="358"/>
      <c r="BT279" s="358"/>
      <c r="BU279" s="358"/>
      <c r="BV279" s="358"/>
      <c r="BW279" s="358"/>
      <c r="BX279" s="358"/>
      <c r="BY279" s="358"/>
      <c r="BZ279" s="358"/>
      <c r="CA279" s="358"/>
      <c r="CB279" s="358"/>
      <c r="CC279" s="358"/>
      <c r="CD279" s="358"/>
      <c r="CE279" s="358"/>
      <c r="CF279" s="358"/>
      <c r="CG279" s="358"/>
      <c r="CH279" s="358"/>
      <c r="CI279" s="358"/>
      <c r="CJ279" s="358"/>
      <c r="CK279" s="358"/>
      <c r="CL279" s="358"/>
      <c r="CM279" s="358"/>
      <c r="CN279" s="358"/>
      <c r="CO279" s="358"/>
      <c r="CP279" s="358"/>
      <c r="CQ279" s="358"/>
      <c r="CR279" s="358"/>
      <c r="CS279" s="358"/>
      <c r="CT279" s="358"/>
      <c r="CU279" s="358"/>
      <c r="CV279" s="358"/>
      <c r="CW279" s="358"/>
      <c r="CX279" s="358"/>
      <c r="CY279" s="358"/>
      <c r="CZ279" s="358"/>
      <c r="DA279" s="358"/>
      <c r="DB279" s="358"/>
      <c r="DC279" s="358"/>
      <c r="DD279" s="358"/>
      <c r="DE279" s="358"/>
      <c r="DF279" s="358"/>
      <c r="DG279" s="358"/>
      <c r="DH279" s="358"/>
      <c r="DI279" s="358"/>
      <c r="DJ279" s="358"/>
      <c r="DK279" s="358"/>
      <c r="DL279" s="358"/>
      <c r="DM279" s="358"/>
      <c r="DN279" s="358"/>
      <c r="DO279" s="358"/>
      <c r="DP279" s="358"/>
      <c r="DQ279" s="358"/>
      <c r="DR279" s="358"/>
      <c r="DS279" s="358"/>
      <c r="DT279" s="358"/>
      <c r="DU279" s="358"/>
      <c r="DV279" s="358"/>
      <c r="DW279" s="358"/>
      <c r="DX279" s="358"/>
      <c r="DY279" s="358"/>
      <c r="DZ279" s="358"/>
      <c r="EA279" s="358"/>
      <c r="EB279" s="358"/>
      <c r="EC279" s="358"/>
      <c r="ED279" s="358"/>
    </row>
    <row r="280" spans="5:134" ht="22.5" hidden="1" customHeight="1" x14ac:dyDescent="0.25">
      <c r="E280" s="358"/>
      <c r="F280" s="358"/>
      <c r="G280" s="358"/>
      <c r="H280" s="358"/>
      <c r="I280" s="358"/>
      <c r="J280" s="358"/>
      <c r="K280" s="358"/>
      <c r="L280" s="358"/>
      <c r="M280" s="358"/>
      <c r="N280" s="358"/>
      <c r="O280" s="358"/>
      <c r="P280" s="358"/>
      <c r="Q280" s="358"/>
      <c r="R280" s="358"/>
      <c r="S280" s="358"/>
      <c r="T280" s="358"/>
      <c r="U280" s="358"/>
      <c r="V280" s="358"/>
      <c r="W280" s="358"/>
      <c r="X280" s="358"/>
      <c r="Y280" s="358"/>
      <c r="Z280" s="358"/>
      <c r="AA280" s="358"/>
      <c r="AB280" s="358"/>
      <c r="AC280" s="358"/>
      <c r="AD280" s="358"/>
      <c r="AE280" s="358"/>
      <c r="AF280" s="358"/>
      <c r="AG280" s="358"/>
      <c r="AH280" s="358"/>
      <c r="AI280" s="358"/>
      <c r="AJ280" s="358"/>
      <c r="AK280" s="358"/>
      <c r="AL280" s="358"/>
      <c r="AM280" s="358"/>
      <c r="AN280" s="358"/>
      <c r="AO280" s="358"/>
      <c r="AP280" s="358"/>
      <c r="AQ280" s="358"/>
      <c r="AR280" s="358"/>
      <c r="AS280" s="358"/>
      <c r="AT280" s="358"/>
      <c r="AU280" s="358"/>
      <c r="AV280" s="358"/>
      <c r="AW280" s="358"/>
      <c r="AX280" s="358"/>
      <c r="AY280" s="358"/>
      <c r="AZ280" s="358"/>
      <c r="BA280" s="358"/>
      <c r="BB280" s="358"/>
      <c r="BC280" s="358"/>
      <c r="BD280" s="358"/>
      <c r="BE280" s="358"/>
      <c r="BF280" s="358"/>
      <c r="BG280" s="358"/>
      <c r="BH280" s="358"/>
      <c r="BI280" s="358"/>
      <c r="BJ280" s="358"/>
      <c r="BK280" s="358"/>
      <c r="BL280" s="358"/>
      <c r="BM280" s="358"/>
      <c r="BN280" s="358"/>
      <c r="BO280" s="358"/>
      <c r="BP280" s="358"/>
      <c r="BQ280" s="358"/>
      <c r="BR280" s="358"/>
      <c r="BS280" s="358"/>
      <c r="BT280" s="358"/>
      <c r="BU280" s="358"/>
      <c r="BV280" s="358"/>
      <c r="BW280" s="358"/>
      <c r="BX280" s="358"/>
      <c r="BY280" s="358"/>
      <c r="BZ280" s="358"/>
      <c r="CA280" s="358"/>
      <c r="CB280" s="358"/>
      <c r="CC280" s="358"/>
      <c r="CD280" s="358"/>
      <c r="CE280" s="358"/>
      <c r="CF280" s="358"/>
      <c r="CG280" s="358"/>
      <c r="CH280" s="358"/>
      <c r="CI280" s="358"/>
      <c r="CJ280" s="358"/>
      <c r="CK280" s="358"/>
      <c r="CL280" s="358"/>
      <c r="CM280" s="358"/>
      <c r="CN280" s="358"/>
      <c r="CO280" s="358"/>
      <c r="CP280" s="358"/>
      <c r="CQ280" s="358"/>
      <c r="CR280" s="358"/>
      <c r="CS280" s="358"/>
      <c r="CT280" s="358"/>
      <c r="CU280" s="358"/>
      <c r="CV280" s="358"/>
      <c r="CW280" s="358"/>
      <c r="CX280" s="358"/>
      <c r="CY280" s="358"/>
      <c r="CZ280" s="358"/>
      <c r="DA280" s="358"/>
      <c r="DB280" s="358"/>
      <c r="DC280" s="358"/>
      <c r="DD280" s="358"/>
      <c r="DE280" s="358"/>
      <c r="DF280" s="358"/>
      <c r="DG280" s="358"/>
      <c r="DH280" s="358"/>
      <c r="DI280" s="358"/>
      <c r="DJ280" s="358"/>
      <c r="DK280" s="358"/>
      <c r="DL280" s="358"/>
      <c r="DM280" s="358"/>
      <c r="DN280" s="358"/>
      <c r="DO280" s="358"/>
      <c r="DP280" s="358"/>
      <c r="DQ280" s="358"/>
      <c r="DR280" s="358"/>
      <c r="DS280" s="358"/>
      <c r="DT280" s="358"/>
      <c r="DU280" s="358"/>
      <c r="DV280" s="358"/>
      <c r="DW280" s="358"/>
      <c r="DX280" s="358"/>
      <c r="DY280" s="358"/>
      <c r="DZ280" s="358"/>
      <c r="EA280" s="358"/>
      <c r="EB280" s="358"/>
      <c r="EC280" s="358"/>
      <c r="ED280" s="358"/>
    </row>
    <row r="281" spans="5:134" ht="22.5" hidden="1" customHeight="1" x14ac:dyDescent="0.25">
      <c r="E281" s="358"/>
      <c r="F281" s="358"/>
      <c r="G281" s="358"/>
      <c r="H281" s="358"/>
      <c r="I281" s="358"/>
      <c r="J281" s="358"/>
      <c r="K281" s="358"/>
      <c r="L281" s="358"/>
      <c r="M281" s="358"/>
      <c r="N281" s="358"/>
      <c r="O281" s="358"/>
      <c r="P281" s="358"/>
      <c r="Q281" s="358"/>
      <c r="R281" s="358"/>
      <c r="S281" s="358"/>
      <c r="T281" s="358"/>
      <c r="U281" s="358"/>
      <c r="V281" s="358"/>
      <c r="W281" s="358"/>
      <c r="X281" s="358"/>
      <c r="Y281" s="358"/>
      <c r="Z281" s="358"/>
      <c r="AA281" s="358"/>
      <c r="AB281" s="358"/>
      <c r="AC281" s="358"/>
      <c r="AD281" s="358"/>
      <c r="AE281" s="358"/>
      <c r="AF281" s="358"/>
      <c r="AG281" s="358"/>
      <c r="AH281" s="358"/>
      <c r="AI281" s="358"/>
      <c r="AJ281" s="358"/>
      <c r="AK281" s="358"/>
      <c r="AL281" s="358"/>
      <c r="AM281" s="358"/>
      <c r="AN281" s="358"/>
      <c r="AO281" s="358"/>
      <c r="AP281" s="358"/>
      <c r="AQ281" s="358"/>
      <c r="AR281" s="358"/>
      <c r="AS281" s="358"/>
      <c r="AT281" s="358"/>
      <c r="AU281" s="358"/>
      <c r="AV281" s="358"/>
      <c r="AW281" s="358"/>
      <c r="AX281" s="358"/>
      <c r="AY281" s="358"/>
      <c r="AZ281" s="358"/>
      <c r="BA281" s="358"/>
      <c r="BB281" s="358"/>
      <c r="BC281" s="358"/>
      <c r="BD281" s="358"/>
      <c r="BE281" s="358"/>
      <c r="BF281" s="358"/>
      <c r="BG281" s="358"/>
      <c r="BH281" s="358"/>
      <c r="BI281" s="358"/>
      <c r="BJ281" s="358"/>
      <c r="BK281" s="358"/>
      <c r="BL281" s="358"/>
      <c r="BM281" s="358"/>
      <c r="BN281" s="358"/>
      <c r="BO281" s="358"/>
      <c r="BP281" s="358"/>
      <c r="BQ281" s="358"/>
      <c r="BR281" s="358"/>
      <c r="BS281" s="358"/>
      <c r="BT281" s="358"/>
      <c r="BU281" s="358"/>
      <c r="BV281" s="358"/>
      <c r="BW281" s="358"/>
      <c r="BX281" s="358"/>
      <c r="BY281" s="358"/>
      <c r="BZ281" s="358"/>
      <c r="CA281" s="358"/>
      <c r="CB281" s="358"/>
      <c r="CC281" s="358"/>
      <c r="CD281" s="358"/>
      <c r="CE281" s="358"/>
      <c r="CF281" s="358"/>
      <c r="CG281" s="358"/>
      <c r="CH281" s="358"/>
      <c r="CI281" s="358"/>
      <c r="CJ281" s="358"/>
      <c r="CK281" s="358"/>
      <c r="CL281" s="358"/>
      <c r="CM281" s="358"/>
      <c r="CN281" s="358"/>
      <c r="CO281" s="358"/>
      <c r="CP281" s="358"/>
      <c r="CQ281" s="358"/>
      <c r="CR281" s="358"/>
      <c r="CS281" s="358"/>
      <c r="CT281" s="358"/>
      <c r="CU281" s="358"/>
      <c r="CV281" s="358"/>
      <c r="CW281" s="358"/>
      <c r="CX281" s="358"/>
      <c r="CY281" s="358"/>
      <c r="CZ281" s="358"/>
      <c r="DA281" s="358"/>
      <c r="DB281" s="358"/>
      <c r="DC281" s="358"/>
      <c r="DD281" s="358"/>
      <c r="DE281" s="358"/>
      <c r="DF281" s="358"/>
      <c r="DG281" s="358"/>
      <c r="DH281" s="358"/>
      <c r="DI281" s="358"/>
      <c r="DJ281" s="358"/>
      <c r="DK281" s="358"/>
      <c r="DL281" s="358"/>
      <c r="DM281" s="358"/>
      <c r="DN281" s="358"/>
      <c r="DO281" s="358"/>
      <c r="DP281" s="358"/>
      <c r="DQ281" s="358"/>
      <c r="DR281" s="358"/>
      <c r="DS281" s="358"/>
      <c r="DT281" s="358"/>
      <c r="DU281" s="358"/>
      <c r="DV281" s="358"/>
      <c r="DW281" s="358"/>
      <c r="DX281" s="358"/>
      <c r="DY281" s="358"/>
      <c r="DZ281" s="358"/>
      <c r="EA281" s="358"/>
      <c r="EB281" s="358"/>
      <c r="EC281" s="358"/>
      <c r="ED281" s="358"/>
    </row>
    <row r="282" spans="5:134" ht="22.5" hidden="1" customHeight="1" x14ac:dyDescent="0.25">
      <c r="E282" s="358"/>
      <c r="F282" s="358"/>
      <c r="G282" s="358"/>
      <c r="H282" s="358"/>
      <c r="I282" s="358"/>
      <c r="J282" s="358"/>
      <c r="K282" s="358"/>
      <c r="L282" s="358"/>
      <c r="M282" s="358"/>
      <c r="N282" s="358"/>
      <c r="O282" s="358"/>
      <c r="P282" s="358"/>
      <c r="Q282" s="358"/>
      <c r="R282" s="358"/>
      <c r="S282" s="358"/>
      <c r="T282" s="358"/>
      <c r="U282" s="358"/>
      <c r="V282" s="358"/>
      <c r="W282" s="358"/>
      <c r="X282" s="358"/>
      <c r="Y282" s="358"/>
      <c r="Z282" s="358"/>
      <c r="AA282" s="358"/>
      <c r="AB282" s="358"/>
      <c r="AC282" s="358"/>
      <c r="AD282" s="358"/>
      <c r="AE282" s="358"/>
      <c r="AF282" s="358"/>
      <c r="AG282" s="358"/>
      <c r="AH282" s="358"/>
      <c r="AI282" s="358"/>
      <c r="AJ282" s="358"/>
      <c r="AK282" s="358"/>
      <c r="AL282" s="358"/>
      <c r="AM282" s="358"/>
      <c r="AN282" s="358"/>
      <c r="AO282" s="358"/>
      <c r="AP282" s="358"/>
      <c r="AQ282" s="358"/>
      <c r="AR282" s="358"/>
      <c r="AS282" s="358"/>
      <c r="AT282" s="358"/>
      <c r="AU282" s="358"/>
      <c r="AV282" s="358"/>
      <c r="AW282" s="358"/>
      <c r="AX282" s="358"/>
      <c r="AY282" s="358"/>
      <c r="AZ282" s="358"/>
      <c r="BA282" s="358"/>
      <c r="BB282" s="358"/>
      <c r="BC282" s="358"/>
      <c r="BD282" s="358"/>
      <c r="BE282" s="358"/>
      <c r="BF282" s="358"/>
      <c r="BG282" s="358"/>
      <c r="BH282" s="358"/>
      <c r="BI282" s="358"/>
      <c r="BJ282" s="358"/>
      <c r="BK282" s="358"/>
      <c r="BL282" s="358"/>
      <c r="BM282" s="358"/>
      <c r="BN282" s="358"/>
      <c r="BO282" s="358"/>
      <c r="BP282" s="358"/>
      <c r="BQ282" s="358"/>
      <c r="BR282" s="358"/>
      <c r="BS282" s="358"/>
      <c r="BT282" s="358"/>
      <c r="BU282" s="358"/>
      <c r="BV282" s="358"/>
      <c r="BW282" s="358"/>
      <c r="BX282" s="358"/>
      <c r="BY282" s="358"/>
      <c r="BZ282" s="358"/>
      <c r="CA282" s="358"/>
      <c r="CB282" s="358"/>
      <c r="CC282" s="358"/>
      <c r="CD282" s="358"/>
      <c r="CE282" s="358"/>
      <c r="CF282" s="358"/>
      <c r="CG282" s="358"/>
      <c r="CH282" s="358"/>
      <c r="CI282" s="358"/>
      <c r="CJ282" s="358"/>
      <c r="CK282" s="358"/>
      <c r="CL282" s="358"/>
      <c r="CM282" s="358"/>
      <c r="CN282" s="358"/>
      <c r="CO282" s="358"/>
      <c r="CP282" s="358"/>
      <c r="CQ282" s="358"/>
      <c r="CR282" s="358"/>
      <c r="CS282" s="358"/>
      <c r="CT282" s="358"/>
      <c r="CU282" s="358"/>
      <c r="CV282" s="358"/>
      <c r="CW282" s="358"/>
      <c r="CX282" s="358"/>
      <c r="CY282" s="358"/>
      <c r="CZ282" s="358"/>
      <c r="DA282" s="358"/>
      <c r="DB282" s="358"/>
      <c r="DC282" s="358"/>
      <c r="DD282" s="358"/>
      <c r="DE282" s="358"/>
      <c r="DF282" s="358"/>
      <c r="DG282" s="358"/>
      <c r="DH282" s="358"/>
      <c r="DI282" s="358"/>
      <c r="DJ282" s="358"/>
      <c r="DK282" s="358"/>
      <c r="DL282" s="358"/>
      <c r="DM282" s="358"/>
      <c r="DN282" s="358"/>
      <c r="DO282" s="358"/>
      <c r="DP282" s="358"/>
      <c r="DQ282" s="358"/>
      <c r="DR282" s="358"/>
      <c r="DS282" s="358"/>
      <c r="DT282" s="358"/>
      <c r="DU282" s="358"/>
      <c r="DV282" s="358"/>
      <c r="DW282" s="358"/>
      <c r="DX282" s="358"/>
      <c r="DY282" s="358"/>
      <c r="DZ282" s="358"/>
      <c r="EA282" s="358"/>
      <c r="EB282" s="358"/>
      <c r="EC282" s="358"/>
      <c r="ED282" s="358"/>
    </row>
    <row r="283" spans="5:134" ht="22.5" hidden="1" customHeight="1" x14ac:dyDescent="0.25">
      <c r="E283" s="358"/>
      <c r="F283" s="358"/>
      <c r="G283" s="358"/>
      <c r="H283" s="358"/>
      <c r="I283" s="358"/>
      <c r="J283" s="358"/>
      <c r="K283" s="358"/>
      <c r="L283" s="358"/>
      <c r="M283" s="358"/>
      <c r="N283" s="358"/>
      <c r="O283" s="358"/>
      <c r="P283" s="358"/>
      <c r="Q283" s="358"/>
      <c r="R283" s="358"/>
      <c r="S283" s="358"/>
      <c r="T283" s="358"/>
      <c r="U283" s="358"/>
      <c r="V283" s="358"/>
      <c r="W283" s="358"/>
      <c r="X283" s="358"/>
      <c r="Y283" s="358"/>
      <c r="Z283" s="358"/>
      <c r="AA283" s="358"/>
      <c r="AB283" s="358"/>
      <c r="AC283" s="358"/>
      <c r="AD283" s="358"/>
      <c r="AE283" s="358"/>
      <c r="AF283" s="358"/>
      <c r="AG283" s="358"/>
      <c r="AH283" s="358"/>
      <c r="AI283" s="358"/>
      <c r="AJ283" s="358"/>
      <c r="AK283" s="358"/>
      <c r="AL283" s="358"/>
      <c r="AM283" s="358"/>
      <c r="AN283" s="358"/>
      <c r="AO283" s="358"/>
      <c r="AP283" s="358"/>
      <c r="AQ283" s="358"/>
      <c r="AR283" s="358"/>
      <c r="AS283" s="358"/>
      <c r="AT283" s="358"/>
      <c r="AU283" s="358"/>
      <c r="AV283" s="358"/>
      <c r="AW283" s="358"/>
      <c r="AX283" s="358"/>
      <c r="AY283" s="358"/>
      <c r="AZ283" s="358"/>
      <c r="BA283" s="358"/>
      <c r="BB283" s="358"/>
      <c r="BC283" s="358"/>
      <c r="BD283" s="358"/>
      <c r="BE283" s="358"/>
      <c r="BF283" s="358"/>
      <c r="BG283" s="358"/>
      <c r="BH283" s="358"/>
      <c r="BI283" s="358"/>
      <c r="BJ283" s="358"/>
      <c r="BK283" s="358"/>
      <c r="BL283" s="358"/>
      <c r="BM283" s="358"/>
      <c r="BN283" s="358"/>
      <c r="BO283" s="358"/>
      <c r="BP283" s="358"/>
      <c r="BQ283" s="358"/>
      <c r="BR283" s="358"/>
      <c r="BS283" s="358"/>
      <c r="BT283" s="358"/>
      <c r="BU283" s="358"/>
      <c r="BV283" s="358"/>
      <c r="BW283" s="358"/>
      <c r="BX283" s="358"/>
      <c r="BY283" s="358"/>
      <c r="BZ283" s="358"/>
      <c r="CA283" s="358"/>
      <c r="CB283" s="358"/>
      <c r="CC283" s="358"/>
      <c r="CD283" s="358"/>
      <c r="CE283" s="358"/>
      <c r="CF283" s="358"/>
      <c r="CG283" s="358"/>
      <c r="CH283" s="358"/>
      <c r="CI283" s="358"/>
      <c r="CJ283" s="358"/>
      <c r="CK283" s="358"/>
      <c r="CL283" s="358"/>
      <c r="CM283" s="358"/>
      <c r="CN283" s="358"/>
      <c r="CO283" s="358"/>
      <c r="CP283" s="358"/>
      <c r="CQ283" s="358"/>
      <c r="CR283" s="358"/>
      <c r="CS283" s="358"/>
      <c r="CT283" s="358"/>
      <c r="CU283" s="358"/>
      <c r="CV283" s="358"/>
      <c r="CW283" s="358"/>
      <c r="CX283" s="358"/>
      <c r="CY283" s="358"/>
      <c r="CZ283" s="358"/>
      <c r="DA283" s="358"/>
      <c r="DB283" s="358"/>
      <c r="DC283" s="358"/>
      <c r="DD283" s="358"/>
      <c r="DE283" s="358"/>
      <c r="DF283" s="358"/>
      <c r="DG283" s="358"/>
      <c r="DH283" s="358"/>
      <c r="DI283" s="358"/>
      <c r="DJ283" s="358"/>
      <c r="DK283" s="358"/>
      <c r="DL283" s="358"/>
      <c r="DM283" s="358"/>
      <c r="DN283" s="358"/>
      <c r="DO283" s="358"/>
      <c r="DP283" s="358"/>
      <c r="DQ283" s="358"/>
      <c r="DR283" s="358"/>
      <c r="DS283" s="358"/>
      <c r="DT283" s="358"/>
      <c r="DU283" s="358"/>
      <c r="DV283" s="358"/>
      <c r="DW283" s="358"/>
      <c r="DX283" s="358"/>
      <c r="DY283" s="358"/>
      <c r="DZ283" s="358"/>
      <c r="EA283" s="358"/>
      <c r="EB283" s="358"/>
      <c r="EC283" s="358"/>
      <c r="ED283" s="358"/>
    </row>
    <row r="284" spans="5:134" ht="22.5" hidden="1" customHeight="1" x14ac:dyDescent="0.25">
      <c r="E284" s="358"/>
      <c r="F284" s="358"/>
      <c r="G284" s="358"/>
      <c r="H284" s="358"/>
      <c r="I284" s="358"/>
      <c r="J284" s="358"/>
      <c r="K284" s="358"/>
      <c r="L284" s="358"/>
      <c r="M284" s="358"/>
      <c r="N284" s="358"/>
      <c r="O284" s="358"/>
      <c r="P284" s="358"/>
      <c r="Q284" s="358"/>
      <c r="R284" s="358"/>
      <c r="S284" s="358"/>
      <c r="T284" s="358"/>
      <c r="U284" s="358"/>
      <c r="V284" s="358"/>
      <c r="W284" s="358"/>
      <c r="X284" s="358"/>
      <c r="Y284" s="358"/>
      <c r="Z284" s="358"/>
      <c r="AA284" s="358"/>
      <c r="AB284" s="358"/>
      <c r="AC284" s="358"/>
      <c r="AD284" s="358"/>
      <c r="AE284" s="358"/>
      <c r="AF284" s="358"/>
      <c r="AG284" s="358"/>
      <c r="AH284" s="358"/>
      <c r="AI284" s="358"/>
      <c r="AJ284" s="358"/>
      <c r="AK284" s="358"/>
      <c r="AL284" s="358"/>
      <c r="AM284" s="358"/>
      <c r="AN284" s="358"/>
      <c r="AO284" s="358"/>
      <c r="AP284" s="358"/>
      <c r="AQ284" s="358"/>
      <c r="AR284" s="358"/>
      <c r="AS284" s="358"/>
      <c r="AT284" s="358"/>
      <c r="AU284" s="358"/>
      <c r="AV284" s="358"/>
      <c r="AW284" s="358"/>
      <c r="AX284" s="358"/>
      <c r="AY284" s="358"/>
      <c r="AZ284" s="358"/>
      <c r="BA284" s="358"/>
      <c r="BB284" s="358"/>
      <c r="BC284" s="358"/>
      <c r="BD284" s="358"/>
      <c r="BE284" s="358"/>
      <c r="BF284" s="358"/>
      <c r="BG284" s="358"/>
      <c r="BH284" s="358"/>
      <c r="BI284" s="358"/>
      <c r="BJ284" s="358"/>
      <c r="BK284" s="358"/>
      <c r="BL284" s="358"/>
      <c r="BM284" s="358"/>
      <c r="BN284" s="358"/>
      <c r="BO284" s="358"/>
      <c r="BP284" s="358"/>
      <c r="BQ284" s="358"/>
      <c r="BR284" s="358"/>
      <c r="BS284" s="358"/>
      <c r="BT284" s="358"/>
      <c r="BU284" s="358"/>
      <c r="BV284" s="358"/>
      <c r="BW284" s="358"/>
      <c r="BX284" s="358"/>
      <c r="BY284" s="358"/>
      <c r="BZ284" s="358"/>
      <c r="CA284" s="358"/>
      <c r="CB284" s="358"/>
      <c r="CC284" s="358"/>
      <c r="CD284" s="358"/>
      <c r="CE284" s="358"/>
      <c r="CF284" s="358"/>
      <c r="CG284" s="358"/>
      <c r="CH284" s="358"/>
      <c r="CI284" s="358"/>
      <c r="CJ284" s="358"/>
      <c r="CK284" s="358"/>
      <c r="CL284" s="358"/>
      <c r="CM284" s="358"/>
      <c r="CN284" s="358"/>
      <c r="CO284" s="358"/>
      <c r="CP284" s="358"/>
      <c r="CQ284" s="358"/>
      <c r="CR284" s="358"/>
      <c r="CS284" s="358"/>
      <c r="CT284" s="358"/>
      <c r="CU284" s="358"/>
      <c r="CV284" s="358"/>
      <c r="CW284" s="358"/>
      <c r="CX284" s="358"/>
      <c r="CY284" s="358"/>
      <c r="CZ284" s="358"/>
      <c r="DA284" s="358"/>
      <c r="DB284" s="358"/>
      <c r="DC284" s="358"/>
      <c r="DD284" s="358"/>
      <c r="DE284" s="358"/>
      <c r="DF284" s="358"/>
      <c r="DG284" s="358"/>
      <c r="DH284" s="358"/>
      <c r="DI284" s="358"/>
      <c r="DJ284" s="358"/>
      <c r="DK284" s="358"/>
      <c r="DL284" s="358"/>
      <c r="DM284" s="358"/>
      <c r="DN284" s="358"/>
      <c r="DO284" s="358"/>
      <c r="DP284" s="358"/>
      <c r="DQ284" s="358"/>
      <c r="DR284" s="358"/>
      <c r="DS284" s="358"/>
      <c r="DT284" s="358"/>
      <c r="DU284" s="358"/>
      <c r="DV284" s="358"/>
      <c r="DW284" s="358"/>
      <c r="DX284" s="358"/>
      <c r="DY284" s="358"/>
      <c r="DZ284" s="358"/>
      <c r="EA284" s="358"/>
      <c r="EB284" s="358"/>
      <c r="EC284" s="358"/>
      <c r="ED284" s="358"/>
    </row>
    <row r="285" spans="5:134" ht="22.5" hidden="1" customHeight="1" x14ac:dyDescent="0.25">
      <c r="E285" s="358"/>
      <c r="F285" s="358"/>
      <c r="G285" s="358"/>
      <c r="H285" s="358"/>
      <c r="I285" s="358"/>
      <c r="J285" s="358"/>
      <c r="K285" s="358"/>
      <c r="L285" s="358"/>
      <c r="M285" s="358"/>
      <c r="N285" s="358"/>
      <c r="O285" s="358"/>
      <c r="P285" s="358"/>
      <c r="Q285" s="358"/>
      <c r="R285" s="358"/>
      <c r="S285" s="358"/>
      <c r="T285" s="358"/>
      <c r="U285" s="358"/>
      <c r="V285" s="358"/>
      <c r="W285" s="358"/>
      <c r="X285" s="358"/>
      <c r="Y285" s="358"/>
      <c r="Z285" s="358"/>
      <c r="AA285" s="358"/>
      <c r="AB285" s="358"/>
      <c r="AC285" s="358"/>
      <c r="AD285" s="358"/>
      <c r="AE285" s="358"/>
      <c r="AF285" s="358"/>
      <c r="AG285" s="358"/>
      <c r="AH285" s="358"/>
      <c r="AI285" s="358"/>
      <c r="AJ285" s="358"/>
      <c r="AK285" s="358"/>
      <c r="AL285" s="358"/>
      <c r="AM285" s="358"/>
      <c r="AN285" s="358"/>
      <c r="AO285" s="358"/>
      <c r="AP285" s="358"/>
      <c r="AQ285" s="358"/>
      <c r="AR285" s="358"/>
      <c r="AS285" s="358"/>
      <c r="AT285" s="358"/>
      <c r="AU285" s="358"/>
      <c r="AV285" s="358"/>
      <c r="AW285" s="358"/>
      <c r="AX285" s="358"/>
      <c r="AY285" s="358"/>
      <c r="AZ285" s="358"/>
      <c r="BA285" s="358"/>
      <c r="BB285" s="358"/>
      <c r="BC285" s="358"/>
      <c r="BD285" s="358"/>
      <c r="BE285" s="358"/>
      <c r="BF285" s="358"/>
      <c r="BG285" s="358"/>
      <c r="BH285" s="358"/>
      <c r="BI285" s="358"/>
      <c r="BJ285" s="358"/>
      <c r="BK285" s="358"/>
      <c r="BL285" s="358"/>
      <c r="BM285" s="358"/>
      <c r="BN285" s="358"/>
      <c r="BO285" s="358"/>
      <c r="BP285" s="358"/>
      <c r="BQ285" s="358"/>
      <c r="BR285" s="358"/>
      <c r="BS285" s="358"/>
      <c r="BT285" s="358"/>
      <c r="BU285" s="358"/>
      <c r="BV285" s="358"/>
      <c r="BW285" s="358"/>
      <c r="BX285" s="358"/>
      <c r="BY285" s="358"/>
      <c r="BZ285" s="358"/>
      <c r="CA285" s="358"/>
      <c r="CB285" s="358"/>
      <c r="CC285" s="358"/>
      <c r="CD285" s="358"/>
      <c r="CE285" s="358"/>
      <c r="CF285" s="358"/>
      <c r="CG285" s="358"/>
      <c r="CH285" s="358"/>
      <c r="CI285" s="358"/>
      <c r="CJ285" s="358"/>
      <c r="CK285" s="358"/>
      <c r="CL285" s="358"/>
      <c r="CM285" s="358"/>
      <c r="CN285" s="358"/>
      <c r="CO285" s="358"/>
      <c r="CP285" s="358"/>
      <c r="CQ285" s="358"/>
      <c r="CR285" s="358"/>
      <c r="CS285" s="358"/>
      <c r="CT285" s="358"/>
      <c r="CU285" s="358"/>
      <c r="CV285" s="358"/>
      <c r="CW285" s="358"/>
      <c r="CX285" s="358"/>
      <c r="CY285" s="358"/>
      <c r="CZ285" s="358"/>
      <c r="DA285" s="358"/>
      <c r="DB285" s="358"/>
      <c r="DC285" s="358"/>
      <c r="DD285" s="358"/>
      <c r="DE285" s="358"/>
      <c r="DF285" s="358"/>
      <c r="DG285" s="358"/>
      <c r="DH285" s="358"/>
      <c r="DI285" s="358"/>
      <c r="DJ285" s="358"/>
      <c r="DK285" s="358"/>
      <c r="DL285" s="358"/>
      <c r="DM285" s="358"/>
      <c r="DN285" s="358"/>
      <c r="DO285" s="358"/>
      <c r="DP285" s="358"/>
      <c r="DQ285" s="358"/>
      <c r="DR285" s="358"/>
      <c r="DS285" s="358"/>
      <c r="DT285" s="358"/>
      <c r="DU285" s="358"/>
      <c r="DV285" s="358"/>
      <c r="DW285" s="358"/>
      <c r="DX285" s="358"/>
      <c r="DY285" s="358"/>
      <c r="DZ285" s="358"/>
      <c r="EA285" s="358"/>
      <c r="EB285" s="358"/>
      <c r="EC285" s="358"/>
      <c r="ED285" s="358"/>
    </row>
    <row r="286" spans="5:134" ht="22.5" hidden="1" customHeight="1" x14ac:dyDescent="0.25">
      <c r="E286" s="358"/>
      <c r="F286" s="358"/>
      <c r="G286" s="358"/>
      <c r="H286" s="358"/>
      <c r="I286" s="358"/>
      <c r="J286" s="358"/>
      <c r="K286" s="358"/>
      <c r="L286" s="358"/>
      <c r="M286" s="358"/>
      <c r="N286" s="358"/>
      <c r="O286" s="358"/>
      <c r="P286" s="358"/>
      <c r="Q286" s="358"/>
      <c r="R286" s="358"/>
      <c r="S286" s="358"/>
      <c r="T286" s="358"/>
      <c r="U286" s="358"/>
      <c r="V286" s="358"/>
      <c r="W286" s="358"/>
      <c r="X286" s="358"/>
      <c r="Y286" s="358"/>
      <c r="Z286" s="358"/>
      <c r="AA286" s="358"/>
      <c r="AB286" s="358"/>
      <c r="AC286" s="358"/>
      <c r="AD286" s="358"/>
      <c r="AE286" s="358"/>
      <c r="AF286" s="358"/>
      <c r="AG286" s="358"/>
      <c r="AH286" s="358"/>
      <c r="AI286" s="358"/>
      <c r="AJ286" s="358"/>
      <c r="AK286" s="358"/>
      <c r="AL286" s="358"/>
      <c r="AM286" s="358"/>
      <c r="AN286" s="358"/>
      <c r="AO286" s="358"/>
      <c r="AP286" s="358"/>
      <c r="AQ286" s="358"/>
      <c r="AR286" s="358"/>
      <c r="AS286" s="358"/>
      <c r="AT286" s="358"/>
      <c r="AU286" s="358"/>
      <c r="AV286" s="358"/>
      <c r="AW286" s="358"/>
      <c r="AX286" s="358"/>
      <c r="AY286" s="358"/>
      <c r="AZ286" s="358"/>
      <c r="BA286" s="358"/>
      <c r="BB286" s="358"/>
      <c r="BC286" s="358"/>
      <c r="BD286" s="358"/>
      <c r="BE286" s="358"/>
      <c r="BF286" s="358"/>
      <c r="BG286" s="358"/>
      <c r="BH286" s="358"/>
      <c r="BI286" s="358"/>
      <c r="BJ286" s="358"/>
      <c r="BK286" s="358"/>
      <c r="BL286" s="358"/>
      <c r="BM286" s="358"/>
      <c r="BN286" s="358"/>
      <c r="BO286" s="358"/>
      <c r="BP286" s="358"/>
      <c r="BQ286" s="358"/>
      <c r="BR286" s="358"/>
      <c r="BS286" s="358"/>
      <c r="BT286" s="358"/>
      <c r="BU286" s="358"/>
      <c r="BV286" s="358"/>
      <c r="BW286" s="358"/>
      <c r="BX286" s="358"/>
      <c r="BY286" s="358"/>
      <c r="BZ286" s="358"/>
      <c r="CA286" s="358"/>
      <c r="CB286" s="358"/>
      <c r="CC286" s="358"/>
      <c r="CD286" s="358"/>
      <c r="CE286" s="358"/>
      <c r="CF286" s="358"/>
      <c r="CG286" s="358"/>
      <c r="CH286" s="358"/>
      <c r="CI286" s="358"/>
      <c r="CJ286" s="358"/>
      <c r="CK286" s="358"/>
      <c r="CL286" s="358"/>
      <c r="CM286" s="358"/>
      <c r="CN286" s="358"/>
      <c r="CO286" s="358"/>
      <c r="CP286" s="358"/>
      <c r="CQ286" s="358"/>
      <c r="CR286" s="358"/>
      <c r="CS286" s="358"/>
      <c r="CT286" s="358"/>
      <c r="CU286" s="358"/>
      <c r="CV286" s="358"/>
      <c r="CW286" s="358"/>
      <c r="CX286" s="358"/>
      <c r="CY286" s="358"/>
      <c r="CZ286" s="358"/>
      <c r="DA286" s="358"/>
      <c r="DB286" s="358"/>
      <c r="DC286" s="358"/>
      <c r="DD286" s="358"/>
      <c r="DE286" s="358"/>
      <c r="DF286" s="358"/>
      <c r="DG286" s="358"/>
      <c r="DH286" s="358"/>
      <c r="DI286" s="358"/>
      <c r="DJ286" s="358"/>
      <c r="DK286" s="358"/>
      <c r="DL286" s="358"/>
      <c r="DM286" s="358"/>
      <c r="DN286" s="358"/>
      <c r="DO286" s="358"/>
      <c r="DP286" s="358"/>
      <c r="DQ286" s="358"/>
      <c r="DR286" s="358"/>
      <c r="DS286" s="358"/>
      <c r="DT286" s="358"/>
      <c r="DU286" s="358"/>
      <c r="DV286" s="358"/>
      <c r="DW286" s="358"/>
      <c r="DX286" s="358"/>
      <c r="DY286" s="358"/>
      <c r="DZ286" s="358"/>
      <c r="EA286" s="358"/>
      <c r="EB286" s="358"/>
      <c r="EC286" s="358"/>
      <c r="ED286" s="358"/>
    </row>
    <row r="287" spans="5:134" ht="22.5" hidden="1" customHeight="1" x14ac:dyDescent="0.25">
      <c r="E287" s="358"/>
      <c r="F287" s="358"/>
      <c r="G287" s="358"/>
      <c r="H287" s="358"/>
      <c r="I287" s="358"/>
      <c r="J287" s="358"/>
      <c r="K287" s="358"/>
      <c r="L287" s="358"/>
      <c r="M287" s="358"/>
      <c r="N287" s="358"/>
      <c r="O287" s="358"/>
      <c r="P287" s="358"/>
      <c r="Q287" s="358"/>
      <c r="R287" s="358"/>
      <c r="S287" s="358"/>
      <c r="T287" s="358"/>
      <c r="U287" s="358"/>
      <c r="V287" s="358"/>
      <c r="W287" s="358"/>
      <c r="X287" s="358"/>
      <c r="Y287" s="358"/>
      <c r="Z287" s="358"/>
      <c r="AA287" s="358"/>
      <c r="AB287" s="358"/>
      <c r="AC287" s="358"/>
      <c r="AD287" s="358"/>
      <c r="AE287" s="358"/>
      <c r="AF287" s="358"/>
      <c r="AG287" s="358"/>
      <c r="AH287" s="358"/>
      <c r="AI287" s="358"/>
      <c r="AJ287" s="358"/>
      <c r="AK287" s="358"/>
      <c r="AL287" s="358"/>
      <c r="AM287" s="358"/>
      <c r="AN287" s="358"/>
      <c r="AO287" s="358"/>
      <c r="AP287" s="358"/>
      <c r="AQ287" s="358"/>
      <c r="AR287" s="358"/>
      <c r="AS287" s="358"/>
      <c r="AT287" s="358"/>
      <c r="AU287" s="358"/>
      <c r="AV287" s="358"/>
      <c r="AW287" s="358"/>
      <c r="AX287" s="358"/>
      <c r="AY287" s="358"/>
      <c r="AZ287" s="358"/>
      <c r="BA287" s="358"/>
      <c r="BB287" s="358"/>
      <c r="BC287" s="358"/>
      <c r="BD287" s="358"/>
      <c r="BE287" s="358"/>
      <c r="BF287" s="358"/>
      <c r="BG287" s="358"/>
      <c r="BH287" s="358"/>
      <c r="BI287" s="358"/>
      <c r="BJ287" s="358"/>
      <c r="BK287" s="358"/>
      <c r="BL287" s="358"/>
      <c r="BM287" s="358"/>
      <c r="BN287" s="358"/>
      <c r="BO287" s="358"/>
      <c r="BP287" s="358"/>
      <c r="BQ287" s="358"/>
      <c r="BR287" s="358"/>
      <c r="BS287" s="358"/>
      <c r="BT287" s="358"/>
      <c r="BU287" s="358"/>
      <c r="BV287" s="358"/>
      <c r="BW287" s="358"/>
      <c r="BX287" s="358"/>
      <c r="BY287" s="358"/>
      <c r="BZ287" s="358"/>
      <c r="CA287" s="358"/>
      <c r="CB287" s="358"/>
      <c r="CC287" s="358"/>
      <c r="CD287" s="358"/>
      <c r="CE287" s="358"/>
      <c r="CF287" s="358"/>
      <c r="CG287" s="358"/>
      <c r="CH287" s="358"/>
      <c r="CI287" s="358"/>
      <c r="CJ287" s="358"/>
      <c r="CK287" s="358"/>
      <c r="CL287" s="358"/>
      <c r="CM287" s="358"/>
      <c r="CN287" s="358"/>
      <c r="CO287" s="358"/>
      <c r="CP287" s="358"/>
      <c r="CQ287" s="358"/>
      <c r="CR287" s="358"/>
      <c r="CS287" s="358"/>
      <c r="CT287" s="358"/>
      <c r="CU287" s="358"/>
      <c r="CV287" s="358"/>
      <c r="CW287" s="358"/>
      <c r="CX287" s="358"/>
      <c r="CY287" s="358"/>
      <c r="CZ287" s="358"/>
      <c r="DA287" s="358"/>
      <c r="DB287" s="358"/>
      <c r="DC287" s="358"/>
      <c r="DD287" s="358"/>
      <c r="DE287" s="358"/>
      <c r="DF287" s="358"/>
      <c r="DG287" s="358"/>
      <c r="DH287" s="358"/>
      <c r="DI287" s="358"/>
      <c r="DJ287" s="358"/>
      <c r="DK287" s="358"/>
      <c r="DL287" s="358"/>
      <c r="DM287" s="358"/>
      <c r="DN287" s="358"/>
      <c r="DO287" s="358"/>
      <c r="DP287" s="358"/>
      <c r="DQ287" s="358"/>
      <c r="DR287" s="358"/>
      <c r="DS287" s="358"/>
      <c r="DT287" s="358"/>
      <c r="DU287" s="358"/>
      <c r="DV287" s="358"/>
      <c r="DW287" s="358"/>
      <c r="DX287" s="358"/>
      <c r="DY287" s="358"/>
      <c r="DZ287" s="358"/>
      <c r="EA287" s="358"/>
      <c r="EB287" s="358"/>
      <c r="EC287" s="358"/>
      <c r="ED287" s="358"/>
    </row>
    <row r="288" spans="5:134" ht="22.5" hidden="1" customHeight="1" x14ac:dyDescent="0.25">
      <c r="E288" s="358"/>
      <c r="F288" s="358"/>
      <c r="G288" s="358"/>
      <c r="H288" s="358"/>
      <c r="I288" s="358"/>
      <c r="J288" s="358"/>
      <c r="K288" s="358"/>
      <c r="L288" s="358"/>
      <c r="M288" s="358"/>
      <c r="N288" s="358"/>
      <c r="O288" s="358"/>
      <c r="P288" s="358"/>
      <c r="Q288" s="358"/>
      <c r="R288" s="358"/>
      <c r="S288" s="358"/>
      <c r="T288" s="358"/>
      <c r="U288" s="358"/>
      <c r="V288" s="358"/>
      <c r="W288" s="358"/>
      <c r="X288" s="358"/>
      <c r="Y288" s="358"/>
      <c r="Z288" s="358"/>
      <c r="AA288" s="358"/>
      <c r="AB288" s="358"/>
      <c r="AC288" s="358"/>
      <c r="AD288" s="358"/>
      <c r="AE288" s="358"/>
      <c r="AF288" s="358"/>
      <c r="AG288" s="358"/>
      <c r="AH288" s="358"/>
      <c r="AI288" s="358"/>
      <c r="AJ288" s="358"/>
      <c r="AK288" s="358"/>
      <c r="AL288" s="358"/>
      <c r="AM288" s="358"/>
      <c r="AN288" s="358"/>
      <c r="AO288" s="358"/>
      <c r="AP288" s="358"/>
      <c r="AQ288" s="358"/>
      <c r="AR288" s="358"/>
      <c r="AS288" s="358"/>
      <c r="AT288" s="358"/>
      <c r="AU288" s="358"/>
      <c r="AV288" s="358"/>
      <c r="AW288" s="358"/>
      <c r="AX288" s="358"/>
      <c r="AY288" s="358"/>
      <c r="AZ288" s="358"/>
      <c r="BA288" s="358"/>
      <c r="BB288" s="358"/>
      <c r="BC288" s="358"/>
      <c r="BD288" s="358"/>
      <c r="BE288" s="358"/>
      <c r="BF288" s="358"/>
      <c r="BG288" s="358"/>
      <c r="BH288" s="358"/>
      <c r="BI288" s="358"/>
      <c r="BJ288" s="358"/>
      <c r="BK288" s="358"/>
      <c r="BL288" s="358"/>
      <c r="BM288" s="358"/>
      <c r="BN288" s="358"/>
      <c r="BO288" s="358"/>
      <c r="BP288" s="358"/>
      <c r="BQ288" s="358"/>
      <c r="BR288" s="358"/>
      <c r="BS288" s="358"/>
      <c r="BT288" s="358"/>
      <c r="BU288" s="358"/>
      <c r="BV288" s="358"/>
      <c r="BW288" s="358"/>
      <c r="BX288" s="358"/>
      <c r="BY288" s="358"/>
      <c r="BZ288" s="358"/>
      <c r="CA288" s="358"/>
      <c r="CB288" s="358"/>
      <c r="CC288" s="358"/>
      <c r="CD288" s="358"/>
      <c r="CE288" s="358"/>
      <c r="CF288" s="358"/>
      <c r="CG288" s="358"/>
      <c r="CH288" s="358"/>
      <c r="CI288" s="358"/>
      <c r="CJ288" s="358"/>
      <c r="CK288" s="358"/>
      <c r="CL288" s="358"/>
      <c r="CM288" s="358"/>
      <c r="CN288" s="358"/>
      <c r="CO288" s="358"/>
      <c r="CP288" s="358"/>
      <c r="CQ288" s="358"/>
      <c r="CR288" s="358"/>
      <c r="CS288" s="358"/>
      <c r="CT288" s="358"/>
      <c r="CU288" s="358"/>
      <c r="CV288" s="358"/>
      <c r="CW288" s="358"/>
      <c r="CX288" s="358"/>
      <c r="CY288" s="358"/>
      <c r="CZ288" s="358"/>
      <c r="DA288" s="358"/>
      <c r="DB288" s="358"/>
      <c r="DC288" s="358"/>
      <c r="DD288" s="358"/>
      <c r="DE288" s="358"/>
      <c r="DF288" s="358"/>
      <c r="DG288" s="358"/>
      <c r="DH288" s="358"/>
      <c r="DI288" s="358"/>
      <c r="DJ288" s="358"/>
      <c r="DK288" s="358"/>
      <c r="DL288" s="358"/>
      <c r="DM288" s="358"/>
      <c r="DN288" s="358"/>
      <c r="DO288" s="358"/>
      <c r="DP288" s="358"/>
      <c r="DQ288" s="358"/>
      <c r="DR288" s="358"/>
      <c r="DS288" s="358"/>
      <c r="DT288" s="358"/>
      <c r="DU288" s="358"/>
      <c r="DV288" s="358"/>
      <c r="DW288" s="358"/>
      <c r="DX288" s="358"/>
      <c r="DY288" s="358"/>
      <c r="DZ288" s="358"/>
      <c r="EA288" s="358"/>
      <c r="EB288" s="358"/>
      <c r="EC288" s="358"/>
      <c r="ED288" s="358"/>
    </row>
    <row r="289" spans="5:134" ht="22.5" hidden="1" customHeight="1" x14ac:dyDescent="0.25">
      <c r="E289" s="358"/>
      <c r="F289" s="358"/>
      <c r="G289" s="358"/>
      <c r="H289" s="358"/>
      <c r="I289" s="358"/>
      <c r="J289" s="358"/>
      <c r="K289" s="358"/>
      <c r="L289" s="358"/>
      <c r="M289" s="358"/>
      <c r="N289" s="358"/>
      <c r="O289" s="358"/>
      <c r="P289" s="358"/>
      <c r="Q289" s="358"/>
      <c r="R289" s="358"/>
      <c r="S289" s="358"/>
      <c r="T289" s="358"/>
      <c r="U289" s="358"/>
      <c r="V289" s="358"/>
      <c r="W289" s="358"/>
      <c r="X289" s="358"/>
      <c r="Y289" s="358"/>
      <c r="Z289" s="358"/>
      <c r="AA289" s="358"/>
      <c r="AB289" s="358"/>
      <c r="AC289" s="358"/>
      <c r="AD289" s="358"/>
      <c r="AE289" s="358"/>
      <c r="AF289" s="358"/>
      <c r="AG289" s="358"/>
      <c r="AH289" s="358"/>
      <c r="AI289" s="358"/>
      <c r="AJ289" s="358"/>
      <c r="AK289" s="358"/>
      <c r="AL289" s="358"/>
      <c r="AM289" s="358"/>
      <c r="AN289" s="358"/>
      <c r="AO289" s="358"/>
      <c r="AP289" s="358"/>
      <c r="AQ289" s="358"/>
      <c r="AR289" s="358"/>
      <c r="AS289" s="358"/>
      <c r="AT289" s="358"/>
      <c r="AU289" s="358"/>
      <c r="AV289" s="358"/>
      <c r="AW289" s="358"/>
      <c r="AX289" s="358"/>
      <c r="AY289" s="358"/>
      <c r="AZ289" s="358"/>
      <c r="BA289" s="358"/>
      <c r="BB289" s="358"/>
      <c r="BC289" s="358"/>
      <c r="BD289" s="358"/>
      <c r="BE289" s="358"/>
      <c r="BF289" s="358"/>
      <c r="BG289" s="358"/>
      <c r="BH289" s="358"/>
      <c r="BI289" s="358"/>
      <c r="BJ289" s="358"/>
      <c r="BK289" s="358"/>
      <c r="BL289" s="358"/>
      <c r="BM289" s="358"/>
      <c r="BN289" s="358"/>
      <c r="BO289" s="358"/>
      <c r="BP289" s="358"/>
      <c r="BQ289" s="358"/>
      <c r="BR289" s="358"/>
      <c r="BS289" s="358"/>
      <c r="BT289" s="358"/>
      <c r="BU289" s="358"/>
      <c r="BV289" s="358"/>
      <c r="BW289" s="358"/>
      <c r="BX289" s="358"/>
      <c r="BY289" s="358"/>
      <c r="BZ289" s="358"/>
      <c r="CA289" s="358"/>
      <c r="CB289" s="358"/>
      <c r="CC289" s="358"/>
      <c r="CD289" s="358"/>
      <c r="CE289" s="358"/>
      <c r="CF289" s="358"/>
      <c r="CG289" s="358"/>
      <c r="CH289" s="358"/>
      <c r="CI289" s="358"/>
      <c r="CJ289" s="358"/>
      <c r="CK289" s="358"/>
      <c r="CL289" s="358"/>
      <c r="CM289" s="358"/>
      <c r="CN289" s="358"/>
      <c r="CO289" s="358"/>
      <c r="CP289" s="358"/>
      <c r="CQ289" s="358"/>
      <c r="CR289" s="358"/>
      <c r="CS289" s="358"/>
      <c r="CT289" s="358"/>
      <c r="CU289" s="358"/>
      <c r="CV289" s="358"/>
      <c r="CW289" s="358"/>
      <c r="CX289" s="358"/>
      <c r="CY289" s="358"/>
      <c r="CZ289" s="358"/>
      <c r="DA289" s="358"/>
      <c r="DB289" s="358"/>
      <c r="DC289" s="358"/>
      <c r="DD289" s="358"/>
      <c r="DE289" s="358"/>
      <c r="DF289" s="358"/>
      <c r="DG289" s="358"/>
      <c r="DH289" s="358"/>
      <c r="DI289" s="358"/>
      <c r="DJ289" s="358"/>
      <c r="DK289" s="358"/>
      <c r="DL289" s="358"/>
      <c r="DM289" s="358"/>
      <c r="DN289" s="358"/>
      <c r="DO289" s="358"/>
      <c r="DP289" s="358"/>
      <c r="DQ289" s="358"/>
      <c r="DR289" s="358"/>
      <c r="DS289" s="358"/>
      <c r="DT289" s="358"/>
      <c r="DU289" s="358"/>
      <c r="DV289" s="358"/>
      <c r="DW289" s="358"/>
      <c r="DX289" s="358"/>
      <c r="DY289" s="358"/>
      <c r="DZ289" s="358"/>
      <c r="EA289" s="358"/>
      <c r="EB289" s="358"/>
      <c r="EC289" s="358"/>
      <c r="ED289" s="358"/>
    </row>
    <row r="290" spans="5:134" ht="22.5" hidden="1" customHeight="1" x14ac:dyDescent="0.25">
      <c r="E290" s="358"/>
      <c r="F290" s="358"/>
      <c r="G290" s="358"/>
      <c r="H290" s="358"/>
      <c r="I290" s="358"/>
      <c r="J290" s="358"/>
      <c r="K290" s="358"/>
      <c r="L290" s="358"/>
      <c r="M290" s="358"/>
      <c r="N290" s="358"/>
      <c r="O290" s="358"/>
      <c r="P290" s="358"/>
      <c r="Q290" s="358"/>
      <c r="R290" s="358"/>
      <c r="S290" s="358"/>
      <c r="T290" s="358"/>
      <c r="U290" s="358"/>
      <c r="V290" s="358"/>
      <c r="W290" s="358"/>
      <c r="X290" s="358"/>
      <c r="Y290" s="358"/>
      <c r="Z290" s="358"/>
      <c r="AA290" s="358"/>
      <c r="AB290" s="358"/>
      <c r="AC290" s="358"/>
      <c r="AD290" s="358"/>
      <c r="AE290" s="358"/>
      <c r="AF290" s="358"/>
      <c r="AG290" s="358"/>
      <c r="AH290" s="358"/>
      <c r="AI290" s="358"/>
      <c r="AJ290" s="358"/>
      <c r="AK290" s="358"/>
      <c r="AL290" s="358"/>
      <c r="AM290" s="358"/>
      <c r="AN290" s="358"/>
      <c r="AO290" s="358"/>
      <c r="AP290" s="358"/>
      <c r="AQ290" s="358"/>
      <c r="AR290" s="358"/>
      <c r="AS290" s="358"/>
      <c r="AT290" s="358"/>
      <c r="AU290" s="358"/>
      <c r="AV290" s="358"/>
      <c r="AW290" s="358"/>
      <c r="AX290" s="358"/>
      <c r="AY290" s="358"/>
      <c r="AZ290" s="358"/>
      <c r="BA290" s="358"/>
      <c r="BB290" s="358"/>
      <c r="BC290" s="358"/>
      <c r="BD290" s="358"/>
      <c r="BE290" s="358"/>
      <c r="BF290" s="358"/>
      <c r="BG290" s="358"/>
      <c r="BH290" s="358"/>
      <c r="BI290" s="358"/>
      <c r="BJ290" s="358"/>
      <c r="BK290" s="358"/>
      <c r="BL290" s="358"/>
      <c r="BM290" s="358"/>
      <c r="BN290" s="358"/>
      <c r="BO290" s="358"/>
      <c r="BP290" s="358"/>
      <c r="BQ290" s="358"/>
      <c r="BR290" s="358"/>
      <c r="BS290" s="358"/>
      <c r="BT290" s="358"/>
      <c r="BU290" s="358"/>
      <c r="BV290" s="358"/>
      <c r="BW290" s="358"/>
      <c r="BX290" s="358"/>
      <c r="BY290" s="358"/>
      <c r="BZ290" s="358"/>
      <c r="CA290" s="358"/>
      <c r="CB290" s="358"/>
      <c r="CC290" s="358"/>
      <c r="CD290" s="358"/>
      <c r="CE290" s="358"/>
      <c r="CF290" s="358"/>
      <c r="CG290" s="358"/>
      <c r="CH290" s="358"/>
      <c r="CI290" s="358"/>
      <c r="CJ290" s="358"/>
      <c r="CK290" s="358"/>
      <c r="CL290" s="358"/>
      <c r="CM290" s="358"/>
      <c r="CN290" s="358"/>
      <c r="CO290" s="358"/>
      <c r="CP290" s="358"/>
      <c r="CQ290" s="358"/>
      <c r="CR290" s="358"/>
      <c r="CS290" s="358"/>
      <c r="CT290" s="358"/>
      <c r="CU290" s="358"/>
      <c r="CV290" s="358"/>
      <c r="CW290" s="358"/>
      <c r="CX290" s="358"/>
      <c r="CY290" s="358"/>
      <c r="CZ290" s="358"/>
      <c r="DA290" s="358"/>
      <c r="DB290" s="358"/>
      <c r="DC290" s="358"/>
      <c r="DD290" s="358"/>
      <c r="DE290" s="358"/>
      <c r="DF290" s="358"/>
      <c r="DG290" s="358"/>
      <c r="DH290" s="358"/>
      <c r="DI290" s="358"/>
      <c r="DJ290" s="358"/>
      <c r="DK290" s="358"/>
      <c r="DL290" s="358"/>
      <c r="DM290" s="358"/>
      <c r="DN290" s="358"/>
      <c r="DO290" s="358"/>
      <c r="DP290" s="358"/>
      <c r="DQ290" s="358"/>
      <c r="DR290" s="358"/>
      <c r="DS290" s="358"/>
      <c r="DT290" s="358"/>
      <c r="DU290" s="358"/>
      <c r="DV290" s="358"/>
      <c r="DW290" s="358"/>
      <c r="DX290" s="358"/>
      <c r="DY290" s="358"/>
      <c r="DZ290" s="358"/>
      <c r="EA290" s="358"/>
      <c r="EB290" s="358"/>
      <c r="EC290" s="358"/>
      <c r="ED290" s="358"/>
    </row>
    <row r="291" spans="5:134" ht="22.5" hidden="1" customHeight="1" x14ac:dyDescent="0.25">
      <c r="E291" s="358"/>
      <c r="F291" s="358"/>
      <c r="G291" s="358"/>
      <c r="H291" s="358"/>
      <c r="I291" s="358"/>
      <c r="J291" s="358"/>
      <c r="K291" s="358"/>
      <c r="L291" s="358"/>
      <c r="M291" s="358"/>
      <c r="N291" s="358"/>
      <c r="O291" s="358"/>
      <c r="P291" s="358"/>
      <c r="Q291" s="358"/>
      <c r="R291" s="358"/>
      <c r="S291" s="358"/>
      <c r="T291" s="358"/>
      <c r="U291" s="358"/>
      <c r="V291" s="358"/>
      <c r="W291" s="358"/>
      <c r="X291" s="358"/>
      <c r="Y291" s="358"/>
      <c r="Z291" s="358"/>
      <c r="AA291" s="358"/>
      <c r="AB291" s="358"/>
      <c r="AC291" s="358"/>
      <c r="AD291" s="358"/>
      <c r="AE291" s="358"/>
      <c r="AF291" s="358"/>
      <c r="AG291" s="358"/>
      <c r="AH291" s="358"/>
      <c r="AI291" s="358"/>
      <c r="AJ291" s="358"/>
      <c r="AK291" s="358"/>
      <c r="AL291" s="358"/>
      <c r="AM291" s="358"/>
      <c r="AN291" s="358"/>
      <c r="AO291" s="358"/>
      <c r="AP291" s="358"/>
      <c r="AQ291" s="358"/>
      <c r="AR291" s="358"/>
      <c r="AS291" s="358"/>
      <c r="AT291" s="358"/>
      <c r="AU291" s="358"/>
      <c r="AV291" s="358"/>
      <c r="AW291" s="358"/>
      <c r="AX291" s="358"/>
      <c r="AY291" s="358"/>
      <c r="AZ291" s="358"/>
      <c r="BA291" s="358"/>
      <c r="BB291" s="358"/>
      <c r="BC291" s="358"/>
      <c r="BD291" s="358"/>
      <c r="BE291" s="358"/>
      <c r="BF291" s="358"/>
      <c r="BG291" s="358"/>
      <c r="BH291" s="358"/>
      <c r="BI291" s="358"/>
      <c r="BJ291" s="358"/>
      <c r="BK291" s="358"/>
      <c r="BL291" s="358"/>
      <c r="BM291" s="358"/>
      <c r="BN291" s="358"/>
      <c r="BO291" s="358"/>
      <c r="BP291" s="358"/>
      <c r="BQ291" s="358"/>
      <c r="BR291" s="358"/>
      <c r="BS291" s="358"/>
      <c r="BT291" s="358"/>
      <c r="BU291" s="358"/>
      <c r="BV291" s="358"/>
      <c r="BW291" s="358"/>
      <c r="BX291" s="358"/>
      <c r="BY291" s="358"/>
      <c r="BZ291" s="358"/>
      <c r="CA291" s="358"/>
      <c r="CB291" s="358"/>
      <c r="CC291" s="358"/>
      <c r="CD291" s="358"/>
      <c r="CE291" s="358"/>
      <c r="CF291" s="358"/>
      <c r="CG291" s="358"/>
      <c r="CH291" s="358"/>
      <c r="CI291" s="358"/>
      <c r="CJ291" s="358"/>
      <c r="CK291" s="358"/>
      <c r="CL291" s="358"/>
      <c r="CM291" s="358"/>
      <c r="CN291" s="358"/>
      <c r="CO291" s="358"/>
      <c r="CP291" s="358"/>
      <c r="CQ291" s="358"/>
      <c r="CR291" s="358"/>
      <c r="CS291" s="358"/>
      <c r="CT291" s="358"/>
      <c r="CU291" s="358"/>
      <c r="CV291" s="358"/>
      <c r="CW291" s="358"/>
      <c r="CX291" s="358"/>
      <c r="CY291" s="358"/>
      <c r="CZ291" s="358"/>
      <c r="DA291" s="358"/>
      <c r="DB291" s="358"/>
      <c r="DC291" s="358"/>
      <c r="DD291" s="358"/>
      <c r="DE291" s="358"/>
      <c r="DF291" s="358"/>
      <c r="DG291" s="358"/>
      <c r="DH291" s="358"/>
      <c r="DI291" s="358"/>
      <c r="DJ291" s="358"/>
      <c r="DK291" s="358"/>
      <c r="DL291" s="358"/>
      <c r="DM291" s="358"/>
      <c r="DN291" s="358"/>
      <c r="DO291" s="358"/>
      <c r="DP291" s="358"/>
      <c r="DQ291" s="358"/>
      <c r="DR291" s="358"/>
      <c r="DS291" s="358"/>
      <c r="DT291" s="358"/>
      <c r="DU291" s="358"/>
      <c r="DV291" s="358"/>
      <c r="DW291" s="358"/>
      <c r="DX291" s="358"/>
      <c r="DY291" s="358"/>
      <c r="DZ291" s="358"/>
      <c r="EA291" s="358"/>
      <c r="EB291" s="358"/>
      <c r="EC291" s="358"/>
      <c r="ED291" s="358"/>
    </row>
    <row r="292" spans="5:134" ht="22.5" hidden="1" customHeight="1" x14ac:dyDescent="0.25">
      <c r="E292" s="358"/>
      <c r="F292" s="358"/>
      <c r="G292" s="358"/>
      <c r="H292" s="358"/>
      <c r="I292" s="358"/>
      <c r="J292" s="358"/>
      <c r="K292" s="358"/>
      <c r="L292" s="358"/>
      <c r="M292" s="358"/>
      <c r="N292" s="358"/>
      <c r="O292" s="358"/>
      <c r="P292" s="358"/>
      <c r="Q292" s="358"/>
      <c r="R292" s="358"/>
      <c r="S292" s="358"/>
      <c r="T292" s="358"/>
      <c r="U292" s="358"/>
      <c r="V292" s="358"/>
      <c r="W292" s="358"/>
      <c r="X292" s="358"/>
      <c r="Y292" s="358"/>
      <c r="Z292" s="358"/>
      <c r="AA292" s="358"/>
      <c r="AB292" s="358"/>
      <c r="AC292" s="358"/>
      <c r="AD292" s="358"/>
      <c r="AE292" s="358"/>
      <c r="AF292" s="358"/>
      <c r="AG292" s="358"/>
      <c r="AH292" s="358"/>
      <c r="AI292" s="358"/>
      <c r="AJ292" s="358"/>
      <c r="AK292" s="358"/>
      <c r="AL292" s="358"/>
      <c r="AM292" s="358"/>
      <c r="AN292" s="358"/>
      <c r="AO292" s="358"/>
      <c r="AP292" s="358"/>
      <c r="AQ292" s="358"/>
      <c r="AR292" s="358"/>
      <c r="AS292" s="358"/>
      <c r="AT292" s="358"/>
      <c r="AU292" s="358"/>
      <c r="AV292" s="358"/>
      <c r="AW292" s="358"/>
      <c r="AX292" s="358"/>
      <c r="AY292" s="358"/>
      <c r="AZ292" s="358"/>
      <c r="BA292" s="358"/>
      <c r="BB292" s="358"/>
      <c r="BC292" s="358"/>
      <c r="BD292" s="358"/>
      <c r="BE292" s="358"/>
      <c r="BF292" s="358"/>
      <c r="BG292" s="358"/>
      <c r="BH292" s="358"/>
      <c r="BI292" s="358"/>
      <c r="BJ292" s="358"/>
      <c r="BK292" s="358"/>
      <c r="BL292" s="358"/>
      <c r="BM292" s="358"/>
      <c r="BN292" s="358"/>
      <c r="BO292" s="358"/>
      <c r="BP292" s="358"/>
      <c r="BQ292" s="358"/>
      <c r="BR292" s="358"/>
      <c r="BS292" s="358"/>
      <c r="BT292" s="358"/>
      <c r="BU292" s="358"/>
      <c r="BV292" s="358"/>
      <c r="BW292" s="358"/>
      <c r="BX292" s="358"/>
      <c r="BY292" s="358"/>
      <c r="BZ292" s="358"/>
      <c r="CA292" s="358"/>
      <c r="CB292" s="358"/>
      <c r="CC292" s="358"/>
      <c r="CD292" s="358"/>
      <c r="CE292" s="358"/>
      <c r="CF292" s="358"/>
      <c r="CG292" s="358"/>
      <c r="CH292" s="358"/>
      <c r="CI292" s="358"/>
      <c r="CJ292" s="358"/>
      <c r="CK292" s="358"/>
      <c r="CL292" s="358"/>
      <c r="CM292" s="358"/>
      <c r="CN292" s="358"/>
      <c r="CO292" s="358"/>
      <c r="CP292" s="358"/>
      <c r="CQ292" s="358"/>
      <c r="CR292" s="358"/>
      <c r="CS292" s="358"/>
      <c r="CT292" s="358"/>
      <c r="CU292" s="358"/>
      <c r="CV292" s="358"/>
      <c r="CW292" s="358"/>
      <c r="CX292" s="358"/>
      <c r="CY292" s="358"/>
      <c r="CZ292" s="358"/>
      <c r="DA292" s="358"/>
      <c r="DB292" s="358"/>
      <c r="DC292" s="358"/>
      <c r="DD292" s="358"/>
      <c r="DE292" s="358"/>
      <c r="DF292" s="358"/>
      <c r="DG292" s="358"/>
      <c r="DH292" s="358"/>
      <c r="DI292" s="358"/>
      <c r="DJ292" s="358"/>
      <c r="DK292" s="358"/>
      <c r="DL292" s="358"/>
      <c r="DM292" s="358"/>
      <c r="DN292" s="358"/>
      <c r="DO292" s="358"/>
      <c r="DP292" s="358"/>
      <c r="DQ292" s="358"/>
      <c r="DR292" s="358"/>
      <c r="DS292" s="358"/>
      <c r="DT292" s="358"/>
      <c r="DU292" s="358"/>
      <c r="DV292" s="358"/>
      <c r="DW292" s="358"/>
      <c r="DX292" s="358"/>
      <c r="DY292" s="358"/>
      <c r="DZ292" s="358"/>
      <c r="EA292" s="358"/>
      <c r="EB292" s="358"/>
      <c r="EC292" s="358"/>
      <c r="ED292" s="358"/>
    </row>
    <row r="293" spans="5:134" ht="22.5" hidden="1" customHeight="1" x14ac:dyDescent="0.25">
      <c r="E293" s="358"/>
      <c r="F293" s="358"/>
      <c r="G293" s="358"/>
      <c r="H293" s="358"/>
      <c r="I293" s="358"/>
      <c r="J293" s="358"/>
      <c r="K293" s="358"/>
      <c r="L293" s="358"/>
      <c r="M293" s="358"/>
      <c r="N293" s="358"/>
      <c r="O293" s="358"/>
      <c r="P293" s="358"/>
      <c r="Q293" s="358"/>
      <c r="R293" s="358"/>
      <c r="S293" s="358"/>
      <c r="T293" s="358"/>
      <c r="U293" s="358"/>
      <c r="V293" s="358"/>
      <c r="W293" s="358"/>
      <c r="X293" s="358"/>
      <c r="Y293" s="358"/>
      <c r="Z293" s="358"/>
      <c r="AA293" s="358"/>
      <c r="AB293" s="358"/>
      <c r="AC293" s="358"/>
      <c r="AD293" s="358"/>
      <c r="AE293" s="358"/>
      <c r="AF293" s="358"/>
      <c r="AG293" s="358"/>
      <c r="AH293" s="358"/>
      <c r="AI293" s="358"/>
      <c r="AJ293" s="358"/>
      <c r="AK293" s="358"/>
      <c r="AL293" s="358"/>
      <c r="AM293" s="358"/>
      <c r="AN293" s="358"/>
      <c r="AO293" s="358"/>
      <c r="AP293" s="358"/>
      <c r="AQ293" s="358"/>
      <c r="AR293" s="358"/>
      <c r="AS293" s="358"/>
      <c r="AT293" s="358"/>
      <c r="AU293" s="358"/>
      <c r="AV293" s="358"/>
      <c r="AW293" s="358"/>
      <c r="AX293" s="358"/>
      <c r="AY293" s="358"/>
      <c r="AZ293" s="358"/>
      <c r="BA293" s="358"/>
      <c r="BB293" s="358"/>
      <c r="BC293" s="358"/>
      <c r="BD293" s="358"/>
      <c r="BE293" s="358"/>
      <c r="BF293" s="358"/>
      <c r="BG293" s="358"/>
      <c r="BH293" s="358"/>
      <c r="BI293" s="358"/>
      <c r="BJ293" s="358"/>
      <c r="BK293" s="358"/>
      <c r="BL293" s="358"/>
      <c r="BM293" s="358"/>
      <c r="BN293" s="358"/>
      <c r="BO293" s="358"/>
      <c r="BP293" s="358"/>
      <c r="BQ293" s="358"/>
      <c r="BR293" s="358"/>
      <c r="BS293" s="358"/>
      <c r="BT293" s="358"/>
      <c r="BU293" s="358"/>
      <c r="BV293" s="358"/>
      <c r="BW293" s="358"/>
      <c r="BX293" s="358"/>
      <c r="BY293" s="358"/>
      <c r="BZ293" s="358"/>
      <c r="CA293" s="358"/>
      <c r="CB293" s="358"/>
      <c r="CC293" s="358"/>
      <c r="CD293" s="358"/>
      <c r="CE293" s="358"/>
      <c r="CF293" s="358"/>
      <c r="CG293" s="358"/>
      <c r="CH293" s="358"/>
      <c r="CI293" s="358"/>
      <c r="CJ293" s="358"/>
      <c r="CK293" s="358"/>
      <c r="CL293" s="358"/>
      <c r="CM293" s="358"/>
      <c r="CN293" s="358"/>
      <c r="CO293" s="358"/>
      <c r="CP293" s="358"/>
      <c r="CQ293" s="358"/>
      <c r="CR293" s="358"/>
      <c r="CS293" s="358"/>
      <c r="CT293" s="358"/>
      <c r="CU293" s="358"/>
      <c r="CV293" s="358"/>
      <c r="CW293" s="358"/>
      <c r="CX293" s="358"/>
      <c r="CY293" s="358"/>
      <c r="CZ293" s="358"/>
      <c r="DA293" s="358"/>
      <c r="DB293" s="358"/>
      <c r="DC293" s="358"/>
      <c r="DD293" s="358"/>
      <c r="DE293" s="358"/>
      <c r="DF293" s="358"/>
      <c r="DG293" s="358"/>
      <c r="DH293" s="358"/>
      <c r="DI293" s="358"/>
      <c r="DJ293" s="358"/>
      <c r="DK293" s="358"/>
      <c r="DL293" s="358"/>
      <c r="DM293" s="358"/>
      <c r="DN293" s="358"/>
      <c r="DO293" s="358"/>
      <c r="DP293" s="358"/>
      <c r="DQ293" s="358"/>
      <c r="DR293" s="358"/>
      <c r="DS293" s="358"/>
      <c r="DT293" s="358"/>
      <c r="DU293" s="358"/>
      <c r="DV293" s="358"/>
      <c r="DW293" s="358"/>
      <c r="DX293" s="358"/>
      <c r="DY293" s="358"/>
      <c r="DZ293" s="358"/>
      <c r="EA293" s="358"/>
      <c r="EB293" s="358"/>
      <c r="EC293" s="358"/>
      <c r="ED293" s="358"/>
    </row>
    <row r="294" spans="5:134" ht="22.5" hidden="1" customHeight="1" x14ac:dyDescent="0.25">
      <c r="E294" s="358"/>
      <c r="F294" s="358"/>
      <c r="G294" s="358"/>
      <c r="H294" s="358"/>
      <c r="I294" s="358"/>
      <c r="J294" s="358"/>
      <c r="K294" s="358"/>
      <c r="L294" s="358"/>
      <c r="M294" s="358"/>
      <c r="N294" s="358"/>
      <c r="O294" s="358"/>
      <c r="P294" s="358"/>
      <c r="Q294" s="358"/>
      <c r="R294" s="358"/>
      <c r="S294" s="358"/>
      <c r="T294" s="358"/>
      <c r="U294" s="358"/>
      <c r="V294" s="358"/>
      <c r="W294" s="358"/>
      <c r="X294" s="358"/>
      <c r="Y294" s="358"/>
      <c r="Z294" s="358"/>
      <c r="AA294" s="358"/>
      <c r="AB294" s="358"/>
      <c r="AC294" s="358"/>
      <c r="AD294" s="358"/>
      <c r="AE294" s="358"/>
      <c r="AF294" s="358"/>
      <c r="AG294" s="358"/>
      <c r="AH294" s="358"/>
      <c r="AI294" s="358"/>
      <c r="AJ294" s="358"/>
      <c r="AK294" s="358"/>
      <c r="AL294" s="358"/>
      <c r="AM294" s="358"/>
      <c r="AN294" s="358"/>
      <c r="AO294" s="358"/>
      <c r="AP294" s="358"/>
      <c r="AQ294" s="358"/>
      <c r="AR294" s="358"/>
      <c r="AS294" s="358"/>
      <c r="AT294" s="358"/>
      <c r="AU294" s="358"/>
      <c r="AV294" s="358"/>
      <c r="AW294" s="358"/>
      <c r="AX294" s="358"/>
      <c r="AY294" s="358"/>
      <c r="AZ294" s="358"/>
      <c r="BA294" s="358"/>
      <c r="BB294" s="358"/>
      <c r="BC294" s="358"/>
      <c r="BD294" s="358"/>
      <c r="BE294" s="358"/>
      <c r="BF294" s="358"/>
      <c r="BG294" s="358"/>
      <c r="BH294" s="358"/>
      <c r="BI294" s="358"/>
      <c r="BJ294" s="358"/>
      <c r="BK294" s="358"/>
      <c r="BL294" s="358"/>
      <c r="BM294" s="358"/>
      <c r="BN294" s="358"/>
      <c r="BO294" s="358"/>
      <c r="BP294" s="358"/>
      <c r="BQ294" s="358"/>
      <c r="BR294" s="358"/>
      <c r="BS294" s="358"/>
      <c r="BT294" s="358"/>
      <c r="BU294" s="358"/>
      <c r="BV294" s="358"/>
      <c r="BW294" s="358"/>
      <c r="BX294" s="358"/>
      <c r="BY294" s="358"/>
      <c r="BZ294" s="358"/>
      <c r="CA294" s="358"/>
      <c r="CB294" s="358"/>
      <c r="CC294" s="358"/>
      <c r="CD294" s="358"/>
      <c r="CE294" s="358"/>
      <c r="CF294" s="358"/>
      <c r="CG294" s="358"/>
      <c r="CH294" s="358"/>
      <c r="CI294" s="358"/>
      <c r="CJ294" s="358"/>
      <c r="CK294" s="358"/>
      <c r="CL294" s="358"/>
      <c r="CM294" s="358"/>
      <c r="CN294" s="358"/>
      <c r="CO294" s="358"/>
      <c r="CP294" s="358"/>
      <c r="CQ294" s="358"/>
      <c r="CR294" s="358"/>
      <c r="CS294" s="358"/>
      <c r="CT294" s="358"/>
      <c r="CU294" s="358"/>
      <c r="CV294" s="358"/>
      <c r="CW294" s="358"/>
      <c r="CX294" s="358"/>
      <c r="CY294" s="358"/>
      <c r="CZ294" s="358"/>
      <c r="DA294" s="358"/>
      <c r="DB294" s="358"/>
      <c r="DC294" s="358"/>
      <c r="DD294" s="358"/>
      <c r="DE294" s="358"/>
      <c r="DF294" s="358"/>
      <c r="DG294" s="358"/>
      <c r="DH294" s="358"/>
      <c r="DI294" s="358"/>
      <c r="DJ294" s="358"/>
      <c r="DK294" s="358"/>
      <c r="DL294" s="358"/>
      <c r="DM294" s="358"/>
      <c r="DN294" s="358"/>
      <c r="DO294" s="358"/>
      <c r="DP294" s="358"/>
      <c r="DQ294" s="358"/>
      <c r="DR294" s="358"/>
      <c r="DS294" s="358"/>
      <c r="DT294" s="358"/>
      <c r="DU294" s="358"/>
      <c r="DV294" s="358"/>
      <c r="DW294" s="358"/>
      <c r="DX294" s="358"/>
      <c r="DY294" s="358"/>
      <c r="DZ294" s="358"/>
      <c r="EA294" s="358"/>
      <c r="EB294" s="358"/>
      <c r="EC294" s="358"/>
      <c r="ED294" s="358"/>
    </row>
    <row r="295" spans="5:134" ht="22.5" hidden="1" customHeight="1" x14ac:dyDescent="0.25">
      <c r="E295" s="358"/>
      <c r="F295" s="358"/>
      <c r="G295" s="358"/>
      <c r="H295" s="358"/>
      <c r="I295" s="358"/>
      <c r="J295" s="358"/>
      <c r="K295" s="358"/>
      <c r="L295" s="358"/>
      <c r="M295" s="358"/>
      <c r="N295" s="358"/>
      <c r="O295" s="358"/>
      <c r="P295" s="358"/>
      <c r="Q295" s="358"/>
      <c r="R295" s="358"/>
      <c r="S295" s="358"/>
      <c r="T295" s="358"/>
      <c r="U295" s="358"/>
      <c r="V295" s="358"/>
      <c r="W295" s="358"/>
      <c r="X295" s="358"/>
      <c r="Y295" s="358"/>
      <c r="Z295" s="358"/>
      <c r="AA295" s="358"/>
      <c r="AB295" s="358"/>
      <c r="AC295" s="358"/>
      <c r="AD295" s="358"/>
      <c r="AE295" s="358"/>
      <c r="AF295" s="358"/>
      <c r="AG295" s="358"/>
      <c r="AH295" s="358"/>
      <c r="AI295" s="358"/>
      <c r="AJ295" s="358"/>
      <c r="AK295" s="358"/>
      <c r="AL295" s="358"/>
      <c r="AM295" s="358"/>
      <c r="AN295" s="358"/>
      <c r="AO295" s="358"/>
      <c r="AP295" s="358"/>
      <c r="AQ295" s="358"/>
      <c r="AR295" s="358"/>
      <c r="AS295" s="358"/>
      <c r="AT295" s="358"/>
      <c r="AU295" s="358"/>
      <c r="AV295" s="358"/>
      <c r="AW295" s="358"/>
      <c r="AX295" s="358"/>
      <c r="AY295" s="358"/>
      <c r="AZ295" s="358"/>
      <c r="BA295" s="358"/>
      <c r="BB295" s="358"/>
      <c r="BC295" s="358"/>
      <c r="BD295" s="358"/>
      <c r="BE295" s="358"/>
      <c r="BF295" s="358"/>
      <c r="BG295" s="358"/>
      <c r="BH295" s="358"/>
      <c r="BI295" s="358"/>
      <c r="BJ295" s="358"/>
      <c r="BK295" s="358"/>
      <c r="BL295" s="358"/>
      <c r="BM295" s="358"/>
      <c r="BN295" s="358"/>
      <c r="BO295" s="358"/>
      <c r="BP295" s="358"/>
      <c r="BQ295" s="358"/>
      <c r="BR295" s="358"/>
      <c r="BS295" s="358"/>
      <c r="BT295" s="358"/>
      <c r="BU295" s="358"/>
      <c r="BV295" s="358"/>
      <c r="BW295" s="358"/>
      <c r="BX295" s="358"/>
      <c r="BY295" s="358"/>
      <c r="BZ295" s="358"/>
      <c r="CA295" s="358"/>
      <c r="CB295" s="358"/>
      <c r="CC295" s="358"/>
      <c r="CD295" s="358"/>
      <c r="CE295" s="358"/>
      <c r="CF295" s="358"/>
      <c r="CG295" s="358"/>
      <c r="CH295" s="358"/>
      <c r="CI295" s="358"/>
      <c r="CJ295" s="358"/>
      <c r="CK295" s="358"/>
      <c r="CL295" s="358"/>
      <c r="CM295" s="358"/>
      <c r="CN295" s="358"/>
      <c r="CO295" s="358"/>
      <c r="CP295" s="358"/>
      <c r="CQ295" s="358"/>
      <c r="CR295" s="358"/>
      <c r="CS295" s="358"/>
      <c r="CT295" s="358"/>
      <c r="CU295" s="358"/>
      <c r="CV295" s="358"/>
      <c r="CW295" s="358"/>
      <c r="CX295" s="358"/>
      <c r="CY295" s="358"/>
      <c r="CZ295" s="358"/>
      <c r="DA295" s="358"/>
      <c r="DB295" s="358"/>
      <c r="DC295" s="358"/>
      <c r="DD295" s="358"/>
      <c r="DE295" s="358"/>
      <c r="DF295" s="358"/>
      <c r="DG295" s="358"/>
      <c r="DH295" s="358"/>
      <c r="DI295" s="358"/>
      <c r="DJ295" s="358"/>
      <c r="DK295" s="358"/>
      <c r="DL295" s="358"/>
      <c r="DM295" s="358"/>
      <c r="DN295" s="358"/>
      <c r="DO295" s="358"/>
      <c r="DP295" s="358"/>
      <c r="DQ295" s="358"/>
      <c r="DR295" s="358"/>
      <c r="DS295" s="358"/>
      <c r="DT295" s="358"/>
      <c r="DU295" s="358"/>
      <c r="DV295" s="358"/>
      <c r="DW295" s="358"/>
      <c r="DX295" s="358"/>
      <c r="DY295" s="358"/>
      <c r="DZ295" s="358"/>
      <c r="EA295" s="358"/>
      <c r="EB295" s="358"/>
      <c r="EC295" s="358"/>
      <c r="ED295" s="358"/>
    </row>
    <row r="296" spans="5:134" ht="22.5" hidden="1" customHeight="1" x14ac:dyDescent="0.25">
      <c r="E296" s="358"/>
      <c r="F296" s="358"/>
      <c r="G296" s="358"/>
      <c r="H296" s="358"/>
      <c r="I296" s="358"/>
      <c r="J296" s="358"/>
      <c r="K296" s="358"/>
      <c r="L296" s="358"/>
      <c r="M296" s="358"/>
      <c r="N296" s="358"/>
      <c r="O296" s="358"/>
      <c r="P296" s="358"/>
      <c r="Q296" s="358"/>
      <c r="R296" s="358"/>
      <c r="S296" s="358"/>
      <c r="T296" s="358"/>
      <c r="U296" s="358"/>
      <c r="V296" s="358"/>
      <c r="W296" s="358"/>
      <c r="X296" s="358"/>
      <c r="Y296" s="358"/>
      <c r="Z296" s="358"/>
      <c r="AA296" s="358"/>
      <c r="AB296" s="358"/>
      <c r="AC296" s="358"/>
      <c r="AD296" s="358"/>
      <c r="AE296" s="358"/>
      <c r="AF296" s="358"/>
      <c r="AG296" s="358"/>
      <c r="AH296" s="358"/>
      <c r="AI296" s="358"/>
      <c r="AJ296" s="358"/>
      <c r="AK296" s="358"/>
      <c r="AL296" s="358"/>
      <c r="AM296" s="358"/>
      <c r="AN296" s="358"/>
      <c r="AO296" s="358"/>
      <c r="AP296" s="358"/>
      <c r="AQ296" s="358"/>
      <c r="AR296" s="358"/>
      <c r="AS296" s="358"/>
      <c r="AT296" s="358"/>
      <c r="AU296" s="358"/>
      <c r="AV296" s="358"/>
      <c r="AW296" s="358"/>
      <c r="AX296" s="358"/>
      <c r="AY296" s="358"/>
      <c r="AZ296" s="358"/>
      <c r="BA296" s="358"/>
      <c r="BB296" s="358"/>
      <c r="BC296" s="358"/>
      <c r="BD296" s="358"/>
      <c r="BE296" s="358"/>
      <c r="BF296" s="358"/>
      <c r="BG296" s="358"/>
      <c r="BH296" s="358"/>
      <c r="BI296" s="358"/>
      <c r="BJ296" s="358"/>
      <c r="BK296" s="358"/>
      <c r="BL296" s="358"/>
      <c r="BM296" s="358"/>
      <c r="BN296" s="358"/>
      <c r="BO296" s="358"/>
      <c r="BP296" s="358"/>
      <c r="BQ296" s="358"/>
      <c r="BR296" s="358"/>
      <c r="BS296" s="358"/>
      <c r="BT296" s="358"/>
      <c r="BU296" s="358"/>
      <c r="BV296" s="358"/>
      <c r="BW296" s="358"/>
      <c r="BX296" s="358"/>
      <c r="BY296" s="358"/>
      <c r="BZ296" s="358"/>
      <c r="CA296" s="358"/>
      <c r="CB296" s="358"/>
      <c r="CC296" s="358"/>
      <c r="CD296" s="358"/>
      <c r="CE296" s="358"/>
      <c r="CF296" s="358"/>
      <c r="CG296" s="358"/>
      <c r="CH296" s="358"/>
      <c r="CI296" s="358"/>
      <c r="CJ296" s="358"/>
      <c r="CK296" s="358"/>
      <c r="CL296" s="358"/>
      <c r="CM296" s="358"/>
      <c r="CN296" s="358"/>
      <c r="CO296" s="358"/>
      <c r="CP296" s="358"/>
      <c r="CQ296" s="358"/>
      <c r="CR296" s="358"/>
      <c r="CS296" s="358"/>
      <c r="CT296" s="358"/>
      <c r="CU296" s="358"/>
      <c r="CV296" s="358"/>
      <c r="CW296" s="358"/>
      <c r="CX296" s="358"/>
      <c r="CY296" s="358"/>
      <c r="CZ296" s="358"/>
      <c r="DA296" s="358"/>
      <c r="DB296" s="358"/>
      <c r="DC296" s="358"/>
      <c r="DD296" s="358"/>
      <c r="DE296" s="358"/>
      <c r="DF296" s="358"/>
      <c r="DG296" s="358"/>
      <c r="DH296" s="358"/>
      <c r="DI296" s="358"/>
      <c r="DJ296" s="358"/>
      <c r="DK296" s="358"/>
      <c r="DL296" s="358"/>
      <c r="DM296" s="358"/>
      <c r="DN296" s="358"/>
      <c r="DO296" s="358"/>
      <c r="DP296" s="358"/>
      <c r="DQ296" s="358"/>
      <c r="DR296" s="358"/>
      <c r="DS296" s="358"/>
      <c r="DT296" s="358"/>
      <c r="DU296" s="358"/>
      <c r="DV296" s="358"/>
      <c r="DW296" s="358"/>
      <c r="DX296" s="358"/>
      <c r="DY296" s="358"/>
      <c r="DZ296" s="358"/>
      <c r="EA296" s="358"/>
      <c r="EB296" s="358"/>
      <c r="EC296" s="358"/>
      <c r="ED296" s="358"/>
    </row>
    <row r="297" spans="5:134" ht="22.5" hidden="1" customHeight="1" x14ac:dyDescent="0.25">
      <c r="E297" s="358"/>
      <c r="F297" s="358"/>
      <c r="G297" s="358"/>
      <c r="H297" s="358"/>
      <c r="I297" s="358"/>
      <c r="J297" s="358"/>
      <c r="K297" s="358"/>
      <c r="L297" s="358"/>
      <c r="M297" s="358"/>
      <c r="N297" s="358"/>
      <c r="O297" s="358"/>
      <c r="P297" s="358"/>
      <c r="Q297" s="358"/>
      <c r="R297" s="358"/>
      <c r="S297" s="358"/>
      <c r="T297" s="358"/>
      <c r="U297" s="358"/>
      <c r="V297" s="358"/>
      <c r="W297" s="358"/>
      <c r="X297" s="358"/>
      <c r="Y297" s="358"/>
      <c r="Z297" s="358"/>
      <c r="AA297" s="358"/>
      <c r="AB297" s="358"/>
      <c r="AC297" s="358"/>
      <c r="AD297" s="358"/>
      <c r="AE297" s="358"/>
      <c r="AF297" s="358"/>
      <c r="AG297" s="358"/>
      <c r="AH297" s="358"/>
      <c r="AI297" s="358"/>
      <c r="AJ297" s="358"/>
      <c r="AK297" s="358"/>
      <c r="AL297" s="358"/>
      <c r="AM297" s="358"/>
      <c r="AN297" s="358"/>
      <c r="AO297" s="358"/>
      <c r="AP297" s="358"/>
      <c r="AQ297" s="358"/>
      <c r="AR297" s="358"/>
      <c r="AS297" s="358"/>
      <c r="AT297" s="358"/>
      <c r="AU297" s="358"/>
      <c r="AV297" s="358"/>
      <c r="AW297" s="358"/>
      <c r="AX297" s="358"/>
      <c r="AY297" s="358"/>
      <c r="AZ297" s="358"/>
      <c r="BA297" s="358"/>
      <c r="BB297" s="358"/>
      <c r="BC297" s="358"/>
      <c r="BD297" s="358"/>
      <c r="BE297" s="358"/>
      <c r="BF297" s="358"/>
      <c r="BG297" s="358"/>
      <c r="BH297" s="358"/>
      <c r="BI297" s="358"/>
      <c r="BJ297" s="358"/>
      <c r="BK297" s="358"/>
      <c r="BL297" s="358"/>
      <c r="BM297" s="358"/>
      <c r="BN297" s="358"/>
      <c r="BO297" s="358"/>
      <c r="BP297" s="358"/>
      <c r="BQ297" s="358"/>
      <c r="BR297" s="358"/>
      <c r="BS297" s="358"/>
      <c r="BT297" s="358"/>
      <c r="BU297" s="358"/>
      <c r="BV297" s="358"/>
      <c r="BW297" s="358"/>
      <c r="BX297" s="358"/>
      <c r="BY297" s="358"/>
      <c r="BZ297" s="358"/>
      <c r="CA297" s="358"/>
      <c r="CB297" s="358"/>
      <c r="CC297" s="358"/>
      <c r="CD297" s="358"/>
      <c r="CE297" s="358"/>
      <c r="CF297" s="358"/>
      <c r="CG297" s="358"/>
      <c r="CH297" s="358"/>
      <c r="CI297" s="358"/>
      <c r="CJ297" s="358"/>
      <c r="CK297" s="358"/>
      <c r="CL297" s="358"/>
      <c r="CM297" s="358"/>
      <c r="CN297" s="358"/>
      <c r="CO297" s="358"/>
      <c r="CP297" s="358"/>
      <c r="CQ297" s="358"/>
      <c r="CR297" s="358"/>
      <c r="CS297" s="358"/>
      <c r="CT297" s="358"/>
      <c r="CU297" s="358"/>
      <c r="CV297" s="358"/>
      <c r="CW297" s="358"/>
      <c r="CX297" s="358"/>
      <c r="CY297" s="358"/>
      <c r="CZ297" s="358"/>
      <c r="DA297" s="358"/>
      <c r="DB297" s="358"/>
      <c r="DC297" s="358"/>
      <c r="DD297" s="358"/>
      <c r="DE297" s="358"/>
      <c r="DF297" s="358"/>
      <c r="DG297" s="358"/>
      <c r="DH297" s="358"/>
      <c r="DI297" s="358"/>
      <c r="DJ297" s="358"/>
      <c r="DK297" s="358"/>
      <c r="DL297" s="358"/>
      <c r="DM297" s="358"/>
      <c r="DN297" s="358"/>
      <c r="DO297" s="358"/>
      <c r="DP297" s="358"/>
      <c r="DQ297" s="358"/>
      <c r="DR297" s="358"/>
      <c r="DS297" s="358"/>
      <c r="DT297" s="358"/>
      <c r="DU297" s="358"/>
      <c r="DV297" s="358"/>
      <c r="DW297" s="358"/>
      <c r="DX297" s="358"/>
      <c r="DY297" s="358"/>
      <c r="DZ297" s="358"/>
      <c r="EA297" s="358"/>
      <c r="EB297" s="358"/>
      <c r="EC297" s="358"/>
      <c r="ED297" s="358"/>
    </row>
    <row r="298" spans="5:134" ht="22.5" hidden="1" customHeight="1" x14ac:dyDescent="0.25">
      <c r="E298" s="358"/>
      <c r="F298" s="358"/>
      <c r="G298" s="358"/>
      <c r="H298" s="358"/>
      <c r="I298" s="358"/>
      <c r="J298" s="358"/>
      <c r="K298" s="358"/>
      <c r="L298" s="358"/>
      <c r="M298" s="358"/>
      <c r="N298" s="358"/>
      <c r="O298" s="358"/>
      <c r="P298" s="358"/>
      <c r="Q298" s="358"/>
      <c r="R298" s="358"/>
      <c r="S298" s="358"/>
      <c r="T298" s="358"/>
      <c r="U298" s="358"/>
      <c r="V298" s="358"/>
      <c r="W298" s="358"/>
      <c r="X298" s="358"/>
      <c r="Y298" s="358"/>
      <c r="Z298" s="358"/>
      <c r="AA298" s="358"/>
      <c r="AB298" s="358"/>
      <c r="AC298" s="358"/>
      <c r="AD298" s="358"/>
      <c r="AE298" s="358"/>
      <c r="AF298" s="358"/>
      <c r="AG298" s="358"/>
      <c r="AH298" s="358"/>
      <c r="AI298" s="358"/>
      <c r="AJ298" s="358"/>
      <c r="AK298" s="358"/>
      <c r="AL298" s="358"/>
      <c r="AM298" s="358"/>
      <c r="AN298" s="358"/>
      <c r="AO298" s="358"/>
      <c r="AP298" s="358"/>
      <c r="AQ298" s="358"/>
      <c r="AR298" s="358"/>
      <c r="AS298" s="358"/>
      <c r="AT298" s="358"/>
      <c r="AU298" s="358"/>
      <c r="AV298" s="358"/>
      <c r="AW298" s="358"/>
      <c r="AX298" s="358"/>
      <c r="AY298" s="358"/>
      <c r="AZ298" s="358"/>
      <c r="BA298" s="358"/>
      <c r="BB298" s="358"/>
      <c r="BC298" s="358"/>
      <c r="BD298" s="358"/>
      <c r="BE298" s="358"/>
      <c r="BF298" s="358"/>
      <c r="BG298" s="358"/>
      <c r="BH298" s="358"/>
      <c r="BI298" s="358"/>
      <c r="BJ298" s="358"/>
      <c r="BK298" s="358"/>
      <c r="BL298" s="358"/>
      <c r="BM298" s="358"/>
      <c r="BN298" s="358"/>
      <c r="BO298" s="358"/>
      <c r="BP298" s="358"/>
      <c r="BQ298" s="358"/>
      <c r="BR298" s="358"/>
      <c r="BS298" s="358"/>
      <c r="BT298" s="358"/>
      <c r="BU298" s="358"/>
      <c r="BV298" s="358"/>
      <c r="BW298" s="358"/>
      <c r="BX298" s="358"/>
      <c r="BY298" s="358"/>
      <c r="BZ298" s="358"/>
      <c r="CA298" s="358"/>
      <c r="CB298" s="358"/>
      <c r="CC298" s="358"/>
      <c r="CD298" s="358"/>
      <c r="CE298" s="358"/>
      <c r="CF298" s="358"/>
      <c r="CG298" s="358"/>
      <c r="CH298" s="358"/>
      <c r="CI298" s="358"/>
      <c r="CJ298" s="358"/>
      <c r="CK298" s="358"/>
      <c r="CL298" s="358"/>
      <c r="CM298" s="358"/>
      <c r="CN298" s="358"/>
      <c r="CO298" s="358"/>
      <c r="CP298" s="358"/>
      <c r="CQ298" s="358"/>
      <c r="CR298" s="358"/>
      <c r="CS298" s="358"/>
      <c r="CT298" s="358"/>
      <c r="CU298" s="358"/>
      <c r="CV298" s="358"/>
      <c r="CW298" s="358"/>
      <c r="CX298" s="358"/>
      <c r="CY298" s="358"/>
      <c r="CZ298" s="358"/>
      <c r="DA298" s="358"/>
      <c r="DB298" s="358"/>
      <c r="DC298" s="358"/>
      <c r="DD298" s="358"/>
      <c r="DE298" s="358"/>
      <c r="DF298" s="358"/>
      <c r="DG298" s="358"/>
      <c r="DH298" s="358"/>
      <c r="DI298" s="358"/>
      <c r="DJ298" s="358"/>
      <c r="DK298" s="358"/>
      <c r="DL298" s="358"/>
      <c r="DM298" s="358"/>
      <c r="DN298" s="358"/>
      <c r="DO298" s="358"/>
      <c r="DP298" s="358"/>
      <c r="DQ298" s="358"/>
      <c r="DR298" s="358"/>
      <c r="DS298" s="358"/>
      <c r="DT298" s="358"/>
      <c r="DU298" s="358"/>
      <c r="DV298" s="358"/>
      <c r="DW298" s="358"/>
      <c r="DX298" s="358"/>
      <c r="DY298" s="358"/>
      <c r="DZ298" s="358"/>
      <c r="EA298" s="358"/>
      <c r="EB298" s="358"/>
      <c r="EC298" s="358"/>
      <c r="ED298" s="358"/>
    </row>
    <row r="299" spans="5:134" ht="22.5" hidden="1" customHeight="1" x14ac:dyDescent="0.25">
      <c r="E299" s="358"/>
      <c r="F299" s="358"/>
      <c r="G299" s="358"/>
      <c r="H299" s="358"/>
      <c r="I299" s="358"/>
      <c r="J299" s="358"/>
      <c r="K299" s="358"/>
      <c r="L299" s="358"/>
      <c r="M299" s="358"/>
      <c r="N299" s="358"/>
      <c r="O299" s="358"/>
      <c r="P299" s="358"/>
      <c r="Q299" s="358"/>
      <c r="R299" s="358"/>
      <c r="S299" s="358"/>
      <c r="T299" s="358"/>
      <c r="U299" s="358"/>
      <c r="V299" s="358"/>
      <c r="W299" s="358"/>
      <c r="X299" s="358"/>
      <c r="Y299" s="358"/>
      <c r="Z299" s="358"/>
      <c r="AA299" s="358"/>
      <c r="AB299" s="358"/>
      <c r="AC299" s="358"/>
      <c r="AD299" s="358"/>
      <c r="AE299" s="358"/>
      <c r="AF299" s="358"/>
      <c r="AG299" s="358"/>
      <c r="AH299" s="358"/>
      <c r="AI299" s="358"/>
      <c r="AJ299" s="358"/>
      <c r="AK299" s="358"/>
      <c r="AL299" s="358"/>
      <c r="AM299" s="358"/>
      <c r="AN299" s="358"/>
      <c r="AO299" s="358"/>
      <c r="AP299" s="358"/>
      <c r="AQ299" s="358"/>
      <c r="AR299" s="358"/>
      <c r="AS299" s="358"/>
      <c r="AT299" s="358"/>
      <c r="AU299" s="358"/>
      <c r="AV299" s="358"/>
      <c r="AW299" s="358"/>
      <c r="AX299" s="358"/>
      <c r="AY299" s="358"/>
      <c r="AZ299" s="358"/>
      <c r="BA299" s="358"/>
      <c r="BB299" s="358"/>
      <c r="BC299" s="358"/>
      <c r="BD299" s="358"/>
      <c r="BE299" s="358"/>
      <c r="BF299" s="358"/>
      <c r="BG299" s="358"/>
      <c r="BH299" s="358"/>
      <c r="BI299" s="358"/>
      <c r="BJ299" s="358"/>
      <c r="BK299" s="358"/>
      <c r="BL299" s="358"/>
      <c r="BM299" s="358"/>
      <c r="BN299" s="358"/>
      <c r="BO299" s="358"/>
      <c r="BP299" s="358"/>
      <c r="BQ299" s="358"/>
      <c r="BR299" s="358"/>
      <c r="BS299" s="358"/>
      <c r="BT299" s="358"/>
      <c r="BU299" s="358"/>
      <c r="BV299" s="358"/>
      <c r="BW299" s="358"/>
      <c r="BX299" s="358"/>
      <c r="BY299" s="358"/>
      <c r="BZ299" s="358"/>
      <c r="CA299" s="358"/>
      <c r="CB299" s="358"/>
      <c r="CC299" s="358"/>
      <c r="CD299" s="358"/>
      <c r="CE299" s="358"/>
      <c r="CF299" s="358"/>
      <c r="CG299" s="358"/>
      <c r="CH299" s="358"/>
      <c r="CI299" s="358"/>
      <c r="CJ299" s="358"/>
      <c r="CK299" s="358"/>
      <c r="CL299" s="358"/>
      <c r="CM299" s="358"/>
      <c r="CN299" s="358"/>
      <c r="CO299" s="358"/>
      <c r="CP299" s="358"/>
      <c r="CQ299" s="358"/>
      <c r="CR299" s="358"/>
      <c r="CS299" s="358"/>
      <c r="CT299" s="358"/>
      <c r="CU299" s="358"/>
      <c r="CV299" s="358"/>
      <c r="CW299" s="358"/>
      <c r="CX299" s="358"/>
      <c r="CY299" s="358"/>
      <c r="CZ299" s="358"/>
      <c r="DA299" s="358"/>
      <c r="DB299" s="358"/>
      <c r="DC299" s="358"/>
      <c r="DD299" s="358"/>
      <c r="DE299" s="358"/>
      <c r="DF299" s="358"/>
      <c r="DG299" s="358"/>
      <c r="DH299" s="358"/>
      <c r="DI299" s="358"/>
      <c r="DJ299" s="358"/>
      <c r="DK299" s="358"/>
      <c r="DL299" s="358"/>
      <c r="DM299" s="358"/>
      <c r="DN299" s="358"/>
      <c r="DO299" s="358"/>
      <c r="DP299" s="358"/>
      <c r="DQ299" s="358"/>
      <c r="DR299" s="358"/>
      <c r="DS299" s="358"/>
      <c r="DT299" s="358"/>
      <c r="DU299" s="358"/>
      <c r="DV299" s="358"/>
      <c r="DW299" s="358"/>
      <c r="DX299" s="358"/>
      <c r="DY299" s="358"/>
      <c r="DZ299" s="358"/>
      <c r="EA299" s="358"/>
      <c r="EB299" s="358"/>
      <c r="EC299" s="358"/>
      <c r="ED299" s="358"/>
    </row>
    <row r="300" spans="5:134" ht="22.5" hidden="1" customHeight="1" x14ac:dyDescent="0.25">
      <c r="E300" s="358"/>
      <c r="F300" s="358"/>
      <c r="G300" s="358"/>
      <c r="H300" s="358"/>
      <c r="I300" s="358"/>
      <c r="J300" s="358"/>
      <c r="K300" s="358"/>
      <c r="L300" s="358"/>
      <c r="M300" s="358"/>
      <c r="N300" s="358"/>
      <c r="O300" s="358"/>
      <c r="P300" s="358"/>
      <c r="Q300" s="358"/>
      <c r="R300" s="358"/>
      <c r="S300" s="358"/>
      <c r="T300" s="358"/>
      <c r="U300" s="358"/>
      <c r="V300" s="358"/>
      <c r="W300" s="358"/>
      <c r="X300" s="358"/>
      <c r="Y300" s="358"/>
      <c r="Z300" s="358"/>
      <c r="AA300" s="358"/>
      <c r="AB300" s="358"/>
      <c r="AC300" s="358"/>
      <c r="AD300" s="358"/>
      <c r="AE300" s="358"/>
      <c r="AF300" s="358"/>
      <c r="AG300" s="358"/>
      <c r="AH300" s="358"/>
      <c r="AI300" s="358"/>
      <c r="AJ300" s="358"/>
      <c r="AK300" s="358"/>
      <c r="AL300" s="358"/>
      <c r="AM300" s="358"/>
      <c r="AN300" s="358"/>
      <c r="AO300" s="358"/>
      <c r="AP300" s="358"/>
      <c r="AQ300" s="358"/>
      <c r="AR300" s="358"/>
      <c r="AS300" s="358"/>
      <c r="AT300" s="358"/>
      <c r="AU300" s="358"/>
      <c r="AV300" s="358"/>
      <c r="AW300" s="358"/>
      <c r="AX300" s="358"/>
      <c r="AY300" s="358"/>
      <c r="AZ300" s="358"/>
      <c r="BA300" s="358"/>
      <c r="BB300" s="358"/>
      <c r="BC300" s="358"/>
      <c r="BD300" s="358"/>
      <c r="BE300" s="358"/>
      <c r="BF300" s="358"/>
      <c r="BG300" s="358"/>
      <c r="BH300" s="358"/>
      <c r="BI300" s="358"/>
      <c r="BJ300" s="358"/>
      <c r="BK300" s="358"/>
      <c r="BL300" s="358"/>
      <c r="BM300" s="358"/>
      <c r="BN300" s="358"/>
      <c r="BO300" s="358"/>
      <c r="BP300" s="358"/>
      <c r="BQ300" s="358"/>
      <c r="BR300" s="358"/>
      <c r="BS300" s="358"/>
      <c r="BT300" s="358"/>
      <c r="BU300" s="358"/>
      <c r="BV300" s="358"/>
      <c r="BW300" s="358"/>
      <c r="BX300" s="358"/>
      <c r="BY300" s="358"/>
      <c r="BZ300" s="358"/>
      <c r="CA300" s="358"/>
      <c r="CB300" s="358"/>
      <c r="CC300" s="358"/>
      <c r="CD300" s="358"/>
      <c r="CE300" s="358"/>
      <c r="CF300" s="358"/>
      <c r="CG300" s="358"/>
      <c r="CH300" s="358"/>
      <c r="CI300" s="358"/>
      <c r="CJ300" s="358"/>
      <c r="CK300" s="358"/>
      <c r="CL300" s="358"/>
      <c r="CM300" s="358"/>
      <c r="CN300" s="358"/>
      <c r="CO300" s="358"/>
      <c r="CP300" s="358"/>
      <c r="CQ300" s="358"/>
      <c r="CR300" s="358"/>
      <c r="CS300" s="358"/>
      <c r="CT300" s="358"/>
      <c r="CU300" s="358"/>
      <c r="CV300" s="358"/>
      <c r="CW300" s="358"/>
      <c r="CX300" s="358"/>
      <c r="CY300" s="358"/>
      <c r="CZ300" s="358"/>
      <c r="DA300" s="358"/>
      <c r="DB300" s="358"/>
      <c r="DC300" s="358"/>
      <c r="DD300" s="358"/>
      <c r="DE300" s="358"/>
      <c r="DF300" s="358"/>
      <c r="DG300" s="358"/>
      <c r="DH300" s="358"/>
      <c r="DI300" s="358"/>
      <c r="DJ300" s="358"/>
      <c r="DK300" s="358"/>
      <c r="DL300" s="358"/>
      <c r="DM300" s="358"/>
      <c r="DN300" s="358"/>
      <c r="DO300" s="358"/>
      <c r="DP300" s="358"/>
      <c r="DQ300" s="358"/>
      <c r="DR300" s="358"/>
      <c r="DS300" s="358"/>
      <c r="DT300" s="358"/>
      <c r="DU300" s="358"/>
      <c r="DV300" s="358"/>
      <c r="DW300" s="358"/>
      <c r="DX300" s="358"/>
      <c r="DY300" s="358"/>
      <c r="DZ300" s="358"/>
      <c r="EA300" s="358"/>
      <c r="EB300" s="358"/>
      <c r="EC300" s="358"/>
      <c r="ED300" s="358"/>
    </row>
    <row r="301" spans="5:134" ht="22.5" hidden="1" customHeight="1" x14ac:dyDescent="0.25">
      <c r="E301" s="358"/>
      <c r="F301" s="358"/>
      <c r="G301" s="358"/>
      <c r="H301" s="358"/>
      <c r="I301" s="358"/>
      <c r="J301" s="358"/>
      <c r="K301" s="358"/>
      <c r="L301" s="358"/>
      <c r="M301" s="358"/>
      <c r="N301" s="358"/>
      <c r="O301" s="358"/>
      <c r="P301" s="358"/>
      <c r="Q301" s="358"/>
      <c r="R301" s="358"/>
      <c r="S301" s="358"/>
      <c r="T301" s="358"/>
      <c r="U301" s="358"/>
      <c r="V301" s="358"/>
      <c r="W301" s="358"/>
      <c r="X301" s="358"/>
      <c r="Y301" s="358"/>
      <c r="Z301" s="358"/>
      <c r="AA301" s="358"/>
      <c r="AB301" s="358"/>
      <c r="AC301" s="358"/>
      <c r="AD301" s="358"/>
      <c r="AE301" s="358"/>
      <c r="AF301" s="358"/>
      <c r="AG301" s="358"/>
      <c r="AH301" s="358"/>
      <c r="AI301" s="358"/>
      <c r="AJ301" s="358"/>
      <c r="AK301" s="358"/>
      <c r="AL301" s="358"/>
      <c r="AM301" s="358"/>
      <c r="AN301" s="358"/>
      <c r="AO301" s="358"/>
      <c r="AP301" s="358"/>
      <c r="AQ301" s="358"/>
      <c r="AR301" s="358"/>
      <c r="AS301" s="358"/>
      <c r="AT301" s="358"/>
      <c r="AU301" s="358"/>
      <c r="AV301" s="358"/>
      <c r="AW301" s="358"/>
      <c r="AX301" s="358"/>
      <c r="AY301" s="358"/>
      <c r="AZ301" s="358"/>
      <c r="BA301" s="358"/>
      <c r="BB301" s="358"/>
      <c r="BC301" s="358"/>
      <c r="BD301" s="358"/>
      <c r="BE301" s="358"/>
      <c r="BF301" s="358"/>
      <c r="BG301" s="358"/>
      <c r="BH301" s="358"/>
      <c r="BI301" s="358"/>
      <c r="BJ301" s="358"/>
      <c r="BK301" s="358"/>
      <c r="BL301" s="358"/>
      <c r="BM301" s="358"/>
      <c r="BN301" s="358"/>
      <c r="BO301" s="358"/>
      <c r="BP301" s="358"/>
      <c r="BQ301" s="358"/>
      <c r="BR301" s="358"/>
      <c r="BS301" s="358"/>
      <c r="BT301" s="358"/>
      <c r="BU301" s="358"/>
      <c r="BV301" s="358"/>
      <c r="BW301" s="358"/>
      <c r="BX301" s="358"/>
      <c r="BY301" s="358"/>
      <c r="BZ301" s="358"/>
      <c r="CA301" s="358"/>
      <c r="CB301" s="358"/>
      <c r="CC301" s="358"/>
      <c r="CD301" s="358"/>
      <c r="CE301" s="358"/>
      <c r="CF301" s="358"/>
      <c r="CG301" s="358"/>
      <c r="CH301" s="358"/>
      <c r="CI301" s="358"/>
      <c r="CJ301" s="358"/>
      <c r="CK301" s="358"/>
      <c r="CL301" s="358"/>
      <c r="CM301" s="358"/>
      <c r="CN301" s="358"/>
      <c r="CO301" s="358"/>
      <c r="CP301" s="358"/>
      <c r="CQ301" s="358"/>
      <c r="CR301" s="358"/>
      <c r="CS301" s="358"/>
      <c r="CT301" s="358"/>
      <c r="CU301" s="358"/>
      <c r="CV301" s="358"/>
      <c r="CW301" s="358"/>
      <c r="CX301" s="358"/>
      <c r="CY301" s="358"/>
      <c r="CZ301" s="358"/>
      <c r="DA301" s="358"/>
      <c r="DB301" s="358"/>
      <c r="DC301" s="358"/>
      <c r="DD301" s="358"/>
      <c r="DE301" s="358"/>
      <c r="DF301" s="358"/>
      <c r="DG301" s="358"/>
      <c r="DH301" s="358"/>
      <c r="DI301" s="358"/>
      <c r="DJ301" s="358"/>
      <c r="DK301" s="358"/>
      <c r="DL301" s="358"/>
      <c r="DM301" s="358"/>
      <c r="DN301" s="358"/>
      <c r="DO301" s="358"/>
      <c r="DP301" s="358"/>
      <c r="DQ301" s="358"/>
      <c r="DR301" s="358"/>
      <c r="DS301" s="358"/>
      <c r="DT301" s="358"/>
      <c r="DU301" s="358"/>
      <c r="DV301" s="358"/>
      <c r="DW301" s="358"/>
      <c r="DX301" s="358"/>
      <c r="DY301" s="358"/>
      <c r="DZ301" s="358"/>
      <c r="EA301" s="358"/>
      <c r="EB301" s="358"/>
      <c r="EC301" s="358"/>
      <c r="ED301" s="358"/>
    </row>
    <row r="302" spans="5:134" ht="22.5" hidden="1" customHeight="1" x14ac:dyDescent="0.25">
      <c r="E302" s="358"/>
      <c r="F302" s="358"/>
      <c r="G302" s="358"/>
      <c r="H302" s="358"/>
      <c r="I302" s="358"/>
      <c r="J302" s="358"/>
      <c r="K302" s="358"/>
      <c r="L302" s="358"/>
      <c r="M302" s="358"/>
      <c r="N302" s="358"/>
      <c r="O302" s="358"/>
      <c r="P302" s="358"/>
      <c r="Q302" s="358"/>
      <c r="R302" s="358"/>
      <c r="S302" s="358"/>
      <c r="T302" s="358"/>
      <c r="U302" s="358"/>
      <c r="V302" s="358"/>
      <c r="W302" s="358"/>
      <c r="X302" s="358"/>
      <c r="Y302" s="358"/>
      <c r="Z302" s="358"/>
      <c r="AA302" s="358"/>
      <c r="AB302" s="358"/>
      <c r="AC302" s="358"/>
      <c r="AD302" s="358"/>
      <c r="AE302" s="358"/>
      <c r="AF302" s="358"/>
      <c r="AG302" s="358"/>
      <c r="AH302" s="358"/>
      <c r="AI302" s="358"/>
      <c r="AJ302" s="358"/>
      <c r="AK302" s="358"/>
      <c r="AL302" s="358"/>
      <c r="AM302" s="358"/>
      <c r="AN302" s="358"/>
      <c r="AO302" s="358"/>
      <c r="AP302" s="358"/>
      <c r="AQ302" s="358"/>
      <c r="AR302" s="358"/>
      <c r="AS302" s="358"/>
      <c r="AT302" s="358"/>
      <c r="AU302" s="358"/>
      <c r="AV302" s="358"/>
      <c r="AW302" s="358"/>
      <c r="AX302" s="358"/>
      <c r="AY302" s="358"/>
      <c r="AZ302" s="358"/>
      <c r="BA302" s="358"/>
      <c r="BB302" s="358"/>
      <c r="BC302" s="358"/>
      <c r="BD302" s="358"/>
      <c r="BE302" s="358"/>
      <c r="BF302" s="358"/>
      <c r="BG302" s="358"/>
      <c r="BH302" s="358"/>
      <c r="BI302" s="358"/>
      <c r="BJ302" s="358"/>
      <c r="BK302" s="358"/>
      <c r="BL302" s="358"/>
      <c r="BM302" s="358"/>
      <c r="BN302" s="358"/>
      <c r="BO302" s="358"/>
      <c r="BP302" s="358"/>
      <c r="BQ302" s="358"/>
      <c r="BR302" s="358"/>
      <c r="BS302" s="358"/>
      <c r="BT302" s="358"/>
      <c r="BU302" s="358"/>
      <c r="BV302" s="358"/>
      <c r="BW302" s="358"/>
      <c r="BX302" s="358"/>
      <c r="BY302" s="358"/>
      <c r="BZ302" s="358"/>
      <c r="CA302" s="358"/>
      <c r="CB302" s="358"/>
      <c r="CC302" s="358"/>
      <c r="CD302" s="358"/>
      <c r="CE302" s="358"/>
      <c r="CF302" s="358"/>
      <c r="CG302" s="358"/>
      <c r="CH302" s="358"/>
      <c r="CI302" s="358"/>
      <c r="CJ302" s="358"/>
      <c r="CK302" s="358"/>
      <c r="CL302" s="358"/>
      <c r="CM302" s="358"/>
      <c r="CN302" s="358"/>
      <c r="CO302" s="358"/>
      <c r="CP302" s="358"/>
      <c r="CQ302" s="358"/>
      <c r="CR302" s="358"/>
      <c r="CS302" s="358"/>
      <c r="CT302" s="358"/>
      <c r="CU302" s="358"/>
      <c r="CV302" s="358"/>
      <c r="CW302" s="358"/>
      <c r="CX302" s="358"/>
      <c r="CY302" s="358"/>
      <c r="CZ302" s="358"/>
      <c r="DA302" s="358"/>
      <c r="DB302" s="358"/>
      <c r="DC302" s="358"/>
      <c r="DD302" s="358"/>
      <c r="DE302" s="358"/>
      <c r="DF302" s="358"/>
      <c r="DG302" s="358"/>
      <c r="DH302" s="358"/>
      <c r="DI302" s="358"/>
      <c r="DJ302" s="358"/>
      <c r="DK302" s="358"/>
      <c r="DL302" s="358"/>
      <c r="DM302" s="358"/>
      <c r="DN302" s="358"/>
      <c r="DO302" s="358"/>
      <c r="DP302" s="358"/>
      <c r="DQ302" s="358"/>
      <c r="DR302" s="358"/>
      <c r="DS302" s="358"/>
      <c r="DT302" s="358"/>
      <c r="DU302" s="358"/>
      <c r="DV302" s="358"/>
      <c r="DW302" s="358"/>
      <c r="DX302" s="358"/>
      <c r="DY302" s="358"/>
      <c r="DZ302" s="358"/>
      <c r="EA302" s="358"/>
      <c r="EB302" s="358"/>
      <c r="EC302" s="358"/>
      <c r="ED302" s="358"/>
    </row>
    <row r="303" spans="5:134" ht="22.5" hidden="1" customHeight="1" x14ac:dyDescent="0.25">
      <c r="E303" s="358"/>
      <c r="F303" s="358"/>
      <c r="G303" s="358"/>
      <c r="H303" s="358"/>
      <c r="I303" s="358"/>
      <c r="J303" s="358"/>
      <c r="K303" s="358"/>
      <c r="L303" s="358"/>
      <c r="M303" s="358"/>
      <c r="N303" s="358"/>
      <c r="O303" s="358"/>
      <c r="P303" s="358"/>
      <c r="Q303" s="358"/>
      <c r="R303" s="358"/>
      <c r="S303" s="358"/>
      <c r="T303" s="358"/>
      <c r="U303" s="358"/>
      <c r="V303" s="358"/>
      <c r="W303" s="358"/>
      <c r="X303" s="358"/>
      <c r="Y303" s="358"/>
      <c r="Z303" s="358"/>
      <c r="AA303" s="358"/>
      <c r="AB303" s="358"/>
      <c r="AC303" s="358"/>
      <c r="AD303" s="358"/>
      <c r="AE303" s="358"/>
      <c r="AF303" s="358"/>
      <c r="AG303" s="358"/>
      <c r="AH303" s="358"/>
      <c r="AI303" s="358"/>
      <c r="AJ303" s="358"/>
      <c r="AK303" s="358"/>
      <c r="AL303" s="358"/>
      <c r="AM303" s="358"/>
      <c r="AN303" s="358"/>
      <c r="AO303" s="358"/>
      <c r="AP303" s="358"/>
      <c r="AQ303" s="358"/>
      <c r="AR303" s="358"/>
      <c r="AS303" s="358"/>
      <c r="AT303" s="358"/>
      <c r="AU303" s="358"/>
      <c r="AV303" s="358"/>
      <c r="AW303" s="358"/>
      <c r="AX303" s="358"/>
      <c r="AY303" s="358"/>
      <c r="AZ303" s="358"/>
      <c r="BA303" s="358"/>
      <c r="BB303" s="358"/>
      <c r="BC303" s="358"/>
      <c r="BD303" s="358"/>
      <c r="BE303" s="358"/>
      <c r="BF303" s="358"/>
      <c r="BG303" s="358"/>
      <c r="BH303" s="358"/>
      <c r="BI303" s="358"/>
      <c r="BJ303" s="358"/>
      <c r="BK303" s="358"/>
      <c r="BL303" s="358"/>
      <c r="BM303" s="358"/>
      <c r="BN303" s="358"/>
      <c r="BO303" s="358"/>
      <c r="BP303" s="358"/>
      <c r="BQ303" s="358"/>
      <c r="BR303" s="358"/>
      <c r="BS303" s="358"/>
      <c r="BT303" s="358"/>
      <c r="BU303" s="358"/>
      <c r="BV303" s="358"/>
      <c r="BW303" s="358"/>
      <c r="BX303" s="358"/>
      <c r="BY303" s="358"/>
      <c r="BZ303" s="358"/>
      <c r="CA303" s="358"/>
      <c r="CB303" s="358"/>
      <c r="CC303" s="358"/>
      <c r="CD303" s="358"/>
      <c r="CE303" s="358"/>
      <c r="CF303" s="358"/>
      <c r="CG303" s="358"/>
      <c r="CH303" s="358"/>
      <c r="CI303" s="358"/>
      <c r="CJ303" s="358"/>
      <c r="CK303" s="358"/>
      <c r="CL303" s="358"/>
      <c r="CM303" s="358"/>
      <c r="CN303" s="358"/>
      <c r="CO303" s="358"/>
      <c r="CP303" s="358"/>
      <c r="CQ303" s="358"/>
      <c r="CR303" s="358"/>
      <c r="CS303" s="358"/>
      <c r="CT303" s="358"/>
      <c r="CU303" s="358"/>
      <c r="CV303" s="358"/>
      <c r="CW303" s="358"/>
      <c r="CX303" s="358"/>
      <c r="CY303" s="358"/>
      <c r="CZ303" s="358"/>
      <c r="DA303" s="358"/>
      <c r="DB303" s="358"/>
      <c r="DC303" s="358"/>
      <c r="DD303" s="358"/>
      <c r="DE303" s="358"/>
      <c r="DF303" s="358"/>
      <c r="DG303" s="358"/>
      <c r="DH303" s="358"/>
      <c r="DI303" s="358"/>
      <c r="DJ303" s="358"/>
      <c r="DK303" s="358"/>
      <c r="DL303" s="358"/>
      <c r="DM303" s="358"/>
      <c r="DN303" s="358"/>
      <c r="DO303" s="358"/>
      <c r="DP303" s="358"/>
      <c r="DQ303" s="358"/>
      <c r="DR303" s="358"/>
      <c r="DS303" s="358"/>
      <c r="DT303" s="358"/>
      <c r="DU303" s="358"/>
      <c r="DV303" s="358"/>
      <c r="DW303" s="358"/>
      <c r="DX303" s="358"/>
      <c r="DY303" s="358"/>
      <c r="DZ303" s="358"/>
      <c r="EA303" s="358"/>
      <c r="EB303" s="358"/>
      <c r="EC303" s="358"/>
      <c r="ED303" s="358"/>
    </row>
    <row r="304" spans="5:134" ht="22.5" hidden="1" customHeight="1" x14ac:dyDescent="0.25">
      <c r="E304" s="358"/>
      <c r="F304" s="358"/>
      <c r="G304" s="358"/>
      <c r="H304" s="358"/>
      <c r="I304" s="358"/>
      <c r="J304" s="358"/>
      <c r="K304" s="358"/>
      <c r="L304" s="358"/>
      <c r="M304" s="358"/>
      <c r="N304" s="358"/>
      <c r="O304" s="358"/>
      <c r="P304" s="358"/>
      <c r="Q304" s="358"/>
      <c r="R304" s="358"/>
      <c r="S304" s="358"/>
      <c r="T304" s="358"/>
      <c r="U304" s="358"/>
      <c r="V304" s="358"/>
      <c r="W304" s="358"/>
      <c r="X304" s="358"/>
      <c r="Y304" s="358"/>
      <c r="Z304" s="358"/>
      <c r="AA304" s="358"/>
      <c r="AB304" s="358"/>
      <c r="AC304" s="358"/>
      <c r="AD304" s="358"/>
      <c r="AE304" s="358"/>
      <c r="AF304" s="358"/>
      <c r="AG304" s="358"/>
      <c r="AH304" s="358"/>
      <c r="AI304" s="358"/>
      <c r="AJ304" s="358"/>
      <c r="AK304" s="358"/>
      <c r="AL304" s="358"/>
      <c r="AM304" s="358"/>
      <c r="AN304" s="358"/>
      <c r="AO304" s="358"/>
      <c r="AP304" s="358"/>
      <c r="AQ304" s="358"/>
      <c r="AR304" s="358"/>
      <c r="AS304" s="358"/>
      <c r="AT304" s="358"/>
      <c r="AU304" s="358"/>
      <c r="AV304" s="358"/>
      <c r="AW304" s="358"/>
      <c r="AX304" s="358"/>
      <c r="AY304" s="358"/>
      <c r="AZ304" s="358"/>
      <c r="BA304" s="358"/>
      <c r="BB304" s="358"/>
      <c r="BC304" s="358"/>
      <c r="BD304" s="358"/>
      <c r="BE304" s="358"/>
      <c r="BF304" s="358"/>
      <c r="BG304" s="358"/>
      <c r="BH304" s="358"/>
      <c r="BI304" s="358"/>
      <c r="BJ304" s="358"/>
      <c r="BK304" s="358"/>
      <c r="BL304" s="358"/>
      <c r="BM304" s="358"/>
      <c r="BN304" s="358"/>
      <c r="BO304" s="358"/>
      <c r="BP304" s="358"/>
      <c r="BQ304" s="358"/>
      <c r="BR304" s="358"/>
      <c r="BS304" s="358"/>
      <c r="BT304" s="358"/>
      <c r="BU304" s="358"/>
      <c r="BV304" s="358"/>
      <c r="BW304" s="358"/>
      <c r="BX304" s="358"/>
      <c r="BY304" s="358"/>
      <c r="BZ304" s="358"/>
      <c r="CA304" s="358"/>
      <c r="CB304" s="358"/>
      <c r="CC304" s="358"/>
      <c r="CD304" s="358"/>
      <c r="CE304" s="358"/>
      <c r="CF304" s="358"/>
      <c r="CG304" s="358"/>
      <c r="CH304" s="358"/>
      <c r="CI304" s="358"/>
      <c r="CJ304" s="358"/>
      <c r="CK304" s="358"/>
      <c r="CL304" s="358"/>
      <c r="CM304" s="358"/>
      <c r="CN304" s="358"/>
      <c r="CO304" s="358"/>
      <c r="CP304" s="358"/>
      <c r="CQ304" s="358"/>
      <c r="CR304" s="358"/>
      <c r="CS304" s="358"/>
      <c r="CT304" s="358"/>
      <c r="CU304" s="358"/>
      <c r="CV304" s="358"/>
      <c r="CW304" s="358"/>
      <c r="CX304" s="358"/>
      <c r="CY304" s="358"/>
      <c r="CZ304" s="358"/>
      <c r="DA304" s="358"/>
      <c r="DB304" s="358"/>
      <c r="DC304" s="358"/>
      <c r="DD304" s="358"/>
      <c r="DE304" s="358"/>
      <c r="DF304" s="358"/>
      <c r="DG304" s="358"/>
      <c r="DH304" s="358"/>
      <c r="DI304" s="358"/>
      <c r="DJ304" s="358"/>
      <c r="DK304" s="358"/>
      <c r="DL304" s="358"/>
      <c r="DM304" s="358"/>
      <c r="DN304" s="358"/>
      <c r="DO304" s="358"/>
      <c r="DP304" s="358"/>
      <c r="DQ304" s="358"/>
      <c r="DR304" s="358"/>
      <c r="DS304" s="358"/>
      <c r="DT304" s="358"/>
      <c r="DU304" s="358"/>
      <c r="DV304" s="358"/>
      <c r="DW304" s="358"/>
      <c r="DX304" s="358"/>
      <c r="DY304" s="358"/>
      <c r="DZ304" s="358"/>
      <c r="EA304" s="358"/>
      <c r="EB304" s="358"/>
      <c r="EC304" s="358"/>
      <c r="ED304" s="358"/>
    </row>
    <row r="305" spans="5:134" ht="22.5" hidden="1" customHeight="1" x14ac:dyDescent="0.25">
      <c r="E305" s="358"/>
      <c r="F305" s="358"/>
      <c r="G305" s="358"/>
      <c r="H305" s="358"/>
      <c r="I305" s="358"/>
      <c r="J305" s="358"/>
      <c r="K305" s="358"/>
      <c r="L305" s="358"/>
      <c r="M305" s="358"/>
      <c r="N305" s="358"/>
      <c r="O305" s="358"/>
      <c r="P305" s="358"/>
      <c r="Q305" s="358"/>
      <c r="R305" s="358"/>
      <c r="S305" s="358"/>
      <c r="T305" s="358"/>
      <c r="U305" s="358"/>
      <c r="V305" s="358"/>
      <c r="W305" s="358"/>
      <c r="X305" s="358"/>
      <c r="Y305" s="358"/>
      <c r="Z305" s="358"/>
      <c r="AA305" s="358"/>
      <c r="AB305" s="358"/>
      <c r="AC305" s="358"/>
      <c r="AD305" s="358"/>
      <c r="AE305" s="358"/>
      <c r="AF305" s="358"/>
      <c r="AG305" s="358"/>
      <c r="AH305" s="358"/>
      <c r="AI305" s="358"/>
      <c r="AJ305" s="358"/>
      <c r="AK305" s="358"/>
      <c r="AL305" s="358"/>
      <c r="AM305" s="358"/>
      <c r="AN305" s="358"/>
      <c r="AO305" s="358"/>
      <c r="AP305" s="358"/>
      <c r="AQ305" s="358"/>
      <c r="AR305" s="358"/>
      <c r="AS305" s="358"/>
      <c r="AT305" s="358"/>
      <c r="AU305" s="358"/>
      <c r="AV305" s="358"/>
      <c r="AW305" s="358"/>
      <c r="AX305" s="358"/>
      <c r="AY305" s="358"/>
      <c r="AZ305" s="358"/>
      <c r="BA305" s="358"/>
      <c r="BB305" s="358"/>
      <c r="BC305" s="358"/>
      <c r="BD305" s="358"/>
      <c r="BE305" s="358"/>
      <c r="BF305" s="358"/>
      <c r="BG305" s="358"/>
      <c r="BH305" s="358"/>
      <c r="BI305" s="358"/>
      <c r="BJ305" s="358"/>
      <c r="BK305" s="358"/>
      <c r="BL305" s="358"/>
      <c r="BM305" s="358"/>
      <c r="BN305" s="358"/>
      <c r="BO305" s="358"/>
      <c r="BP305" s="358"/>
      <c r="BQ305" s="358"/>
      <c r="BR305" s="358"/>
      <c r="BS305" s="358"/>
      <c r="BT305" s="358"/>
      <c r="BU305" s="358"/>
      <c r="BV305" s="358"/>
      <c r="BW305" s="358"/>
      <c r="BX305" s="358"/>
      <c r="BY305" s="358"/>
      <c r="BZ305" s="358"/>
      <c r="CA305" s="358"/>
      <c r="CB305" s="358"/>
      <c r="CC305" s="358"/>
      <c r="CD305" s="358"/>
      <c r="CE305" s="358"/>
      <c r="CF305" s="358"/>
      <c r="CG305" s="358"/>
      <c r="CH305" s="358"/>
      <c r="CI305" s="358"/>
      <c r="CJ305" s="358"/>
      <c r="CK305" s="358"/>
      <c r="CL305" s="358"/>
      <c r="CM305" s="358"/>
      <c r="CN305" s="358"/>
      <c r="CO305" s="358"/>
      <c r="CP305" s="358"/>
      <c r="CQ305" s="358"/>
      <c r="CR305" s="358"/>
      <c r="CS305" s="358"/>
      <c r="CT305" s="358"/>
      <c r="CU305" s="358"/>
      <c r="CV305" s="358"/>
      <c r="CW305" s="358"/>
      <c r="CX305" s="358"/>
      <c r="CY305" s="358"/>
      <c r="CZ305" s="358"/>
      <c r="DA305" s="358"/>
      <c r="DB305" s="358"/>
      <c r="DC305" s="358"/>
      <c r="DD305" s="358"/>
      <c r="DE305" s="358"/>
      <c r="DF305" s="358"/>
      <c r="DG305" s="358"/>
      <c r="DH305" s="358"/>
      <c r="DI305" s="358"/>
      <c r="DJ305" s="358"/>
      <c r="DK305" s="358"/>
      <c r="DL305" s="358"/>
      <c r="DM305" s="358"/>
      <c r="DN305" s="358"/>
      <c r="DO305" s="358"/>
      <c r="DP305" s="358"/>
      <c r="DQ305" s="358"/>
      <c r="DR305" s="358"/>
      <c r="DS305" s="358"/>
      <c r="DT305" s="358"/>
      <c r="DU305" s="358"/>
      <c r="DV305" s="358"/>
      <c r="DW305" s="358"/>
      <c r="DX305" s="358"/>
      <c r="DY305" s="358"/>
      <c r="DZ305" s="358"/>
      <c r="EA305" s="358"/>
      <c r="EB305" s="358"/>
      <c r="EC305" s="358"/>
      <c r="ED305" s="358"/>
    </row>
    <row r="306" spans="5:134" ht="22.5" hidden="1" customHeight="1" x14ac:dyDescent="0.25">
      <c r="E306" s="358"/>
      <c r="F306" s="358"/>
      <c r="G306" s="358"/>
      <c r="H306" s="358"/>
      <c r="I306" s="358"/>
      <c r="J306" s="358"/>
      <c r="K306" s="358"/>
      <c r="L306" s="358"/>
      <c r="M306" s="358"/>
      <c r="N306" s="358"/>
      <c r="O306" s="358"/>
      <c r="P306" s="358"/>
      <c r="Q306" s="358"/>
      <c r="R306" s="358"/>
      <c r="S306" s="358"/>
      <c r="T306" s="358"/>
      <c r="U306" s="358"/>
      <c r="V306" s="358"/>
      <c r="W306" s="358"/>
      <c r="X306" s="358"/>
      <c r="Y306" s="358"/>
      <c r="Z306" s="358"/>
      <c r="AA306" s="358"/>
      <c r="AB306" s="358"/>
      <c r="AC306" s="358"/>
      <c r="AD306" s="358"/>
      <c r="AE306" s="358"/>
      <c r="AF306" s="358"/>
      <c r="AG306" s="358"/>
      <c r="AH306" s="358"/>
      <c r="AI306" s="358"/>
      <c r="AJ306" s="358"/>
      <c r="AK306" s="358"/>
      <c r="AL306" s="358"/>
      <c r="AM306" s="358"/>
      <c r="AN306" s="358"/>
      <c r="AO306" s="358"/>
      <c r="AP306" s="358"/>
      <c r="AQ306" s="358"/>
      <c r="AR306" s="358"/>
      <c r="AS306" s="358"/>
      <c r="AT306" s="358"/>
      <c r="AU306" s="358"/>
      <c r="AV306" s="358"/>
      <c r="AW306" s="358"/>
      <c r="AX306" s="358"/>
      <c r="AY306" s="358"/>
      <c r="AZ306" s="358"/>
      <c r="BA306" s="358"/>
      <c r="BB306" s="358"/>
      <c r="BC306" s="358"/>
      <c r="BD306" s="358"/>
      <c r="BE306" s="358"/>
      <c r="BF306" s="358"/>
      <c r="BG306" s="358"/>
      <c r="BH306" s="358"/>
      <c r="BI306" s="358"/>
      <c r="BJ306" s="358"/>
      <c r="BK306" s="358"/>
      <c r="BL306" s="358"/>
      <c r="BM306" s="358"/>
      <c r="BN306" s="358"/>
      <c r="BO306" s="358"/>
      <c r="BP306" s="358"/>
      <c r="BQ306" s="358"/>
      <c r="BR306" s="358"/>
      <c r="BS306" s="358"/>
      <c r="BT306" s="358"/>
      <c r="BU306" s="358"/>
      <c r="BV306" s="358"/>
      <c r="BW306" s="358"/>
      <c r="BX306" s="358"/>
      <c r="BY306" s="358"/>
      <c r="BZ306" s="358"/>
      <c r="CA306" s="358"/>
      <c r="CB306" s="358"/>
      <c r="CC306" s="358"/>
      <c r="CD306" s="358"/>
      <c r="CE306" s="358"/>
      <c r="CF306" s="358"/>
      <c r="CG306" s="358"/>
      <c r="CH306" s="358"/>
      <c r="CI306" s="358"/>
      <c r="CJ306" s="358"/>
      <c r="CK306" s="358"/>
      <c r="CL306" s="358"/>
      <c r="CM306" s="358"/>
      <c r="CN306" s="358"/>
      <c r="CO306" s="358"/>
      <c r="CP306" s="358"/>
      <c r="CQ306" s="358"/>
      <c r="CR306" s="358"/>
      <c r="CS306" s="358"/>
      <c r="CT306" s="358"/>
      <c r="CU306" s="358"/>
      <c r="CV306" s="358"/>
      <c r="CW306" s="358"/>
      <c r="CX306" s="358"/>
      <c r="CY306" s="358"/>
      <c r="CZ306" s="358"/>
      <c r="DA306" s="358"/>
      <c r="DB306" s="358"/>
      <c r="DC306" s="358"/>
      <c r="DD306" s="358"/>
      <c r="DE306" s="358"/>
      <c r="DF306" s="358"/>
      <c r="DG306" s="358"/>
      <c r="DH306" s="358"/>
      <c r="DI306" s="358"/>
      <c r="DJ306" s="358"/>
      <c r="DK306" s="358"/>
      <c r="DL306" s="358"/>
      <c r="DM306" s="358"/>
      <c r="DN306" s="358"/>
      <c r="DO306" s="358"/>
      <c r="DP306" s="358"/>
      <c r="DQ306" s="358"/>
      <c r="DR306" s="358"/>
      <c r="DS306" s="358"/>
      <c r="DT306" s="358"/>
      <c r="DU306" s="358"/>
      <c r="DV306" s="358"/>
      <c r="DW306" s="358"/>
      <c r="DX306" s="358"/>
      <c r="DY306" s="358"/>
      <c r="DZ306" s="358"/>
      <c r="EA306" s="358"/>
      <c r="EB306" s="358"/>
      <c r="EC306" s="358"/>
      <c r="ED306" s="358"/>
    </row>
    <row r="307" spans="5:134" ht="22.5" hidden="1" customHeight="1" x14ac:dyDescent="0.25">
      <c r="E307" s="358"/>
      <c r="F307" s="358"/>
      <c r="G307" s="358"/>
      <c r="H307" s="358"/>
      <c r="I307" s="358"/>
      <c r="J307" s="358"/>
      <c r="K307" s="358"/>
      <c r="L307" s="358"/>
      <c r="M307" s="358"/>
      <c r="N307" s="358"/>
      <c r="O307" s="358"/>
      <c r="P307" s="358"/>
      <c r="Q307" s="358"/>
      <c r="R307" s="358"/>
      <c r="S307" s="358"/>
      <c r="T307" s="358"/>
      <c r="U307" s="358"/>
      <c r="V307" s="358"/>
      <c r="W307" s="358"/>
      <c r="X307" s="358"/>
      <c r="Y307" s="358"/>
      <c r="Z307" s="358"/>
      <c r="AA307" s="358"/>
      <c r="AB307" s="358"/>
      <c r="AC307" s="358"/>
      <c r="AD307" s="358"/>
      <c r="AE307" s="358"/>
      <c r="AF307" s="358"/>
      <c r="AG307" s="358"/>
      <c r="AH307" s="358"/>
      <c r="AI307" s="358"/>
      <c r="AJ307" s="358"/>
      <c r="AK307" s="358"/>
      <c r="AL307" s="358"/>
      <c r="AM307" s="358"/>
      <c r="AN307" s="358"/>
      <c r="AO307" s="358"/>
      <c r="AP307" s="358"/>
      <c r="AQ307" s="358"/>
      <c r="AR307" s="358"/>
      <c r="AS307" s="358"/>
      <c r="AT307" s="358"/>
      <c r="AU307" s="358"/>
      <c r="AV307" s="358"/>
      <c r="AW307" s="358"/>
      <c r="AX307" s="358"/>
      <c r="AY307" s="358"/>
      <c r="AZ307" s="358"/>
      <c r="BA307" s="358"/>
      <c r="BB307" s="358"/>
      <c r="BC307" s="358"/>
      <c r="BD307" s="358"/>
      <c r="BE307" s="358"/>
      <c r="BF307" s="358"/>
      <c r="BG307" s="358"/>
      <c r="BH307" s="358"/>
      <c r="BI307" s="358"/>
      <c r="BJ307" s="358"/>
      <c r="BK307" s="358"/>
      <c r="BL307" s="358"/>
      <c r="BM307" s="358"/>
      <c r="BN307" s="358"/>
      <c r="BO307" s="358"/>
      <c r="BP307" s="358"/>
      <c r="BQ307" s="358"/>
      <c r="BR307" s="358"/>
      <c r="BS307" s="358"/>
      <c r="BT307" s="358"/>
      <c r="BU307" s="358"/>
      <c r="BV307" s="358"/>
      <c r="BW307" s="358"/>
      <c r="BX307" s="358"/>
      <c r="BY307" s="358"/>
      <c r="BZ307" s="358"/>
      <c r="CA307" s="358"/>
      <c r="CB307" s="358"/>
      <c r="CC307" s="358"/>
      <c r="CD307" s="358"/>
      <c r="CE307" s="358"/>
      <c r="CF307" s="358"/>
      <c r="CG307" s="358"/>
      <c r="CH307" s="358"/>
      <c r="CI307" s="358"/>
      <c r="CJ307" s="358"/>
      <c r="CK307" s="358"/>
      <c r="CL307" s="358"/>
      <c r="CM307" s="358"/>
      <c r="CN307" s="358"/>
      <c r="CO307" s="358"/>
      <c r="CP307" s="358"/>
      <c r="CQ307" s="358"/>
      <c r="CR307" s="358"/>
      <c r="CS307" s="358"/>
      <c r="CT307" s="358"/>
      <c r="CU307" s="358"/>
      <c r="CV307" s="358"/>
      <c r="CW307" s="358"/>
      <c r="CX307" s="358"/>
      <c r="CY307" s="358"/>
      <c r="CZ307" s="358"/>
      <c r="DA307" s="358"/>
      <c r="DB307" s="358"/>
      <c r="DC307" s="358"/>
      <c r="DD307" s="358"/>
      <c r="DE307" s="358"/>
      <c r="DF307" s="358"/>
      <c r="DG307" s="358"/>
      <c r="DH307" s="358"/>
      <c r="DI307" s="358"/>
      <c r="DJ307" s="358"/>
      <c r="DK307" s="358"/>
      <c r="DL307" s="358"/>
      <c r="DM307" s="358"/>
      <c r="DN307" s="358"/>
      <c r="DO307" s="358"/>
      <c r="DP307" s="358"/>
      <c r="DQ307" s="358"/>
      <c r="DR307" s="358"/>
      <c r="DS307" s="358"/>
      <c r="DT307" s="358"/>
      <c r="DU307" s="358"/>
      <c r="DV307" s="358"/>
      <c r="DW307" s="358"/>
      <c r="DX307" s="358"/>
      <c r="DY307" s="358"/>
      <c r="DZ307" s="358"/>
      <c r="EA307" s="358"/>
      <c r="EB307" s="358"/>
      <c r="EC307" s="358"/>
      <c r="ED307" s="358"/>
    </row>
    <row r="308" spans="5:134" ht="22.5" hidden="1" customHeight="1" x14ac:dyDescent="0.25">
      <c r="E308" s="358"/>
      <c r="F308" s="358"/>
      <c r="G308" s="358"/>
      <c r="H308" s="358"/>
      <c r="I308" s="358"/>
      <c r="J308" s="358"/>
      <c r="K308" s="358"/>
      <c r="L308" s="358"/>
      <c r="M308" s="358"/>
      <c r="N308" s="358"/>
      <c r="O308" s="358"/>
      <c r="P308" s="358"/>
      <c r="Q308" s="358"/>
      <c r="R308" s="358"/>
      <c r="S308" s="358"/>
      <c r="T308" s="358"/>
      <c r="U308" s="358"/>
      <c r="V308" s="358"/>
      <c r="W308" s="358"/>
      <c r="X308" s="358"/>
      <c r="Y308" s="358"/>
      <c r="Z308" s="358"/>
      <c r="AA308" s="358"/>
      <c r="AB308" s="358"/>
      <c r="AC308" s="358"/>
      <c r="AD308" s="358"/>
      <c r="AE308" s="358"/>
      <c r="AF308" s="358"/>
      <c r="AG308" s="358"/>
      <c r="AH308" s="358"/>
      <c r="AI308" s="358"/>
      <c r="AJ308" s="358"/>
      <c r="AK308" s="358"/>
      <c r="AL308" s="358"/>
      <c r="AM308" s="358"/>
      <c r="AN308" s="358"/>
      <c r="AO308" s="358"/>
      <c r="AP308" s="358"/>
      <c r="AQ308" s="358"/>
      <c r="AR308" s="358"/>
      <c r="AS308" s="358"/>
      <c r="AT308" s="358"/>
      <c r="AU308" s="358"/>
      <c r="AV308" s="358"/>
      <c r="AW308" s="358"/>
      <c r="AX308" s="358"/>
      <c r="AY308" s="358"/>
      <c r="AZ308" s="358"/>
      <c r="BA308" s="358"/>
      <c r="BB308" s="358"/>
      <c r="BC308" s="358"/>
      <c r="BD308" s="358"/>
      <c r="BE308" s="358"/>
      <c r="BF308" s="358"/>
      <c r="BG308" s="358"/>
      <c r="BH308" s="358"/>
      <c r="BI308" s="358"/>
      <c r="BJ308" s="358"/>
      <c r="BK308" s="358"/>
      <c r="BL308" s="358"/>
      <c r="BM308" s="358"/>
      <c r="BN308" s="358"/>
      <c r="BO308" s="358"/>
      <c r="BP308" s="358"/>
      <c r="BQ308" s="358"/>
      <c r="BR308" s="358"/>
      <c r="BS308" s="358"/>
      <c r="BT308" s="358"/>
      <c r="BU308" s="358"/>
      <c r="BV308" s="358"/>
      <c r="BW308" s="358"/>
      <c r="BX308" s="358"/>
      <c r="BY308" s="358"/>
      <c r="BZ308" s="358"/>
      <c r="CA308" s="358"/>
      <c r="CB308" s="358"/>
      <c r="CC308" s="358"/>
      <c r="CD308" s="358"/>
      <c r="CE308" s="358"/>
      <c r="CF308" s="358"/>
      <c r="CG308" s="358"/>
      <c r="CH308" s="358"/>
      <c r="CI308" s="358"/>
      <c r="CJ308" s="358"/>
      <c r="CK308" s="358"/>
      <c r="CL308" s="358"/>
      <c r="CM308" s="358"/>
      <c r="CN308" s="358"/>
      <c r="CO308" s="358"/>
      <c r="CP308" s="358"/>
      <c r="CQ308" s="358"/>
      <c r="CR308" s="358"/>
      <c r="CS308" s="358"/>
      <c r="CT308" s="358"/>
      <c r="CU308" s="358"/>
      <c r="CV308" s="358"/>
      <c r="CW308" s="358"/>
      <c r="CX308" s="358"/>
      <c r="CY308" s="358"/>
      <c r="CZ308" s="358"/>
      <c r="DA308" s="358"/>
      <c r="DB308" s="358"/>
      <c r="DC308" s="358"/>
      <c r="DD308" s="358"/>
      <c r="DE308" s="358"/>
      <c r="DF308" s="358"/>
      <c r="DG308" s="358"/>
      <c r="DH308" s="358"/>
      <c r="DI308" s="358"/>
      <c r="DJ308" s="358"/>
      <c r="DK308" s="358"/>
      <c r="DL308" s="358"/>
      <c r="DM308" s="358"/>
      <c r="DN308" s="358"/>
      <c r="DO308" s="358"/>
      <c r="DP308" s="358"/>
      <c r="DQ308" s="358"/>
      <c r="DR308" s="358"/>
      <c r="DS308" s="358"/>
      <c r="DT308" s="358"/>
      <c r="DU308" s="358"/>
      <c r="DV308" s="358"/>
      <c r="DW308" s="358"/>
      <c r="DX308" s="358"/>
      <c r="DY308" s="358"/>
      <c r="DZ308" s="358"/>
      <c r="EA308" s="358"/>
      <c r="EB308" s="358"/>
      <c r="EC308" s="358"/>
      <c r="ED308" s="358"/>
    </row>
    <row r="309" spans="5:134" ht="22.5" hidden="1" customHeight="1" x14ac:dyDescent="0.25">
      <c r="E309" s="358"/>
      <c r="F309" s="358"/>
      <c r="G309" s="358"/>
      <c r="H309" s="358"/>
      <c r="I309" s="358"/>
      <c r="J309" s="358"/>
      <c r="K309" s="358"/>
      <c r="L309" s="358"/>
      <c r="M309" s="358"/>
      <c r="N309" s="358"/>
      <c r="O309" s="358"/>
      <c r="P309" s="358"/>
      <c r="Q309" s="358"/>
      <c r="R309" s="358"/>
      <c r="S309" s="358"/>
      <c r="T309" s="358"/>
      <c r="U309" s="358"/>
      <c r="V309" s="358"/>
      <c r="W309" s="358"/>
      <c r="X309" s="358"/>
      <c r="Y309" s="358"/>
      <c r="Z309" s="358"/>
      <c r="AA309" s="358"/>
      <c r="AB309" s="358"/>
      <c r="AC309" s="358"/>
      <c r="AD309" s="358"/>
      <c r="AE309" s="358"/>
      <c r="AF309" s="358"/>
      <c r="AG309" s="358"/>
      <c r="AH309" s="358"/>
      <c r="AI309" s="358"/>
      <c r="AJ309" s="358"/>
      <c r="AK309" s="358"/>
      <c r="AL309" s="358"/>
      <c r="AM309" s="358"/>
      <c r="AN309" s="358"/>
      <c r="AO309" s="358"/>
      <c r="AP309" s="358"/>
      <c r="AQ309" s="358"/>
      <c r="AR309" s="358"/>
      <c r="AS309" s="358"/>
      <c r="AT309" s="358"/>
      <c r="AU309" s="358"/>
      <c r="AV309" s="358"/>
      <c r="AW309" s="358"/>
      <c r="AX309" s="358"/>
      <c r="AY309" s="358"/>
      <c r="AZ309" s="358"/>
      <c r="BA309" s="358"/>
      <c r="BB309" s="358"/>
      <c r="BC309" s="358"/>
      <c r="BD309" s="358"/>
      <c r="BE309" s="358"/>
      <c r="BF309" s="358"/>
      <c r="BG309" s="358"/>
      <c r="BH309" s="358"/>
      <c r="BI309" s="358"/>
      <c r="BJ309" s="358"/>
      <c r="BK309" s="358"/>
      <c r="BL309" s="358"/>
      <c r="BM309" s="358"/>
      <c r="BN309" s="358"/>
      <c r="BO309" s="358"/>
      <c r="BP309" s="358"/>
      <c r="BQ309" s="358"/>
      <c r="BR309" s="358"/>
      <c r="BS309" s="358"/>
      <c r="BT309" s="358"/>
      <c r="BU309" s="358"/>
      <c r="BV309" s="358"/>
      <c r="BW309" s="358"/>
      <c r="BX309" s="358"/>
      <c r="BY309" s="358"/>
      <c r="BZ309" s="358"/>
      <c r="CA309" s="358"/>
      <c r="CB309" s="358"/>
      <c r="CC309" s="358"/>
      <c r="CD309" s="358"/>
      <c r="CE309" s="358"/>
      <c r="CF309" s="358"/>
      <c r="CG309" s="358"/>
      <c r="CH309" s="358"/>
      <c r="CI309" s="358"/>
      <c r="CJ309" s="358"/>
      <c r="CK309" s="358"/>
      <c r="CL309" s="358"/>
      <c r="CM309" s="358"/>
      <c r="CN309" s="358"/>
      <c r="CO309" s="358"/>
      <c r="CP309" s="358"/>
      <c r="CQ309" s="358"/>
      <c r="CR309" s="358"/>
      <c r="CS309" s="358"/>
      <c r="CT309" s="358"/>
      <c r="CU309" s="358"/>
      <c r="CV309" s="358"/>
      <c r="CW309" s="358"/>
      <c r="CX309" s="358"/>
      <c r="CY309" s="358"/>
      <c r="CZ309" s="358"/>
      <c r="DA309" s="358"/>
      <c r="DB309" s="358"/>
      <c r="DC309" s="358"/>
      <c r="DD309" s="358"/>
      <c r="DE309" s="358"/>
      <c r="DF309" s="358"/>
      <c r="DG309" s="358"/>
      <c r="DH309" s="358"/>
      <c r="DI309" s="358"/>
      <c r="DJ309" s="358"/>
      <c r="DK309" s="358"/>
      <c r="DL309" s="358"/>
      <c r="DM309" s="358"/>
      <c r="DN309" s="358"/>
      <c r="DO309" s="358"/>
      <c r="DP309" s="358"/>
      <c r="DQ309" s="358"/>
      <c r="DR309" s="358"/>
      <c r="DS309" s="358"/>
      <c r="DT309" s="358"/>
      <c r="DU309" s="358"/>
      <c r="DV309" s="358"/>
      <c r="DW309" s="358"/>
      <c r="DX309" s="358"/>
      <c r="DY309" s="358"/>
      <c r="DZ309" s="358"/>
      <c r="EA309" s="358"/>
      <c r="EB309" s="358"/>
      <c r="EC309" s="358"/>
      <c r="ED309" s="358"/>
    </row>
    <row r="310" spans="5:134" ht="22.5" hidden="1" customHeight="1" x14ac:dyDescent="0.25">
      <c r="E310" s="358"/>
      <c r="F310" s="358"/>
      <c r="G310" s="358"/>
      <c r="H310" s="358"/>
      <c r="I310" s="358"/>
      <c r="J310" s="358"/>
      <c r="K310" s="358"/>
      <c r="L310" s="358"/>
      <c r="M310" s="358"/>
      <c r="N310" s="358"/>
      <c r="O310" s="358"/>
      <c r="P310" s="358"/>
      <c r="Q310" s="358"/>
      <c r="R310" s="358"/>
      <c r="S310" s="358"/>
      <c r="T310" s="358"/>
      <c r="U310" s="358"/>
      <c r="V310" s="358"/>
      <c r="W310" s="358"/>
      <c r="X310" s="358"/>
      <c r="Y310" s="358"/>
      <c r="Z310" s="358"/>
      <c r="AA310" s="358"/>
      <c r="AB310" s="358"/>
      <c r="AC310" s="358"/>
      <c r="AD310" s="358"/>
      <c r="AE310" s="358"/>
      <c r="AF310" s="358"/>
      <c r="AG310" s="358"/>
      <c r="AH310" s="358"/>
      <c r="AI310" s="358"/>
      <c r="AJ310" s="358"/>
      <c r="AK310" s="358"/>
      <c r="AL310" s="358"/>
      <c r="AM310" s="358"/>
      <c r="AN310" s="358"/>
      <c r="AO310" s="358"/>
      <c r="AP310" s="358"/>
      <c r="AQ310" s="358"/>
      <c r="AR310" s="358"/>
      <c r="AS310" s="358"/>
      <c r="AT310" s="358"/>
      <c r="AU310" s="358"/>
      <c r="AV310" s="358"/>
      <c r="AW310" s="358"/>
      <c r="AX310" s="358"/>
      <c r="AY310" s="358"/>
      <c r="AZ310" s="358"/>
      <c r="BA310" s="358"/>
      <c r="BB310" s="358"/>
      <c r="BC310" s="358"/>
      <c r="BD310" s="358"/>
      <c r="BE310" s="358"/>
      <c r="BF310" s="358"/>
      <c r="BG310" s="358"/>
      <c r="BH310" s="358"/>
      <c r="BI310" s="358"/>
      <c r="BJ310" s="358"/>
      <c r="BK310" s="358"/>
      <c r="BL310" s="358"/>
      <c r="BM310" s="358"/>
      <c r="BN310" s="358"/>
      <c r="BO310" s="358"/>
      <c r="BP310" s="358"/>
      <c r="BQ310" s="358"/>
      <c r="BR310" s="358"/>
      <c r="BS310" s="358"/>
      <c r="BT310" s="358"/>
      <c r="BU310" s="358"/>
      <c r="BV310" s="358"/>
      <c r="BW310" s="358"/>
      <c r="BX310" s="358"/>
      <c r="BY310" s="358"/>
      <c r="BZ310" s="358"/>
      <c r="CA310" s="358"/>
      <c r="CB310" s="358"/>
      <c r="CC310" s="358"/>
      <c r="CD310" s="358"/>
      <c r="CE310" s="358"/>
      <c r="CF310" s="358"/>
      <c r="CG310" s="358"/>
      <c r="CH310" s="358"/>
      <c r="CI310" s="358"/>
      <c r="CJ310" s="358"/>
      <c r="CK310" s="358"/>
      <c r="CL310" s="358"/>
      <c r="CM310" s="358"/>
      <c r="CN310" s="358"/>
      <c r="CO310" s="358"/>
      <c r="CP310" s="358"/>
      <c r="CQ310" s="358"/>
      <c r="CR310" s="358"/>
      <c r="CS310" s="358"/>
      <c r="CT310" s="358"/>
      <c r="CU310" s="358"/>
      <c r="CV310" s="358"/>
      <c r="CW310" s="358"/>
      <c r="CX310" s="358"/>
      <c r="CY310" s="358"/>
      <c r="CZ310" s="358"/>
      <c r="DA310" s="358"/>
      <c r="DB310" s="358"/>
      <c r="DC310" s="358"/>
      <c r="DD310" s="358"/>
      <c r="DE310" s="358"/>
      <c r="DF310" s="358"/>
      <c r="DG310" s="358"/>
      <c r="DH310" s="358"/>
      <c r="DI310" s="358"/>
      <c r="DJ310" s="358"/>
      <c r="DK310" s="358"/>
      <c r="DL310" s="358"/>
      <c r="DM310" s="358"/>
      <c r="DN310" s="358"/>
      <c r="DO310" s="358"/>
      <c r="DP310" s="358"/>
      <c r="DQ310" s="358"/>
      <c r="DR310" s="358"/>
      <c r="DS310" s="358"/>
      <c r="DT310" s="358"/>
      <c r="DU310" s="358"/>
      <c r="DV310" s="358"/>
      <c r="DW310" s="358"/>
      <c r="DX310" s="358"/>
      <c r="DY310" s="358"/>
      <c r="DZ310" s="358"/>
      <c r="EA310" s="358"/>
      <c r="EB310" s="358"/>
      <c r="EC310" s="358"/>
      <c r="ED310" s="358"/>
    </row>
    <row r="311" spans="5:134" ht="22.5" hidden="1" customHeight="1" x14ac:dyDescent="0.25">
      <c r="E311" s="358"/>
      <c r="F311" s="358"/>
      <c r="G311" s="358"/>
      <c r="H311" s="358"/>
      <c r="I311" s="358"/>
      <c r="J311" s="358"/>
      <c r="K311" s="358"/>
      <c r="L311" s="358"/>
      <c r="M311" s="358"/>
      <c r="N311" s="358"/>
      <c r="O311" s="358"/>
      <c r="P311" s="358"/>
      <c r="Q311" s="358"/>
      <c r="R311" s="358"/>
      <c r="S311" s="358"/>
      <c r="T311" s="358"/>
      <c r="U311" s="358"/>
      <c r="V311" s="358"/>
      <c r="W311" s="358"/>
      <c r="X311" s="358"/>
      <c r="Y311" s="358"/>
      <c r="Z311" s="358"/>
      <c r="AA311" s="358"/>
      <c r="AB311" s="358"/>
      <c r="AC311" s="358"/>
      <c r="AD311" s="358"/>
      <c r="AE311" s="358"/>
      <c r="AF311" s="358"/>
      <c r="AG311" s="358"/>
      <c r="AH311" s="358"/>
      <c r="AI311" s="358"/>
      <c r="AJ311" s="358"/>
      <c r="AK311" s="358"/>
      <c r="AL311" s="358"/>
      <c r="AM311" s="358"/>
      <c r="AN311" s="358"/>
      <c r="AO311" s="358"/>
      <c r="AP311" s="358"/>
      <c r="AQ311" s="358"/>
      <c r="AR311" s="358"/>
      <c r="AS311" s="358"/>
      <c r="AT311" s="358"/>
      <c r="AU311" s="358"/>
      <c r="AV311" s="358"/>
      <c r="AW311" s="358"/>
      <c r="AX311" s="358"/>
      <c r="AY311" s="358"/>
      <c r="AZ311" s="358"/>
      <c r="BA311" s="358"/>
      <c r="BB311" s="358"/>
      <c r="BC311" s="358"/>
      <c r="BD311" s="358"/>
      <c r="BE311" s="358"/>
      <c r="BF311" s="358"/>
      <c r="BG311" s="358"/>
      <c r="BH311" s="358"/>
      <c r="BI311" s="358"/>
      <c r="BJ311" s="358"/>
      <c r="BK311" s="358"/>
      <c r="BL311" s="358"/>
      <c r="BM311" s="358"/>
      <c r="BN311" s="358"/>
      <c r="BO311" s="358"/>
      <c r="BP311" s="358"/>
      <c r="BQ311" s="358"/>
      <c r="BR311" s="358"/>
      <c r="BS311" s="358"/>
      <c r="BT311" s="358"/>
      <c r="BU311" s="358"/>
      <c r="BV311" s="358"/>
      <c r="BW311" s="358"/>
      <c r="BX311" s="358"/>
      <c r="BY311" s="358"/>
      <c r="BZ311" s="358"/>
      <c r="CA311" s="358"/>
      <c r="CB311" s="358"/>
      <c r="CC311" s="358"/>
      <c r="CD311" s="358"/>
      <c r="CE311" s="358"/>
      <c r="CF311" s="358"/>
      <c r="CG311" s="358"/>
      <c r="CH311" s="358"/>
      <c r="CI311" s="358"/>
      <c r="CJ311" s="358"/>
      <c r="CK311" s="358"/>
      <c r="CL311" s="358"/>
      <c r="CM311" s="358"/>
      <c r="CN311" s="358"/>
      <c r="CO311" s="358"/>
      <c r="CP311" s="358"/>
      <c r="CQ311" s="358"/>
      <c r="CR311" s="358"/>
      <c r="CS311" s="358"/>
      <c r="CT311" s="358"/>
      <c r="CU311" s="358"/>
      <c r="CV311" s="358"/>
      <c r="CW311" s="358"/>
      <c r="CX311" s="358"/>
      <c r="CY311" s="358"/>
      <c r="CZ311" s="358"/>
      <c r="DA311" s="358"/>
      <c r="DB311" s="358"/>
      <c r="DC311" s="358"/>
      <c r="DD311" s="358"/>
      <c r="DE311" s="358"/>
      <c r="DF311" s="358"/>
      <c r="DG311" s="358"/>
      <c r="DH311" s="358"/>
      <c r="DI311" s="358"/>
      <c r="DJ311" s="358"/>
      <c r="DK311" s="358"/>
      <c r="DL311" s="358"/>
      <c r="DM311" s="358"/>
      <c r="DN311" s="358"/>
      <c r="DO311" s="358"/>
      <c r="DP311" s="358"/>
      <c r="DQ311" s="358"/>
      <c r="DR311" s="358"/>
      <c r="DS311" s="358"/>
      <c r="DT311" s="358"/>
      <c r="DU311" s="358"/>
      <c r="DV311" s="358"/>
      <c r="DW311" s="358"/>
      <c r="DX311" s="358"/>
      <c r="DY311" s="358"/>
      <c r="DZ311" s="358"/>
      <c r="EA311" s="358"/>
      <c r="EB311" s="358"/>
      <c r="EC311" s="358"/>
      <c r="ED311" s="358"/>
    </row>
    <row r="312" spans="5:134" ht="22.5" hidden="1" customHeight="1" x14ac:dyDescent="0.25">
      <c r="E312" s="358"/>
      <c r="F312" s="358"/>
      <c r="G312" s="358"/>
      <c r="H312" s="358"/>
      <c r="I312" s="358"/>
      <c r="J312" s="358"/>
      <c r="K312" s="358"/>
      <c r="L312" s="358"/>
      <c r="M312" s="358"/>
      <c r="N312" s="358"/>
      <c r="O312" s="358"/>
      <c r="P312" s="358"/>
      <c r="Q312" s="358"/>
      <c r="R312" s="358"/>
      <c r="S312" s="358"/>
      <c r="T312" s="358"/>
      <c r="U312" s="358"/>
      <c r="V312" s="358"/>
      <c r="W312" s="358"/>
      <c r="X312" s="358"/>
      <c r="Y312" s="358"/>
      <c r="Z312" s="358"/>
      <c r="AA312" s="358"/>
      <c r="AB312" s="358"/>
      <c r="AC312" s="358"/>
      <c r="AD312" s="358"/>
      <c r="AE312" s="358"/>
      <c r="AF312" s="358"/>
      <c r="AG312" s="358"/>
      <c r="AH312" s="358"/>
      <c r="AI312" s="358"/>
      <c r="AJ312" s="358"/>
      <c r="AK312" s="358"/>
      <c r="AL312" s="358"/>
      <c r="AM312" s="358"/>
      <c r="AN312" s="358"/>
      <c r="AO312" s="358"/>
      <c r="AP312" s="358"/>
      <c r="AQ312" s="358"/>
      <c r="AR312" s="358"/>
      <c r="AS312" s="358"/>
      <c r="AT312" s="358"/>
      <c r="AU312" s="358"/>
      <c r="AV312" s="358"/>
      <c r="AW312" s="358"/>
      <c r="AX312" s="358"/>
      <c r="AY312" s="358"/>
      <c r="AZ312" s="358"/>
      <c r="BA312" s="358"/>
      <c r="BB312" s="358"/>
      <c r="BC312" s="358"/>
      <c r="BD312" s="358"/>
      <c r="BE312" s="358"/>
      <c r="BF312" s="358"/>
      <c r="BG312" s="358"/>
      <c r="BH312" s="358"/>
      <c r="BI312" s="358"/>
      <c r="BJ312" s="358"/>
      <c r="BK312" s="358"/>
      <c r="BL312" s="358"/>
      <c r="BM312" s="358"/>
      <c r="BN312" s="358"/>
      <c r="BO312" s="358"/>
      <c r="BP312" s="358"/>
      <c r="BQ312" s="358"/>
      <c r="BR312" s="358"/>
      <c r="BS312" s="358"/>
      <c r="BT312" s="358"/>
      <c r="BU312" s="358"/>
      <c r="BV312" s="358"/>
      <c r="BW312" s="358"/>
      <c r="BX312" s="358"/>
      <c r="BY312" s="358"/>
      <c r="BZ312" s="358"/>
      <c r="CA312" s="358"/>
      <c r="CB312" s="358"/>
      <c r="CC312" s="358"/>
      <c r="CD312" s="358"/>
      <c r="CE312" s="358"/>
      <c r="CF312" s="358"/>
      <c r="CG312" s="358"/>
      <c r="CH312" s="358"/>
      <c r="CI312" s="358"/>
      <c r="CJ312" s="358"/>
      <c r="CK312" s="358"/>
      <c r="CL312" s="358"/>
      <c r="CM312" s="358"/>
      <c r="CN312" s="358"/>
      <c r="CO312" s="358"/>
      <c r="CP312" s="358"/>
      <c r="CQ312" s="358"/>
      <c r="CR312" s="358"/>
      <c r="CS312" s="358"/>
      <c r="CT312" s="358"/>
      <c r="CU312" s="358"/>
      <c r="CV312" s="358"/>
      <c r="CW312" s="358"/>
      <c r="CX312" s="358"/>
      <c r="CY312" s="358"/>
      <c r="CZ312" s="358"/>
      <c r="DA312" s="358"/>
      <c r="DB312" s="358"/>
      <c r="DC312" s="358"/>
      <c r="DD312" s="358"/>
      <c r="DE312" s="358"/>
      <c r="DF312" s="358"/>
      <c r="DG312" s="358"/>
      <c r="DH312" s="358"/>
      <c r="DI312" s="358"/>
      <c r="DJ312" s="358"/>
      <c r="DK312" s="358"/>
      <c r="DL312" s="358"/>
      <c r="DM312" s="358"/>
      <c r="DN312" s="358"/>
      <c r="DO312" s="358"/>
      <c r="DP312" s="358"/>
      <c r="DQ312" s="358"/>
      <c r="DR312" s="358"/>
      <c r="DS312" s="358"/>
      <c r="DT312" s="358"/>
      <c r="DU312" s="358"/>
      <c r="DV312" s="358"/>
      <c r="DW312" s="358"/>
      <c r="DX312" s="358"/>
      <c r="DY312" s="358"/>
      <c r="DZ312" s="358"/>
      <c r="EA312" s="358"/>
      <c r="EB312" s="358"/>
      <c r="EC312" s="358"/>
      <c r="ED312" s="358"/>
    </row>
    <row r="313" spans="5:134" ht="22.5" hidden="1" customHeight="1" x14ac:dyDescent="0.25">
      <c r="E313" s="358"/>
      <c r="F313" s="358"/>
      <c r="G313" s="358"/>
      <c r="H313" s="358"/>
      <c r="I313" s="358"/>
      <c r="J313" s="358"/>
      <c r="K313" s="358"/>
      <c r="L313" s="358"/>
      <c r="M313" s="358"/>
      <c r="N313" s="358"/>
      <c r="O313" s="358"/>
      <c r="P313" s="358"/>
      <c r="Q313" s="358"/>
      <c r="R313" s="358"/>
      <c r="S313" s="358"/>
      <c r="T313" s="358"/>
      <c r="U313" s="358"/>
      <c r="V313" s="358"/>
      <c r="W313" s="358"/>
      <c r="X313" s="358"/>
      <c r="Y313" s="358"/>
      <c r="Z313" s="358"/>
      <c r="AA313" s="358"/>
      <c r="AB313" s="358"/>
      <c r="AC313" s="358"/>
      <c r="AD313" s="358"/>
      <c r="AE313" s="358"/>
      <c r="AF313" s="358"/>
      <c r="AG313" s="358"/>
      <c r="AH313" s="358"/>
      <c r="AI313" s="358"/>
      <c r="AJ313" s="358"/>
      <c r="AK313" s="358"/>
      <c r="AL313" s="358"/>
      <c r="AM313" s="358"/>
      <c r="AN313" s="358"/>
      <c r="AO313" s="358"/>
      <c r="AP313" s="358"/>
      <c r="AQ313" s="358"/>
      <c r="AR313" s="358"/>
      <c r="AS313" s="358"/>
      <c r="AT313" s="358"/>
      <c r="AU313" s="358"/>
      <c r="AV313" s="358"/>
      <c r="AW313" s="358"/>
      <c r="AX313" s="358"/>
      <c r="AY313" s="358"/>
      <c r="AZ313" s="358"/>
      <c r="BA313" s="358"/>
      <c r="BB313" s="358"/>
      <c r="BC313" s="358"/>
      <c r="BD313" s="358"/>
      <c r="BE313" s="358"/>
      <c r="BF313" s="358"/>
      <c r="BG313" s="358"/>
      <c r="BH313" s="358"/>
      <c r="BI313" s="358"/>
      <c r="BJ313" s="358"/>
      <c r="BK313" s="358"/>
      <c r="BL313" s="358"/>
      <c r="BM313" s="358"/>
      <c r="BN313" s="358"/>
      <c r="BO313" s="358"/>
      <c r="BP313" s="358"/>
      <c r="BQ313" s="358"/>
      <c r="BR313" s="358"/>
      <c r="BS313" s="358"/>
      <c r="BT313" s="358"/>
      <c r="BU313" s="358"/>
      <c r="BV313" s="358"/>
      <c r="BW313" s="358"/>
      <c r="BX313" s="358"/>
      <c r="BY313" s="358"/>
      <c r="BZ313" s="358"/>
      <c r="CA313" s="358"/>
      <c r="CB313" s="358"/>
      <c r="CC313" s="358"/>
      <c r="CD313" s="358"/>
      <c r="CE313" s="358"/>
      <c r="CF313" s="358"/>
      <c r="CG313" s="358"/>
      <c r="CH313" s="358"/>
      <c r="CI313" s="358"/>
      <c r="CJ313" s="358"/>
      <c r="CK313" s="358"/>
      <c r="CL313" s="358"/>
      <c r="CM313" s="358"/>
      <c r="CN313" s="358"/>
      <c r="CO313" s="358"/>
      <c r="CP313" s="358"/>
      <c r="CQ313" s="358"/>
      <c r="CR313" s="358"/>
      <c r="CS313" s="358"/>
      <c r="CT313" s="358"/>
      <c r="CU313" s="358"/>
      <c r="CV313" s="358"/>
      <c r="CW313" s="358"/>
      <c r="CX313" s="358"/>
      <c r="CY313" s="358"/>
      <c r="CZ313" s="358"/>
      <c r="DA313" s="358"/>
      <c r="DB313" s="358"/>
      <c r="DC313" s="358"/>
      <c r="DD313" s="358"/>
      <c r="DE313" s="358"/>
      <c r="DF313" s="358"/>
      <c r="DG313" s="358"/>
      <c r="DH313" s="358"/>
      <c r="DI313" s="358"/>
      <c r="DJ313" s="358"/>
      <c r="DK313" s="358"/>
      <c r="DL313" s="358"/>
      <c r="DM313" s="358"/>
      <c r="DN313" s="358"/>
      <c r="DO313" s="358"/>
      <c r="DP313" s="358"/>
      <c r="DQ313" s="358"/>
      <c r="DR313" s="358"/>
      <c r="DS313" s="358"/>
      <c r="DT313" s="358"/>
      <c r="DU313" s="358"/>
      <c r="DV313" s="358"/>
      <c r="DW313" s="358"/>
      <c r="DX313" s="358"/>
      <c r="DY313" s="358"/>
      <c r="DZ313" s="358"/>
      <c r="EA313" s="358"/>
      <c r="EB313" s="358"/>
      <c r="EC313" s="358"/>
      <c r="ED313" s="358"/>
    </row>
    <row r="314" spans="5:134" ht="22.5" hidden="1" customHeight="1" x14ac:dyDescent="0.25">
      <c r="E314" s="358"/>
      <c r="F314" s="358"/>
      <c r="G314" s="358"/>
      <c r="H314" s="358"/>
      <c r="I314" s="358"/>
      <c r="J314" s="358"/>
      <c r="K314" s="358"/>
      <c r="L314" s="358"/>
      <c r="M314" s="358"/>
      <c r="N314" s="358"/>
      <c r="O314" s="358"/>
      <c r="P314" s="358"/>
      <c r="Q314" s="358"/>
      <c r="R314" s="358"/>
      <c r="S314" s="358"/>
      <c r="T314" s="358"/>
      <c r="U314" s="358"/>
      <c r="V314" s="358"/>
      <c r="W314" s="358"/>
      <c r="X314" s="358"/>
      <c r="Y314" s="358"/>
      <c r="Z314" s="358"/>
      <c r="AA314" s="358"/>
      <c r="AB314" s="358"/>
      <c r="AC314" s="358"/>
      <c r="AD314" s="358"/>
      <c r="AE314" s="358"/>
      <c r="AF314" s="358"/>
      <c r="AG314" s="358"/>
      <c r="AH314" s="358"/>
      <c r="AI314" s="358"/>
      <c r="AJ314" s="358"/>
      <c r="AK314" s="358"/>
      <c r="AL314" s="358"/>
      <c r="AM314" s="358"/>
      <c r="AN314" s="358"/>
      <c r="AO314" s="358"/>
      <c r="AP314" s="358"/>
      <c r="AQ314" s="358"/>
      <c r="AR314" s="358"/>
      <c r="AS314" s="358"/>
      <c r="AT314" s="358"/>
      <c r="AU314" s="358"/>
      <c r="AV314" s="358"/>
      <c r="AW314" s="358"/>
      <c r="AX314" s="358"/>
      <c r="AY314" s="358"/>
      <c r="AZ314" s="358"/>
      <c r="BA314" s="358"/>
      <c r="BB314" s="358"/>
      <c r="BC314" s="358"/>
      <c r="BD314" s="358"/>
      <c r="BE314" s="358"/>
      <c r="BF314" s="358"/>
      <c r="BG314" s="358"/>
      <c r="BH314" s="358"/>
      <c r="BI314" s="358"/>
      <c r="BJ314" s="358"/>
      <c r="BK314" s="358"/>
      <c r="BL314" s="358"/>
      <c r="BM314" s="358"/>
      <c r="BN314" s="358"/>
      <c r="BO314" s="358"/>
      <c r="BP314" s="358"/>
      <c r="BQ314" s="358"/>
      <c r="BR314" s="358"/>
      <c r="BS314" s="358"/>
      <c r="BT314" s="358"/>
      <c r="BU314" s="358"/>
      <c r="BV314" s="358"/>
      <c r="BW314" s="358"/>
      <c r="BX314" s="358"/>
      <c r="BY314" s="358"/>
      <c r="BZ314" s="358"/>
      <c r="CA314" s="358"/>
      <c r="CB314" s="358"/>
      <c r="CC314" s="358"/>
      <c r="CD314" s="358"/>
      <c r="CE314" s="358"/>
      <c r="CF314" s="358"/>
      <c r="CG314" s="358"/>
      <c r="CH314" s="358"/>
      <c r="CI314" s="358"/>
      <c r="CJ314" s="358"/>
      <c r="CK314" s="358"/>
      <c r="CL314" s="358"/>
      <c r="CM314" s="358"/>
      <c r="CN314" s="358"/>
      <c r="CO314" s="358"/>
      <c r="CP314" s="358"/>
      <c r="CQ314" s="358"/>
      <c r="CR314" s="358"/>
      <c r="CS314" s="358"/>
      <c r="CT314" s="358"/>
      <c r="CU314" s="358"/>
      <c r="CV314" s="358"/>
      <c r="CW314" s="358"/>
      <c r="CX314" s="358"/>
      <c r="CY314" s="358"/>
      <c r="CZ314" s="358"/>
      <c r="DA314" s="358"/>
      <c r="DB314" s="358"/>
      <c r="DC314" s="358"/>
      <c r="DD314" s="358"/>
      <c r="DE314" s="358"/>
      <c r="DF314" s="358"/>
      <c r="DG314" s="358"/>
      <c r="DH314" s="358"/>
      <c r="DI314" s="358"/>
      <c r="DJ314" s="358"/>
      <c r="DK314" s="358"/>
      <c r="DL314" s="358"/>
      <c r="DM314" s="358"/>
      <c r="DN314" s="358"/>
      <c r="DO314" s="358"/>
      <c r="DP314" s="358"/>
      <c r="DQ314" s="358"/>
      <c r="DR314" s="358"/>
      <c r="DS314" s="358"/>
      <c r="DT314" s="358"/>
      <c r="DU314" s="358"/>
      <c r="DV314" s="358"/>
      <c r="DW314" s="358"/>
      <c r="DX314" s="358"/>
      <c r="DY314" s="358"/>
      <c r="DZ314" s="358"/>
      <c r="EA314" s="358"/>
      <c r="EB314" s="358"/>
      <c r="EC314" s="358"/>
      <c r="ED314" s="358"/>
    </row>
    <row r="315" spans="5:134" ht="22.5" hidden="1" customHeight="1" x14ac:dyDescent="0.25">
      <c r="E315" s="358"/>
      <c r="F315" s="358"/>
      <c r="G315" s="358"/>
      <c r="H315" s="358"/>
      <c r="I315" s="358"/>
      <c r="J315" s="358"/>
      <c r="K315" s="358"/>
      <c r="L315" s="358"/>
      <c r="M315" s="358"/>
      <c r="N315" s="358"/>
      <c r="O315" s="358"/>
      <c r="P315" s="358"/>
      <c r="Q315" s="358"/>
      <c r="R315" s="358"/>
      <c r="S315" s="358"/>
      <c r="T315" s="358"/>
      <c r="U315" s="358"/>
      <c r="V315" s="358"/>
      <c r="W315" s="358"/>
      <c r="X315" s="358"/>
      <c r="Y315" s="358"/>
      <c r="Z315" s="358"/>
      <c r="AA315" s="358"/>
      <c r="AB315" s="358"/>
      <c r="AC315" s="358"/>
      <c r="AD315" s="358"/>
      <c r="AE315" s="358"/>
      <c r="AF315" s="358"/>
      <c r="AG315" s="358"/>
      <c r="AH315" s="358"/>
      <c r="AI315" s="358"/>
      <c r="AJ315" s="358"/>
      <c r="AK315" s="358"/>
      <c r="AL315" s="358"/>
      <c r="AM315" s="358"/>
      <c r="AN315" s="358"/>
      <c r="AO315" s="358"/>
      <c r="AP315" s="358"/>
      <c r="AQ315" s="358"/>
      <c r="AR315" s="358"/>
      <c r="AS315" s="358"/>
      <c r="AT315" s="358"/>
      <c r="AU315" s="358"/>
      <c r="AV315" s="358"/>
      <c r="AW315" s="358"/>
      <c r="AX315" s="358"/>
      <c r="AY315" s="358"/>
      <c r="AZ315" s="358"/>
      <c r="BA315" s="358"/>
      <c r="BB315" s="358"/>
      <c r="BC315" s="358"/>
      <c r="BD315" s="358"/>
      <c r="BE315" s="358"/>
      <c r="BF315" s="358"/>
      <c r="BG315" s="358"/>
      <c r="BH315" s="358"/>
      <c r="BI315" s="358"/>
      <c r="BJ315" s="358"/>
      <c r="BK315" s="358"/>
      <c r="BL315" s="358"/>
      <c r="BM315" s="358"/>
      <c r="BN315" s="358"/>
      <c r="BO315" s="358"/>
      <c r="BP315" s="358"/>
      <c r="BQ315" s="358"/>
      <c r="BR315" s="358"/>
      <c r="BS315" s="358"/>
      <c r="BT315" s="358"/>
      <c r="BU315" s="358"/>
      <c r="BV315" s="358"/>
      <c r="BW315" s="358"/>
      <c r="BX315" s="358"/>
      <c r="BY315" s="358"/>
      <c r="BZ315" s="358"/>
      <c r="CA315" s="358"/>
      <c r="CB315" s="358"/>
      <c r="CC315" s="358"/>
      <c r="CD315" s="358"/>
      <c r="CE315" s="358"/>
      <c r="CF315" s="358"/>
      <c r="CG315" s="358"/>
      <c r="CH315" s="358"/>
      <c r="CI315" s="358"/>
      <c r="CJ315" s="358"/>
      <c r="CK315" s="358"/>
      <c r="CL315" s="358"/>
      <c r="CM315" s="358"/>
      <c r="CN315" s="358"/>
      <c r="CO315" s="358"/>
      <c r="CP315" s="358"/>
      <c r="CQ315" s="358"/>
      <c r="CR315" s="358"/>
      <c r="CS315" s="358"/>
      <c r="CT315" s="358"/>
      <c r="CU315" s="358"/>
      <c r="CV315" s="358"/>
      <c r="CW315" s="358"/>
      <c r="CX315" s="358"/>
      <c r="CY315" s="358"/>
      <c r="CZ315" s="358"/>
      <c r="DA315" s="358"/>
      <c r="DB315" s="358"/>
      <c r="DC315" s="358"/>
      <c r="DD315" s="358"/>
      <c r="DE315" s="358"/>
      <c r="DF315" s="358"/>
      <c r="DG315" s="358"/>
      <c r="DH315" s="358"/>
      <c r="DI315" s="358"/>
      <c r="DJ315" s="358"/>
      <c r="DK315" s="358"/>
      <c r="DL315" s="358"/>
      <c r="DM315" s="358"/>
      <c r="DN315" s="358"/>
      <c r="DO315" s="358"/>
      <c r="DP315" s="358"/>
      <c r="DQ315" s="358"/>
      <c r="DR315" s="358"/>
      <c r="DS315" s="358"/>
      <c r="DT315" s="358"/>
      <c r="DU315" s="358"/>
      <c r="DV315" s="358"/>
      <c r="DW315" s="358"/>
      <c r="DX315" s="358"/>
      <c r="DY315" s="358"/>
      <c r="DZ315" s="358"/>
      <c r="EA315" s="358"/>
      <c r="EB315" s="358"/>
      <c r="EC315" s="358"/>
      <c r="ED315" s="358"/>
    </row>
    <row r="316" spans="5:134" ht="22.5" hidden="1" customHeight="1" x14ac:dyDescent="0.25">
      <c r="E316" s="358"/>
      <c r="F316" s="358"/>
      <c r="G316" s="358"/>
      <c r="H316" s="358"/>
      <c r="I316" s="358"/>
      <c r="J316" s="358"/>
      <c r="K316" s="358"/>
      <c r="L316" s="358"/>
      <c r="M316" s="358"/>
      <c r="N316" s="358"/>
      <c r="O316" s="358"/>
      <c r="P316" s="358"/>
      <c r="Q316" s="358"/>
      <c r="R316" s="358"/>
      <c r="S316" s="358"/>
      <c r="T316" s="358"/>
      <c r="U316" s="358"/>
      <c r="V316" s="358"/>
      <c r="W316" s="358"/>
      <c r="X316" s="358"/>
      <c r="Y316" s="358"/>
      <c r="Z316" s="358"/>
      <c r="AA316" s="358"/>
      <c r="AB316" s="358"/>
      <c r="AC316" s="358"/>
      <c r="AD316" s="358"/>
      <c r="AE316" s="358"/>
      <c r="AF316" s="358"/>
      <c r="AG316" s="358"/>
      <c r="AH316" s="358"/>
      <c r="AI316" s="358"/>
      <c r="AJ316" s="358"/>
      <c r="AK316" s="358"/>
      <c r="AL316" s="358"/>
      <c r="AM316" s="358"/>
      <c r="AN316" s="358"/>
      <c r="AO316" s="358"/>
      <c r="AP316" s="358"/>
      <c r="AQ316" s="358"/>
      <c r="AR316" s="358"/>
      <c r="AS316" s="358"/>
      <c r="AT316" s="358"/>
      <c r="AU316" s="358"/>
      <c r="AV316" s="358"/>
      <c r="AW316" s="358"/>
      <c r="AX316" s="358"/>
      <c r="AY316" s="358"/>
      <c r="AZ316" s="358"/>
      <c r="BA316" s="358"/>
      <c r="BB316" s="358"/>
      <c r="BC316" s="358"/>
      <c r="BD316" s="358"/>
      <c r="BE316" s="358"/>
      <c r="BF316" s="358"/>
      <c r="BG316" s="358"/>
      <c r="BH316" s="358"/>
      <c r="BI316" s="358"/>
      <c r="BJ316" s="358"/>
      <c r="BK316" s="358"/>
      <c r="BL316" s="358"/>
      <c r="BM316" s="358"/>
      <c r="BN316" s="358"/>
      <c r="BO316" s="358"/>
      <c r="BP316" s="358"/>
      <c r="BQ316" s="358"/>
      <c r="BR316" s="358"/>
      <c r="BS316" s="358"/>
      <c r="BT316" s="358"/>
      <c r="BU316" s="358"/>
      <c r="BV316" s="358"/>
      <c r="BW316" s="358"/>
      <c r="BX316" s="358"/>
      <c r="BY316" s="358"/>
      <c r="BZ316" s="358"/>
      <c r="CA316" s="358"/>
      <c r="CB316" s="358"/>
      <c r="CC316" s="358"/>
      <c r="CD316" s="358"/>
      <c r="CE316" s="358"/>
      <c r="CF316" s="358"/>
      <c r="CG316" s="358"/>
      <c r="CH316" s="358"/>
      <c r="CI316" s="358"/>
      <c r="CJ316" s="358"/>
      <c r="CK316" s="358"/>
      <c r="CL316" s="358"/>
      <c r="CM316" s="358"/>
      <c r="CN316" s="358"/>
      <c r="CO316" s="358"/>
      <c r="CP316" s="358"/>
      <c r="CQ316" s="358"/>
      <c r="CR316" s="358"/>
      <c r="CS316" s="358"/>
      <c r="CT316" s="358"/>
      <c r="CU316" s="358"/>
      <c r="CV316" s="358"/>
      <c r="CW316" s="358"/>
      <c r="CX316" s="358"/>
      <c r="CY316" s="358"/>
      <c r="CZ316" s="358"/>
      <c r="DA316" s="358"/>
      <c r="DB316" s="358"/>
      <c r="DC316" s="358"/>
      <c r="DD316" s="358"/>
      <c r="DE316" s="358"/>
      <c r="DF316" s="358"/>
      <c r="DG316" s="358"/>
      <c r="DH316" s="358"/>
      <c r="DI316" s="358"/>
      <c r="DJ316" s="358"/>
      <c r="DK316" s="358"/>
      <c r="DL316" s="358"/>
      <c r="DM316" s="358"/>
      <c r="DN316" s="358"/>
      <c r="DO316" s="358"/>
      <c r="DP316" s="358"/>
      <c r="DQ316" s="358"/>
      <c r="DR316" s="358"/>
      <c r="DS316" s="358"/>
      <c r="DT316" s="358"/>
      <c r="DU316" s="358"/>
      <c r="DV316" s="358"/>
      <c r="DW316" s="358"/>
      <c r="DX316" s="358"/>
      <c r="DY316" s="358"/>
      <c r="DZ316" s="358"/>
      <c r="EA316" s="358"/>
      <c r="EB316" s="358"/>
      <c r="EC316" s="358"/>
      <c r="ED316" s="358"/>
    </row>
    <row r="317" spans="5:134" ht="22.5" hidden="1" customHeight="1" x14ac:dyDescent="0.25">
      <c r="E317" s="358"/>
      <c r="F317" s="358"/>
      <c r="G317" s="358"/>
      <c r="H317" s="358"/>
      <c r="I317" s="358"/>
      <c r="J317" s="358"/>
      <c r="K317" s="358"/>
      <c r="L317" s="358"/>
      <c r="M317" s="358"/>
      <c r="N317" s="358"/>
      <c r="O317" s="358"/>
      <c r="P317" s="358"/>
      <c r="Q317" s="358"/>
      <c r="R317" s="358"/>
      <c r="S317" s="358"/>
      <c r="T317" s="358"/>
      <c r="U317" s="358"/>
      <c r="V317" s="358"/>
      <c r="W317" s="358"/>
      <c r="X317" s="358"/>
      <c r="Y317" s="358"/>
      <c r="Z317" s="358"/>
      <c r="AA317" s="358"/>
      <c r="AB317" s="358"/>
      <c r="AC317" s="358"/>
      <c r="AD317" s="358"/>
      <c r="AE317" s="358"/>
      <c r="AF317" s="358"/>
      <c r="AG317" s="358"/>
      <c r="AH317" s="358"/>
      <c r="AI317" s="358"/>
      <c r="AJ317" s="358"/>
      <c r="AK317" s="358"/>
      <c r="AL317" s="358"/>
      <c r="AM317" s="358"/>
      <c r="AN317" s="358"/>
      <c r="AO317" s="358"/>
      <c r="AP317" s="358"/>
      <c r="AQ317" s="358"/>
      <c r="AR317" s="358"/>
      <c r="AS317" s="358"/>
      <c r="AT317" s="358"/>
      <c r="AU317" s="358"/>
      <c r="AV317" s="358"/>
      <c r="AW317" s="358"/>
      <c r="AX317" s="358"/>
      <c r="AY317" s="358"/>
      <c r="AZ317" s="358"/>
      <c r="BA317" s="358"/>
      <c r="BB317" s="358"/>
      <c r="BC317" s="358"/>
      <c r="BD317" s="358"/>
      <c r="BE317" s="358"/>
      <c r="BF317" s="358"/>
      <c r="BG317" s="358"/>
      <c r="BH317" s="358"/>
      <c r="BI317" s="358"/>
      <c r="BJ317" s="358"/>
      <c r="BK317" s="358"/>
      <c r="BL317" s="358"/>
      <c r="BM317" s="358"/>
      <c r="BN317" s="358"/>
      <c r="BO317" s="358"/>
      <c r="BP317" s="358"/>
      <c r="BQ317" s="358"/>
      <c r="BR317" s="358"/>
      <c r="BS317" s="358"/>
      <c r="BT317" s="358"/>
      <c r="BU317" s="358"/>
      <c r="BV317" s="358"/>
      <c r="BW317" s="358"/>
      <c r="BX317" s="358"/>
      <c r="BY317" s="358"/>
      <c r="BZ317" s="358"/>
      <c r="CA317" s="358"/>
      <c r="CB317" s="358"/>
      <c r="CC317" s="358"/>
      <c r="CD317" s="358"/>
      <c r="CE317" s="358"/>
      <c r="CF317" s="358"/>
      <c r="CG317" s="358"/>
      <c r="CH317" s="358"/>
      <c r="CI317" s="358"/>
      <c r="CJ317" s="358"/>
      <c r="CK317" s="358"/>
      <c r="CL317" s="358"/>
      <c r="CM317" s="358"/>
      <c r="CN317" s="358"/>
      <c r="CO317" s="358"/>
      <c r="CP317" s="358"/>
      <c r="CQ317" s="358"/>
      <c r="CR317" s="358"/>
      <c r="CS317" s="358"/>
      <c r="CT317" s="358"/>
      <c r="CU317" s="358"/>
      <c r="CV317" s="358"/>
      <c r="CW317" s="358"/>
      <c r="CX317" s="358"/>
      <c r="CY317" s="358"/>
      <c r="CZ317" s="358"/>
      <c r="DA317" s="358"/>
      <c r="DB317" s="358"/>
      <c r="DC317" s="358"/>
      <c r="DD317" s="358"/>
      <c r="DE317" s="358"/>
      <c r="DF317" s="358"/>
      <c r="DG317" s="358"/>
      <c r="DH317" s="358"/>
      <c r="DI317" s="358"/>
      <c r="DJ317" s="358"/>
      <c r="DK317" s="358"/>
      <c r="DL317" s="358"/>
      <c r="DM317" s="358"/>
      <c r="DN317" s="358"/>
      <c r="DO317" s="358"/>
      <c r="DP317" s="358"/>
      <c r="DQ317" s="358"/>
      <c r="DR317" s="358"/>
      <c r="DS317" s="358"/>
      <c r="DT317" s="358"/>
      <c r="DU317" s="358"/>
      <c r="DV317" s="358"/>
      <c r="DW317" s="358"/>
      <c r="DX317" s="358"/>
      <c r="DY317" s="358"/>
      <c r="DZ317" s="358"/>
      <c r="EA317" s="358"/>
      <c r="EB317" s="358"/>
      <c r="EC317" s="358"/>
      <c r="ED317" s="358"/>
    </row>
    <row r="318" spans="5:134" ht="22.5" hidden="1" customHeight="1" x14ac:dyDescent="0.25">
      <c r="E318" s="358"/>
      <c r="F318" s="358"/>
      <c r="G318" s="358"/>
      <c r="H318" s="358"/>
      <c r="I318" s="358"/>
      <c r="J318" s="358"/>
      <c r="K318" s="358"/>
      <c r="L318" s="358"/>
      <c r="M318" s="358"/>
      <c r="N318" s="358"/>
      <c r="O318" s="358"/>
      <c r="P318" s="358"/>
      <c r="Q318" s="358"/>
      <c r="R318" s="358"/>
      <c r="S318" s="358"/>
      <c r="T318" s="358"/>
      <c r="U318" s="358"/>
      <c r="V318" s="358"/>
      <c r="W318" s="358"/>
      <c r="X318" s="358"/>
      <c r="Y318" s="358"/>
      <c r="Z318" s="358"/>
      <c r="AA318" s="358"/>
      <c r="AB318" s="358"/>
      <c r="AC318" s="358"/>
      <c r="AD318" s="358"/>
      <c r="AE318" s="358"/>
      <c r="AF318" s="358"/>
      <c r="AG318" s="358"/>
      <c r="AH318" s="358"/>
      <c r="AI318" s="358"/>
      <c r="AJ318" s="358"/>
      <c r="AK318" s="358"/>
      <c r="AL318" s="358"/>
      <c r="AM318" s="358"/>
      <c r="AN318" s="358"/>
      <c r="AO318" s="358"/>
      <c r="AP318" s="358"/>
      <c r="AQ318" s="358"/>
      <c r="AR318" s="358"/>
      <c r="AS318" s="358"/>
      <c r="AT318" s="358"/>
      <c r="AU318" s="358"/>
      <c r="AV318" s="358"/>
      <c r="AW318" s="358"/>
      <c r="AX318" s="358"/>
      <c r="AY318" s="358"/>
      <c r="AZ318" s="358"/>
      <c r="BA318" s="358"/>
      <c r="BB318" s="358"/>
      <c r="BC318" s="358"/>
      <c r="BD318" s="358"/>
      <c r="BE318" s="358"/>
      <c r="BF318" s="358"/>
      <c r="BG318" s="358"/>
      <c r="BH318" s="358"/>
      <c r="BI318" s="358"/>
      <c r="BJ318" s="358"/>
      <c r="BK318" s="358"/>
      <c r="BL318" s="358"/>
      <c r="BM318" s="358"/>
      <c r="BN318" s="358"/>
      <c r="BO318" s="358"/>
      <c r="BP318" s="358"/>
      <c r="BQ318" s="358"/>
      <c r="BR318" s="358"/>
      <c r="BS318" s="358"/>
      <c r="BT318" s="358"/>
      <c r="BU318" s="358"/>
      <c r="BV318" s="358"/>
      <c r="BW318" s="358"/>
      <c r="BX318" s="358"/>
      <c r="BY318" s="358"/>
      <c r="BZ318" s="358"/>
      <c r="CA318" s="358"/>
      <c r="CB318" s="358"/>
      <c r="CC318" s="358"/>
      <c r="CD318" s="358"/>
      <c r="CE318" s="358"/>
      <c r="CF318" s="358"/>
      <c r="CG318" s="358"/>
      <c r="CH318" s="358"/>
      <c r="CI318" s="358"/>
      <c r="CJ318" s="358"/>
      <c r="CK318" s="358"/>
      <c r="CL318" s="358"/>
      <c r="CM318" s="358"/>
      <c r="CN318" s="358"/>
      <c r="CO318" s="358"/>
      <c r="CP318" s="358"/>
      <c r="CQ318" s="358"/>
      <c r="CR318" s="358"/>
      <c r="CS318" s="358"/>
      <c r="CT318" s="358"/>
      <c r="CU318" s="358"/>
      <c r="CV318" s="358"/>
      <c r="CW318" s="358"/>
      <c r="CX318" s="358"/>
      <c r="CY318" s="358"/>
      <c r="CZ318" s="358"/>
      <c r="DA318" s="358"/>
      <c r="DB318" s="358"/>
      <c r="DC318" s="358"/>
      <c r="DD318" s="358"/>
      <c r="DE318" s="358"/>
      <c r="DF318" s="358"/>
      <c r="DG318" s="358"/>
      <c r="DH318" s="358"/>
      <c r="DI318" s="358"/>
      <c r="DJ318" s="358"/>
      <c r="DK318" s="358"/>
      <c r="DL318" s="358"/>
      <c r="DM318" s="358"/>
      <c r="DN318" s="358"/>
      <c r="DO318" s="358"/>
      <c r="DP318" s="358"/>
      <c r="DQ318" s="358"/>
      <c r="DR318" s="358"/>
      <c r="DS318" s="358"/>
      <c r="DT318" s="358"/>
      <c r="DU318" s="358"/>
      <c r="DV318" s="358"/>
      <c r="DW318" s="358"/>
      <c r="DX318" s="358"/>
      <c r="DY318" s="358"/>
      <c r="DZ318" s="358"/>
      <c r="EA318" s="358"/>
      <c r="EB318" s="358"/>
      <c r="EC318" s="358"/>
      <c r="ED318" s="358"/>
    </row>
    <row r="319" spans="5:134" ht="22.5" hidden="1" customHeight="1" x14ac:dyDescent="0.25">
      <c r="E319" s="358"/>
      <c r="F319" s="358"/>
      <c r="G319" s="358"/>
      <c r="H319" s="358"/>
      <c r="I319" s="358"/>
      <c r="J319" s="358"/>
      <c r="K319" s="358"/>
      <c r="L319" s="358"/>
      <c r="M319" s="358"/>
      <c r="N319" s="358"/>
      <c r="O319" s="358"/>
      <c r="P319" s="358"/>
      <c r="Q319" s="358"/>
      <c r="R319" s="358"/>
      <c r="S319" s="358"/>
      <c r="T319" s="358"/>
      <c r="U319" s="358"/>
      <c r="V319" s="358"/>
      <c r="W319" s="358"/>
      <c r="X319" s="358"/>
      <c r="Y319" s="358"/>
      <c r="Z319" s="358"/>
      <c r="AA319" s="358"/>
      <c r="AB319" s="358"/>
      <c r="AC319" s="358"/>
      <c r="AD319" s="358"/>
      <c r="AE319" s="358"/>
      <c r="AF319" s="358"/>
      <c r="AG319" s="358"/>
      <c r="AH319" s="358"/>
      <c r="AI319" s="358"/>
      <c r="AJ319" s="358"/>
      <c r="AK319" s="358"/>
      <c r="AL319" s="358"/>
      <c r="AM319" s="358"/>
      <c r="AN319" s="358"/>
      <c r="AO319" s="358"/>
      <c r="AP319" s="358"/>
      <c r="AQ319" s="358"/>
      <c r="AR319" s="358"/>
      <c r="AS319" s="358"/>
      <c r="AT319" s="358"/>
      <c r="AU319" s="358"/>
      <c r="AV319" s="358"/>
      <c r="AW319" s="358"/>
      <c r="AX319" s="358"/>
      <c r="AY319" s="358"/>
      <c r="AZ319" s="358"/>
      <c r="BA319" s="358"/>
      <c r="BB319" s="358"/>
      <c r="BC319" s="358"/>
      <c r="BD319" s="358"/>
      <c r="BE319" s="358"/>
      <c r="BF319" s="358"/>
      <c r="BG319" s="358"/>
      <c r="BH319" s="358"/>
      <c r="BI319" s="358"/>
      <c r="BJ319" s="358"/>
      <c r="BK319" s="358"/>
      <c r="BL319" s="358"/>
      <c r="BM319" s="358"/>
      <c r="BN319" s="358"/>
      <c r="BO319" s="358"/>
      <c r="BP319" s="358"/>
      <c r="BQ319" s="358"/>
      <c r="BR319" s="358"/>
      <c r="BS319" s="358"/>
      <c r="BT319" s="358"/>
      <c r="BU319" s="358"/>
      <c r="BV319" s="358"/>
      <c r="BW319" s="358"/>
      <c r="BX319" s="358"/>
      <c r="BY319" s="358"/>
      <c r="BZ319" s="358"/>
      <c r="CA319" s="358"/>
      <c r="CB319" s="358"/>
      <c r="CC319" s="358"/>
      <c r="CD319" s="358"/>
      <c r="CE319" s="358"/>
      <c r="CF319" s="358"/>
      <c r="CG319" s="358"/>
      <c r="CH319" s="358"/>
      <c r="CI319" s="358"/>
      <c r="CJ319" s="358"/>
      <c r="CK319" s="358"/>
      <c r="CL319" s="358"/>
      <c r="CM319" s="358"/>
      <c r="CN319" s="358"/>
      <c r="CO319" s="358"/>
      <c r="CP319" s="358"/>
      <c r="CQ319" s="358"/>
      <c r="CR319" s="358"/>
      <c r="CS319" s="358"/>
      <c r="CT319" s="358"/>
      <c r="CU319" s="358"/>
      <c r="CV319" s="358"/>
      <c r="CW319" s="358"/>
      <c r="CX319" s="358"/>
      <c r="CY319" s="358"/>
      <c r="CZ319" s="358"/>
      <c r="DA319" s="358"/>
      <c r="DB319" s="358"/>
      <c r="DC319" s="358"/>
      <c r="DD319" s="358"/>
      <c r="DE319" s="358"/>
      <c r="DF319" s="358"/>
      <c r="DG319" s="358"/>
      <c r="DH319" s="358"/>
      <c r="DI319" s="358"/>
      <c r="DJ319" s="358"/>
      <c r="DK319" s="358"/>
      <c r="DL319" s="358"/>
      <c r="DM319" s="358"/>
      <c r="DN319" s="358"/>
      <c r="DO319" s="358"/>
      <c r="DP319" s="358"/>
      <c r="DQ319" s="358"/>
      <c r="DR319" s="358"/>
      <c r="DS319" s="358"/>
      <c r="DT319" s="358"/>
      <c r="DU319" s="358"/>
      <c r="DV319" s="358"/>
      <c r="DW319" s="358"/>
      <c r="DX319" s="358"/>
      <c r="DY319" s="358"/>
      <c r="DZ319" s="358"/>
      <c r="EA319" s="358"/>
      <c r="EB319" s="358"/>
      <c r="EC319" s="358"/>
      <c r="ED319" s="358"/>
    </row>
    <row r="320" spans="5:134" ht="22.5" hidden="1" customHeight="1" x14ac:dyDescent="0.25">
      <c r="E320" s="358"/>
      <c r="F320" s="358"/>
      <c r="G320" s="358"/>
      <c r="H320" s="358"/>
      <c r="I320" s="358"/>
      <c r="J320" s="358"/>
      <c r="K320" s="358"/>
      <c r="L320" s="358"/>
      <c r="M320" s="358"/>
      <c r="N320" s="358"/>
      <c r="O320" s="358"/>
      <c r="P320" s="358"/>
      <c r="Q320" s="358"/>
      <c r="R320" s="358"/>
      <c r="S320" s="358"/>
      <c r="T320" s="358"/>
      <c r="U320" s="358"/>
      <c r="V320" s="358"/>
      <c r="W320" s="358"/>
      <c r="X320" s="358"/>
      <c r="Y320" s="358"/>
      <c r="Z320" s="358"/>
      <c r="AA320" s="358"/>
      <c r="AB320" s="358"/>
      <c r="AC320" s="358"/>
      <c r="AD320" s="358"/>
      <c r="AE320" s="358"/>
      <c r="AF320" s="358"/>
      <c r="AG320" s="358"/>
      <c r="AH320" s="358"/>
      <c r="AI320" s="358"/>
      <c r="AJ320" s="358"/>
      <c r="AK320" s="358"/>
      <c r="AL320" s="358"/>
      <c r="AM320" s="358"/>
      <c r="AN320" s="358"/>
      <c r="AO320" s="358"/>
      <c r="AP320" s="358"/>
      <c r="AQ320" s="358"/>
      <c r="AR320" s="358"/>
      <c r="AS320" s="358"/>
      <c r="AT320" s="358"/>
      <c r="AU320" s="358"/>
      <c r="AV320" s="358"/>
      <c r="AW320" s="358"/>
      <c r="AX320" s="358"/>
      <c r="AY320" s="358"/>
      <c r="AZ320" s="358"/>
      <c r="BA320" s="358"/>
      <c r="BB320" s="358"/>
      <c r="BC320" s="358"/>
      <c r="BD320" s="358"/>
      <c r="BE320" s="358"/>
      <c r="BF320" s="358"/>
      <c r="BG320" s="358"/>
      <c r="BH320" s="358"/>
      <c r="BI320" s="358"/>
      <c r="BJ320" s="358"/>
      <c r="BK320" s="358"/>
      <c r="BL320" s="358"/>
      <c r="BM320" s="358"/>
      <c r="BN320" s="358"/>
      <c r="BO320" s="358"/>
      <c r="BP320" s="358"/>
      <c r="BQ320" s="358"/>
      <c r="BR320" s="358"/>
      <c r="BS320" s="358"/>
      <c r="BT320" s="358"/>
      <c r="BU320" s="358"/>
      <c r="BV320" s="358"/>
      <c r="BW320" s="358"/>
      <c r="BX320" s="358"/>
      <c r="BY320" s="358"/>
      <c r="BZ320" s="358"/>
      <c r="CA320" s="358"/>
      <c r="CB320" s="358"/>
      <c r="CC320" s="358"/>
      <c r="CD320" s="358"/>
      <c r="CE320" s="358"/>
      <c r="CF320" s="358"/>
      <c r="CG320" s="358"/>
      <c r="CH320" s="358"/>
      <c r="CI320" s="358"/>
      <c r="CJ320" s="358"/>
      <c r="CK320" s="358"/>
      <c r="CL320" s="358"/>
      <c r="CM320" s="358"/>
      <c r="CN320" s="358"/>
      <c r="CO320" s="358"/>
      <c r="CP320" s="358"/>
      <c r="CQ320" s="358"/>
      <c r="CR320" s="358"/>
      <c r="CS320" s="358"/>
      <c r="CT320" s="358"/>
      <c r="CU320" s="358"/>
      <c r="CV320" s="358"/>
      <c r="CW320" s="358"/>
      <c r="CX320" s="358"/>
      <c r="CY320" s="358"/>
      <c r="CZ320" s="358"/>
      <c r="DA320" s="358"/>
      <c r="DB320" s="358"/>
      <c r="DC320" s="358"/>
      <c r="DD320" s="358"/>
      <c r="DE320" s="358"/>
      <c r="DF320" s="358"/>
      <c r="DG320" s="358"/>
      <c r="DH320" s="358"/>
      <c r="DI320" s="358"/>
      <c r="DJ320" s="358"/>
      <c r="DK320" s="358"/>
      <c r="DL320" s="358"/>
      <c r="DM320" s="358"/>
      <c r="DN320" s="358"/>
      <c r="DO320" s="358"/>
      <c r="DP320" s="358"/>
      <c r="DQ320" s="358"/>
      <c r="DR320" s="358"/>
      <c r="DS320" s="358"/>
      <c r="DT320" s="358"/>
      <c r="DU320" s="358"/>
      <c r="DV320" s="358"/>
      <c r="DW320" s="358"/>
      <c r="DX320" s="358"/>
      <c r="DY320" s="358"/>
      <c r="DZ320" s="358"/>
      <c r="EA320" s="358"/>
      <c r="EB320" s="358"/>
      <c r="EC320" s="358"/>
      <c r="ED320" s="358"/>
    </row>
    <row r="321" spans="5:134" ht="22.5" hidden="1" customHeight="1" x14ac:dyDescent="0.25">
      <c r="E321" s="358"/>
      <c r="F321" s="358"/>
      <c r="G321" s="358"/>
      <c r="H321" s="358"/>
      <c r="I321" s="358"/>
      <c r="J321" s="358"/>
      <c r="K321" s="358"/>
      <c r="L321" s="358"/>
      <c r="M321" s="358"/>
      <c r="N321" s="358"/>
      <c r="O321" s="358"/>
      <c r="P321" s="358"/>
      <c r="Q321" s="358"/>
      <c r="R321" s="358"/>
      <c r="S321" s="358"/>
      <c r="T321" s="358"/>
      <c r="U321" s="358"/>
      <c r="V321" s="358"/>
      <c r="W321" s="358"/>
      <c r="X321" s="358"/>
      <c r="Y321" s="358"/>
      <c r="Z321" s="358"/>
      <c r="AA321" s="358"/>
      <c r="AB321" s="358"/>
      <c r="AC321" s="358"/>
      <c r="AD321" s="358"/>
      <c r="AE321" s="358"/>
      <c r="AF321" s="358"/>
      <c r="AG321" s="358"/>
      <c r="AH321" s="358"/>
      <c r="AI321" s="358"/>
      <c r="AJ321" s="358"/>
      <c r="AK321" s="358"/>
      <c r="AL321" s="358"/>
      <c r="AM321" s="358"/>
      <c r="AN321" s="358"/>
      <c r="AO321" s="358"/>
      <c r="AP321" s="358"/>
      <c r="AQ321" s="358"/>
      <c r="AR321" s="358"/>
      <c r="AS321" s="358"/>
      <c r="AT321" s="358"/>
      <c r="AU321" s="358"/>
      <c r="AV321" s="358"/>
      <c r="AW321" s="358"/>
      <c r="AX321" s="358"/>
      <c r="AY321" s="358"/>
      <c r="AZ321" s="358"/>
      <c r="BA321" s="358"/>
      <c r="BB321" s="358"/>
      <c r="BC321" s="358"/>
      <c r="BD321" s="358"/>
      <c r="BE321" s="358"/>
      <c r="BF321" s="358"/>
      <c r="BG321" s="358"/>
      <c r="BH321" s="358"/>
      <c r="BI321" s="358"/>
      <c r="BJ321" s="358"/>
      <c r="BK321" s="358"/>
      <c r="BL321" s="358"/>
      <c r="BM321" s="358"/>
      <c r="BN321" s="358"/>
      <c r="BO321" s="358"/>
      <c r="BP321" s="358"/>
      <c r="BQ321" s="358"/>
      <c r="BR321" s="358"/>
      <c r="BS321" s="358"/>
      <c r="BT321" s="358"/>
      <c r="BU321" s="358"/>
      <c r="BV321" s="358"/>
      <c r="BW321" s="358"/>
      <c r="BX321" s="358"/>
      <c r="BY321" s="358"/>
      <c r="BZ321" s="358"/>
      <c r="CA321" s="358"/>
      <c r="CB321" s="358"/>
      <c r="CC321" s="358"/>
      <c r="CD321" s="358"/>
      <c r="CE321" s="358"/>
      <c r="CF321" s="358"/>
      <c r="CG321" s="358"/>
      <c r="CH321" s="358"/>
      <c r="CI321" s="358"/>
      <c r="CJ321" s="358"/>
      <c r="CK321" s="358"/>
      <c r="CL321" s="358"/>
      <c r="CM321" s="358"/>
      <c r="CN321" s="358"/>
      <c r="CO321" s="358"/>
      <c r="CP321" s="358"/>
      <c r="CQ321" s="358"/>
      <c r="CR321" s="358"/>
      <c r="CS321" s="358"/>
      <c r="CT321" s="358"/>
      <c r="CU321" s="358"/>
      <c r="CV321" s="358"/>
      <c r="CW321" s="358"/>
      <c r="CX321" s="358"/>
      <c r="CY321" s="358"/>
      <c r="CZ321" s="358"/>
      <c r="DA321" s="358"/>
      <c r="DB321" s="358"/>
      <c r="DC321" s="358"/>
      <c r="DD321" s="358"/>
      <c r="DE321" s="358"/>
      <c r="DF321" s="358"/>
      <c r="DG321" s="358"/>
      <c r="DH321" s="358"/>
      <c r="DI321" s="358"/>
      <c r="DJ321" s="358"/>
      <c r="DK321" s="358"/>
      <c r="DL321" s="358"/>
      <c r="DM321" s="358"/>
      <c r="DN321" s="358"/>
      <c r="DO321" s="358"/>
      <c r="DP321" s="358"/>
      <c r="DQ321" s="358"/>
      <c r="DR321" s="358"/>
      <c r="DS321" s="358"/>
      <c r="DT321" s="358"/>
      <c r="DU321" s="358"/>
      <c r="DV321" s="358"/>
      <c r="DW321" s="358"/>
      <c r="DX321" s="358"/>
      <c r="DY321" s="358"/>
      <c r="DZ321" s="358"/>
      <c r="EA321" s="358"/>
      <c r="EB321" s="358"/>
      <c r="EC321" s="358"/>
      <c r="ED321" s="358"/>
    </row>
    <row r="322" spans="5:134" ht="22.5" hidden="1" customHeight="1" x14ac:dyDescent="0.25">
      <c r="E322" s="358"/>
      <c r="F322" s="358"/>
      <c r="G322" s="358"/>
      <c r="H322" s="358"/>
      <c r="I322" s="358"/>
      <c r="J322" s="358"/>
      <c r="K322" s="358"/>
      <c r="L322" s="358"/>
      <c r="M322" s="358"/>
      <c r="N322" s="358"/>
      <c r="O322" s="358"/>
      <c r="P322" s="358"/>
      <c r="Q322" s="358"/>
      <c r="R322" s="358"/>
      <c r="S322" s="358"/>
      <c r="T322" s="358"/>
      <c r="U322" s="358"/>
      <c r="V322" s="358"/>
      <c r="W322" s="358"/>
      <c r="X322" s="358"/>
      <c r="Y322" s="358"/>
      <c r="Z322" s="358"/>
      <c r="AA322" s="358"/>
      <c r="AB322" s="358"/>
      <c r="AC322" s="358"/>
      <c r="AD322" s="358"/>
      <c r="AE322" s="358"/>
      <c r="AF322" s="358"/>
      <c r="AG322" s="358"/>
      <c r="AH322" s="358"/>
      <c r="AI322" s="358"/>
      <c r="AJ322" s="358"/>
      <c r="AK322" s="358"/>
      <c r="AL322" s="358"/>
      <c r="AM322" s="358"/>
      <c r="AN322" s="358"/>
      <c r="AO322" s="358"/>
      <c r="AP322" s="358"/>
      <c r="AQ322" s="358"/>
      <c r="AR322" s="358"/>
      <c r="AS322" s="358"/>
      <c r="AT322" s="358"/>
      <c r="AU322" s="358"/>
      <c r="AV322" s="358"/>
      <c r="AW322" s="358"/>
      <c r="AX322" s="358"/>
      <c r="AY322" s="358"/>
      <c r="AZ322" s="358"/>
      <c r="BA322" s="358"/>
      <c r="BB322" s="358"/>
      <c r="BC322" s="358"/>
      <c r="BD322" s="358"/>
      <c r="BE322" s="358"/>
      <c r="BF322" s="358"/>
      <c r="BG322" s="358"/>
      <c r="BH322" s="358"/>
      <c r="BI322" s="358"/>
      <c r="BJ322" s="358"/>
      <c r="BK322" s="358"/>
      <c r="BL322" s="358"/>
      <c r="BM322" s="358"/>
      <c r="BN322" s="358"/>
      <c r="BO322" s="358"/>
      <c r="BP322" s="358"/>
      <c r="BQ322" s="358"/>
      <c r="BR322" s="358"/>
      <c r="BS322" s="358"/>
      <c r="BT322" s="358"/>
      <c r="BU322" s="358"/>
      <c r="BV322" s="358"/>
      <c r="BW322" s="358"/>
      <c r="BX322" s="358"/>
      <c r="BY322" s="358"/>
      <c r="BZ322" s="358"/>
      <c r="CA322" s="358"/>
      <c r="CB322" s="358"/>
      <c r="CC322" s="358"/>
      <c r="CD322" s="358"/>
      <c r="CE322" s="358"/>
      <c r="CF322" s="358"/>
      <c r="CG322" s="358"/>
      <c r="CH322" s="358"/>
      <c r="CI322" s="358"/>
      <c r="CJ322" s="358"/>
      <c r="CK322" s="358"/>
      <c r="CL322" s="358"/>
      <c r="CM322" s="358"/>
      <c r="CN322" s="358"/>
      <c r="CO322" s="358"/>
      <c r="CP322" s="358"/>
      <c r="CQ322" s="358"/>
      <c r="CR322" s="358"/>
      <c r="CS322" s="358"/>
      <c r="CT322" s="358"/>
      <c r="CU322" s="358"/>
      <c r="CV322" s="358"/>
      <c r="CW322" s="358"/>
      <c r="CX322" s="358"/>
      <c r="CY322" s="358"/>
      <c r="CZ322" s="358"/>
      <c r="DA322" s="358"/>
      <c r="DB322" s="358"/>
      <c r="DC322" s="358"/>
      <c r="DD322" s="358"/>
      <c r="DE322" s="358"/>
      <c r="DF322" s="358"/>
      <c r="DG322" s="358"/>
      <c r="DH322" s="358"/>
      <c r="DI322" s="358"/>
      <c r="DJ322" s="358"/>
      <c r="DK322" s="358"/>
      <c r="DL322" s="358"/>
      <c r="DM322" s="358"/>
      <c r="DN322" s="358"/>
      <c r="DO322" s="358"/>
      <c r="DP322" s="358"/>
      <c r="DQ322" s="358"/>
      <c r="DR322" s="358"/>
      <c r="DS322" s="358"/>
      <c r="DT322" s="358"/>
      <c r="DU322" s="358"/>
      <c r="DV322" s="358"/>
      <c r="DW322" s="358"/>
      <c r="DX322" s="358"/>
      <c r="DY322" s="358"/>
      <c r="DZ322" s="358"/>
      <c r="EA322" s="358"/>
      <c r="EB322" s="358"/>
      <c r="EC322" s="358"/>
      <c r="ED322" s="358"/>
    </row>
    <row r="323" spans="5:134" ht="22.5" hidden="1" customHeight="1" x14ac:dyDescent="0.25">
      <c r="E323" s="358"/>
      <c r="F323" s="358"/>
      <c r="G323" s="358"/>
      <c r="H323" s="358"/>
      <c r="I323" s="358"/>
      <c r="J323" s="358"/>
      <c r="K323" s="358"/>
      <c r="L323" s="358"/>
      <c r="M323" s="358"/>
      <c r="N323" s="358"/>
      <c r="O323" s="358"/>
      <c r="P323" s="358"/>
      <c r="Q323" s="358"/>
      <c r="R323" s="358"/>
      <c r="S323" s="358"/>
      <c r="T323" s="358"/>
      <c r="U323" s="358"/>
      <c r="V323" s="358"/>
      <c r="W323" s="358"/>
      <c r="X323" s="358"/>
      <c r="Y323" s="358"/>
      <c r="Z323" s="358"/>
      <c r="AA323" s="358"/>
      <c r="AB323" s="358"/>
      <c r="AC323" s="358"/>
      <c r="AD323" s="358"/>
      <c r="AE323" s="358"/>
      <c r="AF323" s="358"/>
      <c r="AG323" s="358"/>
      <c r="AH323" s="358"/>
      <c r="AI323" s="358"/>
      <c r="AJ323" s="358"/>
      <c r="AK323" s="358"/>
      <c r="AL323" s="358"/>
      <c r="AM323" s="358"/>
      <c r="AN323" s="358"/>
      <c r="AO323" s="358"/>
      <c r="AP323" s="358"/>
      <c r="AQ323" s="358"/>
      <c r="AR323" s="358"/>
      <c r="AS323" s="358"/>
      <c r="AT323" s="358"/>
      <c r="AU323" s="358"/>
      <c r="AV323" s="358"/>
      <c r="AW323" s="358"/>
      <c r="AX323" s="358"/>
      <c r="AY323" s="358"/>
      <c r="AZ323" s="358"/>
      <c r="BA323" s="358"/>
      <c r="BB323" s="358"/>
      <c r="BC323" s="358"/>
      <c r="BD323" s="358"/>
      <c r="BE323" s="358"/>
      <c r="BF323" s="358"/>
      <c r="BG323" s="358"/>
      <c r="BH323" s="358"/>
      <c r="BI323" s="358"/>
      <c r="BJ323" s="358"/>
      <c r="BK323" s="358"/>
      <c r="BL323" s="358"/>
      <c r="BM323" s="358"/>
      <c r="BN323" s="358"/>
      <c r="BO323" s="358"/>
      <c r="BP323" s="358"/>
      <c r="BQ323" s="358"/>
      <c r="BR323" s="358"/>
      <c r="BS323" s="358"/>
      <c r="BT323" s="358"/>
      <c r="BU323" s="358"/>
      <c r="BV323" s="358"/>
      <c r="BW323" s="358"/>
      <c r="BX323" s="358"/>
      <c r="BY323" s="358"/>
      <c r="BZ323" s="358"/>
      <c r="CA323" s="358"/>
      <c r="CB323" s="358"/>
      <c r="CC323" s="358"/>
      <c r="CD323" s="358"/>
      <c r="CE323" s="358"/>
      <c r="CF323" s="358"/>
      <c r="CG323" s="358"/>
      <c r="CH323" s="358"/>
      <c r="CI323" s="358"/>
      <c r="CJ323" s="358"/>
      <c r="CK323" s="358"/>
      <c r="CL323" s="358"/>
      <c r="CM323" s="358"/>
      <c r="CN323" s="358"/>
      <c r="CO323" s="358"/>
      <c r="CP323" s="358"/>
      <c r="CQ323" s="358"/>
      <c r="CR323" s="358"/>
      <c r="CS323" s="358"/>
      <c r="CT323" s="358"/>
      <c r="CU323" s="358"/>
      <c r="CV323" s="358"/>
      <c r="CW323" s="358"/>
      <c r="CX323" s="358"/>
      <c r="CY323" s="358"/>
      <c r="CZ323" s="358"/>
      <c r="DA323" s="358"/>
      <c r="DB323" s="358"/>
      <c r="DC323" s="358"/>
      <c r="DD323" s="358"/>
      <c r="DE323" s="358"/>
      <c r="DF323" s="358"/>
      <c r="DG323" s="358"/>
      <c r="DH323" s="358"/>
      <c r="DI323" s="358"/>
      <c r="DJ323" s="358"/>
      <c r="DK323" s="358"/>
      <c r="DL323" s="358"/>
      <c r="DM323" s="358"/>
      <c r="DN323" s="358"/>
      <c r="DO323" s="358"/>
      <c r="DP323" s="358"/>
      <c r="DQ323" s="358"/>
      <c r="DR323" s="358"/>
      <c r="DS323" s="358"/>
      <c r="DT323" s="358"/>
      <c r="DU323" s="358"/>
      <c r="DV323" s="358"/>
      <c r="DW323" s="358"/>
      <c r="DX323" s="358"/>
      <c r="DY323" s="358"/>
      <c r="DZ323" s="358"/>
      <c r="EA323" s="358"/>
      <c r="EB323" s="358"/>
      <c r="EC323" s="358"/>
      <c r="ED323" s="358"/>
    </row>
    <row r="324" spans="5:134" ht="22.5" hidden="1" customHeight="1" x14ac:dyDescent="0.25">
      <c r="E324" s="358"/>
      <c r="F324" s="358"/>
      <c r="G324" s="358"/>
      <c r="H324" s="358"/>
      <c r="I324" s="358"/>
      <c r="J324" s="358"/>
      <c r="K324" s="358"/>
      <c r="L324" s="358"/>
      <c r="M324" s="358"/>
      <c r="N324" s="358"/>
      <c r="O324" s="358"/>
      <c r="P324" s="358"/>
      <c r="Q324" s="358"/>
      <c r="R324" s="358"/>
      <c r="S324" s="358"/>
      <c r="T324" s="358"/>
      <c r="U324" s="358"/>
      <c r="V324" s="358"/>
      <c r="W324" s="358"/>
      <c r="X324" s="358"/>
      <c r="Y324" s="358"/>
      <c r="Z324" s="358"/>
      <c r="AA324" s="358"/>
      <c r="AB324" s="358"/>
      <c r="AC324" s="358"/>
      <c r="AD324" s="358"/>
      <c r="AE324" s="358"/>
      <c r="AF324" s="358"/>
      <c r="AG324" s="358"/>
      <c r="AH324" s="358"/>
      <c r="AI324" s="358"/>
      <c r="AJ324" s="358"/>
      <c r="AK324" s="358"/>
      <c r="AL324" s="358"/>
      <c r="AM324" s="358"/>
      <c r="AN324" s="358"/>
      <c r="AO324" s="358"/>
      <c r="AP324" s="358"/>
      <c r="AQ324" s="358"/>
      <c r="AR324" s="358"/>
      <c r="AS324" s="358"/>
      <c r="AT324" s="358"/>
      <c r="AU324" s="358"/>
      <c r="AV324" s="358"/>
      <c r="AW324" s="358"/>
      <c r="AX324" s="358"/>
      <c r="AY324" s="358"/>
      <c r="AZ324" s="358"/>
      <c r="BA324" s="358"/>
      <c r="BB324" s="358"/>
      <c r="BC324" s="358"/>
      <c r="BD324" s="358"/>
      <c r="BE324" s="358"/>
      <c r="BF324" s="358"/>
      <c r="BG324" s="358"/>
      <c r="BH324" s="358"/>
      <c r="BI324" s="358"/>
      <c r="BJ324" s="358"/>
      <c r="BK324" s="358"/>
      <c r="BL324" s="358"/>
      <c r="BM324" s="358"/>
      <c r="BN324" s="358"/>
      <c r="BO324" s="358"/>
      <c r="BP324" s="358"/>
      <c r="BQ324" s="358"/>
      <c r="BR324" s="358"/>
      <c r="BS324" s="358"/>
      <c r="BT324" s="358"/>
      <c r="BU324" s="358"/>
      <c r="BV324" s="358"/>
      <c r="BW324" s="358"/>
      <c r="BX324" s="358"/>
      <c r="BY324" s="358"/>
      <c r="BZ324" s="358"/>
      <c r="CA324" s="358"/>
      <c r="CB324" s="358"/>
      <c r="CC324" s="358"/>
      <c r="CD324" s="358"/>
      <c r="CE324" s="358"/>
      <c r="CF324" s="358"/>
      <c r="CG324" s="358"/>
      <c r="CH324" s="358"/>
      <c r="CI324" s="358"/>
      <c r="CJ324" s="358"/>
      <c r="CK324" s="358"/>
      <c r="CL324" s="358"/>
      <c r="CM324" s="358"/>
      <c r="CN324" s="358"/>
      <c r="CO324" s="358"/>
      <c r="CP324" s="358"/>
      <c r="CQ324" s="358"/>
      <c r="CR324" s="358"/>
      <c r="CS324" s="358"/>
      <c r="CT324" s="358"/>
      <c r="CU324" s="358"/>
      <c r="CV324" s="358"/>
      <c r="CW324" s="358"/>
      <c r="CX324" s="358"/>
      <c r="CY324" s="358"/>
      <c r="CZ324" s="358"/>
      <c r="DA324" s="358"/>
      <c r="DB324" s="358"/>
      <c r="DC324" s="358"/>
      <c r="DD324" s="358"/>
      <c r="DE324" s="358"/>
      <c r="DF324" s="358"/>
      <c r="DG324" s="358"/>
      <c r="DH324" s="358"/>
      <c r="DI324" s="358"/>
      <c r="DJ324" s="358"/>
      <c r="DK324" s="358"/>
      <c r="DL324" s="358"/>
      <c r="DM324" s="358"/>
      <c r="DN324" s="358"/>
      <c r="DO324" s="358"/>
      <c r="DP324" s="358"/>
      <c r="DQ324" s="358"/>
      <c r="DR324" s="358"/>
      <c r="DS324" s="358"/>
      <c r="DT324" s="358"/>
      <c r="DU324" s="358"/>
      <c r="DV324" s="358"/>
      <c r="DW324" s="358"/>
      <c r="DX324" s="358"/>
      <c r="DY324" s="358"/>
      <c r="DZ324" s="358"/>
      <c r="EA324" s="358"/>
      <c r="EB324" s="358"/>
      <c r="EC324" s="358"/>
      <c r="ED324" s="358"/>
    </row>
    <row r="325" spans="5:134" ht="22.5" hidden="1" customHeight="1" x14ac:dyDescent="0.25">
      <c r="E325" s="358"/>
      <c r="F325" s="358"/>
      <c r="G325" s="358"/>
      <c r="H325" s="358"/>
      <c r="I325" s="358"/>
      <c r="J325" s="358"/>
      <c r="K325" s="358"/>
      <c r="L325" s="358"/>
      <c r="M325" s="358"/>
      <c r="N325" s="358"/>
      <c r="O325" s="358"/>
      <c r="P325" s="358"/>
      <c r="Q325" s="358"/>
      <c r="R325" s="358"/>
      <c r="S325" s="358"/>
      <c r="T325" s="358"/>
      <c r="U325" s="358"/>
      <c r="V325" s="358"/>
      <c r="W325" s="358"/>
      <c r="X325" s="358"/>
      <c r="Y325" s="358"/>
      <c r="Z325" s="358"/>
      <c r="AA325" s="358"/>
      <c r="AB325" s="358"/>
      <c r="AC325" s="358"/>
      <c r="AD325" s="358"/>
      <c r="AE325" s="358"/>
      <c r="AF325" s="358"/>
      <c r="AG325" s="358"/>
      <c r="AH325" s="358"/>
      <c r="AI325" s="358"/>
      <c r="AJ325" s="358"/>
      <c r="AK325" s="358"/>
      <c r="AL325" s="358"/>
      <c r="AM325" s="358"/>
      <c r="AN325" s="358"/>
      <c r="AO325" s="358"/>
      <c r="AP325" s="358"/>
      <c r="AQ325" s="358"/>
      <c r="AR325" s="358"/>
      <c r="AS325" s="358"/>
      <c r="AT325" s="358"/>
      <c r="AU325" s="358"/>
      <c r="AV325" s="358"/>
      <c r="AW325" s="358"/>
      <c r="AX325" s="358"/>
      <c r="AY325" s="358"/>
      <c r="AZ325" s="358"/>
      <c r="BA325" s="358"/>
      <c r="BB325" s="358"/>
      <c r="BC325" s="358"/>
      <c r="BD325" s="358"/>
      <c r="BE325" s="358"/>
      <c r="BF325" s="358"/>
      <c r="BG325" s="358"/>
      <c r="BH325" s="358"/>
      <c r="BI325" s="358"/>
      <c r="BJ325" s="358"/>
      <c r="BK325" s="358"/>
      <c r="BL325" s="358"/>
      <c r="BM325" s="358"/>
      <c r="BN325" s="358"/>
      <c r="BO325" s="358"/>
      <c r="BP325" s="358"/>
      <c r="BQ325" s="358"/>
      <c r="BR325" s="358"/>
      <c r="BS325" s="358"/>
      <c r="BT325" s="358"/>
      <c r="BU325" s="358"/>
      <c r="BV325" s="358"/>
      <c r="BW325" s="358"/>
      <c r="BX325" s="358"/>
      <c r="BY325" s="358"/>
      <c r="BZ325" s="358"/>
      <c r="CA325" s="358"/>
      <c r="CB325" s="358"/>
      <c r="CC325" s="358"/>
      <c r="CD325" s="358"/>
      <c r="CE325" s="358"/>
      <c r="CF325" s="358"/>
      <c r="CG325" s="358"/>
      <c r="CH325" s="358"/>
      <c r="CI325" s="358"/>
      <c r="CJ325" s="358"/>
      <c r="CK325" s="358"/>
      <c r="CL325" s="358"/>
      <c r="CM325" s="358"/>
      <c r="CN325" s="358"/>
      <c r="CO325" s="358"/>
      <c r="CP325" s="358"/>
      <c r="CQ325" s="358"/>
      <c r="CR325" s="358"/>
      <c r="CS325" s="358"/>
      <c r="CT325" s="358"/>
      <c r="CU325" s="358"/>
      <c r="CV325" s="358"/>
      <c r="CW325" s="358"/>
      <c r="CX325" s="358"/>
      <c r="CY325" s="358"/>
      <c r="CZ325" s="358"/>
      <c r="DA325" s="358"/>
      <c r="DB325" s="358"/>
      <c r="DC325" s="358"/>
      <c r="DD325" s="358"/>
      <c r="DE325" s="358"/>
      <c r="DF325" s="358"/>
      <c r="DG325" s="358"/>
      <c r="DH325" s="358"/>
      <c r="DI325" s="358"/>
      <c r="DJ325" s="358"/>
      <c r="DK325" s="358"/>
      <c r="DL325" s="358"/>
      <c r="DM325" s="358"/>
      <c r="DN325" s="358"/>
      <c r="DO325" s="358"/>
      <c r="DP325" s="358"/>
      <c r="DQ325" s="358"/>
      <c r="DR325" s="358"/>
      <c r="DS325" s="358"/>
      <c r="DT325" s="358"/>
      <c r="DU325" s="358"/>
      <c r="DV325" s="358"/>
      <c r="DW325" s="358"/>
      <c r="DX325" s="358"/>
      <c r="DY325" s="358"/>
      <c r="DZ325" s="358"/>
      <c r="EA325" s="358"/>
      <c r="EB325" s="358"/>
      <c r="EC325" s="358"/>
      <c r="ED325" s="358"/>
    </row>
    <row r="326" spans="5:134" ht="22.5" hidden="1" customHeight="1" x14ac:dyDescent="0.25">
      <c r="E326" s="358"/>
      <c r="F326" s="358"/>
      <c r="G326" s="358"/>
      <c r="H326" s="358"/>
      <c r="I326" s="358"/>
      <c r="J326" s="358"/>
      <c r="K326" s="358"/>
      <c r="L326" s="358"/>
      <c r="M326" s="358"/>
      <c r="N326" s="358"/>
      <c r="O326" s="358"/>
      <c r="P326" s="358"/>
      <c r="Q326" s="358"/>
      <c r="R326" s="358"/>
      <c r="S326" s="358"/>
      <c r="T326" s="358"/>
      <c r="U326" s="358"/>
      <c r="V326" s="358"/>
      <c r="W326" s="358"/>
      <c r="X326" s="358"/>
      <c r="Y326" s="358"/>
      <c r="Z326" s="358"/>
      <c r="AA326" s="358"/>
      <c r="AB326" s="358"/>
      <c r="AC326" s="358"/>
      <c r="AD326" s="358"/>
      <c r="AE326" s="358"/>
      <c r="AF326" s="358"/>
      <c r="AG326" s="358"/>
      <c r="AH326" s="358"/>
      <c r="AI326" s="358"/>
      <c r="AJ326" s="358"/>
      <c r="AK326" s="358"/>
      <c r="AL326" s="358"/>
      <c r="AM326" s="358"/>
      <c r="AN326" s="358"/>
      <c r="AO326" s="358"/>
      <c r="AP326" s="358"/>
      <c r="AQ326" s="358"/>
      <c r="AR326" s="358"/>
      <c r="AS326" s="358"/>
      <c r="AT326" s="358"/>
      <c r="AU326" s="358"/>
      <c r="AV326" s="358"/>
      <c r="AW326" s="358"/>
      <c r="AX326" s="358"/>
      <c r="AY326" s="358"/>
      <c r="AZ326" s="358"/>
      <c r="BA326" s="358"/>
      <c r="BB326" s="358"/>
      <c r="BC326" s="358"/>
      <c r="BD326" s="358"/>
      <c r="BE326" s="358"/>
      <c r="BF326" s="358"/>
      <c r="BG326" s="358"/>
      <c r="BH326" s="358"/>
      <c r="BI326" s="358"/>
      <c r="BJ326" s="358"/>
      <c r="BK326" s="358"/>
      <c r="BL326" s="358"/>
      <c r="BM326" s="358"/>
      <c r="BN326" s="358"/>
      <c r="BO326" s="358"/>
      <c r="BP326" s="358"/>
      <c r="BQ326" s="358"/>
      <c r="BR326" s="358"/>
      <c r="BS326" s="358"/>
      <c r="BT326" s="358"/>
      <c r="BU326" s="358"/>
      <c r="BV326" s="358"/>
      <c r="BW326" s="358"/>
      <c r="BX326" s="358"/>
      <c r="BY326" s="358"/>
      <c r="BZ326" s="358"/>
      <c r="CA326" s="358"/>
      <c r="CB326" s="358"/>
      <c r="CC326" s="358"/>
      <c r="CD326" s="358"/>
      <c r="CE326" s="358"/>
      <c r="CF326" s="358"/>
      <c r="CG326" s="358"/>
      <c r="CH326" s="358"/>
      <c r="CI326" s="358"/>
      <c r="CJ326" s="358"/>
      <c r="CK326" s="358"/>
      <c r="CL326" s="358"/>
      <c r="CM326" s="358"/>
      <c r="CN326" s="358"/>
      <c r="CO326" s="358"/>
      <c r="CP326" s="358"/>
      <c r="CQ326" s="358"/>
      <c r="CR326" s="358"/>
      <c r="CS326" s="358"/>
      <c r="CT326" s="358"/>
      <c r="CU326" s="358"/>
      <c r="CV326" s="358"/>
      <c r="CW326" s="358"/>
      <c r="CX326" s="358"/>
      <c r="CY326" s="358"/>
      <c r="CZ326" s="358"/>
      <c r="DA326" s="358"/>
      <c r="DB326" s="358"/>
      <c r="DC326" s="358"/>
      <c r="DD326" s="358"/>
      <c r="DE326" s="358"/>
      <c r="DF326" s="358"/>
      <c r="DG326" s="358"/>
      <c r="DH326" s="358"/>
      <c r="DI326" s="358"/>
      <c r="DJ326" s="358"/>
      <c r="DK326" s="358"/>
      <c r="DL326" s="358"/>
      <c r="DM326" s="358"/>
      <c r="DN326" s="358"/>
      <c r="DO326" s="358"/>
      <c r="DP326" s="358"/>
      <c r="DQ326" s="358"/>
      <c r="DR326" s="358"/>
      <c r="DS326" s="358"/>
      <c r="DT326" s="358"/>
      <c r="DU326" s="358"/>
      <c r="DV326" s="358"/>
      <c r="DW326" s="358"/>
      <c r="DX326" s="358"/>
      <c r="DY326" s="358"/>
      <c r="DZ326" s="358"/>
      <c r="EA326" s="358"/>
      <c r="EB326" s="358"/>
      <c r="EC326" s="358"/>
      <c r="ED326" s="358"/>
    </row>
    <row r="327" spans="5:134" ht="22.5" hidden="1" customHeight="1" x14ac:dyDescent="0.25">
      <c r="E327" s="358"/>
      <c r="F327" s="358"/>
      <c r="G327" s="358"/>
      <c r="H327" s="358"/>
      <c r="I327" s="358"/>
      <c r="J327" s="358"/>
      <c r="K327" s="358"/>
      <c r="L327" s="358"/>
      <c r="M327" s="358"/>
      <c r="N327" s="358"/>
      <c r="O327" s="358"/>
      <c r="P327" s="358"/>
      <c r="Q327" s="358"/>
      <c r="R327" s="358"/>
      <c r="S327" s="358"/>
      <c r="T327" s="358"/>
      <c r="U327" s="358"/>
      <c r="V327" s="358"/>
      <c r="W327" s="358"/>
      <c r="X327" s="358"/>
      <c r="Y327" s="358"/>
      <c r="Z327" s="358"/>
      <c r="AA327" s="358"/>
      <c r="AB327" s="358"/>
      <c r="AC327" s="358"/>
      <c r="AD327" s="358"/>
      <c r="AE327" s="358"/>
      <c r="AF327" s="358"/>
      <c r="AG327" s="358"/>
      <c r="AH327" s="358"/>
      <c r="AI327" s="358"/>
      <c r="AJ327" s="358"/>
      <c r="AK327" s="358"/>
      <c r="AL327" s="358"/>
      <c r="AM327" s="358"/>
      <c r="AN327" s="358"/>
      <c r="AO327" s="358"/>
      <c r="AP327" s="358"/>
      <c r="AQ327" s="358"/>
      <c r="AR327" s="358"/>
      <c r="AS327" s="358"/>
      <c r="AT327" s="358"/>
      <c r="AU327" s="358"/>
      <c r="AV327" s="358"/>
      <c r="AW327" s="358"/>
      <c r="AX327" s="358"/>
      <c r="AY327" s="358"/>
      <c r="AZ327" s="358"/>
      <c r="BA327" s="358"/>
      <c r="BB327" s="358"/>
      <c r="BC327" s="358"/>
      <c r="BD327" s="358"/>
      <c r="BE327" s="358"/>
      <c r="BF327" s="358"/>
      <c r="BG327" s="358"/>
      <c r="BH327" s="358"/>
      <c r="BI327" s="358"/>
      <c r="BJ327" s="358"/>
      <c r="BK327" s="358"/>
      <c r="BL327" s="358"/>
      <c r="BM327" s="358"/>
      <c r="BN327" s="358"/>
      <c r="BO327" s="358"/>
      <c r="BP327" s="358"/>
      <c r="BQ327" s="358"/>
      <c r="BR327" s="358"/>
      <c r="BS327" s="358"/>
      <c r="BT327" s="358"/>
      <c r="BU327" s="358"/>
      <c r="BV327" s="358"/>
      <c r="BW327" s="358"/>
      <c r="BX327" s="358"/>
      <c r="BY327" s="358"/>
      <c r="BZ327" s="358"/>
      <c r="CA327" s="358"/>
      <c r="CB327" s="358"/>
      <c r="CC327" s="358"/>
      <c r="CD327" s="358"/>
      <c r="CE327" s="358"/>
      <c r="CF327" s="358"/>
      <c r="CG327" s="358"/>
      <c r="CH327" s="358"/>
      <c r="CI327" s="358"/>
      <c r="CJ327" s="358"/>
      <c r="CK327" s="358"/>
      <c r="CL327" s="358"/>
      <c r="CM327" s="358"/>
      <c r="CN327" s="358"/>
      <c r="CO327" s="358"/>
      <c r="CP327" s="358"/>
      <c r="CQ327" s="358"/>
      <c r="CR327" s="358"/>
      <c r="CS327" s="358"/>
      <c r="CT327" s="358"/>
      <c r="CU327" s="358"/>
      <c r="CV327" s="358"/>
      <c r="CW327" s="358"/>
      <c r="CX327" s="358"/>
      <c r="CY327" s="358"/>
      <c r="CZ327" s="358"/>
      <c r="DA327" s="358"/>
      <c r="DB327" s="358"/>
      <c r="DC327" s="358"/>
      <c r="DD327" s="358"/>
      <c r="DE327" s="358"/>
      <c r="DF327" s="358"/>
      <c r="DG327" s="358"/>
      <c r="DH327" s="358"/>
      <c r="DI327" s="358"/>
      <c r="DJ327" s="358"/>
      <c r="DK327" s="358"/>
      <c r="DL327" s="358"/>
      <c r="DM327" s="358"/>
      <c r="DN327" s="358"/>
      <c r="DO327" s="358"/>
      <c r="DP327" s="358"/>
      <c r="DQ327" s="358"/>
      <c r="DR327" s="358"/>
      <c r="DS327" s="358"/>
      <c r="DT327" s="358"/>
      <c r="DU327" s="358"/>
      <c r="DV327" s="358"/>
      <c r="DW327" s="358"/>
      <c r="DX327" s="358"/>
      <c r="DY327" s="358"/>
      <c r="DZ327" s="358"/>
      <c r="EA327" s="358"/>
      <c r="EB327" s="358"/>
      <c r="EC327" s="358"/>
      <c r="ED327" s="358"/>
    </row>
    <row r="328" spans="5:134" ht="22.5" hidden="1" customHeight="1" x14ac:dyDescent="0.25">
      <c r="E328" s="358"/>
      <c r="F328" s="358"/>
      <c r="G328" s="358"/>
      <c r="H328" s="358"/>
      <c r="I328" s="358"/>
      <c r="J328" s="358"/>
      <c r="K328" s="358"/>
      <c r="L328" s="358"/>
      <c r="M328" s="358"/>
      <c r="N328" s="358"/>
      <c r="O328" s="358"/>
      <c r="P328" s="358"/>
      <c r="Q328" s="358"/>
      <c r="R328" s="358"/>
      <c r="S328" s="358"/>
      <c r="T328" s="358"/>
      <c r="U328" s="358"/>
      <c r="V328" s="358"/>
      <c r="W328" s="358"/>
      <c r="X328" s="358"/>
      <c r="Y328" s="358"/>
      <c r="Z328" s="358"/>
      <c r="AA328" s="358"/>
      <c r="AB328" s="358"/>
      <c r="AC328" s="358"/>
      <c r="AD328" s="358"/>
      <c r="AE328" s="358"/>
      <c r="AF328" s="358"/>
      <c r="AG328" s="358"/>
      <c r="AH328" s="358"/>
      <c r="AI328" s="358"/>
      <c r="AJ328" s="358"/>
      <c r="AK328" s="358"/>
      <c r="AL328" s="358"/>
      <c r="AM328" s="358"/>
      <c r="AN328" s="358"/>
      <c r="AO328" s="358"/>
      <c r="AP328" s="358"/>
      <c r="AQ328" s="358"/>
      <c r="AR328" s="358"/>
      <c r="AS328" s="358"/>
      <c r="AT328" s="358"/>
      <c r="AU328" s="358"/>
      <c r="AV328" s="358"/>
      <c r="AW328" s="358"/>
      <c r="AX328" s="358"/>
      <c r="AY328" s="358"/>
      <c r="AZ328" s="358"/>
      <c r="BA328" s="358"/>
      <c r="BB328" s="358"/>
      <c r="BC328" s="358"/>
      <c r="BD328" s="358"/>
      <c r="BE328" s="358"/>
      <c r="BF328" s="358"/>
      <c r="BG328" s="358"/>
      <c r="BH328" s="358"/>
      <c r="BI328" s="358"/>
      <c r="BJ328" s="358"/>
      <c r="BK328" s="358"/>
      <c r="BL328" s="358"/>
      <c r="BM328" s="358"/>
      <c r="BN328" s="358"/>
      <c r="BO328" s="358"/>
      <c r="BP328" s="358"/>
      <c r="BQ328" s="358"/>
      <c r="BR328" s="358"/>
      <c r="BS328" s="358"/>
      <c r="BT328" s="358"/>
      <c r="BU328" s="358"/>
      <c r="BV328" s="358"/>
      <c r="BW328" s="358"/>
      <c r="BX328" s="358"/>
      <c r="BY328" s="358"/>
      <c r="BZ328" s="358"/>
      <c r="CA328" s="358"/>
      <c r="CB328" s="358"/>
      <c r="CC328" s="358"/>
      <c r="CD328" s="358"/>
      <c r="CE328" s="358"/>
      <c r="CF328" s="358"/>
      <c r="CG328" s="358"/>
      <c r="CH328" s="358"/>
      <c r="CI328" s="358"/>
      <c r="CJ328" s="358"/>
      <c r="CK328" s="358"/>
      <c r="CL328" s="358"/>
      <c r="CM328" s="358"/>
      <c r="CN328" s="358"/>
      <c r="CO328" s="358"/>
      <c r="CP328" s="358"/>
      <c r="CQ328" s="358"/>
      <c r="CR328" s="358"/>
      <c r="CS328" s="358"/>
      <c r="CT328" s="358"/>
      <c r="CU328" s="358"/>
      <c r="CV328" s="358"/>
      <c r="CW328" s="358"/>
      <c r="CX328" s="358"/>
      <c r="CY328" s="358"/>
      <c r="CZ328" s="358"/>
      <c r="DA328" s="358"/>
      <c r="DB328" s="358"/>
      <c r="DC328" s="358"/>
      <c r="DD328" s="358"/>
      <c r="DE328" s="358"/>
      <c r="DF328" s="358"/>
      <c r="DG328" s="358"/>
      <c r="DH328" s="358"/>
      <c r="DI328" s="358"/>
      <c r="DJ328" s="358"/>
      <c r="DK328" s="358"/>
      <c r="DL328" s="358"/>
      <c r="DM328" s="358"/>
      <c r="DN328" s="358"/>
      <c r="DO328" s="358"/>
      <c r="DP328" s="358"/>
      <c r="DQ328" s="358"/>
      <c r="DR328" s="358"/>
      <c r="DS328" s="358"/>
      <c r="DT328" s="358"/>
      <c r="DU328" s="358"/>
      <c r="DV328" s="358"/>
      <c r="DW328" s="358"/>
      <c r="DX328" s="358"/>
      <c r="DY328" s="358"/>
      <c r="DZ328" s="358"/>
      <c r="EA328" s="358"/>
      <c r="EB328" s="358"/>
      <c r="EC328" s="358"/>
      <c r="ED328" s="358"/>
    </row>
    <row r="329" spans="5:134" ht="22.5" hidden="1" customHeight="1" x14ac:dyDescent="0.25">
      <c r="E329" s="358"/>
      <c r="F329" s="358"/>
      <c r="G329" s="358"/>
      <c r="H329" s="358"/>
      <c r="I329" s="358"/>
      <c r="J329" s="358"/>
      <c r="K329" s="358"/>
      <c r="L329" s="358"/>
      <c r="M329" s="358"/>
      <c r="N329" s="358"/>
      <c r="O329" s="358"/>
      <c r="P329" s="358"/>
      <c r="Q329" s="358"/>
      <c r="R329" s="358"/>
      <c r="S329" s="358"/>
      <c r="T329" s="358"/>
      <c r="U329" s="358"/>
      <c r="V329" s="358"/>
      <c r="W329" s="358"/>
      <c r="X329" s="358"/>
      <c r="Y329" s="358"/>
      <c r="Z329" s="358"/>
      <c r="AA329" s="358"/>
      <c r="AB329" s="358"/>
      <c r="AC329" s="358"/>
      <c r="AD329" s="358"/>
      <c r="AE329" s="358"/>
      <c r="AF329" s="358"/>
      <c r="AG329" s="358"/>
      <c r="AH329" s="358"/>
      <c r="AI329" s="358"/>
      <c r="AJ329" s="358"/>
      <c r="AK329" s="358"/>
      <c r="AL329" s="358"/>
      <c r="AM329" s="358"/>
      <c r="AN329" s="358"/>
      <c r="AO329" s="358"/>
      <c r="AP329" s="358"/>
      <c r="AQ329" s="358"/>
      <c r="AR329" s="358"/>
      <c r="AS329" s="358"/>
      <c r="AT329" s="358"/>
      <c r="AU329" s="358"/>
      <c r="AV329" s="358"/>
      <c r="AW329" s="358"/>
      <c r="AX329" s="358"/>
      <c r="AY329" s="358"/>
      <c r="AZ329" s="358"/>
      <c r="BA329" s="358"/>
      <c r="BB329" s="358"/>
      <c r="BC329" s="358"/>
      <c r="BD329" s="358"/>
      <c r="BE329" s="358"/>
      <c r="BF329" s="358"/>
      <c r="BG329" s="358"/>
      <c r="BH329" s="358"/>
      <c r="BI329" s="358"/>
      <c r="BJ329" s="358"/>
      <c r="BK329" s="358"/>
      <c r="BL329" s="358"/>
      <c r="BM329" s="358"/>
      <c r="BN329" s="358"/>
      <c r="BO329" s="358"/>
      <c r="BP329" s="358"/>
      <c r="BQ329" s="358"/>
      <c r="BR329" s="358"/>
      <c r="BS329" s="358"/>
      <c r="BT329" s="358"/>
      <c r="BU329" s="358"/>
      <c r="BV329" s="358"/>
      <c r="BW329" s="358"/>
      <c r="BX329" s="358"/>
      <c r="BY329" s="358"/>
      <c r="BZ329" s="358"/>
      <c r="CA329" s="358"/>
      <c r="CB329" s="358"/>
      <c r="CC329" s="358"/>
      <c r="CD329" s="358"/>
      <c r="CE329" s="358"/>
      <c r="CF329" s="358"/>
      <c r="CG329" s="358"/>
      <c r="CH329" s="358"/>
      <c r="CI329" s="358"/>
      <c r="CJ329" s="358"/>
      <c r="CK329" s="358"/>
      <c r="CL329" s="358"/>
      <c r="CM329" s="358"/>
      <c r="CN329" s="358"/>
      <c r="CO329" s="358"/>
      <c r="CP329" s="358"/>
      <c r="CQ329" s="358"/>
      <c r="CR329" s="358"/>
      <c r="CS329" s="358"/>
      <c r="CT329" s="358"/>
      <c r="CU329" s="358"/>
      <c r="CV329" s="358"/>
      <c r="CW329" s="358"/>
      <c r="CX329" s="358"/>
      <c r="CY329" s="358"/>
      <c r="CZ329" s="358"/>
      <c r="DA329" s="358"/>
      <c r="DB329" s="358"/>
      <c r="DC329" s="358"/>
      <c r="DD329" s="358"/>
      <c r="DE329" s="358"/>
      <c r="DF329" s="358"/>
      <c r="DG329" s="358"/>
      <c r="DH329" s="358"/>
      <c r="DI329" s="358"/>
      <c r="DJ329" s="358"/>
      <c r="DK329" s="358"/>
      <c r="DL329" s="358"/>
      <c r="DM329" s="358"/>
      <c r="DN329" s="358"/>
      <c r="DO329" s="358"/>
      <c r="DP329" s="358"/>
      <c r="DQ329" s="358"/>
      <c r="DR329" s="358"/>
      <c r="DS329" s="358"/>
      <c r="DT329" s="358"/>
      <c r="DU329" s="358"/>
      <c r="DV329" s="358"/>
      <c r="DW329" s="358"/>
      <c r="DX329" s="358"/>
      <c r="DY329" s="358"/>
      <c r="DZ329" s="358"/>
      <c r="EA329" s="358"/>
      <c r="EB329" s="358"/>
      <c r="EC329" s="358"/>
      <c r="ED329" s="358"/>
    </row>
    <row r="330" spans="5:134" ht="22.5" hidden="1" customHeight="1" x14ac:dyDescent="0.25">
      <c r="E330" s="358"/>
      <c r="F330" s="358"/>
      <c r="G330" s="358"/>
      <c r="H330" s="358"/>
      <c r="I330" s="358"/>
      <c r="J330" s="358"/>
      <c r="K330" s="358"/>
      <c r="L330" s="358"/>
      <c r="M330" s="358"/>
      <c r="N330" s="358"/>
      <c r="O330" s="358"/>
      <c r="P330" s="358"/>
      <c r="Q330" s="358"/>
      <c r="R330" s="358"/>
      <c r="S330" s="358"/>
      <c r="T330" s="358"/>
      <c r="U330" s="358"/>
      <c r="V330" s="358"/>
      <c r="W330" s="358"/>
      <c r="X330" s="358"/>
      <c r="Y330" s="358"/>
      <c r="Z330" s="358"/>
      <c r="AA330" s="358"/>
      <c r="AB330" s="358"/>
      <c r="AC330" s="358"/>
      <c r="AD330" s="358"/>
      <c r="AE330" s="358"/>
      <c r="AF330" s="358"/>
      <c r="AG330" s="358"/>
      <c r="AH330" s="358"/>
      <c r="AI330" s="358"/>
      <c r="AJ330" s="358"/>
      <c r="AK330" s="358"/>
      <c r="AL330" s="358"/>
      <c r="AM330" s="358"/>
      <c r="AN330" s="358"/>
      <c r="AO330" s="358"/>
      <c r="AP330" s="358"/>
      <c r="AQ330" s="358"/>
      <c r="AR330" s="358"/>
      <c r="AS330" s="358"/>
      <c r="AT330" s="358"/>
      <c r="AU330" s="358"/>
      <c r="AV330" s="358"/>
      <c r="AW330" s="358"/>
      <c r="AX330" s="358"/>
      <c r="AY330" s="358"/>
      <c r="AZ330" s="358"/>
      <c r="BA330" s="358"/>
      <c r="BB330" s="358"/>
      <c r="BC330" s="358"/>
      <c r="BD330" s="358"/>
      <c r="BE330" s="358"/>
      <c r="BF330" s="358"/>
      <c r="BG330" s="358"/>
      <c r="BH330" s="358"/>
      <c r="BI330" s="358"/>
      <c r="BJ330" s="358"/>
      <c r="BK330" s="358"/>
      <c r="BL330" s="358"/>
      <c r="BM330" s="358"/>
      <c r="BN330" s="358"/>
      <c r="BO330" s="358"/>
      <c r="BP330" s="358"/>
      <c r="BQ330" s="358"/>
      <c r="BR330" s="358"/>
      <c r="BS330" s="358"/>
      <c r="BT330" s="358"/>
      <c r="BU330" s="358"/>
      <c r="BV330" s="358"/>
      <c r="BW330" s="358"/>
      <c r="BX330" s="358"/>
      <c r="BY330" s="358"/>
      <c r="BZ330" s="358"/>
      <c r="CA330" s="358"/>
      <c r="CB330" s="358"/>
      <c r="CC330" s="358"/>
      <c r="CD330" s="358"/>
      <c r="CE330" s="358"/>
      <c r="CF330" s="358"/>
      <c r="CG330" s="358"/>
      <c r="CH330" s="358"/>
      <c r="CI330" s="358"/>
      <c r="CJ330" s="358"/>
      <c r="CK330" s="358"/>
      <c r="CL330" s="358"/>
      <c r="CM330" s="358"/>
      <c r="CN330" s="358"/>
      <c r="CO330" s="358"/>
      <c r="CP330" s="358"/>
      <c r="CQ330" s="358"/>
      <c r="CR330" s="358"/>
      <c r="CS330" s="358"/>
      <c r="CT330" s="358"/>
      <c r="CU330" s="358"/>
      <c r="CV330" s="358"/>
      <c r="CW330" s="358"/>
      <c r="CX330" s="358"/>
      <c r="CY330" s="358"/>
      <c r="CZ330" s="358"/>
      <c r="DA330" s="358"/>
      <c r="DB330" s="358"/>
      <c r="DC330" s="358"/>
      <c r="DD330" s="358"/>
      <c r="DE330" s="358"/>
      <c r="DF330" s="358"/>
      <c r="DG330" s="358"/>
      <c r="DH330" s="358"/>
      <c r="DI330" s="358"/>
      <c r="DJ330" s="358"/>
      <c r="DK330" s="358"/>
      <c r="DL330" s="358"/>
      <c r="DM330" s="358"/>
      <c r="DN330" s="358"/>
      <c r="DO330" s="358"/>
      <c r="DP330" s="358"/>
      <c r="DQ330" s="358"/>
      <c r="DR330" s="358"/>
      <c r="DS330" s="358"/>
      <c r="DT330" s="358"/>
      <c r="DU330" s="358"/>
      <c r="DV330" s="358"/>
      <c r="DW330" s="358"/>
      <c r="DX330" s="358"/>
      <c r="DY330" s="358"/>
      <c r="DZ330" s="358"/>
      <c r="EA330" s="358"/>
      <c r="EB330" s="358"/>
      <c r="EC330" s="358"/>
      <c r="ED330" s="358"/>
    </row>
    <row r="331" spans="5:134" ht="22.5" hidden="1" customHeight="1" x14ac:dyDescent="0.25">
      <c r="E331" s="358"/>
      <c r="F331" s="358"/>
      <c r="G331" s="358"/>
      <c r="H331" s="358"/>
      <c r="I331" s="358"/>
      <c r="J331" s="358"/>
      <c r="K331" s="358"/>
      <c r="L331" s="358"/>
      <c r="M331" s="358"/>
      <c r="N331" s="358"/>
      <c r="O331" s="358"/>
      <c r="P331" s="358"/>
      <c r="Q331" s="358"/>
      <c r="R331" s="358"/>
      <c r="S331" s="358"/>
      <c r="T331" s="358"/>
      <c r="U331" s="358"/>
      <c r="V331" s="358"/>
      <c r="W331" s="358"/>
      <c r="X331" s="358"/>
      <c r="Y331" s="358"/>
      <c r="Z331" s="358"/>
      <c r="AA331" s="358"/>
      <c r="AB331" s="358"/>
      <c r="AC331" s="358"/>
      <c r="AD331" s="358"/>
      <c r="AE331" s="358"/>
      <c r="AF331" s="358"/>
      <c r="AG331" s="358"/>
      <c r="AH331" s="358"/>
      <c r="AI331" s="358"/>
      <c r="AJ331" s="358"/>
      <c r="AK331" s="358"/>
      <c r="AL331" s="358"/>
      <c r="AM331" s="358"/>
      <c r="AN331" s="358"/>
      <c r="AO331" s="358"/>
      <c r="AP331" s="358"/>
      <c r="AQ331" s="358"/>
      <c r="AR331" s="358"/>
      <c r="AS331" s="358"/>
      <c r="AT331" s="358"/>
      <c r="AU331" s="358"/>
      <c r="AV331" s="358"/>
      <c r="AW331" s="358"/>
      <c r="AX331" s="358"/>
      <c r="AY331" s="358"/>
      <c r="AZ331" s="358"/>
      <c r="BA331" s="358"/>
      <c r="BB331" s="358"/>
      <c r="BC331" s="358"/>
      <c r="BD331" s="358"/>
      <c r="BE331" s="358"/>
      <c r="BF331" s="358"/>
      <c r="BG331" s="358"/>
      <c r="BH331" s="358"/>
      <c r="BI331" s="358"/>
      <c r="BJ331" s="358"/>
      <c r="BK331" s="358"/>
      <c r="BL331" s="358"/>
      <c r="BM331" s="358"/>
      <c r="BN331" s="358"/>
      <c r="BO331" s="358"/>
      <c r="BP331" s="358"/>
      <c r="BQ331" s="358"/>
      <c r="BR331" s="358"/>
      <c r="BS331" s="358"/>
      <c r="BT331" s="358"/>
      <c r="BU331" s="358"/>
      <c r="BV331" s="358"/>
      <c r="BW331" s="358"/>
      <c r="BX331" s="358"/>
      <c r="BY331" s="358"/>
      <c r="BZ331" s="358"/>
      <c r="CA331" s="358"/>
      <c r="CB331" s="358"/>
      <c r="CC331" s="358"/>
      <c r="CD331" s="358"/>
      <c r="CE331" s="358"/>
      <c r="CF331" s="358"/>
      <c r="CG331" s="358"/>
      <c r="CH331" s="358"/>
      <c r="CI331" s="358"/>
      <c r="CJ331" s="358"/>
      <c r="CK331" s="358"/>
      <c r="CL331" s="358"/>
      <c r="CM331" s="358"/>
      <c r="CN331" s="358"/>
      <c r="CO331" s="358"/>
      <c r="CP331" s="358"/>
      <c r="CQ331" s="358"/>
      <c r="CR331" s="358"/>
      <c r="CS331" s="358"/>
      <c r="CT331" s="358"/>
      <c r="CU331" s="358"/>
      <c r="CV331" s="358"/>
      <c r="CW331" s="358"/>
      <c r="CX331" s="358"/>
      <c r="CY331" s="358"/>
      <c r="CZ331" s="358"/>
      <c r="DA331" s="358"/>
      <c r="DB331" s="358"/>
      <c r="DC331" s="358"/>
      <c r="DD331" s="358"/>
      <c r="DE331" s="358"/>
      <c r="DF331" s="358"/>
      <c r="DG331" s="358"/>
      <c r="DH331" s="358"/>
      <c r="DI331" s="358"/>
      <c r="DJ331" s="358"/>
      <c r="DK331" s="358"/>
      <c r="DL331" s="358"/>
      <c r="DM331" s="358"/>
      <c r="DN331" s="358"/>
      <c r="DO331" s="358"/>
      <c r="DP331" s="358"/>
      <c r="DQ331" s="358"/>
      <c r="DR331" s="358"/>
      <c r="DS331" s="358"/>
      <c r="DT331" s="358"/>
      <c r="DU331" s="358"/>
      <c r="DV331" s="358"/>
      <c r="DW331" s="358"/>
      <c r="DX331" s="358"/>
      <c r="DY331" s="358"/>
      <c r="DZ331" s="358"/>
      <c r="EA331" s="358"/>
      <c r="EB331" s="358"/>
      <c r="EC331" s="358"/>
      <c r="ED331" s="358"/>
    </row>
    <row r="332" spans="5:134" ht="22.5" hidden="1" customHeight="1" x14ac:dyDescent="0.25">
      <c r="E332" s="358"/>
      <c r="F332" s="358"/>
      <c r="G332" s="358"/>
      <c r="H332" s="358"/>
      <c r="I332" s="358"/>
      <c r="J332" s="358"/>
      <c r="K332" s="358"/>
      <c r="L332" s="358"/>
      <c r="M332" s="358"/>
      <c r="N332" s="358"/>
      <c r="O332" s="358"/>
      <c r="P332" s="358"/>
      <c r="Q332" s="358"/>
      <c r="R332" s="358"/>
      <c r="S332" s="358"/>
      <c r="T332" s="358"/>
      <c r="U332" s="358"/>
      <c r="V332" s="358"/>
      <c r="W332" s="358"/>
      <c r="X332" s="358"/>
      <c r="Y332" s="358"/>
      <c r="Z332" s="358"/>
      <c r="AA332" s="358"/>
      <c r="AB332" s="358"/>
      <c r="AC332" s="358"/>
      <c r="AD332" s="358"/>
      <c r="AE332" s="358"/>
      <c r="AF332" s="358"/>
      <c r="AG332" s="358"/>
      <c r="AH332" s="358"/>
      <c r="AI332" s="358"/>
      <c r="AJ332" s="358"/>
      <c r="AK332" s="358"/>
      <c r="AL332" s="358"/>
      <c r="AM332" s="358"/>
      <c r="AN332" s="358"/>
      <c r="AO332" s="358"/>
      <c r="AP332" s="358"/>
      <c r="AQ332" s="358"/>
      <c r="AR332" s="358"/>
      <c r="AS332" s="358"/>
      <c r="AT332" s="358"/>
      <c r="AU332" s="358"/>
      <c r="AV332" s="358"/>
      <c r="AW332" s="358"/>
      <c r="AX332" s="358"/>
      <c r="AY332" s="358"/>
      <c r="AZ332" s="358"/>
      <c r="BA332" s="358"/>
      <c r="BB332" s="358"/>
      <c r="BC332" s="358"/>
      <c r="BD332" s="358"/>
      <c r="BE332" s="358"/>
      <c r="BF332" s="358"/>
      <c r="BG332" s="358"/>
      <c r="BH332" s="358"/>
      <c r="BI332" s="358"/>
      <c r="BJ332" s="358"/>
      <c r="BK332" s="358"/>
      <c r="BL332" s="358"/>
      <c r="BM332" s="358"/>
      <c r="BN332" s="358"/>
      <c r="BO332" s="358"/>
      <c r="BP332" s="358"/>
      <c r="BQ332" s="358"/>
      <c r="BR332" s="358"/>
      <c r="BS332" s="358"/>
      <c r="BT332" s="358"/>
      <c r="BU332" s="358"/>
      <c r="BV332" s="358"/>
      <c r="BW332" s="358"/>
      <c r="BX332" s="358"/>
      <c r="BY332" s="358"/>
      <c r="BZ332" s="358"/>
      <c r="CA332" s="358"/>
      <c r="CB332" s="358"/>
      <c r="CC332" s="358"/>
      <c r="CD332" s="358"/>
      <c r="CE332" s="358"/>
      <c r="CF332" s="358"/>
      <c r="CG332" s="358"/>
      <c r="CH332" s="358"/>
      <c r="CI332" s="358"/>
      <c r="CJ332" s="358"/>
      <c r="CK332" s="358"/>
      <c r="CL332" s="358"/>
      <c r="CM332" s="358"/>
      <c r="CN332" s="358"/>
      <c r="CO332" s="358"/>
      <c r="CP332" s="358"/>
      <c r="CQ332" s="358"/>
      <c r="CR332" s="358"/>
      <c r="CS332" s="358"/>
      <c r="CT332" s="358"/>
      <c r="CU332" s="358"/>
      <c r="CV332" s="358"/>
      <c r="CW332" s="358"/>
      <c r="CX332" s="358"/>
      <c r="CY332" s="358"/>
      <c r="CZ332" s="358"/>
      <c r="DA332" s="358"/>
      <c r="DB332" s="358"/>
      <c r="DC332" s="358"/>
      <c r="DD332" s="358"/>
      <c r="DE332" s="358"/>
      <c r="DF332" s="358"/>
      <c r="DG332" s="358"/>
      <c r="DH332" s="358"/>
      <c r="DI332" s="358"/>
      <c r="DJ332" s="358"/>
      <c r="DK332" s="358"/>
      <c r="DL332" s="358"/>
      <c r="DM332" s="358"/>
      <c r="DN332" s="358"/>
      <c r="DO332" s="358"/>
      <c r="DP332" s="358"/>
      <c r="DQ332" s="358"/>
      <c r="DR332" s="358"/>
      <c r="DS332" s="358"/>
      <c r="DT332" s="358"/>
      <c r="DU332" s="358"/>
      <c r="DV332" s="358"/>
      <c r="DW332" s="358"/>
      <c r="DX332" s="358"/>
      <c r="DY332" s="358"/>
      <c r="DZ332" s="358"/>
      <c r="EA332" s="358"/>
      <c r="EB332" s="358"/>
      <c r="EC332" s="358"/>
      <c r="ED332" s="358"/>
    </row>
    <row r="333" spans="5:134" ht="22.5" hidden="1" customHeight="1" x14ac:dyDescent="0.25">
      <c r="E333" s="358"/>
      <c r="F333" s="358"/>
      <c r="G333" s="358"/>
      <c r="H333" s="358"/>
      <c r="I333" s="358"/>
      <c r="J333" s="358"/>
      <c r="K333" s="358"/>
      <c r="L333" s="358"/>
      <c r="M333" s="358"/>
      <c r="N333" s="358"/>
      <c r="O333" s="358"/>
      <c r="P333" s="358"/>
      <c r="Q333" s="358"/>
      <c r="R333" s="358"/>
      <c r="S333" s="358"/>
      <c r="T333" s="358"/>
      <c r="U333" s="358"/>
      <c r="V333" s="358"/>
      <c r="W333" s="358"/>
      <c r="X333" s="358"/>
      <c r="Y333" s="358"/>
      <c r="Z333" s="358"/>
      <c r="AA333" s="358"/>
      <c r="AB333" s="358"/>
      <c r="AC333" s="358"/>
      <c r="AD333" s="358"/>
      <c r="AE333" s="358"/>
      <c r="AF333" s="358"/>
      <c r="AG333" s="358"/>
      <c r="AH333" s="358"/>
      <c r="AI333" s="358"/>
      <c r="AJ333" s="358"/>
      <c r="AK333" s="358"/>
      <c r="AL333" s="358"/>
      <c r="AM333" s="358"/>
      <c r="AN333" s="358"/>
      <c r="AO333" s="358"/>
      <c r="AP333" s="358"/>
      <c r="AQ333" s="358"/>
      <c r="AR333" s="358"/>
      <c r="AS333" s="358"/>
      <c r="AT333" s="358"/>
      <c r="AU333" s="358"/>
      <c r="AV333" s="358"/>
      <c r="AW333" s="358"/>
      <c r="AX333" s="358"/>
      <c r="AY333" s="358"/>
      <c r="AZ333" s="358"/>
      <c r="BA333" s="358"/>
      <c r="BB333" s="358"/>
      <c r="BC333" s="358"/>
      <c r="BD333" s="358"/>
      <c r="BE333" s="358"/>
      <c r="BF333" s="358"/>
      <c r="BG333" s="358"/>
      <c r="BH333" s="358"/>
      <c r="BI333" s="358"/>
      <c r="BJ333" s="358"/>
      <c r="BK333" s="358"/>
      <c r="BL333" s="358"/>
      <c r="BM333" s="358"/>
      <c r="BN333" s="358"/>
      <c r="BO333" s="358"/>
      <c r="BP333" s="358"/>
      <c r="BQ333" s="358"/>
      <c r="BR333" s="358"/>
      <c r="BS333" s="358"/>
      <c r="BT333" s="358"/>
      <c r="BU333" s="358"/>
      <c r="BV333" s="358"/>
      <c r="BW333" s="358"/>
      <c r="BX333" s="358"/>
      <c r="BY333" s="358"/>
      <c r="BZ333" s="358"/>
      <c r="CA333" s="358"/>
      <c r="CB333" s="358"/>
      <c r="CC333" s="358"/>
      <c r="CD333" s="358"/>
      <c r="CE333" s="358"/>
      <c r="CF333" s="358"/>
      <c r="CG333" s="358"/>
      <c r="CH333" s="358"/>
      <c r="CI333" s="358"/>
      <c r="CJ333" s="358"/>
      <c r="CK333" s="358"/>
      <c r="CL333" s="358"/>
      <c r="CM333" s="358"/>
      <c r="CN333" s="358"/>
      <c r="CO333" s="358"/>
      <c r="CP333" s="358"/>
      <c r="CQ333" s="358"/>
      <c r="CR333" s="358"/>
      <c r="CS333" s="358"/>
      <c r="CT333" s="358"/>
      <c r="CU333" s="358"/>
      <c r="CV333" s="358"/>
      <c r="CW333" s="358"/>
      <c r="CX333" s="358"/>
      <c r="CY333" s="358"/>
      <c r="CZ333" s="358"/>
      <c r="DA333" s="358"/>
      <c r="DB333" s="358"/>
      <c r="DC333" s="358"/>
      <c r="DD333" s="358"/>
      <c r="DE333" s="358"/>
      <c r="DF333" s="358"/>
      <c r="DG333" s="358"/>
      <c r="DH333" s="358"/>
      <c r="DI333" s="358"/>
      <c r="DJ333" s="358"/>
      <c r="DK333" s="358"/>
      <c r="DL333" s="358"/>
      <c r="DM333" s="358"/>
      <c r="DN333" s="358"/>
      <c r="DO333" s="358"/>
      <c r="DP333" s="358"/>
      <c r="DQ333" s="358"/>
      <c r="DR333" s="358"/>
      <c r="DS333" s="358"/>
      <c r="DT333" s="358"/>
      <c r="DU333" s="358"/>
      <c r="DV333" s="358"/>
      <c r="DW333" s="358"/>
      <c r="DX333" s="358"/>
      <c r="DY333" s="358"/>
      <c r="DZ333" s="358"/>
      <c r="EA333" s="358"/>
      <c r="EB333" s="358"/>
      <c r="EC333" s="358"/>
      <c r="ED333" s="358"/>
    </row>
    <row r="334" spans="5:134" ht="22.5" hidden="1" customHeight="1" x14ac:dyDescent="0.25">
      <c r="E334" s="358"/>
      <c r="F334" s="358"/>
      <c r="G334" s="358"/>
      <c r="H334" s="358"/>
      <c r="I334" s="358"/>
      <c r="J334" s="358"/>
      <c r="K334" s="358"/>
      <c r="L334" s="358"/>
      <c r="M334" s="358"/>
      <c r="N334" s="358"/>
      <c r="O334" s="358"/>
      <c r="P334" s="358"/>
      <c r="Q334" s="358"/>
      <c r="R334" s="358"/>
      <c r="S334" s="358"/>
      <c r="T334" s="358"/>
      <c r="U334" s="358"/>
      <c r="V334" s="358"/>
      <c r="W334" s="358"/>
      <c r="X334" s="358"/>
      <c r="Y334" s="358"/>
      <c r="Z334" s="358"/>
      <c r="AA334" s="358"/>
      <c r="AB334" s="358"/>
      <c r="AC334" s="358"/>
      <c r="AD334" s="358"/>
      <c r="AE334" s="358"/>
      <c r="AF334" s="358"/>
      <c r="AG334" s="358"/>
      <c r="AH334" s="358"/>
      <c r="AI334" s="358"/>
      <c r="AJ334" s="358"/>
      <c r="AK334" s="358"/>
      <c r="AL334" s="358"/>
      <c r="AM334" s="358"/>
      <c r="AN334" s="358"/>
      <c r="AO334" s="358"/>
      <c r="AP334" s="358"/>
      <c r="AQ334" s="358"/>
      <c r="AR334" s="358"/>
      <c r="AS334" s="358"/>
      <c r="AT334" s="358"/>
      <c r="AU334" s="358"/>
      <c r="AV334" s="358"/>
      <c r="AW334" s="358"/>
      <c r="AX334" s="358"/>
      <c r="AY334" s="358"/>
      <c r="AZ334" s="358"/>
      <c r="BA334" s="358"/>
      <c r="BB334" s="358"/>
      <c r="BC334" s="358"/>
      <c r="BD334" s="358"/>
      <c r="BE334" s="358"/>
      <c r="BF334" s="358"/>
      <c r="BG334" s="358"/>
      <c r="BH334" s="358"/>
      <c r="BI334" s="358"/>
      <c r="BJ334" s="358"/>
      <c r="BK334" s="358"/>
      <c r="BL334" s="358"/>
      <c r="BM334" s="358"/>
      <c r="BN334" s="358"/>
      <c r="BO334" s="358"/>
      <c r="BP334" s="358"/>
      <c r="BQ334" s="358"/>
      <c r="BR334" s="358"/>
      <c r="BS334" s="358"/>
      <c r="BT334" s="358"/>
      <c r="BU334" s="358"/>
      <c r="BV334" s="358"/>
      <c r="BW334" s="358"/>
      <c r="BX334" s="358"/>
      <c r="BY334" s="358"/>
      <c r="BZ334" s="358"/>
      <c r="CA334" s="358"/>
      <c r="CB334" s="358"/>
      <c r="CC334" s="358"/>
      <c r="CD334" s="358"/>
      <c r="CE334" s="358"/>
      <c r="CF334" s="358"/>
      <c r="CG334" s="358"/>
      <c r="CH334" s="358"/>
      <c r="CI334" s="358"/>
      <c r="CJ334" s="358"/>
      <c r="CK334" s="358"/>
      <c r="CL334" s="358"/>
      <c r="CM334" s="358"/>
      <c r="CN334" s="358"/>
      <c r="CO334" s="358"/>
      <c r="CP334" s="358"/>
      <c r="CQ334" s="358"/>
      <c r="CR334" s="358"/>
      <c r="CS334" s="358"/>
      <c r="CT334" s="358"/>
      <c r="CU334" s="358"/>
      <c r="CV334" s="358"/>
      <c r="CW334" s="358"/>
      <c r="CX334" s="358"/>
      <c r="CY334" s="358"/>
      <c r="CZ334" s="358"/>
      <c r="DA334" s="358"/>
      <c r="DB334" s="358"/>
      <c r="DC334" s="358"/>
      <c r="DD334" s="358"/>
      <c r="DE334" s="358"/>
      <c r="DF334" s="358"/>
      <c r="DG334" s="358"/>
      <c r="DH334" s="358"/>
      <c r="DI334" s="358"/>
      <c r="DJ334" s="358"/>
      <c r="DK334" s="358"/>
      <c r="DL334" s="358"/>
      <c r="DM334" s="358"/>
      <c r="DN334" s="358"/>
      <c r="DO334" s="358"/>
      <c r="DP334" s="358"/>
      <c r="DQ334" s="358"/>
      <c r="DR334" s="358"/>
      <c r="DS334" s="358"/>
      <c r="DT334" s="358"/>
      <c r="DU334" s="358"/>
      <c r="DV334" s="358"/>
      <c r="DW334" s="358"/>
      <c r="DX334" s="358"/>
      <c r="DY334" s="358"/>
      <c r="DZ334" s="358"/>
      <c r="EA334" s="358"/>
      <c r="EB334" s="358"/>
      <c r="EC334" s="358"/>
      <c r="ED334" s="358"/>
    </row>
    <row r="335" spans="5:134" ht="22.5" hidden="1" customHeight="1" x14ac:dyDescent="0.25">
      <c r="E335" s="358"/>
      <c r="F335" s="358"/>
      <c r="G335" s="358"/>
      <c r="H335" s="358"/>
      <c r="I335" s="358"/>
      <c r="J335" s="358"/>
      <c r="K335" s="358"/>
      <c r="L335" s="358"/>
      <c r="M335" s="358"/>
      <c r="N335" s="358"/>
      <c r="O335" s="358"/>
      <c r="P335" s="358"/>
      <c r="Q335" s="358"/>
      <c r="R335" s="358"/>
      <c r="S335" s="358"/>
      <c r="T335" s="358"/>
      <c r="U335" s="358"/>
      <c r="V335" s="358"/>
      <c r="W335" s="358"/>
      <c r="X335" s="358"/>
      <c r="Y335" s="358"/>
      <c r="Z335" s="358"/>
      <c r="AA335" s="358"/>
      <c r="AB335" s="358"/>
      <c r="AC335" s="358"/>
      <c r="AD335" s="358"/>
      <c r="AE335" s="358"/>
      <c r="AF335" s="358"/>
      <c r="AG335" s="358"/>
      <c r="AH335" s="358"/>
      <c r="AI335" s="358"/>
      <c r="AJ335" s="358"/>
      <c r="AK335" s="358"/>
      <c r="AL335" s="358"/>
      <c r="AM335" s="358"/>
      <c r="AN335" s="358"/>
      <c r="AO335" s="358"/>
      <c r="AP335" s="358"/>
      <c r="AQ335" s="358"/>
      <c r="AR335" s="358"/>
      <c r="AS335" s="358"/>
      <c r="AT335" s="358"/>
      <c r="AU335" s="358"/>
      <c r="AV335" s="358"/>
      <c r="AW335" s="358"/>
      <c r="AX335" s="358"/>
      <c r="AY335" s="358"/>
      <c r="AZ335" s="358"/>
      <c r="BA335" s="358"/>
      <c r="BB335" s="358"/>
      <c r="BC335" s="358"/>
      <c r="BD335" s="358"/>
      <c r="BE335" s="358"/>
      <c r="BF335" s="358"/>
      <c r="BG335" s="358"/>
      <c r="BH335" s="358"/>
      <c r="BI335" s="358"/>
      <c r="BJ335" s="358"/>
      <c r="BK335" s="358"/>
      <c r="BL335" s="358"/>
      <c r="BM335" s="358"/>
      <c r="BN335" s="358"/>
      <c r="BO335" s="358"/>
      <c r="BP335" s="358"/>
      <c r="BQ335" s="358"/>
      <c r="BR335" s="358"/>
      <c r="BS335" s="358"/>
      <c r="BT335" s="358"/>
      <c r="BU335" s="358"/>
      <c r="BV335" s="358"/>
      <c r="BW335" s="358"/>
      <c r="BX335" s="358"/>
      <c r="BY335" s="358"/>
      <c r="BZ335" s="358"/>
      <c r="CA335" s="358"/>
      <c r="CB335" s="358"/>
      <c r="CC335" s="358"/>
      <c r="CD335" s="358"/>
      <c r="CE335" s="358"/>
      <c r="CF335" s="358"/>
      <c r="CG335" s="358"/>
      <c r="CH335" s="358"/>
      <c r="CI335" s="358"/>
      <c r="CJ335" s="358"/>
      <c r="CK335" s="358"/>
      <c r="CL335" s="358"/>
      <c r="CM335" s="358"/>
      <c r="CN335" s="358"/>
      <c r="CO335" s="358"/>
      <c r="CP335" s="358"/>
      <c r="CQ335" s="358"/>
      <c r="CR335" s="358"/>
      <c r="CS335" s="358"/>
      <c r="CT335" s="358"/>
      <c r="CU335" s="358"/>
      <c r="CV335" s="358"/>
      <c r="CW335" s="358"/>
      <c r="CX335" s="358"/>
      <c r="CY335" s="358"/>
      <c r="CZ335" s="358"/>
      <c r="DA335" s="358"/>
      <c r="DB335" s="358"/>
      <c r="DC335" s="358"/>
      <c r="DD335" s="358"/>
      <c r="DE335" s="358"/>
      <c r="DF335" s="358"/>
      <c r="DG335" s="358"/>
      <c r="DH335" s="358"/>
      <c r="DI335" s="358"/>
      <c r="DJ335" s="358"/>
      <c r="DK335" s="358"/>
      <c r="DL335" s="358"/>
      <c r="DM335" s="358"/>
      <c r="DN335" s="358"/>
      <c r="DO335" s="358"/>
      <c r="DP335" s="358"/>
      <c r="DQ335" s="358"/>
      <c r="DR335" s="358"/>
      <c r="DS335" s="358"/>
      <c r="DT335" s="358"/>
      <c r="DU335" s="358"/>
      <c r="DV335" s="358"/>
      <c r="DW335" s="358"/>
      <c r="DX335" s="358"/>
      <c r="DY335" s="358"/>
      <c r="DZ335" s="358"/>
      <c r="EA335" s="358"/>
      <c r="EB335" s="358"/>
      <c r="EC335" s="358"/>
      <c r="ED335" s="358"/>
    </row>
    <row r="336" spans="5:134" ht="22.5" hidden="1" customHeight="1" x14ac:dyDescent="0.25">
      <c r="E336" s="358"/>
      <c r="F336" s="358"/>
      <c r="G336" s="358"/>
      <c r="H336" s="358"/>
      <c r="I336" s="358"/>
      <c r="J336" s="358"/>
      <c r="K336" s="358"/>
      <c r="L336" s="358"/>
      <c r="M336" s="358"/>
      <c r="N336" s="358"/>
      <c r="O336" s="358"/>
      <c r="P336" s="358"/>
      <c r="Q336" s="358"/>
      <c r="R336" s="358"/>
      <c r="S336" s="358"/>
      <c r="T336" s="358"/>
      <c r="U336" s="358"/>
      <c r="V336" s="358"/>
      <c r="W336" s="358"/>
      <c r="X336" s="358"/>
      <c r="Y336" s="358"/>
      <c r="Z336" s="358"/>
      <c r="AA336" s="358"/>
      <c r="AB336" s="358"/>
      <c r="AC336" s="358"/>
      <c r="AD336" s="358"/>
      <c r="AE336" s="358"/>
      <c r="AF336" s="358"/>
      <c r="AG336" s="358"/>
      <c r="AH336" s="358"/>
      <c r="AI336" s="358"/>
      <c r="AJ336" s="358"/>
      <c r="AK336" s="358"/>
      <c r="AL336" s="358"/>
      <c r="AM336" s="358"/>
      <c r="AN336" s="358"/>
      <c r="AO336" s="358"/>
      <c r="AP336" s="358"/>
      <c r="AQ336" s="358"/>
      <c r="AR336" s="358"/>
      <c r="AS336" s="358"/>
      <c r="AT336" s="358"/>
      <c r="AU336" s="358"/>
      <c r="AV336" s="358"/>
      <c r="AW336" s="358"/>
      <c r="AX336" s="358"/>
      <c r="AY336" s="358"/>
      <c r="AZ336" s="358"/>
      <c r="BA336" s="358"/>
      <c r="BB336" s="358"/>
      <c r="BC336" s="358"/>
      <c r="BD336" s="358"/>
      <c r="BE336" s="358"/>
      <c r="BF336" s="358"/>
      <c r="BG336" s="358"/>
      <c r="BH336" s="358"/>
      <c r="BI336" s="358"/>
      <c r="BJ336" s="358"/>
      <c r="BK336" s="358"/>
      <c r="BL336" s="358"/>
      <c r="BM336" s="358"/>
      <c r="BN336" s="358"/>
      <c r="BO336" s="358"/>
      <c r="BP336" s="358"/>
      <c r="BQ336" s="358"/>
      <c r="BR336" s="358"/>
      <c r="BS336" s="358"/>
      <c r="BT336" s="358"/>
      <c r="BU336" s="358"/>
      <c r="BV336" s="358"/>
      <c r="BW336" s="358"/>
      <c r="BX336" s="358"/>
      <c r="BY336" s="358"/>
      <c r="BZ336" s="358"/>
      <c r="CA336" s="358"/>
      <c r="CB336" s="358"/>
      <c r="CC336" s="358"/>
      <c r="CD336" s="358"/>
      <c r="CE336" s="358"/>
      <c r="CF336" s="358"/>
      <c r="CG336" s="358"/>
      <c r="CH336" s="358"/>
      <c r="CI336" s="358"/>
      <c r="CJ336" s="358"/>
      <c r="CK336" s="358"/>
      <c r="CL336" s="358"/>
      <c r="CM336" s="358"/>
      <c r="CN336" s="358"/>
      <c r="CO336" s="358"/>
      <c r="CP336" s="358"/>
      <c r="CQ336" s="358"/>
      <c r="CR336" s="358"/>
      <c r="CS336" s="358"/>
      <c r="CT336" s="358"/>
      <c r="CU336" s="358"/>
      <c r="CV336" s="358"/>
      <c r="CW336" s="358"/>
      <c r="CX336" s="358"/>
      <c r="CY336" s="358"/>
      <c r="CZ336" s="358"/>
      <c r="DA336" s="358"/>
      <c r="DB336" s="358"/>
      <c r="DC336" s="358"/>
      <c r="DD336" s="358"/>
      <c r="DE336" s="358"/>
      <c r="DF336" s="358"/>
      <c r="DG336" s="358"/>
      <c r="DH336" s="358"/>
      <c r="DI336" s="358"/>
      <c r="DJ336" s="358"/>
      <c r="DK336" s="358"/>
      <c r="DL336" s="358"/>
      <c r="DM336" s="358"/>
      <c r="DN336" s="358"/>
      <c r="DO336" s="358"/>
      <c r="DP336" s="358"/>
      <c r="DQ336" s="358"/>
      <c r="DR336" s="358"/>
      <c r="DS336" s="358"/>
      <c r="DT336" s="358"/>
      <c r="DU336" s="358"/>
      <c r="DV336" s="358"/>
      <c r="DW336" s="358"/>
      <c r="DX336" s="358"/>
      <c r="DY336" s="358"/>
      <c r="DZ336" s="358"/>
      <c r="EA336" s="358"/>
      <c r="EB336" s="358"/>
      <c r="EC336" s="358"/>
      <c r="ED336" s="358"/>
    </row>
    <row r="337" spans="5:134" ht="22.5" hidden="1" customHeight="1" x14ac:dyDescent="0.25">
      <c r="E337" s="358"/>
      <c r="F337" s="358"/>
      <c r="G337" s="358"/>
      <c r="H337" s="358"/>
      <c r="I337" s="358"/>
      <c r="J337" s="358"/>
      <c r="K337" s="358"/>
      <c r="L337" s="358"/>
      <c r="M337" s="358"/>
      <c r="N337" s="358"/>
      <c r="O337" s="358"/>
      <c r="P337" s="358"/>
      <c r="Q337" s="358"/>
      <c r="R337" s="358"/>
      <c r="S337" s="358"/>
      <c r="T337" s="358"/>
      <c r="U337" s="358"/>
      <c r="V337" s="358"/>
      <c r="W337" s="358"/>
      <c r="X337" s="358"/>
      <c r="Y337" s="358"/>
      <c r="Z337" s="358"/>
      <c r="AA337" s="358"/>
      <c r="AB337" s="358"/>
      <c r="AC337" s="358"/>
      <c r="AD337" s="358"/>
      <c r="AE337" s="358"/>
      <c r="AF337" s="358"/>
      <c r="AG337" s="358"/>
      <c r="AH337" s="358"/>
      <c r="AI337" s="358"/>
      <c r="AJ337" s="358"/>
      <c r="AK337" s="358"/>
      <c r="AL337" s="358"/>
      <c r="AM337" s="358"/>
      <c r="AN337" s="358"/>
      <c r="AO337" s="358"/>
      <c r="AP337" s="358"/>
      <c r="AQ337" s="358"/>
      <c r="AR337" s="358"/>
      <c r="AS337" s="358"/>
      <c r="AT337" s="358"/>
      <c r="AU337" s="358"/>
      <c r="AV337" s="358"/>
      <c r="AW337" s="358"/>
      <c r="AX337" s="358"/>
      <c r="AY337" s="358"/>
      <c r="AZ337" s="358"/>
      <c r="BA337" s="358"/>
      <c r="BB337" s="358"/>
      <c r="BC337" s="358"/>
      <c r="BD337" s="358"/>
      <c r="BE337" s="358"/>
      <c r="BF337" s="358"/>
      <c r="BG337" s="358"/>
      <c r="BH337" s="358"/>
      <c r="BI337" s="358"/>
      <c r="BJ337" s="358"/>
      <c r="BK337" s="358"/>
      <c r="BL337" s="358"/>
      <c r="BM337" s="358"/>
      <c r="BN337" s="358"/>
      <c r="BO337" s="358"/>
      <c r="BP337" s="358"/>
      <c r="BQ337" s="358"/>
      <c r="BR337" s="358"/>
      <c r="BS337" s="358"/>
      <c r="BT337" s="358"/>
      <c r="BU337" s="358"/>
      <c r="BV337" s="358"/>
      <c r="BW337" s="358"/>
      <c r="BX337" s="358"/>
      <c r="BY337" s="358"/>
      <c r="BZ337" s="358"/>
      <c r="CA337" s="358"/>
      <c r="CB337" s="358"/>
      <c r="CC337" s="358"/>
      <c r="CD337" s="358"/>
      <c r="CE337" s="358"/>
      <c r="CF337" s="358"/>
      <c r="CG337" s="358"/>
      <c r="CH337" s="358"/>
      <c r="CI337" s="358"/>
      <c r="CJ337" s="358"/>
      <c r="CK337" s="358"/>
      <c r="CL337" s="358"/>
      <c r="CM337" s="358"/>
      <c r="CN337" s="358"/>
      <c r="CO337" s="358"/>
      <c r="CP337" s="358"/>
      <c r="CQ337" s="358"/>
      <c r="CR337" s="358"/>
      <c r="CS337" s="358"/>
      <c r="CT337" s="358"/>
      <c r="CU337" s="358"/>
      <c r="CV337" s="358"/>
      <c r="CW337" s="358"/>
      <c r="CX337" s="358"/>
      <c r="CY337" s="358"/>
      <c r="CZ337" s="358"/>
      <c r="DA337" s="358"/>
      <c r="DB337" s="358"/>
      <c r="DC337" s="358"/>
      <c r="DD337" s="358"/>
      <c r="DE337" s="358"/>
      <c r="DF337" s="358"/>
      <c r="DG337" s="358"/>
      <c r="DH337" s="358"/>
      <c r="DI337" s="358"/>
      <c r="DJ337" s="358"/>
      <c r="DK337" s="358"/>
      <c r="DL337" s="358"/>
      <c r="DM337" s="358"/>
      <c r="DN337" s="358"/>
      <c r="DO337" s="358"/>
      <c r="DP337" s="358"/>
      <c r="DQ337" s="358"/>
      <c r="DR337" s="358"/>
      <c r="DS337" s="358"/>
      <c r="DT337" s="358"/>
      <c r="DU337" s="358"/>
      <c r="DV337" s="358"/>
      <c r="DW337" s="358"/>
      <c r="DX337" s="358"/>
      <c r="DY337" s="358"/>
      <c r="DZ337" s="358"/>
      <c r="EA337" s="358"/>
      <c r="EB337" s="358"/>
      <c r="EC337" s="358"/>
      <c r="ED337" s="358"/>
    </row>
    <row r="338" spans="5:134" ht="22.5" hidden="1" customHeight="1" x14ac:dyDescent="0.25">
      <c r="E338" s="358"/>
      <c r="F338" s="358"/>
      <c r="G338" s="358"/>
      <c r="H338" s="358"/>
      <c r="I338" s="358"/>
      <c r="J338" s="358"/>
      <c r="K338" s="358"/>
      <c r="L338" s="358"/>
      <c r="M338" s="358"/>
      <c r="N338" s="358"/>
      <c r="O338" s="358"/>
      <c r="P338" s="358"/>
      <c r="Q338" s="358"/>
      <c r="R338" s="358"/>
      <c r="S338" s="358"/>
      <c r="T338" s="358"/>
      <c r="U338" s="358"/>
      <c r="V338" s="358"/>
      <c r="W338" s="358"/>
      <c r="X338" s="358"/>
      <c r="Y338" s="358"/>
      <c r="Z338" s="358"/>
      <c r="AA338" s="358"/>
      <c r="AB338" s="358"/>
      <c r="AC338" s="358"/>
      <c r="AD338" s="358"/>
      <c r="AE338" s="358"/>
      <c r="AF338" s="358"/>
      <c r="AG338" s="358"/>
      <c r="AH338" s="358"/>
      <c r="AI338" s="358"/>
      <c r="AJ338" s="358"/>
      <c r="AK338" s="358"/>
      <c r="AL338" s="358"/>
      <c r="AM338" s="358"/>
      <c r="AN338" s="358"/>
      <c r="AO338" s="358"/>
      <c r="AP338" s="358"/>
      <c r="AQ338" s="358"/>
      <c r="AR338" s="358"/>
      <c r="AS338" s="358"/>
      <c r="AT338" s="358"/>
      <c r="AU338" s="358"/>
      <c r="AV338" s="358"/>
      <c r="AW338" s="358"/>
      <c r="AX338" s="358"/>
      <c r="AY338" s="358"/>
      <c r="AZ338" s="358"/>
      <c r="BA338" s="358"/>
      <c r="BB338" s="358"/>
      <c r="BC338" s="358"/>
      <c r="BD338" s="358"/>
      <c r="BE338" s="358"/>
      <c r="BF338" s="358"/>
      <c r="BG338" s="358"/>
      <c r="BH338" s="358"/>
      <c r="BI338" s="358"/>
      <c r="BJ338" s="358"/>
      <c r="BK338" s="358"/>
      <c r="BL338" s="358"/>
      <c r="BM338" s="358"/>
      <c r="BN338" s="358"/>
      <c r="BO338" s="358"/>
      <c r="BP338" s="358"/>
      <c r="BQ338" s="358"/>
      <c r="BR338" s="358"/>
      <c r="BS338" s="358"/>
      <c r="BT338" s="358"/>
      <c r="BU338" s="358"/>
      <c r="BV338" s="358"/>
      <c r="BW338" s="358"/>
      <c r="BX338" s="358"/>
      <c r="BY338" s="358"/>
      <c r="BZ338" s="358"/>
      <c r="CA338" s="358"/>
      <c r="CB338" s="358"/>
      <c r="CC338" s="358"/>
      <c r="CD338" s="358"/>
      <c r="CE338" s="358"/>
      <c r="CF338" s="358"/>
      <c r="CG338" s="358"/>
      <c r="CH338" s="358"/>
      <c r="CI338" s="358"/>
      <c r="CJ338" s="358"/>
      <c r="CK338" s="358"/>
      <c r="CL338" s="358"/>
      <c r="CM338" s="358"/>
      <c r="CN338" s="358"/>
      <c r="CO338" s="358"/>
      <c r="CP338" s="358"/>
      <c r="CQ338" s="358"/>
      <c r="CR338" s="358"/>
      <c r="CS338" s="358"/>
      <c r="CT338" s="358"/>
      <c r="CU338" s="358"/>
      <c r="CV338" s="358"/>
      <c r="CW338" s="358"/>
      <c r="CX338" s="358"/>
      <c r="CY338" s="358"/>
      <c r="CZ338" s="358"/>
      <c r="DA338" s="358"/>
      <c r="DB338" s="358"/>
      <c r="DC338" s="358"/>
      <c r="DD338" s="358"/>
      <c r="DE338" s="358"/>
      <c r="DF338" s="358"/>
      <c r="DG338" s="358"/>
      <c r="DH338" s="358"/>
      <c r="DI338" s="358"/>
      <c r="DJ338" s="358"/>
      <c r="DK338" s="358"/>
      <c r="DL338" s="358"/>
      <c r="DM338" s="358"/>
      <c r="DN338" s="358"/>
      <c r="DO338" s="358"/>
      <c r="DP338" s="358"/>
      <c r="DQ338" s="358"/>
      <c r="DR338" s="358"/>
      <c r="DS338" s="358"/>
      <c r="DT338" s="358"/>
      <c r="DU338" s="358"/>
      <c r="DV338" s="358"/>
      <c r="DW338" s="358"/>
      <c r="DX338" s="358"/>
      <c r="DY338" s="358"/>
      <c r="DZ338" s="358"/>
      <c r="EA338" s="358"/>
      <c r="EB338" s="358"/>
      <c r="EC338" s="358"/>
      <c r="ED338" s="358"/>
    </row>
    <row r="339" spans="5:134" ht="22.5" hidden="1" customHeight="1" x14ac:dyDescent="0.25">
      <c r="E339" s="358"/>
      <c r="F339" s="358"/>
      <c r="G339" s="358"/>
      <c r="H339" s="358"/>
      <c r="I339" s="358"/>
      <c r="J339" s="358"/>
      <c r="K339" s="358"/>
      <c r="L339" s="358"/>
      <c r="M339" s="358"/>
      <c r="N339" s="358"/>
      <c r="O339" s="358"/>
      <c r="P339" s="358"/>
      <c r="Q339" s="358"/>
      <c r="R339" s="358"/>
      <c r="S339" s="358"/>
      <c r="T339" s="358"/>
      <c r="U339" s="358"/>
      <c r="V339" s="358"/>
      <c r="W339" s="358"/>
      <c r="X339" s="358"/>
      <c r="Y339" s="358"/>
      <c r="Z339" s="358"/>
      <c r="AA339" s="358"/>
      <c r="AB339" s="358"/>
      <c r="AC339" s="358"/>
      <c r="AD339" s="358"/>
      <c r="AE339" s="358"/>
      <c r="AF339" s="358"/>
      <c r="AG339" s="358"/>
      <c r="AH339" s="358"/>
      <c r="AI339" s="358"/>
      <c r="AJ339" s="358"/>
      <c r="AK339" s="358"/>
      <c r="AL339" s="358"/>
      <c r="AM339" s="358"/>
      <c r="AN339" s="358"/>
      <c r="AO339" s="358"/>
      <c r="AP339" s="358"/>
      <c r="AQ339" s="358"/>
      <c r="AR339" s="358"/>
      <c r="AS339" s="358"/>
      <c r="AT339" s="358"/>
      <c r="AU339" s="358"/>
      <c r="AV339" s="358"/>
      <c r="AW339" s="358"/>
      <c r="AX339" s="358"/>
      <c r="AY339" s="358"/>
      <c r="AZ339" s="358"/>
      <c r="BA339" s="358"/>
      <c r="BB339" s="358"/>
      <c r="BC339" s="358"/>
      <c r="BD339" s="358"/>
      <c r="BE339" s="358"/>
      <c r="BF339" s="358"/>
      <c r="BG339" s="358"/>
      <c r="BH339" s="358"/>
      <c r="BI339" s="358"/>
      <c r="BJ339" s="358"/>
      <c r="BK339" s="358"/>
      <c r="BL339" s="358"/>
      <c r="BM339" s="358"/>
      <c r="BN339" s="358"/>
      <c r="BO339" s="358"/>
      <c r="BP339" s="358"/>
      <c r="BQ339" s="358"/>
      <c r="BR339" s="358"/>
      <c r="BS339" s="358"/>
      <c r="BT339" s="358"/>
      <c r="BU339" s="358"/>
      <c r="BV339" s="358"/>
      <c r="BW339" s="358"/>
      <c r="BX339" s="358"/>
      <c r="BY339" s="358"/>
      <c r="BZ339" s="358"/>
      <c r="CA339" s="358"/>
      <c r="CB339" s="358"/>
      <c r="CC339" s="358"/>
      <c r="CD339" s="358"/>
      <c r="CE339" s="358"/>
      <c r="CF339" s="358"/>
      <c r="CG339" s="358"/>
      <c r="CH339" s="358"/>
      <c r="CI339" s="358"/>
      <c r="CJ339" s="358"/>
      <c r="CK339" s="358"/>
      <c r="CL339" s="358"/>
      <c r="CM339" s="358"/>
      <c r="CN339" s="358"/>
      <c r="CO339" s="358"/>
      <c r="CP339" s="358"/>
      <c r="CQ339" s="358"/>
      <c r="CR339" s="358"/>
      <c r="CS339" s="358"/>
      <c r="CT339" s="358"/>
      <c r="CU339" s="358"/>
      <c r="CV339" s="358"/>
      <c r="CW339" s="358"/>
      <c r="CX339" s="358"/>
      <c r="CY339" s="358"/>
      <c r="CZ339" s="358"/>
      <c r="DA339" s="358"/>
      <c r="DB339" s="358"/>
      <c r="DC339" s="358"/>
      <c r="DD339" s="358"/>
      <c r="DE339" s="358"/>
      <c r="DF339" s="358"/>
      <c r="DG339" s="358"/>
      <c r="DH339" s="358"/>
      <c r="DI339" s="358"/>
      <c r="DJ339" s="358"/>
      <c r="DK339" s="358"/>
      <c r="DL339" s="358"/>
      <c r="DM339" s="358"/>
      <c r="DN339" s="358"/>
      <c r="DO339" s="358"/>
      <c r="DP339" s="358"/>
      <c r="DQ339" s="358"/>
      <c r="DR339" s="358"/>
      <c r="DS339" s="358"/>
      <c r="DT339" s="358"/>
      <c r="DU339" s="358"/>
      <c r="DV339" s="358"/>
      <c r="DW339" s="358"/>
      <c r="DX339" s="358"/>
      <c r="DY339" s="358"/>
      <c r="DZ339" s="358"/>
      <c r="EA339" s="358"/>
      <c r="EB339" s="358"/>
      <c r="EC339" s="358"/>
      <c r="ED339" s="358"/>
    </row>
    <row r="340" spans="5:134" ht="22.5" hidden="1" customHeight="1" x14ac:dyDescent="0.25">
      <c r="E340" s="358"/>
      <c r="F340" s="358"/>
      <c r="G340" s="358"/>
      <c r="H340" s="358"/>
      <c r="I340" s="358"/>
      <c r="J340" s="358"/>
      <c r="K340" s="358"/>
      <c r="L340" s="358"/>
      <c r="M340" s="358"/>
      <c r="N340" s="358"/>
      <c r="O340" s="358"/>
      <c r="P340" s="358"/>
      <c r="Q340" s="358"/>
      <c r="R340" s="358"/>
      <c r="S340" s="358"/>
      <c r="T340" s="358"/>
      <c r="U340" s="358"/>
      <c r="V340" s="358"/>
      <c r="W340" s="358"/>
      <c r="X340" s="358"/>
      <c r="Y340" s="358"/>
      <c r="Z340" s="358"/>
      <c r="AA340" s="358"/>
      <c r="AB340" s="358"/>
      <c r="AC340" s="358"/>
      <c r="AD340" s="358"/>
      <c r="AE340" s="358"/>
      <c r="AF340" s="358"/>
      <c r="AG340" s="358"/>
      <c r="AH340" s="358"/>
      <c r="AI340" s="358"/>
      <c r="AJ340" s="358"/>
      <c r="AK340" s="358"/>
      <c r="AL340" s="358"/>
      <c r="AM340" s="358"/>
      <c r="AN340" s="358"/>
      <c r="AO340" s="358"/>
      <c r="AP340" s="358"/>
      <c r="AQ340" s="358"/>
      <c r="AR340" s="358"/>
      <c r="AS340" s="358"/>
      <c r="AT340" s="358"/>
      <c r="AU340" s="358"/>
      <c r="AV340" s="358"/>
      <c r="AW340" s="358"/>
      <c r="AX340" s="358"/>
      <c r="AY340" s="358"/>
      <c r="AZ340" s="358"/>
      <c r="BA340" s="358"/>
      <c r="BB340" s="358"/>
      <c r="BC340" s="358"/>
      <c r="BD340" s="358"/>
      <c r="BE340" s="358"/>
      <c r="BF340" s="358"/>
      <c r="BG340" s="358"/>
      <c r="BH340" s="358"/>
      <c r="BI340" s="358"/>
      <c r="BJ340" s="358"/>
      <c r="BK340" s="358"/>
      <c r="BL340" s="358"/>
      <c r="BM340" s="358"/>
      <c r="BN340" s="358"/>
      <c r="BO340" s="358"/>
      <c r="BP340" s="358"/>
      <c r="BQ340" s="358"/>
      <c r="BR340" s="358"/>
      <c r="BS340" s="358"/>
      <c r="BT340" s="358"/>
      <c r="BU340" s="358"/>
      <c r="BV340" s="358"/>
      <c r="BW340" s="358"/>
      <c r="BX340" s="358"/>
      <c r="BY340" s="358"/>
      <c r="BZ340" s="358"/>
      <c r="CA340" s="358"/>
      <c r="CB340" s="358"/>
      <c r="CC340" s="358"/>
      <c r="CD340" s="358"/>
      <c r="CE340" s="358"/>
      <c r="CF340" s="358"/>
      <c r="CG340" s="358"/>
      <c r="CH340" s="358"/>
      <c r="CI340" s="358"/>
      <c r="CJ340" s="358"/>
      <c r="CK340" s="358"/>
      <c r="CL340" s="358"/>
      <c r="CM340" s="358"/>
      <c r="CN340" s="358"/>
      <c r="CO340" s="358"/>
      <c r="CP340" s="358"/>
      <c r="CQ340" s="358"/>
      <c r="CR340" s="358"/>
      <c r="CS340" s="358"/>
      <c r="CT340" s="358"/>
      <c r="CU340" s="358"/>
      <c r="CV340" s="358"/>
      <c r="CW340" s="358"/>
      <c r="CX340" s="358"/>
      <c r="CY340" s="358"/>
      <c r="CZ340" s="358"/>
      <c r="DA340" s="358"/>
      <c r="DB340" s="358"/>
      <c r="DC340" s="358"/>
      <c r="DD340" s="358"/>
      <c r="DE340" s="358"/>
      <c r="DF340" s="358"/>
      <c r="DG340" s="358"/>
      <c r="DH340" s="358"/>
      <c r="DI340" s="358"/>
      <c r="DJ340" s="358"/>
      <c r="DK340" s="358"/>
      <c r="DL340" s="358"/>
      <c r="DM340" s="358"/>
      <c r="DN340" s="358"/>
      <c r="DO340" s="358"/>
      <c r="DP340" s="358"/>
      <c r="DQ340" s="358"/>
      <c r="DR340" s="358"/>
      <c r="DS340" s="358"/>
      <c r="DT340" s="358"/>
      <c r="DU340" s="358"/>
      <c r="DV340" s="358"/>
      <c r="DW340" s="358"/>
      <c r="DX340" s="358"/>
      <c r="DY340" s="358"/>
      <c r="DZ340" s="358"/>
      <c r="EA340" s="358"/>
      <c r="EB340" s="358"/>
      <c r="EC340" s="358"/>
      <c r="ED340" s="358"/>
    </row>
    <row r="341" spans="5:134" ht="22.5" hidden="1" customHeight="1" x14ac:dyDescent="0.25">
      <c r="E341" s="358"/>
      <c r="F341" s="358"/>
      <c r="G341" s="358"/>
      <c r="H341" s="358"/>
      <c r="I341" s="358"/>
      <c r="J341" s="358"/>
      <c r="K341" s="358"/>
      <c r="L341" s="358"/>
      <c r="M341" s="358"/>
      <c r="N341" s="358"/>
      <c r="O341" s="358"/>
      <c r="P341" s="358"/>
      <c r="Q341" s="358"/>
      <c r="R341" s="358"/>
      <c r="S341" s="358"/>
      <c r="T341" s="358"/>
      <c r="U341" s="358"/>
      <c r="V341" s="358"/>
      <c r="W341" s="358"/>
      <c r="X341" s="358"/>
      <c r="Y341" s="358"/>
      <c r="Z341" s="358"/>
      <c r="AA341" s="358"/>
      <c r="AB341" s="358"/>
      <c r="AC341" s="358"/>
      <c r="AD341" s="358"/>
      <c r="AE341" s="358"/>
      <c r="AF341" s="358"/>
      <c r="AG341" s="358"/>
      <c r="AH341" s="358"/>
      <c r="AI341" s="358"/>
      <c r="AJ341" s="358"/>
      <c r="AK341" s="358"/>
      <c r="AL341" s="358"/>
      <c r="AM341" s="358"/>
      <c r="AN341" s="358"/>
      <c r="AO341" s="358"/>
      <c r="AP341" s="358"/>
      <c r="AQ341" s="358"/>
      <c r="AR341" s="358"/>
      <c r="AS341" s="358"/>
      <c r="AT341" s="358"/>
      <c r="AU341" s="358"/>
      <c r="AV341" s="358"/>
      <c r="AW341" s="358"/>
      <c r="AX341" s="358"/>
      <c r="AY341" s="358"/>
      <c r="AZ341" s="358"/>
      <c r="BA341" s="358"/>
      <c r="BB341" s="358"/>
      <c r="BC341" s="358"/>
      <c r="BD341" s="358"/>
      <c r="BE341" s="358"/>
      <c r="BF341" s="358"/>
      <c r="BG341" s="358"/>
      <c r="BH341" s="358"/>
      <c r="BI341" s="358"/>
      <c r="BJ341" s="358"/>
      <c r="BK341" s="358"/>
      <c r="BL341" s="358"/>
      <c r="BM341" s="358"/>
      <c r="BN341" s="358"/>
      <c r="BO341" s="358"/>
      <c r="BP341" s="358"/>
      <c r="BQ341" s="358"/>
      <c r="BR341" s="358"/>
      <c r="BS341" s="358"/>
      <c r="BT341" s="358"/>
      <c r="BU341" s="358"/>
      <c r="BV341" s="358"/>
      <c r="BW341" s="358"/>
      <c r="BX341" s="358"/>
      <c r="BY341" s="358"/>
      <c r="BZ341" s="358"/>
      <c r="CA341" s="358"/>
      <c r="CB341" s="358"/>
      <c r="CC341" s="358"/>
      <c r="CD341" s="358"/>
      <c r="CE341" s="358"/>
      <c r="CF341" s="358"/>
      <c r="CG341" s="358"/>
      <c r="CH341" s="358"/>
      <c r="CI341" s="358"/>
      <c r="CJ341" s="358"/>
      <c r="CK341" s="358"/>
      <c r="CL341" s="358"/>
      <c r="CM341" s="358"/>
      <c r="CN341" s="358"/>
      <c r="CO341" s="358"/>
      <c r="CP341" s="358"/>
      <c r="CQ341" s="358"/>
      <c r="CR341" s="358"/>
      <c r="CS341" s="358"/>
      <c r="CT341" s="358"/>
      <c r="CU341" s="358"/>
      <c r="CV341" s="358"/>
      <c r="CW341" s="358"/>
      <c r="CX341" s="358"/>
      <c r="CY341" s="358"/>
      <c r="CZ341" s="358"/>
      <c r="DA341" s="358"/>
      <c r="DB341" s="358"/>
      <c r="DC341" s="358"/>
      <c r="DD341" s="358"/>
      <c r="DE341" s="358"/>
      <c r="DF341" s="358"/>
      <c r="DG341" s="358"/>
      <c r="DH341" s="358"/>
      <c r="DI341" s="358"/>
      <c r="DJ341" s="358"/>
      <c r="DK341" s="358"/>
      <c r="DL341" s="358"/>
      <c r="DM341" s="358"/>
      <c r="DN341" s="358"/>
      <c r="DO341" s="358"/>
      <c r="DP341" s="358"/>
      <c r="DQ341" s="358"/>
      <c r="DR341" s="358"/>
      <c r="DS341" s="358"/>
      <c r="DT341" s="358"/>
      <c r="DU341" s="358"/>
      <c r="DV341" s="358"/>
      <c r="DW341" s="358"/>
      <c r="DX341" s="358"/>
      <c r="DY341" s="358"/>
      <c r="DZ341" s="358"/>
      <c r="EA341" s="358"/>
      <c r="EB341" s="358"/>
      <c r="EC341" s="358"/>
      <c r="ED341" s="358"/>
    </row>
    <row r="342" spans="5:134" ht="22.5" hidden="1" customHeight="1" x14ac:dyDescent="0.25">
      <c r="E342" s="358"/>
      <c r="F342" s="358"/>
      <c r="G342" s="358"/>
      <c r="H342" s="358"/>
      <c r="I342" s="358"/>
      <c r="J342" s="358"/>
      <c r="K342" s="358"/>
      <c r="L342" s="358"/>
      <c r="M342" s="358"/>
      <c r="N342" s="358"/>
      <c r="O342" s="358"/>
      <c r="P342" s="358"/>
      <c r="Q342" s="358"/>
      <c r="R342" s="358"/>
      <c r="S342" s="358"/>
      <c r="T342" s="358"/>
      <c r="U342" s="358"/>
      <c r="V342" s="358"/>
      <c r="W342" s="358"/>
      <c r="X342" s="358"/>
      <c r="Y342" s="358"/>
      <c r="Z342" s="358"/>
      <c r="AA342" s="358"/>
      <c r="AB342" s="358"/>
      <c r="AC342" s="358"/>
      <c r="AD342" s="358"/>
      <c r="AE342" s="358"/>
      <c r="AF342" s="358"/>
      <c r="AG342" s="358"/>
      <c r="AH342" s="358"/>
      <c r="AI342" s="358"/>
      <c r="AJ342" s="358"/>
      <c r="AK342" s="358"/>
      <c r="AL342" s="358"/>
      <c r="AM342" s="358"/>
      <c r="AN342" s="358"/>
      <c r="AO342" s="358"/>
      <c r="AP342" s="358"/>
      <c r="AQ342" s="358"/>
      <c r="AR342" s="358"/>
      <c r="AS342" s="358"/>
      <c r="AT342" s="358"/>
      <c r="AU342" s="358"/>
      <c r="AV342" s="358"/>
      <c r="AW342" s="358"/>
      <c r="AX342" s="358"/>
      <c r="AY342" s="358"/>
      <c r="AZ342" s="358"/>
      <c r="BA342" s="358"/>
      <c r="BB342" s="358"/>
      <c r="BC342" s="358"/>
      <c r="BD342" s="358"/>
      <c r="BE342" s="358"/>
      <c r="BF342" s="358"/>
      <c r="BG342" s="358"/>
      <c r="BH342" s="358"/>
      <c r="BI342" s="358"/>
      <c r="BJ342" s="358"/>
      <c r="BK342" s="358"/>
      <c r="BL342" s="358"/>
      <c r="BM342" s="358"/>
      <c r="BN342" s="358"/>
      <c r="BO342" s="358"/>
      <c r="BP342" s="358"/>
      <c r="BQ342" s="358"/>
      <c r="BR342" s="358"/>
      <c r="BS342" s="358"/>
      <c r="BT342" s="358"/>
      <c r="BU342" s="358"/>
      <c r="BV342" s="358"/>
      <c r="BW342" s="358"/>
      <c r="BX342" s="358"/>
      <c r="BY342" s="358"/>
      <c r="BZ342" s="358"/>
      <c r="CA342" s="358"/>
      <c r="CB342" s="358"/>
      <c r="CC342" s="358"/>
      <c r="CD342" s="358"/>
      <c r="CE342" s="358"/>
      <c r="CF342" s="358"/>
      <c r="CG342" s="358"/>
      <c r="CH342" s="358"/>
      <c r="CI342" s="358"/>
      <c r="CJ342" s="358"/>
      <c r="CK342" s="358"/>
      <c r="CL342" s="358"/>
      <c r="CM342" s="358"/>
      <c r="CN342" s="358"/>
      <c r="CO342" s="358"/>
      <c r="CP342" s="358"/>
      <c r="CQ342" s="358"/>
      <c r="CR342" s="358"/>
      <c r="CS342" s="358"/>
      <c r="CT342" s="358"/>
      <c r="CU342" s="358"/>
      <c r="CV342" s="358"/>
      <c r="CW342" s="358"/>
      <c r="CX342" s="358"/>
      <c r="CY342" s="358"/>
      <c r="CZ342" s="358"/>
      <c r="DA342" s="358"/>
      <c r="DB342" s="358"/>
      <c r="DC342" s="358"/>
      <c r="DD342" s="358"/>
      <c r="DE342" s="358"/>
      <c r="DF342" s="358"/>
      <c r="DG342" s="358"/>
      <c r="DH342" s="358"/>
      <c r="DI342" s="358"/>
      <c r="DJ342" s="358"/>
      <c r="DK342" s="358"/>
      <c r="DL342" s="358"/>
      <c r="DM342" s="358"/>
      <c r="DN342" s="358"/>
      <c r="DO342" s="358"/>
      <c r="DP342" s="358"/>
      <c r="DQ342" s="358"/>
      <c r="DR342" s="358"/>
      <c r="DS342" s="358"/>
      <c r="DT342" s="358"/>
      <c r="DU342" s="358"/>
      <c r="DV342" s="358"/>
      <c r="DW342" s="358"/>
      <c r="DX342" s="358"/>
      <c r="DY342" s="358"/>
      <c r="DZ342" s="358"/>
      <c r="EA342" s="358"/>
      <c r="EB342" s="358"/>
      <c r="EC342" s="358"/>
      <c r="ED342" s="358"/>
    </row>
    <row r="343" spans="5:134" ht="22.5" hidden="1" customHeight="1" x14ac:dyDescent="0.25">
      <c r="E343" s="358"/>
      <c r="F343" s="358"/>
      <c r="G343" s="358"/>
      <c r="H343" s="358"/>
      <c r="I343" s="358"/>
      <c r="J343" s="358"/>
      <c r="K343" s="358"/>
      <c r="L343" s="358"/>
      <c r="M343" s="358"/>
      <c r="N343" s="358"/>
      <c r="O343" s="358"/>
      <c r="P343" s="358"/>
      <c r="Q343" s="358"/>
      <c r="R343" s="358"/>
      <c r="S343" s="358"/>
      <c r="T343" s="358"/>
      <c r="U343" s="358"/>
      <c r="V343" s="358"/>
      <c r="W343" s="358"/>
      <c r="X343" s="358"/>
      <c r="Y343" s="358"/>
      <c r="Z343" s="358"/>
      <c r="AA343" s="358"/>
      <c r="AB343" s="358"/>
      <c r="AC343" s="358"/>
      <c r="AD343" s="358"/>
      <c r="AE343" s="358"/>
      <c r="AF343" s="358"/>
      <c r="AG343" s="358"/>
      <c r="AH343" s="358"/>
      <c r="AI343" s="358"/>
      <c r="AJ343" s="358"/>
      <c r="AK343" s="358"/>
      <c r="AL343" s="358"/>
      <c r="AM343" s="358"/>
      <c r="AN343" s="358"/>
      <c r="AO343" s="358"/>
      <c r="AP343" s="358"/>
      <c r="AQ343" s="358"/>
      <c r="AR343" s="358"/>
      <c r="AS343" s="358"/>
      <c r="AT343" s="358"/>
      <c r="AU343" s="358"/>
      <c r="AV343" s="358"/>
      <c r="AW343" s="358"/>
      <c r="AX343" s="358"/>
      <c r="AY343" s="358"/>
      <c r="AZ343" s="358"/>
      <c r="BA343" s="358"/>
      <c r="BB343" s="358"/>
      <c r="BC343" s="358"/>
      <c r="BD343" s="358"/>
      <c r="BE343" s="358"/>
      <c r="BF343" s="358"/>
      <c r="BG343" s="358"/>
      <c r="BH343" s="358"/>
      <c r="BI343" s="358"/>
      <c r="BJ343" s="358"/>
      <c r="BK343" s="358"/>
      <c r="BL343" s="358"/>
      <c r="BM343" s="358"/>
      <c r="BN343" s="358"/>
      <c r="BO343" s="358"/>
      <c r="BP343" s="358"/>
      <c r="BQ343" s="358"/>
      <c r="BR343" s="358"/>
      <c r="BS343" s="358"/>
      <c r="BT343" s="358"/>
      <c r="BU343" s="358"/>
      <c r="BV343" s="358"/>
      <c r="BW343" s="358"/>
      <c r="BX343" s="358"/>
      <c r="BY343" s="358"/>
      <c r="BZ343" s="358"/>
      <c r="CA343" s="358"/>
      <c r="CB343" s="358"/>
      <c r="CC343" s="358"/>
      <c r="CD343" s="358"/>
      <c r="CE343" s="358"/>
      <c r="CF343" s="358"/>
      <c r="CG343" s="358"/>
      <c r="CH343" s="358"/>
      <c r="CI343" s="358"/>
      <c r="CJ343" s="358"/>
      <c r="CK343" s="358"/>
      <c r="CL343" s="358"/>
      <c r="CM343" s="358"/>
      <c r="CN343" s="358"/>
      <c r="CO343" s="358"/>
      <c r="CP343" s="358"/>
      <c r="CQ343" s="358"/>
      <c r="CR343" s="358"/>
      <c r="CS343" s="358"/>
      <c r="CT343" s="358"/>
      <c r="CU343" s="358"/>
      <c r="CV343" s="358"/>
      <c r="CW343" s="358"/>
      <c r="CX343" s="358"/>
      <c r="CY343" s="358"/>
      <c r="CZ343" s="358"/>
      <c r="DA343" s="358"/>
      <c r="DB343" s="358"/>
      <c r="DC343" s="358"/>
      <c r="DD343" s="358"/>
      <c r="DE343" s="358"/>
      <c r="DF343" s="358"/>
      <c r="DG343" s="358"/>
      <c r="DH343" s="358"/>
      <c r="DI343" s="358"/>
      <c r="DJ343" s="358"/>
      <c r="DK343" s="358"/>
      <c r="DL343" s="358"/>
      <c r="DM343" s="358"/>
      <c r="DN343" s="358"/>
      <c r="DO343" s="358"/>
      <c r="DP343" s="358"/>
      <c r="DQ343" s="358"/>
      <c r="DR343" s="358"/>
      <c r="DS343" s="358"/>
      <c r="DT343" s="358"/>
      <c r="DU343" s="358"/>
      <c r="DV343" s="358"/>
      <c r="DW343" s="358"/>
      <c r="DX343" s="358"/>
      <c r="DY343" s="358"/>
      <c r="DZ343" s="358"/>
      <c r="EA343" s="358"/>
      <c r="EB343" s="358"/>
      <c r="EC343" s="358"/>
      <c r="ED343" s="358"/>
    </row>
    <row r="344" spans="5:134" ht="22.5" hidden="1" customHeight="1" x14ac:dyDescent="0.25">
      <c r="E344" s="358"/>
      <c r="F344" s="358"/>
      <c r="G344" s="358"/>
      <c r="H344" s="358"/>
      <c r="I344" s="358"/>
      <c r="J344" s="358"/>
      <c r="K344" s="358"/>
      <c r="L344" s="358"/>
      <c r="M344" s="358"/>
      <c r="N344" s="358"/>
      <c r="O344" s="358"/>
      <c r="P344" s="358"/>
      <c r="Q344" s="358"/>
      <c r="R344" s="358"/>
      <c r="S344" s="358"/>
      <c r="T344" s="358"/>
      <c r="U344" s="358"/>
      <c r="V344" s="358"/>
      <c r="W344" s="358"/>
      <c r="X344" s="358"/>
      <c r="Y344" s="358"/>
      <c r="Z344" s="358"/>
      <c r="AA344" s="358"/>
      <c r="AB344" s="358"/>
      <c r="AC344" s="358"/>
      <c r="AD344" s="358"/>
      <c r="AE344" s="358"/>
      <c r="AF344" s="358"/>
      <c r="AG344" s="358"/>
      <c r="AH344" s="358"/>
      <c r="AI344" s="358"/>
      <c r="AJ344" s="358"/>
      <c r="AK344" s="358"/>
      <c r="AL344" s="358"/>
      <c r="AM344" s="358"/>
      <c r="AN344" s="358"/>
      <c r="AO344" s="358"/>
      <c r="AP344" s="358"/>
      <c r="AQ344" s="358"/>
      <c r="AR344" s="358"/>
      <c r="AS344" s="358"/>
      <c r="AT344" s="358"/>
      <c r="AU344" s="358"/>
      <c r="AV344" s="358"/>
      <c r="AW344" s="358"/>
      <c r="AX344" s="358"/>
      <c r="AY344" s="358"/>
      <c r="AZ344" s="358"/>
      <c r="BA344" s="358"/>
      <c r="BB344" s="358"/>
      <c r="BC344" s="358"/>
      <c r="BD344" s="358"/>
      <c r="BE344" s="358"/>
      <c r="BF344" s="358"/>
      <c r="BG344" s="358"/>
      <c r="BH344" s="358"/>
      <c r="BI344" s="358"/>
      <c r="BJ344" s="358"/>
      <c r="BK344" s="358"/>
      <c r="BL344" s="358"/>
      <c r="BM344" s="358"/>
      <c r="BN344" s="358"/>
      <c r="BO344" s="358"/>
      <c r="BP344" s="358"/>
      <c r="BQ344" s="358"/>
      <c r="BR344" s="358"/>
      <c r="BS344" s="358"/>
      <c r="BT344" s="358"/>
      <c r="BU344" s="358"/>
      <c r="BV344" s="358"/>
      <c r="BW344" s="358"/>
      <c r="BX344" s="358"/>
      <c r="BY344" s="358"/>
      <c r="BZ344" s="358"/>
      <c r="CA344" s="358"/>
      <c r="CB344" s="358"/>
      <c r="CC344" s="358"/>
      <c r="CD344" s="358"/>
      <c r="CE344" s="358"/>
      <c r="CF344" s="358"/>
      <c r="CG344" s="358"/>
      <c r="CH344" s="358"/>
      <c r="CI344" s="358"/>
      <c r="CJ344" s="358"/>
      <c r="CK344" s="358"/>
      <c r="CL344" s="358"/>
      <c r="CM344" s="358"/>
      <c r="CN344" s="358"/>
      <c r="CO344" s="358"/>
      <c r="CP344" s="358"/>
      <c r="CQ344" s="358"/>
      <c r="CR344" s="358"/>
      <c r="CS344" s="358"/>
      <c r="CT344" s="358"/>
      <c r="CU344" s="358"/>
      <c r="CV344" s="358"/>
      <c r="CW344" s="358"/>
      <c r="CX344" s="358"/>
      <c r="CY344" s="358"/>
      <c r="CZ344" s="358"/>
      <c r="DA344" s="358"/>
      <c r="DB344" s="358"/>
      <c r="DC344" s="358"/>
      <c r="DD344" s="358"/>
      <c r="DE344" s="358"/>
      <c r="DF344" s="358"/>
      <c r="DG344" s="358"/>
      <c r="DH344" s="358"/>
      <c r="DI344" s="358"/>
      <c r="DJ344" s="358"/>
      <c r="DK344" s="358"/>
      <c r="DL344" s="358"/>
      <c r="DM344" s="358"/>
      <c r="DN344" s="358"/>
      <c r="DO344" s="358"/>
      <c r="DP344" s="358"/>
      <c r="DQ344" s="358"/>
      <c r="DR344" s="358"/>
      <c r="DS344" s="358"/>
      <c r="DT344" s="358"/>
      <c r="DU344" s="358"/>
      <c r="DV344" s="358"/>
      <c r="DW344" s="358"/>
      <c r="DX344" s="358"/>
      <c r="DY344" s="358"/>
      <c r="DZ344" s="358"/>
      <c r="EA344" s="358"/>
      <c r="EB344" s="358"/>
      <c r="EC344" s="358"/>
      <c r="ED344" s="358"/>
    </row>
    <row r="345" spans="5:134" ht="22.5" hidden="1" customHeight="1" x14ac:dyDescent="0.25">
      <c r="E345" s="358"/>
      <c r="F345" s="358"/>
      <c r="G345" s="358"/>
      <c r="H345" s="358"/>
      <c r="I345" s="358"/>
      <c r="J345" s="358"/>
      <c r="K345" s="358"/>
      <c r="L345" s="358"/>
      <c r="M345" s="358"/>
      <c r="N345" s="358"/>
      <c r="O345" s="358"/>
      <c r="P345" s="358"/>
      <c r="Q345" s="358"/>
      <c r="R345" s="358"/>
      <c r="S345" s="358"/>
      <c r="T345" s="358"/>
      <c r="U345" s="358"/>
      <c r="V345" s="358"/>
      <c r="W345" s="358"/>
      <c r="X345" s="358"/>
      <c r="Y345" s="358"/>
      <c r="Z345" s="358"/>
      <c r="AA345" s="358"/>
      <c r="AB345" s="358"/>
      <c r="AC345" s="358"/>
      <c r="AD345" s="358"/>
      <c r="AE345" s="358"/>
      <c r="AF345" s="358"/>
      <c r="AG345" s="358"/>
      <c r="AH345" s="358"/>
      <c r="AI345" s="358"/>
      <c r="AJ345" s="358"/>
      <c r="AK345" s="358"/>
      <c r="AL345" s="358"/>
      <c r="AM345" s="358"/>
      <c r="AN345" s="358"/>
      <c r="AO345" s="358"/>
      <c r="AP345" s="358"/>
      <c r="AQ345" s="358"/>
      <c r="AR345" s="358"/>
      <c r="AS345" s="358"/>
      <c r="AT345" s="358"/>
      <c r="AU345" s="358"/>
      <c r="AV345" s="358"/>
      <c r="AW345" s="358"/>
      <c r="AX345" s="358"/>
      <c r="AY345" s="358"/>
      <c r="AZ345" s="358"/>
      <c r="BA345" s="358"/>
      <c r="BB345" s="358"/>
      <c r="BC345" s="358"/>
      <c r="BD345" s="358"/>
      <c r="BE345" s="358"/>
      <c r="BF345" s="358"/>
      <c r="BG345" s="358"/>
      <c r="BH345" s="358"/>
      <c r="BI345" s="358"/>
      <c r="BJ345" s="358"/>
      <c r="BK345" s="358"/>
      <c r="BL345" s="358"/>
      <c r="BM345" s="358"/>
      <c r="BN345" s="358"/>
      <c r="BO345" s="358"/>
      <c r="BP345" s="358"/>
      <c r="BQ345" s="358"/>
      <c r="BR345" s="358"/>
      <c r="BS345" s="358"/>
      <c r="BT345" s="358"/>
      <c r="BU345" s="358"/>
      <c r="BV345" s="358"/>
      <c r="BW345" s="358"/>
      <c r="BX345" s="358"/>
      <c r="BY345" s="358"/>
      <c r="BZ345" s="358"/>
      <c r="CA345" s="358"/>
      <c r="CB345" s="358"/>
      <c r="CC345" s="358"/>
      <c r="CD345" s="358"/>
      <c r="CE345" s="358"/>
      <c r="CF345" s="358"/>
      <c r="CG345" s="358"/>
      <c r="CH345" s="358"/>
      <c r="CI345" s="358"/>
      <c r="CJ345" s="358"/>
      <c r="CK345" s="358"/>
      <c r="CL345" s="358"/>
      <c r="CM345" s="358"/>
      <c r="CN345" s="358"/>
      <c r="CO345" s="358"/>
      <c r="CP345" s="358"/>
      <c r="CQ345" s="358"/>
      <c r="CR345" s="358"/>
      <c r="CS345" s="358"/>
      <c r="CT345" s="358"/>
      <c r="CU345" s="358"/>
      <c r="CV345" s="358"/>
      <c r="CW345" s="358"/>
      <c r="CX345" s="358"/>
      <c r="CY345" s="358"/>
      <c r="CZ345" s="358"/>
      <c r="DA345" s="358"/>
      <c r="DB345" s="358"/>
      <c r="DC345" s="358"/>
      <c r="DD345" s="358"/>
      <c r="DE345" s="358"/>
      <c r="DF345" s="358"/>
      <c r="DG345" s="358"/>
      <c r="DH345" s="358"/>
      <c r="DI345" s="358"/>
      <c r="DJ345" s="358"/>
      <c r="DK345" s="358"/>
      <c r="DL345" s="358"/>
      <c r="DM345" s="358"/>
      <c r="DN345" s="358"/>
      <c r="DO345" s="358"/>
      <c r="DP345" s="358"/>
      <c r="DQ345" s="358"/>
      <c r="DR345" s="358"/>
      <c r="DS345" s="358"/>
      <c r="DT345" s="358"/>
      <c r="DU345" s="358"/>
      <c r="DV345" s="358"/>
      <c r="DW345" s="358"/>
      <c r="DX345" s="358"/>
      <c r="DY345" s="358"/>
      <c r="DZ345" s="358"/>
      <c r="EA345" s="358"/>
      <c r="EB345" s="358"/>
      <c r="EC345" s="358"/>
      <c r="ED345" s="358"/>
    </row>
    <row r="346" spans="5:134" ht="22.5" hidden="1" customHeight="1" x14ac:dyDescent="0.25">
      <c r="E346" s="358"/>
      <c r="F346" s="358"/>
      <c r="G346" s="358"/>
      <c r="H346" s="358"/>
      <c r="I346" s="358"/>
      <c r="J346" s="358"/>
      <c r="K346" s="358"/>
      <c r="L346" s="358"/>
      <c r="M346" s="358"/>
      <c r="N346" s="358"/>
      <c r="O346" s="358"/>
      <c r="P346" s="358"/>
      <c r="Q346" s="358"/>
      <c r="R346" s="358"/>
      <c r="S346" s="358"/>
      <c r="T346" s="358"/>
      <c r="U346" s="358"/>
      <c r="V346" s="358"/>
      <c r="W346" s="358"/>
      <c r="X346" s="358"/>
      <c r="Y346" s="358"/>
      <c r="Z346" s="358"/>
      <c r="AA346" s="358"/>
      <c r="AB346" s="358"/>
      <c r="AC346" s="358"/>
      <c r="AD346" s="358"/>
      <c r="AE346" s="358"/>
      <c r="AF346" s="358"/>
      <c r="AG346" s="358"/>
      <c r="AH346" s="358"/>
      <c r="AI346" s="358"/>
      <c r="AJ346" s="358"/>
      <c r="AK346" s="358"/>
      <c r="AL346" s="358"/>
      <c r="AM346" s="358"/>
      <c r="AN346" s="358"/>
      <c r="AO346" s="358"/>
      <c r="AP346" s="358"/>
      <c r="AQ346" s="358"/>
      <c r="AR346" s="358"/>
      <c r="AS346" s="358"/>
      <c r="AT346" s="358"/>
      <c r="AU346" s="358"/>
      <c r="AV346" s="358"/>
      <c r="AW346" s="358"/>
      <c r="AX346" s="358"/>
      <c r="AY346" s="358"/>
      <c r="AZ346" s="358"/>
      <c r="BA346" s="358"/>
      <c r="BB346" s="358"/>
      <c r="BC346" s="358"/>
      <c r="BD346" s="358"/>
      <c r="BE346" s="358"/>
      <c r="BF346" s="358"/>
      <c r="BG346" s="358"/>
      <c r="BH346" s="358"/>
      <c r="BI346" s="358"/>
      <c r="BJ346" s="358"/>
      <c r="BK346" s="358"/>
      <c r="BL346" s="358"/>
      <c r="BM346" s="358"/>
      <c r="BN346" s="358"/>
      <c r="BO346" s="358"/>
      <c r="BP346" s="358"/>
      <c r="BQ346" s="358"/>
      <c r="BR346" s="358"/>
      <c r="BS346" s="358"/>
      <c r="BT346" s="358"/>
      <c r="BU346" s="358"/>
      <c r="BV346" s="358"/>
      <c r="BW346" s="358"/>
      <c r="BX346" s="358"/>
      <c r="BY346" s="358"/>
      <c r="BZ346" s="358"/>
      <c r="CA346" s="358"/>
      <c r="CB346" s="358"/>
      <c r="CC346" s="358"/>
      <c r="CD346" s="358"/>
      <c r="CE346" s="358"/>
      <c r="CF346" s="358"/>
      <c r="CG346" s="358"/>
      <c r="CH346" s="358"/>
      <c r="CI346" s="358"/>
      <c r="CJ346" s="358"/>
      <c r="CK346" s="358"/>
      <c r="CL346" s="358"/>
      <c r="CM346" s="358"/>
      <c r="CN346" s="358"/>
      <c r="CO346" s="358"/>
      <c r="CP346" s="358"/>
      <c r="CQ346" s="358"/>
      <c r="CR346" s="358"/>
      <c r="CS346" s="358"/>
      <c r="CT346" s="358"/>
      <c r="CU346" s="358"/>
      <c r="CV346" s="358"/>
      <c r="CW346" s="358"/>
      <c r="CX346" s="358"/>
      <c r="CY346" s="358"/>
      <c r="CZ346" s="358"/>
      <c r="DA346" s="358"/>
      <c r="DB346" s="358"/>
      <c r="DC346" s="358"/>
      <c r="DD346" s="358"/>
      <c r="DE346" s="358"/>
      <c r="DF346" s="358"/>
      <c r="DG346" s="358"/>
      <c r="DH346" s="358"/>
      <c r="DI346" s="358"/>
      <c r="DJ346" s="358"/>
      <c r="DK346" s="358"/>
      <c r="DL346" s="358"/>
      <c r="DM346" s="358"/>
      <c r="DN346" s="358"/>
      <c r="DO346" s="358"/>
      <c r="DP346" s="358"/>
      <c r="DQ346" s="358"/>
      <c r="DR346" s="358"/>
      <c r="DS346" s="358"/>
      <c r="DT346" s="358"/>
      <c r="DU346" s="358"/>
      <c r="DV346" s="358"/>
      <c r="DW346" s="358"/>
      <c r="DX346" s="358"/>
      <c r="DY346" s="358"/>
      <c r="DZ346" s="358"/>
      <c r="EA346" s="358"/>
      <c r="EB346" s="358"/>
      <c r="EC346" s="358"/>
      <c r="ED346" s="358"/>
    </row>
    <row r="347" spans="5:134" ht="22.5" hidden="1" customHeight="1" x14ac:dyDescent="0.25">
      <c r="E347" s="358"/>
      <c r="F347" s="358"/>
      <c r="G347" s="358"/>
      <c r="H347" s="358"/>
      <c r="I347" s="358"/>
      <c r="J347" s="358"/>
      <c r="K347" s="358"/>
      <c r="L347" s="358"/>
      <c r="M347" s="358"/>
      <c r="N347" s="358"/>
      <c r="O347" s="358"/>
      <c r="P347" s="358"/>
      <c r="Q347" s="358"/>
      <c r="R347" s="358"/>
      <c r="S347" s="358"/>
      <c r="T347" s="358"/>
      <c r="U347" s="358"/>
      <c r="V347" s="358"/>
      <c r="W347" s="358"/>
      <c r="X347" s="358"/>
      <c r="Y347" s="358"/>
      <c r="Z347" s="358"/>
      <c r="AA347" s="358"/>
      <c r="AB347" s="358"/>
      <c r="AC347" s="358"/>
      <c r="AD347" s="358"/>
      <c r="AE347" s="358"/>
      <c r="AF347" s="358"/>
      <c r="AG347" s="358"/>
      <c r="AH347" s="358"/>
      <c r="AI347" s="358"/>
      <c r="AJ347" s="358"/>
      <c r="AK347" s="358"/>
      <c r="AL347" s="358"/>
      <c r="AM347" s="358"/>
      <c r="AN347" s="358"/>
      <c r="AO347" s="358"/>
      <c r="AP347" s="358"/>
      <c r="AQ347" s="358"/>
      <c r="AR347" s="358"/>
      <c r="AS347" s="358"/>
      <c r="AT347" s="358"/>
      <c r="AU347" s="358"/>
      <c r="AV347" s="358"/>
      <c r="AW347" s="358"/>
      <c r="AX347" s="358"/>
      <c r="AY347" s="358"/>
      <c r="AZ347" s="358"/>
      <c r="BA347" s="358"/>
      <c r="BB347" s="358"/>
      <c r="BC347" s="358"/>
      <c r="BD347" s="358"/>
      <c r="BE347" s="358"/>
      <c r="BF347" s="358"/>
      <c r="BG347" s="358"/>
      <c r="BH347" s="358"/>
      <c r="BI347" s="358"/>
      <c r="BJ347" s="358"/>
      <c r="BK347" s="358"/>
      <c r="BL347" s="358"/>
      <c r="BM347" s="358"/>
      <c r="BN347" s="358"/>
      <c r="BO347" s="358"/>
      <c r="BP347" s="358"/>
      <c r="BQ347" s="358"/>
      <c r="BR347" s="358"/>
      <c r="BS347" s="358"/>
      <c r="BT347" s="358"/>
      <c r="BU347" s="358"/>
      <c r="BV347" s="358"/>
      <c r="BW347" s="358"/>
      <c r="BX347" s="358"/>
      <c r="BY347" s="358"/>
      <c r="BZ347" s="358"/>
      <c r="CA347" s="358"/>
      <c r="CB347" s="358"/>
      <c r="CC347" s="358"/>
      <c r="CD347" s="358"/>
      <c r="CE347" s="358"/>
      <c r="CF347" s="358"/>
      <c r="CG347" s="358"/>
      <c r="CH347" s="358"/>
      <c r="CI347" s="358"/>
      <c r="CJ347" s="358"/>
      <c r="CK347" s="358"/>
      <c r="CL347" s="358"/>
      <c r="CM347" s="358"/>
      <c r="CN347" s="358"/>
      <c r="CO347" s="358"/>
      <c r="CP347" s="358"/>
      <c r="CQ347" s="358"/>
      <c r="CR347" s="358"/>
      <c r="CS347" s="358"/>
      <c r="CT347" s="358"/>
      <c r="CU347" s="358"/>
      <c r="CV347" s="358"/>
      <c r="CW347" s="358"/>
      <c r="CX347" s="358"/>
      <c r="CY347" s="358"/>
      <c r="CZ347" s="358"/>
      <c r="DA347" s="358"/>
      <c r="DB347" s="358"/>
      <c r="DC347" s="358"/>
      <c r="DD347" s="358"/>
      <c r="DE347" s="358"/>
      <c r="DF347" s="358"/>
      <c r="DG347" s="358"/>
      <c r="DH347" s="358"/>
      <c r="DI347" s="358"/>
      <c r="DJ347" s="358"/>
      <c r="DK347" s="358"/>
      <c r="DL347" s="358"/>
      <c r="DM347" s="358"/>
      <c r="DN347" s="358"/>
      <c r="DO347" s="358"/>
      <c r="DP347" s="358"/>
      <c r="DQ347" s="358"/>
      <c r="DR347" s="358"/>
      <c r="DS347" s="358"/>
      <c r="DT347" s="358"/>
      <c r="DU347" s="358"/>
      <c r="DV347" s="358"/>
      <c r="DW347" s="358"/>
      <c r="DX347" s="358"/>
      <c r="DY347" s="358"/>
      <c r="DZ347" s="358"/>
      <c r="EA347" s="358"/>
      <c r="EB347" s="358"/>
      <c r="EC347" s="358"/>
      <c r="ED347" s="358"/>
    </row>
    <row r="348" spans="5:134" ht="22.5" hidden="1" customHeight="1" x14ac:dyDescent="0.25">
      <c r="E348" s="358"/>
      <c r="F348" s="358"/>
      <c r="G348" s="358"/>
      <c r="H348" s="358"/>
      <c r="I348" s="358"/>
      <c r="J348" s="358"/>
      <c r="K348" s="358"/>
      <c r="L348" s="358"/>
      <c r="M348" s="358"/>
      <c r="N348" s="358"/>
      <c r="O348" s="358"/>
      <c r="P348" s="358"/>
      <c r="Q348" s="358"/>
      <c r="R348" s="358"/>
      <c r="S348" s="358"/>
      <c r="T348" s="358"/>
      <c r="U348" s="358"/>
      <c r="V348" s="358"/>
      <c r="W348" s="358"/>
      <c r="X348" s="358"/>
      <c r="Y348" s="358"/>
      <c r="Z348" s="358"/>
      <c r="AA348" s="358"/>
      <c r="AB348" s="358"/>
      <c r="AC348" s="358"/>
      <c r="AD348" s="358"/>
      <c r="AE348" s="358"/>
      <c r="AF348" s="358"/>
      <c r="AG348" s="358"/>
      <c r="AH348" s="358"/>
      <c r="AI348" s="358"/>
      <c r="AJ348" s="358"/>
      <c r="AK348" s="358"/>
      <c r="AL348" s="358"/>
      <c r="AM348" s="358"/>
      <c r="AN348" s="358"/>
      <c r="AO348" s="358"/>
      <c r="AP348" s="358"/>
      <c r="AQ348" s="358"/>
      <c r="AR348" s="358"/>
      <c r="AS348" s="358"/>
      <c r="AT348" s="358"/>
      <c r="AU348" s="358"/>
      <c r="AV348" s="358"/>
      <c r="AW348" s="358"/>
      <c r="AX348" s="358"/>
      <c r="AY348" s="358"/>
      <c r="AZ348" s="358"/>
      <c r="BA348" s="358"/>
      <c r="BB348" s="358"/>
      <c r="BC348" s="358"/>
      <c r="BD348" s="358"/>
      <c r="BE348" s="358"/>
      <c r="BF348" s="358"/>
      <c r="BG348" s="358"/>
      <c r="BH348" s="358"/>
      <c r="BI348" s="358"/>
      <c r="BJ348" s="358"/>
      <c r="BK348" s="358"/>
      <c r="BL348" s="358"/>
      <c r="BM348" s="358"/>
      <c r="BN348" s="358"/>
      <c r="BO348" s="358"/>
      <c r="BP348" s="358"/>
      <c r="BQ348" s="358"/>
      <c r="BR348" s="358"/>
      <c r="BS348" s="358"/>
      <c r="BT348" s="358"/>
      <c r="BU348" s="358"/>
      <c r="BV348" s="358"/>
      <c r="BW348" s="358"/>
      <c r="BX348" s="358"/>
      <c r="BY348" s="358"/>
      <c r="BZ348" s="358"/>
      <c r="CA348" s="358"/>
      <c r="CB348" s="358"/>
      <c r="CC348" s="358"/>
      <c r="CD348" s="358"/>
      <c r="CE348" s="358"/>
      <c r="CF348" s="358"/>
      <c r="CG348" s="358"/>
      <c r="CH348" s="358"/>
      <c r="CI348" s="358"/>
      <c r="CJ348" s="358"/>
      <c r="CK348" s="358"/>
      <c r="CL348" s="358"/>
      <c r="CM348" s="358"/>
      <c r="CN348" s="358"/>
      <c r="CO348" s="358"/>
      <c r="CP348" s="358"/>
      <c r="CQ348" s="358"/>
      <c r="CR348" s="358"/>
      <c r="CS348" s="358"/>
      <c r="CT348" s="358"/>
      <c r="CU348" s="358"/>
      <c r="CV348" s="358"/>
      <c r="CW348" s="358"/>
      <c r="CX348" s="358"/>
      <c r="CY348" s="358"/>
      <c r="CZ348" s="358"/>
      <c r="DA348" s="358"/>
      <c r="DB348" s="358"/>
      <c r="DC348" s="358"/>
      <c r="DD348" s="358"/>
      <c r="DE348" s="358"/>
      <c r="DF348" s="358"/>
      <c r="DG348" s="358"/>
      <c r="DH348" s="358"/>
      <c r="DI348" s="358"/>
      <c r="DJ348" s="358"/>
      <c r="DK348" s="358"/>
      <c r="DL348" s="358"/>
      <c r="DM348" s="358"/>
      <c r="DN348" s="358"/>
      <c r="DO348" s="358"/>
      <c r="DP348" s="358"/>
      <c r="DQ348" s="358"/>
      <c r="DR348" s="358"/>
      <c r="DS348" s="358"/>
      <c r="DT348" s="358"/>
      <c r="DU348" s="358"/>
      <c r="DV348" s="358"/>
      <c r="DW348" s="358"/>
      <c r="DX348" s="358"/>
      <c r="DY348" s="358"/>
      <c r="DZ348" s="358"/>
      <c r="EA348" s="358"/>
      <c r="EB348" s="358"/>
      <c r="EC348" s="358"/>
      <c r="ED348" s="358"/>
    </row>
    <row r="349" spans="5:134" ht="22.5" hidden="1" customHeight="1" x14ac:dyDescent="0.25">
      <c r="E349" s="358"/>
      <c r="F349" s="358"/>
      <c r="G349" s="358"/>
      <c r="H349" s="358"/>
      <c r="I349" s="358"/>
      <c r="J349" s="358"/>
      <c r="K349" s="358"/>
      <c r="L349" s="358"/>
      <c r="M349" s="358"/>
      <c r="N349" s="358"/>
      <c r="O349" s="358"/>
      <c r="P349" s="358"/>
      <c r="Q349" s="358"/>
      <c r="R349" s="358"/>
      <c r="S349" s="358"/>
      <c r="T349" s="358"/>
      <c r="U349" s="358"/>
      <c r="V349" s="358"/>
      <c r="W349" s="358"/>
      <c r="X349" s="358"/>
      <c r="Y349" s="358"/>
      <c r="Z349" s="358"/>
      <c r="AA349" s="358"/>
      <c r="AB349" s="358"/>
      <c r="AC349" s="358"/>
      <c r="AD349" s="358"/>
      <c r="AE349" s="358"/>
      <c r="AF349" s="358"/>
      <c r="AG349" s="358"/>
      <c r="AH349" s="358"/>
      <c r="AI349" s="358"/>
      <c r="AJ349" s="358"/>
      <c r="AK349" s="358"/>
      <c r="AL349" s="358"/>
      <c r="AM349" s="358"/>
      <c r="AN349" s="358"/>
      <c r="AO349" s="358"/>
      <c r="AP349" s="358"/>
      <c r="AQ349" s="358"/>
      <c r="AR349" s="358"/>
      <c r="AS349" s="358"/>
      <c r="AT349" s="358"/>
      <c r="AU349" s="358"/>
      <c r="AV349" s="358"/>
      <c r="AW349" s="358"/>
      <c r="AX349" s="358"/>
      <c r="AY349" s="358"/>
      <c r="AZ349" s="358"/>
      <c r="BA349" s="358"/>
      <c r="BB349" s="358"/>
      <c r="BC349" s="358"/>
      <c r="BD349" s="358"/>
      <c r="BE349" s="358"/>
      <c r="BF349" s="358"/>
      <c r="BG349" s="358"/>
      <c r="BH349" s="358"/>
      <c r="BI349" s="358"/>
      <c r="BJ349" s="358"/>
      <c r="BK349" s="358"/>
      <c r="BL349" s="358"/>
      <c r="BM349" s="358"/>
      <c r="BN349" s="358"/>
      <c r="BO349" s="358"/>
      <c r="BP349" s="358"/>
      <c r="BQ349" s="358"/>
      <c r="BR349" s="358"/>
      <c r="BS349" s="358"/>
      <c r="BT349" s="358"/>
      <c r="BU349" s="358"/>
      <c r="BV349" s="358"/>
      <c r="BW349" s="358"/>
      <c r="BX349" s="358"/>
      <c r="BY349" s="358"/>
      <c r="BZ349" s="358"/>
      <c r="CA349" s="358"/>
      <c r="CB349" s="358"/>
      <c r="CC349" s="358"/>
      <c r="CD349" s="358"/>
      <c r="CE349" s="358"/>
      <c r="CF349" s="358"/>
      <c r="CG349" s="358"/>
      <c r="CH349" s="358"/>
      <c r="CI349" s="358"/>
      <c r="CJ349" s="358"/>
      <c r="CK349" s="358"/>
      <c r="CL349" s="358"/>
      <c r="CM349" s="358"/>
      <c r="CN349" s="358"/>
      <c r="CO349" s="358"/>
      <c r="CP349" s="358"/>
      <c r="CQ349" s="358"/>
      <c r="CR349" s="358"/>
      <c r="CS349" s="358"/>
      <c r="CT349" s="358"/>
      <c r="CU349" s="358"/>
      <c r="CV349" s="358"/>
      <c r="CW349" s="358"/>
      <c r="CX349" s="358"/>
      <c r="CY349" s="358"/>
      <c r="CZ349" s="358"/>
      <c r="DA349" s="358"/>
      <c r="DB349" s="358"/>
      <c r="DC349" s="358"/>
      <c r="DD349" s="358"/>
      <c r="DE349" s="358"/>
      <c r="DF349" s="358"/>
      <c r="DG349" s="358"/>
      <c r="DH349" s="358"/>
      <c r="DI349" s="358"/>
      <c r="DJ349" s="358"/>
      <c r="DK349" s="358"/>
      <c r="DL349" s="358"/>
      <c r="DM349" s="358"/>
      <c r="DN349" s="358"/>
      <c r="DO349" s="358"/>
      <c r="DP349" s="358"/>
      <c r="DQ349" s="358"/>
      <c r="DR349" s="358"/>
      <c r="DS349" s="358"/>
      <c r="DT349" s="358"/>
      <c r="DU349" s="358"/>
      <c r="DV349" s="358"/>
      <c r="DW349" s="358"/>
      <c r="DX349" s="358"/>
      <c r="DY349" s="358"/>
      <c r="DZ349" s="358"/>
      <c r="EA349" s="358"/>
      <c r="EB349" s="358"/>
      <c r="EC349" s="358"/>
      <c r="ED349" s="358"/>
    </row>
    <row r="350" spans="5:134" ht="22.5" hidden="1" customHeight="1" x14ac:dyDescent="0.25">
      <c r="E350" s="358"/>
      <c r="F350" s="358"/>
      <c r="G350" s="358"/>
      <c r="H350" s="358"/>
      <c r="I350" s="358"/>
      <c r="J350" s="358"/>
      <c r="K350" s="358"/>
      <c r="L350" s="358"/>
      <c r="M350" s="358"/>
      <c r="N350" s="358"/>
      <c r="O350" s="358"/>
      <c r="P350" s="358"/>
      <c r="Q350" s="358"/>
      <c r="R350" s="358"/>
      <c r="S350" s="358"/>
      <c r="T350" s="358"/>
      <c r="U350" s="358"/>
      <c r="V350" s="358"/>
      <c r="W350" s="358"/>
      <c r="X350" s="358"/>
      <c r="Y350" s="358"/>
      <c r="Z350" s="358"/>
      <c r="AA350" s="358"/>
      <c r="AB350" s="358"/>
      <c r="AC350" s="358"/>
      <c r="AD350" s="358"/>
      <c r="AE350" s="358"/>
      <c r="AF350" s="358"/>
      <c r="AG350" s="358"/>
      <c r="AH350" s="358"/>
      <c r="AI350" s="358"/>
      <c r="AJ350" s="358"/>
      <c r="AK350" s="358"/>
      <c r="AL350" s="358"/>
      <c r="AM350" s="358"/>
      <c r="AN350" s="358"/>
      <c r="AO350" s="358"/>
      <c r="AP350" s="358"/>
      <c r="AQ350" s="358"/>
      <c r="AR350" s="358"/>
      <c r="AS350" s="358"/>
      <c r="AT350" s="358"/>
      <c r="AU350" s="358"/>
      <c r="AV350" s="358"/>
      <c r="AW350" s="358"/>
      <c r="AX350" s="358"/>
      <c r="AY350" s="358"/>
      <c r="AZ350" s="358"/>
      <c r="BA350" s="358"/>
      <c r="BB350" s="358"/>
      <c r="BC350" s="358"/>
      <c r="BD350" s="358"/>
      <c r="BE350" s="358"/>
      <c r="BF350" s="358"/>
      <c r="BG350" s="358"/>
      <c r="BH350" s="358"/>
      <c r="BI350" s="358"/>
      <c r="BJ350" s="358"/>
      <c r="BK350" s="358"/>
      <c r="BL350" s="358"/>
      <c r="BM350" s="358"/>
      <c r="BN350" s="358"/>
      <c r="BO350" s="358"/>
      <c r="BP350" s="358"/>
      <c r="BQ350" s="358"/>
      <c r="BR350" s="358"/>
      <c r="BS350" s="358"/>
      <c r="BT350" s="358"/>
      <c r="BU350" s="358"/>
      <c r="BV350" s="358"/>
      <c r="BW350" s="358"/>
      <c r="BX350" s="358"/>
      <c r="BY350" s="358"/>
      <c r="BZ350" s="358"/>
      <c r="CA350" s="358"/>
      <c r="CB350" s="358"/>
      <c r="CC350" s="358"/>
      <c r="CD350" s="358"/>
      <c r="CE350" s="358"/>
      <c r="CF350" s="358"/>
      <c r="CG350" s="358"/>
      <c r="CH350" s="358"/>
      <c r="CI350" s="358"/>
      <c r="CJ350" s="358"/>
      <c r="CK350" s="358"/>
      <c r="CL350" s="358"/>
      <c r="CM350" s="358"/>
      <c r="CN350" s="358"/>
      <c r="CO350" s="358"/>
      <c r="CP350" s="358"/>
      <c r="CQ350" s="358"/>
      <c r="CR350" s="358"/>
      <c r="CS350" s="358"/>
      <c r="CT350" s="358"/>
      <c r="CU350" s="358"/>
      <c r="CV350" s="358"/>
      <c r="CW350" s="358"/>
      <c r="CX350" s="358"/>
      <c r="CY350" s="358"/>
      <c r="CZ350" s="358"/>
      <c r="DA350" s="358"/>
      <c r="DB350" s="358"/>
      <c r="DC350" s="358"/>
      <c r="DD350" s="358"/>
      <c r="DE350" s="358"/>
      <c r="DF350" s="358"/>
      <c r="DG350" s="358"/>
      <c r="DH350" s="358"/>
      <c r="DI350" s="358"/>
      <c r="DJ350" s="358"/>
      <c r="DK350" s="358"/>
      <c r="DL350" s="358"/>
      <c r="DM350" s="358"/>
      <c r="DN350" s="358"/>
      <c r="DO350" s="358"/>
      <c r="DP350" s="358"/>
      <c r="DQ350" s="358"/>
      <c r="DR350" s="358"/>
      <c r="DS350" s="358"/>
      <c r="DT350" s="358"/>
      <c r="DU350" s="358"/>
      <c r="DV350" s="358"/>
      <c r="DW350" s="358"/>
      <c r="DX350" s="358"/>
      <c r="DY350" s="358"/>
      <c r="DZ350" s="358"/>
      <c r="EA350" s="358"/>
      <c r="EB350" s="358"/>
      <c r="EC350" s="358"/>
      <c r="ED350" s="358"/>
    </row>
    <row r="351" spans="5:134" ht="22.5" hidden="1" customHeight="1" x14ac:dyDescent="0.25">
      <c r="E351" s="358"/>
      <c r="F351" s="358"/>
      <c r="G351" s="358"/>
      <c r="H351" s="358"/>
      <c r="I351" s="358"/>
      <c r="J351" s="358"/>
      <c r="K351" s="358"/>
      <c r="L351" s="358"/>
      <c r="M351" s="358"/>
      <c r="N351" s="358"/>
      <c r="O351" s="358"/>
      <c r="P351" s="358"/>
      <c r="Q351" s="358"/>
      <c r="R351" s="358"/>
      <c r="S351" s="358"/>
      <c r="T351" s="358"/>
      <c r="U351" s="358"/>
      <c r="V351" s="358"/>
      <c r="W351" s="358"/>
      <c r="X351" s="358"/>
      <c r="Y351" s="358"/>
      <c r="Z351" s="358"/>
      <c r="AA351" s="358"/>
      <c r="AB351" s="358"/>
      <c r="AC351" s="358"/>
      <c r="AD351" s="358"/>
      <c r="AE351" s="358"/>
      <c r="AF351" s="358"/>
      <c r="AG351" s="358"/>
      <c r="AH351" s="358"/>
      <c r="AI351" s="358"/>
      <c r="AJ351" s="358"/>
      <c r="AK351" s="358"/>
      <c r="AL351" s="358"/>
      <c r="AM351" s="358"/>
      <c r="AN351" s="358"/>
      <c r="AO351" s="358"/>
      <c r="AP351" s="358"/>
      <c r="AQ351" s="358"/>
      <c r="AR351" s="358"/>
      <c r="AS351" s="358"/>
      <c r="AT351" s="358"/>
      <c r="AU351" s="358"/>
      <c r="AV351" s="358"/>
      <c r="AW351" s="358"/>
      <c r="AX351" s="358"/>
      <c r="AY351" s="358"/>
      <c r="AZ351" s="358"/>
      <c r="BA351" s="358"/>
      <c r="BB351" s="358"/>
      <c r="BC351" s="358"/>
      <c r="BD351" s="358"/>
      <c r="BE351" s="358"/>
      <c r="BF351" s="358"/>
      <c r="BG351" s="358"/>
      <c r="BH351" s="358"/>
      <c r="BI351" s="358"/>
      <c r="BJ351" s="358"/>
      <c r="BK351" s="358"/>
      <c r="BL351" s="358"/>
      <c r="BM351" s="358"/>
      <c r="BN351" s="358"/>
      <c r="BO351" s="358"/>
      <c r="BP351" s="358"/>
      <c r="BQ351" s="358"/>
      <c r="BR351" s="358"/>
      <c r="BS351" s="358"/>
      <c r="BT351" s="358"/>
      <c r="BU351" s="358"/>
      <c r="BV351" s="358"/>
      <c r="BW351" s="358"/>
      <c r="BX351" s="358"/>
      <c r="BY351" s="358"/>
      <c r="BZ351" s="358"/>
      <c r="CA351" s="358"/>
      <c r="CB351" s="358"/>
      <c r="CC351" s="358"/>
      <c r="CD351" s="358"/>
      <c r="CE351" s="358"/>
      <c r="CF351" s="358"/>
      <c r="CG351" s="358"/>
      <c r="CH351" s="358"/>
      <c r="CI351" s="358"/>
      <c r="CJ351" s="358"/>
      <c r="CK351" s="358"/>
      <c r="CL351" s="358"/>
      <c r="CM351" s="358"/>
      <c r="CN351" s="358"/>
      <c r="CO351" s="358"/>
      <c r="CP351" s="358"/>
      <c r="CQ351" s="358"/>
      <c r="CR351" s="358"/>
      <c r="CS351" s="358"/>
      <c r="CT351" s="358"/>
      <c r="CU351" s="358"/>
      <c r="CV351" s="358"/>
      <c r="CW351" s="358"/>
      <c r="CX351" s="358"/>
      <c r="CY351" s="358"/>
      <c r="CZ351" s="358"/>
      <c r="DA351" s="358"/>
      <c r="DB351" s="358"/>
      <c r="DC351" s="358"/>
      <c r="DD351" s="358"/>
      <c r="DE351" s="358"/>
      <c r="DF351" s="358"/>
      <c r="DG351" s="358"/>
      <c r="DH351" s="358"/>
      <c r="DI351" s="358"/>
      <c r="DJ351" s="358"/>
      <c r="DK351" s="358"/>
      <c r="DL351" s="358"/>
      <c r="DM351" s="358"/>
      <c r="DN351" s="358"/>
      <c r="DO351" s="358"/>
      <c r="DP351" s="358"/>
      <c r="DQ351" s="358"/>
      <c r="DR351" s="358"/>
      <c r="DS351" s="358"/>
      <c r="DT351" s="358"/>
      <c r="DU351" s="358"/>
      <c r="DV351" s="358"/>
      <c r="DW351" s="358"/>
      <c r="DX351" s="358"/>
      <c r="DY351" s="358"/>
      <c r="DZ351" s="358"/>
      <c r="EA351" s="358"/>
      <c r="EB351" s="358"/>
      <c r="EC351" s="358"/>
      <c r="ED351" s="358"/>
    </row>
    <row r="352" spans="5:134" ht="22.5" hidden="1" customHeight="1" x14ac:dyDescent="0.25">
      <c r="E352" s="358"/>
      <c r="F352" s="358"/>
      <c r="G352" s="358"/>
      <c r="H352" s="358"/>
      <c r="I352" s="358"/>
      <c r="J352" s="358"/>
      <c r="K352" s="358"/>
      <c r="L352" s="358"/>
      <c r="M352" s="358"/>
      <c r="N352" s="358"/>
      <c r="O352" s="358"/>
      <c r="P352" s="358"/>
      <c r="Q352" s="358"/>
      <c r="R352" s="358"/>
      <c r="S352" s="358"/>
      <c r="T352" s="358"/>
      <c r="U352" s="358"/>
      <c r="V352" s="358"/>
      <c r="W352" s="358"/>
      <c r="X352" s="358"/>
      <c r="Y352" s="358"/>
      <c r="Z352" s="358"/>
      <c r="AA352" s="358"/>
      <c r="AB352" s="358"/>
      <c r="AC352" s="358"/>
      <c r="AD352" s="358"/>
      <c r="AE352" s="358"/>
      <c r="AF352" s="358"/>
      <c r="AG352" s="358"/>
      <c r="AH352" s="358"/>
      <c r="AI352" s="358"/>
      <c r="AJ352" s="358"/>
      <c r="AK352" s="358"/>
      <c r="AL352" s="358"/>
      <c r="AM352" s="358"/>
      <c r="AN352" s="358"/>
      <c r="AO352" s="358"/>
      <c r="AP352" s="358"/>
      <c r="AQ352" s="358"/>
      <c r="AR352" s="358"/>
      <c r="AS352" s="358"/>
      <c r="AT352" s="358"/>
      <c r="AU352" s="358"/>
      <c r="AV352" s="358"/>
      <c r="AW352" s="358"/>
      <c r="AX352" s="358"/>
      <c r="AY352" s="358"/>
      <c r="AZ352" s="358"/>
      <c r="BA352" s="358"/>
      <c r="BB352" s="358"/>
      <c r="BC352" s="358"/>
      <c r="BD352" s="358"/>
      <c r="BE352" s="358"/>
      <c r="BF352" s="358"/>
      <c r="BG352" s="358"/>
      <c r="BH352" s="358"/>
      <c r="BI352" s="358"/>
      <c r="BJ352" s="358"/>
      <c r="BK352" s="358"/>
      <c r="BL352" s="358"/>
      <c r="BM352" s="358"/>
      <c r="BN352" s="358"/>
      <c r="BO352" s="358"/>
      <c r="BP352" s="358"/>
      <c r="BQ352" s="358"/>
      <c r="BR352" s="358"/>
      <c r="BS352" s="358"/>
      <c r="BT352" s="358"/>
      <c r="BU352" s="358"/>
      <c r="BV352" s="358"/>
      <c r="BW352" s="358"/>
      <c r="BX352" s="358"/>
      <c r="BY352" s="358"/>
      <c r="BZ352" s="358"/>
      <c r="CA352" s="358"/>
      <c r="CB352" s="358"/>
      <c r="CC352" s="358"/>
      <c r="CD352" s="358"/>
      <c r="CE352" s="358"/>
      <c r="CF352" s="358"/>
      <c r="CG352" s="358"/>
      <c r="CH352" s="358"/>
      <c r="CI352" s="358"/>
      <c r="CJ352" s="358"/>
      <c r="CK352" s="358"/>
      <c r="CL352" s="358"/>
      <c r="CM352" s="358"/>
      <c r="CN352" s="358"/>
      <c r="CO352" s="358"/>
      <c r="CP352" s="358"/>
      <c r="CQ352" s="358"/>
      <c r="CR352" s="358"/>
      <c r="CS352" s="358"/>
      <c r="CT352" s="358"/>
      <c r="CU352" s="358"/>
      <c r="CV352" s="358"/>
      <c r="CW352" s="358"/>
      <c r="CX352" s="358"/>
      <c r="CY352" s="358"/>
      <c r="CZ352" s="358"/>
      <c r="DA352" s="358"/>
      <c r="DB352" s="358"/>
      <c r="DC352" s="358"/>
      <c r="DD352" s="358"/>
      <c r="DE352" s="358"/>
      <c r="DF352" s="358"/>
      <c r="DG352" s="358"/>
      <c r="DH352" s="358"/>
      <c r="DI352" s="358"/>
      <c r="DJ352" s="358"/>
      <c r="DK352" s="358"/>
      <c r="DL352" s="358"/>
      <c r="DM352" s="358"/>
      <c r="DN352" s="358"/>
      <c r="DO352" s="358"/>
      <c r="DP352" s="358"/>
      <c r="DQ352" s="358"/>
      <c r="DR352" s="358"/>
      <c r="DS352" s="358"/>
      <c r="DT352" s="358"/>
      <c r="DU352" s="358"/>
      <c r="DV352" s="358"/>
      <c r="DW352" s="358"/>
      <c r="DX352" s="358"/>
      <c r="DY352" s="358"/>
      <c r="DZ352" s="358"/>
      <c r="EA352" s="358"/>
      <c r="EB352" s="358"/>
      <c r="EC352" s="358"/>
      <c r="ED352" s="358"/>
    </row>
    <row r="353" spans="5:134" ht="22.5" hidden="1" customHeight="1" x14ac:dyDescent="0.25">
      <c r="E353" s="358"/>
      <c r="F353" s="358"/>
      <c r="G353" s="358"/>
      <c r="H353" s="358"/>
      <c r="I353" s="358"/>
      <c r="J353" s="358"/>
      <c r="K353" s="358"/>
      <c r="L353" s="358"/>
      <c r="M353" s="358"/>
      <c r="N353" s="358"/>
      <c r="O353" s="358"/>
      <c r="P353" s="358"/>
      <c r="Q353" s="358"/>
      <c r="R353" s="358"/>
      <c r="S353" s="358"/>
      <c r="T353" s="358"/>
      <c r="U353" s="358"/>
      <c r="V353" s="358"/>
      <c r="W353" s="358"/>
      <c r="X353" s="358"/>
      <c r="Y353" s="358"/>
      <c r="Z353" s="358"/>
      <c r="AA353" s="358"/>
      <c r="AB353" s="358"/>
      <c r="AC353" s="358"/>
      <c r="AD353" s="358"/>
      <c r="AE353" s="358"/>
      <c r="AF353" s="358"/>
      <c r="AG353" s="358"/>
      <c r="AH353" s="358"/>
      <c r="AI353" s="358"/>
      <c r="AJ353" s="358"/>
      <c r="AK353" s="358"/>
      <c r="AL353" s="358"/>
      <c r="AM353" s="358"/>
      <c r="AN353" s="358"/>
      <c r="AO353" s="358"/>
      <c r="AP353" s="358"/>
      <c r="AQ353" s="358"/>
      <c r="AR353" s="358"/>
      <c r="AS353" s="358"/>
      <c r="AT353" s="358"/>
      <c r="AU353" s="358"/>
      <c r="AV353" s="358"/>
      <c r="AW353" s="358"/>
      <c r="AX353" s="358"/>
      <c r="AY353" s="358"/>
      <c r="AZ353" s="358"/>
      <c r="BA353" s="358"/>
      <c r="BB353" s="358"/>
      <c r="BC353" s="358"/>
      <c r="BD353" s="358"/>
      <c r="BE353" s="358"/>
      <c r="BF353" s="358"/>
      <c r="BG353" s="358"/>
      <c r="BH353" s="358"/>
      <c r="BI353" s="358"/>
      <c r="BJ353" s="358"/>
      <c r="BK353" s="358"/>
      <c r="BL353" s="358"/>
      <c r="BM353" s="358"/>
      <c r="BN353" s="358"/>
      <c r="BO353" s="358"/>
      <c r="BP353" s="358"/>
      <c r="BQ353" s="358"/>
      <c r="BR353" s="358"/>
      <c r="BS353" s="358"/>
      <c r="BT353" s="358"/>
      <c r="BU353" s="358"/>
      <c r="BV353" s="358"/>
      <c r="BW353" s="358"/>
      <c r="BX353" s="358"/>
      <c r="BY353" s="358"/>
      <c r="BZ353" s="358"/>
      <c r="CA353" s="358"/>
      <c r="CB353" s="358"/>
      <c r="CC353" s="358"/>
      <c r="CD353" s="358"/>
      <c r="CE353" s="358"/>
      <c r="CF353" s="358"/>
      <c r="CG353" s="358"/>
      <c r="CH353" s="358"/>
      <c r="CI353" s="358"/>
      <c r="CJ353" s="358"/>
      <c r="CK353" s="358"/>
      <c r="CL353" s="358"/>
      <c r="CM353" s="358"/>
      <c r="CN353" s="358"/>
      <c r="CO353" s="358"/>
      <c r="CP353" s="358"/>
      <c r="CQ353" s="358"/>
      <c r="CR353" s="358"/>
      <c r="CS353" s="358"/>
      <c r="CT353" s="358"/>
      <c r="CU353" s="358"/>
      <c r="CV353" s="358"/>
      <c r="CW353" s="358"/>
      <c r="CX353" s="358"/>
      <c r="CY353" s="358"/>
      <c r="CZ353" s="358"/>
      <c r="DA353" s="358"/>
      <c r="DB353" s="358"/>
      <c r="DC353" s="358"/>
      <c r="DD353" s="358"/>
      <c r="DE353" s="358"/>
      <c r="DF353" s="358"/>
      <c r="DG353" s="358"/>
      <c r="DH353" s="358"/>
      <c r="DI353" s="358"/>
      <c r="DJ353" s="358"/>
      <c r="DK353" s="358"/>
      <c r="DL353" s="358"/>
      <c r="DM353" s="358"/>
      <c r="DN353" s="358"/>
      <c r="DO353" s="358"/>
      <c r="DP353" s="358"/>
      <c r="DQ353" s="358"/>
      <c r="DR353" s="358"/>
      <c r="DS353" s="358"/>
      <c r="DT353" s="358"/>
      <c r="DU353" s="358"/>
      <c r="DV353" s="358"/>
      <c r="DW353" s="358"/>
      <c r="DX353" s="358"/>
      <c r="DY353" s="358"/>
      <c r="DZ353" s="358"/>
      <c r="EA353" s="358"/>
      <c r="EB353" s="358"/>
      <c r="EC353" s="358"/>
      <c r="ED353" s="358"/>
    </row>
    <row r="354" spans="5:134" ht="22.5" hidden="1" customHeight="1" x14ac:dyDescent="0.25">
      <c r="E354" s="358"/>
      <c r="F354" s="358"/>
      <c r="G354" s="358"/>
      <c r="H354" s="358"/>
      <c r="I354" s="358"/>
      <c r="J354" s="358"/>
      <c r="K354" s="358"/>
      <c r="L354" s="358"/>
      <c r="M354" s="358"/>
      <c r="N354" s="358"/>
      <c r="O354" s="358"/>
      <c r="P354" s="358"/>
      <c r="Q354" s="358"/>
      <c r="R354" s="358"/>
      <c r="S354" s="358"/>
      <c r="T354" s="358"/>
      <c r="U354" s="358"/>
      <c r="V354" s="358"/>
      <c r="W354" s="358"/>
      <c r="X354" s="358"/>
      <c r="Y354" s="358"/>
      <c r="Z354" s="358"/>
      <c r="AA354" s="358"/>
      <c r="AB354" s="358"/>
      <c r="AC354" s="358"/>
      <c r="AD354" s="358"/>
      <c r="AE354" s="358"/>
      <c r="AF354" s="358"/>
      <c r="AG354" s="358"/>
      <c r="AH354" s="358"/>
      <c r="AI354" s="358"/>
      <c r="AJ354" s="358"/>
      <c r="AK354" s="358"/>
      <c r="AL354" s="358"/>
      <c r="AM354" s="358"/>
      <c r="AN354" s="358"/>
      <c r="AO354" s="358"/>
      <c r="AP354" s="358"/>
      <c r="AQ354" s="358"/>
      <c r="AR354" s="358"/>
      <c r="AS354" s="358"/>
      <c r="AT354" s="358"/>
      <c r="AU354" s="358"/>
      <c r="AV354" s="358"/>
      <c r="AW354" s="358"/>
      <c r="AX354" s="358"/>
      <c r="AY354" s="358"/>
      <c r="AZ354" s="358"/>
      <c r="BA354" s="358"/>
      <c r="BB354" s="358"/>
      <c r="BC354" s="358"/>
      <c r="BD354" s="358"/>
      <c r="BE354" s="358"/>
      <c r="BF354" s="358"/>
      <c r="BG354" s="358"/>
      <c r="BH354" s="358"/>
      <c r="BI354" s="358"/>
      <c r="BJ354" s="358"/>
      <c r="BK354" s="358"/>
      <c r="BL354" s="358"/>
      <c r="BM354" s="358"/>
      <c r="BN354" s="358"/>
      <c r="BO354" s="358"/>
      <c r="BP354" s="358"/>
      <c r="BQ354" s="358"/>
      <c r="BR354" s="358"/>
      <c r="BS354" s="358"/>
      <c r="BT354" s="358"/>
      <c r="BU354" s="358"/>
      <c r="BV354" s="358"/>
      <c r="BW354" s="358"/>
      <c r="BX354" s="358"/>
      <c r="BY354" s="358"/>
      <c r="BZ354" s="358"/>
      <c r="CA354" s="358"/>
      <c r="CB354" s="358"/>
      <c r="CC354" s="358"/>
      <c r="CD354" s="358"/>
      <c r="CE354" s="358"/>
      <c r="CF354" s="358"/>
      <c r="CG354" s="358"/>
      <c r="CH354" s="358"/>
      <c r="CI354" s="358"/>
      <c r="CJ354" s="358"/>
      <c r="CK354" s="358"/>
      <c r="CL354" s="358"/>
      <c r="CM354" s="358"/>
      <c r="CN354" s="358"/>
      <c r="CO354" s="358"/>
      <c r="CP354" s="358"/>
      <c r="CQ354" s="358"/>
      <c r="CR354" s="358"/>
      <c r="CS354" s="358"/>
      <c r="CT354" s="358"/>
      <c r="CU354" s="358"/>
      <c r="CV354" s="358"/>
      <c r="CW354" s="358"/>
      <c r="CX354" s="358"/>
      <c r="CY354" s="358"/>
      <c r="CZ354" s="358"/>
      <c r="DA354" s="358"/>
      <c r="DB354" s="358"/>
      <c r="DC354" s="358"/>
      <c r="DD354" s="358"/>
      <c r="DE354" s="358"/>
      <c r="DF354" s="358"/>
      <c r="DG354" s="358"/>
      <c r="DH354" s="358"/>
      <c r="DI354" s="358"/>
      <c r="DJ354" s="358"/>
      <c r="DK354" s="358"/>
      <c r="DL354" s="358"/>
      <c r="DM354" s="358"/>
      <c r="DN354" s="358"/>
      <c r="DO354" s="358"/>
      <c r="DP354" s="358"/>
      <c r="DQ354" s="358"/>
      <c r="DR354" s="358"/>
      <c r="DS354" s="358"/>
      <c r="DT354" s="358"/>
      <c r="DU354" s="358"/>
      <c r="DV354" s="358"/>
      <c r="DW354" s="358"/>
      <c r="DX354" s="358"/>
      <c r="DY354" s="358"/>
      <c r="DZ354" s="358"/>
      <c r="EA354" s="358"/>
      <c r="EB354" s="358"/>
      <c r="EC354" s="358"/>
      <c r="ED354" s="358"/>
    </row>
    <row r="355" spans="5:134" ht="22.5" hidden="1" customHeight="1" x14ac:dyDescent="0.25">
      <c r="E355" s="358"/>
      <c r="F355" s="358"/>
      <c r="G355" s="358"/>
      <c r="H355" s="358"/>
      <c r="I355" s="358"/>
      <c r="J355" s="358"/>
      <c r="K355" s="358"/>
      <c r="L355" s="358"/>
      <c r="M355" s="358"/>
      <c r="N355" s="358"/>
      <c r="O355" s="358"/>
      <c r="P355" s="358"/>
      <c r="Q355" s="358"/>
      <c r="R355" s="358"/>
      <c r="S355" s="358"/>
      <c r="T355" s="358"/>
      <c r="U355" s="358"/>
      <c r="V355" s="358"/>
      <c r="W355" s="358"/>
      <c r="X355" s="358"/>
      <c r="Y355" s="358"/>
      <c r="Z355" s="358"/>
      <c r="AA355" s="358"/>
      <c r="AB355" s="358"/>
      <c r="AC355" s="358"/>
      <c r="AD355" s="358"/>
      <c r="AE355" s="358"/>
      <c r="AF355" s="358"/>
      <c r="AG355" s="358"/>
      <c r="AH355" s="358"/>
      <c r="AI355" s="358"/>
      <c r="AJ355" s="358"/>
      <c r="AK355" s="358"/>
      <c r="AL355" s="358"/>
      <c r="AM355" s="358"/>
      <c r="AN355" s="358"/>
      <c r="AO355" s="358"/>
      <c r="AP355" s="358"/>
      <c r="AQ355" s="358"/>
      <c r="AR355" s="358"/>
      <c r="AS355" s="358"/>
      <c r="AT355" s="358"/>
      <c r="AU355" s="358"/>
      <c r="AV355" s="358"/>
      <c r="AW355" s="358"/>
      <c r="AX355" s="358"/>
      <c r="AY355" s="358"/>
      <c r="AZ355" s="358"/>
      <c r="BA355" s="358"/>
      <c r="BB355" s="358"/>
      <c r="BC355" s="358"/>
      <c r="BD355" s="358"/>
      <c r="BE355" s="358"/>
      <c r="BF355" s="358"/>
      <c r="BG355" s="358"/>
      <c r="BH355" s="358"/>
      <c r="BI355" s="358"/>
      <c r="BJ355" s="358"/>
      <c r="BK355" s="358"/>
      <c r="BL355" s="358"/>
      <c r="BM355" s="358"/>
      <c r="BN355" s="358"/>
      <c r="BO355" s="358"/>
      <c r="BP355" s="358"/>
      <c r="BQ355" s="358"/>
      <c r="BR355" s="358"/>
      <c r="BS355" s="358"/>
      <c r="BT355" s="358"/>
      <c r="BU355" s="358"/>
      <c r="BV355" s="358"/>
      <c r="BW355" s="358"/>
      <c r="BX355" s="358"/>
      <c r="BY355" s="358"/>
      <c r="BZ355" s="358"/>
      <c r="CA355" s="358"/>
      <c r="CB355" s="358"/>
      <c r="CC355" s="358"/>
      <c r="CD355" s="358"/>
      <c r="CE355" s="358"/>
      <c r="CF355" s="358"/>
      <c r="CG355" s="358"/>
      <c r="CH355" s="358"/>
      <c r="CI355" s="358"/>
      <c r="CJ355" s="358"/>
      <c r="CK355" s="358"/>
      <c r="CL355" s="358"/>
      <c r="CM355" s="358"/>
      <c r="CN355" s="358"/>
      <c r="CO355" s="358"/>
      <c r="CP355" s="358"/>
      <c r="CQ355" s="358"/>
      <c r="CR355" s="358"/>
      <c r="CS355" s="358"/>
      <c r="CT355" s="358"/>
      <c r="CU355" s="358"/>
      <c r="CV355" s="358"/>
      <c r="CW355" s="358"/>
      <c r="CX355" s="358"/>
      <c r="CY355" s="358"/>
      <c r="CZ355" s="358"/>
      <c r="DA355" s="358"/>
      <c r="DB355" s="358"/>
      <c r="DC355" s="358"/>
      <c r="DD355" s="358"/>
      <c r="DE355" s="358"/>
      <c r="DF355" s="358"/>
      <c r="DG355" s="358"/>
      <c r="DH355" s="358"/>
      <c r="DI355" s="358"/>
      <c r="DJ355" s="358"/>
      <c r="DK355" s="358"/>
      <c r="DL355" s="358"/>
      <c r="DM355" s="358"/>
      <c r="DN355" s="358"/>
      <c r="DO355" s="358"/>
      <c r="DP355" s="358"/>
      <c r="DQ355" s="358"/>
      <c r="DR355" s="358"/>
      <c r="DS355" s="358"/>
      <c r="DT355" s="358"/>
      <c r="DU355" s="358"/>
      <c r="DV355" s="358"/>
      <c r="DW355" s="358"/>
      <c r="DX355" s="358"/>
      <c r="DY355" s="358"/>
      <c r="DZ355" s="358"/>
      <c r="EA355" s="358"/>
      <c r="EB355" s="358"/>
      <c r="EC355" s="358"/>
      <c r="ED355" s="358"/>
    </row>
    <row r="356" spans="5:134" ht="22.5" hidden="1" customHeight="1" x14ac:dyDescent="0.25">
      <c r="E356" s="358"/>
      <c r="F356" s="358"/>
      <c r="G356" s="358"/>
      <c r="H356" s="358"/>
      <c r="I356" s="358"/>
      <c r="J356" s="358"/>
      <c r="K356" s="358"/>
      <c r="L356" s="358"/>
      <c r="M356" s="358"/>
      <c r="N356" s="358"/>
      <c r="O356" s="358"/>
      <c r="P356" s="358"/>
      <c r="Q356" s="358"/>
      <c r="R356" s="358"/>
      <c r="S356" s="358"/>
      <c r="T356" s="358"/>
      <c r="U356" s="358"/>
      <c r="V356" s="358"/>
      <c r="W356" s="358"/>
      <c r="X356" s="358"/>
      <c r="Y356" s="358"/>
      <c r="Z356" s="358"/>
      <c r="AA356" s="358"/>
      <c r="AB356" s="358"/>
      <c r="AC356" s="358"/>
      <c r="AD356" s="358"/>
      <c r="AE356" s="358"/>
      <c r="AF356" s="358"/>
      <c r="AG356" s="358"/>
      <c r="AH356" s="358"/>
      <c r="AI356" s="358"/>
      <c r="AJ356" s="358"/>
      <c r="AK356" s="358"/>
      <c r="AL356" s="358"/>
      <c r="AM356" s="358"/>
      <c r="AN356" s="358"/>
      <c r="AO356" s="358"/>
      <c r="AP356" s="358"/>
      <c r="AQ356" s="358"/>
      <c r="AR356" s="358"/>
      <c r="AS356" s="358"/>
      <c r="AT356" s="358"/>
      <c r="AU356" s="358"/>
      <c r="AV356" s="358"/>
      <c r="AW356" s="358"/>
      <c r="AX356" s="358"/>
      <c r="AY356" s="358"/>
      <c r="AZ356" s="358"/>
      <c r="BA356" s="358"/>
      <c r="BB356" s="358"/>
      <c r="BC356" s="358"/>
      <c r="BD356" s="358"/>
      <c r="BE356" s="358"/>
      <c r="BF356" s="358"/>
      <c r="BG356" s="358"/>
      <c r="BH356" s="358"/>
      <c r="BI356" s="358"/>
      <c r="BJ356" s="358"/>
      <c r="BK356" s="358"/>
      <c r="BL356" s="358"/>
      <c r="BM356" s="358"/>
      <c r="BN356" s="358"/>
      <c r="BO356" s="358"/>
      <c r="BP356" s="358"/>
      <c r="BQ356" s="358"/>
      <c r="BR356" s="358"/>
      <c r="BS356" s="358"/>
      <c r="BT356" s="358"/>
      <c r="BU356" s="358"/>
      <c r="BV356" s="358"/>
      <c r="BW356" s="358"/>
      <c r="BX356" s="358"/>
      <c r="BY356" s="358"/>
      <c r="BZ356" s="358"/>
      <c r="CA356" s="358"/>
      <c r="CB356" s="358"/>
      <c r="CC356" s="358"/>
      <c r="CD356" s="358"/>
      <c r="CE356" s="358"/>
      <c r="CF356" s="358"/>
      <c r="CG356" s="358"/>
      <c r="CH356" s="358"/>
      <c r="CI356" s="358"/>
      <c r="CJ356" s="358"/>
      <c r="CK356" s="358"/>
      <c r="CL356" s="358"/>
      <c r="CM356" s="358"/>
      <c r="CN356" s="358"/>
      <c r="CO356" s="358"/>
      <c r="CP356" s="358"/>
      <c r="CQ356" s="358"/>
      <c r="CR356" s="358"/>
      <c r="CS356" s="358"/>
      <c r="CT356" s="358"/>
      <c r="CU356" s="358"/>
      <c r="CV356" s="358"/>
      <c r="CW356" s="358"/>
      <c r="CX356" s="358"/>
      <c r="CY356" s="358"/>
      <c r="CZ356" s="358"/>
      <c r="DA356" s="358"/>
      <c r="DB356" s="358"/>
      <c r="DC356" s="358"/>
      <c r="DD356" s="358"/>
      <c r="DE356" s="358"/>
      <c r="DF356" s="358"/>
      <c r="DG356" s="358"/>
      <c r="DH356" s="358"/>
      <c r="DI356" s="358"/>
      <c r="DJ356" s="358"/>
      <c r="DK356" s="358"/>
      <c r="DL356" s="358"/>
      <c r="DM356" s="358"/>
      <c r="DN356" s="358"/>
      <c r="DO356" s="358"/>
      <c r="DP356" s="358"/>
      <c r="DQ356" s="358"/>
      <c r="DR356" s="358"/>
      <c r="DS356" s="358"/>
      <c r="DT356" s="358"/>
      <c r="DU356" s="358"/>
      <c r="DV356" s="358"/>
      <c r="DW356" s="358"/>
      <c r="DX356" s="358"/>
      <c r="DY356" s="358"/>
      <c r="DZ356" s="358"/>
      <c r="EA356" s="358"/>
      <c r="EB356" s="358"/>
      <c r="EC356" s="358"/>
      <c r="ED356" s="358"/>
    </row>
    <row r="357" spans="5:134" ht="22.5" hidden="1" customHeight="1" x14ac:dyDescent="0.25">
      <c r="E357" s="358"/>
      <c r="F357" s="358"/>
      <c r="G357" s="358"/>
      <c r="H357" s="358"/>
      <c r="I357" s="358"/>
      <c r="J357" s="358"/>
      <c r="K357" s="358"/>
      <c r="L357" s="358"/>
      <c r="M357" s="358"/>
      <c r="N357" s="358"/>
      <c r="O357" s="358"/>
      <c r="P357" s="358"/>
      <c r="Q357" s="358"/>
      <c r="R357" s="358"/>
      <c r="S357" s="358"/>
      <c r="T357" s="358"/>
      <c r="U357" s="358"/>
      <c r="V357" s="358"/>
      <c r="W357" s="358"/>
      <c r="X357" s="358"/>
      <c r="Y357" s="358"/>
      <c r="Z357" s="358"/>
      <c r="AA357" s="358"/>
      <c r="AB357" s="358"/>
      <c r="AC357" s="358"/>
      <c r="AD357" s="358"/>
      <c r="AE357" s="358"/>
      <c r="AF357" s="358"/>
      <c r="AG357" s="358"/>
      <c r="AH357" s="358"/>
      <c r="AI357" s="358"/>
      <c r="AJ357" s="358"/>
      <c r="AK357" s="358"/>
      <c r="AL357" s="358"/>
      <c r="AM357" s="358"/>
      <c r="AN357" s="358"/>
      <c r="AO357" s="358"/>
      <c r="AP357" s="358"/>
      <c r="AQ357" s="358"/>
      <c r="AR357" s="358"/>
      <c r="AS357" s="358"/>
      <c r="AT357" s="358"/>
      <c r="AU357" s="358"/>
      <c r="AV357" s="358"/>
      <c r="AW357" s="358"/>
      <c r="AX357" s="358"/>
      <c r="AY357" s="358"/>
      <c r="AZ357" s="358"/>
      <c r="BA357" s="358"/>
      <c r="BB357" s="358"/>
      <c r="BC357" s="358"/>
      <c r="BD357" s="358"/>
      <c r="BE357" s="358"/>
      <c r="BF357" s="358"/>
      <c r="BG357" s="358"/>
      <c r="BH357" s="358"/>
      <c r="BI357" s="358"/>
      <c r="BJ357" s="358"/>
      <c r="BK357" s="358"/>
      <c r="BL357" s="358"/>
      <c r="BM357" s="358"/>
      <c r="BN357" s="358"/>
      <c r="BO357" s="358"/>
      <c r="BP357" s="358"/>
      <c r="BQ357" s="358"/>
      <c r="BR357" s="358"/>
      <c r="BS357" s="358"/>
      <c r="BT357" s="358"/>
      <c r="BU357" s="358"/>
      <c r="BV357" s="358"/>
      <c r="BW357" s="358"/>
      <c r="BX357" s="358"/>
      <c r="BY357" s="358"/>
      <c r="BZ357" s="358"/>
      <c r="CA357" s="358"/>
      <c r="CB357" s="358"/>
      <c r="CC357" s="358"/>
      <c r="CD357" s="358"/>
      <c r="CE357" s="358"/>
      <c r="CF357" s="358"/>
      <c r="CG357" s="358"/>
      <c r="CH357" s="358"/>
      <c r="CI357" s="358"/>
      <c r="CJ357" s="358"/>
      <c r="CK357" s="358"/>
      <c r="CL357" s="358"/>
      <c r="CM357" s="358"/>
      <c r="CN357" s="358"/>
      <c r="CO357" s="358"/>
      <c r="CP357" s="358"/>
      <c r="CQ357" s="358"/>
      <c r="CR357" s="358"/>
      <c r="CS357" s="358"/>
      <c r="CT357" s="358"/>
      <c r="CU357" s="358"/>
      <c r="CV357" s="358"/>
      <c r="CW357" s="358"/>
      <c r="CX357" s="358"/>
      <c r="CY357" s="358"/>
      <c r="CZ357" s="358"/>
      <c r="DA357" s="358"/>
      <c r="DB357" s="358"/>
      <c r="DC357" s="358"/>
      <c r="DD357" s="358"/>
      <c r="DE357" s="358"/>
      <c r="DF357" s="358"/>
      <c r="DG357" s="358"/>
      <c r="DH357" s="358"/>
      <c r="DI357" s="358"/>
      <c r="DJ357" s="358"/>
      <c r="DK357" s="358"/>
      <c r="DL357" s="358"/>
      <c r="DM357" s="358"/>
      <c r="DN357" s="358"/>
      <c r="DO357" s="358"/>
      <c r="DP357" s="358"/>
      <c r="DQ357" s="358"/>
      <c r="DR357" s="358"/>
      <c r="DS357" s="358"/>
      <c r="DT357" s="358"/>
      <c r="DU357" s="358"/>
      <c r="DV357" s="358"/>
      <c r="DW357" s="358"/>
      <c r="DX357" s="358"/>
      <c r="DY357" s="358"/>
      <c r="DZ357" s="358"/>
      <c r="EA357" s="358"/>
      <c r="EB357" s="358"/>
      <c r="EC357" s="358"/>
      <c r="ED357" s="358"/>
    </row>
    <row r="358" spans="5:134" ht="22.5" hidden="1" customHeight="1" x14ac:dyDescent="0.25">
      <c r="E358" s="358"/>
      <c r="F358" s="358"/>
      <c r="G358" s="358"/>
      <c r="H358" s="358"/>
      <c r="I358" s="358"/>
      <c r="J358" s="358"/>
      <c r="K358" s="358"/>
      <c r="L358" s="358"/>
      <c r="M358" s="358"/>
      <c r="N358" s="358"/>
      <c r="O358" s="358"/>
      <c r="P358" s="358"/>
      <c r="Q358" s="358"/>
      <c r="R358" s="358"/>
      <c r="S358" s="358"/>
      <c r="T358" s="358"/>
      <c r="U358" s="358"/>
      <c r="V358" s="358"/>
      <c r="W358" s="358"/>
      <c r="X358" s="358"/>
      <c r="Y358" s="358"/>
      <c r="Z358" s="358"/>
      <c r="AA358" s="358"/>
      <c r="AB358" s="358"/>
      <c r="AC358" s="358"/>
      <c r="AD358" s="358"/>
      <c r="AE358" s="358"/>
      <c r="AF358" s="358"/>
      <c r="AG358" s="358"/>
      <c r="AH358" s="358"/>
      <c r="AI358" s="358"/>
      <c r="AJ358" s="358"/>
      <c r="AK358" s="358"/>
      <c r="AL358" s="358"/>
      <c r="AM358" s="358"/>
      <c r="AN358" s="358"/>
      <c r="AO358" s="358"/>
      <c r="AP358" s="358"/>
      <c r="AQ358" s="358"/>
      <c r="AR358" s="358"/>
      <c r="AS358" s="358"/>
      <c r="AT358" s="358"/>
      <c r="AU358" s="358"/>
      <c r="AV358" s="358"/>
      <c r="AW358" s="358"/>
      <c r="AX358" s="358"/>
      <c r="AY358" s="358"/>
      <c r="AZ358" s="358"/>
      <c r="BA358" s="358"/>
      <c r="BB358" s="358"/>
      <c r="BC358" s="358"/>
      <c r="BD358" s="358"/>
      <c r="BE358" s="358"/>
      <c r="BF358" s="358"/>
      <c r="BG358" s="358"/>
      <c r="BH358" s="358"/>
      <c r="BI358" s="358"/>
      <c r="BJ358" s="358"/>
      <c r="BK358" s="358"/>
      <c r="BL358" s="358"/>
      <c r="BM358" s="358"/>
      <c r="BN358" s="358"/>
      <c r="BO358" s="358"/>
      <c r="BP358" s="358"/>
      <c r="BQ358" s="358"/>
      <c r="BR358" s="358"/>
      <c r="BS358" s="358"/>
      <c r="BT358" s="358"/>
      <c r="BU358" s="358"/>
      <c r="BV358" s="358"/>
      <c r="BW358" s="358"/>
      <c r="BX358" s="358"/>
      <c r="BY358" s="358"/>
      <c r="BZ358" s="358"/>
      <c r="CA358" s="358"/>
      <c r="CB358" s="358"/>
      <c r="CC358" s="358"/>
      <c r="CD358" s="358"/>
      <c r="CE358" s="358"/>
      <c r="CF358" s="358"/>
      <c r="CG358" s="358"/>
      <c r="CH358" s="358"/>
      <c r="CI358" s="358"/>
      <c r="CJ358" s="358"/>
      <c r="CK358" s="358"/>
      <c r="CL358" s="358"/>
      <c r="CM358" s="358"/>
      <c r="CN358" s="358"/>
      <c r="CO358" s="358"/>
      <c r="CP358" s="358"/>
      <c r="CQ358" s="358"/>
      <c r="CR358" s="358"/>
      <c r="CS358" s="358"/>
      <c r="CT358" s="358"/>
      <c r="CU358" s="358"/>
      <c r="CV358" s="358"/>
      <c r="CW358" s="358"/>
      <c r="CX358" s="358"/>
      <c r="CY358" s="358"/>
      <c r="CZ358" s="358"/>
      <c r="DA358" s="358"/>
      <c r="DB358" s="358"/>
      <c r="DC358" s="358"/>
      <c r="DD358" s="358"/>
      <c r="DE358" s="358"/>
      <c r="DF358" s="358"/>
      <c r="DG358" s="358"/>
      <c r="DH358" s="358"/>
      <c r="DI358" s="358"/>
      <c r="DJ358" s="358"/>
      <c r="DK358" s="358"/>
      <c r="DL358" s="358"/>
      <c r="DM358" s="358"/>
      <c r="DN358" s="358"/>
      <c r="DO358" s="358"/>
      <c r="DP358" s="358"/>
      <c r="DQ358" s="358"/>
      <c r="DR358" s="358"/>
      <c r="DS358" s="358"/>
      <c r="DT358" s="358"/>
      <c r="DU358" s="358"/>
      <c r="DV358" s="358"/>
      <c r="DW358" s="358"/>
      <c r="DX358" s="358"/>
      <c r="DY358" s="358"/>
      <c r="DZ358" s="358"/>
      <c r="EA358" s="358"/>
      <c r="EB358" s="358"/>
      <c r="EC358" s="358"/>
      <c r="ED358" s="358"/>
    </row>
    <row r="359" spans="5:134" ht="22.5" hidden="1" customHeight="1" x14ac:dyDescent="0.25">
      <c r="E359" s="358"/>
      <c r="F359" s="358"/>
      <c r="G359" s="358"/>
      <c r="H359" s="358"/>
      <c r="I359" s="358"/>
      <c r="J359" s="358"/>
      <c r="K359" s="358"/>
      <c r="L359" s="358"/>
      <c r="M359" s="358"/>
      <c r="N359" s="358"/>
      <c r="O359" s="358"/>
      <c r="P359" s="358"/>
      <c r="Q359" s="358"/>
      <c r="R359" s="358"/>
      <c r="S359" s="358"/>
      <c r="T359" s="358"/>
      <c r="U359" s="358"/>
      <c r="V359" s="358"/>
      <c r="W359" s="358"/>
      <c r="X359" s="358"/>
      <c r="Y359" s="358"/>
      <c r="Z359" s="358"/>
      <c r="AA359" s="358"/>
      <c r="AB359" s="358"/>
      <c r="AC359" s="358"/>
      <c r="AD359" s="358"/>
      <c r="AE359" s="358"/>
      <c r="AF359" s="358"/>
      <c r="AG359" s="358"/>
      <c r="AH359" s="358"/>
      <c r="AI359" s="358"/>
      <c r="AJ359" s="358"/>
      <c r="AK359" s="358"/>
      <c r="AL359" s="358"/>
      <c r="AM359" s="358"/>
      <c r="AN359" s="358"/>
      <c r="AO359" s="358"/>
      <c r="AP359" s="358"/>
      <c r="AQ359" s="358"/>
      <c r="AR359" s="358"/>
      <c r="AS359" s="358"/>
      <c r="AT359" s="358"/>
      <c r="AU359" s="358"/>
      <c r="AV359" s="358"/>
      <c r="AW359" s="358"/>
      <c r="AX359" s="358"/>
      <c r="AY359" s="358"/>
      <c r="AZ359" s="358"/>
      <c r="BA359" s="358"/>
      <c r="BB359" s="358"/>
      <c r="BC359" s="358"/>
      <c r="BD359" s="358"/>
      <c r="BE359" s="358"/>
      <c r="BF359" s="358"/>
      <c r="BG359" s="358"/>
      <c r="BH359" s="358"/>
      <c r="BI359" s="358"/>
      <c r="BJ359" s="358"/>
      <c r="BK359" s="358"/>
      <c r="BL359" s="358"/>
      <c r="BM359" s="358"/>
      <c r="BN359" s="358"/>
      <c r="BO359" s="358"/>
      <c r="BP359" s="358"/>
      <c r="BQ359" s="358"/>
      <c r="BR359" s="358"/>
      <c r="BS359" s="358"/>
      <c r="BT359" s="358"/>
      <c r="BU359" s="358"/>
      <c r="BV359" s="358"/>
      <c r="BW359" s="358"/>
      <c r="BX359" s="358"/>
      <c r="BY359" s="358"/>
      <c r="BZ359" s="358"/>
      <c r="CA359" s="358"/>
      <c r="CB359" s="358"/>
      <c r="CC359" s="358"/>
      <c r="CD359" s="358"/>
      <c r="CE359" s="358"/>
      <c r="CF359" s="358"/>
      <c r="CG359" s="358"/>
      <c r="CH359" s="358"/>
      <c r="CI359" s="358"/>
      <c r="CJ359" s="358"/>
      <c r="CK359" s="358"/>
      <c r="CL359" s="358"/>
      <c r="CM359" s="358"/>
      <c r="CN359" s="358"/>
      <c r="CO359" s="358"/>
      <c r="CP359" s="358"/>
      <c r="CQ359" s="358"/>
      <c r="CR359" s="358"/>
      <c r="CS359" s="358"/>
      <c r="CT359" s="358"/>
      <c r="CU359" s="358"/>
      <c r="CV359" s="358"/>
      <c r="CW359" s="358"/>
      <c r="CX359" s="358"/>
      <c r="CY359" s="358"/>
      <c r="CZ359" s="358"/>
      <c r="DA359" s="358"/>
      <c r="DB359" s="358"/>
      <c r="DC359" s="358"/>
      <c r="DD359" s="358"/>
      <c r="DE359" s="358"/>
      <c r="DF359" s="358"/>
      <c r="DG359" s="358"/>
      <c r="DH359" s="358"/>
      <c r="DI359" s="358"/>
      <c r="DJ359" s="358"/>
      <c r="DK359" s="358"/>
      <c r="DL359" s="358"/>
      <c r="DM359" s="358"/>
      <c r="DN359" s="358"/>
      <c r="DO359" s="358"/>
      <c r="DP359" s="358"/>
      <c r="DQ359" s="358"/>
      <c r="DR359" s="358"/>
      <c r="DS359" s="358"/>
      <c r="DT359" s="358"/>
      <c r="DU359" s="358"/>
      <c r="DV359" s="358"/>
      <c r="DW359" s="358"/>
      <c r="DX359" s="358"/>
      <c r="DY359" s="358"/>
      <c r="DZ359" s="358"/>
      <c r="EA359" s="358"/>
      <c r="EB359" s="358"/>
      <c r="EC359" s="358"/>
      <c r="ED359" s="358"/>
    </row>
    <row r="360" spans="5:134" ht="22.5" hidden="1" customHeight="1" x14ac:dyDescent="0.25">
      <c r="E360" s="358"/>
      <c r="F360" s="358"/>
      <c r="G360" s="358"/>
      <c r="H360" s="358"/>
      <c r="I360" s="358"/>
      <c r="J360" s="358"/>
      <c r="K360" s="358"/>
      <c r="L360" s="358"/>
      <c r="M360" s="358"/>
      <c r="N360" s="358"/>
      <c r="O360" s="358"/>
      <c r="P360" s="358"/>
      <c r="Q360" s="358"/>
      <c r="R360" s="358"/>
      <c r="S360" s="358"/>
      <c r="T360" s="358"/>
      <c r="U360" s="358"/>
      <c r="V360" s="358"/>
      <c r="W360" s="358"/>
      <c r="X360" s="358"/>
      <c r="Y360" s="358"/>
      <c r="Z360" s="358"/>
      <c r="AA360" s="358"/>
      <c r="AB360" s="358"/>
      <c r="AC360" s="358"/>
      <c r="AD360" s="358"/>
      <c r="AE360" s="358"/>
      <c r="AF360" s="358"/>
      <c r="AG360" s="358"/>
      <c r="AH360" s="358"/>
      <c r="AI360" s="358"/>
      <c r="AJ360" s="358"/>
      <c r="AK360" s="358"/>
      <c r="AL360" s="358"/>
      <c r="AM360" s="358"/>
      <c r="AN360" s="358"/>
      <c r="AO360" s="358"/>
      <c r="AP360" s="358"/>
      <c r="AQ360" s="358"/>
      <c r="AR360" s="358"/>
      <c r="AS360" s="358"/>
      <c r="AT360" s="358"/>
      <c r="AU360" s="358"/>
      <c r="AV360" s="358"/>
      <c r="AW360" s="358"/>
      <c r="AX360" s="358"/>
      <c r="AY360" s="358"/>
      <c r="AZ360" s="358"/>
      <c r="BA360" s="358"/>
      <c r="BB360" s="358"/>
      <c r="BC360" s="358"/>
      <c r="BD360" s="358"/>
      <c r="BE360" s="358"/>
      <c r="BF360" s="358"/>
      <c r="BG360" s="358"/>
      <c r="BH360" s="358"/>
      <c r="BI360" s="358"/>
      <c r="BJ360" s="358"/>
      <c r="BK360" s="358"/>
      <c r="BL360" s="358"/>
      <c r="BM360" s="358"/>
      <c r="BN360" s="358"/>
      <c r="BO360" s="358"/>
      <c r="BP360" s="358"/>
      <c r="BQ360" s="358"/>
      <c r="BR360" s="358"/>
      <c r="BS360" s="358"/>
      <c r="BT360" s="358"/>
      <c r="BU360" s="358"/>
      <c r="BV360" s="358"/>
      <c r="BW360" s="358"/>
      <c r="BX360" s="358"/>
      <c r="BY360" s="358"/>
      <c r="BZ360" s="358"/>
      <c r="CA360" s="358"/>
      <c r="CB360" s="358"/>
      <c r="CC360" s="358"/>
      <c r="CD360" s="358"/>
      <c r="CE360" s="358"/>
      <c r="CF360" s="358"/>
      <c r="CG360" s="358"/>
      <c r="CH360" s="358"/>
      <c r="CI360" s="358"/>
      <c r="CJ360" s="358"/>
      <c r="CK360" s="358"/>
      <c r="CL360" s="358"/>
      <c r="CM360" s="358"/>
      <c r="CN360" s="358"/>
      <c r="CO360" s="358"/>
      <c r="CP360" s="358"/>
      <c r="CQ360" s="358"/>
      <c r="CR360" s="358"/>
      <c r="CS360" s="358"/>
      <c r="CT360" s="358"/>
      <c r="CU360" s="358"/>
      <c r="CV360" s="358"/>
      <c r="CW360" s="358"/>
      <c r="CX360" s="358"/>
      <c r="CY360" s="358"/>
      <c r="CZ360" s="358"/>
      <c r="DA360" s="358"/>
      <c r="DB360" s="358"/>
      <c r="DC360" s="358"/>
      <c r="DD360" s="358"/>
      <c r="DE360" s="358"/>
      <c r="DF360" s="358"/>
      <c r="DG360" s="358"/>
      <c r="DH360" s="358"/>
      <c r="DI360" s="358"/>
      <c r="DJ360" s="358"/>
      <c r="DK360" s="358"/>
      <c r="DL360" s="358"/>
      <c r="DM360" s="358"/>
      <c r="DN360" s="358"/>
      <c r="DO360" s="358"/>
      <c r="DP360" s="358"/>
      <c r="DQ360" s="358"/>
      <c r="DR360" s="358"/>
      <c r="DS360" s="358"/>
      <c r="DT360" s="358"/>
      <c r="DU360" s="358"/>
      <c r="DV360" s="358"/>
      <c r="DW360" s="358"/>
      <c r="DX360" s="358"/>
      <c r="DY360" s="358"/>
      <c r="DZ360" s="358"/>
      <c r="EA360" s="358"/>
      <c r="EB360" s="358"/>
      <c r="EC360" s="358"/>
      <c r="ED360" s="358"/>
    </row>
    <row r="361" spans="5:134" ht="22.5" hidden="1" customHeight="1" x14ac:dyDescent="0.25">
      <c r="E361" s="358"/>
      <c r="F361" s="358"/>
      <c r="G361" s="358"/>
      <c r="H361" s="358"/>
      <c r="I361" s="358"/>
      <c r="J361" s="358"/>
      <c r="K361" s="358"/>
      <c r="L361" s="358"/>
      <c r="M361" s="358"/>
      <c r="N361" s="358"/>
      <c r="O361" s="358"/>
      <c r="P361" s="358"/>
      <c r="Q361" s="358"/>
      <c r="R361" s="358"/>
      <c r="S361" s="358"/>
      <c r="T361" s="358"/>
      <c r="U361" s="358"/>
      <c r="V361" s="358"/>
      <c r="W361" s="358"/>
      <c r="X361" s="358"/>
      <c r="Y361" s="358"/>
      <c r="Z361" s="358"/>
      <c r="AA361" s="358"/>
      <c r="AB361" s="358"/>
      <c r="AC361" s="358"/>
      <c r="AD361" s="358"/>
      <c r="AE361" s="358"/>
      <c r="AF361" s="358"/>
      <c r="AG361" s="358"/>
      <c r="AH361" s="358"/>
      <c r="AI361" s="358"/>
      <c r="AJ361" s="358"/>
      <c r="AK361" s="358"/>
      <c r="AL361" s="358"/>
      <c r="AM361" s="358"/>
      <c r="AN361" s="358"/>
      <c r="AO361" s="358"/>
      <c r="AP361" s="358"/>
      <c r="AQ361" s="358"/>
      <c r="AR361" s="358"/>
      <c r="AS361" s="358"/>
      <c r="AT361" s="358"/>
      <c r="AU361" s="358"/>
      <c r="AV361" s="358"/>
      <c r="AW361" s="358"/>
      <c r="AX361" s="358"/>
      <c r="AY361" s="358"/>
      <c r="AZ361" s="358"/>
      <c r="BA361" s="358"/>
      <c r="BB361" s="358"/>
      <c r="BC361" s="358"/>
      <c r="BD361" s="358"/>
      <c r="BE361" s="358"/>
      <c r="BF361" s="358"/>
      <c r="BG361" s="358"/>
      <c r="BH361" s="358"/>
      <c r="BI361" s="358"/>
      <c r="BJ361" s="358"/>
      <c r="BK361" s="358"/>
      <c r="BL361" s="358"/>
      <c r="BM361" s="358"/>
      <c r="BN361" s="358"/>
      <c r="BO361" s="358"/>
      <c r="BP361" s="358"/>
      <c r="BQ361" s="358"/>
      <c r="BR361" s="358"/>
      <c r="BS361" s="358"/>
      <c r="BT361" s="358"/>
      <c r="BU361" s="358"/>
      <c r="BV361" s="358"/>
      <c r="BW361" s="358"/>
      <c r="BX361" s="358"/>
      <c r="BY361" s="358"/>
      <c r="BZ361" s="358"/>
      <c r="CA361" s="358"/>
      <c r="CB361" s="358"/>
      <c r="CC361" s="358"/>
      <c r="CD361" s="358"/>
      <c r="CE361" s="358"/>
      <c r="CF361" s="358"/>
      <c r="CG361" s="358"/>
      <c r="CH361" s="358"/>
      <c r="CI361" s="358"/>
      <c r="CJ361" s="358"/>
      <c r="CK361" s="358"/>
      <c r="CL361" s="358"/>
      <c r="CM361" s="358"/>
      <c r="CN361" s="358"/>
      <c r="CO361" s="358"/>
      <c r="CP361" s="358"/>
      <c r="CQ361" s="358"/>
      <c r="CR361" s="358"/>
      <c r="CS361" s="358"/>
      <c r="CT361" s="358"/>
      <c r="CU361" s="358"/>
      <c r="CV361" s="358"/>
      <c r="CW361" s="358"/>
      <c r="CX361" s="358"/>
      <c r="CY361" s="358"/>
      <c r="CZ361" s="358"/>
      <c r="DA361" s="358"/>
      <c r="DB361" s="358"/>
      <c r="DC361" s="358"/>
      <c r="DD361" s="358"/>
      <c r="DE361" s="358"/>
      <c r="DF361" s="358"/>
      <c r="DG361" s="358"/>
      <c r="DH361" s="358"/>
      <c r="DI361" s="358"/>
      <c r="DJ361" s="358"/>
      <c r="DK361" s="358"/>
      <c r="DL361" s="358"/>
      <c r="DM361" s="358"/>
      <c r="DN361" s="358"/>
      <c r="DO361" s="358"/>
      <c r="DP361" s="358"/>
      <c r="DQ361" s="358"/>
      <c r="DR361" s="358"/>
      <c r="DS361" s="358"/>
      <c r="DT361" s="358"/>
      <c r="DU361" s="358"/>
      <c r="DV361" s="358"/>
      <c r="DW361" s="358"/>
      <c r="DX361" s="358"/>
      <c r="DY361" s="358"/>
      <c r="DZ361" s="358"/>
      <c r="EA361" s="358"/>
      <c r="EB361" s="358"/>
      <c r="EC361" s="358"/>
      <c r="ED361" s="358"/>
    </row>
    <row r="362" spans="5:134" ht="22.5" hidden="1" customHeight="1" x14ac:dyDescent="0.25">
      <c r="E362" s="358"/>
      <c r="F362" s="358"/>
      <c r="G362" s="358"/>
      <c r="H362" s="358"/>
      <c r="I362" s="358"/>
      <c r="J362" s="358"/>
      <c r="K362" s="358"/>
      <c r="L362" s="358"/>
      <c r="M362" s="358"/>
      <c r="N362" s="358"/>
      <c r="O362" s="358"/>
      <c r="P362" s="358"/>
      <c r="Q362" s="358"/>
      <c r="R362" s="358"/>
      <c r="S362" s="358"/>
      <c r="T362" s="358"/>
      <c r="U362" s="358"/>
      <c r="V362" s="358"/>
      <c r="W362" s="358"/>
      <c r="X362" s="358"/>
      <c r="Y362" s="358"/>
      <c r="Z362" s="358"/>
      <c r="AA362" s="358"/>
      <c r="AB362" s="358"/>
      <c r="AC362" s="358"/>
      <c r="AD362" s="358"/>
      <c r="AE362" s="358"/>
      <c r="AF362" s="358"/>
      <c r="AG362" s="358"/>
      <c r="AH362" s="358"/>
      <c r="AI362" s="358"/>
      <c r="AJ362" s="358"/>
      <c r="AK362" s="358"/>
      <c r="AL362" s="358"/>
      <c r="AM362" s="358"/>
      <c r="AN362" s="358"/>
      <c r="AO362" s="358"/>
      <c r="AP362" s="358"/>
      <c r="AQ362" s="358"/>
      <c r="AR362" s="358"/>
      <c r="AS362" s="358"/>
      <c r="AT362" s="358"/>
      <c r="AU362" s="358"/>
      <c r="AV362" s="358"/>
      <c r="AW362" s="358"/>
      <c r="AX362" s="358"/>
      <c r="AY362" s="358"/>
      <c r="AZ362" s="358"/>
      <c r="BA362" s="358"/>
      <c r="BB362" s="358"/>
      <c r="BC362" s="358"/>
      <c r="BD362" s="358"/>
      <c r="BE362" s="358"/>
      <c r="BF362" s="358"/>
      <c r="BG362" s="358"/>
      <c r="BH362" s="358"/>
      <c r="BI362" s="358"/>
      <c r="BJ362" s="358"/>
      <c r="BK362" s="358"/>
      <c r="BL362" s="358"/>
      <c r="BM362" s="358"/>
      <c r="BN362" s="358"/>
      <c r="BO362" s="358"/>
      <c r="BP362" s="358"/>
      <c r="BQ362" s="358"/>
      <c r="BR362" s="358"/>
      <c r="BS362" s="358"/>
      <c r="BT362" s="358"/>
      <c r="BU362" s="358"/>
      <c r="BV362" s="358"/>
      <c r="BW362" s="358"/>
      <c r="BX362" s="358"/>
      <c r="BY362" s="358"/>
      <c r="BZ362" s="358"/>
      <c r="CA362" s="358"/>
      <c r="CB362" s="358"/>
      <c r="CC362" s="358"/>
      <c r="CD362" s="358"/>
      <c r="CE362" s="358"/>
      <c r="CF362" s="358"/>
      <c r="CG362" s="358"/>
      <c r="CH362" s="358"/>
      <c r="CI362" s="358"/>
      <c r="CJ362" s="358"/>
      <c r="CK362" s="358"/>
      <c r="CL362" s="358"/>
      <c r="CM362" s="358"/>
      <c r="CN362" s="358"/>
      <c r="CO362" s="358"/>
      <c r="CP362" s="358"/>
      <c r="CQ362" s="358"/>
      <c r="CR362" s="358"/>
      <c r="CS362" s="358"/>
      <c r="CT362" s="358"/>
      <c r="CU362" s="358"/>
      <c r="CV362" s="358"/>
      <c r="CW362" s="358"/>
      <c r="CX362" s="358"/>
      <c r="CY362" s="358"/>
      <c r="CZ362" s="358"/>
      <c r="DA362" s="358"/>
      <c r="DB362" s="358"/>
      <c r="DC362" s="358"/>
      <c r="DD362" s="358"/>
      <c r="DE362" s="358"/>
      <c r="DF362" s="358"/>
      <c r="DG362" s="358"/>
      <c r="DH362" s="358"/>
      <c r="DI362" s="358"/>
      <c r="DJ362" s="358"/>
      <c r="DK362" s="358"/>
      <c r="DL362" s="358"/>
      <c r="DM362" s="358"/>
      <c r="DN362" s="358"/>
      <c r="DO362" s="358"/>
      <c r="DP362" s="358"/>
      <c r="DQ362" s="358"/>
      <c r="DR362" s="358"/>
      <c r="DS362" s="358"/>
      <c r="DT362" s="358"/>
      <c r="DU362" s="358"/>
      <c r="DV362" s="358"/>
      <c r="DW362" s="358"/>
      <c r="DX362" s="358"/>
      <c r="DY362" s="358"/>
      <c r="DZ362" s="358"/>
      <c r="EA362" s="358"/>
      <c r="EB362" s="358"/>
      <c r="EC362" s="358"/>
      <c r="ED362" s="358"/>
    </row>
    <row r="363" spans="5:134" ht="22.5" hidden="1" customHeight="1" x14ac:dyDescent="0.25">
      <c r="E363" s="358"/>
      <c r="F363" s="358"/>
      <c r="G363" s="358"/>
      <c r="H363" s="358"/>
      <c r="I363" s="358"/>
      <c r="J363" s="358"/>
      <c r="K363" s="358"/>
      <c r="L363" s="358"/>
      <c r="M363" s="358"/>
      <c r="N363" s="358"/>
      <c r="O363" s="358"/>
      <c r="P363" s="358"/>
      <c r="Q363" s="358"/>
      <c r="R363" s="358"/>
      <c r="S363" s="358"/>
      <c r="T363" s="358"/>
      <c r="U363" s="358"/>
      <c r="V363" s="358"/>
      <c r="W363" s="358"/>
      <c r="X363" s="358"/>
      <c r="Y363" s="358"/>
      <c r="Z363" s="358"/>
      <c r="AA363" s="358"/>
      <c r="AB363" s="358"/>
      <c r="AC363" s="358"/>
      <c r="AD363" s="358"/>
      <c r="AE363" s="358"/>
      <c r="AF363" s="358"/>
      <c r="AG363" s="358"/>
      <c r="AH363" s="358"/>
      <c r="AI363" s="358"/>
      <c r="AJ363" s="358"/>
      <c r="AK363" s="358"/>
      <c r="AL363" s="358"/>
      <c r="AM363" s="358"/>
      <c r="AN363" s="358"/>
      <c r="AO363" s="358"/>
      <c r="AP363" s="358"/>
      <c r="AQ363" s="358"/>
      <c r="AR363" s="358"/>
      <c r="AS363" s="358"/>
      <c r="AT363" s="358"/>
      <c r="AU363" s="358"/>
      <c r="AV363" s="358"/>
      <c r="AW363" s="358"/>
      <c r="AX363" s="358"/>
      <c r="AY363" s="358"/>
      <c r="AZ363" s="358"/>
      <c r="BA363" s="358"/>
      <c r="BB363" s="358"/>
      <c r="BC363" s="358"/>
      <c r="BD363" s="358"/>
      <c r="BE363" s="358"/>
      <c r="BF363" s="358"/>
      <c r="BG363" s="358"/>
      <c r="BH363" s="358"/>
      <c r="BI363" s="358"/>
      <c r="BJ363" s="358"/>
      <c r="BK363" s="358"/>
      <c r="BL363" s="358"/>
      <c r="BM363" s="358"/>
      <c r="BN363" s="358"/>
      <c r="BO363" s="358"/>
      <c r="BP363" s="358"/>
      <c r="BQ363" s="358"/>
      <c r="BR363" s="358"/>
      <c r="BS363" s="358"/>
      <c r="BT363" s="358"/>
      <c r="BU363" s="358"/>
      <c r="BV363" s="358"/>
      <c r="BW363" s="358"/>
      <c r="BX363" s="358"/>
      <c r="BY363" s="358"/>
      <c r="BZ363" s="358"/>
      <c r="CA363" s="358"/>
      <c r="CB363" s="358"/>
      <c r="CC363" s="358"/>
      <c r="CD363" s="358"/>
      <c r="CE363" s="358"/>
      <c r="CF363" s="358"/>
      <c r="CG363" s="358"/>
      <c r="CH363" s="358"/>
      <c r="CI363" s="358"/>
      <c r="CJ363" s="358"/>
      <c r="CK363" s="358"/>
      <c r="CL363" s="358"/>
      <c r="CM363" s="358"/>
      <c r="CN363" s="358"/>
      <c r="CO363" s="358"/>
      <c r="CP363" s="358"/>
      <c r="CQ363" s="358"/>
      <c r="CR363" s="358"/>
      <c r="CS363" s="358"/>
      <c r="CT363" s="358"/>
      <c r="CU363" s="358"/>
      <c r="CV363" s="358"/>
      <c r="CW363" s="358"/>
      <c r="CX363" s="358"/>
      <c r="CY363" s="358"/>
      <c r="CZ363" s="358"/>
      <c r="DA363" s="358"/>
      <c r="DB363" s="358"/>
      <c r="DC363" s="358"/>
      <c r="DD363" s="358"/>
      <c r="DE363" s="358"/>
      <c r="DF363" s="358"/>
      <c r="DG363" s="358"/>
      <c r="DH363" s="358"/>
      <c r="DI363" s="358"/>
      <c r="DJ363" s="358"/>
      <c r="DK363" s="358"/>
      <c r="DL363" s="358"/>
      <c r="DM363" s="358"/>
      <c r="DN363" s="358"/>
      <c r="DO363" s="358"/>
      <c r="DP363" s="358"/>
      <c r="DQ363" s="358"/>
      <c r="DR363" s="358"/>
      <c r="DS363" s="358"/>
      <c r="DT363" s="358"/>
      <c r="DU363" s="358"/>
      <c r="DV363" s="358"/>
      <c r="DW363" s="358"/>
      <c r="DX363" s="358"/>
      <c r="DY363" s="358"/>
      <c r="DZ363" s="358"/>
      <c r="EA363" s="358"/>
      <c r="EB363" s="358"/>
      <c r="EC363" s="358"/>
      <c r="ED363" s="358"/>
    </row>
    <row r="364" spans="5:134" ht="22.5" hidden="1" customHeight="1" x14ac:dyDescent="0.25">
      <c r="E364" s="358"/>
      <c r="F364" s="358"/>
      <c r="G364" s="358"/>
      <c r="H364" s="358"/>
      <c r="I364" s="358"/>
      <c r="J364" s="358"/>
      <c r="K364" s="358"/>
      <c r="L364" s="358"/>
      <c r="M364" s="358"/>
      <c r="N364" s="358"/>
      <c r="O364" s="358"/>
      <c r="P364" s="358"/>
      <c r="Q364" s="358"/>
      <c r="R364" s="358"/>
      <c r="S364" s="358"/>
      <c r="T364" s="358"/>
      <c r="U364" s="358"/>
      <c r="V364" s="358"/>
      <c r="W364" s="358"/>
      <c r="X364" s="358"/>
      <c r="Y364" s="358"/>
      <c r="Z364" s="358"/>
      <c r="AA364" s="358"/>
      <c r="AB364" s="358"/>
      <c r="AC364" s="358"/>
      <c r="AD364" s="358"/>
      <c r="AE364" s="358"/>
      <c r="AF364" s="358"/>
      <c r="AG364" s="358"/>
      <c r="AH364" s="358"/>
      <c r="AI364" s="358"/>
      <c r="AJ364" s="358"/>
      <c r="AK364" s="358"/>
      <c r="AL364" s="358"/>
      <c r="AM364" s="358"/>
      <c r="AN364" s="358"/>
      <c r="AO364" s="358"/>
      <c r="AP364" s="358"/>
      <c r="AQ364" s="358"/>
      <c r="AR364" s="358"/>
      <c r="AS364" s="358"/>
      <c r="AT364" s="358"/>
      <c r="AU364" s="358"/>
      <c r="AV364" s="358"/>
      <c r="AW364" s="358"/>
      <c r="AX364" s="358"/>
      <c r="AY364" s="358"/>
      <c r="AZ364" s="358"/>
      <c r="BA364" s="358"/>
      <c r="BB364" s="358"/>
      <c r="BC364" s="358"/>
      <c r="BD364" s="358"/>
      <c r="BE364" s="358"/>
      <c r="BF364" s="358"/>
      <c r="BG364" s="358"/>
      <c r="BH364" s="358"/>
      <c r="BI364" s="358"/>
      <c r="BJ364" s="358"/>
      <c r="BK364" s="358"/>
      <c r="BL364" s="358"/>
      <c r="BM364" s="358"/>
      <c r="BN364" s="358"/>
      <c r="BO364" s="358"/>
      <c r="BP364" s="358"/>
      <c r="BQ364" s="358"/>
      <c r="BR364" s="358"/>
      <c r="BS364" s="358"/>
      <c r="BT364" s="358"/>
      <c r="BU364" s="358"/>
      <c r="BV364" s="358"/>
      <c r="BW364" s="358"/>
      <c r="BX364" s="358"/>
      <c r="BY364" s="358"/>
      <c r="BZ364" s="358"/>
      <c r="CA364" s="358"/>
      <c r="CB364" s="358"/>
      <c r="CC364" s="358"/>
      <c r="CD364" s="358"/>
      <c r="CE364" s="358"/>
      <c r="CF364" s="358"/>
      <c r="CG364" s="358"/>
      <c r="CH364" s="358"/>
      <c r="CI364" s="358"/>
      <c r="CJ364" s="358"/>
      <c r="CK364" s="358"/>
      <c r="CL364" s="358"/>
      <c r="CM364" s="358"/>
      <c r="CN364" s="358"/>
      <c r="CO364" s="358"/>
      <c r="CP364" s="358"/>
      <c r="CQ364" s="358"/>
      <c r="CR364" s="358"/>
      <c r="CS364" s="358"/>
      <c r="CT364" s="358"/>
      <c r="CU364" s="358"/>
      <c r="CV364" s="358"/>
      <c r="CW364" s="358"/>
      <c r="CX364" s="358"/>
      <c r="CY364" s="358"/>
      <c r="CZ364" s="358"/>
      <c r="DA364" s="358"/>
      <c r="DB364" s="358"/>
      <c r="DC364" s="358"/>
      <c r="DD364" s="358"/>
      <c r="DE364" s="358"/>
      <c r="DF364" s="358"/>
      <c r="DG364" s="358"/>
      <c r="DH364" s="358"/>
      <c r="DI364" s="358"/>
      <c r="DJ364" s="358"/>
      <c r="DK364" s="358"/>
      <c r="DL364" s="358"/>
      <c r="DM364" s="358"/>
      <c r="DN364" s="358"/>
      <c r="DO364" s="358"/>
      <c r="DP364" s="358"/>
      <c r="DQ364" s="358"/>
      <c r="DR364" s="358"/>
      <c r="DS364" s="358"/>
      <c r="DT364" s="358"/>
      <c r="DU364" s="358"/>
      <c r="DV364" s="358"/>
      <c r="DW364" s="358"/>
      <c r="DX364" s="358"/>
      <c r="DY364" s="358"/>
      <c r="DZ364" s="358"/>
      <c r="EA364" s="358"/>
      <c r="EB364" s="358"/>
      <c r="EC364" s="358"/>
      <c r="ED364" s="358"/>
    </row>
    <row r="365" spans="5:134" ht="22.5" hidden="1" customHeight="1" x14ac:dyDescent="0.25">
      <c r="E365" s="358"/>
      <c r="F365" s="358"/>
      <c r="G365" s="358"/>
      <c r="H365" s="358"/>
      <c r="I365" s="358"/>
      <c r="J365" s="358"/>
      <c r="K365" s="358"/>
      <c r="L365" s="358"/>
      <c r="M365" s="358"/>
      <c r="N365" s="358"/>
      <c r="O365" s="358"/>
      <c r="P365" s="358"/>
      <c r="Q365" s="358"/>
      <c r="R365" s="358"/>
      <c r="S365" s="358"/>
      <c r="T365" s="358"/>
      <c r="U365" s="358"/>
      <c r="V365" s="358"/>
      <c r="W365" s="358"/>
      <c r="X365" s="358"/>
      <c r="Y365" s="358"/>
      <c r="Z365" s="358"/>
      <c r="AA365" s="358"/>
      <c r="AB365" s="358"/>
      <c r="AC365" s="358"/>
      <c r="AD365" s="358"/>
      <c r="AE365" s="358"/>
      <c r="AF365" s="358"/>
      <c r="AG365" s="358"/>
      <c r="AH365" s="358"/>
      <c r="AI365" s="358"/>
      <c r="AJ365" s="358"/>
      <c r="AK365" s="358"/>
      <c r="AL365" s="358"/>
      <c r="AM365" s="358"/>
      <c r="AN365" s="358"/>
      <c r="AO365" s="358"/>
      <c r="AP365" s="358"/>
      <c r="AQ365" s="358"/>
      <c r="AR365" s="358"/>
      <c r="AS365" s="358"/>
      <c r="AT365" s="358"/>
      <c r="AU365" s="358"/>
      <c r="AV365" s="358"/>
      <c r="AW365" s="358"/>
      <c r="AX365" s="358"/>
      <c r="AY365" s="358"/>
      <c r="AZ365" s="358"/>
      <c r="BA365" s="358"/>
      <c r="BB365" s="358"/>
      <c r="BC365" s="358"/>
      <c r="BD365" s="358"/>
      <c r="BE365" s="358"/>
      <c r="BF365" s="358"/>
      <c r="BG365" s="358"/>
      <c r="BH365" s="358"/>
      <c r="BI365" s="358"/>
      <c r="BJ365" s="358"/>
      <c r="BK365" s="358"/>
      <c r="BL365" s="358"/>
      <c r="BM365" s="358"/>
      <c r="BN365" s="358"/>
      <c r="BO365" s="358"/>
      <c r="BP365" s="358"/>
      <c r="BQ365" s="358"/>
      <c r="BR365" s="358"/>
      <c r="BS365" s="358"/>
      <c r="BT365" s="358"/>
      <c r="BU365" s="358"/>
      <c r="BV365" s="358"/>
      <c r="BW365" s="358"/>
      <c r="BX365" s="358"/>
      <c r="BY365" s="358"/>
      <c r="BZ365" s="358"/>
      <c r="CA365" s="358"/>
      <c r="CB365" s="358"/>
      <c r="CC365" s="358"/>
      <c r="CD365" s="358"/>
      <c r="CE365" s="358"/>
      <c r="CF365" s="358"/>
      <c r="CG365" s="358"/>
      <c r="CH365" s="358"/>
      <c r="CI365" s="358"/>
      <c r="CJ365" s="358"/>
      <c r="CK365" s="358"/>
      <c r="CL365" s="358"/>
      <c r="CM365" s="358"/>
      <c r="CN365" s="358"/>
      <c r="CO365" s="358"/>
      <c r="CP365" s="358"/>
      <c r="CQ365" s="358"/>
      <c r="CR365" s="358"/>
      <c r="CS365" s="358"/>
      <c r="CT365" s="358"/>
      <c r="CU365" s="358"/>
      <c r="CV365" s="358"/>
      <c r="CW365" s="358"/>
      <c r="CX365" s="358"/>
      <c r="CY365" s="358"/>
      <c r="CZ365" s="358"/>
      <c r="DA365" s="358"/>
      <c r="DB365" s="358"/>
      <c r="DC365" s="358"/>
      <c r="DD365" s="358"/>
      <c r="DE365" s="358"/>
      <c r="DF365" s="358"/>
      <c r="DG365" s="358"/>
      <c r="DH365" s="358"/>
      <c r="DI365" s="358"/>
      <c r="DJ365" s="358"/>
      <c r="DK365" s="358"/>
      <c r="DL365" s="358"/>
      <c r="DM365" s="358"/>
      <c r="DN365" s="358"/>
      <c r="DO365" s="358"/>
      <c r="DP365" s="358"/>
      <c r="DQ365" s="358"/>
      <c r="DR365" s="358"/>
      <c r="DS365" s="358"/>
      <c r="DT365" s="358"/>
      <c r="DU365" s="358"/>
      <c r="DV365" s="358"/>
      <c r="DW365" s="358"/>
      <c r="DX365" s="358"/>
      <c r="DY365" s="358"/>
      <c r="DZ365" s="358"/>
      <c r="EA365" s="358"/>
      <c r="EB365" s="358"/>
      <c r="EC365" s="358"/>
      <c r="ED365" s="358"/>
    </row>
    <row r="366" spans="5:134" ht="22.5" hidden="1" customHeight="1" x14ac:dyDescent="0.25">
      <c r="E366" s="358"/>
      <c r="F366" s="358"/>
      <c r="G366" s="358"/>
      <c r="H366" s="358"/>
      <c r="I366" s="358"/>
      <c r="J366" s="358"/>
      <c r="K366" s="358"/>
      <c r="L366" s="358"/>
      <c r="M366" s="358"/>
      <c r="N366" s="358"/>
      <c r="O366" s="358"/>
      <c r="P366" s="358"/>
      <c r="Q366" s="358"/>
      <c r="R366" s="358"/>
      <c r="S366" s="358"/>
      <c r="T366" s="358"/>
      <c r="U366" s="358"/>
      <c r="V366" s="358"/>
      <c r="W366" s="358"/>
      <c r="X366" s="358"/>
      <c r="Y366" s="358"/>
      <c r="Z366" s="358"/>
      <c r="AA366" s="358"/>
      <c r="AB366" s="358"/>
      <c r="AC366" s="358"/>
      <c r="AD366" s="358"/>
      <c r="AE366" s="358"/>
      <c r="AF366" s="358"/>
      <c r="AG366" s="358"/>
      <c r="AH366" s="358"/>
      <c r="AI366" s="358"/>
      <c r="AJ366" s="358"/>
      <c r="AK366" s="358"/>
      <c r="AL366" s="358"/>
      <c r="AM366" s="358"/>
      <c r="AN366" s="358"/>
      <c r="AO366" s="358"/>
      <c r="AP366" s="358"/>
      <c r="AQ366" s="358"/>
      <c r="AR366" s="358"/>
      <c r="AS366" s="358"/>
      <c r="AT366" s="358"/>
      <c r="AU366" s="358"/>
      <c r="AV366" s="358"/>
      <c r="AW366" s="358"/>
      <c r="AX366" s="358"/>
      <c r="AY366" s="358"/>
      <c r="AZ366" s="358"/>
      <c r="BA366" s="358"/>
      <c r="BB366" s="358"/>
      <c r="BC366" s="358"/>
      <c r="BD366" s="358"/>
      <c r="BE366" s="358"/>
      <c r="BF366" s="358"/>
      <c r="BG366" s="358"/>
      <c r="BH366" s="358"/>
      <c r="BI366" s="358"/>
      <c r="BJ366" s="358"/>
      <c r="BK366" s="358"/>
      <c r="BL366" s="358"/>
      <c r="BM366" s="358"/>
      <c r="BN366" s="358"/>
      <c r="BO366" s="358"/>
      <c r="BP366" s="358"/>
      <c r="BQ366" s="358"/>
      <c r="BR366" s="358"/>
      <c r="BS366" s="358"/>
      <c r="BT366" s="358"/>
      <c r="BU366" s="358"/>
      <c r="BV366" s="358"/>
      <c r="BW366" s="358"/>
      <c r="BX366" s="358"/>
      <c r="BY366" s="358"/>
      <c r="BZ366" s="358"/>
      <c r="CA366" s="358"/>
      <c r="CB366" s="358"/>
      <c r="CC366" s="358"/>
      <c r="CD366" s="358"/>
      <c r="CE366" s="358"/>
      <c r="CF366" s="358"/>
      <c r="CG366" s="358"/>
      <c r="CH366" s="358"/>
      <c r="CI366" s="358"/>
      <c r="CJ366" s="358"/>
      <c r="CK366" s="358"/>
      <c r="CL366" s="358"/>
      <c r="CM366" s="358"/>
      <c r="CN366" s="358"/>
      <c r="CO366" s="358"/>
      <c r="CP366" s="358"/>
      <c r="CQ366" s="358"/>
      <c r="CR366" s="358"/>
      <c r="CS366" s="358"/>
      <c r="CT366" s="358"/>
      <c r="CU366" s="358"/>
      <c r="CV366" s="358"/>
      <c r="CW366" s="358"/>
      <c r="CX366" s="358"/>
      <c r="CY366" s="358"/>
      <c r="CZ366" s="358"/>
      <c r="DA366" s="358"/>
      <c r="DB366" s="358"/>
      <c r="DC366" s="358"/>
      <c r="DD366" s="358"/>
      <c r="DE366" s="358"/>
      <c r="DF366" s="358"/>
      <c r="DG366" s="358"/>
      <c r="DH366" s="358"/>
      <c r="DI366" s="358"/>
      <c r="DJ366" s="358"/>
      <c r="DK366" s="358"/>
      <c r="DL366" s="358"/>
      <c r="DM366" s="358"/>
      <c r="DN366" s="358"/>
      <c r="DO366" s="358"/>
      <c r="DP366" s="358"/>
      <c r="DQ366" s="358"/>
      <c r="DR366" s="358"/>
      <c r="DS366" s="358"/>
      <c r="DT366" s="358"/>
      <c r="DU366" s="358"/>
      <c r="DV366" s="358"/>
      <c r="DW366" s="358"/>
      <c r="DX366" s="358"/>
      <c r="DY366" s="358"/>
      <c r="DZ366" s="358"/>
      <c r="EA366" s="358"/>
      <c r="EB366" s="358"/>
      <c r="EC366" s="358"/>
      <c r="ED366" s="358"/>
    </row>
    <row r="367" spans="5:134" ht="22.5" hidden="1" customHeight="1" x14ac:dyDescent="0.25">
      <c r="E367" s="358"/>
      <c r="F367" s="358"/>
      <c r="G367" s="358"/>
      <c r="H367" s="358"/>
      <c r="I367" s="358"/>
      <c r="J367" s="358"/>
      <c r="K367" s="358"/>
      <c r="L367" s="358"/>
      <c r="M367" s="358"/>
      <c r="N367" s="358"/>
      <c r="O367" s="358"/>
      <c r="P367" s="358"/>
      <c r="Q367" s="358"/>
      <c r="R367" s="358"/>
      <c r="S367" s="358"/>
      <c r="T367" s="358"/>
      <c r="U367" s="358"/>
      <c r="V367" s="358"/>
      <c r="W367" s="358"/>
      <c r="X367" s="358"/>
      <c r="Y367" s="358"/>
      <c r="Z367" s="358"/>
      <c r="AA367" s="358"/>
      <c r="AB367" s="358"/>
      <c r="AC367" s="358"/>
      <c r="AD367" s="358"/>
      <c r="AE367" s="358"/>
      <c r="AF367" s="358"/>
      <c r="AG367" s="358"/>
      <c r="AH367" s="358"/>
      <c r="AI367" s="358"/>
      <c r="AJ367" s="358"/>
      <c r="AK367" s="358"/>
      <c r="AL367" s="358"/>
      <c r="AM367" s="358"/>
      <c r="AN367" s="358"/>
      <c r="AO367" s="358"/>
      <c r="AP367" s="358"/>
      <c r="AQ367" s="358"/>
      <c r="AR367" s="358"/>
      <c r="AS367" s="358"/>
      <c r="AT367" s="358"/>
      <c r="AU367" s="358"/>
      <c r="AV367" s="358"/>
      <c r="AW367" s="358"/>
      <c r="AX367" s="358"/>
      <c r="AY367" s="358"/>
      <c r="AZ367" s="358"/>
      <c r="BA367" s="358"/>
      <c r="BB367" s="358"/>
      <c r="BC367" s="358"/>
      <c r="BD367" s="358"/>
      <c r="BE367" s="358"/>
      <c r="BF367" s="358"/>
      <c r="BG367" s="358"/>
      <c r="BH367" s="358"/>
      <c r="BI367" s="358"/>
      <c r="BJ367" s="358"/>
      <c r="BK367" s="358"/>
      <c r="BL367" s="358"/>
      <c r="BM367" s="358"/>
      <c r="BN367" s="358"/>
      <c r="BO367" s="358"/>
      <c r="BP367" s="358"/>
      <c r="BQ367" s="358"/>
      <c r="BR367" s="358"/>
      <c r="BS367" s="358"/>
      <c r="BT367" s="358"/>
      <c r="BU367" s="358"/>
      <c r="BV367" s="358"/>
      <c r="BW367" s="358"/>
      <c r="BX367" s="358"/>
      <c r="BY367" s="358"/>
      <c r="BZ367" s="358"/>
      <c r="CA367" s="358"/>
      <c r="CB367" s="358"/>
      <c r="CC367" s="358"/>
      <c r="CD367" s="358"/>
      <c r="CE367" s="358"/>
      <c r="CF367" s="358"/>
      <c r="CG367" s="358"/>
      <c r="CH367" s="358"/>
      <c r="CI367" s="358"/>
      <c r="CJ367" s="358"/>
      <c r="CK367" s="358"/>
      <c r="CL367" s="358"/>
      <c r="CM367" s="358"/>
      <c r="CN367" s="358"/>
      <c r="CO367" s="358"/>
      <c r="CP367" s="358"/>
      <c r="CQ367" s="358"/>
      <c r="CR367" s="358"/>
      <c r="CS367" s="358"/>
      <c r="CT367" s="358"/>
      <c r="CU367" s="358"/>
      <c r="CV367" s="358"/>
      <c r="CW367" s="358"/>
      <c r="CX367" s="358"/>
      <c r="CY367" s="358"/>
      <c r="CZ367" s="358"/>
      <c r="DA367" s="358"/>
      <c r="DB367" s="358"/>
      <c r="DC367" s="358"/>
      <c r="DD367" s="358"/>
      <c r="DE367" s="358"/>
      <c r="DF367" s="358"/>
      <c r="DG367" s="358"/>
      <c r="DH367" s="358"/>
      <c r="DI367" s="358"/>
      <c r="DJ367" s="358"/>
      <c r="DK367" s="358"/>
      <c r="DL367" s="358"/>
      <c r="DM367" s="358"/>
      <c r="DN367" s="358"/>
      <c r="DO367" s="358"/>
      <c r="DP367" s="358"/>
      <c r="DQ367" s="358"/>
      <c r="DR367" s="358"/>
      <c r="DS367" s="358"/>
      <c r="DT367" s="358"/>
      <c r="DU367" s="358"/>
      <c r="DV367" s="358"/>
      <c r="DW367" s="358"/>
      <c r="DX367" s="358"/>
      <c r="DY367" s="358"/>
      <c r="DZ367" s="358"/>
      <c r="EA367" s="358"/>
      <c r="EB367" s="358"/>
      <c r="EC367" s="358"/>
      <c r="ED367" s="358"/>
    </row>
    <row r="368" spans="5:134" ht="22.5" hidden="1" customHeight="1" x14ac:dyDescent="0.25">
      <c r="E368" s="358"/>
      <c r="F368" s="358"/>
      <c r="G368" s="358"/>
      <c r="H368" s="358"/>
      <c r="I368" s="358"/>
      <c r="J368" s="358"/>
      <c r="K368" s="358"/>
      <c r="L368" s="358"/>
      <c r="M368" s="358"/>
      <c r="N368" s="358"/>
      <c r="O368" s="358"/>
      <c r="P368" s="358"/>
      <c r="Q368" s="358"/>
      <c r="R368" s="358"/>
      <c r="S368" s="358"/>
      <c r="T368" s="358"/>
      <c r="U368" s="358"/>
      <c r="V368" s="358"/>
      <c r="W368" s="358"/>
      <c r="X368" s="358"/>
      <c r="Y368" s="358"/>
      <c r="Z368" s="358"/>
      <c r="AA368" s="358"/>
      <c r="AB368" s="358"/>
      <c r="AC368" s="358"/>
      <c r="AD368" s="358"/>
      <c r="AE368" s="358"/>
      <c r="AF368" s="358"/>
      <c r="AG368" s="358"/>
      <c r="AH368" s="358"/>
      <c r="AI368" s="358"/>
      <c r="AJ368" s="358"/>
      <c r="AK368" s="358"/>
      <c r="AL368" s="358"/>
      <c r="AM368" s="358"/>
      <c r="AN368" s="358"/>
      <c r="AO368" s="358"/>
      <c r="AP368" s="358"/>
      <c r="AQ368" s="358"/>
      <c r="AR368" s="358"/>
      <c r="AS368" s="358"/>
      <c r="AT368" s="358"/>
      <c r="AU368" s="358"/>
      <c r="AV368" s="358"/>
      <c r="AW368" s="358"/>
      <c r="AX368" s="358"/>
      <c r="AY368" s="358"/>
      <c r="AZ368" s="358"/>
      <c r="BA368" s="358"/>
      <c r="BB368" s="358"/>
      <c r="BC368" s="358"/>
      <c r="BD368" s="358"/>
      <c r="BE368" s="358"/>
      <c r="BF368" s="358"/>
      <c r="BG368" s="358"/>
      <c r="BH368" s="358"/>
      <c r="BI368" s="358"/>
      <c r="BJ368" s="358"/>
      <c r="BK368" s="358"/>
      <c r="BL368" s="358"/>
      <c r="BM368" s="358"/>
      <c r="BN368" s="358"/>
      <c r="BO368" s="358"/>
      <c r="BP368" s="358"/>
      <c r="BQ368" s="358"/>
      <c r="BR368" s="358"/>
      <c r="BS368" s="358"/>
      <c r="BT368" s="358"/>
      <c r="BU368" s="358"/>
      <c r="BV368" s="358"/>
      <c r="BW368" s="358"/>
      <c r="BX368" s="358"/>
      <c r="BY368" s="358"/>
      <c r="BZ368" s="358"/>
      <c r="CA368" s="358"/>
      <c r="CB368" s="358"/>
      <c r="CC368" s="358"/>
      <c r="CD368" s="358"/>
      <c r="CE368" s="358"/>
      <c r="CF368" s="358"/>
      <c r="CG368" s="358"/>
      <c r="CH368" s="358"/>
      <c r="CI368" s="358"/>
      <c r="CJ368" s="358"/>
      <c r="CK368" s="358"/>
      <c r="CL368" s="358"/>
      <c r="CM368" s="358"/>
      <c r="CN368" s="358"/>
      <c r="CO368" s="358"/>
      <c r="CP368" s="358"/>
      <c r="CQ368" s="358"/>
      <c r="CR368" s="358"/>
      <c r="CS368" s="358"/>
      <c r="CT368" s="358"/>
      <c r="CU368" s="358"/>
      <c r="CV368" s="358"/>
      <c r="CW368" s="358"/>
      <c r="CX368" s="358"/>
      <c r="CY368" s="358"/>
      <c r="CZ368" s="358"/>
      <c r="DA368" s="358"/>
      <c r="DB368" s="358"/>
      <c r="DC368" s="358"/>
      <c r="DD368" s="358"/>
      <c r="DE368" s="358"/>
      <c r="DF368" s="358"/>
      <c r="DG368" s="358"/>
      <c r="DH368" s="358"/>
      <c r="DI368" s="358"/>
      <c r="DJ368" s="358"/>
      <c r="DK368" s="358"/>
      <c r="DL368" s="358"/>
      <c r="DM368" s="358"/>
      <c r="DN368" s="358"/>
      <c r="DO368" s="358"/>
      <c r="DP368" s="358"/>
      <c r="DQ368" s="358"/>
      <c r="DR368" s="358"/>
      <c r="DS368" s="358"/>
      <c r="DT368" s="358"/>
      <c r="DU368" s="358"/>
      <c r="DV368" s="358"/>
      <c r="DW368" s="358"/>
      <c r="DX368" s="358"/>
      <c r="DY368" s="358"/>
      <c r="DZ368" s="358"/>
      <c r="EA368" s="358"/>
      <c r="EB368" s="358"/>
      <c r="EC368" s="358"/>
      <c r="ED368" s="358"/>
    </row>
    <row r="369" spans="5:134" ht="22.5" hidden="1" customHeight="1" x14ac:dyDescent="0.25">
      <c r="E369" s="358"/>
      <c r="F369" s="358"/>
      <c r="G369" s="358"/>
      <c r="H369" s="358"/>
      <c r="I369" s="358"/>
      <c r="J369" s="358"/>
      <c r="K369" s="358"/>
      <c r="L369" s="358"/>
      <c r="M369" s="358"/>
      <c r="N369" s="358"/>
      <c r="O369" s="358"/>
      <c r="P369" s="358"/>
      <c r="Q369" s="358"/>
      <c r="R369" s="358"/>
      <c r="S369" s="358"/>
      <c r="T369" s="358"/>
      <c r="U369" s="358"/>
      <c r="V369" s="358"/>
      <c r="W369" s="358"/>
      <c r="X369" s="358"/>
      <c r="Y369" s="358"/>
      <c r="Z369" s="358"/>
      <c r="AA369" s="358"/>
      <c r="AB369" s="358"/>
      <c r="AC369" s="358"/>
      <c r="AD369" s="358"/>
      <c r="AE369" s="358"/>
      <c r="AF369" s="358"/>
      <c r="AG369" s="358"/>
      <c r="AH369" s="358"/>
      <c r="AI369" s="358"/>
      <c r="AJ369" s="358"/>
      <c r="AK369" s="358"/>
      <c r="AL369" s="358"/>
      <c r="AM369" s="358"/>
      <c r="AN369" s="358"/>
      <c r="AO369" s="358"/>
      <c r="AP369" s="358"/>
      <c r="AQ369" s="358"/>
      <c r="AR369" s="358"/>
      <c r="AS369" s="358"/>
      <c r="AT369" s="358"/>
      <c r="AU369" s="358"/>
      <c r="AV369" s="358"/>
      <c r="AW369" s="358"/>
      <c r="AX369" s="358"/>
      <c r="AY369" s="358"/>
      <c r="AZ369" s="358"/>
      <c r="BA369" s="358"/>
      <c r="BB369" s="358"/>
      <c r="BC369" s="358"/>
      <c r="BD369" s="358"/>
      <c r="BE369" s="358"/>
      <c r="BF369" s="358"/>
      <c r="BG369" s="358"/>
      <c r="BH369" s="358"/>
      <c r="BI369" s="358"/>
      <c r="BJ369" s="358"/>
      <c r="BK369" s="358"/>
      <c r="BL369" s="358"/>
      <c r="BM369" s="358"/>
      <c r="BN369" s="358"/>
      <c r="BO369" s="358"/>
      <c r="BP369" s="358"/>
      <c r="BQ369" s="358"/>
      <c r="BR369" s="358"/>
      <c r="BS369" s="358"/>
      <c r="BT369" s="358"/>
      <c r="BU369" s="358"/>
      <c r="BV369" s="358"/>
      <c r="BW369" s="358"/>
      <c r="BX369" s="358"/>
      <c r="BY369" s="358"/>
      <c r="BZ369" s="358"/>
      <c r="CA369" s="358"/>
      <c r="CB369" s="358"/>
      <c r="CC369" s="358"/>
      <c r="CD369" s="358"/>
      <c r="CE369" s="358"/>
      <c r="CF369" s="358"/>
      <c r="CG369" s="358"/>
      <c r="CH369" s="358"/>
      <c r="CI369" s="358"/>
      <c r="CJ369" s="358"/>
      <c r="CK369" s="358"/>
      <c r="CL369" s="358"/>
      <c r="CM369" s="358"/>
      <c r="CN369" s="358"/>
      <c r="CO369" s="358"/>
      <c r="CP369" s="358"/>
      <c r="CQ369" s="358"/>
      <c r="CR369" s="358"/>
      <c r="CS369" s="358"/>
      <c r="CT369" s="358"/>
      <c r="CU369" s="358"/>
      <c r="CV369" s="358"/>
      <c r="CW369" s="358"/>
      <c r="CX369" s="358"/>
      <c r="CY369" s="358"/>
      <c r="CZ369" s="358"/>
      <c r="DA369" s="358"/>
      <c r="DB369" s="358"/>
      <c r="DC369" s="358"/>
      <c r="DD369" s="358"/>
      <c r="DE369" s="358"/>
      <c r="DF369" s="358"/>
      <c r="DG369" s="358"/>
      <c r="DH369" s="358"/>
      <c r="DI369" s="358"/>
      <c r="DJ369" s="358"/>
      <c r="DK369" s="358"/>
      <c r="DL369" s="358"/>
      <c r="DM369" s="358"/>
      <c r="DN369" s="358"/>
      <c r="DO369" s="358"/>
      <c r="DP369" s="358"/>
      <c r="DQ369" s="358"/>
      <c r="DR369" s="358"/>
      <c r="DS369" s="358"/>
      <c r="DT369" s="358"/>
      <c r="DU369" s="358"/>
      <c r="DV369" s="358"/>
      <c r="DW369" s="358"/>
      <c r="DX369" s="358"/>
      <c r="DY369" s="358"/>
      <c r="DZ369" s="358"/>
      <c r="EA369" s="358"/>
      <c r="EB369" s="358"/>
      <c r="EC369" s="358"/>
      <c r="ED369" s="358"/>
    </row>
    <row r="370" spans="5:134" ht="22.5" hidden="1" customHeight="1" x14ac:dyDescent="0.25">
      <c r="E370" s="358"/>
      <c r="F370" s="358"/>
      <c r="G370" s="358"/>
      <c r="H370" s="358"/>
      <c r="I370" s="358"/>
      <c r="J370" s="358"/>
      <c r="K370" s="358"/>
      <c r="L370" s="358"/>
      <c r="M370" s="358"/>
      <c r="N370" s="358"/>
      <c r="O370" s="358"/>
      <c r="P370" s="358"/>
      <c r="Q370" s="358"/>
      <c r="R370" s="358"/>
      <c r="S370" s="358"/>
      <c r="T370" s="358"/>
      <c r="U370" s="358"/>
      <c r="V370" s="358"/>
      <c r="W370" s="358"/>
      <c r="X370" s="358"/>
      <c r="Y370" s="358"/>
      <c r="Z370" s="358"/>
      <c r="AA370" s="358"/>
      <c r="AB370" s="358"/>
      <c r="AC370" s="358"/>
      <c r="AD370" s="358"/>
      <c r="AE370" s="358"/>
      <c r="AF370" s="358"/>
      <c r="AG370" s="358"/>
      <c r="AH370" s="358"/>
      <c r="AI370" s="358"/>
      <c r="AJ370" s="358"/>
      <c r="AK370" s="358"/>
      <c r="AL370" s="358"/>
      <c r="AM370" s="358"/>
      <c r="AN370" s="358"/>
      <c r="AO370" s="358"/>
      <c r="AP370" s="358"/>
      <c r="AQ370" s="358"/>
      <c r="AR370" s="358"/>
      <c r="AS370" s="358"/>
      <c r="AT370" s="358"/>
      <c r="AU370" s="358"/>
      <c r="AV370" s="358"/>
      <c r="AW370" s="358"/>
      <c r="AX370" s="358"/>
      <c r="AY370" s="358"/>
      <c r="AZ370" s="358"/>
      <c r="BA370" s="358"/>
      <c r="BB370" s="358"/>
      <c r="BC370" s="358"/>
      <c r="BD370" s="358"/>
      <c r="BE370" s="358"/>
      <c r="BF370" s="358"/>
      <c r="BG370" s="358"/>
      <c r="BH370" s="358"/>
      <c r="BI370" s="358"/>
      <c r="BJ370" s="358"/>
      <c r="BK370" s="358"/>
      <c r="BL370" s="358"/>
      <c r="BM370" s="358"/>
      <c r="BN370" s="358"/>
      <c r="BO370" s="358"/>
      <c r="BP370" s="358"/>
      <c r="BQ370" s="358"/>
      <c r="BR370" s="358"/>
      <c r="BS370" s="358"/>
      <c r="BT370" s="358"/>
      <c r="BU370" s="358"/>
      <c r="BV370" s="358"/>
      <c r="BW370" s="358"/>
      <c r="BX370" s="358"/>
      <c r="BY370" s="358"/>
      <c r="BZ370" s="358"/>
      <c r="CA370" s="358"/>
      <c r="CB370" s="358"/>
      <c r="CC370" s="358"/>
      <c r="CD370" s="358"/>
      <c r="CE370" s="358"/>
      <c r="CF370" s="358"/>
      <c r="CG370" s="358"/>
      <c r="CH370" s="358"/>
      <c r="CI370" s="358"/>
      <c r="CJ370" s="358"/>
      <c r="CK370" s="358"/>
      <c r="CL370" s="358"/>
      <c r="CM370" s="358"/>
      <c r="CN370" s="358"/>
      <c r="CO370" s="358"/>
      <c r="CP370" s="358"/>
      <c r="CQ370" s="358"/>
      <c r="CR370" s="358"/>
      <c r="CS370" s="358"/>
      <c r="CT370" s="358"/>
      <c r="CU370" s="358"/>
      <c r="CV370" s="358"/>
      <c r="CW370" s="358"/>
      <c r="CX370" s="358"/>
      <c r="CY370" s="358"/>
      <c r="CZ370" s="358"/>
      <c r="DA370" s="358"/>
      <c r="DB370" s="358"/>
      <c r="DC370" s="358"/>
      <c r="DD370" s="358"/>
      <c r="DE370" s="358"/>
      <c r="DF370" s="358"/>
      <c r="DG370" s="358"/>
      <c r="DH370" s="358"/>
      <c r="DI370" s="358"/>
      <c r="DJ370" s="358"/>
      <c r="DK370" s="358"/>
      <c r="DL370" s="358"/>
      <c r="DM370" s="358"/>
      <c r="DN370" s="358"/>
      <c r="DO370" s="358"/>
      <c r="DP370" s="358"/>
      <c r="DQ370" s="358"/>
      <c r="DR370" s="358"/>
      <c r="DS370" s="358"/>
      <c r="DT370" s="358"/>
      <c r="DU370" s="358"/>
      <c r="DV370" s="358"/>
      <c r="DW370" s="358"/>
      <c r="DX370" s="358"/>
      <c r="DY370" s="358"/>
      <c r="DZ370" s="358"/>
      <c r="EA370" s="358"/>
      <c r="EB370" s="358"/>
      <c r="EC370" s="358"/>
      <c r="ED370" s="358"/>
    </row>
    <row r="371" spans="5:134" ht="22.5" hidden="1" customHeight="1" x14ac:dyDescent="0.25">
      <c r="E371" s="358"/>
      <c r="F371" s="358"/>
      <c r="G371" s="358"/>
      <c r="H371" s="358"/>
      <c r="I371" s="358"/>
      <c r="J371" s="358"/>
      <c r="K371" s="358"/>
      <c r="L371" s="358"/>
      <c r="M371" s="358"/>
      <c r="N371" s="358"/>
      <c r="O371" s="358"/>
      <c r="P371" s="358"/>
      <c r="Q371" s="358"/>
      <c r="R371" s="358"/>
      <c r="S371" s="358"/>
      <c r="T371" s="358"/>
      <c r="U371" s="358"/>
      <c r="V371" s="358"/>
      <c r="W371" s="358"/>
      <c r="X371" s="358"/>
      <c r="Y371" s="358"/>
      <c r="Z371" s="358"/>
      <c r="AA371" s="358"/>
      <c r="AB371" s="358"/>
      <c r="AC371" s="358"/>
      <c r="AD371" s="358"/>
      <c r="AE371" s="358"/>
      <c r="AF371" s="358"/>
      <c r="AG371" s="358"/>
      <c r="AH371" s="358"/>
      <c r="AI371" s="358"/>
      <c r="AJ371" s="358"/>
      <c r="AK371" s="358"/>
      <c r="AL371" s="358"/>
      <c r="AM371" s="358"/>
      <c r="AN371" s="358"/>
      <c r="AO371" s="358"/>
      <c r="AP371" s="358"/>
      <c r="AQ371" s="358"/>
      <c r="AR371" s="358"/>
      <c r="AS371" s="358"/>
      <c r="AT371" s="358"/>
      <c r="AU371" s="358"/>
      <c r="AV371" s="358"/>
      <c r="AW371" s="358"/>
      <c r="AX371" s="358"/>
      <c r="AY371" s="358"/>
      <c r="AZ371" s="358"/>
      <c r="BA371" s="358"/>
      <c r="BB371" s="358"/>
      <c r="BC371" s="358"/>
      <c r="BD371" s="358"/>
      <c r="BE371" s="358"/>
      <c r="BF371" s="358"/>
      <c r="BG371" s="358"/>
      <c r="BH371" s="358"/>
      <c r="BI371" s="358"/>
      <c r="BJ371" s="358"/>
      <c r="BK371" s="358"/>
      <c r="BL371" s="358"/>
      <c r="BM371" s="358"/>
      <c r="BN371" s="358"/>
      <c r="BO371" s="358"/>
      <c r="BP371" s="358"/>
      <c r="BQ371" s="358"/>
      <c r="BR371" s="358"/>
      <c r="BS371" s="358"/>
      <c r="BT371" s="358"/>
      <c r="BU371" s="358"/>
      <c r="BV371" s="358"/>
      <c r="BW371" s="358"/>
      <c r="BX371" s="358"/>
      <c r="BY371" s="358"/>
      <c r="BZ371" s="358"/>
      <c r="CA371" s="358"/>
      <c r="CB371" s="358"/>
      <c r="CC371" s="358"/>
      <c r="CD371" s="358"/>
      <c r="CE371" s="358"/>
      <c r="CF371" s="358"/>
      <c r="CG371" s="358"/>
      <c r="CH371" s="358"/>
      <c r="CI371" s="358"/>
      <c r="CJ371" s="358"/>
      <c r="CK371" s="358"/>
      <c r="CL371" s="358"/>
      <c r="CM371" s="358"/>
      <c r="CN371" s="358"/>
      <c r="CO371" s="358"/>
      <c r="CP371" s="358"/>
      <c r="CQ371" s="358"/>
      <c r="CR371" s="358"/>
      <c r="CS371" s="358"/>
      <c r="CT371" s="358"/>
      <c r="CU371" s="358"/>
      <c r="CV371" s="358"/>
      <c r="CW371" s="358"/>
      <c r="CX371" s="358"/>
      <c r="CY371" s="358"/>
      <c r="CZ371" s="358"/>
      <c r="DA371" s="358"/>
      <c r="DB371" s="358"/>
      <c r="DC371" s="358"/>
      <c r="DD371" s="358"/>
      <c r="DE371" s="358"/>
      <c r="DF371" s="358"/>
      <c r="DG371" s="358"/>
      <c r="DH371" s="358"/>
      <c r="DI371" s="358"/>
      <c r="DJ371" s="358"/>
      <c r="DK371" s="358"/>
      <c r="DL371" s="358"/>
      <c r="DM371" s="358"/>
      <c r="DN371" s="358"/>
      <c r="DO371" s="358"/>
      <c r="DP371" s="358"/>
      <c r="DQ371" s="358"/>
      <c r="DR371" s="358"/>
      <c r="DS371" s="358"/>
      <c r="DT371" s="358"/>
      <c r="DU371" s="358"/>
      <c r="DV371" s="358"/>
      <c r="DW371" s="358"/>
      <c r="DX371" s="358"/>
      <c r="DY371" s="358"/>
      <c r="DZ371" s="358"/>
      <c r="EA371" s="358"/>
      <c r="EB371" s="358"/>
      <c r="EC371" s="358"/>
      <c r="ED371" s="358"/>
    </row>
    <row r="372" spans="5:134" ht="22.5" hidden="1" customHeight="1" x14ac:dyDescent="0.25">
      <c r="E372" s="358"/>
      <c r="F372" s="358"/>
      <c r="G372" s="358"/>
      <c r="H372" s="358"/>
      <c r="I372" s="358"/>
      <c r="J372" s="358"/>
      <c r="K372" s="358"/>
      <c r="L372" s="358"/>
      <c r="M372" s="358"/>
      <c r="N372" s="358"/>
      <c r="O372" s="358"/>
      <c r="P372" s="358"/>
      <c r="Q372" s="358"/>
      <c r="R372" s="358"/>
      <c r="S372" s="358"/>
      <c r="T372" s="358"/>
      <c r="U372" s="358"/>
      <c r="V372" s="358"/>
      <c r="W372" s="358"/>
      <c r="X372" s="358"/>
      <c r="Y372" s="358"/>
      <c r="Z372" s="358"/>
      <c r="AA372" s="358"/>
      <c r="AB372" s="358"/>
      <c r="AC372" s="358"/>
      <c r="AD372" s="358"/>
      <c r="AE372" s="358"/>
      <c r="AF372" s="358"/>
      <c r="AG372" s="358"/>
      <c r="AH372" s="358"/>
      <c r="AI372" s="358"/>
      <c r="AJ372" s="358"/>
      <c r="AK372" s="358"/>
      <c r="AL372" s="358"/>
      <c r="AM372" s="358"/>
      <c r="AN372" s="358"/>
      <c r="AO372" s="358"/>
      <c r="AP372" s="358"/>
      <c r="AQ372" s="358"/>
      <c r="AR372" s="358"/>
      <c r="AS372" s="358"/>
      <c r="AT372" s="358"/>
      <c r="AU372" s="358"/>
      <c r="AV372" s="358"/>
      <c r="AW372" s="358"/>
      <c r="AX372" s="358"/>
      <c r="AY372" s="358"/>
      <c r="AZ372" s="358"/>
      <c r="BA372" s="358"/>
      <c r="BB372" s="358"/>
      <c r="BC372" s="358"/>
      <c r="BD372" s="358"/>
      <c r="BE372" s="358"/>
      <c r="BF372" s="358"/>
      <c r="BG372" s="358"/>
      <c r="BH372" s="358"/>
      <c r="BI372" s="358"/>
      <c r="BJ372" s="358"/>
      <c r="BK372" s="358"/>
      <c r="BL372" s="358"/>
      <c r="BM372" s="358"/>
      <c r="BN372" s="358"/>
      <c r="BO372" s="358"/>
      <c r="BP372" s="358"/>
      <c r="BQ372" s="358"/>
      <c r="BR372" s="358"/>
      <c r="BS372" s="358"/>
      <c r="BT372" s="358"/>
      <c r="BU372" s="358"/>
      <c r="BV372" s="358"/>
      <c r="BW372" s="358"/>
      <c r="BX372" s="358"/>
      <c r="BY372" s="358"/>
      <c r="BZ372" s="358"/>
      <c r="CA372" s="358"/>
      <c r="CB372" s="358"/>
      <c r="CC372" s="358"/>
      <c r="CD372" s="358"/>
      <c r="CE372" s="358"/>
      <c r="CF372" s="358"/>
      <c r="CG372" s="358"/>
      <c r="CH372" s="358"/>
      <c r="CI372" s="358"/>
      <c r="CJ372" s="358"/>
      <c r="CK372" s="358"/>
      <c r="CL372" s="358"/>
      <c r="CM372" s="358"/>
      <c r="CN372" s="358"/>
      <c r="CO372" s="358"/>
      <c r="CP372" s="358"/>
      <c r="CQ372" s="358"/>
      <c r="CR372" s="358"/>
      <c r="CS372" s="358"/>
      <c r="CT372" s="358"/>
      <c r="CU372" s="358"/>
      <c r="CV372" s="358"/>
      <c r="CW372" s="358"/>
      <c r="CX372" s="358"/>
      <c r="CY372" s="358"/>
      <c r="CZ372" s="358"/>
      <c r="DA372" s="358"/>
      <c r="DB372" s="358"/>
      <c r="DC372" s="358"/>
      <c r="DD372" s="358"/>
      <c r="DE372" s="358"/>
      <c r="DF372" s="358"/>
      <c r="DG372" s="358"/>
      <c r="DH372" s="358"/>
      <c r="DI372" s="358"/>
      <c r="DJ372" s="358"/>
      <c r="DK372" s="358"/>
      <c r="DL372" s="358"/>
      <c r="DM372" s="358"/>
      <c r="DN372" s="358"/>
      <c r="DO372" s="358"/>
      <c r="DP372" s="358"/>
      <c r="DQ372" s="358"/>
      <c r="DR372" s="358"/>
      <c r="DS372" s="358"/>
      <c r="DT372" s="358"/>
      <c r="DU372" s="358"/>
      <c r="DV372" s="358"/>
      <c r="DW372" s="358"/>
      <c r="DX372" s="358"/>
      <c r="DY372" s="358"/>
      <c r="DZ372" s="358"/>
      <c r="EA372" s="358"/>
      <c r="EB372" s="358"/>
      <c r="EC372" s="358"/>
      <c r="ED372" s="358"/>
    </row>
    <row r="373" spans="5:134" ht="22.5" hidden="1" customHeight="1" x14ac:dyDescent="0.25">
      <c r="E373" s="358"/>
      <c r="F373" s="358"/>
      <c r="G373" s="358"/>
      <c r="H373" s="358"/>
      <c r="I373" s="358"/>
      <c r="J373" s="358"/>
      <c r="K373" s="358"/>
      <c r="L373" s="358"/>
      <c r="M373" s="358"/>
      <c r="N373" s="358"/>
      <c r="O373" s="358"/>
      <c r="P373" s="358"/>
      <c r="Q373" s="358"/>
      <c r="R373" s="358"/>
      <c r="S373" s="358"/>
      <c r="T373" s="358"/>
      <c r="U373" s="358"/>
      <c r="V373" s="358"/>
      <c r="W373" s="358"/>
      <c r="X373" s="358"/>
      <c r="Y373" s="358"/>
      <c r="Z373" s="358"/>
      <c r="AA373" s="358"/>
      <c r="AB373" s="358"/>
      <c r="AC373" s="358"/>
      <c r="AD373" s="358"/>
      <c r="AE373" s="358"/>
      <c r="AF373" s="358"/>
      <c r="AG373" s="358"/>
      <c r="AH373" s="358"/>
      <c r="AI373" s="358"/>
      <c r="AJ373" s="358"/>
      <c r="AK373" s="358"/>
      <c r="AL373" s="358"/>
      <c r="AM373" s="358"/>
      <c r="AN373" s="358"/>
      <c r="AO373" s="358"/>
      <c r="AP373" s="358"/>
      <c r="AQ373" s="358"/>
      <c r="AR373" s="358"/>
      <c r="AS373" s="358"/>
      <c r="AT373" s="358"/>
      <c r="AU373" s="358"/>
      <c r="AV373" s="358"/>
      <c r="AW373" s="358"/>
      <c r="AX373" s="358"/>
      <c r="AY373" s="358"/>
      <c r="AZ373" s="358"/>
      <c r="BA373" s="358"/>
      <c r="BB373" s="358"/>
      <c r="BC373" s="358"/>
      <c r="BD373" s="358"/>
      <c r="BE373" s="358"/>
      <c r="BF373" s="358"/>
      <c r="BG373" s="358"/>
      <c r="BH373" s="358"/>
      <c r="BI373" s="358"/>
      <c r="BJ373" s="358"/>
      <c r="BK373" s="358"/>
      <c r="BL373" s="358"/>
      <c r="BM373" s="358"/>
      <c r="BN373" s="358"/>
      <c r="BO373" s="358"/>
      <c r="BP373" s="358"/>
      <c r="BQ373" s="358"/>
      <c r="BR373" s="358"/>
      <c r="BS373" s="358"/>
      <c r="BT373" s="358"/>
      <c r="BU373" s="358"/>
      <c r="BV373" s="358"/>
      <c r="BW373" s="358"/>
      <c r="BX373" s="358"/>
      <c r="BY373" s="358"/>
      <c r="BZ373" s="358"/>
      <c r="CA373" s="358"/>
      <c r="CB373" s="358"/>
      <c r="CC373" s="358"/>
      <c r="CD373" s="358"/>
      <c r="CE373" s="358"/>
      <c r="CF373" s="358"/>
      <c r="CG373" s="358"/>
      <c r="CH373" s="358"/>
      <c r="CI373" s="358"/>
      <c r="CJ373" s="358"/>
      <c r="CK373" s="358"/>
      <c r="CL373" s="358"/>
      <c r="CM373" s="358"/>
      <c r="CN373" s="358"/>
      <c r="CO373" s="358"/>
      <c r="CP373" s="358"/>
      <c r="CQ373" s="358"/>
      <c r="CR373" s="358"/>
      <c r="CS373" s="358"/>
      <c r="CT373" s="358"/>
      <c r="CU373" s="358"/>
      <c r="CV373" s="358"/>
      <c r="CW373" s="358"/>
      <c r="CX373" s="358"/>
      <c r="CY373" s="358"/>
      <c r="CZ373" s="358"/>
      <c r="DA373" s="358"/>
      <c r="DB373" s="358"/>
      <c r="DC373" s="358"/>
      <c r="DD373" s="358"/>
      <c r="DE373" s="358"/>
      <c r="DF373" s="358"/>
      <c r="DG373" s="358"/>
      <c r="DH373" s="358"/>
      <c r="DI373" s="358"/>
      <c r="DJ373" s="358"/>
      <c r="DK373" s="358"/>
      <c r="DL373" s="358"/>
      <c r="DM373" s="358"/>
      <c r="DN373" s="358"/>
      <c r="DO373" s="358"/>
      <c r="DP373" s="358"/>
      <c r="DQ373" s="358"/>
      <c r="DR373" s="358"/>
      <c r="DS373" s="358"/>
      <c r="DT373" s="358"/>
      <c r="DU373" s="358"/>
      <c r="DV373" s="358"/>
      <c r="DW373" s="358"/>
      <c r="DX373" s="358"/>
      <c r="DY373" s="358"/>
      <c r="DZ373" s="358"/>
      <c r="EA373" s="358"/>
      <c r="EB373" s="358"/>
      <c r="EC373" s="358"/>
      <c r="ED373" s="358"/>
    </row>
    <row r="374" spans="5:134" ht="22.5" hidden="1" customHeight="1" x14ac:dyDescent="0.25">
      <c r="E374" s="358"/>
      <c r="F374" s="358"/>
      <c r="G374" s="358"/>
      <c r="H374" s="358"/>
      <c r="I374" s="358"/>
      <c r="J374" s="358"/>
      <c r="K374" s="358"/>
      <c r="L374" s="358"/>
      <c r="M374" s="358"/>
      <c r="N374" s="358"/>
      <c r="O374" s="358"/>
      <c r="P374" s="358"/>
      <c r="Q374" s="358"/>
      <c r="R374" s="358"/>
      <c r="S374" s="358"/>
      <c r="T374" s="358"/>
      <c r="U374" s="358"/>
      <c r="V374" s="358"/>
      <c r="W374" s="358"/>
      <c r="X374" s="358"/>
      <c r="Y374" s="358"/>
      <c r="Z374" s="358"/>
      <c r="AA374" s="358"/>
      <c r="AB374" s="358"/>
      <c r="AC374" s="358"/>
      <c r="AD374" s="358"/>
      <c r="AE374" s="358"/>
      <c r="AF374" s="358"/>
      <c r="AG374" s="358"/>
      <c r="AH374" s="358"/>
      <c r="AI374" s="358"/>
      <c r="AJ374" s="358"/>
      <c r="AK374" s="358"/>
      <c r="AL374" s="358"/>
      <c r="AM374" s="358"/>
      <c r="AN374" s="358"/>
      <c r="AO374" s="358"/>
      <c r="AP374" s="358"/>
      <c r="AQ374" s="358"/>
      <c r="AR374" s="358"/>
      <c r="AS374" s="358"/>
      <c r="AT374" s="358"/>
      <c r="AU374" s="358"/>
      <c r="AV374" s="358"/>
      <c r="AW374" s="358"/>
      <c r="AX374" s="358"/>
      <c r="AY374" s="358"/>
      <c r="AZ374" s="358"/>
      <c r="BA374" s="358"/>
      <c r="BB374" s="358"/>
      <c r="BC374" s="358"/>
      <c r="BD374" s="358"/>
      <c r="BE374" s="358"/>
      <c r="BF374" s="358"/>
      <c r="BG374" s="358"/>
      <c r="BH374" s="358"/>
      <c r="BI374" s="358"/>
      <c r="BJ374" s="358"/>
      <c r="BK374" s="358"/>
      <c r="BL374" s="358"/>
      <c r="BM374" s="358"/>
      <c r="BN374" s="358"/>
      <c r="BO374" s="358"/>
      <c r="BP374" s="358"/>
      <c r="BQ374" s="358"/>
      <c r="BR374" s="358"/>
      <c r="BS374" s="358"/>
      <c r="BT374" s="358"/>
      <c r="BU374" s="358"/>
      <c r="BV374" s="358"/>
      <c r="BW374" s="358"/>
      <c r="BX374" s="358"/>
      <c r="BY374" s="358"/>
      <c r="BZ374" s="358"/>
      <c r="CA374" s="358"/>
      <c r="CB374" s="358"/>
      <c r="CC374" s="358"/>
      <c r="CD374" s="358"/>
      <c r="CE374" s="358"/>
      <c r="CF374" s="358"/>
      <c r="CG374" s="358"/>
      <c r="CH374" s="358"/>
      <c r="CI374" s="358"/>
      <c r="CJ374" s="358"/>
      <c r="CK374" s="358"/>
      <c r="CL374" s="358"/>
      <c r="CM374" s="358"/>
      <c r="CN374" s="358"/>
      <c r="CO374" s="358"/>
      <c r="CP374" s="358"/>
      <c r="CQ374" s="358"/>
      <c r="CR374" s="358"/>
      <c r="CS374" s="358"/>
      <c r="CT374" s="358"/>
      <c r="CU374" s="358"/>
      <c r="CV374" s="358"/>
      <c r="CW374" s="358"/>
      <c r="CX374" s="358"/>
      <c r="CY374" s="358"/>
      <c r="CZ374" s="358"/>
      <c r="DA374" s="358"/>
      <c r="DB374" s="358"/>
      <c r="DC374" s="358"/>
      <c r="DD374" s="358"/>
      <c r="DE374" s="358"/>
      <c r="DF374" s="358"/>
      <c r="DG374" s="358"/>
      <c r="DH374" s="358"/>
      <c r="DI374" s="358"/>
      <c r="DJ374" s="358"/>
      <c r="DK374" s="358"/>
      <c r="DL374" s="358"/>
      <c r="DM374" s="358"/>
      <c r="DN374" s="358"/>
      <c r="DO374" s="358"/>
      <c r="DP374" s="358"/>
      <c r="DQ374" s="358"/>
      <c r="DR374" s="358"/>
      <c r="DS374" s="358"/>
      <c r="DT374" s="358"/>
      <c r="DU374" s="358"/>
      <c r="DV374" s="358"/>
      <c r="DW374" s="358"/>
      <c r="DX374" s="358"/>
      <c r="DY374" s="358"/>
      <c r="DZ374" s="358"/>
      <c r="EA374" s="358"/>
      <c r="EB374" s="358"/>
      <c r="EC374" s="358"/>
      <c r="ED374" s="358"/>
    </row>
    <row r="375" spans="5:134" ht="22.5" hidden="1" customHeight="1" x14ac:dyDescent="0.25">
      <c r="E375" s="358"/>
      <c r="F375" s="358"/>
      <c r="G375" s="358"/>
      <c r="H375" s="358"/>
      <c r="I375" s="358"/>
      <c r="J375" s="358"/>
      <c r="K375" s="358"/>
      <c r="L375" s="358"/>
      <c r="M375" s="358"/>
      <c r="N375" s="358"/>
      <c r="O375" s="358"/>
      <c r="P375" s="358"/>
      <c r="Q375" s="358"/>
      <c r="R375" s="358"/>
      <c r="S375" s="358"/>
      <c r="T375" s="358"/>
      <c r="U375" s="358"/>
      <c r="V375" s="358"/>
      <c r="W375" s="358"/>
      <c r="X375" s="358"/>
      <c r="Y375" s="358"/>
      <c r="Z375" s="358"/>
      <c r="AA375" s="358"/>
      <c r="AB375" s="358"/>
      <c r="AC375" s="358"/>
      <c r="AD375" s="358"/>
      <c r="AE375" s="358"/>
      <c r="AF375" s="358"/>
      <c r="AG375" s="358"/>
      <c r="AH375" s="358"/>
      <c r="AI375" s="358"/>
      <c r="AJ375" s="358"/>
      <c r="AK375" s="358"/>
      <c r="AL375" s="358"/>
      <c r="AM375" s="358"/>
      <c r="AN375" s="358"/>
      <c r="AO375" s="358"/>
      <c r="AP375" s="358"/>
      <c r="AQ375" s="358"/>
      <c r="AR375" s="358"/>
      <c r="AS375" s="358"/>
      <c r="AT375" s="358"/>
      <c r="AU375" s="358"/>
      <c r="AV375" s="358"/>
      <c r="AW375" s="358"/>
      <c r="AX375" s="358"/>
      <c r="AY375" s="358"/>
      <c r="AZ375" s="358"/>
      <c r="BA375" s="358"/>
      <c r="BB375" s="358"/>
      <c r="BC375" s="358"/>
      <c r="BD375" s="358"/>
      <c r="BE375" s="358"/>
      <c r="BF375" s="358"/>
      <c r="BG375" s="358"/>
      <c r="BH375" s="358"/>
      <c r="BI375" s="358"/>
      <c r="BJ375" s="358"/>
      <c r="BK375" s="358"/>
      <c r="BL375" s="358"/>
      <c r="BM375" s="358"/>
      <c r="BN375" s="358"/>
      <c r="BO375" s="358"/>
      <c r="BP375" s="358"/>
      <c r="BQ375" s="358"/>
      <c r="BR375" s="358"/>
      <c r="BS375" s="358"/>
      <c r="BT375" s="358"/>
      <c r="BU375" s="358"/>
      <c r="BV375" s="358"/>
      <c r="BW375" s="358"/>
      <c r="BX375" s="358"/>
      <c r="BY375" s="358"/>
      <c r="BZ375" s="358"/>
      <c r="CA375" s="358"/>
      <c r="CB375" s="358"/>
      <c r="CC375" s="358"/>
      <c r="CD375" s="358"/>
      <c r="CE375" s="358"/>
      <c r="CF375" s="358"/>
      <c r="CG375" s="358"/>
      <c r="CH375" s="358"/>
      <c r="CI375" s="358"/>
      <c r="CJ375" s="358"/>
      <c r="CK375" s="358"/>
      <c r="CL375" s="358"/>
      <c r="CM375" s="358"/>
      <c r="CN375" s="358"/>
      <c r="CO375" s="358"/>
      <c r="CP375" s="358"/>
      <c r="CQ375" s="358"/>
      <c r="CR375" s="358"/>
      <c r="CS375" s="358"/>
      <c r="CT375" s="358"/>
      <c r="CU375" s="358"/>
      <c r="CV375" s="358"/>
      <c r="CW375" s="358"/>
      <c r="CX375" s="358"/>
      <c r="CY375" s="358"/>
      <c r="CZ375" s="358"/>
      <c r="DA375" s="358"/>
      <c r="DB375" s="358"/>
      <c r="DC375" s="358"/>
      <c r="DD375" s="358"/>
      <c r="DE375" s="358"/>
      <c r="DF375" s="358"/>
      <c r="DG375" s="358"/>
      <c r="DH375" s="358"/>
      <c r="DI375" s="358"/>
      <c r="DJ375" s="358"/>
      <c r="DK375" s="358"/>
      <c r="DL375" s="358"/>
      <c r="DM375" s="358"/>
      <c r="DN375" s="358"/>
      <c r="DO375" s="358"/>
      <c r="DP375" s="358"/>
      <c r="DQ375" s="358"/>
      <c r="DR375" s="358"/>
      <c r="DS375" s="358"/>
      <c r="DT375" s="358"/>
      <c r="DU375" s="358"/>
      <c r="DV375" s="358"/>
      <c r="DW375" s="358"/>
      <c r="DX375" s="358"/>
      <c r="DY375" s="358"/>
      <c r="DZ375" s="358"/>
      <c r="EA375" s="358"/>
      <c r="EB375" s="358"/>
      <c r="EC375" s="358"/>
      <c r="ED375" s="358"/>
    </row>
    <row r="376" spans="5:134" ht="22.5" hidden="1" customHeight="1" x14ac:dyDescent="0.25">
      <c r="E376" s="358"/>
      <c r="F376" s="358"/>
      <c r="G376" s="358"/>
      <c r="H376" s="358"/>
      <c r="I376" s="358"/>
      <c r="J376" s="358"/>
      <c r="K376" s="358"/>
      <c r="L376" s="358"/>
      <c r="M376" s="358"/>
      <c r="N376" s="358"/>
      <c r="O376" s="358"/>
      <c r="P376" s="358"/>
      <c r="Q376" s="358"/>
      <c r="R376" s="358"/>
      <c r="S376" s="358"/>
      <c r="T376" s="358"/>
      <c r="U376" s="358"/>
      <c r="V376" s="358"/>
      <c r="W376" s="358"/>
      <c r="X376" s="358"/>
      <c r="Y376" s="358"/>
      <c r="Z376" s="358"/>
      <c r="AA376" s="358"/>
      <c r="AB376" s="358"/>
      <c r="AC376" s="358"/>
      <c r="AD376" s="358"/>
      <c r="AE376" s="358"/>
      <c r="AF376" s="358"/>
      <c r="AG376" s="358"/>
      <c r="AH376" s="358"/>
      <c r="AI376" s="358"/>
      <c r="AJ376" s="358"/>
      <c r="AK376" s="358"/>
      <c r="AL376" s="358"/>
      <c r="AM376" s="358"/>
      <c r="AN376" s="358"/>
      <c r="AO376" s="358"/>
      <c r="AP376" s="358"/>
      <c r="AQ376" s="358"/>
      <c r="AR376" s="358"/>
      <c r="AS376" s="358"/>
      <c r="AT376" s="358"/>
      <c r="AU376" s="358"/>
      <c r="AV376" s="358"/>
      <c r="AW376" s="358"/>
      <c r="AX376" s="358"/>
      <c r="AY376" s="358"/>
      <c r="AZ376" s="358"/>
      <c r="BA376" s="358"/>
      <c r="BB376" s="358"/>
      <c r="BC376" s="358"/>
      <c r="BD376" s="358"/>
      <c r="BE376" s="358"/>
      <c r="BF376" s="358"/>
      <c r="BG376" s="358"/>
      <c r="BH376" s="358"/>
      <c r="BI376" s="358"/>
      <c r="BJ376" s="358"/>
      <c r="BK376" s="358"/>
      <c r="BL376" s="358"/>
      <c r="BM376" s="358"/>
      <c r="BN376" s="358"/>
      <c r="BO376" s="358"/>
      <c r="BP376" s="358"/>
      <c r="BQ376" s="358"/>
      <c r="BR376" s="358"/>
      <c r="BS376" s="358"/>
      <c r="BT376" s="358"/>
      <c r="BU376" s="358"/>
      <c r="BV376" s="358"/>
      <c r="BW376" s="358"/>
      <c r="BX376" s="358"/>
      <c r="BY376" s="358"/>
      <c r="BZ376" s="358"/>
      <c r="CA376" s="358"/>
      <c r="CB376" s="358"/>
      <c r="CC376" s="358"/>
      <c r="CD376" s="358"/>
      <c r="CE376" s="358"/>
      <c r="CF376" s="358"/>
      <c r="CG376" s="358"/>
      <c r="CH376" s="358"/>
      <c r="CI376" s="358"/>
      <c r="CJ376" s="358"/>
      <c r="CK376" s="358"/>
      <c r="CL376" s="358"/>
      <c r="CM376" s="358"/>
      <c r="CN376" s="358"/>
      <c r="CO376" s="358"/>
      <c r="CP376" s="358"/>
      <c r="CQ376" s="358"/>
      <c r="CR376" s="358"/>
      <c r="CS376" s="358"/>
      <c r="CT376" s="358"/>
      <c r="CU376" s="358"/>
      <c r="CV376" s="358"/>
      <c r="CW376" s="358"/>
      <c r="CX376" s="358"/>
      <c r="CY376" s="358"/>
      <c r="CZ376" s="358"/>
      <c r="DA376" s="358"/>
      <c r="DB376" s="358"/>
      <c r="DC376" s="358"/>
      <c r="DD376" s="358"/>
      <c r="DE376" s="358"/>
      <c r="DF376" s="358"/>
      <c r="DG376" s="358"/>
      <c r="DH376" s="358"/>
      <c r="DI376" s="358"/>
      <c r="DJ376" s="358"/>
      <c r="DK376" s="358"/>
      <c r="DL376" s="358"/>
      <c r="DM376" s="358"/>
      <c r="DN376" s="358"/>
      <c r="DO376" s="358"/>
      <c r="DP376" s="358"/>
      <c r="DQ376" s="358"/>
      <c r="DR376" s="358"/>
      <c r="DS376" s="358"/>
      <c r="DT376" s="358"/>
      <c r="DU376" s="358"/>
      <c r="DV376" s="358"/>
      <c r="DW376" s="358"/>
      <c r="DX376" s="358"/>
      <c r="DY376" s="358"/>
      <c r="DZ376" s="358"/>
      <c r="EA376" s="358"/>
      <c r="EB376" s="358"/>
      <c r="EC376" s="358"/>
      <c r="ED376" s="358"/>
    </row>
    <row r="377" spans="5:134" ht="22.5" hidden="1" customHeight="1" x14ac:dyDescent="0.25">
      <c r="E377" s="358"/>
      <c r="F377" s="358"/>
      <c r="G377" s="358"/>
      <c r="H377" s="358"/>
      <c r="I377" s="358"/>
      <c r="J377" s="358"/>
      <c r="K377" s="358"/>
      <c r="L377" s="358"/>
      <c r="M377" s="358"/>
      <c r="N377" s="358"/>
      <c r="O377" s="358"/>
      <c r="P377" s="358"/>
      <c r="Q377" s="358"/>
      <c r="R377" s="358"/>
      <c r="S377" s="358"/>
      <c r="T377" s="358"/>
      <c r="U377" s="358"/>
      <c r="V377" s="358"/>
      <c r="W377" s="358"/>
      <c r="X377" s="358"/>
      <c r="Y377" s="358"/>
      <c r="Z377" s="358"/>
      <c r="AA377" s="358"/>
      <c r="AB377" s="358"/>
      <c r="AC377" s="358"/>
      <c r="AD377" s="358"/>
      <c r="AE377" s="358"/>
      <c r="AF377" s="358"/>
      <c r="AG377" s="358"/>
      <c r="AH377" s="358"/>
      <c r="AI377" s="358"/>
      <c r="AJ377" s="358"/>
      <c r="AK377" s="358"/>
      <c r="AL377" s="358"/>
      <c r="AM377" s="358"/>
      <c r="AN377" s="358"/>
      <c r="AO377" s="358"/>
      <c r="AP377" s="358"/>
      <c r="AQ377" s="358"/>
      <c r="AR377" s="358"/>
      <c r="AS377" s="358"/>
      <c r="AT377" s="358"/>
      <c r="AU377" s="358"/>
      <c r="AV377" s="358"/>
      <c r="AW377" s="358"/>
      <c r="AX377" s="358"/>
      <c r="AY377" s="358"/>
      <c r="AZ377" s="358"/>
      <c r="BA377" s="358"/>
      <c r="BB377" s="358"/>
      <c r="BC377" s="358"/>
      <c r="BD377" s="358"/>
      <c r="BE377" s="358"/>
      <c r="BF377" s="358"/>
      <c r="BG377" s="358"/>
      <c r="BH377" s="358"/>
      <c r="BI377" s="358"/>
      <c r="BJ377" s="358"/>
      <c r="BK377" s="358"/>
      <c r="BL377" s="358"/>
      <c r="BM377" s="358"/>
      <c r="BN377" s="358"/>
      <c r="BO377" s="358"/>
      <c r="BP377" s="358"/>
      <c r="BQ377" s="358"/>
      <c r="BR377" s="358"/>
      <c r="BS377" s="358"/>
      <c r="BT377" s="358"/>
      <c r="BU377" s="358"/>
      <c r="BV377" s="358"/>
      <c r="BW377" s="358"/>
      <c r="BX377" s="358"/>
      <c r="BY377" s="358"/>
      <c r="BZ377" s="358"/>
      <c r="CA377" s="358"/>
      <c r="CB377" s="358"/>
      <c r="CC377" s="358"/>
      <c r="CD377" s="358"/>
      <c r="CE377" s="358"/>
      <c r="CF377" s="358"/>
      <c r="CG377" s="358"/>
      <c r="CH377" s="358"/>
      <c r="CI377" s="358"/>
      <c r="CJ377" s="358"/>
      <c r="CK377" s="358"/>
      <c r="CL377" s="358"/>
      <c r="CM377" s="358"/>
      <c r="CN377" s="358"/>
      <c r="CO377" s="358"/>
      <c r="CP377" s="358"/>
      <c r="CQ377" s="358"/>
      <c r="CR377" s="358"/>
      <c r="CS377" s="358"/>
      <c r="CT377" s="358"/>
      <c r="CU377" s="358"/>
      <c r="CV377" s="358"/>
      <c r="CW377" s="358"/>
      <c r="CX377" s="358"/>
      <c r="CY377" s="358"/>
      <c r="CZ377" s="358"/>
      <c r="DA377" s="358"/>
      <c r="DB377" s="358"/>
      <c r="DC377" s="358"/>
      <c r="DD377" s="358"/>
      <c r="DE377" s="358"/>
      <c r="DF377" s="358"/>
      <c r="DG377" s="358"/>
      <c r="DH377" s="358"/>
      <c r="DI377" s="358"/>
      <c r="DJ377" s="358"/>
      <c r="DK377" s="358"/>
      <c r="DL377" s="358"/>
      <c r="DM377" s="358"/>
      <c r="DN377" s="358"/>
      <c r="DO377" s="358"/>
      <c r="DP377" s="358"/>
      <c r="DQ377" s="358"/>
      <c r="DR377" s="358"/>
      <c r="DS377" s="358"/>
      <c r="DT377" s="358"/>
      <c r="DU377" s="358"/>
      <c r="DV377" s="358"/>
      <c r="DW377" s="358"/>
      <c r="DX377" s="358"/>
      <c r="DY377" s="358"/>
      <c r="DZ377" s="358"/>
      <c r="EA377" s="358"/>
      <c r="EB377" s="358"/>
      <c r="EC377" s="358"/>
      <c r="ED377" s="358"/>
    </row>
    <row r="378" spans="5:134" ht="22.5" hidden="1" customHeight="1" x14ac:dyDescent="0.25">
      <c r="E378" s="358"/>
      <c r="F378" s="358"/>
      <c r="G378" s="358"/>
      <c r="H378" s="358"/>
      <c r="I378" s="358"/>
      <c r="J378" s="358"/>
      <c r="K378" s="358"/>
      <c r="L378" s="358"/>
      <c r="M378" s="358"/>
      <c r="N378" s="358"/>
      <c r="O378" s="358"/>
      <c r="P378" s="358"/>
      <c r="Q378" s="358"/>
      <c r="R378" s="358"/>
      <c r="S378" s="358"/>
      <c r="T378" s="358"/>
      <c r="U378" s="358"/>
      <c r="V378" s="358"/>
      <c r="W378" s="358"/>
      <c r="X378" s="358"/>
      <c r="Y378" s="358"/>
      <c r="Z378" s="358"/>
      <c r="AA378" s="358"/>
      <c r="AB378" s="358"/>
      <c r="AC378" s="358"/>
      <c r="AD378" s="358"/>
      <c r="AE378" s="358"/>
      <c r="AF378" s="358"/>
      <c r="AG378" s="358"/>
      <c r="AH378" s="358"/>
      <c r="AI378" s="358"/>
      <c r="AJ378" s="358"/>
      <c r="AK378" s="358"/>
      <c r="AL378" s="358"/>
      <c r="AM378" s="358"/>
      <c r="AN378" s="358"/>
      <c r="AO378" s="358"/>
      <c r="AP378" s="358"/>
      <c r="AQ378" s="358"/>
      <c r="AR378" s="358"/>
      <c r="AS378" s="358"/>
      <c r="AT378" s="358"/>
      <c r="AU378" s="358"/>
      <c r="AV378" s="358"/>
      <c r="AW378" s="358"/>
      <c r="AX378" s="358"/>
      <c r="AY378" s="358"/>
      <c r="AZ378" s="358"/>
      <c r="BA378" s="358"/>
      <c r="BB378" s="358"/>
      <c r="BC378" s="358"/>
      <c r="BD378" s="358"/>
      <c r="BE378" s="358"/>
      <c r="BF378" s="358"/>
      <c r="BG378" s="358"/>
      <c r="BH378" s="358"/>
      <c r="BI378" s="358"/>
      <c r="BJ378" s="358"/>
      <c r="BK378" s="358"/>
      <c r="BL378" s="358"/>
      <c r="BM378" s="358"/>
      <c r="BN378" s="358"/>
      <c r="BO378" s="358"/>
      <c r="BP378" s="358"/>
      <c r="BQ378" s="358"/>
      <c r="BR378" s="358"/>
      <c r="BS378" s="358"/>
      <c r="BT378" s="358"/>
      <c r="BU378" s="358"/>
      <c r="BV378" s="358"/>
      <c r="BW378" s="358"/>
      <c r="BX378" s="358"/>
      <c r="BY378" s="358"/>
      <c r="BZ378" s="358"/>
      <c r="CA378" s="358"/>
      <c r="CB378" s="358"/>
      <c r="CC378" s="358"/>
      <c r="CD378" s="358"/>
      <c r="CE378" s="358"/>
      <c r="CF378" s="358"/>
      <c r="CG378" s="358"/>
      <c r="CH378" s="358"/>
      <c r="CI378" s="358"/>
      <c r="CJ378" s="358"/>
      <c r="CK378" s="358"/>
      <c r="CL378" s="358"/>
      <c r="CM378" s="358"/>
      <c r="CN378" s="358"/>
      <c r="CO378" s="358"/>
      <c r="CP378" s="358"/>
      <c r="CQ378" s="358"/>
      <c r="CR378" s="358"/>
      <c r="CS378" s="358"/>
      <c r="CT378" s="358"/>
      <c r="CU378" s="358"/>
      <c r="CV378" s="358"/>
      <c r="CW378" s="358"/>
      <c r="CX378" s="358"/>
      <c r="CY378" s="358"/>
      <c r="CZ378" s="358"/>
      <c r="DA378" s="358"/>
      <c r="DB378" s="358"/>
      <c r="DC378" s="358"/>
      <c r="DD378" s="358"/>
      <c r="DE378" s="358"/>
      <c r="DF378" s="358"/>
      <c r="DG378" s="358"/>
      <c r="DH378" s="358"/>
      <c r="DI378" s="358"/>
      <c r="DJ378" s="358"/>
      <c r="DK378" s="358"/>
      <c r="DL378" s="358"/>
      <c r="DM378" s="358"/>
      <c r="DN378" s="358"/>
      <c r="DO378" s="358"/>
      <c r="DP378" s="358"/>
      <c r="DQ378" s="358"/>
      <c r="DR378" s="358"/>
      <c r="DS378" s="358"/>
      <c r="DT378" s="358"/>
      <c r="DU378" s="358"/>
      <c r="DV378" s="358"/>
      <c r="DW378" s="358"/>
      <c r="DX378" s="358"/>
      <c r="DY378" s="358"/>
      <c r="DZ378" s="358"/>
      <c r="EA378" s="358"/>
      <c r="EB378" s="358"/>
      <c r="EC378" s="358"/>
      <c r="ED378" s="358"/>
    </row>
    <row r="379" spans="5:134" ht="22.5" hidden="1" customHeight="1" x14ac:dyDescent="0.25">
      <c r="E379" s="358"/>
      <c r="F379" s="358"/>
      <c r="G379" s="358"/>
      <c r="H379" s="358"/>
      <c r="I379" s="358"/>
      <c r="J379" s="358"/>
      <c r="K379" s="358"/>
      <c r="L379" s="358"/>
      <c r="M379" s="358"/>
      <c r="N379" s="358"/>
      <c r="O379" s="358"/>
      <c r="P379" s="358"/>
      <c r="Q379" s="358"/>
      <c r="R379" s="358"/>
      <c r="S379" s="358"/>
      <c r="T379" s="358"/>
      <c r="U379" s="358"/>
      <c r="V379" s="358"/>
      <c r="W379" s="358"/>
      <c r="X379" s="358"/>
      <c r="Y379" s="358"/>
      <c r="Z379" s="358"/>
      <c r="AA379" s="358"/>
      <c r="AB379" s="358"/>
      <c r="AC379" s="358"/>
      <c r="AD379" s="358"/>
      <c r="AE379" s="358"/>
      <c r="AF379" s="358"/>
      <c r="AG379" s="358"/>
      <c r="AH379" s="358"/>
      <c r="AI379" s="358"/>
      <c r="AJ379" s="358"/>
      <c r="AK379" s="358"/>
      <c r="AL379" s="358"/>
      <c r="AM379" s="358"/>
      <c r="AN379" s="358"/>
      <c r="AO379" s="358"/>
      <c r="AP379" s="358"/>
      <c r="AQ379" s="358"/>
      <c r="AR379" s="358"/>
      <c r="AS379" s="358"/>
      <c r="AT379" s="358"/>
      <c r="AU379" s="358"/>
      <c r="AV379" s="358"/>
      <c r="AW379" s="358"/>
      <c r="AX379" s="358"/>
      <c r="AY379" s="358"/>
      <c r="AZ379" s="358"/>
      <c r="BA379" s="358"/>
      <c r="BB379" s="358"/>
      <c r="BC379" s="358"/>
      <c r="BD379" s="358"/>
      <c r="BE379" s="358"/>
      <c r="BF379" s="358"/>
      <c r="BG379" s="358"/>
      <c r="BH379" s="358"/>
      <c r="BI379" s="358"/>
      <c r="BJ379" s="358"/>
      <c r="BK379" s="358"/>
      <c r="BL379" s="358"/>
      <c r="BM379" s="358"/>
      <c r="BN379" s="358"/>
      <c r="BO379" s="358"/>
      <c r="BP379" s="358"/>
      <c r="BQ379" s="358"/>
      <c r="BR379" s="358"/>
      <c r="BS379" s="358"/>
      <c r="BT379" s="358"/>
      <c r="BU379" s="358"/>
      <c r="BV379" s="358"/>
      <c r="BW379" s="358"/>
      <c r="BX379" s="358"/>
      <c r="BY379" s="358"/>
      <c r="BZ379" s="358"/>
      <c r="CA379" s="358"/>
      <c r="CB379" s="358"/>
      <c r="CC379" s="358"/>
      <c r="CD379" s="358"/>
      <c r="CE379" s="358"/>
      <c r="CF379" s="358"/>
      <c r="CG379" s="358"/>
      <c r="CH379" s="358"/>
      <c r="CI379" s="358"/>
      <c r="CJ379" s="358"/>
      <c r="CK379" s="358"/>
      <c r="CL379" s="358"/>
      <c r="CM379" s="358"/>
      <c r="CN379" s="358"/>
      <c r="CO379" s="358"/>
      <c r="CP379" s="358"/>
      <c r="CQ379" s="358"/>
      <c r="CR379" s="358"/>
      <c r="CS379" s="358"/>
      <c r="CT379" s="358"/>
      <c r="CU379" s="358"/>
      <c r="CV379" s="358"/>
      <c r="CW379" s="358"/>
      <c r="CX379" s="358"/>
      <c r="CY379" s="358"/>
      <c r="CZ379" s="358"/>
      <c r="DA379" s="358"/>
      <c r="DB379" s="358"/>
      <c r="DC379" s="358"/>
      <c r="DD379" s="358"/>
      <c r="DE379" s="358"/>
      <c r="DF379" s="358"/>
      <c r="DG379" s="358"/>
      <c r="DH379" s="358"/>
      <c r="DI379" s="358"/>
      <c r="DJ379" s="358"/>
      <c r="DK379" s="358"/>
      <c r="DL379" s="358"/>
      <c r="DM379" s="358"/>
      <c r="DN379" s="358"/>
      <c r="DO379" s="358"/>
      <c r="DP379" s="358"/>
      <c r="DQ379" s="358"/>
      <c r="DR379" s="358"/>
      <c r="DS379" s="358"/>
      <c r="DT379" s="358"/>
      <c r="DU379" s="358"/>
      <c r="DV379" s="358"/>
      <c r="DW379" s="358"/>
      <c r="DX379" s="358"/>
      <c r="DY379" s="358"/>
      <c r="DZ379" s="358"/>
      <c r="EA379" s="358"/>
      <c r="EB379" s="358"/>
      <c r="EC379" s="358"/>
      <c r="ED379" s="358"/>
    </row>
    <row r="380" spans="5:134" ht="22.5" hidden="1" customHeight="1" x14ac:dyDescent="0.25">
      <c r="E380" s="358"/>
      <c r="F380" s="358"/>
      <c r="G380" s="358"/>
      <c r="H380" s="358"/>
      <c r="I380" s="358"/>
      <c r="J380" s="358"/>
      <c r="K380" s="358"/>
      <c r="L380" s="358"/>
      <c r="M380" s="358"/>
      <c r="N380" s="358"/>
      <c r="O380" s="358"/>
      <c r="P380" s="358"/>
      <c r="Q380" s="358"/>
      <c r="R380" s="358"/>
      <c r="S380" s="358"/>
      <c r="T380" s="358"/>
      <c r="U380" s="358"/>
      <c r="V380" s="358"/>
      <c r="W380" s="358"/>
      <c r="X380" s="358"/>
      <c r="Y380" s="358"/>
      <c r="Z380" s="358"/>
      <c r="AA380" s="358"/>
      <c r="AB380" s="358"/>
      <c r="AC380" s="358"/>
      <c r="AD380" s="358"/>
      <c r="AE380" s="358"/>
      <c r="AF380" s="358"/>
      <c r="AG380" s="358"/>
      <c r="AH380" s="358"/>
      <c r="AI380" s="358"/>
      <c r="AJ380" s="358"/>
      <c r="AK380" s="358"/>
      <c r="AL380" s="358"/>
      <c r="AM380" s="358"/>
      <c r="AN380" s="358"/>
      <c r="AO380" s="358"/>
      <c r="AP380" s="358"/>
      <c r="AQ380" s="358"/>
      <c r="AR380" s="358"/>
      <c r="AS380" s="358"/>
      <c r="AT380" s="358"/>
      <c r="AU380" s="358"/>
      <c r="AV380" s="358"/>
      <c r="AW380" s="358"/>
      <c r="AX380" s="358"/>
      <c r="AY380" s="358"/>
      <c r="AZ380" s="358"/>
      <c r="BA380" s="358"/>
      <c r="BB380" s="358"/>
      <c r="BC380" s="358"/>
      <c r="BD380" s="358"/>
      <c r="BE380" s="358"/>
      <c r="BF380" s="358"/>
      <c r="BG380" s="358"/>
      <c r="BH380" s="358"/>
      <c r="BI380" s="358"/>
      <c r="BJ380" s="358"/>
      <c r="BK380" s="358"/>
      <c r="BL380" s="358"/>
      <c r="BM380" s="358"/>
      <c r="BN380" s="358"/>
      <c r="BO380" s="358"/>
      <c r="BP380" s="358"/>
      <c r="BQ380" s="358"/>
      <c r="BR380" s="358"/>
      <c r="BS380" s="358"/>
      <c r="BT380" s="358"/>
      <c r="BU380" s="358"/>
      <c r="BV380" s="358"/>
      <c r="BW380" s="358"/>
      <c r="BX380" s="358"/>
      <c r="BY380" s="358"/>
      <c r="BZ380" s="358"/>
      <c r="CA380" s="358"/>
      <c r="CB380" s="358"/>
      <c r="CC380" s="358"/>
      <c r="CD380" s="358"/>
      <c r="CE380" s="358"/>
      <c r="CF380" s="358"/>
      <c r="CG380" s="358"/>
      <c r="CH380" s="358"/>
      <c r="CI380" s="358"/>
      <c r="CJ380" s="358"/>
      <c r="CK380" s="358"/>
      <c r="CL380" s="358"/>
      <c r="CM380" s="358"/>
      <c r="CN380" s="358"/>
      <c r="CO380" s="358"/>
      <c r="CP380" s="358"/>
      <c r="CQ380" s="358"/>
      <c r="CR380" s="358"/>
      <c r="CS380" s="358"/>
      <c r="CT380" s="358"/>
      <c r="CU380" s="358"/>
      <c r="CV380" s="358"/>
      <c r="CW380" s="358"/>
      <c r="CX380" s="358"/>
      <c r="CY380" s="358"/>
      <c r="CZ380" s="358"/>
      <c r="DA380" s="358"/>
      <c r="DB380" s="358"/>
      <c r="DC380" s="358"/>
      <c r="DD380" s="358"/>
      <c r="DE380" s="358"/>
      <c r="DF380" s="358"/>
      <c r="DG380" s="358"/>
      <c r="DH380" s="358"/>
      <c r="DI380" s="358"/>
      <c r="DJ380" s="358"/>
      <c r="DK380" s="358"/>
      <c r="DL380" s="358"/>
      <c r="DM380" s="358"/>
      <c r="DN380" s="358"/>
      <c r="DO380" s="358"/>
      <c r="DP380" s="358"/>
      <c r="DQ380" s="358"/>
      <c r="DR380" s="358"/>
      <c r="DS380" s="358"/>
      <c r="DT380" s="358"/>
      <c r="DU380" s="358"/>
      <c r="DV380" s="358"/>
      <c r="DW380" s="358"/>
      <c r="DX380" s="358"/>
      <c r="DY380" s="358"/>
      <c r="DZ380" s="358"/>
      <c r="EA380" s="358"/>
      <c r="EB380" s="358"/>
      <c r="EC380" s="358"/>
      <c r="ED380" s="358"/>
    </row>
    <row r="381" spans="5:134" ht="22.5" hidden="1" customHeight="1" x14ac:dyDescent="0.25">
      <c r="E381" s="358"/>
      <c r="F381" s="358"/>
      <c r="G381" s="358"/>
      <c r="H381" s="358"/>
      <c r="I381" s="358"/>
      <c r="J381" s="358"/>
      <c r="K381" s="358"/>
      <c r="L381" s="358"/>
      <c r="M381" s="358"/>
      <c r="N381" s="358"/>
      <c r="O381" s="358"/>
      <c r="P381" s="358"/>
      <c r="Q381" s="358"/>
      <c r="R381" s="358"/>
      <c r="S381" s="358"/>
      <c r="T381" s="358"/>
      <c r="U381" s="358"/>
      <c r="V381" s="358"/>
      <c r="W381" s="358"/>
      <c r="X381" s="358"/>
      <c r="Y381" s="358"/>
      <c r="Z381" s="358"/>
      <c r="AA381" s="358"/>
      <c r="AB381" s="358"/>
      <c r="AC381" s="358"/>
      <c r="AD381" s="358"/>
      <c r="AE381" s="358"/>
      <c r="AF381" s="358"/>
      <c r="AG381" s="358"/>
      <c r="AH381" s="358"/>
      <c r="AI381" s="358"/>
      <c r="AJ381" s="358"/>
      <c r="AK381" s="358"/>
      <c r="AL381" s="358"/>
      <c r="AM381" s="358"/>
      <c r="AN381" s="358"/>
      <c r="AO381" s="358"/>
      <c r="AP381" s="358"/>
      <c r="AQ381" s="358"/>
      <c r="AR381" s="358"/>
      <c r="AS381" s="358"/>
      <c r="AT381" s="358"/>
      <c r="AU381" s="358"/>
      <c r="AV381" s="358"/>
      <c r="AW381" s="358"/>
      <c r="AX381" s="358"/>
      <c r="AY381" s="358"/>
      <c r="AZ381" s="358"/>
      <c r="BA381" s="358"/>
      <c r="BB381" s="358"/>
      <c r="BC381" s="358"/>
      <c r="BD381" s="358"/>
      <c r="BE381" s="358"/>
      <c r="BF381" s="358"/>
      <c r="BG381" s="358"/>
      <c r="BH381" s="358"/>
      <c r="BI381" s="358"/>
      <c r="BJ381" s="358"/>
      <c r="BK381" s="358"/>
      <c r="BL381" s="358"/>
      <c r="BM381" s="358"/>
      <c r="BN381" s="358"/>
      <c r="BO381" s="358"/>
      <c r="BP381" s="358"/>
      <c r="BQ381" s="358"/>
      <c r="BR381" s="358"/>
      <c r="BS381" s="358"/>
      <c r="BT381" s="358"/>
      <c r="BU381" s="358"/>
      <c r="BV381" s="358"/>
      <c r="BW381" s="358"/>
      <c r="BX381" s="358"/>
      <c r="BY381" s="358"/>
      <c r="BZ381" s="358"/>
      <c r="CA381" s="358"/>
      <c r="CB381" s="358"/>
      <c r="CC381" s="358"/>
      <c r="CD381" s="358"/>
      <c r="CE381" s="358"/>
      <c r="CF381" s="358"/>
      <c r="CG381" s="358"/>
      <c r="CH381" s="358"/>
      <c r="CI381" s="358"/>
      <c r="CJ381" s="358"/>
      <c r="CK381" s="358"/>
      <c r="CL381" s="358"/>
      <c r="CM381" s="358"/>
      <c r="CN381" s="358"/>
      <c r="CO381" s="358"/>
      <c r="CP381" s="358"/>
      <c r="CQ381" s="358"/>
      <c r="CR381" s="358"/>
      <c r="CS381" s="358"/>
      <c r="CT381" s="358"/>
      <c r="CU381" s="358"/>
      <c r="CV381" s="358"/>
      <c r="CW381" s="358"/>
      <c r="CX381" s="358"/>
      <c r="CY381" s="358"/>
      <c r="CZ381" s="358"/>
      <c r="DA381" s="358"/>
      <c r="DB381" s="358"/>
      <c r="DC381" s="358"/>
      <c r="DD381" s="358"/>
      <c r="DE381" s="358"/>
      <c r="DF381" s="358"/>
      <c r="DG381" s="358"/>
      <c r="DH381" s="358"/>
      <c r="DI381" s="358"/>
      <c r="DJ381" s="358"/>
      <c r="DK381" s="358"/>
      <c r="DL381" s="358"/>
      <c r="DM381" s="358"/>
      <c r="DN381" s="358"/>
      <c r="DO381" s="358"/>
      <c r="DP381" s="358"/>
      <c r="DQ381" s="358"/>
      <c r="DR381" s="358"/>
      <c r="DS381" s="358"/>
      <c r="DT381" s="358"/>
      <c r="DU381" s="358"/>
      <c r="DV381" s="358"/>
      <c r="DW381" s="358"/>
      <c r="DX381" s="358"/>
      <c r="DY381" s="358"/>
      <c r="DZ381" s="358"/>
      <c r="EA381" s="358"/>
      <c r="EB381" s="358"/>
      <c r="EC381" s="358"/>
      <c r="ED381" s="358"/>
    </row>
    <row r="382" spans="5:134" ht="22.5" hidden="1" customHeight="1" x14ac:dyDescent="0.25">
      <c r="E382" s="358"/>
      <c r="F382" s="358"/>
      <c r="G382" s="358"/>
      <c r="H382" s="358"/>
      <c r="I382" s="358"/>
      <c r="J382" s="358"/>
      <c r="K382" s="358"/>
      <c r="L382" s="358"/>
      <c r="M382" s="358"/>
      <c r="N382" s="358"/>
      <c r="O382" s="358"/>
      <c r="P382" s="358"/>
      <c r="Q382" s="358"/>
      <c r="R382" s="358"/>
      <c r="S382" s="358"/>
      <c r="T382" s="358"/>
      <c r="U382" s="358"/>
      <c r="V382" s="358"/>
      <c r="W382" s="358"/>
      <c r="X382" s="358"/>
      <c r="Y382" s="358"/>
      <c r="Z382" s="358"/>
      <c r="AA382" s="358"/>
      <c r="AB382" s="358"/>
      <c r="AC382" s="358"/>
      <c r="AD382" s="358"/>
      <c r="AE382" s="358"/>
      <c r="AF382" s="358"/>
      <c r="AG382" s="358"/>
      <c r="AH382" s="358"/>
      <c r="AI382" s="358"/>
      <c r="AJ382" s="358"/>
      <c r="AK382" s="358"/>
      <c r="AL382" s="358"/>
      <c r="AM382" s="358"/>
      <c r="AN382" s="358"/>
      <c r="AO382" s="358"/>
      <c r="AP382" s="358"/>
      <c r="AQ382" s="358"/>
      <c r="AR382" s="358"/>
      <c r="AS382" s="358"/>
      <c r="AT382" s="358"/>
      <c r="AU382" s="358"/>
      <c r="AV382" s="358"/>
      <c r="AW382" s="358"/>
      <c r="AX382" s="358"/>
      <c r="AY382" s="358"/>
      <c r="AZ382" s="358"/>
      <c r="BA382" s="358"/>
      <c r="BB382" s="358"/>
      <c r="BC382" s="358"/>
      <c r="BD382" s="358"/>
      <c r="BE382" s="358"/>
      <c r="BF382" s="358"/>
      <c r="BG382" s="358"/>
      <c r="BH382" s="358"/>
      <c r="BI382" s="358"/>
      <c r="BJ382" s="358"/>
      <c r="BK382" s="358"/>
      <c r="BL382" s="358"/>
      <c r="BM382" s="358"/>
      <c r="BN382" s="358"/>
      <c r="BO382" s="358"/>
      <c r="BP382" s="358"/>
      <c r="BQ382" s="358"/>
      <c r="BR382" s="358"/>
      <c r="BS382" s="358"/>
      <c r="BT382" s="358"/>
      <c r="BU382" s="358"/>
      <c r="BV382" s="358"/>
      <c r="BW382" s="358"/>
      <c r="BX382" s="358"/>
      <c r="BY382" s="358"/>
      <c r="BZ382" s="358"/>
      <c r="CA382" s="358"/>
      <c r="CB382" s="358"/>
      <c r="CC382" s="358"/>
      <c r="CD382" s="358"/>
      <c r="CE382" s="358"/>
      <c r="CF382" s="358"/>
      <c r="CG382" s="358"/>
      <c r="CH382" s="358"/>
      <c r="CI382" s="358"/>
      <c r="CJ382" s="358"/>
      <c r="CK382" s="358"/>
      <c r="CL382" s="358"/>
      <c r="CM382" s="358"/>
      <c r="CN382" s="358"/>
      <c r="CO382" s="358"/>
      <c r="CP382" s="358"/>
      <c r="CQ382" s="358"/>
      <c r="CR382" s="358"/>
      <c r="CS382" s="358"/>
      <c r="CT382" s="358"/>
      <c r="CU382" s="358"/>
      <c r="CV382" s="358"/>
      <c r="CW382" s="358"/>
      <c r="CX382" s="358"/>
      <c r="CY382" s="358"/>
      <c r="CZ382" s="358"/>
      <c r="DA382" s="358"/>
      <c r="DB382" s="358"/>
      <c r="DC382" s="358"/>
      <c r="DD382" s="358"/>
      <c r="DE382" s="358"/>
      <c r="DF382" s="358"/>
      <c r="DG382" s="358"/>
      <c r="DH382" s="358"/>
      <c r="DI382" s="358"/>
      <c r="DJ382" s="358"/>
      <c r="DK382" s="358"/>
      <c r="DL382" s="358"/>
      <c r="DM382" s="358"/>
      <c r="DN382" s="358"/>
      <c r="DO382" s="358"/>
      <c r="DP382" s="358"/>
      <c r="DQ382" s="358"/>
      <c r="DR382" s="358"/>
      <c r="DS382" s="358"/>
      <c r="DT382" s="358"/>
      <c r="DU382" s="358"/>
      <c r="DV382" s="358"/>
      <c r="DW382" s="358"/>
      <c r="DX382" s="358"/>
      <c r="DY382" s="358"/>
      <c r="DZ382" s="358"/>
      <c r="EA382" s="358"/>
      <c r="EB382" s="358"/>
      <c r="EC382" s="358"/>
      <c r="ED382" s="358"/>
    </row>
    <row r="383" spans="5:134" ht="22.5" hidden="1" customHeight="1" x14ac:dyDescent="0.25">
      <c r="E383" s="358"/>
      <c r="F383" s="358"/>
      <c r="G383" s="358"/>
      <c r="H383" s="358"/>
      <c r="I383" s="358"/>
      <c r="J383" s="358"/>
      <c r="K383" s="358"/>
      <c r="L383" s="358"/>
      <c r="M383" s="358"/>
      <c r="N383" s="358"/>
      <c r="O383" s="358"/>
      <c r="P383" s="358"/>
      <c r="Q383" s="358"/>
      <c r="R383" s="358"/>
      <c r="S383" s="358"/>
      <c r="T383" s="358"/>
      <c r="U383" s="358"/>
      <c r="V383" s="358"/>
      <c r="W383" s="358"/>
      <c r="X383" s="358"/>
      <c r="Y383" s="358"/>
      <c r="Z383" s="358"/>
      <c r="AA383" s="358"/>
      <c r="AB383" s="358"/>
      <c r="AC383" s="358"/>
      <c r="AD383" s="358"/>
      <c r="AE383" s="358"/>
      <c r="AF383" s="358"/>
      <c r="AG383" s="358"/>
      <c r="AH383" s="358"/>
      <c r="AI383" s="358"/>
      <c r="AJ383" s="358"/>
      <c r="AK383" s="358"/>
      <c r="AL383" s="358"/>
      <c r="AM383" s="358"/>
      <c r="AN383" s="358"/>
      <c r="AO383" s="358"/>
      <c r="AP383" s="358"/>
      <c r="AQ383" s="358"/>
      <c r="AR383" s="358"/>
      <c r="AS383" s="358"/>
      <c r="AT383" s="358"/>
      <c r="AU383" s="358"/>
      <c r="AV383" s="358"/>
      <c r="AW383" s="358"/>
      <c r="AX383" s="358"/>
      <c r="AY383" s="358"/>
      <c r="AZ383" s="358"/>
      <c r="BA383" s="358"/>
      <c r="BB383" s="358"/>
      <c r="BC383" s="358"/>
      <c r="BD383" s="358"/>
      <c r="BE383" s="358"/>
      <c r="BF383" s="358"/>
      <c r="BG383" s="358"/>
      <c r="BH383" s="358"/>
      <c r="BI383" s="358"/>
      <c r="BJ383" s="358"/>
      <c r="BK383" s="358"/>
      <c r="BL383" s="358"/>
      <c r="BM383" s="358"/>
      <c r="BN383" s="358"/>
      <c r="BO383" s="358"/>
      <c r="BP383" s="358"/>
      <c r="BQ383" s="358"/>
      <c r="BR383" s="358"/>
      <c r="BS383" s="358"/>
      <c r="BT383" s="358"/>
      <c r="BU383" s="358"/>
      <c r="BV383" s="358"/>
      <c r="BW383" s="358"/>
      <c r="BX383" s="358"/>
      <c r="BY383" s="358"/>
      <c r="BZ383" s="358"/>
      <c r="CA383" s="358"/>
      <c r="CB383" s="358"/>
      <c r="CC383" s="358"/>
      <c r="CD383" s="358"/>
      <c r="CE383" s="358"/>
      <c r="CF383" s="358"/>
      <c r="CG383" s="358"/>
      <c r="CH383" s="358"/>
      <c r="CI383" s="358"/>
      <c r="CJ383" s="358"/>
      <c r="CK383" s="358"/>
      <c r="CL383" s="358"/>
      <c r="CM383" s="358"/>
      <c r="CN383" s="358"/>
      <c r="CO383" s="358"/>
      <c r="CP383" s="358"/>
      <c r="CQ383" s="358"/>
      <c r="CR383" s="358"/>
      <c r="CS383" s="358"/>
      <c r="CT383" s="358"/>
      <c r="CU383" s="358"/>
      <c r="CV383" s="358"/>
      <c r="CW383" s="358"/>
      <c r="CX383" s="358"/>
      <c r="CY383" s="358"/>
      <c r="CZ383" s="358"/>
      <c r="DA383" s="358"/>
      <c r="DB383" s="358"/>
      <c r="DC383" s="358"/>
      <c r="DD383" s="358"/>
      <c r="DE383" s="358"/>
      <c r="DF383" s="358"/>
      <c r="DG383" s="358"/>
      <c r="DH383" s="358"/>
      <c r="DI383" s="358"/>
      <c r="DJ383" s="358"/>
      <c r="DK383" s="358"/>
      <c r="DL383" s="358"/>
      <c r="DM383" s="358"/>
      <c r="DN383" s="358"/>
      <c r="DO383" s="358"/>
      <c r="DP383" s="358"/>
      <c r="DQ383" s="358"/>
      <c r="DR383" s="358"/>
      <c r="DS383" s="358"/>
      <c r="DT383" s="358"/>
      <c r="DU383" s="358"/>
      <c r="DV383" s="358"/>
      <c r="DW383" s="358"/>
      <c r="DX383" s="358"/>
      <c r="DY383" s="358"/>
      <c r="DZ383" s="358"/>
      <c r="EA383" s="358"/>
      <c r="EB383" s="358"/>
      <c r="EC383" s="358"/>
      <c r="ED383" s="358"/>
    </row>
    <row r="384" spans="5:134" ht="22.5" hidden="1" customHeight="1" x14ac:dyDescent="0.25">
      <c r="E384" s="358"/>
      <c r="F384" s="358"/>
      <c r="G384" s="358"/>
      <c r="H384" s="358"/>
      <c r="I384" s="358"/>
      <c r="J384" s="358"/>
      <c r="K384" s="358"/>
      <c r="L384" s="358"/>
      <c r="M384" s="358"/>
      <c r="N384" s="358"/>
      <c r="O384" s="358"/>
      <c r="P384" s="358"/>
      <c r="Q384" s="358"/>
      <c r="R384" s="358"/>
      <c r="S384" s="358"/>
      <c r="T384" s="358"/>
      <c r="U384" s="358"/>
      <c r="V384" s="358"/>
      <c r="W384" s="358"/>
      <c r="X384" s="358"/>
      <c r="Y384" s="358"/>
      <c r="Z384" s="358"/>
      <c r="AA384" s="358"/>
      <c r="AB384" s="358"/>
      <c r="AC384" s="358"/>
      <c r="AD384" s="358"/>
      <c r="AE384" s="358"/>
      <c r="AF384" s="358"/>
      <c r="AG384" s="358"/>
      <c r="AH384" s="358"/>
      <c r="AI384" s="358"/>
      <c r="AJ384" s="358"/>
      <c r="AK384" s="358"/>
      <c r="AL384" s="358"/>
      <c r="AM384" s="358"/>
      <c r="AN384" s="358"/>
      <c r="AO384" s="358"/>
      <c r="AP384" s="358"/>
      <c r="AQ384" s="358"/>
      <c r="AR384" s="358"/>
      <c r="AS384" s="358"/>
      <c r="AT384" s="358"/>
      <c r="AU384" s="358"/>
      <c r="AV384" s="358"/>
      <c r="AW384" s="358"/>
      <c r="AX384" s="358"/>
      <c r="AY384" s="358"/>
      <c r="AZ384" s="358"/>
      <c r="BA384" s="358"/>
      <c r="BB384" s="358"/>
      <c r="BC384" s="358"/>
      <c r="BD384" s="358"/>
      <c r="BE384" s="358"/>
      <c r="BF384" s="358"/>
      <c r="BG384" s="358"/>
      <c r="BH384" s="358"/>
      <c r="BI384" s="358"/>
      <c r="BJ384" s="358"/>
      <c r="BK384" s="358"/>
      <c r="BL384" s="358"/>
      <c r="BM384" s="358"/>
      <c r="BN384" s="358"/>
      <c r="BO384" s="358"/>
      <c r="BP384" s="358"/>
      <c r="BQ384" s="358"/>
      <c r="BR384" s="358"/>
      <c r="BS384" s="358"/>
      <c r="BT384" s="358"/>
      <c r="BU384" s="358"/>
      <c r="BV384" s="358"/>
      <c r="BW384" s="358"/>
      <c r="BX384" s="358"/>
      <c r="BY384" s="358"/>
      <c r="BZ384" s="358"/>
      <c r="CA384" s="358"/>
      <c r="CB384" s="358"/>
      <c r="CC384" s="358"/>
      <c r="CD384" s="358"/>
      <c r="CE384" s="358"/>
      <c r="CF384" s="358"/>
      <c r="CG384" s="358"/>
      <c r="CH384" s="358"/>
      <c r="CI384" s="358"/>
      <c r="CJ384" s="358"/>
      <c r="CK384" s="358"/>
      <c r="CL384" s="358"/>
      <c r="CM384" s="358"/>
      <c r="CN384" s="358"/>
      <c r="CO384" s="358"/>
      <c r="CP384" s="358"/>
      <c r="CQ384" s="358"/>
      <c r="CR384" s="358"/>
      <c r="CS384" s="358"/>
      <c r="CT384" s="358"/>
      <c r="CU384" s="358"/>
      <c r="CV384" s="358"/>
      <c r="CW384" s="358"/>
      <c r="CX384" s="358"/>
      <c r="CY384" s="358"/>
      <c r="CZ384" s="358"/>
      <c r="DA384" s="358"/>
      <c r="DB384" s="358"/>
      <c r="DC384" s="358"/>
      <c r="DD384" s="358"/>
      <c r="DE384" s="358"/>
      <c r="DF384" s="358"/>
      <c r="DG384" s="358"/>
      <c r="DH384" s="358"/>
      <c r="DI384" s="358"/>
      <c r="DJ384" s="358"/>
      <c r="DK384" s="358"/>
      <c r="DL384" s="358"/>
      <c r="DM384" s="358"/>
      <c r="DN384" s="358"/>
      <c r="DO384" s="358"/>
      <c r="DP384" s="358"/>
      <c r="DQ384" s="358"/>
      <c r="DR384" s="358"/>
      <c r="DS384" s="358"/>
      <c r="DT384" s="358"/>
      <c r="DU384" s="358"/>
      <c r="DV384" s="358"/>
      <c r="DW384" s="358"/>
      <c r="DX384" s="358"/>
      <c r="DY384" s="358"/>
      <c r="DZ384" s="358"/>
      <c r="EA384" s="358"/>
      <c r="EB384" s="358"/>
      <c r="EC384" s="358"/>
      <c r="ED384" s="358"/>
    </row>
    <row r="385" spans="5:134" ht="22.5" hidden="1" customHeight="1" x14ac:dyDescent="0.25">
      <c r="E385" s="358"/>
      <c r="F385" s="358"/>
      <c r="G385" s="358"/>
      <c r="H385" s="358"/>
      <c r="I385" s="358"/>
      <c r="J385" s="358"/>
      <c r="K385" s="358"/>
      <c r="L385" s="358"/>
      <c r="M385" s="358"/>
      <c r="N385" s="358"/>
      <c r="O385" s="358"/>
      <c r="P385" s="358"/>
      <c r="Q385" s="358"/>
      <c r="R385" s="358"/>
      <c r="S385" s="358"/>
      <c r="T385" s="358"/>
      <c r="U385" s="358"/>
      <c r="V385" s="358"/>
      <c r="W385" s="358"/>
      <c r="X385" s="358"/>
      <c r="Y385" s="358"/>
      <c r="Z385" s="358"/>
      <c r="AA385" s="358"/>
      <c r="AB385" s="358"/>
      <c r="AC385" s="358"/>
      <c r="AD385" s="358"/>
      <c r="AE385" s="358"/>
      <c r="AF385" s="358"/>
      <c r="AG385" s="358"/>
      <c r="AH385" s="358"/>
      <c r="AI385" s="358"/>
      <c r="AJ385" s="358"/>
      <c r="AK385" s="358"/>
      <c r="AL385" s="358"/>
      <c r="AM385" s="358"/>
      <c r="AN385" s="358"/>
      <c r="AO385" s="358"/>
      <c r="AP385" s="358"/>
      <c r="AQ385" s="358"/>
      <c r="AR385" s="358"/>
      <c r="AS385" s="358"/>
      <c r="AT385" s="358"/>
      <c r="AU385" s="358"/>
      <c r="AV385" s="358"/>
      <c r="AW385" s="358"/>
      <c r="AX385" s="358"/>
      <c r="AY385" s="358"/>
      <c r="AZ385" s="358"/>
      <c r="BA385" s="358"/>
      <c r="BB385" s="358"/>
      <c r="BC385" s="358"/>
      <c r="BD385" s="358"/>
      <c r="BE385" s="358"/>
      <c r="BF385" s="358"/>
      <c r="BG385" s="358"/>
      <c r="BH385" s="358"/>
      <c r="BI385" s="358"/>
      <c r="BJ385" s="358"/>
      <c r="BK385" s="358"/>
      <c r="BL385" s="358"/>
      <c r="BM385" s="358"/>
      <c r="BN385" s="358"/>
      <c r="BO385" s="358"/>
      <c r="BP385" s="358"/>
      <c r="BQ385" s="358"/>
      <c r="BR385" s="358"/>
      <c r="BS385" s="358"/>
      <c r="BT385" s="358"/>
      <c r="BU385" s="358"/>
      <c r="BV385" s="358"/>
      <c r="BW385" s="358"/>
      <c r="BX385" s="358"/>
      <c r="BY385" s="358"/>
      <c r="BZ385" s="358"/>
      <c r="CA385" s="358"/>
      <c r="CB385" s="358"/>
      <c r="CC385" s="358"/>
      <c r="CD385" s="358"/>
      <c r="CE385" s="358"/>
      <c r="CF385" s="358"/>
      <c r="CG385" s="358"/>
      <c r="CH385" s="358"/>
      <c r="CI385" s="358"/>
      <c r="CJ385" s="358"/>
      <c r="CK385" s="358"/>
      <c r="CL385" s="358"/>
      <c r="CM385" s="358"/>
      <c r="CN385" s="358"/>
      <c r="CO385" s="358"/>
      <c r="CP385" s="358"/>
      <c r="CQ385" s="358"/>
      <c r="CR385" s="358"/>
      <c r="CS385" s="358"/>
      <c r="CT385" s="358"/>
      <c r="CU385" s="358"/>
      <c r="CV385" s="358"/>
      <c r="CW385" s="358"/>
      <c r="CX385" s="358"/>
      <c r="CY385" s="358"/>
      <c r="CZ385" s="358"/>
      <c r="DA385" s="358"/>
      <c r="DB385" s="358"/>
      <c r="DC385" s="358"/>
      <c r="DD385" s="358"/>
      <c r="DE385" s="358"/>
      <c r="DF385" s="358"/>
      <c r="DG385" s="358"/>
      <c r="DH385" s="358"/>
      <c r="DI385" s="358"/>
      <c r="DJ385" s="358"/>
      <c r="DK385" s="358"/>
      <c r="DL385" s="358"/>
      <c r="DM385" s="358"/>
      <c r="DN385" s="358"/>
      <c r="DO385" s="358"/>
      <c r="DP385" s="358"/>
      <c r="DQ385" s="358"/>
      <c r="DR385" s="358"/>
      <c r="DS385" s="358"/>
      <c r="DT385" s="358"/>
      <c r="DU385" s="358"/>
      <c r="DV385" s="358"/>
      <c r="DW385" s="358"/>
      <c r="DX385" s="358"/>
      <c r="DY385" s="358"/>
      <c r="DZ385" s="358"/>
      <c r="EA385" s="358"/>
      <c r="EB385" s="358"/>
      <c r="EC385" s="358"/>
      <c r="ED385" s="358"/>
    </row>
    <row r="386" spans="5:134" ht="22.5" hidden="1" customHeight="1" x14ac:dyDescent="0.25">
      <c r="E386" s="358"/>
      <c r="F386" s="358"/>
      <c r="G386" s="358"/>
      <c r="H386" s="358"/>
      <c r="I386" s="358"/>
      <c r="J386" s="358"/>
      <c r="K386" s="358"/>
      <c r="L386" s="358"/>
      <c r="M386" s="358"/>
      <c r="N386" s="358"/>
      <c r="O386" s="358"/>
      <c r="P386" s="358"/>
      <c r="Q386" s="358"/>
      <c r="R386" s="358"/>
      <c r="S386" s="358"/>
      <c r="T386" s="358"/>
      <c r="U386" s="358"/>
      <c r="V386" s="358"/>
      <c r="W386" s="358"/>
      <c r="X386" s="358"/>
      <c r="Y386" s="358"/>
      <c r="Z386" s="358"/>
      <c r="AA386" s="358"/>
      <c r="AB386" s="358"/>
      <c r="AC386" s="358"/>
      <c r="AD386" s="358"/>
      <c r="AE386" s="358"/>
      <c r="AF386" s="358"/>
      <c r="AG386" s="358"/>
      <c r="AH386" s="358"/>
      <c r="AI386" s="358"/>
      <c r="AJ386" s="358"/>
      <c r="AK386" s="358"/>
      <c r="AL386" s="358"/>
      <c r="AM386" s="358"/>
      <c r="AN386" s="358"/>
      <c r="AO386" s="358"/>
      <c r="AP386" s="358"/>
      <c r="AQ386" s="358"/>
      <c r="AR386" s="358"/>
      <c r="AS386" s="358"/>
      <c r="AT386" s="358"/>
      <c r="AU386" s="358"/>
      <c r="AV386" s="358"/>
      <c r="AW386" s="358"/>
      <c r="AX386" s="358"/>
      <c r="AY386" s="358"/>
      <c r="AZ386" s="358"/>
      <c r="BA386" s="358"/>
      <c r="BB386" s="358"/>
      <c r="BC386" s="358"/>
      <c r="BD386" s="358"/>
      <c r="BE386" s="358"/>
      <c r="BF386" s="358"/>
      <c r="BG386" s="358"/>
      <c r="BH386" s="358"/>
      <c r="BI386" s="358"/>
      <c r="BJ386" s="358"/>
      <c r="BK386" s="358"/>
      <c r="BL386" s="358"/>
      <c r="BM386" s="358"/>
      <c r="BN386" s="358"/>
      <c r="BO386" s="358"/>
      <c r="BP386" s="358"/>
      <c r="BQ386" s="358"/>
      <c r="BR386" s="358"/>
      <c r="BS386" s="358"/>
      <c r="BT386" s="358"/>
      <c r="BU386" s="358"/>
      <c r="BV386" s="358"/>
      <c r="BW386" s="358"/>
      <c r="BX386" s="358"/>
      <c r="BY386" s="358"/>
      <c r="BZ386" s="358"/>
      <c r="CA386" s="358"/>
      <c r="CB386" s="358"/>
      <c r="CC386" s="358"/>
      <c r="CD386" s="358"/>
      <c r="CE386" s="358"/>
      <c r="CF386" s="358"/>
      <c r="CG386" s="358"/>
      <c r="CH386" s="358"/>
      <c r="CI386" s="358"/>
      <c r="CJ386" s="358"/>
      <c r="CK386" s="358"/>
      <c r="CL386" s="358"/>
      <c r="CM386" s="358"/>
      <c r="CN386" s="358"/>
      <c r="CO386" s="358"/>
      <c r="CP386" s="358"/>
      <c r="CQ386" s="358"/>
      <c r="CR386" s="358"/>
      <c r="CS386" s="358"/>
      <c r="CT386" s="358"/>
      <c r="CU386" s="358"/>
      <c r="CV386" s="358"/>
      <c r="CW386" s="358"/>
      <c r="CX386" s="358"/>
      <c r="CY386" s="358"/>
      <c r="CZ386" s="358"/>
      <c r="DA386" s="358"/>
      <c r="DB386" s="358"/>
      <c r="DC386" s="358"/>
      <c r="DD386" s="358"/>
      <c r="DE386" s="358"/>
      <c r="DF386" s="358"/>
      <c r="DG386" s="358"/>
      <c r="DH386" s="358"/>
      <c r="DI386" s="358"/>
      <c r="DJ386" s="358"/>
      <c r="DK386" s="358"/>
      <c r="DL386" s="358"/>
      <c r="DM386" s="358"/>
      <c r="DN386" s="358"/>
      <c r="DO386" s="358"/>
      <c r="DP386" s="358"/>
      <c r="DQ386" s="358"/>
      <c r="DR386" s="358"/>
      <c r="DS386" s="358"/>
      <c r="DT386" s="358"/>
      <c r="DU386" s="358"/>
      <c r="DV386" s="358"/>
      <c r="DW386" s="358"/>
      <c r="DX386" s="358"/>
      <c r="DY386" s="358"/>
      <c r="DZ386" s="358"/>
      <c r="EA386" s="358"/>
      <c r="EB386" s="358"/>
      <c r="EC386" s="358"/>
      <c r="ED386" s="358"/>
    </row>
    <row r="387" spans="5:134" ht="22.5" hidden="1" customHeight="1" x14ac:dyDescent="0.25">
      <c r="E387" s="358"/>
      <c r="F387" s="358"/>
      <c r="G387" s="358"/>
      <c r="H387" s="358"/>
      <c r="I387" s="358"/>
      <c r="J387" s="358"/>
      <c r="K387" s="358"/>
      <c r="L387" s="358"/>
      <c r="M387" s="358"/>
      <c r="N387" s="358"/>
      <c r="O387" s="358"/>
      <c r="P387" s="358"/>
      <c r="Q387" s="358"/>
      <c r="R387" s="358"/>
      <c r="S387" s="358"/>
      <c r="T387" s="358"/>
      <c r="U387" s="358"/>
      <c r="V387" s="358"/>
      <c r="W387" s="358"/>
      <c r="X387" s="358"/>
      <c r="Y387" s="358"/>
      <c r="Z387" s="358"/>
      <c r="AA387" s="358"/>
      <c r="AB387" s="358"/>
      <c r="AC387" s="358"/>
      <c r="AD387" s="358"/>
      <c r="AE387" s="358"/>
      <c r="AF387" s="358"/>
      <c r="AG387" s="358"/>
      <c r="AH387" s="358"/>
      <c r="AI387" s="358"/>
      <c r="AJ387" s="358"/>
      <c r="AK387" s="358"/>
      <c r="AL387" s="358"/>
      <c r="AM387" s="358"/>
      <c r="AN387" s="358"/>
      <c r="AO387" s="358"/>
      <c r="AP387" s="358"/>
      <c r="AQ387" s="358"/>
      <c r="AR387" s="358"/>
      <c r="AS387" s="358"/>
      <c r="AT387" s="358"/>
      <c r="AU387" s="358"/>
      <c r="AV387" s="358"/>
      <c r="AW387" s="358"/>
      <c r="AX387" s="358"/>
      <c r="AY387" s="358"/>
      <c r="AZ387" s="358"/>
      <c r="BA387" s="358"/>
      <c r="BB387" s="358"/>
      <c r="BC387" s="358"/>
      <c r="BD387" s="358"/>
      <c r="BE387" s="358"/>
      <c r="BF387" s="358"/>
      <c r="BG387" s="358"/>
      <c r="BH387" s="358"/>
      <c r="BI387" s="358"/>
      <c r="BJ387" s="358"/>
      <c r="BK387" s="358"/>
      <c r="BL387" s="358"/>
      <c r="BM387" s="358"/>
      <c r="BN387" s="358"/>
      <c r="BO387" s="358"/>
      <c r="BP387" s="358"/>
      <c r="BQ387" s="358"/>
      <c r="BR387" s="358"/>
      <c r="BS387" s="358"/>
      <c r="BT387" s="358"/>
      <c r="BU387" s="358"/>
      <c r="BV387" s="358"/>
      <c r="BW387" s="358"/>
      <c r="BX387" s="358"/>
      <c r="BY387" s="358"/>
      <c r="BZ387" s="358"/>
      <c r="CA387" s="358"/>
      <c r="CB387" s="358"/>
      <c r="CC387" s="358"/>
      <c r="CD387" s="358"/>
      <c r="CE387" s="358"/>
      <c r="CF387" s="358"/>
      <c r="CG387" s="358"/>
      <c r="CH387" s="358"/>
      <c r="CI387" s="358"/>
      <c r="CJ387" s="358"/>
      <c r="CK387" s="358"/>
      <c r="CL387" s="358"/>
      <c r="CM387" s="358"/>
      <c r="CN387" s="358"/>
      <c r="CO387" s="358"/>
      <c r="CP387" s="358"/>
      <c r="CQ387" s="358"/>
      <c r="CR387" s="358"/>
      <c r="CS387" s="358"/>
      <c r="CT387" s="358"/>
      <c r="CU387" s="358"/>
      <c r="CV387" s="358"/>
      <c r="CW387" s="358"/>
      <c r="CX387" s="358"/>
      <c r="CY387" s="358"/>
      <c r="CZ387" s="358"/>
      <c r="DA387" s="358"/>
      <c r="DB387" s="358"/>
      <c r="DC387" s="358"/>
      <c r="DD387" s="358"/>
      <c r="DE387" s="358"/>
      <c r="DF387" s="358"/>
      <c r="DG387" s="358"/>
      <c r="DH387" s="358"/>
      <c r="DI387" s="358"/>
      <c r="DJ387" s="358"/>
      <c r="DK387" s="358"/>
      <c r="DL387" s="358"/>
      <c r="DM387" s="358"/>
      <c r="DN387" s="358"/>
      <c r="DO387" s="358"/>
      <c r="DP387" s="358"/>
      <c r="DQ387" s="358"/>
      <c r="DR387" s="358"/>
      <c r="DS387" s="358"/>
      <c r="DT387" s="358"/>
      <c r="DU387" s="358"/>
      <c r="DV387" s="358"/>
      <c r="DW387" s="358"/>
      <c r="DX387" s="358"/>
      <c r="DY387" s="358"/>
      <c r="DZ387" s="358"/>
      <c r="EA387" s="358"/>
      <c r="EB387" s="358"/>
      <c r="EC387" s="358"/>
      <c r="ED387" s="358"/>
    </row>
    <row r="388" spans="5:134" ht="22.5" hidden="1" customHeight="1" x14ac:dyDescent="0.25">
      <c r="E388" s="358"/>
      <c r="F388" s="358"/>
      <c r="G388" s="358"/>
      <c r="H388" s="358"/>
      <c r="I388" s="358"/>
      <c r="J388" s="358"/>
      <c r="K388" s="358"/>
      <c r="L388" s="358"/>
      <c r="M388" s="358"/>
      <c r="N388" s="358"/>
      <c r="O388" s="358"/>
      <c r="P388" s="358"/>
      <c r="Q388" s="358"/>
      <c r="R388" s="358"/>
      <c r="S388" s="358"/>
      <c r="T388" s="358"/>
      <c r="U388" s="358"/>
      <c r="V388" s="358"/>
      <c r="W388" s="358"/>
      <c r="X388" s="358"/>
      <c r="Y388" s="358"/>
      <c r="Z388" s="358"/>
      <c r="AA388" s="358"/>
      <c r="AB388" s="358"/>
      <c r="AC388" s="358"/>
      <c r="AD388" s="358"/>
      <c r="AE388" s="358"/>
      <c r="AF388" s="358"/>
      <c r="AG388" s="358"/>
      <c r="AH388" s="358"/>
      <c r="AI388" s="358"/>
      <c r="AJ388" s="358"/>
      <c r="AK388" s="358"/>
      <c r="AL388" s="358"/>
      <c r="AM388" s="358"/>
      <c r="AN388" s="358"/>
      <c r="AO388" s="358"/>
      <c r="AP388" s="358"/>
      <c r="AQ388" s="358"/>
      <c r="AR388" s="358"/>
      <c r="AS388" s="358"/>
      <c r="AT388" s="358"/>
      <c r="AU388" s="358"/>
      <c r="AV388" s="358"/>
      <c r="AW388" s="358"/>
      <c r="AX388" s="358"/>
      <c r="AY388" s="358"/>
      <c r="AZ388" s="358"/>
      <c r="BA388" s="358"/>
      <c r="BB388" s="358"/>
      <c r="BC388" s="358"/>
      <c r="BD388" s="358"/>
      <c r="BE388" s="358"/>
      <c r="BF388" s="358"/>
      <c r="BG388" s="358"/>
      <c r="BH388" s="358"/>
      <c r="BI388" s="358"/>
      <c r="BJ388" s="358"/>
      <c r="BK388" s="358"/>
      <c r="BL388" s="358"/>
      <c r="BM388" s="358"/>
      <c r="BN388" s="358"/>
      <c r="BO388" s="358"/>
      <c r="BP388" s="358"/>
      <c r="BQ388" s="358"/>
      <c r="BR388" s="358"/>
      <c r="BS388" s="358"/>
      <c r="BT388" s="358"/>
      <c r="BU388" s="358"/>
      <c r="BV388" s="358"/>
      <c r="BW388" s="358"/>
      <c r="BX388" s="358"/>
      <c r="BY388" s="358"/>
      <c r="BZ388" s="358"/>
      <c r="CA388" s="358"/>
      <c r="CB388" s="358"/>
      <c r="CC388" s="358"/>
      <c r="CD388" s="358"/>
      <c r="CE388" s="358"/>
      <c r="CF388" s="358"/>
      <c r="CG388" s="358"/>
      <c r="CH388" s="358"/>
      <c r="CI388" s="358"/>
      <c r="CJ388" s="358"/>
      <c r="CK388" s="358"/>
      <c r="CL388" s="358"/>
      <c r="CM388" s="358"/>
      <c r="CN388" s="358"/>
      <c r="CO388" s="358"/>
      <c r="CP388" s="358"/>
      <c r="CQ388" s="358"/>
      <c r="CR388" s="358"/>
      <c r="CS388" s="358"/>
      <c r="CT388" s="358"/>
      <c r="CU388" s="358"/>
      <c r="CV388" s="358"/>
      <c r="CW388" s="358"/>
      <c r="CX388" s="358"/>
      <c r="CY388" s="358"/>
      <c r="CZ388" s="358"/>
      <c r="DA388" s="358"/>
      <c r="DB388" s="358"/>
      <c r="DC388" s="358"/>
      <c r="DD388" s="358"/>
      <c r="DE388" s="358"/>
      <c r="DF388" s="358"/>
      <c r="DG388" s="358"/>
      <c r="DH388" s="358"/>
      <c r="DI388" s="358"/>
      <c r="DJ388" s="358"/>
      <c r="DK388" s="358"/>
      <c r="DL388" s="358"/>
      <c r="DM388" s="358"/>
      <c r="DN388" s="358"/>
      <c r="DO388" s="358"/>
      <c r="DP388" s="358"/>
      <c r="DQ388" s="358"/>
      <c r="DR388" s="358"/>
      <c r="DS388" s="358"/>
      <c r="DT388" s="358"/>
      <c r="DU388" s="358"/>
      <c r="DV388" s="358"/>
      <c r="DW388" s="358"/>
      <c r="DX388" s="358"/>
      <c r="DY388" s="358"/>
      <c r="DZ388" s="358"/>
      <c r="EA388" s="358"/>
      <c r="EB388" s="358"/>
      <c r="EC388" s="358"/>
      <c r="ED388" s="358"/>
    </row>
    <row r="389" spans="5:134" ht="22.5" hidden="1" customHeight="1" x14ac:dyDescent="0.25">
      <c r="E389" s="358"/>
      <c r="F389" s="358"/>
      <c r="G389" s="358"/>
      <c r="H389" s="358"/>
      <c r="I389" s="358"/>
      <c r="J389" s="358"/>
      <c r="K389" s="358"/>
      <c r="L389" s="358"/>
      <c r="M389" s="358"/>
      <c r="N389" s="358"/>
      <c r="O389" s="358"/>
      <c r="P389" s="358"/>
      <c r="Q389" s="358"/>
      <c r="R389" s="358"/>
      <c r="S389" s="358"/>
      <c r="T389" s="358"/>
      <c r="U389" s="358"/>
      <c r="V389" s="358"/>
      <c r="W389" s="358"/>
      <c r="X389" s="358"/>
      <c r="Y389" s="358"/>
      <c r="Z389" s="358"/>
      <c r="AA389" s="358"/>
      <c r="AB389" s="358"/>
      <c r="AC389" s="358"/>
      <c r="AD389" s="358"/>
      <c r="AE389" s="358"/>
      <c r="AF389" s="358"/>
      <c r="AG389" s="358"/>
      <c r="AH389" s="358"/>
      <c r="AI389" s="358"/>
      <c r="AJ389" s="358"/>
      <c r="AK389" s="358"/>
      <c r="AL389" s="358"/>
      <c r="AM389" s="358"/>
      <c r="AN389" s="358"/>
      <c r="AO389" s="358"/>
      <c r="AP389" s="358"/>
      <c r="AQ389" s="358"/>
      <c r="AR389" s="358"/>
      <c r="AS389" s="358"/>
      <c r="AT389" s="358"/>
      <c r="AU389" s="358"/>
      <c r="AV389" s="358"/>
      <c r="AW389" s="358"/>
      <c r="AX389" s="358"/>
      <c r="AY389" s="358"/>
      <c r="AZ389" s="358"/>
      <c r="BA389" s="358"/>
      <c r="BB389" s="358"/>
      <c r="BC389" s="358"/>
      <c r="BD389" s="358"/>
      <c r="BE389" s="358"/>
      <c r="BF389" s="358"/>
      <c r="BG389" s="358"/>
      <c r="BH389" s="358"/>
      <c r="BI389" s="358"/>
      <c r="BJ389" s="358"/>
      <c r="BK389" s="358"/>
      <c r="BL389" s="358"/>
      <c r="BM389" s="358"/>
      <c r="BN389" s="358"/>
      <c r="BO389" s="358"/>
      <c r="BP389" s="358"/>
      <c r="BQ389" s="358"/>
      <c r="BR389" s="358"/>
      <c r="BS389" s="358"/>
      <c r="BT389" s="358"/>
      <c r="BU389" s="358"/>
      <c r="BV389" s="358"/>
      <c r="BW389" s="358"/>
      <c r="BX389" s="358"/>
      <c r="BY389" s="358"/>
      <c r="BZ389" s="358"/>
      <c r="CA389" s="358"/>
      <c r="CB389" s="358"/>
      <c r="CC389" s="358"/>
      <c r="CD389" s="358"/>
      <c r="CE389" s="358"/>
      <c r="CF389" s="358"/>
      <c r="CG389" s="358"/>
      <c r="CH389" s="358"/>
      <c r="CI389" s="358"/>
      <c r="CJ389" s="358"/>
      <c r="CK389" s="358"/>
      <c r="CL389" s="358"/>
      <c r="CM389" s="358"/>
      <c r="CN389" s="358"/>
      <c r="CO389" s="358"/>
      <c r="CP389" s="358"/>
      <c r="CQ389" s="358"/>
      <c r="CR389" s="358"/>
      <c r="CS389" s="358"/>
      <c r="CT389" s="358"/>
      <c r="CU389" s="358"/>
      <c r="CV389" s="358"/>
      <c r="CW389" s="358"/>
      <c r="CX389" s="358"/>
      <c r="CY389" s="358"/>
      <c r="CZ389" s="358"/>
      <c r="DA389" s="358"/>
      <c r="DB389" s="358"/>
      <c r="DC389" s="358"/>
      <c r="DD389" s="358"/>
      <c r="DE389" s="358"/>
      <c r="DF389" s="358"/>
      <c r="DG389" s="358"/>
      <c r="DH389" s="358"/>
      <c r="DI389" s="358"/>
      <c r="DJ389" s="358"/>
      <c r="DK389" s="358"/>
      <c r="DL389" s="358"/>
      <c r="DM389" s="358"/>
      <c r="DN389" s="358"/>
      <c r="DO389" s="358"/>
      <c r="DP389" s="358"/>
      <c r="DQ389" s="358"/>
      <c r="DR389" s="358"/>
      <c r="DS389" s="358"/>
      <c r="DT389" s="358"/>
      <c r="DU389" s="358"/>
      <c r="DV389" s="358"/>
      <c r="DW389" s="358"/>
      <c r="DX389" s="358"/>
      <c r="DY389" s="358"/>
      <c r="DZ389" s="358"/>
      <c r="EA389" s="358"/>
      <c r="EB389" s="358"/>
      <c r="EC389" s="358"/>
      <c r="ED389" s="358"/>
    </row>
    <row r="390" spans="5:134" ht="22.5" hidden="1" customHeight="1" x14ac:dyDescent="0.25">
      <c r="E390" s="358"/>
      <c r="F390" s="358"/>
      <c r="G390" s="358"/>
      <c r="H390" s="358"/>
      <c r="I390" s="358"/>
      <c r="J390" s="358"/>
      <c r="K390" s="358"/>
      <c r="L390" s="358"/>
      <c r="M390" s="358"/>
      <c r="N390" s="358"/>
      <c r="O390" s="358"/>
      <c r="P390" s="358"/>
      <c r="Q390" s="358"/>
      <c r="R390" s="358"/>
      <c r="S390" s="358"/>
      <c r="T390" s="358"/>
      <c r="U390" s="358"/>
      <c r="V390" s="358"/>
      <c r="W390" s="358"/>
      <c r="X390" s="358"/>
      <c r="Y390" s="358"/>
      <c r="Z390" s="358"/>
      <c r="AA390" s="358"/>
      <c r="AB390" s="358"/>
      <c r="AC390" s="358"/>
      <c r="AD390" s="358"/>
      <c r="AE390" s="358"/>
      <c r="AF390" s="358"/>
      <c r="AG390" s="358"/>
      <c r="AH390" s="358"/>
      <c r="AI390" s="358"/>
      <c r="AJ390" s="358"/>
      <c r="AK390" s="358"/>
      <c r="AL390" s="358"/>
      <c r="AM390" s="358"/>
      <c r="AN390" s="358"/>
      <c r="AO390" s="358"/>
      <c r="AP390" s="358"/>
      <c r="AQ390" s="358"/>
      <c r="AR390" s="358"/>
      <c r="AS390" s="358"/>
      <c r="AT390" s="358"/>
      <c r="AU390" s="358"/>
      <c r="AV390" s="358"/>
      <c r="AW390" s="358"/>
      <c r="AX390" s="358"/>
      <c r="AY390" s="358"/>
      <c r="AZ390" s="358"/>
      <c r="BA390" s="358"/>
      <c r="BB390" s="358"/>
      <c r="BC390" s="358"/>
      <c r="BD390" s="358"/>
      <c r="BE390" s="358"/>
      <c r="BF390" s="358"/>
      <c r="BG390" s="358"/>
      <c r="BH390" s="358"/>
      <c r="BI390" s="358"/>
      <c r="BJ390" s="358"/>
      <c r="BK390" s="358"/>
      <c r="BL390" s="358"/>
      <c r="BM390" s="358"/>
      <c r="BN390" s="358"/>
      <c r="BO390" s="358"/>
      <c r="BP390" s="358"/>
      <c r="BQ390" s="358"/>
      <c r="BR390" s="358"/>
      <c r="BS390" s="358"/>
      <c r="BT390" s="358"/>
      <c r="BU390" s="358"/>
      <c r="BV390" s="358"/>
      <c r="BW390" s="358"/>
      <c r="BX390" s="358"/>
      <c r="BY390" s="358"/>
      <c r="BZ390" s="358"/>
      <c r="CA390" s="358"/>
      <c r="CB390" s="358"/>
      <c r="CC390" s="358"/>
      <c r="CD390" s="358"/>
      <c r="CE390" s="358"/>
      <c r="CF390" s="358"/>
      <c r="CG390" s="358"/>
      <c r="CH390" s="358"/>
      <c r="CI390" s="358"/>
      <c r="CJ390" s="358"/>
      <c r="CK390" s="358"/>
      <c r="CL390" s="358"/>
      <c r="CM390" s="358"/>
      <c r="CN390" s="358"/>
      <c r="CO390" s="358"/>
      <c r="CP390" s="358"/>
      <c r="CQ390" s="358"/>
      <c r="CR390" s="358"/>
      <c r="CS390" s="358"/>
      <c r="CT390" s="358"/>
      <c r="CU390" s="358"/>
      <c r="CV390" s="358"/>
      <c r="CW390" s="358"/>
      <c r="CX390" s="358"/>
      <c r="CY390" s="358"/>
      <c r="CZ390" s="358"/>
      <c r="DA390" s="358"/>
      <c r="DB390" s="358"/>
      <c r="DC390" s="358"/>
      <c r="DD390" s="358"/>
      <c r="DE390" s="358"/>
      <c r="DF390" s="358"/>
      <c r="DG390" s="358"/>
      <c r="DH390" s="358"/>
      <c r="DI390" s="358"/>
      <c r="DJ390" s="358"/>
      <c r="DK390" s="358"/>
      <c r="DL390" s="358"/>
      <c r="DM390" s="358"/>
      <c r="DN390" s="358"/>
      <c r="DO390" s="358"/>
      <c r="DP390" s="358"/>
      <c r="DQ390" s="358"/>
      <c r="DR390" s="358"/>
      <c r="DS390" s="358"/>
      <c r="DT390" s="358"/>
      <c r="DU390" s="358"/>
      <c r="DV390" s="358"/>
      <c r="DW390" s="358"/>
      <c r="DX390" s="358"/>
      <c r="DY390" s="358"/>
      <c r="DZ390" s="358"/>
      <c r="EA390" s="358"/>
      <c r="EB390" s="358"/>
      <c r="EC390" s="358"/>
      <c r="ED390" s="358"/>
    </row>
    <row r="391" spans="5:134" ht="22.5" hidden="1" customHeight="1" x14ac:dyDescent="0.25">
      <c r="E391" s="358"/>
      <c r="F391" s="358"/>
      <c r="G391" s="358"/>
      <c r="H391" s="358"/>
      <c r="I391" s="358"/>
      <c r="J391" s="358"/>
      <c r="K391" s="358"/>
      <c r="L391" s="358"/>
      <c r="M391" s="358"/>
      <c r="N391" s="358"/>
      <c r="O391" s="358"/>
      <c r="P391" s="358"/>
      <c r="Q391" s="358"/>
      <c r="R391" s="358"/>
      <c r="S391" s="358"/>
      <c r="T391" s="358"/>
      <c r="U391" s="358"/>
      <c r="V391" s="358"/>
      <c r="W391" s="358"/>
      <c r="X391" s="358"/>
      <c r="Y391" s="358"/>
      <c r="Z391" s="358"/>
      <c r="AA391" s="358"/>
      <c r="AB391" s="358"/>
      <c r="AC391" s="358"/>
      <c r="AD391" s="358"/>
      <c r="AE391" s="358"/>
      <c r="AF391" s="358"/>
      <c r="AG391" s="358"/>
      <c r="AH391" s="358"/>
      <c r="AI391" s="358"/>
      <c r="AJ391" s="358"/>
      <c r="AK391" s="358"/>
      <c r="AL391" s="358"/>
      <c r="AM391" s="358"/>
      <c r="AN391" s="358"/>
      <c r="AO391" s="358"/>
      <c r="AP391" s="358"/>
      <c r="AQ391" s="358"/>
      <c r="AR391" s="358"/>
      <c r="AS391" s="358"/>
      <c r="AT391" s="358"/>
      <c r="AU391" s="358"/>
      <c r="AV391" s="358"/>
      <c r="AW391" s="358"/>
      <c r="AX391" s="358"/>
      <c r="AY391" s="358"/>
      <c r="AZ391" s="358"/>
      <c r="BA391" s="358"/>
      <c r="BB391" s="358"/>
      <c r="BC391" s="358"/>
      <c r="BD391" s="358"/>
      <c r="BE391" s="358"/>
      <c r="BF391" s="358"/>
      <c r="BG391" s="358"/>
      <c r="BH391" s="358"/>
      <c r="BI391" s="358"/>
      <c r="BJ391" s="358"/>
      <c r="BK391" s="358"/>
      <c r="BL391" s="358"/>
      <c r="BM391" s="358"/>
      <c r="BN391" s="358"/>
      <c r="BO391" s="358"/>
      <c r="BP391" s="358"/>
      <c r="BQ391" s="358"/>
      <c r="BR391" s="358"/>
      <c r="BS391" s="358"/>
      <c r="BT391" s="358"/>
      <c r="BU391" s="358"/>
      <c r="BV391" s="358"/>
      <c r="BW391" s="358"/>
      <c r="BX391" s="358"/>
      <c r="BY391" s="358"/>
      <c r="BZ391" s="358"/>
      <c r="CA391" s="358"/>
      <c r="CB391" s="358"/>
      <c r="CC391" s="358"/>
      <c r="CD391" s="358"/>
      <c r="CE391" s="358"/>
      <c r="CF391" s="358"/>
      <c r="CG391" s="358"/>
      <c r="CH391" s="358"/>
      <c r="CI391" s="358"/>
      <c r="CJ391" s="358"/>
      <c r="CK391" s="358"/>
      <c r="CL391" s="358"/>
      <c r="CM391" s="358"/>
      <c r="CN391" s="358"/>
      <c r="CO391" s="358"/>
      <c r="CP391" s="358"/>
      <c r="CQ391" s="358"/>
      <c r="CR391" s="358"/>
      <c r="CS391" s="358"/>
      <c r="CT391" s="358"/>
      <c r="CU391" s="358"/>
      <c r="CV391" s="358"/>
      <c r="CW391" s="358"/>
      <c r="CX391" s="358"/>
      <c r="CY391" s="358"/>
      <c r="CZ391" s="358"/>
      <c r="DA391" s="358"/>
      <c r="DB391" s="358"/>
      <c r="DC391" s="358"/>
      <c r="DD391" s="358"/>
      <c r="DE391" s="358"/>
      <c r="DF391" s="358"/>
      <c r="DG391" s="358"/>
      <c r="DH391" s="358"/>
      <c r="DI391" s="358"/>
      <c r="DJ391" s="358"/>
      <c r="DK391" s="358"/>
      <c r="DL391" s="358"/>
      <c r="DM391" s="358"/>
      <c r="DN391" s="358"/>
      <c r="DO391" s="358"/>
      <c r="DP391" s="358"/>
      <c r="DQ391" s="358"/>
      <c r="DR391" s="358"/>
      <c r="DS391" s="358"/>
      <c r="DT391" s="358"/>
      <c r="DU391" s="358"/>
      <c r="DV391" s="358"/>
      <c r="DW391" s="358"/>
      <c r="DX391" s="358"/>
      <c r="DY391" s="358"/>
      <c r="DZ391" s="358"/>
      <c r="EA391" s="358"/>
      <c r="EB391" s="358"/>
      <c r="EC391" s="358"/>
      <c r="ED391" s="358"/>
    </row>
    <row r="392" spans="5:134" ht="22.5" hidden="1" customHeight="1" x14ac:dyDescent="0.25">
      <c r="E392" s="358"/>
      <c r="F392" s="358"/>
      <c r="G392" s="358"/>
      <c r="H392" s="358"/>
      <c r="I392" s="358"/>
      <c r="J392" s="358"/>
      <c r="K392" s="358"/>
      <c r="L392" s="358"/>
      <c r="M392" s="358"/>
      <c r="N392" s="358"/>
      <c r="O392" s="358"/>
      <c r="P392" s="358"/>
      <c r="Q392" s="358"/>
      <c r="R392" s="358"/>
      <c r="S392" s="358"/>
      <c r="T392" s="358"/>
      <c r="U392" s="358"/>
      <c r="V392" s="358"/>
      <c r="W392" s="358"/>
      <c r="X392" s="358"/>
      <c r="Y392" s="358"/>
      <c r="Z392" s="358"/>
      <c r="AA392" s="358"/>
      <c r="AB392" s="358"/>
      <c r="AC392" s="358"/>
      <c r="AD392" s="358"/>
      <c r="AE392" s="358"/>
      <c r="AF392" s="358"/>
      <c r="AG392" s="358"/>
      <c r="AH392" s="358"/>
      <c r="AI392" s="358"/>
      <c r="AJ392" s="358"/>
      <c r="AK392" s="358"/>
      <c r="AL392" s="358"/>
      <c r="AM392" s="358"/>
      <c r="AN392" s="358"/>
      <c r="AO392" s="358"/>
      <c r="AP392" s="358"/>
      <c r="AQ392" s="358"/>
      <c r="AR392" s="358"/>
      <c r="AS392" s="358"/>
      <c r="AT392" s="358"/>
      <c r="AU392" s="358"/>
      <c r="AV392" s="358"/>
      <c r="AW392" s="358"/>
      <c r="AX392" s="358"/>
      <c r="AY392" s="358"/>
      <c r="AZ392" s="358"/>
      <c r="BA392" s="358"/>
      <c r="BB392" s="358"/>
      <c r="BC392" s="358"/>
      <c r="BD392" s="358"/>
      <c r="BE392" s="358"/>
      <c r="BF392" s="358"/>
      <c r="BG392" s="358"/>
      <c r="BH392" s="358"/>
      <c r="BI392" s="358"/>
      <c r="BJ392" s="358"/>
      <c r="BK392" s="358"/>
      <c r="BL392" s="358"/>
      <c r="BM392" s="358"/>
      <c r="BN392" s="358"/>
      <c r="BO392" s="358"/>
      <c r="BP392" s="358"/>
      <c r="BQ392" s="358"/>
      <c r="BR392" s="358"/>
      <c r="BS392" s="358"/>
      <c r="BT392" s="358"/>
      <c r="BU392" s="358"/>
      <c r="BV392" s="358"/>
      <c r="BW392" s="358"/>
      <c r="BX392" s="358"/>
      <c r="BY392" s="358"/>
      <c r="BZ392" s="358"/>
      <c r="CA392" s="358"/>
      <c r="CB392" s="358"/>
      <c r="CC392" s="358"/>
      <c r="CD392" s="358"/>
      <c r="CE392" s="358"/>
      <c r="CF392" s="358"/>
      <c r="CG392" s="358"/>
      <c r="CH392" s="358"/>
      <c r="CI392" s="358"/>
      <c r="CJ392" s="358"/>
      <c r="CK392" s="358"/>
      <c r="CL392" s="358"/>
      <c r="CM392" s="358"/>
      <c r="CN392" s="358"/>
      <c r="CO392" s="358"/>
      <c r="CP392" s="358"/>
      <c r="CQ392" s="358"/>
      <c r="CR392" s="358"/>
      <c r="CS392" s="358"/>
      <c r="CT392" s="358"/>
      <c r="CU392" s="358"/>
      <c r="CV392" s="358"/>
      <c r="CW392" s="358"/>
      <c r="CX392" s="358"/>
      <c r="CY392" s="358"/>
      <c r="CZ392" s="358"/>
      <c r="DA392" s="358"/>
      <c r="DB392" s="358"/>
      <c r="DC392" s="358"/>
      <c r="DD392" s="358"/>
      <c r="DE392" s="358"/>
      <c r="DF392" s="358"/>
      <c r="DG392" s="358"/>
      <c r="DH392" s="358"/>
      <c r="DI392" s="358"/>
      <c r="DJ392" s="358"/>
      <c r="DK392" s="358"/>
      <c r="DL392" s="358"/>
      <c r="DM392" s="358"/>
      <c r="DN392" s="358"/>
      <c r="DO392" s="358"/>
      <c r="DP392" s="358"/>
      <c r="DQ392" s="358"/>
      <c r="DR392" s="358"/>
      <c r="DS392" s="358"/>
      <c r="DT392" s="358"/>
      <c r="DU392" s="358"/>
      <c r="DV392" s="358"/>
      <c r="DW392" s="358"/>
      <c r="DX392" s="358"/>
      <c r="DY392" s="358"/>
      <c r="DZ392" s="358"/>
      <c r="EA392" s="358"/>
      <c r="EB392" s="358"/>
      <c r="EC392" s="358"/>
      <c r="ED392" s="358"/>
    </row>
    <row r="393" spans="5:134" ht="22.5" hidden="1" customHeight="1" x14ac:dyDescent="0.25">
      <c r="E393" s="358"/>
      <c r="F393" s="358"/>
      <c r="G393" s="358"/>
      <c r="H393" s="358"/>
      <c r="I393" s="358"/>
      <c r="J393" s="358"/>
      <c r="K393" s="358"/>
      <c r="L393" s="358"/>
      <c r="M393" s="358"/>
      <c r="N393" s="358"/>
      <c r="O393" s="358"/>
      <c r="P393" s="358"/>
      <c r="Q393" s="358"/>
      <c r="R393" s="358"/>
      <c r="S393" s="358"/>
      <c r="T393" s="358"/>
      <c r="U393" s="358"/>
      <c r="V393" s="358"/>
      <c r="W393" s="358"/>
      <c r="X393" s="358"/>
      <c r="Y393" s="358"/>
      <c r="Z393" s="358"/>
      <c r="AA393" s="358"/>
      <c r="AB393" s="358"/>
      <c r="AC393" s="358"/>
      <c r="AD393" s="358"/>
      <c r="AE393" s="358"/>
      <c r="AF393" s="358"/>
      <c r="AG393" s="358"/>
      <c r="AH393" s="358"/>
      <c r="AI393" s="358"/>
      <c r="AJ393" s="358"/>
      <c r="AK393" s="358"/>
      <c r="AL393" s="358"/>
      <c r="AM393" s="358"/>
      <c r="AN393" s="358"/>
      <c r="AO393" s="358"/>
      <c r="AP393" s="358"/>
      <c r="AQ393" s="358"/>
      <c r="AR393" s="358"/>
      <c r="AS393" s="358"/>
      <c r="AT393" s="358"/>
      <c r="AU393" s="358"/>
      <c r="AV393" s="358"/>
      <c r="AW393" s="358"/>
      <c r="AX393" s="358"/>
      <c r="AY393" s="358"/>
      <c r="AZ393" s="358"/>
      <c r="BA393" s="358"/>
      <c r="BB393" s="358"/>
      <c r="BC393" s="358"/>
      <c r="BD393" s="358"/>
      <c r="BE393" s="358"/>
      <c r="BF393" s="358"/>
      <c r="BG393" s="358"/>
      <c r="BH393" s="358"/>
      <c r="BI393" s="358"/>
      <c r="BJ393" s="358"/>
      <c r="BK393" s="358"/>
      <c r="BL393" s="358"/>
      <c r="BM393" s="358"/>
      <c r="BN393" s="358"/>
      <c r="BO393" s="358"/>
      <c r="BP393" s="358"/>
      <c r="BQ393" s="358"/>
      <c r="BR393" s="358"/>
      <c r="BS393" s="358"/>
      <c r="BT393" s="358"/>
      <c r="BU393" s="358"/>
      <c r="BV393" s="358"/>
      <c r="BW393" s="358"/>
      <c r="BX393" s="358"/>
      <c r="BY393" s="358"/>
      <c r="BZ393" s="358"/>
      <c r="CA393" s="358"/>
      <c r="CB393" s="358"/>
      <c r="CC393" s="358"/>
      <c r="CD393" s="358"/>
      <c r="CE393" s="358"/>
      <c r="CF393" s="358"/>
      <c r="CG393" s="358"/>
      <c r="CH393" s="358"/>
      <c r="CI393" s="358"/>
      <c r="CJ393" s="358"/>
      <c r="CK393" s="358"/>
      <c r="CL393" s="358"/>
      <c r="CM393" s="358"/>
      <c r="CN393" s="358"/>
      <c r="CO393" s="358"/>
      <c r="CP393" s="358"/>
      <c r="CQ393" s="358"/>
      <c r="CR393" s="358"/>
      <c r="CS393" s="358"/>
      <c r="CT393" s="358"/>
      <c r="CU393" s="358"/>
      <c r="CV393" s="358"/>
      <c r="CW393" s="358"/>
      <c r="CX393" s="358"/>
      <c r="CY393" s="358"/>
      <c r="CZ393" s="358"/>
      <c r="DA393" s="358"/>
      <c r="DB393" s="358"/>
      <c r="DC393" s="358"/>
      <c r="DD393" s="358"/>
      <c r="DE393" s="358"/>
      <c r="DF393" s="358"/>
      <c r="DG393" s="358"/>
      <c r="DH393" s="358"/>
      <c r="DI393" s="358"/>
      <c r="DJ393" s="358"/>
      <c r="DK393" s="358"/>
      <c r="DL393" s="358"/>
      <c r="DM393" s="358"/>
      <c r="DN393" s="358"/>
      <c r="DO393" s="358"/>
      <c r="DP393" s="358"/>
      <c r="DQ393" s="358"/>
      <c r="DR393" s="358"/>
      <c r="DS393" s="358"/>
      <c r="DT393" s="358"/>
      <c r="DU393" s="358"/>
      <c r="DV393" s="358"/>
      <c r="DW393" s="358"/>
      <c r="DX393" s="358"/>
      <c r="DY393" s="358"/>
      <c r="DZ393" s="358"/>
      <c r="EA393" s="358"/>
      <c r="EB393" s="358"/>
      <c r="EC393" s="358"/>
      <c r="ED393" s="358"/>
    </row>
    <row r="394" spans="5:134" hidden="1" x14ac:dyDescent="0.25">
      <c r="E394" s="358"/>
      <c r="F394" s="358"/>
      <c r="G394" s="358"/>
      <c r="H394" s="358"/>
      <c r="I394" s="358"/>
      <c r="J394" s="358"/>
      <c r="K394" s="358"/>
      <c r="L394" s="358"/>
      <c r="M394" s="358"/>
      <c r="N394" s="358"/>
      <c r="O394" s="358"/>
      <c r="P394" s="358"/>
      <c r="Q394" s="358"/>
      <c r="R394" s="358"/>
      <c r="S394" s="358"/>
      <c r="T394" s="358"/>
      <c r="U394" s="358"/>
      <c r="V394" s="358"/>
      <c r="W394" s="358"/>
      <c r="X394" s="358"/>
      <c r="Y394" s="358"/>
      <c r="Z394" s="358"/>
      <c r="AA394" s="358"/>
      <c r="AB394" s="358"/>
      <c r="AC394" s="358"/>
      <c r="AD394" s="358"/>
      <c r="AE394" s="358"/>
      <c r="AF394" s="358"/>
      <c r="AG394" s="358"/>
      <c r="AH394" s="358"/>
      <c r="AI394" s="358"/>
      <c r="AJ394" s="358"/>
      <c r="AK394" s="358"/>
      <c r="AL394" s="358"/>
      <c r="AM394" s="358"/>
      <c r="AN394" s="358"/>
      <c r="AO394" s="358"/>
      <c r="AP394" s="358"/>
      <c r="AQ394" s="358"/>
      <c r="AR394" s="358"/>
      <c r="AS394" s="358"/>
      <c r="AT394" s="358"/>
      <c r="AU394" s="358"/>
      <c r="AV394" s="358"/>
      <c r="AW394" s="358"/>
      <c r="AX394" s="358"/>
      <c r="AY394" s="358"/>
      <c r="AZ394" s="358"/>
      <c r="BA394" s="358"/>
      <c r="BB394" s="358"/>
      <c r="BC394" s="358"/>
      <c r="BD394" s="358"/>
      <c r="BE394" s="358"/>
      <c r="BF394" s="358"/>
      <c r="BG394" s="358"/>
      <c r="BH394" s="358"/>
      <c r="BI394" s="358"/>
      <c r="BJ394" s="358"/>
      <c r="BK394" s="358"/>
      <c r="BL394" s="358"/>
      <c r="BM394" s="358"/>
      <c r="BN394" s="358"/>
      <c r="BO394" s="358"/>
      <c r="BP394" s="358"/>
      <c r="BQ394" s="358"/>
      <c r="BR394" s="358"/>
      <c r="BS394" s="358"/>
      <c r="BT394" s="358"/>
      <c r="BU394" s="358"/>
      <c r="BV394" s="358"/>
      <c r="BW394" s="358"/>
      <c r="BX394" s="358"/>
      <c r="BY394" s="358"/>
      <c r="BZ394" s="358"/>
      <c r="CA394" s="358"/>
      <c r="CB394" s="358"/>
      <c r="CC394" s="358"/>
      <c r="CD394" s="358"/>
      <c r="CE394" s="358"/>
      <c r="CF394" s="358"/>
      <c r="CG394" s="358"/>
      <c r="CH394" s="358"/>
      <c r="CI394" s="358"/>
      <c r="CJ394" s="358"/>
      <c r="CK394" s="358"/>
      <c r="CL394" s="358"/>
      <c r="CM394" s="358"/>
      <c r="CN394" s="358"/>
      <c r="CO394" s="358"/>
      <c r="CP394" s="358"/>
      <c r="CQ394" s="358"/>
      <c r="CR394" s="358"/>
      <c r="CS394" s="358"/>
      <c r="CT394" s="358"/>
      <c r="CU394" s="358"/>
      <c r="CV394" s="358"/>
      <c r="CW394" s="358"/>
      <c r="CX394" s="358"/>
      <c r="CY394" s="358"/>
      <c r="CZ394" s="358"/>
      <c r="DA394" s="358"/>
      <c r="DB394" s="358"/>
      <c r="DC394" s="358"/>
      <c r="DD394" s="358"/>
      <c r="DE394" s="358"/>
      <c r="DF394" s="358"/>
      <c r="DG394" s="358"/>
      <c r="DH394" s="358"/>
      <c r="DI394" s="358"/>
      <c r="DJ394" s="358"/>
      <c r="DK394" s="358"/>
      <c r="DL394" s="358"/>
      <c r="DM394" s="358"/>
      <c r="DN394" s="358"/>
      <c r="DO394" s="358"/>
      <c r="DP394" s="358"/>
      <c r="DQ394" s="358"/>
      <c r="DR394" s="358"/>
      <c r="DS394" s="358"/>
      <c r="DT394" s="358"/>
      <c r="DU394" s="358"/>
      <c r="DV394" s="358"/>
      <c r="DW394" s="358"/>
      <c r="DX394" s="358"/>
      <c r="DY394" s="358"/>
      <c r="DZ394" s="358"/>
      <c r="EA394" s="358"/>
      <c r="EB394" s="358"/>
      <c r="EC394" s="358"/>
      <c r="ED394" s="358"/>
    </row>
    <row r="395" spans="5:134" hidden="1" x14ac:dyDescent="0.25">
      <c r="E395" s="358"/>
      <c r="F395" s="358"/>
      <c r="G395" s="358"/>
      <c r="H395" s="358"/>
      <c r="I395" s="358"/>
      <c r="J395" s="358"/>
      <c r="K395" s="358"/>
      <c r="L395" s="358"/>
      <c r="M395" s="358"/>
      <c r="N395" s="358"/>
      <c r="O395" s="358"/>
      <c r="P395" s="358"/>
      <c r="Q395" s="358"/>
      <c r="R395" s="358"/>
      <c r="S395" s="358"/>
      <c r="T395" s="358"/>
      <c r="U395" s="358"/>
      <c r="V395" s="358"/>
      <c r="W395" s="358"/>
      <c r="X395" s="358"/>
      <c r="Y395" s="358"/>
      <c r="Z395" s="358"/>
      <c r="AA395" s="358"/>
      <c r="AB395" s="358"/>
      <c r="AC395" s="358"/>
      <c r="AD395" s="358"/>
      <c r="AE395" s="358"/>
      <c r="AF395" s="358"/>
      <c r="AG395" s="358"/>
      <c r="AH395" s="358"/>
      <c r="AI395" s="358"/>
      <c r="AJ395" s="358"/>
      <c r="AK395" s="358"/>
      <c r="AL395" s="358"/>
      <c r="AM395" s="358"/>
      <c r="AN395" s="358"/>
      <c r="AO395" s="358"/>
      <c r="AP395" s="358"/>
      <c r="AQ395" s="358"/>
      <c r="AR395" s="358"/>
      <c r="AS395" s="358"/>
      <c r="AT395" s="358"/>
      <c r="AU395" s="358"/>
      <c r="AV395" s="358"/>
      <c r="AW395" s="358"/>
      <c r="AX395" s="358"/>
      <c r="AY395" s="358"/>
      <c r="AZ395" s="358"/>
      <c r="BA395" s="358"/>
      <c r="BB395" s="358"/>
      <c r="BC395" s="358"/>
      <c r="BD395" s="358"/>
      <c r="BE395" s="358"/>
      <c r="BF395" s="358"/>
      <c r="BG395" s="358"/>
      <c r="BH395" s="358"/>
      <c r="BI395" s="358"/>
      <c r="BJ395" s="358"/>
      <c r="BK395" s="358"/>
      <c r="BL395" s="358"/>
      <c r="BM395" s="358"/>
      <c r="BN395" s="358"/>
      <c r="BO395" s="358"/>
      <c r="BP395" s="358"/>
      <c r="BQ395" s="358"/>
      <c r="BR395" s="358"/>
      <c r="BS395" s="358"/>
      <c r="BT395" s="358"/>
      <c r="BU395" s="358"/>
      <c r="BV395" s="358"/>
      <c r="BW395" s="358"/>
      <c r="BX395" s="358"/>
      <c r="BY395" s="358"/>
      <c r="BZ395" s="358"/>
      <c r="CA395" s="358"/>
      <c r="CB395" s="358"/>
      <c r="CC395" s="358"/>
      <c r="CD395" s="358"/>
      <c r="CE395" s="358"/>
      <c r="CF395" s="358"/>
      <c r="CG395" s="358"/>
      <c r="CH395" s="358"/>
      <c r="CI395" s="358"/>
      <c r="CJ395" s="358"/>
      <c r="CK395" s="358"/>
      <c r="CL395" s="358"/>
      <c r="CM395" s="358"/>
      <c r="CN395" s="358"/>
      <c r="CO395" s="358"/>
      <c r="CP395" s="358"/>
      <c r="CQ395" s="358"/>
      <c r="CR395" s="358"/>
      <c r="CS395" s="358"/>
      <c r="CT395" s="358"/>
      <c r="CU395" s="358"/>
      <c r="CV395" s="358"/>
      <c r="CW395" s="358"/>
      <c r="CX395" s="358"/>
      <c r="CY395" s="358"/>
      <c r="CZ395" s="358"/>
      <c r="DA395" s="358"/>
      <c r="DB395" s="358"/>
      <c r="DC395" s="358"/>
      <c r="DD395" s="358"/>
      <c r="DE395" s="358"/>
      <c r="DF395" s="358"/>
      <c r="DG395" s="358"/>
      <c r="DH395" s="358"/>
      <c r="DI395" s="358"/>
      <c r="DJ395" s="358"/>
      <c r="DK395" s="358"/>
      <c r="DL395" s="358"/>
      <c r="DM395" s="358"/>
      <c r="DN395" s="358"/>
      <c r="DO395" s="358"/>
      <c r="DP395" s="358"/>
      <c r="DQ395" s="358"/>
      <c r="DR395" s="358"/>
      <c r="DS395" s="358"/>
      <c r="DT395" s="358"/>
      <c r="DU395" s="358"/>
      <c r="DV395" s="358"/>
      <c r="DW395" s="358"/>
      <c r="DX395" s="358"/>
      <c r="DY395" s="358"/>
      <c r="DZ395" s="358"/>
      <c r="EA395" s="358"/>
      <c r="EB395" s="358"/>
      <c r="EC395" s="358"/>
      <c r="ED395" s="358"/>
    </row>
    <row r="396" spans="5:134" hidden="1" x14ac:dyDescent="0.25">
      <c r="E396" s="358"/>
      <c r="F396" s="358"/>
      <c r="G396" s="358"/>
      <c r="H396" s="358"/>
      <c r="I396" s="358"/>
      <c r="J396" s="358"/>
      <c r="K396" s="358"/>
      <c r="L396" s="358"/>
      <c r="M396" s="358"/>
      <c r="N396" s="358"/>
      <c r="O396" s="358"/>
      <c r="P396" s="358"/>
      <c r="Q396" s="358"/>
      <c r="R396" s="358"/>
      <c r="S396" s="358"/>
      <c r="T396" s="358"/>
      <c r="U396" s="358"/>
      <c r="V396" s="358"/>
      <c r="W396" s="358"/>
      <c r="X396" s="358"/>
      <c r="Y396" s="358"/>
      <c r="Z396" s="358"/>
      <c r="AA396" s="358"/>
      <c r="AB396" s="358"/>
      <c r="AC396" s="358"/>
      <c r="AD396" s="358"/>
      <c r="AE396" s="358"/>
      <c r="AF396" s="358"/>
      <c r="AG396" s="358"/>
      <c r="AH396" s="358"/>
      <c r="AI396" s="358"/>
      <c r="AJ396" s="358"/>
      <c r="AK396" s="358"/>
      <c r="AL396" s="358"/>
      <c r="AM396" s="358"/>
      <c r="AN396" s="358"/>
      <c r="AO396" s="358"/>
      <c r="AP396" s="358"/>
      <c r="AQ396" s="358"/>
      <c r="AR396" s="358"/>
      <c r="AS396" s="358"/>
      <c r="AT396" s="358"/>
      <c r="AU396" s="358"/>
      <c r="AV396" s="358"/>
      <c r="AW396" s="358"/>
      <c r="AX396" s="358"/>
      <c r="AY396" s="358"/>
      <c r="AZ396" s="358"/>
      <c r="BA396" s="358"/>
      <c r="BB396" s="358"/>
      <c r="BC396" s="358"/>
      <c r="BD396" s="358"/>
      <c r="BE396" s="358"/>
      <c r="BF396" s="358"/>
      <c r="BG396" s="358"/>
      <c r="BH396" s="358"/>
      <c r="BI396" s="358"/>
      <c r="BJ396" s="358"/>
      <c r="BK396" s="358"/>
      <c r="BL396" s="358"/>
      <c r="BM396" s="358"/>
      <c r="BN396" s="358"/>
      <c r="BO396" s="358"/>
      <c r="BP396" s="358"/>
      <c r="BQ396" s="358"/>
      <c r="BR396" s="358"/>
      <c r="BS396" s="358"/>
      <c r="BT396" s="358"/>
      <c r="BU396" s="358"/>
      <c r="BV396" s="358"/>
      <c r="BW396" s="358"/>
      <c r="BX396" s="358"/>
      <c r="BY396" s="358"/>
      <c r="BZ396" s="358"/>
      <c r="CA396" s="358"/>
      <c r="CB396" s="358"/>
      <c r="CC396" s="358"/>
      <c r="CD396" s="358"/>
      <c r="CE396" s="358"/>
      <c r="CF396" s="358"/>
      <c r="CG396" s="358"/>
      <c r="CH396" s="358"/>
      <c r="CI396" s="358"/>
      <c r="CJ396" s="358"/>
      <c r="CK396" s="358"/>
      <c r="CL396" s="358"/>
      <c r="CM396" s="358"/>
      <c r="CN396" s="358"/>
      <c r="CO396" s="358"/>
      <c r="CP396" s="358"/>
      <c r="CQ396" s="358"/>
      <c r="CR396" s="358"/>
      <c r="CS396" s="358"/>
      <c r="CT396" s="358"/>
      <c r="CU396" s="358"/>
      <c r="CV396" s="358"/>
      <c r="CW396" s="358"/>
      <c r="CX396" s="358"/>
      <c r="CY396" s="358"/>
      <c r="CZ396" s="358"/>
      <c r="DA396" s="358"/>
      <c r="DB396" s="358"/>
      <c r="DC396" s="358"/>
      <c r="DD396" s="358"/>
      <c r="DE396" s="358"/>
      <c r="DF396" s="358"/>
      <c r="DG396" s="358"/>
      <c r="DH396" s="358"/>
      <c r="DI396" s="358"/>
      <c r="DJ396" s="358"/>
      <c r="DK396" s="358"/>
      <c r="DL396" s="358"/>
      <c r="DM396" s="358"/>
      <c r="DN396" s="358"/>
      <c r="DO396" s="358"/>
      <c r="DP396" s="358"/>
      <c r="DQ396" s="358"/>
      <c r="DR396" s="358"/>
      <c r="DS396" s="358"/>
      <c r="DT396" s="358"/>
      <c r="DU396" s="358"/>
      <c r="DV396" s="358"/>
      <c r="DW396" s="358"/>
      <c r="DX396" s="358"/>
      <c r="DY396" s="358"/>
      <c r="DZ396" s="358"/>
      <c r="EA396" s="358"/>
      <c r="EB396" s="358"/>
      <c r="EC396" s="358"/>
      <c r="ED396" s="358"/>
    </row>
    <row r="397" spans="5:134" hidden="1" x14ac:dyDescent="0.25">
      <c r="E397" s="358"/>
      <c r="F397" s="358"/>
      <c r="G397" s="358"/>
      <c r="H397" s="358"/>
      <c r="I397" s="358"/>
      <c r="J397" s="358"/>
      <c r="K397" s="358"/>
      <c r="L397" s="358"/>
      <c r="M397" s="358"/>
      <c r="N397" s="358"/>
      <c r="O397" s="358"/>
      <c r="P397" s="358"/>
      <c r="Q397" s="358"/>
      <c r="R397" s="358"/>
      <c r="S397" s="358"/>
      <c r="T397" s="358"/>
      <c r="U397" s="358"/>
      <c r="V397" s="358"/>
      <c r="W397" s="358"/>
      <c r="X397" s="358"/>
      <c r="Y397" s="358"/>
      <c r="Z397" s="358"/>
      <c r="AA397" s="358"/>
      <c r="AB397" s="358"/>
      <c r="AC397" s="358"/>
      <c r="AD397" s="358"/>
      <c r="AE397" s="358"/>
      <c r="AF397" s="358"/>
      <c r="AG397" s="358"/>
      <c r="AH397" s="358"/>
      <c r="AI397" s="358"/>
      <c r="AJ397" s="358"/>
      <c r="AK397" s="358"/>
      <c r="AL397" s="358"/>
      <c r="AM397" s="358"/>
      <c r="AN397" s="358"/>
      <c r="AO397" s="358"/>
      <c r="AP397" s="358"/>
      <c r="AQ397" s="358"/>
      <c r="AR397" s="358"/>
      <c r="AS397" s="358"/>
      <c r="AT397" s="358"/>
      <c r="AU397" s="358"/>
      <c r="AV397" s="358"/>
      <c r="AW397" s="358"/>
      <c r="AX397" s="358"/>
      <c r="AY397" s="358"/>
      <c r="AZ397" s="358"/>
      <c r="BA397" s="358"/>
      <c r="BB397" s="358"/>
      <c r="BC397" s="358"/>
      <c r="BD397" s="358"/>
      <c r="BE397" s="358"/>
      <c r="BF397" s="358"/>
      <c r="BG397" s="358"/>
      <c r="BH397" s="358"/>
      <c r="BI397" s="358"/>
      <c r="BJ397" s="358"/>
      <c r="BK397" s="358"/>
      <c r="BL397" s="358"/>
      <c r="BM397" s="358"/>
      <c r="BN397" s="358"/>
      <c r="BO397" s="358"/>
      <c r="BP397" s="358"/>
      <c r="BQ397" s="358"/>
      <c r="BR397" s="358"/>
      <c r="BS397" s="358"/>
      <c r="BT397" s="358"/>
      <c r="BU397" s="358"/>
      <c r="BV397" s="358"/>
      <c r="BW397" s="358"/>
      <c r="BX397" s="358"/>
      <c r="BY397" s="358"/>
      <c r="BZ397" s="358"/>
      <c r="CA397" s="358"/>
      <c r="CB397" s="358"/>
      <c r="CC397" s="358"/>
      <c r="CD397" s="358"/>
      <c r="CE397" s="358"/>
      <c r="CF397" s="358"/>
      <c r="CG397" s="358"/>
      <c r="CH397" s="358"/>
      <c r="CI397" s="358"/>
      <c r="CJ397" s="358"/>
      <c r="CK397" s="358"/>
      <c r="CL397" s="358"/>
      <c r="CM397" s="358"/>
      <c r="CN397" s="358"/>
      <c r="CO397" s="358"/>
      <c r="CP397" s="358"/>
      <c r="CQ397" s="358"/>
      <c r="CR397" s="358"/>
      <c r="CS397" s="358"/>
      <c r="CT397" s="358"/>
      <c r="CU397" s="358"/>
      <c r="CV397" s="358"/>
      <c r="CW397" s="358"/>
      <c r="CX397" s="358"/>
      <c r="CY397" s="358"/>
      <c r="CZ397" s="358"/>
      <c r="DA397" s="358"/>
      <c r="DB397" s="358"/>
      <c r="DC397" s="358"/>
      <c r="DD397" s="358"/>
      <c r="DE397" s="358"/>
      <c r="DF397" s="358"/>
      <c r="DG397" s="358"/>
      <c r="DH397" s="358"/>
      <c r="DI397" s="358"/>
      <c r="DJ397" s="358"/>
      <c r="DK397" s="358"/>
      <c r="DL397" s="358"/>
      <c r="DM397" s="358"/>
      <c r="DN397" s="358"/>
      <c r="DO397" s="358"/>
      <c r="DP397" s="358"/>
      <c r="DQ397" s="358"/>
      <c r="DR397" s="358"/>
      <c r="DS397" s="358"/>
      <c r="DT397" s="358"/>
      <c r="DU397" s="358"/>
      <c r="DV397" s="358"/>
      <c r="DW397" s="358"/>
      <c r="DX397" s="358"/>
      <c r="DY397" s="358"/>
      <c r="DZ397" s="358"/>
      <c r="EA397" s="358"/>
      <c r="EB397" s="358"/>
      <c r="EC397" s="358"/>
      <c r="ED397" s="358"/>
    </row>
    <row r="398" spans="5:134" hidden="1" x14ac:dyDescent="0.25">
      <c r="E398" s="358"/>
      <c r="F398" s="358"/>
      <c r="G398" s="358"/>
      <c r="H398" s="358"/>
      <c r="I398" s="358"/>
      <c r="J398" s="358"/>
      <c r="K398" s="358"/>
      <c r="L398" s="358"/>
      <c r="M398" s="358"/>
      <c r="N398" s="358"/>
      <c r="O398" s="358"/>
      <c r="P398" s="358"/>
      <c r="Q398" s="358"/>
      <c r="R398" s="358"/>
      <c r="S398" s="358"/>
      <c r="T398" s="358"/>
      <c r="U398" s="358"/>
      <c r="V398" s="358"/>
      <c r="W398" s="358"/>
      <c r="X398" s="358"/>
      <c r="Y398" s="358"/>
      <c r="Z398" s="358"/>
      <c r="AA398" s="358"/>
      <c r="AB398" s="358"/>
      <c r="AC398" s="358"/>
      <c r="AD398" s="358"/>
      <c r="AE398" s="358"/>
      <c r="AF398" s="358"/>
      <c r="AG398" s="358"/>
      <c r="AH398" s="358"/>
      <c r="AI398" s="358"/>
      <c r="AJ398" s="358"/>
      <c r="AK398" s="358"/>
      <c r="AL398" s="358"/>
      <c r="AM398" s="358"/>
      <c r="AN398" s="358"/>
      <c r="AO398" s="358"/>
      <c r="AP398" s="358"/>
      <c r="AQ398" s="358"/>
      <c r="AR398" s="358"/>
      <c r="AS398" s="358"/>
      <c r="AT398" s="358"/>
      <c r="AU398" s="358"/>
      <c r="AV398" s="358"/>
      <c r="AW398" s="358"/>
      <c r="AX398" s="358"/>
      <c r="AY398" s="358"/>
      <c r="AZ398" s="358"/>
      <c r="BA398" s="358"/>
      <c r="BB398" s="358"/>
      <c r="BC398" s="358"/>
      <c r="BD398" s="358"/>
      <c r="BE398" s="358"/>
      <c r="BF398" s="358"/>
      <c r="BG398" s="358"/>
      <c r="BH398" s="358"/>
      <c r="BI398" s="358"/>
      <c r="BJ398" s="358"/>
      <c r="BK398" s="358"/>
      <c r="BL398" s="358"/>
      <c r="BM398" s="358"/>
      <c r="BN398" s="358"/>
      <c r="BO398" s="358"/>
      <c r="BP398" s="358"/>
      <c r="BQ398" s="358"/>
      <c r="BR398" s="358"/>
      <c r="BS398" s="358"/>
      <c r="BT398" s="358"/>
      <c r="BU398" s="358"/>
      <c r="BV398" s="358"/>
      <c r="BW398" s="358"/>
      <c r="BX398" s="358"/>
      <c r="BY398" s="358"/>
      <c r="BZ398" s="358"/>
      <c r="CA398" s="358"/>
      <c r="CB398" s="358"/>
      <c r="CC398" s="358"/>
      <c r="CD398" s="358"/>
      <c r="CE398" s="358"/>
      <c r="CF398" s="358"/>
      <c r="CG398" s="358"/>
      <c r="CH398" s="358"/>
      <c r="CI398" s="358"/>
      <c r="CJ398" s="358"/>
      <c r="CK398" s="358"/>
      <c r="CL398" s="358"/>
      <c r="CM398" s="358"/>
      <c r="CN398" s="358"/>
      <c r="CO398" s="358"/>
      <c r="CP398" s="358"/>
      <c r="CQ398" s="358"/>
      <c r="CR398" s="358"/>
      <c r="CS398" s="358"/>
      <c r="CT398" s="358"/>
      <c r="CU398" s="358"/>
      <c r="CV398" s="358"/>
      <c r="CW398" s="358"/>
      <c r="CX398" s="358"/>
      <c r="CY398" s="358"/>
      <c r="CZ398" s="358"/>
      <c r="DA398" s="358"/>
      <c r="DB398" s="358"/>
      <c r="DC398" s="358"/>
      <c r="DD398" s="358"/>
      <c r="DE398" s="358"/>
      <c r="DF398" s="358"/>
      <c r="DG398" s="358"/>
      <c r="DH398" s="358"/>
      <c r="DI398" s="358"/>
      <c r="DJ398" s="358"/>
      <c r="DK398" s="358"/>
      <c r="DL398" s="358"/>
      <c r="DM398" s="358"/>
      <c r="DN398" s="358"/>
      <c r="DO398" s="358"/>
      <c r="DP398" s="358"/>
      <c r="DQ398" s="358"/>
      <c r="DR398" s="358"/>
      <c r="DS398" s="358"/>
      <c r="DT398" s="358"/>
      <c r="DU398" s="358"/>
      <c r="DV398" s="358"/>
      <c r="DW398" s="358"/>
      <c r="DX398" s="358"/>
      <c r="DY398" s="358"/>
      <c r="DZ398" s="358"/>
      <c r="EA398" s="358"/>
      <c r="EB398" s="358"/>
      <c r="EC398" s="358"/>
      <c r="ED398" s="358"/>
    </row>
    <row r="399" spans="5:134" hidden="1" x14ac:dyDescent="0.25">
      <c r="E399" s="358"/>
      <c r="F399" s="358"/>
      <c r="G399" s="358"/>
      <c r="H399" s="358"/>
      <c r="I399" s="358"/>
      <c r="J399" s="358"/>
      <c r="K399" s="358"/>
      <c r="L399" s="358"/>
      <c r="M399" s="358"/>
      <c r="N399" s="358"/>
      <c r="O399" s="358"/>
      <c r="P399" s="358"/>
      <c r="Q399" s="358"/>
      <c r="R399" s="358"/>
      <c r="S399" s="358"/>
      <c r="T399" s="358"/>
      <c r="U399" s="358"/>
      <c r="V399" s="358"/>
      <c r="W399" s="358"/>
      <c r="X399" s="358"/>
      <c r="Y399" s="358"/>
      <c r="Z399" s="358"/>
      <c r="AA399" s="358"/>
      <c r="AB399" s="358"/>
      <c r="AC399" s="358"/>
      <c r="AD399" s="358"/>
      <c r="AE399" s="358"/>
      <c r="AF399" s="358"/>
      <c r="AG399" s="358"/>
      <c r="AH399" s="358"/>
      <c r="AI399" s="358"/>
      <c r="AJ399" s="358"/>
      <c r="AK399" s="358"/>
      <c r="AL399" s="358"/>
      <c r="AM399" s="358"/>
      <c r="AN399" s="358"/>
      <c r="AO399" s="358"/>
      <c r="AP399" s="358"/>
      <c r="AQ399" s="358"/>
      <c r="AR399" s="358"/>
      <c r="AS399" s="358"/>
      <c r="AT399" s="358"/>
      <c r="AU399" s="358"/>
      <c r="AV399" s="358"/>
      <c r="AW399" s="358"/>
      <c r="AX399" s="358"/>
      <c r="AY399" s="358"/>
      <c r="AZ399" s="358"/>
      <c r="BA399" s="358"/>
      <c r="BB399" s="358"/>
      <c r="BC399" s="358"/>
      <c r="BD399" s="358"/>
      <c r="BE399" s="358"/>
      <c r="BF399" s="358"/>
      <c r="BG399" s="358"/>
      <c r="BH399" s="358"/>
      <c r="BI399" s="358"/>
      <c r="BJ399" s="358"/>
      <c r="BK399" s="358"/>
      <c r="BL399" s="358"/>
      <c r="BM399" s="358"/>
      <c r="BN399" s="358"/>
      <c r="BO399" s="358"/>
      <c r="BP399" s="358"/>
      <c r="BQ399" s="358"/>
      <c r="BR399" s="358"/>
      <c r="BS399" s="358"/>
      <c r="BT399" s="358"/>
      <c r="BU399" s="358"/>
      <c r="BV399" s="358"/>
      <c r="BW399" s="358"/>
      <c r="BX399" s="358"/>
      <c r="BY399" s="358"/>
      <c r="BZ399" s="358"/>
      <c r="CA399" s="358"/>
      <c r="CB399" s="358"/>
      <c r="CC399" s="358"/>
      <c r="CD399" s="358"/>
      <c r="CE399" s="358"/>
      <c r="CF399" s="358"/>
      <c r="CG399" s="358"/>
      <c r="CH399" s="358"/>
      <c r="CI399" s="358"/>
      <c r="CJ399" s="358"/>
      <c r="CK399" s="358"/>
      <c r="CL399" s="358"/>
      <c r="CM399" s="358"/>
      <c r="CN399" s="358"/>
      <c r="CO399" s="358"/>
      <c r="CP399" s="358"/>
      <c r="CQ399" s="358"/>
      <c r="CR399" s="358"/>
      <c r="CS399" s="358"/>
      <c r="CT399" s="358"/>
      <c r="CU399" s="358"/>
      <c r="CV399" s="358"/>
      <c r="CW399" s="358"/>
      <c r="CX399" s="358"/>
      <c r="CY399" s="358"/>
      <c r="CZ399" s="358"/>
      <c r="DA399" s="358"/>
      <c r="DB399" s="358"/>
      <c r="DC399" s="358"/>
      <c r="DD399" s="358"/>
      <c r="DE399" s="358"/>
      <c r="DF399" s="358"/>
      <c r="DG399" s="358"/>
      <c r="DH399" s="358"/>
      <c r="DI399" s="358"/>
      <c r="DJ399" s="358"/>
      <c r="DK399" s="358"/>
      <c r="DL399" s="358"/>
      <c r="DM399" s="358"/>
      <c r="DN399" s="358"/>
      <c r="DO399" s="358"/>
      <c r="DP399" s="358"/>
      <c r="DQ399" s="358"/>
      <c r="DR399" s="358"/>
      <c r="DS399" s="358"/>
      <c r="DT399" s="358"/>
      <c r="DU399" s="358"/>
      <c r="DV399" s="358"/>
      <c r="DW399" s="358"/>
      <c r="DX399" s="358"/>
      <c r="DY399" s="358"/>
      <c r="DZ399" s="358"/>
      <c r="EA399" s="358"/>
      <c r="EB399" s="358"/>
      <c r="EC399" s="358"/>
      <c r="ED399" s="358"/>
    </row>
    <row r="400" spans="5:134" hidden="1" x14ac:dyDescent="0.25">
      <c r="E400" s="358"/>
      <c r="F400" s="358"/>
      <c r="G400" s="358"/>
      <c r="H400" s="358"/>
      <c r="I400" s="358"/>
      <c r="J400" s="358"/>
      <c r="K400" s="358"/>
      <c r="L400" s="358"/>
      <c r="M400" s="358"/>
      <c r="N400" s="358"/>
      <c r="O400" s="358"/>
      <c r="P400" s="358"/>
      <c r="Q400" s="358"/>
      <c r="R400" s="358"/>
      <c r="S400" s="358"/>
      <c r="T400" s="358"/>
      <c r="U400" s="358"/>
      <c r="V400" s="358"/>
      <c r="W400" s="358"/>
      <c r="X400" s="358"/>
      <c r="Y400" s="358"/>
      <c r="Z400" s="358"/>
      <c r="AA400" s="358"/>
      <c r="AB400" s="358"/>
      <c r="AC400" s="358"/>
      <c r="AD400" s="358"/>
      <c r="AE400" s="358"/>
      <c r="AF400" s="358"/>
      <c r="AG400" s="358"/>
      <c r="AH400" s="358"/>
      <c r="AI400" s="358"/>
      <c r="AJ400" s="358"/>
      <c r="AK400" s="358"/>
      <c r="AL400" s="358"/>
      <c r="AM400" s="358"/>
      <c r="AN400" s="358"/>
      <c r="AO400" s="358"/>
      <c r="AP400" s="358"/>
      <c r="AQ400" s="358"/>
      <c r="AR400" s="358"/>
      <c r="AS400" s="358"/>
      <c r="AT400" s="358"/>
      <c r="AU400" s="358"/>
      <c r="AV400" s="358"/>
      <c r="AW400" s="358"/>
      <c r="AX400" s="358"/>
      <c r="AY400" s="358"/>
      <c r="AZ400" s="358"/>
      <c r="BA400" s="358"/>
      <c r="BB400" s="358"/>
      <c r="BC400" s="358"/>
      <c r="BD400" s="358"/>
      <c r="BE400" s="358"/>
      <c r="BF400" s="358"/>
      <c r="BG400" s="358"/>
      <c r="BH400" s="358"/>
      <c r="BI400" s="358"/>
      <c r="BJ400" s="358"/>
      <c r="BK400" s="358"/>
      <c r="BL400" s="358"/>
      <c r="BM400" s="358"/>
      <c r="BN400" s="358"/>
      <c r="BO400" s="358"/>
      <c r="BP400" s="358"/>
      <c r="BQ400" s="358"/>
      <c r="BR400" s="358"/>
      <c r="BS400" s="358"/>
      <c r="BT400" s="358"/>
      <c r="BU400" s="358"/>
      <c r="BV400" s="358"/>
      <c r="BW400" s="358"/>
      <c r="BX400" s="358"/>
      <c r="BY400" s="358"/>
      <c r="BZ400" s="358"/>
      <c r="CA400" s="358"/>
      <c r="CB400" s="358"/>
      <c r="CC400" s="358"/>
      <c r="CD400" s="358"/>
      <c r="CE400" s="358"/>
      <c r="CF400" s="358"/>
      <c r="CG400" s="358"/>
      <c r="CH400" s="358"/>
      <c r="CI400" s="358"/>
      <c r="CJ400" s="358"/>
      <c r="CK400" s="358"/>
      <c r="CL400" s="358"/>
      <c r="CM400" s="358"/>
      <c r="CN400" s="358"/>
      <c r="CO400" s="358"/>
      <c r="CP400" s="358"/>
      <c r="CQ400" s="358"/>
      <c r="CR400" s="358"/>
      <c r="CS400" s="358"/>
      <c r="CT400" s="358"/>
      <c r="CU400" s="358"/>
      <c r="CV400" s="358"/>
      <c r="CW400" s="358"/>
      <c r="CX400" s="358"/>
      <c r="CY400" s="358"/>
      <c r="CZ400" s="358"/>
      <c r="DA400" s="358"/>
      <c r="DB400" s="358"/>
      <c r="DC400" s="358"/>
      <c r="DD400" s="358"/>
      <c r="DE400" s="358"/>
      <c r="DF400" s="358"/>
      <c r="DG400" s="358"/>
      <c r="DH400" s="358"/>
      <c r="DI400" s="358"/>
      <c r="DJ400" s="358"/>
      <c r="DK400" s="358"/>
      <c r="DL400" s="358"/>
      <c r="DM400" s="358"/>
      <c r="DN400" s="358"/>
      <c r="DO400" s="358"/>
      <c r="DP400" s="358"/>
      <c r="DQ400" s="358"/>
      <c r="DR400" s="358"/>
      <c r="DS400" s="358"/>
      <c r="DT400" s="358"/>
      <c r="DU400" s="358"/>
      <c r="DV400" s="358"/>
      <c r="DW400" s="358"/>
      <c r="DX400" s="358"/>
      <c r="DY400" s="358"/>
      <c r="DZ400" s="358"/>
      <c r="EA400" s="358"/>
      <c r="EB400" s="358"/>
      <c r="EC400" s="358"/>
      <c r="ED400" s="358"/>
    </row>
    <row r="401" spans="5:134" hidden="1" x14ac:dyDescent="0.25">
      <c r="E401" s="358"/>
      <c r="F401" s="358"/>
      <c r="G401" s="358"/>
      <c r="H401" s="358"/>
      <c r="I401" s="358"/>
      <c r="J401" s="358"/>
      <c r="K401" s="358"/>
      <c r="L401" s="358"/>
      <c r="M401" s="358"/>
      <c r="N401" s="358"/>
      <c r="O401" s="358"/>
      <c r="P401" s="358"/>
      <c r="Q401" s="358"/>
      <c r="R401" s="358"/>
      <c r="S401" s="358"/>
      <c r="T401" s="358"/>
      <c r="U401" s="358"/>
      <c r="V401" s="358"/>
      <c r="W401" s="358"/>
      <c r="X401" s="358"/>
      <c r="Y401" s="358"/>
      <c r="Z401" s="358"/>
      <c r="AA401" s="358"/>
      <c r="AB401" s="358"/>
      <c r="AC401" s="358"/>
      <c r="AD401" s="358"/>
      <c r="AE401" s="358"/>
      <c r="AF401" s="358"/>
      <c r="AG401" s="358"/>
      <c r="AH401" s="358"/>
      <c r="AI401" s="358"/>
      <c r="AJ401" s="358"/>
      <c r="AK401" s="358"/>
      <c r="AL401" s="358"/>
      <c r="AM401" s="358"/>
      <c r="AN401" s="358"/>
      <c r="AO401" s="358"/>
      <c r="AP401" s="358"/>
      <c r="AQ401" s="358"/>
      <c r="AR401" s="358"/>
      <c r="AS401" s="358"/>
      <c r="AT401" s="358"/>
      <c r="AU401" s="358"/>
      <c r="AV401" s="358"/>
      <c r="AW401" s="358"/>
      <c r="AX401" s="358"/>
      <c r="AY401" s="358"/>
      <c r="AZ401" s="358"/>
      <c r="BA401" s="358"/>
      <c r="BB401" s="358"/>
      <c r="BC401" s="358"/>
      <c r="BD401" s="358"/>
      <c r="BE401" s="358"/>
      <c r="BF401" s="358"/>
      <c r="BG401" s="358"/>
      <c r="BH401" s="358"/>
      <c r="BI401" s="358"/>
      <c r="BJ401" s="358"/>
      <c r="BK401" s="358"/>
      <c r="BL401" s="358"/>
      <c r="BM401" s="358"/>
      <c r="BN401" s="358"/>
      <c r="BO401" s="358"/>
      <c r="BP401" s="358"/>
      <c r="BQ401" s="358"/>
      <c r="BR401" s="358"/>
      <c r="BS401" s="358"/>
      <c r="BT401" s="358"/>
      <c r="BU401" s="358"/>
      <c r="BV401" s="358"/>
      <c r="BW401" s="358"/>
      <c r="BX401" s="358"/>
      <c r="BY401" s="358"/>
      <c r="BZ401" s="358"/>
      <c r="CA401" s="358"/>
      <c r="CB401" s="358"/>
      <c r="CC401" s="358"/>
      <c r="CD401" s="358"/>
      <c r="CE401" s="358"/>
      <c r="CF401" s="358"/>
      <c r="CG401" s="358"/>
      <c r="CH401" s="358"/>
      <c r="CI401" s="358"/>
      <c r="CJ401" s="358"/>
      <c r="CK401" s="358"/>
      <c r="CL401" s="358"/>
      <c r="CM401" s="358"/>
      <c r="CN401" s="358"/>
      <c r="CO401" s="358"/>
      <c r="CP401" s="358"/>
      <c r="CQ401" s="358"/>
      <c r="CR401" s="358"/>
      <c r="CS401" s="358"/>
      <c r="CT401" s="358"/>
      <c r="CU401" s="358"/>
      <c r="CV401" s="358"/>
      <c r="CW401" s="358"/>
      <c r="CX401" s="358"/>
      <c r="CY401" s="358"/>
      <c r="CZ401" s="358"/>
      <c r="DA401" s="358"/>
      <c r="DB401" s="358"/>
      <c r="DC401" s="358"/>
      <c r="DD401" s="358"/>
      <c r="DE401" s="358"/>
      <c r="DF401" s="358"/>
      <c r="DG401" s="358"/>
      <c r="DH401" s="358"/>
      <c r="DI401" s="358"/>
      <c r="DJ401" s="358"/>
      <c r="DK401" s="358"/>
      <c r="DL401" s="358"/>
      <c r="DM401" s="358"/>
      <c r="DN401" s="358"/>
      <c r="DO401" s="358"/>
      <c r="DP401" s="358"/>
      <c r="DQ401" s="358"/>
      <c r="DR401" s="358"/>
      <c r="DS401" s="358"/>
      <c r="DT401" s="358"/>
      <c r="DU401" s="358"/>
      <c r="DV401" s="358"/>
      <c r="DW401" s="358"/>
      <c r="DX401" s="358"/>
      <c r="DY401" s="358"/>
      <c r="DZ401" s="358"/>
      <c r="EA401" s="358"/>
      <c r="EB401" s="358"/>
      <c r="EC401" s="358"/>
      <c r="ED401" s="358"/>
    </row>
    <row r="402" spans="5:134" hidden="1" x14ac:dyDescent="0.25">
      <c r="E402" s="358"/>
      <c r="F402" s="358"/>
      <c r="G402" s="358"/>
      <c r="H402" s="358"/>
      <c r="I402" s="358"/>
      <c r="J402" s="358"/>
      <c r="K402" s="358"/>
      <c r="L402" s="358"/>
      <c r="M402" s="358"/>
      <c r="N402" s="358"/>
      <c r="O402" s="358"/>
      <c r="P402" s="358"/>
      <c r="Q402" s="358"/>
      <c r="R402" s="358"/>
      <c r="S402" s="358"/>
      <c r="T402" s="358"/>
      <c r="U402" s="358"/>
      <c r="V402" s="358"/>
      <c r="W402" s="358"/>
      <c r="X402" s="358"/>
      <c r="Y402" s="358"/>
      <c r="Z402" s="358"/>
      <c r="AA402" s="358"/>
      <c r="AB402" s="358"/>
      <c r="AC402" s="358"/>
      <c r="AD402" s="358"/>
      <c r="AE402" s="358"/>
      <c r="AF402" s="358"/>
      <c r="AG402" s="358"/>
      <c r="AH402" s="358"/>
      <c r="AI402" s="358"/>
      <c r="AJ402" s="358"/>
      <c r="AK402" s="358"/>
      <c r="AL402" s="358"/>
      <c r="AM402" s="358"/>
      <c r="AN402" s="358"/>
      <c r="AO402" s="358"/>
      <c r="AP402" s="358"/>
      <c r="AQ402" s="358"/>
      <c r="AR402" s="358"/>
      <c r="AS402" s="358"/>
      <c r="AT402" s="358"/>
      <c r="AU402" s="358"/>
      <c r="AV402" s="358"/>
      <c r="AW402" s="358"/>
      <c r="AX402" s="358"/>
      <c r="AY402" s="358"/>
      <c r="AZ402" s="358"/>
      <c r="BA402" s="358"/>
      <c r="BB402" s="358"/>
      <c r="BC402" s="358"/>
      <c r="BD402" s="358"/>
      <c r="BE402" s="358"/>
      <c r="BF402" s="358"/>
      <c r="BG402" s="358"/>
      <c r="BH402" s="358"/>
      <c r="BI402" s="358"/>
      <c r="BJ402" s="358"/>
      <c r="BK402" s="358"/>
      <c r="BL402" s="358"/>
      <c r="BM402" s="358"/>
      <c r="BN402" s="358"/>
      <c r="BO402" s="358"/>
      <c r="BP402" s="358"/>
      <c r="BQ402" s="358"/>
      <c r="BR402" s="358"/>
      <c r="BS402" s="358"/>
      <c r="BT402" s="358"/>
      <c r="BU402" s="358"/>
      <c r="BV402" s="358"/>
      <c r="BW402" s="358"/>
      <c r="BX402" s="358"/>
      <c r="BY402" s="358"/>
      <c r="BZ402" s="358"/>
      <c r="CA402" s="358"/>
      <c r="CB402" s="358"/>
      <c r="CC402" s="358"/>
      <c r="CD402" s="358"/>
      <c r="CE402" s="358"/>
      <c r="CF402" s="358"/>
      <c r="CG402" s="358"/>
      <c r="CH402" s="358"/>
      <c r="CI402" s="358"/>
      <c r="CJ402" s="358"/>
      <c r="CK402" s="358"/>
      <c r="CL402" s="358"/>
      <c r="CM402" s="358"/>
      <c r="CN402" s="358"/>
      <c r="CO402" s="358"/>
      <c r="CP402" s="358"/>
      <c r="CQ402" s="358"/>
      <c r="CR402" s="358"/>
      <c r="CS402" s="358"/>
      <c r="CT402" s="358"/>
      <c r="CU402" s="358"/>
      <c r="CV402" s="358"/>
      <c r="CW402" s="358"/>
      <c r="CX402" s="358"/>
      <c r="CY402" s="358"/>
      <c r="CZ402" s="358"/>
      <c r="DA402" s="358"/>
      <c r="DB402" s="358"/>
      <c r="DC402" s="358"/>
      <c r="DD402" s="358"/>
      <c r="DE402" s="358"/>
      <c r="DF402" s="358"/>
      <c r="DG402" s="358"/>
      <c r="DH402" s="358"/>
      <c r="DI402" s="358"/>
      <c r="DJ402" s="358"/>
      <c r="DK402" s="358"/>
      <c r="DL402" s="358"/>
      <c r="DM402" s="358"/>
      <c r="DN402" s="358"/>
      <c r="DO402" s="358"/>
      <c r="DP402" s="358"/>
      <c r="DQ402" s="358"/>
      <c r="DR402" s="358"/>
      <c r="DS402" s="358"/>
      <c r="DT402" s="358"/>
      <c r="DU402" s="358"/>
      <c r="DV402" s="358"/>
      <c r="DW402" s="358"/>
      <c r="DX402" s="358"/>
      <c r="DY402" s="358"/>
      <c r="DZ402" s="358"/>
      <c r="EA402" s="358"/>
      <c r="EB402" s="358"/>
      <c r="EC402" s="358"/>
      <c r="ED402" s="358"/>
    </row>
    <row r="403" spans="5:134" hidden="1" x14ac:dyDescent="0.25">
      <c r="E403" s="358"/>
      <c r="F403" s="358"/>
      <c r="G403" s="358"/>
      <c r="H403" s="358"/>
      <c r="I403" s="358"/>
      <c r="J403" s="358"/>
      <c r="K403" s="358"/>
      <c r="L403" s="358"/>
      <c r="M403" s="358"/>
      <c r="N403" s="358"/>
      <c r="O403" s="358"/>
      <c r="P403" s="358"/>
      <c r="Q403" s="358"/>
      <c r="R403" s="358"/>
      <c r="S403" s="358"/>
      <c r="T403" s="358"/>
      <c r="U403" s="358"/>
      <c r="V403" s="358"/>
      <c r="W403" s="358"/>
      <c r="X403" s="358"/>
      <c r="Y403" s="358"/>
      <c r="Z403" s="358"/>
      <c r="AA403" s="358"/>
      <c r="AB403" s="358"/>
      <c r="AC403" s="358"/>
      <c r="AD403" s="358"/>
      <c r="AE403" s="358"/>
      <c r="AF403" s="358"/>
      <c r="AG403" s="358"/>
      <c r="AH403" s="358"/>
      <c r="AI403" s="358"/>
      <c r="AJ403" s="358"/>
      <c r="AK403" s="358"/>
      <c r="AL403" s="358"/>
      <c r="AM403" s="358"/>
      <c r="AN403" s="358"/>
      <c r="AO403" s="358"/>
      <c r="AP403" s="358"/>
      <c r="AQ403" s="358"/>
      <c r="AR403" s="358"/>
      <c r="AS403" s="358"/>
      <c r="AT403" s="358"/>
      <c r="AU403" s="358"/>
      <c r="AV403" s="358"/>
      <c r="AW403" s="358"/>
      <c r="AX403" s="358"/>
      <c r="AY403" s="358"/>
      <c r="AZ403" s="358"/>
      <c r="BA403" s="358"/>
      <c r="BB403" s="358"/>
      <c r="BC403" s="358"/>
      <c r="BD403" s="358"/>
      <c r="BE403" s="358"/>
      <c r="BF403" s="358"/>
      <c r="BG403" s="358"/>
      <c r="BH403" s="358"/>
      <c r="BI403" s="358"/>
      <c r="BJ403" s="358"/>
      <c r="BK403" s="358"/>
      <c r="BL403" s="358"/>
      <c r="BM403" s="358"/>
      <c r="BN403" s="358"/>
      <c r="BO403" s="358"/>
      <c r="BP403" s="358"/>
      <c r="BQ403" s="358"/>
      <c r="BR403" s="358"/>
      <c r="BS403" s="358"/>
      <c r="BT403" s="358"/>
      <c r="BU403" s="358"/>
      <c r="BV403" s="358"/>
      <c r="BW403" s="358"/>
      <c r="BX403" s="358"/>
      <c r="BY403" s="358"/>
      <c r="BZ403" s="358"/>
      <c r="CA403" s="358"/>
      <c r="CB403" s="358"/>
      <c r="CC403" s="358"/>
      <c r="CD403" s="358"/>
      <c r="CE403" s="358"/>
      <c r="CF403" s="358"/>
      <c r="CG403" s="358"/>
      <c r="CH403" s="358"/>
      <c r="CI403" s="358"/>
      <c r="CJ403" s="358"/>
      <c r="CK403" s="358"/>
      <c r="CL403" s="358"/>
      <c r="CM403" s="358"/>
      <c r="CN403" s="358"/>
      <c r="CO403" s="358"/>
      <c r="CP403" s="358"/>
      <c r="CQ403" s="358"/>
      <c r="CR403" s="358"/>
      <c r="CS403" s="358"/>
      <c r="CT403" s="358"/>
      <c r="CU403" s="358"/>
      <c r="CV403" s="358"/>
      <c r="CW403" s="358"/>
      <c r="CX403" s="358"/>
      <c r="CY403" s="358"/>
      <c r="CZ403" s="358"/>
      <c r="DA403" s="358"/>
      <c r="DB403" s="358"/>
      <c r="DC403" s="358"/>
      <c r="DD403" s="358"/>
      <c r="DE403" s="358"/>
      <c r="DF403" s="358"/>
      <c r="DG403" s="358"/>
      <c r="DH403" s="358"/>
      <c r="DI403" s="358"/>
      <c r="DJ403" s="358"/>
      <c r="DK403" s="358"/>
      <c r="DL403" s="358"/>
      <c r="DM403" s="358"/>
      <c r="DN403" s="358"/>
      <c r="DO403" s="358"/>
      <c r="DP403" s="358"/>
      <c r="DQ403" s="358"/>
      <c r="DR403" s="358"/>
      <c r="DS403" s="358"/>
      <c r="DT403" s="358"/>
      <c r="DU403" s="358"/>
      <c r="DV403" s="358"/>
      <c r="DW403" s="358"/>
      <c r="DX403" s="358"/>
      <c r="DY403" s="358"/>
      <c r="DZ403" s="358"/>
      <c r="EA403" s="358"/>
      <c r="EB403" s="358"/>
      <c r="EC403" s="358"/>
      <c r="ED403" s="358"/>
    </row>
    <row r="404" spans="5:134" hidden="1" x14ac:dyDescent="0.25">
      <c r="E404" s="358"/>
      <c r="F404" s="358"/>
      <c r="G404" s="358"/>
      <c r="H404" s="358"/>
      <c r="I404" s="358"/>
      <c r="J404" s="358"/>
      <c r="K404" s="358"/>
      <c r="L404" s="358"/>
      <c r="M404" s="358"/>
      <c r="N404" s="358"/>
      <c r="O404" s="358"/>
      <c r="P404" s="358"/>
      <c r="Q404" s="358"/>
      <c r="R404" s="358"/>
      <c r="S404" s="358"/>
      <c r="T404" s="358"/>
      <c r="U404" s="358"/>
      <c r="V404" s="358"/>
      <c r="W404" s="358"/>
      <c r="X404" s="358"/>
      <c r="Y404" s="358"/>
      <c r="Z404" s="358"/>
      <c r="AA404" s="358"/>
      <c r="AB404" s="358"/>
      <c r="AC404" s="358"/>
      <c r="AD404" s="358"/>
      <c r="AE404" s="358"/>
      <c r="AF404" s="358"/>
      <c r="AG404" s="358"/>
      <c r="AH404" s="358"/>
      <c r="AI404" s="358"/>
      <c r="AJ404" s="358"/>
      <c r="AK404" s="358"/>
      <c r="AL404" s="358"/>
      <c r="AM404" s="358"/>
      <c r="AN404" s="358"/>
      <c r="AO404" s="358"/>
      <c r="AP404" s="358"/>
      <c r="AQ404" s="358"/>
      <c r="AR404" s="358"/>
      <c r="AS404" s="358"/>
      <c r="AT404" s="358"/>
      <c r="AU404" s="358"/>
      <c r="AV404" s="358"/>
      <c r="AW404" s="358"/>
      <c r="AX404" s="358"/>
      <c r="AY404" s="358"/>
      <c r="AZ404" s="358"/>
      <c r="BA404" s="358"/>
      <c r="BB404" s="358"/>
      <c r="BC404" s="358"/>
      <c r="BD404" s="358"/>
      <c r="BE404" s="358"/>
      <c r="BF404" s="358"/>
      <c r="BG404" s="358"/>
      <c r="BH404" s="358"/>
      <c r="BI404" s="358"/>
      <c r="BJ404" s="358"/>
      <c r="BK404" s="358"/>
      <c r="BL404" s="358"/>
      <c r="BM404" s="358"/>
      <c r="BN404" s="358"/>
      <c r="BO404" s="358"/>
      <c r="BP404" s="358"/>
      <c r="BQ404" s="358"/>
      <c r="BR404" s="358"/>
      <c r="BS404" s="358"/>
      <c r="BT404" s="358"/>
      <c r="BU404" s="358"/>
      <c r="BV404" s="358"/>
      <c r="BW404" s="358"/>
      <c r="BX404" s="358"/>
      <c r="BY404" s="358"/>
      <c r="BZ404" s="358"/>
      <c r="CA404" s="358"/>
      <c r="CB404" s="358"/>
      <c r="CC404" s="358"/>
      <c r="CD404" s="358"/>
      <c r="CE404" s="358"/>
      <c r="CF404" s="358"/>
      <c r="CG404" s="358"/>
      <c r="CH404" s="358"/>
      <c r="CI404" s="358"/>
      <c r="CJ404" s="358"/>
      <c r="CK404" s="358"/>
      <c r="CL404" s="358"/>
      <c r="CM404" s="358"/>
      <c r="CN404" s="358"/>
      <c r="CO404" s="358"/>
      <c r="CP404" s="358"/>
      <c r="CQ404" s="358"/>
      <c r="CR404" s="358"/>
      <c r="CS404" s="358"/>
      <c r="CT404" s="358"/>
      <c r="CU404" s="358"/>
      <c r="CV404" s="358"/>
      <c r="CW404" s="358"/>
      <c r="CX404" s="358"/>
      <c r="CY404" s="358"/>
      <c r="CZ404" s="358"/>
      <c r="DA404" s="358"/>
      <c r="DB404" s="358"/>
      <c r="DC404" s="358"/>
      <c r="DD404" s="358"/>
      <c r="DE404" s="358"/>
      <c r="DF404" s="358"/>
      <c r="DG404" s="358"/>
      <c r="DH404" s="358"/>
      <c r="DI404" s="358"/>
      <c r="DJ404" s="358"/>
      <c r="DK404" s="358"/>
      <c r="DL404" s="358"/>
      <c r="DM404" s="358"/>
      <c r="DN404" s="358"/>
      <c r="DO404" s="358"/>
      <c r="DP404" s="358"/>
      <c r="DQ404" s="358"/>
      <c r="DR404" s="358"/>
      <c r="DS404" s="358"/>
      <c r="DT404" s="358"/>
      <c r="DU404" s="358"/>
      <c r="DV404" s="358"/>
      <c r="DW404" s="358"/>
      <c r="DX404" s="358"/>
      <c r="DY404" s="358"/>
      <c r="DZ404" s="358"/>
      <c r="EA404" s="358"/>
      <c r="EB404" s="358"/>
      <c r="EC404" s="358"/>
      <c r="ED404" s="358"/>
    </row>
    <row r="405" spans="5:134" hidden="1" x14ac:dyDescent="0.25">
      <c r="E405" s="358"/>
      <c r="F405" s="358"/>
      <c r="G405" s="358"/>
      <c r="H405" s="358"/>
      <c r="I405" s="358"/>
      <c r="J405" s="358"/>
      <c r="K405" s="358"/>
      <c r="L405" s="358"/>
      <c r="M405" s="358"/>
      <c r="N405" s="358"/>
      <c r="O405" s="358"/>
      <c r="P405" s="358"/>
      <c r="Q405" s="358"/>
      <c r="R405" s="358"/>
      <c r="S405" s="358"/>
      <c r="T405" s="358"/>
      <c r="U405" s="358"/>
      <c r="V405" s="358"/>
      <c r="W405" s="358"/>
      <c r="X405" s="358"/>
      <c r="Y405" s="358"/>
      <c r="Z405" s="358"/>
      <c r="AA405" s="358"/>
      <c r="AB405" s="358"/>
      <c r="AC405" s="358"/>
      <c r="AD405" s="358"/>
      <c r="AE405" s="358"/>
      <c r="AF405" s="358"/>
      <c r="AG405" s="358"/>
      <c r="AH405" s="358"/>
      <c r="AI405" s="358"/>
      <c r="AJ405" s="358"/>
      <c r="AK405" s="358"/>
      <c r="AL405" s="358"/>
      <c r="AM405" s="358"/>
      <c r="AN405" s="358"/>
      <c r="AO405" s="358"/>
      <c r="AP405" s="358"/>
      <c r="AQ405" s="358"/>
      <c r="AR405" s="358"/>
      <c r="AS405" s="358"/>
      <c r="AT405" s="358"/>
      <c r="AU405" s="358"/>
      <c r="AV405" s="358"/>
      <c r="AW405" s="358"/>
      <c r="AX405" s="358"/>
      <c r="AY405" s="358"/>
      <c r="AZ405" s="358"/>
      <c r="BA405" s="358"/>
      <c r="BB405" s="358"/>
      <c r="BC405" s="358"/>
      <c r="BD405" s="358"/>
      <c r="BE405" s="358"/>
      <c r="BF405" s="358"/>
      <c r="BG405" s="358"/>
      <c r="BH405" s="358"/>
      <c r="BI405" s="358"/>
      <c r="BJ405" s="358"/>
      <c r="BK405" s="358"/>
      <c r="BL405" s="358"/>
      <c r="BM405" s="358"/>
      <c r="BN405" s="358"/>
      <c r="BO405" s="358"/>
      <c r="BP405" s="358"/>
      <c r="BQ405" s="358"/>
      <c r="BR405" s="358"/>
      <c r="BS405" s="358"/>
      <c r="BT405" s="358"/>
      <c r="BU405" s="358"/>
      <c r="BV405" s="358"/>
      <c r="BW405" s="358"/>
      <c r="BX405" s="358"/>
      <c r="BY405" s="358"/>
      <c r="BZ405" s="358"/>
      <c r="CA405" s="358"/>
      <c r="CB405" s="358"/>
      <c r="CC405" s="358"/>
      <c r="CD405" s="358"/>
      <c r="CE405" s="358"/>
      <c r="CF405" s="358"/>
      <c r="CG405" s="358"/>
      <c r="CH405" s="358"/>
      <c r="CI405" s="358"/>
      <c r="CJ405" s="358"/>
      <c r="CK405" s="358"/>
      <c r="CL405" s="358"/>
      <c r="CM405" s="358"/>
      <c r="CN405" s="358"/>
      <c r="CO405" s="358"/>
      <c r="CP405" s="358"/>
      <c r="CQ405" s="358"/>
      <c r="CR405" s="358"/>
      <c r="CS405" s="358"/>
      <c r="CT405" s="358"/>
      <c r="CU405" s="358"/>
      <c r="CV405" s="358"/>
      <c r="CW405" s="358"/>
      <c r="CX405" s="358"/>
      <c r="CY405" s="358"/>
      <c r="CZ405" s="358"/>
      <c r="DA405" s="358"/>
      <c r="DB405" s="358"/>
      <c r="DC405" s="358"/>
      <c r="DD405" s="358"/>
      <c r="DE405" s="358"/>
      <c r="DF405" s="358"/>
      <c r="DG405" s="358"/>
      <c r="DH405" s="358"/>
      <c r="DI405" s="358"/>
      <c r="DJ405" s="358"/>
      <c r="DK405" s="358"/>
      <c r="DL405" s="358"/>
      <c r="DM405" s="358"/>
      <c r="DN405" s="358"/>
      <c r="DO405" s="358"/>
      <c r="DP405" s="358"/>
      <c r="DQ405" s="358"/>
      <c r="DR405" s="358"/>
      <c r="DS405" s="358"/>
      <c r="DT405" s="358"/>
      <c r="DU405" s="358"/>
      <c r="DV405" s="358"/>
      <c r="DW405" s="358"/>
      <c r="DX405" s="358"/>
      <c r="DY405" s="358"/>
      <c r="DZ405" s="358"/>
      <c r="EA405" s="358"/>
      <c r="EB405" s="358"/>
      <c r="EC405" s="358"/>
      <c r="ED405" s="358"/>
    </row>
    <row r="406" spans="5:134" hidden="1" x14ac:dyDescent="0.25">
      <c r="E406" s="358"/>
      <c r="F406" s="358"/>
      <c r="G406" s="358"/>
      <c r="H406" s="358"/>
      <c r="I406" s="358"/>
      <c r="J406" s="358"/>
      <c r="K406" s="358"/>
      <c r="L406" s="358"/>
      <c r="M406" s="358"/>
      <c r="N406" s="358"/>
      <c r="O406" s="358"/>
      <c r="P406" s="358"/>
      <c r="Q406" s="358"/>
      <c r="R406" s="358"/>
      <c r="S406" s="358"/>
      <c r="T406" s="358"/>
      <c r="U406" s="358"/>
      <c r="V406" s="358"/>
      <c r="W406" s="358"/>
      <c r="X406" s="358"/>
      <c r="Y406" s="358"/>
      <c r="Z406" s="358"/>
      <c r="AA406" s="358"/>
      <c r="AB406" s="358"/>
      <c r="AC406" s="358"/>
      <c r="AD406" s="358"/>
      <c r="AE406" s="358"/>
      <c r="AF406" s="358"/>
      <c r="AG406" s="358"/>
      <c r="AH406" s="358"/>
      <c r="AI406" s="358"/>
      <c r="AJ406" s="358"/>
      <c r="AK406" s="358"/>
      <c r="AL406" s="358"/>
      <c r="AM406" s="358"/>
      <c r="AN406" s="358"/>
      <c r="AO406" s="358"/>
      <c r="AP406" s="358"/>
      <c r="AQ406" s="358"/>
      <c r="AR406" s="358"/>
      <c r="AS406" s="358"/>
      <c r="AT406" s="358"/>
      <c r="AU406" s="358"/>
      <c r="AV406" s="358"/>
      <c r="AW406" s="358"/>
      <c r="AX406" s="358"/>
      <c r="AY406" s="358"/>
      <c r="AZ406" s="358"/>
      <c r="BA406" s="358"/>
      <c r="BB406" s="358"/>
      <c r="BC406" s="358"/>
      <c r="BD406" s="358"/>
      <c r="BE406" s="358"/>
      <c r="BF406" s="358"/>
      <c r="BG406" s="358"/>
      <c r="BH406" s="358"/>
      <c r="BI406" s="358"/>
      <c r="BJ406" s="358"/>
      <c r="BK406" s="358"/>
      <c r="BL406" s="358"/>
      <c r="BM406" s="358"/>
      <c r="BN406" s="358"/>
      <c r="BO406" s="358"/>
      <c r="BP406" s="358"/>
      <c r="BQ406" s="358"/>
      <c r="BR406" s="358"/>
      <c r="BS406" s="358"/>
      <c r="BT406" s="358"/>
      <c r="BU406" s="358"/>
      <c r="BV406" s="358"/>
      <c r="BW406" s="358"/>
      <c r="BX406" s="358"/>
      <c r="BY406" s="358"/>
      <c r="BZ406" s="358"/>
      <c r="CA406" s="358"/>
      <c r="CB406" s="358"/>
      <c r="CC406" s="358"/>
      <c r="CD406" s="358"/>
      <c r="CE406" s="358"/>
      <c r="CF406" s="358"/>
      <c r="CG406" s="358"/>
      <c r="CH406" s="358"/>
      <c r="CI406" s="358"/>
      <c r="CJ406" s="358"/>
      <c r="CK406" s="358"/>
      <c r="CL406" s="358"/>
      <c r="CM406" s="358"/>
      <c r="CN406" s="358"/>
      <c r="CO406" s="358"/>
      <c r="CP406" s="358"/>
      <c r="CQ406" s="358"/>
      <c r="CR406" s="358"/>
      <c r="CS406" s="358"/>
      <c r="CT406" s="358"/>
      <c r="CU406" s="358"/>
      <c r="CV406" s="358"/>
      <c r="CW406" s="358"/>
      <c r="CX406" s="358"/>
      <c r="CY406" s="358"/>
      <c r="CZ406" s="358"/>
      <c r="DA406" s="358"/>
      <c r="DB406" s="358"/>
      <c r="DC406" s="358"/>
      <c r="DD406" s="358"/>
      <c r="DE406" s="358"/>
      <c r="DF406" s="358"/>
      <c r="DG406" s="358"/>
      <c r="DH406" s="358"/>
      <c r="DI406" s="358"/>
      <c r="DJ406" s="358"/>
      <c r="DK406" s="358"/>
      <c r="DL406" s="358"/>
      <c r="DM406" s="358"/>
      <c r="DN406" s="358"/>
      <c r="DO406" s="358"/>
      <c r="DP406" s="358"/>
      <c r="DQ406" s="358"/>
      <c r="DR406" s="358"/>
      <c r="DS406" s="358"/>
      <c r="DT406" s="358"/>
      <c r="DU406" s="358"/>
      <c r="DV406" s="358"/>
      <c r="DW406" s="358"/>
      <c r="DX406" s="358"/>
      <c r="DY406" s="358"/>
      <c r="DZ406" s="358"/>
      <c r="EA406" s="358"/>
      <c r="EB406" s="358"/>
      <c r="EC406" s="358"/>
      <c r="ED406" s="358"/>
    </row>
    <row r="407" spans="5:134" hidden="1" x14ac:dyDescent="0.25">
      <c r="E407" s="358"/>
      <c r="F407" s="358"/>
      <c r="G407" s="358"/>
      <c r="H407" s="358"/>
      <c r="I407" s="358"/>
      <c r="J407" s="358"/>
      <c r="K407" s="358"/>
      <c r="L407" s="358"/>
      <c r="M407" s="358"/>
      <c r="N407" s="358"/>
      <c r="O407" s="358"/>
      <c r="P407" s="358"/>
      <c r="Q407" s="358"/>
      <c r="R407" s="358"/>
      <c r="S407" s="358"/>
      <c r="T407" s="358"/>
      <c r="U407" s="358"/>
      <c r="V407" s="358"/>
      <c r="W407" s="358"/>
      <c r="X407" s="358"/>
      <c r="Y407" s="358"/>
      <c r="Z407" s="358"/>
      <c r="AA407" s="358"/>
      <c r="AB407" s="358"/>
      <c r="AC407" s="358"/>
      <c r="AD407" s="358"/>
      <c r="AE407" s="358"/>
      <c r="AF407" s="358"/>
      <c r="AG407" s="358"/>
      <c r="AH407" s="358"/>
      <c r="AI407" s="358"/>
      <c r="AJ407" s="358"/>
      <c r="AK407" s="358"/>
      <c r="AL407" s="358"/>
      <c r="AM407" s="358"/>
      <c r="AN407" s="358"/>
      <c r="AO407" s="358"/>
      <c r="AP407" s="358"/>
      <c r="AQ407" s="358"/>
      <c r="AR407" s="358"/>
      <c r="AS407" s="358"/>
      <c r="AT407" s="358"/>
      <c r="AU407" s="358"/>
      <c r="AV407" s="358"/>
      <c r="AW407" s="358"/>
      <c r="AX407" s="358"/>
      <c r="AY407" s="358"/>
      <c r="AZ407" s="358"/>
      <c r="BA407" s="358"/>
      <c r="BB407" s="358"/>
      <c r="BC407" s="358"/>
      <c r="BD407" s="358"/>
      <c r="BE407" s="358"/>
      <c r="BF407" s="358"/>
      <c r="BG407" s="358"/>
      <c r="BH407" s="358"/>
      <c r="BI407" s="358"/>
      <c r="BJ407" s="358"/>
      <c r="BK407" s="358"/>
      <c r="BL407" s="358"/>
      <c r="BM407" s="358"/>
      <c r="BN407" s="358"/>
      <c r="BO407" s="358"/>
      <c r="BP407" s="358"/>
      <c r="BQ407" s="358"/>
      <c r="BR407" s="358"/>
      <c r="BS407" s="358"/>
      <c r="BT407" s="358"/>
      <c r="BU407" s="358"/>
      <c r="BV407" s="358"/>
      <c r="BW407" s="358"/>
      <c r="BX407" s="358"/>
      <c r="BY407" s="358"/>
      <c r="BZ407" s="358"/>
      <c r="CA407" s="358"/>
      <c r="CB407" s="358"/>
      <c r="CC407" s="358"/>
      <c r="CD407" s="358"/>
      <c r="CE407" s="358"/>
      <c r="CF407" s="358"/>
      <c r="CG407" s="358"/>
      <c r="CH407" s="358"/>
      <c r="CI407" s="358"/>
      <c r="CJ407" s="358"/>
      <c r="CK407" s="358"/>
      <c r="CL407" s="358"/>
      <c r="CM407" s="358"/>
      <c r="CN407" s="358"/>
      <c r="CO407" s="358"/>
      <c r="CP407" s="358"/>
      <c r="CQ407" s="358"/>
      <c r="CR407" s="358"/>
      <c r="CS407" s="358"/>
      <c r="CT407" s="358"/>
      <c r="CU407" s="358"/>
      <c r="CV407" s="358"/>
      <c r="CW407" s="358"/>
      <c r="CX407" s="358"/>
      <c r="CY407" s="358"/>
      <c r="CZ407" s="358"/>
      <c r="DA407" s="358"/>
      <c r="DB407" s="358"/>
      <c r="DC407" s="358"/>
      <c r="DD407" s="358"/>
      <c r="DE407" s="358"/>
      <c r="DF407" s="358"/>
      <c r="DG407" s="358"/>
      <c r="DH407" s="358"/>
      <c r="DI407" s="358"/>
      <c r="DJ407" s="358"/>
      <c r="DK407" s="358"/>
      <c r="DL407" s="358"/>
      <c r="DM407" s="358"/>
      <c r="DN407" s="358"/>
      <c r="DO407" s="358"/>
      <c r="DP407" s="358"/>
      <c r="DQ407" s="358"/>
      <c r="DR407" s="358"/>
      <c r="DS407" s="358"/>
      <c r="DT407" s="358"/>
      <c r="DU407" s="358"/>
      <c r="DV407" s="358"/>
      <c r="DW407" s="358"/>
      <c r="DX407" s="358"/>
      <c r="DY407" s="358"/>
      <c r="DZ407" s="358"/>
      <c r="EA407" s="358"/>
      <c r="EB407" s="358"/>
      <c r="EC407" s="358"/>
      <c r="ED407" s="358"/>
    </row>
    <row r="408" spans="5:134" hidden="1" x14ac:dyDescent="0.25">
      <c r="E408" s="358"/>
      <c r="F408" s="358"/>
      <c r="G408" s="358"/>
      <c r="H408" s="358"/>
      <c r="I408" s="358"/>
      <c r="J408" s="358"/>
      <c r="K408" s="358"/>
      <c r="L408" s="358"/>
      <c r="M408" s="358"/>
      <c r="N408" s="358"/>
      <c r="O408" s="358"/>
      <c r="P408" s="358"/>
      <c r="Q408" s="358"/>
      <c r="R408" s="358"/>
      <c r="S408" s="358"/>
      <c r="T408" s="358"/>
      <c r="U408" s="358"/>
      <c r="V408" s="358"/>
      <c r="W408" s="358"/>
      <c r="X408" s="358"/>
      <c r="Y408" s="358"/>
      <c r="Z408" s="358"/>
      <c r="AA408" s="358"/>
      <c r="AB408" s="358"/>
      <c r="AC408" s="358"/>
      <c r="AD408" s="358"/>
      <c r="AE408" s="358"/>
      <c r="AF408" s="358"/>
      <c r="AG408" s="358"/>
      <c r="AH408" s="358"/>
      <c r="AI408" s="358"/>
      <c r="AJ408" s="358"/>
      <c r="AK408" s="358"/>
      <c r="AL408" s="358"/>
      <c r="AM408" s="358"/>
      <c r="AN408" s="358"/>
      <c r="AO408" s="358"/>
      <c r="AP408" s="358"/>
      <c r="AQ408" s="358"/>
      <c r="AR408" s="358"/>
      <c r="AS408" s="358"/>
      <c r="AT408" s="358"/>
      <c r="AU408" s="358"/>
      <c r="AV408" s="358"/>
      <c r="AW408" s="358"/>
      <c r="AX408" s="358"/>
      <c r="AY408" s="358"/>
      <c r="AZ408" s="358"/>
      <c r="BA408" s="358"/>
      <c r="BB408" s="358"/>
      <c r="BC408" s="358"/>
      <c r="BD408" s="358"/>
      <c r="BE408" s="358"/>
      <c r="BF408" s="358"/>
      <c r="BG408" s="358"/>
      <c r="BH408" s="358"/>
      <c r="BI408" s="358"/>
      <c r="BJ408" s="358"/>
      <c r="BK408" s="358"/>
      <c r="BL408" s="358"/>
      <c r="BM408" s="358"/>
      <c r="BN408" s="358"/>
      <c r="BO408" s="358"/>
      <c r="BP408" s="358"/>
      <c r="BQ408" s="358"/>
      <c r="BR408" s="358"/>
      <c r="BS408" s="358"/>
      <c r="BT408" s="358"/>
      <c r="BU408" s="358"/>
      <c r="BV408" s="358"/>
      <c r="BW408" s="358"/>
      <c r="BX408" s="358"/>
      <c r="BY408" s="358"/>
      <c r="BZ408" s="358"/>
      <c r="CA408" s="358"/>
      <c r="CB408" s="358"/>
      <c r="CC408" s="358"/>
      <c r="CD408" s="358"/>
      <c r="CE408" s="358"/>
      <c r="CF408" s="358"/>
      <c r="CG408" s="358"/>
      <c r="CH408" s="358"/>
      <c r="CI408" s="358"/>
      <c r="CJ408" s="358"/>
      <c r="CK408" s="358"/>
      <c r="CL408" s="358"/>
      <c r="CM408" s="358"/>
      <c r="CN408" s="358"/>
      <c r="CO408" s="358"/>
      <c r="CP408" s="358"/>
      <c r="CQ408" s="358"/>
      <c r="CR408" s="358"/>
      <c r="CS408" s="358"/>
      <c r="CT408" s="358"/>
      <c r="CU408" s="358"/>
      <c r="CV408" s="358"/>
      <c r="CW408" s="358"/>
      <c r="CX408" s="358"/>
      <c r="CY408" s="358"/>
      <c r="CZ408" s="358"/>
      <c r="DA408" s="358"/>
      <c r="DB408" s="358"/>
      <c r="DC408" s="358"/>
      <c r="DD408" s="358"/>
      <c r="DE408" s="358"/>
      <c r="DF408" s="358"/>
      <c r="DG408" s="358"/>
      <c r="DH408" s="358"/>
      <c r="DI408" s="358"/>
      <c r="DJ408" s="358"/>
      <c r="DK408" s="358"/>
      <c r="DL408" s="358"/>
      <c r="DM408" s="358"/>
      <c r="DN408" s="358"/>
      <c r="DO408" s="358"/>
      <c r="DP408" s="358"/>
      <c r="DQ408" s="358"/>
      <c r="DR408" s="358"/>
      <c r="DS408" s="358"/>
      <c r="DT408" s="358"/>
      <c r="DU408" s="358"/>
      <c r="DV408" s="358"/>
      <c r="DW408" s="358"/>
      <c r="DX408" s="358"/>
      <c r="DY408" s="358"/>
      <c r="DZ408" s="358"/>
      <c r="EA408" s="358"/>
      <c r="EB408" s="358"/>
      <c r="EC408" s="358"/>
      <c r="ED408" s="358"/>
    </row>
    <row r="409" spans="5:134" hidden="1" x14ac:dyDescent="0.25">
      <c r="E409" s="358"/>
      <c r="F409" s="358"/>
      <c r="G409" s="358"/>
      <c r="H409" s="358"/>
      <c r="I409" s="358"/>
      <c r="J409" s="358"/>
      <c r="K409" s="358"/>
      <c r="L409" s="358"/>
      <c r="M409" s="358"/>
      <c r="N409" s="358"/>
      <c r="O409" s="358"/>
      <c r="P409" s="358"/>
      <c r="Q409" s="358"/>
      <c r="R409" s="358"/>
      <c r="S409" s="358"/>
      <c r="T409" s="358"/>
      <c r="U409" s="358"/>
      <c r="V409" s="358"/>
      <c r="W409" s="358"/>
      <c r="X409" s="358"/>
      <c r="Y409" s="358"/>
      <c r="Z409" s="358"/>
      <c r="AA409" s="358"/>
      <c r="AB409" s="358"/>
      <c r="AC409" s="358"/>
      <c r="AD409" s="358"/>
      <c r="AE409" s="358"/>
      <c r="AF409" s="358"/>
      <c r="AG409" s="358"/>
      <c r="AH409" s="358"/>
      <c r="AI409" s="358"/>
      <c r="AJ409" s="358"/>
      <c r="AK409" s="358"/>
      <c r="AL409" s="358"/>
      <c r="AM409" s="358"/>
      <c r="AN409" s="358"/>
      <c r="AO409" s="358"/>
      <c r="AP409" s="358"/>
      <c r="AQ409" s="358"/>
      <c r="AR409" s="358"/>
      <c r="AS409" s="358"/>
      <c r="AT409" s="358"/>
      <c r="AU409" s="358"/>
      <c r="AV409" s="358"/>
      <c r="AW409" s="358"/>
      <c r="AX409" s="358"/>
      <c r="AY409" s="358"/>
      <c r="AZ409" s="358"/>
      <c r="BA409" s="358"/>
      <c r="BB409" s="358"/>
      <c r="BC409" s="358"/>
      <c r="BD409" s="358"/>
      <c r="BE409" s="358"/>
      <c r="BF409" s="358"/>
      <c r="BG409" s="358"/>
      <c r="BH409" s="358"/>
      <c r="BI409" s="358"/>
      <c r="BJ409" s="358"/>
      <c r="BK409" s="358"/>
      <c r="BL409" s="358"/>
      <c r="BM409" s="358"/>
      <c r="BN409" s="358"/>
      <c r="BO409" s="358"/>
      <c r="BP409" s="358"/>
      <c r="BQ409" s="358"/>
      <c r="BR409" s="358"/>
      <c r="BS409" s="358"/>
      <c r="BT409" s="358"/>
      <c r="BU409" s="358"/>
      <c r="BV409" s="358"/>
      <c r="BW409" s="358"/>
      <c r="BX409" s="358"/>
      <c r="BY409" s="358"/>
      <c r="BZ409" s="358"/>
      <c r="CA409" s="358"/>
      <c r="CB409" s="358"/>
      <c r="CC409" s="358"/>
      <c r="CD409" s="358"/>
      <c r="CE409" s="358"/>
      <c r="CF409" s="358"/>
      <c r="CG409" s="358"/>
      <c r="CH409" s="358"/>
      <c r="CI409" s="358"/>
      <c r="CJ409" s="358"/>
      <c r="CK409" s="358"/>
      <c r="CL409" s="358"/>
      <c r="CM409" s="358"/>
      <c r="CN409" s="358"/>
      <c r="CO409" s="358"/>
      <c r="CP409" s="358"/>
      <c r="CQ409" s="358"/>
      <c r="CR409" s="358"/>
      <c r="CS409" s="358"/>
      <c r="CT409" s="358"/>
      <c r="CU409" s="358"/>
      <c r="CV409" s="358"/>
      <c r="CW409" s="358"/>
      <c r="CX409" s="358"/>
      <c r="CY409" s="358"/>
      <c r="CZ409" s="358"/>
      <c r="DA409" s="358"/>
      <c r="DB409" s="358"/>
      <c r="DC409" s="358"/>
      <c r="DD409" s="358"/>
      <c r="DE409" s="358"/>
      <c r="DF409" s="358"/>
      <c r="DG409" s="358"/>
      <c r="DH409" s="358"/>
      <c r="DI409" s="358"/>
      <c r="DJ409" s="358"/>
      <c r="DK409" s="358"/>
      <c r="DL409" s="358"/>
      <c r="DM409" s="358"/>
      <c r="DN409" s="358"/>
      <c r="DO409" s="358"/>
      <c r="DP409" s="358"/>
      <c r="DQ409" s="358"/>
      <c r="DR409" s="358"/>
      <c r="DS409" s="358"/>
      <c r="DT409" s="358"/>
      <c r="DU409" s="358"/>
      <c r="DV409" s="358"/>
      <c r="DW409" s="358"/>
      <c r="DX409" s="358"/>
      <c r="DY409" s="358"/>
      <c r="DZ409" s="358"/>
      <c r="EA409" s="358"/>
      <c r="EB409" s="358"/>
      <c r="EC409" s="358"/>
      <c r="ED409" s="358"/>
    </row>
    <row r="410" spans="5:134" hidden="1" x14ac:dyDescent="0.25">
      <c r="E410" s="358"/>
      <c r="F410" s="358"/>
      <c r="G410" s="358"/>
      <c r="H410" s="358"/>
      <c r="I410" s="358"/>
      <c r="J410" s="358"/>
      <c r="K410" s="358"/>
      <c r="L410" s="358"/>
      <c r="M410" s="358"/>
      <c r="N410" s="358"/>
      <c r="O410" s="358"/>
      <c r="P410" s="358"/>
      <c r="Q410" s="358"/>
      <c r="R410" s="358"/>
      <c r="S410" s="358"/>
      <c r="T410" s="358"/>
      <c r="U410" s="358"/>
      <c r="V410" s="358"/>
      <c r="W410" s="358"/>
      <c r="X410" s="358"/>
      <c r="Y410" s="358"/>
      <c r="Z410" s="358"/>
      <c r="AA410" s="358"/>
      <c r="AB410" s="358"/>
      <c r="AC410" s="358"/>
      <c r="AD410" s="358"/>
      <c r="AE410" s="358"/>
      <c r="AF410" s="358"/>
      <c r="AG410" s="358"/>
      <c r="AH410" s="358"/>
      <c r="AI410" s="358"/>
      <c r="AJ410" s="358"/>
      <c r="AK410" s="358"/>
      <c r="AL410" s="358"/>
      <c r="AM410" s="358"/>
      <c r="AN410" s="358"/>
      <c r="AO410" s="358"/>
      <c r="AP410" s="358"/>
      <c r="AQ410" s="358"/>
      <c r="AR410" s="358"/>
      <c r="AS410" s="358"/>
      <c r="AT410" s="358"/>
      <c r="AU410" s="358"/>
      <c r="AV410" s="358"/>
      <c r="AW410" s="358"/>
      <c r="AX410" s="358"/>
      <c r="AY410" s="358"/>
      <c r="AZ410" s="358"/>
      <c r="BA410" s="358"/>
      <c r="BB410" s="358"/>
      <c r="BC410" s="358"/>
      <c r="BD410" s="358"/>
      <c r="BE410" s="358"/>
      <c r="BF410" s="358"/>
      <c r="BG410" s="358"/>
      <c r="BH410" s="358"/>
      <c r="BI410" s="358"/>
      <c r="BJ410" s="358"/>
      <c r="BK410" s="358"/>
      <c r="BL410" s="358"/>
      <c r="BM410" s="358"/>
      <c r="BN410" s="358"/>
      <c r="BO410" s="358"/>
      <c r="BP410" s="358"/>
      <c r="BQ410" s="358"/>
      <c r="BR410" s="358"/>
      <c r="BS410" s="358"/>
      <c r="BT410" s="358"/>
      <c r="BU410" s="358"/>
      <c r="BV410" s="358"/>
      <c r="BW410" s="358"/>
      <c r="BX410" s="358"/>
      <c r="BY410" s="358"/>
      <c r="BZ410" s="358"/>
      <c r="CA410" s="358"/>
      <c r="CB410" s="358"/>
      <c r="CC410" s="358"/>
      <c r="CD410" s="358"/>
      <c r="CE410" s="358"/>
      <c r="CF410" s="358"/>
      <c r="CG410" s="358"/>
      <c r="CH410" s="358"/>
      <c r="CI410" s="358"/>
      <c r="CJ410" s="358"/>
      <c r="CK410" s="358"/>
      <c r="CL410" s="358"/>
      <c r="CM410" s="358"/>
      <c r="CN410" s="358"/>
      <c r="CO410" s="358"/>
      <c r="CP410" s="358"/>
      <c r="CQ410" s="358"/>
      <c r="CR410" s="358"/>
      <c r="CS410" s="358"/>
      <c r="CT410" s="358"/>
      <c r="CU410" s="358"/>
      <c r="CV410" s="358"/>
      <c r="CW410" s="358"/>
      <c r="CX410" s="358"/>
      <c r="CY410" s="358"/>
      <c r="CZ410" s="358"/>
      <c r="DA410" s="358"/>
      <c r="DB410" s="358"/>
      <c r="DC410" s="358"/>
      <c r="DD410" s="358"/>
      <c r="DE410" s="358"/>
      <c r="DF410" s="358"/>
      <c r="DG410" s="358"/>
      <c r="DH410" s="358"/>
      <c r="DI410" s="358"/>
      <c r="DJ410" s="358"/>
      <c r="DK410" s="358"/>
      <c r="DL410" s="358"/>
      <c r="DM410" s="358"/>
      <c r="DN410" s="358"/>
      <c r="DO410" s="358"/>
      <c r="DP410" s="358"/>
      <c r="DQ410" s="358"/>
      <c r="DR410" s="358"/>
      <c r="DS410" s="358"/>
      <c r="DT410" s="358"/>
      <c r="DU410" s="358"/>
      <c r="DV410" s="358"/>
      <c r="DW410" s="358"/>
      <c r="DX410" s="358"/>
      <c r="DY410" s="358"/>
      <c r="DZ410" s="358"/>
      <c r="EA410" s="358"/>
      <c r="EB410" s="358"/>
      <c r="EC410" s="358"/>
      <c r="ED410" s="358"/>
    </row>
    <row r="411" spans="5:134" hidden="1" x14ac:dyDescent="0.25">
      <c r="E411" s="358"/>
      <c r="F411" s="358"/>
      <c r="G411" s="358"/>
      <c r="H411" s="358"/>
      <c r="I411" s="358"/>
      <c r="J411" s="358"/>
      <c r="K411" s="358"/>
      <c r="L411" s="358"/>
      <c r="M411" s="358"/>
      <c r="N411" s="358"/>
      <c r="O411" s="358"/>
      <c r="P411" s="358"/>
      <c r="Q411" s="358"/>
      <c r="R411" s="358"/>
      <c r="S411" s="358"/>
      <c r="T411" s="358"/>
      <c r="U411" s="358"/>
      <c r="V411" s="358"/>
      <c r="W411" s="358"/>
      <c r="X411" s="358"/>
      <c r="Y411" s="358"/>
      <c r="Z411" s="358"/>
      <c r="AA411" s="358"/>
      <c r="AB411" s="358"/>
      <c r="AC411" s="358"/>
      <c r="AD411" s="358"/>
      <c r="AE411" s="358"/>
      <c r="AF411" s="358"/>
      <c r="AG411" s="358"/>
      <c r="AH411" s="358"/>
      <c r="AI411" s="358"/>
      <c r="AJ411" s="358"/>
      <c r="AK411" s="358"/>
      <c r="AL411" s="358"/>
      <c r="AM411" s="358"/>
      <c r="AN411" s="358"/>
      <c r="AO411" s="358"/>
      <c r="AP411" s="358"/>
      <c r="AQ411" s="358"/>
      <c r="AR411" s="358"/>
      <c r="AS411" s="358"/>
      <c r="AT411" s="358"/>
      <c r="AU411" s="358"/>
      <c r="AV411" s="358"/>
      <c r="AW411" s="358"/>
      <c r="AX411" s="358"/>
      <c r="AY411" s="358"/>
      <c r="AZ411" s="358"/>
      <c r="BA411" s="358"/>
      <c r="BB411" s="358"/>
      <c r="BC411" s="358"/>
      <c r="BD411" s="358"/>
      <c r="BE411" s="358"/>
      <c r="BF411" s="358"/>
      <c r="BG411" s="358"/>
      <c r="BH411" s="358"/>
      <c r="BI411" s="358"/>
      <c r="BJ411" s="358"/>
      <c r="BK411" s="358"/>
      <c r="BL411" s="358"/>
      <c r="BM411" s="358"/>
      <c r="BN411" s="358"/>
      <c r="BO411" s="358"/>
      <c r="BP411" s="358"/>
      <c r="BQ411" s="358"/>
      <c r="BR411" s="358"/>
      <c r="BS411" s="358"/>
      <c r="BT411" s="358"/>
      <c r="BU411" s="358"/>
      <c r="BV411" s="358"/>
      <c r="BW411" s="358"/>
      <c r="BX411" s="358"/>
      <c r="BY411" s="358"/>
      <c r="BZ411" s="358"/>
      <c r="CA411" s="358"/>
      <c r="CB411" s="358"/>
      <c r="CC411" s="358"/>
      <c r="CD411" s="358"/>
      <c r="CE411" s="358"/>
      <c r="CF411" s="358"/>
      <c r="CG411" s="358"/>
      <c r="CH411" s="358"/>
      <c r="CI411" s="358"/>
      <c r="CJ411" s="358"/>
      <c r="CK411" s="358"/>
      <c r="CL411" s="358"/>
      <c r="CM411" s="358"/>
      <c r="CN411" s="358"/>
      <c r="CO411" s="358"/>
      <c r="CP411" s="358"/>
      <c r="CQ411" s="358"/>
      <c r="CR411" s="358"/>
      <c r="CS411" s="358"/>
      <c r="CT411" s="358"/>
      <c r="CU411" s="358"/>
      <c r="CV411" s="358"/>
      <c r="CW411" s="358"/>
      <c r="CX411" s="358"/>
      <c r="CY411" s="358"/>
      <c r="CZ411" s="358"/>
      <c r="DA411" s="358"/>
      <c r="DB411" s="358"/>
      <c r="DC411" s="358"/>
      <c r="DD411" s="358"/>
      <c r="DE411" s="358"/>
      <c r="DF411" s="358"/>
      <c r="DG411" s="358"/>
      <c r="DH411" s="358"/>
      <c r="DI411" s="358"/>
      <c r="DJ411" s="358"/>
      <c r="DK411" s="358"/>
      <c r="DL411" s="358"/>
      <c r="DM411" s="358"/>
      <c r="DN411" s="358"/>
      <c r="DO411" s="358"/>
      <c r="DP411" s="358"/>
      <c r="DQ411" s="358"/>
      <c r="DR411" s="358"/>
      <c r="DS411" s="358"/>
      <c r="DT411" s="358"/>
      <c r="DU411" s="358"/>
      <c r="DV411" s="358"/>
      <c r="DW411" s="358"/>
      <c r="DX411" s="358"/>
      <c r="DY411" s="358"/>
      <c r="DZ411" s="358"/>
      <c r="EA411" s="358"/>
      <c r="EB411" s="358"/>
      <c r="EC411" s="358"/>
      <c r="ED411" s="358"/>
    </row>
    <row r="412" spans="5:134" hidden="1" x14ac:dyDescent="0.25">
      <c r="E412" s="358"/>
      <c r="F412" s="358"/>
      <c r="G412" s="358"/>
      <c r="H412" s="358"/>
      <c r="I412" s="358"/>
      <c r="J412" s="358"/>
      <c r="K412" s="358"/>
      <c r="L412" s="358"/>
      <c r="M412" s="358"/>
      <c r="N412" s="358"/>
      <c r="O412" s="358"/>
      <c r="P412" s="358"/>
      <c r="Q412" s="358"/>
      <c r="R412" s="358"/>
      <c r="S412" s="358"/>
      <c r="T412" s="358"/>
      <c r="U412" s="358"/>
      <c r="V412" s="358"/>
      <c r="W412" s="358"/>
      <c r="X412" s="358"/>
      <c r="Y412" s="358"/>
      <c r="Z412" s="358"/>
      <c r="AA412" s="358"/>
      <c r="AB412" s="358"/>
      <c r="AC412" s="358"/>
      <c r="AD412" s="358"/>
      <c r="AE412" s="358"/>
      <c r="AF412" s="358"/>
      <c r="AG412" s="358"/>
      <c r="AH412" s="358"/>
      <c r="AI412" s="358"/>
      <c r="AJ412" s="358"/>
      <c r="AK412" s="358"/>
      <c r="AL412" s="358"/>
      <c r="AM412" s="358"/>
      <c r="AN412" s="358"/>
      <c r="AO412" s="358"/>
      <c r="AP412" s="358"/>
      <c r="AQ412" s="358"/>
      <c r="AR412" s="358"/>
      <c r="AS412" s="358"/>
      <c r="AT412" s="358"/>
      <c r="AU412" s="358"/>
      <c r="AV412" s="358"/>
      <c r="AW412" s="358"/>
      <c r="AX412" s="358"/>
      <c r="AY412" s="358"/>
      <c r="AZ412" s="358"/>
      <c r="BA412" s="358"/>
      <c r="BB412" s="358"/>
      <c r="BC412" s="358"/>
      <c r="BD412" s="358"/>
      <c r="BE412" s="358"/>
      <c r="BF412" s="358"/>
      <c r="BG412" s="358"/>
      <c r="BH412" s="358"/>
      <c r="BI412" s="358"/>
      <c r="BJ412" s="358"/>
      <c r="BK412" s="358"/>
      <c r="BL412" s="358"/>
      <c r="BM412" s="358"/>
      <c r="BN412" s="358"/>
      <c r="BO412" s="358"/>
      <c r="BP412" s="358"/>
      <c r="BQ412" s="358"/>
      <c r="BR412" s="358"/>
      <c r="BS412" s="358"/>
      <c r="BT412" s="358"/>
      <c r="BU412" s="358"/>
      <c r="BV412" s="358"/>
      <c r="BW412" s="358"/>
      <c r="BX412" s="358"/>
      <c r="BY412" s="358"/>
      <c r="BZ412" s="358"/>
      <c r="CA412" s="358"/>
      <c r="CB412" s="358"/>
      <c r="CC412" s="358"/>
      <c r="CD412" s="358"/>
      <c r="CE412" s="358"/>
      <c r="CF412" s="358"/>
      <c r="CG412" s="358"/>
      <c r="CH412" s="358"/>
      <c r="CI412" s="358"/>
      <c r="CJ412" s="358"/>
      <c r="CK412" s="358"/>
      <c r="CL412" s="358"/>
      <c r="CM412" s="358"/>
      <c r="CN412" s="358"/>
      <c r="CO412" s="358"/>
      <c r="CP412" s="358"/>
      <c r="CQ412" s="358"/>
      <c r="CR412" s="358"/>
      <c r="CS412" s="358"/>
      <c r="CT412" s="358"/>
      <c r="CU412" s="358"/>
      <c r="CV412" s="358"/>
      <c r="CW412" s="358"/>
      <c r="CX412" s="358"/>
      <c r="CY412" s="358"/>
      <c r="CZ412" s="358"/>
      <c r="DA412" s="358"/>
      <c r="DB412" s="358"/>
      <c r="DC412" s="358"/>
      <c r="DD412" s="358"/>
      <c r="DE412" s="358"/>
      <c r="DF412" s="358"/>
      <c r="DG412" s="358"/>
      <c r="DH412" s="358"/>
      <c r="DI412" s="358"/>
      <c r="DJ412" s="358"/>
      <c r="DK412" s="358"/>
      <c r="DL412" s="358"/>
      <c r="DM412" s="358"/>
      <c r="DN412" s="358"/>
      <c r="DO412" s="358"/>
      <c r="DP412" s="358"/>
      <c r="DQ412" s="358"/>
      <c r="DR412" s="358"/>
      <c r="DS412" s="358"/>
      <c r="DT412" s="358"/>
      <c r="DU412" s="358"/>
      <c r="DV412" s="358"/>
      <c r="DW412" s="358"/>
      <c r="DX412" s="358"/>
      <c r="DY412" s="358"/>
      <c r="DZ412" s="358"/>
      <c r="EA412" s="358"/>
      <c r="EB412" s="358"/>
      <c r="EC412" s="358"/>
      <c r="ED412" s="358"/>
    </row>
    <row r="413" spans="5:134" hidden="1" x14ac:dyDescent="0.25">
      <c r="E413" s="358"/>
      <c r="F413" s="358"/>
      <c r="G413" s="358"/>
      <c r="H413" s="358"/>
      <c r="I413" s="358"/>
      <c r="J413" s="358"/>
      <c r="K413" s="358"/>
      <c r="L413" s="358"/>
      <c r="M413" s="358"/>
      <c r="N413" s="358"/>
      <c r="O413" s="358"/>
      <c r="P413" s="358"/>
      <c r="Q413" s="358"/>
      <c r="R413" s="358"/>
      <c r="S413" s="358"/>
      <c r="T413" s="358"/>
      <c r="U413" s="358"/>
      <c r="V413" s="358"/>
      <c r="W413" s="358"/>
      <c r="X413" s="358"/>
      <c r="Y413" s="358"/>
      <c r="Z413" s="358"/>
      <c r="AA413" s="358"/>
      <c r="AB413" s="358"/>
      <c r="AC413" s="358"/>
      <c r="AD413" s="358"/>
      <c r="AE413" s="358"/>
      <c r="AF413" s="358"/>
      <c r="AG413" s="358"/>
      <c r="AH413" s="358"/>
      <c r="AI413" s="358"/>
      <c r="AJ413" s="358"/>
      <c r="AK413" s="358"/>
      <c r="AL413" s="358"/>
      <c r="AM413" s="358"/>
      <c r="AN413" s="358"/>
      <c r="AO413" s="358"/>
      <c r="AP413" s="358"/>
      <c r="AQ413" s="358"/>
      <c r="AR413" s="358"/>
      <c r="AS413" s="358"/>
      <c r="AT413" s="358"/>
      <c r="AU413" s="358"/>
      <c r="AV413" s="358"/>
      <c r="AW413" s="358"/>
      <c r="AX413" s="358"/>
      <c r="AY413" s="358"/>
      <c r="AZ413" s="358"/>
      <c r="BA413" s="358"/>
      <c r="BB413" s="358"/>
      <c r="BC413" s="358"/>
      <c r="BD413" s="358"/>
      <c r="BE413" s="358"/>
      <c r="BF413" s="358"/>
      <c r="BG413" s="358"/>
      <c r="BH413" s="358"/>
      <c r="BI413" s="358"/>
      <c r="BJ413" s="358"/>
      <c r="BK413" s="358"/>
      <c r="BL413" s="358"/>
      <c r="BM413" s="358"/>
      <c r="BN413" s="358"/>
      <c r="BO413" s="358"/>
      <c r="BP413" s="358"/>
      <c r="BQ413" s="358"/>
      <c r="BR413" s="358"/>
      <c r="BS413" s="358"/>
      <c r="BT413" s="358"/>
      <c r="BU413" s="358"/>
      <c r="BV413" s="358"/>
      <c r="BW413" s="358"/>
      <c r="BX413" s="358"/>
      <c r="BY413" s="358"/>
      <c r="BZ413" s="358"/>
      <c r="CA413" s="358"/>
      <c r="CB413" s="358"/>
      <c r="CC413" s="358"/>
      <c r="CD413" s="358"/>
      <c r="CE413" s="358"/>
      <c r="CF413" s="358"/>
      <c r="CG413" s="358"/>
      <c r="CH413" s="358"/>
      <c r="CI413" s="358"/>
      <c r="CJ413" s="358"/>
      <c r="CK413" s="358"/>
      <c r="CL413" s="358"/>
      <c r="CM413" s="358"/>
      <c r="CN413" s="358"/>
      <c r="CO413" s="358"/>
      <c r="CP413" s="358"/>
      <c r="CQ413" s="358"/>
      <c r="CR413" s="358"/>
      <c r="CS413" s="358"/>
      <c r="CT413" s="358"/>
      <c r="CU413" s="358"/>
      <c r="CV413" s="358"/>
      <c r="CW413" s="358"/>
      <c r="CX413" s="358"/>
      <c r="CY413" s="358"/>
      <c r="CZ413" s="358"/>
      <c r="DA413" s="358"/>
      <c r="DB413" s="358"/>
      <c r="DC413" s="358"/>
      <c r="DD413" s="358"/>
      <c r="DE413" s="358"/>
      <c r="DF413" s="358"/>
      <c r="DG413" s="358"/>
      <c r="DH413" s="358"/>
      <c r="DI413" s="358"/>
      <c r="DJ413" s="358"/>
      <c r="DK413" s="358"/>
      <c r="DL413" s="358"/>
      <c r="DM413" s="358"/>
      <c r="DN413" s="358"/>
      <c r="DO413" s="358"/>
      <c r="DP413" s="358"/>
      <c r="DQ413" s="358"/>
      <c r="DR413" s="358"/>
      <c r="DS413" s="358"/>
      <c r="DT413" s="358"/>
      <c r="DU413" s="358"/>
      <c r="DV413" s="358"/>
      <c r="DW413" s="358"/>
      <c r="DX413" s="358"/>
      <c r="DY413" s="358"/>
      <c r="DZ413" s="358"/>
      <c r="EA413" s="358"/>
      <c r="EB413" s="358"/>
      <c r="EC413" s="358"/>
      <c r="ED413" s="358"/>
    </row>
    <row r="414" spans="5:134" hidden="1" x14ac:dyDescent="0.25">
      <c r="E414" s="358"/>
      <c r="F414" s="358"/>
      <c r="G414" s="358"/>
      <c r="H414" s="358"/>
      <c r="I414" s="358"/>
      <c r="J414" s="358"/>
      <c r="K414" s="358"/>
      <c r="L414" s="358"/>
      <c r="M414" s="358"/>
      <c r="N414" s="358"/>
      <c r="O414" s="358"/>
      <c r="P414" s="358"/>
      <c r="Q414" s="358"/>
      <c r="R414" s="358"/>
      <c r="S414" s="358"/>
      <c r="T414" s="358"/>
      <c r="U414" s="358"/>
      <c r="V414" s="358"/>
      <c r="W414" s="358"/>
      <c r="X414" s="358"/>
      <c r="Y414" s="358"/>
      <c r="Z414" s="358"/>
      <c r="AA414" s="358"/>
      <c r="AB414" s="358"/>
      <c r="AC414" s="358"/>
      <c r="AD414" s="358"/>
      <c r="AE414" s="358"/>
      <c r="AF414" s="358"/>
      <c r="AG414" s="358"/>
      <c r="AH414" s="358"/>
      <c r="AI414" s="358"/>
      <c r="AJ414" s="358"/>
      <c r="AK414" s="358"/>
      <c r="AL414" s="358"/>
      <c r="AM414" s="358"/>
      <c r="AN414" s="358"/>
      <c r="AO414" s="358"/>
      <c r="AP414" s="358"/>
      <c r="AQ414" s="358"/>
      <c r="AR414" s="358"/>
      <c r="AS414" s="358"/>
      <c r="AT414" s="358"/>
      <c r="AU414" s="358"/>
      <c r="AV414" s="358"/>
      <c r="AW414" s="358"/>
      <c r="AX414" s="358"/>
      <c r="AY414" s="358"/>
      <c r="AZ414" s="358"/>
      <c r="BA414" s="358"/>
      <c r="BB414" s="358"/>
      <c r="BC414" s="358"/>
      <c r="BD414" s="358"/>
      <c r="BE414" s="358"/>
      <c r="BF414" s="358"/>
      <c r="BG414" s="358"/>
      <c r="BH414" s="358"/>
      <c r="BI414" s="358"/>
      <c r="BJ414" s="358"/>
      <c r="BK414" s="358"/>
      <c r="BL414" s="358"/>
      <c r="BM414" s="358"/>
      <c r="BN414" s="358"/>
      <c r="BO414" s="358"/>
      <c r="BP414" s="358"/>
      <c r="BQ414" s="358"/>
      <c r="BR414" s="358"/>
      <c r="BS414" s="358"/>
      <c r="BT414" s="358"/>
      <c r="BU414" s="358"/>
      <c r="BV414" s="358"/>
      <c r="BW414" s="358"/>
      <c r="BX414" s="358"/>
      <c r="BY414" s="358"/>
      <c r="BZ414" s="358"/>
      <c r="CA414" s="358"/>
      <c r="CB414" s="358"/>
      <c r="CC414" s="358"/>
      <c r="CD414" s="358"/>
      <c r="CE414" s="358"/>
      <c r="CF414" s="358"/>
      <c r="CG414" s="358"/>
      <c r="CH414" s="358"/>
      <c r="CI414" s="358"/>
      <c r="CJ414" s="358"/>
      <c r="CK414" s="358"/>
      <c r="CL414" s="358"/>
      <c r="CM414" s="358"/>
      <c r="CN414" s="358"/>
      <c r="CO414" s="358"/>
      <c r="CP414" s="358"/>
      <c r="CQ414" s="358"/>
      <c r="CR414" s="358"/>
      <c r="CS414" s="358"/>
      <c r="CT414" s="358"/>
      <c r="CU414" s="358"/>
      <c r="CV414" s="358"/>
      <c r="CW414" s="358"/>
      <c r="CX414" s="358"/>
      <c r="CY414" s="358"/>
      <c r="CZ414" s="358"/>
      <c r="DA414" s="358"/>
      <c r="DB414" s="358"/>
      <c r="DC414" s="358"/>
      <c r="DD414" s="358"/>
      <c r="DE414" s="358"/>
      <c r="DF414" s="358"/>
      <c r="DG414" s="358"/>
      <c r="DH414" s="358"/>
      <c r="DI414" s="358"/>
      <c r="DJ414" s="358"/>
      <c r="DK414" s="358"/>
      <c r="DL414" s="358"/>
      <c r="DM414" s="358"/>
      <c r="DN414" s="358"/>
      <c r="DO414" s="358"/>
      <c r="DP414" s="358"/>
      <c r="DQ414" s="358"/>
      <c r="DR414" s="358"/>
      <c r="DS414" s="358"/>
      <c r="DT414" s="358"/>
      <c r="DU414" s="358"/>
      <c r="DV414" s="358"/>
      <c r="DW414" s="358"/>
      <c r="DX414" s="358"/>
      <c r="DY414" s="358"/>
      <c r="DZ414" s="358"/>
      <c r="EA414" s="358"/>
      <c r="EB414" s="358"/>
      <c r="EC414" s="358"/>
      <c r="ED414" s="358"/>
    </row>
    <row r="415" spans="5:134" hidden="1" x14ac:dyDescent="0.25">
      <c r="E415" s="358"/>
      <c r="F415" s="358"/>
      <c r="G415" s="358"/>
      <c r="H415" s="358"/>
      <c r="I415" s="358"/>
      <c r="J415" s="358"/>
      <c r="K415" s="358"/>
      <c r="L415" s="358"/>
      <c r="M415" s="358"/>
      <c r="N415" s="358"/>
      <c r="O415" s="358"/>
      <c r="P415" s="358"/>
      <c r="Q415" s="358"/>
      <c r="R415" s="358"/>
      <c r="S415" s="358"/>
      <c r="T415" s="358"/>
      <c r="U415" s="358"/>
      <c r="V415" s="358"/>
      <c r="W415" s="358"/>
      <c r="X415" s="358"/>
      <c r="Y415" s="358"/>
      <c r="Z415" s="358"/>
      <c r="AA415" s="358"/>
      <c r="AB415" s="358"/>
      <c r="AC415" s="358"/>
      <c r="AD415" s="358"/>
      <c r="AE415" s="358"/>
      <c r="AF415" s="358"/>
      <c r="AG415" s="358"/>
      <c r="AH415" s="358"/>
      <c r="AI415" s="358"/>
      <c r="AJ415" s="358"/>
      <c r="AK415" s="358"/>
      <c r="AL415" s="358"/>
      <c r="AM415" s="358"/>
      <c r="AN415" s="358"/>
      <c r="AO415" s="358"/>
      <c r="AP415" s="358"/>
      <c r="AQ415" s="358"/>
      <c r="AR415" s="358"/>
      <c r="AS415" s="358"/>
      <c r="AT415" s="358"/>
      <c r="AU415" s="358"/>
      <c r="AV415" s="358"/>
      <c r="AW415" s="358"/>
      <c r="AX415" s="358"/>
      <c r="AY415" s="358"/>
      <c r="AZ415" s="358"/>
      <c r="BA415" s="358"/>
      <c r="BB415" s="358"/>
      <c r="BC415" s="358"/>
      <c r="BD415" s="358"/>
      <c r="BE415" s="358"/>
      <c r="BF415" s="358"/>
      <c r="BG415" s="358"/>
      <c r="BH415" s="358"/>
      <c r="BI415" s="358"/>
      <c r="BJ415" s="358"/>
      <c r="BK415" s="358"/>
      <c r="BL415" s="358"/>
      <c r="BM415" s="358"/>
      <c r="BN415" s="358"/>
      <c r="BO415" s="358"/>
      <c r="BP415" s="358"/>
      <c r="BQ415" s="358"/>
      <c r="BR415" s="358"/>
      <c r="BS415" s="358"/>
      <c r="BT415" s="358"/>
      <c r="BU415" s="358"/>
      <c r="BV415" s="358"/>
      <c r="BW415" s="358"/>
      <c r="BX415" s="358"/>
      <c r="BY415" s="358"/>
      <c r="BZ415" s="358"/>
      <c r="CA415" s="358"/>
      <c r="CB415" s="358"/>
      <c r="CC415" s="358"/>
      <c r="CD415" s="358"/>
      <c r="CE415" s="358"/>
      <c r="CF415" s="358"/>
      <c r="CG415" s="358"/>
      <c r="CH415" s="358"/>
      <c r="CI415" s="358"/>
      <c r="CJ415" s="358"/>
      <c r="CK415" s="358"/>
      <c r="CL415" s="358"/>
      <c r="CM415" s="358"/>
      <c r="CN415" s="358"/>
      <c r="CO415" s="358"/>
      <c r="CP415" s="358"/>
      <c r="CQ415" s="358"/>
      <c r="CR415" s="358"/>
      <c r="CS415" s="358"/>
      <c r="CT415" s="358"/>
      <c r="CU415" s="358"/>
      <c r="CV415" s="358"/>
      <c r="CW415" s="358"/>
      <c r="CX415" s="358"/>
      <c r="CY415" s="358"/>
      <c r="CZ415" s="358"/>
      <c r="DA415" s="358"/>
      <c r="DB415" s="358"/>
      <c r="DC415" s="358"/>
      <c r="DD415" s="358"/>
      <c r="DE415" s="358"/>
      <c r="DF415" s="358"/>
      <c r="DG415" s="358"/>
      <c r="DH415" s="358"/>
      <c r="DI415" s="358"/>
      <c r="DJ415" s="358"/>
      <c r="DK415" s="358"/>
      <c r="DL415" s="358"/>
      <c r="DM415" s="358"/>
      <c r="DN415" s="358"/>
      <c r="DO415" s="358"/>
      <c r="DP415" s="358"/>
      <c r="DQ415" s="358"/>
      <c r="DR415" s="358"/>
      <c r="DS415" s="358"/>
      <c r="DT415" s="358"/>
      <c r="DU415" s="358"/>
      <c r="DV415" s="358"/>
      <c r="DW415" s="358"/>
      <c r="DX415" s="358"/>
      <c r="DY415" s="358"/>
      <c r="DZ415" s="358"/>
      <c r="EA415" s="358"/>
      <c r="EB415" s="358"/>
      <c r="EC415" s="358"/>
      <c r="ED415" s="358"/>
    </row>
    <row r="416" spans="5:134" hidden="1" x14ac:dyDescent="0.25">
      <c r="E416" s="358"/>
      <c r="F416" s="358"/>
      <c r="G416" s="358"/>
      <c r="H416" s="358"/>
      <c r="I416" s="358"/>
      <c r="J416" s="358"/>
      <c r="K416" s="358"/>
      <c r="L416" s="358"/>
      <c r="M416" s="358"/>
      <c r="N416" s="358"/>
      <c r="O416" s="358"/>
      <c r="P416" s="358"/>
      <c r="Q416" s="358"/>
      <c r="R416" s="358"/>
      <c r="S416" s="358"/>
      <c r="T416" s="358"/>
      <c r="U416" s="358"/>
      <c r="V416" s="358"/>
      <c r="W416" s="358"/>
      <c r="X416" s="358"/>
      <c r="Y416" s="358"/>
      <c r="Z416" s="358"/>
      <c r="AA416" s="358"/>
      <c r="AB416" s="358"/>
      <c r="AC416" s="358"/>
      <c r="AD416" s="358"/>
      <c r="AE416" s="358"/>
      <c r="AF416" s="358"/>
      <c r="AG416" s="358"/>
      <c r="AH416" s="358"/>
      <c r="AI416" s="358"/>
      <c r="AJ416" s="358"/>
      <c r="AK416" s="358"/>
      <c r="AL416" s="358"/>
      <c r="AM416" s="358"/>
      <c r="AN416" s="358"/>
      <c r="AO416" s="358"/>
      <c r="AP416" s="358"/>
      <c r="AQ416" s="358"/>
      <c r="AR416" s="358"/>
      <c r="AS416" s="358"/>
      <c r="AT416" s="358"/>
      <c r="AU416" s="358"/>
      <c r="AV416" s="358"/>
      <c r="AW416" s="358"/>
      <c r="AX416" s="358"/>
      <c r="AY416" s="358"/>
      <c r="AZ416" s="358"/>
      <c r="BA416" s="358"/>
      <c r="BB416" s="358"/>
      <c r="BC416" s="358"/>
      <c r="BD416" s="358"/>
      <c r="BE416" s="358"/>
      <c r="BF416" s="358"/>
      <c r="BG416" s="358"/>
      <c r="BH416" s="358"/>
      <c r="BI416" s="358"/>
      <c r="BJ416" s="358"/>
      <c r="BK416" s="358"/>
      <c r="BL416" s="358"/>
      <c r="BM416" s="358"/>
      <c r="BN416" s="358"/>
      <c r="BO416" s="358"/>
      <c r="BP416" s="358"/>
      <c r="BQ416" s="358"/>
      <c r="BR416" s="358"/>
      <c r="BS416" s="358"/>
      <c r="BT416" s="358"/>
      <c r="BU416" s="358"/>
      <c r="BV416" s="358"/>
      <c r="BW416" s="358"/>
      <c r="BX416" s="358"/>
      <c r="BY416" s="358"/>
      <c r="BZ416" s="358"/>
      <c r="CA416" s="358"/>
      <c r="CB416" s="358"/>
      <c r="CC416" s="358"/>
      <c r="CD416" s="358"/>
      <c r="CE416" s="358"/>
      <c r="CF416" s="358"/>
      <c r="CG416" s="358"/>
      <c r="CH416" s="358"/>
      <c r="CI416" s="358"/>
      <c r="CJ416" s="358"/>
      <c r="CK416" s="358"/>
      <c r="CL416" s="358"/>
      <c r="CM416" s="358"/>
      <c r="CN416" s="358"/>
      <c r="CO416" s="358"/>
      <c r="CP416" s="358"/>
      <c r="CQ416" s="358"/>
      <c r="CR416" s="358"/>
      <c r="CS416" s="358"/>
      <c r="CT416" s="358"/>
      <c r="CU416" s="358"/>
      <c r="CV416" s="358"/>
      <c r="CW416" s="358"/>
      <c r="CX416" s="358"/>
      <c r="CY416" s="358"/>
      <c r="CZ416" s="358"/>
      <c r="DA416" s="358"/>
      <c r="DB416" s="358"/>
      <c r="DC416" s="358"/>
      <c r="DD416" s="358"/>
      <c r="DE416" s="358"/>
      <c r="DF416" s="358"/>
      <c r="DG416" s="358"/>
      <c r="DH416" s="358"/>
      <c r="DI416" s="358"/>
      <c r="DJ416" s="358"/>
      <c r="DK416" s="358"/>
      <c r="DL416" s="358"/>
      <c r="DM416" s="358"/>
      <c r="DN416" s="358"/>
      <c r="DO416" s="358"/>
      <c r="DP416" s="358"/>
      <c r="DQ416" s="358"/>
      <c r="DR416" s="358"/>
      <c r="DS416" s="358"/>
      <c r="DT416" s="358"/>
      <c r="DU416" s="358"/>
      <c r="DV416" s="358"/>
      <c r="DW416" s="358"/>
      <c r="DX416" s="358"/>
      <c r="DY416" s="358"/>
      <c r="DZ416" s="358"/>
      <c r="EA416" s="358"/>
      <c r="EB416" s="358"/>
      <c r="EC416" s="358"/>
      <c r="ED416" s="358"/>
    </row>
    <row r="417" spans="5:134" hidden="1" x14ac:dyDescent="0.25">
      <c r="E417" s="358"/>
      <c r="F417" s="358"/>
      <c r="G417" s="358"/>
      <c r="H417" s="358"/>
      <c r="I417" s="358"/>
      <c r="J417" s="358"/>
      <c r="K417" s="358"/>
      <c r="L417" s="358"/>
      <c r="M417" s="358"/>
      <c r="N417" s="358"/>
      <c r="O417" s="358"/>
      <c r="P417" s="358"/>
      <c r="Q417" s="358"/>
      <c r="R417" s="358"/>
      <c r="S417" s="358"/>
      <c r="T417" s="358"/>
      <c r="U417" s="358"/>
      <c r="V417" s="358"/>
      <c r="W417" s="358"/>
      <c r="X417" s="358"/>
      <c r="Y417" s="358"/>
      <c r="Z417" s="358"/>
      <c r="AA417" s="358"/>
      <c r="AB417" s="358"/>
      <c r="AC417" s="358"/>
      <c r="AD417" s="358"/>
      <c r="AE417" s="358"/>
      <c r="AF417" s="358"/>
      <c r="AG417" s="358"/>
      <c r="AH417" s="358"/>
      <c r="AI417" s="358"/>
      <c r="AJ417" s="358"/>
      <c r="AK417" s="358"/>
      <c r="AL417" s="358"/>
      <c r="AM417" s="358"/>
      <c r="AN417" s="358"/>
      <c r="AO417" s="358"/>
      <c r="AP417" s="358"/>
      <c r="AQ417" s="358"/>
      <c r="AR417" s="358"/>
      <c r="AS417" s="358"/>
      <c r="AT417" s="358"/>
      <c r="AU417" s="358"/>
      <c r="AV417" s="358"/>
      <c r="AW417" s="358"/>
      <c r="AX417" s="358"/>
      <c r="AY417" s="358"/>
      <c r="AZ417" s="358"/>
      <c r="BA417" s="358"/>
      <c r="BB417" s="358"/>
      <c r="BC417" s="358"/>
      <c r="BD417" s="358"/>
      <c r="BE417" s="358"/>
      <c r="BF417" s="358"/>
      <c r="BG417" s="358"/>
      <c r="BH417" s="358"/>
      <c r="BI417" s="358"/>
      <c r="BJ417" s="358"/>
      <c r="BK417" s="358"/>
      <c r="BL417" s="358"/>
      <c r="BM417" s="358"/>
      <c r="BN417" s="358"/>
      <c r="BO417" s="358"/>
      <c r="BP417" s="358"/>
      <c r="BQ417" s="358"/>
      <c r="BR417" s="358"/>
      <c r="BS417" s="358"/>
      <c r="BT417" s="358"/>
      <c r="BU417" s="358"/>
      <c r="BV417" s="358"/>
      <c r="BW417" s="358"/>
      <c r="BX417" s="358"/>
      <c r="BY417" s="358"/>
      <c r="BZ417" s="358"/>
      <c r="CA417" s="358"/>
      <c r="CB417" s="358"/>
      <c r="CC417" s="358"/>
      <c r="CD417" s="358"/>
      <c r="CE417" s="358"/>
      <c r="CF417" s="358"/>
      <c r="CG417" s="358"/>
      <c r="CH417" s="358"/>
      <c r="CI417" s="358"/>
      <c r="CJ417" s="358"/>
      <c r="CK417" s="358"/>
      <c r="CL417" s="358"/>
      <c r="CM417" s="358"/>
      <c r="CN417" s="358"/>
      <c r="CO417" s="358"/>
      <c r="CP417" s="358"/>
      <c r="CQ417" s="358"/>
      <c r="CR417" s="358"/>
      <c r="CS417" s="358"/>
      <c r="CT417" s="358"/>
      <c r="CU417" s="358"/>
      <c r="CV417" s="358"/>
      <c r="CW417" s="358"/>
      <c r="CX417" s="358"/>
      <c r="CY417" s="358"/>
      <c r="CZ417" s="358"/>
      <c r="DA417" s="358"/>
      <c r="DB417" s="358"/>
      <c r="DC417" s="358"/>
      <c r="DD417" s="358"/>
      <c r="DE417" s="358"/>
      <c r="DF417" s="358"/>
      <c r="DG417" s="358"/>
      <c r="DH417" s="358"/>
      <c r="DI417" s="358"/>
      <c r="DJ417" s="358"/>
      <c r="DK417" s="358"/>
      <c r="DL417" s="358"/>
      <c r="DM417" s="358"/>
      <c r="DN417" s="358"/>
      <c r="DO417" s="358"/>
      <c r="DP417" s="358"/>
      <c r="DQ417" s="358"/>
      <c r="DR417" s="358"/>
      <c r="DS417" s="358"/>
      <c r="DT417" s="358"/>
      <c r="DU417" s="358"/>
      <c r="DV417" s="358"/>
      <c r="DW417" s="358"/>
      <c r="DX417" s="358"/>
      <c r="DY417" s="358"/>
      <c r="DZ417" s="358"/>
      <c r="EA417" s="358"/>
      <c r="EB417" s="358"/>
      <c r="EC417" s="358"/>
      <c r="ED417" s="358"/>
    </row>
    <row r="418" spans="5:134" hidden="1" x14ac:dyDescent="0.25">
      <c r="E418" s="358"/>
      <c r="F418" s="358"/>
      <c r="G418" s="358"/>
      <c r="H418" s="358"/>
      <c r="I418" s="358"/>
      <c r="J418" s="358"/>
      <c r="K418" s="358"/>
      <c r="L418" s="358"/>
      <c r="M418" s="358"/>
      <c r="N418" s="358"/>
      <c r="O418" s="358"/>
      <c r="P418" s="358"/>
      <c r="Q418" s="358"/>
      <c r="R418" s="358"/>
      <c r="S418" s="358"/>
      <c r="T418" s="358"/>
      <c r="U418" s="358"/>
      <c r="V418" s="358"/>
      <c r="W418" s="358"/>
      <c r="X418" s="358"/>
      <c r="Y418" s="358"/>
      <c r="Z418" s="358"/>
      <c r="AA418" s="358"/>
      <c r="AB418" s="358"/>
      <c r="AC418" s="358"/>
      <c r="AD418" s="358"/>
      <c r="AE418" s="358"/>
      <c r="AF418" s="358"/>
      <c r="AG418" s="358"/>
      <c r="AH418" s="358"/>
      <c r="AI418" s="358"/>
      <c r="AJ418" s="358"/>
      <c r="AK418" s="358"/>
      <c r="AL418" s="358"/>
      <c r="AM418" s="358"/>
      <c r="AN418" s="358"/>
      <c r="AO418" s="358"/>
      <c r="AP418" s="358"/>
      <c r="AQ418" s="358"/>
      <c r="AR418" s="358"/>
      <c r="AS418" s="358"/>
      <c r="AT418" s="358"/>
      <c r="AU418" s="358"/>
      <c r="AV418" s="358"/>
      <c r="AW418" s="358"/>
      <c r="AX418" s="358"/>
      <c r="AY418" s="358"/>
      <c r="AZ418" s="358"/>
      <c r="BA418" s="358"/>
      <c r="BB418" s="358"/>
      <c r="BC418" s="358"/>
      <c r="BD418" s="358"/>
      <c r="BE418" s="358"/>
      <c r="BF418" s="358"/>
      <c r="BG418" s="358"/>
      <c r="BH418" s="358"/>
      <c r="BI418" s="358"/>
      <c r="BJ418" s="358"/>
      <c r="BK418" s="358"/>
      <c r="BL418" s="358"/>
      <c r="BM418" s="358"/>
      <c r="BN418" s="358"/>
      <c r="BO418" s="358"/>
      <c r="BP418" s="358"/>
      <c r="BQ418" s="358"/>
      <c r="BR418" s="358"/>
      <c r="BS418" s="358"/>
      <c r="BT418" s="358"/>
      <c r="BU418" s="358"/>
      <c r="BV418" s="358"/>
      <c r="BW418" s="358"/>
      <c r="BX418" s="358"/>
      <c r="BY418" s="358"/>
      <c r="BZ418" s="358"/>
      <c r="CA418" s="358"/>
      <c r="CB418" s="358"/>
      <c r="CC418" s="358"/>
      <c r="CD418" s="358"/>
      <c r="CE418" s="358"/>
      <c r="CF418" s="358"/>
      <c r="CG418" s="358"/>
      <c r="CH418" s="358"/>
      <c r="CI418" s="358"/>
      <c r="CJ418" s="358"/>
      <c r="CK418" s="358"/>
      <c r="CL418" s="358"/>
      <c r="CM418" s="358"/>
      <c r="CN418" s="358"/>
      <c r="CO418" s="358"/>
      <c r="CP418" s="358"/>
      <c r="CQ418" s="358"/>
      <c r="CR418" s="358"/>
      <c r="CS418" s="358"/>
      <c r="CT418" s="358"/>
      <c r="CU418" s="358"/>
      <c r="CV418" s="358"/>
      <c r="CW418" s="358"/>
      <c r="CX418" s="358"/>
      <c r="CY418" s="358"/>
      <c r="CZ418" s="358"/>
      <c r="DA418" s="358"/>
      <c r="DB418" s="358"/>
      <c r="DC418" s="358"/>
      <c r="DD418" s="358"/>
      <c r="DE418" s="358"/>
      <c r="DF418" s="358"/>
      <c r="DG418" s="358"/>
      <c r="DH418" s="358"/>
      <c r="DI418" s="358"/>
      <c r="DJ418" s="358"/>
      <c r="DK418" s="358"/>
      <c r="DL418" s="358"/>
      <c r="DM418" s="358"/>
      <c r="DN418" s="358"/>
      <c r="DO418" s="358"/>
      <c r="DP418" s="358"/>
      <c r="DQ418" s="358"/>
      <c r="DR418" s="358"/>
      <c r="DS418" s="358"/>
      <c r="DT418" s="358"/>
      <c r="DU418" s="358"/>
      <c r="DV418" s="358"/>
      <c r="DW418" s="358"/>
      <c r="DX418" s="358"/>
      <c r="DY418" s="358"/>
      <c r="DZ418" s="358"/>
      <c r="EA418" s="358"/>
      <c r="EB418" s="358"/>
      <c r="EC418" s="358"/>
      <c r="ED418" s="358"/>
    </row>
    <row r="419" spans="5:134" hidden="1" x14ac:dyDescent="0.25">
      <c r="E419" s="358"/>
      <c r="F419" s="358"/>
      <c r="G419" s="358"/>
      <c r="H419" s="358"/>
      <c r="I419" s="358"/>
      <c r="J419" s="358"/>
      <c r="K419" s="358"/>
      <c r="L419" s="358"/>
      <c r="M419" s="358"/>
      <c r="N419" s="358"/>
      <c r="O419" s="358"/>
      <c r="P419" s="358"/>
      <c r="Q419" s="358"/>
      <c r="R419" s="358"/>
      <c r="S419" s="358"/>
      <c r="T419" s="358"/>
      <c r="U419" s="358"/>
      <c r="V419" s="358"/>
      <c r="W419" s="358"/>
      <c r="X419" s="358"/>
      <c r="Y419" s="358"/>
      <c r="Z419" s="358"/>
      <c r="AA419" s="358"/>
      <c r="AB419" s="358"/>
      <c r="AC419" s="358"/>
      <c r="AD419" s="358"/>
      <c r="AE419" s="358"/>
      <c r="AF419" s="358"/>
      <c r="AG419" s="358"/>
      <c r="AH419" s="358"/>
      <c r="AI419" s="358"/>
      <c r="AJ419" s="358"/>
      <c r="AK419" s="358"/>
      <c r="AL419" s="358"/>
      <c r="AM419" s="358"/>
      <c r="AN419" s="358"/>
      <c r="AO419" s="358"/>
      <c r="AP419" s="358"/>
      <c r="AQ419" s="358"/>
      <c r="AR419" s="358"/>
      <c r="AS419" s="358"/>
      <c r="AT419" s="358"/>
      <c r="AU419" s="358"/>
      <c r="AV419" s="358"/>
      <c r="AW419" s="358"/>
      <c r="AX419" s="358"/>
      <c r="AY419" s="358"/>
      <c r="AZ419" s="358"/>
      <c r="BA419" s="358"/>
      <c r="BB419" s="358"/>
      <c r="BC419" s="358"/>
      <c r="BD419" s="358"/>
      <c r="BE419" s="358"/>
      <c r="BF419" s="358"/>
      <c r="BG419" s="358"/>
      <c r="BH419" s="358"/>
      <c r="BI419" s="358"/>
      <c r="BJ419" s="358"/>
      <c r="BK419" s="358"/>
      <c r="BL419" s="358"/>
      <c r="BM419" s="358"/>
      <c r="BN419" s="358"/>
      <c r="BO419" s="358"/>
      <c r="BP419" s="358"/>
      <c r="BQ419" s="358"/>
      <c r="BR419" s="358"/>
      <c r="BS419" s="358"/>
      <c r="BT419" s="358"/>
      <c r="BU419" s="358"/>
      <c r="BV419" s="358"/>
      <c r="BW419" s="358"/>
      <c r="BX419" s="358"/>
      <c r="BY419" s="358"/>
      <c r="BZ419" s="358"/>
      <c r="CA419" s="358"/>
      <c r="CB419" s="358"/>
      <c r="CC419" s="358"/>
      <c r="CD419" s="358"/>
      <c r="CE419" s="358"/>
      <c r="CF419" s="358"/>
      <c r="CG419" s="358"/>
      <c r="CH419" s="358"/>
      <c r="CI419" s="358"/>
      <c r="CJ419" s="358"/>
      <c r="CK419" s="358"/>
      <c r="CL419" s="358"/>
      <c r="CM419" s="358"/>
      <c r="CN419" s="358"/>
      <c r="CO419" s="358"/>
      <c r="CP419" s="358"/>
      <c r="CQ419" s="358"/>
      <c r="CR419" s="358"/>
      <c r="CS419" s="358"/>
      <c r="CT419" s="358"/>
      <c r="CU419" s="358"/>
      <c r="CV419" s="358"/>
      <c r="CW419" s="358"/>
      <c r="CX419" s="358"/>
      <c r="CY419" s="358"/>
      <c r="CZ419" s="358"/>
      <c r="DA419" s="358"/>
      <c r="DB419" s="358"/>
      <c r="DC419" s="358"/>
      <c r="DD419" s="358"/>
      <c r="DE419" s="358"/>
      <c r="DF419" s="358"/>
      <c r="DG419" s="358"/>
      <c r="DH419" s="358"/>
      <c r="DI419" s="358"/>
      <c r="DJ419" s="358"/>
      <c r="DK419" s="358"/>
      <c r="DL419" s="358"/>
      <c r="DM419" s="358"/>
      <c r="DN419" s="358"/>
      <c r="DO419" s="358"/>
      <c r="DP419" s="358"/>
      <c r="DQ419" s="358"/>
      <c r="DR419" s="358"/>
      <c r="DS419" s="358"/>
      <c r="DT419" s="358"/>
      <c r="DU419" s="358"/>
      <c r="DV419" s="358"/>
      <c r="DW419" s="358"/>
      <c r="DX419" s="358"/>
      <c r="DY419" s="358"/>
      <c r="DZ419" s="358"/>
      <c r="EA419" s="358"/>
      <c r="EB419" s="358"/>
      <c r="EC419" s="358"/>
      <c r="ED419" s="358"/>
    </row>
    <row r="420" spans="5:134" hidden="1" x14ac:dyDescent="0.25">
      <c r="E420" s="358"/>
      <c r="F420" s="358"/>
      <c r="G420" s="358"/>
      <c r="H420" s="358"/>
      <c r="I420" s="358"/>
      <c r="J420" s="358"/>
      <c r="K420" s="358"/>
      <c r="L420" s="358"/>
      <c r="M420" s="358"/>
      <c r="N420" s="358"/>
      <c r="O420" s="358"/>
      <c r="P420" s="358"/>
      <c r="Q420" s="358"/>
      <c r="R420" s="358"/>
      <c r="S420" s="358"/>
      <c r="T420" s="358"/>
      <c r="U420" s="358"/>
      <c r="V420" s="358"/>
      <c r="W420" s="358"/>
      <c r="X420" s="358"/>
      <c r="Y420" s="358"/>
      <c r="Z420" s="358"/>
      <c r="AA420" s="358"/>
      <c r="AB420" s="358"/>
      <c r="AC420" s="358"/>
      <c r="AD420" s="358"/>
      <c r="AE420" s="358"/>
      <c r="AF420" s="358"/>
      <c r="AG420" s="358"/>
      <c r="AH420" s="358"/>
      <c r="AI420" s="358"/>
      <c r="AJ420" s="358"/>
      <c r="AK420" s="358"/>
      <c r="AL420" s="358"/>
      <c r="AM420" s="358"/>
      <c r="AN420" s="358"/>
      <c r="AO420" s="358"/>
      <c r="AP420" s="358"/>
      <c r="AQ420" s="358"/>
      <c r="AR420" s="358"/>
      <c r="AS420" s="358"/>
      <c r="AT420" s="358"/>
      <c r="AU420" s="358"/>
      <c r="AV420" s="358"/>
      <c r="AW420" s="358"/>
      <c r="AX420" s="358"/>
      <c r="AY420" s="358"/>
      <c r="AZ420" s="358"/>
      <c r="BA420" s="358"/>
      <c r="BB420" s="358"/>
      <c r="BC420" s="358"/>
      <c r="BD420" s="358"/>
      <c r="BE420" s="358"/>
      <c r="BF420" s="358"/>
      <c r="BG420" s="358"/>
      <c r="BH420" s="358"/>
      <c r="BI420" s="358"/>
      <c r="BJ420" s="358"/>
      <c r="BK420" s="358"/>
      <c r="BL420" s="358"/>
      <c r="BM420" s="358"/>
      <c r="BN420" s="358"/>
      <c r="BO420" s="358"/>
      <c r="BP420" s="358"/>
      <c r="BQ420" s="358"/>
      <c r="BR420" s="358"/>
      <c r="BS420" s="358"/>
      <c r="BT420" s="358"/>
      <c r="BU420" s="358"/>
      <c r="BV420" s="358"/>
      <c r="BW420" s="358"/>
      <c r="BX420" s="358"/>
      <c r="BY420" s="358"/>
      <c r="BZ420" s="358"/>
      <c r="CA420" s="358"/>
      <c r="CB420" s="358"/>
      <c r="CC420" s="358"/>
      <c r="CD420" s="358"/>
      <c r="CE420" s="358"/>
      <c r="CF420" s="358"/>
      <c r="CG420" s="358"/>
      <c r="CH420" s="358"/>
      <c r="CI420" s="358"/>
      <c r="CJ420" s="358"/>
      <c r="CK420" s="358"/>
      <c r="CL420" s="358"/>
      <c r="CM420" s="358"/>
      <c r="CN420" s="358"/>
      <c r="CO420" s="358"/>
      <c r="CP420" s="358"/>
      <c r="CQ420" s="358"/>
      <c r="CR420" s="358"/>
      <c r="CS420" s="358"/>
      <c r="CT420" s="358"/>
      <c r="CU420" s="358"/>
      <c r="CV420" s="358"/>
      <c r="CW420" s="358"/>
      <c r="CX420" s="358"/>
      <c r="CY420" s="358"/>
      <c r="CZ420" s="358"/>
      <c r="DA420" s="358"/>
      <c r="DB420" s="358"/>
      <c r="DC420" s="358"/>
      <c r="DD420" s="358"/>
      <c r="DE420" s="358"/>
      <c r="DF420" s="358"/>
      <c r="DG420" s="358"/>
      <c r="DH420" s="358"/>
      <c r="DI420" s="358"/>
      <c r="DJ420" s="358"/>
      <c r="DK420" s="358"/>
      <c r="DL420" s="358"/>
      <c r="DM420" s="358"/>
      <c r="DN420" s="358"/>
      <c r="DO420" s="358"/>
      <c r="DP420" s="358"/>
      <c r="DQ420" s="358"/>
      <c r="DR420" s="358"/>
      <c r="DS420" s="358"/>
      <c r="DT420" s="358"/>
      <c r="DU420" s="358"/>
      <c r="DV420" s="358"/>
      <c r="DW420" s="358"/>
      <c r="DX420" s="358"/>
      <c r="DY420" s="358"/>
      <c r="DZ420" s="358"/>
      <c r="EA420" s="358"/>
      <c r="EB420" s="358"/>
      <c r="EC420" s="358"/>
      <c r="ED420" s="358"/>
    </row>
    <row r="421" spans="5:134" hidden="1" x14ac:dyDescent="0.25">
      <c r="E421" s="358"/>
      <c r="F421" s="358"/>
      <c r="G421" s="358"/>
      <c r="H421" s="358"/>
      <c r="I421" s="358"/>
      <c r="J421" s="358"/>
      <c r="K421" s="358"/>
      <c r="L421" s="358"/>
      <c r="M421" s="358"/>
      <c r="N421" s="358"/>
      <c r="O421" s="358"/>
      <c r="P421" s="358"/>
      <c r="Q421" s="358"/>
      <c r="R421" s="358"/>
      <c r="S421" s="358"/>
      <c r="T421" s="358"/>
      <c r="U421" s="358"/>
      <c r="V421" s="358"/>
      <c r="W421" s="358"/>
      <c r="X421" s="358"/>
      <c r="Y421" s="358"/>
      <c r="Z421" s="358"/>
      <c r="AA421" s="358"/>
      <c r="AB421" s="358"/>
      <c r="AC421" s="358"/>
      <c r="AD421" s="358"/>
      <c r="AE421" s="358"/>
      <c r="AF421" s="358"/>
      <c r="AG421" s="358"/>
      <c r="AH421" s="358"/>
      <c r="AI421" s="358"/>
      <c r="AJ421" s="358"/>
      <c r="AK421" s="358"/>
      <c r="AL421" s="358"/>
      <c r="AM421" s="358"/>
      <c r="AN421" s="358"/>
      <c r="AO421" s="358"/>
      <c r="AP421" s="358"/>
      <c r="AQ421" s="358"/>
      <c r="AR421" s="358"/>
      <c r="AS421" s="358"/>
      <c r="AT421" s="358"/>
      <c r="AU421" s="358"/>
      <c r="AV421" s="358"/>
      <c r="AW421" s="358"/>
      <c r="AX421" s="358"/>
      <c r="AY421" s="358"/>
      <c r="AZ421" s="358"/>
      <c r="BA421" s="358"/>
      <c r="BB421" s="358"/>
      <c r="BC421" s="358"/>
      <c r="BD421" s="358"/>
      <c r="BE421" s="358"/>
      <c r="BF421" s="358"/>
      <c r="BG421" s="358"/>
      <c r="BH421" s="358"/>
      <c r="BI421" s="358"/>
      <c r="BJ421" s="358"/>
      <c r="BK421" s="358"/>
      <c r="BL421" s="358"/>
      <c r="BM421" s="358"/>
      <c r="BN421" s="358"/>
      <c r="BO421" s="358"/>
      <c r="BP421" s="358"/>
      <c r="BQ421" s="358"/>
      <c r="BR421" s="358"/>
      <c r="BS421" s="358"/>
      <c r="BT421" s="358"/>
      <c r="BU421" s="358"/>
      <c r="BV421" s="358"/>
      <c r="BW421" s="358"/>
      <c r="BX421" s="358"/>
      <c r="BY421" s="358"/>
      <c r="BZ421" s="358"/>
      <c r="CA421" s="358"/>
      <c r="CB421" s="358"/>
      <c r="CC421" s="358"/>
      <c r="CD421" s="358"/>
      <c r="CE421" s="358"/>
      <c r="CF421" s="358"/>
      <c r="CG421" s="358"/>
      <c r="CH421" s="358"/>
      <c r="CI421" s="358"/>
      <c r="CJ421" s="358"/>
      <c r="CK421" s="358"/>
      <c r="CL421" s="358"/>
      <c r="CM421" s="358"/>
      <c r="CN421" s="358"/>
      <c r="CO421" s="358"/>
      <c r="CP421" s="358"/>
      <c r="CQ421" s="358"/>
      <c r="CR421" s="358"/>
      <c r="CS421" s="358"/>
      <c r="CT421" s="358"/>
      <c r="CU421" s="358"/>
      <c r="CV421" s="358"/>
      <c r="CW421" s="358"/>
      <c r="CX421" s="358"/>
      <c r="CY421" s="358"/>
      <c r="CZ421" s="358"/>
      <c r="DA421" s="358"/>
      <c r="DB421" s="358"/>
      <c r="DC421" s="358"/>
      <c r="DD421" s="358"/>
      <c r="DE421" s="358"/>
      <c r="DF421" s="358"/>
      <c r="DG421" s="358"/>
      <c r="DH421" s="358"/>
      <c r="DI421" s="358"/>
      <c r="DJ421" s="358"/>
      <c r="DK421" s="358"/>
      <c r="DL421" s="358"/>
      <c r="DM421" s="358"/>
      <c r="DN421" s="358"/>
      <c r="DO421" s="358"/>
      <c r="DP421" s="358"/>
      <c r="DQ421" s="358"/>
      <c r="DR421" s="358"/>
      <c r="DS421" s="358"/>
      <c r="DT421" s="358"/>
      <c r="DU421" s="358"/>
      <c r="DV421" s="358"/>
      <c r="DW421" s="358"/>
      <c r="DX421" s="358"/>
      <c r="DY421" s="358"/>
      <c r="DZ421" s="358"/>
      <c r="EA421" s="358"/>
      <c r="EB421" s="358"/>
      <c r="EC421" s="358"/>
      <c r="ED421" s="358"/>
    </row>
    <row r="422" spans="5:134" hidden="1" x14ac:dyDescent="0.25">
      <c r="E422" s="358"/>
      <c r="F422" s="358"/>
      <c r="G422" s="358"/>
      <c r="H422" s="358"/>
      <c r="I422" s="358"/>
      <c r="J422" s="358"/>
      <c r="K422" s="358"/>
      <c r="L422" s="358"/>
      <c r="M422" s="358"/>
      <c r="N422" s="358"/>
      <c r="O422" s="358"/>
      <c r="P422" s="358"/>
      <c r="Q422" s="358"/>
      <c r="R422" s="358"/>
      <c r="S422" s="358"/>
      <c r="T422" s="358"/>
      <c r="U422" s="358"/>
      <c r="V422" s="358"/>
      <c r="W422" s="358"/>
      <c r="X422" s="358"/>
      <c r="Y422" s="358"/>
      <c r="Z422" s="358"/>
      <c r="AA422" s="358"/>
      <c r="AB422" s="358"/>
      <c r="AC422" s="358"/>
      <c r="AD422" s="358"/>
      <c r="AE422" s="358"/>
      <c r="AF422" s="358"/>
      <c r="AG422" s="358"/>
      <c r="AH422" s="358"/>
      <c r="AI422" s="358"/>
      <c r="AJ422" s="358"/>
      <c r="AK422" s="358"/>
      <c r="AL422" s="358"/>
      <c r="AM422" s="358"/>
      <c r="AN422" s="358"/>
      <c r="AO422" s="358"/>
      <c r="AP422" s="358"/>
      <c r="AQ422" s="358"/>
      <c r="AR422" s="358"/>
      <c r="AS422" s="358"/>
      <c r="AT422" s="358"/>
      <c r="AU422" s="358"/>
      <c r="AV422" s="358"/>
      <c r="AW422" s="358"/>
      <c r="AX422" s="358"/>
      <c r="AY422" s="358"/>
      <c r="AZ422" s="358"/>
      <c r="BA422" s="358"/>
      <c r="BB422" s="358"/>
      <c r="BC422" s="358"/>
      <c r="BD422" s="358"/>
      <c r="BE422" s="358"/>
      <c r="BF422" s="358"/>
      <c r="BG422" s="358"/>
      <c r="BH422" s="358"/>
      <c r="BI422" s="358"/>
      <c r="BJ422" s="358"/>
      <c r="BK422" s="358"/>
      <c r="BL422" s="358"/>
      <c r="BM422" s="358"/>
      <c r="BN422" s="358"/>
      <c r="BO422" s="358"/>
      <c r="BP422" s="358"/>
      <c r="BQ422" s="358"/>
      <c r="BR422" s="358"/>
      <c r="BS422" s="358"/>
      <c r="BT422" s="358"/>
      <c r="BU422" s="358"/>
      <c r="BV422" s="358"/>
      <c r="BW422" s="358"/>
      <c r="BX422" s="358"/>
      <c r="BY422" s="358"/>
      <c r="BZ422" s="358"/>
      <c r="CA422" s="358"/>
      <c r="CB422" s="358"/>
      <c r="CC422" s="358"/>
      <c r="CD422" s="358"/>
      <c r="CE422" s="358"/>
      <c r="CF422" s="358"/>
      <c r="CG422" s="358"/>
      <c r="CH422" s="358"/>
      <c r="CI422" s="358"/>
      <c r="CJ422" s="358"/>
      <c r="CK422" s="358"/>
      <c r="CL422" s="358"/>
      <c r="CM422" s="358"/>
      <c r="CN422" s="358"/>
      <c r="CO422" s="358"/>
      <c r="CP422" s="358"/>
      <c r="CQ422" s="358"/>
      <c r="CR422" s="358"/>
      <c r="CS422" s="358"/>
      <c r="CT422" s="358"/>
      <c r="CU422" s="358"/>
      <c r="CV422" s="358"/>
      <c r="CW422" s="358"/>
      <c r="CX422" s="358"/>
      <c r="CY422" s="358"/>
      <c r="CZ422" s="358"/>
      <c r="DA422" s="358"/>
      <c r="DB422" s="358"/>
      <c r="DC422" s="358"/>
      <c r="DD422" s="358"/>
      <c r="DE422" s="358"/>
      <c r="DF422" s="358"/>
      <c r="DG422" s="358"/>
      <c r="DH422" s="358"/>
      <c r="DI422" s="358"/>
      <c r="DJ422" s="358"/>
      <c r="DK422" s="358"/>
      <c r="DL422" s="358"/>
      <c r="DM422" s="358"/>
      <c r="DN422" s="358"/>
      <c r="DO422" s="358"/>
      <c r="DP422" s="358"/>
      <c r="DQ422" s="358"/>
      <c r="DR422" s="358"/>
      <c r="DS422" s="358"/>
      <c r="DT422" s="358"/>
      <c r="DU422" s="358"/>
      <c r="DV422" s="358"/>
      <c r="DW422" s="358"/>
      <c r="DX422" s="358"/>
      <c r="DY422" s="358"/>
      <c r="DZ422" s="358"/>
      <c r="EA422" s="358"/>
      <c r="EB422" s="358"/>
      <c r="EC422" s="358"/>
      <c r="ED422" s="358"/>
    </row>
    <row r="423" spans="5:134" hidden="1" x14ac:dyDescent="0.25">
      <c r="E423" s="358"/>
      <c r="F423" s="358"/>
      <c r="G423" s="358"/>
      <c r="H423" s="358"/>
      <c r="I423" s="358"/>
      <c r="J423" s="358"/>
      <c r="K423" s="358"/>
      <c r="L423" s="358"/>
      <c r="M423" s="358"/>
      <c r="N423" s="358"/>
      <c r="O423" s="358"/>
      <c r="P423" s="358"/>
      <c r="Q423" s="358"/>
      <c r="R423" s="358"/>
      <c r="S423" s="358"/>
      <c r="T423" s="358"/>
      <c r="U423" s="358"/>
      <c r="V423" s="358"/>
      <c r="W423" s="358"/>
      <c r="X423" s="358"/>
      <c r="Y423" s="358"/>
      <c r="Z423" s="358"/>
      <c r="AA423" s="358"/>
      <c r="AB423" s="358"/>
      <c r="AC423" s="358"/>
      <c r="AD423" s="358"/>
      <c r="AE423" s="358"/>
      <c r="AF423" s="358"/>
      <c r="AG423" s="358"/>
      <c r="AH423" s="358"/>
      <c r="AI423" s="358"/>
      <c r="AJ423" s="358"/>
      <c r="AK423" s="358"/>
      <c r="AL423" s="358"/>
      <c r="AM423" s="358"/>
      <c r="AN423" s="358"/>
      <c r="AO423" s="358"/>
      <c r="AP423" s="358"/>
      <c r="AQ423" s="358"/>
      <c r="AR423" s="358"/>
      <c r="AS423" s="358"/>
      <c r="AT423" s="358"/>
      <c r="AU423" s="358"/>
      <c r="AV423" s="358"/>
      <c r="AW423" s="358"/>
      <c r="AX423" s="358"/>
      <c r="AY423" s="358"/>
      <c r="AZ423" s="358"/>
      <c r="BA423" s="358"/>
      <c r="BB423" s="358"/>
      <c r="BC423" s="358"/>
      <c r="BD423" s="358"/>
      <c r="BE423" s="358"/>
      <c r="BF423" s="358"/>
      <c r="BG423" s="358"/>
      <c r="BH423" s="358"/>
      <c r="BI423" s="358"/>
      <c r="BJ423" s="358"/>
      <c r="BK423" s="358"/>
      <c r="BL423" s="358"/>
      <c r="BM423" s="358"/>
      <c r="BN423" s="358"/>
      <c r="BO423" s="358"/>
      <c r="BP423" s="358"/>
      <c r="BQ423" s="358"/>
      <c r="BR423" s="358"/>
      <c r="BS423" s="358"/>
      <c r="BT423" s="358"/>
      <c r="BU423" s="358"/>
      <c r="BV423" s="358"/>
      <c r="BW423" s="358"/>
      <c r="BX423" s="358"/>
      <c r="BY423" s="358"/>
      <c r="BZ423" s="358"/>
      <c r="CA423" s="358"/>
      <c r="CB423" s="358"/>
      <c r="CC423" s="358"/>
      <c r="CD423" s="358"/>
      <c r="CE423" s="358"/>
      <c r="CF423" s="358"/>
      <c r="CG423" s="358"/>
      <c r="CH423" s="358"/>
      <c r="CI423" s="358"/>
      <c r="CJ423" s="358"/>
      <c r="CK423" s="358"/>
      <c r="CL423" s="358"/>
      <c r="CM423" s="358"/>
      <c r="CN423" s="358"/>
      <c r="CO423" s="358"/>
      <c r="CP423" s="358"/>
      <c r="CQ423" s="358"/>
      <c r="CR423" s="358"/>
      <c r="CS423" s="358"/>
      <c r="CT423" s="358"/>
      <c r="CU423" s="358"/>
      <c r="CV423" s="358"/>
      <c r="CW423" s="358"/>
      <c r="CX423" s="358"/>
      <c r="CY423" s="358"/>
      <c r="CZ423" s="358"/>
      <c r="DA423" s="358"/>
      <c r="DB423" s="358"/>
      <c r="DC423" s="358"/>
      <c r="DD423" s="358"/>
      <c r="DE423" s="358"/>
      <c r="DF423" s="358"/>
      <c r="DG423" s="358"/>
      <c r="DH423" s="358"/>
      <c r="DI423" s="358"/>
      <c r="DJ423" s="358"/>
      <c r="DK423" s="358"/>
      <c r="DL423" s="358"/>
      <c r="DM423" s="358"/>
      <c r="DN423" s="358"/>
      <c r="DO423" s="358"/>
      <c r="DP423" s="358"/>
      <c r="DQ423" s="358"/>
      <c r="DR423" s="358"/>
      <c r="DS423" s="358"/>
      <c r="DT423" s="358"/>
      <c r="DU423" s="358"/>
      <c r="DV423" s="358"/>
      <c r="DW423" s="358"/>
      <c r="DX423" s="358"/>
      <c r="DY423" s="358"/>
      <c r="DZ423" s="358"/>
      <c r="EA423" s="358"/>
      <c r="EB423" s="358"/>
      <c r="EC423" s="358"/>
      <c r="ED423" s="358"/>
    </row>
    <row r="424" spans="5:134" hidden="1" x14ac:dyDescent="0.25">
      <c r="E424" s="358"/>
      <c r="F424" s="358"/>
      <c r="G424" s="358"/>
      <c r="H424" s="358"/>
      <c r="I424" s="358"/>
      <c r="J424" s="358"/>
      <c r="K424" s="358"/>
      <c r="L424" s="358"/>
      <c r="M424" s="358"/>
      <c r="N424" s="358"/>
      <c r="O424" s="358"/>
      <c r="P424" s="358"/>
      <c r="Q424" s="358"/>
      <c r="R424" s="358"/>
      <c r="S424" s="358"/>
      <c r="T424" s="358"/>
      <c r="U424" s="358"/>
      <c r="V424" s="358"/>
      <c r="W424" s="358"/>
      <c r="X424" s="358"/>
      <c r="Y424" s="358"/>
      <c r="Z424" s="358"/>
      <c r="AA424" s="358"/>
      <c r="AB424" s="358"/>
      <c r="AC424" s="358"/>
      <c r="AD424" s="358"/>
      <c r="AE424" s="358"/>
      <c r="AF424" s="358"/>
      <c r="AG424" s="358"/>
      <c r="AH424" s="358"/>
      <c r="AI424" s="358"/>
      <c r="AJ424" s="358"/>
      <c r="AK424" s="358"/>
      <c r="AL424" s="358"/>
      <c r="AM424" s="358"/>
      <c r="AN424" s="358"/>
      <c r="AO424" s="358"/>
      <c r="AP424" s="358"/>
      <c r="AQ424" s="358"/>
      <c r="AR424" s="358"/>
      <c r="AS424" s="358"/>
      <c r="AT424" s="358"/>
      <c r="AU424" s="358"/>
      <c r="AV424" s="358"/>
      <c r="AW424" s="358"/>
      <c r="AX424" s="358"/>
      <c r="AY424" s="358"/>
      <c r="AZ424" s="358"/>
      <c r="BA424" s="358"/>
      <c r="BB424" s="358"/>
      <c r="BC424" s="358"/>
      <c r="BD424" s="358"/>
      <c r="BE424" s="358"/>
      <c r="BF424" s="358"/>
      <c r="BG424" s="358"/>
      <c r="BH424" s="358"/>
      <c r="BI424" s="358"/>
      <c r="BJ424" s="358"/>
      <c r="BK424" s="358"/>
      <c r="BL424" s="358"/>
      <c r="BM424" s="358"/>
      <c r="BN424" s="358"/>
      <c r="BO424" s="358"/>
      <c r="BP424" s="358"/>
      <c r="BQ424" s="358"/>
      <c r="BR424" s="358"/>
      <c r="BS424" s="358"/>
      <c r="BT424" s="358"/>
      <c r="BU424" s="358"/>
      <c r="BV424" s="358"/>
      <c r="BW424" s="358"/>
      <c r="BX424" s="358"/>
      <c r="BY424" s="358"/>
      <c r="BZ424" s="358"/>
      <c r="CA424" s="358"/>
      <c r="CB424" s="358"/>
      <c r="CC424" s="358"/>
      <c r="CD424" s="358"/>
      <c r="CE424" s="358"/>
      <c r="CF424" s="358"/>
      <c r="CG424" s="358"/>
      <c r="CH424" s="358"/>
      <c r="CI424" s="358"/>
      <c r="CJ424" s="358"/>
      <c r="CK424" s="358"/>
      <c r="CL424" s="358"/>
      <c r="CM424" s="358"/>
      <c r="CN424" s="358"/>
      <c r="CO424" s="358"/>
      <c r="CP424" s="358"/>
      <c r="CQ424" s="358"/>
      <c r="CR424" s="358"/>
      <c r="CS424" s="358"/>
      <c r="CT424" s="358"/>
      <c r="CU424" s="358"/>
      <c r="CV424" s="358"/>
      <c r="CW424" s="358"/>
      <c r="CX424" s="358"/>
      <c r="CY424" s="358"/>
      <c r="CZ424" s="358"/>
      <c r="DA424" s="358"/>
      <c r="DB424" s="358"/>
      <c r="DC424" s="358"/>
      <c r="DD424" s="358"/>
      <c r="DE424" s="358"/>
      <c r="DF424" s="358"/>
      <c r="DG424" s="358"/>
      <c r="DH424" s="358"/>
      <c r="DI424" s="358"/>
      <c r="DJ424" s="358"/>
      <c r="DK424" s="358"/>
      <c r="DL424" s="358"/>
      <c r="DM424" s="358"/>
      <c r="DN424" s="358"/>
      <c r="DO424" s="358"/>
      <c r="DP424" s="358"/>
      <c r="DQ424" s="358"/>
      <c r="DR424" s="358"/>
      <c r="DS424" s="358"/>
      <c r="DT424" s="358"/>
      <c r="DU424" s="358"/>
      <c r="DV424" s="358"/>
      <c r="DW424" s="358"/>
      <c r="DX424" s="358"/>
      <c r="DY424" s="358"/>
      <c r="DZ424" s="358"/>
      <c r="EA424" s="358"/>
      <c r="EB424" s="358"/>
      <c r="EC424" s="358"/>
      <c r="ED424" s="358"/>
    </row>
    <row r="425" spans="5:134" hidden="1" x14ac:dyDescent="0.25">
      <c r="E425" s="358"/>
      <c r="F425" s="358"/>
      <c r="G425" s="358"/>
      <c r="H425" s="358"/>
      <c r="I425" s="358"/>
      <c r="J425" s="358"/>
      <c r="K425" s="358"/>
      <c r="L425" s="358"/>
      <c r="M425" s="358"/>
      <c r="N425" s="358"/>
      <c r="O425" s="358"/>
      <c r="P425" s="358"/>
      <c r="Q425" s="358"/>
      <c r="R425" s="358"/>
      <c r="S425" s="358"/>
      <c r="T425" s="358"/>
      <c r="U425" s="358"/>
      <c r="V425" s="358"/>
      <c r="W425" s="358"/>
      <c r="X425" s="358"/>
      <c r="Y425" s="358"/>
      <c r="Z425" s="358"/>
      <c r="AA425" s="358"/>
      <c r="AB425" s="358"/>
      <c r="AC425" s="358"/>
      <c r="AD425" s="358"/>
      <c r="AE425" s="358"/>
      <c r="AF425" s="358"/>
      <c r="AG425" s="358"/>
      <c r="AH425" s="358"/>
      <c r="AI425" s="358"/>
      <c r="AJ425" s="358"/>
      <c r="AK425" s="358"/>
      <c r="AL425" s="358"/>
      <c r="AM425" s="358"/>
      <c r="AN425" s="358"/>
      <c r="AO425" s="358"/>
      <c r="AP425" s="358"/>
      <c r="AQ425" s="358"/>
      <c r="AR425" s="358"/>
      <c r="AS425" s="358"/>
      <c r="AT425" s="358"/>
      <c r="AU425" s="358"/>
      <c r="AV425" s="358"/>
      <c r="AW425" s="358"/>
      <c r="AX425" s="358"/>
      <c r="AY425" s="358"/>
      <c r="AZ425" s="358"/>
      <c r="BA425" s="358"/>
      <c r="BB425" s="358"/>
      <c r="BC425" s="358"/>
      <c r="BD425" s="358"/>
      <c r="BE425" s="358"/>
      <c r="BF425" s="358"/>
      <c r="BG425" s="358"/>
      <c r="BH425" s="358"/>
      <c r="BI425" s="358"/>
      <c r="BJ425" s="358"/>
      <c r="BK425" s="358"/>
      <c r="BL425" s="358"/>
      <c r="BM425" s="358"/>
      <c r="BN425" s="358"/>
      <c r="BO425" s="358"/>
      <c r="BP425" s="358"/>
      <c r="BQ425" s="358"/>
      <c r="BR425" s="358"/>
      <c r="BS425" s="358"/>
      <c r="BT425" s="358"/>
      <c r="BU425" s="358"/>
      <c r="BV425" s="358"/>
      <c r="BW425" s="358"/>
      <c r="BX425" s="358"/>
      <c r="BY425" s="358"/>
      <c r="BZ425" s="358"/>
      <c r="CA425" s="358"/>
      <c r="CB425" s="358"/>
      <c r="CC425" s="358"/>
      <c r="CD425" s="358"/>
      <c r="CE425" s="358"/>
      <c r="CF425" s="358"/>
      <c r="CG425" s="358"/>
      <c r="CH425" s="358"/>
      <c r="CI425" s="358"/>
      <c r="CJ425" s="358"/>
      <c r="CK425" s="358"/>
      <c r="CL425" s="358"/>
      <c r="CM425" s="358"/>
      <c r="CN425" s="358"/>
      <c r="CO425" s="358"/>
      <c r="CP425" s="358"/>
      <c r="CQ425" s="358"/>
      <c r="CR425" s="358"/>
      <c r="CS425" s="358"/>
      <c r="CT425" s="358"/>
      <c r="CU425" s="358"/>
      <c r="CV425" s="358"/>
      <c r="CW425" s="358"/>
      <c r="CX425" s="358"/>
      <c r="CY425" s="358"/>
      <c r="CZ425" s="358"/>
      <c r="DA425" s="358"/>
      <c r="DB425" s="358"/>
      <c r="DC425" s="358"/>
      <c r="DD425" s="358"/>
      <c r="DE425" s="358"/>
      <c r="DF425" s="358"/>
      <c r="DG425" s="358"/>
      <c r="DH425" s="358"/>
      <c r="DI425" s="358"/>
      <c r="DJ425" s="358"/>
      <c r="DK425" s="358"/>
      <c r="DL425" s="358"/>
      <c r="DM425" s="358"/>
      <c r="DN425" s="358"/>
      <c r="DO425" s="358"/>
      <c r="DP425" s="358"/>
      <c r="DQ425" s="358"/>
      <c r="DR425" s="358"/>
      <c r="DS425" s="358"/>
      <c r="DT425" s="358"/>
      <c r="DU425" s="358"/>
      <c r="DV425" s="358"/>
      <c r="DW425" s="358"/>
      <c r="DX425" s="358"/>
      <c r="DY425" s="358"/>
      <c r="DZ425" s="358"/>
      <c r="EA425" s="358"/>
      <c r="EB425" s="358"/>
      <c r="EC425" s="358"/>
      <c r="ED425" s="358"/>
    </row>
    <row r="426" spans="5:134" hidden="1" x14ac:dyDescent="0.25">
      <c r="E426" s="358"/>
      <c r="F426" s="358"/>
      <c r="G426" s="358"/>
      <c r="H426" s="358"/>
      <c r="I426" s="358"/>
      <c r="J426" s="358"/>
      <c r="K426" s="358"/>
      <c r="L426" s="358"/>
      <c r="M426" s="358"/>
      <c r="N426" s="358"/>
      <c r="O426" s="358"/>
      <c r="P426" s="358"/>
      <c r="Q426" s="358"/>
      <c r="R426" s="358"/>
      <c r="S426" s="358"/>
      <c r="T426" s="358"/>
      <c r="U426" s="358"/>
      <c r="V426" s="358"/>
      <c r="W426" s="358"/>
      <c r="X426" s="358"/>
      <c r="Y426" s="358"/>
      <c r="Z426" s="358"/>
      <c r="AA426" s="358"/>
      <c r="AB426" s="358"/>
      <c r="AC426" s="358"/>
      <c r="AD426" s="358"/>
      <c r="AE426" s="358"/>
      <c r="AF426" s="358"/>
      <c r="AG426" s="358"/>
      <c r="AH426" s="358"/>
      <c r="AI426" s="358"/>
      <c r="AJ426" s="358"/>
      <c r="AK426" s="358"/>
      <c r="AL426" s="358"/>
      <c r="AM426" s="358"/>
      <c r="AN426" s="358"/>
      <c r="AO426" s="358"/>
      <c r="AP426" s="358"/>
      <c r="AQ426" s="358"/>
      <c r="AR426" s="358"/>
      <c r="AS426" s="358"/>
      <c r="AT426" s="358"/>
      <c r="AU426" s="358"/>
      <c r="AV426" s="358"/>
      <c r="AW426" s="358"/>
      <c r="AX426" s="358"/>
      <c r="AY426" s="358"/>
      <c r="AZ426" s="358"/>
      <c r="BA426" s="358"/>
      <c r="BB426" s="358"/>
      <c r="BC426" s="358"/>
      <c r="BD426" s="358"/>
      <c r="BE426" s="358"/>
      <c r="BF426" s="358"/>
      <c r="BG426" s="358"/>
      <c r="BH426" s="358"/>
      <c r="BI426" s="358"/>
      <c r="BJ426" s="358"/>
      <c r="BK426" s="358"/>
      <c r="BL426" s="358"/>
      <c r="BM426" s="358"/>
      <c r="BN426" s="358"/>
      <c r="BO426" s="358"/>
      <c r="BP426" s="358"/>
      <c r="BQ426" s="358"/>
      <c r="BR426" s="358"/>
      <c r="BS426" s="358"/>
      <c r="BT426" s="358"/>
      <c r="BU426" s="358"/>
      <c r="BV426" s="358"/>
      <c r="BW426" s="358"/>
      <c r="BX426" s="358"/>
      <c r="BY426" s="358"/>
      <c r="BZ426" s="358"/>
      <c r="CA426" s="358"/>
      <c r="CB426" s="358"/>
      <c r="CC426" s="358"/>
      <c r="CD426" s="358"/>
      <c r="CE426" s="358"/>
      <c r="CF426" s="358"/>
      <c r="CG426" s="358"/>
      <c r="CH426" s="358"/>
      <c r="CI426" s="358"/>
      <c r="CJ426" s="358"/>
      <c r="CK426" s="358"/>
      <c r="CL426" s="358"/>
      <c r="CM426" s="358"/>
      <c r="CN426" s="358"/>
      <c r="CO426" s="358"/>
      <c r="CP426" s="358"/>
      <c r="CQ426" s="358"/>
      <c r="CR426" s="358"/>
      <c r="CS426" s="358"/>
      <c r="CT426" s="358"/>
      <c r="CU426" s="358"/>
      <c r="CV426" s="358"/>
      <c r="CW426" s="358"/>
      <c r="CX426" s="358"/>
      <c r="CY426" s="358"/>
      <c r="CZ426" s="358"/>
      <c r="DA426" s="358"/>
      <c r="DB426" s="358"/>
      <c r="DC426" s="358"/>
      <c r="DD426" s="358"/>
      <c r="DE426" s="358"/>
      <c r="DF426" s="358"/>
      <c r="DG426" s="358"/>
      <c r="DH426" s="358"/>
      <c r="DI426" s="358"/>
      <c r="DJ426" s="358"/>
      <c r="DK426" s="358"/>
      <c r="DL426" s="358"/>
      <c r="DM426" s="358"/>
      <c r="DN426" s="358"/>
      <c r="DO426" s="358"/>
      <c r="DP426" s="358"/>
      <c r="DQ426" s="358"/>
      <c r="DR426" s="358"/>
      <c r="DS426" s="358"/>
      <c r="DT426" s="358"/>
      <c r="DU426" s="358"/>
      <c r="DV426" s="358"/>
      <c r="DW426" s="358"/>
      <c r="DX426" s="358"/>
      <c r="DY426" s="358"/>
      <c r="DZ426" s="358"/>
      <c r="EA426" s="358"/>
      <c r="EB426" s="358"/>
      <c r="EC426" s="358"/>
      <c r="ED426" s="358"/>
    </row>
    <row r="427" spans="5:134" hidden="1" x14ac:dyDescent="0.25">
      <c r="E427" s="358"/>
      <c r="F427" s="358"/>
      <c r="G427" s="358"/>
      <c r="H427" s="358"/>
      <c r="I427" s="358"/>
      <c r="J427" s="358"/>
      <c r="K427" s="358"/>
      <c r="L427" s="358"/>
      <c r="M427" s="358"/>
      <c r="N427" s="358"/>
      <c r="O427" s="358"/>
      <c r="P427" s="358"/>
      <c r="Q427" s="358"/>
      <c r="R427" s="358"/>
      <c r="S427" s="358"/>
      <c r="T427" s="358"/>
      <c r="U427" s="358"/>
      <c r="V427" s="358"/>
      <c r="W427" s="358"/>
      <c r="X427" s="358"/>
      <c r="Y427" s="358"/>
      <c r="Z427" s="358"/>
      <c r="AA427" s="358"/>
      <c r="AB427" s="358"/>
      <c r="AC427" s="358"/>
      <c r="AD427" s="358"/>
      <c r="AE427" s="358"/>
      <c r="AF427" s="358"/>
      <c r="AG427" s="358"/>
      <c r="AH427" s="358"/>
      <c r="AI427" s="358"/>
      <c r="AJ427" s="358"/>
      <c r="AK427" s="358"/>
      <c r="AL427" s="358"/>
      <c r="AM427" s="358"/>
      <c r="AN427" s="358"/>
      <c r="AO427" s="358"/>
      <c r="AP427" s="358"/>
      <c r="AQ427" s="358"/>
      <c r="AR427" s="358"/>
      <c r="AS427" s="358"/>
      <c r="AT427" s="358"/>
      <c r="AU427" s="358"/>
      <c r="AV427" s="358"/>
      <c r="AW427" s="358"/>
      <c r="AX427" s="358"/>
      <c r="AY427" s="358"/>
      <c r="AZ427" s="358"/>
      <c r="BA427" s="358"/>
      <c r="BB427" s="358"/>
      <c r="BC427" s="358"/>
      <c r="BD427" s="358"/>
      <c r="BE427" s="358"/>
      <c r="BF427" s="358"/>
      <c r="BG427" s="358"/>
      <c r="BH427" s="358"/>
      <c r="BI427" s="358"/>
      <c r="BJ427" s="358"/>
      <c r="BK427" s="358"/>
      <c r="BL427" s="358"/>
      <c r="BM427" s="358"/>
      <c r="BN427" s="358"/>
      <c r="BO427" s="358"/>
      <c r="BP427" s="358"/>
      <c r="BQ427" s="358"/>
      <c r="BR427" s="358"/>
      <c r="BS427" s="358"/>
      <c r="BT427" s="358"/>
      <c r="BU427" s="358"/>
      <c r="BV427" s="358"/>
      <c r="BW427" s="358"/>
      <c r="BX427" s="358"/>
      <c r="BY427" s="358"/>
      <c r="BZ427" s="358"/>
      <c r="CA427" s="358"/>
      <c r="CB427" s="358"/>
      <c r="CC427" s="358"/>
      <c r="CD427" s="358"/>
      <c r="CE427" s="358"/>
      <c r="CF427" s="358"/>
      <c r="CG427" s="358"/>
      <c r="CH427" s="358"/>
      <c r="CI427" s="358"/>
      <c r="CJ427" s="358"/>
      <c r="CK427" s="358"/>
      <c r="CL427" s="358"/>
      <c r="CM427" s="358"/>
      <c r="CN427" s="358"/>
      <c r="CO427" s="358"/>
      <c r="CP427" s="358"/>
      <c r="CQ427" s="358"/>
      <c r="CR427" s="358"/>
      <c r="CS427" s="358"/>
      <c r="CT427" s="358"/>
      <c r="CU427" s="358"/>
      <c r="CV427" s="358"/>
      <c r="CW427" s="358"/>
      <c r="CX427" s="358"/>
      <c r="CY427" s="358"/>
      <c r="CZ427" s="358"/>
      <c r="DA427" s="358"/>
      <c r="DB427" s="358"/>
      <c r="DC427" s="358"/>
      <c r="DD427" s="358"/>
      <c r="DE427" s="358"/>
      <c r="DF427" s="358"/>
      <c r="DG427" s="358"/>
      <c r="DH427" s="358"/>
      <c r="DI427" s="358"/>
      <c r="DJ427" s="358"/>
      <c r="DK427" s="358"/>
      <c r="DL427" s="358"/>
      <c r="DM427" s="358"/>
      <c r="DN427" s="358"/>
      <c r="DO427" s="358"/>
      <c r="DP427" s="358"/>
      <c r="DQ427" s="358"/>
      <c r="DR427" s="358"/>
      <c r="DS427" s="358"/>
      <c r="DT427" s="358"/>
      <c r="DU427" s="358"/>
      <c r="DV427" s="358"/>
      <c r="DW427" s="358"/>
      <c r="DX427" s="358"/>
      <c r="DY427" s="358"/>
      <c r="DZ427" s="358"/>
      <c r="EA427" s="358"/>
      <c r="EB427" s="358"/>
      <c r="EC427" s="358"/>
      <c r="ED427" s="358"/>
    </row>
  </sheetData>
  <mergeCells count="6411">
    <mergeCell ref="A7:D7"/>
    <mergeCell ref="A8:D8"/>
    <mergeCell ref="J1:M1"/>
    <mergeCell ref="N1:Q1"/>
    <mergeCell ref="R1:U1"/>
    <mergeCell ref="A3:D3"/>
    <mergeCell ref="V1:Y1"/>
    <mergeCell ref="E2:E3"/>
    <mergeCell ref="F1:I1"/>
    <mergeCell ref="A1:E1"/>
    <mergeCell ref="AH1:AK1"/>
    <mergeCell ref="BJ1:BM1"/>
    <mergeCell ref="DJ1:DM1"/>
    <mergeCell ref="DN1:DQ1"/>
    <mergeCell ref="DZ1:EC1"/>
    <mergeCell ref="DR1:DU1"/>
    <mergeCell ref="DV1:DY1"/>
    <mergeCell ref="BV1:BY1"/>
    <mergeCell ref="CT1:CW1"/>
    <mergeCell ref="CX1:DA1"/>
    <mergeCell ref="DB1:DE1"/>
    <mergeCell ref="DF1:DI1"/>
    <mergeCell ref="CP1:CS1"/>
    <mergeCell ref="BZ1:CC1"/>
    <mergeCell ref="CD1:CG1"/>
    <mergeCell ref="CH1:CK1"/>
    <mergeCell ref="CL1:CO1"/>
    <mergeCell ref="Z1:AC1"/>
    <mergeCell ref="AD1:AG1"/>
    <mergeCell ref="AL1:AO1"/>
    <mergeCell ref="AP1:AS1"/>
    <mergeCell ref="BN1:BQ1"/>
    <mergeCell ref="BR1:BU1"/>
    <mergeCell ref="AX1:BA1"/>
    <mergeCell ref="BB1:BE1"/>
    <mergeCell ref="AT1:AW1"/>
    <mergeCell ref="BF1:BI1"/>
    <mergeCell ref="BNJ200:BNM200"/>
    <mergeCell ref="BNO200:BNQ200"/>
    <mergeCell ref="BSM200:BSP200"/>
    <mergeCell ref="BSR200:BST200"/>
    <mergeCell ref="BXP200:BXS200"/>
    <mergeCell ref="AYF200:AYH200"/>
    <mergeCell ref="BDD200:BDG200"/>
    <mergeCell ref="BDI200:BDK200"/>
    <mergeCell ref="BIG200:BIJ200"/>
    <mergeCell ref="BIL200:BIN200"/>
    <mergeCell ref="ANU200:ANX200"/>
    <mergeCell ref="ANZ200:AOB200"/>
    <mergeCell ref="ASX200:ATA200"/>
    <mergeCell ref="ATC200:ATE200"/>
    <mergeCell ref="AYA200:AYD200"/>
    <mergeCell ref="YQ200:YS200"/>
    <mergeCell ref="ADO200:ADR200"/>
    <mergeCell ref="ADT200:ADV200"/>
    <mergeCell ref="AIR200:AIU200"/>
    <mergeCell ref="AIW200:AIY200"/>
    <mergeCell ref="DMN200:DMQ200"/>
    <mergeCell ref="DMS200:DMU200"/>
    <mergeCell ref="DRQ200:DRT200"/>
    <mergeCell ref="DRV200:DRX200"/>
    <mergeCell ref="DWT200:DWW200"/>
    <mergeCell ref="CXJ200:CXL200"/>
    <mergeCell ref="DCH200:DCK200"/>
    <mergeCell ref="DCM200:DCO200"/>
    <mergeCell ref="DHK200:DHN200"/>
    <mergeCell ref="DHP200:DHR200"/>
    <mergeCell ref="CMY200:CNB200"/>
    <mergeCell ref="CND200:CNF200"/>
    <mergeCell ref="CSB200:CSE200"/>
    <mergeCell ref="CSG200:CSI200"/>
    <mergeCell ref="CXE200:CXH200"/>
    <mergeCell ref="BXU200:BXW200"/>
    <mergeCell ref="CCS200:CCV200"/>
    <mergeCell ref="CCX200:CCZ200"/>
    <mergeCell ref="CHV200:CHY200"/>
    <mergeCell ref="CIA200:CIC200"/>
    <mergeCell ref="FLR200:FLU200"/>
    <mergeCell ref="FLW200:FLY200"/>
    <mergeCell ref="FQU200:FQX200"/>
    <mergeCell ref="FQZ200:FRB200"/>
    <mergeCell ref="FVX200:FWA200"/>
    <mergeCell ref="EWN200:EWP200"/>
    <mergeCell ref="FBL200:FBO200"/>
    <mergeCell ref="FBQ200:FBS200"/>
    <mergeCell ref="FGO200:FGR200"/>
    <mergeCell ref="FGT200:FGV200"/>
    <mergeCell ref="EMC200:EMF200"/>
    <mergeCell ref="EMH200:EMJ200"/>
    <mergeCell ref="ERF200:ERI200"/>
    <mergeCell ref="ERK200:ERM200"/>
    <mergeCell ref="EWI200:EWL200"/>
    <mergeCell ref="DWY200:DXA200"/>
    <mergeCell ref="EBW200:EBZ200"/>
    <mergeCell ref="ECB200:ECD200"/>
    <mergeCell ref="EGZ200:EHC200"/>
    <mergeCell ref="EHE200:EHG200"/>
    <mergeCell ref="HKV200:HKY200"/>
    <mergeCell ref="HLA200:HLC200"/>
    <mergeCell ref="HPY200:HQB200"/>
    <mergeCell ref="HQD200:HQF200"/>
    <mergeCell ref="HVB200:HVE200"/>
    <mergeCell ref="GVR200:GVT200"/>
    <mergeCell ref="HAP200:HAS200"/>
    <mergeCell ref="HAU200:HAW200"/>
    <mergeCell ref="HFS200:HFV200"/>
    <mergeCell ref="HFX200:HFZ200"/>
    <mergeCell ref="GLG200:GLJ200"/>
    <mergeCell ref="GLL200:GLN200"/>
    <mergeCell ref="GQJ200:GQM200"/>
    <mergeCell ref="GQO200:GQQ200"/>
    <mergeCell ref="GVM200:GVP200"/>
    <mergeCell ref="FWC200:FWE200"/>
    <mergeCell ref="GBA200:GBD200"/>
    <mergeCell ref="GBF200:GBH200"/>
    <mergeCell ref="GGD200:GGG200"/>
    <mergeCell ref="GGI200:GGK200"/>
    <mergeCell ref="JJZ200:JKC200"/>
    <mergeCell ref="JKE200:JKG200"/>
    <mergeCell ref="JPC200:JPF200"/>
    <mergeCell ref="JPH200:JPJ200"/>
    <mergeCell ref="JUF200:JUI200"/>
    <mergeCell ref="IUV200:IUX200"/>
    <mergeCell ref="IZT200:IZW200"/>
    <mergeCell ref="IZY200:JAA200"/>
    <mergeCell ref="JEW200:JEZ200"/>
    <mergeCell ref="JFB200:JFD200"/>
    <mergeCell ref="IKK200:IKN200"/>
    <mergeCell ref="IKP200:IKR200"/>
    <mergeCell ref="IPN200:IPQ200"/>
    <mergeCell ref="IPS200:IPU200"/>
    <mergeCell ref="IUQ200:IUT200"/>
    <mergeCell ref="HVG200:HVI200"/>
    <mergeCell ref="IAE200:IAH200"/>
    <mergeCell ref="IAJ200:IAL200"/>
    <mergeCell ref="IFH200:IFK200"/>
    <mergeCell ref="IFM200:IFO200"/>
    <mergeCell ref="LJD200:LJG200"/>
    <mergeCell ref="LJI200:LJK200"/>
    <mergeCell ref="LOG200:LOJ200"/>
    <mergeCell ref="LOL200:LON200"/>
    <mergeCell ref="LTJ200:LTM200"/>
    <mergeCell ref="KTZ200:KUB200"/>
    <mergeCell ref="KYX200:KZA200"/>
    <mergeCell ref="KZC200:KZE200"/>
    <mergeCell ref="LEA200:LED200"/>
    <mergeCell ref="LEF200:LEH200"/>
    <mergeCell ref="KJO200:KJR200"/>
    <mergeCell ref="KJT200:KJV200"/>
    <mergeCell ref="KOR200:KOU200"/>
    <mergeCell ref="KOW200:KOY200"/>
    <mergeCell ref="KTU200:KTX200"/>
    <mergeCell ref="JUK200:JUM200"/>
    <mergeCell ref="JZI200:JZL200"/>
    <mergeCell ref="JZN200:JZP200"/>
    <mergeCell ref="KEL200:KEO200"/>
    <mergeCell ref="KEQ200:KES200"/>
    <mergeCell ref="NIH200:NIK200"/>
    <mergeCell ref="NIM200:NIO200"/>
    <mergeCell ref="NNK200:NNN200"/>
    <mergeCell ref="NNP200:NNR200"/>
    <mergeCell ref="NSN200:NSQ200"/>
    <mergeCell ref="MTD200:MTF200"/>
    <mergeCell ref="MYB200:MYE200"/>
    <mergeCell ref="MYG200:MYI200"/>
    <mergeCell ref="NDE200:NDH200"/>
    <mergeCell ref="NDJ200:NDL200"/>
    <mergeCell ref="MIS200:MIV200"/>
    <mergeCell ref="MIX200:MIZ200"/>
    <mergeCell ref="MNV200:MNY200"/>
    <mergeCell ref="MOA200:MOC200"/>
    <mergeCell ref="MSY200:MTB200"/>
    <mergeCell ref="LTO200:LTQ200"/>
    <mergeCell ref="LYM200:LYP200"/>
    <mergeCell ref="LYR200:LYT200"/>
    <mergeCell ref="MDP200:MDS200"/>
    <mergeCell ref="MDU200:MDW200"/>
    <mergeCell ref="PHL200:PHO200"/>
    <mergeCell ref="PHQ200:PHS200"/>
    <mergeCell ref="PMO200:PMR200"/>
    <mergeCell ref="PMT200:PMV200"/>
    <mergeCell ref="PRR200:PRU200"/>
    <mergeCell ref="OSH200:OSJ200"/>
    <mergeCell ref="OXF200:OXI200"/>
    <mergeCell ref="OXK200:OXM200"/>
    <mergeCell ref="PCI200:PCL200"/>
    <mergeCell ref="PCN200:PCP200"/>
    <mergeCell ref="OHW200:OHZ200"/>
    <mergeCell ref="OIB200:OID200"/>
    <mergeCell ref="OMZ200:ONC200"/>
    <mergeCell ref="ONE200:ONG200"/>
    <mergeCell ref="OSC200:OSF200"/>
    <mergeCell ref="NSS200:NSU200"/>
    <mergeCell ref="NXQ200:NXT200"/>
    <mergeCell ref="NXV200:NXX200"/>
    <mergeCell ref="OCT200:OCW200"/>
    <mergeCell ref="OCY200:ODA200"/>
    <mergeCell ref="RGP200:RGS200"/>
    <mergeCell ref="RGU200:RGW200"/>
    <mergeCell ref="RLS200:RLV200"/>
    <mergeCell ref="RLX200:RLZ200"/>
    <mergeCell ref="RQV200:RQY200"/>
    <mergeCell ref="QRL200:QRN200"/>
    <mergeCell ref="QWJ200:QWM200"/>
    <mergeCell ref="QWO200:QWQ200"/>
    <mergeCell ref="RBM200:RBP200"/>
    <mergeCell ref="RBR200:RBT200"/>
    <mergeCell ref="QHA200:QHD200"/>
    <mergeCell ref="QHF200:QHH200"/>
    <mergeCell ref="QMD200:QMG200"/>
    <mergeCell ref="QMI200:QMK200"/>
    <mergeCell ref="QRG200:QRJ200"/>
    <mergeCell ref="PRW200:PRY200"/>
    <mergeCell ref="PWU200:PWX200"/>
    <mergeCell ref="PWZ200:PXB200"/>
    <mergeCell ref="QBX200:QCA200"/>
    <mergeCell ref="QCC200:QCE200"/>
    <mergeCell ref="TFT200:TFW200"/>
    <mergeCell ref="TFY200:TGA200"/>
    <mergeCell ref="TKW200:TKZ200"/>
    <mergeCell ref="TLB200:TLD200"/>
    <mergeCell ref="TPZ200:TQC200"/>
    <mergeCell ref="SQP200:SQR200"/>
    <mergeCell ref="SVN200:SVQ200"/>
    <mergeCell ref="SVS200:SVU200"/>
    <mergeCell ref="TAQ200:TAT200"/>
    <mergeCell ref="TAV200:TAX200"/>
    <mergeCell ref="SGE200:SGH200"/>
    <mergeCell ref="SGJ200:SGL200"/>
    <mergeCell ref="SLH200:SLK200"/>
    <mergeCell ref="SLM200:SLO200"/>
    <mergeCell ref="SQK200:SQN200"/>
    <mergeCell ref="RRA200:RRC200"/>
    <mergeCell ref="RVY200:RWB200"/>
    <mergeCell ref="RWD200:RWF200"/>
    <mergeCell ref="SBB200:SBE200"/>
    <mergeCell ref="SBG200:SBI200"/>
    <mergeCell ref="VEX200:VFA200"/>
    <mergeCell ref="VFC200:VFE200"/>
    <mergeCell ref="VKA200:VKD200"/>
    <mergeCell ref="VKF200:VKH200"/>
    <mergeCell ref="VPD200:VPG200"/>
    <mergeCell ref="UPT200:UPV200"/>
    <mergeCell ref="UUR200:UUU200"/>
    <mergeCell ref="UUW200:UUY200"/>
    <mergeCell ref="UZU200:UZX200"/>
    <mergeCell ref="UZZ200:VAB200"/>
    <mergeCell ref="UFI200:UFL200"/>
    <mergeCell ref="UFN200:UFP200"/>
    <mergeCell ref="UKL200:UKO200"/>
    <mergeCell ref="UKQ200:UKS200"/>
    <mergeCell ref="UPO200:UPR200"/>
    <mergeCell ref="TQE200:TQG200"/>
    <mergeCell ref="TVC200:TVF200"/>
    <mergeCell ref="TVH200:TVJ200"/>
    <mergeCell ref="UAF200:UAI200"/>
    <mergeCell ref="UAK200:UAM200"/>
    <mergeCell ref="XEB200:XEE200"/>
    <mergeCell ref="XEG200:XEI200"/>
    <mergeCell ref="WOX200:WOZ200"/>
    <mergeCell ref="WTV200:WTY200"/>
    <mergeCell ref="WUA200:WUC200"/>
    <mergeCell ref="WYY200:WZB200"/>
    <mergeCell ref="WZD200:WZF200"/>
    <mergeCell ref="WEM200:WEP200"/>
    <mergeCell ref="WER200:WET200"/>
    <mergeCell ref="WJP200:WJS200"/>
    <mergeCell ref="WJU200:WJW200"/>
    <mergeCell ref="WOS200:WOV200"/>
    <mergeCell ref="VPI200:VPK200"/>
    <mergeCell ref="VUG200:VUJ200"/>
    <mergeCell ref="VUL200:VUN200"/>
    <mergeCell ref="VZJ200:VZM200"/>
    <mergeCell ref="VZO200:VZQ200"/>
    <mergeCell ref="TN201:TP201"/>
    <mergeCell ref="YL201:YO201"/>
    <mergeCell ref="YQ201:YS201"/>
    <mergeCell ref="ADO201:ADR201"/>
    <mergeCell ref="ADT201:ADV201"/>
    <mergeCell ref="AIR201:AIU201"/>
    <mergeCell ref="AIW201:AIY201"/>
    <mergeCell ref="ANU201:ANX201"/>
    <mergeCell ref="ANZ201:AOB201"/>
    <mergeCell ref="B176:D176"/>
    <mergeCell ref="B183:D183"/>
    <mergeCell ref="B199:D199"/>
    <mergeCell ref="EE201:EG201"/>
    <mergeCell ref="JC201:JF201"/>
    <mergeCell ref="JH201:JJ201"/>
    <mergeCell ref="OF201:OI201"/>
    <mergeCell ref="OK201:OM201"/>
    <mergeCell ref="TI201:TL201"/>
    <mergeCell ref="OF200:OI200"/>
    <mergeCell ref="OK200:OM200"/>
    <mergeCell ref="TI200:TL200"/>
    <mergeCell ref="TN200:TP200"/>
    <mergeCell ref="YL200:YO200"/>
    <mergeCell ref="EE200:EG200"/>
    <mergeCell ref="JC200:JF200"/>
    <mergeCell ref="JH200:JJ200"/>
    <mergeCell ref="BNO201:BNQ201"/>
    <mergeCell ref="BSM201:BSP201"/>
    <mergeCell ref="BSR201:BST201"/>
    <mergeCell ref="BXP201:BXS201"/>
    <mergeCell ref="BXU201:BXW201"/>
    <mergeCell ref="CCS201:CCV201"/>
    <mergeCell ref="CCX201:CCZ201"/>
    <mergeCell ref="CHV201:CHY201"/>
    <mergeCell ref="CIA201:CIC201"/>
    <mergeCell ref="ASX201:ATA201"/>
    <mergeCell ref="ATC201:ATE201"/>
    <mergeCell ref="AYA201:AYD201"/>
    <mergeCell ref="AYF201:AYH201"/>
    <mergeCell ref="BDD201:BDG201"/>
    <mergeCell ref="BDI201:BDK201"/>
    <mergeCell ref="BIG201:BIJ201"/>
    <mergeCell ref="BIL201:BIN201"/>
    <mergeCell ref="BNJ201:BNM201"/>
    <mergeCell ref="DHP201:DHR201"/>
    <mergeCell ref="DMN201:DMQ201"/>
    <mergeCell ref="DMS201:DMU201"/>
    <mergeCell ref="DRQ201:DRT201"/>
    <mergeCell ref="DRV201:DRX201"/>
    <mergeCell ref="DWT201:DWW201"/>
    <mergeCell ref="DWY201:DXA201"/>
    <mergeCell ref="EBW201:EBZ201"/>
    <mergeCell ref="ECB201:ECD201"/>
    <mergeCell ref="CMY201:CNB201"/>
    <mergeCell ref="CND201:CNF201"/>
    <mergeCell ref="CSB201:CSE201"/>
    <mergeCell ref="CSG201:CSI201"/>
    <mergeCell ref="CXE201:CXH201"/>
    <mergeCell ref="CXJ201:CXL201"/>
    <mergeCell ref="DCH201:DCK201"/>
    <mergeCell ref="DCM201:DCO201"/>
    <mergeCell ref="DHK201:DHN201"/>
    <mergeCell ref="FBQ201:FBS201"/>
    <mergeCell ref="FGO201:FGR201"/>
    <mergeCell ref="FGT201:FGV201"/>
    <mergeCell ref="FLR201:FLU201"/>
    <mergeCell ref="FLW201:FLY201"/>
    <mergeCell ref="FQU201:FQX201"/>
    <mergeCell ref="FQZ201:FRB201"/>
    <mergeCell ref="FVX201:FWA201"/>
    <mergeCell ref="FWC201:FWE201"/>
    <mergeCell ref="EGZ201:EHC201"/>
    <mergeCell ref="EHE201:EHG201"/>
    <mergeCell ref="EMC201:EMF201"/>
    <mergeCell ref="EMH201:EMJ201"/>
    <mergeCell ref="ERF201:ERI201"/>
    <mergeCell ref="ERK201:ERM201"/>
    <mergeCell ref="EWI201:EWL201"/>
    <mergeCell ref="EWN201:EWP201"/>
    <mergeCell ref="FBL201:FBO201"/>
    <mergeCell ref="GVR201:GVT201"/>
    <mergeCell ref="HAP201:HAS201"/>
    <mergeCell ref="HAU201:HAW201"/>
    <mergeCell ref="HFS201:HFV201"/>
    <mergeCell ref="HFX201:HFZ201"/>
    <mergeCell ref="HKV201:HKY201"/>
    <mergeCell ref="HLA201:HLC201"/>
    <mergeCell ref="HPY201:HQB201"/>
    <mergeCell ref="HQD201:HQF201"/>
    <mergeCell ref="GBA201:GBD201"/>
    <mergeCell ref="GBF201:GBH201"/>
    <mergeCell ref="GGD201:GGG201"/>
    <mergeCell ref="GGI201:GGK201"/>
    <mergeCell ref="GLG201:GLJ201"/>
    <mergeCell ref="GLL201:GLN201"/>
    <mergeCell ref="GQJ201:GQM201"/>
    <mergeCell ref="GQO201:GQQ201"/>
    <mergeCell ref="GVM201:GVP201"/>
    <mergeCell ref="IPS201:IPU201"/>
    <mergeCell ref="IUQ201:IUT201"/>
    <mergeCell ref="IUV201:IUX201"/>
    <mergeCell ref="IZT201:IZW201"/>
    <mergeCell ref="IZY201:JAA201"/>
    <mergeCell ref="JEW201:JEZ201"/>
    <mergeCell ref="JFB201:JFD201"/>
    <mergeCell ref="JJZ201:JKC201"/>
    <mergeCell ref="JKE201:JKG201"/>
    <mergeCell ref="HVB201:HVE201"/>
    <mergeCell ref="HVG201:HVI201"/>
    <mergeCell ref="IAE201:IAH201"/>
    <mergeCell ref="IAJ201:IAL201"/>
    <mergeCell ref="IFH201:IFK201"/>
    <mergeCell ref="IFM201:IFO201"/>
    <mergeCell ref="IKK201:IKN201"/>
    <mergeCell ref="IKP201:IKR201"/>
    <mergeCell ref="IPN201:IPQ201"/>
    <mergeCell ref="KJT201:KJV201"/>
    <mergeCell ref="KOR201:KOU201"/>
    <mergeCell ref="KOW201:KOY201"/>
    <mergeCell ref="KTU201:KTX201"/>
    <mergeCell ref="KTZ201:KUB201"/>
    <mergeCell ref="KYX201:KZA201"/>
    <mergeCell ref="KZC201:KZE201"/>
    <mergeCell ref="LEA201:LED201"/>
    <mergeCell ref="LEF201:LEH201"/>
    <mergeCell ref="JPC201:JPF201"/>
    <mergeCell ref="JPH201:JPJ201"/>
    <mergeCell ref="JUF201:JUI201"/>
    <mergeCell ref="JUK201:JUM201"/>
    <mergeCell ref="JZI201:JZL201"/>
    <mergeCell ref="JZN201:JZP201"/>
    <mergeCell ref="KEL201:KEO201"/>
    <mergeCell ref="KEQ201:KES201"/>
    <mergeCell ref="KJO201:KJR201"/>
    <mergeCell ref="MDU201:MDW201"/>
    <mergeCell ref="MIS201:MIV201"/>
    <mergeCell ref="MIX201:MIZ201"/>
    <mergeCell ref="MNV201:MNY201"/>
    <mergeCell ref="MOA201:MOC201"/>
    <mergeCell ref="MSY201:MTB201"/>
    <mergeCell ref="MTD201:MTF201"/>
    <mergeCell ref="MYB201:MYE201"/>
    <mergeCell ref="MYG201:MYI201"/>
    <mergeCell ref="LJD201:LJG201"/>
    <mergeCell ref="LJI201:LJK201"/>
    <mergeCell ref="LOG201:LOJ201"/>
    <mergeCell ref="LOL201:LON201"/>
    <mergeCell ref="LTJ201:LTM201"/>
    <mergeCell ref="LTO201:LTQ201"/>
    <mergeCell ref="LYM201:LYP201"/>
    <mergeCell ref="LYR201:LYT201"/>
    <mergeCell ref="MDP201:MDS201"/>
    <mergeCell ref="NXV201:NXX201"/>
    <mergeCell ref="OCT201:OCW201"/>
    <mergeCell ref="OCY201:ODA201"/>
    <mergeCell ref="OHW201:OHZ201"/>
    <mergeCell ref="OIB201:OID201"/>
    <mergeCell ref="OMZ201:ONC201"/>
    <mergeCell ref="ONE201:ONG201"/>
    <mergeCell ref="OSC201:OSF201"/>
    <mergeCell ref="OSH201:OSJ201"/>
    <mergeCell ref="NDE201:NDH201"/>
    <mergeCell ref="NDJ201:NDL201"/>
    <mergeCell ref="NIH201:NIK201"/>
    <mergeCell ref="NIM201:NIO201"/>
    <mergeCell ref="NNK201:NNN201"/>
    <mergeCell ref="NNP201:NNR201"/>
    <mergeCell ref="NSN201:NSQ201"/>
    <mergeCell ref="NSS201:NSU201"/>
    <mergeCell ref="NXQ201:NXT201"/>
    <mergeCell ref="PRW201:PRY201"/>
    <mergeCell ref="PWU201:PWX201"/>
    <mergeCell ref="PWZ201:PXB201"/>
    <mergeCell ref="QBX201:QCA201"/>
    <mergeCell ref="QCC201:QCE201"/>
    <mergeCell ref="QHA201:QHD201"/>
    <mergeCell ref="QHF201:QHH201"/>
    <mergeCell ref="QMD201:QMG201"/>
    <mergeCell ref="QMI201:QMK201"/>
    <mergeCell ref="OXF201:OXI201"/>
    <mergeCell ref="OXK201:OXM201"/>
    <mergeCell ref="PCI201:PCL201"/>
    <mergeCell ref="PCN201:PCP201"/>
    <mergeCell ref="PHL201:PHO201"/>
    <mergeCell ref="PHQ201:PHS201"/>
    <mergeCell ref="PMO201:PMR201"/>
    <mergeCell ref="PMT201:PMV201"/>
    <mergeCell ref="PRR201:PRU201"/>
    <mergeCell ref="RLX201:RLZ201"/>
    <mergeCell ref="RQV201:RQY201"/>
    <mergeCell ref="RRA201:RRC201"/>
    <mergeCell ref="RVY201:RWB201"/>
    <mergeCell ref="RWD201:RWF201"/>
    <mergeCell ref="SBB201:SBE201"/>
    <mergeCell ref="SBG201:SBI201"/>
    <mergeCell ref="SGE201:SGH201"/>
    <mergeCell ref="SGJ201:SGL201"/>
    <mergeCell ref="QRG201:QRJ201"/>
    <mergeCell ref="QRL201:QRN201"/>
    <mergeCell ref="QWJ201:QWM201"/>
    <mergeCell ref="QWO201:QWQ201"/>
    <mergeCell ref="RBM201:RBP201"/>
    <mergeCell ref="RBR201:RBT201"/>
    <mergeCell ref="RGP201:RGS201"/>
    <mergeCell ref="RGU201:RGW201"/>
    <mergeCell ref="RLS201:RLV201"/>
    <mergeCell ref="TFY201:TGA201"/>
    <mergeCell ref="TKW201:TKZ201"/>
    <mergeCell ref="TLB201:TLD201"/>
    <mergeCell ref="TPZ201:TQC201"/>
    <mergeCell ref="TQE201:TQG201"/>
    <mergeCell ref="TVC201:TVF201"/>
    <mergeCell ref="TVH201:TVJ201"/>
    <mergeCell ref="UAF201:UAI201"/>
    <mergeCell ref="UAK201:UAM201"/>
    <mergeCell ref="SLH201:SLK201"/>
    <mergeCell ref="SLM201:SLO201"/>
    <mergeCell ref="SQK201:SQN201"/>
    <mergeCell ref="SQP201:SQR201"/>
    <mergeCell ref="SVN201:SVQ201"/>
    <mergeCell ref="SVS201:SVU201"/>
    <mergeCell ref="TAQ201:TAT201"/>
    <mergeCell ref="TAV201:TAX201"/>
    <mergeCell ref="TFT201:TFW201"/>
    <mergeCell ref="WTV201:WTY201"/>
    <mergeCell ref="UZZ201:VAB201"/>
    <mergeCell ref="VEX201:VFA201"/>
    <mergeCell ref="VFC201:VFE201"/>
    <mergeCell ref="VKA201:VKD201"/>
    <mergeCell ref="VKF201:VKH201"/>
    <mergeCell ref="VPD201:VPG201"/>
    <mergeCell ref="VPI201:VPK201"/>
    <mergeCell ref="VUG201:VUJ201"/>
    <mergeCell ref="VUL201:VUN201"/>
    <mergeCell ref="UFI201:UFL201"/>
    <mergeCell ref="UFN201:UFP201"/>
    <mergeCell ref="UKL201:UKO201"/>
    <mergeCell ref="UKQ201:UKS201"/>
    <mergeCell ref="UPO201:UPR201"/>
    <mergeCell ref="UPT201:UPV201"/>
    <mergeCell ref="UUR201:UUU201"/>
    <mergeCell ref="UUW201:UUY201"/>
    <mergeCell ref="UZU201:UZX201"/>
    <mergeCell ref="WUA201:WUC201"/>
    <mergeCell ref="WYY201:WZB201"/>
    <mergeCell ref="WZD201:WZF201"/>
    <mergeCell ref="XEB201:XEE201"/>
    <mergeCell ref="XEG201:XEI201"/>
    <mergeCell ref="EE202:EG202"/>
    <mergeCell ref="JC202:JF202"/>
    <mergeCell ref="JH202:JJ202"/>
    <mergeCell ref="OF202:OI202"/>
    <mergeCell ref="OK202:OM202"/>
    <mergeCell ref="TI202:TL202"/>
    <mergeCell ref="TN202:TP202"/>
    <mergeCell ref="YL202:YO202"/>
    <mergeCell ref="YQ202:YS202"/>
    <mergeCell ref="ADO202:ADR202"/>
    <mergeCell ref="ADT202:ADV202"/>
    <mergeCell ref="AIR202:AIU202"/>
    <mergeCell ref="AIW202:AIY202"/>
    <mergeCell ref="ANU202:ANX202"/>
    <mergeCell ref="ANZ202:AOB202"/>
    <mergeCell ref="ASX202:ATA202"/>
    <mergeCell ref="ATC202:ATE202"/>
    <mergeCell ref="AYA202:AYD202"/>
    <mergeCell ref="AYF202:AYH202"/>
    <mergeCell ref="VZJ201:VZM201"/>
    <mergeCell ref="VZO201:VZQ201"/>
    <mergeCell ref="WEM201:WEP201"/>
    <mergeCell ref="WER201:WET201"/>
    <mergeCell ref="WJP201:WJS201"/>
    <mergeCell ref="WJU201:WJW201"/>
    <mergeCell ref="WOS201:WOV201"/>
    <mergeCell ref="WOX201:WOZ201"/>
    <mergeCell ref="BXU202:BXW202"/>
    <mergeCell ref="CCS202:CCV202"/>
    <mergeCell ref="CCX202:CCZ202"/>
    <mergeCell ref="CHV202:CHY202"/>
    <mergeCell ref="CIA202:CIC202"/>
    <mergeCell ref="CMY202:CNB202"/>
    <mergeCell ref="CND202:CNF202"/>
    <mergeCell ref="CSB202:CSE202"/>
    <mergeCell ref="CSG202:CSI202"/>
    <mergeCell ref="BDD202:BDG202"/>
    <mergeCell ref="BDI202:BDK202"/>
    <mergeCell ref="BIG202:BIJ202"/>
    <mergeCell ref="BIL202:BIN202"/>
    <mergeCell ref="BNJ202:BNM202"/>
    <mergeCell ref="BNO202:BNQ202"/>
    <mergeCell ref="BSM202:BSP202"/>
    <mergeCell ref="BSR202:BST202"/>
    <mergeCell ref="BXP202:BXS202"/>
    <mergeCell ref="DRV202:DRX202"/>
    <mergeCell ref="DWT202:DWW202"/>
    <mergeCell ref="DWY202:DXA202"/>
    <mergeCell ref="EBW202:EBZ202"/>
    <mergeCell ref="ECB202:ECD202"/>
    <mergeCell ref="EGZ202:EHC202"/>
    <mergeCell ref="EHE202:EHG202"/>
    <mergeCell ref="EMC202:EMF202"/>
    <mergeCell ref="EMH202:EMJ202"/>
    <mergeCell ref="CXE202:CXH202"/>
    <mergeCell ref="CXJ202:CXL202"/>
    <mergeCell ref="DCH202:DCK202"/>
    <mergeCell ref="DCM202:DCO202"/>
    <mergeCell ref="DHK202:DHN202"/>
    <mergeCell ref="DHP202:DHR202"/>
    <mergeCell ref="DMN202:DMQ202"/>
    <mergeCell ref="DMS202:DMU202"/>
    <mergeCell ref="DRQ202:DRT202"/>
    <mergeCell ref="FLW202:FLY202"/>
    <mergeCell ref="FQU202:FQX202"/>
    <mergeCell ref="FQZ202:FRB202"/>
    <mergeCell ref="FVX202:FWA202"/>
    <mergeCell ref="FWC202:FWE202"/>
    <mergeCell ref="GBA202:GBD202"/>
    <mergeCell ref="GBF202:GBH202"/>
    <mergeCell ref="GGD202:GGG202"/>
    <mergeCell ref="GGI202:GGK202"/>
    <mergeCell ref="ERF202:ERI202"/>
    <mergeCell ref="ERK202:ERM202"/>
    <mergeCell ref="EWI202:EWL202"/>
    <mergeCell ref="EWN202:EWP202"/>
    <mergeCell ref="FBL202:FBO202"/>
    <mergeCell ref="FBQ202:FBS202"/>
    <mergeCell ref="FGO202:FGR202"/>
    <mergeCell ref="FGT202:FGV202"/>
    <mergeCell ref="FLR202:FLU202"/>
    <mergeCell ref="HFX202:HFZ202"/>
    <mergeCell ref="HKV202:HKY202"/>
    <mergeCell ref="HLA202:HLC202"/>
    <mergeCell ref="HPY202:HQB202"/>
    <mergeCell ref="HQD202:HQF202"/>
    <mergeCell ref="HVB202:HVE202"/>
    <mergeCell ref="HVG202:HVI202"/>
    <mergeCell ref="IAE202:IAH202"/>
    <mergeCell ref="IAJ202:IAL202"/>
    <mergeCell ref="GLG202:GLJ202"/>
    <mergeCell ref="GLL202:GLN202"/>
    <mergeCell ref="GQJ202:GQM202"/>
    <mergeCell ref="GQO202:GQQ202"/>
    <mergeCell ref="GVM202:GVP202"/>
    <mergeCell ref="GVR202:GVT202"/>
    <mergeCell ref="HAP202:HAS202"/>
    <mergeCell ref="HAU202:HAW202"/>
    <mergeCell ref="HFS202:HFV202"/>
    <mergeCell ref="IZY202:JAA202"/>
    <mergeCell ref="JEW202:JEZ202"/>
    <mergeCell ref="JFB202:JFD202"/>
    <mergeCell ref="JJZ202:JKC202"/>
    <mergeCell ref="JKE202:JKG202"/>
    <mergeCell ref="JPC202:JPF202"/>
    <mergeCell ref="JPH202:JPJ202"/>
    <mergeCell ref="JUF202:JUI202"/>
    <mergeCell ref="JUK202:JUM202"/>
    <mergeCell ref="IFH202:IFK202"/>
    <mergeCell ref="IFM202:IFO202"/>
    <mergeCell ref="IKK202:IKN202"/>
    <mergeCell ref="IKP202:IKR202"/>
    <mergeCell ref="IPN202:IPQ202"/>
    <mergeCell ref="IPS202:IPU202"/>
    <mergeCell ref="IUQ202:IUT202"/>
    <mergeCell ref="IUV202:IUX202"/>
    <mergeCell ref="IZT202:IZW202"/>
    <mergeCell ref="KTZ202:KUB202"/>
    <mergeCell ref="KYX202:KZA202"/>
    <mergeCell ref="KZC202:KZE202"/>
    <mergeCell ref="LEA202:LED202"/>
    <mergeCell ref="LEF202:LEH202"/>
    <mergeCell ref="LJD202:LJG202"/>
    <mergeCell ref="LJI202:LJK202"/>
    <mergeCell ref="LOG202:LOJ202"/>
    <mergeCell ref="LOL202:LON202"/>
    <mergeCell ref="JZI202:JZL202"/>
    <mergeCell ref="JZN202:JZP202"/>
    <mergeCell ref="KEL202:KEO202"/>
    <mergeCell ref="KEQ202:KES202"/>
    <mergeCell ref="KJO202:KJR202"/>
    <mergeCell ref="KJT202:KJV202"/>
    <mergeCell ref="KOR202:KOU202"/>
    <mergeCell ref="KOW202:KOY202"/>
    <mergeCell ref="KTU202:KTX202"/>
    <mergeCell ref="MOA202:MOC202"/>
    <mergeCell ref="MSY202:MTB202"/>
    <mergeCell ref="MTD202:MTF202"/>
    <mergeCell ref="MYB202:MYE202"/>
    <mergeCell ref="MYG202:MYI202"/>
    <mergeCell ref="NDE202:NDH202"/>
    <mergeCell ref="NDJ202:NDL202"/>
    <mergeCell ref="NIH202:NIK202"/>
    <mergeCell ref="NIM202:NIO202"/>
    <mergeCell ref="LTJ202:LTM202"/>
    <mergeCell ref="LTO202:LTQ202"/>
    <mergeCell ref="LYM202:LYP202"/>
    <mergeCell ref="LYR202:LYT202"/>
    <mergeCell ref="MDP202:MDS202"/>
    <mergeCell ref="MDU202:MDW202"/>
    <mergeCell ref="MIS202:MIV202"/>
    <mergeCell ref="MIX202:MIZ202"/>
    <mergeCell ref="MNV202:MNY202"/>
    <mergeCell ref="OIB202:OID202"/>
    <mergeCell ref="OMZ202:ONC202"/>
    <mergeCell ref="ONE202:ONG202"/>
    <mergeCell ref="OSC202:OSF202"/>
    <mergeCell ref="OSH202:OSJ202"/>
    <mergeCell ref="OXF202:OXI202"/>
    <mergeCell ref="OXK202:OXM202"/>
    <mergeCell ref="PCI202:PCL202"/>
    <mergeCell ref="PCN202:PCP202"/>
    <mergeCell ref="NNK202:NNN202"/>
    <mergeCell ref="NNP202:NNR202"/>
    <mergeCell ref="NSN202:NSQ202"/>
    <mergeCell ref="NSS202:NSU202"/>
    <mergeCell ref="NXQ202:NXT202"/>
    <mergeCell ref="NXV202:NXX202"/>
    <mergeCell ref="OCT202:OCW202"/>
    <mergeCell ref="OCY202:ODA202"/>
    <mergeCell ref="OHW202:OHZ202"/>
    <mergeCell ref="QCC202:QCE202"/>
    <mergeCell ref="QHA202:QHD202"/>
    <mergeCell ref="QHF202:QHH202"/>
    <mergeCell ref="QMD202:QMG202"/>
    <mergeCell ref="QMI202:QMK202"/>
    <mergeCell ref="QRG202:QRJ202"/>
    <mergeCell ref="QRL202:QRN202"/>
    <mergeCell ref="QWJ202:QWM202"/>
    <mergeCell ref="QWO202:QWQ202"/>
    <mergeCell ref="PHL202:PHO202"/>
    <mergeCell ref="PHQ202:PHS202"/>
    <mergeCell ref="PMO202:PMR202"/>
    <mergeCell ref="PMT202:PMV202"/>
    <mergeCell ref="PRR202:PRU202"/>
    <mergeCell ref="PRW202:PRY202"/>
    <mergeCell ref="PWU202:PWX202"/>
    <mergeCell ref="PWZ202:PXB202"/>
    <mergeCell ref="QBX202:QCA202"/>
    <mergeCell ref="RWD202:RWF202"/>
    <mergeCell ref="SBB202:SBE202"/>
    <mergeCell ref="SBG202:SBI202"/>
    <mergeCell ref="SGE202:SGH202"/>
    <mergeCell ref="SGJ202:SGL202"/>
    <mergeCell ref="SLH202:SLK202"/>
    <mergeCell ref="SLM202:SLO202"/>
    <mergeCell ref="SQK202:SQN202"/>
    <mergeCell ref="SQP202:SQR202"/>
    <mergeCell ref="RBM202:RBP202"/>
    <mergeCell ref="RBR202:RBT202"/>
    <mergeCell ref="RGP202:RGS202"/>
    <mergeCell ref="RGU202:RGW202"/>
    <mergeCell ref="RLS202:RLV202"/>
    <mergeCell ref="RLX202:RLZ202"/>
    <mergeCell ref="RQV202:RQY202"/>
    <mergeCell ref="RRA202:RRC202"/>
    <mergeCell ref="RVY202:RWB202"/>
    <mergeCell ref="TQE202:TQG202"/>
    <mergeCell ref="TVC202:TVF202"/>
    <mergeCell ref="TVH202:TVJ202"/>
    <mergeCell ref="UAF202:UAI202"/>
    <mergeCell ref="UAK202:UAM202"/>
    <mergeCell ref="UFI202:UFL202"/>
    <mergeCell ref="UFN202:UFP202"/>
    <mergeCell ref="UKL202:UKO202"/>
    <mergeCell ref="UKQ202:UKS202"/>
    <mergeCell ref="SVN202:SVQ202"/>
    <mergeCell ref="SVS202:SVU202"/>
    <mergeCell ref="TAQ202:TAT202"/>
    <mergeCell ref="TAV202:TAX202"/>
    <mergeCell ref="TFT202:TFW202"/>
    <mergeCell ref="TFY202:TGA202"/>
    <mergeCell ref="TKW202:TKZ202"/>
    <mergeCell ref="TLB202:TLD202"/>
    <mergeCell ref="TPZ202:TQC202"/>
    <mergeCell ref="XEB202:XEE202"/>
    <mergeCell ref="VKF202:VKH202"/>
    <mergeCell ref="VPD202:VPG202"/>
    <mergeCell ref="VPI202:VPK202"/>
    <mergeCell ref="VUG202:VUJ202"/>
    <mergeCell ref="VUL202:VUN202"/>
    <mergeCell ref="VZJ202:VZM202"/>
    <mergeCell ref="VZO202:VZQ202"/>
    <mergeCell ref="WEM202:WEP202"/>
    <mergeCell ref="WER202:WET202"/>
    <mergeCell ref="UPO202:UPR202"/>
    <mergeCell ref="UPT202:UPV202"/>
    <mergeCell ref="UUR202:UUU202"/>
    <mergeCell ref="UUW202:UUY202"/>
    <mergeCell ref="UZU202:UZX202"/>
    <mergeCell ref="UZZ202:VAB202"/>
    <mergeCell ref="VEX202:VFA202"/>
    <mergeCell ref="VFC202:VFE202"/>
    <mergeCell ref="VKA202:VKD202"/>
    <mergeCell ref="XEG202:XEI202"/>
    <mergeCell ref="EE203:EG203"/>
    <mergeCell ref="JC203:JF203"/>
    <mergeCell ref="JH203:JJ203"/>
    <mergeCell ref="OF203:OI203"/>
    <mergeCell ref="OK203:OM203"/>
    <mergeCell ref="TI203:TL203"/>
    <mergeCell ref="TN203:TP203"/>
    <mergeCell ref="YL203:YO203"/>
    <mergeCell ref="YQ203:YS203"/>
    <mergeCell ref="ADO203:ADR203"/>
    <mergeCell ref="ADT203:ADV203"/>
    <mergeCell ref="AIR203:AIU203"/>
    <mergeCell ref="AIW203:AIY203"/>
    <mergeCell ref="ANU203:ANX203"/>
    <mergeCell ref="ANZ203:AOB203"/>
    <mergeCell ref="ASX203:ATA203"/>
    <mergeCell ref="ATC203:ATE203"/>
    <mergeCell ref="AYA203:AYD203"/>
    <mergeCell ref="AYF203:AYH203"/>
    <mergeCell ref="BDD203:BDG203"/>
    <mergeCell ref="BDI203:BDK203"/>
    <mergeCell ref="BIG203:BIJ203"/>
    <mergeCell ref="BIL203:BIN203"/>
    <mergeCell ref="WJP202:WJS202"/>
    <mergeCell ref="WJU202:WJW202"/>
    <mergeCell ref="WOS202:WOV202"/>
    <mergeCell ref="WOX202:WOZ202"/>
    <mergeCell ref="WTV202:WTY202"/>
    <mergeCell ref="WUA202:WUC202"/>
    <mergeCell ref="WYY202:WZB202"/>
    <mergeCell ref="WZD202:WZF202"/>
    <mergeCell ref="CIA203:CIC203"/>
    <mergeCell ref="CMY203:CNB203"/>
    <mergeCell ref="CND203:CNF203"/>
    <mergeCell ref="CSB203:CSE203"/>
    <mergeCell ref="CSG203:CSI203"/>
    <mergeCell ref="CXE203:CXH203"/>
    <mergeCell ref="CXJ203:CXL203"/>
    <mergeCell ref="DCH203:DCK203"/>
    <mergeCell ref="DCM203:DCO203"/>
    <mergeCell ref="BNJ203:BNM203"/>
    <mergeCell ref="BNO203:BNQ203"/>
    <mergeCell ref="BSM203:BSP203"/>
    <mergeCell ref="BSR203:BST203"/>
    <mergeCell ref="BXP203:BXS203"/>
    <mergeCell ref="BXU203:BXW203"/>
    <mergeCell ref="CCS203:CCV203"/>
    <mergeCell ref="CCX203:CCZ203"/>
    <mergeCell ref="CHV203:CHY203"/>
    <mergeCell ref="ECB203:ECD203"/>
    <mergeCell ref="EGZ203:EHC203"/>
    <mergeCell ref="EHE203:EHG203"/>
    <mergeCell ref="EMC203:EMF203"/>
    <mergeCell ref="EMH203:EMJ203"/>
    <mergeCell ref="ERF203:ERI203"/>
    <mergeCell ref="ERK203:ERM203"/>
    <mergeCell ref="EWI203:EWL203"/>
    <mergeCell ref="EWN203:EWP203"/>
    <mergeCell ref="DHK203:DHN203"/>
    <mergeCell ref="DHP203:DHR203"/>
    <mergeCell ref="DMN203:DMQ203"/>
    <mergeCell ref="DMS203:DMU203"/>
    <mergeCell ref="DRQ203:DRT203"/>
    <mergeCell ref="DRV203:DRX203"/>
    <mergeCell ref="DWT203:DWW203"/>
    <mergeCell ref="DWY203:DXA203"/>
    <mergeCell ref="EBW203:EBZ203"/>
    <mergeCell ref="FWC203:FWE203"/>
    <mergeCell ref="GBA203:GBD203"/>
    <mergeCell ref="GBF203:GBH203"/>
    <mergeCell ref="GGD203:GGG203"/>
    <mergeCell ref="GGI203:GGK203"/>
    <mergeCell ref="GLG203:GLJ203"/>
    <mergeCell ref="GLL203:GLN203"/>
    <mergeCell ref="GQJ203:GQM203"/>
    <mergeCell ref="GQO203:GQQ203"/>
    <mergeCell ref="FBL203:FBO203"/>
    <mergeCell ref="FBQ203:FBS203"/>
    <mergeCell ref="FGO203:FGR203"/>
    <mergeCell ref="FGT203:FGV203"/>
    <mergeCell ref="FLR203:FLU203"/>
    <mergeCell ref="FLW203:FLY203"/>
    <mergeCell ref="FQU203:FQX203"/>
    <mergeCell ref="FQZ203:FRB203"/>
    <mergeCell ref="FVX203:FWA203"/>
    <mergeCell ref="HQD203:HQF203"/>
    <mergeCell ref="HVB203:HVE203"/>
    <mergeCell ref="HVG203:HVI203"/>
    <mergeCell ref="IAE203:IAH203"/>
    <mergeCell ref="IAJ203:IAL203"/>
    <mergeCell ref="IFH203:IFK203"/>
    <mergeCell ref="IFM203:IFO203"/>
    <mergeCell ref="IKK203:IKN203"/>
    <mergeCell ref="IKP203:IKR203"/>
    <mergeCell ref="GVM203:GVP203"/>
    <mergeCell ref="GVR203:GVT203"/>
    <mergeCell ref="HAP203:HAS203"/>
    <mergeCell ref="HAU203:HAW203"/>
    <mergeCell ref="HFS203:HFV203"/>
    <mergeCell ref="HFX203:HFZ203"/>
    <mergeCell ref="HKV203:HKY203"/>
    <mergeCell ref="HLA203:HLC203"/>
    <mergeCell ref="HPY203:HQB203"/>
    <mergeCell ref="JKE203:JKG203"/>
    <mergeCell ref="JPC203:JPF203"/>
    <mergeCell ref="JPH203:JPJ203"/>
    <mergeCell ref="JUF203:JUI203"/>
    <mergeCell ref="JUK203:JUM203"/>
    <mergeCell ref="JZI203:JZL203"/>
    <mergeCell ref="JZN203:JZP203"/>
    <mergeCell ref="KEL203:KEO203"/>
    <mergeCell ref="KEQ203:KES203"/>
    <mergeCell ref="IPN203:IPQ203"/>
    <mergeCell ref="IPS203:IPU203"/>
    <mergeCell ref="IUQ203:IUT203"/>
    <mergeCell ref="IUV203:IUX203"/>
    <mergeCell ref="IZT203:IZW203"/>
    <mergeCell ref="IZY203:JAA203"/>
    <mergeCell ref="JEW203:JEZ203"/>
    <mergeCell ref="JFB203:JFD203"/>
    <mergeCell ref="JJZ203:JKC203"/>
    <mergeCell ref="LEF203:LEH203"/>
    <mergeCell ref="LJD203:LJG203"/>
    <mergeCell ref="LJI203:LJK203"/>
    <mergeCell ref="LOG203:LOJ203"/>
    <mergeCell ref="LOL203:LON203"/>
    <mergeCell ref="LTJ203:LTM203"/>
    <mergeCell ref="LTO203:LTQ203"/>
    <mergeCell ref="LYM203:LYP203"/>
    <mergeCell ref="LYR203:LYT203"/>
    <mergeCell ref="KJO203:KJR203"/>
    <mergeCell ref="KJT203:KJV203"/>
    <mergeCell ref="KOR203:KOU203"/>
    <mergeCell ref="KOW203:KOY203"/>
    <mergeCell ref="KTU203:KTX203"/>
    <mergeCell ref="KTZ203:KUB203"/>
    <mergeCell ref="KYX203:KZA203"/>
    <mergeCell ref="KZC203:KZE203"/>
    <mergeCell ref="LEA203:LED203"/>
    <mergeCell ref="MYG203:MYI203"/>
    <mergeCell ref="NDE203:NDH203"/>
    <mergeCell ref="NDJ203:NDL203"/>
    <mergeCell ref="NIH203:NIK203"/>
    <mergeCell ref="NIM203:NIO203"/>
    <mergeCell ref="NNK203:NNN203"/>
    <mergeCell ref="NNP203:NNR203"/>
    <mergeCell ref="NSN203:NSQ203"/>
    <mergeCell ref="NSS203:NSU203"/>
    <mergeCell ref="MDP203:MDS203"/>
    <mergeCell ref="MDU203:MDW203"/>
    <mergeCell ref="MIS203:MIV203"/>
    <mergeCell ref="MIX203:MIZ203"/>
    <mergeCell ref="MNV203:MNY203"/>
    <mergeCell ref="MOA203:MOC203"/>
    <mergeCell ref="MSY203:MTB203"/>
    <mergeCell ref="MTD203:MTF203"/>
    <mergeCell ref="MYB203:MYE203"/>
    <mergeCell ref="OSH203:OSJ203"/>
    <mergeCell ref="OXF203:OXI203"/>
    <mergeCell ref="OXK203:OXM203"/>
    <mergeCell ref="PCI203:PCL203"/>
    <mergeCell ref="PCN203:PCP203"/>
    <mergeCell ref="PHL203:PHO203"/>
    <mergeCell ref="PHQ203:PHS203"/>
    <mergeCell ref="PMO203:PMR203"/>
    <mergeCell ref="PMT203:PMV203"/>
    <mergeCell ref="NXQ203:NXT203"/>
    <mergeCell ref="NXV203:NXX203"/>
    <mergeCell ref="OCT203:OCW203"/>
    <mergeCell ref="OCY203:ODA203"/>
    <mergeCell ref="OHW203:OHZ203"/>
    <mergeCell ref="OIB203:OID203"/>
    <mergeCell ref="OMZ203:ONC203"/>
    <mergeCell ref="ONE203:ONG203"/>
    <mergeCell ref="OSC203:OSF203"/>
    <mergeCell ref="QMI203:QMK203"/>
    <mergeCell ref="QRG203:QRJ203"/>
    <mergeCell ref="QRL203:QRN203"/>
    <mergeCell ref="QWJ203:QWM203"/>
    <mergeCell ref="QWO203:QWQ203"/>
    <mergeCell ref="RBM203:RBP203"/>
    <mergeCell ref="RBR203:RBT203"/>
    <mergeCell ref="RGP203:RGS203"/>
    <mergeCell ref="RGU203:RGW203"/>
    <mergeCell ref="PRR203:PRU203"/>
    <mergeCell ref="PRW203:PRY203"/>
    <mergeCell ref="PWU203:PWX203"/>
    <mergeCell ref="PWZ203:PXB203"/>
    <mergeCell ref="QBX203:QCA203"/>
    <mergeCell ref="QCC203:QCE203"/>
    <mergeCell ref="QHA203:QHD203"/>
    <mergeCell ref="QHF203:QHH203"/>
    <mergeCell ref="QMD203:QMG203"/>
    <mergeCell ref="TPZ203:TQC203"/>
    <mergeCell ref="TQE203:TQG203"/>
    <mergeCell ref="TVC203:TVF203"/>
    <mergeCell ref="TVH203:TVJ203"/>
    <mergeCell ref="UAF203:UAI203"/>
    <mergeCell ref="SGJ203:SGL203"/>
    <mergeCell ref="SLH203:SLK203"/>
    <mergeCell ref="SLM203:SLO203"/>
    <mergeCell ref="SQK203:SQN203"/>
    <mergeCell ref="SQP203:SQR203"/>
    <mergeCell ref="SVN203:SVQ203"/>
    <mergeCell ref="SVS203:SVU203"/>
    <mergeCell ref="TAQ203:TAT203"/>
    <mergeCell ref="TAV203:TAX203"/>
    <mergeCell ref="RLS203:RLV203"/>
    <mergeCell ref="RLX203:RLZ203"/>
    <mergeCell ref="RQV203:RQY203"/>
    <mergeCell ref="RRA203:RRC203"/>
    <mergeCell ref="RVY203:RWB203"/>
    <mergeCell ref="RWD203:RWF203"/>
    <mergeCell ref="SBB203:SBE203"/>
    <mergeCell ref="SBG203:SBI203"/>
    <mergeCell ref="SGE203:SGH203"/>
    <mergeCell ref="AYA204:AYD204"/>
    <mergeCell ref="VUL203:VUN203"/>
    <mergeCell ref="VZJ203:VZM203"/>
    <mergeCell ref="VZO203:VZQ203"/>
    <mergeCell ref="WEM203:WEP203"/>
    <mergeCell ref="WER203:WET203"/>
    <mergeCell ref="WJP203:WJS203"/>
    <mergeCell ref="WJU203:WJW203"/>
    <mergeCell ref="WOS203:WOV203"/>
    <mergeCell ref="WOX203:WOZ203"/>
    <mergeCell ref="UZU203:UZX203"/>
    <mergeCell ref="UZZ203:VAB203"/>
    <mergeCell ref="VEX203:VFA203"/>
    <mergeCell ref="VFC203:VFE203"/>
    <mergeCell ref="VKA203:VKD203"/>
    <mergeCell ref="VKF203:VKH203"/>
    <mergeCell ref="VPD203:VPG203"/>
    <mergeCell ref="VPI203:VPK203"/>
    <mergeCell ref="VUG203:VUJ203"/>
    <mergeCell ref="UAK203:UAM203"/>
    <mergeCell ref="UFI203:UFL203"/>
    <mergeCell ref="UFN203:UFP203"/>
    <mergeCell ref="UKL203:UKO203"/>
    <mergeCell ref="UKQ203:UKS203"/>
    <mergeCell ref="UPO203:UPR203"/>
    <mergeCell ref="UPT203:UPV203"/>
    <mergeCell ref="UUR203:UUU203"/>
    <mergeCell ref="UUW203:UUY203"/>
    <mergeCell ref="TFT203:TFW203"/>
    <mergeCell ref="TFY203:TGA203"/>
    <mergeCell ref="TKW203:TKZ203"/>
    <mergeCell ref="TLB203:TLD203"/>
    <mergeCell ref="AYF204:AYH204"/>
    <mergeCell ref="BDD204:BDG204"/>
    <mergeCell ref="BDI204:BDK204"/>
    <mergeCell ref="BIG204:BIJ204"/>
    <mergeCell ref="BIL204:BIN204"/>
    <mergeCell ref="BNJ204:BNM204"/>
    <mergeCell ref="BNO204:BNQ204"/>
    <mergeCell ref="BSM204:BSP204"/>
    <mergeCell ref="BSR204:BST204"/>
    <mergeCell ref="WTV203:WTY203"/>
    <mergeCell ref="WUA203:WUC203"/>
    <mergeCell ref="WYY203:WZB203"/>
    <mergeCell ref="WZD203:WZF203"/>
    <mergeCell ref="XEB203:XEE203"/>
    <mergeCell ref="XEG203:XEI203"/>
    <mergeCell ref="EE204:EG204"/>
    <mergeCell ref="JC204:JF204"/>
    <mergeCell ref="JH204:JJ204"/>
    <mergeCell ref="OF204:OI204"/>
    <mergeCell ref="OK204:OM204"/>
    <mergeCell ref="TI204:TL204"/>
    <mergeCell ref="TN204:TP204"/>
    <mergeCell ref="YL204:YO204"/>
    <mergeCell ref="YQ204:YS204"/>
    <mergeCell ref="ADO204:ADR204"/>
    <mergeCell ref="ADT204:ADV204"/>
    <mergeCell ref="AIR204:AIU204"/>
    <mergeCell ref="AIW204:AIY204"/>
    <mergeCell ref="ANU204:ANX204"/>
    <mergeCell ref="ANZ204:AOB204"/>
    <mergeCell ref="ASX204:ATA204"/>
    <mergeCell ref="ATC204:ATE204"/>
    <mergeCell ref="CSG204:CSI204"/>
    <mergeCell ref="CXE204:CXH204"/>
    <mergeCell ref="CXJ204:CXL204"/>
    <mergeCell ref="DCH204:DCK204"/>
    <mergeCell ref="DCM204:DCO204"/>
    <mergeCell ref="DHK204:DHN204"/>
    <mergeCell ref="DHP204:DHR204"/>
    <mergeCell ref="DMN204:DMQ204"/>
    <mergeCell ref="DMS204:DMU204"/>
    <mergeCell ref="BXP204:BXS204"/>
    <mergeCell ref="BXU204:BXW204"/>
    <mergeCell ref="CCS204:CCV204"/>
    <mergeCell ref="CCX204:CCZ204"/>
    <mergeCell ref="CHV204:CHY204"/>
    <mergeCell ref="CIA204:CIC204"/>
    <mergeCell ref="CMY204:CNB204"/>
    <mergeCell ref="CND204:CNF204"/>
    <mergeCell ref="CSB204:CSE204"/>
    <mergeCell ref="EMH204:EMJ204"/>
    <mergeCell ref="ERF204:ERI204"/>
    <mergeCell ref="ERK204:ERM204"/>
    <mergeCell ref="EWI204:EWL204"/>
    <mergeCell ref="EWN204:EWP204"/>
    <mergeCell ref="FBL204:FBO204"/>
    <mergeCell ref="FBQ204:FBS204"/>
    <mergeCell ref="FGO204:FGR204"/>
    <mergeCell ref="FGT204:FGV204"/>
    <mergeCell ref="DRQ204:DRT204"/>
    <mergeCell ref="DRV204:DRX204"/>
    <mergeCell ref="DWT204:DWW204"/>
    <mergeCell ref="DWY204:DXA204"/>
    <mergeCell ref="EBW204:EBZ204"/>
    <mergeCell ref="ECB204:ECD204"/>
    <mergeCell ref="EGZ204:EHC204"/>
    <mergeCell ref="EHE204:EHG204"/>
    <mergeCell ref="EMC204:EMF204"/>
    <mergeCell ref="GGI204:GGK204"/>
    <mergeCell ref="GLG204:GLJ204"/>
    <mergeCell ref="GLL204:GLN204"/>
    <mergeCell ref="GQJ204:GQM204"/>
    <mergeCell ref="GQO204:GQQ204"/>
    <mergeCell ref="GVM204:GVP204"/>
    <mergeCell ref="GVR204:GVT204"/>
    <mergeCell ref="HAP204:HAS204"/>
    <mergeCell ref="HAU204:HAW204"/>
    <mergeCell ref="FLR204:FLU204"/>
    <mergeCell ref="FLW204:FLY204"/>
    <mergeCell ref="FQU204:FQX204"/>
    <mergeCell ref="FQZ204:FRB204"/>
    <mergeCell ref="FVX204:FWA204"/>
    <mergeCell ref="FWC204:FWE204"/>
    <mergeCell ref="GBA204:GBD204"/>
    <mergeCell ref="GBF204:GBH204"/>
    <mergeCell ref="GGD204:GGG204"/>
    <mergeCell ref="IAJ204:IAL204"/>
    <mergeCell ref="IFH204:IFK204"/>
    <mergeCell ref="IFM204:IFO204"/>
    <mergeCell ref="IKK204:IKN204"/>
    <mergeCell ref="IKP204:IKR204"/>
    <mergeCell ref="IPN204:IPQ204"/>
    <mergeCell ref="IPS204:IPU204"/>
    <mergeCell ref="IUQ204:IUT204"/>
    <mergeCell ref="IUV204:IUX204"/>
    <mergeCell ref="HFS204:HFV204"/>
    <mergeCell ref="HFX204:HFZ204"/>
    <mergeCell ref="HKV204:HKY204"/>
    <mergeCell ref="HLA204:HLC204"/>
    <mergeCell ref="HPY204:HQB204"/>
    <mergeCell ref="HQD204:HQF204"/>
    <mergeCell ref="HVB204:HVE204"/>
    <mergeCell ref="HVG204:HVI204"/>
    <mergeCell ref="IAE204:IAH204"/>
    <mergeCell ref="JUK204:JUM204"/>
    <mergeCell ref="JZI204:JZL204"/>
    <mergeCell ref="JZN204:JZP204"/>
    <mergeCell ref="KEL204:KEO204"/>
    <mergeCell ref="KEQ204:KES204"/>
    <mergeCell ref="KJO204:KJR204"/>
    <mergeCell ref="KJT204:KJV204"/>
    <mergeCell ref="KOR204:KOU204"/>
    <mergeCell ref="KOW204:KOY204"/>
    <mergeCell ref="IZT204:IZW204"/>
    <mergeCell ref="IZY204:JAA204"/>
    <mergeCell ref="JEW204:JEZ204"/>
    <mergeCell ref="JFB204:JFD204"/>
    <mergeCell ref="JJZ204:JKC204"/>
    <mergeCell ref="JKE204:JKG204"/>
    <mergeCell ref="JPC204:JPF204"/>
    <mergeCell ref="JPH204:JPJ204"/>
    <mergeCell ref="JUF204:JUI204"/>
    <mergeCell ref="LOL204:LON204"/>
    <mergeCell ref="LTJ204:LTM204"/>
    <mergeCell ref="LTO204:LTQ204"/>
    <mergeCell ref="LYM204:LYP204"/>
    <mergeCell ref="LYR204:LYT204"/>
    <mergeCell ref="MDP204:MDS204"/>
    <mergeCell ref="MDU204:MDW204"/>
    <mergeCell ref="MIS204:MIV204"/>
    <mergeCell ref="MIX204:MIZ204"/>
    <mergeCell ref="KTU204:KTX204"/>
    <mergeCell ref="KTZ204:KUB204"/>
    <mergeCell ref="KYX204:KZA204"/>
    <mergeCell ref="KZC204:KZE204"/>
    <mergeCell ref="LEA204:LED204"/>
    <mergeCell ref="LEF204:LEH204"/>
    <mergeCell ref="LJD204:LJG204"/>
    <mergeCell ref="LJI204:LJK204"/>
    <mergeCell ref="LOG204:LOJ204"/>
    <mergeCell ref="NIM204:NIO204"/>
    <mergeCell ref="NNK204:NNN204"/>
    <mergeCell ref="NNP204:NNR204"/>
    <mergeCell ref="NSN204:NSQ204"/>
    <mergeCell ref="NSS204:NSU204"/>
    <mergeCell ref="NXQ204:NXT204"/>
    <mergeCell ref="NXV204:NXX204"/>
    <mergeCell ref="OCT204:OCW204"/>
    <mergeCell ref="OCY204:ODA204"/>
    <mergeCell ref="MNV204:MNY204"/>
    <mergeCell ref="MOA204:MOC204"/>
    <mergeCell ref="MSY204:MTB204"/>
    <mergeCell ref="MTD204:MTF204"/>
    <mergeCell ref="MYB204:MYE204"/>
    <mergeCell ref="MYG204:MYI204"/>
    <mergeCell ref="NDE204:NDH204"/>
    <mergeCell ref="NDJ204:NDL204"/>
    <mergeCell ref="NIH204:NIK204"/>
    <mergeCell ref="PCN204:PCP204"/>
    <mergeCell ref="PHL204:PHO204"/>
    <mergeCell ref="PHQ204:PHS204"/>
    <mergeCell ref="PMO204:PMR204"/>
    <mergeCell ref="PMT204:PMV204"/>
    <mergeCell ref="PRR204:PRU204"/>
    <mergeCell ref="PRW204:PRY204"/>
    <mergeCell ref="PWU204:PWX204"/>
    <mergeCell ref="PWZ204:PXB204"/>
    <mergeCell ref="OHW204:OHZ204"/>
    <mergeCell ref="OIB204:OID204"/>
    <mergeCell ref="OMZ204:ONC204"/>
    <mergeCell ref="ONE204:ONG204"/>
    <mergeCell ref="OSC204:OSF204"/>
    <mergeCell ref="OSH204:OSJ204"/>
    <mergeCell ref="OXF204:OXI204"/>
    <mergeCell ref="OXK204:OXM204"/>
    <mergeCell ref="PCI204:PCL204"/>
    <mergeCell ref="QWO204:QWQ204"/>
    <mergeCell ref="RBM204:RBP204"/>
    <mergeCell ref="RBR204:RBT204"/>
    <mergeCell ref="RGP204:RGS204"/>
    <mergeCell ref="RGU204:RGW204"/>
    <mergeCell ref="RLS204:RLV204"/>
    <mergeCell ref="RLX204:RLZ204"/>
    <mergeCell ref="RQV204:RQY204"/>
    <mergeCell ref="RRA204:RRC204"/>
    <mergeCell ref="QBX204:QCA204"/>
    <mergeCell ref="QCC204:QCE204"/>
    <mergeCell ref="QHA204:QHD204"/>
    <mergeCell ref="QHF204:QHH204"/>
    <mergeCell ref="QMD204:QMG204"/>
    <mergeCell ref="QMI204:QMK204"/>
    <mergeCell ref="QRG204:QRJ204"/>
    <mergeCell ref="QRL204:QRN204"/>
    <mergeCell ref="QWJ204:QWM204"/>
    <mergeCell ref="UAF204:UAI204"/>
    <mergeCell ref="UAK204:UAM204"/>
    <mergeCell ref="UFI204:UFL204"/>
    <mergeCell ref="UFN204:UFP204"/>
    <mergeCell ref="UKL204:UKO204"/>
    <mergeCell ref="SQP204:SQR204"/>
    <mergeCell ref="SVN204:SVQ204"/>
    <mergeCell ref="SVS204:SVU204"/>
    <mergeCell ref="TAQ204:TAT204"/>
    <mergeCell ref="TAV204:TAX204"/>
    <mergeCell ref="TFT204:TFW204"/>
    <mergeCell ref="TFY204:TGA204"/>
    <mergeCell ref="TKW204:TKZ204"/>
    <mergeCell ref="TLB204:TLD204"/>
    <mergeCell ref="RVY204:RWB204"/>
    <mergeCell ref="RWD204:RWF204"/>
    <mergeCell ref="SBB204:SBE204"/>
    <mergeCell ref="SBG204:SBI204"/>
    <mergeCell ref="SGE204:SGH204"/>
    <mergeCell ref="SGJ204:SGL204"/>
    <mergeCell ref="SLH204:SLK204"/>
    <mergeCell ref="SLM204:SLO204"/>
    <mergeCell ref="SQK204:SQN204"/>
    <mergeCell ref="BIG205:BIJ205"/>
    <mergeCell ref="WER204:WET204"/>
    <mergeCell ref="WJP204:WJS204"/>
    <mergeCell ref="WJU204:WJW204"/>
    <mergeCell ref="WOS204:WOV204"/>
    <mergeCell ref="WOX204:WOZ204"/>
    <mergeCell ref="WTV204:WTY204"/>
    <mergeCell ref="WUA204:WUC204"/>
    <mergeCell ref="WYY204:WZB204"/>
    <mergeCell ref="WZD204:WZF204"/>
    <mergeCell ref="VKA204:VKD204"/>
    <mergeCell ref="VKF204:VKH204"/>
    <mergeCell ref="VPD204:VPG204"/>
    <mergeCell ref="VPI204:VPK204"/>
    <mergeCell ref="VUG204:VUJ204"/>
    <mergeCell ref="VUL204:VUN204"/>
    <mergeCell ref="VZJ204:VZM204"/>
    <mergeCell ref="VZO204:VZQ204"/>
    <mergeCell ref="WEM204:WEP204"/>
    <mergeCell ref="UKQ204:UKS204"/>
    <mergeCell ref="UPO204:UPR204"/>
    <mergeCell ref="UPT204:UPV204"/>
    <mergeCell ref="UUR204:UUU204"/>
    <mergeCell ref="UUW204:UUY204"/>
    <mergeCell ref="UZU204:UZX204"/>
    <mergeCell ref="UZZ204:VAB204"/>
    <mergeCell ref="VEX204:VFA204"/>
    <mergeCell ref="VFC204:VFE204"/>
    <mergeCell ref="TPZ204:TQC204"/>
    <mergeCell ref="TQE204:TQG204"/>
    <mergeCell ref="TVC204:TVF204"/>
    <mergeCell ref="TVH204:TVJ204"/>
    <mergeCell ref="BIL205:BIN205"/>
    <mergeCell ref="BNJ205:BNM205"/>
    <mergeCell ref="BNO205:BNQ205"/>
    <mergeCell ref="BSM205:BSP205"/>
    <mergeCell ref="BSR205:BST205"/>
    <mergeCell ref="BXP205:BXS205"/>
    <mergeCell ref="BXU205:BXW205"/>
    <mergeCell ref="CCS205:CCV205"/>
    <mergeCell ref="CCX205:CCZ205"/>
    <mergeCell ref="XEB204:XEE204"/>
    <mergeCell ref="XEG204:XEI204"/>
    <mergeCell ref="EE205:EG205"/>
    <mergeCell ref="JC205:JF205"/>
    <mergeCell ref="JH205:JJ205"/>
    <mergeCell ref="OF205:OI205"/>
    <mergeCell ref="OK205:OM205"/>
    <mergeCell ref="TI205:TL205"/>
    <mergeCell ref="TN205:TP205"/>
    <mergeCell ref="YL205:YO205"/>
    <mergeCell ref="YQ205:YS205"/>
    <mergeCell ref="ADO205:ADR205"/>
    <mergeCell ref="ADT205:ADV205"/>
    <mergeCell ref="AIR205:AIU205"/>
    <mergeCell ref="AIW205:AIY205"/>
    <mergeCell ref="ANU205:ANX205"/>
    <mergeCell ref="ANZ205:AOB205"/>
    <mergeCell ref="ASX205:ATA205"/>
    <mergeCell ref="ATC205:ATE205"/>
    <mergeCell ref="AYA205:AYD205"/>
    <mergeCell ref="AYF205:AYH205"/>
    <mergeCell ref="BDD205:BDG205"/>
    <mergeCell ref="BDI205:BDK205"/>
    <mergeCell ref="DCM205:DCO205"/>
    <mergeCell ref="DHK205:DHN205"/>
    <mergeCell ref="DHP205:DHR205"/>
    <mergeCell ref="DMN205:DMQ205"/>
    <mergeCell ref="DMS205:DMU205"/>
    <mergeCell ref="DRQ205:DRT205"/>
    <mergeCell ref="DRV205:DRX205"/>
    <mergeCell ref="DWT205:DWW205"/>
    <mergeCell ref="DWY205:DXA205"/>
    <mergeCell ref="CHV205:CHY205"/>
    <mergeCell ref="CIA205:CIC205"/>
    <mergeCell ref="CMY205:CNB205"/>
    <mergeCell ref="CND205:CNF205"/>
    <mergeCell ref="CSB205:CSE205"/>
    <mergeCell ref="CSG205:CSI205"/>
    <mergeCell ref="CXE205:CXH205"/>
    <mergeCell ref="CXJ205:CXL205"/>
    <mergeCell ref="DCH205:DCK205"/>
    <mergeCell ref="EWN205:EWP205"/>
    <mergeCell ref="FBL205:FBO205"/>
    <mergeCell ref="FBQ205:FBS205"/>
    <mergeCell ref="FGO205:FGR205"/>
    <mergeCell ref="FGT205:FGV205"/>
    <mergeCell ref="FLR205:FLU205"/>
    <mergeCell ref="FLW205:FLY205"/>
    <mergeCell ref="FQU205:FQX205"/>
    <mergeCell ref="FQZ205:FRB205"/>
    <mergeCell ref="EBW205:EBZ205"/>
    <mergeCell ref="ECB205:ECD205"/>
    <mergeCell ref="EGZ205:EHC205"/>
    <mergeCell ref="EHE205:EHG205"/>
    <mergeCell ref="EMC205:EMF205"/>
    <mergeCell ref="EMH205:EMJ205"/>
    <mergeCell ref="ERF205:ERI205"/>
    <mergeCell ref="ERK205:ERM205"/>
    <mergeCell ref="EWI205:EWL205"/>
    <mergeCell ref="GQO205:GQQ205"/>
    <mergeCell ref="GVM205:GVP205"/>
    <mergeCell ref="GVR205:GVT205"/>
    <mergeCell ref="HAP205:HAS205"/>
    <mergeCell ref="HAU205:HAW205"/>
    <mergeCell ref="HFS205:HFV205"/>
    <mergeCell ref="HFX205:HFZ205"/>
    <mergeCell ref="HKV205:HKY205"/>
    <mergeCell ref="HLA205:HLC205"/>
    <mergeCell ref="FVX205:FWA205"/>
    <mergeCell ref="FWC205:FWE205"/>
    <mergeCell ref="GBA205:GBD205"/>
    <mergeCell ref="GBF205:GBH205"/>
    <mergeCell ref="GGD205:GGG205"/>
    <mergeCell ref="GGI205:GGK205"/>
    <mergeCell ref="GLG205:GLJ205"/>
    <mergeCell ref="GLL205:GLN205"/>
    <mergeCell ref="GQJ205:GQM205"/>
    <mergeCell ref="IKP205:IKR205"/>
    <mergeCell ref="IPN205:IPQ205"/>
    <mergeCell ref="IPS205:IPU205"/>
    <mergeCell ref="IUQ205:IUT205"/>
    <mergeCell ref="IUV205:IUX205"/>
    <mergeCell ref="IZT205:IZW205"/>
    <mergeCell ref="IZY205:JAA205"/>
    <mergeCell ref="JEW205:JEZ205"/>
    <mergeCell ref="JFB205:JFD205"/>
    <mergeCell ref="HPY205:HQB205"/>
    <mergeCell ref="HQD205:HQF205"/>
    <mergeCell ref="HVB205:HVE205"/>
    <mergeCell ref="HVG205:HVI205"/>
    <mergeCell ref="IAE205:IAH205"/>
    <mergeCell ref="IAJ205:IAL205"/>
    <mergeCell ref="IFH205:IFK205"/>
    <mergeCell ref="IFM205:IFO205"/>
    <mergeCell ref="IKK205:IKN205"/>
    <mergeCell ref="KEQ205:KES205"/>
    <mergeCell ref="KJO205:KJR205"/>
    <mergeCell ref="KJT205:KJV205"/>
    <mergeCell ref="KOR205:KOU205"/>
    <mergeCell ref="KOW205:KOY205"/>
    <mergeCell ref="KTU205:KTX205"/>
    <mergeCell ref="KTZ205:KUB205"/>
    <mergeCell ref="KYX205:KZA205"/>
    <mergeCell ref="KZC205:KZE205"/>
    <mergeCell ref="JJZ205:JKC205"/>
    <mergeCell ref="JKE205:JKG205"/>
    <mergeCell ref="JPC205:JPF205"/>
    <mergeCell ref="JPH205:JPJ205"/>
    <mergeCell ref="JUF205:JUI205"/>
    <mergeCell ref="JUK205:JUM205"/>
    <mergeCell ref="JZI205:JZL205"/>
    <mergeCell ref="JZN205:JZP205"/>
    <mergeCell ref="KEL205:KEO205"/>
    <mergeCell ref="LYR205:LYT205"/>
    <mergeCell ref="MDP205:MDS205"/>
    <mergeCell ref="MDU205:MDW205"/>
    <mergeCell ref="MIS205:MIV205"/>
    <mergeCell ref="MIX205:MIZ205"/>
    <mergeCell ref="MNV205:MNY205"/>
    <mergeCell ref="MOA205:MOC205"/>
    <mergeCell ref="MSY205:MTB205"/>
    <mergeCell ref="MTD205:MTF205"/>
    <mergeCell ref="LEA205:LED205"/>
    <mergeCell ref="LEF205:LEH205"/>
    <mergeCell ref="LJD205:LJG205"/>
    <mergeCell ref="LJI205:LJK205"/>
    <mergeCell ref="LOG205:LOJ205"/>
    <mergeCell ref="LOL205:LON205"/>
    <mergeCell ref="LTJ205:LTM205"/>
    <mergeCell ref="LTO205:LTQ205"/>
    <mergeCell ref="LYM205:LYP205"/>
    <mergeCell ref="NSS205:NSU205"/>
    <mergeCell ref="NXQ205:NXT205"/>
    <mergeCell ref="NXV205:NXX205"/>
    <mergeCell ref="OCT205:OCW205"/>
    <mergeCell ref="OCY205:ODA205"/>
    <mergeCell ref="OHW205:OHZ205"/>
    <mergeCell ref="OIB205:OID205"/>
    <mergeCell ref="OMZ205:ONC205"/>
    <mergeCell ref="ONE205:ONG205"/>
    <mergeCell ref="MYB205:MYE205"/>
    <mergeCell ref="MYG205:MYI205"/>
    <mergeCell ref="NDE205:NDH205"/>
    <mergeCell ref="NDJ205:NDL205"/>
    <mergeCell ref="NIH205:NIK205"/>
    <mergeCell ref="NIM205:NIO205"/>
    <mergeCell ref="NNK205:NNN205"/>
    <mergeCell ref="NNP205:NNR205"/>
    <mergeCell ref="NSN205:NSQ205"/>
    <mergeCell ref="PMT205:PMV205"/>
    <mergeCell ref="PRR205:PRU205"/>
    <mergeCell ref="PRW205:PRY205"/>
    <mergeCell ref="PWU205:PWX205"/>
    <mergeCell ref="PWZ205:PXB205"/>
    <mergeCell ref="QBX205:QCA205"/>
    <mergeCell ref="QCC205:QCE205"/>
    <mergeCell ref="QHA205:QHD205"/>
    <mergeCell ref="QHF205:QHH205"/>
    <mergeCell ref="OSC205:OSF205"/>
    <mergeCell ref="OSH205:OSJ205"/>
    <mergeCell ref="OXF205:OXI205"/>
    <mergeCell ref="OXK205:OXM205"/>
    <mergeCell ref="PCI205:PCL205"/>
    <mergeCell ref="PCN205:PCP205"/>
    <mergeCell ref="PHL205:PHO205"/>
    <mergeCell ref="PHQ205:PHS205"/>
    <mergeCell ref="PMO205:PMR205"/>
    <mergeCell ref="RGU205:RGW205"/>
    <mergeCell ref="RLS205:RLV205"/>
    <mergeCell ref="RLX205:RLZ205"/>
    <mergeCell ref="RQV205:RQY205"/>
    <mergeCell ref="RRA205:RRC205"/>
    <mergeCell ref="RVY205:RWB205"/>
    <mergeCell ref="RWD205:RWF205"/>
    <mergeCell ref="SBB205:SBE205"/>
    <mergeCell ref="SBG205:SBI205"/>
    <mergeCell ref="QMD205:QMG205"/>
    <mergeCell ref="QMI205:QMK205"/>
    <mergeCell ref="QRG205:QRJ205"/>
    <mergeCell ref="QRL205:QRN205"/>
    <mergeCell ref="QWJ205:QWM205"/>
    <mergeCell ref="QWO205:QWQ205"/>
    <mergeCell ref="RBM205:RBP205"/>
    <mergeCell ref="RBR205:RBT205"/>
    <mergeCell ref="RGP205:RGS205"/>
    <mergeCell ref="TAV205:TAX205"/>
    <mergeCell ref="TFT205:TFW205"/>
    <mergeCell ref="TFY205:TGA205"/>
    <mergeCell ref="TKW205:TKZ205"/>
    <mergeCell ref="TLB205:TLD205"/>
    <mergeCell ref="TPZ205:TQC205"/>
    <mergeCell ref="TQE205:TQG205"/>
    <mergeCell ref="TVC205:TVF205"/>
    <mergeCell ref="TVH205:TVJ205"/>
    <mergeCell ref="SGE205:SGH205"/>
    <mergeCell ref="SGJ205:SGL205"/>
    <mergeCell ref="SLH205:SLK205"/>
    <mergeCell ref="SLM205:SLO205"/>
    <mergeCell ref="SQK205:SQN205"/>
    <mergeCell ref="SQP205:SQR205"/>
    <mergeCell ref="SVN205:SVQ205"/>
    <mergeCell ref="SVS205:SVU205"/>
    <mergeCell ref="TAQ205:TAT205"/>
    <mergeCell ref="WOS205:WOV205"/>
    <mergeCell ref="UUW205:UUY205"/>
    <mergeCell ref="UZU205:UZX205"/>
    <mergeCell ref="UZZ205:VAB205"/>
    <mergeCell ref="VEX205:VFA205"/>
    <mergeCell ref="VFC205:VFE205"/>
    <mergeCell ref="VKA205:VKD205"/>
    <mergeCell ref="VKF205:VKH205"/>
    <mergeCell ref="VPD205:VPG205"/>
    <mergeCell ref="VPI205:VPK205"/>
    <mergeCell ref="UAF205:UAI205"/>
    <mergeCell ref="UAK205:UAM205"/>
    <mergeCell ref="UFI205:UFL205"/>
    <mergeCell ref="UFN205:UFP205"/>
    <mergeCell ref="UKL205:UKO205"/>
    <mergeCell ref="UKQ205:UKS205"/>
    <mergeCell ref="UPO205:UPR205"/>
    <mergeCell ref="UPT205:UPV205"/>
    <mergeCell ref="UUR205:UUU205"/>
    <mergeCell ref="WOX205:WOZ205"/>
    <mergeCell ref="WTV205:WTY205"/>
    <mergeCell ref="WUA205:WUC205"/>
    <mergeCell ref="WYY205:WZB205"/>
    <mergeCell ref="WZD205:WZF205"/>
    <mergeCell ref="XEB205:XEE205"/>
    <mergeCell ref="XEG205:XEI205"/>
    <mergeCell ref="EE206:EG206"/>
    <mergeCell ref="JC206:JF206"/>
    <mergeCell ref="JH206:JJ206"/>
    <mergeCell ref="OF206:OI206"/>
    <mergeCell ref="OK206:OM206"/>
    <mergeCell ref="TI206:TL206"/>
    <mergeCell ref="TN206:TP206"/>
    <mergeCell ref="YL206:YO206"/>
    <mergeCell ref="YQ206:YS206"/>
    <mergeCell ref="ADO206:ADR206"/>
    <mergeCell ref="ADT206:ADV206"/>
    <mergeCell ref="AIR206:AIU206"/>
    <mergeCell ref="AIW206:AIY206"/>
    <mergeCell ref="ANU206:ANX206"/>
    <mergeCell ref="ANZ206:AOB206"/>
    <mergeCell ref="ASX206:ATA206"/>
    <mergeCell ref="ATC206:ATE206"/>
    <mergeCell ref="VUG205:VUJ205"/>
    <mergeCell ref="VUL205:VUN205"/>
    <mergeCell ref="VZJ205:VZM205"/>
    <mergeCell ref="VZO205:VZQ205"/>
    <mergeCell ref="WEM205:WEP205"/>
    <mergeCell ref="WER205:WET205"/>
    <mergeCell ref="WJP205:WJS205"/>
    <mergeCell ref="WJU205:WJW205"/>
    <mergeCell ref="BSR206:BST206"/>
    <mergeCell ref="BXP206:BXS206"/>
    <mergeCell ref="BXU206:BXW206"/>
    <mergeCell ref="CCS206:CCV206"/>
    <mergeCell ref="CCX206:CCZ206"/>
    <mergeCell ref="CHV206:CHY206"/>
    <mergeCell ref="CIA206:CIC206"/>
    <mergeCell ref="CMY206:CNB206"/>
    <mergeCell ref="CND206:CNF206"/>
    <mergeCell ref="AYA206:AYD206"/>
    <mergeCell ref="AYF206:AYH206"/>
    <mergeCell ref="BDD206:BDG206"/>
    <mergeCell ref="BDI206:BDK206"/>
    <mergeCell ref="BIG206:BIJ206"/>
    <mergeCell ref="BIL206:BIN206"/>
    <mergeCell ref="BNJ206:BNM206"/>
    <mergeCell ref="BNO206:BNQ206"/>
    <mergeCell ref="BSM206:BSP206"/>
    <mergeCell ref="DMS206:DMU206"/>
    <mergeCell ref="DRQ206:DRT206"/>
    <mergeCell ref="DRV206:DRX206"/>
    <mergeCell ref="DWT206:DWW206"/>
    <mergeCell ref="DWY206:DXA206"/>
    <mergeCell ref="EBW206:EBZ206"/>
    <mergeCell ref="ECB206:ECD206"/>
    <mergeCell ref="EGZ206:EHC206"/>
    <mergeCell ref="EHE206:EHG206"/>
    <mergeCell ref="CSB206:CSE206"/>
    <mergeCell ref="CSG206:CSI206"/>
    <mergeCell ref="CXE206:CXH206"/>
    <mergeCell ref="CXJ206:CXL206"/>
    <mergeCell ref="DCH206:DCK206"/>
    <mergeCell ref="DCM206:DCO206"/>
    <mergeCell ref="DHK206:DHN206"/>
    <mergeCell ref="DHP206:DHR206"/>
    <mergeCell ref="DMN206:DMQ206"/>
    <mergeCell ref="FGT206:FGV206"/>
    <mergeCell ref="FLR206:FLU206"/>
    <mergeCell ref="FLW206:FLY206"/>
    <mergeCell ref="FQU206:FQX206"/>
    <mergeCell ref="FQZ206:FRB206"/>
    <mergeCell ref="FVX206:FWA206"/>
    <mergeCell ref="FWC206:FWE206"/>
    <mergeCell ref="GBA206:GBD206"/>
    <mergeCell ref="GBF206:GBH206"/>
    <mergeCell ref="EMC206:EMF206"/>
    <mergeCell ref="EMH206:EMJ206"/>
    <mergeCell ref="ERF206:ERI206"/>
    <mergeCell ref="ERK206:ERM206"/>
    <mergeCell ref="EWI206:EWL206"/>
    <mergeCell ref="EWN206:EWP206"/>
    <mergeCell ref="FBL206:FBO206"/>
    <mergeCell ref="FBQ206:FBS206"/>
    <mergeCell ref="FGO206:FGR206"/>
    <mergeCell ref="HAU206:HAW206"/>
    <mergeCell ref="HFS206:HFV206"/>
    <mergeCell ref="HFX206:HFZ206"/>
    <mergeCell ref="HKV206:HKY206"/>
    <mergeCell ref="HLA206:HLC206"/>
    <mergeCell ref="HPY206:HQB206"/>
    <mergeCell ref="HQD206:HQF206"/>
    <mergeCell ref="HVB206:HVE206"/>
    <mergeCell ref="HVG206:HVI206"/>
    <mergeCell ref="GGD206:GGG206"/>
    <mergeCell ref="GGI206:GGK206"/>
    <mergeCell ref="GLG206:GLJ206"/>
    <mergeCell ref="GLL206:GLN206"/>
    <mergeCell ref="GQJ206:GQM206"/>
    <mergeCell ref="GQO206:GQQ206"/>
    <mergeCell ref="GVM206:GVP206"/>
    <mergeCell ref="GVR206:GVT206"/>
    <mergeCell ref="HAP206:HAS206"/>
    <mergeCell ref="IUV206:IUX206"/>
    <mergeCell ref="IZT206:IZW206"/>
    <mergeCell ref="IZY206:JAA206"/>
    <mergeCell ref="JEW206:JEZ206"/>
    <mergeCell ref="JFB206:JFD206"/>
    <mergeCell ref="JJZ206:JKC206"/>
    <mergeCell ref="JKE206:JKG206"/>
    <mergeCell ref="JPC206:JPF206"/>
    <mergeCell ref="JPH206:JPJ206"/>
    <mergeCell ref="IAE206:IAH206"/>
    <mergeCell ref="IAJ206:IAL206"/>
    <mergeCell ref="IFH206:IFK206"/>
    <mergeCell ref="IFM206:IFO206"/>
    <mergeCell ref="IKK206:IKN206"/>
    <mergeCell ref="IKP206:IKR206"/>
    <mergeCell ref="IPN206:IPQ206"/>
    <mergeCell ref="IPS206:IPU206"/>
    <mergeCell ref="IUQ206:IUT206"/>
    <mergeCell ref="KOW206:KOY206"/>
    <mergeCell ref="KTU206:KTX206"/>
    <mergeCell ref="KTZ206:KUB206"/>
    <mergeCell ref="KYX206:KZA206"/>
    <mergeCell ref="KZC206:KZE206"/>
    <mergeCell ref="LEA206:LED206"/>
    <mergeCell ref="LEF206:LEH206"/>
    <mergeCell ref="LJD206:LJG206"/>
    <mergeCell ref="LJI206:LJK206"/>
    <mergeCell ref="JUF206:JUI206"/>
    <mergeCell ref="JUK206:JUM206"/>
    <mergeCell ref="JZI206:JZL206"/>
    <mergeCell ref="JZN206:JZP206"/>
    <mergeCell ref="KEL206:KEO206"/>
    <mergeCell ref="KEQ206:KES206"/>
    <mergeCell ref="KJO206:KJR206"/>
    <mergeCell ref="KJT206:KJV206"/>
    <mergeCell ref="KOR206:KOU206"/>
    <mergeCell ref="MIX206:MIZ206"/>
    <mergeCell ref="MNV206:MNY206"/>
    <mergeCell ref="MOA206:MOC206"/>
    <mergeCell ref="MSY206:MTB206"/>
    <mergeCell ref="MTD206:MTF206"/>
    <mergeCell ref="MYB206:MYE206"/>
    <mergeCell ref="MYG206:MYI206"/>
    <mergeCell ref="NDE206:NDH206"/>
    <mergeCell ref="NDJ206:NDL206"/>
    <mergeCell ref="LOG206:LOJ206"/>
    <mergeCell ref="LOL206:LON206"/>
    <mergeCell ref="LTJ206:LTM206"/>
    <mergeCell ref="LTO206:LTQ206"/>
    <mergeCell ref="LYM206:LYP206"/>
    <mergeCell ref="LYR206:LYT206"/>
    <mergeCell ref="MDP206:MDS206"/>
    <mergeCell ref="MDU206:MDW206"/>
    <mergeCell ref="MIS206:MIV206"/>
    <mergeCell ref="OCY206:ODA206"/>
    <mergeCell ref="OHW206:OHZ206"/>
    <mergeCell ref="OIB206:OID206"/>
    <mergeCell ref="OMZ206:ONC206"/>
    <mergeCell ref="ONE206:ONG206"/>
    <mergeCell ref="OSC206:OSF206"/>
    <mergeCell ref="OSH206:OSJ206"/>
    <mergeCell ref="OXF206:OXI206"/>
    <mergeCell ref="OXK206:OXM206"/>
    <mergeCell ref="NIH206:NIK206"/>
    <mergeCell ref="NIM206:NIO206"/>
    <mergeCell ref="NNK206:NNN206"/>
    <mergeCell ref="NNP206:NNR206"/>
    <mergeCell ref="NSN206:NSQ206"/>
    <mergeCell ref="NSS206:NSU206"/>
    <mergeCell ref="NXQ206:NXT206"/>
    <mergeCell ref="NXV206:NXX206"/>
    <mergeCell ref="OCT206:OCW206"/>
    <mergeCell ref="PWZ206:PXB206"/>
    <mergeCell ref="QBX206:QCA206"/>
    <mergeCell ref="QCC206:QCE206"/>
    <mergeCell ref="QHA206:QHD206"/>
    <mergeCell ref="QHF206:QHH206"/>
    <mergeCell ref="QMD206:QMG206"/>
    <mergeCell ref="QMI206:QMK206"/>
    <mergeCell ref="QRG206:QRJ206"/>
    <mergeCell ref="QRL206:QRN206"/>
    <mergeCell ref="PCI206:PCL206"/>
    <mergeCell ref="PCN206:PCP206"/>
    <mergeCell ref="PHL206:PHO206"/>
    <mergeCell ref="PHQ206:PHS206"/>
    <mergeCell ref="PMO206:PMR206"/>
    <mergeCell ref="PMT206:PMV206"/>
    <mergeCell ref="PRR206:PRU206"/>
    <mergeCell ref="PRW206:PRY206"/>
    <mergeCell ref="PWU206:PWX206"/>
    <mergeCell ref="RRA206:RRC206"/>
    <mergeCell ref="RVY206:RWB206"/>
    <mergeCell ref="RWD206:RWF206"/>
    <mergeCell ref="SBB206:SBE206"/>
    <mergeCell ref="SBG206:SBI206"/>
    <mergeCell ref="SGE206:SGH206"/>
    <mergeCell ref="SGJ206:SGL206"/>
    <mergeCell ref="SLH206:SLK206"/>
    <mergeCell ref="SLM206:SLO206"/>
    <mergeCell ref="QWJ206:QWM206"/>
    <mergeCell ref="QWO206:QWQ206"/>
    <mergeCell ref="RBM206:RBP206"/>
    <mergeCell ref="RBR206:RBT206"/>
    <mergeCell ref="RGP206:RGS206"/>
    <mergeCell ref="RGU206:RGW206"/>
    <mergeCell ref="RLS206:RLV206"/>
    <mergeCell ref="RLX206:RLZ206"/>
    <mergeCell ref="RQV206:RQY206"/>
    <mergeCell ref="TLB206:TLD206"/>
    <mergeCell ref="TPZ206:TQC206"/>
    <mergeCell ref="TQE206:TQG206"/>
    <mergeCell ref="TVC206:TVF206"/>
    <mergeCell ref="TVH206:TVJ206"/>
    <mergeCell ref="UAF206:UAI206"/>
    <mergeCell ref="UAK206:UAM206"/>
    <mergeCell ref="UFI206:UFL206"/>
    <mergeCell ref="UFN206:UFP206"/>
    <mergeCell ref="SQK206:SQN206"/>
    <mergeCell ref="SQP206:SQR206"/>
    <mergeCell ref="SVN206:SVQ206"/>
    <mergeCell ref="SVS206:SVU206"/>
    <mergeCell ref="TAQ206:TAT206"/>
    <mergeCell ref="TAV206:TAX206"/>
    <mergeCell ref="TFT206:TFW206"/>
    <mergeCell ref="TFY206:TGA206"/>
    <mergeCell ref="TKW206:TKZ206"/>
    <mergeCell ref="WYY206:WZB206"/>
    <mergeCell ref="VFC206:VFE206"/>
    <mergeCell ref="VKA206:VKD206"/>
    <mergeCell ref="VKF206:VKH206"/>
    <mergeCell ref="VPD206:VPG206"/>
    <mergeCell ref="VPI206:VPK206"/>
    <mergeCell ref="VUG206:VUJ206"/>
    <mergeCell ref="VUL206:VUN206"/>
    <mergeCell ref="VZJ206:VZM206"/>
    <mergeCell ref="VZO206:VZQ206"/>
    <mergeCell ref="UKL206:UKO206"/>
    <mergeCell ref="UKQ206:UKS206"/>
    <mergeCell ref="UPO206:UPR206"/>
    <mergeCell ref="UPT206:UPV206"/>
    <mergeCell ref="UUR206:UUU206"/>
    <mergeCell ref="UUW206:UUY206"/>
    <mergeCell ref="UZU206:UZX206"/>
    <mergeCell ref="UZZ206:VAB206"/>
    <mergeCell ref="VEX206:VFA206"/>
    <mergeCell ref="WZD206:WZF206"/>
    <mergeCell ref="XEB206:XEE206"/>
    <mergeCell ref="XEG206:XEI206"/>
    <mergeCell ref="EE207:EG207"/>
    <mergeCell ref="JC207:JF207"/>
    <mergeCell ref="JH207:JJ207"/>
    <mergeCell ref="OF207:OI207"/>
    <mergeCell ref="OK207:OM207"/>
    <mergeCell ref="TI207:TL207"/>
    <mergeCell ref="TN207:TP207"/>
    <mergeCell ref="YL207:YO207"/>
    <mergeCell ref="YQ207:YS207"/>
    <mergeCell ref="ADO207:ADR207"/>
    <mergeCell ref="ADT207:ADV207"/>
    <mergeCell ref="AIR207:AIU207"/>
    <mergeCell ref="AIW207:AIY207"/>
    <mergeCell ref="ANU207:ANX207"/>
    <mergeCell ref="ANZ207:AOB207"/>
    <mergeCell ref="ASX207:ATA207"/>
    <mergeCell ref="ATC207:ATE207"/>
    <mergeCell ref="AYA207:AYD207"/>
    <mergeCell ref="AYF207:AYH207"/>
    <mergeCell ref="BDD207:BDG207"/>
    <mergeCell ref="BDI207:BDK207"/>
    <mergeCell ref="WEM206:WEP206"/>
    <mergeCell ref="WER206:WET206"/>
    <mergeCell ref="WJP206:WJS206"/>
    <mergeCell ref="WJU206:WJW206"/>
    <mergeCell ref="WOS206:WOV206"/>
    <mergeCell ref="WOX206:WOZ206"/>
    <mergeCell ref="WTV206:WTY206"/>
    <mergeCell ref="WUA206:WUC206"/>
    <mergeCell ref="CCX207:CCZ207"/>
    <mergeCell ref="CHV207:CHY207"/>
    <mergeCell ref="CIA207:CIC207"/>
    <mergeCell ref="CMY207:CNB207"/>
    <mergeCell ref="CND207:CNF207"/>
    <mergeCell ref="CSB207:CSE207"/>
    <mergeCell ref="CSG207:CSI207"/>
    <mergeCell ref="CXE207:CXH207"/>
    <mergeCell ref="CXJ207:CXL207"/>
    <mergeCell ref="BIG207:BIJ207"/>
    <mergeCell ref="BIL207:BIN207"/>
    <mergeCell ref="BNJ207:BNM207"/>
    <mergeCell ref="BNO207:BNQ207"/>
    <mergeCell ref="BSM207:BSP207"/>
    <mergeCell ref="BSR207:BST207"/>
    <mergeCell ref="BXP207:BXS207"/>
    <mergeCell ref="BXU207:BXW207"/>
    <mergeCell ref="CCS207:CCV207"/>
    <mergeCell ref="DWY207:DXA207"/>
    <mergeCell ref="EBW207:EBZ207"/>
    <mergeCell ref="ECB207:ECD207"/>
    <mergeCell ref="EGZ207:EHC207"/>
    <mergeCell ref="EHE207:EHG207"/>
    <mergeCell ref="EMC207:EMF207"/>
    <mergeCell ref="EMH207:EMJ207"/>
    <mergeCell ref="ERF207:ERI207"/>
    <mergeCell ref="ERK207:ERM207"/>
    <mergeCell ref="DCH207:DCK207"/>
    <mergeCell ref="DCM207:DCO207"/>
    <mergeCell ref="DHK207:DHN207"/>
    <mergeCell ref="DHP207:DHR207"/>
    <mergeCell ref="DMN207:DMQ207"/>
    <mergeCell ref="DMS207:DMU207"/>
    <mergeCell ref="DRQ207:DRT207"/>
    <mergeCell ref="DRV207:DRX207"/>
    <mergeCell ref="DWT207:DWW207"/>
    <mergeCell ref="FQZ207:FRB207"/>
    <mergeCell ref="FVX207:FWA207"/>
    <mergeCell ref="FWC207:FWE207"/>
    <mergeCell ref="GBA207:GBD207"/>
    <mergeCell ref="GBF207:GBH207"/>
    <mergeCell ref="GGD207:GGG207"/>
    <mergeCell ref="GGI207:GGK207"/>
    <mergeCell ref="GLG207:GLJ207"/>
    <mergeCell ref="GLL207:GLN207"/>
    <mergeCell ref="EWI207:EWL207"/>
    <mergeCell ref="EWN207:EWP207"/>
    <mergeCell ref="FBL207:FBO207"/>
    <mergeCell ref="FBQ207:FBS207"/>
    <mergeCell ref="FGO207:FGR207"/>
    <mergeCell ref="FGT207:FGV207"/>
    <mergeCell ref="FLR207:FLU207"/>
    <mergeCell ref="FLW207:FLY207"/>
    <mergeCell ref="FQU207:FQX207"/>
    <mergeCell ref="HLA207:HLC207"/>
    <mergeCell ref="HPY207:HQB207"/>
    <mergeCell ref="HQD207:HQF207"/>
    <mergeCell ref="HVB207:HVE207"/>
    <mergeCell ref="HVG207:HVI207"/>
    <mergeCell ref="IAE207:IAH207"/>
    <mergeCell ref="IAJ207:IAL207"/>
    <mergeCell ref="IFH207:IFK207"/>
    <mergeCell ref="IFM207:IFO207"/>
    <mergeCell ref="GQJ207:GQM207"/>
    <mergeCell ref="GQO207:GQQ207"/>
    <mergeCell ref="GVM207:GVP207"/>
    <mergeCell ref="GVR207:GVT207"/>
    <mergeCell ref="HAP207:HAS207"/>
    <mergeCell ref="HAU207:HAW207"/>
    <mergeCell ref="HFS207:HFV207"/>
    <mergeCell ref="HFX207:HFZ207"/>
    <mergeCell ref="HKV207:HKY207"/>
    <mergeCell ref="JFB207:JFD207"/>
    <mergeCell ref="JJZ207:JKC207"/>
    <mergeCell ref="JKE207:JKG207"/>
    <mergeCell ref="JPC207:JPF207"/>
    <mergeCell ref="JPH207:JPJ207"/>
    <mergeCell ref="JUF207:JUI207"/>
    <mergeCell ref="JUK207:JUM207"/>
    <mergeCell ref="JZI207:JZL207"/>
    <mergeCell ref="JZN207:JZP207"/>
    <mergeCell ref="IKK207:IKN207"/>
    <mergeCell ref="IKP207:IKR207"/>
    <mergeCell ref="IPN207:IPQ207"/>
    <mergeCell ref="IPS207:IPU207"/>
    <mergeCell ref="IUQ207:IUT207"/>
    <mergeCell ref="IUV207:IUX207"/>
    <mergeCell ref="IZT207:IZW207"/>
    <mergeCell ref="IZY207:JAA207"/>
    <mergeCell ref="JEW207:JEZ207"/>
    <mergeCell ref="KZC207:KZE207"/>
    <mergeCell ref="LEA207:LED207"/>
    <mergeCell ref="LEF207:LEH207"/>
    <mergeCell ref="LJD207:LJG207"/>
    <mergeCell ref="LJI207:LJK207"/>
    <mergeCell ref="LOG207:LOJ207"/>
    <mergeCell ref="LOL207:LON207"/>
    <mergeCell ref="LTJ207:LTM207"/>
    <mergeCell ref="LTO207:LTQ207"/>
    <mergeCell ref="KEL207:KEO207"/>
    <mergeCell ref="KEQ207:KES207"/>
    <mergeCell ref="KJO207:KJR207"/>
    <mergeCell ref="KJT207:KJV207"/>
    <mergeCell ref="KOR207:KOU207"/>
    <mergeCell ref="KOW207:KOY207"/>
    <mergeCell ref="KTU207:KTX207"/>
    <mergeCell ref="KTZ207:KUB207"/>
    <mergeCell ref="KYX207:KZA207"/>
    <mergeCell ref="MTD207:MTF207"/>
    <mergeCell ref="MYB207:MYE207"/>
    <mergeCell ref="MYG207:MYI207"/>
    <mergeCell ref="NDE207:NDH207"/>
    <mergeCell ref="NDJ207:NDL207"/>
    <mergeCell ref="NIH207:NIK207"/>
    <mergeCell ref="NIM207:NIO207"/>
    <mergeCell ref="NNK207:NNN207"/>
    <mergeCell ref="NNP207:NNR207"/>
    <mergeCell ref="LYM207:LYP207"/>
    <mergeCell ref="LYR207:LYT207"/>
    <mergeCell ref="MDP207:MDS207"/>
    <mergeCell ref="MDU207:MDW207"/>
    <mergeCell ref="MIS207:MIV207"/>
    <mergeCell ref="MIX207:MIZ207"/>
    <mergeCell ref="MNV207:MNY207"/>
    <mergeCell ref="MOA207:MOC207"/>
    <mergeCell ref="MSY207:MTB207"/>
    <mergeCell ref="ONE207:ONG207"/>
    <mergeCell ref="OSC207:OSF207"/>
    <mergeCell ref="OSH207:OSJ207"/>
    <mergeCell ref="OXF207:OXI207"/>
    <mergeCell ref="OXK207:OXM207"/>
    <mergeCell ref="PCI207:PCL207"/>
    <mergeCell ref="PCN207:PCP207"/>
    <mergeCell ref="PHL207:PHO207"/>
    <mergeCell ref="PHQ207:PHS207"/>
    <mergeCell ref="NSN207:NSQ207"/>
    <mergeCell ref="NSS207:NSU207"/>
    <mergeCell ref="NXQ207:NXT207"/>
    <mergeCell ref="NXV207:NXX207"/>
    <mergeCell ref="OCT207:OCW207"/>
    <mergeCell ref="OCY207:ODA207"/>
    <mergeCell ref="OHW207:OHZ207"/>
    <mergeCell ref="OIB207:OID207"/>
    <mergeCell ref="OMZ207:ONC207"/>
    <mergeCell ref="QHF207:QHH207"/>
    <mergeCell ref="QMD207:QMG207"/>
    <mergeCell ref="QMI207:QMK207"/>
    <mergeCell ref="QRG207:QRJ207"/>
    <mergeCell ref="QRL207:QRN207"/>
    <mergeCell ref="QWJ207:QWM207"/>
    <mergeCell ref="QWO207:QWQ207"/>
    <mergeCell ref="RBM207:RBP207"/>
    <mergeCell ref="RBR207:RBT207"/>
    <mergeCell ref="PMO207:PMR207"/>
    <mergeCell ref="PMT207:PMV207"/>
    <mergeCell ref="PRR207:PRU207"/>
    <mergeCell ref="PRW207:PRY207"/>
    <mergeCell ref="PWU207:PWX207"/>
    <mergeCell ref="PWZ207:PXB207"/>
    <mergeCell ref="QBX207:QCA207"/>
    <mergeCell ref="QCC207:QCE207"/>
    <mergeCell ref="QHA207:QHD207"/>
    <mergeCell ref="TKW207:TKZ207"/>
    <mergeCell ref="TLB207:TLD207"/>
    <mergeCell ref="TPZ207:TQC207"/>
    <mergeCell ref="TQE207:TQG207"/>
    <mergeCell ref="TVC207:TVF207"/>
    <mergeCell ref="SBG207:SBI207"/>
    <mergeCell ref="SGE207:SGH207"/>
    <mergeCell ref="SGJ207:SGL207"/>
    <mergeCell ref="SLH207:SLK207"/>
    <mergeCell ref="SLM207:SLO207"/>
    <mergeCell ref="SQK207:SQN207"/>
    <mergeCell ref="SQP207:SQR207"/>
    <mergeCell ref="SVN207:SVQ207"/>
    <mergeCell ref="SVS207:SVU207"/>
    <mergeCell ref="RGP207:RGS207"/>
    <mergeCell ref="RGU207:RGW207"/>
    <mergeCell ref="RLS207:RLV207"/>
    <mergeCell ref="RLX207:RLZ207"/>
    <mergeCell ref="RQV207:RQY207"/>
    <mergeCell ref="RRA207:RRC207"/>
    <mergeCell ref="RVY207:RWB207"/>
    <mergeCell ref="RWD207:RWF207"/>
    <mergeCell ref="SBB207:SBE207"/>
    <mergeCell ref="EE208:EG208"/>
    <mergeCell ref="JC208:JF208"/>
    <mergeCell ref="JH208:JJ208"/>
    <mergeCell ref="OF208:OI208"/>
    <mergeCell ref="OK208:OM208"/>
    <mergeCell ref="TI208:TL208"/>
    <mergeCell ref="TN208:TP208"/>
    <mergeCell ref="YL208:YO208"/>
    <mergeCell ref="YQ208:YS208"/>
    <mergeCell ref="ADO208:ADR208"/>
    <mergeCell ref="ADT208:ADV208"/>
    <mergeCell ref="AIR208:AIU208"/>
    <mergeCell ref="AIW208:AIY208"/>
    <mergeCell ref="ANU208:ANX208"/>
    <mergeCell ref="ANZ208:AOB208"/>
    <mergeCell ref="ASX208:ATA208"/>
    <mergeCell ref="VPI207:VPK207"/>
    <mergeCell ref="UUR207:UUU207"/>
    <mergeCell ref="UUW207:UUY207"/>
    <mergeCell ref="UZU207:UZX207"/>
    <mergeCell ref="UZZ207:VAB207"/>
    <mergeCell ref="VEX207:VFA207"/>
    <mergeCell ref="VFC207:VFE207"/>
    <mergeCell ref="VKA207:VKD207"/>
    <mergeCell ref="VKF207:VKH207"/>
    <mergeCell ref="VPD207:VPG207"/>
    <mergeCell ref="TVH207:TVJ207"/>
    <mergeCell ref="UAF207:UAI207"/>
    <mergeCell ref="UAK207:UAM207"/>
    <mergeCell ref="UFI207:UFL207"/>
    <mergeCell ref="UFN207:UFP207"/>
    <mergeCell ref="UKL207:UKO207"/>
    <mergeCell ref="ATC208:ATE208"/>
    <mergeCell ref="AYA208:AYD208"/>
    <mergeCell ref="AYF208:AYH208"/>
    <mergeCell ref="BDD208:BDG208"/>
    <mergeCell ref="BDI208:BDK208"/>
    <mergeCell ref="BIG208:BIJ208"/>
    <mergeCell ref="BIL208:BIN208"/>
    <mergeCell ref="BNJ208:BNM208"/>
    <mergeCell ref="BNO208:BNQ208"/>
    <mergeCell ref="WOS207:WOV207"/>
    <mergeCell ref="WOX207:WOZ207"/>
    <mergeCell ref="WTV207:WTY207"/>
    <mergeCell ref="WUA207:WUC207"/>
    <mergeCell ref="WYY207:WZB207"/>
    <mergeCell ref="WZD207:WZF207"/>
    <mergeCell ref="XEB207:XEE207"/>
    <mergeCell ref="XEG207:XEI207"/>
    <mergeCell ref="VUG207:VUJ207"/>
    <mergeCell ref="VUL207:VUN207"/>
    <mergeCell ref="VZJ207:VZM207"/>
    <mergeCell ref="VZO207:VZQ207"/>
    <mergeCell ref="WEM207:WEP207"/>
    <mergeCell ref="WER207:WET207"/>
    <mergeCell ref="WJP207:WJS207"/>
    <mergeCell ref="WJU207:WJW207"/>
    <mergeCell ref="UKQ207:UKS207"/>
    <mergeCell ref="UPO207:UPR207"/>
    <mergeCell ref="UPT207:UPV207"/>
    <mergeCell ref="TAQ207:TAT207"/>
    <mergeCell ref="TAV207:TAX207"/>
    <mergeCell ref="TFT207:TFW207"/>
    <mergeCell ref="TFY207:TGA207"/>
    <mergeCell ref="CND208:CNF208"/>
    <mergeCell ref="CSB208:CSE208"/>
    <mergeCell ref="CSG208:CSI208"/>
    <mergeCell ref="CXE208:CXH208"/>
    <mergeCell ref="CXJ208:CXL208"/>
    <mergeCell ref="DCH208:DCK208"/>
    <mergeCell ref="DCM208:DCO208"/>
    <mergeCell ref="DHK208:DHN208"/>
    <mergeCell ref="DHP208:DHR208"/>
    <mergeCell ref="BSM208:BSP208"/>
    <mergeCell ref="BSR208:BST208"/>
    <mergeCell ref="BXP208:BXS208"/>
    <mergeCell ref="BXU208:BXW208"/>
    <mergeCell ref="CCS208:CCV208"/>
    <mergeCell ref="CCX208:CCZ208"/>
    <mergeCell ref="CHV208:CHY208"/>
    <mergeCell ref="CIA208:CIC208"/>
    <mergeCell ref="CMY208:CNB208"/>
    <mergeCell ref="EHE208:EHG208"/>
    <mergeCell ref="EMC208:EMF208"/>
    <mergeCell ref="EMH208:EMJ208"/>
    <mergeCell ref="ERF208:ERI208"/>
    <mergeCell ref="ERK208:ERM208"/>
    <mergeCell ref="EWI208:EWL208"/>
    <mergeCell ref="EWN208:EWP208"/>
    <mergeCell ref="FBL208:FBO208"/>
    <mergeCell ref="FBQ208:FBS208"/>
    <mergeCell ref="DMN208:DMQ208"/>
    <mergeCell ref="DMS208:DMU208"/>
    <mergeCell ref="DRQ208:DRT208"/>
    <mergeCell ref="DRV208:DRX208"/>
    <mergeCell ref="DWT208:DWW208"/>
    <mergeCell ref="DWY208:DXA208"/>
    <mergeCell ref="EBW208:EBZ208"/>
    <mergeCell ref="ECB208:ECD208"/>
    <mergeCell ref="EGZ208:EHC208"/>
    <mergeCell ref="GBF208:GBH208"/>
    <mergeCell ref="GGD208:GGG208"/>
    <mergeCell ref="GGI208:GGK208"/>
    <mergeCell ref="GLG208:GLJ208"/>
    <mergeCell ref="GLL208:GLN208"/>
    <mergeCell ref="GQJ208:GQM208"/>
    <mergeCell ref="GQO208:GQQ208"/>
    <mergeCell ref="GVM208:GVP208"/>
    <mergeCell ref="GVR208:GVT208"/>
    <mergeCell ref="FGO208:FGR208"/>
    <mergeCell ref="FGT208:FGV208"/>
    <mergeCell ref="FLR208:FLU208"/>
    <mergeCell ref="FLW208:FLY208"/>
    <mergeCell ref="FQU208:FQX208"/>
    <mergeCell ref="FQZ208:FRB208"/>
    <mergeCell ref="FVX208:FWA208"/>
    <mergeCell ref="FWC208:FWE208"/>
    <mergeCell ref="GBA208:GBD208"/>
    <mergeCell ref="HVG208:HVI208"/>
    <mergeCell ref="IAE208:IAH208"/>
    <mergeCell ref="IAJ208:IAL208"/>
    <mergeCell ref="IFH208:IFK208"/>
    <mergeCell ref="IFM208:IFO208"/>
    <mergeCell ref="IKK208:IKN208"/>
    <mergeCell ref="IKP208:IKR208"/>
    <mergeCell ref="IPN208:IPQ208"/>
    <mergeCell ref="IPS208:IPU208"/>
    <mergeCell ref="HAP208:HAS208"/>
    <mergeCell ref="HAU208:HAW208"/>
    <mergeCell ref="HFS208:HFV208"/>
    <mergeCell ref="HFX208:HFZ208"/>
    <mergeCell ref="HKV208:HKY208"/>
    <mergeCell ref="HLA208:HLC208"/>
    <mergeCell ref="HPY208:HQB208"/>
    <mergeCell ref="HQD208:HQF208"/>
    <mergeCell ref="HVB208:HVE208"/>
    <mergeCell ref="JPH208:JPJ208"/>
    <mergeCell ref="JUF208:JUI208"/>
    <mergeCell ref="JUK208:JUM208"/>
    <mergeCell ref="JZI208:JZL208"/>
    <mergeCell ref="JZN208:JZP208"/>
    <mergeCell ref="KEL208:KEO208"/>
    <mergeCell ref="KEQ208:KES208"/>
    <mergeCell ref="KJO208:KJR208"/>
    <mergeCell ref="KJT208:KJV208"/>
    <mergeCell ref="IUQ208:IUT208"/>
    <mergeCell ref="IUV208:IUX208"/>
    <mergeCell ref="IZT208:IZW208"/>
    <mergeCell ref="IZY208:JAA208"/>
    <mergeCell ref="JEW208:JEZ208"/>
    <mergeCell ref="JFB208:JFD208"/>
    <mergeCell ref="JJZ208:JKC208"/>
    <mergeCell ref="JKE208:JKG208"/>
    <mergeCell ref="JPC208:JPF208"/>
    <mergeCell ref="LJI208:LJK208"/>
    <mergeCell ref="LOG208:LOJ208"/>
    <mergeCell ref="LOL208:LON208"/>
    <mergeCell ref="LTJ208:LTM208"/>
    <mergeCell ref="LTO208:LTQ208"/>
    <mergeCell ref="LYM208:LYP208"/>
    <mergeCell ref="LYR208:LYT208"/>
    <mergeCell ref="MDP208:MDS208"/>
    <mergeCell ref="MDU208:MDW208"/>
    <mergeCell ref="KOR208:KOU208"/>
    <mergeCell ref="KOW208:KOY208"/>
    <mergeCell ref="KTU208:KTX208"/>
    <mergeCell ref="KTZ208:KUB208"/>
    <mergeCell ref="KYX208:KZA208"/>
    <mergeCell ref="KZC208:KZE208"/>
    <mergeCell ref="LEA208:LED208"/>
    <mergeCell ref="LEF208:LEH208"/>
    <mergeCell ref="LJD208:LJG208"/>
    <mergeCell ref="NDJ208:NDL208"/>
    <mergeCell ref="NIH208:NIK208"/>
    <mergeCell ref="NIM208:NIO208"/>
    <mergeCell ref="NNK208:NNN208"/>
    <mergeCell ref="NNP208:NNR208"/>
    <mergeCell ref="NSN208:NSQ208"/>
    <mergeCell ref="NSS208:NSU208"/>
    <mergeCell ref="NXQ208:NXT208"/>
    <mergeCell ref="NXV208:NXX208"/>
    <mergeCell ref="MIS208:MIV208"/>
    <mergeCell ref="MIX208:MIZ208"/>
    <mergeCell ref="MNV208:MNY208"/>
    <mergeCell ref="MOA208:MOC208"/>
    <mergeCell ref="MSY208:MTB208"/>
    <mergeCell ref="MTD208:MTF208"/>
    <mergeCell ref="MYB208:MYE208"/>
    <mergeCell ref="MYG208:MYI208"/>
    <mergeCell ref="NDE208:NDH208"/>
    <mergeCell ref="OXK208:OXM208"/>
    <mergeCell ref="PCI208:PCL208"/>
    <mergeCell ref="PCN208:PCP208"/>
    <mergeCell ref="PHL208:PHO208"/>
    <mergeCell ref="PHQ208:PHS208"/>
    <mergeCell ref="PMO208:PMR208"/>
    <mergeCell ref="PMT208:PMV208"/>
    <mergeCell ref="PRR208:PRU208"/>
    <mergeCell ref="PRW208:PRY208"/>
    <mergeCell ref="OCT208:OCW208"/>
    <mergeCell ref="OCY208:ODA208"/>
    <mergeCell ref="OHW208:OHZ208"/>
    <mergeCell ref="OIB208:OID208"/>
    <mergeCell ref="OMZ208:ONC208"/>
    <mergeCell ref="ONE208:ONG208"/>
    <mergeCell ref="OSC208:OSF208"/>
    <mergeCell ref="OSH208:OSJ208"/>
    <mergeCell ref="OXF208:OXI208"/>
    <mergeCell ref="QRL208:QRN208"/>
    <mergeCell ref="QWJ208:QWM208"/>
    <mergeCell ref="QWO208:QWQ208"/>
    <mergeCell ref="RBM208:RBP208"/>
    <mergeCell ref="RBR208:RBT208"/>
    <mergeCell ref="RGP208:RGS208"/>
    <mergeCell ref="RGU208:RGW208"/>
    <mergeCell ref="RLS208:RLV208"/>
    <mergeCell ref="RLX208:RLZ208"/>
    <mergeCell ref="PWU208:PWX208"/>
    <mergeCell ref="PWZ208:PXB208"/>
    <mergeCell ref="QBX208:QCA208"/>
    <mergeCell ref="QCC208:QCE208"/>
    <mergeCell ref="QHA208:QHD208"/>
    <mergeCell ref="QHF208:QHH208"/>
    <mergeCell ref="QMD208:QMG208"/>
    <mergeCell ref="QMI208:QMK208"/>
    <mergeCell ref="QRG208:QRJ208"/>
    <mergeCell ref="TVC208:TVF208"/>
    <mergeCell ref="TVH208:TVJ208"/>
    <mergeCell ref="UAF208:UAI208"/>
    <mergeCell ref="UAK208:UAM208"/>
    <mergeCell ref="UFI208:UFL208"/>
    <mergeCell ref="SLM208:SLO208"/>
    <mergeCell ref="SQK208:SQN208"/>
    <mergeCell ref="SQP208:SQR208"/>
    <mergeCell ref="SVN208:SVQ208"/>
    <mergeCell ref="SVS208:SVU208"/>
    <mergeCell ref="TAQ208:TAT208"/>
    <mergeCell ref="TAV208:TAX208"/>
    <mergeCell ref="TFT208:TFW208"/>
    <mergeCell ref="TFY208:TGA208"/>
    <mergeCell ref="RQV208:RQY208"/>
    <mergeCell ref="RRA208:RRC208"/>
    <mergeCell ref="RVY208:RWB208"/>
    <mergeCell ref="RWD208:RWF208"/>
    <mergeCell ref="SBB208:SBE208"/>
    <mergeCell ref="SBG208:SBI208"/>
    <mergeCell ref="SGE208:SGH208"/>
    <mergeCell ref="SGJ208:SGL208"/>
    <mergeCell ref="SLH208:SLK208"/>
    <mergeCell ref="BDD209:BDG209"/>
    <mergeCell ref="VZO208:VZQ208"/>
    <mergeCell ref="WEM208:WEP208"/>
    <mergeCell ref="WER208:WET208"/>
    <mergeCell ref="WJP208:WJS208"/>
    <mergeCell ref="WJU208:WJW208"/>
    <mergeCell ref="WOS208:WOV208"/>
    <mergeCell ref="WOX208:WOZ208"/>
    <mergeCell ref="WTV208:WTY208"/>
    <mergeCell ref="WUA208:WUC208"/>
    <mergeCell ref="VEX208:VFA208"/>
    <mergeCell ref="VFC208:VFE208"/>
    <mergeCell ref="VKA208:VKD208"/>
    <mergeCell ref="VKF208:VKH208"/>
    <mergeCell ref="VPD208:VPG208"/>
    <mergeCell ref="VPI208:VPK208"/>
    <mergeCell ref="VUG208:VUJ208"/>
    <mergeCell ref="VUL208:VUN208"/>
    <mergeCell ref="VZJ208:VZM208"/>
    <mergeCell ref="UFN208:UFP208"/>
    <mergeCell ref="UKL208:UKO208"/>
    <mergeCell ref="UKQ208:UKS208"/>
    <mergeCell ref="UPO208:UPR208"/>
    <mergeCell ref="UPT208:UPV208"/>
    <mergeCell ref="UUR208:UUU208"/>
    <mergeCell ref="UUW208:UUY208"/>
    <mergeCell ref="UZU208:UZX208"/>
    <mergeCell ref="UZZ208:VAB208"/>
    <mergeCell ref="TKW208:TKZ208"/>
    <mergeCell ref="TLB208:TLD208"/>
    <mergeCell ref="TPZ208:TQC208"/>
    <mergeCell ref="TQE208:TQG208"/>
    <mergeCell ref="BDI209:BDK209"/>
    <mergeCell ref="BIG209:BIJ209"/>
    <mergeCell ref="BIL209:BIN209"/>
    <mergeCell ref="BNJ209:BNM209"/>
    <mergeCell ref="BNO209:BNQ209"/>
    <mergeCell ref="BSM209:BSP209"/>
    <mergeCell ref="BSR209:BST209"/>
    <mergeCell ref="BXP209:BXS209"/>
    <mergeCell ref="BXU209:BXW209"/>
    <mergeCell ref="WYY208:WZB208"/>
    <mergeCell ref="WZD208:WZF208"/>
    <mergeCell ref="XEB208:XEE208"/>
    <mergeCell ref="XEG208:XEI208"/>
    <mergeCell ref="EE209:EG209"/>
    <mergeCell ref="JC209:JF209"/>
    <mergeCell ref="JH209:JJ209"/>
    <mergeCell ref="OF209:OI209"/>
    <mergeCell ref="OK209:OM209"/>
    <mergeCell ref="TI209:TL209"/>
    <mergeCell ref="TN209:TP209"/>
    <mergeCell ref="YL209:YO209"/>
    <mergeCell ref="YQ209:YS209"/>
    <mergeCell ref="ADO209:ADR209"/>
    <mergeCell ref="ADT209:ADV209"/>
    <mergeCell ref="AIR209:AIU209"/>
    <mergeCell ref="AIW209:AIY209"/>
    <mergeCell ref="ANU209:ANX209"/>
    <mergeCell ref="ANZ209:AOB209"/>
    <mergeCell ref="ASX209:ATA209"/>
    <mergeCell ref="ATC209:ATE209"/>
    <mergeCell ref="AYA209:AYD209"/>
    <mergeCell ref="AYF209:AYH209"/>
    <mergeCell ref="CXJ209:CXL209"/>
    <mergeCell ref="DCH209:DCK209"/>
    <mergeCell ref="DCM209:DCO209"/>
    <mergeCell ref="DHK209:DHN209"/>
    <mergeCell ref="DHP209:DHR209"/>
    <mergeCell ref="DMN209:DMQ209"/>
    <mergeCell ref="DMS209:DMU209"/>
    <mergeCell ref="DRQ209:DRT209"/>
    <mergeCell ref="DRV209:DRX209"/>
    <mergeCell ref="CCS209:CCV209"/>
    <mergeCell ref="CCX209:CCZ209"/>
    <mergeCell ref="CHV209:CHY209"/>
    <mergeCell ref="CIA209:CIC209"/>
    <mergeCell ref="CMY209:CNB209"/>
    <mergeCell ref="CND209:CNF209"/>
    <mergeCell ref="CSB209:CSE209"/>
    <mergeCell ref="CSG209:CSI209"/>
    <mergeCell ref="CXE209:CXH209"/>
    <mergeCell ref="ERK209:ERM209"/>
    <mergeCell ref="EWI209:EWL209"/>
    <mergeCell ref="EWN209:EWP209"/>
    <mergeCell ref="FBL209:FBO209"/>
    <mergeCell ref="FBQ209:FBS209"/>
    <mergeCell ref="FGO209:FGR209"/>
    <mergeCell ref="FGT209:FGV209"/>
    <mergeCell ref="FLR209:FLU209"/>
    <mergeCell ref="FLW209:FLY209"/>
    <mergeCell ref="DWT209:DWW209"/>
    <mergeCell ref="DWY209:DXA209"/>
    <mergeCell ref="EBW209:EBZ209"/>
    <mergeCell ref="ECB209:ECD209"/>
    <mergeCell ref="EGZ209:EHC209"/>
    <mergeCell ref="EHE209:EHG209"/>
    <mergeCell ref="EMC209:EMF209"/>
    <mergeCell ref="EMH209:EMJ209"/>
    <mergeCell ref="ERF209:ERI209"/>
    <mergeCell ref="GLL209:GLN209"/>
    <mergeCell ref="GQJ209:GQM209"/>
    <mergeCell ref="GQO209:GQQ209"/>
    <mergeCell ref="GVM209:GVP209"/>
    <mergeCell ref="GVR209:GVT209"/>
    <mergeCell ref="HAP209:HAS209"/>
    <mergeCell ref="HAU209:HAW209"/>
    <mergeCell ref="HFS209:HFV209"/>
    <mergeCell ref="HFX209:HFZ209"/>
    <mergeCell ref="FQU209:FQX209"/>
    <mergeCell ref="FQZ209:FRB209"/>
    <mergeCell ref="FVX209:FWA209"/>
    <mergeCell ref="FWC209:FWE209"/>
    <mergeCell ref="GBA209:GBD209"/>
    <mergeCell ref="GBF209:GBH209"/>
    <mergeCell ref="GGD209:GGG209"/>
    <mergeCell ref="GGI209:GGK209"/>
    <mergeCell ref="GLG209:GLJ209"/>
    <mergeCell ref="IFM209:IFO209"/>
    <mergeCell ref="IKK209:IKN209"/>
    <mergeCell ref="IKP209:IKR209"/>
    <mergeCell ref="IPN209:IPQ209"/>
    <mergeCell ref="IPS209:IPU209"/>
    <mergeCell ref="IUQ209:IUT209"/>
    <mergeCell ref="IUV209:IUX209"/>
    <mergeCell ref="IZT209:IZW209"/>
    <mergeCell ref="IZY209:JAA209"/>
    <mergeCell ref="HKV209:HKY209"/>
    <mergeCell ref="HLA209:HLC209"/>
    <mergeCell ref="HPY209:HQB209"/>
    <mergeCell ref="HQD209:HQF209"/>
    <mergeCell ref="HVB209:HVE209"/>
    <mergeCell ref="HVG209:HVI209"/>
    <mergeCell ref="IAE209:IAH209"/>
    <mergeCell ref="IAJ209:IAL209"/>
    <mergeCell ref="IFH209:IFK209"/>
    <mergeCell ref="JZN209:JZP209"/>
    <mergeCell ref="KEL209:KEO209"/>
    <mergeCell ref="KEQ209:KES209"/>
    <mergeCell ref="KJO209:KJR209"/>
    <mergeCell ref="KJT209:KJV209"/>
    <mergeCell ref="KOR209:KOU209"/>
    <mergeCell ref="KOW209:KOY209"/>
    <mergeCell ref="KTU209:KTX209"/>
    <mergeCell ref="KTZ209:KUB209"/>
    <mergeCell ref="JEW209:JEZ209"/>
    <mergeCell ref="JFB209:JFD209"/>
    <mergeCell ref="JJZ209:JKC209"/>
    <mergeCell ref="JKE209:JKG209"/>
    <mergeCell ref="JPC209:JPF209"/>
    <mergeCell ref="JPH209:JPJ209"/>
    <mergeCell ref="JUF209:JUI209"/>
    <mergeCell ref="JUK209:JUM209"/>
    <mergeCell ref="JZI209:JZL209"/>
    <mergeCell ref="LTO209:LTQ209"/>
    <mergeCell ref="LYM209:LYP209"/>
    <mergeCell ref="LYR209:LYT209"/>
    <mergeCell ref="MDP209:MDS209"/>
    <mergeCell ref="MDU209:MDW209"/>
    <mergeCell ref="MIS209:MIV209"/>
    <mergeCell ref="MIX209:MIZ209"/>
    <mergeCell ref="MNV209:MNY209"/>
    <mergeCell ref="MOA209:MOC209"/>
    <mergeCell ref="KYX209:KZA209"/>
    <mergeCell ref="KZC209:KZE209"/>
    <mergeCell ref="LEA209:LED209"/>
    <mergeCell ref="LEF209:LEH209"/>
    <mergeCell ref="LJD209:LJG209"/>
    <mergeCell ref="LJI209:LJK209"/>
    <mergeCell ref="LOG209:LOJ209"/>
    <mergeCell ref="LOL209:LON209"/>
    <mergeCell ref="LTJ209:LTM209"/>
    <mergeCell ref="NNP209:NNR209"/>
    <mergeCell ref="NSN209:NSQ209"/>
    <mergeCell ref="NSS209:NSU209"/>
    <mergeCell ref="NXQ209:NXT209"/>
    <mergeCell ref="NXV209:NXX209"/>
    <mergeCell ref="OCT209:OCW209"/>
    <mergeCell ref="OCY209:ODA209"/>
    <mergeCell ref="OHW209:OHZ209"/>
    <mergeCell ref="OIB209:OID209"/>
    <mergeCell ref="MSY209:MTB209"/>
    <mergeCell ref="MTD209:MTF209"/>
    <mergeCell ref="MYB209:MYE209"/>
    <mergeCell ref="MYG209:MYI209"/>
    <mergeCell ref="NDE209:NDH209"/>
    <mergeCell ref="NDJ209:NDL209"/>
    <mergeCell ref="NIH209:NIK209"/>
    <mergeCell ref="NIM209:NIO209"/>
    <mergeCell ref="NNK209:NNN209"/>
    <mergeCell ref="PHQ209:PHS209"/>
    <mergeCell ref="PMO209:PMR209"/>
    <mergeCell ref="PMT209:PMV209"/>
    <mergeCell ref="PRR209:PRU209"/>
    <mergeCell ref="PRW209:PRY209"/>
    <mergeCell ref="PWU209:PWX209"/>
    <mergeCell ref="PWZ209:PXB209"/>
    <mergeCell ref="QBX209:QCA209"/>
    <mergeCell ref="QCC209:QCE209"/>
    <mergeCell ref="OMZ209:ONC209"/>
    <mergeCell ref="ONE209:ONG209"/>
    <mergeCell ref="OSC209:OSF209"/>
    <mergeCell ref="OSH209:OSJ209"/>
    <mergeCell ref="OXF209:OXI209"/>
    <mergeCell ref="OXK209:OXM209"/>
    <mergeCell ref="PCI209:PCL209"/>
    <mergeCell ref="PCN209:PCP209"/>
    <mergeCell ref="PHL209:PHO209"/>
    <mergeCell ref="RBR209:RBT209"/>
    <mergeCell ref="RGP209:RGS209"/>
    <mergeCell ref="RGU209:RGW209"/>
    <mergeCell ref="RLS209:RLV209"/>
    <mergeCell ref="RLX209:RLZ209"/>
    <mergeCell ref="RQV209:RQY209"/>
    <mergeCell ref="RRA209:RRC209"/>
    <mergeCell ref="RVY209:RWB209"/>
    <mergeCell ref="RWD209:RWF209"/>
    <mergeCell ref="QHA209:QHD209"/>
    <mergeCell ref="QHF209:QHH209"/>
    <mergeCell ref="QMD209:QMG209"/>
    <mergeCell ref="QMI209:QMK209"/>
    <mergeCell ref="QRG209:QRJ209"/>
    <mergeCell ref="QRL209:QRN209"/>
    <mergeCell ref="QWJ209:QWM209"/>
    <mergeCell ref="QWO209:QWQ209"/>
    <mergeCell ref="RBM209:RBP209"/>
    <mergeCell ref="SVS209:SVU209"/>
    <mergeCell ref="TAQ209:TAT209"/>
    <mergeCell ref="TAV209:TAX209"/>
    <mergeCell ref="TFT209:TFW209"/>
    <mergeCell ref="TFY209:TGA209"/>
    <mergeCell ref="TKW209:TKZ209"/>
    <mergeCell ref="TLB209:TLD209"/>
    <mergeCell ref="TPZ209:TQC209"/>
    <mergeCell ref="TQE209:TQG209"/>
    <mergeCell ref="SBB209:SBE209"/>
    <mergeCell ref="SBG209:SBI209"/>
    <mergeCell ref="SGE209:SGH209"/>
    <mergeCell ref="SGJ209:SGL209"/>
    <mergeCell ref="SLH209:SLK209"/>
    <mergeCell ref="SLM209:SLO209"/>
    <mergeCell ref="SQK209:SQN209"/>
    <mergeCell ref="SQP209:SQR209"/>
    <mergeCell ref="SVN209:SVQ209"/>
    <mergeCell ref="UPT209:UPV209"/>
    <mergeCell ref="UUR209:UUU209"/>
    <mergeCell ref="UUW209:UUY209"/>
    <mergeCell ref="UZU209:UZX209"/>
    <mergeCell ref="UZZ209:VAB209"/>
    <mergeCell ref="VEX209:VFA209"/>
    <mergeCell ref="VFC209:VFE209"/>
    <mergeCell ref="VKA209:VKD209"/>
    <mergeCell ref="VKF209:VKH209"/>
    <mergeCell ref="TVC209:TVF209"/>
    <mergeCell ref="TVH209:TVJ209"/>
    <mergeCell ref="UAF209:UAI209"/>
    <mergeCell ref="UAK209:UAM209"/>
    <mergeCell ref="UFI209:UFL209"/>
    <mergeCell ref="UFN209:UFP209"/>
    <mergeCell ref="UKL209:UKO209"/>
    <mergeCell ref="UKQ209:UKS209"/>
    <mergeCell ref="UPO209:UPR209"/>
    <mergeCell ref="WJU209:WJW209"/>
    <mergeCell ref="WOS209:WOV209"/>
    <mergeCell ref="WOX209:WOZ209"/>
    <mergeCell ref="WTV209:WTY209"/>
    <mergeCell ref="WUA209:WUC209"/>
    <mergeCell ref="WYY209:WZB209"/>
    <mergeCell ref="WZD209:WZF209"/>
    <mergeCell ref="XEB209:XEE209"/>
    <mergeCell ref="XEG209:XEI209"/>
    <mergeCell ref="VPD209:VPG209"/>
    <mergeCell ref="VPI209:VPK209"/>
    <mergeCell ref="VUG209:VUJ209"/>
    <mergeCell ref="VUL209:VUN209"/>
    <mergeCell ref="VZJ209:VZM209"/>
    <mergeCell ref="VZO209:VZQ209"/>
    <mergeCell ref="WEM209:WEP209"/>
    <mergeCell ref="WER209:WET209"/>
    <mergeCell ref="WJP209:WJS209"/>
    <mergeCell ref="ADO210:ADR210"/>
    <mergeCell ref="ADT210:ADV210"/>
    <mergeCell ref="AIR210:AIU210"/>
    <mergeCell ref="AIW210:AIY210"/>
    <mergeCell ref="ANU210:ANX210"/>
    <mergeCell ref="ANZ210:AOB210"/>
    <mergeCell ref="ASX210:ATA210"/>
    <mergeCell ref="ATC210:ATE210"/>
    <mergeCell ref="AYA210:AYD210"/>
    <mergeCell ref="EE210:EG210"/>
    <mergeCell ref="JC210:JF210"/>
    <mergeCell ref="JH210:JJ210"/>
    <mergeCell ref="OF210:OI210"/>
    <mergeCell ref="OK210:OM210"/>
    <mergeCell ref="TI210:TL210"/>
    <mergeCell ref="TN210:TP210"/>
    <mergeCell ref="YL210:YO210"/>
    <mergeCell ref="YQ210:YS210"/>
    <mergeCell ref="BXP210:BXS210"/>
    <mergeCell ref="BXU210:BXW210"/>
    <mergeCell ref="CCS210:CCV210"/>
    <mergeCell ref="CCX210:CCZ210"/>
    <mergeCell ref="CHV210:CHY210"/>
    <mergeCell ref="CIA210:CIC210"/>
    <mergeCell ref="CMY210:CNB210"/>
    <mergeCell ref="CND210:CNF210"/>
    <mergeCell ref="CSB210:CSE210"/>
    <mergeCell ref="AYF210:AYH210"/>
    <mergeCell ref="BDD210:BDG210"/>
    <mergeCell ref="BDI210:BDK210"/>
    <mergeCell ref="BIG210:BIJ210"/>
    <mergeCell ref="BIL210:BIN210"/>
    <mergeCell ref="BNJ210:BNM210"/>
    <mergeCell ref="BNO210:BNQ210"/>
    <mergeCell ref="BSM210:BSP210"/>
    <mergeCell ref="BSR210:BST210"/>
    <mergeCell ref="DRQ210:DRT210"/>
    <mergeCell ref="DRV210:DRX210"/>
    <mergeCell ref="DWT210:DWW210"/>
    <mergeCell ref="DWY210:DXA210"/>
    <mergeCell ref="EBW210:EBZ210"/>
    <mergeCell ref="ECB210:ECD210"/>
    <mergeCell ref="EGZ210:EHC210"/>
    <mergeCell ref="EHE210:EHG210"/>
    <mergeCell ref="EMC210:EMF210"/>
    <mergeCell ref="CSG210:CSI210"/>
    <mergeCell ref="CXE210:CXH210"/>
    <mergeCell ref="CXJ210:CXL210"/>
    <mergeCell ref="DCH210:DCK210"/>
    <mergeCell ref="DCM210:DCO210"/>
    <mergeCell ref="DHK210:DHN210"/>
    <mergeCell ref="DHP210:DHR210"/>
    <mergeCell ref="DMN210:DMQ210"/>
    <mergeCell ref="DMS210:DMU210"/>
    <mergeCell ref="FLR210:FLU210"/>
    <mergeCell ref="FLW210:FLY210"/>
    <mergeCell ref="FQU210:FQX210"/>
    <mergeCell ref="FQZ210:FRB210"/>
    <mergeCell ref="FVX210:FWA210"/>
    <mergeCell ref="FWC210:FWE210"/>
    <mergeCell ref="GBA210:GBD210"/>
    <mergeCell ref="GBF210:GBH210"/>
    <mergeCell ref="GGD210:GGG210"/>
    <mergeCell ref="EMH210:EMJ210"/>
    <mergeCell ref="ERF210:ERI210"/>
    <mergeCell ref="ERK210:ERM210"/>
    <mergeCell ref="EWI210:EWL210"/>
    <mergeCell ref="EWN210:EWP210"/>
    <mergeCell ref="FBL210:FBO210"/>
    <mergeCell ref="FBQ210:FBS210"/>
    <mergeCell ref="FGO210:FGR210"/>
    <mergeCell ref="FGT210:FGV210"/>
    <mergeCell ref="HFS210:HFV210"/>
    <mergeCell ref="HFX210:HFZ210"/>
    <mergeCell ref="HKV210:HKY210"/>
    <mergeCell ref="HLA210:HLC210"/>
    <mergeCell ref="HPY210:HQB210"/>
    <mergeCell ref="HQD210:HQF210"/>
    <mergeCell ref="HVB210:HVE210"/>
    <mergeCell ref="HVG210:HVI210"/>
    <mergeCell ref="IAE210:IAH210"/>
    <mergeCell ref="GGI210:GGK210"/>
    <mergeCell ref="GLG210:GLJ210"/>
    <mergeCell ref="GLL210:GLN210"/>
    <mergeCell ref="GQJ210:GQM210"/>
    <mergeCell ref="GQO210:GQQ210"/>
    <mergeCell ref="GVM210:GVP210"/>
    <mergeCell ref="GVR210:GVT210"/>
    <mergeCell ref="HAP210:HAS210"/>
    <mergeCell ref="HAU210:HAW210"/>
    <mergeCell ref="IZT210:IZW210"/>
    <mergeCell ref="IZY210:JAA210"/>
    <mergeCell ref="JEW210:JEZ210"/>
    <mergeCell ref="JFB210:JFD210"/>
    <mergeCell ref="JJZ210:JKC210"/>
    <mergeCell ref="JKE210:JKG210"/>
    <mergeCell ref="JPC210:JPF210"/>
    <mergeCell ref="JPH210:JPJ210"/>
    <mergeCell ref="JUF210:JUI210"/>
    <mergeCell ref="IAJ210:IAL210"/>
    <mergeCell ref="IFH210:IFK210"/>
    <mergeCell ref="IFM210:IFO210"/>
    <mergeCell ref="IKK210:IKN210"/>
    <mergeCell ref="IKP210:IKR210"/>
    <mergeCell ref="IPN210:IPQ210"/>
    <mergeCell ref="IPS210:IPU210"/>
    <mergeCell ref="IUQ210:IUT210"/>
    <mergeCell ref="IUV210:IUX210"/>
    <mergeCell ref="KTU210:KTX210"/>
    <mergeCell ref="KTZ210:KUB210"/>
    <mergeCell ref="KYX210:KZA210"/>
    <mergeCell ref="KZC210:KZE210"/>
    <mergeCell ref="LEA210:LED210"/>
    <mergeCell ref="LEF210:LEH210"/>
    <mergeCell ref="LJD210:LJG210"/>
    <mergeCell ref="LJI210:LJK210"/>
    <mergeCell ref="LOG210:LOJ210"/>
    <mergeCell ref="JUK210:JUM210"/>
    <mergeCell ref="JZI210:JZL210"/>
    <mergeCell ref="JZN210:JZP210"/>
    <mergeCell ref="KEL210:KEO210"/>
    <mergeCell ref="KEQ210:KES210"/>
    <mergeCell ref="KJO210:KJR210"/>
    <mergeCell ref="KJT210:KJV210"/>
    <mergeCell ref="KOR210:KOU210"/>
    <mergeCell ref="KOW210:KOY210"/>
    <mergeCell ref="MNV210:MNY210"/>
    <mergeCell ref="MOA210:MOC210"/>
    <mergeCell ref="MSY210:MTB210"/>
    <mergeCell ref="MTD210:MTF210"/>
    <mergeCell ref="MYB210:MYE210"/>
    <mergeCell ref="MYG210:MYI210"/>
    <mergeCell ref="NDE210:NDH210"/>
    <mergeCell ref="NDJ210:NDL210"/>
    <mergeCell ref="NIH210:NIK210"/>
    <mergeCell ref="LOL210:LON210"/>
    <mergeCell ref="LTJ210:LTM210"/>
    <mergeCell ref="LTO210:LTQ210"/>
    <mergeCell ref="LYM210:LYP210"/>
    <mergeCell ref="LYR210:LYT210"/>
    <mergeCell ref="MDP210:MDS210"/>
    <mergeCell ref="MDU210:MDW210"/>
    <mergeCell ref="MIS210:MIV210"/>
    <mergeCell ref="MIX210:MIZ210"/>
    <mergeCell ref="OHW210:OHZ210"/>
    <mergeCell ref="OIB210:OID210"/>
    <mergeCell ref="OMZ210:ONC210"/>
    <mergeCell ref="ONE210:ONG210"/>
    <mergeCell ref="OSC210:OSF210"/>
    <mergeCell ref="OSH210:OSJ210"/>
    <mergeCell ref="OXF210:OXI210"/>
    <mergeCell ref="OXK210:OXM210"/>
    <mergeCell ref="PCI210:PCL210"/>
    <mergeCell ref="NIM210:NIO210"/>
    <mergeCell ref="NNK210:NNN210"/>
    <mergeCell ref="NNP210:NNR210"/>
    <mergeCell ref="NSN210:NSQ210"/>
    <mergeCell ref="NSS210:NSU210"/>
    <mergeCell ref="NXQ210:NXT210"/>
    <mergeCell ref="NXV210:NXX210"/>
    <mergeCell ref="OCT210:OCW210"/>
    <mergeCell ref="OCY210:ODA210"/>
    <mergeCell ref="QBX210:QCA210"/>
    <mergeCell ref="QCC210:QCE210"/>
    <mergeCell ref="QHA210:QHD210"/>
    <mergeCell ref="QHF210:QHH210"/>
    <mergeCell ref="QMD210:QMG210"/>
    <mergeCell ref="QMI210:QMK210"/>
    <mergeCell ref="QRG210:QRJ210"/>
    <mergeCell ref="QRL210:QRN210"/>
    <mergeCell ref="QWJ210:QWM210"/>
    <mergeCell ref="PCN210:PCP210"/>
    <mergeCell ref="PHL210:PHO210"/>
    <mergeCell ref="PHQ210:PHS210"/>
    <mergeCell ref="PMO210:PMR210"/>
    <mergeCell ref="PMT210:PMV210"/>
    <mergeCell ref="PRR210:PRU210"/>
    <mergeCell ref="PRW210:PRY210"/>
    <mergeCell ref="PWU210:PWX210"/>
    <mergeCell ref="PWZ210:PXB210"/>
    <mergeCell ref="RVY210:RWB210"/>
    <mergeCell ref="RWD210:RWF210"/>
    <mergeCell ref="SBB210:SBE210"/>
    <mergeCell ref="SBG210:SBI210"/>
    <mergeCell ref="SGE210:SGH210"/>
    <mergeCell ref="SGJ210:SGL210"/>
    <mergeCell ref="SLH210:SLK210"/>
    <mergeCell ref="SLM210:SLO210"/>
    <mergeCell ref="SQK210:SQN210"/>
    <mergeCell ref="QWO210:QWQ210"/>
    <mergeCell ref="RBM210:RBP210"/>
    <mergeCell ref="RBR210:RBT210"/>
    <mergeCell ref="RGP210:RGS210"/>
    <mergeCell ref="RGU210:RGW210"/>
    <mergeCell ref="RLS210:RLV210"/>
    <mergeCell ref="RLX210:RLZ210"/>
    <mergeCell ref="RQV210:RQY210"/>
    <mergeCell ref="RRA210:RRC210"/>
    <mergeCell ref="TPZ210:TQC210"/>
    <mergeCell ref="TQE210:TQG210"/>
    <mergeCell ref="TVC210:TVF210"/>
    <mergeCell ref="TVH210:TVJ210"/>
    <mergeCell ref="UAF210:UAI210"/>
    <mergeCell ref="UAK210:UAM210"/>
    <mergeCell ref="UFI210:UFL210"/>
    <mergeCell ref="UFN210:UFP210"/>
    <mergeCell ref="UKL210:UKO210"/>
    <mergeCell ref="SQP210:SQR210"/>
    <mergeCell ref="SVN210:SVQ210"/>
    <mergeCell ref="SVS210:SVU210"/>
    <mergeCell ref="TAQ210:TAT210"/>
    <mergeCell ref="TAV210:TAX210"/>
    <mergeCell ref="TFT210:TFW210"/>
    <mergeCell ref="TFY210:TGA210"/>
    <mergeCell ref="TKW210:TKZ210"/>
    <mergeCell ref="TLB210:TLD210"/>
    <mergeCell ref="WZD210:WZF210"/>
    <mergeCell ref="VKA210:VKD210"/>
    <mergeCell ref="VKF210:VKH210"/>
    <mergeCell ref="VPD210:VPG210"/>
    <mergeCell ref="VPI210:VPK210"/>
    <mergeCell ref="VUG210:VUJ210"/>
    <mergeCell ref="VUL210:VUN210"/>
    <mergeCell ref="VZJ210:VZM210"/>
    <mergeCell ref="VZO210:VZQ210"/>
    <mergeCell ref="WEM210:WEP210"/>
    <mergeCell ref="UKQ210:UKS210"/>
    <mergeCell ref="UPO210:UPR210"/>
    <mergeCell ref="UPT210:UPV210"/>
    <mergeCell ref="UUR210:UUU210"/>
    <mergeCell ref="UUW210:UUY210"/>
    <mergeCell ref="UZU210:UZX210"/>
    <mergeCell ref="UZZ210:VAB210"/>
    <mergeCell ref="VEX210:VFA210"/>
    <mergeCell ref="VFC210:VFE210"/>
    <mergeCell ref="XEB210:XEE210"/>
    <mergeCell ref="XEG210:XEI210"/>
    <mergeCell ref="EE211:EG211"/>
    <mergeCell ref="JC211:JF211"/>
    <mergeCell ref="JH211:JJ211"/>
    <mergeCell ref="OF211:OI211"/>
    <mergeCell ref="OK211:OM211"/>
    <mergeCell ref="TI211:TL211"/>
    <mergeCell ref="TN211:TP211"/>
    <mergeCell ref="YL211:YO211"/>
    <mergeCell ref="YQ211:YS211"/>
    <mergeCell ref="ADO211:ADR211"/>
    <mergeCell ref="ADT211:ADV211"/>
    <mergeCell ref="AIR211:AIU211"/>
    <mergeCell ref="AIW211:AIY211"/>
    <mergeCell ref="ANU211:ANX211"/>
    <mergeCell ref="ANZ211:AOB211"/>
    <mergeCell ref="ASX211:ATA211"/>
    <mergeCell ref="ATC211:ATE211"/>
    <mergeCell ref="AYA211:AYD211"/>
    <mergeCell ref="AYF211:AYH211"/>
    <mergeCell ref="BDD211:BDG211"/>
    <mergeCell ref="BDI211:BDK211"/>
    <mergeCell ref="BIG211:BIJ211"/>
    <mergeCell ref="WER210:WET210"/>
    <mergeCell ref="WJP210:WJS210"/>
    <mergeCell ref="WJU210:WJW210"/>
    <mergeCell ref="WOS210:WOV210"/>
    <mergeCell ref="WOX210:WOZ210"/>
    <mergeCell ref="WTV210:WTY210"/>
    <mergeCell ref="WUA210:WUC210"/>
    <mergeCell ref="WYY210:WZB210"/>
    <mergeCell ref="CHV211:CHY211"/>
    <mergeCell ref="CIA211:CIC211"/>
    <mergeCell ref="CMY211:CNB211"/>
    <mergeCell ref="CND211:CNF211"/>
    <mergeCell ref="CSB211:CSE211"/>
    <mergeCell ref="CSG211:CSI211"/>
    <mergeCell ref="CXE211:CXH211"/>
    <mergeCell ref="CXJ211:CXL211"/>
    <mergeCell ref="DCH211:DCK211"/>
    <mergeCell ref="BIL211:BIN211"/>
    <mergeCell ref="BNJ211:BNM211"/>
    <mergeCell ref="BNO211:BNQ211"/>
    <mergeCell ref="BSM211:BSP211"/>
    <mergeCell ref="BSR211:BST211"/>
    <mergeCell ref="BXP211:BXS211"/>
    <mergeCell ref="BXU211:BXW211"/>
    <mergeCell ref="CCS211:CCV211"/>
    <mergeCell ref="CCX211:CCZ211"/>
    <mergeCell ref="EBW211:EBZ211"/>
    <mergeCell ref="ECB211:ECD211"/>
    <mergeCell ref="EGZ211:EHC211"/>
    <mergeCell ref="EHE211:EHG211"/>
    <mergeCell ref="EMC211:EMF211"/>
    <mergeCell ref="EMH211:EMJ211"/>
    <mergeCell ref="ERF211:ERI211"/>
    <mergeCell ref="ERK211:ERM211"/>
    <mergeCell ref="EWI211:EWL211"/>
    <mergeCell ref="DCM211:DCO211"/>
    <mergeCell ref="DHK211:DHN211"/>
    <mergeCell ref="DHP211:DHR211"/>
    <mergeCell ref="DMN211:DMQ211"/>
    <mergeCell ref="DMS211:DMU211"/>
    <mergeCell ref="DRQ211:DRT211"/>
    <mergeCell ref="DRV211:DRX211"/>
    <mergeCell ref="DWT211:DWW211"/>
    <mergeCell ref="DWY211:DXA211"/>
    <mergeCell ref="FVX211:FWA211"/>
    <mergeCell ref="FWC211:FWE211"/>
    <mergeCell ref="GBA211:GBD211"/>
    <mergeCell ref="GBF211:GBH211"/>
    <mergeCell ref="GGD211:GGG211"/>
    <mergeCell ref="GGI211:GGK211"/>
    <mergeCell ref="GLG211:GLJ211"/>
    <mergeCell ref="GLL211:GLN211"/>
    <mergeCell ref="GQJ211:GQM211"/>
    <mergeCell ref="EWN211:EWP211"/>
    <mergeCell ref="FBL211:FBO211"/>
    <mergeCell ref="FBQ211:FBS211"/>
    <mergeCell ref="FGO211:FGR211"/>
    <mergeCell ref="FGT211:FGV211"/>
    <mergeCell ref="FLR211:FLU211"/>
    <mergeCell ref="FLW211:FLY211"/>
    <mergeCell ref="FQU211:FQX211"/>
    <mergeCell ref="FQZ211:FRB211"/>
    <mergeCell ref="HPY211:HQB211"/>
    <mergeCell ref="HQD211:HQF211"/>
    <mergeCell ref="HVB211:HVE211"/>
    <mergeCell ref="HVG211:HVI211"/>
    <mergeCell ref="IAE211:IAH211"/>
    <mergeCell ref="IAJ211:IAL211"/>
    <mergeCell ref="IFH211:IFK211"/>
    <mergeCell ref="IFM211:IFO211"/>
    <mergeCell ref="IKK211:IKN211"/>
    <mergeCell ref="GQO211:GQQ211"/>
    <mergeCell ref="GVM211:GVP211"/>
    <mergeCell ref="GVR211:GVT211"/>
    <mergeCell ref="HAP211:HAS211"/>
    <mergeCell ref="HAU211:HAW211"/>
    <mergeCell ref="HFS211:HFV211"/>
    <mergeCell ref="HFX211:HFZ211"/>
    <mergeCell ref="HKV211:HKY211"/>
    <mergeCell ref="HLA211:HLC211"/>
    <mergeCell ref="JJZ211:JKC211"/>
    <mergeCell ref="JKE211:JKG211"/>
    <mergeCell ref="JPC211:JPF211"/>
    <mergeCell ref="JPH211:JPJ211"/>
    <mergeCell ref="JUF211:JUI211"/>
    <mergeCell ref="JUK211:JUM211"/>
    <mergeCell ref="JZI211:JZL211"/>
    <mergeCell ref="JZN211:JZP211"/>
    <mergeCell ref="KEL211:KEO211"/>
    <mergeCell ref="IKP211:IKR211"/>
    <mergeCell ref="IPN211:IPQ211"/>
    <mergeCell ref="IPS211:IPU211"/>
    <mergeCell ref="IUQ211:IUT211"/>
    <mergeCell ref="IUV211:IUX211"/>
    <mergeCell ref="IZT211:IZW211"/>
    <mergeCell ref="IZY211:JAA211"/>
    <mergeCell ref="JEW211:JEZ211"/>
    <mergeCell ref="JFB211:JFD211"/>
    <mergeCell ref="LEA211:LED211"/>
    <mergeCell ref="LEF211:LEH211"/>
    <mergeCell ref="LJD211:LJG211"/>
    <mergeCell ref="LJI211:LJK211"/>
    <mergeCell ref="LOG211:LOJ211"/>
    <mergeCell ref="LOL211:LON211"/>
    <mergeCell ref="LTJ211:LTM211"/>
    <mergeCell ref="LTO211:LTQ211"/>
    <mergeCell ref="LYM211:LYP211"/>
    <mergeCell ref="KEQ211:KES211"/>
    <mergeCell ref="KJO211:KJR211"/>
    <mergeCell ref="KJT211:KJV211"/>
    <mergeCell ref="KOR211:KOU211"/>
    <mergeCell ref="KOW211:KOY211"/>
    <mergeCell ref="KTU211:KTX211"/>
    <mergeCell ref="KTZ211:KUB211"/>
    <mergeCell ref="KYX211:KZA211"/>
    <mergeCell ref="KZC211:KZE211"/>
    <mergeCell ref="MYB211:MYE211"/>
    <mergeCell ref="MYG211:MYI211"/>
    <mergeCell ref="NDE211:NDH211"/>
    <mergeCell ref="NDJ211:NDL211"/>
    <mergeCell ref="NIH211:NIK211"/>
    <mergeCell ref="NIM211:NIO211"/>
    <mergeCell ref="NNK211:NNN211"/>
    <mergeCell ref="NNP211:NNR211"/>
    <mergeCell ref="NSN211:NSQ211"/>
    <mergeCell ref="LYR211:LYT211"/>
    <mergeCell ref="MDP211:MDS211"/>
    <mergeCell ref="MDU211:MDW211"/>
    <mergeCell ref="MIS211:MIV211"/>
    <mergeCell ref="MIX211:MIZ211"/>
    <mergeCell ref="MNV211:MNY211"/>
    <mergeCell ref="MOA211:MOC211"/>
    <mergeCell ref="MSY211:MTB211"/>
    <mergeCell ref="MTD211:MTF211"/>
    <mergeCell ref="OSC211:OSF211"/>
    <mergeCell ref="OSH211:OSJ211"/>
    <mergeCell ref="OXF211:OXI211"/>
    <mergeCell ref="OXK211:OXM211"/>
    <mergeCell ref="PCI211:PCL211"/>
    <mergeCell ref="PCN211:PCP211"/>
    <mergeCell ref="PHL211:PHO211"/>
    <mergeCell ref="PHQ211:PHS211"/>
    <mergeCell ref="PMO211:PMR211"/>
    <mergeCell ref="NSS211:NSU211"/>
    <mergeCell ref="NXQ211:NXT211"/>
    <mergeCell ref="NXV211:NXX211"/>
    <mergeCell ref="OCT211:OCW211"/>
    <mergeCell ref="OCY211:ODA211"/>
    <mergeCell ref="OHW211:OHZ211"/>
    <mergeCell ref="OIB211:OID211"/>
    <mergeCell ref="OMZ211:ONC211"/>
    <mergeCell ref="ONE211:ONG211"/>
    <mergeCell ref="QMD211:QMG211"/>
    <mergeCell ref="QMI211:QMK211"/>
    <mergeCell ref="QRG211:QRJ211"/>
    <mergeCell ref="QRL211:QRN211"/>
    <mergeCell ref="QWJ211:QWM211"/>
    <mergeCell ref="QWO211:QWQ211"/>
    <mergeCell ref="RBM211:RBP211"/>
    <mergeCell ref="RBR211:RBT211"/>
    <mergeCell ref="RGP211:RGS211"/>
    <mergeCell ref="PMT211:PMV211"/>
    <mergeCell ref="PRR211:PRU211"/>
    <mergeCell ref="PRW211:PRY211"/>
    <mergeCell ref="PWU211:PWX211"/>
    <mergeCell ref="PWZ211:PXB211"/>
    <mergeCell ref="QBX211:QCA211"/>
    <mergeCell ref="QCC211:QCE211"/>
    <mergeCell ref="QHA211:QHD211"/>
    <mergeCell ref="QHF211:QHH211"/>
    <mergeCell ref="TLB211:TLD211"/>
    <mergeCell ref="TPZ211:TQC211"/>
    <mergeCell ref="TQE211:TQG211"/>
    <mergeCell ref="TVC211:TVF211"/>
    <mergeCell ref="TVH211:TVJ211"/>
    <mergeCell ref="SGE211:SGH211"/>
    <mergeCell ref="SGJ211:SGL211"/>
    <mergeCell ref="SLH211:SLK211"/>
    <mergeCell ref="SLM211:SLO211"/>
    <mergeCell ref="SQK211:SQN211"/>
    <mergeCell ref="SQP211:SQR211"/>
    <mergeCell ref="SVN211:SVQ211"/>
    <mergeCell ref="SVS211:SVU211"/>
    <mergeCell ref="TAQ211:TAT211"/>
    <mergeCell ref="RGU211:RGW211"/>
    <mergeCell ref="RLS211:RLV211"/>
    <mergeCell ref="RLX211:RLZ211"/>
    <mergeCell ref="RQV211:RQY211"/>
    <mergeCell ref="RRA211:RRC211"/>
    <mergeCell ref="RVY211:RWB211"/>
    <mergeCell ref="RWD211:RWF211"/>
    <mergeCell ref="SBB211:SBE211"/>
    <mergeCell ref="SBG211:SBI211"/>
    <mergeCell ref="ATC212:ATE212"/>
    <mergeCell ref="VUG211:VUJ211"/>
    <mergeCell ref="VUL211:VUN211"/>
    <mergeCell ref="VZJ211:VZM211"/>
    <mergeCell ref="VZO211:VZQ211"/>
    <mergeCell ref="WEM211:WEP211"/>
    <mergeCell ref="WER211:WET211"/>
    <mergeCell ref="WJP211:WJS211"/>
    <mergeCell ref="WJU211:WJW211"/>
    <mergeCell ref="WOS211:WOV211"/>
    <mergeCell ref="UUW211:UUY211"/>
    <mergeCell ref="UZU211:UZX211"/>
    <mergeCell ref="UZZ211:VAB211"/>
    <mergeCell ref="VEX211:VFA211"/>
    <mergeCell ref="VFC211:VFE211"/>
    <mergeCell ref="VKA211:VKD211"/>
    <mergeCell ref="VKF211:VKH211"/>
    <mergeCell ref="VPD211:VPG211"/>
    <mergeCell ref="VPI211:VPK211"/>
    <mergeCell ref="UAF211:UAI211"/>
    <mergeCell ref="UAK211:UAM211"/>
    <mergeCell ref="UFI211:UFL211"/>
    <mergeCell ref="UFN211:UFP211"/>
    <mergeCell ref="UKL211:UKO211"/>
    <mergeCell ref="UKQ211:UKS211"/>
    <mergeCell ref="UPO211:UPR211"/>
    <mergeCell ref="UPT211:UPV211"/>
    <mergeCell ref="UUR211:UUU211"/>
    <mergeCell ref="TAV211:TAX211"/>
    <mergeCell ref="TFT211:TFW211"/>
    <mergeCell ref="TFY211:TGA211"/>
    <mergeCell ref="TKW211:TKZ211"/>
    <mergeCell ref="AYA212:AYD212"/>
    <mergeCell ref="AYF212:AYH212"/>
    <mergeCell ref="BDD212:BDG212"/>
    <mergeCell ref="BDI212:BDK212"/>
    <mergeCell ref="BIG212:BIJ212"/>
    <mergeCell ref="BIL212:BIN212"/>
    <mergeCell ref="BNJ212:BNM212"/>
    <mergeCell ref="BNO212:BNQ212"/>
    <mergeCell ref="BSM212:BSP212"/>
    <mergeCell ref="WOX211:WOZ211"/>
    <mergeCell ref="WTV211:WTY211"/>
    <mergeCell ref="WUA211:WUC211"/>
    <mergeCell ref="WYY211:WZB211"/>
    <mergeCell ref="WZD211:WZF211"/>
    <mergeCell ref="XEB211:XEE211"/>
    <mergeCell ref="XEG211:XEI211"/>
    <mergeCell ref="EE212:EG212"/>
    <mergeCell ref="JC212:JF212"/>
    <mergeCell ref="JH212:JJ212"/>
    <mergeCell ref="OF212:OI212"/>
    <mergeCell ref="OK212:OM212"/>
    <mergeCell ref="TI212:TL212"/>
    <mergeCell ref="TN212:TP212"/>
    <mergeCell ref="YL212:YO212"/>
    <mergeCell ref="YQ212:YS212"/>
    <mergeCell ref="ADO212:ADR212"/>
    <mergeCell ref="ADT212:ADV212"/>
    <mergeCell ref="AIR212:AIU212"/>
    <mergeCell ref="AIW212:AIY212"/>
    <mergeCell ref="ANU212:ANX212"/>
    <mergeCell ref="ANZ212:AOB212"/>
    <mergeCell ref="ASX212:ATA212"/>
    <mergeCell ref="CSB212:CSE212"/>
    <mergeCell ref="CSG212:CSI212"/>
    <mergeCell ref="CXE212:CXH212"/>
    <mergeCell ref="CXJ212:CXL212"/>
    <mergeCell ref="DCH212:DCK212"/>
    <mergeCell ref="DCM212:DCO212"/>
    <mergeCell ref="DHK212:DHN212"/>
    <mergeCell ref="DHP212:DHR212"/>
    <mergeCell ref="DMN212:DMQ212"/>
    <mergeCell ref="BSR212:BST212"/>
    <mergeCell ref="BXP212:BXS212"/>
    <mergeCell ref="BXU212:BXW212"/>
    <mergeCell ref="CCS212:CCV212"/>
    <mergeCell ref="CCX212:CCZ212"/>
    <mergeCell ref="CHV212:CHY212"/>
    <mergeCell ref="CIA212:CIC212"/>
    <mergeCell ref="CMY212:CNB212"/>
    <mergeCell ref="CND212:CNF212"/>
    <mergeCell ref="EMC212:EMF212"/>
    <mergeCell ref="EMH212:EMJ212"/>
    <mergeCell ref="ERF212:ERI212"/>
    <mergeCell ref="ERK212:ERM212"/>
    <mergeCell ref="EWI212:EWL212"/>
    <mergeCell ref="EWN212:EWP212"/>
    <mergeCell ref="FBL212:FBO212"/>
    <mergeCell ref="FBQ212:FBS212"/>
    <mergeCell ref="FGO212:FGR212"/>
    <mergeCell ref="DMS212:DMU212"/>
    <mergeCell ref="DRQ212:DRT212"/>
    <mergeCell ref="DRV212:DRX212"/>
    <mergeCell ref="DWT212:DWW212"/>
    <mergeCell ref="DWY212:DXA212"/>
    <mergeCell ref="EBW212:EBZ212"/>
    <mergeCell ref="ECB212:ECD212"/>
    <mergeCell ref="EGZ212:EHC212"/>
    <mergeCell ref="EHE212:EHG212"/>
    <mergeCell ref="GGD212:GGG212"/>
    <mergeCell ref="GGI212:GGK212"/>
    <mergeCell ref="GLG212:GLJ212"/>
    <mergeCell ref="GLL212:GLN212"/>
    <mergeCell ref="GQJ212:GQM212"/>
    <mergeCell ref="GQO212:GQQ212"/>
    <mergeCell ref="GVM212:GVP212"/>
    <mergeCell ref="GVR212:GVT212"/>
    <mergeCell ref="HAP212:HAS212"/>
    <mergeCell ref="FGT212:FGV212"/>
    <mergeCell ref="FLR212:FLU212"/>
    <mergeCell ref="FLW212:FLY212"/>
    <mergeCell ref="FQU212:FQX212"/>
    <mergeCell ref="FQZ212:FRB212"/>
    <mergeCell ref="FVX212:FWA212"/>
    <mergeCell ref="FWC212:FWE212"/>
    <mergeCell ref="GBA212:GBD212"/>
    <mergeCell ref="GBF212:GBH212"/>
    <mergeCell ref="IAE212:IAH212"/>
    <mergeCell ref="IAJ212:IAL212"/>
    <mergeCell ref="IFH212:IFK212"/>
    <mergeCell ref="IFM212:IFO212"/>
    <mergeCell ref="IKK212:IKN212"/>
    <mergeCell ref="IKP212:IKR212"/>
    <mergeCell ref="IPN212:IPQ212"/>
    <mergeCell ref="IPS212:IPU212"/>
    <mergeCell ref="IUQ212:IUT212"/>
    <mergeCell ref="HAU212:HAW212"/>
    <mergeCell ref="HFS212:HFV212"/>
    <mergeCell ref="HFX212:HFZ212"/>
    <mergeCell ref="HKV212:HKY212"/>
    <mergeCell ref="HLA212:HLC212"/>
    <mergeCell ref="HPY212:HQB212"/>
    <mergeCell ref="HQD212:HQF212"/>
    <mergeCell ref="HVB212:HVE212"/>
    <mergeCell ref="HVG212:HVI212"/>
    <mergeCell ref="JUF212:JUI212"/>
    <mergeCell ref="JUK212:JUM212"/>
    <mergeCell ref="JZI212:JZL212"/>
    <mergeCell ref="JZN212:JZP212"/>
    <mergeCell ref="KEL212:KEO212"/>
    <mergeCell ref="KEQ212:KES212"/>
    <mergeCell ref="KJO212:KJR212"/>
    <mergeCell ref="KJT212:KJV212"/>
    <mergeCell ref="KOR212:KOU212"/>
    <mergeCell ref="IUV212:IUX212"/>
    <mergeCell ref="IZT212:IZW212"/>
    <mergeCell ref="IZY212:JAA212"/>
    <mergeCell ref="JEW212:JEZ212"/>
    <mergeCell ref="JFB212:JFD212"/>
    <mergeCell ref="JJZ212:JKC212"/>
    <mergeCell ref="JKE212:JKG212"/>
    <mergeCell ref="JPC212:JPF212"/>
    <mergeCell ref="JPH212:JPJ212"/>
    <mergeCell ref="LOG212:LOJ212"/>
    <mergeCell ref="LOL212:LON212"/>
    <mergeCell ref="LTJ212:LTM212"/>
    <mergeCell ref="LTO212:LTQ212"/>
    <mergeCell ref="LYM212:LYP212"/>
    <mergeCell ref="LYR212:LYT212"/>
    <mergeCell ref="MDP212:MDS212"/>
    <mergeCell ref="MDU212:MDW212"/>
    <mergeCell ref="MIS212:MIV212"/>
    <mergeCell ref="KOW212:KOY212"/>
    <mergeCell ref="KTU212:KTX212"/>
    <mergeCell ref="KTZ212:KUB212"/>
    <mergeCell ref="KYX212:KZA212"/>
    <mergeCell ref="KZC212:KZE212"/>
    <mergeCell ref="LEA212:LED212"/>
    <mergeCell ref="LEF212:LEH212"/>
    <mergeCell ref="LJD212:LJG212"/>
    <mergeCell ref="LJI212:LJK212"/>
    <mergeCell ref="NIH212:NIK212"/>
    <mergeCell ref="NIM212:NIO212"/>
    <mergeCell ref="NNK212:NNN212"/>
    <mergeCell ref="NNP212:NNR212"/>
    <mergeCell ref="NSN212:NSQ212"/>
    <mergeCell ref="NSS212:NSU212"/>
    <mergeCell ref="NXQ212:NXT212"/>
    <mergeCell ref="NXV212:NXX212"/>
    <mergeCell ref="OCT212:OCW212"/>
    <mergeCell ref="MIX212:MIZ212"/>
    <mergeCell ref="MNV212:MNY212"/>
    <mergeCell ref="MOA212:MOC212"/>
    <mergeCell ref="MSY212:MTB212"/>
    <mergeCell ref="MTD212:MTF212"/>
    <mergeCell ref="MYB212:MYE212"/>
    <mergeCell ref="MYG212:MYI212"/>
    <mergeCell ref="NDE212:NDH212"/>
    <mergeCell ref="NDJ212:NDL212"/>
    <mergeCell ref="PCI212:PCL212"/>
    <mergeCell ref="PCN212:PCP212"/>
    <mergeCell ref="PHL212:PHO212"/>
    <mergeCell ref="PHQ212:PHS212"/>
    <mergeCell ref="PMO212:PMR212"/>
    <mergeCell ref="PMT212:PMV212"/>
    <mergeCell ref="PRR212:PRU212"/>
    <mergeCell ref="PRW212:PRY212"/>
    <mergeCell ref="PWU212:PWX212"/>
    <mergeCell ref="OCY212:ODA212"/>
    <mergeCell ref="OHW212:OHZ212"/>
    <mergeCell ref="OIB212:OID212"/>
    <mergeCell ref="OMZ212:ONC212"/>
    <mergeCell ref="ONE212:ONG212"/>
    <mergeCell ref="OSC212:OSF212"/>
    <mergeCell ref="OSH212:OSJ212"/>
    <mergeCell ref="OXF212:OXI212"/>
    <mergeCell ref="OXK212:OXM212"/>
    <mergeCell ref="QWJ212:QWM212"/>
    <mergeCell ref="QWO212:QWQ212"/>
    <mergeCell ref="RBM212:RBP212"/>
    <mergeCell ref="RBR212:RBT212"/>
    <mergeCell ref="RGP212:RGS212"/>
    <mergeCell ref="RGU212:RGW212"/>
    <mergeCell ref="RLS212:RLV212"/>
    <mergeCell ref="RLX212:RLZ212"/>
    <mergeCell ref="RQV212:RQY212"/>
    <mergeCell ref="PWZ212:PXB212"/>
    <mergeCell ref="QBX212:QCA212"/>
    <mergeCell ref="QCC212:QCE212"/>
    <mergeCell ref="QHA212:QHD212"/>
    <mergeCell ref="QHF212:QHH212"/>
    <mergeCell ref="QMD212:QMG212"/>
    <mergeCell ref="QMI212:QMK212"/>
    <mergeCell ref="QRG212:QRJ212"/>
    <mergeCell ref="QRL212:QRN212"/>
    <mergeCell ref="TVH212:TVJ212"/>
    <mergeCell ref="UAF212:UAI212"/>
    <mergeCell ref="UAK212:UAM212"/>
    <mergeCell ref="UFI212:UFL212"/>
    <mergeCell ref="UFN212:UFP212"/>
    <mergeCell ref="SQK212:SQN212"/>
    <mergeCell ref="SQP212:SQR212"/>
    <mergeCell ref="SVN212:SVQ212"/>
    <mergeCell ref="SVS212:SVU212"/>
    <mergeCell ref="TAQ212:TAT212"/>
    <mergeCell ref="TAV212:TAX212"/>
    <mergeCell ref="TFT212:TFW212"/>
    <mergeCell ref="TFY212:TGA212"/>
    <mergeCell ref="TKW212:TKZ212"/>
    <mergeCell ref="RRA212:RRC212"/>
    <mergeCell ref="RVY212:RWB212"/>
    <mergeCell ref="RWD212:RWF212"/>
    <mergeCell ref="SBB212:SBE212"/>
    <mergeCell ref="SBG212:SBI212"/>
    <mergeCell ref="SGE212:SGH212"/>
    <mergeCell ref="SGJ212:SGL212"/>
    <mergeCell ref="SLH212:SLK212"/>
    <mergeCell ref="SLM212:SLO212"/>
    <mergeCell ref="BDI213:BDK213"/>
    <mergeCell ref="WEM212:WEP212"/>
    <mergeCell ref="WER212:WET212"/>
    <mergeCell ref="WJP212:WJS212"/>
    <mergeCell ref="WJU212:WJW212"/>
    <mergeCell ref="WOS212:WOV212"/>
    <mergeCell ref="WOX212:WOZ212"/>
    <mergeCell ref="WTV212:WTY212"/>
    <mergeCell ref="WUA212:WUC212"/>
    <mergeCell ref="WYY212:WZB212"/>
    <mergeCell ref="VFC212:VFE212"/>
    <mergeCell ref="VKA212:VKD212"/>
    <mergeCell ref="VKF212:VKH212"/>
    <mergeCell ref="VPD212:VPG212"/>
    <mergeCell ref="VPI212:VPK212"/>
    <mergeCell ref="VUG212:VUJ212"/>
    <mergeCell ref="VUL212:VUN212"/>
    <mergeCell ref="VZJ212:VZM212"/>
    <mergeCell ref="VZO212:VZQ212"/>
    <mergeCell ref="UKL212:UKO212"/>
    <mergeCell ref="UKQ212:UKS212"/>
    <mergeCell ref="UPO212:UPR212"/>
    <mergeCell ref="UPT212:UPV212"/>
    <mergeCell ref="UUR212:UUU212"/>
    <mergeCell ref="UUW212:UUY212"/>
    <mergeCell ref="UZU212:UZX212"/>
    <mergeCell ref="UZZ212:VAB212"/>
    <mergeCell ref="VEX212:VFA212"/>
    <mergeCell ref="TLB212:TLD212"/>
    <mergeCell ref="TPZ212:TQC212"/>
    <mergeCell ref="TQE212:TQG212"/>
    <mergeCell ref="TVC212:TVF212"/>
    <mergeCell ref="BIG213:BIJ213"/>
    <mergeCell ref="BIL213:BIN213"/>
    <mergeCell ref="BNJ213:BNM213"/>
    <mergeCell ref="BNO213:BNQ213"/>
    <mergeCell ref="BSM213:BSP213"/>
    <mergeCell ref="BSR213:BST213"/>
    <mergeCell ref="BXP213:BXS213"/>
    <mergeCell ref="BXU213:BXW213"/>
    <mergeCell ref="CCS213:CCV213"/>
    <mergeCell ref="WZD212:WZF212"/>
    <mergeCell ref="XEB212:XEE212"/>
    <mergeCell ref="XEG212:XEI212"/>
    <mergeCell ref="EE213:EG213"/>
    <mergeCell ref="JC213:JF213"/>
    <mergeCell ref="JH213:JJ213"/>
    <mergeCell ref="OF213:OI213"/>
    <mergeCell ref="OK213:OM213"/>
    <mergeCell ref="TI213:TL213"/>
    <mergeCell ref="TN213:TP213"/>
    <mergeCell ref="YL213:YO213"/>
    <mergeCell ref="YQ213:YS213"/>
    <mergeCell ref="ADO213:ADR213"/>
    <mergeCell ref="ADT213:ADV213"/>
    <mergeCell ref="AIR213:AIU213"/>
    <mergeCell ref="AIW213:AIY213"/>
    <mergeCell ref="ANU213:ANX213"/>
    <mergeCell ref="ANZ213:AOB213"/>
    <mergeCell ref="ASX213:ATA213"/>
    <mergeCell ref="ATC213:ATE213"/>
    <mergeCell ref="AYA213:AYD213"/>
    <mergeCell ref="AYF213:AYH213"/>
    <mergeCell ref="BDD213:BDG213"/>
    <mergeCell ref="DCH213:DCK213"/>
    <mergeCell ref="DCM213:DCO213"/>
    <mergeCell ref="DHK213:DHN213"/>
    <mergeCell ref="DHP213:DHR213"/>
    <mergeCell ref="DMN213:DMQ213"/>
    <mergeCell ref="DMS213:DMU213"/>
    <mergeCell ref="DRQ213:DRT213"/>
    <mergeCell ref="DRV213:DRX213"/>
    <mergeCell ref="DWT213:DWW213"/>
    <mergeCell ref="CCX213:CCZ213"/>
    <mergeCell ref="CHV213:CHY213"/>
    <mergeCell ref="CIA213:CIC213"/>
    <mergeCell ref="CMY213:CNB213"/>
    <mergeCell ref="CND213:CNF213"/>
    <mergeCell ref="CSB213:CSE213"/>
    <mergeCell ref="CSG213:CSI213"/>
    <mergeCell ref="CXE213:CXH213"/>
    <mergeCell ref="CXJ213:CXL213"/>
    <mergeCell ref="EWI213:EWL213"/>
    <mergeCell ref="EWN213:EWP213"/>
    <mergeCell ref="FBL213:FBO213"/>
    <mergeCell ref="FBQ213:FBS213"/>
    <mergeCell ref="FGO213:FGR213"/>
    <mergeCell ref="FGT213:FGV213"/>
    <mergeCell ref="FLR213:FLU213"/>
    <mergeCell ref="FLW213:FLY213"/>
    <mergeCell ref="FQU213:FQX213"/>
    <mergeCell ref="DWY213:DXA213"/>
    <mergeCell ref="EBW213:EBZ213"/>
    <mergeCell ref="ECB213:ECD213"/>
    <mergeCell ref="EGZ213:EHC213"/>
    <mergeCell ref="EHE213:EHG213"/>
    <mergeCell ref="EMC213:EMF213"/>
    <mergeCell ref="EMH213:EMJ213"/>
    <mergeCell ref="ERF213:ERI213"/>
    <mergeCell ref="ERK213:ERM213"/>
    <mergeCell ref="GQJ213:GQM213"/>
    <mergeCell ref="GQO213:GQQ213"/>
    <mergeCell ref="GVM213:GVP213"/>
    <mergeCell ref="GVR213:GVT213"/>
    <mergeCell ref="HAP213:HAS213"/>
    <mergeCell ref="HAU213:HAW213"/>
    <mergeCell ref="HFS213:HFV213"/>
    <mergeCell ref="HFX213:HFZ213"/>
    <mergeCell ref="HKV213:HKY213"/>
    <mergeCell ref="FQZ213:FRB213"/>
    <mergeCell ref="FVX213:FWA213"/>
    <mergeCell ref="FWC213:FWE213"/>
    <mergeCell ref="GBA213:GBD213"/>
    <mergeCell ref="GBF213:GBH213"/>
    <mergeCell ref="GGD213:GGG213"/>
    <mergeCell ref="GGI213:GGK213"/>
    <mergeCell ref="GLG213:GLJ213"/>
    <mergeCell ref="GLL213:GLN213"/>
    <mergeCell ref="IKK213:IKN213"/>
    <mergeCell ref="IKP213:IKR213"/>
    <mergeCell ref="IPN213:IPQ213"/>
    <mergeCell ref="IPS213:IPU213"/>
    <mergeCell ref="IUQ213:IUT213"/>
    <mergeCell ref="IUV213:IUX213"/>
    <mergeCell ref="IZT213:IZW213"/>
    <mergeCell ref="IZY213:JAA213"/>
    <mergeCell ref="JEW213:JEZ213"/>
    <mergeCell ref="HLA213:HLC213"/>
    <mergeCell ref="HPY213:HQB213"/>
    <mergeCell ref="HQD213:HQF213"/>
    <mergeCell ref="HVB213:HVE213"/>
    <mergeCell ref="HVG213:HVI213"/>
    <mergeCell ref="IAE213:IAH213"/>
    <mergeCell ref="IAJ213:IAL213"/>
    <mergeCell ref="IFH213:IFK213"/>
    <mergeCell ref="IFM213:IFO213"/>
    <mergeCell ref="KEL213:KEO213"/>
    <mergeCell ref="KEQ213:KES213"/>
    <mergeCell ref="KJO213:KJR213"/>
    <mergeCell ref="KJT213:KJV213"/>
    <mergeCell ref="KOR213:KOU213"/>
    <mergeCell ref="KOW213:KOY213"/>
    <mergeCell ref="KTU213:KTX213"/>
    <mergeCell ref="KTZ213:KUB213"/>
    <mergeCell ref="KYX213:KZA213"/>
    <mergeCell ref="JFB213:JFD213"/>
    <mergeCell ref="JJZ213:JKC213"/>
    <mergeCell ref="JKE213:JKG213"/>
    <mergeCell ref="JPC213:JPF213"/>
    <mergeCell ref="JPH213:JPJ213"/>
    <mergeCell ref="JUF213:JUI213"/>
    <mergeCell ref="JUK213:JUM213"/>
    <mergeCell ref="JZI213:JZL213"/>
    <mergeCell ref="JZN213:JZP213"/>
    <mergeCell ref="LYM213:LYP213"/>
    <mergeCell ref="LYR213:LYT213"/>
    <mergeCell ref="MDP213:MDS213"/>
    <mergeCell ref="MDU213:MDW213"/>
    <mergeCell ref="MIS213:MIV213"/>
    <mergeCell ref="MIX213:MIZ213"/>
    <mergeCell ref="MNV213:MNY213"/>
    <mergeCell ref="MOA213:MOC213"/>
    <mergeCell ref="MSY213:MTB213"/>
    <mergeCell ref="KZC213:KZE213"/>
    <mergeCell ref="LEA213:LED213"/>
    <mergeCell ref="LEF213:LEH213"/>
    <mergeCell ref="LJD213:LJG213"/>
    <mergeCell ref="LJI213:LJK213"/>
    <mergeCell ref="LOG213:LOJ213"/>
    <mergeCell ref="LOL213:LON213"/>
    <mergeCell ref="LTJ213:LTM213"/>
    <mergeCell ref="LTO213:LTQ213"/>
    <mergeCell ref="NSN213:NSQ213"/>
    <mergeCell ref="NSS213:NSU213"/>
    <mergeCell ref="NXQ213:NXT213"/>
    <mergeCell ref="NXV213:NXX213"/>
    <mergeCell ref="OCT213:OCW213"/>
    <mergeCell ref="OCY213:ODA213"/>
    <mergeCell ref="OHW213:OHZ213"/>
    <mergeCell ref="OIB213:OID213"/>
    <mergeCell ref="OMZ213:ONC213"/>
    <mergeCell ref="MTD213:MTF213"/>
    <mergeCell ref="MYB213:MYE213"/>
    <mergeCell ref="MYG213:MYI213"/>
    <mergeCell ref="NDE213:NDH213"/>
    <mergeCell ref="NDJ213:NDL213"/>
    <mergeCell ref="NIH213:NIK213"/>
    <mergeCell ref="NIM213:NIO213"/>
    <mergeCell ref="NNK213:NNN213"/>
    <mergeCell ref="NNP213:NNR213"/>
    <mergeCell ref="PMO213:PMR213"/>
    <mergeCell ref="PMT213:PMV213"/>
    <mergeCell ref="PRR213:PRU213"/>
    <mergeCell ref="PRW213:PRY213"/>
    <mergeCell ref="PWU213:PWX213"/>
    <mergeCell ref="PWZ213:PXB213"/>
    <mergeCell ref="QBX213:QCA213"/>
    <mergeCell ref="QCC213:QCE213"/>
    <mergeCell ref="QHA213:QHD213"/>
    <mergeCell ref="ONE213:ONG213"/>
    <mergeCell ref="OSC213:OSF213"/>
    <mergeCell ref="OSH213:OSJ213"/>
    <mergeCell ref="OXF213:OXI213"/>
    <mergeCell ref="OXK213:OXM213"/>
    <mergeCell ref="PCI213:PCL213"/>
    <mergeCell ref="PCN213:PCP213"/>
    <mergeCell ref="PHL213:PHO213"/>
    <mergeCell ref="PHQ213:PHS213"/>
    <mergeCell ref="RGP213:RGS213"/>
    <mergeCell ref="RGU213:RGW213"/>
    <mergeCell ref="RLS213:RLV213"/>
    <mergeCell ref="RLX213:RLZ213"/>
    <mergeCell ref="RQV213:RQY213"/>
    <mergeCell ref="RRA213:RRC213"/>
    <mergeCell ref="RVY213:RWB213"/>
    <mergeCell ref="RWD213:RWF213"/>
    <mergeCell ref="SBB213:SBE213"/>
    <mergeCell ref="QHF213:QHH213"/>
    <mergeCell ref="QMD213:QMG213"/>
    <mergeCell ref="QMI213:QMK213"/>
    <mergeCell ref="QRG213:QRJ213"/>
    <mergeCell ref="QRL213:QRN213"/>
    <mergeCell ref="QWJ213:QWM213"/>
    <mergeCell ref="QWO213:QWQ213"/>
    <mergeCell ref="RBM213:RBP213"/>
    <mergeCell ref="RBR213:RBT213"/>
    <mergeCell ref="TAQ213:TAT213"/>
    <mergeCell ref="TAV213:TAX213"/>
    <mergeCell ref="TFT213:TFW213"/>
    <mergeCell ref="TFY213:TGA213"/>
    <mergeCell ref="TKW213:TKZ213"/>
    <mergeCell ref="TLB213:TLD213"/>
    <mergeCell ref="TPZ213:TQC213"/>
    <mergeCell ref="TQE213:TQG213"/>
    <mergeCell ref="TVC213:TVF213"/>
    <mergeCell ref="SBG213:SBI213"/>
    <mergeCell ref="SGE213:SGH213"/>
    <mergeCell ref="SGJ213:SGL213"/>
    <mergeCell ref="SLH213:SLK213"/>
    <mergeCell ref="SLM213:SLO213"/>
    <mergeCell ref="SQK213:SQN213"/>
    <mergeCell ref="SQP213:SQR213"/>
    <mergeCell ref="SVN213:SVQ213"/>
    <mergeCell ref="SVS213:SVU213"/>
    <mergeCell ref="WJU213:WJW213"/>
    <mergeCell ref="UUR213:UUU213"/>
    <mergeCell ref="UUW213:UUY213"/>
    <mergeCell ref="UZU213:UZX213"/>
    <mergeCell ref="UZZ213:VAB213"/>
    <mergeCell ref="VEX213:VFA213"/>
    <mergeCell ref="VFC213:VFE213"/>
    <mergeCell ref="VKA213:VKD213"/>
    <mergeCell ref="VKF213:VKH213"/>
    <mergeCell ref="VPD213:VPG213"/>
    <mergeCell ref="TVH213:TVJ213"/>
    <mergeCell ref="UAF213:UAI213"/>
    <mergeCell ref="UAK213:UAM213"/>
    <mergeCell ref="UFI213:UFL213"/>
    <mergeCell ref="UFN213:UFP213"/>
    <mergeCell ref="UKL213:UKO213"/>
    <mergeCell ref="UKQ213:UKS213"/>
    <mergeCell ref="UPO213:UPR213"/>
    <mergeCell ref="UPT213:UPV213"/>
    <mergeCell ref="WOS213:WOV213"/>
    <mergeCell ref="WOX213:WOZ213"/>
    <mergeCell ref="WTV213:WTY213"/>
    <mergeCell ref="WUA213:WUC213"/>
    <mergeCell ref="WYY213:WZB213"/>
    <mergeCell ref="WZD213:WZF213"/>
    <mergeCell ref="XEB213:XEE213"/>
    <mergeCell ref="XEG213:XEI213"/>
    <mergeCell ref="EE214:EG214"/>
    <mergeCell ref="JC214:JF214"/>
    <mergeCell ref="JH214:JJ214"/>
    <mergeCell ref="OF214:OI214"/>
    <mergeCell ref="OK214:OM214"/>
    <mergeCell ref="TI214:TL214"/>
    <mergeCell ref="TN214:TP214"/>
    <mergeCell ref="YL214:YO214"/>
    <mergeCell ref="YQ214:YS214"/>
    <mergeCell ref="ADO214:ADR214"/>
    <mergeCell ref="ADT214:ADV214"/>
    <mergeCell ref="AIR214:AIU214"/>
    <mergeCell ref="AIW214:AIY214"/>
    <mergeCell ref="ANU214:ANX214"/>
    <mergeCell ref="ANZ214:AOB214"/>
    <mergeCell ref="ASX214:ATA214"/>
    <mergeCell ref="VPI213:VPK213"/>
    <mergeCell ref="VUG213:VUJ213"/>
    <mergeCell ref="VUL213:VUN213"/>
    <mergeCell ref="VZJ213:VZM213"/>
    <mergeCell ref="VZO213:VZQ213"/>
    <mergeCell ref="WEM213:WEP213"/>
    <mergeCell ref="WER213:WET213"/>
    <mergeCell ref="WJP213:WJS213"/>
    <mergeCell ref="BSM214:BSP214"/>
    <mergeCell ref="BSR214:BST214"/>
    <mergeCell ref="BXP214:BXS214"/>
    <mergeCell ref="BXU214:BXW214"/>
    <mergeCell ref="CCS214:CCV214"/>
    <mergeCell ref="CCX214:CCZ214"/>
    <mergeCell ref="CHV214:CHY214"/>
    <mergeCell ref="CIA214:CIC214"/>
    <mergeCell ref="CMY214:CNB214"/>
    <mergeCell ref="ATC214:ATE214"/>
    <mergeCell ref="AYA214:AYD214"/>
    <mergeCell ref="AYF214:AYH214"/>
    <mergeCell ref="BDD214:BDG214"/>
    <mergeCell ref="BDI214:BDK214"/>
    <mergeCell ref="BIG214:BIJ214"/>
    <mergeCell ref="BIL214:BIN214"/>
    <mergeCell ref="BNJ214:BNM214"/>
    <mergeCell ref="BNO214:BNQ214"/>
    <mergeCell ref="DMN214:DMQ214"/>
    <mergeCell ref="DMS214:DMU214"/>
    <mergeCell ref="DRQ214:DRT214"/>
    <mergeCell ref="DRV214:DRX214"/>
    <mergeCell ref="DWT214:DWW214"/>
    <mergeCell ref="DWY214:DXA214"/>
    <mergeCell ref="EBW214:EBZ214"/>
    <mergeCell ref="ECB214:ECD214"/>
    <mergeCell ref="EGZ214:EHC214"/>
    <mergeCell ref="CND214:CNF214"/>
    <mergeCell ref="CSB214:CSE214"/>
    <mergeCell ref="CSG214:CSI214"/>
    <mergeCell ref="CXE214:CXH214"/>
    <mergeCell ref="CXJ214:CXL214"/>
    <mergeCell ref="DCH214:DCK214"/>
    <mergeCell ref="DCM214:DCO214"/>
    <mergeCell ref="DHK214:DHN214"/>
    <mergeCell ref="DHP214:DHR214"/>
    <mergeCell ref="FGO214:FGR214"/>
    <mergeCell ref="FGT214:FGV214"/>
    <mergeCell ref="FLR214:FLU214"/>
    <mergeCell ref="FLW214:FLY214"/>
    <mergeCell ref="FQU214:FQX214"/>
    <mergeCell ref="FQZ214:FRB214"/>
    <mergeCell ref="FVX214:FWA214"/>
    <mergeCell ref="FWC214:FWE214"/>
    <mergeCell ref="GBA214:GBD214"/>
    <mergeCell ref="EHE214:EHG214"/>
    <mergeCell ref="EMC214:EMF214"/>
    <mergeCell ref="EMH214:EMJ214"/>
    <mergeCell ref="ERF214:ERI214"/>
    <mergeCell ref="ERK214:ERM214"/>
    <mergeCell ref="EWI214:EWL214"/>
    <mergeCell ref="EWN214:EWP214"/>
    <mergeCell ref="FBL214:FBO214"/>
    <mergeCell ref="FBQ214:FBS214"/>
    <mergeCell ref="HAP214:HAS214"/>
    <mergeCell ref="HAU214:HAW214"/>
    <mergeCell ref="HFS214:HFV214"/>
    <mergeCell ref="HFX214:HFZ214"/>
    <mergeCell ref="HKV214:HKY214"/>
    <mergeCell ref="HLA214:HLC214"/>
    <mergeCell ref="HPY214:HQB214"/>
    <mergeCell ref="HQD214:HQF214"/>
    <mergeCell ref="HVB214:HVE214"/>
    <mergeCell ref="GBF214:GBH214"/>
    <mergeCell ref="GGD214:GGG214"/>
    <mergeCell ref="GGI214:GGK214"/>
    <mergeCell ref="GLG214:GLJ214"/>
    <mergeCell ref="GLL214:GLN214"/>
    <mergeCell ref="GQJ214:GQM214"/>
    <mergeCell ref="GQO214:GQQ214"/>
    <mergeCell ref="GVM214:GVP214"/>
    <mergeCell ref="GVR214:GVT214"/>
    <mergeCell ref="IUQ214:IUT214"/>
    <mergeCell ref="IUV214:IUX214"/>
    <mergeCell ref="IZT214:IZW214"/>
    <mergeCell ref="IZY214:JAA214"/>
    <mergeCell ref="JEW214:JEZ214"/>
    <mergeCell ref="JFB214:JFD214"/>
    <mergeCell ref="JJZ214:JKC214"/>
    <mergeCell ref="JKE214:JKG214"/>
    <mergeCell ref="JPC214:JPF214"/>
    <mergeCell ref="HVG214:HVI214"/>
    <mergeCell ref="IAE214:IAH214"/>
    <mergeCell ref="IAJ214:IAL214"/>
    <mergeCell ref="IFH214:IFK214"/>
    <mergeCell ref="IFM214:IFO214"/>
    <mergeCell ref="IKK214:IKN214"/>
    <mergeCell ref="IKP214:IKR214"/>
    <mergeCell ref="IPN214:IPQ214"/>
    <mergeCell ref="IPS214:IPU214"/>
    <mergeCell ref="KOR214:KOU214"/>
    <mergeCell ref="KOW214:KOY214"/>
    <mergeCell ref="KTU214:KTX214"/>
    <mergeCell ref="KTZ214:KUB214"/>
    <mergeCell ref="KYX214:KZA214"/>
    <mergeCell ref="KZC214:KZE214"/>
    <mergeCell ref="LEA214:LED214"/>
    <mergeCell ref="LEF214:LEH214"/>
    <mergeCell ref="LJD214:LJG214"/>
    <mergeCell ref="JPH214:JPJ214"/>
    <mergeCell ref="JUF214:JUI214"/>
    <mergeCell ref="JUK214:JUM214"/>
    <mergeCell ref="JZI214:JZL214"/>
    <mergeCell ref="JZN214:JZP214"/>
    <mergeCell ref="KEL214:KEO214"/>
    <mergeCell ref="KEQ214:KES214"/>
    <mergeCell ref="KJO214:KJR214"/>
    <mergeCell ref="KJT214:KJV214"/>
    <mergeCell ref="MIS214:MIV214"/>
    <mergeCell ref="MIX214:MIZ214"/>
    <mergeCell ref="MNV214:MNY214"/>
    <mergeCell ref="MOA214:MOC214"/>
    <mergeCell ref="MSY214:MTB214"/>
    <mergeCell ref="MTD214:MTF214"/>
    <mergeCell ref="MYB214:MYE214"/>
    <mergeCell ref="MYG214:MYI214"/>
    <mergeCell ref="NDE214:NDH214"/>
    <mergeCell ref="LJI214:LJK214"/>
    <mergeCell ref="LOG214:LOJ214"/>
    <mergeCell ref="LOL214:LON214"/>
    <mergeCell ref="LTJ214:LTM214"/>
    <mergeCell ref="LTO214:LTQ214"/>
    <mergeCell ref="LYM214:LYP214"/>
    <mergeCell ref="LYR214:LYT214"/>
    <mergeCell ref="MDP214:MDS214"/>
    <mergeCell ref="MDU214:MDW214"/>
    <mergeCell ref="OCT214:OCW214"/>
    <mergeCell ref="OCY214:ODA214"/>
    <mergeCell ref="OHW214:OHZ214"/>
    <mergeCell ref="OIB214:OID214"/>
    <mergeCell ref="OMZ214:ONC214"/>
    <mergeCell ref="ONE214:ONG214"/>
    <mergeCell ref="OSC214:OSF214"/>
    <mergeCell ref="OSH214:OSJ214"/>
    <mergeCell ref="OXF214:OXI214"/>
    <mergeCell ref="NDJ214:NDL214"/>
    <mergeCell ref="NIH214:NIK214"/>
    <mergeCell ref="NIM214:NIO214"/>
    <mergeCell ref="NNK214:NNN214"/>
    <mergeCell ref="NNP214:NNR214"/>
    <mergeCell ref="NSN214:NSQ214"/>
    <mergeCell ref="NSS214:NSU214"/>
    <mergeCell ref="NXQ214:NXT214"/>
    <mergeCell ref="NXV214:NXX214"/>
    <mergeCell ref="PWU214:PWX214"/>
    <mergeCell ref="PWZ214:PXB214"/>
    <mergeCell ref="QBX214:QCA214"/>
    <mergeCell ref="QCC214:QCE214"/>
    <mergeCell ref="QHA214:QHD214"/>
    <mergeCell ref="QHF214:QHH214"/>
    <mergeCell ref="QMD214:QMG214"/>
    <mergeCell ref="QMI214:QMK214"/>
    <mergeCell ref="QRG214:QRJ214"/>
    <mergeCell ref="OXK214:OXM214"/>
    <mergeCell ref="PCI214:PCL214"/>
    <mergeCell ref="PCN214:PCP214"/>
    <mergeCell ref="PHL214:PHO214"/>
    <mergeCell ref="PHQ214:PHS214"/>
    <mergeCell ref="PMO214:PMR214"/>
    <mergeCell ref="PMT214:PMV214"/>
    <mergeCell ref="PRR214:PRU214"/>
    <mergeCell ref="PRW214:PRY214"/>
    <mergeCell ref="RQV214:RQY214"/>
    <mergeCell ref="RRA214:RRC214"/>
    <mergeCell ref="RVY214:RWB214"/>
    <mergeCell ref="RWD214:RWF214"/>
    <mergeCell ref="SBB214:SBE214"/>
    <mergeCell ref="SBG214:SBI214"/>
    <mergeCell ref="SGE214:SGH214"/>
    <mergeCell ref="SGJ214:SGL214"/>
    <mergeCell ref="SLH214:SLK214"/>
    <mergeCell ref="QRL214:QRN214"/>
    <mergeCell ref="QWJ214:QWM214"/>
    <mergeCell ref="QWO214:QWQ214"/>
    <mergeCell ref="RBM214:RBP214"/>
    <mergeCell ref="RBR214:RBT214"/>
    <mergeCell ref="RGP214:RGS214"/>
    <mergeCell ref="RGU214:RGW214"/>
    <mergeCell ref="RLS214:RLV214"/>
    <mergeCell ref="RLX214:RLZ214"/>
    <mergeCell ref="TKW214:TKZ214"/>
    <mergeCell ref="TLB214:TLD214"/>
    <mergeCell ref="TPZ214:TQC214"/>
    <mergeCell ref="TQE214:TQG214"/>
    <mergeCell ref="TVC214:TVF214"/>
    <mergeCell ref="TVH214:TVJ214"/>
    <mergeCell ref="UAF214:UAI214"/>
    <mergeCell ref="UAK214:UAM214"/>
    <mergeCell ref="UFI214:UFL214"/>
    <mergeCell ref="SLM214:SLO214"/>
    <mergeCell ref="SQK214:SQN214"/>
    <mergeCell ref="SQP214:SQR214"/>
    <mergeCell ref="SVN214:SVQ214"/>
    <mergeCell ref="SVS214:SVU214"/>
    <mergeCell ref="TAQ214:TAT214"/>
    <mergeCell ref="TAV214:TAX214"/>
    <mergeCell ref="TFT214:TFW214"/>
    <mergeCell ref="TFY214:TGA214"/>
    <mergeCell ref="WUA214:WUC214"/>
    <mergeCell ref="VEX214:VFA214"/>
    <mergeCell ref="VFC214:VFE214"/>
    <mergeCell ref="VKA214:VKD214"/>
    <mergeCell ref="VKF214:VKH214"/>
    <mergeCell ref="VPD214:VPG214"/>
    <mergeCell ref="VPI214:VPK214"/>
    <mergeCell ref="VUG214:VUJ214"/>
    <mergeCell ref="VUL214:VUN214"/>
    <mergeCell ref="VZJ214:VZM214"/>
    <mergeCell ref="UFN214:UFP214"/>
    <mergeCell ref="UKL214:UKO214"/>
    <mergeCell ref="UKQ214:UKS214"/>
    <mergeCell ref="UPO214:UPR214"/>
    <mergeCell ref="UPT214:UPV214"/>
    <mergeCell ref="UUR214:UUU214"/>
    <mergeCell ref="UUW214:UUY214"/>
    <mergeCell ref="UZU214:UZX214"/>
    <mergeCell ref="UZZ214:VAB214"/>
    <mergeCell ref="WYY214:WZB214"/>
    <mergeCell ref="WZD214:WZF214"/>
    <mergeCell ref="XEB214:XEE214"/>
    <mergeCell ref="XEG214:XEI214"/>
    <mergeCell ref="EE215:EG215"/>
    <mergeCell ref="JC215:JF215"/>
    <mergeCell ref="JH215:JJ215"/>
    <mergeCell ref="OF215:OI215"/>
    <mergeCell ref="OK215:OM215"/>
    <mergeCell ref="TI215:TL215"/>
    <mergeCell ref="TN215:TP215"/>
    <mergeCell ref="YL215:YO215"/>
    <mergeCell ref="YQ215:YS215"/>
    <mergeCell ref="ADO215:ADR215"/>
    <mergeCell ref="ADT215:ADV215"/>
    <mergeCell ref="AIR215:AIU215"/>
    <mergeCell ref="AIW215:AIY215"/>
    <mergeCell ref="ANU215:ANX215"/>
    <mergeCell ref="ANZ215:AOB215"/>
    <mergeCell ref="ASX215:ATA215"/>
    <mergeCell ref="ATC215:ATE215"/>
    <mergeCell ref="AYA215:AYD215"/>
    <mergeCell ref="AYF215:AYH215"/>
    <mergeCell ref="BDD215:BDG215"/>
    <mergeCell ref="VZO214:VZQ214"/>
    <mergeCell ref="WEM214:WEP214"/>
    <mergeCell ref="WER214:WET214"/>
    <mergeCell ref="WJP214:WJS214"/>
    <mergeCell ref="WJU214:WJW214"/>
    <mergeCell ref="WOS214:WOV214"/>
    <mergeCell ref="WOX214:WOZ214"/>
    <mergeCell ref="WTV214:WTY214"/>
    <mergeCell ref="CCS215:CCV215"/>
    <mergeCell ref="CCX215:CCZ215"/>
    <mergeCell ref="CHV215:CHY215"/>
    <mergeCell ref="CIA215:CIC215"/>
    <mergeCell ref="CMY215:CNB215"/>
    <mergeCell ref="CND215:CNF215"/>
    <mergeCell ref="CSB215:CSE215"/>
    <mergeCell ref="CSG215:CSI215"/>
    <mergeCell ref="CXE215:CXH215"/>
    <mergeCell ref="BDI215:BDK215"/>
    <mergeCell ref="BIG215:BIJ215"/>
    <mergeCell ref="BIL215:BIN215"/>
    <mergeCell ref="BNJ215:BNM215"/>
    <mergeCell ref="BNO215:BNQ215"/>
    <mergeCell ref="BSM215:BSP215"/>
    <mergeCell ref="BSR215:BST215"/>
    <mergeCell ref="BXP215:BXS215"/>
    <mergeCell ref="BXU215:BXW215"/>
    <mergeCell ref="DWT215:DWW215"/>
    <mergeCell ref="DWY215:DXA215"/>
    <mergeCell ref="EBW215:EBZ215"/>
    <mergeCell ref="ECB215:ECD215"/>
    <mergeCell ref="EGZ215:EHC215"/>
    <mergeCell ref="EHE215:EHG215"/>
    <mergeCell ref="EMC215:EMF215"/>
    <mergeCell ref="EMH215:EMJ215"/>
    <mergeCell ref="ERF215:ERI215"/>
    <mergeCell ref="CXJ215:CXL215"/>
    <mergeCell ref="DCH215:DCK215"/>
    <mergeCell ref="DCM215:DCO215"/>
    <mergeCell ref="DHK215:DHN215"/>
    <mergeCell ref="DHP215:DHR215"/>
    <mergeCell ref="DMN215:DMQ215"/>
    <mergeCell ref="DMS215:DMU215"/>
    <mergeCell ref="DRQ215:DRT215"/>
    <mergeCell ref="DRV215:DRX215"/>
    <mergeCell ref="FQU215:FQX215"/>
    <mergeCell ref="FQZ215:FRB215"/>
    <mergeCell ref="FVX215:FWA215"/>
    <mergeCell ref="FWC215:FWE215"/>
    <mergeCell ref="GBA215:GBD215"/>
    <mergeCell ref="GBF215:GBH215"/>
    <mergeCell ref="GGD215:GGG215"/>
    <mergeCell ref="GGI215:GGK215"/>
    <mergeCell ref="GLG215:GLJ215"/>
    <mergeCell ref="ERK215:ERM215"/>
    <mergeCell ref="EWI215:EWL215"/>
    <mergeCell ref="EWN215:EWP215"/>
    <mergeCell ref="FBL215:FBO215"/>
    <mergeCell ref="FBQ215:FBS215"/>
    <mergeCell ref="FGO215:FGR215"/>
    <mergeCell ref="FGT215:FGV215"/>
    <mergeCell ref="FLR215:FLU215"/>
    <mergeCell ref="FLW215:FLY215"/>
    <mergeCell ref="HKV215:HKY215"/>
    <mergeCell ref="HLA215:HLC215"/>
    <mergeCell ref="HPY215:HQB215"/>
    <mergeCell ref="HQD215:HQF215"/>
    <mergeCell ref="HVB215:HVE215"/>
    <mergeCell ref="HVG215:HVI215"/>
    <mergeCell ref="IAE215:IAH215"/>
    <mergeCell ref="IAJ215:IAL215"/>
    <mergeCell ref="IFH215:IFK215"/>
    <mergeCell ref="GLL215:GLN215"/>
    <mergeCell ref="GQJ215:GQM215"/>
    <mergeCell ref="GQO215:GQQ215"/>
    <mergeCell ref="GVM215:GVP215"/>
    <mergeCell ref="GVR215:GVT215"/>
    <mergeCell ref="HAP215:HAS215"/>
    <mergeCell ref="HAU215:HAW215"/>
    <mergeCell ref="HFS215:HFV215"/>
    <mergeCell ref="HFX215:HFZ215"/>
    <mergeCell ref="JEW215:JEZ215"/>
    <mergeCell ref="JFB215:JFD215"/>
    <mergeCell ref="JJZ215:JKC215"/>
    <mergeCell ref="JKE215:JKG215"/>
    <mergeCell ref="JPC215:JPF215"/>
    <mergeCell ref="JPH215:JPJ215"/>
    <mergeCell ref="JUF215:JUI215"/>
    <mergeCell ref="JUK215:JUM215"/>
    <mergeCell ref="JZI215:JZL215"/>
    <mergeCell ref="IFM215:IFO215"/>
    <mergeCell ref="IKK215:IKN215"/>
    <mergeCell ref="IKP215:IKR215"/>
    <mergeCell ref="IPN215:IPQ215"/>
    <mergeCell ref="IPS215:IPU215"/>
    <mergeCell ref="IUQ215:IUT215"/>
    <mergeCell ref="IUV215:IUX215"/>
    <mergeCell ref="IZT215:IZW215"/>
    <mergeCell ref="IZY215:JAA215"/>
    <mergeCell ref="KYX215:KZA215"/>
    <mergeCell ref="KZC215:KZE215"/>
    <mergeCell ref="LEA215:LED215"/>
    <mergeCell ref="LEF215:LEH215"/>
    <mergeCell ref="LJD215:LJG215"/>
    <mergeCell ref="LJI215:LJK215"/>
    <mergeCell ref="LOG215:LOJ215"/>
    <mergeCell ref="LOL215:LON215"/>
    <mergeCell ref="LTJ215:LTM215"/>
    <mergeCell ref="JZN215:JZP215"/>
    <mergeCell ref="KEL215:KEO215"/>
    <mergeCell ref="KEQ215:KES215"/>
    <mergeCell ref="KJO215:KJR215"/>
    <mergeCell ref="KJT215:KJV215"/>
    <mergeCell ref="KOR215:KOU215"/>
    <mergeCell ref="KOW215:KOY215"/>
    <mergeCell ref="KTU215:KTX215"/>
    <mergeCell ref="KTZ215:KUB215"/>
    <mergeCell ref="MSY215:MTB215"/>
    <mergeCell ref="MTD215:MTF215"/>
    <mergeCell ref="MYB215:MYE215"/>
    <mergeCell ref="MYG215:MYI215"/>
    <mergeCell ref="NDE215:NDH215"/>
    <mergeCell ref="NDJ215:NDL215"/>
    <mergeCell ref="NIH215:NIK215"/>
    <mergeCell ref="NIM215:NIO215"/>
    <mergeCell ref="NNK215:NNN215"/>
    <mergeCell ref="LTO215:LTQ215"/>
    <mergeCell ref="LYM215:LYP215"/>
    <mergeCell ref="LYR215:LYT215"/>
    <mergeCell ref="MDP215:MDS215"/>
    <mergeCell ref="MDU215:MDW215"/>
    <mergeCell ref="MIS215:MIV215"/>
    <mergeCell ref="MIX215:MIZ215"/>
    <mergeCell ref="MNV215:MNY215"/>
    <mergeCell ref="MOA215:MOC215"/>
    <mergeCell ref="OMZ215:ONC215"/>
    <mergeCell ref="ONE215:ONG215"/>
    <mergeCell ref="OSC215:OSF215"/>
    <mergeCell ref="OSH215:OSJ215"/>
    <mergeCell ref="OXF215:OXI215"/>
    <mergeCell ref="OXK215:OXM215"/>
    <mergeCell ref="PCI215:PCL215"/>
    <mergeCell ref="PCN215:PCP215"/>
    <mergeCell ref="PHL215:PHO215"/>
    <mergeCell ref="NNP215:NNR215"/>
    <mergeCell ref="NSN215:NSQ215"/>
    <mergeCell ref="NSS215:NSU215"/>
    <mergeCell ref="NXQ215:NXT215"/>
    <mergeCell ref="NXV215:NXX215"/>
    <mergeCell ref="OCT215:OCW215"/>
    <mergeCell ref="OCY215:ODA215"/>
    <mergeCell ref="OHW215:OHZ215"/>
    <mergeCell ref="OIB215:OID215"/>
    <mergeCell ref="QHA215:QHD215"/>
    <mergeCell ref="QHF215:QHH215"/>
    <mergeCell ref="QMD215:QMG215"/>
    <mergeCell ref="QMI215:QMK215"/>
    <mergeCell ref="QRG215:QRJ215"/>
    <mergeCell ref="QRL215:QRN215"/>
    <mergeCell ref="QWJ215:QWM215"/>
    <mergeCell ref="QWO215:QWQ215"/>
    <mergeCell ref="RBM215:RBP215"/>
    <mergeCell ref="PHQ215:PHS215"/>
    <mergeCell ref="PMO215:PMR215"/>
    <mergeCell ref="PMT215:PMV215"/>
    <mergeCell ref="PRR215:PRU215"/>
    <mergeCell ref="PRW215:PRY215"/>
    <mergeCell ref="PWU215:PWX215"/>
    <mergeCell ref="PWZ215:PXB215"/>
    <mergeCell ref="QBX215:QCA215"/>
    <mergeCell ref="QCC215:QCE215"/>
    <mergeCell ref="TLB215:TLD215"/>
    <mergeCell ref="TPZ215:TQC215"/>
    <mergeCell ref="TQE215:TQG215"/>
    <mergeCell ref="SBB215:SBE215"/>
    <mergeCell ref="SBG215:SBI215"/>
    <mergeCell ref="SGE215:SGH215"/>
    <mergeCell ref="SGJ215:SGL215"/>
    <mergeCell ref="SLH215:SLK215"/>
    <mergeCell ref="SLM215:SLO215"/>
    <mergeCell ref="SQK215:SQN215"/>
    <mergeCell ref="SQP215:SQR215"/>
    <mergeCell ref="SVN215:SVQ215"/>
    <mergeCell ref="RBR215:RBT215"/>
    <mergeCell ref="RGP215:RGS215"/>
    <mergeCell ref="RGU215:RGW215"/>
    <mergeCell ref="RLS215:RLV215"/>
    <mergeCell ref="RLX215:RLZ215"/>
    <mergeCell ref="RQV215:RQY215"/>
    <mergeCell ref="RRA215:RRC215"/>
    <mergeCell ref="RVY215:RWB215"/>
    <mergeCell ref="RWD215:RWF215"/>
    <mergeCell ref="XEG215:XEI215"/>
    <mergeCell ref="VPD215:VPG215"/>
    <mergeCell ref="VPI215:VPK215"/>
    <mergeCell ref="VUG215:VUJ215"/>
    <mergeCell ref="VUL215:VUN215"/>
    <mergeCell ref="VZJ215:VZM215"/>
    <mergeCell ref="VZO215:VZQ215"/>
    <mergeCell ref="WEM215:WEP215"/>
    <mergeCell ref="WER215:WET215"/>
    <mergeCell ref="WJP215:WJS215"/>
    <mergeCell ref="UPT215:UPV215"/>
    <mergeCell ref="UUR215:UUU215"/>
    <mergeCell ref="UUW215:UUY215"/>
    <mergeCell ref="UZU215:UZX215"/>
    <mergeCell ref="UZZ215:VAB215"/>
    <mergeCell ref="VEX215:VFA215"/>
    <mergeCell ref="VFC215:VFE215"/>
    <mergeCell ref="VKA215:VKD215"/>
    <mergeCell ref="VKF215:VKH215"/>
    <mergeCell ref="EE216:EG216"/>
    <mergeCell ref="JC216:JF216"/>
    <mergeCell ref="JH216:JJ216"/>
    <mergeCell ref="OF216:OI216"/>
    <mergeCell ref="OK216:OM216"/>
    <mergeCell ref="TI216:TL216"/>
    <mergeCell ref="TN216:TP216"/>
    <mergeCell ref="YL216:YO216"/>
    <mergeCell ref="YQ216:YS216"/>
    <mergeCell ref="WJU215:WJW215"/>
    <mergeCell ref="WOS215:WOV215"/>
    <mergeCell ref="WOX215:WOZ215"/>
    <mergeCell ref="WTV215:WTY215"/>
    <mergeCell ref="WUA215:WUC215"/>
    <mergeCell ref="WYY215:WZB215"/>
    <mergeCell ref="WZD215:WZF215"/>
    <mergeCell ref="XEB215:XEE215"/>
    <mergeCell ref="TVC215:TVF215"/>
    <mergeCell ref="TVH215:TVJ215"/>
    <mergeCell ref="UAF215:UAI215"/>
    <mergeCell ref="UAK215:UAM215"/>
    <mergeCell ref="UFI215:UFL215"/>
    <mergeCell ref="UFN215:UFP215"/>
    <mergeCell ref="UKL215:UKO215"/>
    <mergeCell ref="UKQ215:UKS215"/>
    <mergeCell ref="UPO215:UPR215"/>
    <mergeCell ref="SVS215:SVU215"/>
    <mergeCell ref="TAQ215:TAT215"/>
    <mergeCell ref="TAV215:TAX215"/>
    <mergeCell ref="TFT215:TFW215"/>
    <mergeCell ref="TFY215:TGA215"/>
    <mergeCell ref="TKW215:TKZ215"/>
    <mergeCell ref="AYF216:AYH216"/>
    <mergeCell ref="BDD216:BDG216"/>
    <mergeCell ref="BDI216:BDK216"/>
    <mergeCell ref="BIG216:BIJ216"/>
    <mergeCell ref="BIL216:BIN216"/>
    <mergeCell ref="BNJ216:BNM216"/>
    <mergeCell ref="BNO216:BNQ216"/>
    <mergeCell ref="BSM216:BSP216"/>
    <mergeCell ref="BSR216:BST216"/>
    <mergeCell ref="ADO216:ADR216"/>
    <mergeCell ref="ADT216:ADV216"/>
    <mergeCell ref="AIR216:AIU216"/>
    <mergeCell ref="AIW216:AIY216"/>
    <mergeCell ref="ANU216:ANX216"/>
    <mergeCell ref="ANZ216:AOB216"/>
    <mergeCell ref="ASX216:ATA216"/>
    <mergeCell ref="ATC216:ATE216"/>
    <mergeCell ref="AYA216:AYD216"/>
    <mergeCell ref="CSG216:CSI216"/>
    <mergeCell ref="CXE216:CXH216"/>
    <mergeCell ref="CXJ216:CXL216"/>
    <mergeCell ref="DCH216:DCK216"/>
    <mergeCell ref="DCM216:DCO216"/>
    <mergeCell ref="DHK216:DHN216"/>
    <mergeCell ref="DHP216:DHR216"/>
    <mergeCell ref="DMN216:DMQ216"/>
    <mergeCell ref="DMS216:DMU216"/>
    <mergeCell ref="BXP216:BXS216"/>
    <mergeCell ref="BXU216:BXW216"/>
    <mergeCell ref="CCS216:CCV216"/>
    <mergeCell ref="CCX216:CCZ216"/>
    <mergeCell ref="CHV216:CHY216"/>
    <mergeCell ref="CIA216:CIC216"/>
    <mergeCell ref="CMY216:CNB216"/>
    <mergeCell ref="CND216:CNF216"/>
    <mergeCell ref="CSB216:CSE216"/>
    <mergeCell ref="EMH216:EMJ216"/>
    <mergeCell ref="ERF216:ERI216"/>
    <mergeCell ref="ERK216:ERM216"/>
    <mergeCell ref="EWI216:EWL216"/>
    <mergeCell ref="EWN216:EWP216"/>
    <mergeCell ref="FBL216:FBO216"/>
    <mergeCell ref="FBQ216:FBS216"/>
    <mergeCell ref="FGO216:FGR216"/>
    <mergeCell ref="FGT216:FGV216"/>
    <mergeCell ref="DRQ216:DRT216"/>
    <mergeCell ref="DRV216:DRX216"/>
    <mergeCell ref="DWT216:DWW216"/>
    <mergeCell ref="DWY216:DXA216"/>
    <mergeCell ref="EBW216:EBZ216"/>
    <mergeCell ref="ECB216:ECD216"/>
    <mergeCell ref="EGZ216:EHC216"/>
    <mergeCell ref="EHE216:EHG216"/>
    <mergeCell ref="EMC216:EMF216"/>
    <mergeCell ref="GGI216:GGK216"/>
    <mergeCell ref="GLG216:GLJ216"/>
    <mergeCell ref="GLL216:GLN216"/>
    <mergeCell ref="GQJ216:GQM216"/>
    <mergeCell ref="GQO216:GQQ216"/>
    <mergeCell ref="GVM216:GVP216"/>
    <mergeCell ref="GVR216:GVT216"/>
    <mergeCell ref="HAP216:HAS216"/>
    <mergeCell ref="HAU216:HAW216"/>
    <mergeCell ref="FLR216:FLU216"/>
    <mergeCell ref="FLW216:FLY216"/>
    <mergeCell ref="FQU216:FQX216"/>
    <mergeCell ref="FQZ216:FRB216"/>
    <mergeCell ref="FVX216:FWA216"/>
    <mergeCell ref="FWC216:FWE216"/>
    <mergeCell ref="GBA216:GBD216"/>
    <mergeCell ref="GBF216:GBH216"/>
    <mergeCell ref="GGD216:GGG216"/>
    <mergeCell ref="IAJ216:IAL216"/>
    <mergeCell ref="IFH216:IFK216"/>
    <mergeCell ref="IFM216:IFO216"/>
    <mergeCell ref="IKK216:IKN216"/>
    <mergeCell ref="IKP216:IKR216"/>
    <mergeCell ref="IPN216:IPQ216"/>
    <mergeCell ref="IPS216:IPU216"/>
    <mergeCell ref="IUQ216:IUT216"/>
    <mergeCell ref="IUV216:IUX216"/>
    <mergeCell ref="HFS216:HFV216"/>
    <mergeCell ref="HFX216:HFZ216"/>
    <mergeCell ref="HKV216:HKY216"/>
    <mergeCell ref="HLA216:HLC216"/>
    <mergeCell ref="HPY216:HQB216"/>
    <mergeCell ref="HQD216:HQF216"/>
    <mergeCell ref="HVB216:HVE216"/>
    <mergeCell ref="HVG216:HVI216"/>
    <mergeCell ref="IAE216:IAH216"/>
    <mergeCell ref="JUK216:JUM216"/>
    <mergeCell ref="JZI216:JZL216"/>
    <mergeCell ref="JZN216:JZP216"/>
    <mergeCell ref="KEL216:KEO216"/>
    <mergeCell ref="KEQ216:KES216"/>
    <mergeCell ref="KJO216:KJR216"/>
    <mergeCell ref="KJT216:KJV216"/>
    <mergeCell ref="KOR216:KOU216"/>
    <mergeCell ref="KOW216:KOY216"/>
    <mergeCell ref="IZT216:IZW216"/>
    <mergeCell ref="IZY216:JAA216"/>
    <mergeCell ref="JEW216:JEZ216"/>
    <mergeCell ref="JFB216:JFD216"/>
    <mergeCell ref="JJZ216:JKC216"/>
    <mergeCell ref="JKE216:JKG216"/>
    <mergeCell ref="JPC216:JPF216"/>
    <mergeCell ref="JPH216:JPJ216"/>
    <mergeCell ref="JUF216:JUI216"/>
    <mergeCell ref="LOL216:LON216"/>
    <mergeCell ref="LTJ216:LTM216"/>
    <mergeCell ref="LTO216:LTQ216"/>
    <mergeCell ref="LYM216:LYP216"/>
    <mergeCell ref="LYR216:LYT216"/>
    <mergeCell ref="MDP216:MDS216"/>
    <mergeCell ref="MDU216:MDW216"/>
    <mergeCell ref="MIS216:MIV216"/>
    <mergeCell ref="MIX216:MIZ216"/>
    <mergeCell ref="KTU216:KTX216"/>
    <mergeCell ref="KTZ216:KUB216"/>
    <mergeCell ref="KYX216:KZA216"/>
    <mergeCell ref="KZC216:KZE216"/>
    <mergeCell ref="LEA216:LED216"/>
    <mergeCell ref="LEF216:LEH216"/>
    <mergeCell ref="LJD216:LJG216"/>
    <mergeCell ref="LJI216:LJK216"/>
    <mergeCell ref="LOG216:LOJ216"/>
    <mergeCell ref="NIM216:NIO216"/>
    <mergeCell ref="NNK216:NNN216"/>
    <mergeCell ref="NNP216:NNR216"/>
    <mergeCell ref="NSN216:NSQ216"/>
    <mergeCell ref="NSS216:NSU216"/>
    <mergeCell ref="NXQ216:NXT216"/>
    <mergeCell ref="NXV216:NXX216"/>
    <mergeCell ref="OCT216:OCW216"/>
    <mergeCell ref="OCY216:ODA216"/>
    <mergeCell ref="MNV216:MNY216"/>
    <mergeCell ref="MOA216:MOC216"/>
    <mergeCell ref="MSY216:MTB216"/>
    <mergeCell ref="MTD216:MTF216"/>
    <mergeCell ref="MYB216:MYE216"/>
    <mergeCell ref="MYG216:MYI216"/>
    <mergeCell ref="NDE216:NDH216"/>
    <mergeCell ref="NDJ216:NDL216"/>
    <mergeCell ref="NIH216:NIK216"/>
    <mergeCell ref="PCN216:PCP216"/>
    <mergeCell ref="PHL216:PHO216"/>
    <mergeCell ref="PHQ216:PHS216"/>
    <mergeCell ref="PMO216:PMR216"/>
    <mergeCell ref="PMT216:PMV216"/>
    <mergeCell ref="PRR216:PRU216"/>
    <mergeCell ref="PRW216:PRY216"/>
    <mergeCell ref="PWU216:PWX216"/>
    <mergeCell ref="PWZ216:PXB216"/>
    <mergeCell ref="OHW216:OHZ216"/>
    <mergeCell ref="OIB216:OID216"/>
    <mergeCell ref="OMZ216:ONC216"/>
    <mergeCell ref="ONE216:ONG216"/>
    <mergeCell ref="OSC216:OSF216"/>
    <mergeCell ref="OSH216:OSJ216"/>
    <mergeCell ref="OXF216:OXI216"/>
    <mergeCell ref="OXK216:OXM216"/>
    <mergeCell ref="PCI216:PCL216"/>
    <mergeCell ref="QWO216:QWQ216"/>
    <mergeCell ref="RBM216:RBP216"/>
    <mergeCell ref="RBR216:RBT216"/>
    <mergeCell ref="RGP216:RGS216"/>
    <mergeCell ref="RGU216:RGW216"/>
    <mergeCell ref="RLS216:RLV216"/>
    <mergeCell ref="RLX216:RLZ216"/>
    <mergeCell ref="RQV216:RQY216"/>
    <mergeCell ref="RRA216:RRC216"/>
    <mergeCell ref="QBX216:QCA216"/>
    <mergeCell ref="QCC216:QCE216"/>
    <mergeCell ref="QHA216:QHD216"/>
    <mergeCell ref="QHF216:QHH216"/>
    <mergeCell ref="QMD216:QMG216"/>
    <mergeCell ref="QMI216:QMK216"/>
    <mergeCell ref="QRG216:QRJ216"/>
    <mergeCell ref="QRL216:QRN216"/>
    <mergeCell ref="QWJ216:QWM216"/>
    <mergeCell ref="UAF216:UAI216"/>
    <mergeCell ref="UAK216:UAM216"/>
    <mergeCell ref="UFI216:UFL216"/>
    <mergeCell ref="UFN216:UFP216"/>
    <mergeCell ref="UKL216:UKO216"/>
    <mergeCell ref="SQP216:SQR216"/>
    <mergeCell ref="SVN216:SVQ216"/>
    <mergeCell ref="SVS216:SVU216"/>
    <mergeCell ref="TAQ216:TAT216"/>
    <mergeCell ref="TAV216:TAX216"/>
    <mergeCell ref="TFT216:TFW216"/>
    <mergeCell ref="TFY216:TGA216"/>
    <mergeCell ref="TKW216:TKZ216"/>
    <mergeCell ref="TLB216:TLD216"/>
    <mergeCell ref="RVY216:RWB216"/>
    <mergeCell ref="RWD216:RWF216"/>
    <mergeCell ref="SBB216:SBE216"/>
    <mergeCell ref="SBG216:SBI216"/>
    <mergeCell ref="SGE216:SGH216"/>
    <mergeCell ref="SGJ216:SGL216"/>
    <mergeCell ref="SLH216:SLK216"/>
    <mergeCell ref="SLM216:SLO216"/>
    <mergeCell ref="SQK216:SQN216"/>
    <mergeCell ref="BIG217:BIJ217"/>
    <mergeCell ref="WER216:WET216"/>
    <mergeCell ref="WJP216:WJS216"/>
    <mergeCell ref="WJU216:WJW216"/>
    <mergeCell ref="WOS216:WOV216"/>
    <mergeCell ref="WOX216:WOZ216"/>
    <mergeCell ref="WTV216:WTY216"/>
    <mergeCell ref="WUA216:WUC216"/>
    <mergeCell ref="WYY216:WZB216"/>
    <mergeCell ref="WZD216:WZF216"/>
    <mergeCell ref="VKA216:VKD216"/>
    <mergeCell ref="VKF216:VKH216"/>
    <mergeCell ref="VPD216:VPG216"/>
    <mergeCell ref="VPI216:VPK216"/>
    <mergeCell ref="VUG216:VUJ216"/>
    <mergeCell ref="VUL216:VUN216"/>
    <mergeCell ref="VZJ216:VZM216"/>
    <mergeCell ref="VZO216:VZQ216"/>
    <mergeCell ref="WEM216:WEP216"/>
    <mergeCell ref="UKQ216:UKS216"/>
    <mergeCell ref="UPO216:UPR216"/>
    <mergeCell ref="UPT216:UPV216"/>
    <mergeCell ref="UUR216:UUU216"/>
    <mergeCell ref="UUW216:UUY216"/>
    <mergeCell ref="UZU216:UZX216"/>
    <mergeCell ref="UZZ216:VAB216"/>
    <mergeCell ref="VEX216:VFA216"/>
    <mergeCell ref="VFC216:VFE216"/>
    <mergeCell ref="TPZ216:TQC216"/>
    <mergeCell ref="TQE216:TQG216"/>
    <mergeCell ref="TVC216:TVF216"/>
    <mergeCell ref="TVH216:TVJ216"/>
    <mergeCell ref="BIL217:BIN217"/>
    <mergeCell ref="BNJ217:BNM217"/>
    <mergeCell ref="BNO217:BNQ217"/>
    <mergeCell ref="BSM217:BSP217"/>
    <mergeCell ref="BSR217:BST217"/>
    <mergeCell ref="BXP217:BXS217"/>
    <mergeCell ref="BXU217:BXW217"/>
    <mergeCell ref="CCS217:CCV217"/>
    <mergeCell ref="CCX217:CCZ217"/>
    <mergeCell ref="XEB216:XEE216"/>
    <mergeCell ref="XEG216:XEI216"/>
    <mergeCell ref="EE217:EG217"/>
    <mergeCell ref="JC217:JF217"/>
    <mergeCell ref="JH217:JJ217"/>
    <mergeCell ref="OF217:OI217"/>
    <mergeCell ref="OK217:OM217"/>
    <mergeCell ref="TI217:TL217"/>
    <mergeCell ref="TN217:TP217"/>
    <mergeCell ref="YL217:YO217"/>
    <mergeCell ref="YQ217:YS217"/>
    <mergeCell ref="ADO217:ADR217"/>
    <mergeCell ref="ADT217:ADV217"/>
    <mergeCell ref="AIR217:AIU217"/>
    <mergeCell ref="AIW217:AIY217"/>
    <mergeCell ref="ANU217:ANX217"/>
    <mergeCell ref="ANZ217:AOB217"/>
    <mergeCell ref="ASX217:ATA217"/>
    <mergeCell ref="ATC217:ATE217"/>
    <mergeCell ref="AYA217:AYD217"/>
    <mergeCell ref="AYF217:AYH217"/>
    <mergeCell ref="BDD217:BDG217"/>
    <mergeCell ref="BDI217:BDK217"/>
    <mergeCell ref="DCM217:DCO217"/>
    <mergeCell ref="DHK217:DHN217"/>
    <mergeCell ref="DHP217:DHR217"/>
    <mergeCell ref="DMN217:DMQ217"/>
    <mergeCell ref="DMS217:DMU217"/>
    <mergeCell ref="DRQ217:DRT217"/>
    <mergeCell ref="DRV217:DRX217"/>
    <mergeCell ref="DWT217:DWW217"/>
    <mergeCell ref="DWY217:DXA217"/>
    <mergeCell ref="CHV217:CHY217"/>
    <mergeCell ref="CIA217:CIC217"/>
    <mergeCell ref="CMY217:CNB217"/>
    <mergeCell ref="CND217:CNF217"/>
    <mergeCell ref="CSB217:CSE217"/>
    <mergeCell ref="CSG217:CSI217"/>
    <mergeCell ref="CXE217:CXH217"/>
    <mergeCell ref="CXJ217:CXL217"/>
    <mergeCell ref="DCH217:DCK217"/>
    <mergeCell ref="EWN217:EWP217"/>
    <mergeCell ref="FBL217:FBO217"/>
    <mergeCell ref="FBQ217:FBS217"/>
    <mergeCell ref="FGO217:FGR217"/>
    <mergeCell ref="FGT217:FGV217"/>
    <mergeCell ref="FLR217:FLU217"/>
    <mergeCell ref="FLW217:FLY217"/>
    <mergeCell ref="FQU217:FQX217"/>
    <mergeCell ref="FQZ217:FRB217"/>
    <mergeCell ref="EBW217:EBZ217"/>
    <mergeCell ref="ECB217:ECD217"/>
    <mergeCell ref="EGZ217:EHC217"/>
    <mergeCell ref="EHE217:EHG217"/>
    <mergeCell ref="EMC217:EMF217"/>
    <mergeCell ref="EMH217:EMJ217"/>
    <mergeCell ref="ERF217:ERI217"/>
    <mergeCell ref="ERK217:ERM217"/>
    <mergeCell ref="EWI217:EWL217"/>
    <mergeCell ref="GQO217:GQQ217"/>
    <mergeCell ref="GVM217:GVP217"/>
    <mergeCell ref="GVR217:GVT217"/>
    <mergeCell ref="HAP217:HAS217"/>
    <mergeCell ref="HAU217:HAW217"/>
    <mergeCell ref="HFS217:HFV217"/>
    <mergeCell ref="HFX217:HFZ217"/>
    <mergeCell ref="HKV217:HKY217"/>
    <mergeCell ref="HLA217:HLC217"/>
    <mergeCell ref="FVX217:FWA217"/>
    <mergeCell ref="FWC217:FWE217"/>
    <mergeCell ref="GBA217:GBD217"/>
    <mergeCell ref="GBF217:GBH217"/>
    <mergeCell ref="GGD217:GGG217"/>
    <mergeCell ref="GGI217:GGK217"/>
    <mergeCell ref="GLG217:GLJ217"/>
    <mergeCell ref="GLL217:GLN217"/>
    <mergeCell ref="GQJ217:GQM217"/>
    <mergeCell ref="IKP217:IKR217"/>
    <mergeCell ref="IPN217:IPQ217"/>
    <mergeCell ref="IPS217:IPU217"/>
    <mergeCell ref="IUQ217:IUT217"/>
    <mergeCell ref="IUV217:IUX217"/>
    <mergeCell ref="IZT217:IZW217"/>
    <mergeCell ref="IZY217:JAA217"/>
    <mergeCell ref="JEW217:JEZ217"/>
    <mergeCell ref="JFB217:JFD217"/>
    <mergeCell ref="HPY217:HQB217"/>
    <mergeCell ref="HQD217:HQF217"/>
    <mergeCell ref="HVB217:HVE217"/>
    <mergeCell ref="HVG217:HVI217"/>
    <mergeCell ref="IAE217:IAH217"/>
    <mergeCell ref="IAJ217:IAL217"/>
    <mergeCell ref="IFH217:IFK217"/>
    <mergeCell ref="IFM217:IFO217"/>
    <mergeCell ref="IKK217:IKN217"/>
    <mergeCell ref="KEQ217:KES217"/>
    <mergeCell ref="KJO217:KJR217"/>
    <mergeCell ref="KJT217:KJV217"/>
    <mergeCell ref="KOR217:KOU217"/>
    <mergeCell ref="KOW217:KOY217"/>
    <mergeCell ref="KTU217:KTX217"/>
    <mergeCell ref="KTZ217:KUB217"/>
    <mergeCell ref="KYX217:KZA217"/>
    <mergeCell ref="KZC217:KZE217"/>
    <mergeCell ref="JJZ217:JKC217"/>
    <mergeCell ref="JKE217:JKG217"/>
    <mergeCell ref="JPC217:JPF217"/>
    <mergeCell ref="JPH217:JPJ217"/>
    <mergeCell ref="JUF217:JUI217"/>
    <mergeCell ref="JUK217:JUM217"/>
    <mergeCell ref="JZI217:JZL217"/>
    <mergeCell ref="JZN217:JZP217"/>
    <mergeCell ref="KEL217:KEO217"/>
    <mergeCell ref="LYR217:LYT217"/>
    <mergeCell ref="MDP217:MDS217"/>
    <mergeCell ref="MDU217:MDW217"/>
    <mergeCell ref="MIS217:MIV217"/>
    <mergeCell ref="MIX217:MIZ217"/>
    <mergeCell ref="MNV217:MNY217"/>
    <mergeCell ref="MOA217:MOC217"/>
    <mergeCell ref="MSY217:MTB217"/>
    <mergeCell ref="MTD217:MTF217"/>
    <mergeCell ref="LEA217:LED217"/>
    <mergeCell ref="LEF217:LEH217"/>
    <mergeCell ref="LJD217:LJG217"/>
    <mergeCell ref="LJI217:LJK217"/>
    <mergeCell ref="LOG217:LOJ217"/>
    <mergeCell ref="LOL217:LON217"/>
    <mergeCell ref="LTJ217:LTM217"/>
    <mergeCell ref="LTO217:LTQ217"/>
    <mergeCell ref="LYM217:LYP217"/>
    <mergeCell ref="NSS217:NSU217"/>
    <mergeCell ref="NXQ217:NXT217"/>
    <mergeCell ref="NXV217:NXX217"/>
    <mergeCell ref="OCT217:OCW217"/>
    <mergeCell ref="OCY217:ODA217"/>
    <mergeCell ref="OHW217:OHZ217"/>
    <mergeCell ref="OIB217:OID217"/>
    <mergeCell ref="OMZ217:ONC217"/>
    <mergeCell ref="ONE217:ONG217"/>
    <mergeCell ref="MYB217:MYE217"/>
    <mergeCell ref="MYG217:MYI217"/>
    <mergeCell ref="NDE217:NDH217"/>
    <mergeCell ref="NDJ217:NDL217"/>
    <mergeCell ref="NIH217:NIK217"/>
    <mergeCell ref="NIM217:NIO217"/>
    <mergeCell ref="NNK217:NNN217"/>
    <mergeCell ref="NNP217:NNR217"/>
    <mergeCell ref="NSN217:NSQ217"/>
    <mergeCell ref="PMT217:PMV217"/>
    <mergeCell ref="PRR217:PRU217"/>
    <mergeCell ref="PRW217:PRY217"/>
    <mergeCell ref="PWU217:PWX217"/>
    <mergeCell ref="PWZ217:PXB217"/>
    <mergeCell ref="QBX217:QCA217"/>
    <mergeCell ref="QCC217:QCE217"/>
    <mergeCell ref="QHA217:QHD217"/>
    <mergeCell ref="QHF217:QHH217"/>
    <mergeCell ref="OSC217:OSF217"/>
    <mergeCell ref="OSH217:OSJ217"/>
    <mergeCell ref="OXF217:OXI217"/>
    <mergeCell ref="OXK217:OXM217"/>
    <mergeCell ref="PCI217:PCL217"/>
    <mergeCell ref="PCN217:PCP217"/>
    <mergeCell ref="PHL217:PHO217"/>
    <mergeCell ref="PHQ217:PHS217"/>
    <mergeCell ref="PMO217:PMR217"/>
    <mergeCell ref="RGU217:RGW217"/>
    <mergeCell ref="RLS217:RLV217"/>
    <mergeCell ref="RLX217:RLZ217"/>
    <mergeCell ref="RQV217:RQY217"/>
    <mergeCell ref="RRA217:RRC217"/>
    <mergeCell ref="RVY217:RWB217"/>
    <mergeCell ref="RWD217:RWF217"/>
    <mergeCell ref="SBB217:SBE217"/>
    <mergeCell ref="SBG217:SBI217"/>
    <mergeCell ref="QMD217:QMG217"/>
    <mergeCell ref="QMI217:QMK217"/>
    <mergeCell ref="QRG217:QRJ217"/>
    <mergeCell ref="QRL217:QRN217"/>
    <mergeCell ref="QWJ217:QWM217"/>
    <mergeCell ref="QWO217:QWQ217"/>
    <mergeCell ref="RBM217:RBP217"/>
    <mergeCell ref="RBR217:RBT217"/>
    <mergeCell ref="RGP217:RGS217"/>
    <mergeCell ref="TAV217:TAX217"/>
    <mergeCell ref="TFT217:TFW217"/>
    <mergeCell ref="TFY217:TGA217"/>
    <mergeCell ref="TKW217:TKZ217"/>
    <mergeCell ref="TLB217:TLD217"/>
    <mergeCell ref="TPZ217:TQC217"/>
    <mergeCell ref="TQE217:TQG217"/>
    <mergeCell ref="TVC217:TVF217"/>
    <mergeCell ref="TVH217:TVJ217"/>
    <mergeCell ref="SGE217:SGH217"/>
    <mergeCell ref="SGJ217:SGL217"/>
    <mergeCell ref="SLH217:SLK217"/>
    <mergeCell ref="SLM217:SLO217"/>
    <mergeCell ref="SQK217:SQN217"/>
    <mergeCell ref="SQP217:SQR217"/>
    <mergeCell ref="SVN217:SVQ217"/>
    <mergeCell ref="SVS217:SVU217"/>
    <mergeCell ref="TAQ217:TAT217"/>
    <mergeCell ref="WOS217:WOV217"/>
    <mergeCell ref="UUW217:UUY217"/>
    <mergeCell ref="UZU217:UZX217"/>
    <mergeCell ref="UZZ217:VAB217"/>
    <mergeCell ref="VEX217:VFA217"/>
    <mergeCell ref="VFC217:VFE217"/>
    <mergeCell ref="VKA217:VKD217"/>
    <mergeCell ref="VKF217:VKH217"/>
    <mergeCell ref="VPD217:VPG217"/>
    <mergeCell ref="VPI217:VPK217"/>
    <mergeCell ref="UAF217:UAI217"/>
    <mergeCell ref="UAK217:UAM217"/>
    <mergeCell ref="UFI217:UFL217"/>
    <mergeCell ref="UFN217:UFP217"/>
    <mergeCell ref="UKL217:UKO217"/>
    <mergeCell ref="UKQ217:UKS217"/>
    <mergeCell ref="UPO217:UPR217"/>
    <mergeCell ref="UPT217:UPV217"/>
    <mergeCell ref="UUR217:UUU217"/>
    <mergeCell ref="WOX217:WOZ217"/>
    <mergeCell ref="WTV217:WTY217"/>
    <mergeCell ref="WUA217:WUC217"/>
    <mergeCell ref="WYY217:WZB217"/>
    <mergeCell ref="WZD217:WZF217"/>
    <mergeCell ref="XEB217:XEE217"/>
    <mergeCell ref="XEG217:XEI217"/>
    <mergeCell ref="EE218:EG218"/>
    <mergeCell ref="JC218:JF218"/>
    <mergeCell ref="JH218:JJ218"/>
    <mergeCell ref="OF218:OI218"/>
    <mergeCell ref="OK218:OM218"/>
    <mergeCell ref="TI218:TL218"/>
    <mergeCell ref="TN218:TP218"/>
    <mergeCell ref="YL218:YO218"/>
    <mergeCell ref="YQ218:YS218"/>
    <mergeCell ref="ADO218:ADR218"/>
    <mergeCell ref="ADT218:ADV218"/>
    <mergeCell ref="AIR218:AIU218"/>
    <mergeCell ref="AIW218:AIY218"/>
    <mergeCell ref="ANU218:ANX218"/>
    <mergeCell ref="ANZ218:AOB218"/>
    <mergeCell ref="ASX218:ATA218"/>
    <mergeCell ref="ATC218:ATE218"/>
    <mergeCell ref="VUG217:VUJ217"/>
    <mergeCell ref="VUL217:VUN217"/>
    <mergeCell ref="VZJ217:VZM217"/>
    <mergeCell ref="VZO217:VZQ217"/>
    <mergeCell ref="WEM217:WEP217"/>
    <mergeCell ref="WER217:WET217"/>
    <mergeCell ref="WJP217:WJS217"/>
    <mergeCell ref="WJU217:WJW217"/>
    <mergeCell ref="BSR218:BST218"/>
    <mergeCell ref="BXP218:BXS218"/>
    <mergeCell ref="BXU218:BXW218"/>
    <mergeCell ref="CCS218:CCV218"/>
    <mergeCell ref="CCX218:CCZ218"/>
    <mergeCell ref="CHV218:CHY218"/>
    <mergeCell ref="CIA218:CIC218"/>
    <mergeCell ref="CMY218:CNB218"/>
    <mergeCell ref="CND218:CNF218"/>
    <mergeCell ref="AYA218:AYD218"/>
    <mergeCell ref="AYF218:AYH218"/>
    <mergeCell ref="BDD218:BDG218"/>
    <mergeCell ref="BDI218:BDK218"/>
    <mergeCell ref="BIG218:BIJ218"/>
    <mergeCell ref="BIL218:BIN218"/>
    <mergeCell ref="BNJ218:BNM218"/>
    <mergeCell ref="BNO218:BNQ218"/>
    <mergeCell ref="BSM218:BSP218"/>
    <mergeCell ref="DMS218:DMU218"/>
    <mergeCell ref="DRQ218:DRT218"/>
    <mergeCell ref="DRV218:DRX218"/>
    <mergeCell ref="DWT218:DWW218"/>
    <mergeCell ref="DWY218:DXA218"/>
    <mergeCell ref="EBW218:EBZ218"/>
    <mergeCell ref="ECB218:ECD218"/>
    <mergeCell ref="EGZ218:EHC218"/>
    <mergeCell ref="EHE218:EHG218"/>
    <mergeCell ref="CSB218:CSE218"/>
    <mergeCell ref="CSG218:CSI218"/>
    <mergeCell ref="CXE218:CXH218"/>
    <mergeCell ref="CXJ218:CXL218"/>
    <mergeCell ref="DCH218:DCK218"/>
    <mergeCell ref="DCM218:DCO218"/>
    <mergeCell ref="DHK218:DHN218"/>
    <mergeCell ref="DHP218:DHR218"/>
    <mergeCell ref="DMN218:DMQ218"/>
    <mergeCell ref="FGT218:FGV218"/>
    <mergeCell ref="FLR218:FLU218"/>
    <mergeCell ref="FLW218:FLY218"/>
    <mergeCell ref="FQU218:FQX218"/>
    <mergeCell ref="FQZ218:FRB218"/>
    <mergeCell ref="FVX218:FWA218"/>
    <mergeCell ref="FWC218:FWE218"/>
    <mergeCell ref="GBA218:GBD218"/>
    <mergeCell ref="GBF218:GBH218"/>
    <mergeCell ref="EMC218:EMF218"/>
    <mergeCell ref="EMH218:EMJ218"/>
    <mergeCell ref="ERF218:ERI218"/>
    <mergeCell ref="ERK218:ERM218"/>
    <mergeCell ref="EWI218:EWL218"/>
    <mergeCell ref="EWN218:EWP218"/>
    <mergeCell ref="FBL218:FBO218"/>
    <mergeCell ref="FBQ218:FBS218"/>
    <mergeCell ref="FGO218:FGR218"/>
    <mergeCell ref="HAU218:HAW218"/>
    <mergeCell ref="HFS218:HFV218"/>
    <mergeCell ref="HFX218:HFZ218"/>
    <mergeCell ref="HKV218:HKY218"/>
    <mergeCell ref="HLA218:HLC218"/>
    <mergeCell ref="HPY218:HQB218"/>
    <mergeCell ref="HQD218:HQF218"/>
    <mergeCell ref="HVB218:HVE218"/>
    <mergeCell ref="HVG218:HVI218"/>
    <mergeCell ref="GGD218:GGG218"/>
    <mergeCell ref="GGI218:GGK218"/>
    <mergeCell ref="GLG218:GLJ218"/>
    <mergeCell ref="GLL218:GLN218"/>
    <mergeCell ref="GQJ218:GQM218"/>
    <mergeCell ref="GQO218:GQQ218"/>
    <mergeCell ref="GVM218:GVP218"/>
    <mergeCell ref="GVR218:GVT218"/>
    <mergeCell ref="HAP218:HAS218"/>
    <mergeCell ref="IUV218:IUX218"/>
    <mergeCell ref="IZT218:IZW218"/>
    <mergeCell ref="IZY218:JAA218"/>
    <mergeCell ref="JEW218:JEZ218"/>
    <mergeCell ref="JFB218:JFD218"/>
    <mergeCell ref="JJZ218:JKC218"/>
    <mergeCell ref="JKE218:JKG218"/>
    <mergeCell ref="JPC218:JPF218"/>
    <mergeCell ref="JPH218:JPJ218"/>
    <mergeCell ref="IAE218:IAH218"/>
    <mergeCell ref="IAJ218:IAL218"/>
    <mergeCell ref="IFH218:IFK218"/>
    <mergeCell ref="IFM218:IFO218"/>
    <mergeCell ref="IKK218:IKN218"/>
    <mergeCell ref="IKP218:IKR218"/>
    <mergeCell ref="IPN218:IPQ218"/>
    <mergeCell ref="IPS218:IPU218"/>
    <mergeCell ref="IUQ218:IUT218"/>
    <mergeCell ref="KOW218:KOY218"/>
    <mergeCell ref="KTU218:KTX218"/>
    <mergeCell ref="KTZ218:KUB218"/>
    <mergeCell ref="KYX218:KZA218"/>
    <mergeCell ref="KZC218:KZE218"/>
    <mergeCell ref="LEA218:LED218"/>
    <mergeCell ref="LEF218:LEH218"/>
    <mergeCell ref="LJD218:LJG218"/>
    <mergeCell ref="LJI218:LJK218"/>
    <mergeCell ref="JUF218:JUI218"/>
    <mergeCell ref="JUK218:JUM218"/>
    <mergeCell ref="JZI218:JZL218"/>
    <mergeCell ref="JZN218:JZP218"/>
    <mergeCell ref="KEL218:KEO218"/>
    <mergeCell ref="KEQ218:KES218"/>
    <mergeCell ref="KJO218:KJR218"/>
    <mergeCell ref="KJT218:KJV218"/>
    <mergeCell ref="KOR218:KOU218"/>
    <mergeCell ref="MIX218:MIZ218"/>
    <mergeCell ref="MNV218:MNY218"/>
    <mergeCell ref="MOA218:MOC218"/>
    <mergeCell ref="MSY218:MTB218"/>
    <mergeCell ref="MTD218:MTF218"/>
    <mergeCell ref="MYB218:MYE218"/>
    <mergeCell ref="MYG218:MYI218"/>
    <mergeCell ref="NDE218:NDH218"/>
    <mergeCell ref="NDJ218:NDL218"/>
    <mergeCell ref="LOG218:LOJ218"/>
    <mergeCell ref="LOL218:LON218"/>
    <mergeCell ref="LTJ218:LTM218"/>
    <mergeCell ref="LTO218:LTQ218"/>
    <mergeCell ref="LYM218:LYP218"/>
    <mergeCell ref="LYR218:LYT218"/>
    <mergeCell ref="MDP218:MDS218"/>
    <mergeCell ref="MDU218:MDW218"/>
    <mergeCell ref="MIS218:MIV218"/>
    <mergeCell ref="OCY218:ODA218"/>
    <mergeCell ref="OHW218:OHZ218"/>
    <mergeCell ref="OIB218:OID218"/>
    <mergeCell ref="OMZ218:ONC218"/>
    <mergeCell ref="ONE218:ONG218"/>
    <mergeCell ref="OSC218:OSF218"/>
    <mergeCell ref="OSH218:OSJ218"/>
    <mergeCell ref="OXF218:OXI218"/>
    <mergeCell ref="OXK218:OXM218"/>
    <mergeCell ref="NIH218:NIK218"/>
    <mergeCell ref="NIM218:NIO218"/>
    <mergeCell ref="NNK218:NNN218"/>
    <mergeCell ref="NNP218:NNR218"/>
    <mergeCell ref="NSN218:NSQ218"/>
    <mergeCell ref="NSS218:NSU218"/>
    <mergeCell ref="NXQ218:NXT218"/>
    <mergeCell ref="NXV218:NXX218"/>
    <mergeCell ref="OCT218:OCW218"/>
    <mergeCell ref="PWZ218:PXB218"/>
    <mergeCell ref="QBX218:QCA218"/>
    <mergeCell ref="QCC218:QCE218"/>
    <mergeCell ref="QHA218:QHD218"/>
    <mergeCell ref="QHF218:QHH218"/>
    <mergeCell ref="QMD218:QMG218"/>
    <mergeCell ref="QMI218:QMK218"/>
    <mergeCell ref="QRG218:QRJ218"/>
    <mergeCell ref="QRL218:QRN218"/>
    <mergeCell ref="PCI218:PCL218"/>
    <mergeCell ref="PCN218:PCP218"/>
    <mergeCell ref="PHL218:PHO218"/>
    <mergeCell ref="PHQ218:PHS218"/>
    <mergeCell ref="PMO218:PMR218"/>
    <mergeCell ref="PMT218:PMV218"/>
    <mergeCell ref="PRR218:PRU218"/>
    <mergeCell ref="PRW218:PRY218"/>
    <mergeCell ref="PWU218:PWX218"/>
    <mergeCell ref="RRA218:RRC218"/>
    <mergeCell ref="RVY218:RWB218"/>
    <mergeCell ref="RWD218:RWF218"/>
    <mergeCell ref="SBB218:SBE218"/>
    <mergeCell ref="SBG218:SBI218"/>
    <mergeCell ref="SGE218:SGH218"/>
    <mergeCell ref="SGJ218:SGL218"/>
    <mergeCell ref="SLH218:SLK218"/>
    <mergeCell ref="SLM218:SLO218"/>
    <mergeCell ref="QWJ218:QWM218"/>
    <mergeCell ref="QWO218:QWQ218"/>
    <mergeCell ref="RBM218:RBP218"/>
    <mergeCell ref="RBR218:RBT218"/>
    <mergeCell ref="RGP218:RGS218"/>
    <mergeCell ref="RGU218:RGW218"/>
    <mergeCell ref="RLS218:RLV218"/>
    <mergeCell ref="RLX218:RLZ218"/>
    <mergeCell ref="RQV218:RQY218"/>
    <mergeCell ref="TLB218:TLD218"/>
    <mergeCell ref="TPZ218:TQC218"/>
    <mergeCell ref="TQE218:TQG218"/>
    <mergeCell ref="TVC218:TVF218"/>
    <mergeCell ref="TVH218:TVJ218"/>
    <mergeCell ref="UAF218:UAI218"/>
    <mergeCell ref="UAK218:UAM218"/>
    <mergeCell ref="UFI218:UFL218"/>
    <mergeCell ref="UFN218:UFP218"/>
    <mergeCell ref="SQK218:SQN218"/>
    <mergeCell ref="SQP218:SQR218"/>
    <mergeCell ref="SVN218:SVQ218"/>
    <mergeCell ref="SVS218:SVU218"/>
    <mergeCell ref="TAQ218:TAT218"/>
    <mergeCell ref="TAV218:TAX218"/>
    <mergeCell ref="TFT218:TFW218"/>
    <mergeCell ref="TFY218:TGA218"/>
    <mergeCell ref="TKW218:TKZ218"/>
    <mergeCell ref="WYY218:WZB218"/>
    <mergeCell ref="VFC218:VFE218"/>
    <mergeCell ref="VKA218:VKD218"/>
    <mergeCell ref="VKF218:VKH218"/>
    <mergeCell ref="VPD218:VPG218"/>
    <mergeCell ref="VPI218:VPK218"/>
    <mergeCell ref="VUG218:VUJ218"/>
    <mergeCell ref="VUL218:VUN218"/>
    <mergeCell ref="VZJ218:VZM218"/>
    <mergeCell ref="VZO218:VZQ218"/>
    <mergeCell ref="UKL218:UKO218"/>
    <mergeCell ref="UKQ218:UKS218"/>
    <mergeCell ref="UPO218:UPR218"/>
    <mergeCell ref="UPT218:UPV218"/>
    <mergeCell ref="UUR218:UUU218"/>
    <mergeCell ref="UUW218:UUY218"/>
    <mergeCell ref="UZU218:UZX218"/>
    <mergeCell ref="UZZ218:VAB218"/>
    <mergeCell ref="VEX218:VFA218"/>
    <mergeCell ref="WZD218:WZF218"/>
    <mergeCell ref="XEB218:XEE218"/>
    <mergeCell ref="XEG218:XEI218"/>
    <mergeCell ref="EE219:EG219"/>
    <mergeCell ref="JC219:JF219"/>
    <mergeCell ref="JH219:JJ219"/>
    <mergeCell ref="OF219:OI219"/>
    <mergeCell ref="OK219:OM219"/>
    <mergeCell ref="TI219:TL219"/>
    <mergeCell ref="TN219:TP219"/>
    <mergeCell ref="YL219:YO219"/>
    <mergeCell ref="YQ219:YS219"/>
    <mergeCell ref="ADO219:ADR219"/>
    <mergeCell ref="ADT219:ADV219"/>
    <mergeCell ref="AIR219:AIU219"/>
    <mergeCell ref="AIW219:AIY219"/>
    <mergeCell ref="ANU219:ANX219"/>
    <mergeCell ref="ANZ219:AOB219"/>
    <mergeCell ref="ASX219:ATA219"/>
    <mergeCell ref="ATC219:ATE219"/>
    <mergeCell ref="AYA219:AYD219"/>
    <mergeCell ref="AYF219:AYH219"/>
    <mergeCell ref="BDD219:BDG219"/>
    <mergeCell ref="BDI219:BDK219"/>
    <mergeCell ref="WEM218:WEP218"/>
    <mergeCell ref="WER218:WET218"/>
    <mergeCell ref="WJP218:WJS218"/>
    <mergeCell ref="WJU218:WJW218"/>
    <mergeCell ref="WOS218:WOV218"/>
    <mergeCell ref="WOX218:WOZ218"/>
    <mergeCell ref="WTV218:WTY218"/>
    <mergeCell ref="WUA218:WUC218"/>
    <mergeCell ref="CCX219:CCZ219"/>
    <mergeCell ref="CHV219:CHY219"/>
    <mergeCell ref="CIA219:CIC219"/>
    <mergeCell ref="CMY219:CNB219"/>
    <mergeCell ref="CND219:CNF219"/>
    <mergeCell ref="CSB219:CSE219"/>
    <mergeCell ref="CSG219:CSI219"/>
    <mergeCell ref="CXE219:CXH219"/>
    <mergeCell ref="CXJ219:CXL219"/>
    <mergeCell ref="BIG219:BIJ219"/>
    <mergeCell ref="BIL219:BIN219"/>
    <mergeCell ref="BNJ219:BNM219"/>
    <mergeCell ref="BNO219:BNQ219"/>
    <mergeCell ref="BSM219:BSP219"/>
    <mergeCell ref="BSR219:BST219"/>
    <mergeCell ref="BXP219:BXS219"/>
    <mergeCell ref="BXU219:BXW219"/>
    <mergeCell ref="CCS219:CCV219"/>
    <mergeCell ref="DWY219:DXA219"/>
    <mergeCell ref="EBW219:EBZ219"/>
    <mergeCell ref="ECB219:ECD219"/>
    <mergeCell ref="EGZ219:EHC219"/>
    <mergeCell ref="EHE219:EHG219"/>
    <mergeCell ref="EMC219:EMF219"/>
    <mergeCell ref="EMH219:EMJ219"/>
    <mergeCell ref="ERF219:ERI219"/>
    <mergeCell ref="ERK219:ERM219"/>
    <mergeCell ref="DCH219:DCK219"/>
    <mergeCell ref="DCM219:DCO219"/>
    <mergeCell ref="DHK219:DHN219"/>
    <mergeCell ref="DHP219:DHR219"/>
    <mergeCell ref="DMN219:DMQ219"/>
    <mergeCell ref="DMS219:DMU219"/>
    <mergeCell ref="DRQ219:DRT219"/>
    <mergeCell ref="DRV219:DRX219"/>
    <mergeCell ref="DWT219:DWW219"/>
    <mergeCell ref="FQZ219:FRB219"/>
    <mergeCell ref="FVX219:FWA219"/>
    <mergeCell ref="FWC219:FWE219"/>
    <mergeCell ref="GBA219:GBD219"/>
    <mergeCell ref="GBF219:GBH219"/>
    <mergeCell ref="GGD219:GGG219"/>
    <mergeCell ref="GGI219:GGK219"/>
    <mergeCell ref="GLG219:GLJ219"/>
    <mergeCell ref="GLL219:GLN219"/>
    <mergeCell ref="EWI219:EWL219"/>
    <mergeCell ref="EWN219:EWP219"/>
    <mergeCell ref="FBL219:FBO219"/>
    <mergeCell ref="FBQ219:FBS219"/>
    <mergeCell ref="FGO219:FGR219"/>
    <mergeCell ref="FGT219:FGV219"/>
    <mergeCell ref="FLR219:FLU219"/>
    <mergeCell ref="FLW219:FLY219"/>
    <mergeCell ref="FQU219:FQX219"/>
    <mergeCell ref="HLA219:HLC219"/>
    <mergeCell ref="HPY219:HQB219"/>
    <mergeCell ref="HQD219:HQF219"/>
    <mergeCell ref="HVB219:HVE219"/>
    <mergeCell ref="HVG219:HVI219"/>
    <mergeCell ref="IAE219:IAH219"/>
    <mergeCell ref="IAJ219:IAL219"/>
    <mergeCell ref="IFH219:IFK219"/>
    <mergeCell ref="IFM219:IFO219"/>
    <mergeCell ref="GQJ219:GQM219"/>
    <mergeCell ref="GQO219:GQQ219"/>
    <mergeCell ref="GVM219:GVP219"/>
    <mergeCell ref="GVR219:GVT219"/>
    <mergeCell ref="HAP219:HAS219"/>
    <mergeCell ref="HAU219:HAW219"/>
    <mergeCell ref="HFS219:HFV219"/>
    <mergeCell ref="HFX219:HFZ219"/>
    <mergeCell ref="HKV219:HKY219"/>
    <mergeCell ref="JFB219:JFD219"/>
    <mergeCell ref="JJZ219:JKC219"/>
    <mergeCell ref="JKE219:JKG219"/>
    <mergeCell ref="JPC219:JPF219"/>
    <mergeCell ref="JPH219:JPJ219"/>
    <mergeCell ref="JUF219:JUI219"/>
    <mergeCell ref="JUK219:JUM219"/>
    <mergeCell ref="JZI219:JZL219"/>
    <mergeCell ref="JZN219:JZP219"/>
    <mergeCell ref="IKK219:IKN219"/>
    <mergeCell ref="IKP219:IKR219"/>
    <mergeCell ref="IPN219:IPQ219"/>
    <mergeCell ref="IPS219:IPU219"/>
    <mergeCell ref="IUQ219:IUT219"/>
    <mergeCell ref="IUV219:IUX219"/>
    <mergeCell ref="IZT219:IZW219"/>
    <mergeCell ref="IZY219:JAA219"/>
    <mergeCell ref="JEW219:JEZ219"/>
    <mergeCell ref="KZC219:KZE219"/>
    <mergeCell ref="LEA219:LED219"/>
    <mergeCell ref="LEF219:LEH219"/>
    <mergeCell ref="LJD219:LJG219"/>
    <mergeCell ref="LJI219:LJK219"/>
    <mergeCell ref="LOG219:LOJ219"/>
    <mergeCell ref="LOL219:LON219"/>
    <mergeCell ref="LTJ219:LTM219"/>
    <mergeCell ref="LTO219:LTQ219"/>
    <mergeCell ref="KEL219:KEO219"/>
    <mergeCell ref="KEQ219:KES219"/>
    <mergeCell ref="KJO219:KJR219"/>
    <mergeCell ref="KJT219:KJV219"/>
    <mergeCell ref="KOR219:KOU219"/>
    <mergeCell ref="KOW219:KOY219"/>
    <mergeCell ref="KTU219:KTX219"/>
    <mergeCell ref="KTZ219:KUB219"/>
    <mergeCell ref="KYX219:KZA219"/>
    <mergeCell ref="MTD219:MTF219"/>
    <mergeCell ref="MYB219:MYE219"/>
    <mergeCell ref="MYG219:MYI219"/>
    <mergeCell ref="NDE219:NDH219"/>
    <mergeCell ref="NDJ219:NDL219"/>
    <mergeCell ref="NIH219:NIK219"/>
    <mergeCell ref="NIM219:NIO219"/>
    <mergeCell ref="NNK219:NNN219"/>
    <mergeCell ref="NNP219:NNR219"/>
    <mergeCell ref="LYM219:LYP219"/>
    <mergeCell ref="LYR219:LYT219"/>
    <mergeCell ref="MDP219:MDS219"/>
    <mergeCell ref="MDU219:MDW219"/>
    <mergeCell ref="MIS219:MIV219"/>
    <mergeCell ref="MIX219:MIZ219"/>
    <mergeCell ref="MNV219:MNY219"/>
    <mergeCell ref="MOA219:MOC219"/>
    <mergeCell ref="MSY219:MTB219"/>
    <mergeCell ref="ONE219:ONG219"/>
    <mergeCell ref="OSC219:OSF219"/>
    <mergeCell ref="OSH219:OSJ219"/>
    <mergeCell ref="OXF219:OXI219"/>
    <mergeCell ref="OXK219:OXM219"/>
    <mergeCell ref="PCI219:PCL219"/>
    <mergeCell ref="PCN219:PCP219"/>
    <mergeCell ref="PHL219:PHO219"/>
    <mergeCell ref="PHQ219:PHS219"/>
    <mergeCell ref="NSN219:NSQ219"/>
    <mergeCell ref="NSS219:NSU219"/>
    <mergeCell ref="NXQ219:NXT219"/>
    <mergeCell ref="NXV219:NXX219"/>
    <mergeCell ref="OCT219:OCW219"/>
    <mergeCell ref="OCY219:ODA219"/>
    <mergeCell ref="OHW219:OHZ219"/>
    <mergeCell ref="OIB219:OID219"/>
    <mergeCell ref="OMZ219:ONC219"/>
    <mergeCell ref="QHF219:QHH219"/>
    <mergeCell ref="QMD219:QMG219"/>
    <mergeCell ref="QMI219:QMK219"/>
    <mergeCell ref="QRG219:QRJ219"/>
    <mergeCell ref="QRL219:QRN219"/>
    <mergeCell ref="QWJ219:QWM219"/>
    <mergeCell ref="QWO219:QWQ219"/>
    <mergeCell ref="RBM219:RBP219"/>
    <mergeCell ref="RBR219:RBT219"/>
    <mergeCell ref="PMO219:PMR219"/>
    <mergeCell ref="PMT219:PMV219"/>
    <mergeCell ref="PRR219:PRU219"/>
    <mergeCell ref="PRW219:PRY219"/>
    <mergeCell ref="PWU219:PWX219"/>
    <mergeCell ref="PWZ219:PXB219"/>
    <mergeCell ref="QBX219:QCA219"/>
    <mergeCell ref="QCC219:QCE219"/>
    <mergeCell ref="QHA219:QHD219"/>
    <mergeCell ref="TKW219:TKZ219"/>
    <mergeCell ref="TLB219:TLD219"/>
    <mergeCell ref="TPZ219:TQC219"/>
    <mergeCell ref="TQE219:TQG219"/>
    <mergeCell ref="TVC219:TVF219"/>
    <mergeCell ref="SBG219:SBI219"/>
    <mergeCell ref="SGE219:SGH219"/>
    <mergeCell ref="SGJ219:SGL219"/>
    <mergeCell ref="SLH219:SLK219"/>
    <mergeCell ref="SLM219:SLO219"/>
    <mergeCell ref="SQK219:SQN219"/>
    <mergeCell ref="SQP219:SQR219"/>
    <mergeCell ref="SVN219:SVQ219"/>
    <mergeCell ref="SVS219:SVU219"/>
    <mergeCell ref="RGP219:RGS219"/>
    <mergeCell ref="RGU219:RGW219"/>
    <mergeCell ref="RLS219:RLV219"/>
    <mergeCell ref="RLX219:RLZ219"/>
    <mergeCell ref="RQV219:RQY219"/>
    <mergeCell ref="RRA219:RRC219"/>
    <mergeCell ref="RVY219:RWB219"/>
    <mergeCell ref="RWD219:RWF219"/>
    <mergeCell ref="SBB219:SBE219"/>
    <mergeCell ref="EE220:EG220"/>
    <mergeCell ref="JC220:JF220"/>
    <mergeCell ref="JH220:JJ220"/>
    <mergeCell ref="OF220:OI220"/>
    <mergeCell ref="OK220:OM220"/>
    <mergeCell ref="TI220:TL220"/>
    <mergeCell ref="TN220:TP220"/>
    <mergeCell ref="YL220:YO220"/>
    <mergeCell ref="YQ220:YS220"/>
    <mergeCell ref="ADO220:ADR220"/>
    <mergeCell ref="ADT220:ADV220"/>
    <mergeCell ref="AIR220:AIU220"/>
    <mergeCell ref="AIW220:AIY220"/>
    <mergeCell ref="ANU220:ANX220"/>
    <mergeCell ref="ANZ220:AOB220"/>
    <mergeCell ref="ASX220:ATA220"/>
    <mergeCell ref="VPI219:VPK219"/>
    <mergeCell ref="UUR219:UUU219"/>
    <mergeCell ref="UUW219:UUY219"/>
    <mergeCell ref="UZU219:UZX219"/>
    <mergeCell ref="UZZ219:VAB219"/>
    <mergeCell ref="VEX219:VFA219"/>
    <mergeCell ref="VFC219:VFE219"/>
    <mergeCell ref="VKA219:VKD219"/>
    <mergeCell ref="VKF219:VKH219"/>
    <mergeCell ref="VPD219:VPG219"/>
    <mergeCell ref="TVH219:TVJ219"/>
    <mergeCell ref="UAF219:UAI219"/>
    <mergeCell ref="UAK219:UAM219"/>
    <mergeCell ref="UFI219:UFL219"/>
    <mergeCell ref="UFN219:UFP219"/>
    <mergeCell ref="UKL219:UKO219"/>
    <mergeCell ref="ATC220:ATE220"/>
    <mergeCell ref="AYA220:AYD220"/>
    <mergeCell ref="AYF220:AYH220"/>
    <mergeCell ref="BDD220:BDG220"/>
    <mergeCell ref="BDI220:BDK220"/>
    <mergeCell ref="BIG220:BIJ220"/>
    <mergeCell ref="BIL220:BIN220"/>
    <mergeCell ref="BNJ220:BNM220"/>
    <mergeCell ref="BNO220:BNQ220"/>
    <mergeCell ref="WOS219:WOV219"/>
    <mergeCell ref="WOX219:WOZ219"/>
    <mergeCell ref="WTV219:WTY219"/>
    <mergeCell ref="WUA219:WUC219"/>
    <mergeCell ref="WYY219:WZB219"/>
    <mergeCell ref="WZD219:WZF219"/>
    <mergeCell ref="XEB219:XEE219"/>
    <mergeCell ref="XEG219:XEI219"/>
    <mergeCell ref="VUG219:VUJ219"/>
    <mergeCell ref="VUL219:VUN219"/>
    <mergeCell ref="VZJ219:VZM219"/>
    <mergeCell ref="VZO219:VZQ219"/>
    <mergeCell ref="WEM219:WEP219"/>
    <mergeCell ref="WER219:WET219"/>
    <mergeCell ref="WJP219:WJS219"/>
    <mergeCell ref="WJU219:WJW219"/>
    <mergeCell ref="UKQ219:UKS219"/>
    <mergeCell ref="UPO219:UPR219"/>
    <mergeCell ref="UPT219:UPV219"/>
    <mergeCell ref="TAQ219:TAT219"/>
    <mergeCell ref="TAV219:TAX219"/>
    <mergeCell ref="TFT219:TFW219"/>
    <mergeCell ref="TFY219:TGA219"/>
    <mergeCell ref="CND220:CNF220"/>
    <mergeCell ref="CSB220:CSE220"/>
    <mergeCell ref="CSG220:CSI220"/>
    <mergeCell ref="CXE220:CXH220"/>
    <mergeCell ref="CXJ220:CXL220"/>
    <mergeCell ref="DCH220:DCK220"/>
    <mergeCell ref="DCM220:DCO220"/>
    <mergeCell ref="DHK220:DHN220"/>
    <mergeCell ref="DHP220:DHR220"/>
    <mergeCell ref="BSM220:BSP220"/>
    <mergeCell ref="BSR220:BST220"/>
    <mergeCell ref="BXP220:BXS220"/>
    <mergeCell ref="BXU220:BXW220"/>
    <mergeCell ref="CCS220:CCV220"/>
    <mergeCell ref="CCX220:CCZ220"/>
    <mergeCell ref="CHV220:CHY220"/>
    <mergeCell ref="CIA220:CIC220"/>
    <mergeCell ref="CMY220:CNB220"/>
    <mergeCell ref="EHE220:EHG220"/>
    <mergeCell ref="EMC220:EMF220"/>
    <mergeCell ref="EMH220:EMJ220"/>
    <mergeCell ref="ERF220:ERI220"/>
    <mergeCell ref="ERK220:ERM220"/>
    <mergeCell ref="EWI220:EWL220"/>
    <mergeCell ref="EWN220:EWP220"/>
    <mergeCell ref="FBL220:FBO220"/>
    <mergeCell ref="FBQ220:FBS220"/>
    <mergeCell ref="DMN220:DMQ220"/>
    <mergeCell ref="DMS220:DMU220"/>
    <mergeCell ref="DRQ220:DRT220"/>
    <mergeCell ref="DRV220:DRX220"/>
    <mergeCell ref="DWT220:DWW220"/>
    <mergeCell ref="DWY220:DXA220"/>
    <mergeCell ref="EBW220:EBZ220"/>
    <mergeCell ref="ECB220:ECD220"/>
    <mergeCell ref="EGZ220:EHC220"/>
    <mergeCell ref="GBF220:GBH220"/>
    <mergeCell ref="GGD220:GGG220"/>
    <mergeCell ref="GGI220:GGK220"/>
    <mergeCell ref="GLG220:GLJ220"/>
    <mergeCell ref="GLL220:GLN220"/>
    <mergeCell ref="GQJ220:GQM220"/>
    <mergeCell ref="GQO220:GQQ220"/>
    <mergeCell ref="GVM220:GVP220"/>
    <mergeCell ref="GVR220:GVT220"/>
    <mergeCell ref="FGO220:FGR220"/>
    <mergeCell ref="FGT220:FGV220"/>
    <mergeCell ref="FLR220:FLU220"/>
    <mergeCell ref="FLW220:FLY220"/>
    <mergeCell ref="FQU220:FQX220"/>
    <mergeCell ref="FQZ220:FRB220"/>
    <mergeCell ref="FVX220:FWA220"/>
    <mergeCell ref="FWC220:FWE220"/>
    <mergeCell ref="GBA220:GBD220"/>
    <mergeCell ref="HVG220:HVI220"/>
    <mergeCell ref="IAE220:IAH220"/>
    <mergeCell ref="IAJ220:IAL220"/>
    <mergeCell ref="IFH220:IFK220"/>
    <mergeCell ref="IFM220:IFO220"/>
    <mergeCell ref="IKK220:IKN220"/>
    <mergeCell ref="IKP220:IKR220"/>
    <mergeCell ref="IPN220:IPQ220"/>
    <mergeCell ref="IPS220:IPU220"/>
    <mergeCell ref="HAP220:HAS220"/>
    <mergeCell ref="HAU220:HAW220"/>
    <mergeCell ref="HFS220:HFV220"/>
    <mergeCell ref="HFX220:HFZ220"/>
    <mergeCell ref="HKV220:HKY220"/>
    <mergeCell ref="HLA220:HLC220"/>
    <mergeCell ref="HPY220:HQB220"/>
    <mergeCell ref="HQD220:HQF220"/>
    <mergeCell ref="HVB220:HVE220"/>
    <mergeCell ref="JPH220:JPJ220"/>
    <mergeCell ref="JUF220:JUI220"/>
    <mergeCell ref="JUK220:JUM220"/>
    <mergeCell ref="JZI220:JZL220"/>
    <mergeCell ref="JZN220:JZP220"/>
    <mergeCell ref="KEL220:KEO220"/>
    <mergeCell ref="KEQ220:KES220"/>
    <mergeCell ref="KJO220:KJR220"/>
    <mergeCell ref="KJT220:KJV220"/>
    <mergeCell ref="IUQ220:IUT220"/>
    <mergeCell ref="IUV220:IUX220"/>
    <mergeCell ref="IZT220:IZW220"/>
    <mergeCell ref="IZY220:JAA220"/>
    <mergeCell ref="JEW220:JEZ220"/>
    <mergeCell ref="JFB220:JFD220"/>
    <mergeCell ref="JJZ220:JKC220"/>
    <mergeCell ref="JKE220:JKG220"/>
    <mergeCell ref="JPC220:JPF220"/>
    <mergeCell ref="LJI220:LJK220"/>
    <mergeCell ref="LOG220:LOJ220"/>
    <mergeCell ref="LOL220:LON220"/>
    <mergeCell ref="LTJ220:LTM220"/>
    <mergeCell ref="LTO220:LTQ220"/>
    <mergeCell ref="LYM220:LYP220"/>
    <mergeCell ref="LYR220:LYT220"/>
    <mergeCell ref="MDP220:MDS220"/>
    <mergeCell ref="MDU220:MDW220"/>
    <mergeCell ref="KOR220:KOU220"/>
    <mergeCell ref="KOW220:KOY220"/>
    <mergeCell ref="KTU220:KTX220"/>
    <mergeCell ref="KTZ220:KUB220"/>
    <mergeCell ref="KYX220:KZA220"/>
    <mergeCell ref="KZC220:KZE220"/>
    <mergeCell ref="LEA220:LED220"/>
    <mergeCell ref="LEF220:LEH220"/>
    <mergeCell ref="LJD220:LJG220"/>
    <mergeCell ref="NDJ220:NDL220"/>
    <mergeCell ref="NIH220:NIK220"/>
    <mergeCell ref="NIM220:NIO220"/>
    <mergeCell ref="NNK220:NNN220"/>
    <mergeCell ref="NNP220:NNR220"/>
    <mergeCell ref="NSN220:NSQ220"/>
    <mergeCell ref="NSS220:NSU220"/>
    <mergeCell ref="NXQ220:NXT220"/>
    <mergeCell ref="NXV220:NXX220"/>
    <mergeCell ref="MIS220:MIV220"/>
    <mergeCell ref="MIX220:MIZ220"/>
    <mergeCell ref="MNV220:MNY220"/>
    <mergeCell ref="MOA220:MOC220"/>
    <mergeCell ref="MSY220:MTB220"/>
    <mergeCell ref="MTD220:MTF220"/>
    <mergeCell ref="MYB220:MYE220"/>
    <mergeCell ref="MYG220:MYI220"/>
    <mergeCell ref="NDE220:NDH220"/>
    <mergeCell ref="OXK220:OXM220"/>
    <mergeCell ref="PCI220:PCL220"/>
    <mergeCell ref="PCN220:PCP220"/>
    <mergeCell ref="PHL220:PHO220"/>
    <mergeCell ref="PHQ220:PHS220"/>
    <mergeCell ref="PMO220:PMR220"/>
    <mergeCell ref="PMT220:PMV220"/>
    <mergeCell ref="PRR220:PRU220"/>
    <mergeCell ref="PRW220:PRY220"/>
    <mergeCell ref="OCT220:OCW220"/>
    <mergeCell ref="OCY220:ODA220"/>
    <mergeCell ref="OHW220:OHZ220"/>
    <mergeCell ref="OIB220:OID220"/>
    <mergeCell ref="OMZ220:ONC220"/>
    <mergeCell ref="ONE220:ONG220"/>
    <mergeCell ref="OSC220:OSF220"/>
    <mergeCell ref="OSH220:OSJ220"/>
    <mergeCell ref="OXF220:OXI220"/>
    <mergeCell ref="QRL220:QRN220"/>
    <mergeCell ref="QWJ220:QWM220"/>
    <mergeCell ref="QWO220:QWQ220"/>
    <mergeCell ref="RBM220:RBP220"/>
    <mergeCell ref="RBR220:RBT220"/>
    <mergeCell ref="RGP220:RGS220"/>
    <mergeCell ref="RGU220:RGW220"/>
    <mergeCell ref="RLS220:RLV220"/>
    <mergeCell ref="RLX220:RLZ220"/>
    <mergeCell ref="PWU220:PWX220"/>
    <mergeCell ref="PWZ220:PXB220"/>
    <mergeCell ref="QBX220:QCA220"/>
    <mergeCell ref="QCC220:QCE220"/>
    <mergeCell ref="QHA220:QHD220"/>
    <mergeCell ref="QHF220:QHH220"/>
    <mergeCell ref="QMD220:QMG220"/>
    <mergeCell ref="QMI220:QMK220"/>
    <mergeCell ref="QRG220:QRJ220"/>
    <mergeCell ref="TVC220:TVF220"/>
    <mergeCell ref="TVH220:TVJ220"/>
    <mergeCell ref="UAF220:UAI220"/>
    <mergeCell ref="UAK220:UAM220"/>
    <mergeCell ref="UFI220:UFL220"/>
    <mergeCell ref="SLM220:SLO220"/>
    <mergeCell ref="SQK220:SQN220"/>
    <mergeCell ref="SQP220:SQR220"/>
    <mergeCell ref="SVN220:SVQ220"/>
    <mergeCell ref="SVS220:SVU220"/>
    <mergeCell ref="TAQ220:TAT220"/>
    <mergeCell ref="TAV220:TAX220"/>
    <mergeCell ref="TFT220:TFW220"/>
    <mergeCell ref="TFY220:TGA220"/>
    <mergeCell ref="RQV220:RQY220"/>
    <mergeCell ref="RRA220:RRC220"/>
    <mergeCell ref="RVY220:RWB220"/>
    <mergeCell ref="RWD220:RWF220"/>
    <mergeCell ref="SBB220:SBE220"/>
    <mergeCell ref="SBG220:SBI220"/>
    <mergeCell ref="SGE220:SGH220"/>
    <mergeCell ref="SGJ220:SGL220"/>
    <mergeCell ref="SLH220:SLK220"/>
    <mergeCell ref="BDD221:BDG221"/>
    <mergeCell ref="VZO220:VZQ220"/>
    <mergeCell ref="WEM220:WEP220"/>
    <mergeCell ref="WER220:WET220"/>
    <mergeCell ref="WJP220:WJS220"/>
    <mergeCell ref="WJU220:WJW220"/>
    <mergeCell ref="WOS220:WOV220"/>
    <mergeCell ref="WOX220:WOZ220"/>
    <mergeCell ref="WTV220:WTY220"/>
    <mergeCell ref="WUA220:WUC220"/>
    <mergeCell ref="VEX220:VFA220"/>
    <mergeCell ref="VFC220:VFE220"/>
    <mergeCell ref="VKA220:VKD220"/>
    <mergeCell ref="VKF220:VKH220"/>
    <mergeCell ref="VPD220:VPG220"/>
    <mergeCell ref="VPI220:VPK220"/>
    <mergeCell ref="VUG220:VUJ220"/>
    <mergeCell ref="VUL220:VUN220"/>
    <mergeCell ref="VZJ220:VZM220"/>
    <mergeCell ref="UFN220:UFP220"/>
    <mergeCell ref="UKL220:UKO220"/>
    <mergeCell ref="UKQ220:UKS220"/>
    <mergeCell ref="UPO220:UPR220"/>
    <mergeCell ref="UPT220:UPV220"/>
    <mergeCell ref="UUR220:UUU220"/>
    <mergeCell ref="UUW220:UUY220"/>
    <mergeCell ref="UZU220:UZX220"/>
    <mergeCell ref="UZZ220:VAB220"/>
    <mergeCell ref="TKW220:TKZ220"/>
    <mergeCell ref="TLB220:TLD220"/>
    <mergeCell ref="TPZ220:TQC220"/>
    <mergeCell ref="TQE220:TQG220"/>
    <mergeCell ref="BDI221:BDK221"/>
    <mergeCell ref="BIG221:BIJ221"/>
    <mergeCell ref="BIL221:BIN221"/>
    <mergeCell ref="BNJ221:BNM221"/>
    <mergeCell ref="BNO221:BNQ221"/>
    <mergeCell ref="BSM221:BSP221"/>
    <mergeCell ref="BSR221:BST221"/>
    <mergeCell ref="BXP221:BXS221"/>
    <mergeCell ref="BXU221:BXW221"/>
    <mergeCell ref="WYY220:WZB220"/>
    <mergeCell ref="WZD220:WZF220"/>
    <mergeCell ref="XEB220:XEE220"/>
    <mergeCell ref="XEG220:XEI220"/>
    <mergeCell ref="EE221:EG221"/>
    <mergeCell ref="JC221:JF221"/>
    <mergeCell ref="JH221:JJ221"/>
    <mergeCell ref="OF221:OI221"/>
    <mergeCell ref="OK221:OM221"/>
    <mergeCell ref="TI221:TL221"/>
    <mergeCell ref="TN221:TP221"/>
    <mergeCell ref="YL221:YO221"/>
    <mergeCell ref="YQ221:YS221"/>
    <mergeCell ref="ADO221:ADR221"/>
    <mergeCell ref="ADT221:ADV221"/>
    <mergeCell ref="AIR221:AIU221"/>
    <mergeCell ref="AIW221:AIY221"/>
    <mergeCell ref="ANU221:ANX221"/>
    <mergeCell ref="ANZ221:AOB221"/>
    <mergeCell ref="ASX221:ATA221"/>
    <mergeCell ref="ATC221:ATE221"/>
    <mergeCell ref="AYA221:AYD221"/>
    <mergeCell ref="AYF221:AYH221"/>
    <mergeCell ref="CXJ221:CXL221"/>
    <mergeCell ref="DCH221:DCK221"/>
    <mergeCell ref="DCM221:DCO221"/>
    <mergeCell ref="DHK221:DHN221"/>
    <mergeCell ref="DHP221:DHR221"/>
    <mergeCell ref="DMN221:DMQ221"/>
    <mergeCell ref="DMS221:DMU221"/>
    <mergeCell ref="DRQ221:DRT221"/>
    <mergeCell ref="DRV221:DRX221"/>
    <mergeCell ref="CCS221:CCV221"/>
    <mergeCell ref="CCX221:CCZ221"/>
    <mergeCell ref="CHV221:CHY221"/>
    <mergeCell ref="CIA221:CIC221"/>
    <mergeCell ref="CMY221:CNB221"/>
    <mergeCell ref="CND221:CNF221"/>
    <mergeCell ref="CSB221:CSE221"/>
    <mergeCell ref="CSG221:CSI221"/>
    <mergeCell ref="CXE221:CXH221"/>
    <mergeCell ref="ERK221:ERM221"/>
    <mergeCell ref="EWI221:EWL221"/>
    <mergeCell ref="EWN221:EWP221"/>
    <mergeCell ref="FBL221:FBO221"/>
    <mergeCell ref="FBQ221:FBS221"/>
    <mergeCell ref="FGO221:FGR221"/>
    <mergeCell ref="FGT221:FGV221"/>
    <mergeCell ref="FLR221:FLU221"/>
    <mergeCell ref="FLW221:FLY221"/>
    <mergeCell ref="DWT221:DWW221"/>
    <mergeCell ref="DWY221:DXA221"/>
    <mergeCell ref="EBW221:EBZ221"/>
    <mergeCell ref="ECB221:ECD221"/>
    <mergeCell ref="EGZ221:EHC221"/>
    <mergeCell ref="EHE221:EHG221"/>
    <mergeCell ref="EMC221:EMF221"/>
    <mergeCell ref="EMH221:EMJ221"/>
    <mergeCell ref="ERF221:ERI221"/>
    <mergeCell ref="GLL221:GLN221"/>
    <mergeCell ref="GQJ221:GQM221"/>
    <mergeCell ref="GQO221:GQQ221"/>
    <mergeCell ref="GVM221:GVP221"/>
    <mergeCell ref="GVR221:GVT221"/>
    <mergeCell ref="HAP221:HAS221"/>
    <mergeCell ref="HAU221:HAW221"/>
    <mergeCell ref="HFS221:HFV221"/>
    <mergeCell ref="HFX221:HFZ221"/>
    <mergeCell ref="FQU221:FQX221"/>
    <mergeCell ref="FQZ221:FRB221"/>
    <mergeCell ref="FVX221:FWA221"/>
    <mergeCell ref="FWC221:FWE221"/>
    <mergeCell ref="GBA221:GBD221"/>
    <mergeCell ref="GBF221:GBH221"/>
    <mergeCell ref="GGD221:GGG221"/>
    <mergeCell ref="GGI221:GGK221"/>
    <mergeCell ref="GLG221:GLJ221"/>
    <mergeCell ref="IFM221:IFO221"/>
    <mergeCell ref="IKK221:IKN221"/>
    <mergeCell ref="IKP221:IKR221"/>
    <mergeCell ref="IPN221:IPQ221"/>
    <mergeCell ref="IPS221:IPU221"/>
    <mergeCell ref="IUQ221:IUT221"/>
    <mergeCell ref="IUV221:IUX221"/>
    <mergeCell ref="IZT221:IZW221"/>
    <mergeCell ref="IZY221:JAA221"/>
    <mergeCell ref="HKV221:HKY221"/>
    <mergeCell ref="HLA221:HLC221"/>
    <mergeCell ref="HPY221:HQB221"/>
    <mergeCell ref="HQD221:HQF221"/>
    <mergeCell ref="HVB221:HVE221"/>
    <mergeCell ref="HVG221:HVI221"/>
    <mergeCell ref="IAE221:IAH221"/>
    <mergeCell ref="IAJ221:IAL221"/>
    <mergeCell ref="IFH221:IFK221"/>
    <mergeCell ref="JZN221:JZP221"/>
    <mergeCell ref="KEL221:KEO221"/>
    <mergeCell ref="KEQ221:KES221"/>
    <mergeCell ref="KJO221:KJR221"/>
    <mergeCell ref="KJT221:KJV221"/>
    <mergeCell ref="KOR221:KOU221"/>
    <mergeCell ref="KOW221:KOY221"/>
    <mergeCell ref="KTU221:KTX221"/>
    <mergeCell ref="KTZ221:KUB221"/>
    <mergeCell ref="JEW221:JEZ221"/>
    <mergeCell ref="JFB221:JFD221"/>
    <mergeCell ref="JJZ221:JKC221"/>
    <mergeCell ref="JKE221:JKG221"/>
    <mergeCell ref="JPC221:JPF221"/>
    <mergeCell ref="JPH221:JPJ221"/>
    <mergeCell ref="JUF221:JUI221"/>
    <mergeCell ref="JUK221:JUM221"/>
    <mergeCell ref="JZI221:JZL221"/>
    <mergeCell ref="LTO221:LTQ221"/>
    <mergeCell ref="LYM221:LYP221"/>
    <mergeCell ref="LYR221:LYT221"/>
    <mergeCell ref="MDP221:MDS221"/>
    <mergeCell ref="MDU221:MDW221"/>
    <mergeCell ref="MIS221:MIV221"/>
    <mergeCell ref="MIX221:MIZ221"/>
    <mergeCell ref="MNV221:MNY221"/>
    <mergeCell ref="MOA221:MOC221"/>
    <mergeCell ref="KYX221:KZA221"/>
    <mergeCell ref="KZC221:KZE221"/>
    <mergeCell ref="LEA221:LED221"/>
    <mergeCell ref="LEF221:LEH221"/>
    <mergeCell ref="LJD221:LJG221"/>
    <mergeCell ref="LJI221:LJK221"/>
    <mergeCell ref="LOG221:LOJ221"/>
    <mergeCell ref="LOL221:LON221"/>
    <mergeCell ref="LTJ221:LTM221"/>
    <mergeCell ref="NNP221:NNR221"/>
    <mergeCell ref="NSN221:NSQ221"/>
    <mergeCell ref="NSS221:NSU221"/>
    <mergeCell ref="NXQ221:NXT221"/>
    <mergeCell ref="NXV221:NXX221"/>
    <mergeCell ref="OCT221:OCW221"/>
    <mergeCell ref="OCY221:ODA221"/>
    <mergeCell ref="OHW221:OHZ221"/>
    <mergeCell ref="OIB221:OID221"/>
    <mergeCell ref="MSY221:MTB221"/>
    <mergeCell ref="MTD221:MTF221"/>
    <mergeCell ref="MYB221:MYE221"/>
    <mergeCell ref="MYG221:MYI221"/>
    <mergeCell ref="NDE221:NDH221"/>
    <mergeCell ref="NDJ221:NDL221"/>
    <mergeCell ref="NIH221:NIK221"/>
    <mergeCell ref="NIM221:NIO221"/>
    <mergeCell ref="NNK221:NNN221"/>
    <mergeCell ref="PHQ221:PHS221"/>
    <mergeCell ref="PMO221:PMR221"/>
    <mergeCell ref="PMT221:PMV221"/>
    <mergeCell ref="PRR221:PRU221"/>
    <mergeCell ref="PRW221:PRY221"/>
    <mergeCell ref="PWU221:PWX221"/>
    <mergeCell ref="PWZ221:PXB221"/>
    <mergeCell ref="QBX221:QCA221"/>
    <mergeCell ref="QCC221:QCE221"/>
    <mergeCell ref="OMZ221:ONC221"/>
    <mergeCell ref="ONE221:ONG221"/>
    <mergeCell ref="OSC221:OSF221"/>
    <mergeCell ref="OSH221:OSJ221"/>
    <mergeCell ref="OXF221:OXI221"/>
    <mergeCell ref="OXK221:OXM221"/>
    <mergeCell ref="PCI221:PCL221"/>
    <mergeCell ref="PCN221:PCP221"/>
    <mergeCell ref="PHL221:PHO221"/>
    <mergeCell ref="RBR221:RBT221"/>
    <mergeCell ref="RGP221:RGS221"/>
    <mergeCell ref="RGU221:RGW221"/>
    <mergeCell ref="RLS221:RLV221"/>
    <mergeCell ref="RLX221:RLZ221"/>
    <mergeCell ref="RQV221:RQY221"/>
    <mergeCell ref="RRA221:RRC221"/>
    <mergeCell ref="RVY221:RWB221"/>
    <mergeCell ref="RWD221:RWF221"/>
    <mergeCell ref="QHA221:QHD221"/>
    <mergeCell ref="QHF221:QHH221"/>
    <mergeCell ref="QMD221:QMG221"/>
    <mergeCell ref="QMI221:QMK221"/>
    <mergeCell ref="QRG221:QRJ221"/>
    <mergeCell ref="QRL221:QRN221"/>
    <mergeCell ref="QWJ221:QWM221"/>
    <mergeCell ref="QWO221:QWQ221"/>
    <mergeCell ref="RBM221:RBP221"/>
    <mergeCell ref="SVS221:SVU221"/>
    <mergeCell ref="TAQ221:TAT221"/>
    <mergeCell ref="TAV221:TAX221"/>
    <mergeCell ref="TFT221:TFW221"/>
    <mergeCell ref="TFY221:TGA221"/>
    <mergeCell ref="TKW221:TKZ221"/>
    <mergeCell ref="TLB221:TLD221"/>
    <mergeCell ref="TPZ221:TQC221"/>
    <mergeCell ref="TQE221:TQG221"/>
    <mergeCell ref="SBB221:SBE221"/>
    <mergeCell ref="SBG221:SBI221"/>
    <mergeCell ref="SGE221:SGH221"/>
    <mergeCell ref="SGJ221:SGL221"/>
    <mergeCell ref="SLH221:SLK221"/>
    <mergeCell ref="SLM221:SLO221"/>
    <mergeCell ref="SQK221:SQN221"/>
    <mergeCell ref="SQP221:SQR221"/>
    <mergeCell ref="SVN221:SVQ221"/>
    <mergeCell ref="UPT221:UPV221"/>
    <mergeCell ref="UUR221:UUU221"/>
    <mergeCell ref="UUW221:UUY221"/>
    <mergeCell ref="UZU221:UZX221"/>
    <mergeCell ref="UZZ221:VAB221"/>
    <mergeCell ref="VEX221:VFA221"/>
    <mergeCell ref="VFC221:VFE221"/>
    <mergeCell ref="VKA221:VKD221"/>
    <mergeCell ref="VKF221:VKH221"/>
    <mergeCell ref="TVC221:TVF221"/>
    <mergeCell ref="TVH221:TVJ221"/>
    <mergeCell ref="UAF221:UAI221"/>
    <mergeCell ref="UAK221:UAM221"/>
    <mergeCell ref="UFI221:UFL221"/>
    <mergeCell ref="UFN221:UFP221"/>
    <mergeCell ref="UKL221:UKO221"/>
    <mergeCell ref="UKQ221:UKS221"/>
    <mergeCell ref="UPO221:UPR221"/>
    <mergeCell ref="WJU221:WJW221"/>
    <mergeCell ref="WOS221:WOV221"/>
    <mergeCell ref="WOX221:WOZ221"/>
    <mergeCell ref="WTV221:WTY221"/>
    <mergeCell ref="WUA221:WUC221"/>
    <mergeCell ref="WYY221:WZB221"/>
    <mergeCell ref="WZD221:WZF221"/>
    <mergeCell ref="XEB221:XEE221"/>
    <mergeCell ref="XEG221:XEI221"/>
    <mergeCell ref="VPD221:VPG221"/>
    <mergeCell ref="VPI221:VPK221"/>
    <mergeCell ref="VUG221:VUJ221"/>
    <mergeCell ref="VUL221:VUN221"/>
    <mergeCell ref="VZJ221:VZM221"/>
    <mergeCell ref="VZO221:VZQ221"/>
    <mergeCell ref="WEM221:WEP221"/>
    <mergeCell ref="WER221:WET221"/>
    <mergeCell ref="WJP221:WJS221"/>
    <mergeCell ref="ADO222:ADR222"/>
    <mergeCell ref="ADT222:ADV222"/>
    <mergeCell ref="AIR222:AIU222"/>
    <mergeCell ref="AIW222:AIY222"/>
    <mergeCell ref="ANU222:ANX222"/>
    <mergeCell ref="ANZ222:AOB222"/>
    <mergeCell ref="ASX222:ATA222"/>
    <mergeCell ref="ATC222:ATE222"/>
    <mergeCell ref="AYA222:AYD222"/>
    <mergeCell ref="EE222:EG222"/>
    <mergeCell ref="JC222:JF222"/>
    <mergeCell ref="JH222:JJ222"/>
    <mergeCell ref="OF222:OI222"/>
    <mergeCell ref="OK222:OM222"/>
    <mergeCell ref="TI222:TL222"/>
    <mergeCell ref="TN222:TP222"/>
    <mergeCell ref="YL222:YO222"/>
    <mergeCell ref="YQ222:YS222"/>
    <mergeCell ref="BXP222:BXS222"/>
    <mergeCell ref="BXU222:BXW222"/>
    <mergeCell ref="CCS222:CCV222"/>
    <mergeCell ref="CCX222:CCZ222"/>
    <mergeCell ref="CHV222:CHY222"/>
    <mergeCell ref="CIA222:CIC222"/>
    <mergeCell ref="CMY222:CNB222"/>
    <mergeCell ref="CND222:CNF222"/>
    <mergeCell ref="CSB222:CSE222"/>
    <mergeCell ref="AYF222:AYH222"/>
    <mergeCell ref="BDD222:BDG222"/>
    <mergeCell ref="BDI222:BDK222"/>
    <mergeCell ref="BIG222:BIJ222"/>
    <mergeCell ref="BIL222:BIN222"/>
    <mergeCell ref="BNJ222:BNM222"/>
    <mergeCell ref="BNO222:BNQ222"/>
    <mergeCell ref="BSM222:BSP222"/>
    <mergeCell ref="BSR222:BST222"/>
    <mergeCell ref="DRQ222:DRT222"/>
    <mergeCell ref="DRV222:DRX222"/>
    <mergeCell ref="DWT222:DWW222"/>
    <mergeCell ref="DWY222:DXA222"/>
    <mergeCell ref="EBW222:EBZ222"/>
    <mergeCell ref="ECB222:ECD222"/>
    <mergeCell ref="EGZ222:EHC222"/>
    <mergeCell ref="EHE222:EHG222"/>
    <mergeCell ref="EMC222:EMF222"/>
    <mergeCell ref="CSG222:CSI222"/>
    <mergeCell ref="CXE222:CXH222"/>
    <mergeCell ref="CXJ222:CXL222"/>
    <mergeCell ref="DCH222:DCK222"/>
    <mergeCell ref="DCM222:DCO222"/>
    <mergeCell ref="DHK222:DHN222"/>
    <mergeCell ref="DHP222:DHR222"/>
    <mergeCell ref="DMN222:DMQ222"/>
    <mergeCell ref="DMS222:DMU222"/>
    <mergeCell ref="FLR222:FLU222"/>
    <mergeCell ref="FLW222:FLY222"/>
    <mergeCell ref="FQU222:FQX222"/>
    <mergeCell ref="FQZ222:FRB222"/>
    <mergeCell ref="FVX222:FWA222"/>
    <mergeCell ref="FWC222:FWE222"/>
    <mergeCell ref="GBA222:GBD222"/>
    <mergeCell ref="GBF222:GBH222"/>
    <mergeCell ref="GGD222:GGG222"/>
    <mergeCell ref="EMH222:EMJ222"/>
    <mergeCell ref="ERF222:ERI222"/>
    <mergeCell ref="ERK222:ERM222"/>
    <mergeCell ref="EWI222:EWL222"/>
    <mergeCell ref="EWN222:EWP222"/>
    <mergeCell ref="FBL222:FBO222"/>
    <mergeCell ref="FBQ222:FBS222"/>
    <mergeCell ref="FGO222:FGR222"/>
    <mergeCell ref="FGT222:FGV222"/>
    <mergeCell ref="HFS222:HFV222"/>
    <mergeCell ref="HFX222:HFZ222"/>
    <mergeCell ref="HKV222:HKY222"/>
    <mergeCell ref="HLA222:HLC222"/>
    <mergeCell ref="HPY222:HQB222"/>
    <mergeCell ref="HQD222:HQF222"/>
    <mergeCell ref="HVB222:HVE222"/>
    <mergeCell ref="HVG222:HVI222"/>
    <mergeCell ref="IAE222:IAH222"/>
    <mergeCell ref="GGI222:GGK222"/>
    <mergeCell ref="GLG222:GLJ222"/>
    <mergeCell ref="GLL222:GLN222"/>
    <mergeCell ref="GQJ222:GQM222"/>
    <mergeCell ref="GQO222:GQQ222"/>
    <mergeCell ref="GVM222:GVP222"/>
    <mergeCell ref="GVR222:GVT222"/>
    <mergeCell ref="HAP222:HAS222"/>
    <mergeCell ref="HAU222:HAW222"/>
    <mergeCell ref="IZT222:IZW222"/>
    <mergeCell ref="IZY222:JAA222"/>
    <mergeCell ref="JEW222:JEZ222"/>
    <mergeCell ref="JFB222:JFD222"/>
    <mergeCell ref="JJZ222:JKC222"/>
    <mergeCell ref="JKE222:JKG222"/>
    <mergeCell ref="JPC222:JPF222"/>
    <mergeCell ref="JPH222:JPJ222"/>
    <mergeCell ref="JUF222:JUI222"/>
    <mergeCell ref="IAJ222:IAL222"/>
    <mergeCell ref="IFH222:IFK222"/>
    <mergeCell ref="IFM222:IFO222"/>
    <mergeCell ref="IKK222:IKN222"/>
    <mergeCell ref="IKP222:IKR222"/>
    <mergeCell ref="IPN222:IPQ222"/>
    <mergeCell ref="IPS222:IPU222"/>
    <mergeCell ref="IUQ222:IUT222"/>
    <mergeCell ref="IUV222:IUX222"/>
    <mergeCell ref="KTU222:KTX222"/>
    <mergeCell ref="KTZ222:KUB222"/>
    <mergeCell ref="KYX222:KZA222"/>
    <mergeCell ref="KZC222:KZE222"/>
    <mergeCell ref="LEA222:LED222"/>
    <mergeCell ref="LEF222:LEH222"/>
    <mergeCell ref="LJD222:LJG222"/>
    <mergeCell ref="LJI222:LJK222"/>
    <mergeCell ref="LOG222:LOJ222"/>
    <mergeCell ref="JUK222:JUM222"/>
    <mergeCell ref="JZI222:JZL222"/>
    <mergeCell ref="JZN222:JZP222"/>
    <mergeCell ref="KEL222:KEO222"/>
    <mergeCell ref="KEQ222:KES222"/>
    <mergeCell ref="KJO222:KJR222"/>
    <mergeCell ref="KJT222:KJV222"/>
    <mergeCell ref="KOR222:KOU222"/>
    <mergeCell ref="KOW222:KOY222"/>
    <mergeCell ref="MNV222:MNY222"/>
    <mergeCell ref="MOA222:MOC222"/>
    <mergeCell ref="MSY222:MTB222"/>
    <mergeCell ref="MTD222:MTF222"/>
    <mergeCell ref="MYB222:MYE222"/>
    <mergeCell ref="MYG222:MYI222"/>
    <mergeCell ref="NDE222:NDH222"/>
    <mergeCell ref="NDJ222:NDL222"/>
    <mergeCell ref="NIH222:NIK222"/>
    <mergeCell ref="LOL222:LON222"/>
    <mergeCell ref="LTJ222:LTM222"/>
    <mergeCell ref="LTO222:LTQ222"/>
    <mergeCell ref="LYM222:LYP222"/>
    <mergeCell ref="LYR222:LYT222"/>
    <mergeCell ref="MDP222:MDS222"/>
    <mergeCell ref="MDU222:MDW222"/>
    <mergeCell ref="MIS222:MIV222"/>
    <mergeCell ref="MIX222:MIZ222"/>
    <mergeCell ref="OHW222:OHZ222"/>
    <mergeCell ref="OIB222:OID222"/>
    <mergeCell ref="OMZ222:ONC222"/>
    <mergeCell ref="ONE222:ONG222"/>
    <mergeCell ref="OSC222:OSF222"/>
    <mergeCell ref="OSH222:OSJ222"/>
    <mergeCell ref="OXF222:OXI222"/>
    <mergeCell ref="OXK222:OXM222"/>
    <mergeCell ref="PCI222:PCL222"/>
    <mergeCell ref="NIM222:NIO222"/>
    <mergeCell ref="NNK222:NNN222"/>
    <mergeCell ref="NNP222:NNR222"/>
    <mergeCell ref="NSN222:NSQ222"/>
    <mergeCell ref="NSS222:NSU222"/>
    <mergeCell ref="NXQ222:NXT222"/>
    <mergeCell ref="NXV222:NXX222"/>
    <mergeCell ref="OCT222:OCW222"/>
    <mergeCell ref="OCY222:ODA222"/>
    <mergeCell ref="QBX222:QCA222"/>
    <mergeCell ref="QCC222:QCE222"/>
    <mergeCell ref="QHA222:QHD222"/>
    <mergeCell ref="QHF222:QHH222"/>
    <mergeCell ref="QMD222:QMG222"/>
    <mergeCell ref="QMI222:QMK222"/>
    <mergeCell ref="QRG222:QRJ222"/>
    <mergeCell ref="QRL222:QRN222"/>
    <mergeCell ref="QWJ222:QWM222"/>
    <mergeCell ref="PCN222:PCP222"/>
    <mergeCell ref="PHL222:PHO222"/>
    <mergeCell ref="PHQ222:PHS222"/>
    <mergeCell ref="PMO222:PMR222"/>
    <mergeCell ref="PMT222:PMV222"/>
    <mergeCell ref="PRR222:PRU222"/>
    <mergeCell ref="PRW222:PRY222"/>
    <mergeCell ref="PWU222:PWX222"/>
    <mergeCell ref="PWZ222:PXB222"/>
    <mergeCell ref="RVY222:RWB222"/>
    <mergeCell ref="RWD222:RWF222"/>
    <mergeCell ref="SBB222:SBE222"/>
    <mergeCell ref="SBG222:SBI222"/>
    <mergeCell ref="SGE222:SGH222"/>
    <mergeCell ref="SGJ222:SGL222"/>
    <mergeCell ref="SLH222:SLK222"/>
    <mergeCell ref="SLM222:SLO222"/>
    <mergeCell ref="SQK222:SQN222"/>
    <mergeCell ref="QWO222:QWQ222"/>
    <mergeCell ref="RBM222:RBP222"/>
    <mergeCell ref="RBR222:RBT222"/>
    <mergeCell ref="RGP222:RGS222"/>
    <mergeCell ref="RGU222:RGW222"/>
    <mergeCell ref="RLS222:RLV222"/>
    <mergeCell ref="RLX222:RLZ222"/>
    <mergeCell ref="RQV222:RQY222"/>
    <mergeCell ref="RRA222:RRC222"/>
    <mergeCell ref="TPZ222:TQC222"/>
    <mergeCell ref="TQE222:TQG222"/>
    <mergeCell ref="TVC222:TVF222"/>
    <mergeCell ref="TVH222:TVJ222"/>
    <mergeCell ref="UAF222:UAI222"/>
    <mergeCell ref="UAK222:UAM222"/>
    <mergeCell ref="UFI222:UFL222"/>
    <mergeCell ref="UFN222:UFP222"/>
    <mergeCell ref="UKL222:UKO222"/>
    <mergeCell ref="SQP222:SQR222"/>
    <mergeCell ref="SVN222:SVQ222"/>
    <mergeCell ref="SVS222:SVU222"/>
    <mergeCell ref="TAQ222:TAT222"/>
    <mergeCell ref="TAV222:TAX222"/>
    <mergeCell ref="TFT222:TFW222"/>
    <mergeCell ref="TFY222:TGA222"/>
    <mergeCell ref="TKW222:TKZ222"/>
    <mergeCell ref="TLB222:TLD222"/>
    <mergeCell ref="WZD222:WZF222"/>
    <mergeCell ref="VKA222:VKD222"/>
    <mergeCell ref="VKF222:VKH222"/>
    <mergeCell ref="VPD222:VPG222"/>
    <mergeCell ref="VPI222:VPK222"/>
    <mergeCell ref="VUG222:VUJ222"/>
    <mergeCell ref="VUL222:VUN222"/>
    <mergeCell ref="VZJ222:VZM222"/>
    <mergeCell ref="VZO222:VZQ222"/>
    <mergeCell ref="WEM222:WEP222"/>
    <mergeCell ref="UKQ222:UKS222"/>
    <mergeCell ref="UPO222:UPR222"/>
    <mergeCell ref="UPT222:UPV222"/>
    <mergeCell ref="UUR222:UUU222"/>
    <mergeCell ref="UUW222:UUY222"/>
    <mergeCell ref="UZU222:UZX222"/>
    <mergeCell ref="UZZ222:VAB222"/>
    <mergeCell ref="VEX222:VFA222"/>
    <mergeCell ref="VFC222:VFE222"/>
    <mergeCell ref="XEB222:XEE222"/>
    <mergeCell ref="XEG222:XEI222"/>
    <mergeCell ref="EE223:EG223"/>
    <mergeCell ref="JC223:JF223"/>
    <mergeCell ref="JH223:JJ223"/>
    <mergeCell ref="OF223:OI223"/>
    <mergeCell ref="OK223:OM223"/>
    <mergeCell ref="TI223:TL223"/>
    <mergeCell ref="TN223:TP223"/>
    <mergeCell ref="YL223:YO223"/>
    <mergeCell ref="YQ223:YS223"/>
    <mergeCell ref="ADO223:ADR223"/>
    <mergeCell ref="ADT223:ADV223"/>
    <mergeCell ref="AIR223:AIU223"/>
    <mergeCell ref="AIW223:AIY223"/>
    <mergeCell ref="ANU223:ANX223"/>
    <mergeCell ref="ANZ223:AOB223"/>
    <mergeCell ref="ASX223:ATA223"/>
    <mergeCell ref="ATC223:ATE223"/>
    <mergeCell ref="AYA223:AYD223"/>
    <mergeCell ref="AYF223:AYH223"/>
    <mergeCell ref="BDD223:BDG223"/>
    <mergeCell ref="BDI223:BDK223"/>
    <mergeCell ref="BIG223:BIJ223"/>
    <mergeCell ref="WER222:WET222"/>
    <mergeCell ref="WJP222:WJS222"/>
    <mergeCell ref="WJU222:WJW222"/>
    <mergeCell ref="WOS222:WOV222"/>
    <mergeCell ref="WOX222:WOZ222"/>
    <mergeCell ref="WTV222:WTY222"/>
    <mergeCell ref="WUA222:WUC222"/>
    <mergeCell ref="WYY222:WZB222"/>
    <mergeCell ref="CHV223:CHY223"/>
    <mergeCell ref="CIA223:CIC223"/>
    <mergeCell ref="CMY223:CNB223"/>
    <mergeCell ref="CND223:CNF223"/>
    <mergeCell ref="CSB223:CSE223"/>
    <mergeCell ref="CSG223:CSI223"/>
    <mergeCell ref="CXE223:CXH223"/>
    <mergeCell ref="CXJ223:CXL223"/>
    <mergeCell ref="DCH223:DCK223"/>
    <mergeCell ref="BIL223:BIN223"/>
    <mergeCell ref="BNJ223:BNM223"/>
    <mergeCell ref="BNO223:BNQ223"/>
    <mergeCell ref="BSM223:BSP223"/>
    <mergeCell ref="BSR223:BST223"/>
    <mergeCell ref="BXP223:BXS223"/>
    <mergeCell ref="BXU223:BXW223"/>
    <mergeCell ref="CCS223:CCV223"/>
    <mergeCell ref="CCX223:CCZ223"/>
    <mergeCell ref="EBW223:EBZ223"/>
    <mergeCell ref="ECB223:ECD223"/>
    <mergeCell ref="EGZ223:EHC223"/>
    <mergeCell ref="EHE223:EHG223"/>
    <mergeCell ref="EMC223:EMF223"/>
    <mergeCell ref="EMH223:EMJ223"/>
    <mergeCell ref="ERF223:ERI223"/>
    <mergeCell ref="ERK223:ERM223"/>
    <mergeCell ref="EWI223:EWL223"/>
    <mergeCell ref="DCM223:DCO223"/>
    <mergeCell ref="DHK223:DHN223"/>
    <mergeCell ref="DHP223:DHR223"/>
    <mergeCell ref="DMN223:DMQ223"/>
    <mergeCell ref="DMS223:DMU223"/>
    <mergeCell ref="DRQ223:DRT223"/>
    <mergeCell ref="DRV223:DRX223"/>
    <mergeCell ref="DWT223:DWW223"/>
    <mergeCell ref="DWY223:DXA223"/>
    <mergeCell ref="FVX223:FWA223"/>
    <mergeCell ref="FWC223:FWE223"/>
    <mergeCell ref="GBA223:GBD223"/>
    <mergeCell ref="GBF223:GBH223"/>
    <mergeCell ref="GGD223:GGG223"/>
    <mergeCell ref="GGI223:GGK223"/>
    <mergeCell ref="GLG223:GLJ223"/>
    <mergeCell ref="GLL223:GLN223"/>
    <mergeCell ref="GQJ223:GQM223"/>
    <mergeCell ref="EWN223:EWP223"/>
    <mergeCell ref="FBL223:FBO223"/>
    <mergeCell ref="FBQ223:FBS223"/>
    <mergeCell ref="FGO223:FGR223"/>
    <mergeCell ref="FGT223:FGV223"/>
    <mergeCell ref="FLR223:FLU223"/>
    <mergeCell ref="FLW223:FLY223"/>
    <mergeCell ref="FQU223:FQX223"/>
    <mergeCell ref="FQZ223:FRB223"/>
    <mergeCell ref="HPY223:HQB223"/>
    <mergeCell ref="HQD223:HQF223"/>
    <mergeCell ref="HVB223:HVE223"/>
    <mergeCell ref="HVG223:HVI223"/>
    <mergeCell ref="IAE223:IAH223"/>
    <mergeCell ref="IAJ223:IAL223"/>
    <mergeCell ref="IFH223:IFK223"/>
    <mergeCell ref="IFM223:IFO223"/>
    <mergeCell ref="IKK223:IKN223"/>
    <mergeCell ref="GQO223:GQQ223"/>
    <mergeCell ref="GVM223:GVP223"/>
    <mergeCell ref="GVR223:GVT223"/>
    <mergeCell ref="HAP223:HAS223"/>
    <mergeCell ref="HAU223:HAW223"/>
    <mergeCell ref="HFS223:HFV223"/>
    <mergeCell ref="HFX223:HFZ223"/>
    <mergeCell ref="HKV223:HKY223"/>
    <mergeCell ref="HLA223:HLC223"/>
    <mergeCell ref="JJZ223:JKC223"/>
    <mergeCell ref="JKE223:JKG223"/>
    <mergeCell ref="JPC223:JPF223"/>
    <mergeCell ref="JPH223:JPJ223"/>
    <mergeCell ref="JUF223:JUI223"/>
    <mergeCell ref="JUK223:JUM223"/>
    <mergeCell ref="JZI223:JZL223"/>
    <mergeCell ref="JZN223:JZP223"/>
    <mergeCell ref="KEL223:KEO223"/>
    <mergeCell ref="IKP223:IKR223"/>
    <mergeCell ref="IPN223:IPQ223"/>
    <mergeCell ref="IPS223:IPU223"/>
    <mergeCell ref="IUQ223:IUT223"/>
    <mergeCell ref="IUV223:IUX223"/>
    <mergeCell ref="IZT223:IZW223"/>
    <mergeCell ref="IZY223:JAA223"/>
    <mergeCell ref="JEW223:JEZ223"/>
    <mergeCell ref="JFB223:JFD223"/>
    <mergeCell ref="LEA223:LED223"/>
    <mergeCell ref="LEF223:LEH223"/>
    <mergeCell ref="LJD223:LJG223"/>
    <mergeCell ref="LJI223:LJK223"/>
    <mergeCell ref="LOG223:LOJ223"/>
    <mergeCell ref="LOL223:LON223"/>
    <mergeCell ref="LTJ223:LTM223"/>
    <mergeCell ref="LTO223:LTQ223"/>
    <mergeCell ref="LYM223:LYP223"/>
    <mergeCell ref="KEQ223:KES223"/>
    <mergeCell ref="KJO223:KJR223"/>
    <mergeCell ref="KJT223:KJV223"/>
    <mergeCell ref="KOR223:KOU223"/>
    <mergeCell ref="KOW223:KOY223"/>
    <mergeCell ref="KTU223:KTX223"/>
    <mergeCell ref="KTZ223:KUB223"/>
    <mergeCell ref="KYX223:KZA223"/>
    <mergeCell ref="KZC223:KZE223"/>
    <mergeCell ref="MYB223:MYE223"/>
    <mergeCell ref="MYG223:MYI223"/>
    <mergeCell ref="NDE223:NDH223"/>
    <mergeCell ref="NDJ223:NDL223"/>
    <mergeCell ref="NIH223:NIK223"/>
    <mergeCell ref="NIM223:NIO223"/>
    <mergeCell ref="NNK223:NNN223"/>
    <mergeCell ref="NNP223:NNR223"/>
    <mergeCell ref="NSN223:NSQ223"/>
    <mergeCell ref="LYR223:LYT223"/>
    <mergeCell ref="MDP223:MDS223"/>
    <mergeCell ref="MDU223:MDW223"/>
    <mergeCell ref="MIS223:MIV223"/>
    <mergeCell ref="MIX223:MIZ223"/>
    <mergeCell ref="MNV223:MNY223"/>
    <mergeCell ref="MOA223:MOC223"/>
    <mergeCell ref="MSY223:MTB223"/>
    <mergeCell ref="MTD223:MTF223"/>
    <mergeCell ref="OSC223:OSF223"/>
    <mergeCell ref="OSH223:OSJ223"/>
    <mergeCell ref="OXF223:OXI223"/>
    <mergeCell ref="OXK223:OXM223"/>
    <mergeCell ref="PCI223:PCL223"/>
    <mergeCell ref="PCN223:PCP223"/>
    <mergeCell ref="PHL223:PHO223"/>
    <mergeCell ref="PHQ223:PHS223"/>
    <mergeCell ref="PMO223:PMR223"/>
    <mergeCell ref="NSS223:NSU223"/>
    <mergeCell ref="NXQ223:NXT223"/>
    <mergeCell ref="NXV223:NXX223"/>
    <mergeCell ref="OCT223:OCW223"/>
    <mergeCell ref="OCY223:ODA223"/>
    <mergeCell ref="OHW223:OHZ223"/>
    <mergeCell ref="OIB223:OID223"/>
    <mergeCell ref="OMZ223:ONC223"/>
    <mergeCell ref="ONE223:ONG223"/>
    <mergeCell ref="QMD223:QMG223"/>
    <mergeCell ref="QMI223:QMK223"/>
    <mergeCell ref="QRG223:QRJ223"/>
    <mergeCell ref="QRL223:QRN223"/>
    <mergeCell ref="QWJ223:QWM223"/>
    <mergeCell ref="QWO223:QWQ223"/>
    <mergeCell ref="RBM223:RBP223"/>
    <mergeCell ref="RBR223:RBT223"/>
    <mergeCell ref="RGP223:RGS223"/>
    <mergeCell ref="PMT223:PMV223"/>
    <mergeCell ref="PRR223:PRU223"/>
    <mergeCell ref="PRW223:PRY223"/>
    <mergeCell ref="PWU223:PWX223"/>
    <mergeCell ref="PWZ223:PXB223"/>
    <mergeCell ref="QBX223:QCA223"/>
    <mergeCell ref="QCC223:QCE223"/>
    <mergeCell ref="QHA223:QHD223"/>
    <mergeCell ref="QHF223:QHH223"/>
    <mergeCell ref="TLB223:TLD223"/>
    <mergeCell ref="TPZ223:TQC223"/>
    <mergeCell ref="TQE223:TQG223"/>
    <mergeCell ref="TVC223:TVF223"/>
    <mergeCell ref="TVH223:TVJ223"/>
    <mergeCell ref="SGE223:SGH223"/>
    <mergeCell ref="SGJ223:SGL223"/>
    <mergeCell ref="SLH223:SLK223"/>
    <mergeCell ref="SLM223:SLO223"/>
    <mergeCell ref="SQK223:SQN223"/>
    <mergeCell ref="SQP223:SQR223"/>
    <mergeCell ref="SVN223:SVQ223"/>
    <mergeCell ref="SVS223:SVU223"/>
    <mergeCell ref="TAQ223:TAT223"/>
    <mergeCell ref="RGU223:RGW223"/>
    <mergeCell ref="RLS223:RLV223"/>
    <mergeCell ref="RLX223:RLZ223"/>
    <mergeCell ref="RQV223:RQY223"/>
    <mergeCell ref="RRA223:RRC223"/>
    <mergeCell ref="RVY223:RWB223"/>
    <mergeCell ref="RWD223:RWF223"/>
    <mergeCell ref="SBB223:SBE223"/>
    <mergeCell ref="SBG223:SBI223"/>
    <mergeCell ref="ATC224:ATE224"/>
    <mergeCell ref="VUG223:VUJ223"/>
    <mergeCell ref="VUL223:VUN223"/>
    <mergeCell ref="VZJ223:VZM223"/>
    <mergeCell ref="VZO223:VZQ223"/>
    <mergeCell ref="WEM223:WEP223"/>
    <mergeCell ref="WER223:WET223"/>
    <mergeCell ref="WJP223:WJS223"/>
    <mergeCell ref="WJU223:WJW223"/>
    <mergeCell ref="WOS223:WOV223"/>
    <mergeCell ref="UUW223:UUY223"/>
    <mergeCell ref="UZU223:UZX223"/>
    <mergeCell ref="UZZ223:VAB223"/>
    <mergeCell ref="VEX223:VFA223"/>
    <mergeCell ref="VFC223:VFE223"/>
    <mergeCell ref="VKA223:VKD223"/>
    <mergeCell ref="VKF223:VKH223"/>
    <mergeCell ref="VPD223:VPG223"/>
    <mergeCell ref="VPI223:VPK223"/>
    <mergeCell ref="UAF223:UAI223"/>
    <mergeCell ref="UAK223:UAM223"/>
    <mergeCell ref="UFI223:UFL223"/>
    <mergeCell ref="UFN223:UFP223"/>
    <mergeCell ref="UKL223:UKO223"/>
    <mergeCell ref="UKQ223:UKS223"/>
    <mergeCell ref="UPO223:UPR223"/>
    <mergeCell ref="UPT223:UPV223"/>
    <mergeCell ref="UUR223:UUU223"/>
    <mergeCell ref="TAV223:TAX223"/>
    <mergeCell ref="TFT223:TFW223"/>
    <mergeCell ref="TFY223:TGA223"/>
    <mergeCell ref="TKW223:TKZ223"/>
    <mergeCell ref="AYA224:AYD224"/>
    <mergeCell ref="AYF224:AYH224"/>
    <mergeCell ref="BDD224:BDG224"/>
    <mergeCell ref="BDI224:BDK224"/>
    <mergeCell ref="BIG224:BIJ224"/>
    <mergeCell ref="BIL224:BIN224"/>
    <mergeCell ref="BNJ224:BNM224"/>
    <mergeCell ref="BNO224:BNQ224"/>
    <mergeCell ref="BSM224:BSP224"/>
    <mergeCell ref="WOX223:WOZ223"/>
    <mergeCell ref="WTV223:WTY223"/>
    <mergeCell ref="WUA223:WUC223"/>
    <mergeCell ref="WYY223:WZB223"/>
    <mergeCell ref="WZD223:WZF223"/>
    <mergeCell ref="XEB223:XEE223"/>
    <mergeCell ref="XEG223:XEI223"/>
    <mergeCell ref="EE224:EG224"/>
    <mergeCell ref="JC224:JF224"/>
    <mergeCell ref="JH224:JJ224"/>
    <mergeCell ref="OF224:OI224"/>
    <mergeCell ref="OK224:OM224"/>
    <mergeCell ref="TI224:TL224"/>
    <mergeCell ref="TN224:TP224"/>
    <mergeCell ref="YL224:YO224"/>
    <mergeCell ref="YQ224:YS224"/>
    <mergeCell ref="ADO224:ADR224"/>
    <mergeCell ref="ADT224:ADV224"/>
    <mergeCell ref="AIR224:AIU224"/>
    <mergeCell ref="AIW224:AIY224"/>
    <mergeCell ref="ANU224:ANX224"/>
    <mergeCell ref="ANZ224:AOB224"/>
    <mergeCell ref="ASX224:ATA224"/>
    <mergeCell ref="CSB224:CSE224"/>
    <mergeCell ref="CSG224:CSI224"/>
    <mergeCell ref="CXE224:CXH224"/>
    <mergeCell ref="CXJ224:CXL224"/>
    <mergeCell ref="DCH224:DCK224"/>
    <mergeCell ref="DCM224:DCO224"/>
    <mergeCell ref="DHK224:DHN224"/>
    <mergeCell ref="DHP224:DHR224"/>
    <mergeCell ref="DMN224:DMQ224"/>
    <mergeCell ref="BSR224:BST224"/>
    <mergeCell ref="BXP224:BXS224"/>
    <mergeCell ref="BXU224:BXW224"/>
    <mergeCell ref="CCS224:CCV224"/>
    <mergeCell ref="CCX224:CCZ224"/>
    <mergeCell ref="CHV224:CHY224"/>
    <mergeCell ref="CIA224:CIC224"/>
    <mergeCell ref="CMY224:CNB224"/>
    <mergeCell ref="CND224:CNF224"/>
    <mergeCell ref="EMC224:EMF224"/>
    <mergeCell ref="EMH224:EMJ224"/>
    <mergeCell ref="ERF224:ERI224"/>
    <mergeCell ref="ERK224:ERM224"/>
    <mergeCell ref="EWI224:EWL224"/>
    <mergeCell ref="EWN224:EWP224"/>
    <mergeCell ref="FBL224:FBO224"/>
    <mergeCell ref="FBQ224:FBS224"/>
    <mergeCell ref="FGO224:FGR224"/>
    <mergeCell ref="DMS224:DMU224"/>
    <mergeCell ref="DRQ224:DRT224"/>
    <mergeCell ref="DRV224:DRX224"/>
    <mergeCell ref="DWT224:DWW224"/>
    <mergeCell ref="DWY224:DXA224"/>
    <mergeCell ref="EBW224:EBZ224"/>
    <mergeCell ref="ECB224:ECD224"/>
    <mergeCell ref="EGZ224:EHC224"/>
    <mergeCell ref="EHE224:EHG224"/>
    <mergeCell ref="GGD224:GGG224"/>
    <mergeCell ref="GGI224:GGK224"/>
    <mergeCell ref="GLG224:GLJ224"/>
    <mergeCell ref="GLL224:GLN224"/>
    <mergeCell ref="GQJ224:GQM224"/>
    <mergeCell ref="GQO224:GQQ224"/>
    <mergeCell ref="GVM224:GVP224"/>
    <mergeCell ref="GVR224:GVT224"/>
    <mergeCell ref="HAP224:HAS224"/>
    <mergeCell ref="FGT224:FGV224"/>
    <mergeCell ref="FLR224:FLU224"/>
    <mergeCell ref="FLW224:FLY224"/>
    <mergeCell ref="FQU224:FQX224"/>
    <mergeCell ref="FQZ224:FRB224"/>
    <mergeCell ref="FVX224:FWA224"/>
    <mergeCell ref="FWC224:FWE224"/>
    <mergeCell ref="GBA224:GBD224"/>
    <mergeCell ref="GBF224:GBH224"/>
    <mergeCell ref="IAE224:IAH224"/>
    <mergeCell ref="IAJ224:IAL224"/>
    <mergeCell ref="IFH224:IFK224"/>
    <mergeCell ref="IFM224:IFO224"/>
    <mergeCell ref="IKK224:IKN224"/>
    <mergeCell ref="IKP224:IKR224"/>
    <mergeCell ref="IPN224:IPQ224"/>
    <mergeCell ref="IPS224:IPU224"/>
    <mergeCell ref="IUQ224:IUT224"/>
    <mergeCell ref="HAU224:HAW224"/>
    <mergeCell ref="HFS224:HFV224"/>
    <mergeCell ref="HFX224:HFZ224"/>
    <mergeCell ref="HKV224:HKY224"/>
    <mergeCell ref="HLA224:HLC224"/>
    <mergeCell ref="HPY224:HQB224"/>
    <mergeCell ref="HQD224:HQF224"/>
    <mergeCell ref="HVB224:HVE224"/>
    <mergeCell ref="HVG224:HVI224"/>
    <mergeCell ref="JUF224:JUI224"/>
    <mergeCell ref="JUK224:JUM224"/>
    <mergeCell ref="JZI224:JZL224"/>
    <mergeCell ref="JZN224:JZP224"/>
    <mergeCell ref="KEL224:KEO224"/>
    <mergeCell ref="KEQ224:KES224"/>
    <mergeCell ref="KJO224:KJR224"/>
    <mergeCell ref="KJT224:KJV224"/>
    <mergeCell ref="KOR224:KOU224"/>
    <mergeCell ref="IUV224:IUX224"/>
    <mergeCell ref="IZT224:IZW224"/>
    <mergeCell ref="IZY224:JAA224"/>
    <mergeCell ref="JEW224:JEZ224"/>
    <mergeCell ref="JFB224:JFD224"/>
    <mergeCell ref="JJZ224:JKC224"/>
    <mergeCell ref="JKE224:JKG224"/>
    <mergeCell ref="JPC224:JPF224"/>
    <mergeCell ref="JPH224:JPJ224"/>
    <mergeCell ref="LOG224:LOJ224"/>
    <mergeCell ref="LOL224:LON224"/>
    <mergeCell ref="LTJ224:LTM224"/>
    <mergeCell ref="LTO224:LTQ224"/>
    <mergeCell ref="LYM224:LYP224"/>
    <mergeCell ref="LYR224:LYT224"/>
    <mergeCell ref="MDP224:MDS224"/>
    <mergeCell ref="MDU224:MDW224"/>
    <mergeCell ref="MIS224:MIV224"/>
    <mergeCell ref="KOW224:KOY224"/>
    <mergeCell ref="KTU224:KTX224"/>
    <mergeCell ref="KTZ224:KUB224"/>
    <mergeCell ref="KYX224:KZA224"/>
    <mergeCell ref="KZC224:KZE224"/>
    <mergeCell ref="LEA224:LED224"/>
    <mergeCell ref="LEF224:LEH224"/>
    <mergeCell ref="LJD224:LJG224"/>
    <mergeCell ref="LJI224:LJK224"/>
    <mergeCell ref="NIH224:NIK224"/>
    <mergeCell ref="NIM224:NIO224"/>
    <mergeCell ref="NNK224:NNN224"/>
    <mergeCell ref="NNP224:NNR224"/>
    <mergeCell ref="NSN224:NSQ224"/>
    <mergeCell ref="NSS224:NSU224"/>
    <mergeCell ref="NXQ224:NXT224"/>
    <mergeCell ref="NXV224:NXX224"/>
    <mergeCell ref="OCT224:OCW224"/>
    <mergeCell ref="MIX224:MIZ224"/>
    <mergeCell ref="MNV224:MNY224"/>
    <mergeCell ref="MOA224:MOC224"/>
    <mergeCell ref="MSY224:MTB224"/>
    <mergeCell ref="MTD224:MTF224"/>
    <mergeCell ref="MYB224:MYE224"/>
    <mergeCell ref="MYG224:MYI224"/>
    <mergeCell ref="NDE224:NDH224"/>
    <mergeCell ref="NDJ224:NDL224"/>
    <mergeCell ref="PCI224:PCL224"/>
    <mergeCell ref="PCN224:PCP224"/>
    <mergeCell ref="PHL224:PHO224"/>
    <mergeCell ref="PHQ224:PHS224"/>
    <mergeCell ref="PMO224:PMR224"/>
    <mergeCell ref="PMT224:PMV224"/>
    <mergeCell ref="PRR224:PRU224"/>
    <mergeCell ref="PRW224:PRY224"/>
    <mergeCell ref="PWU224:PWX224"/>
    <mergeCell ref="OCY224:ODA224"/>
    <mergeCell ref="OHW224:OHZ224"/>
    <mergeCell ref="OIB224:OID224"/>
    <mergeCell ref="OMZ224:ONC224"/>
    <mergeCell ref="ONE224:ONG224"/>
    <mergeCell ref="OSC224:OSF224"/>
    <mergeCell ref="OSH224:OSJ224"/>
    <mergeCell ref="OXF224:OXI224"/>
    <mergeCell ref="OXK224:OXM224"/>
    <mergeCell ref="QWJ224:QWM224"/>
    <mergeCell ref="QWO224:QWQ224"/>
    <mergeCell ref="RBM224:RBP224"/>
    <mergeCell ref="RBR224:RBT224"/>
    <mergeCell ref="RGP224:RGS224"/>
    <mergeCell ref="RGU224:RGW224"/>
    <mergeCell ref="RLS224:RLV224"/>
    <mergeCell ref="RLX224:RLZ224"/>
    <mergeCell ref="RQV224:RQY224"/>
    <mergeCell ref="PWZ224:PXB224"/>
    <mergeCell ref="QBX224:QCA224"/>
    <mergeCell ref="QCC224:QCE224"/>
    <mergeCell ref="QHA224:QHD224"/>
    <mergeCell ref="QHF224:QHH224"/>
    <mergeCell ref="QMD224:QMG224"/>
    <mergeCell ref="QMI224:QMK224"/>
    <mergeCell ref="QRG224:QRJ224"/>
    <mergeCell ref="QRL224:QRN224"/>
    <mergeCell ref="TVH224:TVJ224"/>
    <mergeCell ref="UAF224:UAI224"/>
    <mergeCell ref="UAK224:UAM224"/>
    <mergeCell ref="UFI224:UFL224"/>
    <mergeCell ref="UFN224:UFP224"/>
    <mergeCell ref="SQK224:SQN224"/>
    <mergeCell ref="SQP224:SQR224"/>
    <mergeCell ref="SVN224:SVQ224"/>
    <mergeCell ref="SVS224:SVU224"/>
    <mergeCell ref="TAQ224:TAT224"/>
    <mergeCell ref="TAV224:TAX224"/>
    <mergeCell ref="TFT224:TFW224"/>
    <mergeCell ref="TFY224:TGA224"/>
    <mergeCell ref="TKW224:TKZ224"/>
    <mergeCell ref="RRA224:RRC224"/>
    <mergeCell ref="RVY224:RWB224"/>
    <mergeCell ref="RWD224:RWF224"/>
    <mergeCell ref="SBB224:SBE224"/>
    <mergeCell ref="SBG224:SBI224"/>
    <mergeCell ref="SGE224:SGH224"/>
    <mergeCell ref="SGJ224:SGL224"/>
    <mergeCell ref="SLH224:SLK224"/>
    <mergeCell ref="SLM224:SLO224"/>
    <mergeCell ref="BDI225:BDK225"/>
    <mergeCell ref="WEM224:WEP224"/>
    <mergeCell ref="WER224:WET224"/>
    <mergeCell ref="WJP224:WJS224"/>
    <mergeCell ref="WJU224:WJW224"/>
    <mergeCell ref="WOS224:WOV224"/>
    <mergeCell ref="WOX224:WOZ224"/>
    <mergeCell ref="WTV224:WTY224"/>
    <mergeCell ref="WUA224:WUC224"/>
    <mergeCell ref="WYY224:WZB224"/>
    <mergeCell ref="VFC224:VFE224"/>
    <mergeCell ref="VKA224:VKD224"/>
    <mergeCell ref="VKF224:VKH224"/>
    <mergeCell ref="VPD224:VPG224"/>
    <mergeCell ref="VPI224:VPK224"/>
    <mergeCell ref="VUG224:VUJ224"/>
    <mergeCell ref="VUL224:VUN224"/>
    <mergeCell ref="VZJ224:VZM224"/>
    <mergeCell ref="VZO224:VZQ224"/>
    <mergeCell ref="UKL224:UKO224"/>
    <mergeCell ref="UKQ224:UKS224"/>
    <mergeCell ref="UPO224:UPR224"/>
    <mergeCell ref="UPT224:UPV224"/>
    <mergeCell ref="UUR224:UUU224"/>
    <mergeCell ref="UUW224:UUY224"/>
    <mergeCell ref="UZU224:UZX224"/>
    <mergeCell ref="UZZ224:VAB224"/>
    <mergeCell ref="VEX224:VFA224"/>
    <mergeCell ref="TLB224:TLD224"/>
    <mergeCell ref="TPZ224:TQC224"/>
    <mergeCell ref="TQE224:TQG224"/>
    <mergeCell ref="TVC224:TVF224"/>
    <mergeCell ref="BIG225:BIJ225"/>
    <mergeCell ref="BIL225:BIN225"/>
    <mergeCell ref="BNJ225:BNM225"/>
    <mergeCell ref="BNO225:BNQ225"/>
    <mergeCell ref="BSM225:BSP225"/>
    <mergeCell ref="BSR225:BST225"/>
    <mergeCell ref="BXP225:BXS225"/>
    <mergeCell ref="BXU225:BXW225"/>
    <mergeCell ref="CCS225:CCV225"/>
    <mergeCell ref="WZD224:WZF224"/>
    <mergeCell ref="XEB224:XEE224"/>
    <mergeCell ref="XEG224:XEI224"/>
    <mergeCell ref="EE225:EG225"/>
    <mergeCell ref="JC225:JF225"/>
    <mergeCell ref="JH225:JJ225"/>
    <mergeCell ref="OF225:OI225"/>
    <mergeCell ref="OK225:OM225"/>
    <mergeCell ref="TI225:TL225"/>
    <mergeCell ref="TN225:TP225"/>
    <mergeCell ref="YL225:YO225"/>
    <mergeCell ref="YQ225:YS225"/>
    <mergeCell ref="ADO225:ADR225"/>
    <mergeCell ref="ADT225:ADV225"/>
    <mergeCell ref="AIR225:AIU225"/>
    <mergeCell ref="AIW225:AIY225"/>
    <mergeCell ref="ANU225:ANX225"/>
    <mergeCell ref="ANZ225:AOB225"/>
    <mergeCell ref="ASX225:ATA225"/>
    <mergeCell ref="ATC225:ATE225"/>
    <mergeCell ref="AYA225:AYD225"/>
    <mergeCell ref="AYF225:AYH225"/>
    <mergeCell ref="BDD225:BDG225"/>
    <mergeCell ref="DCH225:DCK225"/>
    <mergeCell ref="DCM225:DCO225"/>
    <mergeCell ref="DHK225:DHN225"/>
    <mergeCell ref="DHP225:DHR225"/>
    <mergeCell ref="DMN225:DMQ225"/>
    <mergeCell ref="DMS225:DMU225"/>
    <mergeCell ref="DRQ225:DRT225"/>
    <mergeCell ref="DRV225:DRX225"/>
    <mergeCell ref="DWT225:DWW225"/>
    <mergeCell ref="CCX225:CCZ225"/>
    <mergeCell ref="CHV225:CHY225"/>
    <mergeCell ref="CIA225:CIC225"/>
    <mergeCell ref="CMY225:CNB225"/>
    <mergeCell ref="CND225:CNF225"/>
    <mergeCell ref="CSB225:CSE225"/>
    <mergeCell ref="CSG225:CSI225"/>
    <mergeCell ref="CXE225:CXH225"/>
    <mergeCell ref="CXJ225:CXL225"/>
    <mergeCell ref="EWI225:EWL225"/>
    <mergeCell ref="EWN225:EWP225"/>
    <mergeCell ref="FBL225:FBO225"/>
    <mergeCell ref="FBQ225:FBS225"/>
    <mergeCell ref="FGO225:FGR225"/>
    <mergeCell ref="FGT225:FGV225"/>
    <mergeCell ref="FLR225:FLU225"/>
    <mergeCell ref="FLW225:FLY225"/>
    <mergeCell ref="FQU225:FQX225"/>
    <mergeCell ref="DWY225:DXA225"/>
    <mergeCell ref="EBW225:EBZ225"/>
    <mergeCell ref="ECB225:ECD225"/>
    <mergeCell ref="EGZ225:EHC225"/>
    <mergeCell ref="EHE225:EHG225"/>
    <mergeCell ref="EMC225:EMF225"/>
    <mergeCell ref="EMH225:EMJ225"/>
    <mergeCell ref="ERF225:ERI225"/>
    <mergeCell ref="ERK225:ERM225"/>
    <mergeCell ref="GQJ225:GQM225"/>
    <mergeCell ref="GQO225:GQQ225"/>
    <mergeCell ref="GVM225:GVP225"/>
    <mergeCell ref="GVR225:GVT225"/>
    <mergeCell ref="HAP225:HAS225"/>
    <mergeCell ref="HAU225:HAW225"/>
    <mergeCell ref="HFS225:HFV225"/>
    <mergeCell ref="HFX225:HFZ225"/>
    <mergeCell ref="HKV225:HKY225"/>
    <mergeCell ref="FQZ225:FRB225"/>
    <mergeCell ref="FVX225:FWA225"/>
    <mergeCell ref="FWC225:FWE225"/>
    <mergeCell ref="GBA225:GBD225"/>
    <mergeCell ref="GBF225:GBH225"/>
    <mergeCell ref="GGD225:GGG225"/>
    <mergeCell ref="GGI225:GGK225"/>
    <mergeCell ref="GLG225:GLJ225"/>
    <mergeCell ref="GLL225:GLN225"/>
    <mergeCell ref="IKK225:IKN225"/>
    <mergeCell ref="IKP225:IKR225"/>
    <mergeCell ref="IPN225:IPQ225"/>
    <mergeCell ref="IPS225:IPU225"/>
    <mergeCell ref="IUQ225:IUT225"/>
    <mergeCell ref="IUV225:IUX225"/>
    <mergeCell ref="IZT225:IZW225"/>
    <mergeCell ref="IZY225:JAA225"/>
    <mergeCell ref="JEW225:JEZ225"/>
    <mergeCell ref="HLA225:HLC225"/>
    <mergeCell ref="HPY225:HQB225"/>
    <mergeCell ref="HQD225:HQF225"/>
    <mergeCell ref="HVB225:HVE225"/>
    <mergeCell ref="HVG225:HVI225"/>
    <mergeCell ref="IAE225:IAH225"/>
    <mergeCell ref="IAJ225:IAL225"/>
    <mergeCell ref="IFH225:IFK225"/>
    <mergeCell ref="IFM225:IFO225"/>
    <mergeCell ref="KEL225:KEO225"/>
    <mergeCell ref="KEQ225:KES225"/>
    <mergeCell ref="KJO225:KJR225"/>
    <mergeCell ref="KJT225:KJV225"/>
    <mergeCell ref="KOR225:KOU225"/>
    <mergeCell ref="KOW225:KOY225"/>
    <mergeCell ref="KTU225:KTX225"/>
    <mergeCell ref="KTZ225:KUB225"/>
    <mergeCell ref="KYX225:KZA225"/>
    <mergeCell ref="JFB225:JFD225"/>
    <mergeCell ref="JJZ225:JKC225"/>
    <mergeCell ref="JKE225:JKG225"/>
    <mergeCell ref="JPC225:JPF225"/>
    <mergeCell ref="JPH225:JPJ225"/>
    <mergeCell ref="JUF225:JUI225"/>
    <mergeCell ref="JUK225:JUM225"/>
    <mergeCell ref="JZI225:JZL225"/>
    <mergeCell ref="JZN225:JZP225"/>
    <mergeCell ref="LYM225:LYP225"/>
    <mergeCell ref="LYR225:LYT225"/>
    <mergeCell ref="MDP225:MDS225"/>
    <mergeCell ref="MDU225:MDW225"/>
    <mergeCell ref="MIS225:MIV225"/>
    <mergeCell ref="MIX225:MIZ225"/>
    <mergeCell ref="MNV225:MNY225"/>
    <mergeCell ref="MOA225:MOC225"/>
    <mergeCell ref="MSY225:MTB225"/>
    <mergeCell ref="KZC225:KZE225"/>
    <mergeCell ref="LEA225:LED225"/>
    <mergeCell ref="LEF225:LEH225"/>
    <mergeCell ref="LJD225:LJG225"/>
    <mergeCell ref="LJI225:LJK225"/>
    <mergeCell ref="LOG225:LOJ225"/>
    <mergeCell ref="LOL225:LON225"/>
    <mergeCell ref="LTJ225:LTM225"/>
    <mergeCell ref="LTO225:LTQ225"/>
    <mergeCell ref="NSN225:NSQ225"/>
    <mergeCell ref="NSS225:NSU225"/>
    <mergeCell ref="NXQ225:NXT225"/>
    <mergeCell ref="NXV225:NXX225"/>
    <mergeCell ref="OCT225:OCW225"/>
    <mergeCell ref="OCY225:ODA225"/>
    <mergeCell ref="OHW225:OHZ225"/>
    <mergeCell ref="OIB225:OID225"/>
    <mergeCell ref="OMZ225:ONC225"/>
    <mergeCell ref="MTD225:MTF225"/>
    <mergeCell ref="MYB225:MYE225"/>
    <mergeCell ref="MYG225:MYI225"/>
    <mergeCell ref="NDE225:NDH225"/>
    <mergeCell ref="NDJ225:NDL225"/>
    <mergeCell ref="NIH225:NIK225"/>
    <mergeCell ref="NIM225:NIO225"/>
    <mergeCell ref="NNK225:NNN225"/>
    <mergeCell ref="NNP225:NNR225"/>
    <mergeCell ref="PMO225:PMR225"/>
    <mergeCell ref="PMT225:PMV225"/>
    <mergeCell ref="PRR225:PRU225"/>
    <mergeCell ref="PRW225:PRY225"/>
    <mergeCell ref="PWU225:PWX225"/>
    <mergeCell ref="PWZ225:PXB225"/>
    <mergeCell ref="QBX225:QCA225"/>
    <mergeCell ref="QCC225:QCE225"/>
    <mergeCell ref="QHA225:QHD225"/>
    <mergeCell ref="ONE225:ONG225"/>
    <mergeCell ref="OSC225:OSF225"/>
    <mergeCell ref="OSH225:OSJ225"/>
    <mergeCell ref="OXF225:OXI225"/>
    <mergeCell ref="OXK225:OXM225"/>
    <mergeCell ref="PCI225:PCL225"/>
    <mergeCell ref="PCN225:PCP225"/>
    <mergeCell ref="PHL225:PHO225"/>
    <mergeCell ref="PHQ225:PHS225"/>
    <mergeCell ref="RGP225:RGS225"/>
    <mergeCell ref="RGU225:RGW225"/>
    <mergeCell ref="RLS225:RLV225"/>
    <mergeCell ref="RLX225:RLZ225"/>
    <mergeCell ref="RQV225:RQY225"/>
    <mergeCell ref="RRA225:RRC225"/>
    <mergeCell ref="RVY225:RWB225"/>
    <mergeCell ref="RWD225:RWF225"/>
    <mergeCell ref="SBB225:SBE225"/>
    <mergeCell ref="QHF225:QHH225"/>
    <mergeCell ref="QMD225:QMG225"/>
    <mergeCell ref="QMI225:QMK225"/>
    <mergeCell ref="QRG225:QRJ225"/>
    <mergeCell ref="QRL225:QRN225"/>
    <mergeCell ref="QWJ225:QWM225"/>
    <mergeCell ref="QWO225:QWQ225"/>
    <mergeCell ref="RBM225:RBP225"/>
    <mergeCell ref="RBR225:RBT225"/>
    <mergeCell ref="UKL225:UKO225"/>
    <mergeCell ref="UKQ225:UKS225"/>
    <mergeCell ref="UPO225:UPR225"/>
    <mergeCell ref="UPT225:UPV225"/>
    <mergeCell ref="TAQ225:TAT225"/>
    <mergeCell ref="TAV225:TAX225"/>
    <mergeCell ref="TFT225:TFW225"/>
    <mergeCell ref="TFY225:TGA225"/>
    <mergeCell ref="TKW225:TKZ225"/>
    <mergeCell ref="TLB225:TLD225"/>
    <mergeCell ref="TPZ225:TQC225"/>
    <mergeCell ref="TQE225:TQG225"/>
    <mergeCell ref="TVC225:TVF225"/>
    <mergeCell ref="SBG225:SBI225"/>
    <mergeCell ref="SGE225:SGH225"/>
    <mergeCell ref="SGJ225:SGL225"/>
    <mergeCell ref="SLH225:SLK225"/>
    <mergeCell ref="SLM225:SLO225"/>
    <mergeCell ref="SQK225:SQN225"/>
    <mergeCell ref="SQP225:SQR225"/>
    <mergeCell ref="SVN225:SVQ225"/>
    <mergeCell ref="SVS225:SVU225"/>
    <mergeCell ref="WOS225:WOV225"/>
    <mergeCell ref="WOX225:WOZ225"/>
    <mergeCell ref="WTV225:WTY225"/>
    <mergeCell ref="WUA225:WUC225"/>
    <mergeCell ref="WYY225:WZB225"/>
    <mergeCell ref="WZD225:WZF225"/>
    <mergeCell ref="XEB225:XEE225"/>
    <mergeCell ref="XEG225:XEI225"/>
    <mergeCell ref="A226:D226"/>
    <mergeCell ref="VPI225:VPK225"/>
    <mergeCell ref="VUG225:VUJ225"/>
    <mergeCell ref="VUL225:VUN225"/>
    <mergeCell ref="VZJ225:VZM225"/>
    <mergeCell ref="VZO225:VZQ225"/>
    <mergeCell ref="WEM225:WEP225"/>
    <mergeCell ref="WER225:WET225"/>
    <mergeCell ref="WJP225:WJS225"/>
    <mergeCell ref="WJU225:WJW225"/>
    <mergeCell ref="UUR225:UUU225"/>
    <mergeCell ref="UUW225:UUY225"/>
    <mergeCell ref="UZU225:UZX225"/>
    <mergeCell ref="UZZ225:VAB225"/>
    <mergeCell ref="VEX225:VFA225"/>
    <mergeCell ref="VFC225:VFE225"/>
    <mergeCell ref="VKA225:VKD225"/>
    <mergeCell ref="VKF225:VKH225"/>
    <mergeCell ref="VPD225:VPG225"/>
    <mergeCell ref="TVH225:TVJ225"/>
    <mergeCell ref="UAF225:UAI225"/>
    <mergeCell ref="UAK225:UAM225"/>
    <mergeCell ref="UFI225:UFL225"/>
    <mergeCell ref="UFN225:UFP225"/>
  </mergeCells>
  <pageMargins left="0.56000000000000005" right="0.26" top="1.03" bottom="0.35433070866141703" header="0.27559055118110198" footer="0.31496062992126"/>
  <pageSetup paperSize="9" scale="80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  <rowBreaks count="1" manualBreakCount="1">
    <brk id="169" max="132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735"/>
  <sheetViews>
    <sheetView tabSelected="1" view="pageBreakPreview" zoomScale="140" zoomScaleNormal="100" zoomScaleSheetLayoutView="140" workbookViewId="0">
      <pane xSplit="5" ySplit="3" topLeftCell="DY142" activePane="bottomRight" state="frozen"/>
      <selection activeCell="DY2" sqref="F1:DY1048576"/>
      <selection pane="topRight" activeCell="DY2" sqref="F1:DY1048576"/>
      <selection pane="bottomLeft" activeCell="DY2" sqref="F1:DY1048576"/>
      <selection pane="bottomRight" activeCell="DY2" sqref="F1:DY1048576"/>
    </sheetView>
  </sheetViews>
  <sheetFormatPr defaultColWidth="0" defaultRowHeight="18" zeroHeight="1" x14ac:dyDescent="0.25"/>
  <cols>
    <col min="1" max="1" width="5.42578125" style="81" customWidth="1"/>
    <col min="2" max="2" width="6.42578125" style="108" hidden="1" customWidth="1"/>
    <col min="3" max="4" width="40.7109375" style="556" customWidth="1"/>
    <col min="5" max="5" width="6.7109375" style="76" customWidth="1"/>
    <col min="6" max="129" width="5.7109375" style="76" hidden="1" customWidth="1"/>
    <col min="130" max="130" width="7.5703125" style="76" customWidth="1"/>
    <col min="131" max="131" width="7.5703125" style="76" bestFit="1" customWidth="1"/>
    <col min="132" max="132" width="6" style="76" bestFit="1" customWidth="1"/>
    <col min="133" max="133" width="4.5703125" style="76" bestFit="1" customWidth="1"/>
    <col min="134" max="134" width="4" style="81" hidden="1" customWidth="1"/>
    <col min="135" max="16384" width="9.140625" style="81" hidden="1"/>
  </cols>
  <sheetData>
    <row r="1" spans="1:16384" s="67" customFormat="1" ht="22.5" customHeight="1" thickBot="1" x14ac:dyDescent="0.3">
      <c r="A1" s="702" t="str">
        <f>Nizamabad!A1</f>
        <v>JANUARY - 2024 MONTH REPORT</v>
      </c>
      <c r="B1" s="703"/>
      <c r="C1" s="703"/>
      <c r="D1" s="703"/>
      <c r="E1" s="704"/>
      <c r="F1" s="697">
        <f>Nizamabad!F1</f>
        <v>45292</v>
      </c>
      <c r="G1" s="698"/>
      <c r="H1" s="698"/>
      <c r="I1" s="699"/>
      <c r="J1" s="697">
        <f>Nizamabad!J1</f>
        <v>45293</v>
      </c>
      <c r="K1" s="698"/>
      <c r="L1" s="698"/>
      <c r="M1" s="699"/>
      <c r="N1" s="697">
        <f>Nizamabad!N1</f>
        <v>45294</v>
      </c>
      <c r="O1" s="698"/>
      <c r="P1" s="698"/>
      <c r="Q1" s="699"/>
      <c r="R1" s="697">
        <f>Nizamabad!R1</f>
        <v>45295</v>
      </c>
      <c r="S1" s="698"/>
      <c r="T1" s="698"/>
      <c r="U1" s="699"/>
      <c r="V1" s="697">
        <f>Nizamabad!V1</f>
        <v>45296</v>
      </c>
      <c r="W1" s="698"/>
      <c r="X1" s="698"/>
      <c r="Y1" s="699"/>
      <c r="Z1" s="697">
        <f>Nizamabad!Z1</f>
        <v>45297</v>
      </c>
      <c r="AA1" s="698"/>
      <c r="AB1" s="698"/>
      <c r="AC1" s="699"/>
      <c r="AD1" s="697">
        <f>Nizamabad!AD1</f>
        <v>45298</v>
      </c>
      <c r="AE1" s="698"/>
      <c r="AF1" s="698"/>
      <c r="AG1" s="699"/>
      <c r="AH1" s="697">
        <f>Nizamabad!AH1</f>
        <v>45299</v>
      </c>
      <c r="AI1" s="698"/>
      <c r="AJ1" s="698"/>
      <c r="AK1" s="699"/>
      <c r="AL1" s="697">
        <f>Nizamabad!AL1</f>
        <v>45300</v>
      </c>
      <c r="AM1" s="698"/>
      <c r="AN1" s="698"/>
      <c r="AO1" s="699"/>
      <c r="AP1" s="697">
        <f>Nizamabad!AP1</f>
        <v>45301</v>
      </c>
      <c r="AQ1" s="698"/>
      <c r="AR1" s="698"/>
      <c r="AS1" s="699"/>
      <c r="AT1" s="697">
        <f>Nizamabad!AT1</f>
        <v>45302</v>
      </c>
      <c r="AU1" s="698"/>
      <c r="AV1" s="698"/>
      <c r="AW1" s="699"/>
      <c r="AX1" s="697">
        <f>Nizamabad!AX1</f>
        <v>45303</v>
      </c>
      <c r="AY1" s="698"/>
      <c r="AZ1" s="698"/>
      <c r="BA1" s="699"/>
      <c r="BB1" s="697">
        <f>Nizamabad!BB1</f>
        <v>45304</v>
      </c>
      <c r="BC1" s="698"/>
      <c r="BD1" s="698"/>
      <c r="BE1" s="699"/>
      <c r="BF1" s="697">
        <f>Nizamabad!BF1</f>
        <v>45305</v>
      </c>
      <c r="BG1" s="698"/>
      <c r="BH1" s="698"/>
      <c r="BI1" s="699"/>
      <c r="BJ1" s="697">
        <f>Nizamabad!BJ1</f>
        <v>45306</v>
      </c>
      <c r="BK1" s="698"/>
      <c r="BL1" s="698"/>
      <c r="BM1" s="699"/>
      <c r="BN1" s="697">
        <f>Nizamabad!BN1</f>
        <v>45307</v>
      </c>
      <c r="BO1" s="698"/>
      <c r="BP1" s="698"/>
      <c r="BQ1" s="699"/>
      <c r="BR1" s="697">
        <f>Nizamabad!BR1</f>
        <v>45308</v>
      </c>
      <c r="BS1" s="698"/>
      <c r="BT1" s="698"/>
      <c r="BU1" s="699"/>
      <c r="BV1" s="697">
        <f>Nizamabad!BV1</f>
        <v>45309</v>
      </c>
      <c r="BW1" s="698"/>
      <c r="BX1" s="698"/>
      <c r="BY1" s="699"/>
      <c r="BZ1" s="697">
        <f>Nizamabad!BZ1</f>
        <v>45310</v>
      </c>
      <c r="CA1" s="698"/>
      <c r="CB1" s="698"/>
      <c r="CC1" s="699"/>
      <c r="CD1" s="697">
        <f>Nizamabad!CD1</f>
        <v>45311</v>
      </c>
      <c r="CE1" s="698"/>
      <c r="CF1" s="698"/>
      <c r="CG1" s="699"/>
      <c r="CH1" s="697">
        <f>Nizamabad!CH1</f>
        <v>45312</v>
      </c>
      <c r="CI1" s="698"/>
      <c r="CJ1" s="698"/>
      <c r="CK1" s="699"/>
      <c r="CL1" s="697">
        <f>Nizamabad!CL1</f>
        <v>45313</v>
      </c>
      <c r="CM1" s="698"/>
      <c r="CN1" s="698"/>
      <c r="CO1" s="699"/>
      <c r="CP1" s="697">
        <f>Nizamabad!CP1</f>
        <v>45314</v>
      </c>
      <c r="CQ1" s="698"/>
      <c r="CR1" s="698"/>
      <c r="CS1" s="699"/>
      <c r="CT1" s="697">
        <f>Nizamabad!CT1</f>
        <v>45315</v>
      </c>
      <c r="CU1" s="698"/>
      <c r="CV1" s="698"/>
      <c r="CW1" s="699"/>
      <c r="CX1" s="697">
        <f>Nizamabad!CX1</f>
        <v>45316</v>
      </c>
      <c r="CY1" s="698"/>
      <c r="CZ1" s="698"/>
      <c r="DA1" s="699"/>
      <c r="DB1" s="697">
        <f>Nizamabad!DB1</f>
        <v>45317</v>
      </c>
      <c r="DC1" s="698"/>
      <c r="DD1" s="698"/>
      <c r="DE1" s="699"/>
      <c r="DF1" s="697">
        <f>Nizamabad!DF1</f>
        <v>45318</v>
      </c>
      <c r="DG1" s="698"/>
      <c r="DH1" s="698"/>
      <c r="DI1" s="699"/>
      <c r="DJ1" s="697">
        <f>Nizamabad!DJ1</f>
        <v>45319</v>
      </c>
      <c r="DK1" s="698"/>
      <c r="DL1" s="698"/>
      <c r="DM1" s="699"/>
      <c r="DN1" s="697">
        <f>Nizamabad!DN1</f>
        <v>45320</v>
      </c>
      <c r="DO1" s="698"/>
      <c r="DP1" s="698"/>
      <c r="DQ1" s="699"/>
      <c r="DR1" s="697">
        <f>Nizamabad!DR1</f>
        <v>45321</v>
      </c>
      <c r="DS1" s="698"/>
      <c r="DT1" s="698"/>
      <c r="DU1" s="699"/>
      <c r="DV1" s="697">
        <f>Nizamabad!DV1</f>
        <v>45322</v>
      </c>
      <c r="DW1" s="698"/>
      <c r="DX1" s="698"/>
      <c r="DY1" s="699"/>
      <c r="DZ1" s="694" t="s">
        <v>115</v>
      </c>
      <c r="EA1" s="695"/>
      <c r="EB1" s="695"/>
      <c r="EC1" s="696"/>
      <c r="ED1" s="88"/>
    </row>
    <row r="2" spans="1:16384" s="75" customFormat="1" ht="45" customHeight="1" thickBot="1" x14ac:dyDescent="0.3">
      <c r="A2" s="39" t="s">
        <v>978</v>
      </c>
      <c r="B2" s="103" t="s">
        <v>296</v>
      </c>
      <c r="C2" s="554" t="s">
        <v>979</v>
      </c>
      <c r="D2" s="555" t="s">
        <v>116</v>
      </c>
      <c r="E2" s="688" t="s">
        <v>117</v>
      </c>
      <c r="F2" s="68" t="s">
        <v>0</v>
      </c>
      <c r="G2" s="69" t="s">
        <v>1</v>
      </c>
      <c r="H2" s="69" t="s">
        <v>2</v>
      </c>
      <c r="I2" s="70" t="s">
        <v>3</v>
      </c>
      <c r="J2" s="71" t="s">
        <v>0</v>
      </c>
      <c r="K2" s="69" t="s">
        <v>1</v>
      </c>
      <c r="L2" s="69" t="s">
        <v>2</v>
      </c>
      <c r="M2" s="70" t="s">
        <v>3</v>
      </c>
      <c r="N2" s="71" t="s">
        <v>0</v>
      </c>
      <c r="O2" s="69" t="s">
        <v>1</v>
      </c>
      <c r="P2" s="69" t="s">
        <v>2</v>
      </c>
      <c r="Q2" s="70" t="s">
        <v>3</v>
      </c>
      <c r="R2" s="71" t="s">
        <v>0</v>
      </c>
      <c r="S2" s="69" t="s">
        <v>1</v>
      </c>
      <c r="T2" s="69" t="s">
        <v>2</v>
      </c>
      <c r="U2" s="70" t="s">
        <v>3</v>
      </c>
      <c r="V2" s="71" t="s">
        <v>0</v>
      </c>
      <c r="W2" s="69" t="s">
        <v>1</v>
      </c>
      <c r="X2" s="69" t="s">
        <v>2</v>
      </c>
      <c r="Y2" s="70" t="s">
        <v>3</v>
      </c>
      <c r="Z2" s="71" t="s">
        <v>0</v>
      </c>
      <c r="AA2" s="69" t="s">
        <v>1</v>
      </c>
      <c r="AB2" s="69" t="s">
        <v>2</v>
      </c>
      <c r="AC2" s="70" t="s">
        <v>3</v>
      </c>
      <c r="AD2" s="71" t="s">
        <v>0</v>
      </c>
      <c r="AE2" s="69" t="s">
        <v>1</v>
      </c>
      <c r="AF2" s="69" t="s">
        <v>2</v>
      </c>
      <c r="AG2" s="70" t="s">
        <v>3</v>
      </c>
      <c r="AH2" s="71" t="s">
        <v>0</v>
      </c>
      <c r="AI2" s="69" t="s">
        <v>1</v>
      </c>
      <c r="AJ2" s="69" t="s">
        <v>2</v>
      </c>
      <c r="AK2" s="70" t="s">
        <v>3</v>
      </c>
      <c r="AL2" s="71" t="s">
        <v>0</v>
      </c>
      <c r="AM2" s="69" t="s">
        <v>1</v>
      </c>
      <c r="AN2" s="69" t="s">
        <v>2</v>
      </c>
      <c r="AO2" s="70" t="s">
        <v>3</v>
      </c>
      <c r="AP2" s="71" t="s">
        <v>0</v>
      </c>
      <c r="AQ2" s="69" t="s">
        <v>1</v>
      </c>
      <c r="AR2" s="69" t="s">
        <v>2</v>
      </c>
      <c r="AS2" s="70" t="s">
        <v>3</v>
      </c>
      <c r="AT2" s="71" t="s">
        <v>0</v>
      </c>
      <c r="AU2" s="69" t="s">
        <v>1</v>
      </c>
      <c r="AV2" s="69" t="s">
        <v>2</v>
      </c>
      <c r="AW2" s="70" t="s">
        <v>3</v>
      </c>
      <c r="AX2" s="71" t="s">
        <v>0</v>
      </c>
      <c r="AY2" s="69" t="s">
        <v>1</v>
      </c>
      <c r="AZ2" s="69" t="s">
        <v>2</v>
      </c>
      <c r="BA2" s="70" t="s">
        <v>3</v>
      </c>
      <c r="BB2" s="71" t="s">
        <v>0</v>
      </c>
      <c r="BC2" s="69" t="s">
        <v>1</v>
      </c>
      <c r="BD2" s="69" t="s">
        <v>2</v>
      </c>
      <c r="BE2" s="70" t="s">
        <v>3</v>
      </c>
      <c r="BF2" s="71" t="s">
        <v>0</v>
      </c>
      <c r="BG2" s="69" t="s">
        <v>1</v>
      </c>
      <c r="BH2" s="69" t="s">
        <v>2</v>
      </c>
      <c r="BI2" s="70" t="s">
        <v>3</v>
      </c>
      <c r="BJ2" s="71" t="s">
        <v>0</v>
      </c>
      <c r="BK2" s="69" t="s">
        <v>1</v>
      </c>
      <c r="BL2" s="69" t="s">
        <v>2</v>
      </c>
      <c r="BM2" s="70" t="s">
        <v>3</v>
      </c>
      <c r="BN2" s="71" t="s">
        <v>0</v>
      </c>
      <c r="BO2" s="69" t="s">
        <v>1</v>
      </c>
      <c r="BP2" s="69" t="s">
        <v>2</v>
      </c>
      <c r="BQ2" s="70" t="s">
        <v>3</v>
      </c>
      <c r="BR2" s="71" t="s">
        <v>0</v>
      </c>
      <c r="BS2" s="69" t="s">
        <v>1</v>
      </c>
      <c r="BT2" s="69" t="s">
        <v>2</v>
      </c>
      <c r="BU2" s="70" t="s">
        <v>3</v>
      </c>
      <c r="BV2" s="71" t="s">
        <v>0</v>
      </c>
      <c r="BW2" s="69" t="s">
        <v>1</v>
      </c>
      <c r="BX2" s="69" t="s">
        <v>2</v>
      </c>
      <c r="BY2" s="70" t="s">
        <v>3</v>
      </c>
      <c r="BZ2" s="71" t="s">
        <v>0</v>
      </c>
      <c r="CA2" s="69" t="s">
        <v>1</v>
      </c>
      <c r="CB2" s="69" t="s">
        <v>2</v>
      </c>
      <c r="CC2" s="70" t="s">
        <v>3</v>
      </c>
      <c r="CD2" s="71" t="s">
        <v>0</v>
      </c>
      <c r="CE2" s="69" t="s">
        <v>1</v>
      </c>
      <c r="CF2" s="69" t="s">
        <v>2</v>
      </c>
      <c r="CG2" s="70" t="s">
        <v>3</v>
      </c>
      <c r="CH2" s="71" t="s">
        <v>0</v>
      </c>
      <c r="CI2" s="69" t="s">
        <v>1</v>
      </c>
      <c r="CJ2" s="69" t="s">
        <v>2</v>
      </c>
      <c r="CK2" s="70" t="s">
        <v>3</v>
      </c>
      <c r="CL2" s="71" t="s">
        <v>0</v>
      </c>
      <c r="CM2" s="69" t="s">
        <v>1</v>
      </c>
      <c r="CN2" s="69" t="s">
        <v>2</v>
      </c>
      <c r="CO2" s="70" t="s">
        <v>3</v>
      </c>
      <c r="CP2" s="71" t="s">
        <v>0</v>
      </c>
      <c r="CQ2" s="69" t="s">
        <v>1</v>
      </c>
      <c r="CR2" s="69" t="s">
        <v>2</v>
      </c>
      <c r="CS2" s="70" t="s">
        <v>3</v>
      </c>
      <c r="CT2" s="71" t="s">
        <v>0</v>
      </c>
      <c r="CU2" s="69" t="s">
        <v>1</v>
      </c>
      <c r="CV2" s="69" t="s">
        <v>2</v>
      </c>
      <c r="CW2" s="70" t="s">
        <v>3</v>
      </c>
      <c r="CX2" s="71" t="s">
        <v>0</v>
      </c>
      <c r="CY2" s="69" t="s">
        <v>1</v>
      </c>
      <c r="CZ2" s="69" t="s">
        <v>2</v>
      </c>
      <c r="DA2" s="70" t="s">
        <v>3</v>
      </c>
      <c r="DB2" s="71" t="s">
        <v>0</v>
      </c>
      <c r="DC2" s="69" t="s">
        <v>1</v>
      </c>
      <c r="DD2" s="69" t="s">
        <v>2</v>
      </c>
      <c r="DE2" s="70" t="s">
        <v>3</v>
      </c>
      <c r="DF2" s="71" t="s">
        <v>0</v>
      </c>
      <c r="DG2" s="69" t="s">
        <v>1</v>
      </c>
      <c r="DH2" s="69" t="s">
        <v>2</v>
      </c>
      <c r="DI2" s="70" t="s">
        <v>3</v>
      </c>
      <c r="DJ2" s="71" t="s">
        <v>0</v>
      </c>
      <c r="DK2" s="69" t="s">
        <v>1</v>
      </c>
      <c r="DL2" s="69" t="s">
        <v>2</v>
      </c>
      <c r="DM2" s="70" t="s">
        <v>3</v>
      </c>
      <c r="DN2" s="71" t="s">
        <v>0</v>
      </c>
      <c r="DO2" s="69" t="s">
        <v>1</v>
      </c>
      <c r="DP2" s="69" t="s">
        <v>2</v>
      </c>
      <c r="DQ2" s="70" t="s">
        <v>3</v>
      </c>
      <c r="DR2" s="71" t="s">
        <v>0</v>
      </c>
      <c r="DS2" s="69" t="s">
        <v>1</v>
      </c>
      <c r="DT2" s="69" t="s">
        <v>2</v>
      </c>
      <c r="DU2" s="70" t="s">
        <v>3</v>
      </c>
      <c r="DV2" s="71" t="s">
        <v>0</v>
      </c>
      <c r="DW2" s="69" t="s">
        <v>1</v>
      </c>
      <c r="DX2" s="69" t="s">
        <v>2</v>
      </c>
      <c r="DY2" s="70" t="s">
        <v>3</v>
      </c>
      <c r="DZ2" s="72" t="s">
        <v>0</v>
      </c>
      <c r="EA2" s="73" t="s">
        <v>1</v>
      </c>
      <c r="EB2" s="73" t="s">
        <v>2</v>
      </c>
      <c r="EC2" s="74" t="s">
        <v>3</v>
      </c>
      <c r="ED2" s="89"/>
    </row>
    <row r="3" spans="1:16384" s="75" customFormat="1" ht="18.75" thickBot="1" x14ac:dyDescent="0.3">
      <c r="A3" s="705" t="s">
        <v>1250</v>
      </c>
      <c r="B3" s="706"/>
      <c r="C3" s="706"/>
      <c r="D3" s="707"/>
      <c r="E3" s="664"/>
      <c r="F3" s="77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  <c r="AN3" s="78"/>
      <c r="AO3" s="78"/>
      <c r="AP3" s="78"/>
      <c r="AQ3" s="78"/>
      <c r="AR3" s="78"/>
      <c r="AS3" s="78"/>
      <c r="AT3" s="78"/>
      <c r="AU3" s="78"/>
      <c r="AV3" s="78"/>
      <c r="AW3" s="78"/>
      <c r="AX3" s="78"/>
      <c r="AY3" s="78"/>
      <c r="AZ3" s="78"/>
      <c r="BA3" s="78"/>
      <c r="BB3" s="78"/>
      <c r="BC3" s="78"/>
      <c r="BD3" s="78"/>
      <c r="BE3" s="78"/>
      <c r="BF3" s="78"/>
      <c r="BG3" s="78"/>
      <c r="BH3" s="78"/>
      <c r="BI3" s="78"/>
      <c r="BJ3" s="78"/>
      <c r="BK3" s="78"/>
      <c r="BL3" s="78"/>
      <c r="BM3" s="78"/>
      <c r="BN3" s="78"/>
      <c r="BO3" s="78"/>
      <c r="BP3" s="78"/>
      <c r="BQ3" s="78"/>
      <c r="BR3" s="78"/>
      <c r="BS3" s="78"/>
      <c r="BT3" s="78"/>
      <c r="BU3" s="78"/>
      <c r="BV3" s="78"/>
      <c r="BW3" s="78"/>
      <c r="BX3" s="78"/>
      <c r="BY3" s="78"/>
      <c r="BZ3" s="78"/>
      <c r="CA3" s="78"/>
      <c r="CB3" s="78"/>
      <c r="CC3" s="78"/>
      <c r="CD3" s="78"/>
      <c r="CE3" s="78"/>
      <c r="CF3" s="78"/>
      <c r="CG3" s="78"/>
      <c r="CH3" s="78"/>
      <c r="CI3" s="78"/>
      <c r="CJ3" s="78"/>
      <c r="CK3" s="78"/>
      <c r="CL3" s="78"/>
      <c r="CM3" s="78"/>
      <c r="CN3" s="78"/>
      <c r="CO3" s="78"/>
      <c r="CP3" s="78"/>
      <c r="CQ3" s="78"/>
      <c r="CR3" s="78"/>
      <c r="CS3" s="78"/>
      <c r="CT3" s="78"/>
      <c r="CU3" s="78"/>
      <c r="CV3" s="78"/>
      <c r="CW3" s="78"/>
      <c r="CX3" s="78"/>
      <c r="CY3" s="78"/>
      <c r="CZ3" s="78"/>
      <c r="DA3" s="78"/>
      <c r="DB3" s="78"/>
      <c r="DC3" s="78"/>
      <c r="DD3" s="78"/>
      <c r="DE3" s="78"/>
      <c r="DF3" s="78"/>
      <c r="DG3" s="78"/>
      <c r="DH3" s="78"/>
      <c r="DI3" s="78"/>
      <c r="DJ3" s="78"/>
      <c r="DK3" s="78"/>
      <c r="DL3" s="78"/>
      <c r="DM3" s="78"/>
      <c r="DN3" s="78"/>
      <c r="DO3" s="78"/>
      <c r="DP3" s="78"/>
      <c r="DQ3" s="78"/>
      <c r="DR3" s="78"/>
      <c r="DS3" s="78"/>
      <c r="DT3" s="78"/>
      <c r="DU3" s="78"/>
      <c r="DV3" s="78"/>
      <c r="DW3" s="78"/>
      <c r="DX3" s="78"/>
      <c r="DY3" s="78"/>
      <c r="DZ3" s="82"/>
      <c r="EA3" s="82"/>
      <c r="EB3" s="82"/>
      <c r="EC3" s="83"/>
      <c r="ED3" s="97"/>
    </row>
    <row r="4" spans="1:16384" ht="45" customHeight="1" x14ac:dyDescent="0.25">
      <c r="A4" s="545">
        <v>1</v>
      </c>
      <c r="B4" s="593" t="s">
        <v>1385</v>
      </c>
      <c r="C4" s="384" t="s">
        <v>1386</v>
      </c>
      <c r="D4" s="385" t="s">
        <v>1387</v>
      </c>
      <c r="E4" s="594">
        <v>125</v>
      </c>
      <c r="F4" s="140">
        <v>7</v>
      </c>
      <c r="G4" s="141">
        <v>5</v>
      </c>
      <c r="H4" s="142"/>
      <c r="I4" s="143"/>
      <c r="J4" s="140">
        <v>7</v>
      </c>
      <c r="K4" s="141">
        <v>5</v>
      </c>
      <c r="L4" s="142"/>
      <c r="M4" s="143"/>
      <c r="N4" s="140">
        <v>7</v>
      </c>
      <c r="O4" s="141">
        <v>5</v>
      </c>
      <c r="P4" s="142"/>
      <c r="Q4" s="143"/>
      <c r="R4" s="140">
        <v>8</v>
      </c>
      <c r="S4" s="141">
        <v>6</v>
      </c>
      <c r="T4" s="142"/>
      <c r="U4" s="143"/>
      <c r="V4" s="140"/>
      <c r="W4" s="141">
        <v>2</v>
      </c>
      <c r="X4" s="142"/>
      <c r="Y4" s="143"/>
      <c r="Z4" s="140"/>
      <c r="AA4" s="141">
        <v>2</v>
      </c>
      <c r="AB4" s="142"/>
      <c r="AC4" s="143"/>
      <c r="AD4" s="449"/>
      <c r="AE4" s="444"/>
      <c r="AF4" s="450"/>
      <c r="AG4" s="451"/>
      <c r="AH4" s="140"/>
      <c r="AI4" s="141">
        <v>2</v>
      </c>
      <c r="AJ4" s="142"/>
      <c r="AK4" s="143"/>
      <c r="AL4" s="140"/>
      <c r="AM4" s="141">
        <v>2</v>
      </c>
      <c r="AN4" s="142"/>
      <c r="AO4" s="143"/>
      <c r="AP4" s="140"/>
      <c r="AQ4" s="141">
        <v>2</v>
      </c>
      <c r="AR4" s="142"/>
      <c r="AS4" s="143"/>
      <c r="AT4" s="140"/>
      <c r="AU4" s="141">
        <v>2</v>
      </c>
      <c r="AV4" s="142"/>
      <c r="AW4" s="143"/>
      <c r="AX4" s="140"/>
      <c r="AY4" s="141">
        <v>7</v>
      </c>
      <c r="AZ4" s="142"/>
      <c r="BA4" s="143"/>
      <c r="BB4" s="140"/>
      <c r="BC4" s="141">
        <v>7</v>
      </c>
      <c r="BD4" s="142"/>
      <c r="BE4" s="143"/>
      <c r="BF4" s="449"/>
      <c r="BG4" s="444"/>
      <c r="BH4" s="450"/>
      <c r="BI4" s="451"/>
      <c r="BJ4" s="140"/>
      <c r="BK4" s="141">
        <v>7</v>
      </c>
      <c r="BL4" s="142"/>
      <c r="BM4" s="143"/>
      <c r="BN4" s="140"/>
      <c r="BO4" s="141">
        <v>7</v>
      </c>
      <c r="BP4" s="142"/>
      <c r="BQ4" s="143"/>
      <c r="BR4" s="140"/>
      <c r="BS4" s="141">
        <v>7</v>
      </c>
      <c r="BT4" s="142">
        <v>5</v>
      </c>
      <c r="BU4" s="143">
        <v>1</v>
      </c>
      <c r="BV4" s="140"/>
      <c r="BW4" s="141">
        <v>7</v>
      </c>
      <c r="BX4" s="142">
        <v>5</v>
      </c>
      <c r="BY4" s="143">
        <v>1</v>
      </c>
      <c r="BZ4" s="140"/>
      <c r="CA4" s="141">
        <v>7</v>
      </c>
      <c r="CB4" s="142">
        <v>5</v>
      </c>
      <c r="CC4" s="143">
        <v>1</v>
      </c>
      <c r="CD4" s="140"/>
      <c r="CE4" s="141">
        <v>7</v>
      </c>
      <c r="CF4" s="142">
        <v>5</v>
      </c>
      <c r="CG4" s="143">
        <v>1</v>
      </c>
      <c r="CH4" s="449"/>
      <c r="CI4" s="444"/>
      <c r="CJ4" s="450"/>
      <c r="CK4" s="451"/>
      <c r="CL4" s="140"/>
      <c r="CM4" s="141">
        <v>1</v>
      </c>
      <c r="CN4" s="142">
        <v>5</v>
      </c>
      <c r="CO4" s="143">
        <v>1</v>
      </c>
      <c r="CP4" s="140"/>
      <c r="CQ4" s="141">
        <v>1</v>
      </c>
      <c r="CR4" s="142">
        <v>5</v>
      </c>
      <c r="CS4" s="143">
        <v>1</v>
      </c>
      <c r="CT4" s="140"/>
      <c r="CU4" s="141">
        <v>1</v>
      </c>
      <c r="CV4" s="142">
        <v>5</v>
      </c>
      <c r="CW4" s="143">
        <v>1</v>
      </c>
      <c r="CX4" s="140"/>
      <c r="CY4" s="141">
        <v>1</v>
      </c>
      <c r="CZ4" s="142">
        <v>5</v>
      </c>
      <c r="DA4" s="143">
        <v>1</v>
      </c>
      <c r="DB4" s="140"/>
      <c r="DC4" s="141">
        <v>1</v>
      </c>
      <c r="DD4" s="142">
        <v>5</v>
      </c>
      <c r="DE4" s="143">
        <v>1</v>
      </c>
      <c r="DF4" s="140"/>
      <c r="DG4" s="141">
        <v>1</v>
      </c>
      <c r="DH4" s="142">
        <v>5</v>
      </c>
      <c r="DI4" s="143">
        <v>1</v>
      </c>
      <c r="DJ4" s="449"/>
      <c r="DK4" s="444"/>
      <c r="DL4" s="450"/>
      <c r="DM4" s="451"/>
      <c r="DN4" s="140"/>
      <c r="DO4" s="141">
        <v>1</v>
      </c>
      <c r="DP4" s="142">
        <v>5</v>
      </c>
      <c r="DQ4" s="143">
        <v>1</v>
      </c>
      <c r="DR4" s="140"/>
      <c r="DS4" s="141">
        <v>1</v>
      </c>
      <c r="DT4" s="142">
        <v>5</v>
      </c>
      <c r="DU4" s="143">
        <v>1</v>
      </c>
      <c r="DV4" s="140"/>
      <c r="DW4" s="141">
        <v>1</v>
      </c>
      <c r="DX4" s="142">
        <v>5</v>
      </c>
      <c r="DY4" s="143">
        <v>1</v>
      </c>
      <c r="DZ4" s="48">
        <f t="shared" ref="DZ4:EC6" si="0">F4+J4+N4+R4+V4+Z4+AD4+AH4+AL4+AP4+AT4+AX4+BB4+BF4+BJ4+BN4+BR4+BV4+BZ4+CD4+CH4+CL4+CP4+CT4+CX4+DB4+DF4+DJ4+DN4+DR4+DV4</f>
        <v>29</v>
      </c>
      <c r="EA4" s="65">
        <f t="shared" si="0"/>
        <v>98</v>
      </c>
      <c r="EB4" s="65">
        <f t="shared" si="0"/>
        <v>65</v>
      </c>
      <c r="EC4" s="66">
        <f t="shared" si="0"/>
        <v>13</v>
      </c>
      <c r="ED4" s="97"/>
      <c r="EE4" s="104"/>
      <c r="EF4" s="41"/>
      <c r="EG4" s="42"/>
      <c r="EH4" s="46"/>
      <c r="EI4" s="135"/>
      <c r="EJ4" s="136"/>
      <c r="EK4" s="137"/>
      <c r="EL4" s="138"/>
      <c r="EM4" s="135"/>
      <c r="EN4" s="136"/>
      <c r="EO4" s="137"/>
      <c r="EP4" s="138"/>
      <c r="EQ4" s="135"/>
      <c r="ER4" s="136"/>
      <c r="ES4" s="137"/>
      <c r="ET4" s="138"/>
      <c r="EU4" s="109"/>
      <c r="EV4" s="110"/>
      <c r="EW4" s="111"/>
      <c r="EX4" s="112"/>
      <c r="EY4" s="109"/>
      <c r="EZ4" s="110"/>
      <c r="FA4" s="111"/>
      <c r="FB4" s="112"/>
      <c r="FC4" s="109"/>
      <c r="FD4" s="110"/>
      <c r="FE4" s="111"/>
      <c r="FF4" s="112"/>
      <c r="FG4" s="109"/>
      <c r="FH4" s="110"/>
      <c r="FI4" s="111"/>
      <c r="FJ4" s="112"/>
      <c r="FK4" s="109"/>
      <c r="FL4" s="110"/>
      <c r="FM4" s="111"/>
      <c r="FN4" s="112"/>
      <c r="FO4" s="109"/>
      <c r="FP4" s="110"/>
      <c r="FQ4" s="111"/>
      <c r="FR4" s="112"/>
      <c r="FS4" s="109"/>
      <c r="FT4" s="110"/>
      <c r="FU4" s="111"/>
      <c r="FV4" s="112"/>
      <c r="FW4" s="109"/>
      <c r="FX4" s="110"/>
      <c r="FY4" s="111"/>
      <c r="FZ4" s="112"/>
      <c r="GA4" s="109"/>
      <c r="GB4" s="110"/>
      <c r="GC4" s="111"/>
      <c r="GD4" s="112"/>
      <c r="GE4" s="109"/>
      <c r="GF4" s="110"/>
      <c r="GG4" s="111"/>
      <c r="GH4" s="112"/>
      <c r="GI4" s="109"/>
      <c r="GJ4" s="110"/>
      <c r="GK4" s="111"/>
      <c r="GL4" s="112"/>
      <c r="GM4" s="109"/>
      <c r="GN4" s="110"/>
      <c r="GO4" s="111"/>
      <c r="GP4" s="112"/>
      <c r="GQ4" s="109"/>
      <c r="GR4" s="110"/>
      <c r="GS4" s="111"/>
      <c r="GT4" s="112"/>
      <c r="GU4" s="109"/>
      <c r="GV4" s="110"/>
      <c r="GW4" s="111"/>
      <c r="GX4" s="112"/>
      <c r="GY4" s="109"/>
      <c r="GZ4" s="110"/>
      <c r="HA4" s="111"/>
      <c r="HB4" s="112"/>
      <c r="HC4" s="109"/>
      <c r="HD4" s="110"/>
      <c r="HE4" s="111"/>
      <c r="HF4" s="112"/>
      <c r="HG4" s="109"/>
      <c r="HH4" s="110"/>
      <c r="HI4" s="111"/>
      <c r="HJ4" s="112"/>
      <c r="HK4" s="109"/>
      <c r="HL4" s="110"/>
      <c r="HM4" s="111"/>
      <c r="HN4" s="112"/>
      <c r="HO4" s="109"/>
      <c r="HP4" s="110"/>
      <c r="HQ4" s="111"/>
      <c r="HR4" s="112"/>
      <c r="HS4" s="109"/>
      <c r="HT4" s="110"/>
      <c r="HU4" s="111"/>
      <c r="HV4" s="112"/>
      <c r="HW4" s="109"/>
      <c r="HX4" s="110"/>
      <c r="HY4" s="111"/>
      <c r="HZ4" s="112"/>
      <c r="IA4" s="109"/>
      <c r="IB4" s="110"/>
      <c r="IC4" s="111"/>
      <c r="ID4" s="112"/>
      <c r="IE4" s="109"/>
      <c r="IF4" s="110"/>
      <c r="IG4" s="111"/>
      <c r="IH4" s="112"/>
      <c r="II4" s="109"/>
      <c r="IJ4" s="110"/>
      <c r="IK4" s="111"/>
      <c r="IL4" s="112"/>
      <c r="IM4" s="135"/>
      <c r="IN4" s="136"/>
      <c r="IO4" s="137"/>
      <c r="IP4" s="138"/>
      <c r="IQ4" s="135"/>
      <c r="IR4" s="136"/>
      <c r="IS4" s="137"/>
      <c r="IT4" s="138"/>
      <c r="IU4" s="135"/>
      <c r="IV4" s="136"/>
      <c r="IW4" s="137"/>
      <c r="IX4" s="138"/>
      <c r="IY4" s="109"/>
      <c r="IZ4" s="110"/>
      <c r="JA4" s="111"/>
      <c r="JB4" s="112"/>
      <c r="JC4" s="116"/>
      <c r="JD4" s="114"/>
      <c r="JE4" s="114"/>
      <c r="JF4" s="115"/>
      <c r="JG4" s="40"/>
      <c r="JH4" s="104"/>
      <c r="JI4" s="41"/>
      <c r="JJ4" s="42"/>
      <c r="JK4" s="46"/>
      <c r="JL4" s="135"/>
      <c r="JM4" s="136"/>
      <c r="JN4" s="137"/>
      <c r="JO4" s="138"/>
      <c r="JP4" s="135"/>
      <c r="JQ4" s="136"/>
      <c r="JR4" s="137"/>
      <c r="JS4" s="138"/>
      <c r="JT4" s="135"/>
      <c r="JU4" s="136"/>
      <c r="JV4" s="137"/>
      <c r="JW4" s="138"/>
      <c r="JX4" s="109"/>
      <c r="JY4" s="110"/>
      <c r="JZ4" s="111"/>
      <c r="KA4" s="112"/>
      <c r="KB4" s="109"/>
      <c r="KC4" s="110"/>
      <c r="KD4" s="111"/>
      <c r="KE4" s="112"/>
      <c r="KF4" s="109"/>
      <c r="KG4" s="110"/>
      <c r="KH4" s="111"/>
      <c r="KI4" s="112"/>
      <c r="KJ4" s="109"/>
      <c r="KK4" s="110"/>
      <c r="KL4" s="111"/>
      <c r="KM4" s="112"/>
      <c r="KN4" s="109"/>
      <c r="KO4" s="110"/>
      <c r="KP4" s="111"/>
      <c r="KQ4" s="112"/>
      <c r="KR4" s="109"/>
      <c r="KS4" s="110"/>
      <c r="KT4" s="111"/>
      <c r="KU4" s="112"/>
      <c r="KV4" s="109"/>
      <c r="KW4" s="110"/>
      <c r="KX4" s="111"/>
      <c r="KY4" s="112"/>
      <c r="KZ4" s="109"/>
      <c r="LA4" s="110"/>
      <c r="LB4" s="111"/>
      <c r="LC4" s="112"/>
      <c r="LD4" s="109"/>
      <c r="LE4" s="110"/>
      <c r="LF4" s="111"/>
      <c r="LG4" s="112"/>
      <c r="LH4" s="109"/>
      <c r="LI4" s="110"/>
      <c r="LJ4" s="111"/>
      <c r="LK4" s="112"/>
      <c r="LL4" s="109"/>
      <c r="LM4" s="110"/>
      <c r="LN4" s="111"/>
      <c r="LO4" s="112"/>
      <c r="LP4" s="109"/>
      <c r="LQ4" s="110"/>
      <c r="LR4" s="111"/>
      <c r="LS4" s="112"/>
      <c r="LT4" s="109"/>
      <c r="LU4" s="110"/>
      <c r="LV4" s="111"/>
      <c r="LW4" s="112"/>
      <c r="LX4" s="109"/>
      <c r="LY4" s="110"/>
      <c r="LZ4" s="111"/>
      <c r="MA4" s="112"/>
      <c r="MB4" s="109"/>
      <c r="MC4" s="110"/>
      <c r="MD4" s="111"/>
      <c r="ME4" s="112"/>
      <c r="MF4" s="109"/>
      <c r="MG4" s="110"/>
      <c r="MH4" s="111"/>
      <c r="MI4" s="112"/>
      <c r="MJ4" s="109"/>
      <c r="MK4" s="110"/>
      <c r="ML4" s="111"/>
      <c r="MM4" s="112"/>
      <c r="MN4" s="109"/>
      <c r="MO4" s="110"/>
      <c r="MP4" s="111"/>
      <c r="MQ4" s="112"/>
      <c r="MR4" s="109"/>
      <c r="MS4" s="110"/>
      <c r="MT4" s="111"/>
      <c r="MU4" s="112"/>
      <c r="MV4" s="109"/>
      <c r="MW4" s="110"/>
      <c r="MX4" s="111"/>
      <c r="MY4" s="112"/>
      <c r="MZ4" s="109"/>
      <c r="NA4" s="110"/>
      <c r="NB4" s="111"/>
      <c r="NC4" s="112"/>
      <c r="ND4" s="109"/>
      <c r="NE4" s="110"/>
      <c r="NF4" s="111"/>
      <c r="NG4" s="112"/>
      <c r="NH4" s="109"/>
      <c r="NI4" s="110"/>
      <c r="NJ4" s="111"/>
      <c r="NK4" s="112"/>
      <c r="NL4" s="109"/>
      <c r="NM4" s="110"/>
      <c r="NN4" s="111"/>
      <c r="NO4" s="112"/>
      <c r="NP4" s="135"/>
      <c r="NQ4" s="136"/>
      <c r="NR4" s="137"/>
      <c r="NS4" s="138"/>
      <c r="NT4" s="135"/>
      <c r="NU4" s="136"/>
      <c r="NV4" s="137"/>
      <c r="NW4" s="138"/>
      <c r="NX4" s="135"/>
      <c r="NY4" s="136"/>
      <c r="NZ4" s="137"/>
      <c r="OA4" s="138"/>
      <c r="OB4" s="109"/>
      <c r="OC4" s="110"/>
      <c r="OD4" s="111"/>
      <c r="OE4" s="112"/>
      <c r="OF4" s="116"/>
      <c r="OG4" s="114"/>
      <c r="OH4" s="114"/>
      <c r="OI4" s="115"/>
      <c r="OJ4" s="40"/>
      <c r="OK4" s="104"/>
      <c r="OL4" s="41"/>
      <c r="OM4" s="42"/>
      <c r="ON4" s="46"/>
      <c r="OO4" s="135"/>
      <c r="OP4" s="136"/>
      <c r="OQ4" s="137"/>
      <c r="OR4" s="138"/>
      <c r="OS4" s="135"/>
      <c r="OT4" s="136"/>
      <c r="OU4" s="137"/>
      <c r="OV4" s="138"/>
      <c r="OW4" s="135"/>
      <c r="OX4" s="136"/>
      <c r="OY4" s="137"/>
      <c r="OZ4" s="138"/>
      <c r="PA4" s="109"/>
      <c r="PB4" s="110"/>
      <c r="PC4" s="111"/>
      <c r="PD4" s="112"/>
      <c r="PE4" s="109"/>
      <c r="PF4" s="110"/>
      <c r="PG4" s="111"/>
      <c r="PH4" s="112"/>
      <c r="PI4" s="109"/>
      <c r="PJ4" s="110"/>
      <c r="PK4" s="111"/>
      <c r="PL4" s="112"/>
      <c r="PM4" s="109"/>
      <c r="PN4" s="110"/>
      <c r="PO4" s="111"/>
      <c r="PP4" s="112"/>
      <c r="PQ4" s="109"/>
      <c r="PR4" s="110"/>
      <c r="PS4" s="111"/>
      <c r="PT4" s="112"/>
      <c r="PU4" s="109"/>
      <c r="PV4" s="110"/>
      <c r="PW4" s="111"/>
      <c r="PX4" s="112"/>
      <c r="PY4" s="109"/>
      <c r="PZ4" s="110"/>
      <c r="QA4" s="111"/>
      <c r="QB4" s="112"/>
      <c r="QC4" s="109"/>
      <c r="QD4" s="110"/>
      <c r="QE4" s="111"/>
      <c r="QF4" s="112"/>
      <c r="QG4" s="109"/>
      <c r="QH4" s="110"/>
      <c r="QI4" s="111"/>
      <c r="QJ4" s="112"/>
      <c r="QK4" s="109"/>
      <c r="QL4" s="110"/>
      <c r="QM4" s="111"/>
      <c r="QN4" s="112"/>
      <c r="QO4" s="109"/>
      <c r="QP4" s="110"/>
      <c r="QQ4" s="111"/>
      <c r="QR4" s="112"/>
      <c r="QS4" s="109"/>
      <c r="QT4" s="110"/>
      <c r="QU4" s="111"/>
      <c r="QV4" s="112"/>
      <c r="QW4" s="109"/>
      <c r="QX4" s="110"/>
      <c r="QY4" s="111"/>
      <c r="QZ4" s="112"/>
      <c r="RA4" s="109"/>
      <c r="RB4" s="110"/>
      <c r="RC4" s="111"/>
      <c r="RD4" s="112"/>
      <c r="RE4" s="109"/>
      <c r="RF4" s="110"/>
      <c r="RG4" s="111"/>
      <c r="RH4" s="112"/>
      <c r="RI4" s="109"/>
      <c r="RJ4" s="110"/>
      <c r="RK4" s="111"/>
      <c r="RL4" s="112"/>
      <c r="RM4" s="109"/>
      <c r="RN4" s="110"/>
      <c r="RO4" s="111"/>
      <c r="RP4" s="112"/>
      <c r="RQ4" s="109"/>
      <c r="RR4" s="110"/>
      <c r="RS4" s="111"/>
      <c r="RT4" s="112"/>
      <c r="RU4" s="109"/>
      <c r="RV4" s="110"/>
      <c r="RW4" s="111"/>
      <c r="RX4" s="112"/>
      <c r="RY4" s="109"/>
      <c r="RZ4" s="110"/>
      <c r="SA4" s="111"/>
      <c r="SB4" s="112"/>
      <c r="SC4" s="109"/>
      <c r="SD4" s="110"/>
      <c r="SE4" s="111"/>
      <c r="SF4" s="112"/>
      <c r="SG4" s="109"/>
      <c r="SH4" s="110"/>
      <c r="SI4" s="111"/>
      <c r="SJ4" s="112"/>
      <c r="SK4" s="109"/>
      <c r="SL4" s="110"/>
      <c r="SM4" s="111"/>
      <c r="SN4" s="112"/>
      <c r="SO4" s="109"/>
      <c r="SP4" s="110"/>
      <c r="SQ4" s="111"/>
      <c r="SR4" s="112"/>
      <c r="SS4" s="135"/>
      <c r="ST4" s="136"/>
      <c r="SU4" s="137"/>
      <c r="SV4" s="138"/>
      <c r="SW4" s="135"/>
      <c r="SX4" s="136"/>
      <c r="SY4" s="137"/>
      <c r="SZ4" s="138"/>
      <c r="TA4" s="135"/>
      <c r="TB4" s="136"/>
      <c r="TC4" s="137"/>
      <c r="TD4" s="138"/>
      <c r="TE4" s="109"/>
      <c r="TF4" s="110"/>
      <c r="TG4" s="111"/>
      <c r="TH4" s="112"/>
      <c r="TI4" s="116"/>
      <c r="TJ4" s="114"/>
      <c r="TK4" s="114"/>
      <c r="TL4" s="115"/>
      <c r="TM4" s="40"/>
      <c r="TN4" s="104"/>
      <c r="TO4" s="41"/>
      <c r="TP4" s="42"/>
      <c r="TQ4" s="46"/>
      <c r="TR4" s="135"/>
      <c r="TS4" s="136"/>
      <c r="TT4" s="137"/>
      <c r="TU4" s="138"/>
      <c r="TV4" s="135"/>
      <c r="TW4" s="136"/>
      <c r="TX4" s="137"/>
      <c r="TY4" s="138"/>
      <c r="TZ4" s="135"/>
      <c r="UA4" s="136"/>
      <c r="UB4" s="137"/>
      <c r="UC4" s="138"/>
      <c r="UD4" s="109"/>
      <c r="UE4" s="110"/>
      <c r="UF4" s="111"/>
      <c r="UG4" s="112"/>
      <c r="UH4" s="109"/>
      <c r="UI4" s="110"/>
      <c r="UJ4" s="111"/>
      <c r="UK4" s="112"/>
      <c r="UL4" s="109"/>
      <c r="UM4" s="110"/>
      <c r="UN4" s="111"/>
      <c r="UO4" s="112"/>
      <c r="UP4" s="109"/>
      <c r="UQ4" s="110"/>
      <c r="UR4" s="111"/>
      <c r="US4" s="112"/>
      <c r="UT4" s="109"/>
      <c r="UU4" s="110"/>
      <c r="UV4" s="111"/>
      <c r="UW4" s="112"/>
      <c r="UX4" s="109"/>
      <c r="UY4" s="110"/>
      <c r="UZ4" s="111"/>
      <c r="VA4" s="112"/>
      <c r="VB4" s="109"/>
      <c r="VC4" s="110"/>
      <c r="VD4" s="111"/>
      <c r="VE4" s="112"/>
      <c r="VF4" s="109"/>
      <c r="VG4" s="110"/>
      <c r="VH4" s="111"/>
      <c r="VI4" s="112"/>
      <c r="VJ4" s="109"/>
      <c r="VK4" s="110"/>
      <c r="VL4" s="111"/>
      <c r="VM4" s="112"/>
      <c r="VN4" s="109"/>
      <c r="VO4" s="110"/>
      <c r="VP4" s="111"/>
      <c r="VQ4" s="112"/>
      <c r="VR4" s="109"/>
      <c r="VS4" s="110"/>
      <c r="VT4" s="111"/>
      <c r="VU4" s="112"/>
      <c r="VV4" s="109"/>
      <c r="VW4" s="110"/>
      <c r="VX4" s="111"/>
      <c r="VY4" s="112"/>
      <c r="VZ4" s="109"/>
      <c r="WA4" s="110"/>
      <c r="WB4" s="111"/>
      <c r="WC4" s="112"/>
      <c r="WD4" s="109"/>
      <c r="WE4" s="110"/>
      <c r="WF4" s="111"/>
      <c r="WG4" s="112"/>
      <c r="WH4" s="109"/>
      <c r="WI4" s="110"/>
      <c r="WJ4" s="111"/>
      <c r="WK4" s="112"/>
      <c r="WL4" s="109"/>
      <c r="WM4" s="110"/>
      <c r="WN4" s="111"/>
      <c r="WO4" s="112"/>
      <c r="WP4" s="109"/>
      <c r="WQ4" s="110"/>
      <c r="WR4" s="111"/>
      <c r="WS4" s="112"/>
      <c r="WT4" s="109"/>
      <c r="WU4" s="110"/>
      <c r="WV4" s="111"/>
      <c r="WW4" s="112"/>
      <c r="WX4" s="109"/>
      <c r="WY4" s="110"/>
      <c r="WZ4" s="111"/>
      <c r="XA4" s="112"/>
      <c r="XB4" s="109"/>
      <c r="XC4" s="110"/>
      <c r="XD4" s="111"/>
      <c r="XE4" s="112"/>
      <c r="XF4" s="109"/>
      <c r="XG4" s="110"/>
      <c r="XH4" s="111"/>
      <c r="XI4" s="112"/>
      <c r="XJ4" s="109"/>
      <c r="XK4" s="110"/>
      <c r="XL4" s="111"/>
      <c r="XM4" s="112"/>
      <c r="XN4" s="109"/>
      <c r="XO4" s="110"/>
      <c r="XP4" s="111"/>
      <c r="XQ4" s="112"/>
      <c r="XR4" s="109"/>
      <c r="XS4" s="110"/>
      <c r="XT4" s="111"/>
      <c r="XU4" s="112"/>
      <c r="XV4" s="135"/>
      <c r="XW4" s="136"/>
      <c r="XX4" s="137"/>
      <c r="XY4" s="138"/>
      <c r="XZ4" s="135"/>
      <c r="YA4" s="136"/>
      <c r="YB4" s="137"/>
      <c r="YC4" s="138"/>
      <c r="YD4" s="135"/>
      <c r="YE4" s="136"/>
      <c r="YF4" s="137"/>
      <c r="YG4" s="138"/>
      <c r="YH4" s="109"/>
      <c r="YI4" s="110"/>
      <c r="YJ4" s="111"/>
      <c r="YK4" s="112"/>
      <c r="YL4" s="116"/>
      <c r="YM4" s="114"/>
      <c r="YN4" s="114"/>
      <c r="YO4" s="115"/>
      <c r="YP4" s="40"/>
      <c r="YQ4" s="104"/>
      <c r="YR4" s="41"/>
      <c r="YS4" s="42"/>
      <c r="YT4" s="46"/>
      <c r="YU4" s="135"/>
      <c r="YV4" s="136"/>
      <c r="YW4" s="137"/>
      <c r="YX4" s="138"/>
      <c r="YY4" s="135"/>
      <c r="YZ4" s="136"/>
      <c r="ZA4" s="137"/>
      <c r="ZB4" s="138"/>
      <c r="ZC4" s="135"/>
      <c r="ZD4" s="136"/>
      <c r="ZE4" s="137"/>
      <c r="ZF4" s="138"/>
      <c r="ZG4" s="109"/>
      <c r="ZH4" s="110"/>
      <c r="ZI4" s="111"/>
      <c r="ZJ4" s="112"/>
      <c r="ZK4" s="109"/>
      <c r="ZL4" s="110"/>
      <c r="ZM4" s="111"/>
      <c r="ZN4" s="112"/>
      <c r="ZO4" s="109"/>
      <c r="ZP4" s="110"/>
      <c r="ZQ4" s="111"/>
      <c r="ZR4" s="112"/>
      <c r="ZS4" s="109"/>
      <c r="ZT4" s="110"/>
      <c r="ZU4" s="111"/>
      <c r="ZV4" s="112"/>
      <c r="ZW4" s="109"/>
      <c r="ZX4" s="110"/>
      <c r="ZY4" s="111"/>
      <c r="ZZ4" s="112"/>
      <c r="AAA4" s="109"/>
      <c r="AAB4" s="110"/>
      <c r="AAC4" s="111"/>
      <c r="AAD4" s="112"/>
      <c r="AAE4" s="109"/>
      <c r="AAF4" s="110"/>
      <c r="AAG4" s="111"/>
      <c r="AAH4" s="112"/>
      <c r="AAI4" s="109"/>
      <c r="AAJ4" s="110"/>
      <c r="AAK4" s="111"/>
      <c r="AAL4" s="112"/>
      <c r="AAM4" s="109"/>
      <c r="AAN4" s="110"/>
      <c r="AAO4" s="111"/>
      <c r="AAP4" s="112"/>
      <c r="AAQ4" s="109"/>
      <c r="AAR4" s="110"/>
      <c r="AAS4" s="111"/>
      <c r="AAT4" s="112"/>
      <c r="AAU4" s="109"/>
      <c r="AAV4" s="110"/>
      <c r="AAW4" s="111"/>
      <c r="AAX4" s="112"/>
      <c r="AAY4" s="109"/>
      <c r="AAZ4" s="110"/>
      <c r="ABA4" s="111"/>
      <c r="ABB4" s="112"/>
      <c r="ABC4" s="109"/>
      <c r="ABD4" s="110"/>
      <c r="ABE4" s="111"/>
      <c r="ABF4" s="112"/>
      <c r="ABG4" s="109"/>
      <c r="ABH4" s="110"/>
      <c r="ABI4" s="111"/>
      <c r="ABJ4" s="112"/>
      <c r="ABK4" s="109"/>
      <c r="ABL4" s="110"/>
      <c r="ABM4" s="111"/>
      <c r="ABN4" s="112"/>
      <c r="ABO4" s="109"/>
      <c r="ABP4" s="110"/>
      <c r="ABQ4" s="111"/>
      <c r="ABR4" s="112"/>
      <c r="ABS4" s="109"/>
      <c r="ABT4" s="110"/>
      <c r="ABU4" s="111"/>
      <c r="ABV4" s="112"/>
      <c r="ABW4" s="109"/>
      <c r="ABX4" s="110"/>
      <c r="ABY4" s="111"/>
      <c r="ABZ4" s="112"/>
      <c r="ACA4" s="109"/>
      <c r="ACB4" s="110"/>
      <c r="ACC4" s="111"/>
      <c r="ACD4" s="112"/>
      <c r="ACE4" s="109"/>
      <c r="ACF4" s="110"/>
      <c r="ACG4" s="111"/>
      <c r="ACH4" s="112"/>
      <c r="ACI4" s="109"/>
      <c r="ACJ4" s="110"/>
      <c r="ACK4" s="111"/>
      <c r="ACL4" s="112"/>
      <c r="ACM4" s="109"/>
      <c r="ACN4" s="110"/>
      <c r="ACO4" s="111"/>
      <c r="ACP4" s="112"/>
      <c r="ACQ4" s="109"/>
      <c r="ACR4" s="110"/>
      <c r="ACS4" s="111"/>
      <c r="ACT4" s="112"/>
      <c r="ACU4" s="109"/>
      <c r="ACV4" s="110"/>
      <c r="ACW4" s="111"/>
      <c r="ACX4" s="112"/>
      <c r="ACY4" s="135"/>
      <c r="ACZ4" s="136"/>
      <c r="ADA4" s="137"/>
      <c r="ADB4" s="138"/>
      <c r="ADC4" s="135"/>
      <c r="ADD4" s="136"/>
      <c r="ADE4" s="137"/>
      <c r="ADF4" s="138"/>
      <c r="ADG4" s="135"/>
      <c r="ADH4" s="136"/>
      <c r="ADI4" s="137"/>
      <c r="ADJ4" s="138"/>
      <c r="ADK4" s="109"/>
      <c r="ADL4" s="110"/>
      <c r="ADM4" s="111"/>
      <c r="ADN4" s="112"/>
      <c r="ADO4" s="116"/>
      <c r="ADP4" s="114"/>
      <c r="ADQ4" s="114"/>
      <c r="ADR4" s="115"/>
      <c r="ADS4" s="40"/>
      <c r="ADT4" s="104"/>
      <c r="ADU4" s="41"/>
      <c r="ADV4" s="42"/>
      <c r="ADW4" s="46"/>
      <c r="ADX4" s="135"/>
      <c r="ADY4" s="136"/>
      <c r="ADZ4" s="137"/>
      <c r="AEA4" s="138"/>
      <c r="AEB4" s="135"/>
      <c r="AEC4" s="136"/>
      <c r="AED4" s="137"/>
      <c r="AEE4" s="138"/>
      <c r="AEF4" s="135"/>
      <c r="AEG4" s="136"/>
      <c r="AEH4" s="137"/>
      <c r="AEI4" s="138"/>
      <c r="AEJ4" s="109"/>
      <c r="AEK4" s="110"/>
      <c r="AEL4" s="111"/>
      <c r="AEM4" s="112"/>
      <c r="AEN4" s="109"/>
      <c r="AEO4" s="110"/>
      <c r="AEP4" s="111"/>
      <c r="AEQ4" s="112"/>
      <c r="AER4" s="109"/>
      <c r="AES4" s="110"/>
      <c r="AET4" s="111"/>
      <c r="AEU4" s="112"/>
      <c r="AEV4" s="109"/>
      <c r="AEW4" s="110"/>
      <c r="AEX4" s="111"/>
      <c r="AEY4" s="112"/>
      <c r="AEZ4" s="109"/>
      <c r="AFA4" s="110"/>
      <c r="AFB4" s="111"/>
      <c r="AFC4" s="112"/>
      <c r="AFD4" s="109"/>
      <c r="AFE4" s="110"/>
      <c r="AFF4" s="111"/>
      <c r="AFG4" s="112"/>
      <c r="AFH4" s="109"/>
      <c r="AFI4" s="110"/>
      <c r="AFJ4" s="111"/>
      <c r="AFK4" s="112"/>
      <c r="AFL4" s="109"/>
      <c r="AFM4" s="110"/>
      <c r="AFN4" s="111"/>
      <c r="AFO4" s="112"/>
      <c r="AFP4" s="109"/>
      <c r="AFQ4" s="110"/>
      <c r="AFR4" s="111"/>
      <c r="AFS4" s="112"/>
      <c r="AFT4" s="109"/>
      <c r="AFU4" s="110"/>
      <c r="AFV4" s="111"/>
      <c r="AFW4" s="112"/>
      <c r="AFX4" s="109"/>
      <c r="AFY4" s="110"/>
      <c r="AFZ4" s="111"/>
      <c r="AGA4" s="112"/>
      <c r="AGB4" s="109"/>
      <c r="AGC4" s="110"/>
      <c r="AGD4" s="111"/>
      <c r="AGE4" s="112"/>
      <c r="AGF4" s="109"/>
      <c r="AGG4" s="110"/>
      <c r="AGH4" s="111"/>
      <c r="AGI4" s="112"/>
      <c r="AGJ4" s="109"/>
      <c r="AGK4" s="110"/>
      <c r="AGL4" s="111"/>
      <c r="AGM4" s="112"/>
      <c r="AGN4" s="109"/>
      <c r="AGO4" s="110"/>
      <c r="AGP4" s="111"/>
      <c r="AGQ4" s="112"/>
      <c r="AGR4" s="109"/>
      <c r="AGS4" s="110"/>
      <c r="AGT4" s="111"/>
      <c r="AGU4" s="112"/>
      <c r="AGV4" s="109"/>
      <c r="AGW4" s="110"/>
      <c r="AGX4" s="111"/>
      <c r="AGY4" s="112"/>
      <c r="AGZ4" s="109"/>
      <c r="AHA4" s="110"/>
      <c r="AHB4" s="111"/>
      <c r="AHC4" s="112"/>
      <c r="AHD4" s="109"/>
      <c r="AHE4" s="110"/>
      <c r="AHF4" s="111"/>
      <c r="AHG4" s="112"/>
      <c r="AHH4" s="109"/>
      <c r="AHI4" s="110"/>
      <c r="AHJ4" s="111"/>
      <c r="AHK4" s="112"/>
      <c r="AHL4" s="109"/>
      <c r="AHM4" s="110"/>
      <c r="AHN4" s="111"/>
      <c r="AHO4" s="112"/>
      <c r="AHP4" s="109"/>
      <c r="AHQ4" s="110"/>
      <c r="AHR4" s="111"/>
      <c r="AHS4" s="112"/>
      <c r="AHT4" s="109"/>
      <c r="AHU4" s="110"/>
      <c r="AHV4" s="111"/>
      <c r="AHW4" s="112"/>
      <c r="AHX4" s="109"/>
      <c r="AHY4" s="110"/>
      <c r="AHZ4" s="111"/>
      <c r="AIA4" s="112"/>
      <c r="AIB4" s="135"/>
      <c r="AIC4" s="136"/>
      <c r="AID4" s="137"/>
      <c r="AIE4" s="138"/>
      <c r="AIF4" s="135"/>
      <c r="AIG4" s="136"/>
      <c r="AIH4" s="137"/>
      <c r="AII4" s="138"/>
      <c r="AIJ4" s="135"/>
      <c r="AIK4" s="136"/>
      <c r="AIL4" s="137"/>
      <c r="AIM4" s="138"/>
      <c r="AIN4" s="109"/>
      <c r="AIO4" s="110"/>
      <c r="AIP4" s="111"/>
      <c r="AIQ4" s="112"/>
      <c r="AIR4" s="116"/>
      <c r="AIS4" s="114"/>
      <c r="AIT4" s="114"/>
      <c r="AIU4" s="115"/>
      <c r="AIV4" s="40"/>
      <c r="AIW4" s="104"/>
      <c r="AIX4" s="41"/>
      <c r="AIY4" s="42"/>
      <c r="AIZ4" s="46"/>
      <c r="AJA4" s="135"/>
      <c r="AJB4" s="136"/>
      <c r="AJC4" s="137"/>
      <c r="AJD4" s="138"/>
      <c r="AJE4" s="135"/>
      <c r="AJF4" s="136"/>
      <c r="AJG4" s="137"/>
      <c r="AJH4" s="138"/>
      <c r="AJI4" s="135"/>
      <c r="AJJ4" s="136"/>
      <c r="AJK4" s="137"/>
      <c r="AJL4" s="138"/>
      <c r="AJM4" s="109"/>
      <c r="AJN4" s="110"/>
      <c r="AJO4" s="111"/>
      <c r="AJP4" s="112"/>
      <c r="AJQ4" s="109"/>
      <c r="AJR4" s="110"/>
      <c r="AJS4" s="111"/>
      <c r="AJT4" s="112"/>
      <c r="AJU4" s="109"/>
      <c r="AJV4" s="110"/>
      <c r="AJW4" s="111"/>
      <c r="AJX4" s="112"/>
      <c r="AJY4" s="109"/>
      <c r="AJZ4" s="110"/>
      <c r="AKA4" s="111"/>
      <c r="AKB4" s="112"/>
      <c r="AKC4" s="109"/>
      <c r="AKD4" s="110"/>
      <c r="AKE4" s="111"/>
      <c r="AKF4" s="112"/>
      <c r="AKG4" s="109"/>
      <c r="AKH4" s="110"/>
      <c r="AKI4" s="111"/>
      <c r="AKJ4" s="112"/>
      <c r="AKK4" s="109"/>
      <c r="AKL4" s="110"/>
      <c r="AKM4" s="111"/>
      <c r="AKN4" s="112"/>
      <c r="AKO4" s="109"/>
      <c r="AKP4" s="110"/>
      <c r="AKQ4" s="111"/>
      <c r="AKR4" s="112"/>
      <c r="AKS4" s="109"/>
      <c r="AKT4" s="110"/>
      <c r="AKU4" s="111"/>
      <c r="AKV4" s="112"/>
      <c r="AKW4" s="109"/>
      <c r="AKX4" s="110"/>
      <c r="AKY4" s="111"/>
      <c r="AKZ4" s="112"/>
      <c r="ALA4" s="109"/>
      <c r="ALB4" s="110"/>
      <c r="ALC4" s="111"/>
      <c r="ALD4" s="112"/>
      <c r="ALE4" s="109"/>
      <c r="ALF4" s="110"/>
      <c r="ALG4" s="111"/>
      <c r="ALH4" s="112"/>
      <c r="ALI4" s="109"/>
      <c r="ALJ4" s="110"/>
      <c r="ALK4" s="111"/>
      <c r="ALL4" s="112"/>
      <c r="ALM4" s="109"/>
      <c r="ALN4" s="110"/>
      <c r="ALO4" s="111"/>
      <c r="ALP4" s="112"/>
      <c r="ALQ4" s="109"/>
      <c r="ALR4" s="110"/>
      <c r="ALS4" s="111"/>
      <c r="ALT4" s="112"/>
      <c r="ALU4" s="109"/>
      <c r="ALV4" s="110"/>
      <c r="ALW4" s="111"/>
      <c r="ALX4" s="112"/>
      <c r="ALY4" s="109"/>
      <c r="ALZ4" s="110"/>
      <c r="AMA4" s="111"/>
      <c r="AMB4" s="112"/>
      <c r="AMC4" s="109"/>
      <c r="AMD4" s="110"/>
      <c r="AME4" s="111"/>
      <c r="AMF4" s="112"/>
      <c r="AMG4" s="109"/>
      <c r="AMH4" s="110"/>
      <c r="AMI4" s="111"/>
      <c r="AMJ4" s="112"/>
      <c r="AMK4" s="109"/>
      <c r="AML4" s="110"/>
      <c r="AMM4" s="111"/>
      <c r="AMN4" s="112"/>
      <c r="AMO4" s="109"/>
      <c r="AMP4" s="110"/>
      <c r="AMQ4" s="111"/>
      <c r="AMR4" s="112"/>
      <c r="AMS4" s="109"/>
      <c r="AMT4" s="110"/>
      <c r="AMU4" s="111"/>
      <c r="AMV4" s="112"/>
      <c r="AMW4" s="109"/>
      <c r="AMX4" s="110"/>
      <c r="AMY4" s="111"/>
      <c r="AMZ4" s="112"/>
      <c r="ANA4" s="109"/>
      <c r="ANB4" s="110"/>
      <c r="ANC4" s="111"/>
      <c r="AND4" s="112"/>
      <c r="ANE4" s="135"/>
      <c r="ANF4" s="136"/>
      <c r="ANG4" s="137"/>
      <c r="ANH4" s="138"/>
      <c r="ANI4" s="135"/>
      <c r="ANJ4" s="136"/>
      <c r="ANK4" s="137"/>
      <c r="ANL4" s="138"/>
      <c r="ANM4" s="135"/>
      <c r="ANN4" s="136"/>
      <c r="ANO4" s="137"/>
      <c r="ANP4" s="138"/>
      <c r="ANQ4" s="109"/>
      <c r="ANR4" s="110"/>
      <c r="ANS4" s="111"/>
      <c r="ANT4" s="112"/>
      <c r="ANU4" s="116"/>
      <c r="ANV4" s="114"/>
      <c r="ANW4" s="114"/>
      <c r="ANX4" s="115"/>
      <c r="ANY4" s="40"/>
      <c r="ANZ4" s="104"/>
      <c r="AOA4" s="41"/>
      <c r="AOB4" s="42"/>
      <c r="AOC4" s="46"/>
      <c r="AOD4" s="135"/>
      <c r="AOE4" s="136"/>
      <c r="AOF4" s="137"/>
      <c r="AOG4" s="138"/>
      <c r="AOH4" s="135"/>
      <c r="AOI4" s="136"/>
      <c r="AOJ4" s="137"/>
      <c r="AOK4" s="138"/>
      <c r="AOL4" s="135"/>
      <c r="AOM4" s="136"/>
      <c r="AON4" s="137"/>
      <c r="AOO4" s="138"/>
      <c r="AOP4" s="109"/>
      <c r="AOQ4" s="110"/>
      <c r="AOR4" s="111"/>
      <c r="AOS4" s="112"/>
      <c r="AOT4" s="109"/>
      <c r="AOU4" s="110"/>
      <c r="AOV4" s="111"/>
      <c r="AOW4" s="112"/>
      <c r="AOX4" s="109"/>
      <c r="AOY4" s="110"/>
      <c r="AOZ4" s="111"/>
      <c r="APA4" s="112"/>
      <c r="APB4" s="109"/>
      <c r="APC4" s="110"/>
      <c r="APD4" s="111"/>
      <c r="APE4" s="112"/>
      <c r="APF4" s="109"/>
      <c r="APG4" s="110"/>
      <c r="APH4" s="111"/>
      <c r="API4" s="112"/>
      <c r="APJ4" s="109"/>
      <c r="APK4" s="110"/>
      <c r="APL4" s="111"/>
      <c r="APM4" s="112"/>
      <c r="APN4" s="109"/>
      <c r="APO4" s="110"/>
      <c r="APP4" s="111"/>
      <c r="APQ4" s="112"/>
      <c r="APR4" s="109"/>
      <c r="APS4" s="110"/>
      <c r="APT4" s="111"/>
      <c r="APU4" s="112"/>
      <c r="APV4" s="109"/>
      <c r="APW4" s="110"/>
      <c r="APX4" s="111"/>
      <c r="APY4" s="112"/>
      <c r="APZ4" s="109"/>
      <c r="AQA4" s="110"/>
      <c r="AQB4" s="111"/>
      <c r="AQC4" s="112"/>
      <c r="AQD4" s="109"/>
      <c r="AQE4" s="110"/>
      <c r="AQF4" s="111"/>
      <c r="AQG4" s="112"/>
      <c r="AQH4" s="109"/>
      <c r="AQI4" s="110"/>
      <c r="AQJ4" s="111"/>
      <c r="AQK4" s="112"/>
      <c r="AQL4" s="109"/>
      <c r="AQM4" s="110"/>
      <c r="AQN4" s="111"/>
      <c r="AQO4" s="112"/>
      <c r="AQP4" s="109"/>
      <c r="AQQ4" s="110"/>
      <c r="AQR4" s="111"/>
      <c r="AQS4" s="112"/>
      <c r="AQT4" s="109"/>
      <c r="AQU4" s="110"/>
      <c r="AQV4" s="111"/>
      <c r="AQW4" s="112"/>
      <c r="AQX4" s="109"/>
      <c r="AQY4" s="110"/>
      <c r="AQZ4" s="111"/>
      <c r="ARA4" s="112"/>
      <c r="ARB4" s="109"/>
      <c r="ARC4" s="110"/>
      <c r="ARD4" s="111"/>
      <c r="ARE4" s="112"/>
      <c r="ARF4" s="109"/>
      <c r="ARG4" s="110"/>
      <c r="ARH4" s="111"/>
      <c r="ARI4" s="112"/>
      <c r="ARJ4" s="109"/>
      <c r="ARK4" s="110"/>
      <c r="ARL4" s="111"/>
      <c r="ARM4" s="112"/>
      <c r="ARN4" s="109"/>
      <c r="ARO4" s="110"/>
      <c r="ARP4" s="111"/>
      <c r="ARQ4" s="112"/>
      <c r="ARR4" s="109"/>
      <c r="ARS4" s="110"/>
      <c r="ART4" s="111"/>
      <c r="ARU4" s="112"/>
      <c r="ARV4" s="109"/>
      <c r="ARW4" s="110"/>
      <c r="ARX4" s="111"/>
      <c r="ARY4" s="112"/>
      <c r="ARZ4" s="109"/>
      <c r="ASA4" s="110"/>
      <c r="ASB4" s="111"/>
      <c r="ASC4" s="112"/>
      <c r="ASD4" s="109"/>
      <c r="ASE4" s="110"/>
      <c r="ASF4" s="111"/>
      <c r="ASG4" s="112"/>
      <c r="ASH4" s="135"/>
      <c r="ASI4" s="136"/>
      <c r="ASJ4" s="137"/>
      <c r="ASK4" s="138"/>
      <c r="ASL4" s="135"/>
      <c r="ASM4" s="136"/>
      <c r="ASN4" s="137"/>
      <c r="ASO4" s="138"/>
      <c r="ASP4" s="135"/>
      <c r="ASQ4" s="136"/>
      <c r="ASR4" s="137"/>
      <c r="ASS4" s="138"/>
      <c r="AST4" s="109"/>
      <c r="ASU4" s="110"/>
      <c r="ASV4" s="111"/>
      <c r="ASW4" s="112"/>
      <c r="ASX4" s="116"/>
      <c r="ASY4" s="114"/>
      <c r="ASZ4" s="114"/>
      <c r="ATA4" s="115"/>
      <c r="ATB4" s="40"/>
      <c r="ATC4" s="104"/>
      <c r="ATD4" s="41"/>
      <c r="ATE4" s="42"/>
      <c r="ATF4" s="46"/>
      <c r="ATG4" s="135"/>
      <c r="ATH4" s="136"/>
      <c r="ATI4" s="137"/>
      <c r="ATJ4" s="138"/>
      <c r="ATK4" s="135"/>
      <c r="ATL4" s="136"/>
      <c r="ATM4" s="137"/>
      <c r="ATN4" s="138"/>
      <c r="ATO4" s="135"/>
      <c r="ATP4" s="136"/>
      <c r="ATQ4" s="137"/>
      <c r="ATR4" s="138"/>
      <c r="ATS4" s="109"/>
      <c r="ATT4" s="110"/>
      <c r="ATU4" s="111"/>
      <c r="ATV4" s="112"/>
      <c r="ATW4" s="109"/>
      <c r="ATX4" s="110"/>
      <c r="ATY4" s="111"/>
      <c r="ATZ4" s="112"/>
      <c r="AUA4" s="109"/>
      <c r="AUB4" s="110"/>
      <c r="AUC4" s="111"/>
      <c r="AUD4" s="112"/>
      <c r="AUE4" s="109"/>
      <c r="AUF4" s="110"/>
      <c r="AUG4" s="111"/>
      <c r="AUH4" s="112"/>
      <c r="AUI4" s="109"/>
      <c r="AUJ4" s="110"/>
      <c r="AUK4" s="111"/>
      <c r="AUL4" s="112"/>
      <c r="AUM4" s="109"/>
      <c r="AUN4" s="110"/>
      <c r="AUO4" s="111"/>
      <c r="AUP4" s="112"/>
      <c r="AUQ4" s="109"/>
      <c r="AUR4" s="110"/>
      <c r="AUS4" s="111"/>
      <c r="AUT4" s="112"/>
      <c r="AUU4" s="109"/>
      <c r="AUV4" s="110"/>
      <c r="AUW4" s="111"/>
      <c r="AUX4" s="112"/>
      <c r="AUY4" s="109"/>
      <c r="AUZ4" s="110"/>
      <c r="AVA4" s="111"/>
      <c r="AVB4" s="112"/>
      <c r="AVC4" s="109"/>
      <c r="AVD4" s="110"/>
      <c r="AVE4" s="111"/>
      <c r="AVF4" s="112"/>
      <c r="AVG4" s="109"/>
      <c r="AVH4" s="110"/>
      <c r="AVI4" s="111"/>
      <c r="AVJ4" s="112"/>
      <c r="AVK4" s="109"/>
      <c r="AVL4" s="110"/>
      <c r="AVM4" s="111"/>
      <c r="AVN4" s="112"/>
      <c r="AVO4" s="109"/>
      <c r="AVP4" s="110"/>
      <c r="AVQ4" s="111"/>
      <c r="AVR4" s="112"/>
      <c r="AVS4" s="109"/>
      <c r="AVT4" s="110"/>
      <c r="AVU4" s="111"/>
      <c r="AVV4" s="112"/>
      <c r="AVW4" s="109"/>
      <c r="AVX4" s="110"/>
      <c r="AVY4" s="111"/>
      <c r="AVZ4" s="112"/>
      <c r="AWA4" s="109"/>
      <c r="AWB4" s="110"/>
      <c r="AWC4" s="111"/>
      <c r="AWD4" s="112"/>
      <c r="AWE4" s="109"/>
      <c r="AWF4" s="110"/>
      <c r="AWG4" s="111"/>
      <c r="AWH4" s="112"/>
      <c r="AWI4" s="109"/>
      <c r="AWJ4" s="110"/>
      <c r="AWK4" s="111"/>
      <c r="AWL4" s="112"/>
      <c r="AWM4" s="109"/>
      <c r="AWN4" s="110"/>
      <c r="AWO4" s="111"/>
      <c r="AWP4" s="112"/>
      <c r="AWQ4" s="109"/>
      <c r="AWR4" s="110"/>
      <c r="AWS4" s="111"/>
      <c r="AWT4" s="112"/>
      <c r="AWU4" s="109"/>
      <c r="AWV4" s="110"/>
      <c r="AWW4" s="111"/>
      <c r="AWX4" s="112"/>
      <c r="AWY4" s="109"/>
      <c r="AWZ4" s="110"/>
      <c r="AXA4" s="111"/>
      <c r="AXB4" s="112"/>
      <c r="AXC4" s="109"/>
      <c r="AXD4" s="110"/>
      <c r="AXE4" s="111"/>
      <c r="AXF4" s="112"/>
      <c r="AXG4" s="109"/>
      <c r="AXH4" s="110"/>
      <c r="AXI4" s="111"/>
      <c r="AXJ4" s="112"/>
      <c r="AXK4" s="135"/>
      <c r="AXL4" s="136"/>
      <c r="AXM4" s="137"/>
      <c r="AXN4" s="138"/>
      <c r="AXO4" s="135"/>
      <c r="AXP4" s="136"/>
      <c r="AXQ4" s="137"/>
      <c r="AXR4" s="138"/>
      <c r="AXS4" s="135"/>
      <c r="AXT4" s="136"/>
      <c r="AXU4" s="137"/>
      <c r="AXV4" s="138"/>
      <c r="AXW4" s="109"/>
      <c r="AXX4" s="110"/>
      <c r="AXY4" s="111"/>
      <c r="AXZ4" s="112"/>
      <c r="AYA4" s="116"/>
      <c r="AYB4" s="114"/>
      <c r="AYC4" s="114"/>
      <c r="AYD4" s="115"/>
      <c r="AYE4" s="40"/>
      <c r="AYF4" s="104"/>
      <c r="AYG4" s="41"/>
      <c r="AYH4" s="42"/>
      <c r="AYI4" s="46"/>
      <c r="AYJ4" s="135"/>
      <c r="AYK4" s="136"/>
      <c r="AYL4" s="137"/>
      <c r="AYM4" s="138"/>
      <c r="AYN4" s="135"/>
      <c r="AYO4" s="136"/>
      <c r="AYP4" s="137"/>
      <c r="AYQ4" s="138"/>
      <c r="AYR4" s="135"/>
      <c r="AYS4" s="136"/>
      <c r="AYT4" s="137"/>
      <c r="AYU4" s="138"/>
      <c r="AYV4" s="109"/>
      <c r="AYW4" s="110"/>
      <c r="AYX4" s="111"/>
      <c r="AYY4" s="112"/>
      <c r="AYZ4" s="109"/>
      <c r="AZA4" s="110"/>
      <c r="AZB4" s="111"/>
      <c r="AZC4" s="112"/>
      <c r="AZD4" s="109"/>
      <c r="AZE4" s="110"/>
      <c r="AZF4" s="111"/>
      <c r="AZG4" s="112"/>
      <c r="AZH4" s="109"/>
      <c r="AZI4" s="110"/>
      <c r="AZJ4" s="111"/>
      <c r="AZK4" s="112"/>
      <c r="AZL4" s="109"/>
      <c r="AZM4" s="110"/>
      <c r="AZN4" s="111"/>
      <c r="AZO4" s="112"/>
      <c r="AZP4" s="109"/>
      <c r="AZQ4" s="110"/>
      <c r="AZR4" s="111"/>
      <c r="AZS4" s="112"/>
      <c r="AZT4" s="109"/>
      <c r="AZU4" s="110"/>
      <c r="AZV4" s="111"/>
      <c r="AZW4" s="112"/>
      <c r="AZX4" s="109"/>
      <c r="AZY4" s="110"/>
      <c r="AZZ4" s="111"/>
      <c r="BAA4" s="112"/>
      <c r="BAB4" s="109"/>
      <c r="BAC4" s="110"/>
      <c r="BAD4" s="111"/>
      <c r="BAE4" s="112"/>
      <c r="BAF4" s="109"/>
      <c r="BAG4" s="110"/>
      <c r="BAH4" s="111"/>
      <c r="BAI4" s="112"/>
      <c r="BAJ4" s="109"/>
      <c r="BAK4" s="110"/>
      <c r="BAL4" s="111"/>
      <c r="BAM4" s="112"/>
      <c r="BAN4" s="109"/>
      <c r="BAO4" s="110"/>
      <c r="BAP4" s="111"/>
      <c r="BAQ4" s="112"/>
      <c r="BAR4" s="109"/>
      <c r="BAS4" s="110"/>
      <c r="BAT4" s="111"/>
      <c r="BAU4" s="112"/>
      <c r="BAV4" s="109"/>
      <c r="BAW4" s="110"/>
      <c r="BAX4" s="111"/>
      <c r="BAY4" s="112"/>
      <c r="BAZ4" s="109"/>
      <c r="BBA4" s="110"/>
      <c r="BBB4" s="111"/>
      <c r="BBC4" s="112"/>
      <c r="BBD4" s="109"/>
      <c r="BBE4" s="110"/>
      <c r="BBF4" s="111"/>
      <c r="BBG4" s="112"/>
      <c r="BBH4" s="109"/>
      <c r="BBI4" s="110"/>
      <c r="BBJ4" s="111"/>
      <c r="BBK4" s="112"/>
      <c r="BBL4" s="109"/>
      <c r="BBM4" s="110"/>
      <c r="BBN4" s="111"/>
      <c r="BBO4" s="112"/>
      <c r="BBP4" s="109"/>
      <c r="BBQ4" s="110"/>
      <c r="BBR4" s="111"/>
      <c r="BBS4" s="112"/>
      <c r="BBT4" s="109"/>
      <c r="BBU4" s="110"/>
      <c r="BBV4" s="111"/>
      <c r="BBW4" s="112"/>
      <c r="BBX4" s="109"/>
      <c r="BBY4" s="110"/>
      <c r="BBZ4" s="111"/>
      <c r="BCA4" s="112"/>
      <c r="BCB4" s="109"/>
      <c r="BCC4" s="110"/>
      <c r="BCD4" s="111"/>
      <c r="BCE4" s="112"/>
      <c r="BCF4" s="109"/>
      <c r="BCG4" s="110"/>
      <c r="BCH4" s="111"/>
      <c r="BCI4" s="112"/>
      <c r="BCJ4" s="109"/>
      <c r="BCK4" s="110"/>
      <c r="BCL4" s="111"/>
      <c r="BCM4" s="112"/>
      <c r="BCN4" s="135"/>
      <c r="BCO4" s="136"/>
      <c r="BCP4" s="137"/>
      <c r="BCQ4" s="138"/>
      <c r="BCR4" s="135"/>
      <c r="BCS4" s="136"/>
      <c r="BCT4" s="137"/>
      <c r="BCU4" s="138"/>
      <c r="BCV4" s="135"/>
      <c r="BCW4" s="136"/>
      <c r="BCX4" s="137"/>
      <c r="BCY4" s="138"/>
      <c r="BCZ4" s="109"/>
      <c r="BDA4" s="110"/>
      <c r="BDB4" s="111"/>
      <c r="BDC4" s="112"/>
      <c r="BDD4" s="116"/>
      <c r="BDE4" s="114"/>
      <c r="BDF4" s="114"/>
      <c r="BDG4" s="115"/>
      <c r="BDH4" s="40"/>
      <c r="BDI4" s="104"/>
      <c r="BDJ4" s="41"/>
      <c r="BDK4" s="42"/>
      <c r="BDL4" s="46"/>
      <c r="BDM4" s="135"/>
      <c r="BDN4" s="136"/>
      <c r="BDO4" s="137"/>
      <c r="BDP4" s="138"/>
      <c r="BDQ4" s="135"/>
      <c r="BDR4" s="136"/>
      <c r="BDS4" s="137"/>
      <c r="BDT4" s="138"/>
      <c r="BDU4" s="135"/>
      <c r="BDV4" s="136"/>
      <c r="BDW4" s="137"/>
      <c r="BDX4" s="138"/>
      <c r="BDY4" s="109"/>
      <c r="BDZ4" s="110"/>
      <c r="BEA4" s="111"/>
      <c r="BEB4" s="112"/>
      <c r="BEC4" s="109"/>
      <c r="BED4" s="110"/>
      <c r="BEE4" s="111"/>
      <c r="BEF4" s="112"/>
      <c r="BEG4" s="109"/>
      <c r="BEH4" s="110"/>
      <c r="BEI4" s="111"/>
      <c r="BEJ4" s="112"/>
      <c r="BEK4" s="109"/>
      <c r="BEL4" s="110"/>
      <c r="BEM4" s="111"/>
      <c r="BEN4" s="112"/>
      <c r="BEO4" s="109"/>
      <c r="BEP4" s="110"/>
      <c r="BEQ4" s="111"/>
      <c r="BER4" s="112"/>
      <c r="BES4" s="109"/>
      <c r="BET4" s="110"/>
      <c r="BEU4" s="111"/>
      <c r="BEV4" s="112"/>
      <c r="BEW4" s="109"/>
      <c r="BEX4" s="110"/>
      <c r="BEY4" s="111"/>
      <c r="BEZ4" s="112"/>
      <c r="BFA4" s="109"/>
      <c r="BFB4" s="110"/>
      <c r="BFC4" s="111"/>
      <c r="BFD4" s="112"/>
      <c r="BFE4" s="109"/>
      <c r="BFF4" s="110"/>
      <c r="BFG4" s="111"/>
      <c r="BFH4" s="112"/>
      <c r="BFI4" s="109"/>
      <c r="BFJ4" s="110"/>
      <c r="BFK4" s="111"/>
      <c r="BFL4" s="112"/>
      <c r="BFM4" s="109"/>
      <c r="BFN4" s="110"/>
      <c r="BFO4" s="111"/>
      <c r="BFP4" s="112"/>
      <c r="BFQ4" s="109"/>
      <c r="BFR4" s="110"/>
      <c r="BFS4" s="111"/>
      <c r="BFT4" s="112"/>
      <c r="BFU4" s="109"/>
      <c r="BFV4" s="110"/>
      <c r="BFW4" s="111"/>
      <c r="BFX4" s="112"/>
      <c r="BFY4" s="109"/>
      <c r="BFZ4" s="110"/>
      <c r="BGA4" s="111"/>
      <c r="BGB4" s="112"/>
      <c r="BGC4" s="109"/>
      <c r="BGD4" s="110"/>
      <c r="BGE4" s="111"/>
      <c r="BGF4" s="112"/>
      <c r="BGG4" s="109"/>
      <c r="BGH4" s="110"/>
      <c r="BGI4" s="111"/>
      <c r="BGJ4" s="112"/>
      <c r="BGK4" s="109"/>
      <c r="BGL4" s="110"/>
      <c r="BGM4" s="111"/>
      <c r="BGN4" s="112"/>
      <c r="BGO4" s="109"/>
      <c r="BGP4" s="110"/>
      <c r="BGQ4" s="111"/>
      <c r="BGR4" s="112"/>
      <c r="BGS4" s="109"/>
      <c r="BGT4" s="110"/>
      <c r="BGU4" s="111"/>
      <c r="BGV4" s="112"/>
      <c r="BGW4" s="109"/>
      <c r="BGX4" s="110"/>
      <c r="BGY4" s="111"/>
      <c r="BGZ4" s="112"/>
      <c r="BHA4" s="109"/>
      <c r="BHB4" s="110"/>
      <c r="BHC4" s="111"/>
      <c r="BHD4" s="112"/>
      <c r="BHE4" s="109"/>
      <c r="BHF4" s="110"/>
      <c r="BHG4" s="111"/>
      <c r="BHH4" s="112"/>
      <c r="BHI4" s="109"/>
      <c r="BHJ4" s="110"/>
      <c r="BHK4" s="111"/>
      <c r="BHL4" s="112"/>
      <c r="BHM4" s="109"/>
      <c r="BHN4" s="110"/>
      <c r="BHO4" s="111"/>
      <c r="BHP4" s="112"/>
      <c r="BHQ4" s="135"/>
      <c r="BHR4" s="136"/>
      <c r="BHS4" s="137"/>
      <c r="BHT4" s="138"/>
      <c r="BHU4" s="135"/>
      <c r="BHV4" s="136"/>
      <c r="BHW4" s="137"/>
      <c r="BHX4" s="138"/>
      <c r="BHY4" s="135"/>
      <c r="BHZ4" s="136"/>
      <c r="BIA4" s="137"/>
      <c r="BIB4" s="138"/>
      <c r="BIC4" s="109"/>
      <c r="BID4" s="110"/>
      <c r="BIE4" s="111"/>
      <c r="BIF4" s="112"/>
      <c r="BIG4" s="116"/>
      <c r="BIH4" s="114"/>
      <c r="BII4" s="114"/>
      <c r="BIJ4" s="115"/>
      <c r="BIK4" s="40"/>
      <c r="BIL4" s="104"/>
      <c r="BIM4" s="41"/>
      <c r="BIN4" s="42"/>
      <c r="BIO4" s="46"/>
      <c r="BIP4" s="135"/>
      <c r="BIQ4" s="136"/>
      <c r="BIR4" s="137"/>
      <c r="BIS4" s="138"/>
      <c r="BIT4" s="135"/>
      <c r="BIU4" s="136"/>
      <c r="BIV4" s="137"/>
      <c r="BIW4" s="138"/>
      <c r="BIX4" s="135"/>
      <c r="BIY4" s="136"/>
      <c r="BIZ4" s="137"/>
      <c r="BJA4" s="138"/>
      <c r="BJB4" s="109"/>
      <c r="BJC4" s="110"/>
      <c r="BJD4" s="111"/>
      <c r="BJE4" s="112"/>
      <c r="BJF4" s="109"/>
      <c r="BJG4" s="110"/>
      <c r="BJH4" s="111"/>
      <c r="BJI4" s="112"/>
      <c r="BJJ4" s="109"/>
      <c r="BJK4" s="110"/>
      <c r="BJL4" s="111"/>
      <c r="BJM4" s="112"/>
      <c r="BJN4" s="109"/>
      <c r="BJO4" s="110"/>
      <c r="BJP4" s="111"/>
      <c r="BJQ4" s="112"/>
      <c r="BJR4" s="109"/>
      <c r="BJS4" s="110"/>
      <c r="BJT4" s="111"/>
      <c r="BJU4" s="112"/>
      <c r="BJV4" s="109"/>
      <c r="BJW4" s="110"/>
      <c r="BJX4" s="111"/>
      <c r="BJY4" s="112"/>
      <c r="BJZ4" s="109"/>
      <c r="BKA4" s="110"/>
      <c r="BKB4" s="111"/>
      <c r="BKC4" s="112"/>
      <c r="BKD4" s="109"/>
      <c r="BKE4" s="110"/>
      <c r="BKF4" s="111"/>
      <c r="BKG4" s="112"/>
      <c r="BKH4" s="109"/>
      <c r="BKI4" s="110"/>
      <c r="BKJ4" s="111"/>
      <c r="BKK4" s="112"/>
      <c r="BKL4" s="109"/>
      <c r="BKM4" s="110"/>
      <c r="BKN4" s="111"/>
      <c r="BKO4" s="112"/>
      <c r="BKP4" s="109"/>
      <c r="BKQ4" s="110"/>
      <c r="BKR4" s="111"/>
      <c r="BKS4" s="112"/>
      <c r="BKT4" s="109"/>
      <c r="BKU4" s="110"/>
      <c r="BKV4" s="111"/>
      <c r="BKW4" s="112"/>
      <c r="BKX4" s="109"/>
      <c r="BKY4" s="110"/>
      <c r="BKZ4" s="111"/>
      <c r="BLA4" s="112"/>
      <c r="BLB4" s="109"/>
      <c r="BLC4" s="110"/>
      <c r="BLD4" s="111"/>
      <c r="BLE4" s="112"/>
      <c r="BLF4" s="109"/>
      <c r="BLG4" s="110"/>
      <c r="BLH4" s="111"/>
      <c r="BLI4" s="112"/>
      <c r="BLJ4" s="109"/>
      <c r="BLK4" s="110"/>
      <c r="BLL4" s="111"/>
      <c r="BLM4" s="112"/>
      <c r="BLN4" s="109"/>
      <c r="BLO4" s="110"/>
      <c r="BLP4" s="111"/>
      <c r="BLQ4" s="112"/>
      <c r="BLR4" s="109"/>
      <c r="BLS4" s="110"/>
      <c r="BLT4" s="111"/>
      <c r="BLU4" s="112"/>
      <c r="BLV4" s="109"/>
      <c r="BLW4" s="110"/>
      <c r="BLX4" s="111"/>
      <c r="BLY4" s="112"/>
      <c r="BLZ4" s="109"/>
      <c r="BMA4" s="110"/>
      <c r="BMB4" s="111"/>
      <c r="BMC4" s="112"/>
      <c r="BMD4" s="109"/>
      <c r="BME4" s="110"/>
      <c r="BMF4" s="111"/>
      <c r="BMG4" s="112"/>
      <c r="BMH4" s="109"/>
      <c r="BMI4" s="110"/>
      <c r="BMJ4" s="111"/>
      <c r="BMK4" s="112"/>
      <c r="BML4" s="109"/>
      <c r="BMM4" s="110"/>
      <c r="BMN4" s="111"/>
      <c r="BMO4" s="112"/>
      <c r="BMP4" s="109"/>
      <c r="BMQ4" s="110"/>
      <c r="BMR4" s="111"/>
      <c r="BMS4" s="112"/>
      <c r="BMT4" s="135"/>
      <c r="BMU4" s="136"/>
      <c r="BMV4" s="137"/>
      <c r="BMW4" s="138"/>
      <c r="BMX4" s="135"/>
      <c r="BMY4" s="136"/>
      <c r="BMZ4" s="137"/>
      <c r="BNA4" s="138"/>
      <c r="BNB4" s="135"/>
      <c r="BNC4" s="136"/>
      <c r="BND4" s="137"/>
      <c r="BNE4" s="138"/>
      <c r="BNF4" s="109"/>
      <c r="BNG4" s="110"/>
      <c r="BNH4" s="111"/>
      <c r="BNI4" s="112"/>
      <c r="BNJ4" s="116"/>
      <c r="BNK4" s="114"/>
      <c r="BNL4" s="114"/>
      <c r="BNM4" s="115"/>
      <c r="BNN4" s="40"/>
      <c r="BNO4" s="104"/>
      <c r="BNP4" s="41"/>
      <c r="BNQ4" s="42"/>
      <c r="BNR4" s="46"/>
      <c r="BNS4" s="135"/>
      <c r="BNT4" s="136"/>
      <c r="BNU4" s="137"/>
      <c r="BNV4" s="138"/>
      <c r="BNW4" s="135"/>
      <c r="BNX4" s="136"/>
      <c r="BNY4" s="137"/>
      <c r="BNZ4" s="138"/>
      <c r="BOA4" s="135"/>
      <c r="BOB4" s="136"/>
      <c r="BOC4" s="137"/>
      <c r="BOD4" s="138"/>
      <c r="BOE4" s="109"/>
      <c r="BOF4" s="110"/>
      <c r="BOG4" s="111"/>
      <c r="BOH4" s="112"/>
      <c r="BOI4" s="109"/>
      <c r="BOJ4" s="110"/>
      <c r="BOK4" s="111"/>
      <c r="BOL4" s="112"/>
      <c r="BOM4" s="109"/>
      <c r="BON4" s="110"/>
      <c r="BOO4" s="111"/>
      <c r="BOP4" s="112"/>
      <c r="BOQ4" s="109"/>
      <c r="BOR4" s="110"/>
      <c r="BOS4" s="111"/>
      <c r="BOT4" s="112"/>
      <c r="BOU4" s="109"/>
      <c r="BOV4" s="110"/>
      <c r="BOW4" s="111"/>
      <c r="BOX4" s="112"/>
      <c r="BOY4" s="109"/>
      <c r="BOZ4" s="110"/>
      <c r="BPA4" s="111"/>
      <c r="BPB4" s="112"/>
      <c r="BPC4" s="109"/>
      <c r="BPD4" s="110"/>
      <c r="BPE4" s="111"/>
      <c r="BPF4" s="112"/>
      <c r="BPG4" s="109"/>
      <c r="BPH4" s="110"/>
      <c r="BPI4" s="111"/>
      <c r="BPJ4" s="112"/>
      <c r="BPK4" s="109"/>
      <c r="BPL4" s="110"/>
      <c r="BPM4" s="111"/>
      <c r="BPN4" s="112"/>
      <c r="BPO4" s="109"/>
      <c r="BPP4" s="110"/>
      <c r="BPQ4" s="111"/>
      <c r="BPR4" s="112"/>
      <c r="BPS4" s="109"/>
      <c r="BPT4" s="110"/>
      <c r="BPU4" s="111"/>
      <c r="BPV4" s="112"/>
      <c r="BPW4" s="109"/>
      <c r="BPX4" s="110"/>
      <c r="BPY4" s="111"/>
      <c r="BPZ4" s="112"/>
      <c r="BQA4" s="109"/>
      <c r="BQB4" s="110"/>
      <c r="BQC4" s="111"/>
      <c r="BQD4" s="112"/>
      <c r="BQE4" s="109"/>
      <c r="BQF4" s="110"/>
      <c r="BQG4" s="111"/>
      <c r="BQH4" s="112"/>
      <c r="BQI4" s="109"/>
      <c r="BQJ4" s="110"/>
      <c r="BQK4" s="111"/>
      <c r="BQL4" s="112"/>
      <c r="BQM4" s="109"/>
      <c r="BQN4" s="110"/>
      <c r="BQO4" s="111"/>
      <c r="BQP4" s="112"/>
      <c r="BQQ4" s="109"/>
      <c r="BQR4" s="110"/>
      <c r="BQS4" s="111"/>
      <c r="BQT4" s="112"/>
      <c r="BQU4" s="109"/>
      <c r="BQV4" s="110"/>
      <c r="BQW4" s="111"/>
      <c r="BQX4" s="112"/>
      <c r="BQY4" s="109"/>
      <c r="BQZ4" s="110"/>
      <c r="BRA4" s="111"/>
      <c r="BRB4" s="112"/>
      <c r="BRC4" s="109"/>
      <c r="BRD4" s="110"/>
      <c r="BRE4" s="111"/>
      <c r="BRF4" s="112"/>
      <c r="BRG4" s="109"/>
      <c r="BRH4" s="110"/>
      <c r="BRI4" s="111"/>
      <c r="BRJ4" s="112"/>
      <c r="BRK4" s="109"/>
      <c r="BRL4" s="110"/>
      <c r="BRM4" s="111"/>
      <c r="BRN4" s="112"/>
      <c r="BRO4" s="109"/>
      <c r="BRP4" s="110"/>
      <c r="BRQ4" s="111"/>
      <c r="BRR4" s="112"/>
      <c r="BRS4" s="109"/>
      <c r="BRT4" s="110"/>
      <c r="BRU4" s="111"/>
      <c r="BRV4" s="112"/>
      <c r="BRW4" s="135"/>
      <c r="BRX4" s="136"/>
      <c r="BRY4" s="137"/>
      <c r="BRZ4" s="138"/>
      <c r="BSA4" s="135"/>
      <c r="BSB4" s="136"/>
      <c r="BSC4" s="137"/>
      <c r="BSD4" s="138"/>
      <c r="BSE4" s="135"/>
      <c r="BSF4" s="136"/>
      <c r="BSG4" s="137"/>
      <c r="BSH4" s="138"/>
      <c r="BSI4" s="109"/>
      <c r="BSJ4" s="110"/>
      <c r="BSK4" s="111"/>
      <c r="BSL4" s="112"/>
      <c r="BSM4" s="116"/>
      <c r="BSN4" s="114"/>
      <c r="BSO4" s="114"/>
      <c r="BSP4" s="115"/>
      <c r="BSQ4" s="40"/>
      <c r="BSR4" s="104"/>
      <c r="BSS4" s="41"/>
      <c r="BST4" s="42"/>
      <c r="BSU4" s="46"/>
      <c r="BSV4" s="135"/>
      <c r="BSW4" s="136"/>
      <c r="BSX4" s="137"/>
      <c r="BSY4" s="138"/>
      <c r="BSZ4" s="135"/>
      <c r="BTA4" s="136"/>
      <c r="BTB4" s="137"/>
      <c r="BTC4" s="138"/>
      <c r="BTD4" s="135"/>
      <c r="BTE4" s="136"/>
      <c r="BTF4" s="137"/>
      <c r="BTG4" s="138"/>
      <c r="BTH4" s="109"/>
      <c r="BTI4" s="110"/>
      <c r="BTJ4" s="111"/>
      <c r="BTK4" s="112"/>
      <c r="BTL4" s="109"/>
      <c r="BTM4" s="110"/>
      <c r="BTN4" s="111"/>
      <c r="BTO4" s="112"/>
      <c r="BTP4" s="109"/>
      <c r="BTQ4" s="110"/>
      <c r="BTR4" s="111"/>
      <c r="BTS4" s="112"/>
      <c r="BTT4" s="109"/>
      <c r="BTU4" s="110"/>
      <c r="BTV4" s="111"/>
      <c r="BTW4" s="112"/>
      <c r="BTX4" s="109"/>
      <c r="BTY4" s="110"/>
      <c r="BTZ4" s="111"/>
      <c r="BUA4" s="112"/>
      <c r="BUB4" s="109"/>
      <c r="BUC4" s="110"/>
      <c r="BUD4" s="111"/>
      <c r="BUE4" s="112"/>
      <c r="BUF4" s="109"/>
      <c r="BUG4" s="110"/>
      <c r="BUH4" s="111"/>
      <c r="BUI4" s="112"/>
      <c r="BUJ4" s="109"/>
      <c r="BUK4" s="110"/>
      <c r="BUL4" s="111"/>
      <c r="BUM4" s="112"/>
      <c r="BUN4" s="109"/>
      <c r="BUO4" s="110"/>
      <c r="BUP4" s="111"/>
      <c r="BUQ4" s="112"/>
      <c r="BUR4" s="109"/>
      <c r="BUS4" s="110"/>
      <c r="BUT4" s="111"/>
      <c r="BUU4" s="112"/>
      <c r="BUV4" s="109"/>
      <c r="BUW4" s="110"/>
      <c r="BUX4" s="111"/>
      <c r="BUY4" s="112"/>
      <c r="BUZ4" s="109"/>
      <c r="BVA4" s="110"/>
      <c r="BVB4" s="111"/>
      <c r="BVC4" s="112"/>
      <c r="BVD4" s="109"/>
      <c r="BVE4" s="110"/>
      <c r="BVF4" s="111"/>
      <c r="BVG4" s="112"/>
      <c r="BVH4" s="109"/>
      <c r="BVI4" s="110"/>
      <c r="BVJ4" s="111"/>
      <c r="BVK4" s="112"/>
      <c r="BVL4" s="109"/>
      <c r="BVM4" s="110"/>
      <c r="BVN4" s="111"/>
      <c r="BVO4" s="112"/>
      <c r="BVP4" s="109"/>
      <c r="BVQ4" s="110"/>
      <c r="BVR4" s="111"/>
      <c r="BVS4" s="112"/>
      <c r="BVT4" s="109"/>
      <c r="BVU4" s="110"/>
      <c r="BVV4" s="111"/>
      <c r="BVW4" s="112"/>
      <c r="BVX4" s="109"/>
      <c r="BVY4" s="110"/>
      <c r="BVZ4" s="111"/>
      <c r="BWA4" s="112"/>
      <c r="BWB4" s="109"/>
      <c r="BWC4" s="110"/>
      <c r="BWD4" s="111"/>
      <c r="BWE4" s="112"/>
      <c r="BWF4" s="109"/>
      <c r="BWG4" s="110"/>
      <c r="BWH4" s="111"/>
      <c r="BWI4" s="112"/>
      <c r="BWJ4" s="109"/>
      <c r="BWK4" s="110"/>
      <c r="BWL4" s="111"/>
      <c r="BWM4" s="112"/>
      <c r="BWN4" s="109"/>
      <c r="BWO4" s="110"/>
      <c r="BWP4" s="111"/>
      <c r="BWQ4" s="112"/>
      <c r="BWR4" s="109"/>
      <c r="BWS4" s="110"/>
      <c r="BWT4" s="111"/>
      <c r="BWU4" s="112"/>
      <c r="BWV4" s="109"/>
      <c r="BWW4" s="110"/>
      <c r="BWX4" s="111"/>
      <c r="BWY4" s="112"/>
      <c r="BWZ4" s="135"/>
      <c r="BXA4" s="136"/>
      <c r="BXB4" s="137"/>
      <c r="BXC4" s="138"/>
      <c r="BXD4" s="135"/>
      <c r="BXE4" s="136"/>
      <c r="BXF4" s="137"/>
      <c r="BXG4" s="138"/>
      <c r="BXH4" s="135"/>
      <c r="BXI4" s="136"/>
      <c r="BXJ4" s="137"/>
      <c r="BXK4" s="138"/>
      <c r="BXL4" s="109"/>
      <c r="BXM4" s="110"/>
      <c r="BXN4" s="111"/>
      <c r="BXO4" s="112"/>
      <c r="BXP4" s="116"/>
      <c r="BXQ4" s="114"/>
      <c r="BXR4" s="114"/>
      <c r="BXS4" s="115"/>
      <c r="BXT4" s="40"/>
      <c r="BXU4" s="104"/>
      <c r="BXV4" s="41"/>
      <c r="BXW4" s="42"/>
      <c r="BXX4" s="46"/>
      <c r="BXY4" s="135"/>
      <c r="BXZ4" s="136"/>
      <c r="BYA4" s="137"/>
      <c r="BYB4" s="138"/>
      <c r="BYC4" s="135"/>
      <c r="BYD4" s="136"/>
      <c r="BYE4" s="137"/>
      <c r="BYF4" s="138"/>
      <c r="BYG4" s="135"/>
      <c r="BYH4" s="136"/>
      <c r="BYI4" s="137"/>
      <c r="BYJ4" s="138"/>
      <c r="BYK4" s="109"/>
      <c r="BYL4" s="110"/>
      <c r="BYM4" s="111"/>
      <c r="BYN4" s="112"/>
      <c r="BYO4" s="109"/>
      <c r="BYP4" s="110"/>
      <c r="BYQ4" s="111"/>
      <c r="BYR4" s="112"/>
      <c r="BYS4" s="109"/>
      <c r="BYT4" s="110"/>
      <c r="BYU4" s="111"/>
      <c r="BYV4" s="112"/>
      <c r="BYW4" s="109"/>
      <c r="BYX4" s="110"/>
      <c r="BYY4" s="111"/>
      <c r="BYZ4" s="112"/>
      <c r="BZA4" s="109"/>
      <c r="BZB4" s="110"/>
      <c r="BZC4" s="111"/>
      <c r="BZD4" s="112"/>
      <c r="BZE4" s="109"/>
      <c r="BZF4" s="110"/>
      <c r="BZG4" s="111"/>
      <c r="BZH4" s="112"/>
      <c r="BZI4" s="109"/>
      <c r="BZJ4" s="110"/>
      <c r="BZK4" s="111"/>
      <c r="BZL4" s="112"/>
      <c r="BZM4" s="109"/>
      <c r="BZN4" s="110"/>
      <c r="BZO4" s="111"/>
      <c r="BZP4" s="112"/>
      <c r="BZQ4" s="109"/>
      <c r="BZR4" s="110"/>
      <c r="BZS4" s="111"/>
      <c r="BZT4" s="112"/>
      <c r="BZU4" s="109"/>
      <c r="BZV4" s="110"/>
      <c r="BZW4" s="111"/>
      <c r="BZX4" s="112"/>
      <c r="BZY4" s="109"/>
      <c r="BZZ4" s="110"/>
      <c r="CAA4" s="111"/>
      <c r="CAB4" s="112"/>
      <c r="CAC4" s="109"/>
      <c r="CAD4" s="110"/>
      <c r="CAE4" s="111"/>
      <c r="CAF4" s="112"/>
      <c r="CAG4" s="109"/>
      <c r="CAH4" s="110"/>
      <c r="CAI4" s="111"/>
      <c r="CAJ4" s="112"/>
      <c r="CAK4" s="109"/>
      <c r="CAL4" s="110"/>
      <c r="CAM4" s="111"/>
      <c r="CAN4" s="112"/>
      <c r="CAO4" s="109"/>
      <c r="CAP4" s="110"/>
      <c r="CAQ4" s="111"/>
      <c r="CAR4" s="112"/>
      <c r="CAS4" s="109"/>
      <c r="CAT4" s="110"/>
      <c r="CAU4" s="111"/>
      <c r="CAV4" s="112"/>
      <c r="CAW4" s="109"/>
      <c r="CAX4" s="110"/>
      <c r="CAY4" s="111"/>
      <c r="CAZ4" s="112"/>
      <c r="CBA4" s="109"/>
      <c r="CBB4" s="110"/>
      <c r="CBC4" s="111"/>
      <c r="CBD4" s="112"/>
      <c r="CBE4" s="109"/>
      <c r="CBF4" s="110"/>
      <c r="CBG4" s="111"/>
      <c r="CBH4" s="112"/>
      <c r="CBI4" s="109"/>
      <c r="CBJ4" s="110"/>
      <c r="CBK4" s="111"/>
      <c r="CBL4" s="112"/>
      <c r="CBM4" s="109"/>
      <c r="CBN4" s="110"/>
      <c r="CBO4" s="111"/>
      <c r="CBP4" s="112"/>
      <c r="CBQ4" s="109"/>
      <c r="CBR4" s="110"/>
      <c r="CBS4" s="111"/>
      <c r="CBT4" s="112"/>
      <c r="CBU4" s="109"/>
      <c r="CBV4" s="110"/>
      <c r="CBW4" s="111"/>
      <c r="CBX4" s="112"/>
      <c r="CBY4" s="109"/>
      <c r="CBZ4" s="110"/>
      <c r="CCA4" s="111"/>
      <c r="CCB4" s="112"/>
      <c r="CCC4" s="135"/>
      <c r="CCD4" s="136"/>
      <c r="CCE4" s="137"/>
      <c r="CCF4" s="138"/>
      <c r="CCG4" s="135"/>
      <c r="CCH4" s="136"/>
      <c r="CCI4" s="137"/>
      <c r="CCJ4" s="138"/>
      <c r="CCK4" s="135"/>
      <c r="CCL4" s="136"/>
      <c r="CCM4" s="137"/>
      <c r="CCN4" s="138"/>
      <c r="CCO4" s="109"/>
      <c r="CCP4" s="110"/>
      <c r="CCQ4" s="111"/>
      <c r="CCR4" s="112"/>
      <c r="CCS4" s="116"/>
      <c r="CCT4" s="114"/>
      <c r="CCU4" s="114"/>
      <c r="CCV4" s="115"/>
      <c r="CCW4" s="40"/>
      <c r="CCX4" s="104"/>
      <c r="CCY4" s="41"/>
      <c r="CCZ4" s="42"/>
      <c r="CDA4" s="46"/>
      <c r="CDB4" s="135"/>
      <c r="CDC4" s="136"/>
      <c r="CDD4" s="137"/>
      <c r="CDE4" s="138"/>
      <c r="CDF4" s="135"/>
      <c r="CDG4" s="136"/>
      <c r="CDH4" s="137"/>
      <c r="CDI4" s="138"/>
      <c r="CDJ4" s="135"/>
      <c r="CDK4" s="136"/>
      <c r="CDL4" s="137"/>
      <c r="CDM4" s="138"/>
      <c r="CDN4" s="109"/>
      <c r="CDO4" s="110"/>
      <c r="CDP4" s="111"/>
      <c r="CDQ4" s="112"/>
      <c r="CDR4" s="109"/>
      <c r="CDS4" s="110"/>
      <c r="CDT4" s="111"/>
      <c r="CDU4" s="112"/>
      <c r="CDV4" s="109"/>
      <c r="CDW4" s="110"/>
      <c r="CDX4" s="111"/>
      <c r="CDY4" s="112"/>
      <c r="CDZ4" s="109"/>
      <c r="CEA4" s="110"/>
      <c r="CEB4" s="111"/>
      <c r="CEC4" s="112"/>
      <c r="CED4" s="109"/>
      <c r="CEE4" s="110"/>
      <c r="CEF4" s="111"/>
      <c r="CEG4" s="112"/>
      <c r="CEH4" s="109"/>
      <c r="CEI4" s="110"/>
      <c r="CEJ4" s="111"/>
      <c r="CEK4" s="112"/>
      <c r="CEL4" s="109"/>
      <c r="CEM4" s="110"/>
      <c r="CEN4" s="111"/>
      <c r="CEO4" s="112"/>
      <c r="CEP4" s="109"/>
      <c r="CEQ4" s="110"/>
      <c r="CER4" s="111"/>
      <c r="CES4" s="112"/>
      <c r="CET4" s="109"/>
      <c r="CEU4" s="110"/>
      <c r="CEV4" s="111"/>
      <c r="CEW4" s="112"/>
      <c r="CEX4" s="109"/>
      <c r="CEY4" s="110"/>
      <c r="CEZ4" s="111"/>
      <c r="CFA4" s="112"/>
      <c r="CFB4" s="109"/>
      <c r="CFC4" s="110"/>
      <c r="CFD4" s="111"/>
      <c r="CFE4" s="112"/>
      <c r="CFF4" s="109"/>
      <c r="CFG4" s="110"/>
      <c r="CFH4" s="111"/>
      <c r="CFI4" s="112"/>
      <c r="CFJ4" s="109"/>
      <c r="CFK4" s="110"/>
      <c r="CFL4" s="111"/>
      <c r="CFM4" s="112"/>
      <c r="CFN4" s="109"/>
      <c r="CFO4" s="110"/>
      <c r="CFP4" s="111"/>
      <c r="CFQ4" s="112"/>
      <c r="CFR4" s="109"/>
      <c r="CFS4" s="110"/>
      <c r="CFT4" s="111"/>
      <c r="CFU4" s="112"/>
      <c r="CFV4" s="109"/>
      <c r="CFW4" s="110"/>
      <c r="CFX4" s="111"/>
      <c r="CFY4" s="112"/>
      <c r="CFZ4" s="109"/>
      <c r="CGA4" s="110"/>
      <c r="CGB4" s="111"/>
      <c r="CGC4" s="112"/>
      <c r="CGD4" s="109"/>
      <c r="CGE4" s="110"/>
      <c r="CGF4" s="111"/>
      <c r="CGG4" s="112"/>
      <c r="CGH4" s="109"/>
      <c r="CGI4" s="110"/>
      <c r="CGJ4" s="111"/>
      <c r="CGK4" s="112"/>
      <c r="CGL4" s="109"/>
      <c r="CGM4" s="110"/>
      <c r="CGN4" s="111"/>
      <c r="CGO4" s="112"/>
      <c r="CGP4" s="109"/>
      <c r="CGQ4" s="110"/>
      <c r="CGR4" s="111"/>
      <c r="CGS4" s="112"/>
      <c r="CGT4" s="109"/>
      <c r="CGU4" s="110"/>
      <c r="CGV4" s="111"/>
      <c r="CGW4" s="112"/>
      <c r="CGX4" s="109"/>
      <c r="CGY4" s="110"/>
      <c r="CGZ4" s="111"/>
      <c r="CHA4" s="112"/>
      <c r="CHB4" s="109"/>
      <c r="CHC4" s="110"/>
      <c r="CHD4" s="111"/>
      <c r="CHE4" s="112"/>
      <c r="CHF4" s="135"/>
      <c r="CHG4" s="136"/>
      <c r="CHH4" s="137"/>
      <c r="CHI4" s="138"/>
      <c r="CHJ4" s="135"/>
      <c r="CHK4" s="136"/>
      <c r="CHL4" s="137"/>
      <c r="CHM4" s="138"/>
      <c r="CHN4" s="135"/>
      <c r="CHO4" s="136"/>
      <c r="CHP4" s="137"/>
      <c r="CHQ4" s="138"/>
      <c r="CHR4" s="109"/>
      <c r="CHS4" s="110"/>
      <c r="CHT4" s="111"/>
      <c r="CHU4" s="112"/>
      <c r="CHV4" s="116"/>
      <c r="CHW4" s="114"/>
      <c r="CHX4" s="114"/>
      <c r="CHY4" s="115"/>
      <c r="CHZ4" s="40"/>
      <c r="CIA4" s="104"/>
      <c r="CIB4" s="41"/>
      <c r="CIC4" s="42"/>
      <c r="CID4" s="46"/>
      <c r="CIE4" s="135"/>
      <c r="CIF4" s="136"/>
      <c r="CIG4" s="137"/>
      <c r="CIH4" s="138"/>
      <c r="CII4" s="135"/>
      <c r="CIJ4" s="136"/>
      <c r="CIK4" s="137"/>
      <c r="CIL4" s="138"/>
      <c r="CIM4" s="135"/>
      <c r="CIN4" s="136"/>
      <c r="CIO4" s="137"/>
      <c r="CIP4" s="138"/>
      <c r="CIQ4" s="109"/>
      <c r="CIR4" s="110"/>
      <c r="CIS4" s="111"/>
      <c r="CIT4" s="112"/>
      <c r="CIU4" s="109"/>
      <c r="CIV4" s="110"/>
      <c r="CIW4" s="111"/>
      <c r="CIX4" s="112"/>
      <c r="CIY4" s="109"/>
      <c r="CIZ4" s="110"/>
      <c r="CJA4" s="111"/>
      <c r="CJB4" s="112"/>
      <c r="CJC4" s="109"/>
      <c r="CJD4" s="110"/>
      <c r="CJE4" s="111"/>
      <c r="CJF4" s="112"/>
      <c r="CJG4" s="109"/>
      <c r="CJH4" s="110"/>
      <c r="CJI4" s="111"/>
      <c r="CJJ4" s="112"/>
      <c r="CJK4" s="109"/>
      <c r="CJL4" s="110"/>
      <c r="CJM4" s="111"/>
      <c r="CJN4" s="112"/>
      <c r="CJO4" s="109"/>
      <c r="CJP4" s="110"/>
      <c r="CJQ4" s="111"/>
      <c r="CJR4" s="112"/>
      <c r="CJS4" s="109"/>
      <c r="CJT4" s="110"/>
      <c r="CJU4" s="111"/>
      <c r="CJV4" s="112"/>
      <c r="CJW4" s="109"/>
      <c r="CJX4" s="110"/>
      <c r="CJY4" s="111"/>
      <c r="CJZ4" s="112"/>
      <c r="CKA4" s="109"/>
      <c r="CKB4" s="110"/>
      <c r="CKC4" s="111"/>
      <c r="CKD4" s="112"/>
      <c r="CKE4" s="109"/>
      <c r="CKF4" s="110"/>
      <c r="CKG4" s="111"/>
      <c r="CKH4" s="112"/>
      <c r="CKI4" s="109"/>
      <c r="CKJ4" s="110"/>
      <c r="CKK4" s="111"/>
      <c r="CKL4" s="112"/>
      <c r="CKM4" s="109"/>
      <c r="CKN4" s="110"/>
      <c r="CKO4" s="111"/>
      <c r="CKP4" s="112"/>
      <c r="CKQ4" s="109"/>
      <c r="CKR4" s="110"/>
      <c r="CKS4" s="111"/>
      <c r="CKT4" s="112"/>
      <c r="CKU4" s="109"/>
      <c r="CKV4" s="110"/>
      <c r="CKW4" s="111"/>
      <c r="CKX4" s="112"/>
      <c r="CKY4" s="109"/>
      <c r="CKZ4" s="110"/>
      <c r="CLA4" s="111"/>
      <c r="CLB4" s="112"/>
      <c r="CLC4" s="109"/>
      <c r="CLD4" s="110"/>
      <c r="CLE4" s="111"/>
      <c r="CLF4" s="112"/>
      <c r="CLG4" s="109"/>
      <c r="CLH4" s="110"/>
      <c r="CLI4" s="111"/>
      <c r="CLJ4" s="112"/>
      <c r="CLK4" s="109"/>
      <c r="CLL4" s="110"/>
      <c r="CLM4" s="111"/>
      <c r="CLN4" s="112"/>
      <c r="CLO4" s="109"/>
      <c r="CLP4" s="110"/>
      <c r="CLQ4" s="111"/>
      <c r="CLR4" s="112"/>
      <c r="CLS4" s="109"/>
      <c r="CLT4" s="110"/>
      <c r="CLU4" s="111"/>
      <c r="CLV4" s="112"/>
      <c r="CLW4" s="109"/>
      <c r="CLX4" s="110"/>
      <c r="CLY4" s="111"/>
      <c r="CLZ4" s="112"/>
      <c r="CMA4" s="109"/>
      <c r="CMB4" s="110"/>
      <c r="CMC4" s="111"/>
      <c r="CMD4" s="112"/>
      <c r="CME4" s="109"/>
      <c r="CMF4" s="110"/>
      <c r="CMG4" s="111"/>
      <c r="CMH4" s="112"/>
      <c r="CMI4" s="135"/>
      <c r="CMJ4" s="136"/>
      <c r="CMK4" s="137"/>
      <c r="CML4" s="138"/>
      <c r="CMM4" s="135"/>
      <c r="CMN4" s="136"/>
      <c r="CMO4" s="137"/>
      <c r="CMP4" s="138"/>
      <c r="CMQ4" s="135"/>
      <c r="CMR4" s="136"/>
      <c r="CMS4" s="137"/>
      <c r="CMT4" s="138"/>
      <c r="CMU4" s="109"/>
      <c r="CMV4" s="110"/>
      <c r="CMW4" s="111"/>
      <c r="CMX4" s="112"/>
      <c r="CMY4" s="116"/>
      <c r="CMZ4" s="114"/>
      <c r="CNA4" s="114"/>
      <c r="CNB4" s="115"/>
      <c r="CNC4" s="40"/>
      <c r="CND4" s="104"/>
      <c r="CNE4" s="41"/>
      <c r="CNF4" s="42"/>
      <c r="CNG4" s="46"/>
      <c r="CNH4" s="135"/>
      <c r="CNI4" s="136"/>
      <c r="CNJ4" s="137"/>
      <c r="CNK4" s="138"/>
      <c r="CNL4" s="135"/>
      <c r="CNM4" s="136"/>
      <c r="CNN4" s="137"/>
      <c r="CNO4" s="138"/>
      <c r="CNP4" s="135"/>
      <c r="CNQ4" s="136"/>
      <c r="CNR4" s="137"/>
      <c r="CNS4" s="138"/>
      <c r="CNT4" s="109"/>
      <c r="CNU4" s="110"/>
      <c r="CNV4" s="111"/>
      <c r="CNW4" s="112"/>
      <c r="CNX4" s="109"/>
      <c r="CNY4" s="110"/>
      <c r="CNZ4" s="111"/>
      <c r="COA4" s="112"/>
      <c r="COB4" s="109"/>
      <c r="COC4" s="110"/>
      <c r="COD4" s="111"/>
      <c r="COE4" s="112"/>
      <c r="COF4" s="109"/>
      <c r="COG4" s="110"/>
      <c r="COH4" s="111"/>
      <c r="COI4" s="112"/>
      <c r="COJ4" s="109"/>
      <c r="COK4" s="110"/>
      <c r="COL4" s="111"/>
      <c r="COM4" s="112"/>
      <c r="CON4" s="109"/>
      <c r="COO4" s="110"/>
      <c r="COP4" s="111"/>
      <c r="COQ4" s="112"/>
      <c r="COR4" s="109"/>
      <c r="COS4" s="110"/>
      <c r="COT4" s="111"/>
      <c r="COU4" s="112"/>
      <c r="COV4" s="109"/>
      <c r="COW4" s="110"/>
      <c r="COX4" s="111"/>
      <c r="COY4" s="112"/>
      <c r="COZ4" s="109"/>
      <c r="CPA4" s="110"/>
      <c r="CPB4" s="111"/>
      <c r="CPC4" s="112"/>
      <c r="CPD4" s="109"/>
      <c r="CPE4" s="110"/>
      <c r="CPF4" s="111"/>
      <c r="CPG4" s="112"/>
      <c r="CPH4" s="109"/>
      <c r="CPI4" s="110"/>
      <c r="CPJ4" s="111"/>
      <c r="CPK4" s="112"/>
      <c r="CPL4" s="109"/>
      <c r="CPM4" s="110"/>
      <c r="CPN4" s="111"/>
      <c r="CPO4" s="112"/>
      <c r="CPP4" s="109"/>
      <c r="CPQ4" s="110"/>
      <c r="CPR4" s="111"/>
      <c r="CPS4" s="112"/>
      <c r="CPT4" s="109"/>
      <c r="CPU4" s="110"/>
      <c r="CPV4" s="111"/>
      <c r="CPW4" s="112"/>
      <c r="CPX4" s="109"/>
      <c r="CPY4" s="110"/>
      <c r="CPZ4" s="111"/>
      <c r="CQA4" s="112"/>
      <c r="CQB4" s="109"/>
      <c r="CQC4" s="110"/>
      <c r="CQD4" s="111"/>
      <c r="CQE4" s="112"/>
      <c r="CQF4" s="109"/>
      <c r="CQG4" s="110"/>
      <c r="CQH4" s="111"/>
      <c r="CQI4" s="112"/>
      <c r="CQJ4" s="109"/>
      <c r="CQK4" s="110"/>
      <c r="CQL4" s="111"/>
      <c r="CQM4" s="112"/>
      <c r="CQN4" s="109"/>
      <c r="CQO4" s="110"/>
      <c r="CQP4" s="111"/>
      <c r="CQQ4" s="112"/>
      <c r="CQR4" s="109"/>
      <c r="CQS4" s="110"/>
      <c r="CQT4" s="111"/>
      <c r="CQU4" s="112"/>
      <c r="CQV4" s="109"/>
      <c r="CQW4" s="110"/>
      <c r="CQX4" s="111"/>
      <c r="CQY4" s="112"/>
      <c r="CQZ4" s="109"/>
      <c r="CRA4" s="110"/>
      <c r="CRB4" s="111"/>
      <c r="CRC4" s="112"/>
      <c r="CRD4" s="109"/>
      <c r="CRE4" s="110"/>
      <c r="CRF4" s="111"/>
      <c r="CRG4" s="112"/>
      <c r="CRH4" s="109"/>
      <c r="CRI4" s="110"/>
      <c r="CRJ4" s="111"/>
      <c r="CRK4" s="112"/>
      <c r="CRL4" s="135"/>
      <c r="CRM4" s="136"/>
      <c r="CRN4" s="137"/>
      <c r="CRO4" s="138"/>
      <c r="CRP4" s="135"/>
      <c r="CRQ4" s="136"/>
      <c r="CRR4" s="137"/>
      <c r="CRS4" s="138"/>
      <c r="CRT4" s="135"/>
      <c r="CRU4" s="136"/>
      <c r="CRV4" s="137"/>
      <c r="CRW4" s="138"/>
      <c r="CRX4" s="109"/>
      <c r="CRY4" s="110"/>
      <c r="CRZ4" s="111"/>
      <c r="CSA4" s="112"/>
      <c r="CSB4" s="116"/>
      <c r="CSC4" s="114"/>
      <c r="CSD4" s="114"/>
      <c r="CSE4" s="115"/>
      <c r="CSF4" s="40"/>
      <c r="CSG4" s="104"/>
      <c r="CSH4" s="41"/>
      <c r="CSI4" s="42"/>
      <c r="CSJ4" s="46"/>
      <c r="CSK4" s="135"/>
      <c r="CSL4" s="136"/>
      <c r="CSM4" s="137"/>
      <c r="CSN4" s="138"/>
      <c r="CSO4" s="135"/>
      <c r="CSP4" s="136"/>
      <c r="CSQ4" s="137"/>
      <c r="CSR4" s="138"/>
      <c r="CSS4" s="135"/>
      <c r="CST4" s="136"/>
      <c r="CSU4" s="137"/>
      <c r="CSV4" s="138"/>
      <c r="CSW4" s="109"/>
      <c r="CSX4" s="110"/>
      <c r="CSY4" s="111"/>
      <c r="CSZ4" s="112"/>
      <c r="CTA4" s="109"/>
      <c r="CTB4" s="110"/>
      <c r="CTC4" s="111"/>
      <c r="CTD4" s="112"/>
      <c r="CTE4" s="109"/>
      <c r="CTF4" s="110"/>
      <c r="CTG4" s="111"/>
      <c r="CTH4" s="112"/>
      <c r="CTI4" s="109"/>
      <c r="CTJ4" s="110"/>
      <c r="CTK4" s="111"/>
      <c r="CTL4" s="112"/>
      <c r="CTM4" s="109"/>
      <c r="CTN4" s="110"/>
      <c r="CTO4" s="111"/>
      <c r="CTP4" s="112"/>
      <c r="CTQ4" s="109"/>
      <c r="CTR4" s="110"/>
      <c r="CTS4" s="111"/>
      <c r="CTT4" s="112"/>
      <c r="CTU4" s="109"/>
      <c r="CTV4" s="110"/>
      <c r="CTW4" s="111"/>
      <c r="CTX4" s="112"/>
      <c r="CTY4" s="109"/>
      <c r="CTZ4" s="110"/>
      <c r="CUA4" s="111"/>
      <c r="CUB4" s="112"/>
      <c r="CUC4" s="109"/>
      <c r="CUD4" s="110"/>
      <c r="CUE4" s="111"/>
      <c r="CUF4" s="112"/>
      <c r="CUG4" s="109"/>
      <c r="CUH4" s="110"/>
      <c r="CUI4" s="111"/>
      <c r="CUJ4" s="112"/>
      <c r="CUK4" s="109"/>
      <c r="CUL4" s="110"/>
      <c r="CUM4" s="111"/>
      <c r="CUN4" s="112"/>
      <c r="CUO4" s="109"/>
      <c r="CUP4" s="110"/>
      <c r="CUQ4" s="111"/>
      <c r="CUR4" s="112"/>
      <c r="CUS4" s="109"/>
      <c r="CUT4" s="110"/>
      <c r="CUU4" s="111"/>
      <c r="CUV4" s="112"/>
      <c r="CUW4" s="109"/>
      <c r="CUX4" s="110"/>
      <c r="CUY4" s="111"/>
      <c r="CUZ4" s="112"/>
      <c r="CVA4" s="109"/>
      <c r="CVB4" s="110"/>
      <c r="CVC4" s="111"/>
      <c r="CVD4" s="112"/>
      <c r="CVE4" s="109"/>
      <c r="CVF4" s="110"/>
      <c r="CVG4" s="111"/>
      <c r="CVH4" s="112"/>
      <c r="CVI4" s="109"/>
      <c r="CVJ4" s="110"/>
      <c r="CVK4" s="111"/>
      <c r="CVL4" s="112"/>
      <c r="CVM4" s="109"/>
      <c r="CVN4" s="110"/>
      <c r="CVO4" s="111"/>
      <c r="CVP4" s="112"/>
      <c r="CVQ4" s="109"/>
      <c r="CVR4" s="110"/>
      <c r="CVS4" s="111"/>
      <c r="CVT4" s="112"/>
      <c r="CVU4" s="109"/>
      <c r="CVV4" s="110"/>
      <c r="CVW4" s="111"/>
      <c r="CVX4" s="112"/>
      <c r="CVY4" s="109"/>
      <c r="CVZ4" s="110"/>
      <c r="CWA4" s="111"/>
      <c r="CWB4" s="112"/>
      <c r="CWC4" s="109"/>
      <c r="CWD4" s="110"/>
      <c r="CWE4" s="111"/>
      <c r="CWF4" s="112"/>
      <c r="CWG4" s="109"/>
      <c r="CWH4" s="110"/>
      <c r="CWI4" s="111"/>
      <c r="CWJ4" s="112"/>
      <c r="CWK4" s="109"/>
      <c r="CWL4" s="110"/>
      <c r="CWM4" s="111"/>
      <c r="CWN4" s="112"/>
      <c r="CWO4" s="135"/>
      <c r="CWP4" s="136"/>
      <c r="CWQ4" s="137"/>
      <c r="CWR4" s="138"/>
      <c r="CWS4" s="135"/>
      <c r="CWT4" s="136"/>
      <c r="CWU4" s="137"/>
      <c r="CWV4" s="138"/>
      <c r="CWW4" s="135"/>
      <c r="CWX4" s="136"/>
      <c r="CWY4" s="137"/>
      <c r="CWZ4" s="138"/>
      <c r="CXA4" s="109"/>
      <c r="CXB4" s="110"/>
      <c r="CXC4" s="111"/>
      <c r="CXD4" s="112"/>
      <c r="CXE4" s="116"/>
      <c r="CXF4" s="114"/>
      <c r="CXG4" s="114"/>
      <c r="CXH4" s="115"/>
      <c r="CXI4" s="40"/>
      <c r="CXJ4" s="104"/>
      <c r="CXK4" s="41"/>
      <c r="CXL4" s="42"/>
      <c r="CXM4" s="46"/>
      <c r="CXN4" s="135"/>
      <c r="CXO4" s="136"/>
      <c r="CXP4" s="137"/>
      <c r="CXQ4" s="138"/>
      <c r="CXR4" s="135"/>
      <c r="CXS4" s="136"/>
      <c r="CXT4" s="137"/>
      <c r="CXU4" s="138"/>
      <c r="CXV4" s="135"/>
      <c r="CXW4" s="136"/>
      <c r="CXX4" s="137"/>
      <c r="CXY4" s="138"/>
      <c r="CXZ4" s="109"/>
      <c r="CYA4" s="110"/>
      <c r="CYB4" s="111"/>
      <c r="CYC4" s="112"/>
      <c r="CYD4" s="109"/>
      <c r="CYE4" s="110"/>
      <c r="CYF4" s="111"/>
      <c r="CYG4" s="112"/>
      <c r="CYH4" s="109"/>
      <c r="CYI4" s="110"/>
      <c r="CYJ4" s="111"/>
      <c r="CYK4" s="112"/>
      <c r="CYL4" s="109"/>
      <c r="CYM4" s="110"/>
      <c r="CYN4" s="111"/>
      <c r="CYO4" s="112"/>
      <c r="CYP4" s="109"/>
      <c r="CYQ4" s="110"/>
      <c r="CYR4" s="111"/>
      <c r="CYS4" s="112"/>
      <c r="CYT4" s="109"/>
      <c r="CYU4" s="110"/>
      <c r="CYV4" s="111"/>
      <c r="CYW4" s="112"/>
      <c r="CYX4" s="109"/>
      <c r="CYY4" s="110"/>
      <c r="CYZ4" s="111"/>
      <c r="CZA4" s="112"/>
      <c r="CZB4" s="109"/>
      <c r="CZC4" s="110"/>
      <c r="CZD4" s="111"/>
      <c r="CZE4" s="112"/>
      <c r="CZF4" s="109"/>
      <c r="CZG4" s="110"/>
      <c r="CZH4" s="111"/>
      <c r="CZI4" s="112"/>
      <c r="CZJ4" s="109"/>
      <c r="CZK4" s="110"/>
      <c r="CZL4" s="111"/>
      <c r="CZM4" s="112"/>
      <c r="CZN4" s="109"/>
      <c r="CZO4" s="110"/>
      <c r="CZP4" s="111"/>
      <c r="CZQ4" s="112"/>
      <c r="CZR4" s="109"/>
      <c r="CZS4" s="110"/>
      <c r="CZT4" s="111"/>
      <c r="CZU4" s="112"/>
      <c r="CZV4" s="109"/>
      <c r="CZW4" s="110"/>
      <c r="CZX4" s="111"/>
      <c r="CZY4" s="112"/>
      <c r="CZZ4" s="109"/>
      <c r="DAA4" s="110"/>
      <c r="DAB4" s="111"/>
      <c r="DAC4" s="112"/>
      <c r="DAD4" s="109"/>
      <c r="DAE4" s="110"/>
      <c r="DAF4" s="111"/>
      <c r="DAG4" s="112"/>
      <c r="DAH4" s="109"/>
      <c r="DAI4" s="110"/>
      <c r="DAJ4" s="111"/>
      <c r="DAK4" s="112"/>
      <c r="DAL4" s="109"/>
      <c r="DAM4" s="110"/>
      <c r="DAN4" s="111"/>
      <c r="DAO4" s="112"/>
      <c r="DAP4" s="109"/>
      <c r="DAQ4" s="110"/>
      <c r="DAR4" s="111"/>
      <c r="DAS4" s="112"/>
      <c r="DAT4" s="109"/>
      <c r="DAU4" s="110"/>
      <c r="DAV4" s="111"/>
      <c r="DAW4" s="112"/>
      <c r="DAX4" s="109"/>
      <c r="DAY4" s="110"/>
      <c r="DAZ4" s="111"/>
      <c r="DBA4" s="112"/>
      <c r="DBB4" s="109"/>
      <c r="DBC4" s="110"/>
      <c r="DBD4" s="111"/>
      <c r="DBE4" s="112"/>
      <c r="DBF4" s="109"/>
      <c r="DBG4" s="110"/>
      <c r="DBH4" s="111"/>
      <c r="DBI4" s="112"/>
      <c r="DBJ4" s="109"/>
      <c r="DBK4" s="110"/>
      <c r="DBL4" s="111"/>
      <c r="DBM4" s="112"/>
      <c r="DBN4" s="109"/>
      <c r="DBO4" s="110"/>
      <c r="DBP4" s="111"/>
      <c r="DBQ4" s="112"/>
      <c r="DBR4" s="135"/>
      <c r="DBS4" s="136"/>
      <c r="DBT4" s="137"/>
      <c r="DBU4" s="138"/>
      <c r="DBV4" s="135"/>
      <c r="DBW4" s="136"/>
      <c r="DBX4" s="137"/>
      <c r="DBY4" s="138"/>
      <c r="DBZ4" s="135"/>
      <c r="DCA4" s="136"/>
      <c r="DCB4" s="137"/>
      <c r="DCC4" s="138"/>
      <c r="DCD4" s="109"/>
      <c r="DCE4" s="110"/>
      <c r="DCF4" s="111"/>
      <c r="DCG4" s="112"/>
      <c r="DCH4" s="116"/>
      <c r="DCI4" s="114"/>
      <c r="DCJ4" s="114"/>
      <c r="DCK4" s="115"/>
      <c r="DCL4" s="40"/>
      <c r="DCM4" s="104"/>
      <c r="DCN4" s="41"/>
      <c r="DCO4" s="42"/>
      <c r="DCP4" s="46"/>
      <c r="DCQ4" s="135"/>
      <c r="DCR4" s="136"/>
      <c r="DCS4" s="137"/>
      <c r="DCT4" s="138"/>
      <c r="DCU4" s="135"/>
      <c r="DCV4" s="136"/>
      <c r="DCW4" s="137"/>
      <c r="DCX4" s="138"/>
      <c r="DCY4" s="135"/>
      <c r="DCZ4" s="136"/>
      <c r="DDA4" s="137"/>
      <c r="DDB4" s="138"/>
      <c r="DDC4" s="109"/>
      <c r="DDD4" s="110"/>
      <c r="DDE4" s="111"/>
      <c r="DDF4" s="112"/>
      <c r="DDG4" s="109"/>
      <c r="DDH4" s="110"/>
      <c r="DDI4" s="111"/>
      <c r="DDJ4" s="112"/>
      <c r="DDK4" s="109"/>
      <c r="DDL4" s="110"/>
      <c r="DDM4" s="111"/>
      <c r="DDN4" s="112"/>
      <c r="DDO4" s="109"/>
      <c r="DDP4" s="110"/>
      <c r="DDQ4" s="111"/>
      <c r="DDR4" s="112"/>
      <c r="DDS4" s="109"/>
      <c r="DDT4" s="110"/>
      <c r="DDU4" s="111"/>
      <c r="DDV4" s="112"/>
      <c r="DDW4" s="109"/>
      <c r="DDX4" s="110"/>
      <c r="DDY4" s="111"/>
      <c r="DDZ4" s="112"/>
      <c r="DEA4" s="109"/>
      <c r="DEB4" s="110"/>
      <c r="DEC4" s="111"/>
      <c r="DED4" s="112"/>
      <c r="DEE4" s="109"/>
      <c r="DEF4" s="110"/>
      <c r="DEG4" s="111"/>
      <c r="DEH4" s="112"/>
      <c r="DEI4" s="109"/>
      <c r="DEJ4" s="110"/>
      <c r="DEK4" s="111"/>
      <c r="DEL4" s="112"/>
      <c r="DEM4" s="109"/>
      <c r="DEN4" s="110"/>
      <c r="DEO4" s="111"/>
      <c r="DEP4" s="112"/>
      <c r="DEQ4" s="109"/>
      <c r="DER4" s="110"/>
      <c r="DES4" s="111"/>
      <c r="DET4" s="112"/>
      <c r="DEU4" s="109"/>
      <c r="DEV4" s="110"/>
      <c r="DEW4" s="111"/>
      <c r="DEX4" s="112"/>
      <c r="DEY4" s="109"/>
      <c r="DEZ4" s="110"/>
      <c r="DFA4" s="111"/>
      <c r="DFB4" s="112"/>
      <c r="DFC4" s="109"/>
      <c r="DFD4" s="110"/>
      <c r="DFE4" s="111"/>
      <c r="DFF4" s="112"/>
      <c r="DFG4" s="109"/>
      <c r="DFH4" s="110"/>
      <c r="DFI4" s="111"/>
      <c r="DFJ4" s="112"/>
      <c r="DFK4" s="109"/>
      <c r="DFL4" s="110"/>
      <c r="DFM4" s="111"/>
      <c r="DFN4" s="112"/>
      <c r="DFO4" s="109"/>
      <c r="DFP4" s="110"/>
      <c r="DFQ4" s="111"/>
      <c r="DFR4" s="112"/>
      <c r="DFS4" s="109"/>
      <c r="DFT4" s="110"/>
      <c r="DFU4" s="111"/>
      <c r="DFV4" s="112"/>
      <c r="DFW4" s="109"/>
      <c r="DFX4" s="110"/>
      <c r="DFY4" s="111"/>
      <c r="DFZ4" s="112"/>
      <c r="DGA4" s="109"/>
      <c r="DGB4" s="110"/>
      <c r="DGC4" s="111"/>
      <c r="DGD4" s="112"/>
      <c r="DGE4" s="109"/>
      <c r="DGF4" s="110"/>
      <c r="DGG4" s="111"/>
      <c r="DGH4" s="112"/>
      <c r="DGI4" s="109"/>
      <c r="DGJ4" s="110"/>
      <c r="DGK4" s="111"/>
      <c r="DGL4" s="112"/>
      <c r="DGM4" s="109"/>
      <c r="DGN4" s="110"/>
      <c r="DGO4" s="111"/>
      <c r="DGP4" s="112"/>
      <c r="DGQ4" s="109"/>
      <c r="DGR4" s="110"/>
      <c r="DGS4" s="111"/>
      <c r="DGT4" s="112"/>
      <c r="DGU4" s="135"/>
      <c r="DGV4" s="136"/>
      <c r="DGW4" s="137"/>
      <c r="DGX4" s="138"/>
      <c r="DGY4" s="135"/>
      <c r="DGZ4" s="136"/>
      <c r="DHA4" s="137"/>
      <c r="DHB4" s="138"/>
      <c r="DHC4" s="135"/>
      <c r="DHD4" s="136"/>
      <c r="DHE4" s="137"/>
      <c r="DHF4" s="138"/>
      <c r="DHG4" s="109"/>
      <c r="DHH4" s="110"/>
      <c r="DHI4" s="111"/>
      <c r="DHJ4" s="112"/>
      <c r="DHK4" s="116"/>
      <c r="DHL4" s="114"/>
      <c r="DHM4" s="114"/>
      <c r="DHN4" s="115"/>
      <c r="DHO4" s="40"/>
      <c r="DHP4" s="104"/>
      <c r="DHQ4" s="41"/>
      <c r="DHR4" s="42"/>
      <c r="DHS4" s="46"/>
      <c r="DHT4" s="135"/>
      <c r="DHU4" s="136"/>
      <c r="DHV4" s="137"/>
      <c r="DHW4" s="138"/>
      <c r="DHX4" s="135"/>
      <c r="DHY4" s="136"/>
      <c r="DHZ4" s="137"/>
      <c r="DIA4" s="138"/>
      <c r="DIB4" s="135"/>
      <c r="DIC4" s="136"/>
      <c r="DID4" s="137"/>
      <c r="DIE4" s="138"/>
      <c r="DIF4" s="109"/>
      <c r="DIG4" s="110"/>
      <c r="DIH4" s="111"/>
      <c r="DII4" s="112"/>
      <c r="DIJ4" s="109"/>
      <c r="DIK4" s="110"/>
      <c r="DIL4" s="111"/>
      <c r="DIM4" s="112"/>
      <c r="DIN4" s="109"/>
      <c r="DIO4" s="110"/>
      <c r="DIP4" s="111"/>
      <c r="DIQ4" s="112"/>
      <c r="DIR4" s="109"/>
      <c r="DIS4" s="110"/>
      <c r="DIT4" s="111"/>
      <c r="DIU4" s="112"/>
      <c r="DIV4" s="109"/>
      <c r="DIW4" s="110"/>
      <c r="DIX4" s="111"/>
      <c r="DIY4" s="112"/>
      <c r="DIZ4" s="109"/>
      <c r="DJA4" s="110"/>
      <c r="DJB4" s="111"/>
      <c r="DJC4" s="112"/>
      <c r="DJD4" s="109"/>
      <c r="DJE4" s="110"/>
      <c r="DJF4" s="111"/>
      <c r="DJG4" s="112"/>
      <c r="DJH4" s="109"/>
      <c r="DJI4" s="110"/>
      <c r="DJJ4" s="111"/>
      <c r="DJK4" s="112"/>
      <c r="DJL4" s="109"/>
      <c r="DJM4" s="110"/>
      <c r="DJN4" s="111"/>
      <c r="DJO4" s="112"/>
      <c r="DJP4" s="109"/>
      <c r="DJQ4" s="110"/>
      <c r="DJR4" s="111"/>
      <c r="DJS4" s="112"/>
      <c r="DJT4" s="109"/>
      <c r="DJU4" s="110"/>
      <c r="DJV4" s="111"/>
      <c r="DJW4" s="112"/>
      <c r="DJX4" s="109"/>
      <c r="DJY4" s="110"/>
      <c r="DJZ4" s="111"/>
      <c r="DKA4" s="112"/>
      <c r="DKB4" s="109"/>
      <c r="DKC4" s="110"/>
      <c r="DKD4" s="111"/>
      <c r="DKE4" s="112"/>
      <c r="DKF4" s="109"/>
      <c r="DKG4" s="110"/>
      <c r="DKH4" s="111"/>
      <c r="DKI4" s="112"/>
      <c r="DKJ4" s="109"/>
      <c r="DKK4" s="110"/>
      <c r="DKL4" s="111"/>
      <c r="DKM4" s="112"/>
      <c r="DKN4" s="109"/>
      <c r="DKO4" s="110"/>
      <c r="DKP4" s="111"/>
      <c r="DKQ4" s="112"/>
      <c r="DKR4" s="109"/>
      <c r="DKS4" s="110"/>
      <c r="DKT4" s="111"/>
      <c r="DKU4" s="112"/>
      <c r="DKV4" s="109"/>
      <c r="DKW4" s="110"/>
      <c r="DKX4" s="111"/>
      <c r="DKY4" s="112"/>
      <c r="DKZ4" s="109"/>
      <c r="DLA4" s="110"/>
      <c r="DLB4" s="111"/>
      <c r="DLC4" s="112"/>
      <c r="DLD4" s="109"/>
      <c r="DLE4" s="110"/>
      <c r="DLF4" s="111"/>
      <c r="DLG4" s="112"/>
      <c r="DLH4" s="109"/>
      <c r="DLI4" s="110"/>
      <c r="DLJ4" s="111"/>
      <c r="DLK4" s="112"/>
      <c r="DLL4" s="109"/>
      <c r="DLM4" s="110"/>
      <c r="DLN4" s="111"/>
      <c r="DLO4" s="112"/>
      <c r="DLP4" s="109"/>
      <c r="DLQ4" s="110"/>
      <c r="DLR4" s="111"/>
      <c r="DLS4" s="112"/>
      <c r="DLT4" s="109"/>
      <c r="DLU4" s="110"/>
      <c r="DLV4" s="111"/>
      <c r="DLW4" s="112"/>
      <c r="DLX4" s="135"/>
      <c r="DLY4" s="136"/>
      <c r="DLZ4" s="137"/>
      <c r="DMA4" s="138"/>
      <c r="DMB4" s="135"/>
      <c r="DMC4" s="136"/>
      <c r="DMD4" s="137"/>
      <c r="DME4" s="138"/>
      <c r="DMF4" s="135"/>
      <c r="DMG4" s="136"/>
      <c r="DMH4" s="137"/>
      <c r="DMI4" s="138"/>
      <c r="DMJ4" s="109"/>
      <c r="DMK4" s="110"/>
      <c r="DML4" s="111"/>
      <c r="DMM4" s="112"/>
      <c r="DMN4" s="116"/>
      <c r="DMO4" s="114"/>
      <c r="DMP4" s="114"/>
      <c r="DMQ4" s="115"/>
      <c r="DMR4" s="40"/>
      <c r="DMS4" s="104"/>
      <c r="DMT4" s="41"/>
      <c r="DMU4" s="42"/>
      <c r="DMV4" s="46"/>
      <c r="DMW4" s="135"/>
      <c r="DMX4" s="136"/>
      <c r="DMY4" s="137"/>
      <c r="DMZ4" s="138"/>
      <c r="DNA4" s="135"/>
      <c r="DNB4" s="136"/>
      <c r="DNC4" s="137"/>
      <c r="DND4" s="138"/>
      <c r="DNE4" s="135"/>
      <c r="DNF4" s="136"/>
      <c r="DNG4" s="137"/>
      <c r="DNH4" s="138"/>
      <c r="DNI4" s="109"/>
      <c r="DNJ4" s="110"/>
      <c r="DNK4" s="111"/>
      <c r="DNL4" s="112"/>
      <c r="DNM4" s="109"/>
      <c r="DNN4" s="110"/>
      <c r="DNO4" s="111"/>
      <c r="DNP4" s="112"/>
      <c r="DNQ4" s="109"/>
      <c r="DNR4" s="110"/>
      <c r="DNS4" s="111"/>
      <c r="DNT4" s="112"/>
      <c r="DNU4" s="109"/>
      <c r="DNV4" s="110"/>
      <c r="DNW4" s="111"/>
      <c r="DNX4" s="112"/>
      <c r="DNY4" s="109"/>
      <c r="DNZ4" s="110"/>
      <c r="DOA4" s="111"/>
      <c r="DOB4" s="112"/>
      <c r="DOC4" s="109"/>
      <c r="DOD4" s="110"/>
      <c r="DOE4" s="111"/>
      <c r="DOF4" s="112"/>
      <c r="DOG4" s="109"/>
      <c r="DOH4" s="110"/>
      <c r="DOI4" s="111"/>
      <c r="DOJ4" s="112"/>
      <c r="DOK4" s="109"/>
      <c r="DOL4" s="110"/>
      <c r="DOM4" s="111"/>
      <c r="DON4" s="112"/>
      <c r="DOO4" s="109"/>
      <c r="DOP4" s="110"/>
      <c r="DOQ4" s="111"/>
      <c r="DOR4" s="112"/>
      <c r="DOS4" s="109"/>
      <c r="DOT4" s="110"/>
      <c r="DOU4" s="111"/>
      <c r="DOV4" s="112"/>
      <c r="DOW4" s="109"/>
      <c r="DOX4" s="110"/>
      <c r="DOY4" s="111"/>
      <c r="DOZ4" s="112"/>
      <c r="DPA4" s="109"/>
      <c r="DPB4" s="110"/>
      <c r="DPC4" s="111"/>
      <c r="DPD4" s="112"/>
      <c r="DPE4" s="109"/>
      <c r="DPF4" s="110"/>
      <c r="DPG4" s="111"/>
      <c r="DPH4" s="112"/>
      <c r="DPI4" s="109"/>
      <c r="DPJ4" s="110"/>
      <c r="DPK4" s="111"/>
      <c r="DPL4" s="112"/>
      <c r="DPM4" s="109"/>
      <c r="DPN4" s="110"/>
      <c r="DPO4" s="111"/>
      <c r="DPP4" s="112"/>
      <c r="DPQ4" s="109"/>
      <c r="DPR4" s="110"/>
      <c r="DPS4" s="111"/>
      <c r="DPT4" s="112"/>
      <c r="DPU4" s="109"/>
      <c r="DPV4" s="110"/>
      <c r="DPW4" s="111"/>
      <c r="DPX4" s="112"/>
      <c r="DPY4" s="109"/>
      <c r="DPZ4" s="110"/>
      <c r="DQA4" s="111"/>
      <c r="DQB4" s="112"/>
      <c r="DQC4" s="109"/>
      <c r="DQD4" s="110"/>
      <c r="DQE4" s="111"/>
      <c r="DQF4" s="112"/>
      <c r="DQG4" s="109"/>
      <c r="DQH4" s="110"/>
      <c r="DQI4" s="111"/>
      <c r="DQJ4" s="112"/>
      <c r="DQK4" s="109"/>
      <c r="DQL4" s="110"/>
      <c r="DQM4" s="111"/>
      <c r="DQN4" s="112"/>
      <c r="DQO4" s="109"/>
      <c r="DQP4" s="110"/>
      <c r="DQQ4" s="111"/>
      <c r="DQR4" s="112"/>
      <c r="DQS4" s="109"/>
      <c r="DQT4" s="110"/>
      <c r="DQU4" s="111"/>
      <c r="DQV4" s="112"/>
      <c r="DQW4" s="109"/>
      <c r="DQX4" s="110"/>
      <c r="DQY4" s="111"/>
      <c r="DQZ4" s="112"/>
      <c r="DRA4" s="135"/>
      <c r="DRB4" s="136"/>
      <c r="DRC4" s="137"/>
      <c r="DRD4" s="138"/>
      <c r="DRE4" s="135"/>
      <c r="DRF4" s="136"/>
      <c r="DRG4" s="137"/>
      <c r="DRH4" s="138"/>
      <c r="DRI4" s="135"/>
      <c r="DRJ4" s="136"/>
      <c r="DRK4" s="137"/>
      <c r="DRL4" s="138"/>
      <c r="DRM4" s="109"/>
      <c r="DRN4" s="110"/>
      <c r="DRO4" s="111"/>
      <c r="DRP4" s="112"/>
      <c r="DRQ4" s="116"/>
      <c r="DRR4" s="114"/>
      <c r="DRS4" s="114"/>
      <c r="DRT4" s="115"/>
      <c r="DRU4" s="40"/>
      <c r="DRV4" s="104"/>
      <c r="DRW4" s="41"/>
      <c r="DRX4" s="42"/>
      <c r="DRY4" s="46"/>
      <c r="DRZ4" s="135"/>
      <c r="DSA4" s="136"/>
      <c r="DSB4" s="137"/>
      <c r="DSC4" s="138"/>
      <c r="DSD4" s="135"/>
      <c r="DSE4" s="136"/>
      <c r="DSF4" s="137"/>
      <c r="DSG4" s="138"/>
      <c r="DSH4" s="135"/>
      <c r="DSI4" s="136"/>
      <c r="DSJ4" s="137"/>
      <c r="DSK4" s="138"/>
      <c r="DSL4" s="109"/>
      <c r="DSM4" s="110"/>
      <c r="DSN4" s="111"/>
      <c r="DSO4" s="112"/>
      <c r="DSP4" s="109"/>
      <c r="DSQ4" s="110"/>
      <c r="DSR4" s="111"/>
      <c r="DSS4" s="112"/>
      <c r="DST4" s="109"/>
      <c r="DSU4" s="110"/>
      <c r="DSV4" s="111"/>
      <c r="DSW4" s="112"/>
      <c r="DSX4" s="109"/>
      <c r="DSY4" s="110"/>
      <c r="DSZ4" s="111"/>
      <c r="DTA4" s="112"/>
      <c r="DTB4" s="109"/>
      <c r="DTC4" s="110"/>
      <c r="DTD4" s="111"/>
      <c r="DTE4" s="112"/>
      <c r="DTF4" s="109"/>
      <c r="DTG4" s="110"/>
      <c r="DTH4" s="111"/>
      <c r="DTI4" s="112"/>
      <c r="DTJ4" s="109"/>
      <c r="DTK4" s="110"/>
      <c r="DTL4" s="111"/>
      <c r="DTM4" s="112"/>
      <c r="DTN4" s="109"/>
      <c r="DTO4" s="110"/>
      <c r="DTP4" s="111"/>
      <c r="DTQ4" s="112"/>
      <c r="DTR4" s="109"/>
      <c r="DTS4" s="110"/>
      <c r="DTT4" s="111"/>
      <c r="DTU4" s="112"/>
      <c r="DTV4" s="109"/>
      <c r="DTW4" s="110"/>
      <c r="DTX4" s="111"/>
      <c r="DTY4" s="112"/>
      <c r="DTZ4" s="109"/>
      <c r="DUA4" s="110"/>
      <c r="DUB4" s="111"/>
      <c r="DUC4" s="112"/>
      <c r="DUD4" s="109"/>
      <c r="DUE4" s="110"/>
      <c r="DUF4" s="111"/>
      <c r="DUG4" s="112"/>
      <c r="DUH4" s="109"/>
      <c r="DUI4" s="110"/>
      <c r="DUJ4" s="111"/>
      <c r="DUK4" s="112"/>
      <c r="DUL4" s="109"/>
      <c r="DUM4" s="110"/>
      <c r="DUN4" s="111"/>
      <c r="DUO4" s="112"/>
      <c r="DUP4" s="109"/>
      <c r="DUQ4" s="110"/>
      <c r="DUR4" s="111"/>
      <c r="DUS4" s="112"/>
      <c r="DUT4" s="109"/>
      <c r="DUU4" s="110"/>
      <c r="DUV4" s="111"/>
      <c r="DUW4" s="112"/>
      <c r="DUX4" s="109"/>
      <c r="DUY4" s="110"/>
      <c r="DUZ4" s="111"/>
      <c r="DVA4" s="112"/>
      <c r="DVB4" s="109"/>
      <c r="DVC4" s="110"/>
      <c r="DVD4" s="111"/>
      <c r="DVE4" s="112"/>
      <c r="DVF4" s="109"/>
      <c r="DVG4" s="110"/>
      <c r="DVH4" s="111"/>
      <c r="DVI4" s="112"/>
      <c r="DVJ4" s="109"/>
      <c r="DVK4" s="110"/>
      <c r="DVL4" s="111"/>
      <c r="DVM4" s="112"/>
      <c r="DVN4" s="109"/>
      <c r="DVO4" s="110"/>
      <c r="DVP4" s="111"/>
      <c r="DVQ4" s="112"/>
      <c r="DVR4" s="109"/>
      <c r="DVS4" s="110"/>
      <c r="DVT4" s="111"/>
      <c r="DVU4" s="112"/>
      <c r="DVV4" s="109"/>
      <c r="DVW4" s="110"/>
      <c r="DVX4" s="111"/>
      <c r="DVY4" s="112"/>
      <c r="DVZ4" s="109"/>
      <c r="DWA4" s="110"/>
      <c r="DWB4" s="111"/>
      <c r="DWC4" s="112"/>
      <c r="DWD4" s="135"/>
      <c r="DWE4" s="136"/>
      <c r="DWF4" s="137"/>
      <c r="DWG4" s="138"/>
      <c r="DWH4" s="135"/>
      <c r="DWI4" s="136"/>
      <c r="DWJ4" s="137"/>
      <c r="DWK4" s="138"/>
      <c r="DWL4" s="135"/>
      <c r="DWM4" s="136"/>
      <c r="DWN4" s="137"/>
      <c r="DWO4" s="138"/>
      <c r="DWP4" s="109"/>
      <c r="DWQ4" s="110"/>
      <c r="DWR4" s="111"/>
      <c r="DWS4" s="112"/>
      <c r="DWT4" s="116"/>
      <c r="DWU4" s="114"/>
      <c r="DWV4" s="114"/>
      <c r="DWW4" s="115"/>
      <c r="DWX4" s="40"/>
      <c r="DWY4" s="104"/>
      <c r="DWZ4" s="41"/>
      <c r="DXA4" s="42"/>
      <c r="DXB4" s="46"/>
      <c r="DXC4" s="135"/>
      <c r="DXD4" s="136"/>
      <c r="DXE4" s="137"/>
      <c r="DXF4" s="138"/>
      <c r="DXG4" s="135"/>
      <c r="DXH4" s="136"/>
      <c r="DXI4" s="137"/>
      <c r="DXJ4" s="138"/>
      <c r="DXK4" s="135"/>
      <c r="DXL4" s="136"/>
      <c r="DXM4" s="137"/>
      <c r="DXN4" s="138"/>
      <c r="DXO4" s="109"/>
      <c r="DXP4" s="110"/>
      <c r="DXQ4" s="111"/>
      <c r="DXR4" s="112"/>
      <c r="DXS4" s="109"/>
      <c r="DXT4" s="110"/>
      <c r="DXU4" s="111"/>
      <c r="DXV4" s="112"/>
      <c r="DXW4" s="109"/>
      <c r="DXX4" s="110"/>
      <c r="DXY4" s="111"/>
      <c r="DXZ4" s="112"/>
      <c r="DYA4" s="109"/>
      <c r="DYB4" s="110"/>
      <c r="DYC4" s="111"/>
      <c r="DYD4" s="112"/>
      <c r="DYE4" s="109"/>
      <c r="DYF4" s="110"/>
      <c r="DYG4" s="111"/>
      <c r="DYH4" s="112"/>
      <c r="DYI4" s="109"/>
      <c r="DYJ4" s="110"/>
      <c r="DYK4" s="111"/>
      <c r="DYL4" s="112"/>
      <c r="DYM4" s="109"/>
      <c r="DYN4" s="110"/>
      <c r="DYO4" s="111"/>
      <c r="DYP4" s="112"/>
      <c r="DYQ4" s="109"/>
      <c r="DYR4" s="110"/>
      <c r="DYS4" s="111"/>
      <c r="DYT4" s="112"/>
      <c r="DYU4" s="109"/>
      <c r="DYV4" s="110"/>
      <c r="DYW4" s="111"/>
      <c r="DYX4" s="112"/>
      <c r="DYY4" s="109"/>
      <c r="DYZ4" s="110"/>
      <c r="DZA4" s="111"/>
      <c r="DZB4" s="112"/>
      <c r="DZC4" s="109"/>
      <c r="DZD4" s="110"/>
      <c r="DZE4" s="111"/>
      <c r="DZF4" s="112"/>
      <c r="DZG4" s="109"/>
      <c r="DZH4" s="110"/>
      <c r="DZI4" s="111"/>
      <c r="DZJ4" s="112"/>
      <c r="DZK4" s="109"/>
      <c r="DZL4" s="110"/>
      <c r="DZM4" s="111"/>
      <c r="DZN4" s="112"/>
      <c r="DZO4" s="109"/>
      <c r="DZP4" s="110"/>
      <c r="DZQ4" s="111"/>
      <c r="DZR4" s="112"/>
      <c r="DZS4" s="109"/>
      <c r="DZT4" s="110"/>
      <c r="DZU4" s="111"/>
      <c r="DZV4" s="112"/>
      <c r="DZW4" s="109"/>
      <c r="DZX4" s="110"/>
      <c r="DZY4" s="111"/>
      <c r="DZZ4" s="112"/>
      <c r="EAA4" s="109"/>
      <c r="EAB4" s="110"/>
      <c r="EAC4" s="111"/>
      <c r="EAD4" s="112"/>
      <c r="EAE4" s="109"/>
      <c r="EAF4" s="110"/>
      <c r="EAG4" s="111"/>
      <c r="EAH4" s="112"/>
      <c r="EAI4" s="109"/>
      <c r="EAJ4" s="110"/>
      <c r="EAK4" s="111"/>
      <c r="EAL4" s="112"/>
      <c r="EAM4" s="109"/>
      <c r="EAN4" s="110"/>
      <c r="EAO4" s="111"/>
      <c r="EAP4" s="112"/>
      <c r="EAQ4" s="109"/>
      <c r="EAR4" s="110"/>
      <c r="EAS4" s="111"/>
      <c r="EAT4" s="112"/>
      <c r="EAU4" s="109"/>
      <c r="EAV4" s="110"/>
      <c r="EAW4" s="111"/>
      <c r="EAX4" s="112"/>
      <c r="EAY4" s="109"/>
      <c r="EAZ4" s="110"/>
      <c r="EBA4" s="111"/>
      <c r="EBB4" s="112"/>
      <c r="EBC4" s="109"/>
      <c r="EBD4" s="110"/>
      <c r="EBE4" s="111"/>
      <c r="EBF4" s="112"/>
      <c r="EBG4" s="135"/>
      <c r="EBH4" s="136"/>
      <c r="EBI4" s="137"/>
      <c r="EBJ4" s="138"/>
      <c r="EBK4" s="135"/>
      <c r="EBL4" s="136"/>
      <c r="EBM4" s="137"/>
      <c r="EBN4" s="138"/>
      <c r="EBO4" s="135"/>
      <c r="EBP4" s="136"/>
      <c r="EBQ4" s="137"/>
      <c r="EBR4" s="138"/>
      <c r="EBS4" s="109"/>
      <c r="EBT4" s="110"/>
      <c r="EBU4" s="111"/>
      <c r="EBV4" s="112"/>
      <c r="EBW4" s="116"/>
      <c r="EBX4" s="114"/>
      <c r="EBY4" s="114"/>
      <c r="EBZ4" s="115"/>
      <c r="ECA4" s="40"/>
      <c r="ECB4" s="104"/>
      <c r="ECC4" s="41"/>
      <c r="ECD4" s="42"/>
      <c r="ECE4" s="46"/>
      <c r="ECF4" s="135"/>
      <c r="ECG4" s="136"/>
      <c r="ECH4" s="137"/>
      <c r="ECI4" s="138"/>
      <c r="ECJ4" s="135"/>
      <c r="ECK4" s="136"/>
      <c r="ECL4" s="137"/>
      <c r="ECM4" s="138"/>
      <c r="ECN4" s="135"/>
      <c r="ECO4" s="136"/>
      <c r="ECP4" s="137"/>
      <c r="ECQ4" s="138"/>
      <c r="ECR4" s="109"/>
      <c r="ECS4" s="110"/>
      <c r="ECT4" s="111"/>
      <c r="ECU4" s="112"/>
      <c r="ECV4" s="109"/>
      <c r="ECW4" s="110"/>
      <c r="ECX4" s="111"/>
      <c r="ECY4" s="112"/>
      <c r="ECZ4" s="109"/>
      <c r="EDA4" s="110"/>
      <c r="EDB4" s="111"/>
      <c r="EDC4" s="112"/>
      <c r="EDD4" s="109"/>
      <c r="EDE4" s="110"/>
      <c r="EDF4" s="111"/>
      <c r="EDG4" s="112"/>
      <c r="EDH4" s="109"/>
      <c r="EDI4" s="110"/>
      <c r="EDJ4" s="111"/>
      <c r="EDK4" s="112"/>
      <c r="EDL4" s="109"/>
      <c r="EDM4" s="110"/>
      <c r="EDN4" s="111"/>
      <c r="EDO4" s="112"/>
      <c r="EDP4" s="109"/>
      <c r="EDQ4" s="110"/>
      <c r="EDR4" s="111"/>
      <c r="EDS4" s="112"/>
      <c r="EDT4" s="109"/>
      <c r="EDU4" s="110"/>
      <c r="EDV4" s="111"/>
      <c r="EDW4" s="112"/>
      <c r="EDX4" s="109"/>
      <c r="EDY4" s="110"/>
      <c r="EDZ4" s="111"/>
      <c r="EEA4" s="112"/>
      <c r="EEB4" s="109"/>
      <c r="EEC4" s="110"/>
      <c r="EED4" s="111"/>
      <c r="EEE4" s="112"/>
      <c r="EEF4" s="109"/>
      <c r="EEG4" s="110"/>
      <c r="EEH4" s="111"/>
      <c r="EEI4" s="112"/>
      <c r="EEJ4" s="109"/>
      <c r="EEK4" s="110"/>
      <c r="EEL4" s="111"/>
      <c r="EEM4" s="112"/>
      <c r="EEN4" s="109"/>
      <c r="EEO4" s="110"/>
      <c r="EEP4" s="111"/>
      <c r="EEQ4" s="112"/>
      <c r="EER4" s="109"/>
      <c r="EES4" s="110"/>
      <c r="EET4" s="111"/>
      <c r="EEU4" s="112"/>
      <c r="EEV4" s="109"/>
      <c r="EEW4" s="110"/>
      <c r="EEX4" s="111"/>
      <c r="EEY4" s="112"/>
      <c r="EEZ4" s="109"/>
      <c r="EFA4" s="110"/>
      <c r="EFB4" s="111"/>
      <c r="EFC4" s="112"/>
      <c r="EFD4" s="109"/>
      <c r="EFE4" s="110"/>
      <c r="EFF4" s="111"/>
      <c r="EFG4" s="112"/>
      <c r="EFH4" s="109"/>
      <c r="EFI4" s="110"/>
      <c r="EFJ4" s="111"/>
      <c r="EFK4" s="112"/>
      <c r="EFL4" s="109"/>
      <c r="EFM4" s="110"/>
      <c r="EFN4" s="111"/>
      <c r="EFO4" s="112"/>
      <c r="EFP4" s="109"/>
      <c r="EFQ4" s="110"/>
      <c r="EFR4" s="111"/>
      <c r="EFS4" s="112"/>
      <c r="EFT4" s="109"/>
      <c r="EFU4" s="110"/>
      <c r="EFV4" s="111"/>
      <c r="EFW4" s="112"/>
      <c r="EFX4" s="109"/>
      <c r="EFY4" s="110"/>
      <c r="EFZ4" s="111"/>
      <c r="EGA4" s="112"/>
      <c r="EGB4" s="109"/>
      <c r="EGC4" s="110"/>
      <c r="EGD4" s="111"/>
      <c r="EGE4" s="112"/>
      <c r="EGF4" s="109"/>
      <c r="EGG4" s="110"/>
      <c r="EGH4" s="111"/>
      <c r="EGI4" s="112"/>
      <c r="EGJ4" s="135"/>
      <c r="EGK4" s="136"/>
      <c r="EGL4" s="137"/>
      <c r="EGM4" s="138"/>
      <c r="EGN4" s="135"/>
      <c r="EGO4" s="136"/>
      <c r="EGP4" s="137"/>
      <c r="EGQ4" s="138"/>
      <c r="EGR4" s="135"/>
      <c r="EGS4" s="136"/>
      <c r="EGT4" s="137"/>
      <c r="EGU4" s="138"/>
      <c r="EGV4" s="109"/>
      <c r="EGW4" s="110"/>
      <c r="EGX4" s="111"/>
      <c r="EGY4" s="112"/>
      <c r="EGZ4" s="116"/>
      <c r="EHA4" s="114"/>
      <c r="EHB4" s="114"/>
      <c r="EHC4" s="115"/>
      <c r="EHD4" s="40"/>
      <c r="EHE4" s="104"/>
      <c r="EHF4" s="41"/>
      <c r="EHG4" s="42"/>
      <c r="EHH4" s="46"/>
      <c r="EHI4" s="135"/>
      <c r="EHJ4" s="136"/>
      <c r="EHK4" s="137"/>
      <c r="EHL4" s="138"/>
      <c r="EHM4" s="135"/>
      <c r="EHN4" s="136"/>
      <c r="EHO4" s="137"/>
      <c r="EHP4" s="138"/>
      <c r="EHQ4" s="135"/>
      <c r="EHR4" s="136"/>
      <c r="EHS4" s="137"/>
      <c r="EHT4" s="138"/>
      <c r="EHU4" s="109"/>
      <c r="EHV4" s="110"/>
      <c r="EHW4" s="111"/>
      <c r="EHX4" s="112"/>
      <c r="EHY4" s="109"/>
      <c r="EHZ4" s="110"/>
      <c r="EIA4" s="111"/>
      <c r="EIB4" s="112"/>
      <c r="EIC4" s="109"/>
      <c r="EID4" s="110"/>
      <c r="EIE4" s="111"/>
      <c r="EIF4" s="112"/>
      <c r="EIG4" s="109"/>
      <c r="EIH4" s="110"/>
      <c r="EII4" s="111"/>
      <c r="EIJ4" s="112"/>
      <c r="EIK4" s="109"/>
      <c r="EIL4" s="110"/>
      <c r="EIM4" s="111"/>
      <c r="EIN4" s="112"/>
      <c r="EIO4" s="109"/>
      <c r="EIP4" s="110"/>
      <c r="EIQ4" s="111"/>
      <c r="EIR4" s="112"/>
      <c r="EIS4" s="109"/>
      <c r="EIT4" s="110"/>
      <c r="EIU4" s="111"/>
      <c r="EIV4" s="112"/>
      <c r="EIW4" s="109"/>
      <c r="EIX4" s="110"/>
      <c r="EIY4" s="111"/>
      <c r="EIZ4" s="112"/>
      <c r="EJA4" s="109"/>
      <c r="EJB4" s="110"/>
      <c r="EJC4" s="111"/>
      <c r="EJD4" s="112"/>
      <c r="EJE4" s="109"/>
      <c r="EJF4" s="110"/>
      <c r="EJG4" s="111"/>
      <c r="EJH4" s="112"/>
      <c r="EJI4" s="109"/>
      <c r="EJJ4" s="110"/>
      <c r="EJK4" s="111"/>
      <c r="EJL4" s="112"/>
      <c r="EJM4" s="109"/>
      <c r="EJN4" s="110"/>
      <c r="EJO4" s="111"/>
      <c r="EJP4" s="112"/>
      <c r="EJQ4" s="109"/>
      <c r="EJR4" s="110"/>
      <c r="EJS4" s="111"/>
      <c r="EJT4" s="112"/>
      <c r="EJU4" s="109"/>
      <c r="EJV4" s="110"/>
      <c r="EJW4" s="111"/>
      <c r="EJX4" s="112"/>
      <c r="EJY4" s="109"/>
      <c r="EJZ4" s="110"/>
      <c r="EKA4" s="111"/>
      <c r="EKB4" s="112"/>
      <c r="EKC4" s="109"/>
      <c r="EKD4" s="110"/>
      <c r="EKE4" s="111"/>
      <c r="EKF4" s="112"/>
      <c r="EKG4" s="109"/>
      <c r="EKH4" s="110"/>
      <c r="EKI4" s="111"/>
      <c r="EKJ4" s="112"/>
      <c r="EKK4" s="109"/>
      <c r="EKL4" s="110"/>
      <c r="EKM4" s="111"/>
      <c r="EKN4" s="112"/>
      <c r="EKO4" s="109"/>
      <c r="EKP4" s="110"/>
      <c r="EKQ4" s="111"/>
      <c r="EKR4" s="112"/>
      <c r="EKS4" s="109"/>
      <c r="EKT4" s="110"/>
      <c r="EKU4" s="111"/>
      <c r="EKV4" s="112"/>
      <c r="EKW4" s="109"/>
      <c r="EKX4" s="110"/>
      <c r="EKY4" s="111"/>
      <c r="EKZ4" s="112"/>
      <c r="ELA4" s="109"/>
      <c r="ELB4" s="110"/>
      <c r="ELC4" s="111"/>
      <c r="ELD4" s="112"/>
      <c r="ELE4" s="109"/>
      <c r="ELF4" s="110"/>
      <c r="ELG4" s="111"/>
      <c r="ELH4" s="112"/>
      <c r="ELI4" s="109"/>
      <c r="ELJ4" s="110"/>
      <c r="ELK4" s="111"/>
      <c r="ELL4" s="112"/>
      <c r="ELM4" s="135"/>
      <c r="ELN4" s="136"/>
      <c r="ELO4" s="137"/>
      <c r="ELP4" s="138"/>
      <c r="ELQ4" s="135"/>
      <c r="ELR4" s="136"/>
      <c r="ELS4" s="137"/>
      <c r="ELT4" s="138"/>
      <c r="ELU4" s="135"/>
      <c r="ELV4" s="136"/>
      <c r="ELW4" s="137"/>
      <c r="ELX4" s="138"/>
      <c r="ELY4" s="109"/>
      <c r="ELZ4" s="110"/>
      <c r="EMA4" s="111"/>
      <c r="EMB4" s="112"/>
      <c r="EMC4" s="116"/>
      <c r="EMD4" s="114"/>
      <c r="EME4" s="114"/>
      <c r="EMF4" s="115"/>
      <c r="EMG4" s="40"/>
      <c r="EMH4" s="104"/>
      <c r="EMI4" s="41"/>
      <c r="EMJ4" s="42"/>
      <c r="EMK4" s="46"/>
      <c r="EML4" s="135"/>
      <c r="EMM4" s="136"/>
      <c r="EMN4" s="137"/>
      <c r="EMO4" s="138"/>
      <c r="EMP4" s="135"/>
      <c r="EMQ4" s="136"/>
      <c r="EMR4" s="137"/>
      <c r="EMS4" s="138"/>
      <c r="EMT4" s="135"/>
      <c r="EMU4" s="136"/>
      <c r="EMV4" s="137"/>
      <c r="EMW4" s="138"/>
      <c r="EMX4" s="109"/>
      <c r="EMY4" s="110"/>
      <c r="EMZ4" s="111"/>
      <c r="ENA4" s="112"/>
      <c r="ENB4" s="109"/>
      <c r="ENC4" s="110"/>
      <c r="END4" s="111"/>
      <c r="ENE4" s="112"/>
      <c r="ENF4" s="109"/>
      <c r="ENG4" s="110"/>
      <c r="ENH4" s="111"/>
      <c r="ENI4" s="112"/>
      <c r="ENJ4" s="109"/>
      <c r="ENK4" s="110"/>
      <c r="ENL4" s="111"/>
      <c r="ENM4" s="112"/>
      <c r="ENN4" s="109"/>
      <c r="ENO4" s="110"/>
      <c r="ENP4" s="111"/>
      <c r="ENQ4" s="112"/>
      <c r="ENR4" s="109"/>
      <c r="ENS4" s="110"/>
      <c r="ENT4" s="111"/>
      <c r="ENU4" s="112"/>
      <c r="ENV4" s="109"/>
      <c r="ENW4" s="110"/>
      <c r="ENX4" s="111"/>
      <c r="ENY4" s="112"/>
      <c r="ENZ4" s="109"/>
      <c r="EOA4" s="110"/>
      <c r="EOB4" s="111"/>
      <c r="EOC4" s="112"/>
      <c r="EOD4" s="109"/>
      <c r="EOE4" s="110"/>
      <c r="EOF4" s="111"/>
      <c r="EOG4" s="112"/>
      <c r="EOH4" s="109"/>
      <c r="EOI4" s="110"/>
      <c r="EOJ4" s="111"/>
      <c r="EOK4" s="112"/>
      <c r="EOL4" s="109"/>
      <c r="EOM4" s="110"/>
      <c r="EON4" s="111"/>
      <c r="EOO4" s="112"/>
      <c r="EOP4" s="109"/>
      <c r="EOQ4" s="110"/>
      <c r="EOR4" s="111"/>
      <c r="EOS4" s="112"/>
      <c r="EOT4" s="109"/>
      <c r="EOU4" s="110"/>
      <c r="EOV4" s="111"/>
      <c r="EOW4" s="112"/>
      <c r="EOX4" s="109"/>
      <c r="EOY4" s="110"/>
      <c r="EOZ4" s="111"/>
      <c r="EPA4" s="112"/>
      <c r="EPB4" s="109"/>
      <c r="EPC4" s="110"/>
      <c r="EPD4" s="111"/>
      <c r="EPE4" s="112"/>
      <c r="EPF4" s="109"/>
      <c r="EPG4" s="110"/>
      <c r="EPH4" s="111"/>
      <c r="EPI4" s="112"/>
      <c r="EPJ4" s="109"/>
      <c r="EPK4" s="110"/>
      <c r="EPL4" s="111"/>
      <c r="EPM4" s="112"/>
      <c r="EPN4" s="109"/>
      <c r="EPO4" s="110"/>
      <c r="EPP4" s="111"/>
      <c r="EPQ4" s="112"/>
      <c r="EPR4" s="109"/>
      <c r="EPS4" s="110"/>
      <c r="EPT4" s="111"/>
      <c r="EPU4" s="112"/>
      <c r="EPV4" s="109"/>
      <c r="EPW4" s="110"/>
      <c r="EPX4" s="111"/>
      <c r="EPY4" s="112"/>
      <c r="EPZ4" s="109"/>
      <c r="EQA4" s="110"/>
      <c r="EQB4" s="111"/>
      <c r="EQC4" s="112"/>
      <c r="EQD4" s="109"/>
      <c r="EQE4" s="110"/>
      <c r="EQF4" s="111"/>
      <c r="EQG4" s="112"/>
      <c r="EQH4" s="109"/>
      <c r="EQI4" s="110"/>
      <c r="EQJ4" s="111"/>
      <c r="EQK4" s="112"/>
      <c r="EQL4" s="109"/>
      <c r="EQM4" s="110"/>
      <c r="EQN4" s="111"/>
      <c r="EQO4" s="112"/>
      <c r="EQP4" s="135"/>
      <c r="EQQ4" s="136"/>
      <c r="EQR4" s="137"/>
      <c r="EQS4" s="138"/>
      <c r="EQT4" s="135"/>
      <c r="EQU4" s="136"/>
      <c r="EQV4" s="137"/>
      <c r="EQW4" s="138"/>
      <c r="EQX4" s="135"/>
      <c r="EQY4" s="136"/>
      <c r="EQZ4" s="137"/>
      <c r="ERA4" s="138"/>
      <c r="ERB4" s="109"/>
      <c r="ERC4" s="110"/>
      <c r="ERD4" s="111"/>
      <c r="ERE4" s="112"/>
      <c r="ERF4" s="116"/>
      <c r="ERG4" s="114"/>
      <c r="ERH4" s="114"/>
      <c r="ERI4" s="115"/>
      <c r="ERJ4" s="40"/>
      <c r="ERK4" s="104"/>
      <c r="ERL4" s="41"/>
      <c r="ERM4" s="42"/>
      <c r="ERN4" s="46"/>
      <c r="ERO4" s="135"/>
      <c r="ERP4" s="136"/>
      <c r="ERQ4" s="137"/>
      <c r="ERR4" s="138"/>
      <c r="ERS4" s="135"/>
      <c r="ERT4" s="136"/>
      <c r="ERU4" s="137"/>
      <c r="ERV4" s="138"/>
      <c r="ERW4" s="135"/>
      <c r="ERX4" s="136"/>
      <c r="ERY4" s="137"/>
      <c r="ERZ4" s="138"/>
      <c r="ESA4" s="109"/>
      <c r="ESB4" s="110"/>
      <c r="ESC4" s="111"/>
      <c r="ESD4" s="112"/>
      <c r="ESE4" s="109"/>
      <c r="ESF4" s="110"/>
      <c r="ESG4" s="111"/>
      <c r="ESH4" s="112"/>
      <c r="ESI4" s="109"/>
      <c r="ESJ4" s="110"/>
      <c r="ESK4" s="111"/>
      <c r="ESL4" s="112"/>
      <c r="ESM4" s="109"/>
      <c r="ESN4" s="110"/>
      <c r="ESO4" s="111"/>
      <c r="ESP4" s="112"/>
      <c r="ESQ4" s="109"/>
      <c r="ESR4" s="110"/>
      <c r="ESS4" s="111"/>
      <c r="EST4" s="112"/>
      <c r="ESU4" s="109"/>
      <c r="ESV4" s="110"/>
      <c r="ESW4" s="111"/>
      <c r="ESX4" s="112"/>
      <c r="ESY4" s="109"/>
      <c r="ESZ4" s="110"/>
      <c r="ETA4" s="111"/>
      <c r="ETB4" s="112"/>
      <c r="ETC4" s="109"/>
      <c r="ETD4" s="110"/>
      <c r="ETE4" s="111"/>
      <c r="ETF4" s="112"/>
      <c r="ETG4" s="109"/>
      <c r="ETH4" s="110"/>
      <c r="ETI4" s="111"/>
      <c r="ETJ4" s="112"/>
      <c r="ETK4" s="109"/>
      <c r="ETL4" s="110"/>
      <c r="ETM4" s="111"/>
      <c r="ETN4" s="112"/>
      <c r="ETO4" s="109"/>
      <c r="ETP4" s="110"/>
      <c r="ETQ4" s="111"/>
      <c r="ETR4" s="112"/>
      <c r="ETS4" s="109"/>
      <c r="ETT4" s="110"/>
      <c r="ETU4" s="111"/>
      <c r="ETV4" s="112"/>
      <c r="ETW4" s="109"/>
      <c r="ETX4" s="110"/>
      <c r="ETY4" s="111"/>
      <c r="ETZ4" s="112"/>
      <c r="EUA4" s="109"/>
      <c r="EUB4" s="110"/>
      <c r="EUC4" s="111"/>
      <c r="EUD4" s="112"/>
      <c r="EUE4" s="109"/>
      <c r="EUF4" s="110"/>
      <c r="EUG4" s="111"/>
      <c r="EUH4" s="112"/>
      <c r="EUI4" s="109"/>
      <c r="EUJ4" s="110"/>
      <c r="EUK4" s="111"/>
      <c r="EUL4" s="112"/>
      <c r="EUM4" s="109"/>
      <c r="EUN4" s="110"/>
      <c r="EUO4" s="111"/>
      <c r="EUP4" s="112"/>
      <c r="EUQ4" s="109"/>
      <c r="EUR4" s="110"/>
      <c r="EUS4" s="111"/>
      <c r="EUT4" s="112"/>
      <c r="EUU4" s="109"/>
      <c r="EUV4" s="110"/>
      <c r="EUW4" s="111"/>
      <c r="EUX4" s="112"/>
      <c r="EUY4" s="109"/>
      <c r="EUZ4" s="110"/>
      <c r="EVA4" s="111"/>
      <c r="EVB4" s="112"/>
      <c r="EVC4" s="109"/>
      <c r="EVD4" s="110"/>
      <c r="EVE4" s="111"/>
      <c r="EVF4" s="112"/>
      <c r="EVG4" s="109"/>
      <c r="EVH4" s="110"/>
      <c r="EVI4" s="111"/>
      <c r="EVJ4" s="112"/>
      <c r="EVK4" s="109"/>
      <c r="EVL4" s="110"/>
      <c r="EVM4" s="111"/>
      <c r="EVN4" s="112"/>
      <c r="EVO4" s="109"/>
      <c r="EVP4" s="110"/>
      <c r="EVQ4" s="111"/>
      <c r="EVR4" s="112"/>
      <c r="EVS4" s="135"/>
      <c r="EVT4" s="136"/>
      <c r="EVU4" s="137"/>
      <c r="EVV4" s="138"/>
      <c r="EVW4" s="135"/>
      <c r="EVX4" s="136"/>
      <c r="EVY4" s="137"/>
      <c r="EVZ4" s="138"/>
      <c r="EWA4" s="135"/>
      <c r="EWB4" s="136"/>
      <c r="EWC4" s="137"/>
      <c r="EWD4" s="138"/>
      <c r="EWE4" s="109"/>
      <c r="EWF4" s="110"/>
      <c r="EWG4" s="111"/>
      <c r="EWH4" s="112"/>
      <c r="EWI4" s="116"/>
      <c r="EWJ4" s="114"/>
      <c r="EWK4" s="114"/>
      <c r="EWL4" s="115"/>
      <c r="EWM4" s="40"/>
      <c r="EWN4" s="104"/>
      <c r="EWO4" s="41"/>
      <c r="EWP4" s="42"/>
      <c r="EWQ4" s="46"/>
      <c r="EWR4" s="135"/>
      <c r="EWS4" s="136"/>
      <c r="EWT4" s="137"/>
      <c r="EWU4" s="138"/>
      <c r="EWV4" s="135"/>
      <c r="EWW4" s="136"/>
      <c r="EWX4" s="137"/>
      <c r="EWY4" s="138"/>
      <c r="EWZ4" s="135"/>
      <c r="EXA4" s="136"/>
      <c r="EXB4" s="137"/>
      <c r="EXC4" s="138"/>
      <c r="EXD4" s="109"/>
      <c r="EXE4" s="110"/>
      <c r="EXF4" s="111"/>
      <c r="EXG4" s="112"/>
      <c r="EXH4" s="109"/>
      <c r="EXI4" s="110"/>
      <c r="EXJ4" s="111"/>
      <c r="EXK4" s="112"/>
      <c r="EXL4" s="109"/>
      <c r="EXM4" s="110"/>
      <c r="EXN4" s="111"/>
      <c r="EXO4" s="112"/>
      <c r="EXP4" s="109"/>
      <c r="EXQ4" s="110"/>
      <c r="EXR4" s="111"/>
      <c r="EXS4" s="112"/>
      <c r="EXT4" s="109"/>
      <c r="EXU4" s="110"/>
      <c r="EXV4" s="111"/>
      <c r="EXW4" s="112"/>
      <c r="EXX4" s="109"/>
      <c r="EXY4" s="110"/>
      <c r="EXZ4" s="111"/>
      <c r="EYA4" s="112"/>
      <c r="EYB4" s="109"/>
      <c r="EYC4" s="110"/>
      <c r="EYD4" s="111"/>
      <c r="EYE4" s="112"/>
      <c r="EYF4" s="109"/>
      <c r="EYG4" s="110"/>
      <c r="EYH4" s="111"/>
      <c r="EYI4" s="112"/>
      <c r="EYJ4" s="109"/>
      <c r="EYK4" s="110"/>
      <c r="EYL4" s="111"/>
      <c r="EYM4" s="112"/>
      <c r="EYN4" s="109"/>
      <c r="EYO4" s="110"/>
      <c r="EYP4" s="111"/>
      <c r="EYQ4" s="112"/>
      <c r="EYR4" s="109"/>
      <c r="EYS4" s="110"/>
      <c r="EYT4" s="111"/>
      <c r="EYU4" s="112"/>
      <c r="EYV4" s="109"/>
      <c r="EYW4" s="110"/>
      <c r="EYX4" s="111"/>
      <c r="EYY4" s="112"/>
      <c r="EYZ4" s="109"/>
      <c r="EZA4" s="110"/>
      <c r="EZB4" s="111"/>
      <c r="EZC4" s="112"/>
      <c r="EZD4" s="109"/>
      <c r="EZE4" s="110"/>
      <c r="EZF4" s="111"/>
      <c r="EZG4" s="112"/>
      <c r="EZH4" s="109"/>
      <c r="EZI4" s="110"/>
      <c r="EZJ4" s="111"/>
      <c r="EZK4" s="112"/>
      <c r="EZL4" s="109"/>
      <c r="EZM4" s="110"/>
      <c r="EZN4" s="111"/>
      <c r="EZO4" s="112"/>
      <c r="EZP4" s="109"/>
      <c r="EZQ4" s="110"/>
      <c r="EZR4" s="111"/>
      <c r="EZS4" s="112"/>
      <c r="EZT4" s="109"/>
      <c r="EZU4" s="110"/>
      <c r="EZV4" s="111"/>
      <c r="EZW4" s="112"/>
      <c r="EZX4" s="109"/>
      <c r="EZY4" s="110"/>
      <c r="EZZ4" s="111"/>
      <c r="FAA4" s="112"/>
      <c r="FAB4" s="109"/>
      <c r="FAC4" s="110"/>
      <c r="FAD4" s="111"/>
      <c r="FAE4" s="112"/>
      <c r="FAF4" s="109"/>
      <c r="FAG4" s="110"/>
      <c r="FAH4" s="111"/>
      <c r="FAI4" s="112"/>
      <c r="FAJ4" s="109"/>
      <c r="FAK4" s="110"/>
      <c r="FAL4" s="111"/>
      <c r="FAM4" s="112"/>
      <c r="FAN4" s="109"/>
      <c r="FAO4" s="110"/>
      <c r="FAP4" s="111"/>
      <c r="FAQ4" s="112"/>
      <c r="FAR4" s="109"/>
      <c r="FAS4" s="110"/>
      <c r="FAT4" s="111"/>
      <c r="FAU4" s="112"/>
      <c r="FAV4" s="135"/>
      <c r="FAW4" s="136"/>
      <c r="FAX4" s="137"/>
      <c r="FAY4" s="138"/>
      <c r="FAZ4" s="135"/>
      <c r="FBA4" s="136"/>
      <c r="FBB4" s="137"/>
      <c r="FBC4" s="138"/>
      <c r="FBD4" s="135"/>
      <c r="FBE4" s="136"/>
      <c r="FBF4" s="137"/>
      <c r="FBG4" s="138"/>
      <c r="FBH4" s="109"/>
      <c r="FBI4" s="110"/>
      <c r="FBJ4" s="111"/>
      <c r="FBK4" s="112"/>
      <c r="FBL4" s="116"/>
      <c r="FBM4" s="114"/>
      <c r="FBN4" s="114"/>
      <c r="FBO4" s="115"/>
      <c r="FBP4" s="40"/>
      <c r="FBQ4" s="104"/>
      <c r="FBR4" s="41"/>
      <c r="FBS4" s="42"/>
      <c r="FBT4" s="46"/>
      <c r="FBU4" s="135"/>
      <c r="FBV4" s="136"/>
      <c r="FBW4" s="137"/>
      <c r="FBX4" s="138"/>
      <c r="FBY4" s="135"/>
      <c r="FBZ4" s="136"/>
      <c r="FCA4" s="137"/>
      <c r="FCB4" s="138"/>
      <c r="FCC4" s="135"/>
      <c r="FCD4" s="136"/>
      <c r="FCE4" s="137"/>
      <c r="FCF4" s="138"/>
      <c r="FCG4" s="109"/>
      <c r="FCH4" s="110"/>
      <c r="FCI4" s="111"/>
      <c r="FCJ4" s="112"/>
      <c r="FCK4" s="109"/>
      <c r="FCL4" s="110"/>
      <c r="FCM4" s="111"/>
      <c r="FCN4" s="112"/>
      <c r="FCO4" s="109"/>
      <c r="FCP4" s="110"/>
      <c r="FCQ4" s="111"/>
      <c r="FCR4" s="112"/>
      <c r="FCS4" s="109"/>
      <c r="FCT4" s="110"/>
      <c r="FCU4" s="111"/>
      <c r="FCV4" s="112"/>
      <c r="FCW4" s="109"/>
      <c r="FCX4" s="110"/>
      <c r="FCY4" s="111"/>
      <c r="FCZ4" s="112"/>
      <c r="FDA4" s="109"/>
      <c r="FDB4" s="110"/>
      <c r="FDC4" s="111"/>
      <c r="FDD4" s="112"/>
      <c r="FDE4" s="109"/>
      <c r="FDF4" s="110"/>
      <c r="FDG4" s="111"/>
      <c r="FDH4" s="112"/>
      <c r="FDI4" s="109"/>
      <c r="FDJ4" s="110"/>
      <c r="FDK4" s="111"/>
      <c r="FDL4" s="112"/>
      <c r="FDM4" s="109"/>
      <c r="FDN4" s="110"/>
      <c r="FDO4" s="111"/>
      <c r="FDP4" s="112"/>
      <c r="FDQ4" s="109"/>
      <c r="FDR4" s="110"/>
      <c r="FDS4" s="111"/>
      <c r="FDT4" s="112"/>
      <c r="FDU4" s="109"/>
      <c r="FDV4" s="110"/>
      <c r="FDW4" s="111"/>
      <c r="FDX4" s="112"/>
      <c r="FDY4" s="109"/>
      <c r="FDZ4" s="110"/>
      <c r="FEA4" s="111"/>
      <c r="FEB4" s="112"/>
      <c r="FEC4" s="109"/>
      <c r="FED4" s="110"/>
      <c r="FEE4" s="111"/>
      <c r="FEF4" s="112"/>
      <c r="FEG4" s="109"/>
      <c r="FEH4" s="110"/>
      <c r="FEI4" s="111"/>
      <c r="FEJ4" s="112"/>
      <c r="FEK4" s="109"/>
      <c r="FEL4" s="110"/>
      <c r="FEM4" s="111"/>
      <c r="FEN4" s="112"/>
      <c r="FEO4" s="109"/>
      <c r="FEP4" s="110"/>
      <c r="FEQ4" s="111"/>
      <c r="FER4" s="112"/>
      <c r="FES4" s="109"/>
      <c r="FET4" s="110"/>
      <c r="FEU4" s="111"/>
      <c r="FEV4" s="112"/>
      <c r="FEW4" s="109"/>
      <c r="FEX4" s="110"/>
      <c r="FEY4" s="111"/>
      <c r="FEZ4" s="112"/>
      <c r="FFA4" s="109"/>
      <c r="FFB4" s="110"/>
      <c r="FFC4" s="111"/>
      <c r="FFD4" s="112"/>
      <c r="FFE4" s="109"/>
      <c r="FFF4" s="110"/>
      <c r="FFG4" s="111"/>
      <c r="FFH4" s="112"/>
      <c r="FFI4" s="109"/>
      <c r="FFJ4" s="110"/>
      <c r="FFK4" s="111"/>
      <c r="FFL4" s="112"/>
      <c r="FFM4" s="109"/>
      <c r="FFN4" s="110"/>
      <c r="FFO4" s="111"/>
      <c r="FFP4" s="112"/>
      <c r="FFQ4" s="109"/>
      <c r="FFR4" s="110"/>
      <c r="FFS4" s="111"/>
      <c r="FFT4" s="112"/>
      <c r="FFU4" s="109"/>
      <c r="FFV4" s="110"/>
      <c r="FFW4" s="111"/>
      <c r="FFX4" s="112"/>
      <c r="FFY4" s="135"/>
      <c r="FFZ4" s="136"/>
      <c r="FGA4" s="137"/>
      <c r="FGB4" s="138"/>
      <c r="FGC4" s="135"/>
      <c r="FGD4" s="136"/>
      <c r="FGE4" s="137"/>
      <c r="FGF4" s="138"/>
      <c r="FGG4" s="135"/>
      <c r="FGH4" s="136"/>
      <c r="FGI4" s="137"/>
      <c r="FGJ4" s="138"/>
      <c r="FGK4" s="109"/>
      <c r="FGL4" s="110"/>
      <c r="FGM4" s="111"/>
      <c r="FGN4" s="112"/>
      <c r="FGO4" s="116"/>
      <c r="FGP4" s="114"/>
      <c r="FGQ4" s="114"/>
      <c r="FGR4" s="115"/>
      <c r="FGS4" s="40"/>
      <c r="FGT4" s="104"/>
      <c r="FGU4" s="41"/>
      <c r="FGV4" s="42"/>
      <c r="FGW4" s="46"/>
      <c r="FGX4" s="135"/>
      <c r="FGY4" s="136"/>
      <c r="FGZ4" s="137"/>
      <c r="FHA4" s="138"/>
      <c r="FHB4" s="135"/>
      <c r="FHC4" s="136"/>
      <c r="FHD4" s="137"/>
      <c r="FHE4" s="138"/>
      <c r="FHF4" s="135"/>
      <c r="FHG4" s="136"/>
      <c r="FHH4" s="137"/>
      <c r="FHI4" s="138"/>
      <c r="FHJ4" s="109"/>
      <c r="FHK4" s="110"/>
      <c r="FHL4" s="111"/>
      <c r="FHM4" s="112"/>
      <c r="FHN4" s="109"/>
      <c r="FHO4" s="110"/>
      <c r="FHP4" s="111"/>
      <c r="FHQ4" s="112"/>
      <c r="FHR4" s="109"/>
      <c r="FHS4" s="110"/>
      <c r="FHT4" s="111"/>
      <c r="FHU4" s="112"/>
      <c r="FHV4" s="109"/>
      <c r="FHW4" s="110"/>
      <c r="FHX4" s="111"/>
      <c r="FHY4" s="112"/>
      <c r="FHZ4" s="109"/>
      <c r="FIA4" s="110"/>
      <c r="FIB4" s="111"/>
      <c r="FIC4" s="112"/>
      <c r="FID4" s="109"/>
      <c r="FIE4" s="110"/>
      <c r="FIF4" s="111"/>
      <c r="FIG4" s="112"/>
      <c r="FIH4" s="109"/>
      <c r="FII4" s="110"/>
      <c r="FIJ4" s="111"/>
      <c r="FIK4" s="112"/>
      <c r="FIL4" s="109"/>
      <c r="FIM4" s="110"/>
      <c r="FIN4" s="111"/>
      <c r="FIO4" s="112"/>
      <c r="FIP4" s="109"/>
      <c r="FIQ4" s="110"/>
      <c r="FIR4" s="111"/>
      <c r="FIS4" s="112"/>
      <c r="FIT4" s="109"/>
      <c r="FIU4" s="110"/>
      <c r="FIV4" s="111"/>
      <c r="FIW4" s="112"/>
      <c r="FIX4" s="109"/>
      <c r="FIY4" s="110"/>
      <c r="FIZ4" s="111"/>
      <c r="FJA4" s="112"/>
      <c r="FJB4" s="109"/>
      <c r="FJC4" s="110"/>
      <c r="FJD4" s="111"/>
      <c r="FJE4" s="112"/>
      <c r="FJF4" s="109"/>
      <c r="FJG4" s="110"/>
      <c r="FJH4" s="111"/>
      <c r="FJI4" s="112"/>
      <c r="FJJ4" s="109"/>
      <c r="FJK4" s="110"/>
      <c r="FJL4" s="111"/>
      <c r="FJM4" s="112"/>
      <c r="FJN4" s="109"/>
      <c r="FJO4" s="110"/>
      <c r="FJP4" s="111"/>
      <c r="FJQ4" s="112"/>
      <c r="FJR4" s="109"/>
      <c r="FJS4" s="110"/>
      <c r="FJT4" s="111"/>
      <c r="FJU4" s="112"/>
      <c r="FJV4" s="109"/>
      <c r="FJW4" s="110"/>
      <c r="FJX4" s="111"/>
      <c r="FJY4" s="112"/>
      <c r="FJZ4" s="109"/>
      <c r="FKA4" s="110"/>
      <c r="FKB4" s="111"/>
      <c r="FKC4" s="112"/>
      <c r="FKD4" s="109"/>
      <c r="FKE4" s="110"/>
      <c r="FKF4" s="111"/>
      <c r="FKG4" s="112"/>
      <c r="FKH4" s="109"/>
      <c r="FKI4" s="110"/>
      <c r="FKJ4" s="111"/>
      <c r="FKK4" s="112"/>
      <c r="FKL4" s="109"/>
      <c r="FKM4" s="110"/>
      <c r="FKN4" s="111"/>
      <c r="FKO4" s="112"/>
      <c r="FKP4" s="109"/>
      <c r="FKQ4" s="110"/>
      <c r="FKR4" s="111"/>
      <c r="FKS4" s="112"/>
      <c r="FKT4" s="109"/>
      <c r="FKU4" s="110"/>
      <c r="FKV4" s="111"/>
      <c r="FKW4" s="112"/>
      <c r="FKX4" s="109"/>
      <c r="FKY4" s="110"/>
      <c r="FKZ4" s="111"/>
      <c r="FLA4" s="112"/>
      <c r="FLB4" s="135"/>
      <c r="FLC4" s="136"/>
      <c r="FLD4" s="137"/>
      <c r="FLE4" s="138"/>
      <c r="FLF4" s="135"/>
      <c r="FLG4" s="136"/>
      <c r="FLH4" s="137"/>
      <c r="FLI4" s="138"/>
      <c r="FLJ4" s="135"/>
      <c r="FLK4" s="136"/>
      <c r="FLL4" s="137"/>
      <c r="FLM4" s="138"/>
      <c r="FLN4" s="109"/>
      <c r="FLO4" s="110"/>
      <c r="FLP4" s="111"/>
      <c r="FLQ4" s="112"/>
      <c r="FLR4" s="116"/>
      <c r="FLS4" s="114"/>
      <c r="FLT4" s="114"/>
      <c r="FLU4" s="115"/>
      <c r="FLV4" s="40"/>
      <c r="FLW4" s="104"/>
      <c r="FLX4" s="41"/>
      <c r="FLY4" s="42"/>
      <c r="FLZ4" s="46"/>
      <c r="FMA4" s="135"/>
      <c r="FMB4" s="136"/>
      <c r="FMC4" s="137"/>
      <c r="FMD4" s="138"/>
      <c r="FME4" s="135"/>
      <c r="FMF4" s="136"/>
      <c r="FMG4" s="137"/>
      <c r="FMH4" s="138"/>
      <c r="FMI4" s="135"/>
      <c r="FMJ4" s="136"/>
      <c r="FMK4" s="137"/>
      <c r="FML4" s="138"/>
      <c r="FMM4" s="109"/>
      <c r="FMN4" s="110"/>
      <c r="FMO4" s="111"/>
      <c r="FMP4" s="112"/>
      <c r="FMQ4" s="109"/>
      <c r="FMR4" s="110"/>
      <c r="FMS4" s="111"/>
      <c r="FMT4" s="112"/>
      <c r="FMU4" s="109"/>
      <c r="FMV4" s="110"/>
      <c r="FMW4" s="111"/>
      <c r="FMX4" s="112"/>
      <c r="FMY4" s="109"/>
      <c r="FMZ4" s="110"/>
      <c r="FNA4" s="111"/>
      <c r="FNB4" s="112"/>
      <c r="FNC4" s="109"/>
      <c r="FND4" s="110"/>
      <c r="FNE4" s="111"/>
      <c r="FNF4" s="112"/>
      <c r="FNG4" s="109"/>
      <c r="FNH4" s="110"/>
      <c r="FNI4" s="111"/>
      <c r="FNJ4" s="112"/>
      <c r="FNK4" s="109"/>
      <c r="FNL4" s="110"/>
      <c r="FNM4" s="111"/>
      <c r="FNN4" s="112"/>
      <c r="FNO4" s="109"/>
      <c r="FNP4" s="110"/>
      <c r="FNQ4" s="111"/>
      <c r="FNR4" s="112"/>
      <c r="FNS4" s="109"/>
      <c r="FNT4" s="110"/>
      <c r="FNU4" s="111"/>
      <c r="FNV4" s="112"/>
      <c r="FNW4" s="109"/>
      <c r="FNX4" s="110"/>
      <c r="FNY4" s="111"/>
      <c r="FNZ4" s="112"/>
      <c r="FOA4" s="109"/>
      <c r="FOB4" s="110"/>
      <c r="FOC4" s="111"/>
      <c r="FOD4" s="112"/>
      <c r="FOE4" s="109"/>
      <c r="FOF4" s="110"/>
      <c r="FOG4" s="111"/>
      <c r="FOH4" s="112"/>
      <c r="FOI4" s="109"/>
      <c r="FOJ4" s="110"/>
      <c r="FOK4" s="111"/>
      <c r="FOL4" s="112"/>
      <c r="FOM4" s="109"/>
      <c r="FON4" s="110"/>
      <c r="FOO4" s="111"/>
      <c r="FOP4" s="112"/>
      <c r="FOQ4" s="109"/>
      <c r="FOR4" s="110"/>
      <c r="FOS4" s="111"/>
      <c r="FOT4" s="112"/>
      <c r="FOU4" s="109"/>
      <c r="FOV4" s="110"/>
      <c r="FOW4" s="111"/>
      <c r="FOX4" s="112"/>
      <c r="FOY4" s="109"/>
      <c r="FOZ4" s="110"/>
      <c r="FPA4" s="111"/>
      <c r="FPB4" s="112"/>
      <c r="FPC4" s="109"/>
      <c r="FPD4" s="110"/>
      <c r="FPE4" s="111"/>
      <c r="FPF4" s="112"/>
      <c r="FPG4" s="109"/>
      <c r="FPH4" s="110"/>
      <c r="FPI4" s="111"/>
      <c r="FPJ4" s="112"/>
      <c r="FPK4" s="109"/>
      <c r="FPL4" s="110"/>
      <c r="FPM4" s="111"/>
      <c r="FPN4" s="112"/>
      <c r="FPO4" s="109"/>
      <c r="FPP4" s="110"/>
      <c r="FPQ4" s="111"/>
      <c r="FPR4" s="112"/>
      <c r="FPS4" s="109"/>
      <c r="FPT4" s="110"/>
      <c r="FPU4" s="111"/>
      <c r="FPV4" s="112"/>
      <c r="FPW4" s="109"/>
      <c r="FPX4" s="110"/>
      <c r="FPY4" s="111"/>
      <c r="FPZ4" s="112"/>
      <c r="FQA4" s="109"/>
      <c r="FQB4" s="110"/>
      <c r="FQC4" s="111"/>
      <c r="FQD4" s="112"/>
      <c r="FQE4" s="135"/>
      <c r="FQF4" s="136"/>
      <c r="FQG4" s="137"/>
      <c r="FQH4" s="138"/>
      <c r="FQI4" s="135"/>
      <c r="FQJ4" s="136"/>
      <c r="FQK4" s="137"/>
      <c r="FQL4" s="138"/>
      <c r="FQM4" s="135"/>
      <c r="FQN4" s="136"/>
      <c r="FQO4" s="137"/>
      <c r="FQP4" s="138"/>
      <c r="FQQ4" s="109"/>
      <c r="FQR4" s="110"/>
      <c r="FQS4" s="111"/>
      <c r="FQT4" s="112"/>
      <c r="FQU4" s="116"/>
      <c r="FQV4" s="114"/>
      <c r="FQW4" s="114"/>
      <c r="FQX4" s="115"/>
      <c r="FQY4" s="40"/>
      <c r="FQZ4" s="104"/>
      <c r="FRA4" s="41"/>
      <c r="FRB4" s="42"/>
      <c r="FRC4" s="46"/>
      <c r="FRD4" s="135"/>
      <c r="FRE4" s="136"/>
      <c r="FRF4" s="137"/>
      <c r="FRG4" s="138"/>
      <c r="FRH4" s="135"/>
      <c r="FRI4" s="136"/>
      <c r="FRJ4" s="137"/>
      <c r="FRK4" s="138"/>
      <c r="FRL4" s="135"/>
      <c r="FRM4" s="136"/>
      <c r="FRN4" s="137"/>
      <c r="FRO4" s="138"/>
      <c r="FRP4" s="109"/>
      <c r="FRQ4" s="110"/>
      <c r="FRR4" s="111"/>
      <c r="FRS4" s="112"/>
      <c r="FRT4" s="109"/>
      <c r="FRU4" s="110"/>
      <c r="FRV4" s="111"/>
      <c r="FRW4" s="112"/>
      <c r="FRX4" s="109"/>
      <c r="FRY4" s="110"/>
      <c r="FRZ4" s="111"/>
      <c r="FSA4" s="112"/>
      <c r="FSB4" s="109"/>
      <c r="FSC4" s="110"/>
      <c r="FSD4" s="111"/>
      <c r="FSE4" s="112"/>
      <c r="FSF4" s="109"/>
      <c r="FSG4" s="110"/>
      <c r="FSH4" s="111"/>
      <c r="FSI4" s="112"/>
      <c r="FSJ4" s="109"/>
      <c r="FSK4" s="110"/>
      <c r="FSL4" s="111"/>
      <c r="FSM4" s="112"/>
      <c r="FSN4" s="109"/>
      <c r="FSO4" s="110"/>
      <c r="FSP4" s="111"/>
      <c r="FSQ4" s="112"/>
      <c r="FSR4" s="109"/>
      <c r="FSS4" s="110"/>
      <c r="FST4" s="111"/>
      <c r="FSU4" s="112"/>
      <c r="FSV4" s="109"/>
      <c r="FSW4" s="110"/>
      <c r="FSX4" s="111"/>
      <c r="FSY4" s="112"/>
      <c r="FSZ4" s="109"/>
      <c r="FTA4" s="110"/>
      <c r="FTB4" s="111"/>
      <c r="FTC4" s="112"/>
      <c r="FTD4" s="109"/>
      <c r="FTE4" s="110"/>
      <c r="FTF4" s="111"/>
      <c r="FTG4" s="112"/>
      <c r="FTH4" s="109"/>
      <c r="FTI4" s="110"/>
      <c r="FTJ4" s="111"/>
      <c r="FTK4" s="112"/>
      <c r="FTL4" s="109"/>
      <c r="FTM4" s="110"/>
      <c r="FTN4" s="111"/>
      <c r="FTO4" s="112"/>
      <c r="FTP4" s="109"/>
      <c r="FTQ4" s="110"/>
      <c r="FTR4" s="111"/>
      <c r="FTS4" s="112"/>
      <c r="FTT4" s="109"/>
      <c r="FTU4" s="110"/>
      <c r="FTV4" s="111"/>
      <c r="FTW4" s="112"/>
      <c r="FTX4" s="109"/>
      <c r="FTY4" s="110"/>
      <c r="FTZ4" s="111"/>
      <c r="FUA4" s="112"/>
      <c r="FUB4" s="109"/>
      <c r="FUC4" s="110"/>
      <c r="FUD4" s="111"/>
      <c r="FUE4" s="112"/>
      <c r="FUF4" s="109"/>
      <c r="FUG4" s="110"/>
      <c r="FUH4" s="111"/>
      <c r="FUI4" s="112"/>
      <c r="FUJ4" s="109"/>
      <c r="FUK4" s="110"/>
      <c r="FUL4" s="111"/>
      <c r="FUM4" s="112"/>
      <c r="FUN4" s="109"/>
      <c r="FUO4" s="110"/>
      <c r="FUP4" s="111"/>
      <c r="FUQ4" s="112"/>
      <c r="FUR4" s="109"/>
      <c r="FUS4" s="110"/>
      <c r="FUT4" s="111"/>
      <c r="FUU4" s="112"/>
      <c r="FUV4" s="109"/>
      <c r="FUW4" s="110"/>
      <c r="FUX4" s="111"/>
      <c r="FUY4" s="112"/>
      <c r="FUZ4" s="109"/>
      <c r="FVA4" s="110"/>
      <c r="FVB4" s="111"/>
      <c r="FVC4" s="112"/>
      <c r="FVD4" s="109"/>
      <c r="FVE4" s="110"/>
      <c r="FVF4" s="111"/>
      <c r="FVG4" s="112"/>
      <c r="FVH4" s="135"/>
      <c r="FVI4" s="136"/>
      <c r="FVJ4" s="137"/>
      <c r="FVK4" s="138"/>
      <c r="FVL4" s="135"/>
      <c r="FVM4" s="136"/>
      <c r="FVN4" s="137"/>
      <c r="FVO4" s="138"/>
      <c r="FVP4" s="135"/>
      <c r="FVQ4" s="136"/>
      <c r="FVR4" s="137"/>
      <c r="FVS4" s="138"/>
      <c r="FVT4" s="109"/>
      <c r="FVU4" s="110"/>
      <c r="FVV4" s="111"/>
      <c r="FVW4" s="112"/>
      <c r="FVX4" s="116"/>
      <c r="FVY4" s="114"/>
      <c r="FVZ4" s="114"/>
      <c r="FWA4" s="115"/>
      <c r="FWB4" s="40"/>
      <c r="FWC4" s="104"/>
      <c r="FWD4" s="41"/>
      <c r="FWE4" s="42"/>
      <c r="FWF4" s="46"/>
      <c r="FWG4" s="135"/>
      <c r="FWH4" s="136"/>
      <c r="FWI4" s="137"/>
      <c r="FWJ4" s="138"/>
      <c r="FWK4" s="135"/>
      <c r="FWL4" s="136"/>
      <c r="FWM4" s="137"/>
      <c r="FWN4" s="138"/>
      <c r="FWO4" s="135"/>
      <c r="FWP4" s="136"/>
      <c r="FWQ4" s="137"/>
      <c r="FWR4" s="138"/>
      <c r="FWS4" s="109"/>
      <c r="FWT4" s="110"/>
      <c r="FWU4" s="111"/>
      <c r="FWV4" s="112"/>
      <c r="FWW4" s="109"/>
      <c r="FWX4" s="110"/>
      <c r="FWY4" s="111"/>
      <c r="FWZ4" s="112"/>
      <c r="FXA4" s="109"/>
      <c r="FXB4" s="110"/>
      <c r="FXC4" s="111"/>
      <c r="FXD4" s="112"/>
      <c r="FXE4" s="109"/>
      <c r="FXF4" s="110"/>
      <c r="FXG4" s="111"/>
      <c r="FXH4" s="112"/>
      <c r="FXI4" s="109"/>
      <c r="FXJ4" s="110"/>
      <c r="FXK4" s="111"/>
      <c r="FXL4" s="112"/>
      <c r="FXM4" s="109"/>
      <c r="FXN4" s="110"/>
      <c r="FXO4" s="111"/>
      <c r="FXP4" s="112"/>
      <c r="FXQ4" s="109"/>
      <c r="FXR4" s="110"/>
      <c r="FXS4" s="111"/>
      <c r="FXT4" s="112"/>
      <c r="FXU4" s="109"/>
      <c r="FXV4" s="110"/>
      <c r="FXW4" s="111"/>
      <c r="FXX4" s="112"/>
      <c r="FXY4" s="109"/>
      <c r="FXZ4" s="110"/>
      <c r="FYA4" s="111"/>
      <c r="FYB4" s="112"/>
      <c r="FYC4" s="109"/>
      <c r="FYD4" s="110"/>
      <c r="FYE4" s="111"/>
      <c r="FYF4" s="112"/>
      <c r="FYG4" s="109"/>
      <c r="FYH4" s="110"/>
      <c r="FYI4" s="111"/>
      <c r="FYJ4" s="112"/>
      <c r="FYK4" s="109"/>
      <c r="FYL4" s="110"/>
      <c r="FYM4" s="111"/>
      <c r="FYN4" s="112"/>
      <c r="FYO4" s="109"/>
      <c r="FYP4" s="110"/>
      <c r="FYQ4" s="111"/>
      <c r="FYR4" s="112"/>
      <c r="FYS4" s="109"/>
      <c r="FYT4" s="110"/>
      <c r="FYU4" s="111"/>
      <c r="FYV4" s="112"/>
      <c r="FYW4" s="109"/>
      <c r="FYX4" s="110"/>
      <c r="FYY4" s="111"/>
      <c r="FYZ4" s="112"/>
      <c r="FZA4" s="109"/>
      <c r="FZB4" s="110"/>
      <c r="FZC4" s="111"/>
      <c r="FZD4" s="112"/>
      <c r="FZE4" s="109"/>
      <c r="FZF4" s="110"/>
      <c r="FZG4" s="111"/>
      <c r="FZH4" s="112"/>
      <c r="FZI4" s="109"/>
      <c r="FZJ4" s="110"/>
      <c r="FZK4" s="111"/>
      <c r="FZL4" s="112"/>
      <c r="FZM4" s="109"/>
      <c r="FZN4" s="110"/>
      <c r="FZO4" s="111"/>
      <c r="FZP4" s="112"/>
      <c r="FZQ4" s="109"/>
      <c r="FZR4" s="110"/>
      <c r="FZS4" s="111"/>
      <c r="FZT4" s="112"/>
      <c r="FZU4" s="109"/>
      <c r="FZV4" s="110"/>
      <c r="FZW4" s="111"/>
      <c r="FZX4" s="112"/>
      <c r="FZY4" s="109"/>
      <c r="FZZ4" s="110"/>
      <c r="GAA4" s="111"/>
      <c r="GAB4" s="112"/>
      <c r="GAC4" s="109"/>
      <c r="GAD4" s="110"/>
      <c r="GAE4" s="111"/>
      <c r="GAF4" s="112"/>
      <c r="GAG4" s="109"/>
      <c r="GAH4" s="110"/>
      <c r="GAI4" s="111"/>
      <c r="GAJ4" s="112"/>
      <c r="GAK4" s="135"/>
      <c r="GAL4" s="136"/>
      <c r="GAM4" s="137"/>
      <c r="GAN4" s="138"/>
      <c r="GAO4" s="135"/>
      <c r="GAP4" s="136"/>
      <c r="GAQ4" s="137"/>
      <c r="GAR4" s="138"/>
      <c r="GAS4" s="135"/>
      <c r="GAT4" s="136"/>
      <c r="GAU4" s="137"/>
      <c r="GAV4" s="138"/>
      <c r="GAW4" s="109"/>
      <c r="GAX4" s="110"/>
      <c r="GAY4" s="111"/>
      <c r="GAZ4" s="112"/>
      <c r="GBA4" s="116"/>
      <c r="GBB4" s="114"/>
      <c r="GBC4" s="114"/>
      <c r="GBD4" s="115"/>
      <c r="GBE4" s="40"/>
      <c r="GBF4" s="104"/>
      <c r="GBG4" s="41"/>
      <c r="GBH4" s="42"/>
      <c r="GBI4" s="46"/>
      <c r="GBJ4" s="135"/>
      <c r="GBK4" s="136"/>
      <c r="GBL4" s="137"/>
      <c r="GBM4" s="138"/>
      <c r="GBN4" s="135"/>
      <c r="GBO4" s="136"/>
      <c r="GBP4" s="137"/>
      <c r="GBQ4" s="138"/>
      <c r="GBR4" s="135"/>
      <c r="GBS4" s="136"/>
      <c r="GBT4" s="137"/>
      <c r="GBU4" s="138"/>
      <c r="GBV4" s="109"/>
      <c r="GBW4" s="110"/>
      <c r="GBX4" s="111"/>
      <c r="GBY4" s="112"/>
      <c r="GBZ4" s="109"/>
      <c r="GCA4" s="110"/>
      <c r="GCB4" s="111"/>
      <c r="GCC4" s="112"/>
      <c r="GCD4" s="109"/>
      <c r="GCE4" s="110"/>
      <c r="GCF4" s="111"/>
      <c r="GCG4" s="112"/>
      <c r="GCH4" s="109"/>
      <c r="GCI4" s="110"/>
      <c r="GCJ4" s="111"/>
      <c r="GCK4" s="112"/>
      <c r="GCL4" s="109"/>
      <c r="GCM4" s="110"/>
      <c r="GCN4" s="111"/>
      <c r="GCO4" s="112"/>
      <c r="GCP4" s="109"/>
      <c r="GCQ4" s="110"/>
      <c r="GCR4" s="111"/>
      <c r="GCS4" s="112"/>
      <c r="GCT4" s="109"/>
      <c r="GCU4" s="110"/>
      <c r="GCV4" s="111"/>
      <c r="GCW4" s="112"/>
      <c r="GCX4" s="109"/>
      <c r="GCY4" s="110"/>
      <c r="GCZ4" s="111"/>
      <c r="GDA4" s="112"/>
      <c r="GDB4" s="109"/>
      <c r="GDC4" s="110"/>
      <c r="GDD4" s="111"/>
      <c r="GDE4" s="112"/>
      <c r="GDF4" s="109"/>
      <c r="GDG4" s="110"/>
      <c r="GDH4" s="111"/>
      <c r="GDI4" s="112"/>
      <c r="GDJ4" s="109"/>
      <c r="GDK4" s="110"/>
      <c r="GDL4" s="111"/>
      <c r="GDM4" s="112"/>
      <c r="GDN4" s="109"/>
      <c r="GDO4" s="110"/>
      <c r="GDP4" s="111"/>
      <c r="GDQ4" s="112"/>
      <c r="GDR4" s="109"/>
      <c r="GDS4" s="110"/>
      <c r="GDT4" s="111"/>
      <c r="GDU4" s="112"/>
      <c r="GDV4" s="109"/>
      <c r="GDW4" s="110"/>
      <c r="GDX4" s="111"/>
      <c r="GDY4" s="112"/>
      <c r="GDZ4" s="109"/>
      <c r="GEA4" s="110"/>
      <c r="GEB4" s="111"/>
      <c r="GEC4" s="112"/>
      <c r="GED4" s="109"/>
      <c r="GEE4" s="110"/>
      <c r="GEF4" s="111"/>
      <c r="GEG4" s="112"/>
      <c r="GEH4" s="109"/>
      <c r="GEI4" s="110"/>
      <c r="GEJ4" s="111"/>
      <c r="GEK4" s="112"/>
      <c r="GEL4" s="109"/>
      <c r="GEM4" s="110"/>
      <c r="GEN4" s="111"/>
      <c r="GEO4" s="112"/>
      <c r="GEP4" s="109"/>
      <c r="GEQ4" s="110"/>
      <c r="GER4" s="111"/>
      <c r="GES4" s="112"/>
      <c r="GET4" s="109"/>
      <c r="GEU4" s="110"/>
      <c r="GEV4" s="111"/>
      <c r="GEW4" s="112"/>
      <c r="GEX4" s="109"/>
      <c r="GEY4" s="110"/>
      <c r="GEZ4" s="111"/>
      <c r="GFA4" s="112"/>
      <c r="GFB4" s="109"/>
      <c r="GFC4" s="110"/>
      <c r="GFD4" s="111"/>
      <c r="GFE4" s="112"/>
      <c r="GFF4" s="109"/>
      <c r="GFG4" s="110"/>
      <c r="GFH4" s="111"/>
      <c r="GFI4" s="112"/>
      <c r="GFJ4" s="109"/>
      <c r="GFK4" s="110"/>
      <c r="GFL4" s="111"/>
      <c r="GFM4" s="112"/>
      <c r="GFN4" s="135"/>
      <c r="GFO4" s="136"/>
      <c r="GFP4" s="137"/>
      <c r="GFQ4" s="138"/>
      <c r="GFR4" s="135"/>
      <c r="GFS4" s="136"/>
      <c r="GFT4" s="137"/>
      <c r="GFU4" s="138"/>
      <c r="GFV4" s="135"/>
      <c r="GFW4" s="136"/>
      <c r="GFX4" s="137"/>
      <c r="GFY4" s="138"/>
      <c r="GFZ4" s="109"/>
      <c r="GGA4" s="110"/>
      <c r="GGB4" s="111"/>
      <c r="GGC4" s="112"/>
      <c r="GGD4" s="116"/>
      <c r="GGE4" s="114"/>
      <c r="GGF4" s="114"/>
      <c r="GGG4" s="115"/>
      <c r="GGH4" s="40"/>
      <c r="GGI4" s="104"/>
      <c r="GGJ4" s="41"/>
      <c r="GGK4" s="42"/>
      <c r="GGL4" s="46"/>
      <c r="GGM4" s="135"/>
      <c r="GGN4" s="136"/>
      <c r="GGO4" s="137"/>
      <c r="GGP4" s="138"/>
      <c r="GGQ4" s="135"/>
      <c r="GGR4" s="136"/>
      <c r="GGS4" s="137"/>
      <c r="GGT4" s="138"/>
      <c r="GGU4" s="135"/>
      <c r="GGV4" s="136"/>
      <c r="GGW4" s="137"/>
      <c r="GGX4" s="138"/>
      <c r="GGY4" s="109"/>
      <c r="GGZ4" s="110"/>
      <c r="GHA4" s="111"/>
      <c r="GHB4" s="112"/>
      <c r="GHC4" s="109"/>
      <c r="GHD4" s="110"/>
      <c r="GHE4" s="111"/>
      <c r="GHF4" s="112"/>
      <c r="GHG4" s="109"/>
      <c r="GHH4" s="110"/>
      <c r="GHI4" s="111"/>
      <c r="GHJ4" s="112"/>
      <c r="GHK4" s="109"/>
      <c r="GHL4" s="110"/>
      <c r="GHM4" s="111"/>
      <c r="GHN4" s="112"/>
      <c r="GHO4" s="109"/>
      <c r="GHP4" s="110"/>
      <c r="GHQ4" s="111"/>
      <c r="GHR4" s="112"/>
      <c r="GHS4" s="109"/>
      <c r="GHT4" s="110"/>
      <c r="GHU4" s="111"/>
      <c r="GHV4" s="112"/>
      <c r="GHW4" s="109"/>
      <c r="GHX4" s="110"/>
      <c r="GHY4" s="111"/>
      <c r="GHZ4" s="112"/>
      <c r="GIA4" s="109"/>
      <c r="GIB4" s="110"/>
      <c r="GIC4" s="111"/>
      <c r="GID4" s="112"/>
      <c r="GIE4" s="109"/>
      <c r="GIF4" s="110"/>
      <c r="GIG4" s="111"/>
      <c r="GIH4" s="112"/>
      <c r="GII4" s="109"/>
      <c r="GIJ4" s="110"/>
      <c r="GIK4" s="111"/>
      <c r="GIL4" s="112"/>
      <c r="GIM4" s="109"/>
      <c r="GIN4" s="110"/>
      <c r="GIO4" s="111"/>
      <c r="GIP4" s="112"/>
      <c r="GIQ4" s="109"/>
      <c r="GIR4" s="110"/>
      <c r="GIS4" s="111"/>
      <c r="GIT4" s="112"/>
      <c r="GIU4" s="109"/>
      <c r="GIV4" s="110"/>
      <c r="GIW4" s="111"/>
      <c r="GIX4" s="112"/>
      <c r="GIY4" s="109"/>
      <c r="GIZ4" s="110"/>
      <c r="GJA4" s="111"/>
      <c r="GJB4" s="112"/>
      <c r="GJC4" s="109"/>
      <c r="GJD4" s="110"/>
      <c r="GJE4" s="111"/>
      <c r="GJF4" s="112"/>
      <c r="GJG4" s="109"/>
      <c r="GJH4" s="110"/>
      <c r="GJI4" s="111"/>
      <c r="GJJ4" s="112"/>
      <c r="GJK4" s="109"/>
      <c r="GJL4" s="110"/>
      <c r="GJM4" s="111"/>
      <c r="GJN4" s="112"/>
      <c r="GJO4" s="109"/>
      <c r="GJP4" s="110"/>
      <c r="GJQ4" s="111"/>
      <c r="GJR4" s="112"/>
      <c r="GJS4" s="109"/>
      <c r="GJT4" s="110"/>
      <c r="GJU4" s="111"/>
      <c r="GJV4" s="112"/>
      <c r="GJW4" s="109"/>
      <c r="GJX4" s="110"/>
      <c r="GJY4" s="111"/>
      <c r="GJZ4" s="112"/>
      <c r="GKA4" s="109"/>
      <c r="GKB4" s="110"/>
      <c r="GKC4" s="111"/>
      <c r="GKD4" s="112"/>
      <c r="GKE4" s="109"/>
      <c r="GKF4" s="110"/>
      <c r="GKG4" s="111"/>
      <c r="GKH4" s="112"/>
      <c r="GKI4" s="109"/>
      <c r="GKJ4" s="110"/>
      <c r="GKK4" s="111"/>
      <c r="GKL4" s="112"/>
      <c r="GKM4" s="109"/>
      <c r="GKN4" s="110"/>
      <c r="GKO4" s="111"/>
      <c r="GKP4" s="112"/>
      <c r="GKQ4" s="135"/>
      <c r="GKR4" s="136"/>
      <c r="GKS4" s="137"/>
      <c r="GKT4" s="138"/>
      <c r="GKU4" s="135"/>
      <c r="GKV4" s="136"/>
      <c r="GKW4" s="137"/>
      <c r="GKX4" s="138"/>
      <c r="GKY4" s="135"/>
      <c r="GKZ4" s="136"/>
      <c r="GLA4" s="137"/>
      <c r="GLB4" s="138"/>
      <c r="GLC4" s="109"/>
      <c r="GLD4" s="110"/>
      <c r="GLE4" s="111"/>
      <c r="GLF4" s="112"/>
      <c r="GLG4" s="116"/>
      <c r="GLH4" s="114"/>
      <c r="GLI4" s="114"/>
      <c r="GLJ4" s="115"/>
      <c r="GLK4" s="40"/>
      <c r="GLL4" s="104"/>
      <c r="GLM4" s="41"/>
      <c r="GLN4" s="42"/>
      <c r="GLO4" s="46"/>
      <c r="GLP4" s="135"/>
      <c r="GLQ4" s="136"/>
      <c r="GLR4" s="137"/>
      <c r="GLS4" s="138"/>
      <c r="GLT4" s="135"/>
      <c r="GLU4" s="136"/>
      <c r="GLV4" s="137"/>
      <c r="GLW4" s="138"/>
      <c r="GLX4" s="135"/>
      <c r="GLY4" s="136"/>
      <c r="GLZ4" s="137"/>
      <c r="GMA4" s="138"/>
      <c r="GMB4" s="109"/>
      <c r="GMC4" s="110"/>
      <c r="GMD4" s="111"/>
      <c r="GME4" s="112"/>
      <c r="GMF4" s="109"/>
      <c r="GMG4" s="110"/>
      <c r="GMH4" s="111"/>
      <c r="GMI4" s="112"/>
      <c r="GMJ4" s="109"/>
      <c r="GMK4" s="110"/>
      <c r="GML4" s="111"/>
      <c r="GMM4" s="112"/>
      <c r="GMN4" s="109"/>
      <c r="GMO4" s="110"/>
      <c r="GMP4" s="111"/>
      <c r="GMQ4" s="112"/>
      <c r="GMR4" s="109"/>
      <c r="GMS4" s="110"/>
      <c r="GMT4" s="111"/>
      <c r="GMU4" s="112"/>
      <c r="GMV4" s="109"/>
      <c r="GMW4" s="110"/>
      <c r="GMX4" s="111"/>
      <c r="GMY4" s="112"/>
      <c r="GMZ4" s="109"/>
      <c r="GNA4" s="110"/>
      <c r="GNB4" s="111"/>
      <c r="GNC4" s="112"/>
      <c r="GND4" s="109"/>
      <c r="GNE4" s="110"/>
      <c r="GNF4" s="111"/>
      <c r="GNG4" s="112"/>
      <c r="GNH4" s="109"/>
      <c r="GNI4" s="110"/>
      <c r="GNJ4" s="111"/>
      <c r="GNK4" s="112"/>
      <c r="GNL4" s="109"/>
      <c r="GNM4" s="110"/>
      <c r="GNN4" s="111"/>
      <c r="GNO4" s="112"/>
      <c r="GNP4" s="109"/>
      <c r="GNQ4" s="110"/>
      <c r="GNR4" s="111"/>
      <c r="GNS4" s="112"/>
      <c r="GNT4" s="109"/>
      <c r="GNU4" s="110"/>
      <c r="GNV4" s="111"/>
      <c r="GNW4" s="112"/>
      <c r="GNX4" s="109"/>
      <c r="GNY4" s="110"/>
      <c r="GNZ4" s="111"/>
      <c r="GOA4" s="112"/>
      <c r="GOB4" s="109"/>
      <c r="GOC4" s="110"/>
      <c r="GOD4" s="111"/>
      <c r="GOE4" s="112"/>
      <c r="GOF4" s="109"/>
      <c r="GOG4" s="110"/>
      <c r="GOH4" s="111"/>
      <c r="GOI4" s="112"/>
      <c r="GOJ4" s="109"/>
      <c r="GOK4" s="110"/>
      <c r="GOL4" s="111"/>
      <c r="GOM4" s="112"/>
      <c r="GON4" s="109"/>
      <c r="GOO4" s="110"/>
      <c r="GOP4" s="111"/>
      <c r="GOQ4" s="112"/>
      <c r="GOR4" s="109"/>
      <c r="GOS4" s="110"/>
      <c r="GOT4" s="111"/>
      <c r="GOU4" s="112"/>
      <c r="GOV4" s="109"/>
      <c r="GOW4" s="110"/>
      <c r="GOX4" s="111"/>
      <c r="GOY4" s="112"/>
      <c r="GOZ4" s="109"/>
      <c r="GPA4" s="110"/>
      <c r="GPB4" s="111"/>
      <c r="GPC4" s="112"/>
      <c r="GPD4" s="109"/>
      <c r="GPE4" s="110"/>
      <c r="GPF4" s="111"/>
      <c r="GPG4" s="112"/>
      <c r="GPH4" s="109"/>
      <c r="GPI4" s="110"/>
      <c r="GPJ4" s="111"/>
      <c r="GPK4" s="112"/>
      <c r="GPL4" s="109"/>
      <c r="GPM4" s="110"/>
      <c r="GPN4" s="111"/>
      <c r="GPO4" s="112"/>
      <c r="GPP4" s="109"/>
      <c r="GPQ4" s="110"/>
      <c r="GPR4" s="111"/>
      <c r="GPS4" s="112"/>
      <c r="GPT4" s="135"/>
      <c r="GPU4" s="136"/>
      <c r="GPV4" s="137"/>
      <c r="GPW4" s="138"/>
      <c r="GPX4" s="135"/>
      <c r="GPY4" s="136"/>
      <c r="GPZ4" s="137"/>
      <c r="GQA4" s="138"/>
      <c r="GQB4" s="135"/>
      <c r="GQC4" s="136"/>
      <c r="GQD4" s="137"/>
      <c r="GQE4" s="138"/>
      <c r="GQF4" s="109"/>
      <c r="GQG4" s="110"/>
      <c r="GQH4" s="111"/>
      <c r="GQI4" s="112"/>
      <c r="GQJ4" s="116"/>
      <c r="GQK4" s="114"/>
      <c r="GQL4" s="114"/>
      <c r="GQM4" s="115"/>
      <c r="GQN4" s="40"/>
      <c r="GQO4" s="104"/>
      <c r="GQP4" s="41"/>
      <c r="GQQ4" s="42"/>
      <c r="GQR4" s="46"/>
      <c r="GQS4" s="135"/>
      <c r="GQT4" s="136"/>
      <c r="GQU4" s="137"/>
      <c r="GQV4" s="138"/>
      <c r="GQW4" s="135"/>
      <c r="GQX4" s="136"/>
      <c r="GQY4" s="137"/>
      <c r="GQZ4" s="138"/>
      <c r="GRA4" s="135"/>
      <c r="GRB4" s="136"/>
      <c r="GRC4" s="137"/>
      <c r="GRD4" s="138"/>
      <c r="GRE4" s="109"/>
      <c r="GRF4" s="110"/>
      <c r="GRG4" s="111"/>
      <c r="GRH4" s="112"/>
      <c r="GRI4" s="109"/>
      <c r="GRJ4" s="110"/>
      <c r="GRK4" s="111"/>
      <c r="GRL4" s="112"/>
      <c r="GRM4" s="109"/>
      <c r="GRN4" s="110"/>
      <c r="GRO4" s="111"/>
      <c r="GRP4" s="112"/>
      <c r="GRQ4" s="109"/>
      <c r="GRR4" s="110"/>
      <c r="GRS4" s="111"/>
      <c r="GRT4" s="112"/>
      <c r="GRU4" s="109"/>
      <c r="GRV4" s="110"/>
      <c r="GRW4" s="111"/>
      <c r="GRX4" s="112"/>
      <c r="GRY4" s="109"/>
      <c r="GRZ4" s="110"/>
      <c r="GSA4" s="111"/>
      <c r="GSB4" s="112"/>
      <c r="GSC4" s="109"/>
      <c r="GSD4" s="110"/>
      <c r="GSE4" s="111"/>
      <c r="GSF4" s="112"/>
      <c r="GSG4" s="109"/>
      <c r="GSH4" s="110"/>
      <c r="GSI4" s="111"/>
      <c r="GSJ4" s="112"/>
      <c r="GSK4" s="109"/>
      <c r="GSL4" s="110"/>
      <c r="GSM4" s="111"/>
      <c r="GSN4" s="112"/>
      <c r="GSO4" s="109"/>
      <c r="GSP4" s="110"/>
      <c r="GSQ4" s="111"/>
      <c r="GSR4" s="112"/>
      <c r="GSS4" s="109"/>
      <c r="GST4" s="110"/>
      <c r="GSU4" s="111"/>
      <c r="GSV4" s="112"/>
      <c r="GSW4" s="109"/>
      <c r="GSX4" s="110"/>
      <c r="GSY4" s="111"/>
      <c r="GSZ4" s="112"/>
      <c r="GTA4" s="109"/>
      <c r="GTB4" s="110"/>
      <c r="GTC4" s="111"/>
      <c r="GTD4" s="112"/>
      <c r="GTE4" s="109"/>
      <c r="GTF4" s="110"/>
      <c r="GTG4" s="111"/>
      <c r="GTH4" s="112"/>
      <c r="GTI4" s="109"/>
      <c r="GTJ4" s="110"/>
      <c r="GTK4" s="111"/>
      <c r="GTL4" s="112"/>
      <c r="GTM4" s="109"/>
      <c r="GTN4" s="110"/>
      <c r="GTO4" s="111"/>
      <c r="GTP4" s="112"/>
      <c r="GTQ4" s="109"/>
      <c r="GTR4" s="110"/>
      <c r="GTS4" s="111"/>
      <c r="GTT4" s="112"/>
      <c r="GTU4" s="109"/>
      <c r="GTV4" s="110"/>
      <c r="GTW4" s="111"/>
      <c r="GTX4" s="112"/>
      <c r="GTY4" s="109"/>
      <c r="GTZ4" s="110"/>
      <c r="GUA4" s="111"/>
      <c r="GUB4" s="112"/>
      <c r="GUC4" s="109"/>
      <c r="GUD4" s="110"/>
      <c r="GUE4" s="111"/>
      <c r="GUF4" s="112"/>
      <c r="GUG4" s="109"/>
      <c r="GUH4" s="110"/>
      <c r="GUI4" s="111"/>
      <c r="GUJ4" s="112"/>
      <c r="GUK4" s="109"/>
      <c r="GUL4" s="110"/>
      <c r="GUM4" s="111"/>
      <c r="GUN4" s="112"/>
      <c r="GUO4" s="109"/>
      <c r="GUP4" s="110"/>
      <c r="GUQ4" s="111"/>
      <c r="GUR4" s="112"/>
      <c r="GUS4" s="109"/>
      <c r="GUT4" s="110"/>
      <c r="GUU4" s="111"/>
      <c r="GUV4" s="112"/>
      <c r="GUW4" s="135"/>
      <c r="GUX4" s="136"/>
      <c r="GUY4" s="137"/>
      <c r="GUZ4" s="138"/>
      <c r="GVA4" s="135"/>
      <c r="GVB4" s="136"/>
      <c r="GVC4" s="137"/>
      <c r="GVD4" s="138"/>
      <c r="GVE4" s="135"/>
      <c r="GVF4" s="136"/>
      <c r="GVG4" s="137"/>
      <c r="GVH4" s="138"/>
      <c r="GVI4" s="109"/>
      <c r="GVJ4" s="110"/>
      <c r="GVK4" s="111"/>
      <c r="GVL4" s="112"/>
      <c r="GVM4" s="116"/>
      <c r="GVN4" s="114"/>
      <c r="GVO4" s="114"/>
      <c r="GVP4" s="115"/>
      <c r="GVQ4" s="40"/>
      <c r="GVR4" s="104"/>
      <c r="GVS4" s="41"/>
      <c r="GVT4" s="42"/>
      <c r="GVU4" s="46"/>
      <c r="GVV4" s="135"/>
      <c r="GVW4" s="136"/>
      <c r="GVX4" s="137"/>
      <c r="GVY4" s="138"/>
      <c r="GVZ4" s="135"/>
      <c r="GWA4" s="136"/>
      <c r="GWB4" s="137"/>
      <c r="GWC4" s="138"/>
      <c r="GWD4" s="135"/>
      <c r="GWE4" s="136"/>
      <c r="GWF4" s="137"/>
      <c r="GWG4" s="138"/>
      <c r="GWH4" s="109"/>
      <c r="GWI4" s="110"/>
      <c r="GWJ4" s="111"/>
      <c r="GWK4" s="112"/>
      <c r="GWL4" s="109"/>
      <c r="GWM4" s="110"/>
      <c r="GWN4" s="111"/>
      <c r="GWO4" s="112"/>
      <c r="GWP4" s="109"/>
      <c r="GWQ4" s="110"/>
      <c r="GWR4" s="111"/>
      <c r="GWS4" s="112"/>
      <c r="GWT4" s="109"/>
      <c r="GWU4" s="110"/>
      <c r="GWV4" s="111"/>
      <c r="GWW4" s="112"/>
      <c r="GWX4" s="109"/>
      <c r="GWY4" s="110"/>
      <c r="GWZ4" s="111"/>
      <c r="GXA4" s="112"/>
      <c r="GXB4" s="109"/>
      <c r="GXC4" s="110"/>
      <c r="GXD4" s="111"/>
      <c r="GXE4" s="112"/>
      <c r="GXF4" s="109"/>
      <c r="GXG4" s="110"/>
      <c r="GXH4" s="111"/>
      <c r="GXI4" s="112"/>
      <c r="GXJ4" s="109"/>
      <c r="GXK4" s="110"/>
      <c r="GXL4" s="111"/>
      <c r="GXM4" s="112"/>
      <c r="GXN4" s="109"/>
      <c r="GXO4" s="110"/>
      <c r="GXP4" s="111"/>
      <c r="GXQ4" s="112"/>
      <c r="GXR4" s="109"/>
      <c r="GXS4" s="110"/>
      <c r="GXT4" s="111"/>
      <c r="GXU4" s="112"/>
      <c r="GXV4" s="109"/>
      <c r="GXW4" s="110"/>
      <c r="GXX4" s="111"/>
      <c r="GXY4" s="112"/>
      <c r="GXZ4" s="109"/>
      <c r="GYA4" s="110"/>
      <c r="GYB4" s="111"/>
      <c r="GYC4" s="112"/>
      <c r="GYD4" s="109"/>
      <c r="GYE4" s="110"/>
      <c r="GYF4" s="111"/>
      <c r="GYG4" s="112"/>
      <c r="GYH4" s="109"/>
      <c r="GYI4" s="110"/>
      <c r="GYJ4" s="111"/>
      <c r="GYK4" s="112"/>
      <c r="GYL4" s="109"/>
      <c r="GYM4" s="110"/>
      <c r="GYN4" s="111"/>
      <c r="GYO4" s="112"/>
      <c r="GYP4" s="109"/>
      <c r="GYQ4" s="110"/>
      <c r="GYR4" s="111"/>
      <c r="GYS4" s="112"/>
      <c r="GYT4" s="109"/>
      <c r="GYU4" s="110"/>
      <c r="GYV4" s="111"/>
      <c r="GYW4" s="112"/>
      <c r="GYX4" s="109"/>
      <c r="GYY4" s="110"/>
      <c r="GYZ4" s="111"/>
      <c r="GZA4" s="112"/>
      <c r="GZB4" s="109"/>
      <c r="GZC4" s="110"/>
      <c r="GZD4" s="111"/>
      <c r="GZE4" s="112"/>
      <c r="GZF4" s="109"/>
      <c r="GZG4" s="110"/>
      <c r="GZH4" s="111"/>
      <c r="GZI4" s="112"/>
      <c r="GZJ4" s="109"/>
      <c r="GZK4" s="110"/>
      <c r="GZL4" s="111"/>
      <c r="GZM4" s="112"/>
      <c r="GZN4" s="109"/>
      <c r="GZO4" s="110"/>
      <c r="GZP4" s="111"/>
      <c r="GZQ4" s="112"/>
      <c r="GZR4" s="109"/>
      <c r="GZS4" s="110"/>
      <c r="GZT4" s="111"/>
      <c r="GZU4" s="112"/>
      <c r="GZV4" s="109"/>
      <c r="GZW4" s="110"/>
      <c r="GZX4" s="111"/>
      <c r="GZY4" s="112"/>
      <c r="GZZ4" s="135"/>
      <c r="HAA4" s="136"/>
      <c r="HAB4" s="137"/>
      <c r="HAC4" s="138"/>
      <c r="HAD4" s="135"/>
      <c r="HAE4" s="136"/>
      <c r="HAF4" s="137"/>
      <c r="HAG4" s="138"/>
      <c r="HAH4" s="135"/>
      <c r="HAI4" s="136"/>
      <c r="HAJ4" s="137"/>
      <c r="HAK4" s="138"/>
      <c r="HAL4" s="109"/>
      <c r="HAM4" s="110"/>
      <c r="HAN4" s="111"/>
      <c r="HAO4" s="112"/>
      <c r="HAP4" s="116"/>
      <c r="HAQ4" s="114"/>
      <c r="HAR4" s="114"/>
      <c r="HAS4" s="115"/>
      <c r="HAT4" s="40"/>
      <c r="HAU4" s="104"/>
      <c r="HAV4" s="41"/>
      <c r="HAW4" s="42"/>
      <c r="HAX4" s="46"/>
      <c r="HAY4" s="135"/>
      <c r="HAZ4" s="136"/>
      <c r="HBA4" s="137"/>
      <c r="HBB4" s="138"/>
      <c r="HBC4" s="135"/>
      <c r="HBD4" s="136"/>
      <c r="HBE4" s="137"/>
      <c r="HBF4" s="138"/>
      <c r="HBG4" s="135"/>
      <c r="HBH4" s="136"/>
      <c r="HBI4" s="137"/>
      <c r="HBJ4" s="138"/>
      <c r="HBK4" s="109"/>
      <c r="HBL4" s="110"/>
      <c r="HBM4" s="111"/>
      <c r="HBN4" s="112"/>
      <c r="HBO4" s="109"/>
      <c r="HBP4" s="110"/>
      <c r="HBQ4" s="111"/>
      <c r="HBR4" s="112"/>
      <c r="HBS4" s="109"/>
      <c r="HBT4" s="110"/>
      <c r="HBU4" s="111"/>
      <c r="HBV4" s="112"/>
      <c r="HBW4" s="109"/>
      <c r="HBX4" s="110"/>
      <c r="HBY4" s="111"/>
      <c r="HBZ4" s="112"/>
      <c r="HCA4" s="109"/>
      <c r="HCB4" s="110"/>
      <c r="HCC4" s="111"/>
      <c r="HCD4" s="112"/>
      <c r="HCE4" s="109"/>
      <c r="HCF4" s="110"/>
      <c r="HCG4" s="111"/>
      <c r="HCH4" s="112"/>
      <c r="HCI4" s="109"/>
      <c r="HCJ4" s="110"/>
      <c r="HCK4" s="111"/>
      <c r="HCL4" s="112"/>
      <c r="HCM4" s="109"/>
      <c r="HCN4" s="110"/>
      <c r="HCO4" s="111"/>
      <c r="HCP4" s="112"/>
      <c r="HCQ4" s="109"/>
      <c r="HCR4" s="110"/>
      <c r="HCS4" s="111"/>
      <c r="HCT4" s="112"/>
      <c r="HCU4" s="109"/>
      <c r="HCV4" s="110"/>
      <c r="HCW4" s="111"/>
      <c r="HCX4" s="112"/>
      <c r="HCY4" s="109"/>
      <c r="HCZ4" s="110"/>
      <c r="HDA4" s="111"/>
      <c r="HDB4" s="112"/>
      <c r="HDC4" s="109"/>
      <c r="HDD4" s="110"/>
      <c r="HDE4" s="111"/>
      <c r="HDF4" s="112"/>
      <c r="HDG4" s="109"/>
      <c r="HDH4" s="110"/>
      <c r="HDI4" s="111"/>
      <c r="HDJ4" s="112"/>
      <c r="HDK4" s="109"/>
      <c r="HDL4" s="110"/>
      <c r="HDM4" s="111"/>
      <c r="HDN4" s="112"/>
      <c r="HDO4" s="109"/>
      <c r="HDP4" s="110"/>
      <c r="HDQ4" s="111"/>
      <c r="HDR4" s="112"/>
      <c r="HDS4" s="109"/>
      <c r="HDT4" s="110"/>
      <c r="HDU4" s="111"/>
      <c r="HDV4" s="112"/>
      <c r="HDW4" s="109"/>
      <c r="HDX4" s="110"/>
      <c r="HDY4" s="111"/>
      <c r="HDZ4" s="112"/>
      <c r="HEA4" s="109"/>
      <c r="HEB4" s="110"/>
      <c r="HEC4" s="111"/>
      <c r="HED4" s="112"/>
      <c r="HEE4" s="109"/>
      <c r="HEF4" s="110"/>
      <c r="HEG4" s="111"/>
      <c r="HEH4" s="112"/>
      <c r="HEI4" s="109"/>
      <c r="HEJ4" s="110"/>
      <c r="HEK4" s="111"/>
      <c r="HEL4" s="112"/>
      <c r="HEM4" s="109"/>
      <c r="HEN4" s="110"/>
      <c r="HEO4" s="111"/>
      <c r="HEP4" s="112"/>
      <c r="HEQ4" s="109"/>
      <c r="HER4" s="110"/>
      <c r="HES4" s="111"/>
      <c r="HET4" s="112"/>
      <c r="HEU4" s="109"/>
      <c r="HEV4" s="110"/>
      <c r="HEW4" s="111"/>
      <c r="HEX4" s="112"/>
      <c r="HEY4" s="109"/>
      <c r="HEZ4" s="110"/>
      <c r="HFA4" s="111"/>
      <c r="HFB4" s="112"/>
      <c r="HFC4" s="135"/>
      <c r="HFD4" s="136"/>
      <c r="HFE4" s="137"/>
      <c r="HFF4" s="138"/>
      <c r="HFG4" s="135"/>
      <c r="HFH4" s="136"/>
      <c r="HFI4" s="137"/>
      <c r="HFJ4" s="138"/>
      <c r="HFK4" s="135"/>
      <c r="HFL4" s="136"/>
      <c r="HFM4" s="137"/>
      <c r="HFN4" s="138"/>
      <c r="HFO4" s="109"/>
      <c r="HFP4" s="110"/>
      <c r="HFQ4" s="111"/>
      <c r="HFR4" s="112"/>
      <c r="HFS4" s="116"/>
      <c r="HFT4" s="114"/>
      <c r="HFU4" s="114"/>
      <c r="HFV4" s="115"/>
      <c r="HFW4" s="40"/>
      <c r="HFX4" s="104"/>
      <c r="HFY4" s="41"/>
      <c r="HFZ4" s="42"/>
      <c r="HGA4" s="46"/>
      <c r="HGB4" s="135"/>
      <c r="HGC4" s="136"/>
      <c r="HGD4" s="137"/>
      <c r="HGE4" s="138"/>
      <c r="HGF4" s="135"/>
      <c r="HGG4" s="136"/>
      <c r="HGH4" s="137"/>
      <c r="HGI4" s="138"/>
      <c r="HGJ4" s="135"/>
      <c r="HGK4" s="136"/>
      <c r="HGL4" s="137"/>
      <c r="HGM4" s="138"/>
      <c r="HGN4" s="109"/>
      <c r="HGO4" s="110"/>
      <c r="HGP4" s="111"/>
      <c r="HGQ4" s="112"/>
      <c r="HGR4" s="109"/>
      <c r="HGS4" s="110"/>
      <c r="HGT4" s="111"/>
      <c r="HGU4" s="112"/>
      <c r="HGV4" s="109"/>
      <c r="HGW4" s="110"/>
      <c r="HGX4" s="111"/>
      <c r="HGY4" s="112"/>
      <c r="HGZ4" s="109"/>
      <c r="HHA4" s="110"/>
      <c r="HHB4" s="111"/>
      <c r="HHC4" s="112"/>
      <c r="HHD4" s="109"/>
      <c r="HHE4" s="110"/>
      <c r="HHF4" s="111"/>
      <c r="HHG4" s="112"/>
      <c r="HHH4" s="109"/>
      <c r="HHI4" s="110"/>
      <c r="HHJ4" s="111"/>
      <c r="HHK4" s="112"/>
      <c r="HHL4" s="109"/>
      <c r="HHM4" s="110"/>
      <c r="HHN4" s="111"/>
      <c r="HHO4" s="112"/>
      <c r="HHP4" s="109"/>
      <c r="HHQ4" s="110"/>
      <c r="HHR4" s="111"/>
      <c r="HHS4" s="112"/>
      <c r="HHT4" s="109"/>
      <c r="HHU4" s="110"/>
      <c r="HHV4" s="111"/>
      <c r="HHW4" s="112"/>
      <c r="HHX4" s="109"/>
      <c r="HHY4" s="110"/>
      <c r="HHZ4" s="111"/>
      <c r="HIA4" s="112"/>
      <c r="HIB4" s="109"/>
      <c r="HIC4" s="110"/>
      <c r="HID4" s="111"/>
      <c r="HIE4" s="112"/>
      <c r="HIF4" s="109"/>
      <c r="HIG4" s="110"/>
      <c r="HIH4" s="111"/>
      <c r="HII4" s="112"/>
      <c r="HIJ4" s="109"/>
      <c r="HIK4" s="110"/>
      <c r="HIL4" s="111"/>
      <c r="HIM4" s="112"/>
      <c r="HIN4" s="109"/>
      <c r="HIO4" s="110"/>
      <c r="HIP4" s="111"/>
      <c r="HIQ4" s="112"/>
      <c r="HIR4" s="109"/>
      <c r="HIS4" s="110"/>
      <c r="HIT4" s="111"/>
      <c r="HIU4" s="112"/>
      <c r="HIV4" s="109"/>
      <c r="HIW4" s="110"/>
      <c r="HIX4" s="111"/>
      <c r="HIY4" s="112"/>
      <c r="HIZ4" s="109"/>
      <c r="HJA4" s="110"/>
      <c r="HJB4" s="111"/>
      <c r="HJC4" s="112"/>
      <c r="HJD4" s="109"/>
      <c r="HJE4" s="110"/>
      <c r="HJF4" s="111"/>
      <c r="HJG4" s="112"/>
      <c r="HJH4" s="109"/>
      <c r="HJI4" s="110"/>
      <c r="HJJ4" s="111"/>
      <c r="HJK4" s="112"/>
      <c r="HJL4" s="109"/>
      <c r="HJM4" s="110"/>
      <c r="HJN4" s="111"/>
      <c r="HJO4" s="112"/>
      <c r="HJP4" s="109"/>
      <c r="HJQ4" s="110"/>
      <c r="HJR4" s="111"/>
      <c r="HJS4" s="112"/>
      <c r="HJT4" s="109"/>
      <c r="HJU4" s="110"/>
      <c r="HJV4" s="111"/>
      <c r="HJW4" s="112"/>
      <c r="HJX4" s="109"/>
      <c r="HJY4" s="110"/>
      <c r="HJZ4" s="111"/>
      <c r="HKA4" s="112"/>
      <c r="HKB4" s="109"/>
      <c r="HKC4" s="110"/>
      <c r="HKD4" s="111"/>
      <c r="HKE4" s="112"/>
      <c r="HKF4" s="135"/>
      <c r="HKG4" s="136"/>
      <c r="HKH4" s="137"/>
      <c r="HKI4" s="138"/>
      <c r="HKJ4" s="135"/>
      <c r="HKK4" s="136"/>
      <c r="HKL4" s="137"/>
      <c r="HKM4" s="138"/>
      <c r="HKN4" s="135"/>
      <c r="HKO4" s="136"/>
      <c r="HKP4" s="137"/>
      <c r="HKQ4" s="138"/>
      <c r="HKR4" s="109"/>
      <c r="HKS4" s="110"/>
      <c r="HKT4" s="111"/>
      <c r="HKU4" s="112"/>
      <c r="HKV4" s="116"/>
      <c r="HKW4" s="114"/>
      <c r="HKX4" s="114"/>
      <c r="HKY4" s="115"/>
      <c r="HKZ4" s="40"/>
      <c r="HLA4" s="104"/>
      <c r="HLB4" s="41"/>
      <c r="HLC4" s="42"/>
      <c r="HLD4" s="46"/>
      <c r="HLE4" s="135"/>
      <c r="HLF4" s="136"/>
      <c r="HLG4" s="137"/>
      <c r="HLH4" s="138"/>
      <c r="HLI4" s="135"/>
      <c r="HLJ4" s="136"/>
      <c r="HLK4" s="137"/>
      <c r="HLL4" s="138"/>
      <c r="HLM4" s="135"/>
      <c r="HLN4" s="136"/>
      <c r="HLO4" s="137"/>
      <c r="HLP4" s="138"/>
      <c r="HLQ4" s="109"/>
      <c r="HLR4" s="110"/>
      <c r="HLS4" s="111"/>
      <c r="HLT4" s="112"/>
      <c r="HLU4" s="109"/>
      <c r="HLV4" s="110"/>
      <c r="HLW4" s="111"/>
      <c r="HLX4" s="112"/>
      <c r="HLY4" s="109"/>
      <c r="HLZ4" s="110"/>
      <c r="HMA4" s="111"/>
      <c r="HMB4" s="112"/>
      <c r="HMC4" s="109"/>
      <c r="HMD4" s="110"/>
      <c r="HME4" s="111"/>
      <c r="HMF4" s="112"/>
      <c r="HMG4" s="109"/>
      <c r="HMH4" s="110"/>
      <c r="HMI4" s="111"/>
      <c r="HMJ4" s="112"/>
      <c r="HMK4" s="109"/>
      <c r="HML4" s="110"/>
      <c r="HMM4" s="111"/>
      <c r="HMN4" s="112"/>
      <c r="HMO4" s="109"/>
      <c r="HMP4" s="110"/>
      <c r="HMQ4" s="111"/>
      <c r="HMR4" s="112"/>
      <c r="HMS4" s="109"/>
      <c r="HMT4" s="110"/>
      <c r="HMU4" s="111"/>
      <c r="HMV4" s="112"/>
      <c r="HMW4" s="109"/>
      <c r="HMX4" s="110"/>
      <c r="HMY4" s="111"/>
      <c r="HMZ4" s="112"/>
      <c r="HNA4" s="109"/>
      <c r="HNB4" s="110"/>
      <c r="HNC4" s="111"/>
      <c r="HND4" s="112"/>
      <c r="HNE4" s="109"/>
      <c r="HNF4" s="110"/>
      <c r="HNG4" s="111"/>
      <c r="HNH4" s="112"/>
      <c r="HNI4" s="109"/>
      <c r="HNJ4" s="110"/>
      <c r="HNK4" s="111"/>
      <c r="HNL4" s="112"/>
      <c r="HNM4" s="109"/>
      <c r="HNN4" s="110"/>
      <c r="HNO4" s="111"/>
      <c r="HNP4" s="112"/>
      <c r="HNQ4" s="109"/>
      <c r="HNR4" s="110"/>
      <c r="HNS4" s="111"/>
      <c r="HNT4" s="112"/>
      <c r="HNU4" s="109"/>
      <c r="HNV4" s="110"/>
      <c r="HNW4" s="111"/>
      <c r="HNX4" s="112"/>
      <c r="HNY4" s="109"/>
      <c r="HNZ4" s="110"/>
      <c r="HOA4" s="111"/>
      <c r="HOB4" s="112"/>
      <c r="HOC4" s="109"/>
      <c r="HOD4" s="110"/>
      <c r="HOE4" s="111"/>
      <c r="HOF4" s="112"/>
      <c r="HOG4" s="109"/>
      <c r="HOH4" s="110"/>
      <c r="HOI4" s="111"/>
      <c r="HOJ4" s="112"/>
      <c r="HOK4" s="109"/>
      <c r="HOL4" s="110"/>
      <c r="HOM4" s="111"/>
      <c r="HON4" s="112"/>
      <c r="HOO4" s="109"/>
      <c r="HOP4" s="110"/>
      <c r="HOQ4" s="111"/>
      <c r="HOR4" s="112"/>
      <c r="HOS4" s="109"/>
      <c r="HOT4" s="110"/>
      <c r="HOU4" s="111"/>
      <c r="HOV4" s="112"/>
      <c r="HOW4" s="109"/>
      <c r="HOX4" s="110"/>
      <c r="HOY4" s="111"/>
      <c r="HOZ4" s="112"/>
      <c r="HPA4" s="109"/>
      <c r="HPB4" s="110"/>
      <c r="HPC4" s="111"/>
      <c r="HPD4" s="112"/>
      <c r="HPE4" s="109"/>
      <c r="HPF4" s="110"/>
      <c r="HPG4" s="111"/>
      <c r="HPH4" s="112"/>
      <c r="HPI4" s="135"/>
      <c r="HPJ4" s="136"/>
      <c r="HPK4" s="137"/>
      <c r="HPL4" s="138"/>
      <c r="HPM4" s="135"/>
      <c r="HPN4" s="136"/>
      <c r="HPO4" s="137"/>
      <c r="HPP4" s="138"/>
      <c r="HPQ4" s="135"/>
      <c r="HPR4" s="136"/>
      <c r="HPS4" s="137"/>
      <c r="HPT4" s="138"/>
      <c r="HPU4" s="109"/>
      <c r="HPV4" s="110"/>
      <c r="HPW4" s="111"/>
      <c r="HPX4" s="112"/>
      <c r="HPY4" s="116"/>
      <c r="HPZ4" s="114"/>
      <c r="HQA4" s="114"/>
      <c r="HQB4" s="115"/>
      <c r="HQC4" s="40"/>
      <c r="HQD4" s="104"/>
      <c r="HQE4" s="41"/>
      <c r="HQF4" s="42"/>
      <c r="HQG4" s="46"/>
      <c r="HQH4" s="135"/>
      <c r="HQI4" s="136"/>
      <c r="HQJ4" s="137"/>
      <c r="HQK4" s="138"/>
      <c r="HQL4" s="135"/>
      <c r="HQM4" s="136"/>
      <c r="HQN4" s="137"/>
      <c r="HQO4" s="138"/>
      <c r="HQP4" s="135"/>
      <c r="HQQ4" s="136"/>
      <c r="HQR4" s="137"/>
      <c r="HQS4" s="138"/>
      <c r="HQT4" s="109"/>
      <c r="HQU4" s="110"/>
      <c r="HQV4" s="111"/>
      <c r="HQW4" s="112"/>
      <c r="HQX4" s="109"/>
      <c r="HQY4" s="110"/>
      <c r="HQZ4" s="111"/>
      <c r="HRA4" s="112"/>
      <c r="HRB4" s="109"/>
      <c r="HRC4" s="110"/>
      <c r="HRD4" s="111"/>
      <c r="HRE4" s="112"/>
      <c r="HRF4" s="109"/>
      <c r="HRG4" s="110"/>
      <c r="HRH4" s="111"/>
      <c r="HRI4" s="112"/>
      <c r="HRJ4" s="109"/>
      <c r="HRK4" s="110"/>
      <c r="HRL4" s="111"/>
      <c r="HRM4" s="112"/>
      <c r="HRN4" s="109"/>
      <c r="HRO4" s="110"/>
      <c r="HRP4" s="111"/>
      <c r="HRQ4" s="112"/>
      <c r="HRR4" s="109"/>
      <c r="HRS4" s="110"/>
      <c r="HRT4" s="111"/>
      <c r="HRU4" s="112"/>
      <c r="HRV4" s="109"/>
      <c r="HRW4" s="110"/>
      <c r="HRX4" s="111"/>
      <c r="HRY4" s="112"/>
      <c r="HRZ4" s="109"/>
      <c r="HSA4" s="110"/>
      <c r="HSB4" s="111"/>
      <c r="HSC4" s="112"/>
      <c r="HSD4" s="109"/>
      <c r="HSE4" s="110"/>
      <c r="HSF4" s="111"/>
      <c r="HSG4" s="112"/>
      <c r="HSH4" s="109"/>
      <c r="HSI4" s="110"/>
      <c r="HSJ4" s="111"/>
      <c r="HSK4" s="112"/>
      <c r="HSL4" s="109"/>
      <c r="HSM4" s="110"/>
      <c r="HSN4" s="111"/>
      <c r="HSO4" s="112"/>
      <c r="HSP4" s="109"/>
      <c r="HSQ4" s="110"/>
      <c r="HSR4" s="111"/>
      <c r="HSS4" s="112"/>
      <c r="HST4" s="109"/>
      <c r="HSU4" s="110"/>
      <c r="HSV4" s="111"/>
      <c r="HSW4" s="112"/>
      <c r="HSX4" s="109"/>
      <c r="HSY4" s="110"/>
      <c r="HSZ4" s="111"/>
      <c r="HTA4" s="112"/>
      <c r="HTB4" s="109"/>
      <c r="HTC4" s="110"/>
      <c r="HTD4" s="111"/>
      <c r="HTE4" s="112"/>
      <c r="HTF4" s="109"/>
      <c r="HTG4" s="110"/>
      <c r="HTH4" s="111"/>
      <c r="HTI4" s="112"/>
      <c r="HTJ4" s="109"/>
      <c r="HTK4" s="110"/>
      <c r="HTL4" s="111"/>
      <c r="HTM4" s="112"/>
      <c r="HTN4" s="109"/>
      <c r="HTO4" s="110"/>
      <c r="HTP4" s="111"/>
      <c r="HTQ4" s="112"/>
      <c r="HTR4" s="109"/>
      <c r="HTS4" s="110"/>
      <c r="HTT4" s="111"/>
      <c r="HTU4" s="112"/>
      <c r="HTV4" s="109"/>
      <c r="HTW4" s="110"/>
      <c r="HTX4" s="111"/>
      <c r="HTY4" s="112"/>
      <c r="HTZ4" s="109"/>
      <c r="HUA4" s="110"/>
      <c r="HUB4" s="111"/>
      <c r="HUC4" s="112"/>
      <c r="HUD4" s="109"/>
      <c r="HUE4" s="110"/>
      <c r="HUF4" s="111"/>
      <c r="HUG4" s="112"/>
      <c r="HUH4" s="109"/>
      <c r="HUI4" s="110"/>
      <c r="HUJ4" s="111"/>
      <c r="HUK4" s="112"/>
      <c r="HUL4" s="135"/>
      <c r="HUM4" s="136"/>
      <c r="HUN4" s="137"/>
      <c r="HUO4" s="138"/>
      <c r="HUP4" s="135"/>
      <c r="HUQ4" s="136"/>
      <c r="HUR4" s="137"/>
      <c r="HUS4" s="138"/>
      <c r="HUT4" s="135"/>
      <c r="HUU4" s="136"/>
      <c r="HUV4" s="137"/>
      <c r="HUW4" s="138"/>
      <c r="HUX4" s="109"/>
      <c r="HUY4" s="110"/>
      <c r="HUZ4" s="111"/>
      <c r="HVA4" s="112"/>
      <c r="HVB4" s="116"/>
      <c r="HVC4" s="114"/>
      <c r="HVD4" s="114"/>
      <c r="HVE4" s="115"/>
      <c r="HVF4" s="40"/>
      <c r="HVG4" s="104"/>
      <c r="HVH4" s="41"/>
      <c r="HVI4" s="42"/>
      <c r="HVJ4" s="46"/>
      <c r="HVK4" s="135"/>
      <c r="HVL4" s="136"/>
      <c r="HVM4" s="137"/>
      <c r="HVN4" s="138"/>
      <c r="HVO4" s="135"/>
      <c r="HVP4" s="136"/>
      <c r="HVQ4" s="137"/>
      <c r="HVR4" s="138"/>
      <c r="HVS4" s="135"/>
      <c r="HVT4" s="136"/>
      <c r="HVU4" s="137"/>
      <c r="HVV4" s="138"/>
      <c r="HVW4" s="109"/>
      <c r="HVX4" s="110"/>
      <c r="HVY4" s="111"/>
      <c r="HVZ4" s="112"/>
      <c r="HWA4" s="109"/>
      <c r="HWB4" s="110"/>
      <c r="HWC4" s="111"/>
      <c r="HWD4" s="112"/>
      <c r="HWE4" s="109"/>
      <c r="HWF4" s="110"/>
      <c r="HWG4" s="111"/>
      <c r="HWH4" s="112"/>
      <c r="HWI4" s="109"/>
      <c r="HWJ4" s="110"/>
      <c r="HWK4" s="111"/>
      <c r="HWL4" s="112"/>
      <c r="HWM4" s="109"/>
      <c r="HWN4" s="110"/>
      <c r="HWO4" s="111"/>
      <c r="HWP4" s="112"/>
      <c r="HWQ4" s="109"/>
      <c r="HWR4" s="110"/>
      <c r="HWS4" s="111"/>
      <c r="HWT4" s="112"/>
      <c r="HWU4" s="109"/>
      <c r="HWV4" s="110"/>
      <c r="HWW4" s="111"/>
      <c r="HWX4" s="112"/>
      <c r="HWY4" s="109"/>
      <c r="HWZ4" s="110"/>
      <c r="HXA4" s="111"/>
      <c r="HXB4" s="112"/>
      <c r="HXC4" s="109"/>
      <c r="HXD4" s="110"/>
      <c r="HXE4" s="111"/>
      <c r="HXF4" s="112"/>
      <c r="HXG4" s="109"/>
      <c r="HXH4" s="110"/>
      <c r="HXI4" s="111"/>
      <c r="HXJ4" s="112"/>
      <c r="HXK4" s="109"/>
      <c r="HXL4" s="110"/>
      <c r="HXM4" s="111"/>
      <c r="HXN4" s="112"/>
      <c r="HXO4" s="109"/>
      <c r="HXP4" s="110"/>
      <c r="HXQ4" s="111"/>
      <c r="HXR4" s="112"/>
      <c r="HXS4" s="109"/>
      <c r="HXT4" s="110"/>
      <c r="HXU4" s="111"/>
      <c r="HXV4" s="112"/>
      <c r="HXW4" s="109"/>
      <c r="HXX4" s="110"/>
      <c r="HXY4" s="111"/>
      <c r="HXZ4" s="112"/>
      <c r="HYA4" s="109"/>
      <c r="HYB4" s="110"/>
      <c r="HYC4" s="111"/>
      <c r="HYD4" s="112"/>
      <c r="HYE4" s="109"/>
      <c r="HYF4" s="110"/>
      <c r="HYG4" s="111"/>
      <c r="HYH4" s="112"/>
      <c r="HYI4" s="109"/>
      <c r="HYJ4" s="110"/>
      <c r="HYK4" s="111"/>
      <c r="HYL4" s="112"/>
      <c r="HYM4" s="109"/>
      <c r="HYN4" s="110"/>
      <c r="HYO4" s="111"/>
      <c r="HYP4" s="112"/>
      <c r="HYQ4" s="109"/>
      <c r="HYR4" s="110"/>
      <c r="HYS4" s="111"/>
      <c r="HYT4" s="112"/>
      <c r="HYU4" s="109"/>
      <c r="HYV4" s="110"/>
      <c r="HYW4" s="111"/>
      <c r="HYX4" s="112"/>
      <c r="HYY4" s="109"/>
      <c r="HYZ4" s="110"/>
      <c r="HZA4" s="111"/>
      <c r="HZB4" s="112"/>
      <c r="HZC4" s="109"/>
      <c r="HZD4" s="110"/>
      <c r="HZE4" s="111"/>
      <c r="HZF4" s="112"/>
      <c r="HZG4" s="109"/>
      <c r="HZH4" s="110"/>
      <c r="HZI4" s="111"/>
      <c r="HZJ4" s="112"/>
      <c r="HZK4" s="109"/>
      <c r="HZL4" s="110"/>
      <c r="HZM4" s="111"/>
      <c r="HZN4" s="112"/>
      <c r="HZO4" s="135"/>
      <c r="HZP4" s="136"/>
      <c r="HZQ4" s="137"/>
      <c r="HZR4" s="138"/>
      <c r="HZS4" s="135"/>
      <c r="HZT4" s="136"/>
      <c r="HZU4" s="137"/>
      <c r="HZV4" s="138"/>
      <c r="HZW4" s="135"/>
      <c r="HZX4" s="136"/>
      <c r="HZY4" s="137"/>
      <c r="HZZ4" s="138"/>
      <c r="IAA4" s="109"/>
      <c r="IAB4" s="110"/>
      <c r="IAC4" s="111"/>
      <c r="IAD4" s="112"/>
      <c r="IAE4" s="116"/>
      <c r="IAF4" s="114"/>
      <c r="IAG4" s="114"/>
      <c r="IAH4" s="115"/>
      <c r="IAI4" s="40"/>
      <c r="IAJ4" s="104"/>
      <c r="IAK4" s="41"/>
      <c r="IAL4" s="42"/>
      <c r="IAM4" s="46"/>
      <c r="IAN4" s="135"/>
      <c r="IAO4" s="136"/>
      <c r="IAP4" s="137"/>
      <c r="IAQ4" s="138"/>
      <c r="IAR4" s="135"/>
      <c r="IAS4" s="136"/>
      <c r="IAT4" s="137"/>
      <c r="IAU4" s="138"/>
      <c r="IAV4" s="135"/>
      <c r="IAW4" s="136"/>
      <c r="IAX4" s="137"/>
      <c r="IAY4" s="138"/>
      <c r="IAZ4" s="109"/>
      <c r="IBA4" s="110"/>
      <c r="IBB4" s="111"/>
      <c r="IBC4" s="112"/>
      <c r="IBD4" s="109"/>
      <c r="IBE4" s="110"/>
      <c r="IBF4" s="111"/>
      <c r="IBG4" s="112"/>
      <c r="IBH4" s="109"/>
      <c r="IBI4" s="110"/>
      <c r="IBJ4" s="111"/>
      <c r="IBK4" s="112"/>
      <c r="IBL4" s="109"/>
      <c r="IBM4" s="110"/>
      <c r="IBN4" s="111"/>
      <c r="IBO4" s="112"/>
      <c r="IBP4" s="109"/>
      <c r="IBQ4" s="110"/>
      <c r="IBR4" s="111"/>
      <c r="IBS4" s="112"/>
      <c r="IBT4" s="109"/>
      <c r="IBU4" s="110"/>
      <c r="IBV4" s="111"/>
      <c r="IBW4" s="112"/>
      <c r="IBX4" s="109"/>
      <c r="IBY4" s="110"/>
      <c r="IBZ4" s="111"/>
      <c r="ICA4" s="112"/>
      <c r="ICB4" s="109"/>
      <c r="ICC4" s="110"/>
      <c r="ICD4" s="111"/>
      <c r="ICE4" s="112"/>
      <c r="ICF4" s="109"/>
      <c r="ICG4" s="110"/>
      <c r="ICH4" s="111"/>
      <c r="ICI4" s="112"/>
      <c r="ICJ4" s="109"/>
      <c r="ICK4" s="110"/>
      <c r="ICL4" s="111"/>
      <c r="ICM4" s="112"/>
      <c r="ICN4" s="109"/>
      <c r="ICO4" s="110"/>
      <c r="ICP4" s="111"/>
      <c r="ICQ4" s="112"/>
      <c r="ICR4" s="109"/>
      <c r="ICS4" s="110"/>
      <c r="ICT4" s="111"/>
      <c r="ICU4" s="112"/>
      <c r="ICV4" s="109"/>
      <c r="ICW4" s="110"/>
      <c r="ICX4" s="111"/>
      <c r="ICY4" s="112"/>
      <c r="ICZ4" s="109"/>
      <c r="IDA4" s="110"/>
      <c r="IDB4" s="111"/>
      <c r="IDC4" s="112"/>
      <c r="IDD4" s="109"/>
      <c r="IDE4" s="110"/>
      <c r="IDF4" s="111"/>
      <c r="IDG4" s="112"/>
      <c r="IDH4" s="109"/>
      <c r="IDI4" s="110"/>
      <c r="IDJ4" s="111"/>
      <c r="IDK4" s="112"/>
      <c r="IDL4" s="109"/>
      <c r="IDM4" s="110"/>
      <c r="IDN4" s="111"/>
      <c r="IDO4" s="112"/>
      <c r="IDP4" s="109"/>
      <c r="IDQ4" s="110"/>
      <c r="IDR4" s="111"/>
      <c r="IDS4" s="112"/>
      <c r="IDT4" s="109"/>
      <c r="IDU4" s="110"/>
      <c r="IDV4" s="111"/>
      <c r="IDW4" s="112"/>
      <c r="IDX4" s="109"/>
      <c r="IDY4" s="110"/>
      <c r="IDZ4" s="111"/>
      <c r="IEA4" s="112"/>
      <c r="IEB4" s="109"/>
      <c r="IEC4" s="110"/>
      <c r="IED4" s="111"/>
      <c r="IEE4" s="112"/>
      <c r="IEF4" s="109"/>
      <c r="IEG4" s="110"/>
      <c r="IEH4" s="111"/>
      <c r="IEI4" s="112"/>
      <c r="IEJ4" s="109"/>
      <c r="IEK4" s="110"/>
      <c r="IEL4" s="111"/>
      <c r="IEM4" s="112"/>
      <c r="IEN4" s="109"/>
      <c r="IEO4" s="110"/>
      <c r="IEP4" s="111"/>
      <c r="IEQ4" s="112"/>
      <c r="IER4" s="135"/>
      <c r="IES4" s="136"/>
      <c r="IET4" s="137"/>
      <c r="IEU4" s="138"/>
      <c r="IEV4" s="135"/>
      <c r="IEW4" s="136"/>
      <c r="IEX4" s="137"/>
      <c r="IEY4" s="138"/>
      <c r="IEZ4" s="135"/>
      <c r="IFA4" s="136"/>
      <c r="IFB4" s="137"/>
      <c r="IFC4" s="138"/>
      <c r="IFD4" s="109"/>
      <c r="IFE4" s="110"/>
      <c r="IFF4" s="111"/>
      <c r="IFG4" s="112"/>
      <c r="IFH4" s="116"/>
      <c r="IFI4" s="114"/>
      <c r="IFJ4" s="114"/>
      <c r="IFK4" s="115"/>
      <c r="IFL4" s="40"/>
      <c r="IFM4" s="104"/>
      <c r="IFN4" s="41"/>
      <c r="IFO4" s="42"/>
      <c r="IFP4" s="46"/>
      <c r="IFQ4" s="135"/>
      <c r="IFR4" s="136"/>
      <c r="IFS4" s="137"/>
      <c r="IFT4" s="138"/>
      <c r="IFU4" s="135"/>
      <c r="IFV4" s="136"/>
      <c r="IFW4" s="137"/>
      <c r="IFX4" s="138"/>
      <c r="IFY4" s="135"/>
      <c r="IFZ4" s="136"/>
      <c r="IGA4" s="137"/>
      <c r="IGB4" s="138"/>
      <c r="IGC4" s="109"/>
      <c r="IGD4" s="110"/>
      <c r="IGE4" s="111"/>
      <c r="IGF4" s="112"/>
      <c r="IGG4" s="109"/>
      <c r="IGH4" s="110"/>
      <c r="IGI4" s="111"/>
      <c r="IGJ4" s="112"/>
      <c r="IGK4" s="109"/>
      <c r="IGL4" s="110"/>
      <c r="IGM4" s="111"/>
      <c r="IGN4" s="112"/>
      <c r="IGO4" s="109"/>
      <c r="IGP4" s="110"/>
      <c r="IGQ4" s="111"/>
      <c r="IGR4" s="112"/>
      <c r="IGS4" s="109"/>
      <c r="IGT4" s="110"/>
      <c r="IGU4" s="111"/>
      <c r="IGV4" s="112"/>
      <c r="IGW4" s="109"/>
      <c r="IGX4" s="110"/>
      <c r="IGY4" s="111"/>
      <c r="IGZ4" s="112"/>
      <c r="IHA4" s="109"/>
      <c r="IHB4" s="110"/>
      <c r="IHC4" s="111"/>
      <c r="IHD4" s="112"/>
      <c r="IHE4" s="109"/>
      <c r="IHF4" s="110"/>
      <c r="IHG4" s="111"/>
      <c r="IHH4" s="112"/>
      <c r="IHI4" s="109"/>
      <c r="IHJ4" s="110"/>
      <c r="IHK4" s="111"/>
      <c r="IHL4" s="112"/>
      <c r="IHM4" s="109"/>
      <c r="IHN4" s="110"/>
      <c r="IHO4" s="111"/>
      <c r="IHP4" s="112"/>
      <c r="IHQ4" s="109"/>
      <c r="IHR4" s="110"/>
      <c r="IHS4" s="111"/>
      <c r="IHT4" s="112"/>
      <c r="IHU4" s="109"/>
      <c r="IHV4" s="110"/>
      <c r="IHW4" s="111"/>
      <c r="IHX4" s="112"/>
      <c r="IHY4" s="109"/>
      <c r="IHZ4" s="110"/>
      <c r="IIA4" s="111"/>
      <c r="IIB4" s="112"/>
      <c r="IIC4" s="109"/>
      <c r="IID4" s="110"/>
      <c r="IIE4" s="111"/>
      <c r="IIF4" s="112"/>
      <c r="IIG4" s="109"/>
      <c r="IIH4" s="110"/>
      <c r="III4" s="111"/>
      <c r="IIJ4" s="112"/>
      <c r="IIK4" s="109"/>
      <c r="IIL4" s="110"/>
      <c r="IIM4" s="111"/>
      <c r="IIN4" s="112"/>
      <c r="IIO4" s="109"/>
      <c r="IIP4" s="110"/>
      <c r="IIQ4" s="111"/>
      <c r="IIR4" s="112"/>
      <c r="IIS4" s="109"/>
      <c r="IIT4" s="110"/>
      <c r="IIU4" s="111"/>
      <c r="IIV4" s="112"/>
      <c r="IIW4" s="109"/>
      <c r="IIX4" s="110"/>
      <c r="IIY4" s="111"/>
      <c r="IIZ4" s="112"/>
      <c r="IJA4" s="109"/>
      <c r="IJB4" s="110"/>
      <c r="IJC4" s="111"/>
      <c r="IJD4" s="112"/>
      <c r="IJE4" s="109"/>
      <c r="IJF4" s="110"/>
      <c r="IJG4" s="111"/>
      <c r="IJH4" s="112"/>
      <c r="IJI4" s="109"/>
      <c r="IJJ4" s="110"/>
      <c r="IJK4" s="111"/>
      <c r="IJL4" s="112"/>
      <c r="IJM4" s="109"/>
      <c r="IJN4" s="110"/>
      <c r="IJO4" s="111"/>
      <c r="IJP4" s="112"/>
      <c r="IJQ4" s="109"/>
      <c r="IJR4" s="110"/>
      <c r="IJS4" s="111"/>
      <c r="IJT4" s="112"/>
      <c r="IJU4" s="135"/>
      <c r="IJV4" s="136"/>
      <c r="IJW4" s="137"/>
      <c r="IJX4" s="138"/>
      <c r="IJY4" s="135"/>
      <c r="IJZ4" s="136"/>
      <c r="IKA4" s="137"/>
      <c r="IKB4" s="138"/>
      <c r="IKC4" s="135"/>
      <c r="IKD4" s="136"/>
      <c r="IKE4" s="137"/>
      <c r="IKF4" s="138"/>
      <c r="IKG4" s="109"/>
      <c r="IKH4" s="110"/>
      <c r="IKI4" s="111"/>
      <c r="IKJ4" s="112"/>
      <c r="IKK4" s="116"/>
      <c r="IKL4" s="114"/>
      <c r="IKM4" s="114"/>
      <c r="IKN4" s="115"/>
      <c r="IKO4" s="40"/>
      <c r="IKP4" s="104"/>
      <c r="IKQ4" s="41"/>
      <c r="IKR4" s="42"/>
      <c r="IKS4" s="46"/>
      <c r="IKT4" s="135"/>
      <c r="IKU4" s="136"/>
      <c r="IKV4" s="137"/>
      <c r="IKW4" s="138"/>
      <c r="IKX4" s="135"/>
      <c r="IKY4" s="136"/>
      <c r="IKZ4" s="137"/>
      <c r="ILA4" s="138"/>
      <c r="ILB4" s="135"/>
      <c r="ILC4" s="136"/>
      <c r="ILD4" s="137"/>
      <c r="ILE4" s="138"/>
      <c r="ILF4" s="109"/>
      <c r="ILG4" s="110"/>
      <c r="ILH4" s="111"/>
      <c r="ILI4" s="112"/>
      <c r="ILJ4" s="109"/>
      <c r="ILK4" s="110"/>
      <c r="ILL4" s="111"/>
      <c r="ILM4" s="112"/>
      <c r="ILN4" s="109"/>
      <c r="ILO4" s="110"/>
      <c r="ILP4" s="111"/>
      <c r="ILQ4" s="112"/>
      <c r="ILR4" s="109"/>
      <c r="ILS4" s="110"/>
      <c r="ILT4" s="111"/>
      <c r="ILU4" s="112"/>
      <c r="ILV4" s="109"/>
      <c r="ILW4" s="110"/>
      <c r="ILX4" s="111"/>
      <c r="ILY4" s="112"/>
      <c r="ILZ4" s="109"/>
      <c r="IMA4" s="110"/>
      <c r="IMB4" s="111"/>
      <c r="IMC4" s="112"/>
      <c r="IMD4" s="109"/>
      <c r="IME4" s="110"/>
      <c r="IMF4" s="111"/>
      <c r="IMG4" s="112"/>
      <c r="IMH4" s="109"/>
      <c r="IMI4" s="110"/>
      <c r="IMJ4" s="111"/>
      <c r="IMK4" s="112"/>
      <c r="IML4" s="109"/>
      <c r="IMM4" s="110"/>
      <c r="IMN4" s="111"/>
      <c r="IMO4" s="112"/>
      <c r="IMP4" s="109"/>
      <c r="IMQ4" s="110"/>
      <c r="IMR4" s="111"/>
      <c r="IMS4" s="112"/>
      <c r="IMT4" s="109"/>
      <c r="IMU4" s="110"/>
      <c r="IMV4" s="111"/>
      <c r="IMW4" s="112"/>
      <c r="IMX4" s="109"/>
      <c r="IMY4" s="110"/>
      <c r="IMZ4" s="111"/>
      <c r="INA4" s="112"/>
      <c r="INB4" s="109"/>
      <c r="INC4" s="110"/>
      <c r="IND4" s="111"/>
      <c r="INE4" s="112"/>
      <c r="INF4" s="109"/>
      <c r="ING4" s="110"/>
      <c r="INH4" s="111"/>
      <c r="INI4" s="112"/>
      <c r="INJ4" s="109"/>
      <c r="INK4" s="110"/>
      <c r="INL4" s="111"/>
      <c r="INM4" s="112"/>
      <c r="INN4" s="109"/>
      <c r="INO4" s="110"/>
      <c r="INP4" s="111"/>
      <c r="INQ4" s="112"/>
      <c r="INR4" s="109"/>
      <c r="INS4" s="110"/>
      <c r="INT4" s="111"/>
      <c r="INU4" s="112"/>
      <c r="INV4" s="109"/>
      <c r="INW4" s="110"/>
      <c r="INX4" s="111"/>
      <c r="INY4" s="112"/>
      <c r="INZ4" s="109"/>
      <c r="IOA4" s="110"/>
      <c r="IOB4" s="111"/>
      <c r="IOC4" s="112"/>
      <c r="IOD4" s="109"/>
      <c r="IOE4" s="110"/>
      <c r="IOF4" s="111"/>
      <c r="IOG4" s="112"/>
      <c r="IOH4" s="109"/>
      <c r="IOI4" s="110"/>
      <c r="IOJ4" s="111"/>
      <c r="IOK4" s="112"/>
      <c r="IOL4" s="109"/>
      <c r="IOM4" s="110"/>
      <c r="ION4" s="111"/>
      <c r="IOO4" s="112"/>
      <c r="IOP4" s="109"/>
      <c r="IOQ4" s="110"/>
      <c r="IOR4" s="111"/>
      <c r="IOS4" s="112"/>
      <c r="IOT4" s="109"/>
      <c r="IOU4" s="110"/>
      <c r="IOV4" s="111"/>
      <c r="IOW4" s="112"/>
      <c r="IOX4" s="135"/>
      <c r="IOY4" s="136"/>
      <c r="IOZ4" s="137"/>
      <c r="IPA4" s="138"/>
      <c r="IPB4" s="135"/>
      <c r="IPC4" s="136"/>
      <c r="IPD4" s="137"/>
      <c r="IPE4" s="138"/>
      <c r="IPF4" s="135"/>
      <c r="IPG4" s="136"/>
      <c r="IPH4" s="137"/>
      <c r="IPI4" s="138"/>
      <c r="IPJ4" s="109"/>
      <c r="IPK4" s="110"/>
      <c r="IPL4" s="111"/>
      <c r="IPM4" s="112"/>
      <c r="IPN4" s="116"/>
      <c r="IPO4" s="114"/>
      <c r="IPP4" s="114"/>
      <c r="IPQ4" s="115"/>
      <c r="IPR4" s="40"/>
      <c r="IPS4" s="104"/>
      <c r="IPT4" s="41"/>
      <c r="IPU4" s="42"/>
      <c r="IPV4" s="46"/>
      <c r="IPW4" s="135"/>
      <c r="IPX4" s="136"/>
      <c r="IPY4" s="137"/>
      <c r="IPZ4" s="138"/>
      <c r="IQA4" s="135"/>
      <c r="IQB4" s="136"/>
      <c r="IQC4" s="137"/>
      <c r="IQD4" s="138"/>
      <c r="IQE4" s="135"/>
      <c r="IQF4" s="136"/>
      <c r="IQG4" s="137"/>
      <c r="IQH4" s="138"/>
      <c r="IQI4" s="109"/>
      <c r="IQJ4" s="110"/>
      <c r="IQK4" s="111"/>
      <c r="IQL4" s="112"/>
      <c r="IQM4" s="109"/>
      <c r="IQN4" s="110"/>
      <c r="IQO4" s="111"/>
      <c r="IQP4" s="112"/>
      <c r="IQQ4" s="109"/>
      <c r="IQR4" s="110"/>
      <c r="IQS4" s="111"/>
      <c r="IQT4" s="112"/>
      <c r="IQU4" s="109"/>
      <c r="IQV4" s="110"/>
      <c r="IQW4" s="111"/>
      <c r="IQX4" s="112"/>
      <c r="IQY4" s="109"/>
      <c r="IQZ4" s="110"/>
      <c r="IRA4" s="111"/>
      <c r="IRB4" s="112"/>
      <c r="IRC4" s="109"/>
      <c r="IRD4" s="110"/>
      <c r="IRE4" s="111"/>
      <c r="IRF4" s="112"/>
      <c r="IRG4" s="109"/>
      <c r="IRH4" s="110"/>
      <c r="IRI4" s="111"/>
      <c r="IRJ4" s="112"/>
      <c r="IRK4" s="109"/>
      <c r="IRL4" s="110"/>
      <c r="IRM4" s="111"/>
      <c r="IRN4" s="112"/>
      <c r="IRO4" s="109"/>
      <c r="IRP4" s="110"/>
      <c r="IRQ4" s="111"/>
      <c r="IRR4" s="112"/>
      <c r="IRS4" s="109"/>
      <c r="IRT4" s="110"/>
      <c r="IRU4" s="111"/>
      <c r="IRV4" s="112"/>
      <c r="IRW4" s="109"/>
      <c r="IRX4" s="110"/>
      <c r="IRY4" s="111"/>
      <c r="IRZ4" s="112"/>
      <c r="ISA4" s="109"/>
      <c r="ISB4" s="110"/>
      <c r="ISC4" s="111"/>
      <c r="ISD4" s="112"/>
      <c r="ISE4" s="109"/>
      <c r="ISF4" s="110"/>
      <c r="ISG4" s="111"/>
      <c r="ISH4" s="112"/>
      <c r="ISI4" s="109"/>
      <c r="ISJ4" s="110"/>
      <c r="ISK4" s="111"/>
      <c r="ISL4" s="112"/>
      <c r="ISM4" s="109"/>
      <c r="ISN4" s="110"/>
      <c r="ISO4" s="111"/>
      <c r="ISP4" s="112"/>
      <c r="ISQ4" s="109"/>
      <c r="ISR4" s="110"/>
      <c r="ISS4" s="111"/>
      <c r="IST4" s="112"/>
      <c r="ISU4" s="109"/>
      <c r="ISV4" s="110"/>
      <c r="ISW4" s="111"/>
      <c r="ISX4" s="112"/>
      <c r="ISY4" s="109"/>
      <c r="ISZ4" s="110"/>
      <c r="ITA4" s="111"/>
      <c r="ITB4" s="112"/>
      <c r="ITC4" s="109"/>
      <c r="ITD4" s="110"/>
      <c r="ITE4" s="111"/>
      <c r="ITF4" s="112"/>
      <c r="ITG4" s="109"/>
      <c r="ITH4" s="110"/>
      <c r="ITI4" s="111"/>
      <c r="ITJ4" s="112"/>
      <c r="ITK4" s="109"/>
      <c r="ITL4" s="110"/>
      <c r="ITM4" s="111"/>
      <c r="ITN4" s="112"/>
      <c r="ITO4" s="109"/>
      <c r="ITP4" s="110"/>
      <c r="ITQ4" s="111"/>
      <c r="ITR4" s="112"/>
      <c r="ITS4" s="109"/>
      <c r="ITT4" s="110"/>
      <c r="ITU4" s="111"/>
      <c r="ITV4" s="112"/>
      <c r="ITW4" s="109"/>
      <c r="ITX4" s="110"/>
      <c r="ITY4" s="111"/>
      <c r="ITZ4" s="112"/>
      <c r="IUA4" s="135"/>
      <c r="IUB4" s="136"/>
      <c r="IUC4" s="137"/>
      <c r="IUD4" s="138"/>
      <c r="IUE4" s="135"/>
      <c r="IUF4" s="136"/>
      <c r="IUG4" s="137"/>
      <c r="IUH4" s="138"/>
      <c r="IUI4" s="135"/>
      <c r="IUJ4" s="136"/>
      <c r="IUK4" s="137"/>
      <c r="IUL4" s="138"/>
      <c r="IUM4" s="109"/>
      <c r="IUN4" s="110"/>
      <c r="IUO4" s="111"/>
      <c r="IUP4" s="112"/>
      <c r="IUQ4" s="116"/>
      <c r="IUR4" s="114"/>
      <c r="IUS4" s="114"/>
      <c r="IUT4" s="115"/>
      <c r="IUU4" s="40"/>
      <c r="IUV4" s="104"/>
      <c r="IUW4" s="41"/>
      <c r="IUX4" s="42"/>
      <c r="IUY4" s="46"/>
      <c r="IUZ4" s="135"/>
      <c r="IVA4" s="136"/>
      <c r="IVB4" s="137"/>
      <c r="IVC4" s="138"/>
      <c r="IVD4" s="135"/>
      <c r="IVE4" s="136"/>
      <c r="IVF4" s="137"/>
      <c r="IVG4" s="138"/>
      <c r="IVH4" s="135"/>
      <c r="IVI4" s="136"/>
      <c r="IVJ4" s="137"/>
      <c r="IVK4" s="138"/>
      <c r="IVL4" s="109"/>
      <c r="IVM4" s="110"/>
      <c r="IVN4" s="111"/>
      <c r="IVO4" s="112"/>
      <c r="IVP4" s="109"/>
      <c r="IVQ4" s="110"/>
      <c r="IVR4" s="111"/>
      <c r="IVS4" s="112"/>
      <c r="IVT4" s="109"/>
      <c r="IVU4" s="110"/>
      <c r="IVV4" s="111"/>
      <c r="IVW4" s="112"/>
      <c r="IVX4" s="109"/>
      <c r="IVY4" s="110"/>
      <c r="IVZ4" s="111"/>
      <c r="IWA4" s="112"/>
      <c r="IWB4" s="109"/>
      <c r="IWC4" s="110"/>
      <c r="IWD4" s="111"/>
      <c r="IWE4" s="112"/>
      <c r="IWF4" s="109"/>
      <c r="IWG4" s="110"/>
      <c r="IWH4" s="111"/>
      <c r="IWI4" s="112"/>
      <c r="IWJ4" s="109"/>
      <c r="IWK4" s="110"/>
      <c r="IWL4" s="111"/>
      <c r="IWM4" s="112"/>
      <c r="IWN4" s="109"/>
      <c r="IWO4" s="110"/>
      <c r="IWP4" s="111"/>
      <c r="IWQ4" s="112"/>
      <c r="IWR4" s="109"/>
      <c r="IWS4" s="110"/>
      <c r="IWT4" s="111"/>
      <c r="IWU4" s="112"/>
      <c r="IWV4" s="109"/>
      <c r="IWW4" s="110"/>
      <c r="IWX4" s="111"/>
      <c r="IWY4" s="112"/>
      <c r="IWZ4" s="109"/>
      <c r="IXA4" s="110"/>
      <c r="IXB4" s="111"/>
      <c r="IXC4" s="112"/>
      <c r="IXD4" s="109"/>
      <c r="IXE4" s="110"/>
      <c r="IXF4" s="111"/>
      <c r="IXG4" s="112"/>
      <c r="IXH4" s="109"/>
      <c r="IXI4" s="110"/>
      <c r="IXJ4" s="111"/>
      <c r="IXK4" s="112"/>
      <c r="IXL4" s="109"/>
      <c r="IXM4" s="110"/>
      <c r="IXN4" s="111"/>
      <c r="IXO4" s="112"/>
      <c r="IXP4" s="109"/>
      <c r="IXQ4" s="110"/>
      <c r="IXR4" s="111"/>
      <c r="IXS4" s="112"/>
      <c r="IXT4" s="109"/>
      <c r="IXU4" s="110"/>
      <c r="IXV4" s="111"/>
      <c r="IXW4" s="112"/>
      <c r="IXX4" s="109"/>
      <c r="IXY4" s="110"/>
      <c r="IXZ4" s="111"/>
      <c r="IYA4" s="112"/>
      <c r="IYB4" s="109"/>
      <c r="IYC4" s="110"/>
      <c r="IYD4" s="111"/>
      <c r="IYE4" s="112"/>
      <c r="IYF4" s="109"/>
      <c r="IYG4" s="110"/>
      <c r="IYH4" s="111"/>
      <c r="IYI4" s="112"/>
      <c r="IYJ4" s="109"/>
      <c r="IYK4" s="110"/>
      <c r="IYL4" s="111"/>
      <c r="IYM4" s="112"/>
      <c r="IYN4" s="109"/>
      <c r="IYO4" s="110"/>
      <c r="IYP4" s="111"/>
      <c r="IYQ4" s="112"/>
      <c r="IYR4" s="109"/>
      <c r="IYS4" s="110"/>
      <c r="IYT4" s="111"/>
      <c r="IYU4" s="112"/>
      <c r="IYV4" s="109"/>
      <c r="IYW4" s="110"/>
      <c r="IYX4" s="111"/>
      <c r="IYY4" s="112"/>
      <c r="IYZ4" s="109"/>
      <c r="IZA4" s="110"/>
      <c r="IZB4" s="111"/>
      <c r="IZC4" s="112"/>
      <c r="IZD4" s="135"/>
      <c r="IZE4" s="136"/>
      <c r="IZF4" s="137"/>
      <c r="IZG4" s="138"/>
      <c r="IZH4" s="135"/>
      <c r="IZI4" s="136"/>
      <c r="IZJ4" s="137"/>
      <c r="IZK4" s="138"/>
      <c r="IZL4" s="135"/>
      <c r="IZM4" s="136"/>
      <c r="IZN4" s="137"/>
      <c r="IZO4" s="138"/>
      <c r="IZP4" s="109"/>
      <c r="IZQ4" s="110"/>
      <c r="IZR4" s="111"/>
      <c r="IZS4" s="112"/>
      <c r="IZT4" s="116"/>
      <c r="IZU4" s="114"/>
      <c r="IZV4" s="114"/>
      <c r="IZW4" s="115"/>
      <c r="IZX4" s="40"/>
      <c r="IZY4" s="104"/>
      <c r="IZZ4" s="41"/>
      <c r="JAA4" s="42"/>
      <c r="JAB4" s="46"/>
      <c r="JAC4" s="135"/>
      <c r="JAD4" s="136"/>
      <c r="JAE4" s="137"/>
      <c r="JAF4" s="138"/>
      <c r="JAG4" s="135"/>
      <c r="JAH4" s="136"/>
      <c r="JAI4" s="137"/>
      <c r="JAJ4" s="138"/>
      <c r="JAK4" s="135"/>
      <c r="JAL4" s="136"/>
      <c r="JAM4" s="137"/>
      <c r="JAN4" s="138"/>
      <c r="JAO4" s="109"/>
      <c r="JAP4" s="110"/>
      <c r="JAQ4" s="111"/>
      <c r="JAR4" s="112"/>
      <c r="JAS4" s="109"/>
      <c r="JAT4" s="110"/>
      <c r="JAU4" s="111"/>
      <c r="JAV4" s="112"/>
      <c r="JAW4" s="109"/>
      <c r="JAX4" s="110"/>
      <c r="JAY4" s="111"/>
      <c r="JAZ4" s="112"/>
      <c r="JBA4" s="109"/>
      <c r="JBB4" s="110"/>
      <c r="JBC4" s="111"/>
      <c r="JBD4" s="112"/>
      <c r="JBE4" s="109"/>
      <c r="JBF4" s="110"/>
      <c r="JBG4" s="111"/>
      <c r="JBH4" s="112"/>
      <c r="JBI4" s="109"/>
      <c r="JBJ4" s="110"/>
      <c r="JBK4" s="111"/>
      <c r="JBL4" s="112"/>
      <c r="JBM4" s="109"/>
      <c r="JBN4" s="110"/>
      <c r="JBO4" s="111"/>
      <c r="JBP4" s="112"/>
      <c r="JBQ4" s="109"/>
      <c r="JBR4" s="110"/>
      <c r="JBS4" s="111"/>
      <c r="JBT4" s="112"/>
      <c r="JBU4" s="109"/>
      <c r="JBV4" s="110"/>
      <c r="JBW4" s="111"/>
      <c r="JBX4" s="112"/>
      <c r="JBY4" s="109"/>
      <c r="JBZ4" s="110"/>
      <c r="JCA4" s="111"/>
      <c r="JCB4" s="112"/>
      <c r="JCC4" s="109"/>
      <c r="JCD4" s="110"/>
      <c r="JCE4" s="111"/>
      <c r="JCF4" s="112"/>
      <c r="JCG4" s="109"/>
      <c r="JCH4" s="110"/>
      <c r="JCI4" s="111"/>
      <c r="JCJ4" s="112"/>
      <c r="JCK4" s="109"/>
      <c r="JCL4" s="110"/>
      <c r="JCM4" s="111"/>
      <c r="JCN4" s="112"/>
      <c r="JCO4" s="109"/>
      <c r="JCP4" s="110"/>
      <c r="JCQ4" s="111"/>
      <c r="JCR4" s="112"/>
      <c r="JCS4" s="109"/>
      <c r="JCT4" s="110"/>
      <c r="JCU4" s="111"/>
      <c r="JCV4" s="112"/>
      <c r="JCW4" s="109"/>
      <c r="JCX4" s="110"/>
      <c r="JCY4" s="111"/>
      <c r="JCZ4" s="112"/>
      <c r="JDA4" s="109"/>
      <c r="JDB4" s="110"/>
      <c r="JDC4" s="111"/>
      <c r="JDD4" s="112"/>
      <c r="JDE4" s="109"/>
      <c r="JDF4" s="110"/>
      <c r="JDG4" s="111"/>
      <c r="JDH4" s="112"/>
      <c r="JDI4" s="109"/>
      <c r="JDJ4" s="110"/>
      <c r="JDK4" s="111"/>
      <c r="JDL4" s="112"/>
      <c r="JDM4" s="109"/>
      <c r="JDN4" s="110"/>
      <c r="JDO4" s="111"/>
      <c r="JDP4" s="112"/>
      <c r="JDQ4" s="109"/>
      <c r="JDR4" s="110"/>
      <c r="JDS4" s="111"/>
      <c r="JDT4" s="112"/>
      <c r="JDU4" s="109"/>
      <c r="JDV4" s="110"/>
      <c r="JDW4" s="111"/>
      <c r="JDX4" s="112"/>
      <c r="JDY4" s="109"/>
      <c r="JDZ4" s="110"/>
      <c r="JEA4" s="111"/>
      <c r="JEB4" s="112"/>
      <c r="JEC4" s="109"/>
      <c r="JED4" s="110"/>
      <c r="JEE4" s="111"/>
      <c r="JEF4" s="112"/>
      <c r="JEG4" s="135"/>
      <c r="JEH4" s="136"/>
      <c r="JEI4" s="137"/>
      <c r="JEJ4" s="138"/>
      <c r="JEK4" s="135"/>
      <c r="JEL4" s="136"/>
      <c r="JEM4" s="137"/>
      <c r="JEN4" s="138"/>
      <c r="JEO4" s="135"/>
      <c r="JEP4" s="136"/>
      <c r="JEQ4" s="137"/>
      <c r="JER4" s="138"/>
      <c r="JES4" s="109"/>
      <c r="JET4" s="110"/>
      <c r="JEU4" s="111"/>
      <c r="JEV4" s="112"/>
      <c r="JEW4" s="116"/>
      <c r="JEX4" s="114"/>
      <c r="JEY4" s="114"/>
      <c r="JEZ4" s="115"/>
      <c r="JFA4" s="40"/>
      <c r="JFB4" s="104"/>
      <c r="JFC4" s="41"/>
      <c r="JFD4" s="42"/>
      <c r="JFE4" s="46"/>
      <c r="JFF4" s="135"/>
      <c r="JFG4" s="136"/>
      <c r="JFH4" s="137"/>
      <c r="JFI4" s="138"/>
      <c r="JFJ4" s="135"/>
      <c r="JFK4" s="136"/>
      <c r="JFL4" s="137"/>
      <c r="JFM4" s="138"/>
      <c r="JFN4" s="135"/>
      <c r="JFO4" s="136"/>
      <c r="JFP4" s="137"/>
      <c r="JFQ4" s="138"/>
      <c r="JFR4" s="109"/>
      <c r="JFS4" s="110"/>
      <c r="JFT4" s="111"/>
      <c r="JFU4" s="112"/>
      <c r="JFV4" s="109"/>
      <c r="JFW4" s="110"/>
      <c r="JFX4" s="111"/>
      <c r="JFY4" s="112"/>
      <c r="JFZ4" s="109"/>
      <c r="JGA4" s="110"/>
      <c r="JGB4" s="111"/>
      <c r="JGC4" s="112"/>
      <c r="JGD4" s="109"/>
      <c r="JGE4" s="110"/>
      <c r="JGF4" s="111"/>
      <c r="JGG4" s="112"/>
      <c r="JGH4" s="109"/>
      <c r="JGI4" s="110"/>
      <c r="JGJ4" s="111"/>
      <c r="JGK4" s="112"/>
      <c r="JGL4" s="109"/>
      <c r="JGM4" s="110"/>
      <c r="JGN4" s="111"/>
      <c r="JGO4" s="112"/>
      <c r="JGP4" s="109"/>
      <c r="JGQ4" s="110"/>
      <c r="JGR4" s="111"/>
      <c r="JGS4" s="112"/>
      <c r="JGT4" s="109"/>
      <c r="JGU4" s="110"/>
      <c r="JGV4" s="111"/>
      <c r="JGW4" s="112"/>
      <c r="JGX4" s="109"/>
      <c r="JGY4" s="110"/>
      <c r="JGZ4" s="111"/>
      <c r="JHA4" s="112"/>
      <c r="JHB4" s="109"/>
      <c r="JHC4" s="110"/>
      <c r="JHD4" s="111"/>
      <c r="JHE4" s="112"/>
      <c r="JHF4" s="109"/>
      <c r="JHG4" s="110"/>
      <c r="JHH4" s="111"/>
      <c r="JHI4" s="112"/>
      <c r="JHJ4" s="109"/>
      <c r="JHK4" s="110"/>
      <c r="JHL4" s="111"/>
      <c r="JHM4" s="112"/>
      <c r="JHN4" s="109"/>
      <c r="JHO4" s="110"/>
      <c r="JHP4" s="111"/>
      <c r="JHQ4" s="112"/>
      <c r="JHR4" s="109"/>
      <c r="JHS4" s="110"/>
      <c r="JHT4" s="111"/>
      <c r="JHU4" s="112"/>
      <c r="JHV4" s="109"/>
      <c r="JHW4" s="110"/>
      <c r="JHX4" s="111"/>
      <c r="JHY4" s="112"/>
      <c r="JHZ4" s="109"/>
      <c r="JIA4" s="110"/>
      <c r="JIB4" s="111"/>
      <c r="JIC4" s="112"/>
      <c r="JID4" s="109"/>
      <c r="JIE4" s="110"/>
      <c r="JIF4" s="111"/>
      <c r="JIG4" s="112"/>
      <c r="JIH4" s="109"/>
      <c r="JII4" s="110"/>
      <c r="JIJ4" s="111"/>
      <c r="JIK4" s="112"/>
      <c r="JIL4" s="109"/>
      <c r="JIM4" s="110"/>
      <c r="JIN4" s="111"/>
      <c r="JIO4" s="112"/>
      <c r="JIP4" s="109"/>
      <c r="JIQ4" s="110"/>
      <c r="JIR4" s="111"/>
      <c r="JIS4" s="112"/>
      <c r="JIT4" s="109"/>
      <c r="JIU4" s="110"/>
      <c r="JIV4" s="111"/>
      <c r="JIW4" s="112"/>
      <c r="JIX4" s="109"/>
      <c r="JIY4" s="110"/>
      <c r="JIZ4" s="111"/>
      <c r="JJA4" s="112"/>
      <c r="JJB4" s="109"/>
      <c r="JJC4" s="110"/>
      <c r="JJD4" s="111"/>
      <c r="JJE4" s="112"/>
      <c r="JJF4" s="109"/>
      <c r="JJG4" s="110"/>
      <c r="JJH4" s="111"/>
      <c r="JJI4" s="112"/>
      <c r="JJJ4" s="135"/>
      <c r="JJK4" s="136"/>
      <c r="JJL4" s="137"/>
      <c r="JJM4" s="138"/>
      <c r="JJN4" s="135"/>
      <c r="JJO4" s="136"/>
      <c r="JJP4" s="137"/>
      <c r="JJQ4" s="138"/>
      <c r="JJR4" s="135"/>
      <c r="JJS4" s="136"/>
      <c r="JJT4" s="137"/>
      <c r="JJU4" s="138"/>
      <c r="JJV4" s="109"/>
      <c r="JJW4" s="110"/>
      <c r="JJX4" s="111"/>
      <c r="JJY4" s="112"/>
      <c r="JJZ4" s="116"/>
      <c r="JKA4" s="114"/>
      <c r="JKB4" s="114"/>
      <c r="JKC4" s="115"/>
      <c r="JKD4" s="40"/>
      <c r="JKE4" s="104"/>
      <c r="JKF4" s="41"/>
      <c r="JKG4" s="42"/>
      <c r="JKH4" s="46"/>
      <c r="JKI4" s="135"/>
      <c r="JKJ4" s="136"/>
      <c r="JKK4" s="137"/>
      <c r="JKL4" s="138"/>
      <c r="JKM4" s="135"/>
      <c r="JKN4" s="136"/>
      <c r="JKO4" s="137"/>
      <c r="JKP4" s="138"/>
      <c r="JKQ4" s="135"/>
      <c r="JKR4" s="136"/>
      <c r="JKS4" s="137"/>
      <c r="JKT4" s="138"/>
      <c r="JKU4" s="109"/>
      <c r="JKV4" s="110"/>
      <c r="JKW4" s="111"/>
      <c r="JKX4" s="112"/>
      <c r="JKY4" s="109"/>
      <c r="JKZ4" s="110"/>
      <c r="JLA4" s="111"/>
      <c r="JLB4" s="112"/>
      <c r="JLC4" s="109"/>
      <c r="JLD4" s="110"/>
      <c r="JLE4" s="111"/>
      <c r="JLF4" s="112"/>
      <c r="JLG4" s="109"/>
      <c r="JLH4" s="110"/>
      <c r="JLI4" s="111"/>
      <c r="JLJ4" s="112"/>
      <c r="JLK4" s="109"/>
      <c r="JLL4" s="110"/>
      <c r="JLM4" s="111"/>
      <c r="JLN4" s="112"/>
      <c r="JLO4" s="109"/>
      <c r="JLP4" s="110"/>
      <c r="JLQ4" s="111"/>
      <c r="JLR4" s="112"/>
      <c r="JLS4" s="109"/>
      <c r="JLT4" s="110"/>
      <c r="JLU4" s="111"/>
      <c r="JLV4" s="112"/>
      <c r="JLW4" s="109"/>
      <c r="JLX4" s="110"/>
      <c r="JLY4" s="111"/>
      <c r="JLZ4" s="112"/>
      <c r="JMA4" s="109"/>
      <c r="JMB4" s="110"/>
      <c r="JMC4" s="111"/>
      <c r="JMD4" s="112"/>
      <c r="JME4" s="109"/>
      <c r="JMF4" s="110"/>
      <c r="JMG4" s="111"/>
      <c r="JMH4" s="112"/>
      <c r="JMI4" s="109"/>
      <c r="JMJ4" s="110"/>
      <c r="JMK4" s="111"/>
      <c r="JML4" s="112"/>
      <c r="JMM4" s="109"/>
      <c r="JMN4" s="110"/>
      <c r="JMO4" s="111"/>
      <c r="JMP4" s="112"/>
      <c r="JMQ4" s="109"/>
      <c r="JMR4" s="110"/>
      <c r="JMS4" s="111"/>
      <c r="JMT4" s="112"/>
      <c r="JMU4" s="109"/>
      <c r="JMV4" s="110"/>
      <c r="JMW4" s="111"/>
      <c r="JMX4" s="112"/>
      <c r="JMY4" s="109"/>
      <c r="JMZ4" s="110"/>
      <c r="JNA4" s="111"/>
      <c r="JNB4" s="112"/>
      <c r="JNC4" s="109"/>
      <c r="JND4" s="110"/>
      <c r="JNE4" s="111"/>
      <c r="JNF4" s="112"/>
      <c r="JNG4" s="109"/>
      <c r="JNH4" s="110"/>
      <c r="JNI4" s="111"/>
      <c r="JNJ4" s="112"/>
      <c r="JNK4" s="109"/>
      <c r="JNL4" s="110"/>
      <c r="JNM4" s="111"/>
      <c r="JNN4" s="112"/>
      <c r="JNO4" s="109"/>
      <c r="JNP4" s="110"/>
      <c r="JNQ4" s="111"/>
      <c r="JNR4" s="112"/>
      <c r="JNS4" s="109"/>
      <c r="JNT4" s="110"/>
      <c r="JNU4" s="111"/>
      <c r="JNV4" s="112"/>
      <c r="JNW4" s="109"/>
      <c r="JNX4" s="110"/>
      <c r="JNY4" s="111"/>
      <c r="JNZ4" s="112"/>
      <c r="JOA4" s="109"/>
      <c r="JOB4" s="110"/>
      <c r="JOC4" s="111"/>
      <c r="JOD4" s="112"/>
      <c r="JOE4" s="109"/>
      <c r="JOF4" s="110"/>
      <c r="JOG4" s="111"/>
      <c r="JOH4" s="112"/>
      <c r="JOI4" s="109"/>
      <c r="JOJ4" s="110"/>
      <c r="JOK4" s="111"/>
      <c r="JOL4" s="112"/>
      <c r="JOM4" s="135"/>
      <c r="JON4" s="136"/>
      <c r="JOO4" s="137"/>
      <c r="JOP4" s="138"/>
      <c r="JOQ4" s="135"/>
      <c r="JOR4" s="136"/>
      <c r="JOS4" s="137"/>
      <c r="JOT4" s="138"/>
      <c r="JOU4" s="135"/>
      <c r="JOV4" s="136"/>
      <c r="JOW4" s="137"/>
      <c r="JOX4" s="138"/>
      <c r="JOY4" s="109"/>
      <c r="JOZ4" s="110"/>
      <c r="JPA4" s="111"/>
      <c r="JPB4" s="112"/>
      <c r="JPC4" s="116"/>
      <c r="JPD4" s="114"/>
      <c r="JPE4" s="114"/>
      <c r="JPF4" s="115"/>
      <c r="JPG4" s="40"/>
      <c r="JPH4" s="104"/>
      <c r="JPI4" s="41"/>
      <c r="JPJ4" s="42"/>
      <c r="JPK4" s="46"/>
      <c r="JPL4" s="135"/>
      <c r="JPM4" s="136"/>
      <c r="JPN4" s="137"/>
      <c r="JPO4" s="138"/>
      <c r="JPP4" s="135"/>
      <c r="JPQ4" s="136"/>
      <c r="JPR4" s="137"/>
      <c r="JPS4" s="138"/>
      <c r="JPT4" s="135"/>
      <c r="JPU4" s="136"/>
      <c r="JPV4" s="137"/>
      <c r="JPW4" s="138"/>
      <c r="JPX4" s="109"/>
      <c r="JPY4" s="110"/>
      <c r="JPZ4" s="111"/>
      <c r="JQA4" s="112"/>
      <c r="JQB4" s="109"/>
      <c r="JQC4" s="110"/>
      <c r="JQD4" s="111"/>
      <c r="JQE4" s="112"/>
      <c r="JQF4" s="109"/>
      <c r="JQG4" s="110"/>
      <c r="JQH4" s="111"/>
      <c r="JQI4" s="112"/>
      <c r="JQJ4" s="109"/>
      <c r="JQK4" s="110"/>
      <c r="JQL4" s="111"/>
      <c r="JQM4" s="112"/>
      <c r="JQN4" s="109"/>
      <c r="JQO4" s="110"/>
      <c r="JQP4" s="111"/>
      <c r="JQQ4" s="112"/>
      <c r="JQR4" s="109"/>
      <c r="JQS4" s="110"/>
      <c r="JQT4" s="111"/>
      <c r="JQU4" s="112"/>
      <c r="JQV4" s="109"/>
      <c r="JQW4" s="110"/>
      <c r="JQX4" s="111"/>
      <c r="JQY4" s="112"/>
      <c r="JQZ4" s="109"/>
      <c r="JRA4" s="110"/>
      <c r="JRB4" s="111"/>
      <c r="JRC4" s="112"/>
      <c r="JRD4" s="109"/>
      <c r="JRE4" s="110"/>
      <c r="JRF4" s="111"/>
      <c r="JRG4" s="112"/>
      <c r="JRH4" s="109"/>
      <c r="JRI4" s="110"/>
      <c r="JRJ4" s="111"/>
      <c r="JRK4" s="112"/>
      <c r="JRL4" s="109"/>
      <c r="JRM4" s="110"/>
      <c r="JRN4" s="111"/>
      <c r="JRO4" s="112"/>
      <c r="JRP4" s="109"/>
      <c r="JRQ4" s="110"/>
      <c r="JRR4" s="111"/>
      <c r="JRS4" s="112"/>
      <c r="JRT4" s="109"/>
      <c r="JRU4" s="110"/>
      <c r="JRV4" s="111"/>
      <c r="JRW4" s="112"/>
      <c r="JRX4" s="109"/>
      <c r="JRY4" s="110"/>
      <c r="JRZ4" s="111"/>
      <c r="JSA4" s="112"/>
      <c r="JSB4" s="109"/>
      <c r="JSC4" s="110"/>
      <c r="JSD4" s="111"/>
      <c r="JSE4" s="112"/>
      <c r="JSF4" s="109"/>
      <c r="JSG4" s="110"/>
      <c r="JSH4" s="111"/>
      <c r="JSI4" s="112"/>
      <c r="JSJ4" s="109"/>
      <c r="JSK4" s="110"/>
      <c r="JSL4" s="111"/>
      <c r="JSM4" s="112"/>
      <c r="JSN4" s="109"/>
      <c r="JSO4" s="110"/>
      <c r="JSP4" s="111"/>
      <c r="JSQ4" s="112"/>
      <c r="JSR4" s="109"/>
      <c r="JSS4" s="110"/>
      <c r="JST4" s="111"/>
      <c r="JSU4" s="112"/>
      <c r="JSV4" s="109"/>
      <c r="JSW4" s="110"/>
      <c r="JSX4" s="111"/>
      <c r="JSY4" s="112"/>
      <c r="JSZ4" s="109"/>
      <c r="JTA4" s="110"/>
      <c r="JTB4" s="111"/>
      <c r="JTC4" s="112"/>
      <c r="JTD4" s="109"/>
      <c r="JTE4" s="110"/>
      <c r="JTF4" s="111"/>
      <c r="JTG4" s="112"/>
      <c r="JTH4" s="109"/>
      <c r="JTI4" s="110"/>
      <c r="JTJ4" s="111"/>
      <c r="JTK4" s="112"/>
      <c r="JTL4" s="109"/>
      <c r="JTM4" s="110"/>
      <c r="JTN4" s="111"/>
      <c r="JTO4" s="112"/>
      <c r="JTP4" s="135"/>
      <c r="JTQ4" s="136"/>
      <c r="JTR4" s="137"/>
      <c r="JTS4" s="138"/>
      <c r="JTT4" s="135"/>
      <c r="JTU4" s="136"/>
      <c r="JTV4" s="137"/>
      <c r="JTW4" s="138"/>
      <c r="JTX4" s="135"/>
      <c r="JTY4" s="136"/>
      <c r="JTZ4" s="137"/>
      <c r="JUA4" s="138"/>
      <c r="JUB4" s="109"/>
      <c r="JUC4" s="110"/>
      <c r="JUD4" s="111"/>
      <c r="JUE4" s="112"/>
      <c r="JUF4" s="116"/>
      <c r="JUG4" s="114"/>
      <c r="JUH4" s="114"/>
      <c r="JUI4" s="115"/>
      <c r="JUJ4" s="40"/>
      <c r="JUK4" s="104"/>
      <c r="JUL4" s="41"/>
      <c r="JUM4" s="42"/>
      <c r="JUN4" s="46"/>
      <c r="JUO4" s="135"/>
      <c r="JUP4" s="136"/>
      <c r="JUQ4" s="137"/>
      <c r="JUR4" s="138"/>
      <c r="JUS4" s="135"/>
      <c r="JUT4" s="136"/>
      <c r="JUU4" s="137"/>
      <c r="JUV4" s="138"/>
      <c r="JUW4" s="135"/>
      <c r="JUX4" s="136"/>
      <c r="JUY4" s="137"/>
      <c r="JUZ4" s="138"/>
      <c r="JVA4" s="109"/>
      <c r="JVB4" s="110"/>
      <c r="JVC4" s="111"/>
      <c r="JVD4" s="112"/>
      <c r="JVE4" s="109"/>
      <c r="JVF4" s="110"/>
      <c r="JVG4" s="111"/>
      <c r="JVH4" s="112"/>
      <c r="JVI4" s="109"/>
      <c r="JVJ4" s="110"/>
      <c r="JVK4" s="111"/>
      <c r="JVL4" s="112"/>
      <c r="JVM4" s="109"/>
      <c r="JVN4" s="110"/>
      <c r="JVO4" s="111"/>
      <c r="JVP4" s="112"/>
      <c r="JVQ4" s="109"/>
      <c r="JVR4" s="110"/>
      <c r="JVS4" s="111"/>
      <c r="JVT4" s="112"/>
      <c r="JVU4" s="109"/>
      <c r="JVV4" s="110"/>
      <c r="JVW4" s="111"/>
      <c r="JVX4" s="112"/>
      <c r="JVY4" s="109"/>
      <c r="JVZ4" s="110"/>
      <c r="JWA4" s="111"/>
      <c r="JWB4" s="112"/>
      <c r="JWC4" s="109"/>
      <c r="JWD4" s="110"/>
      <c r="JWE4" s="111"/>
      <c r="JWF4" s="112"/>
      <c r="JWG4" s="109"/>
      <c r="JWH4" s="110"/>
      <c r="JWI4" s="111"/>
      <c r="JWJ4" s="112"/>
      <c r="JWK4" s="109"/>
      <c r="JWL4" s="110"/>
      <c r="JWM4" s="111"/>
      <c r="JWN4" s="112"/>
      <c r="JWO4" s="109"/>
      <c r="JWP4" s="110"/>
      <c r="JWQ4" s="111"/>
      <c r="JWR4" s="112"/>
      <c r="JWS4" s="109"/>
      <c r="JWT4" s="110"/>
      <c r="JWU4" s="111"/>
      <c r="JWV4" s="112"/>
      <c r="JWW4" s="109"/>
      <c r="JWX4" s="110"/>
      <c r="JWY4" s="111"/>
      <c r="JWZ4" s="112"/>
      <c r="JXA4" s="109"/>
      <c r="JXB4" s="110"/>
      <c r="JXC4" s="111"/>
      <c r="JXD4" s="112"/>
      <c r="JXE4" s="109"/>
      <c r="JXF4" s="110"/>
      <c r="JXG4" s="111"/>
      <c r="JXH4" s="112"/>
      <c r="JXI4" s="109"/>
      <c r="JXJ4" s="110"/>
      <c r="JXK4" s="111"/>
      <c r="JXL4" s="112"/>
      <c r="JXM4" s="109"/>
      <c r="JXN4" s="110"/>
      <c r="JXO4" s="111"/>
      <c r="JXP4" s="112"/>
      <c r="JXQ4" s="109"/>
      <c r="JXR4" s="110"/>
      <c r="JXS4" s="111"/>
      <c r="JXT4" s="112"/>
      <c r="JXU4" s="109"/>
      <c r="JXV4" s="110"/>
      <c r="JXW4" s="111"/>
      <c r="JXX4" s="112"/>
      <c r="JXY4" s="109"/>
      <c r="JXZ4" s="110"/>
      <c r="JYA4" s="111"/>
      <c r="JYB4" s="112"/>
      <c r="JYC4" s="109"/>
      <c r="JYD4" s="110"/>
      <c r="JYE4" s="111"/>
      <c r="JYF4" s="112"/>
      <c r="JYG4" s="109"/>
      <c r="JYH4" s="110"/>
      <c r="JYI4" s="111"/>
      <c r="JYJ4" s="112"/>
      <c r="JYK4" s="109"/>
      <c r="JYL4" s="110"/>
      <c r="JYM4" s="111"/>
      <c r="JYN4" s="112"/>
      <c r="JYO4" s="109"/>
      <c r="JYP4" s="110"/>
      <c r="JYQ4" s="111"/>
      <c r="JYR4" s="112"/>
      <c r="JYS4" s="135"/>
      <c r="JYT4" s="136"/>
      <c r="JYU4" s="137"/>
      <c r="JYV4" s="138"/>
      <c r="JYW4" s="135"/>
      <c r="JYX4" s="136"/>
      <c r="JYY4" s="137"/>
      <c r="JYZ4" s="138"/>
      <c r="JZA4" s="135"/>
      <c r="JZB4" s="136"/>
      <c r="JZC4" s="137"/>
      <c r="JZD4" s="138"/>
      <c r="JZE4" s="109"/>
      <c r="JZF4" s="110"/>
      <c r="JZG4" s="111"/>
      <c r="JZH4" s="112"/>
      <c r="JZI4" s="116"/>
      <c r="JZJ4" s="114"/>
      <c r="JZK4" s="114"/>
      <c r="JZL4" s="115"/>
      <c r="JZM4" s="40"/>
      <c r="JZN4" s="104"/>
      <c r="JZO4" s="41"/>
      <c r="JZP4" s="42"/>
      <c r="JZQ4" s="46"/>
      <c r="JZR4" s="135"/>
      <c r="JZS4" s="136"/>
      <c r="JZT4" s="137"/>
      <c r="JZU4" s="138"/>
      <c r="JZV4" s="135"/>
      <c r="JZW4" s="136"/>
      <c r="JZX4" s="137"/>
      <c r="JZY4" s="138"/>
      <c r="JZZ4" s="135"/>
      <c r="KAA4" s="136"/>
      <c r="KAB4" s="137"/>
      <c r="KAC4" s="138"/>
      <c r="KAD4" s="109"/>
      <c r="KAE4" s="110"/>
      <c r="KAF4" s="111"/>
      <c r="KAG4" s="112"/>
      <c r="KAH4" s="109"/>
      <c r="KAI4" s="110"/>
      <c r="KAJ4" s="111"/>
      <c r="KAK4" s="112"/>
      <c r="KAL4" s="109"/>
      <c r="KAM4" s="110"/>
      <c r="KAN4" s="111"/>
      <c r="KAO4" s="112"/>
      <c r="KAP4" s="109"/>
      <c r="KAQ4" s="110"/>
      <c r="KAR4" s="111"/>
      <c r="KAS4" s="112"/>
      <c r="KAT4" s="109"/>
      <c r="KAU4" s="110"/>
      <c r="KAV4" s="111"/>
      <c r="KAW4" s="112"/>
      <c r="KAX4" s="109"/>
      <c r="KAY4" s="110"/>
      <c r="KAZ4" s="111"/>
      <c r="KBA4" s="112"/>
      <c r="KBB4" s="109"/>
      <c r="KBC4" s="110"/>
      <c r="KBD4" s="111"/>
      <c r="KBE4" s="112"/>
      <c r="KBF4" s="109"/>
      <c r="KBG4" s="110"/>
      <c r="KBH4" s="111"/>
      <c r="KBI4" s="112"/>
      <c r="KBJ4" s="109"/>
      <c r="KBK4" s="110"/>
      <c r="KBL4" s="111"/>
      <c r="KBM4" s="112"/>
      <c r="KBN4" s="109"/>
      <c r="KBO4" s="110"/>
      <c r="KBP4" s="111"/>
      <c r="KBQ4" s="112"/>
      <c r="KBR4" s="109"/>
      <c r="KBS4" s="110"/>
      <c r="KBT4" s="111"/>
      <c r="KBU4" s="112"/>
      <c r="KBV4" s="109"/>
      <c r="KBW4" s="110"/>
      <c r="KBX4" s="111"/>
      <c r="KBY4" s="112"/>
      <c r="KBZ4" s="109"/>
      <c r="KCA4" s="110"/>
      <c r="KCB4" s="111"/>
      <c r="KCC4" s="112"/>
      <c r="KCD4" s="109"/>
      <c r="KCE4" s="110"/>
      <c r="KCF4" s="111"/>
      <c r="KCG4" s="112"/>
      <c r="KCH4" s="109"/>
      <c r="KCI4" s="110"/>
      <c r="KCJ4" s="111"/>
      <c r="KCK4" s="112"/>
      <c r="KCL4" s="109"/>
      <c r="KCM4" s="110"/>
      <c r="KCN4" s="111"/>
      <c r="KCO4" s="112"/>
      <c r="KCP4" s="109"/>
      <c r="KCQ4" s="110"/>
      <c r="KCR4" s="111"/>
      <c r="KCS4" s="112"/>
      <c r="KCT4" s="109"/>
      <c r="KCU4" s="110"/>
      <c r="KCV4" s="111"/>
      <c r="KCW4" s="112"/>
      <c r="KCX4" s="109"/>
      <c r="KCY4" s="110"/>
      <c r="KCZ4" s="111"/>
      <c r="KDA4" s="112"/>
      <c r="KDB4" s="109"/>
      <c r="KDC4" s="110"/>
      <c r="KDD4" s="111"/>
      <c r="KDE4" s="112"/>
      <c r="KDF4" s="109"/>
      <c r="KDG4" s="110"/>
      <c r="KDH4" s="111"/>
      <c r="KDI4" s="112"/>
      <c r="KDJ4" s="109"/>
      <c r="KDK4" s="110"/>
      <c r="KDL4" s="111"/>
      <c r="KDM4" s="112"/>
      <c r="KDN4" s="109"/>
      <c r="KDO4" s="110"/>
      <c r="KDP4" s="111"/>
      <c r="KDQ4" s="112"/>
      <c r="KDR4" s="109"/>
      <c r="KDS4" s="110"/>
      <c r="KDT4" s="111"/>
      <c r="KDU4" s="112"/>
      <c r="KDV4" s="135"/>
      <c r="KDW4" s="136"/>
      <c r="KDX4" s="137"/>
      <c r="KDY4" s="138"/>
      <c r="KDZ4" s="135"/>
      <c r="KEA4" s="136"/>
      <c r="KEB4" s="137"/>
      <c r="KEC4" s="138"/>
      <c r="KED4" s="135"/>
      <c r="KEE4" s="136"/>
      <c r="KEF4" s="137"/>
      <c r="KEG4" s="138"/>
      <c r="KEH4" s="109"/>
      <c r="KEI4" s="110"/>
      <c r="KEJ4" s="111"/>
      <c r="KEK4" s="112"/>
      <c r="KEL4" s="116"/>
      <c r="KEM4" s="114"/>
      <c r="KEN4" s="114"/>
      <c r="KEO4" s="115"/>
      <c r="KEP4" s="40"/>
      <c r="KEQ4" s="104"/>
      <c r="KER4" s="41"/>
      <c r="KES4" s="42"/>
      <c r="KET4" s="46"/>
      <c r="KEU4" s="135"/>
      <c r="KEV4" s="136"/>
      <c r="KEW4" s="137"/>
      <c r="KEX4" s="138"/>
      <c r="KEY4" s="135"/>
      <c r="KEZ4" s="136"/>
      <c r="KFA4" s="137"/>
      <c r="KFB4" s="138"/>
      <c r="KFC4" s="135"/>
      <c r="KFD4" s="136"/>
      <c r="KFE4" s="137"/>
      <c r="KFF4" s="138"/>
      <c r="KFG4" s="109"/>
      <c r="KFH4" s="110"/>
      <c r="KFI4" s="111"/>
      <c r="KFJ4" s="112"/>
      <c r="KFK4" s="109"/>
      <c r="KFL4" s="110"/>
      <c r="KFM4" s="111"/>
      <c r="KFN4" s="112"/>
      <c r="KFO4" s="109"/>
      <c r="KFP4" s="110"/>
      <c r="KFQ4" s="111"/>
      <c r="KFR4" s="112"/>
      <c r="KFS4" s="109"/>
      <c r="KFT4" s="110"/>
      <c r="KFU4" s="111"/>
      <c r="KFV4" s="112"/>
      <c r="KFW4" s="109"/>
      <c r="KFX4" s="110"/>
      <c r="KFY4" s="111"/>
      <c r="KFZ4" s="112"/>
      <c r="KGA4" s="109"/>
      <c r="KGB4" s="110"/>
      <c r="KGC4" s="111"/>
      <c r="KGD4" s="112"/>
      <c r="KGE4" s="109"/>
      <c r="KGF4" s="110"/>
      <c r="KGG4" s="111"/>
      <c r="KGH4" s="112"/>
      <c r="KGI4" s="109"/>
      <c r="KGJ4" s="110"/>
      <c r="KGK4" s="111"/>
      <c r="KGL4" s="112"/>
      <c r="KGM4" s="109"/>
      <c r="KGN4" s="110"/>
      <c r="KGO4" s="111"/>
      <c r="KGP4" s="112"/>
      <c r="KGQ4" s="109"/>
      <c r="KGR4" s="110"/>
      <c r="KGS4" s="111"/>
      <c r="KGT4" s="112"/>
      <c r="KGU4" s="109"/>
      <c r="KGV4" s="110"/>
      <c r="KGW4" s="111"/>
      <c r="KGX4" s="112"/>
      <c r="KGY4" s="109"/>
      <c r="KGZ4" s="110"/>
      <c r="KHA4" s="111"/>
      <c r="KHB4" s="112"/>
      <c r="KHC4" s="109"/>
      <c r="KHD4" s="110"/>
      <c r="KHE4" s="111"/>
      <c r="KHF4" s="112"/>
      <c r="KHG4" s="109"/>
      <c r="KHH4" s="110"/>
      <c r="KHI4" s="111"/>
      <c r="KHJ4" s="112"/>
      <c r="KHK4" s="109"/>
      <c r="KHL4" s="110"/>
      <c r="KHM4" s="111"/>
      <c r="KHN4" s="112"/>
      <c r="KHO4" s="109"/>
      <c r="KHP4" s="110"/>
      <c r="KHQ4" s="111"/>
      <c r="KHR4" s="112"/>
      <c r="KHS4" s="109"/>
      <c r="KHT4" s="110"/>
      <c r="KHU4" s="111"/>
      <c r="KHV4" s="112"/>
      <c r="KHW4" s="109"/>
      <c r="KHX4" s="110"/>
      <c r="KHY4" s="111"/>
      <c r="KHZ4" s="112"/>
      <c r="KIA4" s="109"/>
      <c r="KIB4" s="110"/>
      <c r="KIC4" s="111"/>
      <c r="KID4" s="112"/>
      <c r="KIE4" s="109"/>
      <c r="KIF4" s="110"/>
      <c r="KIG4" s="111"/>
      <c r="KIH4" s="112"/>
      <c r="KII4" s="109"/>
      <c r="KIJ4" s="110"/>
      <c r="KIK4" s="111"/>
      <c r="KIL4" s="112"/>
      <c r="KIM4" s="109"/>
      <c r="KIN4" s="110"/>
      <c r="KIO4" s="111"/>
      <c r="KIP4" s="112"/>
      <c r="KIQ4" s="109"/>
      <c r="KIR4" s="110"/>
      <c r="KIS4" s="111"/>
      <c r="KIT4" s="112"/>
      <c r="KIU4" s="109"/>
      <c r="KIV4" s="110"/>
      <c r="KIW4" s="111"/>
      <c r="KIX4" s="112"/>
      <c r="KIY4" s="135"/>
      <c r="KIZ4" s="136"/>
      <c r="KJA4" s="137"/>
      <c r="KJB4" s="138"/>
      <c r="KJC4" s="135"/>
      <c r="KJD4" s="136"/>
      <c r="KJE4" s="137"/>
      <c r="KJF4" s="138"/>
      <c r="KJG4" s="135"/>
      <c r="KJH4" s="136"/>
      <c r="KJI4" s="137"/>
      <c r="KJJ4" s="138"/>
      <c r="KJK4" s="109"/>
      <c r="KJL4" s="110"/>
      <c r="KJM4" s="111"/>
      <c r="KJN4" s="112"/>
      <c r="KJO4" s="116"/>
      <c r="KJP4" s="114"/>
      <c r="KJQ4" s="114"/>
      <c r="KJR4" s="115"/>
      <c r="KJS4" s="40"/>
      <c r="KJT4" s="104"/>
      <c r="KJU4" s="41"/>
      <c r="KJV4" s="42"/>
      <c r="KJW4" s="46"/>
      <c r="KJX4" s="135"/>
      <c r="KJY4" s="136"/>
      <c r="KJZ4" s="137"/>
      <c r="KKA4" s="138"/>
      <c r="KKB4" s="135"/>
      <c r="KKC4" s="136"/>
      <c r="KKD4" s="137"/>
      <c r="KKE4" s="138"/>
      <c r="KKF4" s="135"/>
      <c r="KKG4" s="136"/>
      <c r="KKH4" s="137"/>
      <c r="KKI4" s="138"/>
      <c r="KKJ4" s="109"/>
      <c r="KKK4" s="110"/>
      <c r="KKL4" s="111"/>
      <c r="KKM4" s="112"/>
      <c r="KKN4" s="109"/>
      <c r="KKO4" s="110"/>
      <c r="KKP4" s="111"/>
      <c r="KKQ4" s="112"/>
      <c r="KKR4" s="109"/>
      <c r="KKS4" s="110"/>
      <c r="KKT4" s="111"/>
      <c r="KKU4" s="112"/>
      <c r="KKV4" s="109"/>
      <c r="KKW4" s="110"/>
      <c r="KKX4" s="111"/>
      <c r="KKY4" s="112"/>
      <c r="KKZ4" s="109"/>
      <c r="KLA4" s="110"/>
      <c r="KLB4" s="111"/>
      <c r="KLC4" s="112"/>
      <c r="KLD4" s="109"/>
      <c r="KLE4" s="110"/>
      <c r="KLF4" s="111"/>
      <c r="KLG4" s="112"/>
      <c r="KLH4" s="109"/>
      <c r="KLI4" s="110"/>
      <c r="KLJ4" s="111"/>
      <c r="KLK4" s="112"/>
      <c r="KLL4" s="109"/>
      <c r="KLM4" s="110"/>
      <c r="KLN4" s="111"/>
      <c r="KLO4" s="112"/>
      <c r="KLP4" s="109"/>
      <c r="KLQ4" s="110"/>
      <c r="KLR4" s="111"/>
      <c r="KLS4" s="112"/>
      <c r="KLT4" s="109"/>
      <c r="KLU4" s="110"/>
      <c r="KLV4" s="111"/>
      <c r="KLW4" s="112"/>
      <c r="KLX4" s="109"/>
      <c r="KLY4" s="110"/>
      <c r="KLZ4" s="111"/>
      <c r="KMA4" s="112"/>
      <c r="KMB4" s="109"/>
      <c r="KMC4" s="110"/>
      <c r="KMD4" s="111"/>
      <c r="KME4" s="112"/>
      <c r="KMF4" s="109"/>
      <c r="KMG4" s="110"/>
      <c r="KMH4" s="111"/>
      <c r="KMI4" s="112"/>
      <c r="KMJ4" s="109"/>
      <c r="KMK4" s="110"/>
      <c r="KML4" s="111"/>
      <c r="KMM4" s="112"/>
      <c r="KMN4" s="109"/>
      <c r="KMO4" s="110"/>
      <c r="KMP4" s="111"/>
      <c r="KMQ4" s="112"/>
      <c r="KMR4" s="109"/>
      <c r="KMS4" s="110"/>
      <c r="KMT4" s="111"/>
      <c r="KMU4" s="112"/>
      <c r="KMV4" s="109"/>
      <c r="KMW4" s="110"/>
      <c r="KMX4" s="111"/>
      <c r="KMY4" s="112"/>
      <c r="KMZ4" s="109"/>
      <c r="KNA4" s="110"/>
      <c r="KNB4" s="111"/>
      <c r="KNC4" s="112"/>
      <c r="KND4" s="109"/>
      <c r="KNE4" s="110"/>
      <c r="KNF4" s="111"/>
      <c r="KNG4" s="112"/>
      <c r="KNH4" s="109"/>
      <c r="KNI4" s="110"/>
      <c r="KNJ4" s="111"/>
      <c r="KNK4" s="112"/>
      <c r="KNL4" s="109"/>
      <c r="KNM4" s="110"/>
      <c r="KNN4" s="111"/>
      <c r="KNO4" s="112"/>
      <c r="KNP4" s="109"/>
      <c r="KNQ4" s="110"/>
      <c r="KNR4" s="111"/>
      <c r="KNS4" s="112"/>
      <c r="KNT4" s="109"/>
      <c r="KNU4" s="110"/>
      <c r="KNV4" s="111"/>
      <c r="KNW4" s="112"/>
      <c r="KNX4" s="109"/>
      <c r="KNY4" s="110"/>
      <c r="KNZ4" s="111"/>
      <c r="KOA4" s="112"/>
      <c r="KOB4" s="135"/>
      <c r="KOC4" s="136"/>
      <c r="KOD4" s="137"/>
      <c r="KOE4" s="138"/>
      <c r="KOF4" s="135"/>
      <c r="KOG4" s="136"/>
      <c r="KOH4" s="137"/>
      <c r="KOI4" s="138"/>
      <c r="KOJ4" s="135"/>
      <c r="KOK4" s="136"/>
      <c r="KOL4" s="137"/>
      <c r="KOM4" s="138"/>
      <c r="KON4" s="109"/>
      <c r="KOO4" s="110"/>
      <c r="KOP4" s="111"/>
      <c r="KOQ4" s="112"/>
      <c r="KOR4" s="116"/>
      <c r="KOS4" s="114"/>
      <c r="KOT4" s="114"/>
      <c r="KOU4" s="115"/>
      <c r="KOV4" s="40"/>
      <c r="KOW4" s="104"/>
      <c r="KOX4" s="41"/>
      <c r="KOY4" s="42"/>
      <c r="KOZ4" s="46"/>
      <c r="KPA4" s="135"/>
      <c r="KPB4" s="136"/>
      <c r="KPC4" s="137"/>
      <c r="KPD4" s="138"/>
      <c r="KPE4" s="135"/>
      <c r="KPF4" s="136"/>
      <c r="KPG4" s="137"/>
      <c r="KPH4" s="138"/>
      <c r="KPI4" s="135"/>
      <c r="KPJ4" s="136"/>
      <c r="KPK4" s="137"/>
      <c r="KPL4" s="138"/>
      <c r="KPM4" s="109"/>
      <c r="KPN4" s="110"/>
      <c r="KPO4" s="111"/>
      <c r="KPP4" s="112"/>
      <c r="KPQ4" s="109"/>
      <c r="KPR4" s="110"/>
      <c r="KPS4" s="111"/>
      <c r="KPT4" s="112"/>
      <c r="KPU4" s="109"/>
      <c r="KPV4" s="110"/>
      <c r="KPW4" s="111"/>
      <c r="KPX4" s="112"/>
      <c r="KPY4" s="109"/>
      <c r="KPZ4" s="110"/>
      <c r="KQA4" s="111"/>
      <c r="KQB4" s="112"/>
      <c r="KQC4" s="109"/>
      <c r="KQD4" s="110"/>
      <c r="KQE4" s="111"/>
      <c r="KQF4" s="112"/>
      <c r="KQG4" s="109"/>
      <c r="KQH4" s="110"/>
      <c r="KQI4" s="111"/>
      <c r="KQJ4" s="112"/>
      <c r="KQK4" s="109"/>
      <c r="KQL4" s="110"/>
      <c r="KQM4" s="111"/>
      <c r="KQN4" s="112"/>
      <c r="KQO4" s="109"/>
      <c r="KQP4" s="110"/>
      <c r="KQQ4" s="111"/>
      <c r="KQR4" s="112"/>
      <c r="KQS4" s="109"/>
      <c r="KQT4" s="110"/>
      <c r="KQU4" s="111"/>
      <c r="KQV4" s="112"/>
      <c r="KQW4" s="109"/>
      <c r="KQX4" s="110"/>
      <c r="KQY4" s="111"/>
      <c r="KQZ4" s="112"/>
      <c r="KRA4" s="109"/>
      <c r="KRB4" s="110"/>
      <c r="KRC4" s="111"/>
      <c r="KRD4" s="112"/>
      <c r="KRE4" s="109"/>
      <c r="KRF4" s="110"/>
      <c r="KRG4" s="111"/>
      <c r="KRH4" s="112"/>
      <c r="KRI4" s="109"/>
      <c r="KRJ4" s="110"/>
      <c r="KRK4" s="111"/>
      <c r="KRL4" s="112"/>
      <c r="KRM4" s="109"/>
      <c r="KRN4" s="110"/>
      <c r="KRO4" s="111"/>
      <c r="KRP4" s="112"/>
      <c r="KRQ4" s="109"/>
      <c r="KRR4" s="110"/>
      <c r="KRS4" s="111"/>
      <c r="KRT4" s="112"/>
      <c r="KRU4" s="109"/>
      <c r="KRV4" s="110"/>
      <c r="KRW4" s="111"/>
      <c r="KRX4" s="112"/>
      <c r="KRY4" s="109"/>
      <c r="KRZ4" s="110"/>
      <c r="KSA4" s="111"/>
      <c r="KSB4" s="112"/>
      <c r="KSC4" s="109"/>
      <c r="KSD4" s="110"/>
      <c r="KSE4" s="111"/>
      <c r="KSF4" s="112"/>
      <c r="KSG4" s="109"/>
      <c r="KSH4" s="110"/>
      <c r="KSI4" s="111"/>
      <c r="KSJ4" s="112"/>
      <c r="KSK4" s="109"/>
      <c r="KSL4" s="110"/>
      <c r="KSM4" s="111"/>
      <c r="KSN4" s="112"/>
      <c r="KSO4" s="109"/>
      <c r="KSP4" s="110"/>
      <c r="KSQ4" s="111"/>
      <c r="KSR4" s="112"/>
      <c r="KSS4" s="109"/>
      <c r="KST4" s="110"/>
      <c r="KSU4" s="111"/>
      <c r="KSV4" s="112"/>
      <c r="KSW4" s="109"/>
      <c r="KSX4" s="110"/>
      <c r="KSY4" s="111"/>
      <c r="KSZ4" s="112"/>
      <c r="KTA4" s="109"/>
      <c r="KTB4" s="110"/>
      <c r="KTC4" s="111"/>
      <c r="KTD4" s="112"/>
      <c r="KTE4" s="135"/>
      <c r="KTF4" s="136"/>
      <c r="KTG4" s="137"/>
      <c r="KTH4" s="138"/>
      <c r="KTI4" s="135"/>
      <c r="KTJ4" s="136"/>
      <c r="KTK4" s="137"/>
      <c r="KTL4" s="138"/>
      <c r="KTM4" s="135"/>
      <c r="KTN4" s="136"/>
      <c r="KTO4" s="137"/>
      <c r="KTP4" s="138"/>
      <c r="KTQ4" s="109"/>
      <c r="KTR4" s="110"/>
      <c r="KTS4" s="111"/>
      <c r="KTT4" s="112"/>
      <c r="KTU4" s="116"/>
      <c r="KTV4" s="114"/>
      <c r="KTW4" s="114"/>
      <c r="KTX4" s="115"/>
      <c r="KTY4" s="40"/>
      <c r="KTZ4" s="104"/>
      <c r="KUA4" s="41"/>
      <c r="KUB4" s="42"/>
      <c r="KUC4" s="46"/>
      <c r="KUD4" s="135"/>
      <c r="KUE4" s="136"/>
      <c r="KUF4" s="137"/>
      <c r="KUG4" s="138"/>
      <c r="KUH4" s="135"/>
      <c r="KUI4" s="136"/>
      <c r="KUJ4" s="137"/>
      <c r="KUK4" s="138"/>
      <c r="KUL4" s="135"/>
      <c r="KUM4" s="136"/>
      <c r="KUN4" s="137"/>
      <c r="KUO4" s="138"/>
      <c r="KUP4" s="109"/>
      <c r="KUQ4" s="110"/>
      <c r="KUR4" s="111"/>
      <c r="KUS4" s="112"/>
      <c r="KUT4" s="109"/>
      <c r="KUU4" s="110"/>
      <c r="KUV4" s="111"/>
      <c r="KUW4" s="112"/>
      <c r="KUX4" s="109"/>
      <c r="KUY4" s="110"/>
      <c r="KUZ4" s="111"/>
      <c r="KVA4" s="112"/>
      <c r="KVB4" s="109"/>
      <c r="KVC4" s="110"/>
      <c r="KVD4" s="111"/>
      <c r="KVE4" s="112"/>
      <c r="KVF4" s="109"/>
      <c r="KVG4" s="110"/>
      <c r="KVH4" s="111"/>
      <c r="KVI4" s="112"/>
      <c r="KVJ4" s="109"/>
      <c r="KVK4" s="110"/>
      <c r="KVL4" s="111"/>
      <c r="KVM4" s="112"/>
      <c r="KVN4" s="109"/>
      <c r="KVO4" s="110"/>
      <c r="KVP4" s="111"/>
      <c r="KVQ4" s="112"/>
      <c r="KVR4" s="109"/>
      <c r="KVS4" s="110"/>
      <c r="KVT4" s="111"/>
      <c r="KVU4" s="112"/>
      <c r="KVV4" s="109"/>
      <c r="KVW4" s="110"/>
      <c r="KVX4" s="111"/>
      <c r="KVY4" s="112"/>
      <c r="KVZ4" s="109"/>
      <c r="KWA4" s="110"/>
      <c r="KWB4" s="111"/>
      <c r="KWC4" s="112"/>
      <c r="KWD4" s="109"/>
      <c r="KWE4" s="110"/>
      <c r="KWF4" s="111"/>
      <c r="KWG4" s="112"/>
      <c r="KWH4" s="109"/>
      <c r="KWI4" s="110"/>
      <c r="KWJ4" s="111"/>
      <c r="KWK4" s="112"/>
      <c r="KWL4" s="109"/>
      <c r="KWM4" s="110"/>
      <c r="KWN4" s="111"/>
      <c r="KWO4" s="112"/>
      <c r="KWP4" s="109"/>
      <c r="KWQ4" s="110"/>
      <c r="KWR4" s="111"/>
      <c r="KWS4" s="112"/>
      <c r="KWT4" s="109"/>
      <c r="KWU4" s="110"/>
      <c r="KWV4" s="111"/>
      <c r="KWW4" s="112"/>
      <c r="KWX4" s="109"/>
      <c r="KWY4" s="110"/>
      <c r="KWZ4" s="111"/>
      <c r="KXA4" s="112"/>
      <c r="KXB4" s="109"/>
      <c r="KXC4" s="110"/>
      <c r="KXD4" s="111"/>
      <c r="KXE4" s="112"/>
      <c r="KXF4" s="109"/>
      <c r="KXG4" s="110"/>
      <c r="KXH4" s="111"/>
      <c r="KXI4" s="112"/>
      <c r="KXJ4" s="109"/>
      <c r="KXK4" s="110"/>
      <c r="KXL4" s="111"/>
      <c r="KXM4" s="112"/>
      <c r="KXN4" s="109"/>
      <c r="KXO4" s="110"/>
      <c r="KXP4" s="111"/>
      <c r="KXQ4" s="112"/>
      <c r="KXR4" s="109"/>
      <c r="KXS4" s="110"/>
      <c r="KXT4" s="111"/>
      <c r="KXU4" s="112"/>
      <c r="KXV4" s="109"/>
      <c r="KXW4" s="110"/>
      <c r="KXX4" s="111"/>
      <c r="KXY4" s="112"/>
      <c r="KXZ4" s="109"/>
      <c r="KYA4" s="110"/>
      <c r="KYB4" s="111"/>
      <c r="KYC4" s="112"/>
      <c r="KYD4" s="109"/>
      <c r="KYE4" s="110"/>
      <c r="KYF4" s="111"/>
      <c r="KYG4" s="112"/>
      <c r="KYH4" s="135"/>
      <c r="KYI4" s="136"/>
      <c r="KYJ4" s="137"/>
      <c r="KYK4" s="138"/>
      <c r="KYL4" s="135"/>
      <c r="KYM4" s="136"/>
      <c r="KYN4" s="137"/>
      <c r="KYO4" s="138"/>
      <c r="KYP4" s="135"/>
      <c r="KYQ4" s="136"/>
      <c r="KYR4" s="137"/>
      <c r="KYS4" s="138"/>
      <c r="KYT4" s="109"/>
      <c r="KYU4" s="110"/>
      <c r="KYV4" s="111"/>
      <c r="KYW4" s="112"/>
      <c r="KYX4" s="116"/>
      <c r="KYY4" s="114"/>
      <c r="KYZ4" s="114"/>
      <c r="KZA4" s="115"/>
      <c r="KZB4" s="40"/>
      <c r="KZC4" s="104"/>
      <c r="KZD4" s="41"/>
      <c r="KZE4" s="42"/>
      <c r="KZF4" s="46"/>
      <c r="KZG4" s="135"/>
      <c r="KZH4" s="136"/>
      <c r="KZI4" s="137"/>
      <c r="KZJ4" s="138"/>
      <c r="KZK4" s="135"/>
      <c r="KZL4" s="136"/>
      <c r="KZM4" s="137"/>
      <c r="KZN4" s="138"/>
      <c r="KZO4" s="135"/>
      <c r="KZP4" s="136"/>
      <c r="KZQ4" s="137"/>
      <c r="KZR4" s="138"/>
      <c r="KZS4" s="109"/>
      <c r="KZT4" s="110"/>
      <c r="KZU4" s="111"/>
      <c r="KZV4" s="112"/>
      <c r="KZW4" s="109"/>
      <c r="KZX4" s="110"/>
      <c r="KZY4" s="111"/>
      <c r="KZZ4" s="112"/>
      <c r="LAA4" s="109"/>
      <c r="LAB4" s="110"/>
      <c r="LAC4" s="111"/>
      <c r="LAD4" s="112"/>
      <c r="LAE4" s="109"/>
      <c r="LAF4" s="110"/>
      <c r="LAG4" s="111"/>
      <c r="LAH4" s="112"/>
      <c r="LAI4" s="109"/>
      <c r="LAJ4" s="110"/>
      <c r="LAK4" s="111"/>
      <c r="LAL4" s="112"/>
      <c r="LAM4" s="109"/>
      <c r="LAN4" s="110"/>
      <c r="LAO4" s="111"/>
      <c r="LAP4" s="112"/>
      <c r="LAQ4" s="109"/>
      <c r="LAR4" s="110"/>
      <c r="LAS4" s="111"/>
      <c r="LAT4" s="112"/>
      <c r="LAU4" s="109"/>
      <c r="LAV4" s="110"/>
      <c r="LAW4" s="111"/>
      <c r="LAX4" s="112"/>
      <c r="LAY4" s="109"/>
      <c r="LAZ4" s="110"/>
      <c r="LBA4" s="111"/>
      <c r="LBB4" s="112"/>
      <c r="LBC4" s="109"/>
      <c r="LBD4" s="110"/>
      <c r="LBE4" s="111"/>
      <c r="LBF4" s="112"/>
      <c r="LBG4" s="109"/>
      <c r="LBH4" s="110"/>
      <c r="LBI4" s="111"/>
      <c r="LBJ4" s="112"/>
      <c r="LBK4" s="109"/>
      <c r="LBL4" s="110"/>
      <c r="LBM4" s="111"/>
      <c r="LBN4" s="112"/>
      <c r="LBO4" s="109"/>
      <c r="LBP4" s="110"/>
      <c r="LBQ4" s="111"/>
      <c r="LBR4" s="112"/>
      <c r="LBS4" s="109"/>
      <c r="LBT4" s="110"/>
      <c r="LBU4" s="111"/>
      <c r="LBV4" s="112"/>
      <c r="LBW4" s="109"/>
      <c r="LBX4" s="110"/>
      <c r="LBY4" s="111"/>
      <c r="LBZ4" s="112"/>
      <c r="LCA4" s="109"/>
      <c r="LCB4" s="110"/>
      <c r="LCC4" s="111"/>
      <c r="LCD4" s="112"/>
      <c r="LCE4" s="109"/>
      <c r="LCF4" s="110"/>
      <c r="LCG4" s="111"/>
      <c r="LCH4" s="112"/>
      <c r="LCI4" s="109"/>
      <c r="LCJ4" s="110"/>
      <c r="LCK4" s="111"/>
      <c r="LCL4" s="112"/>
      <c r="LCM4" s="109"/>
      <c r="LCN4" s="110"/>
      <c r="LCO4" s="111"/>
      <c r="LCP4" s="112"/>
      <c r="LCQ4" s="109"/>
      <c r="LCR4" s="110"/>
      <c r="LCS4" s="111"/>
      <c r="LCT4" s="112"/>
      <c r="LCU4" s="109"/>
      <c r="LCV4" s="110"/>
      <c r="LCW4" s="111"/>
      <c r="LCX4" s="112"/>
      <c r="LCY4" s="109"/>
      <c r="LCZ4" s="110"/>
      <c r="LDA4" s="111"/>
      <c r="LDB4" s="112"/>
      <c r="LDC4" s="109"/>
      <c r="LDD4" s="110"/>
      <c r="LDE4" s="111"/>
      <c r="LDF4" s="112"/>
      <c r="LDG4" s="109"/>
      <c r="LDH4" s="110"/>
      <c r="LDI4" s="111"/>
      <c r="LDJ4" s="112"/>
      <c r="LDK4" s="135"/>
      <c r="LDL4" s="136"/>
      <c r="LDM4" s="137"/>
      <c r="LDN4" s="138"/>
      <c r="LDO4" s="135"/>
      <c r="LDP4" s="136"/>
      <c r="LDQ4" s="137"/>
      <c r="LDR4" s="138"/>
      <c r="LDS4" s="135"/>
      <c r="LDT4" s="136"/>
      <c r="LDU4" s="137"/>
      <c r="LDV4" s="138"/>
      <c r="LDW4" s="109"/>
      <c r="LDX4" s="110"/>
      <c r="LDY4" s="111"/>
      <c r="LDZ4" s="112"/>
      <c r="LEA4" s="116"/>
      <c r="LEB4" s="114"/>
      <c r="LEC4" s="114"/>
      <c r="LED4" s="115"/>
      <c r="LEE4" s="40"/>
      <c r="LEF4" s="104"/>
      <c r="LEG4" s="41"/>
      <c r="LEH4" s="42"/>
      <c r="LEI4" s="46"/>
      <c r="LEJ4" s="135"/>
      <c r="LEK4" s="136"/>
      <c r="LEL4" s="137"/>
      <c r="LEM4" s="138"/>
      <c r="LEN4" s="135"/>
      <c r="LEO4" s="136"/>
      <c r="LEP4" s="137"/>
      <c r="LEQ4" s="138"/>
      <c r="LER4" s="135"/>
      <c r="LES4" s="136"/>
      <c r="LET4" s="137"/>
      <c r="LEU4" s="138"/>
      <c r="LEV4" s="109"/>
      <c r="LEW4" s="110"/>
      <c r="LEX4" s="111"/>
      <c r="LEY4" s="112"/>
      <c r="LEZ4" s="109"/>
      <c r="LFA4" s="110"/>
      <c r="LFB4" s="111"/>
      <c r="LFC4" s="112"/>
      <c r="LFD4" s="109"/>
      <c r="LFE4" s="110"/>
      <c r="LFF4" s="111"/>
      <c r="LFG4" s="112"/>
      <c r="LFH4" s="109"/>
      <c r="LFI4" s="110"/>
      <c r="LFJ4" s="111"/>
      <c r="LFK4" s="112"/>
      <c r="LFL4" s="109"/>
      <c r="LFM4" s="110"/>
      <c r="LFN4" s="111"/>
      <c r="LFO4" s="112"/>
      <c r="LFP4" s="109"/>
      <c r="LFQ4" s="110"/>
      <c r="LFR4" s="111"/>
      <c r="LFS4" s="112"/>
      <c r="LFT4" s="109"/>
      <c r="LFU4" s="110"/>
      <c r="LFV4" s="111"/>
      <c r="LFW4" s="112"/>
      <c r="LFX4" s="109"/>
      <c r="LFY4" s="110"/>
      <c r="LFZ4" s="111"/>
      <c r="LGA4" s="112"/>
      <c r="LGB4" s="109"/>
      <c r="LGC4" s="110"/>
      <c r="LGD4" s="111"/>
      <c r="LGE4" s="112"/>
      <c r="LGF4" s="109"/>
      <c r="LGG4" s="110"/>
      <c r="LGH4" s="111"/>
      <c r="LGI4" s="112"/>
      <c r="LGJ4" s="109"/>
      <c r="LGK4" s="110"/>
      <c r="LGL4" s="111"/>
      <c r="LGM4" s="112"/>
      <c r="LGN4" s="109"/>
      <c r="LGO4" s="110"/>
      <c r="LGP4" s="111"/>
      <c r="LGQ4" s="112"/>
      <c r="LGR4" s="109"/>
      <c r="LGS4" s="110"/>
      <c r="LGT4" s="111"/>
      <c r="LGU4" s="112"/>
      <c r="LGV4" s="109"/>
      <c r="LGW4" s="110"/>
      <c r="LGX4" s="111"/>
      <c r="LGY4" s="112"/>
      <c r="LGZ4" s="109"/>
      <c r="LHA4" s="110"/>
      <c r="LHB4" s="111"/>
      <c r="LHC4" s="112"/>
      <c r="LHD4" s="109"/>
      <c r="LHE4" s="110"/>
      <c r="LHF4" s="111"/>
      <c r="LHG4" s="112"/>
      <c r="LHH4" s="109"/>
      <c r="LHI4" s="110"/>
      <c r="LHJ4" s="111"/>
      <c r="LHK4" s="112"/>
      <c r="LHL4" s="109"/>
      <c r="LHM4" s="110"/>
      <c r="LHN4" s="111"/>
      <c r="LHO4" s="112"/>
      <c r="LHP4" s="109"/>
      <c r="LHQ4" s="110"/>
      <c r="LHR4" s="111"/>
      <c r="LHS4" s="112"/>
      <c r="LHT4" s="109"/>
      <c r="LHU4" s="110"/>
      <c r="LHV4" s="111"/>
      <c r="LHW4" s="112"/>
      <c r="LHX4" s="109"/>
      <c r="LHY4" s="110"/>
      <c r="LHZ4" s="111"/>
      <c r="LIA4" s="112"/>
      <c r="LIB4" s="109"/>
      <c r="LIC4" s="110"/>
      <c r="LID4" s="111"/>
      <c r="LIE4" s="112"/>
      <c r="LIF4" s="109"/>
      <c r="LIG4" s="110"/>
      <c r="LIH4" s="111"/>
      <c r="LII4" s="112"/>
      <c r="LIJ4" s="109"/>
      <c r="LIK4" s="110"/>
      <c r="LIL4" s="111"/>
      <c r="LIM4" s="112"/>
      <c r="LIN4" s="135"/>
      <c r="LIO4" s="136"/>
      <c r="LIP4" s="137"/>
      <c r="LIQ4" s="138"/>
      <c r="LIR4" s="135"/>
      <c r="LIS4" s="136"/>
      <c r="LIT4" s="137"/>
      <c r="LIU4" s="138"/>
      <c r="LIV4" s="135"/>
      <c r="LIW4" s="136"/>
      <c r="LIX4" s="137"/>
      <c r="LIY4" s="138"/>
      <c r="LIZ4" s="109"/>
      <c r="LJA4" s="110"/>
      <c r="LJB4" s="111"/>
      <c r="LJC4" s="112"/>
      <c r="LJD4" s="116"/>
      <c r="LJE4" s="114"/>
      <c r="LJF4" s="114"/>
      <c r="LJG4" s="115"/>
      <c r="LJH4" s="40"/>
      <c r="LJI4" s="104"/>
      <c r="LJJ4" s="41"/>
      <c r="LJK4" s="42"/>
      <c r="LJL4" s="46"/>
      <c r="LJM4" s="135"/>
      <c r="LJN4" s="136"/>
      <c r="LJO4" s="137"/>
      <c r="LJP4" s="138"/>
      <c r="LJQ4" s="135"/>
      <c r="LJR4" s="136"/>
      <c r="LJS4" s="137"/>
      <c r="LJT4" s="138"/>
      <c r="LJU4" s="135"/>
      <c r="LJV4" s="136"/>
      <c r="LJW4" s="137"/>
      <c r="LJX4" s="138"/>
      <c r="LJY4" s="109"/>
      <c r="LJZ4" s="110"/>
      <c r="LKA4" s="111"/>
      <c r="LKB4" s="112"/>
      <c r="LKC4" s="109"/>
      <c r="LKD4" s="110"/>
      <c r="LKE4" s="111"/>
      <c r="LKF4" s="112"/>
      <c r="LKG4" s="109"/>
      <c r="LKH4" s="110"/>
      <c r="LKI4" s="111"/>
      <c r="LKJ4" s="112"/>
      <c r="LKK4" s="109"/>
      <c r="LKL4" s="110"/>
      <c r="LKM4" s="111"/>
      <c r="LKN4" s="112"/>
      <c r="LKO4" s="109"/>
      <c r="LKP4" s="110"/>
      <c r="LKQ4" s="111"/>
      <c r="LKR4" s="112"/>
      <c r="LKS4" s="109"/>
      <c r="LKT4" s="110"/>
      <c r="LKU4" s="111"/>
      <c r="LKV4" s="112"/>
      <c r="LKW4" s="109"/>
      <c r="LKX4" s="110"/>
      <c r="LKY4" s="111"/>
      <c r="LKZ4" s="112"/>
      <c r="LLA4" s="109"/>
      <c r="LLB4" s="110"/>
      <c r="LLC4" s="111"/>
      <c r="LLD4" s="112"/>
      <c r="LLE4" s="109"/>
      <c r="LLF4" s="110"/>
      <c r="LLG4" s="111"/>
      <c r="LLH4" s="112"/>
      <c r="LLI4" s="109"/>
      <c r="LLJ4" s="110"/>
      <c r="LLK4" s="111"/>
      <c r="LLL4" s="112"/>
      <c r="LLM4" s="109"/>
      <c r="LLN4" s="110"/>
      <c r="LLO4" s="111"/>
      <c r="LLP4" s="112"/>
      <c r="LLQ4" s="109"/>
      <c r="LLR4" s="110"/>
      <c r="LLS4" s="111"/>
      <c r="LLT4" s="112"/>
      <c r="LLU4" s="109"/>
      <c r="LLV4" s="110"/>
      <c r="LLW4" s="111"/>
      <c r="LLX4" s="112"/>
      <c r="LLY4" s="109"/>
      <c r="LLZ4" s="110"/>
      <c r="LMA4" s="111"/>
      <c r="LMB4" s="112"/>
      <c r="LMC4" s="109"/>
      <c r="LMD4" s="110"/>
      <c r="LME4" s="111"/>
      <c r="LMF4" s="112"/>
      <c r="LMG4" s="109"/>
      <c r="LMH4" s="110"/>
      <c r="LMI4" s="111"/>
      <c r="LMJ4" s="112"/>
      <c r="LMK4" s="109"/>
      <c r="LML4" s="110"/>
      <c r="LMM4" s="111"/>
      <c r="LMN4" s="112"/>
      <c r="LMO4" s="109"/>
      <c r="LMP4" s="110"/>
      <c r="LMQ4" s="111"/>
      <c r="LMR4" s="112"/>
      <c r="LMS4" s="109"/>
      <c r="LMT4" s="110"/>
      <c r="LMU4" s="111"/>
      <c r="LMV4" s="112"/>
      <c r="LMW4" s="109"/>
      <c r="LMX4" s="110"/>
      <c r="LMY4" s="111"/>
      <c r="LMZ4" s="112"/>
      <c r="LNA4" s="109"/>
      <c r="LNB4" s="110"/>
      <c r="LNC4" s="111"/>
      <c r="LND4" s="112"/>
      <c r="LNE4" s="109"/>
      <c r="LNF4" s="110"/>
      <c r="LNG4" s="111"/>
      <c r="LNH4" s="112"/>
      <c r="LNI4" s="109"/>
      <c r="LNJ4" s="110"/>
      <c r="LNK4" s="111"/>
      <c r="LNL4" s="112"/>
      <c r="LNM4" s="109"/>
      <c r="LNN4" s="110"/>
      <c r="LNO4" s="111"/>
      <c r="LNP4" s="112"/>
      <c r="LNQ4" s="135"/>
      <c r="LNR4" s="136"/>
      <c r="LNS4" s="137"/>
      <c r="LNT4" s="138"/>
      <c r="LNU4" s="135"/>
      <c r="LNV4" s="136"/>
      <c r="LNW4" s="137"/>
      <c r="LNX4" s="138"/>
      <c r="LNY4" s="135"/>
      <c r="LNZ4" s="136"/>
      <c r="LOA4" s="137"/>
      <c r="LOB4" s="138"/>
      <c r="LOC4" s="109"/>
      <c r="LOD4" s="110"/>
      <c r="LOE4" s="111"/>
      <c r="LOF4" s="112"/>
      <c r="LOG4" s="116"/>
      <c r="LOH4" s="114"/>
      <c r="LOI4" s="114"/>
      <c r="LOJ4" s="115"/>
      <c r="LOK4" s="40"/>
      <c r="LOL4" s="104"/>
      <c r="LOM4" s="41"/>
      <c r="LON4" s="42"/>
      <c r="LOO4" s="46"/>
      <c r="LOP4" s="135"/>
      <c r="LOQ4" s="136"/>
      <c r="LOR4" s="137"/>
      <c r="LOS4" s="138"/>
      <c r="LOT4" s="135"/>
      <c r="LOU4" s="136"/>
      <c r="LOV4" s="137"/>
      <c r="LOW4" s="138"/>
      <c r="LOX4" s="135"/>
      <c r="LOY4" s="136"/>
      <c r="LOZ4" s="137"/>
      <c r="LPA4" s="138"/>
      <c r="LPB4" s="109"/>
      <c r="LPC4" s="110"/>
      <c r="LPD4" s="111"/>
      <c r="LPE4" s="112"/>
      <c r="LPF4" s="109"/>
      <c r="LPG4" s="110"/>
      <c r="LPH4" s="111"/>
      <c r="LPI4" s="112"/>
      <c r="LPJ4" s="109"/>
      <c r="LPK4" s="110"/>
      <c r="LPL4" s="111"/>
      <c r="LPM4" s="112"/>
      <c r="LPN4" s="109"/>
      <c r="LPO4" s="110"/>
      <c r="LPP4" s="111"/>
      <c r="LPQ4" s="112"/>
      <c r="LPR4" s="109"/>
      <c r="LPS4" s="110"/>
      <c r="LPT4" s="111"/>
      <c r="LPU4" s="112"/>
      <c r="LPV4" s="109"/>
      <c r="LPW4" s="110"/>
      <c r="LPX4" s="111"/>
      <c r="LPY4" s="112"/>
      <c r="LPZ4" s="109"/>
      <c r="LQA4" s="110"/>
      <c r="LQB4" s="111"/>
      <c r="LQC4" s="112"/>
      <c r="LQD4" s="109"/>
      <c r="LQE4" s="110"/>
      <c r="LQF4" s="111"/>
      <c r="LQG4" s="112"/>
      <c r="LQH4" s="109"/>
      <c r="LQI4" s="110"/>
      <c r="LQJ4" s="111"/>
      <c r="LQK4" s="112"/>
      <c r="LQL4" s="109"/>
      <c r="LQM4" s="110"/>
      <c r="LQN4" s="111"/>
      <c r="LQO4" s="112"/>
      <c r="LQP4" s="109"/>
      <c r="LQQ4" s="110"/>
      <c r="LQR4" s="111"/>
      <c r="LQS4" s="112"/>
      <c r="LQT4" s="109"/>
      <c r="LQU4" s="110"/>
      <c r="LQV4" s="111"/>
      <c r="LQW4" s="112"/>
      <c r="LQX4" s="109"/>
      <c r="LQY4" s="110"/>
      <c r="LQZ4" s="111"/>
      <c r="LRA4" s="112"/>
      <c r="LRB4" s="109"/>
      <c r="LRC4" s="110"/>
      <c r="LRD4" s="111"/>
      <c r="LRE4" s="112"/>
      <c r="LRF4" s="109"/>
      <c r="LRG4" s="110"/>
      <c r="LRH4" s="111"/>
      <c r="LRI4" s="112"/>
      <c r="LRJ4" s="109"/>
      <c r="LRK4" s="110"/>
      <c r="LRL4" s="111"/>
      <c r="LRM4" s="112"/>
      <c r="LRN4" s="109"/>
      <c r="LRO4" s="110"/>
      <c r="LRP4" s="111"/>
      <c r="LRQ4" s="112"/>
      <c r="LRR4" s="109"/>
      <c r="LRS4" s="110"/>
      <c r="LRT4" s="111"/>
      <c r="LRU4" s="112"/>
      <c r="LRV4" s="109"/>
      <c r="LRW4" s="110"/>
      <c r="LRX4" s="111"/>
      <c r="LRY4" s="112"/>
      <c r="LRZ4" s="109"/>
      <c r="LSA4" s="110"/>
      <c r="LSB4" s="111"/>
      <c r="LSC4" s="112"/>
      <c r="LSD4" s="109"/>
      <c r="LSE4" s="110"/>
      <c r="LSF4" s="111"/>
      <c r="LSG4" s="112"/>
      <c r="LSH4" s="109"/>
      <c r="LSI4" s="110"/>
      <c r="LSJ4" s="111"/>
      <c r="LSK4" s="112"/>
      <c r="LSL4" s="109"/>
      <c r="LSM4" s="110"/>
      <c r="LSN4" s="111"/>
      <c r="LSO4" s="112"/>
      <c r="LSP4" s="109"/>
      <c r="LSQ4" s="110"/>
      <c r="LSR4" s="111"/>
      <c r="LSS4" s="112"/>
      <c r="LST4" s="135"/>
      <c r="LSU4" s="136"/>
      <c r="LSV4" s="137"/>
      <c r="LSW4" s="138"/>
      <c r="LSX4" s="135"/>
      <c r="LSY4" s="136"/>
      <c r="LSZ4" s="137"/>
      <c r="LTA4" s="138"/>
      <c r="LTB4" s="135"/>
      <c r="LTC4" s="136"/>
      <c r="LTD4" s="137"/>
      <c r="LTE4" s="138"/>
      <c r="LTF4" s="109"/>
      <c r="LTG4" s="110"/>
      <c r="LTH4" s="111"/>
      <c r="LTI4" s="112"/>
      <c r="LTJ4" s="116"/>
      <c r="LTK4" s="114"/>
      <c r="LTL4" s="114"/>
      <c r="LTM4" s="115"/>
      <c r="LTN4" s="40"/>
      <c r="LTO4" s="104"/>
      <c r="LTP4" s="41"/>
      <c r="LTQ4" s="42"/>
      <c r="LTR4" s="46"/>
      <c r="LTS4" s="135"/>
      <c r="LTT4" s="136"/>
      <c r="LTU4" s="137"/>
      <c r="LTV4" s="138"/>
      <c r="LTW4" s="135"/>
      <c r="LTX4" s="136"/>
      <c r="LTY4" s="137"/>
      <c r="LTZ4" s="138"/>
      <c r="LUA4" s="135"/>
      <c r="LUB4" s="136"/>
      <c r="LUC4" s="137"/>
      <c r="LUD4" s="138"/>
      <c r="LUE4" s="109"/>
      <c r="LUF4" s="110"/>
      <c r="LUG4" s="111"/>
      <c r="LUH4" s="112"/>
      <c r="LUI4" s="109"/>
      <c r="LUJ4" s="110"/>
      <c r="LUK4" s="111"/>
      <c r="LUL4" s="112"/>
      <c r="LUM4" s="109"/>
      <c r="LUN4" s="110"/>
      <c r="LUO4" s="111"/>
      <c r="LUP4" s="112"/>
      <c r="LUQ4" s="109"/>
      <c r="LUR4" s="110"/>
      <c r="LUS4" s="111"/>
      <c r="LUT4" s="112"/>
      <c r="LUU4" s="109"/>
      <c r="LUV4" s="110"/>
      <c r="LUW4" s="111"/>
      <c r="LUX4" s="112"/>
      <c r="LUY4" s="109"/>
      <c r="LUZ4" s="110"/>
      <c r="LVA4" s="111"/>
      <c r="LVB4" s="112"/>
      <c r="LVC4" s="109"/>
      <c r="LVD4" s="110"/>
      <c r="LVE4" s="111"/>
      <c r="LVF4" s="112"/>
      <c r="LVG4" s="109"/>
      <c r="LVH4" s="110"/>
      <c r="LVI4" s="111"/>
      <c r="LVJ4" s="112"/>
      <c r="LVK4" s="109"/>
      <c r="LVL4" s="110"/>
      <c r="LVM4" s="111"/>
      <c r="LVN4" s="112"/>
      <c r="LVO4" s="109"/>
      <c r="LVP4" s="110"/>
      <c r="LVQ4" s="111"/>
      <c r="LVR4" s="112"/>
      <c r="LVS4" s="109"/>
      <c r="LVT4" s="110"/>
      <c r="LVU4" s="111"/>
      <c r="LVV4" s="112"/>
      <c r="LVW4" s="109"/>
      <c r="LVX4" s="110"/>
      <c r="LVY4" s="111"/>
      <c r="LVZ4" s="112"/>
      <c r="LWA4" s="109"/>
      <c r="LWB4" s="110"/>
      <c r="LWC4" s="111"/>
      <c r="LWD4" s="112"/>
      <c r="LWE4" s="109"/>
      <c r="LWF4" s="110"/>
      <c r="LWG4" s="111"/>
      <c r="LWH4" s="112"/>
      <c r="LWI4" s="109"/>
      <c r="LWJ4" s="110"/>
      <c r="LWK4" s="111"/>
      <c r="LWL4" s="112"/>
      <c r="LWM4" s="109"/>
      <c r="LWN4" s="110"/>
      <c r="LWO4" s="111"/>
      <c r="LWP4" s="112"/>
      <c r="LWQ4" s="109"/>
      <c r="LWR4" s="110"/>
      <c r="LWS4" s="111"/>
      <c r="LWT4" s="112"/>
      <c r="LWU4" s="109"/>
      <c r="LWV4" s="110"/>
      <c r="LWW4" s="111"/>
      <c r="LWX4" s="112"/>
      <c r="LWY4" s="109"/>
      <c r="LWZ4" s="110"/>
      <c r="LXA4" s="111"/>
      <c r="LXB4" s="112"/>
      <c r="LXC4" s="109"/>
      <c r="LXD4" s="110"/>
      <c r="LXE4" s="111"/>
      <c r="LXF4" s="112"/>
      <c r="LXG4" s="109"/>
      <c r="LXH4" s="110"/>
      <c r="LXI4" s="111"/>
      <c r="LXJ4" s="112"/>
      <c r="LXK4" s="109"/>
      <c r="LXL4" s="110"/>
      <c r="LXM4" s="111"/>
      <c r="LXN4" s="112"/>
      <c r="LXO4" s="109"/>
      <c r="LXP4" s="110"/>
      <c r="LXQ4" s="111"/>
      <c r="LXR4" s="112"/>
      <c r="LXS4" s="109"/>
      <c r="LXT4" s="110"/>
      <c r="LXU4" s="111"/>
      <c r="LXV4" s="112"/>
      <c r="LXW4" s="135"/>
      <c r="LXX4" s="136"/>
      <c r="LXY4" s="137"/>
      <c r="LXZ4" s="138"/>
      <c r="LYA4" s="135"/>
      <c r="LYB4" s="136"/>
      <c r="LYC4" s="137"/>
      <c r="LYD4" s="138"/>
      <c r="LYE4" s="135"/>
      <c r="LYF4" s="136"/>
      <c r="LYG4" s="137"/>
      <c r="LYH4" s="138"/>
      <c r="LYI4" s="109"/>
      <c r="LYJ4" s="110"/>
      <c r="LYK4" s="111"/>
      <c r="LYL4" s="112"/>
      <c r="LYM4" s="116"/>
      <c r="LYN4" s="114"/>
      <c r="LYO4" s="114"/>
      <c r="LYP4" s="115"/>
      <c r="LYQ4" s="40"/>
      <c r="LYR4" s="104"/>
      <c r="LYS4" s="41"/>
      <c r="LYT4" s="42"/>
      <c r="LYU4" s="46"/>
      <c r="LYV4" s="135"/>
      <c r="LYW4" s="136"/>
      <c r="LYX4" s="137"/>
      <c r="LYY4" s="138"/>
      <c r="LYZ4" s="135"/>
      <c r="LZA4" s="136"/>
      <c r="LZB4" s="137"/>
      <c r="LZC4" s="138"/>
      <c r="LZD4" s="135"/>
      <c r="LZE4" s="136"/>
      <c r="LZF4" s="137"/>
      <c r="LZG4" s="138"/>
      <c r="LZH4" s="109"/>
      <c r="LZI4" s="110"/>
      <c r="LZJ4" s="111"/>
      <c r="LZK4" s="112"/>
      <c r="LZL4" s="109"/>
      <c r="LZM4" s="110"/>
      <c r="LZN4" s="111"/>
      <c r="LZO4" s="112"/>
      <c r="LZP4" s="109"/>
      <c r="LZQ4" s="110"/>
      <c r="LZR4" s="111"/>
      <c r="LZS4" s="112"/>
      <c r="LZT4" s="109"/>
      <c r="LZU4" s="110"/>
      <c r="LZV4" s="111"/>
      <c r="LZW4" s="112"/>
      <c r="LZX4" s="109"/>
      <c r="LZY4" s="110"/>
      <c r="LZZ4" s="111"/>
      <c r="MAA4" s="112"/>
      <c r="MAB4" s="109"/>
      <c r="MAC4" s="110"/>
      <c r="MAD4" s="111"/>
      <c r="MAE4" s="112"/>
      <c r="MAF4" s="109"/>
      <c r="MAG4" s="110"/>
      <c r="MAH4" s="111"/>
      <c r="MAI4" s="112"/>
      <c r="MAJ4" s="109"/>
      <c r="MAK4" s="110"/>
      <c r="MAL4" s="111"/>
      <c r="MAM4" s="112"/>
      <c r="MAN4" s="109"/>
      <c r="MAO4" s="110"/>
      <c r="MAP4" s="111"/>
      <c r="MAQ4" s="112"/>
      <c r="MAR4" s="109"/>
      <c r="MAS4" s="110"/>
      <c r="MAT4" s="111"/>
      <c r="MAU4" s="112"/>
      <c r="MAV4" s="109"/>
      <c r="MAW4" s="110"/>
      <c r="MAX4" s="111"/>
      <c r="MAY4" s="112"/>
      <c r="MAZ4" s="109"/>
      <c r="MBA4" s="110"/>
      <c r="MBB4" s="111"/>
      <c r="MBC4" s="112"/>
      <c r="MBD4" s="109"/>
      <c r="MBE4" s="110"/>
      <c r="MBF4" s="111"/>
      <c r="MBG4" s="112"/>
      <c r="MBH4" s="109"/>
      <c r="MBI4" s="110"/>
      <c r="MBJ4" s="111"/>
      <c r="MBK4" s="112"/>
      <c r="MBL4" s="109"/>
      <c r="MBM4" s="110"/>
      <c r="MBN4" s="111"/>
      <c r="MBO4" s="112"/>
      <c r="MBP4" s="109"/>
      <c r="MBQ4" s="110"/>
      <c r="MBR4" s="111"/>
      <c r="MBS4" s="112"/>
      <c r="MBT4" s="109"/>
      <c r="MBU4" s="110"/>
      <c r="MBV4" s="111"/>
      <c r="MBW4" s="112"/>
      <c r="MBX4" s="109"/>
      <c r="MBY4" s="110"/>
      <c r="MBZ4" s="111"/>
      <c r="MCA4" s="112"/>
      <c r="MCB4" s="109"/>
      <c r="MCC4" s="110"/>
      <c r="MCD4" s="111"/>
      <c r="MCE4" s="112"/>
      <c r="MCF4" s="109"/>
      <c r="MCG4" s="110"/>
      <c r="MCH4" s="111"/>
      <c r="MCI4" s="112"/>
      <c r="MCJ4" s="109"/>
      <c r="MCK4" s="110"/>
      <c r="MCL4" s="111"/>
      <c r="MCM4" s="112"/>
      <c r="MCN4" s="109"/>
      <c r="MCO4" s="110"/>
      <c r="MCP4" s="111"/>
      <c r="MCQ4" s="112"/>
      <c r="MCR4" s="109"/>
      <c r="MCS4" s="110"/>
      <c r="MCT4" s="111"/>
      <c r="MCU4" s="112"/>
      <c r="MCV4" s="109"/>
      <c r="MCW4" s="110"/>
      <c r="MCX4" s="111"/>
      <c r="MCY4" s="112"/>
      <c r="MCZ4" s="135"/>
      <c r="MDA4" s="136"/>
      <c r="MDB4" s="137"/>
      <c r="MDC4" s="138"/>
      <c r="MDD4" s="135"/>
      <c r="MDE4" s="136"/>
      <c r="MDF4" s="137"/>
      <c r="MDG4" s="138"/>
      <c r="MDH4" s="135"/>
      <c r="MDI4" s="136"/>
      <c r="MDJ4" s="137"/>
      <c r="MDK4" s="138"/>
      <c r="MDL4" s="109"/>
      <c r="MDM4" s="110"/>
      <c r="MDN4" s="111"/>
      <c r="MDO4" s="112"/>
      <c r="MDP4" s="116"/>
      <c r="MDQ4" s="114"/>
      <c r="MDR4" s="114"/>
      <c r="MDS4" s="115"/>
      <c r="MDT4" s="40"/>
      <c r="MDU4" s="104"/>
      <c r="MDV4" s="41"/>
      <c r="MDW4" s="42"/>
      <c r="MDX4" s="46"/>
      <c r="MDY4" s="135"/>
      <c r="MDZ4" s="136"/>
      <c r="MEA4" s="137"/>
      <c r="MEB4" s="138"/>
      <c r="MEC4" s="135"/>
      <c r="MED4" s="136"/>
      <c r="MEE4" s="137"/>
      <c r="MEF4" s="138"/>
      <c r="MEG4" s="135"/>
      <c r="MEH4" s="136"/>
      <c r="MEI4" s="137"/>
      <c r="MEJ4" s="138"/>
      <c r="MEK4" s="109"/>
      <c r="MEL4" s="110"/>
      <c r="MEM4" s="111"/>
      <c r="MEN4" s="112"/>
      <c r="MEO4" s="109"/>
      <c r="MEP4" s="110"/>
      <c r="MEQ4" s="111"/>
      <c r="MER4" s="112"/>
      <c r="MES4" s="109"/>
      <c r="MET4" s="110"/>
      <c r="MEU4" s="111"/>
      <c r="MEV4" s="112"/>
      <c r="MEW4" s="109"/>
      <c r="MEX4" s="110"/>
      <c r="MEY4" s="111"/>
      <c r="MEZ4" s="112"/>
      <c r="MFA4" s="109"/>
      <c r="MFB4" s="110"/>
      <c r="MFC4" s="111"/>
      <c r="MFD4" s="112"/>
      <c r="MFE4" s="109"/>
      <c r="MFF4" s="110"/>
      <c r="MFG4" s="111"/>
      <c r="MFH4" s="112"/>
      <c r="MFI4" s="109"/>
      <c r="MFJ4" s="110"/>
      <c r="MFK4" s="111"/>
      <c r="MFL4" s="112"/>
      <c r="MFM4" s="109"/>
      <c r="MFN4" s="110"/>
      <c r="MFO4" s="111"/>
      <c r="MFP4" s="112"/>
      <c r="MFQ4" s="109"/>
      <c r="MFR4" s="110"/>
      <c r="MFS4" s="111"/>
      <c r="MFT4" s="112"/>
      <c r="MFU4" s="109"/>
      <c r="MFV4" s="110"/>
      <c r="MFW4" s="111"/>
      <c r="MFX4" s="112"/>
      <c r="MFY4" s="109"/>
      <c r="MFZ4" s="110"/>
      <c r="MGA4" s="111"/>
      <c r="MGB4" s="112"/>
      <c r="MGC4" s="109"/>
      <c r="MGD4" s="110"/>
      <c r="MGE4" s="111"/>
      <c r="MGF4" s="112"/>
      <c r="MGG4" s="109"/>
      <c r="MGH4" s="110"/>
      <c r="MGI4" s="111"/>
      <c r="MGJ4" s="112"/>
      <c r="MGK4" s="109"/>
      <c r="MGL4" s="110"/>
      <c r="MGM4" s="111"/>
      <c r="MGN4" s="112"/>
      <c r="MGO4" s="109"/>
      <c r="MGP4" s="110"/>
      <c r="MGQ4" s="111"/>
      <c r="MGR4" s="112"/>
      <c r="MGS4" s="109"/>
      <c r="MGT4" s="110"/>
      <c r="MGU4" s="111"/>
      <c r="MGV4" s="112"/>
      <c r="MGW4" s="109"/>
      <c r="MGX4" s="110"/>
      <c r="MGY4" s="111"/>
      <c r="MGZ4" s="112"/>
      <c r="MHA4" s="109"/>
      <c r="MHB4" s="110"/>
      <c r="MHC4" s="111"/>
      <c r="MHD4" s="112"/>
      <c r="MHE4" s="109"/>
      <c r="MHF4" s="110"/>
      <c r="MHG4" s="111"/>
      <c r="MHH4" s="112"/>
      <c r="MHI4" s="109"/>
      <c r="MHJ4" s="110"/>
      <c r="MHK4" s="111"/>
      <c r="MHL4" s="112"/>
      <c r="MHM4" s="109"/>
      <c r="MHN4" s="110"/>
      <c r="MHO4" s="111"/>
      <c r="MHP4" s="112"/>
      <c r="MHQ4" s="109"/>
      <c r="MHR4" s="110"/>
      <c r="MHS4" s="111"/>
      <c r="MHT4" s="112"/>
      <c r="MHU4" s="109"/>
      <c r="MHV4" s="110"/>
      <c r="MHW4" s="111"/>
      <c r="MHX4" s="112"/>
      <c r="MHY4" s="109"/>
      <c r="MHZ4" s="110"/>
      <c r="MIA4" s="111"/>
      <c r="MIB4" s="112"/>
      <c r="MIC4" s="135"/>
      <c r="MID4" s="136"/>
      <c r="MIE4" s="137"/>
      <c r="MIF4" s="138"/>
      <c r="MIG4" s="135"/>
      <c r="MIH4" s="136"/>
      <c r="MII4" s="137"/>
      <c r="MIJ4" s="138"/>
      <c r="MIK4" s="135"/>
      <c r="MIL4" s="136"/>
      <c r="MIM4" s="137"/>
      <c r="MIN4" s="138"/>
      <c r="MIO4" s="109"/>
      <c r="MIP4" s="110"/>
      <c r="MIQ4" s="111"/>
      <c r="MIR4" s="112"/>
      <c r="MIS4" s="116"/>
      <c r="MIT4" s="114"/>
      <c r="MIU4" s="114"/>
      <c r="MIV4" s="115"/>
      <c r="MIW4" s="40"/>
      <c r="MIX4" s="104"/>
      <c r="MIY4" s="41"/>
      <c r="MIZ4" s="42"/>
      <c r="MJA4" s="46"/>
      <c r="MJB4" s="135"/>
      <c r="MJC4" s="136"/>
      <c r="MJD4" s="137"/>
      <c r="MJE4" s="138"/>
      <c r="MJF4" s="135"/>
      <c r="MJG4" s="136"/>
      <c r="MJH4" s="137"/>
      <c r="MJI4" s="138"/>
      <c r="MJJ4" s="135"/>
      <c r="MJK4" s="136"/>
      <c r="MJL4" s="137"/>
      <c r="MJM4" s="138"/>
      <c r="MJN4" s="109"/>
      <c r="MJO4" s="110"/>
      <c r="MJP4" s="111"/>
      <c r="MJQ4" s="112"/>
      <c r="MJR4" s="109"/>
      <c r="MJS4" s="110"/>
      <c r="MJT4" s="111"/>
      <c r="MJU4" s="112"/>
      <c r="MJV4" s="109"/>
      <c r="MJW4" s="110"/>
      <c r="MJX4" s="111"/>
      <c r="MJY4" s="112"/>
      <c r="MJZ4" s="109"/>
      <c r="MKA4" s="110"/>
      <c r="MKB4" s="111"/>
      <c r="MKC4" s="112"/>
      <c r="MKD4" s="109"/>
      <c r="MKE4" s="110"/>
      <c r="MKF4" s="111"/>
      <c r="MKG4" s="112"/>
      <c r="MKH4" s="109"/>
      <c r="MKI4" s="110"/>
      <c r="MKJ4" s="111"/>
      <c r="MKK4" s="112"/>
      <c r="MKL4" s="109"/>
      <c r="MKM4" s="110"/>
      <c r="MKN4" s="111"/>
      <c r="MKO4" s="112"/>
      <c r="MKP4" s="109"/>
      <c r="MKQ4" s="110"/>
      <c r="MKR4" s="111"/>
      <c r="MKS4" s="112"/>
      <c r="MKT4" s="109"/>
      <c r="MKU4" s="110"/>
      <c r="MKV4" s="111"/>
      <c r="MKW4" s="112"/>
      <c r="MKX4" s="109"/>
      <c r="MKY4" s="110"/>
      <c r="MKZ4" s="111"/>
      <c r="MLA4" s="112"/>
      <c r="MLB4" s="109"/>
      <c r="MLC4" s="110"/>
      <c r="MLD4" s="111"/>
      <c r="MLE4" s="112"/>
      <c r="MLF4" s="109"/>
      <c r="MLG4" s="110"/>
      <c r="MLH4" s="111"/>
      <c r="MLI4" s="112"/>
      <c r="MLJ4" s="109"/>
      <c r="MLK4" s="110"/>
      <c r="MLL4" s="111"/>
      <c r="MLM4" s="112"/>
      <c r="MLN4" s="109"/>
      <c r="MLO4" s="110"/>
      <c r="MLP4" s="111"/>
      <c r="MLQ4" s="112"/>
      <c r="MLR4" s="109"/>
      <c r="MLS4" s="110"/>
      <c r="MLT4" s="111"/>
      <c r="MLU4" s="112"/>
      <c r="MLV4" s="109"/>
      <c r="MLW4" s="110"/>
      <c r="MLX4" s="111"/>
      <c r="MLY4" s="112"/>
      <c r="MLZ4" s="109"/>
      <c r="MMA4" s="110"/>
      <c r="MMB4" s="111"/>
      <c r="MMC4" s="112"/>
      <c r="MMD4" s="109"/>
      <c r="MME4" s="110"/>
      <c r="MMF4" s="111"/>
      <c r="MMG4" s="112"/>
      <c r="MMH4" s="109"/>
      <c r="MMI4" s="110"/>
      <c r="MMJ4" s="111"/>
      <c r="MMK4" s="112"/>
      <c r="MML4" s="109"/>
      <c r="MMM4" s="110"/>
      <c r="MMN4" s="111"/>
      <c r="MMO4" s="112"/>
      <c r="MMP4" s="109"/>
      <c r="MMQ4" s="110"/>
      <c r="MMR4" s="111"/>
      <c r="MMS4" s="112"/>
      <c r="MMT4" s="109"/>
      <c r="MMU4" s="110"/>
      <c r="MMV4" s="111"/>
      <c r="MMW4" s="112"/>
      <c r="MMX4" s="109"/>
      <c r="MMY4" s="110"/>
      <c r="MMZ4" s="111"/>
      <c r="MNA4" s="112"/>
      <c r="MNB4" s="109"/>
      <c r="MNC4" s="110"/>
      <c r="MND4" s="111"/>
      <c r="MNE4" s="112"/>
      <c r="MNF4" s="135"/>
      <c r="MNG4" s="136"/>
      <c r="MNH4" s="137"/>
      <c r="MNI4" s="138"/>
      <c r="MNJ4" s="135"/>
      <c r="MNK4" s="136"/>
      <c r="MNL4" s="137"/>
      <c r="MNM4" s="138"/>
      <c r="MNN4" s="135"/>
      <c r="MNO4" s="136"/>
      <c r="MNP4" s="137"/>
      <c r="MNQ4" s="138"/>
      <c r="MNR4" s="109"/>
      <c r="MNS4" s="110"/>
      <c r="MNT4" s="111"/>
      <c r="MNU4" s="112"/>
      <c r="MNV4" s="116"/>
      <c r="MNW4" s="114"/>
      <c r="MNX4" s="114"/>
      <c r="MNY4" s="115"/>
      <c r="MNZ4" s="40"/>
      <c r="MOA4" s="104"/>
      <c r="MOB4" s="41"/>
      <c r="MOC4" s="42"/>
      <c r="MOD4" s="46"/>
      <c r="MOE4" s="135"/>
      <c r="MOF4" s="136"/>
      <c r="MOG4" s="137"/>
      <c r="MOH4" s="138"/>
      <c r="MOI4" s="135"/>
      <c r="MOJ4" s="136"/>
      <c r="MOK4" s="137"/>
      <c r="MOL4" s="138"/>
      <c r="MOM4" s="135"/>
      <c r="MON4" s="136"/>
      <c r="MOO4" s="137"/>
      <c r="MOP4" s="138"/>
      <c r="MOQ4" s="109"/>
      <c r="MOR4" s="110"/>
      <c r="MOS4" s="111"/>
      <c r="MOT4" s="112"/>
      <c r="MOU4" s="109"/>
      <c r="MOV4" s="110"/>
      <c r="MOW4" s="111"/>
      <c r="MOX4" s="112"/>
      <c r="MOY4" s="109"/>
      <c r="MOZ4" s="110"/>
      <c r="MPA4" s="111"/>
      <c r="MPB4" s="112"/>
      <c r="MPC4" s="109"/>
      <c r="MPD4" s="110"/>
      <c r="MPE4" s="111"/>
      <c r="MPF4" s="112"/>
      <c r="MPG4" s="109"/>
      <c r="MPH4" s="110"/>
      <c r="MPI4" s="111"/>
      <c r="MPJ4" s="112"/>
      <c r="MPK4" s="109"/>
      <c r="MPL4" s="110"/>
      <c r="MPM4" s="111"/>
      <c r="MPN4" s="112"/>
      <c r="MPO4" s="109"/>
      <c r="MPP4" s="110"/>
      <c r="MPQ4" s="111"/>
      <c r="MPR4" s="112"/>
      <c r="MPS4" s="109"/>
      <c r="MPT4" s="110"/>
      <c r="MPU4" s="111"/>
      <c r="MPV4" s="112"/>
      <c r="MPW4" s="109"/>
      <c r="MPX4" s="110"/>
      <c r="MPY4" s="111"/>
      <c r="MPZ4" s="112"/>
      <c r="MQA4" s="109"/>
      <c r="MQB4" s="110"/>
      <c r="MQC4" s="111"/>
      <c r="MQD4" s="112"/>
      <c r="MQE4" s="109"/>
      <c r="MQF4" s="110"/>
      <c r="MQG4" s="111"/>
      <c r="MQH4" s="112"/>
      <c r="MQI4" s="109"/>
      <c r="MQJ4" s="110"/>
      <c r="MQK4" s="111"/>
      <c r="MQL4" s="112"/>
      <c r="MQM4" s="109"/>
      <c r="MQN4" s="110"/>
      <c r="MQO4" s="111"/>
      <c r="MQP4" s="112"/>
      <c r="MQQ4" s="109"/>
      <c r="MQR4" s="110"/>
      <c r="MQS4" s="111"/>
      <c r="MQT4" s="112"/>
      <c r="MQU4" s="109"/>
      <c r="MQV4" s="110"/>
      <c r="MQW4" s="111"/>
      <c r="MQX4" s="112"/>
      <c r="MQY4" s="109"/>
      <c r="MQZ4" s="110"/>
      <c r="MRA4" s="111"/>
      <c r="MRB4" s="112"/>
      <c r="MRC4" s="109"/>
      <c r="MRD4" s="110"/>
      <c r="MRE4" s="111"/>
      <c r="MRF4" s="112"/>
      <c r="MRG4" s="109"/>
      <c r="MRH4" s="110"/>
      <c r="MRI4" s="111"/>
      <c r="MRJ4" s="112"/>
      <c r="MRK4" s="109"/>
      <c r="MRL4" s="110"/>
      <c r="MRM4" s="111"/>
      <c r="MRN4" s="112"/>
      <c r="MRO4" s="109"/>
      <c r="MRP4" s="110"/>
      <c r="MRQ4" s="111"/>
      <c r="MRR4" s="112"/>
      <c r="MRS4" s="109"/>
      <c r="MRT4" s="110"/>
      <c r="MRU4" s="111"/>
      <c r="MRV4" s="112"/>
      <c r="MRW4" s="109"/>
      <c r="MRX4" s="110"/>
      <c r="MRY4" s="111"/>
      <c r="MRZ4" s="112"/>
      <c r="MSA4" s="109"/>
      <c r="MSB4" s="110"/>
      <c r="MSC4" s="111"/>
      <c r="MSD4" s="112"/>
      <c r="MSE4" s="109"/>
      <c r="MSF4" s="110"/>
      <c r="MSG4" s="111"/>
      <c r="MSH4" s="112"/>
      <c r="MSI4" s="135"/>
      <c r="MSJ4" s="136"/>
      <c r="MSK4" s="137"/>
      <c r="MSL4" s="138"/>
      <c r="MSM4" s="135"/>
      <c r="MSN4" s="136"/>
      <c r="MSO4" s="137"/>
      <c r="MSP4" s="138"/>
      <c r="MSQ4" s="135"/>
      <c r="MSR4" s="136"/>
      <c r="MSS4" s="137"/>
      <c r="MST4" s="138"/>
      <c r="MSU4" s="109"/>
      <c r="MSV4" s="110"/>
      <c r="MSW4" s="111"/>
      <c r="MSX4" s="112"/>
      <c r="MSY4" s="116"/>
      <c r="MSZ4" s="114"/>
      <c r="MTA4" s="114"/>
      <c r="MTB4" s="115"/>
      <c r="MTC4" s="40"/>
      <c r="MTD4" s="104"/>
      <c r="MTE4" s="41"/>
      <c r="MTF4" s="42"/>
      <c r="MTG4" s="46"/>
      <c r="MTH4" s="135"/>
      <c r="MTI4" s="136"/>
      <c r="MTJ4" s="137"/>
      <c r="MTK4" s="138"/>
      <c r="MTL4" s="135"/>
      <c r="MTM4" s="136"/>
      <c r="MTN4" s="137"/>
      <c r="MTO4" s="138"/>
      <c r="MTP4" s="135"/>
      <c r="MTQ4" s="136"/>
      <c r="MTR4" s="137"/>
      <c r="MTS4" s="138"/>
      <c r="MTT4" s="109"/>
      <c r="MTU4" s="110"/>
      <c r="MTV4" s="111"/>
      <c r="MTW4" s="112"/>
      <c r="MTX4" s="109"/>
      <c r="MTY4" s="110"/>
      <c r="MTZ4" s="111"/>
      <c r="MUA4" s="112"/>
      <c r="MUB4" s="109"/>
      <c r="MUC4" s="110"/>
      <c r="MUD4" s="111"/>
      <c r="MUE4" s="112"/>
      <c r="MUF4" s="109"/>
      <c r="MUG4" s="110"/>
      <c r="MUH4" s="111"/>
      <c r="MUI4" s="112"/>
      <c r="MUJ4" s="109"/>
      <c r="MUK4" s="110"/>
      <c r="MUL4" s="111"/>
      <c r="MUM4" s="112"/>
      <c r="MUN4" s="109"/>
      <c r="MUO4" s="110"/>
      <c r="MUP4" s="111"/>
      <c r="MUQ4" s="112"/>
      <c r="MUR4" s="109"/>
      <c r="MUS4" s="110"/>
      <c r="MUT4" s="111"/>
      <c r="MUU4" s="112"/>
      <c r="MUV4" s="109"/>
      <c r="MUW4" s="110"/>
      <c r="MUX4" s="111"/>
      <c r="MUY4" s="112"/>
      <c r="MUZ4" s="109"/>
      <c r="MVA4" s="110"/>
      <c r="MVB4" s="111"/>
      <c r="MVC4" s="112"/>
      <c r="MVD4" s="109"/>
      <c r="MVE4" s="110"/>
      <c r="MVF4" s="111"/>
      <c r="MVG4" s="112"/>
      <c r="MVH4" s="109"/>
      <c r="MVI4" s="110"/>
      <c r="MVJ4" s="111"/>
      <c r="MVK4" s="112"/>
      <c r="MVL4" s="109"/>
      <c r="MVM4" s="110"/>
      <c r="MVN4" s="111"/>
      <c r="MVO4" s="112"/>
      <c r="MVP4" s="109"/>
      <c r="MVQ4" s="110"/>
      <c r="MVR4" s="111"/>
      <c r="MVS4" s="112"/>
      <c r="MVT4" s="109"/>
      <c r="MVU4" s="110"/>
      <c r="MVV4" s="111"/>
      <c r="MVW4" s="112"/>
      <c r="MVX4" s="109"/>
      <c r="MVY4" s="110"/>
      <c r="MVZ4" s="111"/>
      <c r="MWA4" s="112"/>
      <c r="MWB4" s="109"/>
      <c r="MWC4" s="110"/>
      <c r="MWD4" s="111"/>
      <c r="MWE4" s="112"/>
      <c r="MWF4" s="109"/>
      <c r="MWG4" s="110"/>
      <c r="MWH4" s="111"/>
      <c r="MWI4" s="112"/>
      <c r="MWJ4" s="109"/>
      <c r="MWK4" s="110"/>
      <c r="MWL4" s="111"/>
      <c r="MWM4" s="112"/>
      <c r="MWN4" s="109"/>
      <c r="MWO4" s="110"/>
      <c r="MWP4" s="111"/>
      <c r="MWQ4" s="112"/>
      <c r="MWR4" s="109"/>
      <c r="MWS4" s="110"/>
      <c r="MWT4" s="111"/>
      <c r="MWU4" s="112"/>
      <c r="MWV4" s="109"/>
      <c r="MWW4" s="110"/>
      <c r="MWX4" s="111"/>
      <c r="MWY4" s="112"/>
      <c r="MWZ4" s="109"/>
      <c r="MXA4" s="110"/>
      <c r="MXB4" s="111"/>
      <c r="MXC4" s="112"/>
      <c r="MXD4" s="109"/>
      <c r="MXE4" s="110"/>
      <c r="MXF4" s="111"/>
      <c r="MXG4" s="112"/>
      <c r="MXH4" s="109"/>
      <c r="MXI4" s="110"/>
      <c r="MXJ4" s="111"/>
      <c r="MXK4" s="112"/>
      <c r="MXL4" s="135"/>
      <c r="MXM4" s="136"/>
      <c r="MXN4" s="137"/>
      <c r="MXO4" s="138"/>
      <c r="MXP4" s="135"/>
      <c r="MXQ4" s="136"/>
      <c r="MXR4" s="137"/>
      <c r="MXS4" s="138"/>
      <c r="MXT4" s="135"/>
      <c r="MXU4" s="136"/>
      <c r="MXV4" s="137"/>
      <c r="MXW4" s="138"/>
      <c r="MXX4" s="109"/>
      <c r="MXY4" s="110"/>
      <c r="MXZ4" s="111"/>
      <c r="MYA4" s="112"/>
      <c r="MYB4" s="116"/>
      <c r="MYC4" s="114"/>
      <c r="MYD4" s="114"/>
      <c r="MYE4" s="115"/>
      <c r="MYF4" s="40"/>
      <c r="MYG4" s="104"/>
      <c r="MYH4" s="41"/>
      <c r="MYI4" s="42"/>
      <c r="MYJ4" s="46"/>
      <c r="MYK4" s="135"/>
      <c r="MYL4" s="136"/>
      <c r="MYM4" s="137"/>
      <c r="MYN4" s="138"/>
      <c r="MYO4" s="135"/>
      <c r="MYP4" s="136"/>
      <c r="MYQ4" s="137"/>
      <c r="MYR4" s="138"/>
      <c r="MYS4" s="135"/>
      <c r="MYT4" s="136"/>
      <c r="MYU4" s="137"/>
      <c r="MYV4" s="138"/>
      <c r="MYW4" s="109"/>
      <c r="MYX4" s="110"/>
      <c r="MYY4" s="111"/>
      <c r="MYZ4" s="112"/>
      <c r="MZA4" s="109"/>
      <c r="MZB4" s="110"/>
      <c r="MZC4" s="111"/>
      <c r="MZD4" s="112"/>
      <c r="MZE4" s="109"/>
      <c r="MZF4" s="110"/>
      <c r="MZG4" s="111"/>
      <c r="MZH4" s="112"/>
      <c r="MZI4" s="109"/>
      <c r="MZJ4" s="110"/>
      <c r="MZK4" s="111"/>
      <c r="MZL4" s="112"/>
      <c r="MZM4" s="109"/>
      <c r="MZN4" s="110"/>
      <c r="MZO4" s="111"/>
      <c r="MZP4" s="112"/>
      <c r="MZQ4" s="109"/>
      <c r="MZR4" s="110"/>
      <c r="MZS4" s="111"/>
      <c r="MZT4" s="112"/>
      <c r="MZU4" s="109"/>
      <c r="MZV4" s="110"/>
      <c r="MZW4" s="111"/>
      <c r="MZX4" s="112"/>
      <c r="MZY4" s="109"/>
      <c r="MZZ4" s="110"/>
      <c r="NAA4" s="111"/>
      <c r="NAB4" s="112"/>
      <c r="NAC4" s="109"/>
      <c r="NAD4" s="110"/>
      <c r="NAE4" s="111"/>
      <c r="NAF4" s="112"/>
      <c r="NAG4" s="109"/>
      <c r="NAH4" s="110"/>
      <c r="NAI4" s="111"/>
      <c r="NAJ4" s="112"/>
      <c r="NAK4" s="109"/>
      <c r="NAL4" s="110"/>
      <c r="NAM4" s="111"/>
      <c r="NAN4" s="112"/>
      <c r="NAO4" s="109"/>
      <c r="NAP4" s="110"/>
      <c r="NAQ4" s="111"/>
      <c r="NAR4" s="112"/>
      <c r="NAS4" s="109"/>
      <c r="NAT4" s="110"/>
      <c r="NAU4" s="111"/>
      <c r="NAV4" s="112"/>
      <c r="NAW4" s="109"/>
      <c r="NAX4" s="110"/>
      <c r="NAY4" s="111"/>
      <c r="NAZ4" s="112"/>
      <c r="NBA4" s="109"/>
      <c r="NBB4" s="110"/>
      <c r="NBC4" s="111"/>
      <c r="NBD4" s="112"/>
      <c r="NBE4" s="109"/>
      <c r="NBF4" s="110"/>
      <c r="NBG4" s="111"/>
      <c r="NBH4" s="112"/>
      <c r="NBI4" s="109"/>
      <c r="NBJ4" s="110"/>
      <c r="NBK4" s="111"/>
      <c r="NBL4" s="112"/>
      <c r="NBM4" s="109"/>
      <c r="NBN4" s="110"/>
      <c r="NBO4" s="111"/>
      <c r="NBP4" s="112"/>
      <c r="NBQ4" s="109"/>
      <c r="NBR4" s="110"/>
      <c r="NBS4" s="111"/>
      <c r="NBT4" s="112"/>
      <c r="NBU4" s="109"/>
      <c r="NBV4" s="110"/>
      <c r="NBW4" s="111"/>
      <c r="NBX4" s="112"/>
      <c r="NBY4" s="109"/>
      <c r="NBZ4" s="110"/>
      <c r="NCA4" s="111"/>
      <c r="NCB4" s="112"/>
      <c r="NCC4" s="109"/>
      <c r="NCD4" s="110"/>
      <c r="NCE4" s="111"/>
      <c r="NCF4" s="112"/>
      <c r="NCG4" s="109"/>
      <c r="NCH4" s="110"/>
      <c r="NCI4" s="111"/>
      <c r="NCJ4" s="112"/>
      <c r="NCK4" s="109"/>
      <c r="NCL4" s="110"/>
      <c r="NCM4" s="111"/>
      <c r="NCN4" s="112"/>
      <c r="NCO4" s="135"/>
      <c r="NCP4" s="136"/>
      <c r="NCQ4" s="137"/>
      <c r="NCR4" s="138"/>
      <c r="NCS4" s="135"/>
      <c r="NCT4" s="136"/>
      <c r="NCU4" s="137"/>
      <c r="NCV4" s="138"/>
      <c r="NCW4" s="135"/>
      <c r="NCX4" s="136"/>
      <c r="NCY4" s="137"/>
      <c r="NCZ4" s="138"/>
      <c r="NDA4" s="109"/>
      <c r="NDB4" s="110"/>
      <c r="NDC4" s="111"/>
      <c r="NDD4" s="112"/>
      <c r="NDE4" s="116"/>
      <c r="NDF4" s="114"/>
      <c r="NDG4" s="114"/>
      <c r="NDH4" s="115"/>
      <c r="NDI4" s="40"/>
      <c r="NDJ4" s="104"/>
      <c r="NDK4" s="41"/>
      <c r="NDL4" s="42"/>
      <c r="NDM4" s="46"/>
      <c r="NDN4" s="135"/>
      <c r="NDO4" s="136"/>
      <c r="NDP4" s="137"/>
      <c r="NDQ4" s="138"/>
      <c r="NDR4" s="135"/>
      <c r="NDS4" s="136"/>
      <c r="NDT4" s="137"/>
      <c r="NDU4" s="138"/>
      <c r="NDV4" s="135"/>
      <c r="NDW4" s="136"/>
      <c r="NDX4" s="137"/>
      <c r="NDY4" s="138"/>
      <c r="NDZ4" s="109"/>
      <c r="NEA4" s="110"/>
      <c r="NEB4" s="111"/>
      <c r="NEC4" s="112"/>
      <c r="NED4" s="109"/>
      <c r="NEE4" s="110"/>
      <c r="NEF4" s="111"/>
      <c r="NEG4" s="112"/>
      <c r="NEH4" s="109"/>
      <c r="NEI4" s="110"/>
      <c r="NEJ4" s="111"/>
      <c r="NEK4" s="112"/>
      <c r="NEL4" s="109"/>
      <c r="NEM4" s="110"/>
      <c r="NEN4" s="111"/>
      <c r="NEO4" s="112"/>
      <c r="NEP4" s="109"/>
      <c r="NEQ4" s="110"/>
      <c r="NER4" s="111"/>
      <c r="NES4" s="112"/>
      <c r="NET4" s="109"/>
      <c r="NEU4" s="110"/>
      <c r="NEV4" s="111"/>
      <c r="NEW4" s="112"/>
      <c r="NEX4" s="109"/>
      <c r="NEY4" s="110"/>
      <c r="NEZ4" s="111"/>
      <c r="NFA4" s="112"/>
      <c r="NFB4" s="109"/>
      <c r="NFC4" s="110"/>
      <c r="NFD4" s="111"/>
      <c r="NFE4" s="112"/>
      <c r="NFF4" s="109"/>
      <c r="NFG4" s="110"/>
      <c r="NFH4" s="111"/>
      <c r="NFI4" s="112"/>
      <c r="NFJ4" s="109"/>
      <c r="NFK4" s="110"/>
      <c r="NFL4" s="111"/>
      <c r="NFM4" s="112"/>
      <c r="NFN4" s="109"/>
      <c r="NFO4" s="110"/>
      <c r="NFP4" s="111"/>
      <c r="NFQ4" s="112"/>
      <c r="NFR4" s="109"/>
      <c r="NFS4" s="110"/>
      <c r="NFT4" s="111"/>
      <c r="NFU4" s="112"/>
      <c r="NFV4" s="109"/>
      <c r="NFW4" s="110"/>
      <c r="NFX4" s="111"/>
      <c r="NFY4" s="112"/>
      <c r="NFZ4" s="109"/>
      <c r="NGA4" s="110"/>
      <c r="NGB4" s="111"/>
      <c r="NGC4" s="112"/>
      <c r="NGD4" s="109"/>
      <c r="NGE4" s="110"/>
      <c r="NGF4" s="111"/>
      <c r="NGG4" s="112"/>
      <c r="NGH4" s="109"/>
      <c r="NGI4" s="110"/>
      <c r="NGJ4" s="111"/>
      <c r="NGK4" s="112"/>
      <c r="NGL4" s="109"/>
      <c r="NGM4" s="110"/>
      <c r="NGN4" s="111"/>
      <c r="NGO4" s="112"/>
      <c r="NGP4" s="109"/>
      <c r="NGQ4" s="110"/>
      <c r="NGR4" s="111"/>
      <c r="NGS4" s="112"/>
      <c r="NGT4" s="109"/>
      <c r="NGU4" s="110"/>
      <c r="NGV4" s="111"/>
      <c r="NGW4" s="112"/>
      <c r="NGX4" s="109"/>
      <c r="NGY4" s="110"/>
      <c r="NGZ4" s="111"/>
      <c r="NHA4" s="112"/>
      <c r="NHB4" s="109"/>
      <c r="NHC4" s="110"/>
      <c r="NHD4" s="111"/>
      <c r="NHE4" s="112"/>
      <c r="NHF4" s="109"/>
      <c r="NHG4" s="110"/>
      <c r="NHH4" s="111"/>
      <c r="NHI4" s="112"/>
      <c r="NHJ4" s="109"/>
      <c r="NHK4" s="110"/>
      <c r="NHL4" s="111"/>
      <c r="NHM4" s="112"/>
      <c r="NHN4" s="109"/>
      <c r="NHO4" s="110"/>
      <c r="NHP4" s="111"/>
      <c r="NHQ4" s="112"/>
      <c r="NHR4" s="135"/>
      <c r="NHS4" s="136"/>
      <c r="NHT4" s="137"/>
      <c r="NHU4" s="138"/>
      <c r="NHV4" s="135"/>
      <c r="NHW4" s="136"/>
      <c r="NHX4" s="137"/>
      <c r="NHY4" s="138"/>
      <c r="NHZ4" s="135"/>
      <c r="NIA4" s="136"/>
      <c r="NIB4" s="137"/>
      <c r="NIC4" s="138"/>
      <c r="NID4" s="109"/>
      <c r="NIE4" s="110"/>
      <c r="NIF4" s="111"/>
      <c r="NIG4" s="112"/>
      <c r="NIH4" s="116"/>
      <c r="NII4" s="114"/>
      <c r="NIJ4" s="114"/>
      <c r="NIK4" s="115"/>
      <c r="NIL4" s="40"/>
      <c r="NIM4" s="104"/>
      <c r="NIN4" s="41"/>
      <c r="NIO4" s="42"/>
      <c r="NIP4" s="46"/>
      <c r="NIQ4" s="135"/>
      <c r="NIR4" s="136"/>
      <c r="NIS4" s="137"/>
      <c r="NIT4" s="138"/>
      <c r="NIU4" s="135"/>
      <c r="NIV4" s="136"/>
      <c r="NIW4" s="137"/>
      <c r="NIX4" s="138"/>
      <c r="NIY4" s="135"/>
      <c r="NIZ4" s="136"/>
      <c r="NJA4" s="137"/>
      <c r="NJB4" s="138"/>
      <c r="NJC4" s="109"/>
      <c r="NJD4" s="110"/>
      <c r="NJE4" s="111"/>
      <c r="NJF4" s="112"/>
      <c r="NJG4" s="109"/>
      <c r="NJH4" s="110"/>
      <c r="NJI4" s="111"/>
      <c r="NJJ4" s="112"/>
      <c r="NJK4" s="109"/>
      <c r="NJL4" s="110"/>
      <c r="NJM4" s="111"/>
      <c r="NJN4" s="112"/>
      <c r="NJO4" s="109"/>
      <c r="NJP4" s="110"/>
      <c r="NJQ4" s="111"/>
      <c r="NJR4" s="112"/>
      <c r="NJS4" s="109"/>
      <c r="NJT4" s="110"/>
      <c r="NJU4" s="111"/>
      <c r="NJV4" s="112"/>
      <c r="NJW4" s="109"/>
      <c r="NJX4" s="110"/>
      <c r="NJY4" s="111"/>
      <c r="NJZ4" s="112"/>
      <c r="NKA4" s="109"/>
      <c r="NKB4" s="110"/>
      <c r="NKC4" s="111"/>
      <c r="NKD4" s="112"/>
      <c r="NKE4" s="109"/>
      <c r="NKF4" s="110"/>
      <c r="NKG4" s="111"/>
      <c r="NKH4" s="112"/>
      <c r="NKI4" s="109"/>
      <c r="NKJ4" s="110"/>
      <c r="NKK4" s="111"/>
      <c r="NKL4" s="112"/>
      <c r="NKM4" s="109"/>
      <c r="NKN4" s="110"/>
      <c r="NKO4" s="111"/>
      <c r="NKP4" s="112"/>
      <c r="NKQ4" s="109"/>
      <c r="NKR4" s="110"/>
      <c r="NKS4" s="111"/>
      <c r="NKT4" s="112"/>
      <c r="NKU4" s="109"/>
      <c r="NKV4" s="110"/>
      <c r="NKW4" s="111"/>
      <c r="NKX4" s="112"/>
      <c r="NKY4" s="109"/>
      <c r="NKZ4" s="110"/>
      <c r="NLA4" s="111"/>
      <c r="NLB4" s="112"/>
      <c r="NLC4" s="109"/>
      <c r="NLD4" s="110"/>
      <c r="NLE4" s="111"/>
      <c r="NLF4" s="112"/>
      <c r="NLG4" s="109"/>
      <c r="NLH4" s="110"/>
      <c r="NLI4" s="111"/>
      <c r="NLJ4" s="112"/>
      <c r="NLK4" s="109"/>
      <c r="NLL4" s="110"/>
      <c r="NLM4" s="111"/>
      <c r="NLN4" s="112"/>
      <c r="NLO4" s="109"/>
      <c r="NLP4" s="110"/>
      <c r="NLQ4" s="111"/>
      <c r="NLR4" s="112"/>
      <c r="NLS4" s="109"/>
      <c r="NLT4" s="110"/>
      <c r="NLU4" s="111"/>
      <c r="NLV4" s="112"/>
      <c r="NLW4" s="109"/>
      <c r="NLX4" s="110"/>
      <c r="NLY4" s="111"/>
      <c r="NLZ4" s="112"/>
      <c r="NMA4" s="109"/>
      <c r="NMB4" s="110"/>
      <c r="NMC4" s="111"/>
      <c r="NMD4" s="112"/>
      <c r="NME4" s="109"/>
      <c r="NMF4" s="110"/>
      <c r="NMG4" s="111"/>
      <c r="NMH4" s="112"/>
      <c r="NMI4" s="109"/>
      <c r="NMJ4" s="110"/>
      <c r="NMK4" s="111"/>
      <c r="NML4" s="112"/>
      <c r="NMM4" s="109"/>
      <c r="NMN4" s="110"/>
      <c r="NMO4" s="111"/>
      <c r="NMP4" s="112"/>
      <c r="NMQ4" s="109"/>
      <c r="NMR4" s="110"/>
      <c r="NMS4" s="111"/>
      <c r="NMT4" s="112"/>
      <c r="NMU4" s="135"/>
      <c r="NMV4" s="136"/>
      <c r="NMW4" s="137"/>
      <c r="NMX4" s="138"/>
      <c r="NMY4" s="135"/>
      <c r="NMZ4" s="136"/>
      <c r="NNA4" s="137"/>
      <c r="NNB4" s="138"/>
      <c r="NNC4" s="135"/>
      <c r="NND4" s="136"/>
      <c r="NNE4" s="137"/>
      <c r="NNF4" s="138"/>
      <c r="NNG4" s="109"/>
      <c r="NNH4" s="110"/>
      <c r="NNI4" s="111"/>
      <c r="NNJ4" s="112"/>
      <c r="NNK4" s="116"/>
      <c r="NNL4" s="114"/>
      <c r="NNM4" s="114"/>
      <c r="NNN4" s="115"/>
      <c r="NNO4" s="40"/>
      <c r="NNP4" s="104"/>
      <c r="NNQ4" s="41"/>
      <c r="NNR4" s="42"/>
      <c r="NNS4" s="46"/>
      <c r="NNT4" s="135"/>
      <c r="NNU4" s="136"/>
      <c r="NNV4" s="137"/>
      <c r="NNW4" s="138"/>
      <c r="NNX4" s="135"/>
      <c r="NNY4" s="136"/>
      <c r="NNZ4" s="137"/>
      <c r="NOA4" s="138"/>
      <c r="NOB4" s="135"/>
      <c r="NOC4" s="136"/>
      <c r="NOD4" s="137"/>
      <c r="NOE4" s="138"/>
      <c r="NOF4" s="109"/>
      <c r="NOG4" s="110"/>
      <c r="NOH4" s="111"/>
      <c r="NOI4" s="112"/>
      <c r="NOJ4" s="109"/>
      <c r="NOK4" s="110"/>
      <c r="NOL4" s="111"/>
      <c r="NOM4" s="112"/>
      <c r="NON4" s="109"/>
      <c r="NOO4" s="110"/>
      <c r="NOP4" s="111"/>
      <c r="NOQ4" s="112"/>
      <c r="NOR4" s="109"/>
      <c r="NOS4" s="110"/>
      <c r="NOT4" s="111"/>
      <c r="NOU4" s="112"/>
      <c r="NOV4" s="109"/>
      <c r="NOW4" s="110"/>
      <c r="NOX4" s="111"/>
      <c r="NOY4" s="112"/>
      <c r="NOZ4" s="109"/>
      <c r="NPA4" s="110"/>
      <c r="NPB4" s="111"/>
      <c r="NPC4" s="112"/>
      <c r="NPD4" s="109"/>
      <c r="NPE4" s="110"/>
      <c r="NPF4" s="111"/>
      <c r="NPG4" s="112"/>
      <c r="NPH4" s="109"/>
      <c r="NPI4" s="110"/>
      <c r="NPJ4" s="111"/>
      <c r="NPK4" s="112"/>
      <c r="NPL4" s="109"/>
      <c r="NPM4" s="110"/>
      <c r="NPN4" s="111"/>
      <c r="NPO4" s="112"/>
      <c r="NPP4" s="109"/>
      <c r="NPQ4" s="110"/>
      <c r="NPR4" s="111"/>
      <c r="NPS4" s="112"/>
      <c r="NPT4" s="109"/>
      <c r="NPU4" s="110"/>
      <c r="NPV4" s="111"/>
      <c r="NPW4" s="112"/>
      <c r="NPX4" s="109"/>
      <c r="NPY4" s="110"/>
      <c r="NPZ4" s="111"/>
      <c r="NQA4" s="112"/>
      <c r="NQB4" s="109"/>
      <c r="NQC4" s="110"/>
      <c r="NQD4" s="111"/>
      <c r="NQE4" s="112"/>
      <c r="NQF4" s="109"/>
      <c r="NQG4" s="110"/>
      <c r="NQH4" s="111"/>
      <c r="NQI4" s="112"/>
      <c r="NQJ4" s="109"/>
      <c r="NQK4" s="110"/>
      <c r="NQL4" s="111"/>
      <c r="NQM4" s="112"/>
      <c r="NQN4" s="109"/>
      <c r="NQO4" s="110"/>
      <c r="NQP4" s="111"/>
      <c r="NQQ4" s="112"/>
      <c r="NQR4" s="109"/>
      <c r="NQS4" s="110"/>
      <c r="NQT4" s="111"/>
      <c r="NQU4" s="112"/>
      <c r="NQV4" s="109"/>
      <c r="NQW4" s="110"/>
      <c r="NQX4" s="111"/>
      <c r="NQY4" s="112"/>
      <c r="NQZ4" s="109"/>
      <c r="NRA4" s="110"/>
      <c r="NRB4" s="111"/>
      <c r="NRC4" s="112"/>
      <c r="NRD4" s="109"/>
      <c r="NRE4" s="110"/>
      <c r="NRF4" s="111"/>
      <c r="NRG4" s="112"/>
      <c r="NRH4" s="109"/>
      <c r="NRI4" s="110"/>
      <c r="NRJ4" s="111"/>
      <c r="NRK4" s="112"/>
      <c r="NRL4" s="109"/>
      <c r="NRM4" s="110"/>
      <c r="NRN4" s="111"/>
      <c r="NRO4" s="112"/>
      <c r="NRP4" s="109"/>
      <c r="NRQ4" s="110"/>
      <c r="NRR4" s="111"/>
      <c r="NRS4" s="112"/>
      <c r="NRT4" s="109"/>
      <c r="NRU4" s="110"/>
      <c r="NRV4" s="111"/>
      <c r="NRW4" s="112"/>
      <c r="NRX4" s="135"/>
      <c r="NRY4" s="136"/>
      <c r="NRZ4" s="137"/>
      <c r="NSA4" s="138"/>
      <c r="NSB4" s="135"/>
      <c r="NSC4" s="136"/>
      <c r="NSD4" s="137"/>
      <c r="NSE4" s="138"/>
      <c r="NSF4" s="135"/>
      <c r="NSG4" s="136"/>
      <c r="NSH4" s="137"/>
      <c r="NSI4" s="138"/>
      <c r="NSJ4" s="109"/>
      <c r="NSK4" s="110"/>
      <c r="NSL4" s="111"/>
      <c r="NSM4" s="112"/>
      <c r="NSN4" s="116"/>
      <c r="NSO4" s="114"/>
      <c r="NSP4" s="114"/>
      <c r="NSQ4" s="115"/>
      <c r="NSR4" s="40"/>
      <c r="NSS4" s="104"/>
      <c r="NST4" s="41"/>
      <c r="NSU4" s="42"/>
      <c r="NSV4" s="46"/>
      <c r="NSW4" s="135"/>
      <c r="NSX4" s="136"/>
      <c r="NSY4" s="137"/>
      <c r="NSZ4" s="138"/>
      <c r="NTA4" s="135"/>
      <c r="NTB4" s="136"/>
      <c r="NTC4" s="137"/>
      <c r="NTD4" s="138"/>
      <c r="NTE4" s="135"/>
      <c r="NTF4" s="136"/>
      <c r="NTG4" s="137"/>
      <c r="NTH4" s="138"/>
      <c r="NTI4" s="109"/>
      <c r="NTJ4" s="110"/>
      <c r="NTK4" s="111"/>
      <c r="NTL4" s="112"/>
      <c r="NTM4" s="109"/>
      <c r="NTN4" s="110"/>
      <c r="NTO4" s="111"/>
      <c r="NTP4" s="112"/>
      <c r="NTQ4" s="109"/>
      <c r="NTR4" s="110"/>
      <c r="NTS4" s="111"/>
      <c r="NTT4" s="112"/>
      <c r="NTU4" s="109"/>
      <c r="NTV4" s="110"/>
      <c r="NTW4" s="111"/>
      <c r="NTX4" s="112"/>
      <c r="NTY4" s="109"/>
      <c r="NTZ4" s="110"/>
      <c r="NUA4" s="111"/>
      <c r="NUB4" s="112"/>
      <c r="NUC4" s="109"/>
      <c r="NUD4" s="110"/>
      <c r="NUE4" s="111"/>
      <c r="NUF4" s="112"/>
      <c r="NUG4" s="109"/>
      <c r="NUH4" s="110"/>
      <c r="NUI4" s="111"/>
      <c r="NUJ4" s="112"/>
      <c r="NUK4" s="109"/>
      <c r="NUL4" s="110"/>
      <c r="NUM4" s="111"/>
      <c r="NUN4" s="112"/>
      <c r="NUO4" s="109"/>
      <c r="NUP4" s="110"/>
      <c r="NUQ4" s="111"/>
      <c r="NUR4" s="112"/>
      <c r="NUS4" s="109"/>
      <c r="NUT4" s="110"/>
      <c r="NUU4" s="111"/>
      <c r="NUV4" s="112"/>
      <c r="NUW4" s="109"/>
      <c r="NUX4" s="110"/>
      <c r="NUY4" s="111"/>
      <c r="NUZ4" s="112"/>
      <c r="NVA4" s="109"/>
      <c r="NVB4" s="110"/>
      <c r="NVC4" s="111"/>
      <c r="NVD4" s="112"/>
      <c r="NVE4" s="109"/>
      <c r="NVF4" s="110"/>
      <c r="NVG4" s="111"/>
      <c r="NVH4" s="112"/>
      <c r="NVI4" s="109"/>
      <c r="NVJ4" s="110"/>
      <c r="NVK4" s="111"/>
      <c r="NVL4" s="112"/>
      <c r="NVM4" s="109"/>
      <c r="NVN4" s="110"/>
      <c r="NVO4" s="111"/>
      <c r="NVP4" s="112"/>
      <c r="NVQ4" s="109"/>
      <c r="NVR4" s="110"/>
      <c r="NVS4" s="111"/>
      <c r="NVT4" s="112"/>
      <c r="NVU4" s="109"/>
      <c r="NVV4" s="110"/>
      <c r="NVW4" s="111"/>
      <c r="NVX4" s="112"/>
      <c r="NVY4" s="109"/>
      <c r="NVZ4" s="110"/>
      <c r="NWA4" s="111"/>
      <c r="NWB4" s="112"/>
      <c r="NWC4" s="109"/>
      <c r="NWD4" s="110"/>
      <c r="NWE4" s="111"/>
      <c r="NWF4" s="112"/>
      <c r="NWG4" s="109"/>
      <c r="NWH4" s="110"/>
      <c r="NWI4" s="111"/>
      <c r="NWJ4" s="112"/>
      <c r="NWK4" s="109"/>
      <c r="NWL4" s="110"/>
      <c r="NWM4" s="111"/>
      <c r="NWN4" s="112"/>
      <c r="NWO4" s="109"/>
      <c r="NWP4" s="110"/>
      <c r="NWQ4" s="111"/>
      <c r="NWR4" s="112"/>
      <c r="NWS4" s="109"/>
      <c r="NWT4" s="110"/>
      <c r="NWU4" s="111"/>
      <c r="NWV4" s="112"/>
      <c r="NWW4" s="109"/>
      <c r="NWX4" s="110"/>
      <c r="NWY4" s="111"/>
      <c r="NWZ4" s="112"/>
      <c r="NXA4" s="135"/>
      <c r="NXB4" s="136"/>
      <c r="NXC4" s="137"/>
      <c r="NXD4" s="138"/>
      <c r="NXE4" s="135"/>
      <c r="NXF4" s="136"/>
      <c r="NXG4" s="137"/>
      <c r="NXH4" s="138"/>
      <c r="NXI4" s="135"/>
      <c r="NXJ4" s="136"/>
      <c r="NXK4" s="137"/>
      <c r="NXL4" s="138"/>
      <c r="NXM4" s="109"/>
      <c r="NXN4" s="110"/>
      <c r="NXO4" s="111"/>
      <c r="NXP4" s="112"/>
      <c r="NXQ4" s="116"/>
      <c r="NXR4" s="114"/>
      <c r="NXS4" s="114"/>
      <c r="NXT4" s="115"/>
      <c r="NXU4" s="40"/>
      <c r="NXV4" s="104"/>
      <c r="NXW4" s="41"/>
      <c r="NXX4" s="42"/>
      <c r="NXY4" s="46"/>
      <c r="NXZ4" s="135"/>
      <c r="NYA4" s="136"/>
      <c r="NYB4" s="137"/>
      <c r="NYC4" s="138"/>
      <c r="NYD4" s="135"/>
      <c r="NYE4" s="136"/>
      <c r="NYF4" s="137"/>
      <c r="NYG4" s="138"/>
      <c r="NYH4" s="135"/>
      <c r="NYI4" s="136"/>
      <c r="NYJ4" s="137"/>
      <c r="NYK4" s="138"/>
      <c r="NYL4" s="109"/>
      <c r="NYM4" s="110"/>
      <c r="NYN4" s="111"/>
      <c r="NYO4" s="112"/>
      <c r="NYP4" s="109"/>
      <c r="NYQ4" s="110"/>
      <c r="NYR4" s="111"/>
      <c r="NYS4" s="112"/>
      <c r="NYT4" s="109"/>
      <c r="NYU4" s="110"/>
      <c r="NYV4" s="111"/>
      <c r="NYW4" s="112"/>
      <c r="NYX4" s="109"/>
      <c r="NYY4" s="110"/>
      <c r="NYZ4" s="111"/>
      <c r="NZA4" s="112"/>
      <c r="NZB4" s="109"/>
      <c r="NZC4" s="110"/>
      <c r="NZD4" s="111"/>
      <c r="NZE4" s="112"/>
      <c r="NZF4" s="109"/>
      <c r="NZG4" s="110"/>
      <c r="NZH4" s="111"/>
      <c r="NZI4" s="112"/>
      <c r="NZJ4" s="109"/>
      <c r="NZK4" s="110"/>
      <c r="NZL4" s="111"/>
      <c r="NZM4" s="112"/>
      <c r="NZN4" s="109"/>
      <c r="NZO4" s="110"/>
      <c r="NZP4" s="111"/>
      <c r="NZQ4" s="112"/>
      <c r="NZR4" s="109"/>
      <c r="NZS4" s="110"/>
      <c r="NZT4" s="111"/>
      <c r="NZU4" s="112"/>
      <c r="NZV4" s="109"/>
      <c r="NZW4" s="110"/>
      <c r="NZX4" s="111"/>
      <c r="NZY4" s="112"/>
      <c r="NZZ4" s="109"/>
      <c r="OAA4" s="110"/>
      <c r="OAB4" s="111"/>
      <c r="OAC4" s="112"/>
      <c r="OAD4" s="109"/>
      <c r="OAE4" s="110"/>
      <c r="OAF4" s="111"/>
      <c r="OAG4" s="112"/>
      <c r="OAH4" s="109"/>
      <c r="OAI4" s="110"/>
      <c r="OAJ4" s="111"/>
      <c r="OAK4" s="112"/>
      <c r="OAL4" s="109"/>
      <c r="OAM4" s="110"/>
      <c r="OAN4" s="111"/>
      <c r="OAO4" s="112"/>
      <c r="OAP4" s="109"/>
      <c r="OAQ4" s="110"/>
      <c r="OAR4" s="111"/>
      <c r="OAS4" s="112"/>
      <c r="OAT4" s="109"/>
      <c r="OAU4" s="110"/>
      <c r="OAV4" s="111"/>
      <c r="OAW4" s="112"/>
      <c r="OAX4" s="109"/>
      <c r="OAY4" s="110"/>
      <c r="OAZ4" s="111"/>
      <c r="OBA4" s="112"/>
      <c r="OBB4" s="109"/>
      <c r="OBC4" s="110"/>
      <c r="OBD4" s="111"/>
      <c r="OBE4" s="112"/>
      <c r="OBF4" s="109"/>
      <c r="OBG4" s="110"/>
      <c r="OBH4" s="111"/>
      <c r="OBI4" s="112"/>
      <c r="OBJ4" s="109"/>
      <c r="OBK4" s="110"/>
      <c r="OBL4" s="111"/>
      <c r="OBM4" s="112"/>
      <c r="OBN4" s="109"/>
      <c r="OBO4" s="110"/>
      <c r="OBP4" s="111"/>
      <c r="OBQ4" s="112"/>
      <c r="OBR4" s="109"/>
      <c r="OBS4" s="110"/>
      <c r="OBT4" s="111"/>
      <c r="OBU4" s="112"/>
      <c r="OBV4" s="109"/>
      <c r="OBW4" s="110"/>
      <c r="OBX4" s="111"/>
      <c r="OBY4" s="112"/>
      <c r="OBZ4" s="109"/>
      <c r="OCA4" s="110"/>
      <c r="OCB4" s="111"/>
      <c r="OCC4" s="112"/>
      <c r="OCD4" s="135"/>
      <c r="OCE4" s="136"/>
      <c r="OCF4" s="137"/>
      <c r="OCG4" s="138"/>
      <c r="OCH4" s="135"/>
      <c r="OCI4" s="136"/>
      <c r="OCJ4" s="137"/>
      <c r="OCK4" s="138"/>
      <c r="OCL4" s="135"/>
      <c r="OCM4" s="136"/>
      <c r="OCN4" s="137"/>
      <c r="OCO4" s="138"/>
      <c r="OCP4" s="109"/>
      <c r="OCQ4" s="110"/>
      <c r="OCR4" s="111"/>
      <c r="OCS4" s="112"/>
      <c r="OCT4" s="116"/>
      <c r="OCU4" s="114"/>
      <c r="OCV4" s="114"/>
      <c r="OCW4" s="115"/>
      <c r="OCX4" s="40"/>
      <c r="OCY4" s="104"/>
      <c r="OCZ4" s="41"/>
      <c r="ODA4" s="42"/>
      <c r="ODB4" s="46"/>
      <c r="ODC4" s="135"/>
      <c r="ODD4" s="136"/>
      <c r="ODE4" s="137"/>
      <c r="ODF4" s="138"/>
      <c r="ODG4" s="135"/>
      <c r="ODH4" s="136"/>
      <c r="ODI4" s="137"/>
      <c r="ODJ4" s="138"/>
      <c r="ODK4" s="135"/>
      <c r="ODL4" s="136"/>
      <c r="ODM4" s="137"/>
      <c r="ODN4" s="138"/>
      <c r="ODO4" s="109"/>
      <c r="ODP4" s="110"/>
      <c r="ODQ4" s="111"/>
      <c r="ODR4" s="112"/>
      <c r="ODS4" s="109"/>
      <c r="ODT4" s="110"/>
      <c r="ODU4" s="111"/>
      <c r="ODV4" s="112"/>
      <c r="ODW4" s="109"/>
      <c r="ODX4" s="110"/>
      <c r="ODY4" s="111"/>
      <c r="ODZ4" s="112"/>
      <c r="OEA4" s="109"/>
      <c r="OEB4" s="110"/>
      <c r="OEC4" s="111"/>
      <c r="OED4" s="112"/>
      <c r="OEE4" s="109"/>
      <c r="OEF4" s="110"/>
      <c r="OEG4" s="111"/>
      <c r="OEH4" s="112"/>
      <c r="OEI4" s="109"/>
      <c r="OEJ4" s="110"/>
      <c r="OEK4" s="111"/>
      <c r="OEL4" s="112"/>
      <c r="OEM4" s="109"/>
      <c r="OEN4" s="110"/>
      <c r="OEO4" s="111"/>
      <c r="OEP4" s="112"/>
      <c r="OEQ4" s="109"/>
      <c r="OER4" s="110"/>
      <c r="OES4" s="111"/>
      <c r="OET4" s="112"/>
      <c r="OEU4" s="109"/>
      <c r="OEV4" s="110"/>
      <c r="OEW4" s="111"/>
      <c r="OEX4" s="112"/>
      <c r="OEY4" s="109"/>
      <c r="OEZ4" s="110"/>
      <c r="OFA4" s="111"/>
      <c r="OFB4" s="112"/>
      <c r="OFC4" s="109"/>
      <c r="OFD4" s="110"/>
      <c r="OFE4" s="111"/>
      <c r="OFF4" s="112"/>
      <c r="OFG4" s="109"/>
      <c r="OFH4" s="110"/>
      <c r="OFI4" s="111"/>
      <c r="OFJ4" s="112"/>
      <c r="OFK4" s="109"/>
      <c r="OFL4" s="110"/>
      <c r="OFM4" s="111"/>
      <c r="OFN4" s="112"/>
      <c r="OFO4" s="109"/>
      <c r="OFP4" s="110"/>
      <c r="OFQ4" s="111"/>
      <c r="OFR4" s="112"/>
      <c r="OFS4" s="109"/>
      <c r="OFT4" s="110"/>
      <c r="OFU4" s="111"/>
      <c r="OFV4" s="112"/>
      <c r="OFW4" s="109"/>
      <c r="OFX4" s="110"/>
      <c r="OFY4" s="111"/>
      <c r="OFZ4" s="112"/>
      <c r="OGA4" s="109"/>
      <c r="OGB4" s="110"/>
      <c r="OGC4" s="111"/>
      <c r="OGD4" s="112"/>
      <c r="OGE4" s="109"/>
      <c r="OGF4" s="110"/>
      <c r="OGG4" s="111"/>
      <c r="OGH4" s="112"/>
      <c r="OGI4" s="109"/>
      <c r="OGJ4" s="110"/>
      <c r="OGK4" s="111"/>
      <c r="OGL4" s="112"/>
      <c r="OGM4" s="109"/>
      <c r="OGN4" s="110"/>
      <c r="OGO4" s="111"/>
      <c r="OGP4" s="112"/>
      <c r="OGQ4" s="109"/>
      <c r="OGR4" s="110"/>
      <c r="OGS4" s="111"/>
      <c r="OGT4" s="112"/>
      <c r="OGU4" s="109"/>
      <c r="OGV4" s="110"/>
      <c r="OGW4" s="111"/>
      <c r="OGX4" s="112"/>
      <c r="OGY4" s="109"/>
      <c r="OGZ4" s="110"/>
      <c r="OHA4" s="111"/>
      <c r="OHB4" s="112"/>
      <c r="OHC4" s="109"/>
      <c r="OHD4" s="110"/>
      <c r="OHE4" s="111"/>
      <c r="OHF4" s="112"/>
      <c r="OHG4" s="135"/>
      <c r="OHH4" s="136"/>
      <c r="OHI4" s="137"/>
      <c r="OHJ4" s="138"/>
      <c r="OHK4" s="135"/>
      <c r="OHL4" s="136"/>
      <c r="OHM4" s="137"/>
      <c r="OHN4" s="138"/>
      <c r="OHO4" s="135"/>
      <c r="OHP4" s="136"/>
      <c r="OHQ4" s="137"/>
      <c r="OHR4" s="138"/>
      <c r="OHS4" s="109"/>
      <c r="OHT4" s="110"/>
      <c r="OHU4" s="111"/>
      <c r="OHV4" s="112"/>
      <c r="OHW4" s="116"/>
      <c r="OHX4" s="114"/>
      <c r="OHY4" s="114"/>
      <c r="OHZ4" s="115"/>
      <c r="OIA4" s="40"/>
      <c r="OIB4" s="104"/>
      <c r="OIC4" s="41"/>
      <c r="OID4" s="42"/>
      <c r="OIE4" s="46"/>
      <c r="OIF4" s="135"/>
      <c r="OIG4" s="136"/>
      <c r="OIH4" s="137"/>
      <c r="OII4" s="138"/>
      <c r="OIJ4" s="135"/>
      <c r="OIK4" s="136"/>
      <c r="OIL4" s="137"/>
      <c r="OIM4" s="138"/>
      <c r="OIN4" s="135"/>
      <c r="OIO4" s="136"/>
      <c r="OIP4" s="137"/>
      <c r="OIQ4" s="138"/>
      <c r="OIR4" s="109"/>
      <c r="OIS4" s="110"/>
      <c r="OIT4" s="111"/>
      <c r="OIU4" s="112"/>
      <c r="OIV4" s="109"/>
      <c r="OIW4" s="110"/>
      <c r="OIX4" s="111"/>
      <c r="OIY4" s="112"/>
      <c r="OIZ4" s="109"/>
      <c r="OJA4" s="110"/>
      <c r="OJB4" s="111"/>
      <c r="OJC4" s="112"/>
      <c r="OJD4" s="109"/>
      <c r="OJE4" s="110"/>
      <c r="OJF4" s="111"/>
      <c r="OJG4" s="112"/>
      <c r="OJH4" s="109"/>
      <c r="OJI4" s="110"/>
      <c r="OJJ4" s="111"/>
      <c r="OJK4" s="112"/>
      <c r="OJL4" s="109"/>
      <c r="OJM4" s="110"/>
      <c r="OJN4" s="111"/>
      <c r="OJO4" s="112"/>
      <c r="OJP4" s="109"/>
      <c r="OJQ4" s="110"/>
      <c r="OJR4" s="111"/>
      <c r="OJS4" s="112"/>
      <c r="OJT4" s="109"/>
      <c r="OJU4" s="110"/>
      <c r="OJV4" s="111"/>
      <c r="OJW4" s="112"/>
      <c r="OJX4" s="109"/>
      <c r="OJY4" s="110"/>
      <c r="OJZ4" s="111"/>
      <c r="OKA4" s="112"/>
      <c r="OKB4" s="109"/>
      <c r="OKC4" s="110"/>
      <c r="OKD4" s="111"/>
      <c r="OKE4" s="112"/>
      <c r="OKF4" s="109"/>
      <c r="OKG4" s="110"/>
      <c r="OKH4" s="111"/>
      <c r="OKI4" s="112"/>
      <c r="OKJ4" s="109"/>
      <c r="OKK4" s="110"/>
      <c r="OKL4" s="111"/>
      <c r="OKM4" s="112"/>
      <c r="OKN4" s="109"/>
      <c r="OKO4" s="110"/>
      <c r="OKP4" s="111"/>
      <c r="OKQ4" s="112"/>
      <c r="OKR4" s="109"/>
      <c r="OKS4" s="110"/>
      <c r="OKT4" s="111"/>
      <c r="OKU4" s="112"/>
      <c r="OKV4" s="109"/>
      <c r="OKW4" s="110"/>
      <c r="OKX4" s="111"/>
      <c r="OKY4" s="112"/>
      <c r="OKZ4" s="109"/>
      <c r="OLA4" s="110"/>
      <c r="OLB4" s="111"/>
      <c r="OLC4" s="112"/>
      <c r="OLD4" s="109"/>
      <c r="OLE4" s="110"/>
      <c r="OLF4" s="111"/>
      <c r="OLG4" s="112"/>
      <c r="OLH4" s="109"/>
      <c r="OLI4" s="110"/>
      <c r="OLJ4" s="111"/>
      <c r="OLK4" s="112"/>
      <c r="OLL4" s="109"/>
      <c r="OLM4" s="110"/>
      <c r="OLN4" s="111"/>
      <c r="OLO4" s="112"/>
      <c r="OLP4" s="109"/>
      <c r="OLQ4" s="110"/>
      <c r="OLR4" s="111"/>
      <c r="OLS4" s="112"/>
      <c r="OLT4" s="109"/>
      <c r="OLU4" s="110"/>
      <c r="OLV4" s="111"/>
      <c r="OLW4" s="112"/>
      <c r="OLX4" s="109"/>
      <c r="OLY4" s="110"/>
      <c r="OLZ4" s="111"/>
      <c r="OMA4" s="112"/>
      <c r="OMB4" s="109"/>
      <c r="OMC4" s="110"/>
      <c r="OMD4" s="111"/>
      <c r="OME4" s="112"/>
      <c r="OMF4" s="109"/>
      <c r="OMG4" s="110"/>
      <c r="OMH4" s="111"/>
      <c r="OMI4" s="112"/>
      <c r="OMJ4" s="135"/>
      <c r="OMK4" s="136"/>
      <c r="OML4" s="137"/>
      <c r="OMM4" s="138"/>
      <c r="OMN4" s="135"/>
      <c r="OMO4" s="136"/>
      <c r="OMP4" s="137"/>
      <c r="OMQ4" s="138"/>
      <c r="OMR4" s="135"/>
      <c r="OMS4" s="136"/>
      <c r="OMT4" s="137"/>
      <c r="OMU4" s="138"/>
      <c r="OMV4" s="109"/>
      <c r="OMW4" s="110"/>
      <c r="OMX4" s="111"/>
      <c r="OMY4" s="112"/>
      <c r="OMZ4" s="116"/>
      <c r="ONA4" s="114"/>
      <c r="ONB4" s="114"/>
      <c r="ONC4" s="115"/>
      <c r="OND4" s="40"/>
      <c r="ONE4" s="104"/>
      <c r="ONF4" s="41"/>
      <c r="ONG4" s="42"/>
      <c r="ONH4" s="46"/>
      <c r="ONI4" s="135"/>
      <c r="ONJ4" s="136"/>
      <c r="ONK4" s="137"/>
      <c r="ONL4" s="138"/>
      <c r="ONM4" s="135"/>
      <c r="ONN4" s="136"/>
      <c r="ONO4" s="137"/>
      <c r="ONP4" s="138"/>
      <c r="ONQ4" s="135"/>
      <c r="ONR4" s="136"/>
      <c r="ONS4" s="137"/>
      <c r="ONT4" s="138"/>
      <c r="ONU4" s="109"/>
      <c r="ONV4" s="110"/>
      <c r="ONW4" s="111"/>
      <c r="ONX4" s="112"/>
      <c r="ONY4" s="109"/>
      <c r="ONZ4" s="110"/>
      <c r="OOA4" s="111"/>
      <c r="OOB4" s="112"/>
      <c r="OOC4" s="109"/>
      <c r="OOD4" s="110"/>
      <c r="OOE4" s="111"/>
      <c r="OOF4" s="112"/>
      <c r="OOG4" s="109"/>
      <c r="OOH4" s="110"/>
      <c r="OOI4" s="111"/>
      <c r="OOJ4" s="112"/>
      <c r="OOK4" s="109"/>
      <c r="OOL4" s="110"/>
      <c r="OOM4" s="111"/>
      <c r="OON4" s="112"/>
      <c r="OOO4" s="109"/>
      <c r="OOP4" s="110"/>
      <c r="OOQ4" s="111"/>
      <c r="OOR4" s="112"/>
      <c r="OOS4" s="109"/>
      <c r="OOT4" s="110"/>
      <c r="OOU4" s="111"/>
      <c r="OOV4" s="112"/>
      <c r="OOW4" s="109"/>
      <c r="OOX4" s="110"/>
      <c r="OOY4" s="111"/>
      <c r="OOZ4" s="112"/>
      <c r="OPA4" s="109"/>
      <c r="OPB4" s="110"/>
      <c r="OPC4" s="111"/>
      <c r="OPD4" s="112"/>
      <c r="OPE4" s="109"/>
      <c r="OPF4" s="110"/>
      <c r="OPG4" s="111"/>
      <c r="OPH4" s="112"/>
      <c r="OPI4" s="109"/>
      <c r="OPJ4" s="110"/>
      <c r="OPK4" s="111"/>
      <c r="OPL4" s="112"/>
      <c r="OPM4" s="109"/>
      <c r="OPN4" s="110"/>
      <c r="OPO4" s="111"/>
      <c r="OPP4" s="112"/>
      <c r="OPQ4" s="109"/>
      <c r="OPR4" s="110"/>
      <c r="OPS4" s="111"/>
      <c r="OPT4" s="112"/>
      <c r="OPU4" s="109"/>
      <c r="OPV4" s="110"/>
      <c r="OPW4" s="111"/>
      <c r="OPX4" s="112"/>
      <c r="OPY4" s="109"/>
      <c r="OPZ4" s="110"/>
      <c r="OQA4" s="111"/>
      <c r="OQB4" s="112"/>
      <c r="OQC4" s="109"/>
      <c r="OQD4" s="110"/>
      <c r="OQE4" s="111"/>
      <c r="OQF4" s="112"/>
      <c r="OQG4" s="109"/>
      <c r="OQH4" s="110"/>
      <c r="OQI4" s="111"/>
      <c r="OQJ4" s="112"/>
      <c r="OQK4" s="109"/>
      <c r="OQL4" s="110"/>
      <c r="OQM4" s="111"/>
      <c r="OQN4" s="112"/>
      <c r="OQO4" s="109"/>
      <c r="OQP4" s="110"/>
      <c r="OQQ4" s="111"/>
      <c r="OQR4" s="112"/>
      <c r="OQS4" s="109"/>
      <c r="OQT4" s="110"/>
      <c r="OQU4" s="111"/>
      <c r="OQV4" s="112"/>
      <c r="OQW4" s="109"/>
      <c r="OQX4" s="110"/>
      <c r="OQY4" s="111"/>
      <c r="OQZ4" s="112"/>
      <c r="ORA4" s="109"/>
      <c r="ORB4" s="110"/>
      <c r="ORC4" s="111"/>
      <c r="ORD4" s="112"/>
      <c r="ORE4" s="109"/>
      <c r="ORF4" s="110"/>
      <c r="ORG4" s="111"/>
      <c r="ORH4" s="112"/>
      <c r="ORI4" s="109"/>
      <c r="ORJ4" s="110"/>
      <c r="ORK4" s="111"/>
      <c r="ORL4" s="112"/>
      <c r="ORM4" s="135"/>
      <c r="ORN4" s="136"/>
      <c r="ORO4" s="137"/>
      <c r="ORP4" s="138"/>
      <c r="ORQ4" s="135"/>
      <c r="ORR4" s="136"/>
      <c r="ORS4" s="137"/>
      <c r="ORT4" s="138"/>
      <c r="ORU4" s="135"/>
      <c r="ORV4" s="136"/>
      <c r="ORW4" s="137"/>
      <c r="ORX4" s="138"/>
      <c r="ORY4" s="109"/>
      <c r="ORZ4" s="110"/>
      <c r="OSA4" s="111"/>
      <c r="OSB4" s="112"/>
      <c r="OSC4" s="116"/>
      <c r="OSD4" s="114"/>
      <c r="OSE4" s="114"/>
      <c r="OSF4" s="115"/>
      <c r="OSG4" s="40"/>
      <c r="OSH4" s="104"/>
      <c r="OSI4" s="41"/>
      <c r="OSJ4" s="42"/>
      <c r="OSK4" s="46"/>
      <c r="OSL4" s="135"/>
      <c r="OSM4" s="136"/>
      <c r="OSN4" s="137"/>
      <c r="OSO4" s="138"/>
      <c r="OSP4" s="135"/>
      <c r="OSQ4" s="136"/>
      <c r="OSR4" s="137"/>
      <c r="OSS4" s="138"/>
      <c r="OST4" s="135"/>
      <c r="OSU4" s="136"/>
      <c r="OSV4" s="137"/>
      <c r="OSW4" s="138"/>
      <c r="OSX4" s="109"/>
      <c r="OSY4" s="110"/>
      <c r="OSZ4" s="111"/>
      <c r="OTA4" s="112"/>
      <c r="OTB4" s="109"/>
      <c r="OTC4" s="110"/>
      <c r="OTD4" s="111"/>
      <c r="OTE4" s="112"/>
      <c r="OTF4" s="109"/>
      <c r="OTG4" s="110"/>
      <c r="OTH4" s="111"/>
      <c r="OTI4" s="112"/>
      <c r="OTJ4" s="109"/>
      <c r="OTK4" s="110"/>
      <c r="OTL4" s="111"/>
      <c r="OTM4" s="112"/>
      <c r="OTN4" s="109"/>
      <c r="OTO4" s="110"/>
      <c r="OTP4" s="111"/>
      <c r="OTQ4" s="112"/>
      <c r="OTR4" s="109"/>
      <c r="OTS4" s="110"/>
      <c r="OTT4" s="111"/>
      <c r="OTU4" s="112"/>
      <c r="OTV4" s="109"/>
      <c r="OTW4" s="110"/>
      <c r="OTX4" s="111"/>
      <c r="OTY4" s="112"/>
      <c r="OTZ4" s="109"/>
      <c r="OUA4" s="110"/>
      <c r="OUB4" s="111"/>
      <c r="OUC4" s="112"/>
      <c r="OUD4" s="109"/>
      <c r="OUE4" s="110"/>
      <c r="OUF4" s="111"/>
      <c r="OUG4" s="112"/>
      <c r="OUH4" s="109"/>
      <c r="OUI4" s="110"/>
      <c r="OUJ4" s="111"/>
      <c r="OUK4" s="112"/>
      <c r="OUL4" s="109"/>
      <c r="OUM4" s="110"/>
      <c r="OUN4" s="111"/>
      <c r="OUO4" s="112"/>
      <c r="OUP4" s="109"/>
      <c r="OUQ4" s="110"/>
      <c r="OUR4" s="111"/>
      <c r="OUS4" s="112"/>
      <c r="OUT4" s="109"/>
      <c r="OUU4" s="110"/>
      <c r="OUV4" s="111"/>
      <c r="OUW4" s="112"/>
      <c r="OUX4" s="109"/>
      <c r="OUY4" s="110"/>
      <c r="OUZ4" s="111"/>
      <c r="OVA4" s="112"/>
      <c r="OVB4" s="109"/>
      <c r="OVC4" s="110"/>
      <c r="OVD4" s="111"/>
      <c r="OVE4" s="112"/>
      <c r="OVF4" s="109"/>
      <c r="OVG4" s="110"/>
      <c r="OVH4" s="111"/>
      <c r="OVI4" s="112"/>
      <c r="OVJ4" s="109"/>
      <c r="OVK4" s="110"/>
      <c r="OVL4" s="111"/>
      <c r="OVM4" s="112"/>
      <c r="OVN4" s="109"/>
      <c r="OVO4" s="110"/>
      <c r="OVP4" s="111"/>
      <c r="OVQ4" s="112"/>
      <c r="OVR4" s="109"/>
      <c r="OVS4" s="110"/>
      <c r="OVT4" s="111"/>
      <c r="OVU4" s="112"/>
      <c r="OVV4" s="109"/>
      <c r="OVW4" s="110"/>
      <c r="OVX4" s="111"/>
      <c r="OVY4" s="112"/>
      <c r="OVZ4" s="109"/>
      <c r="OWA4" s="110"/>
      <c r="OWB4" s="111"/>
      <c r="OWC4" s="112"/>
      <c r="OWD4" s="109"/>
      <c r="OWE4" s="110"/>
      <c r="OWF4" s="111"/>
      <c r="OWG4" s="112"/>
      <c r="OWH4" s="109"/>
      <c r="OWI4" s="110"/>
      <c r="OWJ4" s="111"/>
      <c r="OWK4" s="112"/>
      <c r="OWL4" s="109"/>
      <c r="OWM4" s="110"/>
      <c r="OWN4" s="111"/>
      <c r="OWO4" s="112"/>
      <c r="OWP4" s="135"/>
      <c r="OWQ4" s="136"/>
      <c r="OWR4" s="137"/>
      <c r="OWS4" s="138"/>
      <c r="OWT4" s="135"/>
      <c r="OWU4" s="136"/>
      <c r="OWV4" s="137"/>
      <c r="OWW4" s="138"/>
      <c r="OWX4" s="135"/>
      <c r="OWY4" s="136"/>
      <c r="OWZ4" s="137"/>
      <c r="OXA4" s="138"/>
      <c r="OXB4" s="109"/>
      <c r="OXC4" s="110"/>
      <c r="OXD4" s="111"/>
      <c r="OXE4" s="112"/>
      <c r="OXF4" s="116"/>
      <c r="OXG4" s="114"/>
      <c r="OXH4" s="114"/>
      <c r="OXI4" s="115"/>
      <c r="OXJ4" s="40"/>
      <c r="OXK4" s="104"/>
      <c r="OXL4" s="41"/>
      <c r="OXM4" s="42"/>
      <c r="OXN4" s="46"/>
      <c r="OXO4" s="135"/>
      <c r="OXP4" s="136"/>
      <c r="OXQ4" s="137"/>
      <c r="OXR4" s="138"/>
      <c r="OXS4" s="135"/>
      <c r="OXT4" s="136"/>
      <c r="OXU4" s="137"/>
      <c r="OXV4" s="138"/>
      <c r="OXW4" s="135"/>
      <c r="OXX4" s="136"/>
      <c r="OXY4" s="137"/>
      <c r="OXZ4" s="138"/>
      <c r="OYA4" s="109"/>
      <c r="OYB4" s="110"/>
      <c r="OYC4" s="111"/>
      <c r="OYD4" s="112"/>
      <c r="OYE4" s="109"/>
      <c r="OYF4" s="110"/>
      <c r="OYG4" s="111"/>
      <c r="OYH4" s="112"/>
      <c r="OYI4" s="109"/>
      <c r="OYJ4" s="110"/>
      <c r="OYK4" s="111"/>
      <c r="OYL4" s="112"/>
      <c r="OYM4" s="109"/>
      <c r="OYN4" s="110"/>
      <c r="OYO4" s="111"/>
      <c r="OYP4" s="112"/>
      <c r="OYQ4" s="109"/>
      <c r="OYR4" s="110"/>
      <c r="OYS4" s="111"/>
      <c r="OYT4" s="112"/>
      <c r="OYU4" s="109"/>
      <c r="OYV4" s="110"/>
      <c r="OYW4" s="111"/>
      <c r="OYX4" s="112"/>
      <c r="OYY4" s="109"/>
      <c r="OYZ4" s="110"/>
      <c r="OZA4" s="111"/>
      <c r="OZB4" s="112"/>
      <c r="OZC4" s="109"/>
      <c r="OZD4" s="110"/>
      <c r="OZE4" s="111"/>
      <c r="OZF4" s="112"/>
      <c r="OZG4" s="109"/>
      <c r="OZH4" s="110"/>
      <c r="OZI4" s="111"/>
      <c r="OZJ4" s="112"/>
      <c r="OZK4" s="109"/>
      <c r="OZL4" s="110"/>
      <c r="OZM4" s="111"/>
      <c r="OZN4" s="112"/>
      <c r="OZO4" s="109"/>
      <c r="OZP4" s="110"/>
      <c r="OZQ4" s="111"/>
      <c r="OZR4" s="112"/>
      <c r="OZS4" s="109"/>
      <c r="OZT4" s="110"/>
      <c r="OZU4" s="111"/>
      <c r="OZV4" s="112"/>
      <c r="OZW4" s="109"/>
      <c r="OZX4" s="110"/>
      <c r="OZY4" s="111"/>
      <c r="OZZ4" s="112"/>
      <c r="PAA4" s="109"/>
      <c r="PAB4" s="110"/>
      <c r="PAC4" s="111"/>
      <c r="PAD4" s="112"/>
      <c r="PAE4" s="109"/>
      <c r="PAF4" s="110"/>
      <c r="PAG4" s="111"/>
      <c r="PAH4" s="112"/>
      <c r="PAI4" s="109"/>
      <c r="PAJ4" s="110"/>
      <c r="PAK4" s="111"/>
      <c r="PAL4" s="112"/>
      <c r="PAM4" s="109"/>
      <c r="PAN4" s="110"/>
      <c r="PAO4" s="111"/>
      <c r="PAP4" s="112"/>
      <c r="PAQ4" s="109"/>
      <c r="PAR4" s="110"/>
      <c r="PAS4" s="111"/>
      <c r="PAT4" s="112"/>
      <c r="PAU4" s="109"/>
      <c r="PAV4" s="110"/>
      <c r="PAW4" s="111"/>
      <c r="PAX4" s="112"/>
      <c r="PAY4" s="109"/>
      <c r="PAZ4" s="110"/>
      <c r="PBA4" s="111"/>
      <c r="PBB4" s="112"/>
      <c r="PBC4" s="109"/>
      <c r="PBD4" s="110"/>
      <c r="PBE4" s="111"/>
      <c r="PBF4" s="112"/>
      <c r="PBG4" s="109"/>
      <c r="PBH4" s="110"/>
      <c r="PBI4" s="111"/>
      <c r="PBJ4" s="112"/>
      <c r="PBK4" s="109"/>
      <c r="PBL4" s="110"/>
      <c r="PBM4" s="111"/>
      <c r="PBN4" s="112"/>
      <c r="PBO4" s="109"/>
      <c r="PBP4" s="110"/>
      <c r="PBQ4" s="111"/>
      <c r="PBR4" s="112"/>
      <c r="PBS4" s="135"/>
      <c r="PBT4" s="136"/>
      <c r="PBU4" s="137"/>
      <c r="PBV4" s="138"/>
      <c r="PBW4" s="135"/>
      <c r="PBX4" s="136"/>
      <c r="PBY4" s="137"/>
      <c r="PBZ4" s="138"/>
      <c r="PCA4" s="135"/>
      <c r="PCB4" s="136"/>
      <c r="PCC4" s="137"/>
      <c r="PCD4" s="138"/>
      <c r="PCE4" s="109"/>
      <c r="PCF4" s="110"/>
      <c r="PCG4" s="111"/>
      <c r="PCH4" s="112"/>
      <c r="PCI4" s="116"/>
      <c r="PCJ4" s="114"/>
      <c r="PCK4" s="114"/>
      <c r="PCL4" s="115"/>
      <c r="PCM4" s="40"/>
      <c r="PCN4" s="104"/>
      <c r="PCO4" s="41"/>
      <c r="PCP4" s="42"/>
      <c r="PCQ4" s="46"/>
      <c r="PCR4" s="135"/>
      <c r="PCS4" s="136"/>
      <c r="PCT4" s="137"/>
      <c r="PCU4" s="138"/>
      <c r="PCV4" s="135"/>
      <c r="PCW4" s="136"/>
      <c r="PCX4" s="137"/>
      <c r="PCY4" s="138"/>
      <c r="PCZ4" s="135"/>
      <c r="PDA4" s="136"/>
      <c r="PDB4" s="137"/>
      <c r="PDC4" s="138"/>
      <c r="PDD4" s="109"/>
      <c r="PDE4" s="110"/>
      <c r="PDF4" s="111"/>
      <c r="PDG4" s="112"/>
      <c r="PDH4" s="109"/>
      <c r="PDI4" s="110"/>
      <c r="PDJ4" s="111"/>
      <c r="PDK4" s="112"/>
      <c r="PDL4" s="109"/>
      <c r="PDM4" s="110"/>
      <c r="PDN4" s="111"/>
      <c r="PDO4" s="112"/>
      <c r="PDP4" s="109"/>
      <c r="PDQ4" s="110"/>
      <c r="PDR4" s="111"/>
      <c r="PDS4" s="112"/>
      <c r="PDT4" s="109"/>
      <c r="PDU4" s="110"/>
      <c r="PDV4" s="111"/>
      <c r="PDW4" s="112"/>
      <c r="PDX4" s="109"/>
      <c r="PDY4" s="110"/>
      <c r="PDZ4" s="111"/>
      <c r="PEA4" s="112"/>
      <c r="PEB4" s="109"/>
      <c r="PEC4" s="110"/>
      <c r="PED4" s="111"/>
      <c r="PEE4" s="112"/>
      <c r="PEF4" s="109"/>
      <c r="PEG4" s="110"/>
      <c r="PEH4" s="111"/>
      <c r="PEI4" s="112"/>
      <c r="PEJ4" s="109"/>
      <c r="PEK4" s="110"/>
      <c r="PEL4" s="111"/>
      <c r="PEM4" s="112"/>
      <c r="PEN4" s="109"/>
      <c r="PEO4" s="110"/>
      <c r="PEP4" s="111"/>
      <c r="PEQ4" s="112"/>
      <c r="PER4" s="109"/>
      <c r="PES4" s="110"/>
      <c r="PET4" s="111"/>
      <c r="PEU4" s="112"/>
      <c r="PEV4" s="109"/>
      <c r="PEW4" s="110"/>
      <c r="PEX4" s="111"/>
      <c r="PEY4" s="112"/>
      <c r="PEZ4" s="109"/>
      <c r="PFA4" s="110"/>
      <c r="PFB4" s="111"/>
      <c r="PFC4" s="112"/>
      <c r="PFD4" s="109"/>
      <c r="PFE4" s="110"/>
      <c r="PFF4" s="111"/>
      <c r="PFG4" s="112"/>
      <c r="PFH4" s="109"/>
      <c r="PFI4" s="110"/>
      <c r="PFJ4" s="111"/>
      <c r="PFK4" s="112"/>
      <c r="PFL4" s="109"/>
      <c r="PFM4" s="110"/>
      <c r="PFN4" s="111"/>
      <c r="PFO4" s="112"/>
      <c r="PFP4" s="109"/>
      <c r="PFQ4" s="110"/>
      <c r="PFR4" s="111"/>
      <c r="PFS4" s="112"/>
      <c r="PFT4" s="109"/>
      <c r="PFU4" s="110"/>
      <c r="PFV4" s="111"/>
      <c r="PFW4" s="112"/>
      <c r="PFX4" s="109"/>
      <c r="PFY4" s="110"/>
      <c r="PFZ4" s="111"/>
      <c r="PGA4" s="112"/>
      <c r="PGB4" s="109"/>
      <c r="PGC4" s="110"/>
      <c r="PGD4" s="111"/>
      <c r="PGE4" s="112"/>
      <c r="PGF4" s="109"/>
      <c r="PGG4" s="110"/>
      <c r="PGH4" s="111"/>
      <c r="PGI4" s="112"/>
      <c r="PGJ4" s="109"/>
      <c r="PGK4" s="110"/>
      <c r="PGL4" s="111"/>
      <c r="PGM4" s="112"/>
      <c r="PGN4" s="109"/>
      <c r="PGO4" s="110"/>
      <c r="PGP4" s="111"/>
      <c r="PGQ4" s="112"/>
      <c r="PGR4" s="109"/>
      <c r="PGS4" s="110"/>
      <c r="PGT4" s="111"/>
      <c r="PGU4" s="112"/>
      <c r="PGV4" s="135"/>
      <c r="PGW4" s="136"/>
      <c r="PGX4" s="137"/>
      <c r="PGY4" s="138"/>
      <c r="PGZ4" s="135"/>
      <c r="PHA4" s="136"/>
      <c r="PHB4" s="137"/>
      <c r="PHC4" s="138"/>
      <c r="PHD4" s="135"/>
      <c r="PHE4" s="136"/>
      <c r="PHF4" s="137"/>
      <c r="PHG4" s="138"/>
      <c r="PHH4" s="109"/>
      <c r="PHI4" s="110"/>
      <c r="PHJ4" s="111"/>
      <c r="PHK4" s="112"/>
      <c r="PHL4" s="116"/>
      <c r="PHM4" s="114"/>
      <c r="PHN4" s="114"/>
      <c r="PHO4" s="115"/>
      <c r="PHP4" s="40"/>
      <c r="PHQ4" s="104"/>
      <c r="PHR4" s="41"/>
      <c r="PHS4" s="42"/>
      <c r="PHT4" s="46"/>
      <c r="PHU4" s="135"/>
      <c r="PHV4" s="136"/>
      <c r="PHW4" s="137"/>
      <c r="PHX4" s="138"/>
      <c r="PHY4" s="135"/>
      <c r="PHZ4" s="136"/>
      <c r="PIA4" s="137"/>
      <c r="PIB4" s="138"/>
      <c r="PIC4" s="135"/>
      <c r="PID4" s="136"/>
      <c r="PIE4" s="137"/>
      <c r="PIF4" s="138"/>
      <c r="PIG4" s="109"/>
      <c r="PIH4" s="110"/>
      <c r="PII4" s="111"/>
      <c r="PIJ4" s="112"/>
      <c r="PIK4" s="109"/>
      <c r="PIL4" s="110"/>
      <c r="PIM4" s="111"/>
      <c r="PIN4" s="112"/>
      <c r="PIO4" s="109"/>
      <c r="PIP4" s="110"/>
      <c r="PIQ4" s="111"/>
      <c r="PIR4" s="112"/>
      <c r="PIS4" s="109"/>
      <c r="PIT4" s="110"/>
      <c r="PIU4" s="111"/>
      <c r="PIV4" s="112"/>
      <c r="PIW4" s="109"/>
      <c r="PIX4" s="110"/>
      <c r="PIY4" s="111"/>
      <c r="PIZ4" s="112"/>
      <c r="PJA4" s="109"/>
      <c r="PJB4" s="110"/>
      <c r="PJC4" s="111"/>
      <c r="PJD4" s="112"/>
      <c r="PJE4" s="109"/>
      <c r="PJF4" s="110"/>
      <c r="PJG4" s="111"/>
      <c r="PJH4" s="112"/>
      <c r="PJI4" s="109"/>
      <c r="PJJ4" s="110"/>
      <c r="PJK4" s="111"/>
      <c r="PJL4" s="112"/>
      <c r="PJM4" s="109"/>
      <c r="PJN4" s="110"/>
      <c r="PJO4" s="111"/>
      <c r="PJP4" s="112"/>
      <c r="PJQ4" s="109"/>
      <c r="PJR4" s="110"/>
      <c r="PJS4" s="111"/>
      <c r="PJT4" s="112"/>
      <c r="PJU4" s="109"/>
      <c r="PJV4" s="110"/>
      <c r="PJW4" s="111"/>
      <c r="PJX4" s="112"/>
      <c r="PJY4" s="109"/>
      <c r="PJZ4" s="110"/>
      <c r="PKA4" s="111"/>
      <c r="PKB4" s="112"/>
      <c r="PKC4" s="109"/>
      <c r="PKD4" s="110"/>
      <c r="PKE4" s="111"/>
      <c r="PKF4" s="112"/>
      <c r="PKG4" s="109"/>
      <c r="PKH4" s="110"/>
      <c r="PKI4" s="111"/>
      <c r="PKJ4" s="112"/>
      <c r="PKK4" s="109"/>
      <c r="PKL4" s="110"/>
      <c r="PKM4" s="111"/>
      <c r="PKN4" s="112"/>
      <c r="PKO4" s="109"/>
      <c r="PKP4" s="110"/>
      <c r="PKQ4" s="111"/>
      <c r="PKR4" s="112"/>
      <c r="PKS4" s="109"/>
      <c r="PKT4" s="110"/>
      <c r="PKU4" s="111"/>
      <c r="PKV4" s="112"/>
      <c r="PKW4" s="109"/>
      <c r="PKX4" s="110"/>
      <c r="PKY4" s="111"/>
      <c r="PKZ4" s="112"/>
      <c r="PLA4" s="109"/>
      <c r="PLB4" s="110"/>
      <c r="PLC4" s="111"/>
      <c r="PLD4" s="112"/>
      <c r="PLE4" s="109"/>
      <c r="PLF4" s="110"/>
      <c r="PLG4" s="111"/>
      <c r="PLH4" s="112"/>
      <c r="PLI4" s="109"/>
      <c r="PLJ4" s="110"/>
      <c r="PLK4" s="111"/>
      <c r="PLL4" s="112"/>
      <c r="PLM4" s="109"/>
      <c r="PLN4" s="110"/>
      <c r="PLO4" s="111"/>
      <c r="PLP4" s="112"/>
      <c r="PLQ4" s="109"/>
      <c r="PLR4" s="110"/>
      <c r="PLS4" s="111"/>
      <c r="PLT4" s="112"/>
      <c r="PLU4" s="109"/>
      <c r="PLV4" s="110"/>
      <c r="PLW4" s="111"/>
      <c r="PLX4" s="112"/>
      <c r="PLY4" s="135"/>
      <c r="PLZ4" s="136"/>
      <c r="PMA4" s="137"/>
      <c r="PMB4" s="138"/>
      <c r="PMC4" s="135"/>
      <c r="PMD4" s="136"/>
      <c r="PME4" s="137"/>
      <c r="PMF4" s="138"/>
      <c r="PMG4" s="135"/>
      <c r="PMH4" s="136"/>
      <c r="PMI4" s="137"/>
      <c r="PMJ4" s="138"/>
      <c r="PMK4" s="109"/>
      <c r="PML4" s="110"/>
      <c r="PMM4" s="111"/>
      <c r="PMN4" s="112"/>
      <c r="PMO4" s="116"/>
      <c r="PMP4" s="114"/>
      <c r="PMQ4" s="114"/>
      <c r="PMR4" s="115"/>
      <c r="PMS4" s="40"/>
      <c r="PMT4" s="104"/>
      <c r="PMU4" s="41"/>
      <c r="PMV4" s="42"/>
      <c r="PMW4" s="46"/>
      <c r="PMX4" s="135"/>
      <c r="PMY4" s="136"/>
      <c r="PMZ4" s="137"/>
      <c r="PNA4" s="138"/>
      <c r="PNB4" s="135"/>
      <c r="PNC4" s="136"/>
      <c r="PND4" s="137"/>
      <c r="PNE4" s="138"/>
      <c r="PNF4" s="135"/>
      <c r="PNG4" s="136"/>
      <c r="PNH4" s="137"/>
      <c r="PNI4" s="138"/>
      <c r="PNJ4" s="109"/>
      <c r="PNK4" s="110"/>
      <c r="PNL4" s="111"/>
      <c r="PNM4" s="112"/>
      <c r="PNN4" s="109"/>
      <c r="PNO4" s="110"/>
      <c r="PNP4" s="111"/>
      <c r="PNQ4" s="112"/>
      <c r="PNR4" s="109"/>
      <c r="PNS4" s="110"/>
      <c r="PNT4" s="111"/>
      <c r="PNU4" s="112"/>
      <c r="PNV4" s="109"/>
      <c r="PNW4" s="110"/>
      <c r="PNX4" s="111"/>
      <c r="PNY4" s="112"/>
      <c r="PNZ4" s="109"/>
      <c r="POA4" s="110"/>
      <c r="POB4" s="111"/>
      <c r="POC4" s="112"/>
      <c r="POD4" s="109"/>
      <c r="POE4" s="110"/>
      <c r="POF4" s="111"/>
      <c r="POG4" s="112"/>
      <c r="POH4" s="109"/>
      <c r="POI4" s="110"/>
      <c r="POJ4" s="111"/>
      <c r="POK4" s="112"/>
      <c r="POL4" s="109"/>
      <c r="POM4" s="110"/>
      <c r="PON4" s="111"/>
      <c r="POO4" s="112"/>
      <c r="POP4" s="109"/>
      <c r="POQ4" s="110"/>
      <c r="POR4" s="111"/>
      <c r="POS4" s="112"/>
      <c r="POT4" s="109"/>
      <c r="POU4" s="110"/>
      <c r="POV4" s="111"/>
      <c r="POW4" s="112"/>
      <c r="POX4" s="109"/>
      <c r="POY4" s="110"/>
      <c r="POZ4" s="111"/>
      <c r="PPA4" s="112"/>
      <c r="PPB4" s="109"/>
      <c r="PPC4" s="110"/>
      <c r="PPD4" s="111"/>
      <c r="PPE4" s="112"/>
      <c r="PPF4" s="109"/>
      <c r="PPG4" s="110"/>
      <c r="PPH4" s="111"/>
      <c r="PPI4" s="112"/>
      <c r="PPJ4" s="109"/>
      <c r="PPK4" s="110"/>
      <c r="PPL4" s="111"/>
      <c r="PPM4" s="112"/>
      <c r="PPN4" s="109"/>
      <c r="PPO4" s="110"/>
      <c r="PPP4" s="111"/>
      <c r="PPQ4" s="112"/>
      <c r="PPR4" s="109"/>
      <c r="PPS4" s="110"/>
      <c r="PPT4" s="111"/>
      <c r="PPU4" s="112"/>
      <c r="PPV4" s="109"/>
      <c r="PPW4" s="110"/>
      <c r="PPX4" s="111"/>
      <c r="PPY4" s="112"/>
      <c r="PPZ4" s="109"/>
      <c r="PQA4" s="110"/>
      <c r="PQB4" s="111"/>
      <c r="PQC4" s="112"/>
      <c r="PQD4" s="109"/>
      <c r="PQE4" s="110"/>
      <c r="PQF4" s="111"/>
      <c r="PQG4" s="112"/>
      <c r="PQH4" s="109"/>
      <c r="PQI4" s="110"/>
      <c r="PQJ4" s="111"/>
      <c r="PQK4" s="112"/>
      <c r="PQL4" s="109"/>
      <c r="PQM4" s="110"/>
      <c r="PQN4" s="111"/>
      <c r="PQO4" s="112"/>
      <c r="PQP4" s="109"/>
      <c r="PQQ4" s="110"/>
      <c r="PQR4" s="111"/>
      <c r="PQS4" s="112"/>
      <c r="PQT4" s="109"/>
      <c r="PQU4" s="110"/>
      <c r="PQV4" s="111"/>
      <c r="PQW4" s="112"/>
      <c r="PQX4" s="109"/>
      <c r="PQY4" s="110"/>
      <c r="PQZ4" s="111"/>
      <c r="PRA4" s="112"/>
      <c r="PRB4" s="135"/>
      <c r="PRC4" s="136"/>
      <c r="PRD4" s="137"/>
      <c r="PRE4" s="138"/>
      <c r="PRF4" s="135"/>
      <c r="PRG4" s="136"/>
      <c r="PRH4" s="137"/>
      <c r="PRI4" s="138"/>
      <c r="PRJ4" s="135"/>
      <c r="PRK4" s="136"/>
      <c r="PRL4" s="137"/>
      <c r="PRM4" s="138"/>
      <c r="PRN4" s="109"/>
      <c r="PRO4" s="110"/>
      <c r="PRP4" s="111"/>
      <c r="PRQ4" s="112"/>
      <c r="PRR4" s="116"/>
      <c r="PRS4" s="114"/>
      <c r="PRT4" s="114"/>
      <c r="PRU4" s="115"/>
      <c r="PRV4" s="40"/>
      <c r="PRW4" s="104"/>
      <c r="PRX4" s="41"/>
      <c r="PRY4" s="42"/>
      <c r="PRZ4" s="46"/>
      <c r="PSA4" s="135"/>
      <c r="PSB4" s="136"/>
      <c r="PSC4" s="137"/>
      <c r="PSD4" s="138"/>
      <c r="PSE4" s="135"/>
      <c r="PSF4" s="136"/>
      <c r="PSG4" s="137"/>
      <c r="PSH4" s="138"/>
      <c r="PSI4" s="135"/>
      <c r="PSJ4" s="136"/>
      <c r="PSK4" s="137"/>
      <c r="PSL4" s="138"/>
      <c r="PSM4" s="109"/>
      <c r="PSN4" s="110"/>
      <c r="PSO4" s="111"/>
      <c r="PSP4" s="112"/>
      <c r="PSQ4" s="109"/>
      <c r="PSR4" s="110"/>
      <c r="PSS4" s="111"/>
      <c r="PST4" s="112"/>
      <c r="PSU4" s="109"/>
      <c r="PSV4" s="110"/>
      <c r="PSW4" s="111"/>
      <c r="PSX4" s="112"/>
      <c r="PSY4" s="109"/>
      <c r="PSZ4" s="110"/>
      <c r="PTA4" s="111"/>
      <c r="PTB4" s="112"/>
      <c r="PTC4" s="109"/>
      <c r="PTD4" s="110"/>
      <c r="PTE4" s="111"/>
      <c r="PTF4" s="112"/>
      <c r="PTG4" s="109"/>
      <c r="PTH4" s="110"/>
      <c r="PTI4" s="111"/>
      <c r="PTJ4" s="112"/>
      <c r="PTK4" s="109"/>
      <c r="PTL4" s="110"/>
      <c r="PTM4" s="111"/>
      <c r="PTN4" s="112"/>
      <c r="PTO4" s="109"/>
      <c r="PTP4" s="110"/>
      <c r="PTQ4" s="111"/>
      <c r="PTR4" s="112"/>
      <c r="PTS4" s="109"/>
      <c r="PTT4" s="110"/>
      <c r="PTU4" s="111"/>
      <c r="PTV4" s="112"/>
      <c r="PTW4" s="109"/>
      <c r="PTX4" s="110"/>
      <c r="PTY4" s="111"/>
      <c r="PTZ4" s="112"/>
      <c r="PUA4" s="109"/>
      <c r="PUB4" s="110"/>
      <c r="PUC4" s="111"/>
      <c r="PUD4" s="112"/>
      <c r="PUE4" s="109"/>
      <c r="PUF4" s="110"/>
      <c r="PUG4" s="111"/>
      <c r="PUH4" s="112"/>
      <c r="PUI4" s="109"/>
      <c r="PUJ4" s="110"/>
      <c r="PUK4" s="111"/>
      <c r="PUL4" s="112"/>
      <c r="PUM4" s="109"/>
      <c r="PUN4" s="110"/>
      <c r="PUO4" s="111"/>
      <c r="PUP4" s="112"/>
      <c r="PUQ4" s="109"/>
      <c r="PUR4" s="110"/>
      <c r="PUS4" s="111"/>
      <c r="PUT4" s="112"/>
      <c r="PUU4" s="109"/>
      <c r="PUV4" s="110"/>
      <c r="PUW4" s="111"/>
      <c r="PUX4" s="112"/>
      <c r="PUY4" s="109"/>
      <c r="PUZ4" s="110"/>
      <c r="PVA4" s="111"/>
      <c r="PVB4" s="112"/>
      <c r="PVC4" s="109"/>
      <c r="PVD4" s="110"/>
      <c r="PVE4" s="111"/>
      <c r="PVF4" s="112"/>
      <c r="PVG4" s="109"/>
      <c r="PVH4" s="110"/>
      <c r="PVI4" s="111"/>
      <c r="PVJ4" s="112"/>
      <c r="PVK4" s="109"/>
      <c r="PVL4" s="110"/>
      <c r="PVM4" s="111"/>
      <c r="PVN4" s="112"/>
      <c r="PVO4" s="109"/>
      <c r="PVP4" s="110"/>
      <c r="PVQ4" s="111"/>
      <c r="PVR4" s="112"/>
      <c r="PVS4" s="109"/>
      <c r="PVT4" s="110"/>
      <c r="PVU4" s="111"/>
      <c r="PVV4" s="112"/>
      <c r="PVW4" s="109"/>
      <c r="PVX4" s="110"/>
      <c r="PVY4" s="111"/>
      <c r="PVZ4" s="112"/>
      <c r="PWA4" s="109"/>
      <c r="PWB4" s="110"/>
      <c r="PWC4" s="111"/>
      <c r="PWD4" s="112"/>
      <c r="PWE4" s="135"/>
      <c r="PWF4" s="136"/>
      <c r="PWG4" s="137"/>
      <c r="PWH4" s="138"/>
      <c r="PWI4" s="135"/>
      <c r="PWJ4" s="136"/>
      <c r="PWK4" s="137"/>
      <c r="PWL4" s="138"/>
      <c r="PWM4" s="135"/>
      <c r="PWN4" s="136"/>
      <c r="PWO4" s="137"/>
      <c r="PWP4" s="138"/>
      <c r="PWQ4" s="109"/>
      <c r="PWR4" s="110"/>
      <c r="PWS4" s="111"/>
      <c r="PWT4" s="112"/>
      <c r="PWU4" s="116"/>
      <c r="PWV4" s="114"/>
      <c r="PWW4" s="114"/>
      <c r="PWX4" s="115"/>
      <c r="PWY4" s="40"/>
      <c r="PWZ4" s="104"/>
      <c r="PXA4" s="41"/>
      <c r="PXB4" s="42"/>
      <c r="PXC4" s="46"/>
      <c r="PXD4" s="135"/>
      <c r="PXE4" s="136"/>
      <c r="PXF4" s="137"/>
      <c r="PXG4" s="138"/>
      <c r="PXH4" s="135"/>
      <c r="PXI4" s="136"/>
      <c r="PXJ4" s="137"/>
      <c r="PXK4" s="138"/>
      <c r="PXL4" s="135"/>
      <c r="PXM4" s="136"/>
      <c r="PXN4" s="137"/>
      <c r="PXO4" s="138"/>
      <c r="PXP4" s="109"/>
      <c r="PXQ4" s="110"/>
      <c r="PXR4" s="111"/>
      <c r="PXS4" s="112"/>
      <c r="PXT4" s="109"/>
      <c r="PXU4" s="110"/>
      <c r="PXV4" s="111"/>
      <c r="PXW4" s="112"/>
      <c r="PXX4" s="109"/>
      <c r="PXY4" s="110"/>
      <c r="PXZ4" s="111"/>
      <c r="PYA4" s="112"/>
      <c r="PYB4" s="109"/>
      <c r="PYC4" s="110"/>
      <c r="PYD4" s="111"/>
      <c r="PYE4" s="112"/>
      <c r="PYF4" s="109"/>
      <c r="PYG4" s="110"/>
      <c r="PYH4" s="111"/>
      <c r="PYI4" s="112"/>
      <c r="PYJ4" s="109"/>
      <c r="PYK4" s="110"/>
      <c r="PYL4" s="111"/>
      <c r="PYM4" s="112"/>
      <c r="PYN4" s="109"/>
      <c r="PYO4" s="110"/>
      <c r="PYP4" s="111"/>
      <c r="PYQ4" s="112"/>
      <c r="PYR4" s="109"/>
      <c r="PYS4" s="110"/>
      <c r="PYT4" s="111"/>
      <c r="PYU4" s="112"/>
      <c r="PYV4" s="109"/>
      <c r="PYW4" s="110"/>
      <c r="PYX4" s="111"/>
      <c r="PYY4" s="112"/>
      <c r="PYZ4" s="109"/>
      <c r="PZA4" s="110"/>
      <c r="PZB4" s="111"/>
      <c r="PZC4" s="112"/>
      <c r="PZD4" s="109"/>
      <c r="PZE4" s="110"/>
      <c r="PZF4" s="111"/>
      <c r="PZG4" s="112"/>
      <c r="PZH4" s="109"/>
      <c r="PZI4" s="110"/>
      <c r="PZJ4" s="111"/>
      <c r="PZK4" s="112"/>
      <c r="PZL4" s="109"/>
      <c r="PZM4" s="110"/>
      <c r="PZN4" s="111"/>
      <c r="PZO4" s="112"/>
      <c r="PZP4" s="109"/>
      <c r="PZQ4" s="110"/>
      <c r="PZR4" s="111"/>
      <c r="PZS4" s="112"/>
      <c r="PZT4" s="109"/>
      <c r="PZU4" s="110"/>
      <c r="PZV4" s="111"/>
      <c r="PZW4" s="112"/>
      <c r="PZX4" s="109"/>
      <c r="PZY4" s="110"/>
      <c r="PZZ4" s="111"/>
      <c r="QAA4" s="112"/>
      <c r="QAB4" s="109"/>
      <c r="QAC4" s="110"/>
      <c r="QAD4" s="111"/>
      <c r="QAE4" s="112"/>
      <c r="QAF4" s="109"/>
      <c r="QAG4" s="110"/>
      <c r="QAH4" s="111"/>
      <c r="QAI4" s="112"/>
      <c r="QAJ4" s="109"/>
      <c r="QAK4" s="110"/>
      <c r="QAL4" s="111"/>
      <c r="QAM4" s="112"/>
      <c r="QAN4" s="109"/>
      <c r="QAO4" s="110"/>
      <c r="QAP4" s="111"/>
      <c r="QAQ4" s="112"/>
      <c r="QAR4" s="109"/>
      <c r="QAS4" s="110"/>
      <c r="QAT4" s="111"/>
      <c r="QAU4" s="112"/>
      <c r="QAV4" s="109"/>
      <c r="QAW4" s="110"/>
      <c r="QAX4" s="111"/>
      <c r="QAY4" s="112"/>
      <c r="QAZ4" s="109"/>
      <c r="QBA4" s="110"/>
      <c r="QBB4" s="111"/>
      <c r="QBC4" s="112"/>
      <c r="QBD4" s="109"/>
      <c r="QBE4" s="110"/>
      <c r="QBF4" s="111"/>
      <c r="QBG4" s="112"/>
      <c r="QBH4" s="135"/>
      <c r="QBI4" s="136"/>
      <c r="QBJ4" s="137"/>
      <c r="QBK4" s="138"/>
      <c r="QBL4" s="135"/>
      <c r="QBM4" s="136"/>
      <c r="QBN4" s="137"/>
      <c r="QBO4" s="138"/>
      <c r="QBP4" s="135"/>
      <c r="QBQ4" s="136"/>
      <c r="QBR4" s="137"/>
      <c r="QBS4" s="138"/>
      <c r="QBT4" s="109"/>
      <c r="QBU4" s="110"/>
      <c r="QBV4" s="111"/>
      <c r="QBW4" s="112"/>
      <c r="QBX4" s="116"/>
      <c r="QBY4" s="114"/>
      <c r="QBZ4" s="114"/>
      <c r="QCA4" s="115"/>
      <c r="QCB4" s="40"/>
      <c r="QCC4" s="104"/>
      <c r="QCD4" s="41"/>
      <c r="QCE4" s="42"/>
      <c r="QCF4" s="46"/>
      <c r="QCG4" s="135"/>
      <c r="QCH4" s="136"/>
      <c r="QCI4" s="137"/>
      <c r="QCJ4" s="138"/>
      <c r="QCK4" s="135"/>
      <c r="QCL4" s="136"/>
      <c r="QCM4" s="137"/>
      <c r="QCN4" s="138"/>
      <c r="QCO4" s="135"/>
      <c r="QCP4" s="136"/>
      <c r="QCQ4" s="137"/>
      <c r="QCR4" s="138"/>
      <c r="QCS4" s="109"/>
      <c r="QCT4" s="110"/>
      <c r="QCU4" s="111"/>
      <c r="QCV4" s="112"/>
      <c r="QCW4" s="109"/>
      <c r="QCX4" s="110"/>
      <c r="QCY4" s="111"/>
      <c r="QCZ4" s="112"/>
      <c r="QDA4" s="109"/>
      <c r="QDB4" s="110"/>
      <c r="QDC4" s="111"/>
      <c r="QDD4" s="112"/>
      <c r="QDE4" s="109"/>
      <c r="QDF4" s="110"/>
      <c r="QDG4" s="111"/>
      <c r="QDH4" s="112"/>
      <c r="QDI4" s="109"/>
      <c r="QDJ4" s="110"/>
      <c r="QDK4" s="111"/>
      <c r="QDL4" s="112"/>
      <c r="QDM4" s="109"/>
      <c r="QDN4" s="110"/>
      <c r="QDO4" s="111"/>
      <c r="QDP4" s="112"/>
      <c r="QDQ4" s="109"/>
      <c r="QDR4" s="110"/>
      <c r="QDS4" s="111"/>
      <c r="QDT4" s="112"/>
      <c r="QDU4" s="109"/>
      <c r="QDV4" s="110"/>
      <c r="QDW4" s="111"/>
      <c r="QDX4" s="112"/>
      <c r="QDY4" s="109"/>
      <c r="QDZ4" s="110"/>
      <c r="QEA4" s="111"/>
      <c r="QEB4" s="112"/>
      <c r="QEC4" s="109"/>
      <c r="QED4" s="110"/>
      <c r="QEE4" s="111"/>
      <c r="QEF4" s="112"/>
      <c r="QEG4" s="109"/>
      <c r="QEH4" s="110"/>
      <c r="QEI4" s="111"/>
      <c r="QEJ4" s="112"/>
      <c r="QEK4" s="109"/>
      <c r="QEL4" s="110"/>
      <c r="QEM4" s="111"/>
      <c r="QEN4" s="112"/>
      <c r="QEO4" s="109"/>
      <c r="QEP4" s="110"/>
      <c r="QEQ4" s="111"/>
      <c r="QER4" s="112"/>
      <c r="QES4" s="109"/>
      <c r="QET4" s="110"/>
      <c r="QEU4" s="111"/>
      <c r="QEV4" s="112"/>
      <c r="QEW4" s="109"/>
      <c r="QEX4" s="110"/>
      <c r="QEY4" s="111"/>
      <c r="QEZ4" s="112"/>
      <c r="QFA4" s="109"/>
      <c r="QFB4" s="110"/>
      <c r="QFC4" s="111"/>
      <c r="QFD4" s="112"/>
      <c r="QFE4" s="109"/>
      <c r="QFF4" s="110"/>
      <c r="QFG4" s="111"/>
      <c r="QFH4" s="112"/>
      <c r="QFI4" s="109"/>
      <c r="QFJ4" s="110"/>
      <c r="QFK4" s="111"/>
      <c r="QFL4" s="112"/>
      <c r="QFM4" s="109"/>
      <c r="QFN4" s="110"/>
      <c r="QFO4" s="111"/>
      <c r="QFP4" s="112"/>
      <c r="QFQ4" s="109"/>
      <c r="QFR4" s="110"/>
      <c r="QFS4" s="111"/>
      <c r="QFT4" s="112"/>
      <c r="QFU4" s="109"/>
      <c r="QFV4" s="110"/>
      <c r="QFW4" s="111"/>
      <c r="QFX4" s="112"/>
      <c r="QFY4" s="109"/>
      <c r="QFZ4" s="110"/>
      <c r="QGA4" s="111"/>
      <c r="QGB4" s="112"/>
      <c r="QGC4" s="109"/>
      <c r="QGD4" s="110"/>
      <c r="QGE4" s="111"/>
      <c r="QGF4" s="112"/>
      <c r="QGG4" s="109"/>
      <c r="QGH4" s="110"/>
      <c r="QGI4" s="111"/>
      <c r="QGJ4" s="112"/>
      <c r="QGK4" s="135"/>
      <c r="QGL4" s="136"/>
      <c r="QGM4" s="137"/>
      <c r="QGN4" s="138"/>
      <c r="QGO4" s="135"/>
      <c r="QGP4" s="136"/>
      <c r="QGQ4" s="137"/>
      <c r="QGR4" s="138"/>
      <c r="QGS4" s="135"/>
      <c r="QGT4" s="136"/>
      <c r="QGU4" s="137"/>
      <c r="QGV4" s="138"/>
      <c r="QGW4" s="109"/>
      <c r="QGX4" s="110"/>
      <c r="QGY4" s="111"/>
      <c r="QGZ4" s="112"/>
      <c r="QHA4" s="116"/>
      <c r="QHB4" s="114"/>
      <c r="QHC4" s="114"/>
      <c r="QHD4" s="115"/>
      <c r="QHE4" s="40"/>
      <c r="QHF4" s="104"/>
      <c r="QHG4" s="41"/>
      <c r="QHH4" s="42"/>
      <c r="QHI4" s="46"/>
      <c r="QHJ4" s="135"/>
      <c r="QHK4" s="136"/>
      <c r="QHL4" s="137"/>
      <c r="QHM4" s="138"/>
      <c r="QHN4" s="135"/>
      <c r="QHO4" s="136"/>
      <c r="QHP4" s="137"/>
      <c r="QHQ4" s="138"/>
      <c r="QHR4" s="135"/>
      <c r="QHS4" s="136"/>
      <c r="QHT4" s="137"/>
      <c r="QHU4" s="138"/>
      <c r="QHV4" s="109"/>
      <c r="QHW4" s="110"/>
      <c r="QHX4" s="111"/>
      <c r="QHY4" s="112"/>
      <c r="QHZ4" s="109"/>
      <c r="QIA4" s="110"/>
      <c r="QIB4" s="111"/>
      <c r="QIC4" s="112"/>
      <c r="QID4" s="109"/>
      <c r="QIE4" s="110"/>
      <c r="QIF4" s="111"/>
      <c r="QIG4" s="112"/>
      <c r="QIH4" s="109"/>
      <c r="QII4" s="110"/>
      <c r="QIJ4" s="111"/>
      <c r="QIK4" s="112"/>
      <c r="QIL4" s="109"/>
      <c r="QIM4" s="110"/>
      <c r="QIN4" s="111"/>
      <c r="QIO4" s="112"/>
      <c r="QIP4" s="109"/>
      <c r="QIQ4" s="110"/>
      <c r="QIR4" s="111"/>
      <c r="QIS4" s="112"/>
      <c r="QIT4" s="109"/>
      <c r="QIU4" s="110"/>
      <c r="QIV4" s="111"/>
      <c r="QIW4" s="112"/>
      <c r="QIX4" s="109"/>
      <c r="QIY4" s="110"/>
      <c r="QIZ4" s="111"/>
      <c r="QJA4" s="112"/>
      <c r="QJB4" s="109"/>
      <c r="QJC4" s="110"/>
      <c r="QJD4" s="111"/>
      <c r="QJE4" s="112"/>
      <c r="QJF4" s="109"/>
      <c r="QJG4" s="110"/>
      <c r="QJH4" s="111"/>
      <c r="QJI4" s="112"/>
      <c r="QJJ4" s="109"/>
      <c r="QJK4" s="110"/>
      <c r="QJL4" s="111"/>
      <c r="QJM4" s="112"/>
      <c r="QJN4" s="109"/>
      <c r="QJO4" s="110"/>
      <c r="QJP4" s="111"/>
      <c r="QJQ4" s="112"/>
      <c r="QJR4" s="109"/>
      <c r="QJS4" s="110"/>
      <c r="QJT4" s="111"/>
      <c r="QJU4" s="112"/>
      <c r="QJV4" s="109"/>
      <c r="QJW4" s="110"/>
      <c r="QJX4" s="111"/>
      <c r="QJY4" s="112"/>
      <c r="QJZ4" s="109"/>
      <c r="QKA4" s="110"/>
      <c r="QKB4" s="111"/>
      <c r="QKC4" s="112"/>
      <c r="QKD4" s="109"/>
      <c r="QKE4" s="110"/>
      <c r="QKF4" s="111"/>
      <c r="QKG4" s="112"/>
      <c r="QKH4" s="109"/>
      <c r="QKI4" s="110"/>
      <c r="QKJ4" s="111"/>
      <c r="QKK4" s="112"/>
      <c r="QKL4" s="109"/>
      <c r="QKM4" s="110"/>
      <c r="QKN4" s="111"/>
      <c r="QKO4" s="112"/>
      <c r="QKP4" s="109"/>
      <c r="QKQ4" s="110"/>
      <c r="QKR4" s="111"/>
      <c r="QKS4" s="112"/>
      <c r="QKT4" s="109"/>
      <c r="QKU4" s="110"/>
      <c r="QKV4" s="111"/>
      <c r="QKW4" s="112"/>
      <c r="QKX4" s="109"/>
      <c r="QKY4" s="110"/>
      <c r="QKZ4" s="111"/>
      <c r="QLA4" s="112"/>
      <c r="QLB4" s="109"/>
      <c r="QLC4" s="110"/>
      <c r="QLD4" s="111"/>
      <c r="QLE4" s="112"/>
      <c r="QLF4" s="109"/>
      <c r="QLG4" s="110"/>
      <c r="QLH4" s="111"/>
      <c r="QLI4" s="112"/>
      <c r="QLJ4" s="109"/>
      <c r="QLK4" s="110"/>
      <c r="QLL4" s="111"/>
      <c r="QLM4" s="112"/>
      <c r="QLN4" s="135"/>
      <c r="QLO4" s="136"/>
      <c r="QLP4" s="137"/>
      <c r="QLQ4" s="138"/>
      <c r="QLR4" s="135"/>
      <c r="QLS4" s="136"/>
      <c r="QLT4" s="137"/>
      <c r="QLU4" s="138"/>
      <c r="QLV4" s="135"/>
      <c r="QLW4" s="136"/>
      <c r="QLX4" s="137"/>
      <c r="QLY4" s="138"/>
      <c r="QLZ4" s="109"/>
      <c r="QMA4" s="110"/>
      <c r="QMB4" s="111"/>
      <c r="QMC4" s="112"/>
      <c r="QMD4" s="116"/>
      <c r="QME4" s="114"/>
      <c r="QMF4" s="114"/>
      <c r="QMG4" s="115"/>
      <c r="QMH4" s="40"/>
      <c r="QMI4" s="104"/>
      <c r="QMJ4" s="41"/>
      <c r="QMK4" s="42"/>
      <c r="QML4" s="46"/>
      <c r="QMM4" s="135"/>
      <c r="QMN4" s="136"/>
      <c r="QMO4" s="137"/>
      <c r="QMP4" s="138"/>
      <c r="QMQ4" s="135"/>
      <c r="QMR4" s="136"/>
      <c r="QMS4" s="137"/>
      <c r="QMT4" s="138"/>
      <c r="QMU4" s="135"/>
      <c r="QMV4" s="136"/>
      <c r="QMW4" s="137"/>
      <c r="QMX4" s="138"/>
      <c r="QMY4" s="109"/>
      <c r="QMZ4" s="110"/>
      <c r="QNA4" s="111"/>
      <c r="QNB4" s="112"/>
      <c r="QNC4" s="109"/>
      <c r="QND4" s="110"/>
      <c r="QNE4" s="111"/>
      <c r="QNF4" s="112"/>
      <c r="QNG4" s="109"/>
      <c r="QNH4" s="110"/>
      <c r="QNI4" s="111"/>
      <c r="QNJ4" s="112"/>
      <c r="QNK4" s="109"/>
      <c r="QNL4" s="110"/>
      <c r="QNM4" s="111"/>
      <c r="QNN4" s="112"/>
      <c r="QNO4" s="109"/>
      <c r="QNP4" s="110"/>
      <c r="QNQ4" s="111"/>
      <c r="QNR4" s="112"/>
      <c r="QNS4" s="109"/>
      <c r="QNT4" s="110"/>
      <c r="QNU4" s="111"/>
      <c r="QNV4" s="112"/>
      <c r="QNW4" s="109"/>
      <c r="QNX4" s="110"/>
      <c r="QNY4" s="111"/>
      <c r="QNZ4" s="112"/>
      <c r="QOA4" s="109"/>
      <c r="QOB4" s="110"/>
      <c r="QOC4" s="111"/>
      <c r="QOD4" s="112"/>
      <c r="QOE4" s="109"/>
      <c r="QOF4" s="110"/>
      <c r="QOG4" s="111"/>
      <c r="QOH4" s="112"/>
      <c r="QOI4" s="109"/>
      <c r="QOJ4" s="110"/>
      <c r="QOK4" s="111"/>
      <c r="QOL4" s="112"/>
      <c r="QOM4" s="109"/>
      <c r="QON4" s="110"/>
      <c r="QOO4" s="111"/>
      <c r="QOP4" s="112"/>
      <c r="QOQ4" s="109"/>
      <c r="QOR4" s="110"/>
      <c r="QOS4" s="111"/>
      <c r="QOT4" s="112"/>
      <c r="QOU4" s="109"/>
      <c r="QOV4" s="110"/>
      <c r="QOW4" s="111"/>
      <c r="QOX4" s="112"/>
      <c r="QOY4" s="109"/>
      <c r="QOZ4" s="110"/>
      <c r="QPA4" s="111"/>
      <c r="QPB4" s="112"/>
      <c r="QPC4" s="109"/>
      <c r="QPD4" s="110"/>
      <c r="QPE4" s="111"/>
      <c r="QPF4" s="112"/>
      <c r="QPG4" s="109"/>
      <c r="QPH4" s="110"/>
      <c r="QPI4" s="111"/>
      <c r="QPJ4" s="112"/>
      <c r="QPK4" s="109"/>
      <c r="QPL4" s="110"/>
      <c r="QPM4" s="111"/>
      <c r="QPN4" s="112"/>
      <c r="QPO4" s="109"/>
      <c r="QPP4" s="110"/>
      <c r="QPQ4" s="111"/>
      <c r="QPR4" s="112"/>
      <c r="QPS4" s="109"/>
      <c r="QPT4" s="110"/>
      <c r="QPU4" s="111"/>
      <c r="QPV4" s="112"/>
      <c r="QPW4" s="109"/>
      <c r="QPX4" s="110"/>
      <c r="QPY4" s="111"/>
      <c r="QPZ4" s="112"/>
      <c r="QQA4" s="109"/>
      <c r="QQB4" s="110"/>
      <c r="QQC4" s="111"/>
      <c r="QQD4" s="112"/>
      <c r="QQE4" s="109"/>
      <c r="QQF4" s="110"/>
      <c r="QQG4" s="111"/>
      <c r="QQH4" s="112"/>
      <c r="QQI4" s="109"/>
      <c r="QQJ4" s="110"/>
      <c r="QQK4" s="111"/>
      <c r="QQL4" s="112"/>
      <c r="QQM4" s="109"/>
      <c r="QQN4" s="110"/>
      <c r="QQO4" s="111"/>
      <c r="QQP4" s="112"/>
      <c r="QQQ4" s="135"/>
      <c r="QQR4" s="136"/>
      <c r="QQS4" s="137"/>
      <c r="QQT4" s="138"/>
      <c r="QQU4" s="135"/>
      <c r="QQV4" s="136"/>
      <c r="QQW4" s="137"/>
      <c r="QQX4" s="138"/>
      <c r="QQY4" s="135"/>
      <c r="QQZ4" s="136"/>
      <c r="QRA4" s="137"/>
      <c r="QRB4" s="138"/>
      <c r="QRC4" s="109"/>
      <c r="QRD4" s="110"/>
      <c r="QRE4" s="111"/>
      <c r="QRF4" s="112"/>
      <c r="QRG4" s="116"/>
      <c r="QRH4" s="114"/>
      <c r="QRI4" s="114"/>
      <c r="QRJ4" s="115"/>
      <c r="QRK4" s="40"/>
      <c r="QRL4" s="104"/>
      <c r="QRM4" s="41"/>
      <c r="QRN4" s="42"/>
      <c r="QRO4" s="46"/>
      <c r="QRP4" s="135"/>
      <c r="QRQ4" s="136"/>
      <c r="QRR4" s="137"/>
      <c r="QRS4" s="138"/>
      <c r="QRT4" s="135"/>
      <c r="QRU4" s="136"/>
      <c r="QRV4" s="137"/>
      <c r="QRW4" s="138"/>
      <c r="QRX4" s="135"/>
      <c r="QRY4" s="136"/>
      <c r="QRZ4" s="137"/>
      <c r="QSA4" s="138"/>
      <c r="QSB4" s="109"/>
      <c r="QSC4" s="110"/>
      <c r="QSD4" s="111"/>
      <c r="QSE4" s="112"/>
      <c r="QSF4" s="109"/>
      <c r="QSG4" s="110"/>
      <c r="QSH4" s="111"/>
      <c r="QSI4" s="112"/>
      <c r="QSJ4" s="109"/>
      <c r="QSK4" s="110"/>
      <c r="QSL4" s="111"/>
      <c r="QSM4" s="112"/>
      <c r="QSN4" s="109"/>
      <c r="QSO4" s="110"/>
      <c r="QSP4" s="111"/>
      <c r="QSQ4" s="112"/>
      <c r="QSR4" s="109"/>
      <c r="QSS4" s="110"/>
      <c r="QST4" s="111"/>
      <c r="QSU4" s="112"/>
      <c r="QSV4" s="109"/>
      <c r="QSW4" s="110"/>
      <c r="QSX4" s="111"/>
      <c r="QSY4" s="112"/>
      <c r="QSZ4" s="109"/>
      <c r="QTA4" s="110"/>
      <c r="QTB4" s="111"/>
      <c r="QTC4" s="112"/>
      <c r="QTD4" s="109"/>
      <c r="QTE4" s="110"/>
      <c r="QTF4" s="111"/>
      <c r="QTG4" s="112"/>
      <c r="QTH4" s="109"/>
      <c r="QTI4" s="110"/>
      <c r="QTJ4" s="111"/>
      <c r="QTK4" s="112"/>
      <c r="QTL4" s="109"/>
      <c r="QTM4" s="110"/>
      <c r="QTN4" s="111"/>
      <c r="QTO4" s="112"/>
      <c r="QTP4" s="109"/>
      <c r="QTQ4" s="110"/>
      <c r="QTR4" s="111"/>
      <c r="QTS4" s="112"/>
      <c r="QTT4" s="109"/>
      <c r="QTU4" s="110"/>
      <c r="QTV4" s="111"/>
      <c r="QTW4" s="112"/>
      <c r="QTX4" s="109"/>
      <c r="QTY4" s="110"/>
      <c r="QTZ4" s="111"/>
      <c r="QUA4" s="112"/>
      <c r="QUB4" s="109"/>
      <c r="QUC4" s="110"/>
      <c r="QUD4" s="111"/>
      <c r="QUE4" s="112"/>
      <c r="QUF4" s="109"/>
      <c r="QUG4" s="110"/>
      <c r="QUH4" s="111"/>
      <c r="QUI4" s="112"/>
      <c r="QUJ4" s="109"/>
      <c r="QUK4" s="110"/>
      <c r="QUL4" s="111"/>
      <c r="QUM4" s="112"/>
      <c r="QUN4" s="109"/>
      <c r="QUO4" s="110"/>
      <c r="QUP4" s="111"/>
      <c r="QUQ4" s="112"/>
      <c r="QUR4" s="109"/>
      <c r="QUS4" s="110"/>
      <c r="QUT4" s="111"/>
      <c r="QUU4" s="112"/>
      <c r="QUV4" s="109"/>
      <c r="QUW4" s="110"/>
      <c r="QUX4" s="111"/>
      <c r="QUY4" s="112"/>
      <c r="QUZ4" s="109"/>
      <c r="QVA4" s="110"/>
      <c r="QVB4" s="111"/>
      <c r="QVC4" s="112"/>
      <c r="QVD4" s="109"/>
      <c r="QVE4" s="110"/>
      <c r="QVF4" s="111"/>
      <c r="QVG4" s="112"/>
      <c r="QVH4" s="109"/>
      <c r="QVI4" s="110"/>
      <c r="QVJ4" s="111"/>
      <c r="QVK4" s="112"/>
      <c r="QVL4" s="109"/>
      <c r="QVM4" s="110"/>
      <c r="QVN4" s="111"/>
      <c r="QVO4" s="112"/>
      <c r="QVP4" s="109"/>
      <c r="QVQ4" s="110"/>
      <c r="QVR4" s="111"/>
      <c r="QVS4" s="112"/>
      <c r="QVT4" s="135"/>
      <c r="QVU4" s="136"/>
      <c r="QVV4" s="137"/>
      <c r="QVW4" s="138"/>
      <c r="QVX4" s="135"/>
      <c r="QVY4" s="136"/>
      <c r="QVZ4" s="137"/>
      <c r="QWA4" s="138"/>
      <c r="QWB4" s="135"/>
      <c r="QWC4" s="136"/>
      <c r="QWD4" s="137"/>
      <c r="QWE4" s="138"/>
      <c r="QWF4" s="109"/>
      <c r="QWG4" s="110"/>
      <c r="QWH4" s="111"/>
      <c r="QWI4" s="112"/>
      <c r="QWJ4" s="116"/>
      <c r="QWK4" s="114"/>
      <c r="QWL4" s="114"/>
      <c r="QWM4" s="115"/>
      <c r="QWN4" s="40"/>
      <c r="QWO4" s="104"/>
      <c r="QWP4" s="41"/>
      <c r="QWQ4" s="42"/>
      <c r="QWR4" s="46"/>
      <c r="QWS4" s="135"/>
      <c r="QWT4" s="136"/>
      <c r="QWU4" s="137"/>
      <c r="QWV4" s="138"/>
      <c r="QWW4" s="135"/>
      <c r="QWX4" s="136"/>
      <c r="QWY4" s="137"/>
      <c r="QWZ4" s="138"/>
      <c r="QXA4" s="135"/>
      <c r="QXB4" s="136"/>
      <c r="QXC4" s="137"/>
      <c r="QXD4" s="138"/>
      <c r="QXE4" s="109"/>
      <c r="QXF4" s="110"/>
      <c r="QXG4" s="111"/>
      <c r="QXH4" s="112"/>
      <c r="QXI4" s="109"/>
      <c r="QXJ4" s="110"/>
      <c r="QXK4" s="111"/>
      <c r="QXL4" s="112"/>
      <c r="QXM4" s="109"/>
      <c r="QXN4" s="110"/>
      <c r="QXO4" s="111"/>
      <c r="QXP4" s="112"/>
      <c r="QXQ4" s="109"/>
      <c r="QXR4" s="110"/>
      <c r="QXS4" s="111"/>
      <c r="QXT4" s="112"/>
      <c r="QXU4" s="109"/>
      <c r="QXV4" s="110"/>
      <c r="QXW4" s="111"/>
      <c r="QXX4" s="112"/>
      <c r="QXY4" s="109"/>
      <c r="QXZ4" s="110"/>
      <c r="QYA4" s="111"/>
      <c r="QYB4" s="112"/>
      <c r="QYC4" s="109"/>
      <c r="QYD4" s="110"/>
      <c r="QYE4" s="111"/>
      <c r="QYF4" s="112"/>
      <c r="QYG4" s="109"/>
      <c r="QYH4" s="110"/>
      <c r="QYI4" s="111"/>
      <c r="QYJ4" s="112"/>
      <c r="QYK4" s="109"/>
      <c r="QYL4" s="110"/>
      <c r="QYM4" s="111"/>
      <c r="QYN4" s="112"/>
      <c r="QYO4" s="109"/>
      <c r="QYP4" s="110"/>
      <c r="QYQ4" s="111"/>
      <c r="QYR4" s="112"/>
      <c r="QYS4" s="109"/>
      <c r="QYT4" s="110"/>
      <c r="QYU4" s="111"/>
      <c r="QYV4" s="112"/>
      <c r="QYW4" s="109"/>
      <c r="QYX4" s="110"/>
      <c r="QYY4" s="111"/>
      <c r="QYZ4" s="112"/>
      <c r="QZA4" s="109"/>
      <c r="QZB4" s="110"/>
      <c r="QZC4" s="111"/>
      <c r="QZD4" s="112"/>
      <c r="QZE4" s="109"/>
      <c r="QZF4" s="110"/>
      <c r="QZG4" s="111"/>
      <c r="QZH4" s="112"/>
      <c r="QZI4" s="109"/>
      <c r="QZJ4" s="110"/>
      <c r="QZK4" s="111"/>
      <c r="QZL4" s="112"/>
      <c r="QZM4" s="109"/>
      <c r="QZN4" s="110"/>
      <c r="QZO4" s="111"/>
      <c r="QZP4" s="112"/>
      <c r="QZQ4" s="109"/>
      <c r="QZR4" s="110"/>
      <c r="QZS4" s="111"/>
      <c r="QZT4" s="112"/>
      <c r="QZU4" s="109"/>
      <c r="QZV4" s="110"/>
      <c r="QZW4" s="111"/>
      <c r="QZX4" s="112"/>
      <c r="QZY4" s="109"/>
      <c r="QZZ4" s="110"/>
      <c r="RAA4" s="111"/>
      <c r="RAB4" s="112"/>
      <c r="RAC4" s="109"/>
      <c r="RAD4" s="110"/>
      <c r="RAE4" s="111"/>
      <c r="RAF4" s="112"/>
      <c r="RAG4" s="109"/>
      <c r="RAH4" s="110"/>
      <c r="RAI4" s="111"/>
      <c r="RAJ4" s="112"/>
      <c r="RAK4" s="109"/>
      <c r="RAL4" s="110"/>
      <c r="RAM4" s="111"/>
      <c r="RAN4" s="112"/>
      <c r="RAO4" s="109"/>
      <c r="RAP4" s="110"/>
      <c r="RAQ4" s="111"/>
      <c r="RAR4" s="112"/>
      <c r="RAS4" s="109"/>
      <c r="RAT4" s="110"/>
      <c r="RAU4" s="111"/>
      <c r="RAV4" s="112"/>
      <c r="RAW4" s="135"/>
      <c r="RAX4" s="136"/>
      <c r="RAY4" s="137"/>
      <c r="RAZ4" s="138"/>
      <c r="RBA4" s="135"/>
      <c r="RBB4" s="136"/>
      <c r="RBC4" s="137"/>
      <c r="RBD4" s="138"/>
      <c r="RBE4" s="135"/>
      <c r="RBF4" s="136"/>
      <c r="RBG4" s="137"/>
      <c r="RBH4" s="138"/>
      <c r="RBI4" s="109"/>
      <c r="RBJ4" s="110"/>
      <c r="RBK4" s="111"/>
      <c r="RBL4" s="112"/>
      <c r="RBM4" s="116"/>
      <c r="RBN4" s="114"/>
      <c r="RBO4" s="114"/>
      <c r="RBP4" s="115"/>
      <c r="RBQ4" s="40"/>
      <c r="RBR4" s="104"/>
      <c r="RBS4" s="41"/>
      <c r="RBT4" s="42"/>
      <c r="RBU4" s="46"/>
      <c r="RBV4" s="135"/>
      <c r="RBW4" s="136"/>
      <c r="RBX4" s="137"/>
      <c r="RBY4" s="138"/>
      <c r="RBZ4" s="135"/>
      <c r="RCA4" s="136"/>
      <c r="RCB4" s="137"/>
      <c r="RCC4" s="138"/>
      <c r="RCD4" s="135"/>
      <c r="RCE4" s="136"/>
      <c r="RCF4" s="137"/>
      <c r="RCG4" s="138"/>
      <c r="RCH4" s="109"/>
      <c r="RCI4" s="110"/>
      <c r="RCJ4" s="111"/>
      <c r="RCK4" s="112"/>
      <c r="RCL4" s="109"/>
      <c r="RCM4" s="110"/>
      <c r="RCN4" s="111"/>
      <c r="RCO4" s="112"/>
      <c r="RCP4" s="109"/>
      <c r="RCQ4" s="110"/>
      <c r="RCR4" s="111"/>
      <c r="RCS4" s="112"/>
      <c r="RCT4" s="109"/>
      <c r="RCU4" s="110"/>
      <c r="RCV4" s="111"/>
      <c r="RCW4" s="112"/>
      <c r="RCX4" s="109"/>
      <c r="RCY4" s="110"/>
      <c r="RCZ4" s="111"/>
      <c r="RDA4" s="112"/>
      <c r="RDB4" s="109"/>
      <c r="RDC4" s="110"/>
      <c r="RDD4" s="111"/>
      <c r="RDE4" s="112"/>
      <c r="RDF4" s="109"/>
      <c r="RDG4" s="110"/>
      <c r="RDH4" s="111"/>
      <c r="RDI4" s="112"/>
      <c r="RDJ4" s="109"/>
      <c r="RDK4" s="110"/>
      <c r="RDL4" s="111"/>
      <c r="RDM4" s="112"/>
      <c r="RDN4" s="109"/>
      <c r="RDO4" s="110"/>
      <c r="RDP4" s="111"/>
      <c r="RDQ4" s="112"/>
      <c r="RDR4" s="109"/>
      <c r="RDS4" s="110"/>
      <c r="RDT4" s="111"/>
      <c r="RDU4" s="112"/>
      <c r="RDV4" s="109"/>
      <c r="RDW4" s="110"/>
      <c r="RDX4" s="111"/>
      <c r="RDY4" s="112"/>
      <c r="RDZ4" s="109"/>
      <c r="REA4" s="110"/>
      <c r="REB4" s="111"/>
      <c r="REC4" s="112"/>
      <c r="RED4" s="109"/>
      <c r="REE4" s="110"/>
      <c r="REF4" s="111"/>
      <c r="REG4" s="112"/>
      <c r="REH4" s="109"/>
      <c r="REI4" s="110"/>
      <c r="REJ4" s="111"/>
      <c r="REK4" s="112"/>
      <c r="REL4" s="109"/>
      <c r="REM4" s="110"/>
      <c r="REN4" s="111"/>
      <c r="REO4" s="112"/>
      <c r="REP4" s="109"/>
      <c r="REQ4" s="110"/>
      <c r="RER4" s="111"/>
      <c r="RES4" s="112"/>
      <c r="RET4" s="109"/>
      <c r="REU4" s="110"/>
      <c r="REV4" s="111"/>
      <c r="REW4" s="112"/>
      <c r="REX4" s="109"/>
      <c r="REY4" s="110"/>
      <c r="REZ4" s="111"/>
      <c r="RFA4" s="112"/>
      <c r="RFB4" s="109"/>
      <c r="RFC4" s="110"/>
      <c r="RFD4" s="111"/>
      <c r="RFE4" s="112"/>
      <c r="RFF4" s="109"/>
      <c r="RFG4" s="110"/>
      <c r="RFH4" s="111"/>
      <c r="RFI4" s="112"/>
      <c r="RFJ4" s="109"/>
      <c r="RFK4" s="110"/>
      <c r="RFL4" s="111"/>
      <c r="RFM4" s="112"/>
      <c r="RFN4" s="109"/>
      <c r="RFO4" s="110"/>
      <c r="RFP4" s="111"/>
      <c r="RFQ4" s="112"/>
      <c r="RFR4" s="109"/>
      <c r="RFS4" s="110"/>
      <c r="RFT4" s="111"/>
      <c r="RFU4" s="112"/>
      <c r="RFV4" s="109"/>
      <c r="RFW4" s="110"/>
      <c r="RFX4" s="111"/>
      <c r="RFY4" s="112"/>
      <c r="RFZ4" s="135"/>
      <c r="RGA4" s="136"/>
      <c r="RGB4" s="137"/>
      <c r="RGC4" s="138"/>
      <c r="RGD4" s="135"/>
      <c r="RGE4" s="136"/>
      <c r="RGF4" s="137"/>
      <c r="RGG4" s="138"/>
      <c r="RGH4" s="135"/>
      <c r="RGI4" s="136"/>
      <c r="RGJ4" s="137"/>
      <c r="RGK4" s="138"/>
      <c r="RGL4" s="109"/>
      <c r="RGM4" s="110"/>
      <c r="RGN4" s="111"/>
      <c r="RGO4" s="112"/>
      <c r="RGP4" s="116"/>
      <c r="RGQ4" s="114"/>
      <c r="RGR4" s="114"/>
      <c r="RGS4" s="115"/>
      <c r="RGT4" s="40"/>
      <c r="RGU4" s="104"/>
      <c r="RGV4" s="41"/>
      <c r="RGW4" s="42"/>
      <c r="RGX4" s="46"/>
      <c r="RGY4" s="135"/>
      <c r="RGZ4" s="136"/>
      <c r="RHA4" s="137"/>
      <c r="RHB4" s="138"/>
      <c r="RHC4" s="135"/>
      <c r="RHD4" s="136"/>
      <c r="RHE4" s="137"/>
      <c r="RHF4" s="138"/>
      <c r="RHG4" s="135"/>
      <c r="RHH4" s="136"/>
      <c r="RHI4" s="137"/>
      <c r="RHJ4" s="138"/>
      <c r="RHK4" s="109"/>
      <c r="RHL4" s="110"/>
      <c r="RHM4" s="111"/>
      <c r="RHN4" s="112"/>
      <c r="RHO4" s="109"/>
      <c r="RHP4" s="110"/>
      <c r="RHQ4" s="111"/>
      <c r="RHR4" s="112"/>
      <c r="RHS4" s="109"/>
      <c r="RHT4" s="110"/>
      <c r="RHU4" s="111"/>
      <c r="RHV4" s="112"/>
      <c r="RHW4" s="109"/>
      <c r="RHX4" s="110"/>
      <c r="RHY4" s="111"/>
      <c r="RHZ4" s="112"/>
      <c r="RIA4" s="109"/>
      <c r="RIB4" s="110"/>
      <c r="RIC4" s="111"/>
      <c r="RID4" s="112"/>
      <c r="RIE4" s="109"/>
      <c r="RIF4" s="110"/>
      <c r="RIG4" s="111"/>
      <c r="RIH4" s="112"/>
      <c r="RII4" s="109"/>
      <c r="RIJ4" s="110"/>
      <c r="RIK4" s="111"/>
      <c r="RIL4" s="112"/>
      <c r="RIM4" s="109"/>
      <c r="RIN4" s="110"/>
      <c r="RIO4" s="111"/>
      <c r="RIP4" s="112"/>
      <c r="RIQ4" s="109"/>
      <c r="RIR4" s="110"/>
      <c r="RIS4" s="111"/>
      <c r="RIT4" s="112"/>
      <c r="RIU4" s="109"/>
      <c r="RIV4" s="110"/>
      <c r="RIW4" s="111"/>
      <c r="RIX4" s="112"/>
      <c r="RIY4" s="109"/>
      <c r="RIZ4" s="110"/>
      <c r="RJA4" s="111"/>
      <c r="RJB4" s="112"/>
      <c r="RJC4" s="109"/>
      <c r="RJD4" s="110"/>
      <c r="RJE4" s="111"/>
      <c r="RJF4" s="112"/>
      <c r="RJG4" s="109"/>
      <c r="RJH4" s="110"/>
      <c r="RJI4" s="111"/>
      <c r="RJJ4" s="112"/>
      <c r="RJK4" s="109"/>
      <c r="RJL4" s="110"/>
      <c r="RJM4" s="111"/>
      <c r="RJN4" s="112"/>
      <c r="RJO4" s="109"/>
      <c r="RJP4" s="110"/>
      <c r="RJQ4" s="111"/>
      <c r="RJR4" s="112"/>
      <c r="RJS4" s="109"/>
      <c r="RJT4" s="110"/>
      <c r="RJU4" s="111"/>
      <c r="RJV4" s="112"/>
      <c r="RJW4" s="109"/>
      <c r="RJX4" s="110"/>
      <c r="RJY4" s="111"/>
      <c r="RJZ4" s="112"/>
      <c r="RKA4" s="109"/>
      <c r="RKB4" s="110"/>
      <c r="RKC4" s="111"/>
      <c r="RKD4" s="112"/>
      <c r="RKE4" s="109"/>
      <c r="RKF4" s="110"/>
      <c r="RKG4" s="111"/>
      <c r="RKH4" s="112"/>
      <c r="RKI4" s="109"/>
      <c r="RKJ4" s="110"/>
      <c r="RKK4" s="111"/>
      <c r="RKL4" s="112"/>
      <c r="RKM4" s="109"/>
      <c r="RKN4" s="110"/>
      <c r="RKO4" s="111"/>
      <c r="RKP4" s="112"/>
      <c r="RKQ4" s="109"/>
      <c r="RKR4" s="110"/>
      <c r="RKS4" s="111"/>
      <c r="RKT4" s="112"/>
      <c r="RKU4" s="109"/>
      <c r="RKV4" s="110"/>
      <c r="RKW4" s="111"/>
      <c r="RKX4" s="112"/>
      <c r="RKY4" s="109"/>
      <c r="RKZ4" s="110"/>
      <c r="RLA4" s="111"/>
      <c r="RLB4" s="112"/>
      <c r="RLC4" s="135"/>
      <c r="RLD4" s="136"/>
      <c r="RLE4" s="137"/>
      <c r="RLF4" s="138"/>
      <c r="RLG4" s="135"/>
      <c r="RLH4" s="136"/>
      <c r="RLI4" s="137"/>
      <c r="RLJ4" s="138"/>
      <c r="RLK4" s="135"/>
      <c r="RLL4" s="136"/>
      <c r="RLM4" s="137"/>
      <c r="RLN4" s="138"/>
      <c r="RLO4" s="109"/>
      <c r="RLP4" s="110"/>
      <c r="RLQ4" s="111"/>
      <c r="RLR4" s="112"/>
      <c r="RLS4" s="116"/>
      <c r="RLT4" s="114"/>
      <c r="RLU4" s="114"/>
      <c r="RLV4" s="115"/>
      <c r="RLW4" s="40"/>
      <c r="RLX4" s="104"/>
      <c r="RLY4" s="41"/>
      <c r="RLZ4" s="42"/>
      <c r="RMA4" s="46"/>
      <c r="RMB4" s="135"/>
      <c r="RMC4" s="136"/>
      <c r="RMD4" s="137"/>
      <c r="RME4" s="138"/>
      <c r="RMF4" s="135"/>
      <c r="RMG4" s="136"/>
      <c r="RMH4" s="137"/>
      <c r="RMI4" s="138"/>
      <c r="RMJ4" s="135"/>
      <c r="RMK4" s="136"/>
      <c r="RML4" s="137"/>
      <c r="RMM4" s="138"/>
      <c r="RMN4" s="109"/>
      <c r="RMO4" s="110"/>
      <c r="RMP4" s="111"/>
      <c r="RMQ4" s="112"/>
      <c r="RMR4" s="109"/>
      <c r="RMS4" s="110"/>
      <c r="RMT4" s="111"/>
      <c r="RMU4" s="112"/>
      <c r="RMV4" s="109"/>
      <c r="RMW4" s="110"/>
      <c r="RMX4" s="111"/>
      <c r="RMY4" s="112"/>
      <c r="RMZ4" s="109"/>
      <c r="RNA4" s="110"/>
      <c r="RNB4" s="111"/>
      <c r="RNC4" s="112"/>
      <c r="RND4" s="109"/>
      <c r="RNE4" s="110"/>
      <c r="RNF4" s="111"/>
      <c r="RNG4" s="112"/>
      <c r="RNH4" s="109"/>
      <c r="RNI4" s="110"/>
      <c r="RNJ4" s="111"/>
      <c r="RNK4" s="112"/>
      <c r="RNL4" s="109"/>
      <c r="RNM4" s="110"/>
      <c r="RNN4" s="111"/>
      <c r="RNO4" s="112"/>
      <c r="RNP4" s="109"/>
      <c r="RNQ4" s="110"/>
      <c r="RNR4" s="111"/>
      <c r="RNS4" s="112"/>
      <c r="RNT4" s="109"/>
      <c r="RNU4" s="110"/>
      <c r="RNV4" s="111"/>
      <c r="RNW4" s="112"/>
      <c r="RNX4" s="109"/>
      <c r="RNY4" s="110"/>
      <c r="RNZ4" s="111"/>
      <c r="ROA4" s="112"/>
      <c r="ROB4" s="109"/>
      <c r="ROC4" s="110"/>
      <c r="ROD4" s="111"/>
      <c r="ROE4" s="112"/>
      <c r="ROF4" s="109"/>
      <c r="ROG4" s="110"/>
      <c r="ROH4" s="111"/>
      <c r="ROI4" s="112"/>
      <c r="ROJ4" s="109"/>
      <c r="ROK4" s="110"/>
      <c r="ROL4" s="111"/>
      <c r="ROM4" s="112"/>
      <c r="RON4" s="109"/>
      <c r="ROO4" s="110"/>
      <c r="ROP4" s="111"/>
      <c r="ROQ4" s="112"/>
      <c r="ROR4" s="109"/>
      <c r="ROS4" s="110"/>
      <c r="ROT4" s="111"/>
      <c r="ROU4" s="112"/>
      <c r="ROV4" s="109"/>
      <c r="ROW4" s="110"/>
      <c r="ROX4" s="111"/>
      <c r="ROY4" s="112"/>
      <c r="ROZ4" s="109"/>
      <c r="RPA4" s="110"/>
      <c r="RPB4" s="111"/>
      <c r="RPC4" s="112"/>
      <c r="RPD4" s="109"/>
      <c r="RPE4" s="110"/>
      <c r="RPF4" s="111"/>
      <c r="RPG4" s="112"/>
      <c r="RPH4" s="109"/>
      <c r="RPI4" s="110"/>
      <c r="RPJ4" s="111"/>
      <c r="RPK4" s="112"/>
      <c r="RPL4" s="109"/>
      <c r="RPM4" s="110"/>
      <c r="RPN4" s="111"/>
      <c r="RPO4" s="112"/>
      <c r="RPP4" s="109"/>
      <c r="RPQ4" s="110"/>
      <c r="RPR4" s="111"/>
      <c r="RPS4" s="112"/>
      <c r="RPT4" s="109"/>
      <c r="RPU4" s="110"/>
      <c r="RPV4" s="111"/>
      <c r="RPW4" s="112"/>
      <c r="RPX4" s="109"/>
      <c r="RPY4" s="110"/>
      <c r="RPZ4" s="111"/>
      <c r="RQA4" s="112"/>
      <c r="RQB4" s="109"/>
      <c r="RQC4" s="110"/>
      <c r="RQD4" s="111"/>
      <c r="RQE4" s="112"/>
      <c r="RQF4" s="135"/>
      <c r="RQG4" s="136"/>
      <c r="RQH4" s="137"/>
      <c r="RQI4" s="138"/>
      <c r="RQJ4" s="135"/>
      <c r="RQK4" s="136"/>
      <c r="RQL4" s="137"/>
      <c r="RQM4" s="138"/>
      <c r="RQN4" s="135"/>
      <c r="RQO4" s="136"/>
      <c r="RQP4" s="137"/>
      <c r="RQQ4" s="138"/>
      <c r="RQR4" s="109"/>
      <c r="RQS4" s="110"/>
      <c r="RQT4" s="111"/>
      <c r="RQU4" s="112"/>
      <c r="RQV4" s="116"/>
      <c r="RQW4" s="114"/>
      <c r="RQX4" s="114"/>
      <c r="RQY4" s="115"/>
      <c r="RQZ4" s="40"/>
      <c r="RRA4" s="104"/>
      <c r="RRB4" s="41"/>
      <c r="RRC4" s="42"/>
      <c r="RRD4" s="46"/>
      <c r="RRE4" s="135"/>
      <c r="RRF4" s="136"/>
      <c r="RRG4" s="137"/>
      <c r="RRH4" s="138"/>
      <c r="RRI4" s="135"/>
      <c r="RRJ4" s="136"/>
      <c r="RRK4" s="137"/>
      <c r="RRL4" s="138"/>
      <c r="RRM4" s="135"/>
      <c r="RRN4" s="136"/>
      <c r="RRO4" s="137"/>
      <c r="RRP4" s="138"/>
      <c r="RRQ4" s="109"/>
      <c r="RRR4" s="110"/>
      <c r="RRS4" s="111"/>
      <c r="RRT4" s="112"/>
      <c r="RRU4" s="109"/>
      <c r="RRV4" s="110"/>
      <c r="RRW4" s="111"/>
      <c r="RRX4" s="112"/>
      <c r="RRY4" s="109"/>
      <c r="RRZ4" s="110"/>
      <c r="RSA4" s="111"/>
      <c r="RSB4" s="112"/>
      <c r="RSC4" s="109"/>
      <c r="RSD4" s="110"/>
      <c r="RSE4" s="111"/>
      <c r="RSF4" s="112"/>
      <c r="RSG4" s="109"/>
      <c r="RSH4" s="110"/>
      <c r="RSI4" s="111"/>
      <c r="RSJ4" s="112"/>
      <c r="RSK4" s="109"/>
      <c r="RSL4" s="110"/>
      <c r="RSM4" s="111"/>
      <c r="RSN4" s="112"/>
      <c r="RSO4" s="109"/>
      <c r="RSP4" s="110"/>
      <c r="RSQ4" s="111"/>
      <c r="RSR4" s="112"/>
      <c r="RSS4" s="109"/>
      <c r="RST4" s="110"/>
      <c r="RSU4" s="111"/>
      <c r="RSV4" s="112"/>
      <c r="RSW4" s="109"/>
      <c r="RSX4" s="110"/>
      <c r="RSY4" s="111"/>
      <c r="RSZ4" s="112"/>
      <c r="RTA4" s="109"/>
      <c r="RTB4" s="110"/>
      <c r="RTC4" s="111"/>
      <c r="RTD4" s="112"/>
      <c r="RTE4" s="109"/>
      <c r="RTF4" s="110"/>
      <c r="RTG4" s="111"/>
      <c r="RTH4" s="112"/>
      <c r="RTI4" s="109"/>
      <c r="RTJ4" s="110"/>
      <c r="RTK4" s="111"/>
      <c r="RTL4" s="112"/>
      <c r="RTM4" s="109"/>
      <c r="RTN4" s="110"/>
      <c r="RTO4" s="111"/>
      <c r="RTP4" s="112"/>
      <c r="RTQ4" s="109"/>
      <c r="RTR4" s="110"/>
      <c r="RTS4" s="111"/>
      <c r="RTT4" s="112"/>
      <c r="RTU4" s="109"/>
      <c r="RTV4" s="110"/>
      <c r="RTW4" s="111"/>
      <c r="RTX4" s="112"/>
      <c r="RTY4" s="109"/>
      <c r="RTZ4" s="110"/>
      <c r="RUA4" s="111"/>
      <c r="RUB4" s="112"/>
      <c r="RUC4" s="109"/>
      <c r="RUD4" s="110"/>
      <c r="RUE4" s="111"/>
      <c r="RUF4" s="112"/>
      <c r="RUG4" s="109"/>
      <c r="RUH4" s="110"/>
      <c r="RUI4" s="111"/>
      <c r="RUJ4" s="112"/>
      <c r="RUK4" s="109"/>
      <c r="RUL4" s="110"/>
      <c r="RUM4" s="111"/>
      <c r="RUN4" s="112"/>
      <c r="RUO4" s="109"/>
      <c r="RUP4" s="110"/>
      <c r="RUQ4" s="111"/>
      <c r="RUR4" s="112"/>
      <c r="RUS4" s="109"/>
      <c r="RUT4" s="110"/>
      <c r="RUU4" s="111"/>
      <c r="RUV4" s="112"/>
      <c r="RUW4" s="109"/>
      <c r="RUX4" s="110"/>
      <c r="RUY4" s="111"/>
      <c r="RUZ4" s="112"/>
      <c r="RVA4" s="109"/>
      <c r="RVB4" s="110"/>
      <c r="RVC4" s="111"/>
      <c r="RVD4" s="112"/>
      <c r="RVE4" s="109"/>
      <c r="RVF4" s="110"/>
      <c r="RVG4" s="111"/>
      <c r="RVH4" s="112"/>
      <c r="RVI4" s="135"/>
      <c r="RVJ4" s="136"/>
      <c r="RVK4" s="137"/>
      <c r="RVL4" s="138"/>
      <c r="RVM4" s="135"/>
      <c r="RVN4" s="136"/>
      <c r="RVO4" s="137"/>
      <c r="RVP4" s="138"/>
      <c r="RVQ4" s="135"/>
      <c r="RVR4" s="136"/>
      <c r="RVS4" s="137"/>
      <c r="RVT4" s="138"/>
      <c r="RVU4" s="109"/>
      <c r="RVV4" s="110"/>
      <c r="RVW4" s="111"/>
      <c r="RVX4" s="112"/>
      <c r="RVY4" s="116"/>
      <c r="RVZ4" s="114"/>
      <c r="RWA4" s="114"/>
      <c r="RWB4" s="115"/>
      <c r="RWC4" s="40"/>
      <c r="RWD4" s="104"/>
      <c r="RWE4" s="41"/>
      <c r="RWF4" s="42"/>
      <c r="RWG4" s="46"/>
      <c r="RWH4" s="135"/>
      <c r="RWI4" s="136"/>
      <c r="RWJ4" s="137"/>
      <c r="RWK4" s="138"/>
      <c r="RWL4" s="135"/>
      <c r="RWM4" s="136"/>
      <c r="RWN4" s="137"/>
      <c r="RWO4" s="138"/>
      <c r="RWP4" s="135"/>
      <c r="RWQ4" s="136"/>
      <c r="RWR4" s="137"/>
      <c r="RWS4" s="138"/>
      <c r="RWT4" s="109"/>
      <c r="RWU4" s="110"/>
      <c r="RWV4" s="111"/>
      <c r="RWW4" s="112"/>
      <c r="RWX4" s="109"/>
      <c r="RWY4" s="110"/>
      <c r="RWZ4" s="111"/>
      <c r="RXA4" s="112"/>
      <c r="RXB4" s="109"/>
      <c r="RXC4" s="110"/>
      <c r="RXD4" s="111"/>
      <c r="RXE4" s="112"/>
      <c r="RXF4" s="109"/>
      <c r="RXG4" s="110"/>
      <c r="RXH4" s="111"/>
      <c r="RXI4" s="112"/>
      <c r="RXJ4" s="109"/>
      <c r="RXK4" s="110"/>
      <c r="RXL4" s="111"/>
      <c r="RXM4" s="112"/>
      <c r="RXN4" s="109"/>
      <c r="RXO4" s="110"/>
      <c r="RXP4" s="111"/>
      <c r="RXQ4" s="112"/>
      <c r="RXR4" s="109"/>
      <c r="RXS4" s="110"/>
      <c r="RXT4" s="111"/>
      <c r="RXU4" s="112"/>
      <c r="RXV4" s="109"/>
      <c r="RXW4" s="110"/>
      <c r="RXX4" s="111"/>
      <c r="RXY4" s="112"/>
      <c r="RXZ4" s="109"/>
      <c r="RYA4" s="110"/>
      <c r="RYB4" s="111"/>
      <c r="RYC4" s="112"/>
      <c r="RYD4" s="109"/>
      <c r="RYE4" s="110"/>
      <c r="RYF4" s="111"/>
      <c r="RYG4" s="112"/>
      <c r="RYH4" s="109"/>
      <c r="RYI4" s="110"/>
      <c r="RYJ4" s="111"/>
      <c r="RYK4" s="112"/>
      <c r="RYL4" s="109"/>
      <c r="RYM4" s="110"/>
      <c r="RYN4" s="111"/>
      <c r="RYO4" s="112"/>
      <c r="RYP4" s="109"/>
      <c r="RYQ4" s="110"/>
      <c r="RYR4" s="111"/>
      <c r="RYS4" s="112"/>
      <c r="RYT4" s="109"/>
      <c r="RYU4" s="110"/>
      <c r="RYV4" s="111"/>
      <c r="RYW4" s="112"/>
      <c r="RYX4" s="109"/>
      <c r="RYY4" s="110"/>
      <c r="RYZ4" s="111"/>
      <c r="RZA4" s="112"/>
      <c r="RZB4" s="109"/>
      <c r="RZC4" s="110"/>
      <c r="RZD4" s="111"/>
      <c r="RZE4" s="112"/>
      <c r="RZF4" s="109"/>
      <c r="RZG4" s="110"/>
      <c r="RZH4" s="111"/>
      <c r="RZI4" s="112"/>
      <c r="RZJ4" s="109"/>
      <c r="RZK4" s="110"/>
      <c r="RZL4" s="111"/>
      <c r="RZM4" s="112"/>
      <c r="RZN4" s="109"/>
      <c r="RZO4" s="110"/>
      <c r="RZP4" s="111"/>
      <c r="RZQ4" s="112"/>
      <c r="RZR4" s="109"/>
      <c r="RZS4" s="110"/>
      <c r="RZT4" s="111"/>
      <c r="RZU4" s="112"/>
      <c r="RZV4" s="109"/>
      <c r="RZW4" s="110"/>
      <c r="RZX4" s="111"/>
      <c r="RZY4" s="112"/>
      <c r="RZZ4" s="109"/>
      <c r="SAA4" s="110"/>
      <c r="SAB4" s="111"/>
      <c r="SAC4" s="112"/>
      <c r="SAD4" s="109"/>
      <c r="SAE4" s="110"/>
      <c r="SAF4" s="111"/>
      <c r="SAG4" s="112"/>
      <c r="SAH4" s="109"/>
      <c r="SAI4" s="110"/>
      <c r="SAJ4" s="111"/>
      <c r="SAK4" s="112"/>
      <c r="SAL4" s="135"/>
      <c r="SAM4" s="136"/>
      <c r="SAN4" s="137"/>
      <c r="SAO4" s="138"/>
      <c r="SAP4" s="135"/>
      <c r="SAQ4" s="136"/>
      <c r="SAR4" s="137"/>
      <c r="SAS4" s="138"/>
      <c r="SAT4" s="135"/>
      <c r="SAU4" s="136"/>
      <c r="SAV4" s="137"/>
      <c r="SAW4" s="138"/>
      <c r="SAX4" s="109"/>
      <c r="SAY4" s="110"/>
      <c r="SAZ4" s="111"/>
      <c r="SBA4" s="112"/>
      <c r="SBB4" s="116"/>
      <c r="SBC4" s="114"/>
      <c r="SBD4" s="114"/>
      <c r="SBE4" s="115"/>
      <c r="SBF4" s="40"/>
      <c r="SBG4" s="104"/>
      <c r="SBH4" s="41"/>
      <c r="SBI4" s="42"/>
      <c r="SBJ4" s="46"/>
      <c r="SBK4" s="135"/>
      <c r="SBL4" s="136"/>
      <c r="SBM4" s="137"/>
      <c r="SBN4" s="138"/>
      <c r="SBO4" s="135"/>
      <c r="SBP4" s="136"/>
      <c r="SBQ4" s="137"/>
      <c r="SBR4" s="138"/>
      <c r="SBS4" s="135"/>
      <c r="SBT4" s="136"/>
      <c r="SBU4" s="137"/>
      <c r="SBV4" s="138"/>
      <c r="SBW4" s="109"/>
      <c r="SBX4" s="110"/>
      <c r="SBY4" s="111"/>
      <c r="SBZ4" s="112"/>
      <c r="SCA4" s="109"/>
      <c r="SCB4" s="110"/>
      <c r="SCC4" s="111"/>
      <c r="SCD4" s="112"/>
      <c r="SCE4" s="109"/>
      <c r="SCF4" s="110"/>
      <c r="SCG4" s="111"/>
      <c r="SCH4" s="112"/>
      <c r="SCI4" s="109"/>
      <c r="SCJ4" s="110"/>
      <c r="SCK4" s="111"/>
      <c r="SCL4" s="112"/>
      <c r="SCM4" s="109"/>
      <c r="SCN4" s="110"/>
      <c r="SCO4" s="111"/>
      <c r="SCP4" s="112"/>
      <c r="SCQ4" s="109"/>
      <c r="SCR4" s="110"/>
      <c r="SCS4" s="111"/>
      <c r="SCT4" s="112"/>
      <c r="SCU4" s="109"/>
      <c r="SCV4" s="110"/>
      <c r="SCW4" s="111"/>
      <c r="SCX4" s="112"/>
      <c r="SCY4" s="109"/>
      <c r="SCZ4" s="110"/>
      <c r="SDA4" s="111"/>
      <c r="SDB4" s="112"/>
      <c r="SDC4" s="109"/>
      <c r="SDD4" s="110"/>
      <c r="SDE4" s="111"/>
      <c r="SDF4" s="112"/>
      <c r="SDG4" s="109"/>
      <c r="SDH4" s="110"/>
      <c r="SDI4" s="111"/>
      <c r="SDJ4" s="112"/>
      <c r="SDK4" s="109"/>
      <c r="SDL4" s="110"/>
      <c r="SDM4" s="111"/>
      <c r="SDN4" s="112"/>
      <c r="SDO4" s="109"/>
      <c r="SDP4" s="110"/>
      <c r="SDQ4" s="111"/>
      <c r="SDR4" s="112"/>
      <c r="SDS4" s="109"/>
      <c r="SDT4" s="110"/>
      <c r="SDU4" s="111"/>
      <c r="SDV4" s="112"/>
      <c r="SDW4" s="109"/>
      <c r="SDX4" s="110"/>
      <c r="SDY4" s="111"/>
      <c r="SDZ4" s="112"/>
      <c r="SEA4" s="109"/>
      <c r="SEB4" s="110"/>
      <c r="SEC4" s="111"/>
      <c r="SED4" s="112"/>
      <c r="SEE4" s="109"/>
      <c r="SEF4" s="110"/>
      <c r="SEG4" s="111"/>
      <c r="SEH4" s="112"/>
      <c r="SEI4" s="109"/>
      <c r="SEJ4" s="110"/>
      <c r="SEK4" s="111"/>
      <c r="SEL4" s="112"/>
      <c r="SEM4" s="109"/>
      <c r="SEN4" s="110"/>
      <c r="SEO4" s="111"/>
      <c r="SEP4" s="112"/>
      <c r="SEQ4" s="109"/>
      <c r="SER4" s="110"/>
      <c r="SES4" s="111"/>
      <c r="SET4" s="112"/>
      <c r="SEU4" s="109"/>
      <c r="SEV4" s="110"/>
      <c r="SEW4" s="111"/>
      <c r="SEX4" s="112"/>
      <c r="SEY4" s="109"/>
      <c r="SEZ4" s="110"/>
      <c r="SFA4" s="111"/>
      <c r="SFB4" s="112"/>
      <c r="SFC4" s="109"/>
      <c r="SFD4" s="110"/>
      <c r="SFE4" s="111"/>
      <c r="SFF4" s="112"/>
      <c r="SFG4" s="109"/>
      <c r="SFH4" s="110"/>
      <c r="SFI4" s="111"/>
      <c r="SFJ4" s="112"/>
      <c r="SFK4" s="109"/>
      <c r="SFL4" s="110"/>
      <c r="SFM4" s="111"/>
      <c r="SFN4" s="112"/>
      <c r="SFO4" s="135"/>
      <c r="SFP4" s="136"/>
      <c r="SFQ4" s="137"/>
      <c r="SFR4" s="138"/>
      <c r="SFS4" s="135"/>
      <c r="SFT4" s="136"/>
      <c r="SFU4" s="137"/>
      <c r="SFV4" s="138"/>
      <c r="SFW4" s="135"/>
      <c r="SFX4" s="136"/>
      <c r="SFY4" s="137"/>
      <c r="SFZ4" s="138"/>
      <c r="SGA4" s="109"/>
      <c r="SGB4" s="110"/>
      <c r="SGC4" s="111"/>
      <c r="SGD4" s="112"/>
      <c r="SGE4" s="116"/>
      <c r="SGF4" s="114"/>
      <c r="SGG4" s="114"/>
      <c r="SGH4" s="115"/>
      <c r="SGI4" s="40"/>
      <c r="SGJ4" s="104"/>
      <c r="SGK4" s="41"/>
      <c r="SGL4" s="42"/>
      <c r="SGM4" s="46"/>
      <c r="SGN4" s="135"/>
      <c r="SGO4" s="136"/>
      <c r="SGP4" s="137"/>
      <c r="SGQ4" s="138"/>
      <c r="SGR4" s="135"/>
      <c r="SGS4" s="136"/>
      <c r="SGT4" s="137"/>
      <c r="SGU4" s="138"/>
      <c r="SGV4" s="135"/>
      <c r="SGW4" s="136"/>
      <c r="SGX4" s="137"/>
      <c r="SGY4" s="138"/>
      <c r="SGZ4" s="109"/>
      <c r="SHA4" s="110"/>
      <c r="SHB4" s="111"/>
      <c r="SHC4" s="112"/>
      <c r="SHD4" s="109"/>
      <c r="SHE4" s="110"/>
      <c r="SHF4" s="111"/>
      <c r="SHG4" s="112"/>
      <c r="SHH4" s="109"/>
      <c r="SHI4" s="110"/>
      <c r="SHJ4" s="111"/>
      <c r="SHK4" s="112"/>
      <c r="SHL4" s="109"/>
      <c r="SHM4" s="110"/>
      <c r="SHN4" s="111"/>
      <c r="SHO4" s="112"/>
      <c r="SHP4" s="109"/>
      <c r="SHQ4" s="110"/>
      <c r="SHR4" s="111"/>
      <c r="SHS4" s="112"/>
      <c r="SHT4" s="109"/>
      <c r="SHU4" s="110"/>
      <c r="SHV4" s="111"/>
      <c r="SHW4" s="112"/>
      <c r="SHX4" s="109"/>
      <c r="SHY4" s="110"/>
      <c r="SHZ4" s="111"/>
      <c r="SIA4" s="112"/>
      <c r="SIB4" s="109"/>
      <c r="SIC4" s="110"/>
      <c r="SID4" s="111"/>
      <c r="SIE4" s="112"/>
      <c r="SIF4" s="109"/>
      <c r="SIG4" s="110"/>
      <c r="SIH4" s="111"/>
      <c r="SII4" s="112"/>
      <c r="SIJ4" s="109"/>
      <c r="SIK4" s="110"/>
      <c r="SIL4" s="111"/>
      <c r="SIM4" s="112"/>
      <c r="SIN4" s="109"/>
      <c r="SIO4" s="110"/>
      <c r="SIP4" s="111"/>
      <c r="SIQ4" s="112"/>
      <c r="SIR4" s="109"/>
      <c r="SIS4" s="110"/>
      <c r="SIT4" s="111"/>
      <c r="SIU4" s="112"/>
      <c r="SIV4" s="109"/>
      <c r="SIW4" s="110"/>
      <c r="SIX4" s="111"/>
      <c r="SIY4" s="112"/>
      <c r="SIZ4" s="109"/>
      <c r="SJA4" s="110"/>
      <c r="SJB4" s="111"/>
      <c r="SJC4" s="112"/>
      <c r="SJD4" s="109"/>
      <c r="SJE4" s="110"/>
      <c r="SJF4" s="111"/>
      <c r="SJG4" s="112"/>
      <c r="SJH4" s="109"/>
      <c r="SJI4" s="110"/>
      <c r="SJJ4" s="111"/>
      <c r="SJK4" s="112"/>
      <c r="SJL4" s="109"/>
      <c r="SJM4" s="110"/>
      <c r="SJN4" s="111"/>
      <c r="SJO4" s="112"/>
      <c r="SJP4" s="109"/>
      <c r="SJQ4" s="110"/>
      <c r="SJR4" s="111"/>
      <c r="SJS4" s="112"/>
      <c r="SJT4" s="109"/>
      <c r="SJU4" s="110"/>
      <c r="SJV4" s="111"/>
      <c r="SJW4" s="112"/>
      <c r="SJX4" s="109"/>
      <c r="SJY4" s="110"/>
      <c r="SJZ4" s="111"/>
      <c r="SKA4" s="112"/>
      <c r="SKB4" s="109"/>
      <c r="SKC4" s="110"/>
      <c r="SKD4" s="111"/>
      <c r="SKE4" s="112"/>
      <c r="SKF4" s="109"/>
      <c r="SKG4" s="110"/>
      <c r="SKH4" s="111"/>
      <c r="SKI4" s="112"/>
      <c r="SKJ4" s="109"/>
      <c r="SKK4" s="110"/>
      <c r="SKL4" s="111"/>
      <c r="SKM4" s="112"/>
      <c r="SKN4" s="109"/>
      <c r="SKO4" s="110"/>
      <c r="SKP4" s="111"/>
      <c r="SKQ4" s="112"/>
      <c r="SKR4" s="135"/>
      <c r="SKS4" s="136"/>
      <c r="SKT4" s="137"/>
      <c r="SKU4" s="138"/>
      <c r="SKV4" s="135"/>
      <c r="SKW4" s="136"/>
      <c r="SKX4" s="137"/>
      <c r="SKY4" s="138"/>
      <c r="SKZ4" s="135"/>
      <c r="SLA4" s="136"/>
      <c r="SLB4" s="137"/>
      <c r="SLC4" s="138"/>
      <c r="SLD4" s="109"/>
      <c r="SLE4" s="110"/>
      <c r="SLF4" s="111"/>
      <c r="SLG4" s="112"/>
      <c r="SLH4" s="116"/>
      <c r="SLI4" s="114"/>
      <c r="SLJ4" s="114"/>
      <c r="SLK4" s="115"/>
      <c r="SLL4" s="40"/>
      <c r="SLM4" s="104"/>
      <c r="SLN4" s="41"/>
      <c r="SLO4" s="42"/>
      <c r="SLP4" s="46"/>
      <c r="SLQ4" s="135"/>
      <c r="SLR4" s="136"/>
      <c r="SLS4" s="137"/>
      <c r="SLT4" s="138"/>
      <c r="SLU4" s="135"/>
      <c r="SLV4" s="136"/>
      <c r="SLW4" s="137"/>
      <c r="SLX4" s="138"/>
      <c r="SLY4" s="135"/>
      <c r="SLZ4" s="136"/>
      <c r="SMA4" s="137"/>
      <c r="SMB4" s="138"/>
      <c r="SMC4" s="109"/>
      <c r="SMD4" s="110"/>
      <c r="SME4" s="111"/>
      <c r="SMF4" s="112"/>
      <c r="SMG4" s="109"/>
      <c r="SMH4" s="110"/>
      <c r="SMI4" s="111"/>
      <c r="SMJ4" s="112"/>
      <c r="SMK4" s="109"/>
      <c r="SML4" s="110"/>
      <c r="SMM4" s="111"/>
      <c r="SMN4" s="112"/>
      <c r="SMO4" s="109"/>
      <c r="SMP4" s="110"/>
      <c r="SMQ4" s="111"/>
      <c r="SMR4" s="112"/>
      <c r="SMS4" s="109"/>
      <c r="SMT4" s="110"/>
      <c r="SMU4" s="111"/>
      <c r="SMV4" s="112"/>
      <c r="SMW4" s="109"/>
      <c r="SMX4" s="110"/>
      <c r="SMY4" s="111"/>
      <c r="SMZ4" s="112"/>
      <c r="SNA4" s="109"/>
      <c r="SNB4" s="110"/>
      <c r="SNC4" s="111"/>
      <c r="SND4" s="112"/>
      <c r="SNE4" s="109"/>
      <c r="SNF4" s="110"/>
      <c r="SNG4" s="111"/>
      <c r="SNH4" s="112"/>
      <c r="SNI4" s="109"/>
      <c r="SNJ4" s="110"/>
      <c r="SNK4" s="111"/>
      <c r="SNL4" s="112"/>
      <c r="SNM4" s="109"/>
      <c r="SNN4" s="110"/>
      <c r="SNO4" s="111"/>
      <c r="SNP4" s="112"/>
      <c r="SNQ4" s="109"/>
      <c r="SNR4" s="110"/>
      <c r="SNS4" s="111"/>
      <c r="SNT4" s="112"/>
      <c r="SNU4" s="109"/>
      <c r="SNV4" s="110"/>
      <c r="SNW4" s="111"/>
      <c r="SNX4" s="112"/>
      <c r="SNY4" s="109"/>
      <c r="SNZ4" s="110"/>
      <c r="SOA4" s="111"/>
      <c r="SOB4" s="112"/>
      <c r="SOC4" s="109"/>
      <c r="SOD4" s="110"/>
      <c r="SOE4" s="111"/>
      <c r="SOF4" s="112"/>
      <c r="SOG4" s="109"/>
      <c r="SOH4" s="110"/>
      <c r="SOI4" s="111"/>
      <c r="SOJ4" s="112"/>
      <c r="SOK4" s="109"/>
      <c r="SOL4" s="110"/>
      <c r="SOM4" s="111"/>
      <c r="SON4" s="112"/>
      <c r="SOO4" s="109"/>
      <c r="SOP4" s="110"/>
      <c r="SOQ4" s="111"/>
      <c r="SOR4" s="112"/>
      <c r="SOS4" s="109"/>
      <c r="SOT4" s="110"/>
      <c r="SOU4" s="111"/>
      <c r="SOV4" s="112"/>
      <c r="SOW4" s="109"/>
      <c r="SOX4" s="110"/>
      <c r="SOY4" s="111"/>
      <c r="SOZ4" s="112"/>
      <c r="SPA4" s="109"/>
      <c r="SPB4" s="110"/>
      <c r="SPC4" s="111"/>
      <c r="SPD4" s="112"/>
      <c r="SPE4" s="109"/>
      <c r="SPF4" s="110"/>
      <c r="SPG4" s="111"/>
      <c r="SPH4" s="112"/>
      <c r="SPI4" s="109"/>
      <c r="SPJ4" s="110"/>
      <c r="SPK4" s="111"/>
      <c r="SPL4" s="112"/>
      <c r="SPM4" s="109"/>
      <c r="SPN4" s="110"/>
      <c r="SPO4" s="111"/>
      <c r="SPP4" s="112"/>
      <c r="SPQ4" s="109"/>
      <c r="SPR4" s="110"/>
      <c r="SPS4" s="111"/>
      <c r="SPT4" s="112"/>
      <c r="SPU4" s="135"/>
      <c r="SPV4" s="136"/>
      <c r="SPW4" s="137"/>
      <c r="SPX4" s="138"/>
      <c r="SPY4" s="135"/>
      <c r="SPZ4" s="136"/>
      <c r="SQA4" s="137"/>
      <c r="SQB4" s="138"/>
      <c r="SQC4" s="135"/>
      <c r="SQD4" s="136"/>
      <c r="SQE4" s="137"/>
      <c r="SQF4" s="138"/>
      <c r="SQG4" s="109"/>
      <c r="SQH4" s="110"/>
      <c r="SQI4" s="111"/>
      <c r="SQJ4" s="112"/>
      <c r="SQK4" s="116"/>
      <c r="SQL4" s="114"/>
      <c r="SQM4" s="114"/>
      <c r="SQN4" s="115"/>
      <c r="SQO4" s="40"/>
      <c r="SQP4" s="104"/>
      <c r="SQQ4" s="41"/>
      <c r="SQR4" s="42"/>
      <c r="SQS4" s="46"/>
      <c r="SQT4" s="135"/>
      <c r="SQU4" s="136"/>
      <c r="SQV4" s="137"/>
      <c r="SQW4" s="138"/>
      <c r="SQX4" s="135"/>
      <c r="SQY4" s="136"/>
      <c r="SQZ4" s="137"/>
      <c r="SRA4" s="138"/>
      <c r="SRB4" s="135"/>
      <c r="SRC4" s="136"/>
      <c r="SRD4" s="137"/>
      <c r="SRE4" s="138"/>
      <c r="SRF4" s="109"/>
      <c r="SRG4" s="110"/>
      <c r="SRH4" s="111"/>
      <c r="SRI4" s="112"/>
      <c r="SRJ4" s="109"/>
      <c r="SRK4" s="110"/>
      <c r="SRL4" s="111"/>
      <c r="SRM4" s="112"/>
      <c r="SRN4" s="109"/>
      <c r="SRO4" s="110"/>
      <c r="SRP4" s="111"/>
      <c r="SRQ4" s="112"/>
      <c r="SRR4" s="109"/>
      <c r="SRS4" s="110"/>
      <c r="SRT4" s="111"/>
      <c r="SRU4" s="112"/>
      <c r="SRV4" s="109"/>
      <c r="SRW4" s="110"/>
      <c r="SRX4" s="111"/>
      <c r="SRY4" s="112"/>
      <c r="SRZ4" s="109"/>
      <c r="SSA4" s="110"/>
      <c r="SSB4" s="111"/>
      <c r="SSC4" s="112"/>
      <c r="SSD4" s="109"/>
      <c r="SSE4" s="110"/>
      <c r="SSF4" s="111"/>
      <c r="SSG4" s="112"/>
      <c r="SSH4" s="109"/>
      <c r="SSI4" s="110"/>
      <c r="SSJ4" s="111"/>
      <c r="SSK4" s="112"/>
      <c r="SSL4" s="109"/>
      <c r="SSM4" s="110"/>
      <c r="SSN4" s="111"/>
      <c r="SSO4" s="112"/>
      <c r="SSP4" s="109"/>
      <c r="SSQ4" s="110"/>
      <c r="SSR4" s="111"/>
      <c r="SSS4" s="112"/>
      <c r="SST4" s="109"/>
      <c r="SSU4" s="110"/>
      <c r="SSV4" s="111"/>
      <c r="SSW4" s="112"/>
      <c r="SSX4" s="109"/>
      <c r="SSY4" s="110"/>
      <c r="SSZ4" s="111"/>
      <c r="STA4" s="112"/>
      <c r="STB4" s="109"/>
      <c r="STC4" s="110"/>
      <c r="STD4" s="111"/>
      <c r="STE4" s="112"/>
      <c r="STF4" s="109"/>
      <c r="STG4" s="110"/>
      <c r="STH4" s="111"/>
      <c r="STI4" s="112"/>
      <c r="STJ4" s="109"/>
      <c r="STK4" s="110"/>
      <c r="STL4" s="111"/>
      <c r="STM4" s="112"/>
      <c r="STN4" s="109"/>
      <c r="STO4" s="110"/>
      <c r="STP4" s="111"/>
      <c r="STQ4" s="112"/>
      <c r="STR4" s="109"/>
      <c r="STS4" s="110"/>
      <c r="STT4" s="111"/>
      <c r="STU4" s="112"/>
      <c r="STV4" s="109"/>
      <c r="STW4" s="110"/>
      <c r="STX4" s="111"/>
      <c r="STY4" s="112"/>
      <c r="STZ4" s="109"/>
      <c r="SUA4" s="110"/>
      <c r="SUB4" s="111"/>
      <c r="SUC4" s="112"/>
      <c r="SUD4" s="109"/>
      <c r="SUE4" s="110"/>
      <c r="SUF4" s="111"/>
      <c r="SUG4" s="112"/>
      <c r="SUH4" s="109"/>
      <c r="SUI4" s="110"/>
      <c r="SUJ4" s="111"/>
      <c r="SUK4" s="112"/>
      <c r="SUL4" s="109"/>
      <c r="SUM4" s="110"/>
      <c r="SUN4" s="111"/>
      <c r="SUO4" s="112"/>
      <c r="SUP4" s="109"/>
      <c r="SUQ4" s="110"/>
      <c r="SUR4" s="111"/>
      <c r="SUS4" s="112"/>
      <c r="SUT4" s="109"/>
      <c r="SUU4" s="110"/>
      <c r="SUV4" s="111"/>
      <c r="SUW4" s="112"/>
      <c r="SUX4" s="135"/>
      <c r="SUY4" s="136"/>
      <c r="SUZ4" s="137"/>
      <c r="SVA4" s="138"/>
      <c r="SVB4" s="135"/>
      <c r="SVC4" s="136"/>
      <c r="SVD4" s="137"/>
      <c r="SVE4" s="138"/>
      <c r="SVF4" s="135"/>
      <c r="SVG4" s="136"/>
      <c r="SVH4" s="137"/>
      <c r="SVI4" s="138"/>
      <c r="SVJ4" s="109"/>
      <c r="SVK4" s="110"/>
      <c r="SVL4" s="111"/>
      <c r="SVM4" s="112"/>
      <c r="SVN4" s="116"/>
      <c r="SVO4" s="114"/>
      <c r="SVP4" s="114"/>
      <c r="SVQ4" s="115"/>
      <c r="SVR4" s="40"/>
      <c r="SVS4" s="104"/>
      <c r="SVT4" s="41"/>
      <c r="SVU4" s="42"/>
      <c r="SVV4" s="46"/>
      <c r="SVW4" s="135"/>
      <c r="SVX4" s="136"/>
      <c r="SVY4" s="137"/>
      <c r="SVZ4" s="138"/>
      <c r="SWA4" s="135"/>
      <c r="SWB4" s="136"/>
      <c r="SWC4" s="137"/>
      <c r="SWD4" s="138"/>
      <c r="SWE4" s="135"/>
      <c r="SWF4" s="136"/>
      <c r="SWG4" s="137"/>
      <c r="SWH4" s="138"/>
      <c r="SWI4" s="109"/>
      <c r="SWJ4" s="110"/>
      <c r="SWK4" s="111"/>
      <c r="SWL4" s="112"/>
      <c r="SWM4" s="109"/>
      <c r="SWN4" s="110"/>
      <c r="SWO4" s="111"/>
      <c r="SWP4" s="112"/>
      <c r="SWQ4" s="109"/>
      <c r="SWR4" s="110"/>
      <c r="SWS4" s="111"/>
      <c r="SWT4" s="112"/>
      <c r="SWU4" s="109"/>
      <c r="SWV4" s="110"/>
      <c r="SWW4" s="111"/>
      <c r="SWX4" s="112"/>
      <c r="SWY4" s="109"/>
      <c r="SWZ4" s="110"/>
      <c r="SXA4" s="111"/>
      <c r="SXB4" s="112"/>
      <c r="SXC4" s="109"/>
      <c r="SXD4" s="110"/>
      <c r="SXE4" s="111"/>
      <c r="SXF4" s="112"/>
      <c r="SXG4" s="109"/>
      <c r="SXH4" s="110"/>
      <c r="SXI4" s="111"/>
      <c r="SXJ4" s="112"/>
      <c r="SXK4" s="109"/>
      <c r="SXL4" s="110"/>
      <c r="SXM4" s="111"/>
      <c r="SXN4" s="112"/>
      <c r="SXO4" s="109"/>
      <c r="SXP4" s="110"/>
      <c r="SXQ4" s="111"/>
      <c r="SXR4" s="112"/>
      <c r="SXS4" s="109"/>
      <c r="SXT4" s="110"/>
      <c r="SXU4" s="111"/>
      <c r="SXV4" s="112"/>
      <c r="SXW4" s="109"/>
      <c r="SXX4" s="110"/>
      <c r="SXY4" s="111"/>
      <c r="SXZ4" s="112"/>
      <c r="SYA4" s="109"/>
      <c r="SYB4" s="110"/>
      <c r="SYC4" s="111"/>
      <c r="SYD4" s="112"/>
      <c r="SYE4" s="109"/>
      <c r="SYF4" s="110"/>
      <c r="SYG4" s="111"/>
      <c r="SYH4" s="112"/>
      <c r="SYI4" s="109"/>
      <c r="SYJ4" s="110"/>
      <c r="SYK4" s="111"/>
      <c r="SYL4" s="112"/>
      <c r="SYM4" s="109"/>
      <c r="SYN4" s="110"/>
      <c r="SYO4" s="111"/>
      <c r="SYP4" s="112"/>
      <c r="SYQ4" s="109"/>
      <c r="SYR4" s="110"/>
      <c r="SYS4" s="111"/>
      <c r="SYT4" s="112"/>
      <c r="SYU4" s="109"/>
      <c r="SYV4" s="110"/>
      <c r="SYW4" s="111"/>
      <c r="SYX4" s="112"/>
      <c r="SYY4" s="109"/>
      <c r="SYZ4" s="110"/>
      <c r="SZA4" s="111"/>
      <c r="SZB4" s="112"/>
      <c r="SZC4" s="109"/>
      <c r="SZD4" s="110"/>
      <c r="SZE4" s="111"/>
      <c r="SZF4" s="112"/>
      <c r="SZG4" s="109"/>
      <c r="SZH4" s="110"/>
      <c r="SZI4" s="111"/>
      <c r="SZJ4" s="112"/>
      <c r="SZK4" s="109"/>
      <c r="SZL4" s="110"/>
      <c r="SZM4" s="111"/>
      <c r="SZN4" s="112"/>
      <c r="SZO4" s="109"/>
      <c r="SZP4" s="110"/>
      <c r="SZQ4" s="111"/>
      <c r="SZR4" s="112"/>
      <c r="SZS4" s="109"/>
      <c r="SZT4" s="110"/>
      <c r="SZU4" s="111"/>
      <c r="SZV4" s="112"/>
      <c r="SZW4" s="109"/>
      <c r="SZX4" s="110"/>
      <c r="SZY4" s="111"/>
      <c r="SZZ4" s="112"/>
      <c r="TAA4" s="135"/>
      <c r="TAB4" s="136"/>
      <c r="TAC4" s="137"/>
      <c r="TAD4" s="138"/>
      <c r="TAE4" s="135"/>
      <c r="TAF4" s="136"/>
      <c r="TAG4" s="137"/>
      <c r="TAH4" s="138"/>
      <c r="TAI4" s="135"/>
      <c r="TAJ4" s="136"/>
      <c r="TAK4" s="137"/>
      <c r="TAL4" s="138"/>
      <c r="TAM4" s="109"/>
      <c r="TAN4" s="110"/>
      <c r="TAO4" s="111"/>
      <c r="TAP4" s="112"/>
      <c r="TAQ4" s="116"/>
      <c r="TAR4" s="114"/>
      <c r="TAS4" s="114"/>
      <c r="TAT4" s="115"/>
      <c r="TAU4" s="40"/>
      <c r="TAV4" s="104"/>
      <c r="TAW4" s="41"/>
      <c r="TAX4" s="42"/>
      <c r="TAY4" s="46"/>
      <c r="TAZ4" s="135"/>
      <c r="TBA4" s="136"/>
      <c r="TBB4" s="137"/>
      <c r="TBC4" s="138"/>
      <c r="TBD4" s="135"/>
      <c r="TBE4" s="136"/>
      <c r="TBF4" s="137"/>
      <c r="TBG4" s="138"/>
      <c r="TBH4" s="135"/>
      <c r="TBI4" s="136"/>
      <c r="TBJ4" s="137"/>
      <c r="TBK4" s="138"/>
      <c r="TBL4" s="109"/>
      <c r="TBM4" s="110"/>
      <c r="TBN4" s="111"/>
      <c r="TBO4" s="112"/>
      <c r="TBP4" s="109"/>
      <c r="TBQ4" s="110"/>
      <c r="TBR4" s="111"/>
      <c r="TBS4" s="112"/>
      <c r="TBT4" s="109"/>
      <c r="TBU4" s="110"/>
      <c r="TBV4" s="111"/>
      <c r="TBW4" s="112"/>
      <c r="TBX4" s="109"/>
      <c r="TBY4" s="110"/>
      <c r="TBZ4" s="111"/>
      <c r="TCA4" s="112"/>
      <c r="TCB4" s="109"/>
      <c r="TCC4" s="110"/>
      <c r="TCD4" s="111"/>
      <c r="TCE4" s="112"/>
      <c r="TCF4" s="109"/>
      <c r="TCG4" s="110"/>
      <c r="TCH4" s="111"/>
      <c r="TCI4" s="112"/>
      <c r="TCJ4" s="109"/>
      <c r="TCK4" s="110"/>
      <c r="TCL4" s="111"/>
      <c r="TCM4" s="112"/>
      <c r="TCN4" s="109"/>
      <c r="TCO4" s="110"/>
      <c r="TCP4" s="111"/>
      <c r="TCQ4" s="112"/>
      <c r="TCR4" s="109"/>
      <c r="TCS4" s="110"/>
      <c r="TCT4" s="111"/>
      <c r="TCU4" s="112"/>
      <c r="TCV4" s="109"/>
      <c r="TCW4" s="110"/>
      <c r="TCX4" s="111"/>
      <c r="TCY4" s="112"/>
      <c r="TCZ4" s="109"/>
      <c r="TDA4" s="110"/>
      <c r="TDB4" s="111"/>
      <c r="TDC4" s="112"/>
      <c r="TDD4" s="109"/>
      <c r="TDE4" s="110"/>
      <c r="TDF4" s="111"/>
      <c r="TDG4" s="112"/>
      <c r="TDH4" s="109"/>
      <c r="TDI4" s="110"/>
      <c r="TDJ4" s="111"/>
      <c r="TDK4" s="112"/>
      <c r="TDL4" s="109"/>
      <c r="TDM4" s="110"/>
      <c r="TDN4" s="111"/>
      <c r="TDO4" s="112"/>
      <c r="TDP4" s="109"/>
      <c r="TDQ4" s="110"/>
      <c r="TDR4" s="111"/>
      <c r="TDS4" s="112"/>
      <c r="TDT4" s="109"/>
      <c r="TDU4" s="110"/>
      <c r="TDV4" s="111"/>
      <c r="TDW4" s="112"/>
      <c r="TDX4" s="109"/>
      <c r="TDY4" s="110"/>
      <c r="TDZ4" s="111"/>
      <c r="TEA4" s="112"/>
      <c r="TEB4" s="109"/>
      <c r="TEC4" s="110"/>
      <c r="TED4" s="111"/>
      <c r="TEE4" s="112"/>
      <c r="TEF4" s="109"/>
      <c r="TEG4" s="110"/>
      <c r="TEH4" s="111"/>
      <c r="TEI4" s="112"/>
      <c r="TEJ4" s="109"/>
      <c r="TEK4" s="110"/>
      <c r="TEL4" s="111"/>
      <c r="TEM4" s="112"/>
      <c r="TEN4" s="109"/>
      <c r="TEO4" s="110"/>
      <c r="TEP4" s="111"/>
      <c r="TEQ4" s="112"/>
      <c r="TER4" s="109"/>
      <c r="TES4" s="110"/>
      <c r="TET4" s="111"/>
      <c r="TEU4" s="112"/>
      <c r="TEV4" s="109"/>
      <c r="TEW4" s="110"/>
      <c r="TEX4" s="111"/>
      <c r="TEY4" s="112"/>
      <c r="TEZ4" s="109"/>
      <c r="TFA4" s="110"/>
      <c r="TFB4" s="111"/>
      <c r="TFC4" s="112"/>
      <c r="TFD4" s="135"/>
      <c r="TFE4" s="136"/>
      <c r="TFF4" s="137"/>
      <c r="TFG4" s="138"/>
      <c r="TFH4" s="135"/>
      <c r="TFI4" s="136"/>
      <c r="TFJ4" s="137"/>
      <c r="TFK4" s="138"/>
      <c r="TFL4" s="135"/>
      <c r="TFM4" s="136"/>
      <c r="TFN4" s="137"/>
      <c r="TFO4" s="138"/>
      <c r="TFP4" s="109"/>
      <c r="TFQ4" s="110"/>
      <c r="TFR4" s="111"/>
      <c r="TFS4" s="112"/>
      <c r="TFT4" s="116"/>
      <c r="TFU4" s="114"/>
      <c r="TFV4" s="114"/>
      <c r="TFW4" s="115"/>
      <c r="TFX4" s="40"/>
      <c r="TFY4" s="104"/>
      <c r="TFZ4" s="41"/>
      <c r="TGA4" s="42"/>
      <c r="TGB4" s="46"/>
      <c r="TGC4" s="135"/>
      <c r="TGD4" s="136"/>
      <c r="TGE4" s="137"/>
      <c r="TGF4" s="138"/>
      <c r="TGG4" s="135"/>
      <c r="TGH4" s="136"/>
      <c r="TGI4" s="137"/>
      <c r="TGJ4" s="138"/>
      <c r="TGK4" s="135"/>
      <c r="TGL4" s="136"/>
      <c r="TGM4" s="137"/>
      <c r="TGN4" s="138"/>
      <c r="TGO4" s="109"/>
      <c r="TGP4" s="110"/>
      <c r="TGQ4" s="111"/>
      <c r="TGR4" s="112"/>
      <c r="TGS4" s="109"/>
      <c r="TGT4" s="110"/>
      <c r="TGU4" s="111"/>
      <c r="TGV4" s="112"/>
      <c r="TGW4" s="109"/>
      <c r="TGX4" s="110"/>
      <c r="TGY4" s="111"/>
      <c r="TGZ4" s="112"/>
      <c r="THA4" s="109"/>
      <c r="THB4" s="110"/>
      <c r="THC4" s="111"/>
      <c r="THD4" s="112"/>
      <c r="THE4" s="109"/>
      <c r="THF4" s="110"/>
      <c r="THG4" s="111"/>
      <c r="THH4" s="112"/>
      <c r="THI4" s="109"/>
      <c r="THJ4" s="110"/>
      <c r="THK4" s="111"/>
      <c r="THL4" s="112"/>
      <c r="THM4" s="109"/>
      <c r="THN4" s="110"/>
      <c r="THO4" s="111"/>
      <c r="THP4" s="112"/>
      <c r="THQ4" s="109"/>
      <c r="THR4" s="110"/>
      <c r="THS4" s="111"/>
      <c r="THT4" s="112"/>
      <c r="THU4" s="109"/>
      <c r="THV4" s="110"/>
      <c r="THW4" s="111"/>
      <c r="THX4" s="112"/>
      <c r="THY4" s="109"/>
      <c r="THZ4" s="110"/>
      <c r="TIA4" s="111"/>
      <c r="TIB4" s="112"/>
      <c r="TIC4" s="109"/>
      <c r="TID4" s="110"/>
      <c r="TIE4" s="111"/>
      <c r="TIF4" s="112"/>
      <c r="TIG4" s="109"/>
      <c r="TIH4" s="110"/>
      <c r="TII4" s="111"/>
      <c r="TIJ4" s="112"/>
      <c r="TIK4" s="109"/>
      <c r="TIL4" s="110"/>
      <c r="TIM4" s="111"/>
      <c r="TIN4" s="112"/>
      <c r="TIO4" s="109"/>
      <c r="TIP4" s="110"/>
      <c r="TIQ4" s="111"/>
      <c r="TIR4" s="112"/>
      <c r="TIS4" s="109"/>
      <c r="TIT4" s="110"/>
      <c r="TIU4" s="111"/>
      <c r="TIV4" s="112"/>
      <c r="TIW4" s="109"/>
      <c r="TIX4" s="110"/>
      <c r="TIY4" s="111"/>
      <c r="TIZ4" s="112"/>
      <c r="TJA4" s="109"/>
      <c r="TJB4" s="110"/>
      <c r="TJC4" s="111"/>
      <c r="TJD4" s="112"/>
      <c r="TJE4" s="109"/>
      <c r="TJF4" s="110"/>
      <c r="TJG4" s="111"/>
      <c r="TJH4" s="112"/>
      <c r="TJI4" s="109"/>
      <c r="TJJ4" s="110"/>
      <c r="TJK4" s="111"/>
      <c r="TJL4" s="112"/>
      <c r="TJM4" s="109"/>
      <c r="TJN4" s="110"/>
      <c r="TJO4" s="111"/>
      <c r="TJP4" s="112"/>
      <c r="TJQ4" s="109"/>
      <c r="TJR4" s="110"/>
      <c r="TJS4" s="111"/>
      <c r="TJT4" s="112"/>
      <c r="TJU4" s="109"/>
      <c r="TJV4" s="110"/>
      <c r="TJW4" s="111"/>
      <c r="TJX4" s="112"/>
      <c r="TJY4" s="109"/>
      <c r="TJZ4" s="110"/>
      <c r="TKA4" s="111"/>
      <c r="TKB4" s="112"/>
      <c r="TKC4" s="109"/>
      <c r="TKD4" s="110"/>
      <c r="TKE4" s="111"/>
      <c r="TKF4" s="112"/>
      <c r="TKG4" s="135"/>
      <c r="TKH4" s="136"/>
      <c r="TKI4" s="137"/>
      <c r="TKJ4" s="138"/>
      <c r="TKK4" s="135"/>
      <c r="TKL4" s="136"/>
      <c r="TKM4" s="137"/>
      <c r="TKN4" s="138"/>
      <c r="TKO4" s="135"/>
      <c r="TKP4" s="136"/>
      <c r="TKQ4" s="137"/>
      <c r="TKR4" s="138"/>
      <c r="TKS4" s="109"/>
      <c r="TKT4" s="110"/>
      <c r="TKU4" s="111"/>
      <c r="TKV4" s="112"/>
      <c r="TKW4" s="116"/>
      <c r="TKX4" s="114"/>
      <c r="TKY4" s="114"/>
      <c r="TKZ4" s="115"/>
      <c r="TLA4" s="40"/>
      <c r="TLB4" s="104"/>
      <c r="TLC4" s="41"/>
      <c r="TLD4" s="42"/>
      <c r="TLE4" s="46"/>
      <c r="TLF4" s="135"/>
      <c r="TLG4" s="136"/>
      <c r="TLH4" s="137"/>
      <c r="TLI4" s="138"/>
      <c r="TLJ4" s="135"/>
      <c r="TLK4" s="136"/>
      <c r="TLL4" s="137"/>
      <c r="TLM4" s="138"/>
      <c r="TLN4" s="135"/>
      <c r="TLO4" s="136"/>
      <c r="TLP4" s="137"/>
      <c r="TLQ4" s="138"/>
      <c r="TLR4" s="109"/>
      <c r="TLS4" s="110"/>
      <c r="TLT4" s="111"/>
      <c r="TLU4" s="112"/>
      <c r="TLV4" s="109"/>
      <c r="TLW4" s="110"/>
      <c r="TLX4" s="111"/>
      <c r="TLY4" s="112"/>
      <c r="TLZ4" s="109"/>
      <c r="TMA4" s="110"/>
      <c r="TMB4" s="111"/>
      <c r="TMC4" s="112"/>
      <c r="TMD4" s="109"/>
      <c r="TME4" s="110"/>
      <c r="TMF4" s="111"/>
      <c r="TMG4" s="112"/>
      <c r="TMH4" s="109"/>
      <c r="TMI4" s="110"/>
      <c r="TMJ4" s="111"/>
      <c r="TMK4" s="112"/>
      <c r="TML4" s="109"/>
      <c r="TMM4" s="110"/>
      <c r="TMN4" s="111"/>
      <c r="TMO4" s="112"/>
      <c r="TMP4" s="109"/>
      <c r="TMQ4" s="110"/>
      <c r="TMR4" s="111"/>
      <c r="TMS4" s="112"/>
      <c r="TMT4" s="109"/>
      <c r="TMU4" s="110"/>
      <c r="TMV4" s="111"/>
      <c r="TMW4" s="112"/>
      <c r="TMX4" s="109"/>
      <c r="TMY4" s="110"/>
      <c r="TMZ4" s="111"/>
      <c r="TNA4" s="112"/>
      <c r="TNB4" s="109"/>
      <c r="TNC4" s="110"/>
      <c r="TND4" s="111"/>
      <c r="TNE4" s="112"/>
      <c r="TNF4" s="109"/>
      <c r="TNG4" s="110"/>
      <c r="TNH4" s="111"/>
      <c r="TNI4" s="112"/>
      <c r="TNJ4" s="109"/>
      <c r="TNK4" s="110"/>
      <c r="TNL4" s="111"/>
      <c r="TNM4" s="112"/>
      <c r="TNN4" s="109"/>
      <c r="TNO4" s="110"/>
      <c r="TNP4" s="111"/>
      <c r="TNQ4" s="112"/>
      <c r="TNR4" s="109"/>
      <c r="TNS4" s="110"/>
      <c r="TNT4" s="111"/>
      <c r="TNU4" s="112"/>
      <c r="TNV4" s="109"/>
      <c r="TNW4" s="110"/>
      <c r="TNX4" s="111"/>
      <c r="TNY4" s="112"/>
      <c r="TNZ4" s="109"/>
      <c r="TOA4" s="110"/>
      <c r="TOB4" s="111"/>
      <c r="TOC4" s="112"/>
      <c r="TOD4" s="109"/>
      <c r="TOE4" s="110"/>
      <c r="TOF4" s="111"/>
      <c r="TOG4" s="112"/>
      <c r="TOH4" s="109"/>
      <c r="TOI4" s="110"/>
      <c r="TOJ4" s="111"/>
      <c r="TOK4" s="112"/>
      <c r="TOL4" s="109"/>
      <c r="TOM4" s="110"/>
      <c r="TON4" s="111"/>
      <c r="TOO4" s="112"/>
      <c r="TOP4" s="109"/>
      <c r="TOQ4" s="110"/>
      <c r="TOR4" s="111"/>
      <c r="TOS4" s="112"/>
      <c r="TOT4" s="109"/>
      <c r="TOU4" s="110"/>
      <c r="TOV4" s="111"/>
      <c r="TOW4" s="112"/>
      <c r="TOX4" s="109"/>
      <c r="TOY4" s="110"/>
      <c r="TOZ4" s="111"/>
      <c r="TPA4" s="112"/>
      <c r="TPB4" s="109"/>
      <c r="TPC4" s="110"/>
      <c r="TPD4" s="111"/>
      <c r="TPE4" s="112"/>
      <c r="TPF4" s="109"/>
      <c r="TPG4" s="110"/>
      <c r="TPH4" s="111"/>
      <c r="TPI4" s="112"/>
      <c r="TPJ4" s="135"/>
      <c r="TPK4" s="136"/>
      <c r="TPL4" s="137"/>
      <c r="TPM4" s="138"/>
      <c r="TPN4" s="135"/>
      <c r="TPO4" s="136"/>
      <c r="TPP4" s="137"/>
      <c r="TPQ4" s="138"/>
      <c r="TPR4" s="135"/>
      <c r="TPS4" s="136"/>
      <c r="TPT4" s="137"/>
      <c r="TPU4" s="138"/>
      <c r="TPV4" s="109"/>
      <c r="TPW4" s="110"/>
      <c r="TPX4" s="111"/>
      <c r="TPY4" s="112"/>
      <c r="TPZ4" s="116"/>
      <c r="TQA4" s="114"/>
      <c r="TQB4" s="114"/>
      <c r="TQC4" s="115"/>
      <c r="TQD4" s="40"/>
      <c r="TQE4" s="104"/>
      <c r="TQF4" s="41"/>
      <c r="TQG4" s="42"/>
      <c r="TQH4" s="46"/>
      <c r="TQI4" s="135"/>
      <c r="TQJ4" s="136"/>
      <c r="TQK4" s="137"/>
      <c r="TQL4" s="138"/>
      <c r="TQM4" s="135"/>
      <c r="TQN4" s="136"/>
      <c r="TQO4" s="137"/>
      <c r="TQP4" s="138"/>
      <c r="TQQ4" s="135"/>
      <c r="TQR4" s="136"/>
      <c r="TQS4" s="137"/>
      <c r="TQT4" s="138"/>
      <c r="TQU4" s="109"/>
      <c r="TQV4" s="110"/>
      <c r="TQW4" s="111"/>
      <c r="TQX4" s="112"/>
      <c r="TQY4" s="109"/>
      <c r="TQZ4" s="110"/>
      <c r="TRA4" s="111"/>
      <c r="TRB4" s="112"/>
      <c r="TRC4" s="109"/>
      <c r="TRD4" s="110"/>
      <c r="TRE4" s="111"/>
      <c r="TRF4" s="112"/>
      <c r="TRG4" s="109"/>
      <c r="TRH4" s="110"/>
      <c r="TRI4" s="111"/>
      <c r="TRJ4" s="112"/>
      <c r="TRK4" s="109"/>
      <c r="TRL4" s="110"/>
      <c r="TRM4" s="111"/>
      <c r="TRN4" s="112"/>
      <c r="TRO4" s="109"/>
      <c r="TRP4" s="110"/>
      <c r="TRQ4" s="111"/>
      <c r="TRR4" s="112"/>
      <c r="TRS4" s="109"/>
      <c r="TRT4" s="110"/>
      <c r="TRU4" s="111"/>
      <c r="TRV4" s="112"/>
      <c r="TRW4" s="109"/>
      <c r="TRX4" s="110"/>
      <c r="TRY4" s="111"/>
      <c r="TRZ4" s="112"/>
      <c r="TSA4" s="109"/>
      <c r="TSB4" s="110"/>
      <c r="TSC4" s="111"/>
      <c r="TSD4" s="112"/>
      <c r="TSE4" s="109"/>
      <c r="TSF4" s="110"/>
      <c r="TSG4" s="111"/>
      <c r="TSH4" s="112"/>
      <c r="TSI4" s="109"/>
      <c r="TSJ4" s="110"/>
      <c r="TSK4" s="111"/>
      <c r="TSL4" s="112"/>
      <c r="TSM4" s="109"/>
      <c r="TSN4" s="110"/>
      <c r="TSO4" s="111"/>
      <c r="TSP4" s="112"/>
      <c r="TSQ4" s="109"/>
      <c r="TSR4" s="110"/>
      <c r="TSS4" s="111"/>
      <c r="TST4" s="112"/>
      <c r="TSU4" s="109"/>
      <c r="TSV4" s="110"/>
      <c r="TSW4" s="111"/>
      <c r="TSX4" s="112"/>
      <c r="TSY4" s="109"/>
      <c r="TSZ4" s="110"/>
      <c r="TTA4" s="111"/>
      <c r="TTB4" s="112"/>
      <c r="TTC4" s="109"/>
      <c r="TTD4" s="110"/>
      <c r="TTE4" s="111"/>
      <c r="TTF4" s="112"/>
      <c r="TTG4" s="109"/>
      <c r="TTH4" s="110"/>
      <c r="TTI4" s="111"/>
      <c r="TTJ4" s="112"/>
      <c r="TTK4" s="109"/>
      <c r="TTL4" s="110"/>
      <c r="TTM4" s="111"/>
      <c r="TTN4" s="112"/>
      <c r="TTO4" s="109"/>
      <c r="TTP4" s="110"/>
      <c r="TTQ4" s="111"/>
      <c r="TTR4" s="112"/>
      <c r="TTS4" s="109"/>
      <c r="TTT4" s="110"/>
      <c r="TTU4" s="111"/>
      <c r="TTV4" s="112"/>
      <c r="TTW4" s="109"/>
      <c r="TTX4" s="110"/>
      <c r="TTY4" s="111"/>
      <c r="TTZ4" s="112"/>
      <c r="TUA4" s="109"/>
      <c r="TUB4" s="110"/>
      <c r="TUC4" s="111"/>
      <c r="TUD4" s="112"/>
      <c r="TUE4" s="109"/>
      <c r="TUF4" s="110"/>
      <c r="TUG4" s="111"/>
      <c r="TUH4" s="112"/>
      <c r="TUI4" s="109"/>
      <c r="TUJ4" s="110"/>
      <c r="TUK4" s="111"/>
      <c r="TUL4" s="112"/>
      <c r="TUM4" s="135"/>
      <c r="TUN4" s="136"/>
      <c r="TUO4" s="137"/>
      <c r="TUP4" s="138"/>
      <c r="TUQ4" s="135"/>
      <c r="TUR4" s="136"/>
      <c r="TUS4" s="137"/>
      <c r="TUT4" s="138"/>
      <c r="TUU4" s="135"/>
      <c r="TUV4" s="136"/>
      <c r="TUW4" s="137"/>
      <c r="TUX4" s="138"/>
      <c r="TUY4" s="109"/>
      <c r="TUZ4" s="110"/>
      <c r="TVA4" s="111"/>
      <c r="TVB4" s="112"/>
      <c r="TVC4" s="116"/>
      <c r="TVD4" s="114"/>
      <c r="TVE4" s="114"/>
      <c r="TVF4" s="115"/>
      <c r="TVG4" s="40"/>
      <c r="TVH4" s="104"/>
      <c r="TVI4" s="41"/>
      <c r="TVJ4" s="42"/>
      <c r="TVK4" s="46"/>
      <c r="TVL4" s="135"/>
      <c r="TVM4" s="136"/>
      <c r="TVN4" s="137"/>
      <c r="TVO4" s="138"/>
      <c r="TVP4" s="135"/>
      <c r="TVQ4" s="136"/>
      <c r="TVR4" s="137"/>
      <c r="TVS4" s="138"/>
      <c r="TVT4" s="135"/>
      <c r="TVU4" s="136"/>
      <c r="TVV4" s="137"/>
      <c r="TVW4" s="138"/>
      <c r="TVX4" s="109"/>
      <c r="TVY4" s="110"/>
      <c r="TVZ4" s="111"/>
      <c r="TWA4" s="112"/>
      <c r="TWB4" s="109"/>
      <c r="TWC4" s="110"/>
      <c r="TWD4" s="111"/>
      <c r="TWE4" s="112"/>
      <c r="TWF4" s="109"/>
      <c r="TWG4" s="110"/>
      <c r="TWH4" s="111"/>
      <c r="TWI4" s="112"/>
      <c r="TWJ4" s="109"/>
      <c r="TWK4" s="110"/>
      <c r="TWL4" s="111"/>
      <c r="TWM4" s="112"/>
      <c r="TWN4" s="109"/>
      <c r="TWO4" s="110"/>
      <c r="TWP4" s="111"/>
      <c r="TWQ4" s="112"/>
      <c r="TWR4" s="109"/>
      <c r="TWS4" s="110"/>
      <c r="TWT4" s="111"/>
      <c r="TWU4" s="112"/>
      <c r="TWV4" s="109"/>
      <c r="TWW4" s="110"/>
      <c r="TWX4" s="111"/>
      <c r="TWY4" s="112"/>
      <c r="TWZ4" s="109"/>
      <c r="TXA4" s="110"/>
      <c r="TXB4" s="111"/>
      <c r="TXC4" s="112"/>
      <c r="TXD4" s="109"/>
      <c r="TXE4" s="110"/>
      <c r="TXF4" s="111"/>
      <c r="TXG4" s="112"/>
      <c r="TXH4" s="109"/>
      <c r="TXI4" s="110"/>
      <c r="TXJ4" s="111"/>
      <c r="TXK4" s="112"/>
      <c r="TXL4" s="109"/>
      <c r="TXM4" s="110"/>
      <c r="TXN4" s="111"/>
      <c r="TXO4" s="112"/>
      <c r="TXP4" s="109"/>
      <c r="TXQ4" s="110"/>
      <c r="TXR4" s="111"/>
      <c r="TXS4" s="112"/>
      <c r="TXT4" s="109"/>
      <c r="TXU4" s="110"/>
      <c r="TXV4" s="111"/>
      <c r="TXW4" s="112"/>
      <c r="TXX4" s="109"/>
      <c r="TXY4" s="110"/>
      <c r="TXZ4" s="111"/>
      <c r="TYA4" s="112"/>
      <c r="TYB4" s="109"/>
      <c r="TYC4" s="110"/>
      <c r="TYD4" s="111"/>
      <c r="TYE4" s="112"/>
      <c r="TYF4" s="109"/>
      <c r="TYG4" s="110"/>
      <c r="TYH4" s="111"/>
      <c r="TYI4" s="112"/>
      <c r="TYJ4" s="109"/>
      <c r="TYK4" s="110"/>
      <c r="TYL4" s="111"/>
      <c r="TYM4" s="112"/>
      <c r="TYN4" s="109"/>
      <c r="TYO4" s="110"/>
      <c r="TYP4" s="111"/>
      <c r="TYQ4" s="112"/>
      <c r="TYR4" s="109"/>
      <c r="TYS4" s="110"/>
      <c r="TYT4" s="111"/>
      <c r="TYU4" s="112"/>
      <c r="TYV4" s="109"/>
      <c r="TYW4" s="110"/>
      <c r="TYX4" s="111"/>
      <c r="TYY4" s="112"/>
      <c r="TYZ4" s="109"/>
      <c r="TZA4" s="110"/>
      <c r="TZB4" s="111"/>
      <c r="TZC4" s="112"/>
      <c r="TZD4" s="109"/>
      <c r="TZE4" s="110"/>
      <c r="TZF4" s="111"/>
      <c r="TZG4" s="112"/>
      <c r="TZH4" s="109"/>
      <c r="TZI4" s="110"/>
      <c r="TZJ4" s="111"/>
      <c r="TZK4" s="112"/>
      <c r="TZL4" s="109"/>
      <c r="TZM4" s="110"/>
      <c r="TZN4" s="111"/>
      <c r="TZO4" s="112"/>
      <c r="TZP4" s="135"/>
      <c r="TZQ4" s="136"/>
      <c r="TZR4" s="137"/>
      <c r="TZS4" s="138"/>
      <c r="TZT4" s="135"/>
      <c r="TZU4" s="136"/>
      <c r="TZV4" s="137"/>
      <c r="TZW4" s="138"/>
      <c r="TZX4" s="135"/>
      <c r="TZY4" s="136"/>
      <c r="TZZ4" s="137"/>
      <c r="UAA4" s="138"/>
      <c r="UAB4" s="109"/>
      <c r="UAC4" s="110"/>
      <c r="UAD4" s="111"/>
      <c r="UAE4" s="112"/>
      <c r="UAF4" s="116"/>
      <c r="UAG4" s="114"/>
      <c r="UAH4" s="114"/>
      <c r="UAI4" s="115"/>
      <c r="UAJ4" s="40"/>
      <c r="UAK4" s="104"/>
      <c r="UAL4" s="41"/>
      <c r="UAM4" s="42"/>
      <c r="UAN4" s="46"/>
      <c r="UAO4" s="135"/>
      <c r="UAP4" s="136"/>
      <c r="UAQ4" s="137"/>
      <c r="UAR4" s="138"/>
      <c r="UAS4" s="135"/>
      <c r="UAT4" s="136"/>
      <c r="UAU4" s="137"/>
      <c r="UAV4" s="138"/>
      <c r="UAW4" s="135"/>
      <c r="UAX4" s="136"/>
      <c r="UAY4" s="137"/>
      <c r="UAZ4" s="138"/>
      <c r="UBA4" s="109"/>
      <c r="UBB4" s="110"/>
      <c r="UBC4" s="111"/>
      <c r="UBD4" s="112"/>
      <c r="UBE4" s="109"/>
      <c r="UBF4" s="110"/>
      <c r="UBG4" s="111"/>
      <c r="UBH4" s="112"/>
      <c r="UBI4" s="109"/>
      <c r="UBJ4" s="110"/>
      <c r="UBK4" s="111"/>
      <c r="UBL4" s="112"/>
      <c r="UBM4" s="109"/>
      <c r="UBN4" s="110"/>
      <c r="UBO4" s="111"/>
      <c r="UBP4" s="112"/>
      <c r="UBQ4" s="109"/>
      <c r="UBR4" s="110"/>
      <c r="UBS4" s="111"/>
      <c r="UBT4" s="112"/>
      <c r="UBU4" s="109"/>
      <c r="UBV4" s="110"/>
      <c r="UBW4" s="111"/>
      <c r="UBX4" s="112"/>
      <c r="UBY4" s="109"/>
      <c r="UBZ4" s="110"/>
      <c r="UCA4" s="111"/>
      <c r="UCB4" s="112"/>
      <c r="UCC4" s="109"/>
      <c r="UCD4" s="110"/>
      <c r="UCE4" s="111"/>
      <c r="UCF4" s="112"/>
      <c r="UCG4" s="109"/>
      <c r="UCH4" s="110"/>
      <c r="UCI4" s="111"/>
      <c r="UCJ4" s="112"/>
      <c r="UCK4" s="109"/>
      <c r="UCL4" s="110"/>
      <c r="UCM4" s="111"/>
      <c r="UCN4" s="112"/>
      <c r="UCO4" s="109"/>
      <c r="UCP4" s="110"/>
      <c r="UCQ4" s="111"/>
      <c r="UCR4" s="112"/>
      <c r="UCS4" s="109"/>
      <c r="UCT4" s="110"/>
      <c r="UCU4" s="111"/>
      <c r="UCV4" s="112"/>
      <c r="UCW4" s="109"/>
      <c r="UCX4" s="110"/>
      <c r="UCY4" s="111"/>
      <c r="UCZ4" s="112"/>
      <c r="UDA4" s="109"/>
      <c r="UDB4" s="110"/>
      <c r="UDC4" s="111"/>
      <c r="UDD4" s="112"/>
      <c r="UDE4" s="109"/>
      <c r="UDF4" s="110"/>
      <c r="UDG4" s="111"/>
      <c r="UDH4" s="112"/>
      <c r="UDI4" s="109"/>
      <c r="UDJ4" s="110"/>
      <c r="UDK4" s="111"/>
      <c r="UDL4" s="112"/>
      <c r="UDM4" s="109"/>
      <c r="UDN4" s="110"/>
      <c r="UDO4" s="111"/>
      <c r="UDP4" s="112"/>
      <c r="UDQ4" s="109"/>
      <c r="UDR4" s="110"/>
      <c r="UDS4" s="111"/>
      <c r="UDT4" s="112"/>
      <c r="UDU4" s="109"/>
      <c r="UDV4" s="110"/>
      <c r="UDW4" s="111"/>
      <c r="UDX4" s="112"/>
      <c r="UDY4" s="109"/>
      <c r="UDZ4" s="110"/>
      <c r="UEA4" s="111"/>
      <c r="UEB4" s="112"/>
      <c r="UEC4" s="109"/>
      <c r="UED4" s="110"/>
      <c r="UEE4" s="111"/>
      <c r="UEF4" s="112"/>
      <c r="UEG4" s="109"/>
      <c r="UEH4" s="110"/>
      <c r="UEI4" s="111"/>
      <c r="UEJ4" s="112"/>
      <c r="UEK4" s="109"/>
      <c r="UEL4" s="110"/>
      <c r="UEM4" s="111"/>
      <c r="UEN4" s="112"/>
      <c r="UEO4" s="109"/>
      <c r="UEP4" s="110"/>
      <c r="UEQ4" s="111"/>
      <c r="UER4" s="112"/>
      <c r="UES4" s="135"/>
      <c r="UET4" s="136"/>
      <c r="UEU4" s="137"/>
      <c r="UEV4" s="138"/>
      <c r="UEW4" s="135"/>
      <c r="UEX4" s="136"/>
      <c r="UEY4" s="137"/>
      <c r="UEZ4" s="138"/>
      <c r="UFA4" s="135"/>
      <c r="UFB4" s="136"/>
      <c r="UFC4" s="137"/>
      <c r="UFD4" s="138"/>
      <c r="UFE4" s="109"/>
      <c r="UFF4" s="110"/>
      <c r="UFG4" s="111"/>
      <c r="UFH4" s="112"/>
      <c r="UFI4" s="116"/>
      <c r="UFJ4" s="114"/>
      <c r="UFK4" s="114"/>
      <c r="UFL4" s="115"/>
      <c r="UFM4" s="40"/>
      <c r="UFN4" s="104"/>
      <c r="UFO4" s="41"/>
      <c r="UFP4" s="42"/>
      <c r="UFQ4" s="46"/>
      <c r="UFR4" s="135"/>
      <c r="UFS4" s="136"/>
      <c r="UFT4" s="137"/>
      <c r="UFU4" s="138"/>
      <c r="UFV4" s="135"/>
      <c r="UFW4" s="136"/>
      <c r="UFX4" s="137"/>
      <c r="UFY4" s="138"/>
      <c r="UFZ4" s="135"/>
      <c r="UGA4" s="136"/>
      <c r="UGB4" s="137"/>
      <c r="UGC4" s="138"/>
      <c r="UGD4" s="109"/>
      <c r="UGE4" s="110"/>
      <c r="UGF4" s="111"/>
      <c r="UGG4" s="112"/>
      <c r="UGH4" s="109"/>
      <c r="UGI4" s="110"/>
      <c r="UGJ4" s="111"/>
      <c r="UGK4" s="112"/>
      <c r="UGL4" s="109"/>
      <c r="UGM4" s="110"/>
      <c r="UGN4" s="111"/>
      <c r="UGO4" s="112"/>
      <c r="UGP4" s="109"/>
      <c r="UGQ4" s="110"/>
      <c r="UGR4" s="111"/>
      <c r="UGS4" s="112"/>
      <c r="UGT4" s="109"/>
      <c r="UGU4" s="110"/>
      <c r="UGV4" s="111"/>
      <c r="UGW4" s="112"/>
      <c r="UGX4" s="109"/>
      <c r="UGY4" s="110"/>
      <c r="UGZ4" s="111"/>
      <c r="UHA4" s="112"/>
      <c r="UHB4" s="109"/>
      <c r="UHC4" s="110"/>
      <c r="UHD4" s="111"/>
      <c r="UHE4" s="112"/>
      <c r="UHF4" s="109"/>
      <c r="UHG4" s="110"/>
      <c r="UHH4" s="111"/>
      <c r="UHI4" s="112"/>
      <c r="UHJ4" s="109"/>
      <c r="UHK4" s="110"/>
      <c r="UHL4" s="111"/>
      <c r="UHM4" s="112"/>
      <c r="UHN4" s="109"/>
      <c r="UHO4" s="110"/>
      <c r="UHP4" s="111"/>
      <c r="UHQ4" s="112"/>
      <c r="UHR4" s="109"/>
      <c r="UHS4" s="110"/>
      <c r="UHT4" s="111"/>
      <c r="UHU4" s="112"/>
      <c r="UHV4" s="109"/>
      <c r="UHW4" s="110"/>
      <c r="UHX4" s="111"/>
      <c r="UHY4" s="112"/>
      <c r="UHZ4" s="109"/>
      <c r="UIA4" s="110"/>
      <c r="UIB4" s="111"/>
      <c r="UIC4" s="112"/>
      <c r="UID4" s="109"/>
      <c r="UIE4" s="110"/>
      <c r="UIF4" s="111"/>
      <c r="UIG4" s="112"/>
      <c r="UIH4" s="109"/>
      <c r="UII4" s="110"/>
      <c r="UIJ4" s="111"/>
      <c r="UIK4" s="112"/>
      <c r="UIL4" s="109"/>
      <c r="UIM4" s="110"/>
      <c r="UIN4" s="111"/>
      <c r="UIO4" s="112"/>
      <c r="UIP4" s="109"/>
      <c r="UIQ4" s="110"/>
      <c r="UIR4" s="111"/>
      <c r="UIS4" s="112"/>
      <c r="UIT4" s="109"/>
      <c r="UIU4" s="110"/>
      <c r="UIV4" s="111"/>
      <c r="UIW4" s="112"/>
      <c r="UIX4" s="109"/>
      <c r="UIY4" s="110"/>
      <c r="UIZ4" s="111"/>
      <c r="UJA4" s="112"/>
      <c r="UJB4" s="109"/>
      <c r="UJC4" s="110"/>
      <c r="UJD4" s="111"/>
      <c r="UJE4" s="112"/>
      <c r="UJF4" s="109"/>
      <c r="UJG4" s="110"/>
      <c r="UJH4" s="111"/>
      <c r="UJI4" s="112"/>
      <c r="UJJ4" s="109"/>
      <c r="UJK4" s="110"/>
      <c r="UJL4" s="111"/>
      <c r="UJM4" s="112"/>
      <c r="UJN4" s="109"/>
      <c r="UJO4" s="110"/>
      <c r="UJP4" s="111"/>
      <c r="UJQ4" s="112"/>
      <c r="UJR4" s="109"/>
      <c r="UJS4" s="110"/>
      <c r="UJT4" s="111"/>
      <c r="UJU4" s="112"/>
      <c r="UJV4" s="135"/>
      <c r="UJW4" s="136"/>
      <c r="UJX4" s="137"/>
      <c r="UJY4" s="138"/>
      <c r="UJZ4" s="135"/>
      <c r="UKA4" s="136"/>
      <c r="UKB4" s="137"/>
      <c r="UKC4" s="138"/>
      <c r="UKD4" s="135"/>
      <c r="UKE4" s="136"/>
      <c r="UKF4" s="137"/>
      <c r="UKG4" s="138"/>
      <c r="UKH4" s="109"/>
      <c r="UKI4" s="110"/>
      <c r="UKJ4" s="111"/>
      <c r="UKK4" s="112"/>
      <c r="UKL4" s="116"/>
      <c r="UKM4" s="114"/>
      <c r="UKN4" s="114"/>
      <c r="UKO4" s="115"/>
      <c r="UKP4" s="40"/>
      <c r="UKQ4" s="104"/>
      <c r="UKR4" s="41"/>
      <c r="UKS4" s="42"/>
      <c r="UKT4" s="46"/>
      <c r="UKU4" s="135"/>
      <c r="UKV4" s="136"/>
      <c r="UKW4" s="137"/>
      <c r="UKX4" s="138"/>
      <c r="UKY4" s="135"/>
      <c r="UKZ4" s="136"/>
      <c r="ULA4" s="137"/>
      <c r="ULB4" s="138"/>
      <c r="ULC4" s="135"/>
      <c r="ULD4" s="136"/>
      <c r="ULE4" s="137"/>
      <c r="ULF4" s="138"/>
      <c r="ULG4" s="109"/>
      <c r="ULH4" s="110"/>
      <c r="ULI4" s="111"/>
      <c r="ULJ4" s="112"/>
      <c r="ULK4" s="109"/>
      <c r="ULL4" s="110"/>
      <c r="ULM4" s="111"/>
      <c r="ULN4" s="112"/>
      <c r="ULO4" s="109"/>
      <c r="ULP4" s="110"/>
      <c r="ULQ4" s="111"/>
      <c r="ULR4" s="112"/>
      <c r="ULS4" s="109"/>
      <c r="ULT4" s="110"/>
      <c r="ULU4" s="111"/>
      <c r="ULV4" s="112"/>
      <c r="ULW4" s="109"/>
      <c r="ULX4" s="110"/>
      <c r="ULY4" s="111"/>
      <c r="ULZ4" s="112"/>
      <c r="UMA4" s="109"/>
      <c r="UMB4" s="110"/>
      <c r="UMC4" s="111"/>
      <c r="UMD4" s="112"/>
      <c r="UME4" s="109"/>
      <c r="UMF4" s="110"/>
      <c r="UMG4" s="111"/>
      <c r="UMH4" s="112"/>
      <c r="UMI4" s="109"/>
      <c r="UMJ4" s="110"/>
      <c r="UMK4" s="111"/>
      <c r="UML4" s="112"/>
      <c r="UMM4" s="109"/>
      <c r="UMN4" s="110"/>
      <c r="UMO4" s="111"/>
      <c r="UMP4" s="112"/>
      <c r="UMQ4" s="109"/>
      <c r="UMR4" s="110"/>
      <c r="UMS4" s="111"/>
      <c r="UMT4" s="112"/>
      <c r="UMU4" s="109"/>
      <c r="UMV4" s="110"/>
      <c r="UMW4" s="111"/>
      <c r="UMX4" s="112"/>
      <c r="UMY4" s="109"/>
      <c r="UMZ4" s="110"/>
      <c r="UNA4" s="111"/>
      <c r="UNB4" s="112"/>
      <c r="UNC4" s="109"/>
      <c r="UND4" s="110"/>
      <c r="UNE4" s="111"/>
      <c r="UNF4" s="112"/>
      <c r="UNG4" s="109"/>
      <c r="UNH4" s="110"/>
      <c r="UNI4" s="111"/>
      <c r="UNJ4" s="112"/>
      <c r="UNK4" s="109"/>
      <c r="UNL4" s="110"/>
      <c r="UNM4" s="111"/>
      <c r="UNN4" s="112"/>
      <c r="UNO4" s="109"/>
      <c r="UNP4" s="110"/>
      <c r="UNQ4" s="111"/>
      <c r="UNR4" s="112"/>
      <c r="UNS4" s="109"/>
      <c r="UNT4" s="110"/>
      <c r="UNU4" s="111"/>
      <c r="UNV4" s="112"/>
      <c r="UNW4" s="109"/>
      <c r="UNX4" s="110"/>
      <c r="UNY4" s="111"/>
      <c r="UNZ4" s="112"/>
      <c r="UOA4" s="109"/>
      <c r="UOB4" s="110"/>
      <c r="UOC4" s="111"/>
      <c r="UOD4" s="112"/>
      <c r="UOE4" s="109"/>
      <c r="UOF4" s="110"/>
      <c r="UOG4" s="111"/>
      <c r="UOH4" s="112"/>
      <c r="UOI4" s="109"/>
      <c r="UOJ4" s="110"/>
      <c r="UOK4" s="111"/>
      <c r="UOL4" s="112"/>
      <c r="UOM4" s="109"/>
      <c r="UON4" s="110"/>
      <c r="UOO4" s="111"/>
      <c r="UOP4" s="112"/>
      <c r="UOQ4" s="109"/>
      <c r="UOR4" s="110"/>
      <c r="UOS4" s="111"/>
      <c r="UOT4" s="112"/>
      <c r="UOU4" s="109"/>
      <c r="UOV4" s="110"/>
      <c r="UOW4" s="111"/>
      <c r="UOX4" s="112"/>
      <c r="UOY4" s="135"/>
      <c r="UOZ4" s="136"/>
      <c r="UPA4" s="137"/>
      <c r="UPB4" s="138"/>
      <c r="UPC4" s="135"/>
      <c r="UPD4" s="136"/>
      <c r="UPE4" s="137"/>
      <c r="UPF4" s="138"/>
      <c r="UPG4" s="135"/>
      <c r="UPH4" s="136"/>
      <c r="UPI4" s="137"/>
      <c r="UPJ4" s="138"/>
      <c r="UPK4" s="109"/>
      <c r="UPL4" s="110"/>
      <c r="UPM4" s="111"/>
      <c r="UPN4" s="112"/>
      <c r="UPO4" s="116"/>
      <c r="UPP4" s="114"/>
      <c r="UPQ4" s="114"/>
      <c r="UPR4" s="115"/>
      <c r="UPS4" s="40"/>
      <c r="UPT4" s="104"/>
      <c r="UPU4" s="41"/>
      <c r="UPV4" s="42"/>
      <c r="UPW4" s="46"/>
      <c r="UPX4" s="135"/>
      <c r="UPY4" s="136"/>
      <c r="UPZ4" s="137"/>
      <c r="UQA4" s="138"/>
      <c r="UQB4" s="135"/>
      <c r="UQC4" s="136"/>
      <c r="UQD4" s="137"/>
      <c r="UQE4" s="138"/>
      <c r="UQF4" s="135"/>
      <c r="UQG4" s="136"/>
      <c r="UQH4" s="137"/>
      <c r="UQI4" s="138"/>
      <c r="UQJ4" s="109"/>
      <c r="UQK4" s="110"/>
      <c r="UQL4" s="111"/>
      <c r="UQM4" s="112"/>
      <c r="UQN4" s="109"/>
      <c r="UQO4" s="110"/>
      <c r="UQP4" s="111"/>
      <c r="UQQ4" s="112"/>
      <c r="UQR4" s="109"/>
      <c r="UQS4" s="110"/>
      <c r="UQT4" s="111"/>
      <c r="UQU4" s="112"/>
      <c r="UQV4" s="109"/>
      <c r="UQW4" s="110"/>
      <c r="UQX4" s="111"/>
      <c r="UQY4" s="112"/>
      <c r="UQZ4" s="109"/>
      <c r="URA4" s="110"/>
      <c r="URB4" s="111"/>
      <c r="URC4" s="112"/>
      <c r="URD4" s="109"/>
      <c r="URE4" s="110"/>
      <c r="URF4" s="111"/>
      <c r="URG4" s="112"/>
      <c r="URH4" s="109"/>
      <c r="URI4" s="110"/>
      <c r="URJ4" s="111"/>
      <c r="URK4" s="112"/>
      <c r="URL4" s="109"/>
      <c r="URM4" s="110"/>
      <c r="URN4" s="111"/>
      <c r="URO4" s="112"/>
      <c r="URP4" s="109"/>
      <c r="URQ4" s="110"/>
      <c r="URR4" s="111"/>
      <c r="URS4" s="112"/>
      <c r="URT4" s="109"/>
      <c r="URU4" s="110"/>
      <c r="URV4" s="111"/>
      <c r="URW4" s="112"/>
      <c r="URX4" s="109"/>
      <c r="URY4" s="110"/>
      <c r="URZ4" s="111"/>
      <c r="USA4" s="112"/>
      <c r="USB4" s="109"/>
      <c r="USC4" s="110"/>
      <c r="USD4" s="111"/>
      <c r="USE4" s="112"/>
      <c r="USF4" s="109"/>
      <c r="USG4" s="110"/>
      <c r="USH4" s="111"/>
      <c r="USI4" s="112"/>
      <c r="USJ4" s="109"/>
      <c r="USK4" s="110"/>
      <c r="USL4" s="111"/>
      <c r="USM4" s="112"/>
      <c r="USN4" s="109"/>
      <c r="USO4" s="110"/>
      <c r="USP4" s="111"/>
      <c r="USQ4" s="112"/>
      <c r="USR4" s="109"/>
      <c r="USS4" s="110"/>
      <c r="UST4" s="111"/>
      <c r="USU4" s="112"/>
      <c r="USV4" s="109"/>
      <c r="USW4" s="110"/>
      <c r="USX4" s="111"/>
      <c r="USY4" s="112"/>
      <c r="USZ4" s="109"/>
      <c r="UTA4" s="110"/>
      <c r="UTB4" s="111"/>
      <c r="UTC4" s="112"/>
      <c r="UTD4" s="109"/>
      <c r="UTE4" s="110"/>
      <c r="UTF4" s="111"/>
      <c r="UTG4" s="112"/>
      <c r="UTH4" s="109"/>
      <c r="UTI4" s="110"/>
      <c r="UTJ4" s="111"/>
      <c r="UTK4" s="112"/>
      <c r="UTL4" s="109"/>
      <c r="UTM4" s="110"/>
      <c r="UTN4" s="111"/>
      <c r="UTO4" s="112"/>
      <c r="UTP4" s="109"/>
      <c r="UTQ4" s="110"/>
      <c r="UTR4" s="111"/>
      <c r="UTS4" s="112"/>
      <c r="UTT4" s="109"/>
      <c r="UTU4" s="110"/>
      <c r="UTV4" s="111"/>
      <c r="UTW4" s="112"/>
      <c r="UTX4" s="109"/>
      <c r="UTY4" s="110"/>
      <c r="UTZ4" s="111"/>
      <c r="UUA4" s="112"/>
      <c r="UUB4" s="135"/>
      <c r="UUC4" s="136"/>
      <c r="UUD4" s="137"/>
      <c r="UUE4" s="138"/>
      <c r="UUF4" s="135"/>
      <c r="UUG4" s="136"/>
      <c r="UUH4" s="137"/>
      <c r="UUI4" s="138"/>
      <c r="UUJ4" s="135"/>
      <c r="UUK4" s="136"/>
      <c r="UUL4" s="137"/>
      <c r="UUM4" s="138"/>
      <c r="UUN4" s="109"/>
      <c r="UUO4" s="110"/>
      <c r="UUP4" s="111"/>
      <c r="UUQ4" s="112"/>
      <c r="UUR4" s="116"/>
      <c r="UUS4" s="114"/>
      <c r="UUT4" s="114"/>
      <c r="UUU4" s="115"/>
      <c r="UUV4" s="40"/>
      <c r="UUW4" s="104"/>
      <c r="UUX4" s="41"/>
      <c r="UUY4" s="42"/>
      <c r="UUZ4" s="46"/>
      <c r="UVA4" s="135"/>
      <c r="UVB4" s="136"/>
      <c r="UVC4" s="137"/>
      <c r="UVD4" s="138"/>
      <c r="UVE4" s="135"/>
      <c r="UVF4" s="136"/>
      <c r="UVG4" s="137"/>
      <c r="UVH4" s="138"/>
      <c r="UVI4" s="135"/>
      <c r="UVJ4" s="136"/>
      <c r="UVK4" s="137"/>
      <c r="UVL4" s="138"/>
      <c r="UVM4" s="109"/>
      <c r="UVN4" s="110"/>
      <c r="UVO4" s="111"/>
      <c r="UVP4" s="112"/>
      <c r="UVQ4" s="109"/>
      <c r="UVR4" s="110"/>
      <c r="UVS4" s="111"/>
      <c r="UVT4" s="112"/>
      <c r="UVU4" s="109"/>
      <c r="UVV4" s="110"/>
      <c r="UVW4" s="111"/>
      <c r="UVX4" s="112"/>
      <c r="UVY4" s="109"/>
      <c r="UVZ4" s="110"/>
      <c r="UWA4" s="111"/>
      <c r="UWB4" s="112"/>
      <c r="UWC4" s="109"/>
      <c r="UWD4" s="110"/>
      <c r="UWE4" s="111"/>
      <c r="UWF4" s="112"/>
      <c r="UWG4" s="109"/>
      <c r="UWH4" s="110"/>
      <c r="UWI4" s="111"/>
      <c r="UWJ4" s="112"/>
      <c r="UWK4" s="109"/>
      <c r="UWL4" s="110"/>
      <c r="UWM4" s="111"/>
      <c r="UWN4" s="112"/>
      <c r="UWO4" s="109"/>
      <c r="UWP4" s="110"/>
      <c r="UWQ4" s="111"/>
      <c r="UWR4" s="112"/>
      <c r="UWS4" s="109"/>
      <c r="UWT4" s="110"/>
      <c r="UWU4" s="111"/>
      <c r="UWV4" s="112"/>
      <c r="UWW4" s="109"/>
      <c r="UWX4" s="110"/>
      <c r="UWY4" s="111"/>
      <c r="UWZ4" s="112"/>
      <c r="UXA4" s="109"/>
      <c r="UXB4" s="110"/>
      <c r="UXC4" s="111"/>
      <c r="UXD4" s="112"/>
      <c r="UXE4" s="109"/>
      <c r="UXF4" s="110"/>
      <c r="UXG4" s="111"/>
      <c r="UXH4" s="112"/>
      <c r="UXI4" s="109"/>
      <c r="UXJ4" s="110"/>
      <c r="UXK4" s="111"/>
      <c r="UXL4" s="112"/>
      <c r="UXM4" s="109"/>
      <c r="UXN4" s="110"/>
      <c r="UXO4" s="111"/>
      <c r="UXP4" s="112"/>
      <c r="UXQ4" s="109"/>
      <c r="UXR4" s="110"/>
      <c r="UXS4" s="111"/>
      <c r="UXT4" s="112"/>
      <c r="UXU4" s="109"/>
      <c r="UXV4" s="110"/>
      <c r="UXW4" s="111"/>
      <c r="UXX4" s="112"/>
      <c r="UXY4" s="109"/>
      <c r="UXZ4" s="110"/>
      <c r="UYA4" s="111"/>
      <c r="UYB4" s="112"/>
      <c r="UYC4" s="109"/>
      <c r="UYD4" s="110"/>
      <c r="UYE4" s="111"/>
      <c r="UYF4" s="112"/>
      <c r="UYG4" s="109"/>
      <c r="UYH4" s="110"/>
      <c r="UYI4" s="111"/>
      <c r="UYJ4" s="112"/>
      <c r="UYK4" s="109"/>
      <c r="UYL4" s="110"/>
      <c r="UYM4" s="111"/>
      <c r="UYN4" s="112"/>
      <c r="UYO4" s="109"/>
      <c r="UYP4" s="110"/>
      <c r="UYQ4" s="111"/>
      <c r="UYR4" s="112"/>
      <c r="UYS4" s="109"/>
      <c r="UYT4" s="110"/>
      <c r="UYU4" s="111"/>
      <c r="UYV4" s="112"/>
      <c r="UYW4" s="109"/>
      <c r="UYX4" s="110"/>
      <c r="UYY4" s="111"/>
      <c r="UYZ4" s="112"/>
      <c r="UZA4" s="109"/>
      <c r="UZB4" s="110"/>
      <c r="UZC4" s="111"/>
      <c r="UZD4" s="112"/>
      <c r="UZE4" s="135"/>
      <c r="UZF4" s="136"/>
      <c r="UZG4" s="137"/>
      <c r="UZH4" s="138"/>
      <c r="UZI4" s="135"/>
      <c r="UZJ4" s="136"/>
      <c r="UZK4" s="137"/>
      <c r="UZL4" s="138"/>
      <c r="UZM4" s="135"/>
      <c r="UZN4" s="136"/>
      <c r="UZO4" s="137"/>
      <c r="UZP4" s="138"/>
      <c r="UZQ4" s="109"/>
      <c r="UZR4" s="110"/>
      <c r="UZS4" s="111"/>
      <c r="UZT4" s="112"/>
      <c r="UZU4" s="116"/>
      <c r="UZV4" s="114"/>
      <c r="UZW4" s="114"/>
      <c r="UZX4" s="115"/>
      <c r="UZY4" s="40"/>
      <c r="UZZ4" s="104"/>
      <c r="VAA4" s="41"/>
      <c r="VAB4" s="42"/>
      <c r="VAC4" s="46"/>
      <c r="VAD4" s="135"/>
      <c r="VAE4" s="136"/>
      <c r="VAF4" s="137"/>
      <c r="VAG4" s="138"/>
      <c r="VAH4" s="135"/>
      <c r="VAI4" s="136"/>
      <c r="VAJ4" s="137"/>
      <c r="VAK4" s="138"/>
      <c r="VAL4" s="135"/>
      <c r="VAM4" s="136"/>
      <c r="VAN4" s="137"/>
      <c r="VAO4" s="138"/>
      <c r="VAP4" s="109"/>
      <c r="VAQ4" s="110"/>
      <c r="VAR4" s="111"/>
      <c r="VAS4" s="112"/>
      <c r="VAT4" s="109"/>
      <c r="VAU4" s="110"/>
      <c r="VAV4" s="111"/>
      <c r="VAW4" s="112"/>
      <c r="VAX4" s="109"/>
      <c r="VAY4" s="110"/>
      <c r="VAZ4" s="111"/>
      <c r="VBA4" s="112"/>
      <c r="VBB4" s="109"/>
      <c r="VBC4" s="110"/>
      <c r="VBD4" s="111"/>
      <c r="VBE4" s="112"/>
      <c r="VBF4" s="109"/>
      <c r="VBG4" s="110"/>
      <c r="VBH4" s="111"/>
      <c r="VBI4" s="112"/>
      <c r="VBJ4" s="109"/>
      <c r="VBK4" s="110"/>
      <c r="VBL4" s="111"/>
      <c r="VBM4" s="112"/>
      <c r="VBN4" s="109"/>
      <c r="VBO4" s="110"/>
      <c r="VBP4" s="111"/>
      <c r="VBQ4" s="112"/>
      <c r="VBR4" s="109"/>
      <c r="VBS4" s="110"/>
      <c r="VBT4" s="111"/>
      <c r="VBU4" s="112"/>
      <c r="VBV4" s="109"/>
      <c r="VBW4" s="110"/>
      <c r="VBX4" s="111"/>
      <c r="VBY4" s="112"/>
      <c r="VBZ4" s="109"/>
      <c r="VCA4" s="110"/>
      <c r="VCB4" s="111"/>
      <c r="VCC4" s="112"/>
      <c r="VCD4" s="109"/>
      <c r="VCE4" s="110"/>
      <c r="VCF4" s="111"/>
      <c r="VCG4" s="112"/>
      <c r="VCH4" s="109"/>
      <c r="VCI4" s="110"/>
      <c r="VCJ4" s="111"/>
      <c r="VCK4" s="112"/>
      <c r="VCL4" s="109"/>
      <c r="VCM4" s="110"/>
      <c r="VCN4" s="111"/>
      <c r="VCO4" s="112"/>
      <c r="VCP4" s="109"/>
      <c r="VCQ4" s="110"/>
      <c r="VCR4" s="111"/>
      <c r="VCS4" s="112"/>
      <c r="VCT4" s="109"/>
      <c r="VCU4" s="110"/>
      <c r="VCV4" s="111"/>
      <c r="VCW4" s="112"/>
      <c r="VCX4" s="109"/>
      <c r="VCY4" s="110"/>
      <c r="VCZ4" s="111"/>
      <c r="VDA4" s="112"/>
      <c r="VDB4" s="109"/>
      <c r="VDC4" s="110"/>
      <c r="VDD4" s="111"/>
      <c r="VDE4" s="112"/>
      <c r="VDF4" s="109"/>
      <c r="VDG4" s="110"/>
      <c r="VDH4" s="111"/>
      <c r="VDI4" s="112"/>
      <c r="VDJ4" s="109"/>
      <c r="VDK4" s="110"/>
      <c r="VDL4" s="111"/>
      <c r="VDM4" s="112"/>
      <c r="VDN4" s="109"/>
      <c r="VDO4" s="110"/>
      <c r="VDP4" s="111"/>
      <c r="VDQ4" s="112"/>
      <c r="VDR4" s="109"/>
      <c r="VDS4" s="110"/>
      <c r="VDT4" s="111"/>
      <c r="VDU4" s="112"/>
      <c r="VDV4" s="109"/>
      <c r="VDW4" s="110"/>
      <c r="VDX4" s="111"/>
      <c r="VDY4" s="112"/>
      <c r="VDZ4" s="109"/>
      <c r="VEA4" s="110"/>
      <c r="VEB4" s="111"/>
      <c r="VEC4" s="112"/>
      <c r="VED4" s="109"/>
      <c r="VEE4" s="110"/>
      <c r="VEF4" s="111"/>
      <c r="VEG4" s="112"/>
      <c r="VEH4" s="135"/>
      <c r="VEI4" s="136"/>
      <c r="VEJ4" s="137"/>
      <c r="VEK4" s="138"/>
      <c r="VEL4" s="135"/>
      <c r="VEM4" s="136"/>
      <c r="VEN4" s="137"/>
      <c r="VEO4" s="138"/>
      <c r="VEP4" s="135"/>
      <c r="VEQ4" s="136"/>
      <c r="VER4" s="137"/>
      <c r="VES4" s="138"/>
      <c r="VET4" s="109"/>
      <c r="VEU4" s="110"/>
      <c r="VEV4" s="111"/>
      <c r="VEW4" s="112"/>
      <c r="VEX4" s="116"/>
      <c r="VEY4" s="114"/>
      <c r="VEZ4" s="114"/>
      <c r="VFA4" s="115"/>
      <c r="VFB4" s="40"/>
      <c r="VFC4" s="104"/>
      <c r="VFD4" s="41"/>
      <c r="VFE4" s="42"/>
      <c r="VFF4" s="46"/>
      <c r="VFG4" s="135"/>
      <c r="VFH4" s="136"/>
      <c r="VFI4" s="137"/>
      <c r="VFJ4" s="138"/>
      <c r="VFK4" s="135"/>
      <c r="VFL4" s="136"/>
      <c r="VFM4" s="137"/>
      <c r="VFN4" s="138"/>
      <c r="VFO4" s="135"/>
      <c r="VFP4" s="136"/>
      <c r="VFQ4" s="137"/>
      <c r="VFR4" s="138"/>
      <c r="VFS4" s="109"/>
      <c r="VFT4" s="110"/>
      <c r="VFU4" s="111"/>
      <c r="VFV4" s="112"/>
      <c r="VFW4" s="109"/>
      <c r="VFX4" s="110"/>
      <c r="VFY4" s="111"/>
      <c r="VFZ4" s="112"/>
      <c r="VGA4" s="109"/>
      <c r="VGB4" s="110"/>
      <c r="VGC4" s="111"/>
      <c r="VGD4" s="112"/>
      <c r="VGE4" s="109"/>
      <c r="VGF4" s="110"/>
      <c r="VGG4" s="111"/>
      <c r="VGH4" s="112"/>
      <c r="VGI4" s="109"/>
      <c r="VGJ4" s="110"/>
      <c r="VGK4" s="111"/>
      <c r="VGL4" s="112"/>
      <c r="VGM4" s="109"/>
      <c r="VGN4" s="110"/>
      <c r="VGO4" s="111"/>
      <c r="VGP4" s="112"/>
      <c r="VGQ4" s="109"/>
      <c r="VGR4" s="110"/>
      <c r="VGS4" s="111"/>
      <c r="VGT4" s="112"/>
      <c r="VGU4" s="109"/>
      <c r="VGV4" s="110"/>
      <c r="VGW4" s="111"/>
      <c r="VGX4" s="112"/>
      <c r="VGY4" s="109"/>
      <c r="VGZ4" s="110"/>
      <c r="VHA4" s="111"/>
      <c r="VHB4" s="112"/>
      <c r="VHC4" s="109"/>
      <c r="VHD4" s="110"/>
      <c r="VHE4" s="111"/>
      <c r="VHF4" s="112"/>
      <c r="VHG4" s="109"/>
      <c r="VHH4" s="110"/>
      <c r="VHI4" s="111"/>
      <c r="VHJ4" s="112"/>
      <c r="VHK4" s="109"/>
      <c r="VHL4" s="110"/>
      <c r="VHM4" s="111"/>
      <c r="VHN4" s="112"/>
      <c r="VHO4" s="109"/>
      <c r="VHP4" s="110"/>
      <c r="VHQ4" s="111"/>
      <c r="VHR4" s="112"/>
      <c r="VHS4" s="109"/>
      <c r="VHT4" s="110"/>
      <c r="VHU4" s="111"/>
      <c r="VHV4" s="112"/>
      <c r="VHW4" s="109"/>
      <c r="VHX4" s="110"/>
      <c r="VHY4" s="111"/>
      <c r="VHZ4" s="112"/>
      <c r="VIA4" s="109"/>
      <c r="VIB4" s="110"/>
      <c r="VIC4" s="111"/>
      <c r="VID4" s="112"/>
      <c r="VIE4" s="109"/>
      <c r="VIF4" s="110"/>
      <c r="VIG4" s="111"/>
      <c r="VIH4" s="112"/>
      <c r="VII4" s="109"/>
      <c r="VIJ4" s="110"/>
      <c r="VIK4" s="111"/>
      <c r="VIL4" s="112"/>
      <c r="VIM4" s="109"/>
      <c r="VIN4" s="110"/>
      <c r="VIO4" s="111"/>
      <c r="VIP4" s="112"/>
      <c r="VIQ4" s="109"/>
      <c r="VIR4" s="110"/>
      <c r="VIS4" s="111"/>
      <c r="VIT4" s="112"/>
      <c r="VIU4" s="109"/>
      <c r="VIV4" s="110"/>
      <c r="VIW4" s="111"/>
      <c r="VIX4" s="112"/>
      <c r="VIY4" s="109"/>
      <c r="VIZ4" s="110"/>
      <c r="VJA4" s="111"/>
      <c r="VJB4" s="112"/>
      <c r="VJC4" s="109"/>
      <c r="VJD4" s="110"/>
      <c r="VJE4" s="111"/>
      <c r="VJF4" s="112"/>
      <c r="VJG4" s="109"/>
      <c r="VJH4" s="110"/>
      <c r="VJI4" s="111"/>
      <c r="VJJ4" s="112"/>
      <c r="VJK4" s="135"/>
      <c r="VJL4" s="136"/>
      <c r="VJM4" s="137"/>
      <c r="VJN4" s="138"/>
      <c r="VJO4" s="135"/>
      <c r="VJP4" s="136"/>
      <c r="VJQ4" s="137"/>
      <c r="VJR4" s="138"/>
      <c r="VJS4" s="135"/>
      <c r="VJT4" s="136"/>
      <c r="VJU4" s="137"/>
      <c r="VJV4" s="138"/>
      <c r="VJW4" s="109"/>
      <c r="VJX4" s="110"/>
      <c r="VJY4" s="111"/>
      <c r="VJZ4" s="112"/>
      <c r="VKA4" s="116"/>
      <c r="VKB4" s="114"/>
      <c r="VKC4" s="114"/>
      <c r="VKD4" s="115"/>
      <c r="VKE4" s="40"/>
      <c r="VKF4" s="104"/>
      <c r="VKG4" s="41"/>
      <c r="VKH4" s="42"/>
      <c r="VKI4" s="46"/>
      <c r="VKJ4" s="135"/>
      <c r="VKK4" s="136"/>
      <c r="VKL4" s="137"/>
      <c r="VKM4" s="138"/>
      <c r="VKN4" s="135"/>
      <c r="VKO4" s="136"/>
      <c r="VKP4" s="137"/>
      <c r="VKQ4" s="138"/>
      <c r="VKR4" s="135"/>
      <c r="VKS4" s="136"/>
      <c r="VKT4" s="137"/>
      <c r="VKU4" s="138"/>
      <c r="VKV4" s="109"/>
      <c r="VKW4" s="110"/>
      <c r="VKX4" s="111"/>
      <c r="VKY4" s="112"/>
      <c r="VKZ4" s="109"/>
      <c r="VLA4" s="110"/>
      <c r="VLB4" s="111"/>
      <c r="VLC4" s="112"/>
      <c r="VLD4" s="109"/>
      <c r="VLE4" s="110"/>
      <c r="VLF4" s="111"/>
      <c r="VLG4" s="112"/>
      <c r="VLH4" s="109"/>
      <c r="VLI4" s="110"/>
      <c r="VLJ4" s="111"/>
      <c r="VLK4" s="112"/>
      <c r="VLL4" s="109"/>
      <c r="VLM4" s="110"/>
      <c r="VLN4" s="111"/>
      <c r="VLO4" s="112"/>
      <c r="VLP4" s="109"/>
      <c r="VLQ4" s="110"/>
      <c r="VLR4" s="111"/>
      <c r="VLS4" s="112"/>
      <c r="VLT4" s="109"/>
      <c r="VLU4" s="110"/>
      <c r="VLV4" s="111"/>
      <c r="VLW4" s="112"/>
      <c r="VLX4" s="109"/>
      <c r="VLY4" s="110"/>
      <c r="VLZ4" s="111"/>
      <c r="VMA4" s="112"/>
      <c r="VMB4" s="109"/>
      <c r="VMC4" s="110"/>
      <c r="VMD4" s="111"/>
      <c r="VME4" s="112"/>
      <c r="VMF4" s="109"/>
      <c r="VMG4" s="110"/>
      <c r="VMH4" s="111"/>
      <c r="VMI4" s="112"/>
      <c r="VMJ4" s="109"/>
      <c r="VMK4" s="110"/>
      <c r="VML4" s="111"/>
      <c r="VMM4" s="112"/>
      <c r="VMN4" s="109"/>
      <c r="VMO4" s="110"/>
      <c r="VMP4" s="111"/>
      <c r="VMQ4" s="112"/>
      <c r="VMR4" s="109"/>
      <c r="VMS4" s="110"/>
      <c r="VMT4" s="111"/>
      <c r="VMU4" s="112"/>
      <c r="VMV4" s="109"/>
      <c r="VMW4" s="110"/>
      <c r="VMX4" s="111"/>
      <c r="VMY4" s="112"/>
      <c r="VMZ4" s="109"/>
      <c r="VNA4" s="110"/>
      <c r="VNB4" s="111"/>
      <c r="VNC4" s="112"/>
      <c r="VND4" s="109"/>
      <c r="VNE4" s="110"/>
      <c r="VNF4" s="111"/>
      <c r="VNG4" s="112"/>
      <c r="VNH4" s="109"/>
      <c r="VNI4" s="110"/>
      <c r="VNJ4" s="111"/>
      <c r="VNK4" s="112"/>
      <c r="VNL4" s="109"/>
      <c r="VNM4" s="110"/>
      <c r="VNN4" s="111"/>
      <c r="VNO4" s="112"/>
      <c r="VNP4" s="109"/>
      <c r="VNQ4" s="110"/>
      <c r="VNR4" s="111"/>
      <c r="VNS4" s="112"/>
      <c r="VNT4" s="109"/>
      <c r="VNU4" s="110"/>
      <c r="VNV4" s="111"/>
      <c r="VNW4" s="112"/>
      <c r="VNX4" s="109"/>
      <c r="VNY4" s="110"/>
      <c r="VNZ4" s="111"/>
      <c r="VOA4" s="112"/>
      <c r="VOB4" s="109"/>
      <c r="VOC4" s="110"/>
      <c r="VOD4" s="111"/>
      <c r="VOE4" s="112"/>
      <c r="VOF4" s="109"/>
      <c r="VOG4" s="110"/>
      <c r="VOH4" s="111"/>
      <c r="VOI4" s="112"/>
      <c r="VOJ4" s="109"/>
      <c r="VOK4" s="110"/>
      <c r="VOL4" s="111"/>
      <c r="VOM4" s="112"/>
      <c r="VON4" s="135"/>
      <c r="VOO4" s="136"/>
      <c r="VOP4" s="137"/>
      <c r="VOQ4" s="138"/>
      <c r="VOR4" s="135"/>
      <c r="VOS4" s="136"/>
      <c r="VOT4" s="137"/>
      <c r="VOU4" s="138"/>
      <c r="VOV4" s="135"/>
      <c r="VOW4" s="136"/>
      <c r="VOX4" s="137"/>
      <c r="VOY4" s="138"/>
      <c r="VOZ4" s="109"/>
      <c r="VPA4" s="110"/>
      <c r="VPB4" s="111"/>
      <c r="VPC4" s="112"/>
      <c r="VPD4" s="116"/>
      <c r="VPE4" s="114"/>
      <c r="VPF4" s="114"/>
      <c r="VPG4" s="115"/>
      <c r="VPH4" s="40"/>
      <c r="VPI4" s="104"/>
      <c r="VPJ4" s="41"/>
      <c r="VPK4" s="42"/>
      <c r="VPL4" s="46"/>
      <c r="VPM4" s="135"/>
      <c r="VPN4" s="136"/>
      <c r="VPO4" s="137"/>
      <c r="VPP4" s="138"/>
      <c r="VPQ4" s="135"/>
      <c r="VPR4" s="136"/>
      <c r="VPS4" s="137"/>
      <c r="VPT4" s="138"/>
      <c r="VPU4" s="135"/>
      <c r="VPV4" s="136"/>
      <c r="VPW4" s="137"/>
      <c r="VPX4" s="138"/>
      <c r="VPY4" s="109"/>
      <c r="VPZ4" s="110"/>
      <c r="VQA4" s="111"/>
      <c r="VQB4" s="112"/>
      <c r="VQC4" s="109"/>
      <c r="VQD4" s="110"/>
      <c r="VQE4" s="111"/>
      <c r="VQF4" s="112"/>
      <c r="VQG4" s="109"/>
      <c r="VQH4" s="110"/>
      <c r="VQI4" s="111"/>
      <c r="VQJ4" s="112"/>
      <c r="VQK4" s="109"/>
      <c r="VQL4" s="110"/>
      <c r="VQM4" s="111"/>
      <c r="VQN4" s="112"/>
      <c r="VQO4" s="109"/>
      <c r="VQP4" s="110"/>
      <c r="VQQ4" s="111"/>
      <c r="VQR4" s="112"/>
      <c r="VQS4" s="109"/>
      <c r="VQT4" s="110"/>
      <c r="VQU4" s="111"/>
      <c r="VQV4" s="112"/>
      <c r="VQW4" s="109"/>
      <c r="VQX4" s="110"/>
      <c r="VQY4" s="111"/>
      <c r="VQZ4" s="112"/>
      <c r="VRA4" s="109"/>
      <c r="VRB4" s="110"/>
      <c r="VRC4" s="111"/>
      <c r="VRD4" s="112"/>
      <c r="VRE4" s="109"/>
      <c r="VRF4" s="110"/>
      <c r="VRG4" s="111"/>
      <c r="VRH4" s="112"/>
      <c r="VRI4" s="109"/>
      <c r="VRJ4" s="110"/>
      <c r="VRK4" s="111"/>
      <c r="VRL4" s="112"/>
      <c r="VRM4" s="109"/>
      <c r="VRN4" s="110"/>
      <c r="VRO4" s="111"/>
      <c r="VRP4" s="112"/>
      <c r="VRQ4" s="109"/>
      <c r="VRR4" s="110"/>
      <c r="VRS4" s="111"/>
      <c r="VRT4" s="112"/>
      <c r="VRU4" s="109"/>
      <c r="VRV4" s="110"/>
      <c r="VRW4" s="111"/>
      <c r="VRX4" s="112"/>
      <c r="VRY4" s="109"/>
      <c r="VRZ4" s="110"/>
      <c r="VSA4" s="111"/>
      <c r="VSB4" s="112"/>
      <c r="VSC4" s="109"/>
      <c r="VSD4" s="110"/>
      <c r="VSE4" s="111"/>
      <c r="VSF4" s="112"/>
      <c r="VSG4" s="109"/>
      <c r="VSH4" s="110"/>
      <c r="VSI4" s="111"/>
      <c r="VSJ4" s="112"/>
      <c r="VSK4" s="109"/>
      <c r="VSL4" s="110"/>
      <c r="VSM4" s="111"/>
      <c r="VSN4" s="112"/>
      <c r="VSO4" s="109"/>
      <c r="VSP4" s="110"/>
      <c r="VSQ4" s="111"/>
      <c r="VSR4" s="112"/>
      <c r="VSS4" s="109"/>
      <c r="VST4" s="110"/>
      <c r="VSU4" s="111"/>
      <c r="VSV4" s="112"/>
      <c r="VSW4" s="109"/>
      <c r="VSX4" s="110"/>
      <c r="VSY4" s="111"/>
      <c r="VSZ4" s="112"/>
      <c r="VTA4" s="109"/>
      <c r="VTB4" s="110"/>
      <c r="VTC4" s="111"/>
      <c r="VTD4" s="112"/>
      <c r="VTE4" s="109"/>
      <c r="VTF4" s="110"/>
      <c r="VTG4" s="111"/>
      <c r="VTH4" s="112"/>
      <c r="VTI4" s="109"/>
      <c r="VTJ4" s="110"/>
      <c r="VTK4" s="111"/>
      <c r="VTL4" s="112"/>
      <c r="VTM4" s="109"/>
      <c r="VTN4" s="110"/>
      <c r="VTO4" s="111"/>
      <c r="VTP4" s="112"/>
      <c r="VTQ4" s="135"/>
      <c r="VTR4" s="136"/>
      <c r="VTS4" s="137"/>
      <c r="VTT4" s="138"/>
      <c r="VTU4" s="135"/>
      <c r="VTV4" s="136"/>
      <c r="VTW4" s="137"/>
      <c r="VTX4" s="138"/>
      <c r="VTY4" s="135"/>
      <c r="VTZ4" s="136"/>
      <c r="VUA4" s="137"/>
      <c r="VUB4" s="138"/>
      <c r="VUC4" s="109"/>
      <c r="VUD4" s="110"/>
      <c r="VUE4" s="111"/>
      <c r="VUF4" s="112"/>
      <c r="VUG4" s="116"/>
      <c r="VUH4" s="114"/>
      <c r="VUI4" s="114"/>
      <c r="VUJ4" s="115"/>
      <c r="VUK4" s="40"/>
      <c r="VUL4" s="104"/>
      <c r="VUM4" s="41"/>
      <c r="VUN4" s="42"/>
      <c r="VUO4" s="46"/>
      <c r="VUP4" s="135"/>
      <c r="VUQ4" s="136"/>
      <c r="VUR4" s="137"/>
      <c r="VUS4" s="138"/>
      <c r="VUT4" s="135"/>
      <c r="VUU4" s="136"/>
      <c r="VUV4" s="137"/>
      <c r="VUW4" s="138"/>
      <c r="VUX4" s="135"/>
      <c r="VUY4" s="136"/>
      <c r="VUZ4" s="137"/>
      <c r="VVA4" s="138"/>
      <c r="VVB4" s="109"/>
      <c r="VVC4" s="110"/>
      <c r="VVD4" s="111"/>
      <c r="VVE4" s="112"/>
      <c r="VVF4" s="109"/>
      <c r="VVG4" s="110"/>
      <c r="VVH4" s="111"/>
      <c r="VVI4" s="112"/>
      <c r="VVJ4" s="109"/>
      <c r="VVK4" s="110"/>
      <c r="VVL4" s="111"/>
      <c r="VVM4" s="112"/>
      <c r="VVN4" s="109"/>
      <c r="VVO4" s="110"/>
      <c r="VVP4" s="111"/>
      <c r="VVQ4" s="112"/>
      <c r="VVR4" s="109"/>
      <c r="VVS4" s="110"/>
      <c r="VVT4" s="111"/>
      <c r="VVU4" s="112"/>
      <c r="VVV4" s="109"/>
      <c r="VVW4" s="110"/>
      <c r="VVX4" s="111"/>
      <c r="VVY4" s="112"/>
      <c r="VVZ4" s="109"/>
      <c r="VWA4" s="110"/>
      <c r="VWB4" s="111"/>
      <c r="VWC4" s="112"/>
      <c r="VWD4" s="109"/>
      <c r="VWE4" s="110"/>
      <c r="VWF4" s="111"/>
      <c r="VWG4" s="112"/>
      <c r="VWH4" s="109"/>
      <c r="VWI4" s="110"/>
      <c r="VWJ4" s="111"/>
      <c r="VWK4" s="112"/>
      <c r="VWL4" s="109"/>
      <c r="VWM4" s="110"/>
      <c r="VWN4" s="111"/>
      <c r="VWO4" s="112"/>
      <c r="VWP4" s="109"/>
      <c r="VWQ4" s="110"/>
      <c r="VWR4" s="111"/>
      <c r="VWS4" s="112"/>
      <c r="VWT4" s="109"/>
      <c r="VWU4" s="110"/>
      <c r="VWV4" s="111"/>
      <c r="VWW4" s="112"/>
      <c r="VWX4" s="109"/>
      <c r="VWY4" s="110"/>
      <c r="VWZ4" s="111"/>
      <c r="VXA4" s="112"/>
      <c r="VXB4" s="109"/>
      <c r="VXC4" s="110"/>
      <c r="VXD4" s="111"/>
      <c r="VXE4" s="112"/>
      <c r="VXF4" s="109"/>
      <c r="VXG4" s="110"/>
      <c r="VXH4" s="111"/>
      <c r="VXI4" s="112"/>
      <c r="VXJ4" s="109"/>
      <c r="VXK4" s="110"/>
      <c r="VXL4" s="111"/>
      <c r="VXM4" s="112"/>
      <c r="VXN4" s="109"/>
      <c r="VXO4" s="110"/>
      <c r="VXP4" s="111"/>
      <c r="VXQ4" s="112"/>
      <c r="VXR4" s="109"/>
      <c r="VXS4" s="110"/>
      <c r="VXT4" s="111"/>
      <c r="VXU4" s="112"/>
      <c r="VXV4" s="109"/>
      <c r="VXW4" s="110"/>
      <c r="VXX4" s="111"/>
      <c r="VXY4" s="112"/>
      <c r="VXZ4" s="109"/>
      <c r="VYA4" s="110"/>
      <c r="VYB4" s="111"/>
      <c r="VYC4" s="112"/>
      <c r="VYD4" s="109"/>
      <c r="VYE4" s="110"/>
      <c r="VYF4" s="111"/>
      <c r="VYG4" s="112"/>
      <c r="VYH4" s="109"/>
      <c r="VYI4" s="110"/>
      <c r="VYJ4" s="111"/>
      <c r="VYK4" s="112"/>
      <c r="VYL4" s="109"/>
      <c r="VYM4" s="110"/>
      <c r="VYN4" s="111"/>
      <c r="VYO4" s="112"/>
      <c r="VYP4" s="109"/>
      <c r="VYQ4" s="110"/>
      <c r="VYR4" s="111"/>
      <c r="VYS4" s="112"/>
      <c r="VYT4" s="135"/>
      <c r="VYU4" s="136"/>
      <c r="VYV4" s="137"/>
      <c r="VYW4" s="138"/>
      <c r="VYX4" s="135"/>
      <c r="VYY4" s="136"/>
      <c r="VYZ4" s="137"/>
      <c r="VZA4" s="138"/>
      <c r="VZB4" s="135"/>
      <c r="VZC4" s="136"/>
      <c r="VZD4" s="137"/>
      <c r="VZE4" s="138"/>
      <c r="VZF4" s="109"/>
      <c r="VZG4" s="110"/>
      <c r="VZH4" s="111"/>
      <c r="VZI4" s="112"/>
      <c r="VZJ4" s="116"/>
      <c r="VZK4" s="114"/>
      <c r="VZL4" s="114"/>
      <c r="VZM4" s="115"/>
      <c r="VZN4" s="40"/>
      <c r="VZO4" s="104"/>
      <c r="VZP4" s="41"/>
      <c r="VZQ4" s="42"/>
      <c r="VZR4" s="46"/>
      <c r="VZS4" s="135"/>
      <c r="VZT4" s="136"/>
      <c r="VZU4" s="137"/>
      <c r="VZV4" s="138"/>
      <c r="VZW4" s="135"/>
      <c r="VZX4" s="136"/>
      <c r="VZY4" s="137"/>
      <c r="VZZ4" s="138"/>
      <c r="WAA4" s="135"/>
      <c r="WAB4" s="136"/>
      <c r="WAC4" s="137"/>
      <c r="WAD4" s="138"/>
      <c r="WAE4" s="109"/>
      <c r="WAF4" s="110"/>
      <c r="WAG4" s="111"/>
      <c r="WAH4" s="112"/>
      <c r="WAI4" s="109"/>
      <c r="WAJ4" s="110"/>
      <c r="WAK4" s="111"/>
      <c r="WAL4" s="112"/>
      <c r="WAM4" s="109"/>
      <c r="WAN4" s="110"/>
      <c r="WAO4" s="111"/>
      <c r="WAP4" s="112"/>
      <c r="WAQ4" s="109"/>
      <c r="WAR4" s="110"/>
      <c r="WAS4" s="111"/>
      <c r="WAT4" s="112"/>
      <c r="WAU4" s="109"/>
      <c r="WAV4" s="110"/>
      <c r="WAW4" s="111"/>
      <c r="WAX4" s="112"/>
      <c r="WAY4" s="109"/>
      <c r="WAZ4" s="110"/>
      <c r="WBA4" s="111"/>
      <c r="WBB4" s="112"/>
      <c r="WBC4" s="109"/>
      <c r="WBD4" s="110"/>
      <c r="WBE4" s="111"/>
      <c r="WBF4" s="112"/>
      <c r="WBG4" s="109"/>
      <c r="WBH4" s="110"/>
      <c r="WBI4" s="111"/>
      <c r="WBJ4" s="112"/>
      <c r="WBK4" s="109"/>
      <c r="WBL4" s="110"/>
      <c r="WBM4" s="111"/>
      <c r="WBN4" s="112"/>
      <c r="WBO4" s="109"/>
      <c r="WBP4" s="110"/>
      <c r="WBQ4" s="111"/>
      <c r="WBR4" s="112"/>
      <c r="WBS4" s="109"/>
      <c r="WBT4" s="110"/>
      <c r="WBU4" s="111"/>
      <c r="WBV4" s="112"/>
      <c r="WBW4" s="109"/>
      <c r="WBX4" s="110"/>
      <c r="WBY4" s="111"/>
      <c r="WBZ4" s="112"/>
      <c r="WCA4" s="109"/>
      <c r="WCB4" s="110"/>
      <c r="WCC4" s="111"/>
      <c r="WCD4" s="112"/>
      <c r="WCE4" s="109"/>
      <c r="WCF4" s="110"/>
      <c r="WCG4" s="111"/>
      <c r="WCH4" s="112"/>
      <c r="WCI4" s="109"/>
      <c r="WCJ4" s="110"/>
      <c r="WCK4" s="111"/>
      <c r="WCL4" s="112"/>
      <c r="WCM4" s="109"/>
      <c r="WCN4" s="110"/>
      <c r="WCO4" s="111"/>
      <c r="WCP4" s="112"/>
      <c r="WCQ4" s="109"/>
      <c r="WCR4" s="110"/>
      <c r="WCS4" s="111"/>
      <c r="WCT4" s="112"/>
      <c r="WCU4" s="109"/>
      <c r="WCV4" s="110"/>
      <c r="WCW4" s="111"/>
      <c r="WCX4" s="112"/>
      <c r="WCY4" s="109"/>
      <c r="WCZ4" s="110"/>
      <c r="WDA4" s="111"/>
      <c r="WDB4" s="112"/>
      <c r="WDC4" s="109"/>
      <c r="WDD4" s="110"/>
      <c r="WDE4" s="111"/>
      <c r="WDF4" s="112"/>
      <c r="WDG4" s="109"/>
      <c r="WDH4" s="110"/>
      <c r="WDI4" s="111"/>
      <c r="WDJ4" s="112"/>
      <c r="WDK4" s="109"/>
      <c r="WDL4" s="110"/>
      <c r="WDM4" s="111"/>
      <c r="WDN4" s="112"/>
      <c r="WDO4" s="109"/>
      <c r="WDP4" s="110"/>
      <c r="WDQ4" s="111"/>
      <c r="WDR4" s="112"/>
      <c r="WDS4" s="109"/>
      <c r="WDT4" s="110"/>
      <c r="WDU4" s="111"/>
      <c r="WDV4" s="112"/>
      <c r="WDW4" s="135"/>
      <c r="WDX4" s="136"/>
      <c r="WDY4" s="137"/>
      <c r="WDZ4" s="138"/>
      <c r="WEA4" s="135"/>
      <c r="WEB4" s="136"/>
      <c r="WEC4" s="137"/>
      <c r="WED4" s="138"/>
      <c r="WEE4" s="135"/>
      <c r="WEF4" s="136"/>
      <c r="WEG4" s="137"/>
      <c r="WEH4" s="138"/>
      <c r="WEI4" s="109"/>
      <c r="WEJ4" s="110"/>
      <c r="WEK4" s="111"/>
      <c r="WEL4" s="112"/>
      <c r="WEM4" s="116"/>
      <c r="WEN4" s="114"/>
      <c r="WEO4" s="114"/>
      <c r="WEP4" s="115"/>
      <c r="WEQ4" s="40"/>
      <c r="WER4" s="104"/>
      <c r="WES4" s="41"/>
      <c r="WET4" s="42"/>
      <c r="WEU4" s="46"/>
      <c r="WEV4" s="135"/>
      <c r="WEW4" s="136"/>
      <c r="WEX4" s="137"/>
      <c r="WEY4" s="138"/>
      <c r="WEZ4" s="135"/>
      <c r="WFA4" s="136"/>
      <c r="WFB4" s="137"/>
      <c r="WFC4" s="138"/>
      <c r="WFD4" s="135"/>
      <c r="WFE4" s="136"/>
      <c r="WFF4" s="137"/>
      <c r="WFG4" s="138"/>
      <c r="WFH4" s="109"/>
      <c r="WFI4" s="110"/>
      <c r="WFJ4" s="111"/>
      <c r="WFK4" s="112"/>
      <c r="WFL4" s="109"/>
      <c r="WFM4" s="110"/>
      <c r="WFN4" s="111"/>
      <c r="WFO4" s="112"/>
      <c r="WFP4" s="109"/>
      <c r="WFQ4" s="110"/>
      <c r="WFR4" s="111"/>
      <c r="WFS4" s="112"/>
      <c r="WFT4" s="109"/>
      <c r="WFU4" s="110"/>
      <c r="WFV4" s="111"/>
      <c r="WFW4" s="112"/>
      <c r="WFX4" s="109"/>
      <c r="WFY4" s="110"/>
      <c r="WFZ4" s="111"/>
      <c r="WGA4" s="112"/>
      <c r="WGB4" s="109"/>
      <c r="WGC4" s="110"/>
      <c r="WGD4" s="111"/>
      <c r="WGE4" s="112"/>
      <c r="WGF4" s="109"/>
      <c r="WGG4" s="110"/>
      <c r="WGH4" s="111"/>
      <c r="WGI4" s="112"/>
      <c r="WGJ4" s="109"/>
      <c r="WGK4" s="110"/>
      <c r="WGL4" s="111"/>
      <c r="WGM4" s="112"/>
      <c r="WGN4" s="109"/>
      <c r="WGO4" s="110"/>
      <c r="WGP4" s="111"/>
      <c r="WGQ4" s="112"/>
      <c r="WGR4" s="109"/>
      <c r="WGS4" s="110"/>
      <c r="WGT4" s="111"/>
      <c r="WGU4" s="112"/>
      <c r="WGV4" s="109"/>
      <c r="WGW4" s="110"/>
      <c r="WGX4" s="111"/>
      <c r="WGY4" s="112"/>
      <c r="WGZ4" s="109"/>
      <c r="WHA4" s="110"/>
      <c r="WHB4" s="111"/>
      <c r="WHC4" s="112"/>
      <c r="WHD4" s="109"/>
      <c r="WHE4" s="110"/>
      <c r="WHF4" s="111"/>
      <c r="WHG4" s="112"/>
      <c r="WHH4" s="109"/>
      <c r="WHI4" s="110"/>
      <c r="WHJ4" s="111"/>
      <c r="WHK4" s="112"/>
      <c r="WHL4" s="109"/>
      <c r="WHM4" s="110"/>
      <c r="WHN4" s="111"/>
      <c r="WHO4" s="112"/>
      <c r="WHP4" s="109"/>
      <c r="WHQ4" s="110"/>
      <c r="WHR4" s="111"/>
      <c r="WHS4" s="112"/>
      <c r="WHT4" s="109"/>
      <c r="WHU4" s="110"/>
      <c r="WHV4" s="111"/>
      <c r="WHW4" s="112"/>
      <c r="WHX4" s="109"/>
      <c r="WHY4" s="110"/>
      <c r="WHZ4" s="111"/>
      <c r="WIA4" s="112"/>
      <c r="WIB4" s="109"/>
      <c r="WIC4" s="110"/>
      <c r="WID4" s="111"/>
      <c r="WIE4" s="112"/>
      <c r="WIF4" s="109"/>
      <c r="WIG4" s="110"/>
      <c r="WIH4" s="111"/>
      <c r="WII4" s="112"/>
      <c r="WIJ4" s="109"/>
      <c r="WIK4" s="110"/>
      <c r="WIL4" s="111"/>
      <c r="WIM4" s="112"/>
      <c r="WIN4" s="109"/>
      <c r="WIO4" s="110"/>
      <c r="WIP4" s="111"/>
      <c r="WIQ4" s="112"/>
      <c r="WIR4" s="109"/>
      <c r="WIS4" s="110"/>
      <c r="WIT4" s="111"/>
      <c r="WIU4" s="112"/>
      <c r="WIV4" s="109"/>
      <c r="WIW4" s="110"/>
      <c r="WIX4" s="111"/>
      <c r="WIY4" s="112"/>
      <c r="WIZ4" s="135"/>
      <c r="WJA4" s="136"/>
      <c r="WJB4" s="137"/>
      <c r="WJC4" s="138"/>
      <c r="WJD4" s="135"/>
      <c r="WJE4" s="136"/>
      <c r="WJF4" s="137"/>
      <c r="WJG4" s="138"/>
      <c r="WJH4" s="135"/>
      <c r="WJI4" s="136"/>
      <c r="WJJ4" s="137"/>
      <c r="WJK4" s="138"/>
      <c r="WJL4" s="109"/>
      <c r="WJM4" s="110"/>
      <c r="WJN4" s="111"/>
      <c r="WJO4" s="112"/>
      <c r="WJP4" s="116"/>
      <c r="WJQ4" s="114"/>
      <c r="WJR4" s="114"/>
      <c r="WJS4" s="115"/>
      <c r="WJT4" s="40"/>
      <c r="WJU4" s="104"/>
      <c r="WJV4" s="41"/>
      <c r="WJW4" s="42"/>
      <c r="WJX4" s="46"/>
      <c r="WJY4" s="135"/>
      <c r="WJZ4" s="136"/>
      <c r="WKA4" s="137"/>
      <c r="WKB4" s="138"/>
      <c r="WKC4" s="135"/>
      <c r="WKD4" s="136"/>
      <c r="WKE4" s="137"/>
      <c r="WKF4" s="138"/>
      <c r="WKG4" s="135"/>
      <c r="WKH4" s="136"/>
      <c r="WKI4" s="137"/>
      <c r="WKJ4" s="138"/>
      <c r="WKK4" s="109"/>
      <c r="WKL4" s="110"/>
      <c r="WKM4" s="111"/>
      <c r="WKN4" s="112"/>
      <c r="WKO4" s="109"/>
      <c r="WKP4" s="110"/>
      <c r="WKQ4" s="111"/>
      <c r="WKR4" s="112"/>
      <c r="WKS4" s="109"/>
      <c r="WKT4" s="110"/>
      <c r="WKU4" s="111"/>
      <c r="WKV4" s="112"/>
      <c r="WKW4" s="109"/>
      <c r="WKX4" s="110"/>
      <c r="WKY4" s="111"/>
      <c r="WKZ4" s="112"/>
      <c r="WLA4" s="109"/>
      <c r="WLB4" s="110"/>
      <c r="WLC4" s="111"/>
      <c r="WLD4" s="112"/>
      <c r="WLE4" s="109"/>
      <c r="WLF4" s="110"/>
      <c r="WLG4" s="111"/>
      <c r="WLH4" s="112"/>
      <c r="WLI4" s="109"/>
      <c r="WLJ4" s="110"/>
      <c r="WLK4" s="111"/>
      <c r="WLL4" s="112"/>
      <c r="WLM4" s="109"/>
      <c r="WLN4" s="110"/>
      <c r="WLO4" s="111"/>
      <c r="WLP4" s="112"/>
      <c r="WLQ4" s="109"/>
      <c r="WLR4" s="110"/>
      <c r="WLS4" s="111"/>
      <c r="WLT4" s="112"/>
      <c r="WLU4" s="109"/>
      <c r="WLV4" s="110"/>
      <c r="WLW4" s="111"/>
      <c r="WLX4" s="112"/>
      <c r="WLY4" s="109"/>
      <c r="WLZ4" s="110"/>
      <c r="WMA4" s="111"/>
      <c r="WMB4" s="112"/>
      <c r="WMC4" s="109"/>
      <c r="WMD4" s="110"/>
      <c r="WME4" s="111"/>
      <c r="WMF4" s="112"/>
      <c r="WMG4" s="109"/>
      <c r="WMH4" s="110"/>
      <c r="WMI4" s="111"/>
      <c r="WMJ4" s="112"/>
      <c r="WMK4" s="109"/>
      <c r="WML4" s="110"/>
      <c r="WMM4" s="111"/>
      <c r="WMN4" s="112"/>
      <c r="WMO4" s="109"/>
      <c r="WMP4" s="110"/>
      <c r="WMQ4" s="111"/>
      <c r="WMR4" s="112"/>
      <c r="WMS4" s="109"/>
      <c r="WMT4" s="110"/>
      <c r="WMU4" s="111"/>
      <c r="WMV4" s="112"/>
      <c r="WMW4" s="109"/>
      <c r="WMX4" s="110"/>
      <c r="WMY4" s="111"/>
      <c r="WMZ4" s="112"/>
      <c r="WNA4" s="109"/>
      <c r="WNB4" s="110"/>
      <c r="WNC4" s="111"/>
      <c r="WND4" s="112"/>
      <c r="WNE4" s="109"/>
      <c r="WNF4" s="110"/>
      <c r="WNG4" s="111"/>
      <c r="WNH4" s="112"/>
      <c r="WNI4" s="109"/>
      <c r="WNJ4" s="110"/>
      <c r="WNK4" s="111"/>
      <c r="WNL4" s="112"/>
      <c r="WNM4" s="109"/>
      <c r="WNN4" s="110"/>
      <c r="WNO4" s="111"/>
      <c r="WNP4" s="112"/>
      <c r="WNQ4" s="109"/>
      <c r="WNR4" s="110"/>
      <c r="WNS4" s="111"/>
      <c r="WNT4" s="112"/>
      <c r="WNU4" s="109"/>
      <c r="WNV4" s="110"/>
      <c r="WNW4" s="111"/>
      <c r="WNX4" s="112"/>
      <c r="WNY4" s="109"/>
      <c r="WNZ4" s="110"/>
      <c r="WOA4" s="111"/>
      <c r="WOB4" s="112"/>
      <c r="WOC4" s="135"/>
      <c r="WOD4" s="136"/>
      <c r="WOE4" s="137"/>
      <c r="WOF4" s="138"/>
      <c r="WOG4" s="135"/>
      <c r="WOH4" s="136"/>
      <c r="WOI4" s="137"/>
      <c r="WOJ4" s="138"/>
      <c r="WOK4" s="135"/>
      <c r="WOL4" s="136"/>
      <c r="WOM4" s="137"/>
      <c r="WON4" s="138"/>
      <c r="WOO4" s="109"/>
      <c r="WOP4" s="110"/>
      <c r="WOQ4" s="111"/>
      <c r="WOR4" s="112"/>
      <c r="WOS4" s="116"/>
      <c r="WOT4" s="114"/>
      <c r="WOU4" s="114"/>
      <c r="WOV4" s="115"/>
      <c r="WOW4" s="40"/>
      <c r="WOX4" s="104"/>
      <c r="WOY4" s="41"/>
      <c r="WOZ4" s="42"/>
      <c r="WPA4" s="46"/>
      <c r="WPB4" s="135"/>
      <c r="WPC4" s="136"/>
      <c r="WPD4" s="137"/>
      <c r="WPE4" s="138"/>
      <c r="WPF4" s="135"/>
      <c r="WPG4" s="136"/>
      <c r="WPH4" s="137"/>
      <c r="WPI4" s="138"/>
      <c r="WPJ4" s="135"/>
      <c r="WPK4" s="136"/>
      <c r="WPL4" s="137"/>
      <c r="WPM4" s="138"/>
      <c r="WPN4" s="109"/>
      <c r="WPO4" s="110"/>
      <c r="WPP4" s="111"/>
      <c r="WPQ4" s="112"/>
      <c r="WPR4" s="109"/>
      <c r="WPS4" s="110"/>
      <c r="WPT4" s="111"/>
      <c r="WPU4" s="112"/>
      <c r="WPV4" s="109"/>
      <c r="WPW4" s="110"/>
      <c r="WPX4" s="111"/>
      <c r="WPY4" s="112"/>
      <c r="WPZ4" s="109"/>
      <c r="WQA4" s="110"/>
      <c r="WQB4" s="111"/>
      <c r="WQC4" s="112"/>
      <c r="WQD4" s="109"/>
      <c r="WQE4" s="110"/>
      <c r="WQF4" s="111"/>
      <c r="WQG4" s="112"/>
      <c r="WQH4" s="109"/>
      <c r="WQI4" s="110"/>
      <c r="WQJ4" s="111"/>
      <c r="WQK4" s="112"/>
      <c r="WQL4" s="109"/>
      <c r="WQM4" s="110"/>
      <c r="WQN4" s="111"/>
      <c r="WQO4" s="112"/>
      <c r="WQP4" s="109"/>
      <c r="WQQ4" s="110"/>
      <c r="WQR4" s="111"/>
      <c r="WQS4" s="112"/>
      <c r="WQT4" s="109"/>
      <c r="WQU4" s="110"/>
      <c r="WQV4" s="111"/>
      <c r="WQW4" s="112"/>
      <c r="WQX4" s="109"/>
      <c r="WQY4" s="110"/>
      <c r="WQZ4" s="111"/>
      <c r="WRA4" s="112"/>
      <c r="WRB4" s="109"/>
      <c r="WRC4" s="110"/>
      <c r="WRD4" s="111"/>
      <c r="WRE4" s="112"/>
      <c r="WRF4" s="109"/>
      <c r="WRG4" s="110"/>
      <c r="WRH4" s="111"/>
      <c r="WRI4" s="112"/>
      <c r="WRJ4" s="109"/>
      <c r="WRK4" s="110"/>
      <c r="WRL4" s="111"/>
      <c r="WRM4" s="112"/>
      <c r="WRN4" s="109"/>
      <c r="WRO4" s="110"/>
      <c r="WRP4" s="111"/>
      <c r="WRQ4" s="112"/>
      <c r="WRR4" s="109"/>
      <c r="WRS4" s="110"/>
      <c r="WRT4" s="111"/>
      <c r="WRU4" s="112"/>
      <c r="WRV4" s="109"/>
      <c r="WRW4" s="110"/>
      <c r="WRX4" s="111"/>
      <c r="WRY4" s="112"/>
      <c r="WRZ4" s="109"/>
      <c r="WSA4" s="110"/>
      <c r="WSB4" s="111"/>
      <c r="WSC4" s="112"/>
      <c r="WSD4" s="109"/>
      <c r="WSE4" s="110"/>
      <c r="WSF4" s="111"/>
      <c r="WSG4" s="112"/>
      <c r="WSH4" s="109"/>
      <c r="WSI4" s="110"/>
      <c r="WSJ4" s="111"/>
      <c r="WSK4" s="112"/>
      <c r="WSL4" s="109"/>
      <c r="WSM4" s="110"/>
      <c r="WSN4" s="111"/>
      <c r="WSO4" s="112"/>
      <c r="WSP4" s="109"/>
      <c r="WSQ4" s="110"/>
      <c r="WSR4" s="111"/>
      <c r="WSS4" s="112"/>
      <c r="WST4" s="109"/>
      <c r="WSU4" s="110"/>
      <c r="WSV4" s="111"/>
      <c r="WSW4" s="112"/>
      <c r="WSX4" s="109"/>
      <c r="WSY4" s="110"/>
      <c r="WSZ4" s="111"/>
      <c r="WTA4" s="112"/>
      <c r="WTB4" s="109"/>
      <c r="WTC4" s="110"/>
      <c r="WTD4" s="111"/>
      <c r="WTE4" s="112"/>
      <c r="WTF4" s="135"/>
      <c r="WTG4" s="136"/>
      <c r="WTH4" s="137"/>
      <c r="WTI4" s="138"/>
      <c r="WTJ4" s="135"/>
      <c r="WTK4" s="136"/>
      <c r="WTL4" s="137"/>
      <c r="WTM4" s="138"/>
      <c r="WTN4" s="135"/>
      <c r="WTO4" s="136"/>
      <c r="WTP4" s="137"/>
      <c r="WTQ4" s="138"/>
      <c r="WTR4" s="109"/>
      <c r="WTS4" s="110"/>
      <c r="WTT4" s="111"/>
      <c r="WTU4" s="112"/>
      <c r="WTV4" s="116"/>
      <c r="WTW4" s="114"/>
      <c r="WTX4" s="114"/>
      <c r="WTY4" s="115"/>
      <c r="WTZ4" s="40"/>
      <c r="WUA4" s="104"/>
      <c r="WUB4" s="41"/>
      <c r="WUC4" s="42"/>
      <c r="WUD4" s="46"/>
      <c r="WUE4" s="135"/>
      <c r="WUF4" s="136"/>
      <c r="WUG4" s="137"/>
      <c r="WUH4" s="138"/>
      <c r="WUI4" s="135"/>
      <c r="WUJ4" s="136"/>
      <c r="WUK4" s="137"/>
      <c r="WUL4" s="138"/>
      <c r="WUM4" s="135"/>
      <c r="WUN4" s="136"/>
      <c r="WUO4" s="137"/>
      <c r="WUP4" s="138"/>
      <c r="WUQ4" s="109"/>
      <c r="WUR4" s="110"/>
      <c r="WUS4" s="111"/>
      <c r="WUT4" s="112"/>
      <c r="WUU4" s="109"/>
      <c r="WUV4" s="110"/>
      <c r="WUW4" s="111"/>
      <c r="WUX4" s="112"/>
      <c r="WUY4" s="109"/>
      <c r="WUZ4" s="110"/>
      <c r="WVA4" s="111"/>
      <c r="WVB4" s="112"/>
      <c r="WVC4" s="109"/>
      <c r="WVD4" s="110"/>
      <c r="WVE4" s="111"/>
      <c r="WVF4" s="112"/>
      <c r="WVG4" s="109"/>
      <c r="WVH4" s="110"/>
      <c r="WVI4" s="111"/>
      <c r="WVJ4" s="112"/>
      <c r="WVK4" s="109"/>
      <c r="WVL4" s="110"/>
      <c r="WVM4" s="111"/>
      <c r="WVN4" s="112"/>
      <c r="WVO4" s="109"/>
      <c r="WVP4" s="110"/>
      <c r="WVQ4" s="111"/>
      <c r="WVR4" s="112"/>
      <c r="WVS4" s="109"/>
      <c r="WVT4" s="110"/>
      <c r="WVU4" s="111"/>
      <c r="WVV4" s="112"/>
      <c r="WVW4" s="109"/>
      <c r="WVX4" s="110"/>
      <c r="WVY4" s="111"/>
      <c r="WVZ4" s="112"/>
      <c r="WWA4" s="109"/>
      <c r="WWB4" s="110"/>
      <c r="WWC4" s="111"/>
      <c r="WWD4" s="112"/>
      <c r="WWE4" s="109"/>
      <c r="WWF4" s="110"/>
      <c r="WWG4" s="111"/>
      <c r="WWH4" s="112"/>
      <c r="WWI4" s="109"/>
      <c r="WWJ4" s="110"/>
      <c r="WWK4" s="111"/>
      <c r="WWL4" s="112"/>
      <c r="WWM4" s="109"/>
      <c r="WWN4" s="110"/>
      <c r="WWO4" s="111"/>
      <c r="WWP4" s="112"/>
      <c r="WWQ4" s="109"/>
      <c r="WWR4" s="110"/>
      <c r="WWS4" s="111"/>
      <c r="WWT4" s="112"/>
      <c r="WWU4" s="109"/>
      <c r="WWV4" s="110"/>
      <c r="WWW4" s="111"/>
      <c r="WWX4" s="112"/>
      <c r="WWY4" s="109"/>
      <c r="WWZ4" s="110"/>
      <c r="WXA4" s="111"/>
      <c r="WXB4" s="112"/>
      <c r="WXC4" s="109"/>
      <c r="WXD4" s="110"/>
      <c r="WXE4" s="111"/>
      <c r="WXF4" s="112"/>
      <c r="WXG4" s="109"/>
      <c r="WXH4" s="110"/>
      <c r="WXI4" s="111"/>
      <c r="WXJ4" s="112"/>
      <c r="WXK4" s="109"/>
      <c r="WXL4" s="110"/>
      <c r="WXM4" s="111"/>
      <c r="WXN4" s="112"/>
      <c r="WXO4" s="109"/>
      <c r="WXP4" s="110"/>
      <c r="WXQ4" s="111"/>
      <c r="WXR4" s="112"/>
      <c r="WXS4" s="109"/>
      <c r="WXT4" s="110"/>
      <c r="WXU4" s="111"/>
      <c r="WXV4" s="112"/>
      <c r="WXW4" s="109"/>
      <c r="WXX4" s="110"/>
      <c r="WXY4" s="111"/>
      <c r="WXZ4" s="112"/>
      <c r="WYA4" s="109"/>
      <c r="WYB4" s="110"/>
      <c r="WYC4" s="111"/>
      <c r="WYD4" s="112"/>
      <c r="WYE4" s="109"/>
      <c r="WYF4" s="110"/>
      <c r="WYG4" s="111"/>
      <c r="WYH4" s="112"/>
      <c r="WYI4" s="135"/>
      <c r="WYJ4" s="136"/>
      <c r="WYK4" s="137"/>
      <c r="WYL4" s="138"/>
      <c r="WYM4" s="135"/>
      <c r="WYN4" s="136"/>
      <c r="WYO4" s="137"/>
      <c r="WYP4" s="138"/>
      <c r="WYQ4" s="135"/>
      <c r="WYR4" s="136"/>
      <c r="WYS4" s="137"/>
      <c r="WYT4" s="138"/>
      <c r="WYU4" s="109"/>
      <c r="WYV4" s="110"/>
      <c r="WYW4" s="111"/>
      <c r="WYX4" s="112"/>
      <c r="WYY4" s="116"/>
      <c r="WYZ4" s="114"/>
      <c r="WZA4" s="114"/>
      <c r="WZB4" s="115"/>
      <c r="WZC4" s="40"/>
      <c r="WZD4" s="104"/>
      <c r="WZE4" s="41"/>
      <c r="WZF4" s="42"/>
      <c r="WZG4" s="46"/>
      <c r="WZH4" s="135"/>
      <c r="WZI4" s="136"/>
      <c r="WZJ4" s="137"/>
      <c r="WZK4" s="138"/>
      <c r="WZL4" s="135"/>
      <c r="WZM4" s="136"/>
      <c r="WZN4" s="137"/>
      <c r="WZO4" s="138"/>
      <c r="WZP4" s="135"/>
      <c r="WZQ4" s="136"/>
      <c r="WZR4" s="137"/>
      <c r="WZS4" s="138"/>
      <c r="WZT4" s="109"/>
      <c r="WZU4" s="110"/>
      <c r="WZV4" s="111"/>
      <c r="WZW4" s="112"/>
      <c r="WZX4" s="109"/>
      <c r="WZY4" s="110"/>
      <c r="WZZ4" s="111"/>
      <c r="XAA4" s="112"/>
      <c r="XAB4" s="109"/>
      <c r="XAC4" s="110"/>
      <c r="XAD4" s="111"/>
      <c r="XAE4" s="112"/>
      <c r="XAF4" s="109"/>
      <c r="XAG4" s="110"/>
      <c r="XAH4" s="111"/>
      <c r="XAI4" s="112"/>
      <c r="XAJ4" s="109"/>
      <c r="XAK4" s="110"/>
      <c r="XAL4" s="111"/>
      <c r="XAM4" s="112"/>
      <c r="XAN4" s="109"/>
      <c r="XAO4" s="110"/>
      <c r="XAP4" s="111"/>
      <c r="XAQ4" s="112"/>
      <c r="XAR4" s="109"/>
      <c r="XAS4" s="110"/>
      <c r="XAT4" s="111"/>
      <c r="XAU4" s="112"/>
      <c r="XAV4" s="109"/>
      <c r="XAW4" s="110"/>
      <c r="XAX4" s="111"/>
      <c r="XAY4" s="112"/>
      <c r="XAZ4" s="109"/>
      <c r="XBA4" s="110"/>
      <c r="XBB4" s="111"/>
      <c r="XBC4" s="112"/>
      <c r="XBD4" s="109"/>
      <c r="XBE4" s="110"/>
      <c r="XBF4" s="111"/>
      <c r="XBG4" s="112"/>
      <c r="XBH4" s="109"/>
      <c r="XBI4" s="110"/>
      <c r="XBJ4" s="111"/>
      <c r="XBK4" s="112"/>
      <c r="XBL4" s="109"/>
      <c r="XBM4" s="110"/>
      <c r="XBN4" s="111"/>
      <c r="XBO4" s="112"/>
      <c r="XBP4" s="109"/>
      <c r="XBQ4" s="110"/>
      <c r="XBR4" s="111"/>
      <c r="XBS4" s="112"/>
      <c r="XBT4" s="109"/>
      <c r="XBU4" s="110"/>
      <c r="XBV4" s="111"/>
      <c r="XBW4" s="112"/>
      <c r="XBX4" s="109"/>
      <c r="XBY4" s="110"/>
      <c r="XBZ4" s="111"/>
      <c r="XCA4" s="112"/>
      <c r="XCB4" s="109"/>
      <c r="XCC4" s="110"/>
      <c r="XCD4" s="111"/>
      <c r="XCE4" s="112"/>
      <c r="XCF4" s="109"/>
      <c r="XCG4" s="110"/>
      <c r="XCH4" s="111"/>
      <c r="XCI4" s="112"/>
      <c r="XCJ4" s="109"/>
      <c r="XCK4" s="110"/>
      <c r="XCL4" s="111"/>
      <c r="XCM4" s="112"/>
      <c r="XCN4" s="109"/>
      <c r="XCO4" s="110"/>
      <c r="XCP4" s="111"/>
      <c r="XCQ4" s="112"/>
      <c r="XCR4" s="109"/>
      <c r="XCS4" s="110"/>
      <c r="XCT4" s="111"/>
      <c r="XCU4" s="112"/>
      <c r="XCV4" s="109"/>
      <c r="XCW4" s="110"/>
      <c r="XCX4" s="111"/>
      <c r="XCY4" s="112"/>
      <c r="XCZ4" s="109"/>
      <c r="XDA4" s="110"/>
      <c r="XDB4" s="111"/>
      <c r="XDC4" s="112"/>
      <c r="XDD4" s="109"/>
      <c r="XDE4" s="110"/>
      <c r="XDF4" s="111"/>
      <c r="XDG4" s="112"/>
      <c r="XDH4" s="109"/>
      <c r="XDI4" s="110"/>
      <c r="XDJ4" s="111"/>
      <c r="XDK4" s="112"/>
      <c r="XDL4" s="135"/>
      <c r="XDM4" s="136"/>
      <c r="XDN4" s="137"/>
      <c r="XDO4" s="138"/>
      <c r="XDP4" s="135"/>
      <c r="XDQ4" s="136"/>
      <c r="XDR4" s="137"/>
      <c r="XDS4" s="138"/>
      <c r="XDT4" s="135"/>
      <c r="XDU4" s="136"/>
      <c r="XDV4" s="137"/>
      <c r="XDW4" s="138"/>
      <c r="XDX4" s="109"/>
      <c r="XDY4" s="110"/>
      <c r="XDZ4" s="111"/>
      <c r="XEA4" s="112"/>
      <c r="XEB4" s="116"/>
      <c r="XEC4" s="114"/>
      <c r="XED4" s="114"/>
      <c r="XEE4" s="115"/>
      <c r="XEF4" s="40"/>
      <c r="XEG4" s="104"/>
      <c r="XEH4" s="41"/>
      <c r="XEI4" s="42"/>
      <c r="XEJ4" s="46"/>
      <c r="XEK4" s="135"/>
      <c r="XEL4" s="136"/>
      <c r="XEM4" s="137"/>
      <c r="XEN4" s="138"/>
      <c r="XEO4" s="135"/>
      <c r="XEP4" s="136"/>
      <c r="XEQ4" s="137"/>
      <c r="XER4" s="138"/>
      <c r="XES4" s="135"/>
      <c r="XET4" s="136"/>
      <c r="XEU4" s="137"/>
      <c r="XEV4" s="138"/>
      <c r="XEW4" s="109"/>
      <c r="XEX4" s="110"/>
      <c r="XEY4" s="111"/>
      <c r="XEZ4" s="112"/>
      <c r="XFA4" s="109"/>
      <c r="XFB4" s="110"/>
      <c r="XFC4" s="111"/>
      <c r="XFD4" s="112"/>
    </row>
    <row r="5" spans="1:16384" ht="45" customHeight="1" x14ac:dyDescent="0.25">
      <c r="A5" s="222">
        <v>2</v>
      </c>
      <c r="B5" s="595" t="s">
        <v>793</v>
      </c>
      <c r="C5" s="389" t="s">
        <v>794</v>
      </c>
      <c r="D5" s="596" t="s">
        <v>2684</v>
      </c>
      <c r="E5" s="597">
        <v>100</v>
      </c>
      <c r="F5" s="171">
        <v>5</v>
      </c>
      <c r="G5" s="229">
        <v>5</v>
      </c>
      <c r="H5" s="230"/>
      <c r="I5" s="170"/>
      <c r="J5" s="171">
        <v>5</v>
      </c>
      <c r="K5" s="229">
        <v>5</v>
      </c>
      <c r="L5" s="230"/>
      <c r="M5" s="170"/>
      <c r="N5" s="171">
        <v>5</v>
      </c>
      <c r="O5" s="229">
        <v>5</v>
      </c>
      <c r="P5" s="230"/>
      <c r="Q5" s="170"/>
      <c r="R5" s="171">
        <v>5</v>
      </c>
      <c r="S5" s="229">
        <v>5</v>
      </c>
      <c r="T5" s="230"/>
      <c r="U5" s="170"/>
      <c r="V5" s="171">
        <v>5</v>
      </c>
      <c r="W5" s="229">
        <v>5</v>
      </c>
      <c r="X5" s="230"/>
      <c r="Y5" s="170"/>
      <c r="Z5" s="171">
        <v>5</v>
      </c>
      <c r="AA5" s="229">
        <v>5</v>
      </c>
      <c r="AB5" s="230"/>
      <c r="AC5" s="170"/>
      <c r="AD5" s="171"/>
      <c r="AE5" s="229"/>
      <c r="AF5" s="230"/>
      <c r="AG5" s="170"/>
      <c r="AH5" s="171">
        <v>5</v>
      </c>
      <c r="AI5" s="229">
        <v>5</v>
      </c>
      <c r="AJ5" s="230"/>
      <c r="AK5" s="170"/>
      <c r="AL5" s="171">
        <v>5</v>
      </c>
      <c r="AM5" s="229">
        <v>5</v>
      </c>
      <c r="AN5" s="230"/>
      <c r="AO5" s="170"/>
      <c r="AP5" s="171">
        <v>5</v>
      </c>
      <c r="AQ5" s="229">
        <v>5</v>
      </c>
      <c r="AR5" s="230"/>
      <c r="AS5" s="170"/>
      <c r="AT5" s="171">
        <v>5</v>
      </c>
      <c r="AU5" s="229">
        <v>5</v>
      </c>
      <c r="AV5" s="230"/>
      <c r="AW5" s="170"/>
      <c r="AX5" s="171">
        <v>5</v>
      </c>
      <c r="AY5" s="229">
        <v>5</v>
      </c>
      <c r="AZ5" s="230"/>
      <c r="BA5" s="170"/>
      <c r="BB5" s="171">
        <v>5</v>
      </c>
      <c r="BC5" s="229">
        <v>5</v>
      </c>
      <c r="BD5" s="230"/>
      <c r="BE5" s="170"/>
      <c r="BF5" s="171"/>
      <c r="BG5" s="229"/>
      <c r="BH5" s="230"/>
      <c r="BI5" s="170"/>
      <c r="BJ5" s="171">
        <v>5</v>
      </c>
      <c r="BK5" s="229">
        <v>5</v>
      </c>
      <c r="BL5" s="230"/>
      <c r="BM5" s="170"/>
      <c r="BN5" s="171">
        <v>5</v>
      </c>
      <c r="BO5" s="229">
        <v>5</v>
      </c>
      <c r="BP5" s="230"/>
      <c r="BQ5" s="170"/>
      <c r="BR5" s="171">
        <v>5</v>
      </c>
      <c r="BS5" s="229">
        <v>5</v>
      </c>
      <c r="BT5" s="230">
        <v>5</v>
      </c>
      <c r="BU5" s="170">
        <v>1</v>
      </c>
      <c r="BV5" s="171">
        <v>5</v>
      </c>
      <c r="BW5" s="229">
        <v>5</v>
      </c>
      <c r="BX5" s="230">
        <v>5</v>
      </c>
      <c r="BY5" s="170">
        <v>1</v>
      </c>
      <c r="BZ5" s="171">
        <v>5</v>
      </c>
      <c r="CA5" s="229">
        <v>5</v>
      </c>
      <c r="CB5" s="230">
        <v>5</v>
      </c>
      <c r="CC5" s="170">
        <v>1</v>
      </c>
      <c r="CD5" s="171">
        <v>5</v>
      </c>
      <c r="CE5" s="229">
        <v>5</v>
      </c>
      <c r="CF5" s="230">
        <v>5</v>
      </c>
      <c r="CG5" s="170">
        <v>1</v>
      </c>
      <c r="CH5" s="171"/>
      <c r="CI5" s="229"/>
      <c r="CJ5" s="230"/>
      <c r="CK5" s="170"/>
      <c r="CL5" s="171">
        <v>5</v>
      </c>
      <c r="CM5" s="229">
        <v>5</v>
      </c>
      <c r="CN5" s="230">
        <v>5</v>
      </c>
      <c r="CO5" s="170">
        <v>1</v>
      </c>
      <c r="CP5" s="171">
        <v>5</v>
      </c>
      <c r="CQ5" s="229">
        <v>5</v>
      </c>
      <c r="CR5" s="230">
        <v>5</v>
      </c>
      <c r="CS5" s="170">
        <v>1</v>
      </c>
      <c r="CT5" s="171">
        <v>5</v>
      </c>
      <c r="CU5" s="229">
        <v>5</v>
      </c>
      <c r="CV5" s="230">
        <v>5</v>
      </c>
      <c r="CW5" s="170">
        <v>1</v>
      </c>
      <c r="CX5" s="171">
        <v>5</v>
      </c>
      <c r="CY5" s="229">
        <v>5</v>
      </c>
      <c r="CZ5" s="230">
        <v>5</v>
      </c>
      <c r="DA5" s="170">
        <v>1</v>
      </c>
      <c r="DB5" s="171">
        <v>5</v>
      </c>
      <c r="DC5" s="229">
        <v>5</v>
      </c>
      <c r="DD5" s="230">
        <v>5</v>
      </c>
      <c r="DE5" s="170">
        <v>1</v>
      </c>
      <c r="DF5" s="171">
        <v>5</v>
      </c>
      <c r="DG5" s="229">
        <v>5</v>
      </c>
      <c r="DH5" s="230">
        <v>5</v>
      </c>
      <c r="DI5" s="170">
        <v>1</v>
      </c>
      <c r="DJ5" s="171"/>
      <c r="DK5" s="229"/>
      <c r="DL5" s="230"/>
      <c r="DM5" s="170"/>
      <c r="DN5" s="171">
        <v>5</v>
      </c>
      <c r="DO5" s="229">
        <v>5</v>
      </c>
      <c r="DP5" s="230">
        <v>5</v>
      </c>
      <c r="DQ5" s="170">
        <v>1</v>
      </c>
      <c r="DR5" s="171">
        <v>5</v>
      </c>
      <c r="DS5" s="229">
        <v>5</v>
      </c>
      <c r="DT5" s="230">
        <v>5</v>
      </c>
      <c r="DU5" s="170">
        <v>1</v>
      </c>
      <c r="DV5" s="171">
        <v>5</v>
      </c>
      <c r="DW5" s="229">
        <v>5</v>
      </c>
      <c r="DX5" s="230">
        <v>5</v>
      </c>
      <c r="DY5" s="170">
        <v>1</v>
      </c>
      <c r="DZ5" s="183">
        <f t="shared" si="0"/>
        <v>135</v>
      </c>
      <c r="EA5" s="184">
        <f t="shared" si="0"/>
        <v>135</v>
      </c>
      <c r="EB5" s="184">
        <f t="shared" si="0"/>
        <v>65</v>
      </c>
      <c r="EC5" s="185">
        <f t="shared" si="0"/>
        <v>13</v>
      </c>
      <c r="ED5" s="97"/>
    </row>
    <row r="6" spans="1:16384" ht="45" customHeight="1" thickBot="1" x14ac:dyDescent="0.3">
      <c r="A6" s="222">
        <v>3</v>
      </c>
      <c r="B6" s="595" t="s">
        <v>795</v>
      </c>
      <c r="C6" s="389" t="s">
        <v>147</v>
      </c>
      <c r="D6" s="447" t="s">
        <v>1388</v>
      </c>
      <c r="E6" s="598">
        <v>100</v>
      </c>
      <c r="F6" s="239">
        <v>5</v>
      </c>
      <c r="G6" s="240">
        <v>5</v>
      </c>
      <c r="H6" s="241"/>
      <c r="I6" s="242"/>
      <c r="J6" s="239">
        <v>5</v>
      </c>
      <c r="K6" s="240">
        <v>5</v>
      </c>
      <c r="L6" s="241"/>
      <c r="M6" s="242"/>
      <c r="N6" s="239">
        <v>5</v>
      </c>
      <c r="O6" s="240"/>
      <c r="P6" s="241"/>
      <c r="Q6" s="242"/>
      <c r="R6" s="239">
        <v>1</v>
      </c>
      <c r="S6" s="240"/>
      <c r="T6" s="241"/>
      <c r="U6" s="242"/>
      <c r="V6" s="239">
        <v>1</v>
      </c>
      <c r="W6" s="240"/>
      <c r="X6" s="241"/>
      <c r="Y6" s="242"/>
      <c r="Z6" s="239">
        <v>1</v>
      </c>
      <c r="AA6" s="240"/>
      <c r="AB6" s="241"/>
      <c r="AC6" s="242"/>
      <c r="AD6" s="239"/>
      <c r="AE6" s="240"/>
      <c r="AF6" s="241"/>
      <c r="AG6" s="242"/>
      <c r="AH6" s="239">
        <v>1</v>
      </c>
      <c r="AI6" s="240"/>
      <c r="AJ6" s="241"/>
      <c r="AK6" s="242"/>
      <c r="AL6" s="239">
        <v>1</v>
      </c>
      <c r="AM6" s="240"/>
      <c r="AN6" s="241"/>
      <c r="AO6" s="242"/>
      <c r="AP6" s="239">
        <v>1</v>
      </c>
      <c r="AQ6" s="240"/>
      <c r="AR6" s="241"/>
      <c r="AS6" s="242"/>
      <c r="AT6" s="239">
        <v>1</v>
      </c>
      <c r="AU6" s="240"/>
      <c r="AV6" s="241"/>
      <c r="AW6" s="242"/>
      <c r="AX6" s="239">
        <v>5</v>
      </c>
      <c r="AY6" s="240"/>
      <c r="AZ6" s="241"/>
      <c r="BA6" s="242"/>
      <c r="BB6" s="239">
        <v>5</v>
      </c>
      <c r="BC6" s="240"/>
      <c r="BD6" s="241"/>
      <c r="BE6" s="242"/>
      <c r="BF6" s="239"/>
      <c r="BG6" s="240"/>
      <c r="BH6" s="241"/>
      <c r="BI6" s="242"/>
      <c r="BJ6" s="239">
        <v>5</v>
      </c>
      <c r="BK6" s="240"/>
      <c r="BL6" s="241"/>
      <c r="BM6" s="242"/>
      <c r="BN6" s="239">
        <v>5</v>
      </c>
      <c r="BO6" s="240"/>
      <c r="BP6" s="241"/>
      <c r="BQ6" s="242"/>
      <c r="BR6" s="239">
        <v>5</v>
      </c>
      <c r="BS6" s="240"/>
      <c r="BT6" s="241">
        <v>5</v>
      </c>
      <c r="BU6" s="242">
        <v>1</v>
      </c>
      <c r="BV6" s="239">
        <v>5</v>
      </c>
      <c r="BW6" s="240"/>
      <c r="BX6" s="241">
        <v>5</v>
      </c>
      <c r="BY6" s="242">
        <v>1</v>
      </c>
      <c r="BZ6" s="239">
        <v>5</v>
      </c>
      <c r="CA6" s="240"/>
      <c r="CB6" s="241">
        <v>5</v>
      </c>
      <c r="CC6" s="242">
        <v>1</v>
      </c>
      <c r="CD6" s="239">
        <v>5</v>
      </c>
      <c r="CE6" s="240"/>
      <c r="CF6" s="241">
        <v>5</v>
      </c>
      <c r="CG6" s="242">
        <v>1</v>
      </c>
      <c r="CH6" s="239"/>
      <c r="CI6" s="240"/>
      <c r="CJ6" s="241"/>
      <c r="CK6" s="242"/>
      <c r="CL6" s="239">
        <v>5</v>
      </c>
      <c r="CM6" s="240"/>
      <c r="CN6" s="241">
        <v>5</v>
      </c>
      <c r="CO6" s="242">
        <v>1</v>
      </c>
      <c r="CP6" s="239">
        <v>2</v>
      </c>
      <c r="CQ6" s="240"/>
      <c r="CR6" s="241">
        <v>5</v>
      </c>
      <c r="CS6" s="242">
        <v>1</v>
      </c>
      <c r="CT6" s="239">
        <v>5</v>
      </c>
      <c r="CU6" s="240"/>
      <c r="CV6" s="241">
        <v>5</v>
      </c>
      <c r="CW6" s="242">
        <v>1</v>
      </c>
      <c r="CX6" s="239">
        <v>5</v>
      </c>
      <c r="CY6" s="240"/>
      <c r="CZ6" s="241">
        <v>5</v>
      </c>
      <c r="DA6" s="242">
        <v>1</v>
      </c>
      <c r="DB6" s="239">
        <v>5</v>
      </c>
      <c r="DC6" s="240"/>
      <c r="DD6" s="241">
        <v>5</v>
      </c>
      <c r="DE6" s="242">
        <v>1</v>
      </c>
      <c r="DF6" s="239">
        <v>5</v>
      </c>
      <c r="DG6" s="240"/>
      <c r="DH6" s="241">
        <v>5</v>
      </c>
      <c r="DI6" s="242">
        <v>1</v>
      </c>
      <c r="DJ6" s="239"/>
      <c r="DK6" s="240"/>
      <c r="DL6" s="241"/>
      <c r="DM6" s="242"/>
      <c r="DN6" s="239">
        <v>2</v>
      </c>
      <c r="DO6" s="240"/>
      <c r="DP6" s="241">
        <v>5</v>
      </c>
      <c r="DQ6" s="242">
        <v>1</v>
      </c>
      <c r="DR6" s="239">
        <v>2</v>
      </c>
      <c r="DS6" s="240"/>
      <c r="DT6" s="241">
        <v>5</v>
      </c>
      <c r="DU6" s="242">
        <v>1</v>
      </c>
      <c r="DV6" s="239">
        <v>2</v>
      </c>
      <c r="DW6" s="240"/>
      <c r="DX6" s="241">
        <v>5</v>
      </c>
      <c r="DY6" s="242">
        <v>1</v>
      </c>
      <c r="DZ6" s="186">
        <f t="shared" si="0"/>
        <v>95</v>
      </c>
      <c r="EA6" s="187">
        <f t="shared" si="0"/>
        <v>10</v>
      </c>
      <c r="EB6" s="187">
        <f t="shared" si="0"/>
        <v>65</v>
      </c>
      <c r="EC6" s="188">
        <f t="shared" si="0"/>
        <v>13</v>
      </c>
      <c r="ED6" s="97"/>
    </row>
    <row r="7" spans="1:16384" ht="18" customHeight="1" x14ac:dyDescent="0.25">
      <c r="A7" s="459"/>
      <c r="B7" s="700" t="s">
        <v>1018</v>
      </c>
      <c r="C7" s="700"/>
      <c r="D7" s="700"/>
      <c r="E7" s="599"/>
      <c r="F7" s="254"/>
      <c r="G7" s="254"/>
      <c r="H7" s="255"/>
      <c r="I7" s="254"/>
      <c r="J7" s="254"/>
      <c r="K7" s="254"/>
      <c r="L7" s="255"/>
      <c r="M7" s="254"/>
      <c r="N7" s="254"/>
      <c r="O7" s="254"/>
      <c r="P7" s="255"/>
      <c r="Q7" s="254"/>
      <c r="R7" s="254"/>
      <c r="S7" s="254"/>
      <c r="T7" s="255"/>
      <c r="U7" s="254"/>
      <c r="V7" s="254"/>
      <c r="W7" s="254"/>
      <c r="X7" s="255"/>
      <c r="Y7" s="254"/>
      <c r="Z7" s="254"/>
      <c r="AA7" s="254"/>
      <c r="AB7" s="255"/>
      <c r="AC7" s="254"/>
      <c r="AD7" s="430"/>
      <c r="AE7" s="430"/>
      <c r="AF7" s="431"/>
      <c r="AG7" s="430"/>
      <c r="AH7" s="254"/>
      <c r="AI7" s="254"/>
      <c r="AJ7" s="255"/>
      <c r="AK7" s="254"/>
      <c r="AL7" s="254"/>
      <c r="AM7" s="254"/>
      <c r="AN7" s="255"/>
      <c r="AO7" s="254"/>
      <c r="AP7" s="254"/>
      <c r="AQ7" s="254"/>
      <c r="AR7" s="255"/>
      <c r="AS7" s="254"/>
      <c r="AT7" s="254"/>
      <c r="AU7" s="254"/>
      <c r="AV7" s="255"/>
      <c r="AW7" s="254"/>
      <c r="AX7" s="254"/>
      <c r="AY7" s="254"/>
      <c r="AZ7" s="255"/>
      <c r="BA7" s="254"/>
      <c r="BB7" s="254"/>
      <c r="BC7" s="254"/>
      <c r="BD7" s="255"/>
      <c r="BE7" s="254"/>
      <c r="BF7" s="430"/>
      <c r="BG7" s="430"/>
      <c r="BH7" s="431"/>
      <c r="BI7" s="430"/>
      <c r="BJ7" s="254"/>
      <c r="BK7" s="254"/>
      <c r="BL7" s="255"/>
      <c r="BM7" s="254"/>
      <c r="BN7" s="254"/>
      <c r="BO7" s="254"/>
      <c r="BP7" s="255"/>
      <c r="BQ7" s="254"/>
      <c r="BR7" s="254"/>
      <c r="BS7" s="254"/>
      <c r="BT7" s="255"/>
      <c r="BU7" s="254"/>
      <c r="BV7" s="254"/>
      <c r="BW7" s="254"/>
      <c r="BX7" s="255"/>
      <c r="BY7" s="254"/>
      <c r="BZ7" s="254"/>
      <c r="CA7" s="254"/>
      <c r="CB7" s="255"/>
      <c r="CC7" s="254"/>
      <c r="CD7" s="254"/>
      <c r="CE7" s="254"/>
      <c r="CF7" s="255"/>
      <c r="CG7" s="254"/>
      <c r="CH7" s="430"/>
      <c r="CI7" s="430"/>
      <c r="CJ7" s="431"/>
      <c r="CK7" s="430"/>
      <c r="CL7" s="254"/>
      <c r="CM7" s="254"/>
      <c r="CN7" s="255"/>
      <c r="CO7" s="254"/>
      <c r="CP7" s="254"/>
      <c r="CQ7" s="254"/>
      <c r="CR7" s="255"/>
      <c r="CS7" s="254"/>
      <c r="CT7" s="254"/>
      <c r="CU7" s="254"/>
      <c r="CV7" s="255"/>
      <c r="CW7" s="254"/>
      <c r="CX7" s="254"/>
      <c r="CY7" s="254"/>
      <c r="CZ7" s="255"/>
      <c r="DA7" s="254"/>
      <c r="DB7" s="254"/>
      <c r="DC7" s="254"/>
      <c r="DD7" s="255"/>
      <c r="DE7" s="254"/>
      <c r="DF7" s="254"/>
      <c r="DG7" s="254"/>
      <c r="DH7" s="255"/>
      <c r="DI7" s="254"/>
      <c r="DJ7" s="430"/>
      <c r="DK7" s="430"/>
      <c r="DL7" s="431"/>
      <c r="DM7" s="430"/>
      <c r="DN7" s="254"/>
      <c r="DO7" s="254"/>
      <c r="DP7" s="255"/>
      <c r="DQ7" s="254"/>
      <c r="DR7" s="254"/>
      <c r="DS7" s="254"/>
      <c r="DT7" s="255"/>
      <c r="DU7" s="254"/>
      <c r="DV7" s="254"/>
      <c r="DW7" s="254"/>
      <c r="DX7" s="255"/>
      <c r="DY7" s="254"/>
      <c r="DZ7" s="118"/>
      <c r="EA7" s="118"/>
      <c r="EB7" s="118"/>
      <c r="EC7" s="118"/>
      <c r="ED7" s="97"/>
    </row>
    <row r="8" spans="1:16384" ht="18.75" customHeight="1" thickBot="1" x14ac:dyDescent="0.3">
      <c r="A8" s="354"/>
      <c r="B8" s="708" t="s">
        <v>119</v>
      </c>
      <c r="C8" s="708"/>
      <c r="D8" s="708"/>
      <c r="E8" s="600"/>
      <c r="F8" s="254"/>
      <c r="G8" s="254"/>
      <c r="H8" s="255"/>
      <c r="I8" s="254"/>
      <c r="J8" s="254"/>
      <c r="K8" s="254"/>
      <c r="L8" s="255"/>
      <c r="M8" s="254"/>
      <c r="N8" s="254"/>
      <c r="O8" s="254"/>
      <c r="P8" s="255"/>
      <c r="Q8" s="254"/>
      <c r="R8" s="254"/>
      <c r="S8" s="254"/>
      <c r="T8" s="255"/>
      <c r="U8" s="254"/>
      <c r="V8" s="254"/>
      <c r="W8" s="254"/>
      <c r="X8" s="255"/>
      <c r="Y8" s="254"/>
      <c r="Z8" s="254"/>
      <c r="AA8" s="254"/>
      <c r="AB8" s="255"/>
      <c r="AC8" s="254"/>
      <c r="AD8" s="432"/>
      <c r="AE8" s="432"/>
      <c r="AF8" s="351"/>
      <c r="AG8" s="432"/>
      <c r="AH8" s="254"/>
      <c r="AI8" s="254"/>
      <c r="AJ8" s="255"/>
      <c r="AK8" s="254"/>
      <c r="AL8" s="254"/>
      <c r="AM8" s="254"/>
      <c r="AN8" s="255"/>
      <c r="AO8" s="254"/>
      <c r="AP8" s="254"/>
      <c r="AQ8" s="254"/>
      <c r="AR8" s="255"/>
      <c r="AS8" s="254"/>
      <c r="AT8" s="254"/>
      <c r="AU8" s="254"/>
      <c r="AV8" s="255"/>
      <c r="AW8" s="254"/>
      <c r="AX8" s="254"/>
      <c r="AY8" s="254"/>
      <c r="AZ8" s="255"/>
      <c r="BA8" s="254"/>
      <c r="BB8" s="254"/>
      <c r="BC8" s="254"/>
      <c r="BD8" s="255"/>
      <c r="BE8" s="254"/>
      <c r="BF8" s="432"/>
      <c r="BG8" s="432"/>
      <c r="BH8" s="351"/>
      <c r="BI8" s="432"/>
      <c r="BJ8" s="254"/>
      <c r="BK8" s="254"/>
      <c r="BL8" s="255"/>
      <c r="BM8" s="254"/>
      <c r="BN8" s="254"/>
      <c r="BO8" s="254"/>
      <c r="BP8" s="255"/>
      <c r="BQ8" s="254"/>
      <c r="BR8" s="254"/>
      <c r="BS8" s="254"/>
      <c r="BT8" s="255"/>
      <c r="BU8" s="254"/>
      <c r="BV8" s="254"/>
      <c r="BW8" s="254"/>
      <c r="BX8" s="255"/>
      <c r="BY8" s="254"/>
      <c r="BZ8" s="254"/>
      <c r="CA8" s="254"/>
      <c r="CB8" s="255"/>
      <c r="CC8" s="254"/>
      <c r="CD8" s="254"/>
      <c r="CE8" s="254"/>
      <c r="CF8" s="255"/>
      <c r="CG8" s="254"/>
      <c r="CH8" s="432"/>
      <c r="CI8" s="432"/>
      <c r="CJ8" s="351"/>
      <c r="CK8" s="432"/>
      <c r="CL8" s="254"/>
      <c r="CM8" s="254"/>
      <c r="CN8" s="255"/>
      <c r="CO8" s="254"/>
      <c r="CP8" s="254"/>
      <c r="CQ8" s="254"/>
      <c r="CR8" s="255"/>
      <c r="CS8" s="254"/>
      <c r="CT8" s="254"/>
      <c r="CU8" s="254"/>
      <c r="CV8" s="255"/>
      <c r="CW8" s="254"/>
      <c r="CX8" s="254"/>
      <c r="CY8" s="254"/>
      <c r="CZ8" s="255"/>
      <c r="DA8" s="254"/>
      <c r="DB8" s="254"/>
      <c r="DC8" s="254"/>
      <c r="DD8" s="255"/>
      <c r="DE8" s="254"/>
      <c r="DF8" s="254"/>
      <c r="DG8" s="254"/>
      <c r="DH8" s="255"/>
      <c r="DI8" s="254"/>
      <c r="DJ8" s="432"/>
      <c r="DK8" s="432"/>
      <c r="DL8" s="351"/>
      <c r="DM8" s="432"/>
      <c r="DN8" s="254"/>
      <c r="DO8" s="254"/>
      <c r="DP8" s="255"/>
      <c r="DQ8" s="254"/>
      <c r="DR8" s="254"/>
      <c r="DS8" s="254"/>
      <c r="DT8" s="255"/>
      <c r="DU8" s="254"/>
      <c r="DV8" s="254"/>
      <c r="DW8" s="254"/>
      <c r="DX8" s="255"/>
      <c r="DY8" s="254"/>
      <c r="DZ8" s="197"/>
      <c r="EA8" s="197"/>
      <c r="EB8" s="197"/>
      <c r="EC8" s="197"/>
      <c r="ED8" s="97"/>
    </row>
    <row r="9" spans="1:16384" ht="30.75" customHeight="1" thickBot="1" x14ac:dyDescent="0.3">
      <c r="A9" s="221">
        <v>1</v>
      </c>
      <c r="B9" s="613" t="s">
        <v>796</v>
      </c>
      <c r="C9" s="564" t="s">
        <v>1389</v>
      </c>
      <c r="D9" s="441" t="s">
        <v>1390</v>
      </c>
      <c r="E9" s="608">
        <v>50</v>
      </c>
      <c r="F9" s="140">
        <v>5</v>
      </c>
      <c r="G9" s="141">
        <v>5</v>
      </c>
      <c r="H9" s="142"/>
      <c r="I9" s="143"/>
      <c r="J9" s="140">
        <v>5</v>
      </c>
      <c r="K9" s="141">
        <v>5</v>
      </c>
      <c r="L9" s="142"/>
      <c r="M9" s="143"/>
      <c r="N9" s="140">
        <v>5</v>
      </c>
      <c r="O9" s="141">
        <v>5</v>
      </c>
      <c r="P9" s="142"/>
      <c r="Q9" s="143"/>
      <c r="R9" s="140">
        <v>5</v>
      </c>
      <c r="S9" s="141">
        <v>5</v>
      </c>
      <c r="T9" s="142"/>
      <c r="U9" s="143"/>
      <c r="V9" s="140">
        <v>5</v>
      </c>
      <c r="W9" s="141">
        <v>5</v>
      </c>
      <c r="X9" s="142"/>
      <c r="Y9" s="143"/>
      <c r="Z9" s="140">
        <v>5</v>
      </c>
      <c r="AA9" s="141">
        <v>5</v>
      </c>
      <c r="AB9" s="142"/>
      <c r="AC9" s="143"/>
      <c r="AD9" s="151"/>
      <c r="AE9" s="152"/>
      <c r="AF9" s="153"/>
      <c r="AG9" s="154"/>
      <c r="AH9" s="140">
        <v>5</v>
      </c>
      <c r="AI9" s="141">
        <v>5</v>
      </c>
      <c r="AJ9" s="142"/>
      <c r="AK9" s="143"/>
      <c r="AL9" s="140">
        <v>5</v>
      </c>
      <c r="AM9" s="141">
        <v>5</v>
      </c>
      <c r="AN9" s="142"/>
      <c r="AO9" s="143"/>
      <c r="AP9" s="140">
        <v>5</v>
      </c>
      <c r="AQ9" s="141">
        <v>5</v>
      </c>
      <c r="AR9" s="142"/>
      <c r="AS9" s="143"/>
      <c r="AT9" s="140">
        <v>5</v>
      </c>
      <c r="AU9" s="141">
        <v>5</v>
      </c>
      <c r="AV9" s="142"/>
      <c r="AW9" s="143"/>
      <c r="AX9" s="140">
        <v>5</v>
      </c>
      <c r="AY9" s="141">
        <v>5</v>
      </c>
      <c r="AZ9" s="142"/>
      <c r="BA9" s="143"/>
      <c r="BB9" s="140"/>
      <c r="BC9" s="141">
        <v>0.5</v>
      </c>
      <c r="BD9" s="142"/>
      <c r="BE9" s="143"/>
      <c r="BF9" s="151"/>
      <c r="BG9" s="152"/>
      <c r="BH9" s="153"/>
      <c r="BI9" s="154"/>
      <c r="BJ9" s="140"/>
      <c r="BK9" s="141">
        <v>0.5</v>
      </c>
      <c r="BL9" s="142"/>
      <c r="BM9" s="143"/>
      <c r="BN9" s="140"/>
      <c r="BO9" s="141"/>
      <c r="BP9" s="142"/>
      <c r="BQ9" s="143"/>
      <c r="BR9" s="140"/>
      <c r="BS9" s="141"/>
      <c r="BT9" s="142">
        <v>5</v>
      </c>
      <c r="BU9" s="143"/>
      <c r="BV9" s="140"/>
      <c r="BW9" s="141"/>
      <c r="BX9" s="142">
        <v>5</v>
      </c>
      <c r="BY9" s="143"/>
      <c r="BZ9" s="140"/>
      <c r="CA9" s="141">
        <v>3</v>
      </c>
      <c r="CB9" s="142">
        <v>5</v>
      </c>
      <c r="CC9" s="143"/>
      <c r="CD9" s="140"/>
      <c r="CE9" s="141">
        <v>3</v>
      </c>
      <c r="CF9" s="142">
        <v>5</v>
      </c>
      <c r="CG9" s="143"/>
      <c r="CH9" s="151"/>
      <c r="CI9" s="152"/>
      <c r="CJ9" s="153"/>
      <c r="CK9" s="154"/>
      <c r="CL9" s="140">
        <v>0.5</v>
      </c>
      <c r="CM9" s="141">
        <v>0.5</v>
      </c>
      <c r="CN9" s="142">
        <v>5</v>
      </c>
      <c r="CO9" s="143"/>
      <c r="CP9" s="140"/>
      <c r="CQ9" s="141">
        <v>0.5</v>
      </c>
      <c r="CR9" s="142">
        <v>5</v>
      </c>
      <c r="CS9" s="143"/>
      <c r="CT9" s="140"/>
      <c r="CU9" s="141">
        <v>0.5</v>
      </c>
      <c r="CV9" s="142">
        <v>5</v>
      </c>
      <c r="CW9" s="143"/>
      <c r="CX9" s="140"/>
      <c r="CY9" s="141"/>
      <c r="CZ9" s="142">
        <v>5</v>
      </c>
      <c r="DA9" s="143"/>
      <c r="DB9" s="140"/>
      <c r="DC9" s="141"/>
      <c r="DD9" s="142">
        <v>5</v>
      </c>
      <c r="DE9" s="143"/>
      <c r="DF9" s="140"/>
      <c r="DG9" s="141"/>
      <c r="DH9" s="142">
        <v>5</v>
      </c>
      <c r="DI9" s="143"/>
      <c r="DJ9" s="151"/>
      <c r="DK9" s="152"/>
      <c r="DL9" s="153"/>
      <c r="DM9" s="154"/>
      <c r="DN9" s="140"/>
      <c r="DO9" s="141"/>
      <c r="DP9" s="142">
        <v>5</v>
      </c>
      <c r="DQ9" s="143"/>
      <c r="DR9" s="140"/>
      <c r="DS9" s="141"/>
      <c r="DT9" s="142">
        <v>5</v>
      </c>
      <c r="DU9" s="143"/>
      <c r="DV9" s="140"/>
      <c r="DW9" s="141"/>
      <c r="DX9" s="142">
        <v>5</v>
      </c>
      <c r="DY9" s="143"/>
      <c r="DZ9" s="198">
        <f t="shared" ref="DZ9:EC57" si="1">F9+J9+N9+R9+V9+Z9+AD9+AH9+AL9+AP9+AT9+AX9+BB9+BF9+BJ9+BN9+BR9+BV9+BZ9+CD9+CH9+CL9+CP9+CT9+CX9+DB9+DF9+DJ9+DN9+DR9+DV9</f>
        <v>55.5</v>
      </c>
      <c r="EA9" s="199">
        <f t="shared" si="1"/>
        <v>63.5</v>
      </c>
      <c r="EB9" s="199">
        <f t="shared" si="1"/>
        <v>65</v>
      </c>
      <c r="EC9" s="200">
        <f t="shared" si="1"/>
        <v>0</v>
      </c>
      <c r="ED9" s="97"/>
    </row>
    <row r="10" spans="1:16384" s="84" customFormat="1" ht="78.75" customHeight="1" x14ac:dyDescent="0.25">
      <c r="A10" s="222">
        <v>2</v>
      </c>
      <c r="B10" s="595" t="s">
        <v>812</v>
      </c>
      <c r="C10" s="389" t="s">
        <v>2685</v>
      </c>
      <c r="D10" s="420" t="s">
        <v>1422</v>
      </c>
      <c r="E10" s="584">
        <v>50</v>
      </c>
      <c r="F10" s="171">
        <v>1</v>
      </c>
      <c r="G10" s="229"/>
      <c r="H10" s="230"/>
      <c r="I10" s="170"/>
      <c r="J10" s="171">
        <v>1</v>
      </c>
      <c r="K10" s="229"/>
      <c r="L10" s="230"/>
      <c r="M10" s="170"/>
      <c r="N10" s="171">
        <v>1</v>
      </c>
      <c r="O10" s="229"/>
      <c r="P10" s="230"/>
      <c r="Q10" s="170"/>
      <c r="R10" s="171">
        <v>1</v>
      </c>
      <c r="S10" s="229"/>
      <c r="T10" s="230"/>
      <c r="U10" s="170"/>
      <c r="V10" s="171">
        <v>1</v>
      </c>
      <c r="W10" s="229"/>
      <c r="X10" s="230"/>
      <c r="Y10" s="170"/>
      <c r="Z10" s="171">
        <v>1</v>
      </c>
      <c r="AA10" s="229"/>
      <c r="AB10" s="230"/>
      <c r="AC10" s="170"/>
      <c r="AD10" s="171"/>
      <c r="AE10" s="229"/>
      <c r="AF10" s="230"/>
      <c r="AG10" s="170"/>
      <c r="AH10" s="171">
        <v>1</v>
      </c>
      <c r="AI10" s="229"/>
      <c r="AJ10" s="230"/>
      <c r="AK10" s="170"/>
      <c r="AL10" s="171">
        <v>1</v>
      </c>
      <c r="AM10" s="229"/>
      <c r="AN10" s="230"/>
      <c r="AO10" s="170"/>
      <c r="AP10" s="171">
        <v>1</v>
      </c>
      <c r="AQ10" s="229"/>
      <c r="AR10" s="230"/>
      <c r="AS10" s="170"/>
      <c r="AT10" s="171">
        <v>1</v>
      </c>
      <c r="AU10" s="229"/>
      <c r="AV10" s="230"/>
      <c r="AW10" s="170"/>
      <c r="AX10" s="171">
        <v>1</v>
      </c>
      <c r="AY10" s="229"/>
      <c r="AZ10" s="230"/>
      <c r="BA10" s="170"/>
      <c r="BB10" s="171">
        <v>1</v>
      </c>
      <c r="BC10" s="229"/>
      <c r="BD10" s="230"/>
      <c r="BE10" s="170"/>
      <c r="BF10" s="171"/>
      <c r="BG10" s="229"/>
      <c r="BH10" s="230"/>
      <c r="BI10" s="170"/>
      <c r="BJ10" s="171">
        <v>1</v>
      </c>
      <c r="BK10" s="229"/>
      <c r="BL10" s="230"/>
      <c r="BM10" s="170"/>
      <c r="BN10" s="171">
        <v>1</v>
      </c>
      <c r="BO10" s="229"/>
      <c r="BP10" s="230"/>
      <c r="BQ10" s="170"/>
      <c r="BR10" s="171">
        <v>1</v>
      </c>
      <c r="BS10" s="229"/>
      <c r="BT10" s="230">
        <v>5</v>
      </c>
      <c r="BU10" s="170"/>
      <c r="BV10" s="171">
        <v>1</v>
      </c>
      <c r="BW10" s="229"/>
      <c r="BX10" s="230">
        <v>5</v>
      </c>
      <c r="BY10" s="170"/>
      <c r="BZ10" s="171">
        <v>1</v>
      </c>
      <c r="CA10" s="229"/>
      <c r="CB10" s="230">
        <v>5</v>
      </c>
      <c r="CC10" s="170"/>
      <c r="CD10" s="171">
        <v>1</v>
      </c>
      <c r="CE10" s="229"/>
      <c r="CF10" s="230">
        <v>5</v>
      </c>
      <c r="CG10" s="170"/>
      <c r="CH10" s="171"/>
      <c r="CI10" s="229"/>
      <c r="CJ10" s="230"/>
      <c r="CK10" s="170"/>
      <c r="CL10" s="171">
        <v>1</v>
      </c>
      <c r="CM10" s="229"/>
      <c r="CN10" s="230">
        <v>5</v>
      </c>
      <c r="CO10" s="170"/>
      <c r="CP10" s="171">
        <v>0.5</v>
      </c>
      <c r="CQ10" s="229"/>
      <c r="CR10" s="230">
        <v>5</v>
      </c>
      <c r="CS10" s="170"/>
      <c r="CT10" s="171">
        <v>0.5</v>
      </c>
      <c r="CU10" s="229"/>
      <c r="CV10" s="230">
        <v>5</v>
      </c>
      <c r="CW10" s="170"/>
      <c r="CX10" s="171"/>
      <c r="CY10" s="229"/>
      <c r="CZ10" s="230">
        <v>5</v>
      </c>
      <c r="DA10" s="170"/>
      <c r="DB10" s="171"/>
      <c r="DC10" s="229"/>
      <c r="DD10" s="230">
        <v>5</v>
      </c>
      <c r="DE10" s="170"/>
      <c r="DF10" s="171"/>
      <c r="DG10" s="229"/>
      <c r="DH10" s="230">
        <v>5</v>
      </c>
      <c r="DI10" s="170"/>
      <c r="DJ10" s="171"/>
      <c r="DK10" s="229"/>
      <c r="DL10" s="230"/>
      <c r="DM10" s="170"/>
      <c r="DN10" s="171"/>
      <c r="DO10" s="229"/>
      <c r="DP10" s="230">
        <v>5</v>
      </c>
      <c r="DQ10" s="170"/>
      <c r="DR10" s="171"/>
      <c r="DS10" s="229"/>
      <c r="DT10" s="230">
        <v>5</v>
      </c>
      <c r="DU10" s="170"/>
      <c r="DV10" s="171"/>
      <c r="DW10" s="229"/>
      <c r="DX10" s="230">
        <v>5</v>
      </c>
      <c r="DY10" s="170"/>
      <c r="DZ10" s="183">
        <f t="shared" si="1"/>
        <v>20</v>
      </c>
      <c r="EA10" s="184">
        <f t="shared" si="1"/>
        <v>0</v>
      </c>
      <c r="EB10" s="184">
        <f t="shared" si="1"/>
        <v>65</v>
      </c>
      <c r="EC10" s="185">
        <f t="shared" si="1"/>
        <v>0</v>
      </c>
      <c r="ED10" s="97"/>
    </row>
    <row r="11" spans="1:16384" s="85" customFormat="1" ht="45" customHeight="1" thickBot="1" x14ac:dyDescent="0.3">
      <c r="A11" s="222">
        <v>3</v>
      </c>
      <c r="B11" s="595" t="s">
        <v>2290</v>
      </c>
      <c r="C11" s="389" t="s">
        <v>2291</v>
      </c>
      <c r="D11" s="419" t="s">
        <v>2292</v>
      </c>
      <c r="E11" s="608">
        <v>50</v>
      </c>
      <c r="F11" s="171">
        <v>4</v>
      </c>
      <c r="G11" s="229">
        <v>3</v>
      </c>
      <c r="H11" s="230"/>
      <c r="I11" s="170"/>
      <c r="J11" s="171">
        <v>4</v>
      </c>
      <c r="K11" s="229">
        <v>3</v>
      </c>
      <c r="L11" s="230"/>
      <c r="M11" s="170"/>
      <c r="N11" s="171">
        <v>4</v>
      </c>
      <c r="O11" s="229">
        <v>3</v>
      </c>
      <c r="P11" s="230"/>
      <c r="Q11" s="170"/>
      <c r="R11" s="171">
        <v>4</v>
      </c>
      <c r="S11" s="229">
        <v>2</v>
      </c>
      <c r="T11" s="230"/>
      <c r="U11" s="170"/>
      <c r="V11" s="171">
        <v>4</v>
      </c>
      <c r="W11" s="229">
        <v>2</v>
      </c>
      <c r="X11" s="230"/>
      <c r="Y11" s="170"/>
      <c r="Z11" s="171">
        <v>4</v>
      </c>
      <c r="AA11" s="229">
        <v>2</v>
      </c>
      <c r="AB11" s="230"/>
      <c r="AC11" s="170"/>
      <c r="AD11" s="151"/>
      <c r="AE11" s="152"/>
      <c r="AF11" s="153"/>
      <c r="AG11" s="154"/>
      <c r="AH11" s="171">
        <v>4</v>
      </c>
      <c r="AI11" s="229">
        <v>2</v>
      </c>
      <c r="AJ11" s="230"/>
      <c r="AK11" s="170"/>
      <c r="AL11" s="171">
        <v>4</v>
      </c>
      <c r="AM11" s="229">
        <v>2</v>
      </c>
      <c r="AN11" s="230"/>
      <c r="AO11" s="170"/>
      <c r="AP11" s="171">
        <v>4</v>
      </c>
      <c r="AQ11" s="229">
        <v>2</v>
      </c>
      <c r="AR11" s="230"/>
      <c r="AS11" s="170"/>
      <c r="AT11" s="171">
        <v>4</v>
      </c>
      <c r="AU11" s="229">
        <v>2</v>
      </c>
      <c r="AV11" s="230"/>
      <c r="AW11" s="170"/>
      <c r="AX11" s="171"/>
      <c r="AY11" s="229">
        <v>3</v>
      </c>
      <c r="AZ11" s="230"/>
      <c r="BA11" s="170"/>
      <c r="BB11" s="171"/>
      <c r="BC11" s="229">
        <v>3</v>
      </c>
      <c r="BD11" s="230"/>
      <c r="BE11" s="170"/>
      <c r="BF11" s="151"/>
      <c r="BG11" s="152"/>
      <c r="BH11" s="153"/>
      <c r="BI11" s="154"/>
      <c r="BJ11" s="171"/>
      <c r="BK11" s="229">
        <v>3</v>
      </c>
      <c r="BL11" s="230"/>
      <c r="BM11" s="170"/>
      <c r="BN11" s="171"/>
      <c r="BO11" s="229">
        <v>3</v>
      </c>
      <c r="BP11" s="230"/>
      <c r="BQ11" s="170"/>
      <c r="BR11" s="171">
        <v>1</v>
      </c>
      <c r="BS11" s="229">
        <v>3</v>
      </c>
      <c r="BT11" s="230">
        <v>5</v>
      </c>
      <c r="BU11" s="170"/>
      <c r="BV11" s="171">
        <v>1</v>
      </c>
      <c r="BW11" s="229">
        <v>3</v>
      </c>
      <c r="BX11" s="230">
        <v>5</v>
      </c>
      <c r="BY11" s="170"/>
      <c r="BZ11" s="171">
        <v>1</v>
      </c>
      <c r="CA11" s="229">
        <v>3</v>
      </c>
      <c r="CB11" s="230">
        <v>5</v>
      </c>
      <c r="CC11" s="170"/>
      <c r="CD11" s="171">
        <v>1</v>
      </c>
      <c r="CE11" s="229">
        <v>3</v>
      </c>
      <c r="CF11" s="230">
        <v>5</v>
      </c>
      <c r="CG11" s="170"/>
      <c r="CH11" s="151"/>
      <c r="CI11" s="152"/>
      <c r="CJ11" s="153"/>
      <c r="CK11" s="154"/>
      <c r="CL11" s="171"/>
      <c r="CM11" s="229">
        <v>2</v>
      </c>
      <c r="CN11" s="230">
        <v>5</v>
      </c>
      <c r="CO11" s="170"/>
      <c r="CP11" s="171"/>
      <c r="CQ11" s="229">
        <v>2</v>
      </c>
      <c r="CR11" s="230">
        <v>5</v>
      </c>
      <c r="CS11" s="170"/>
      <c r="CT11" s="171"/>
      <c r="CU11" s="229">
        <v>2</v>
      </c>
      <c r="CV11" s="230">
        <v>5</v>
      </c>
      <c r="CW11" s="170"/>
      <c r="CX11" s="171"/>
      <c r="CY11" s="229">
        <v>1</v>
      </c>
      <c r="CZ11" s="230">
        <v>5</v>
      </c>
      <c r="DA11" s="170"/>
      <c r="DB11" s="171"/>
      <c r="DC11" s="229">
        <v>1</v>
      </c>
      <c r="DD11" s="230">
        <v>5</v>
      </c>
      <c r="DE11" s="170"/>
      <c r="DF11" s="171">
        <v>2</v>
      </c>
      <c r="DG11" s="229">
        <v>4</v>
      </c>
      <c r="DH11" s="230">
        <v>5</v>
      </c>
      <c r="DI11" s="170"/>
      <c r="DJ11" s="151"/>
      <c r="DK11" s="152"/>
      <c r="DL11" s="153"/>
      <c r="DM11" s="154"/>
      <c r="DN11" s="171">
        <v>2</v>
      </c>
      <c r="DO11" s="229">
        <v>4</v>
      </c>
      <c r="DP11" s="230">
        <v>5</v>
      </c>
      <c r="DQ11" s="170"/>
      <c r="DR11" s="171">
        <v>2</v>
      </c>
      <c r="DS11" s="229">
        <v>4</v>
      </c>
      <c r="DT11" s="230">
        <v>5</v>
      </c>
      <c r="DU11" s="170"/>
      <c r="DV11" s="171">
        <v>2</v>
      </c>
      <c r="DW11" s="229">
        <v>4</v>
      </c>
      <c r="DX11" s="230">
        <v>5</v>
      </c>
      <c r="DY11" s="170"/>
      <c r="DZ11" s="183">
        <f t="shared" si="1"/>
        <v>52</v>
      </c>
      <c r="EA11" s="184">
        <f t="shared" si="1"/>
        <v>71</v>
      </c>
      <c r="EB11" s="184">
        <f t="shared" si="1"/>
        <v>65</v>
      </c>
      <c r="EC11" s="185">
        <f t="shared" si="1"/>
        <v>0</v>
      </c>
      <c r="ED11" s="97"/>
    </row>
    <row r="12" spans="1:16384" ht="33" customHeight="1" x14ac:dyDescent="0.25">
      <c r="A12" s="222">
        <v>4</v>
      </c>
      <c r="B12" s="595" t="s">
        <v>1832</v>
      </c>
      <c r="C12" s="389" t="s">
        <v>1833</v>
      </c>
      <c r="D12" s="419" t="s">
        <v>1834</v>
      </c>
      <c r="E12" s="608">
        <v>50</v>
      </c>
      <c r="F12" s="171">
        <v>4</v>
      </c>
      <c r="G12" s="229">
        <v>3</v>
      </c>
      <c r="H12" s="230"/>
      <c r="I12" s="170"/>
      <c r="J12" s="171">
        <v>4</v>
      </c>
      <c r="K12" s="229">
        <v>3</v>
      </c>
      <c r="L12" s="230"/>
      <c r="M12" s="170"/>
      <c r="N12" s="171">
        <v>4</v>
      </c>
      <c r="O12" s="229">
        <v>3</v>
      </c>
      <c r="P12" s="230"/>
      <c r="Q12" s="170"/>
      <c r="R12" s="171">
        <v>3</v>
      </c>
      <c r="S12" s="229">
        <v>5</v>
      </c>
      <c r="T12" s="230"/>
      <c r="U12" s="170"/>
      <c r="V12" s="171">
        <v>3</v>
      </c>
      <c r="W12" s="229">
        <v>5</v>
      </c>
      <c r="X12" s="230"/>
      <c r="Y12" s="170"/>
      <c r="Z12" s="171">
        <v>3</v>
      </c>
      <c r="AA12" s="229">
        <v>5</v>
      </c>
      <c r="AB12" s="230"/>
      <c r="AC12" s="170"/>
      <c r="AD12" s="151"/>
      <c r="AE12" s="152"/>
      <c r="AF12" s="153"/>
      <c r="AG12" s="154"/>
      <c r="AH12" s="171">
        <v>3</v>
      </c>
      <c r="AI12" s="229">
        <v>5</v>
      </c>
      <c r="AJ12" s="230"/>
      <c r="AK12" s="170"/>
      <c r="AL12" s="171">
        <v>3</v>
      </c>
      <c r="AM12" s="229">
        <v>5</v>
      </c>
      <c r="AN12" s="230"/>
      <c r="AO12" s="170"/>
      <c r="AP12" s="171">
        <v>3</v>
      </c>
      <c r="AQ12" s="229">
        <v>5</v>
      </c>
      <c r="AR12" s="230"/>
      <c r="AS12" s="170"/>
      <c r="AT12" s="171">
        <v>3</v>
      </c>
      <c r="AU12" s="229">
        <v>5</v>
      </c>
      <c r="AV12" s="230"/>
      <c r="AW12" s="170"/>
      <c r="AX12" s="171">
        <v>3</v>
      </c>
      <c r="AY12" s="229">
        <v>5</v>
      </c>
      <c r="AZ12" s="230"/>
      <c r="BA12" s="170"/>
      <c r="BB12" s="171">
        <v>3</v>
      </c>
      <c r="BC12" s="229">
        <v>5</v>
      </c>
      <c r="BD12" s="230"/>
      <c r="BE12" s="170"/>
      <c r="BF12" s="151"/>
      <c r="BG12" s="152"/>
      <c r="BH12" s="153"/>
      <c r="BI12" s="154"/>
      <c r="BJ12" s="171">
        <v>3</v>
      </c>
      <c r="BK12" s="229">
        <v>5</v>
      </c>
      <c r="BL12" s="230"/>
      <c r="BM12" s="170"/>
      <c r="BN12" s="171">
        <v>3</v>
      </c>
      <c r="BO12" s="229">
        <v>5</v>
      </c>
      <c r="BP12" s="230"/>
      <c r="BQ12" s="170"/>
      <c r="BR12" s="171">
        <v>3</v>
      </c>
      <c r="BS12" s="229">
        <v>5</v>
      </c>
      <c r="BT12" s="230">
        <v>5</v>
      </c>
      <c r="BU12" s="170"/>
      <c r="BV12" s="171">
        <v>3</v>
      </c>
      <c r="BW12" s="229">
        <v>5</v>
      </c>
      <c r="BX12" s="230">
        <v>5</v>
      </c>
      <c r="BY12" s="170"/>
      <c r="BZ12" s="171">
        <v>3</v>
      </c>
      <c r="CA12" s="229">
        <v>5</v>
      </c>
      <c r="CB12" s="230">
        <v>5</v>
      </c>
      <c r="CC12" s="170"/>
      <c r="CD12" s="171">
        <v>3</v>
      </c>
      <c r="CE12" s="229">
        <v>5</v>
      </c>
      <c r="CF12" s="230">
        <v>5</v>
      </c>
      <c r="CG12" s="170"/>
      <c r="CH12" s="151"/>
      <c r="CI12" s="152"/>
      <c r="CJ12" s="153"/>
      <c r="CK12" s="154"/>
      <c r="CL12" s="171">
        <v>3</v>
      </c>
      <c r="CM12" s="229">
        <v>5</v>
      </c>
      <c r="CN12" s="230">
        <v>5</v>
      </c>
      <c r="CO12" s="170"/>
      <c r="CP12" s="171">
        <v>3</v>
      </c>
      <c r="CQ12" s="229">
        <v>5</v>
      </c>
      <c r="CR12" s="230">
        <v>5</v>
      </c>
      <c r="CS12" s="170"/>
      <c r="CT12" s="171">
        <v>3</v>
      </c>
      <c r="CU12" s="229">
        <v>5</v>
      </c>
      <c r="CV12" s="230">
        <v>5</v>
      </c>
      <c r="CW12" s="170"/>
      <c r="CX12" s="171">
        <v>3</v>
      </c>
      <c r="CY12" s="229">
        <v>5</v>
      </c>
      <c r="CZ12" s="230">
        <v>5</v>
      </c>
      <c r="DA12" s="170"/>
      <c r="DB12" s="171">
        <v>3</v>
      </c>
      <c r="DC12" s="229">
        <v>5</v>
      </c>
      <c r="DD12" s="230">
        <v>5</v>
      </c>
      <c r="DE12" s="170"/>
      <c r="DF12" s="171">
        <v>3</v>
      </c>
      <c r="DG12" s="229">
        <v>5</v>
      </c>
      <c r="DH12" s="230">
        <v>5</v>
      </c>
      <c r="DI12" s="170"/>
      <c r="DJ12" s="151"/>
      <c r="DK12" s="152"/>
      <c r="DL12" s="153"/>
      <c r="DM12" s="154"/>
      <c r="DN12" s="171">
        <v>3</v>
      </c>
      <c r="DO12" s="229">
        <v>5</v>
      </c>
      <c r="DP12" s="230">
        <v>5</v>
      </c>
      <c r="DQ12" s="170"/>
      <c r="DR12" s="171">
        <v>3</v>
      </c>
      <c r="DS12" s="229">
        <v>5</v>
      </c>
      <c r="DT12" s="230">
        <v>5</v>
      </c>
      <c r="DU12" s="170"/>
      <c r="DV12" s="171">
        <v>3</v>
      </c>
      <c r="DW12" s="229">
        <v>5</v>
      </c>
      <c r="DX12" s="230">
        <v>5</v>
      </c>
      <c r="DY12" s="170"/>
      <c r="DZ12" s="183">
        <f t="shared" si="1"/>
        <v>84</v>
      </c>
      <c r="EA12" s="184">
        <f t="shared" si="1"/>
        <v>129</v>
      </c>
      <c r="EB12" s="184">
        <f t="shared" si="1"/>
        <v>65</v>
      </c>
      <c r="EC12" s="185">
        <f t="shared" si="1"/>
        <v>0</v>
      </c>
      <c r="ED12" s="97"/>
    </row>
    <row r="13" spans="1:16384" ht="33" customHeight="1" x14ac:dyDescent="0.25">
      <c r="A13" s="222">
        <v>5</v>
      </c>
      <c r="B13" s="595" t="s">
        <v>797</v>
      </c>
      <c r="C13" s="389" t="s">
        <v>234</v>
      </c>
      <c r="D13" s="420" t="s">
        <v>1391</v>
      </c>
      <c r="E13" s="584">
        <v>50</v>
      </c>
      <c r="F13" s="171">
        <v>3</v>
      </c>
      <c r="G13" s="229">
        <v>2</v>
      </c>
      <c r="H13" s="230"/>
      <c r="I13" s="170"/>
      <c r="J13" s="171">
        <v>3</v>
      </c>
      <c r="K13" s="229">
        <v>2</v>
      </c>
      <c r="L13" s="230"/>
      <c r="M13" s="170"/>
      <c r="N13" s="171">
        <v>2</v>
      </c>
      <c r="O13" s="229"/>
      <c r="P13" s="230"/>
      <c r="Q13" s="170"/>
      <c r="R13" s="171">
        <v>2</v>
      </c>
      <c r="S13" s="229"/>
      <c r="T13" s="230"/>
      <c r="U13" s="170"/>
      <c r="V13" s="171">
        <v>2</v>
      </c>
      <c r="W13" s="229"/>
      <c r="X13" s="230"/>
      <c r="Y13" s="170"/>
      <c r="Z13" s="171">
        <v>2</v>
      </c>
      <c r="AA13" s="229"/>
      <c r="AB13" s="230"/>
      <c r="AC13" s="170"/>
      <c r="AD13" s="171"/>
      <c r="AE13" s="229"/>
      <c r="AF13" s="230"/>
      <c r="AG13" s="170"/>
      <c r="AH13" s="171">
        <v>2</v>
      </c>
      <c r="AI13" s="229"/>
      <c r="AJ13" s="230"/>
      <c r="AK13" s="170"/>
      <c r="AL13" s="171">
        <v>2</v>
      </c>
      <c r="AM13" s="229"/>
      <c r="AN13" s="230"/>
      <c r="AO13" s="170"/>
      <c r="AP13" s="171">
        <v>2</v>
      </c>
      <c r="AQ13" s="229"/>
      <c r="AR13" s="230"/>
      <c r="AS13" s="170"/>
      <c r="AT13" s="171">
        <v>2</v>
      </c>
      <c r="AU13" s="229"/>
      <c r="AV13" s="230"/>
      <c r="AW13" s="170"/>
      <c r="AX13" s="171">
        <v>2</v>
      </c>
      <c r="AY13" s="229"/>
      <c r="AZ13" s="230"/>
      <c r="BA13" s="170"/>
      <c r="BB13" s="171">
        <v>2</v>
      </c>
      <c r="BC13" s="229"/>
      <c r="BD13" s="230"/>
      <c r="BE13" s="170"/>
      <c r="BF13" s="171"/>
      <c r="BG13" s="229"/>
      <c r="BH13" s="230"/>
      <c r="BI13" s="170"/>
      <c r="BJ13" s="171">
        <v>2</v>
      </c>
      <c r="BK13" s="229"/>
      <c r="BL13" s="230"/>
      <c r="BM13" s="170"/>
      <c r="BN13" s="171">
        <v>2</v>
      </c>
      <c r="BO13" s="229"/>
      <c r="BP13" s="230"/>
      <c r="BQ13" s="170"/>
      <c r="BR13" s="171">
        <v>2</v>
      </c>
      <c r="BS13" s="229"/>
      <c r="BT13" s="230">
        <v>5</v>
      </c>
      <c r="BU13" s="170"/>
      <c r="BV13" s="171"/>
      <c r="BW13" s="229">
        <v>1</v>
      </c>
      <c r="BX13" s="230">
        <v>5</v>
      </c>
      <c r="BY13" s="170"/>
      <c r="BZ13" s="171"/>
      <c r="CA13" s="229">
        <v>1</v>
      </c>
      <c r="CB13" s="230">
        <v>5</v>
      </c>
      <c r="CC13" s="170"/>
      <c r="CD13" s="171"/>
      <c r="CE13" s="229">
        <v>1</v>
      </c>
      <c r="CF13" s="230">
        <v>5</v>
      </c>
      <c r="CG13" s="170"/>
      <c r="CH13" s="171"/>
      <c r="CI13" s="229"/>
      <c r="CJ13" s="230"/>
      <c r="CK13" s="170"/>
      <c r="CL13" s="171"/>
      <c r="CM13" s="229">
        <v>1</v>
      </c>
      <c r="CN13" s="230">
        <v>5</v>
      </c>
      <c r="CO13" s="170"/>
      <c r="CP13" s="171"/>
      <c r="CQ13" s="229">
        <v>1</v>
      </c>
      <c r="CR13" s="230">
        <v>5</v>
      </c>
      <c r="CS13" s="170"/>
      <c r="CT13" s="171"/>
      <c r="CU13" s="229">
        <v>1</v>
      </c>
      <c r="CV13" s="230">
        <v>5</v>
      </c>
      <c r="CW13" s="170"/>
      <c r="CX13" s="171"/>
      <c r="CY13" s="229">
        <v>1</v>
      </c>
      <c r="CZ13" s="230">
        <v>5</v>
      </c>
      <c r="DA13" s="170"/>
      <c r="DB13" s="171"/>
      <c r="DC13" s="229">
        <v>1</v>
      </c>
      <c r="DD13" s="230">
        <v>5</v>
      </c>
      <c r="DE13" s="170"/>
      <c r="DF13" s="171"/>
      <c r="DG13" s="229">
        <v>1</v>
      </c>
      <c r="DH13" s="230">
        <v>5</v>
      </c>
      <c r="DI13" s="170"/>
      <c r="DJ13" s="171"/>
      <c r="DK13" s="229"/>
      <c r="DL13" s="230"/>
      <c r="DM13" s="170"/>
      <c r="DN13" s="171"/>
      <c r="DO13" s="229">
        <v>1</v>
      </c>
      <c r="DP13" s="230">
        <v>5</v>
      </c>
      <c r="DQ13" s="170"/>
      <c r="DR13" s="171"/>
      <c r="DS13" s="229">
        <v>1</v>
      </c>
      <c r="DT13" s="230">
        <v>5</v>
      </c>
      <c r="DU13" s="170"/>
      <c r="DV13" s="171"/>
      <c r="DW13" s="229">
        <v>1</v>
      </c>
      <c r="DX13" s="230">
        <v>5</v>
      </c>
      <c r="DY13" s="170"/>
      <c r="DZ13" s="183">
        <f t="shared" si="1"/>
        <v>32</v>
      </c>
      <c r="EA13" s="184">
        <f t="shared" si="1"/>
        <v>16</v>
      </c>
      <c r="EB13" s="184">
        <f t="shared" si="1"/>
        <v>65</v>
      </c>
      <c r="EC13" s="185">
        <f t="shared" si="1"/>
        <v>0</v>
      </c>
      <c r="ED13" s="97"/>
    </row>
    <row r="14" spans="1:16384" ht="33" customHeight="1" x14ac:dyDescent="0.25">
      <c r="A14" s="222">
        <v>6</v>
      </c>
      <c r="B14" s="595" t="s">
        <v>798</v>
      </c>
      <c r="C14" s="389" t="s">
        <v>799</v>
      </c>
      <c r="D14" s="420" t="s">
        <v>1392</v>
      </c>
      <c r="E14" s="584">
        <v>50</v>
      </c>
      <c r="F14" s="171">
        <v>4</v>
      </c>
      <c r="G14" s="229">
        <v>1</v>
      </c>
      <c r="H14" s="230"/>
      <c r="I14" s="170"/>
      <c r="J14" s="171">
        <v>4</v>
      </c>
      <c r="K14" s="229">
        <v>1</v>
      </c>
      <c r="L14" s="230"/>
      <c r="M14" s="170"/>
      <c r="N14" s="171">
        <v>4</v>
      </c>
      <c r="O14" s="229">
        <v>1</v>
      </c>
      <c r="P14" s="230"/>
      <c r="Q14" s="170"/>
      <c r="R14" s="171">
        <v>4</v>
      </c>
      <c r="S14" s="229">
        <v>1</v>
      </c>
      <c r="T14" s="230"/>
      <c r="U14" s="170"/>
      <c r="V14" s="171">
        <v>4</v>
      </c>
      <c r="W14" s="229">
        <v>1</v>
      </c>
      <c r="X14" s="230"/>
      <c r="Y14" s="170"/>
      <c r="Z14" s="171">
        <v>4</v>
      </c>
      <c r="AA14" s="229">
        <v>1</v>
      </c>
      <c r="AB14" s="230"/>
      <c r="AC14" s="170"/>
      <c r="AD14" s="171"/>
      <c r="AE14" s="229"/>
      <c r="AF14" s="230"/>
      <c r="AG14" s="170"/>
      <c r="AH14" s="171">
        <v>4</v>
      </c>
      <c r="AI14" s="229">
        <v>1</v>
      </c>
      <c r="AJ14" s="230"/>
      <c r="AK14" s="170"/>
      <c r="AL14" s="171">
        <v>4</v>
      </c>
      <c r="AM14" s="229">
        <v>1</v>
      </c>
      <c r="AN14" s="230"/>
      <c r="AO14" s="170"/>
      <c r="AP14" s="171">
        <v>4</v>
      </c>
      <c r="AQ14" s="229">
        <v>1</v>
      </c>
      <c r="AR14" s="230"/>
      <c r="AS14" s="170"/>
      <c r="AT14" s="171">
        <v>4</v>
      </c>
      <c r="AU14" s="229">
        <v>1</v>
      </c>
      <c r="AV14" s="230"/>
      <c r="AW14" s="170"/>
      <c r="AX14" s="171">
        <v>1</v>
      </c>
      <c r="AY14" s="229"/>
      <c r="AZ14" s="230"/>
      <c r="BA14" s="170"/>
      <c r="BB14" s="171">
        <v>1</v>
      </c>
      <c r="BC14" s="229"/>
      <c r="BD14" s="230"/>
      <c r="BE14" s="170"/>
      <c r="BF14" s="171"/>
      <c r="BG14" s="229"/>
      <c r="BH14" s="230"/>
      <c r="BI14" s="170"/>
      <c r="BJ14" s="171">
        <v>1</v>
      </c>
      <c r="BK14" s="229"/>
      <c r="BL14" s="230"/>
      <c r="BM14" s="170"/>
      <c r="BN14" s="171">
        <v>1</v>
      </c>
      <c r="BO14" s="229"/>
      <c r="BP14" s="230"/>
      <c r="BQ14" s="170"/>
      <c r="BR14" s="171">
        <v>1</v>
      </c>
      <c r="BS14" s="229"/>
      <c r="BT14" s="230">
        <v>5</v>
      </c>
      <c r="BU14" s="170"/>
      <c r="BV14" s="171">
        <v>1</v>
      </c>
      <c r="BW14" s="229"/>
      <c r="BX14" s="230">
        <v>5</v>
      </c>
      <c r="BY14" s="170"/>
      <c r="BZ14" s="171">
        <v>1</v>
      </c>
      <c r="CA14" s="229"/>
      <c r="CB14" s="230">
        <v>5</v>
      </c>
      <c r="CC14" s="170"/>
      <c r="CD14" s="171">
        <v>1</v>
      </c>
      <c r="CE14" s="229"/>
      <c r="CF14" s="230">
        <v>5</v>
      </c>
      <c r="CG14" s="170"/>
      <c r="CH14" s="171"/>
      <c r="CI14" s="229"/>
      <c r="CJ14" s="230"/>
      <c r="CK14" s="170"/>
      <c r="CL14" s="171"/>
      <c r="CM14" s="229">
        <v>1</v>
      </c>
      <c r="CN14" s="230">
        <v>5</v>
      </c>
      <c r="CO14" s="170"/>
      <c r="CP14" s="171"/>
      <c r="CQ14" s="229">
        <v>0.5</v>
      </c>
      <c r="CR14" s="230">
        <v>5</v>
      </c>
      <c r="CS14" s="170"/>
      <c r="CT14" s="171">
        <v>1</v>
      </c>
      <c r="CU14" s="229"/>
      <c r="CV14" s="230">
        <v>5</v>
      </c>
      <c r="CW14" s="170"/>
      <c r="CX14" s="171">
        <v>1</v>
      </c>
      <c r="CY14" s="229"/>
      <c r="CZ14" s="230">
        <v>5</v>
      </c>
      <c r="DA14" s="170"/>
      <c r="DB14" s="171">
        <v>1</v>
      </c>
      <c r="DC14" s="229"/>
      <c r="DD14" s="230">
        <v>5</v>
      </c>
      <c r="DE14" s="170"/>
      <c r="DF14" s="171"/>
      <c r="DG14" s="229">
        <v>0.5</v>
      </c>
      <c r="DH14" s="230">
        <v>5</v>
      </c>
      <c r="DI14" s="170"/>
      <c r="DJ14" s="171"/>
      <c r="DK14" s="229"/>
      <c r="DL14" s="230"/>
      <c r="DM14" s="170"/>
      <c r="DN14" s="171"/>
      <c r="DO14" s="229">
        <v>0.5</v>
      </c>
      <c r="DP14" s="230">
        <v>5</v>
      </c>
      <c r="DQ14" s="170"/>
      <c r="DR14" s="171"/>
      <c r="DS14" s="229">
        <v>0.5</v>
      </c>
      <c r="DT14" s="230">
        <v>5</v>
      </c>
      <c r="DU14" s="170"/>
      <c r="DV14" s="171"/>
      <c r="DW14" s="229">
        <v>0.5</v>
      </c>
      <c r="DX14" s="230">
        <v>5</v>
      </c>
      <c r="DY14" s="170"/>
      <c r="DZ14" s="183">
        <f t="shared" si="1"/>
        <v>51</v>
      </c>
      <c r="EA14" s="184">
        <f t="shared" si="1"/>
        <v>13.5</v>
      </c>
      <c r="EB14" s="184">
        <f t="shared" si="1"/>
        <v>65</v>
      </c>
      <c r="EC14" s="185">
        <f t="shared" si="1"/>
        <v>0</v>
      </c>
      <c r="ED14" s="97"/>
    </row>
    <row r="15" spans="1:16384" ht="33" customHeight="1" x14ac:dyDescent="0.25">
      <c r="A15" s="222">
        <v>7</v>
      </c>
      <c r="B15" s="595" t="s">
        <v>800</v>
      </c>
      <c r="C15" s="389" t="s">
        <v>153</v>
      </c>
      <c r="D15" s="420" t="s">
        <v>1393</v>
      </c>
      <c r="E15" s="584">
        <v>50</v>
      </c>
      <c r="F15" s="171">
        <v>3</v>
      </c>
      <c r="G15" s="229">
        <v>2</v>
      </c>
      <c r="H15" s="230"/>
      <c r="I15" s="170"/>
      <c r="J15" s="171">
        <v>1</v>
      </c>
      <c r="K15" s="229"/>
      <c r="L15" s="230"/>
      <c r="M15" s="170"/>
      <c r="N15" s="171">
        <v>2</v>
      </c>
      <c r="O15" s="229"/>
      <c r="P15" s="230"/>
      <c r="Q15" s="170"/>
      <c r="R15" s="171"/>
      <c r="S15" s="229">
        <v>1</v>
      </c>
      <c r="T15" s="230"/>
      <c r="U15" s="170"/>
      <c r="V15" s="171"/>
      <c r="W15" s="229">
        <v>1</v>
      </c>
      <c r="X15" s="230"/>
      <c r="Y15" s="170"/>
      <c r="Z15" s="171"/>
      <c r="AA15" s="229">
        <v>1</v>
      </c>
      <c r="AB15" s="230"/>
      <c r="AC15" s="170"/>
      <c r="AD15" s="171"/>
      <c r="AE15" s="229"/>
      <c r="AF15" s="230"/>
      <c r="AG15" s="170"/>
      <c r="AH15" s="171"/>
      <c r="AI15" s="229">
        <v>1</v>
      </c>
      <c r="AJ15" s="230"/>
      <c r="AK15" s="170"/>
      <c r="AL15" s="171"/>
      <c r="AM15" s="229">
        <v>1</v>
      </c>
      <c r="AN15" s="230"/>
      <c r="AO15" s="170"/>
      <c r="AP15" s="171"/>
      <c r="AQ15" s="229">
        <v>1</v>
      </c>
      <c r="AR15" s="230"/>
      <c r="AS15" s="170"/>
      <c r="AT15" s="171"/>
      <c r="AU15" s="229">
        <v>1</v>
      </c>
      <c r="AV15" s="230"/>
      <c r="AW15" s="170"/>
      <c r="AX15" s="171"/>
      <c r="AY15" s="229">
        <v>1</v>
      </c>
      <c r="AZ15" s="230"/>
      <c r="BA15" s="170"/>
      <c r="BB15" s="171">
        <v>2</v>
      </c>
      <c r="BC15" s="229"/>
      <c r="BD15" s="230"/>
      <c r="BE15" s="170"/>
      <c r="BF15" s="171"/>
      <c r="BG15" s="229"/>
      <c r="BH15" s="230"/>
      <c r="BI15" s="170"/>
      <c r="BJ15" s="171">
        <v>2</v>
      </c>
      <c r="BK15" s="229"/>
      <c r="BL15" s="230"/>
      <c r="BM15" s="170"/>
      <c r="BN15" s="171">
        <v>2</v>
      </c>
      <c r="BO15" s="229"/>
      <c r="BP15" s="230"/>
      <c r="BQ15" s="170"/>
      <c r="BR15" s="171">
        <v>2</v>
      </c>
      <c r="BS15" s="229"/>
      <c r="BT15" s="230">
        <v>5</v>
      </c>
      <c r="BU15" s="170"/>
      <c r="BV15" s="171">
        <v>2</v>
      </c>
      <c r="BW15" s="229"/>
      <c r="BX15" s="230">
        <v>5</v>
      </c>
      <c r="BY15" s="170"/>
      <c r="BZ15" s="171">
        <v>2</v>
      </c>
      <c r="CA15" s="229"/>
      <c r="CB15" s="230">
        <v>5</v>
      </c>
      <c r="CC15" s="170"/>
      <c r="CD15" s="171">
        <v>2</v>
      </c>
      <c r="CE15" s="229"/>
      <c r="CF15" s="230">
        <v>5</v>
      </c>
      <c r="CG15" s="170"/>
      <c r="CH15" s="171"/>
      <c r="CI15" s="229"/>
      <c r="CJ15" s="230"/>
      <c r="CK15" s="170"/>
      <c r="CL15" s="171">
        <v>0.5</v>
      </c>
      <c r="CM15" s="229"/>
      <c r="CN15" s="230">
        <v>5</v>
      </c>
      <c r="CO15" s="170"/>
      <c r="CP15" s="171">
        <v>0.5</v>
      </c>
      <c r="CQ15" s="229"/>
      <c r="CR15" s="230">
        <v>5</v>
      </c>
      <c r="CS15" s="170"/>
      <c r="CT15" s="171">
        <v>0.5</v>
      </c>
      <c r="CU15" s="229"/>
      <c r="CV15" s="230">
        <v>5</v>
      </c>
      <c r="CW15" s="170"/>
      <c r="CX15" s="171">
        <v>1</v>
      </c>
      <c r="CY15" s="229"/>
      <c r="CZ15" s="230">
        <v>5</v>
      </c>
      <c r="DA15" s="170"/>
      <c r="DB15" s="171">
        <v>1</v>
      </c>
      <c r="DC15" s="229"/>
      <c r="DD15" s="230">
        <v>5</v>
      </c>
      <c r="DE15" s="170"/>
      <c r="DF15" s="171">
        <v>0.5</v>
      </c>
      <c r="DG15" s="229"/>
      <c r="DH15" s="230">
        <v>5</v>
      </c>
      <c r="DI15" s="170"/>
      <c r="DJ15" s="171"/>
      <c r="DK15" s="229"/>
      <c r="DL15" s="230"/>
      <c r="DM15" s="170"/>
      <c r="DN15" s="171">
        <v>0.5</v>
      </c>
      <c r="DO15" s="229"/>
      <c r="DP15" s="230">
        <v>5</v>
      </c>
      <c r="DQ15" s="170"/>
      <c r="DR15" s="171">
        <v>0.5</v>
      </c>
      <c r="DS15" s="229"/>
      <c r="DT15" s="230">
        <v>5</v>
      </c>
      <c r="DU15" s="170"/>
      <c r="DV15" s="171">
        <v>0.5</v>
      </c>
      <c r="DW15" s="229"/>
      <c r="DX15" s="230">
        <v>5</v>
      </c>
      <c r="DY15" s="170"/>
      <c r="DZ15" s="183">
        <f t="shared" si="1"/>
        <v>25.5</v>
      </c>
      <c r="EA15" s="184">
        <f t="shared" si="1"/>
        <v>10</v>
      </c>
      <c r="EB15" s="184">
        <f t="shared" si="1"/>
        <v>65</v>
      </c>
      <c r="EC15" s="185">
        <f t="shared" si="1"/>
        <v>0</v>
      </c>
      <c r="ED15" s="97"/>
    </row>
    <row r="16" spans="1:16384" ht="42.75" customHeight="1" x14ac:dyDescent="0.25">
      <c r="A16" s="222">
        <v>8</v>
      </c>
      <c r="B16" s="595" t="s">
        <v>801</v>
      </c>
      <c r="C16" s="389" t="s">
        <v>152</v>
      </c>
      <c r="D16" s="420" t="s">
        <v>1394</v>
      </c>
      <c r="E16" s="584">
        <v>50</v>
      </c>
      <c r="F16" s="171">
        <v>3</v>
      </c>
      <c r="G16" s="229">
        <v>2</v>
      </c>
      <c r="H16" s="230"/>
      <c r="I16" s="170"/>
      <c r="J16" s="171">
        <v>3</v>
      </c>
      <c r="K16" s="229">
        <v>2</v>
      </c>
      <c r="L16" s="230"/>
      <c r="M16" s="170"/>
      <c r="N16" s="171">
        <v>3</v>
      </c>
      <c r="O16" s="229">
        <v>2</v>
      </c>
      <c r="P16" s="230"/>
      <c r="Q16" s="170"/>
      <c r="R16" s="171">
        <v>3</v>
      </c>
      <c r="S16" s="229">
        <v>2</v>
      </c>
      <c r="T16" s="230"/>
      <c r="U16" s="170"/>
      <c r="V16" s="171">
        <v>3</v>
      </c>
      <c r="W16" s="229">
        <v>2</v>
      </c>
      <c r="X16" s="230"/>
      <c r="Y16" s="170"/>
      <c r="Z16" s="171">
        <v>3</v>
      </c>
      <c r="AA16" s="229">
        <v>2</v>
      </c>
      <c r="AB16" s="230"/>
      <c r="AC16" s="170"/>
      <c r="AD16" s="171"/>
      <c r="AE16" s="229"/>
      <c r="AF16" s="230"/>
      <c r="AG16" s="170"/>
      <c r="AH16" s="171">
        <v>3</v>
      </c>
      <c r="AI16" s="229">
        <v>2</v>
      </c>
      <c r="AJ16" s="230"/>
      <c r="AK16" s="170"/>
      <c r="AL16" s="171">
        <v>3</v>
      </c>
      <c r="AM16" s="229">
        <v>2</v>
      </c>
      <c r="AN16" s="230"/>
      <c r="AO16" s="170"/>
      <c r="AP16" s="171"/>
      <c r="AQ16" s="229"/>
      <c r="AR16" s="230">
        <v>2</v>
      </c>
      <c r="AS16" s="170"/>
      <c r="AT16" s="171"/>
      <c r="AU16" s="229"/>
      <c r="AV16" s="230">
        <v>2</v>
      </c>
      <c r="AW16" s="170"/>
      <c r="AX16" s="171"/>
      <c r="AY16" s="229"/>
      <c r="AZ16" s="230"/>
      <c r="BA16" s="170"/>
      <c r="BB16" s="171"/>
      <c r="BC16" s="229"/>
      <c r="BD16" s="230"/>
      <c r="BE16" s="170"/>
      <c r="BF16" s="171"/>
      <c r="BG16" s="229"/>
      <c r="BH16" s="230"/>
      <c r="BI16" s="170"/>
      <c r="BJ16" s="171"/>
      <c r="BK16" s="229"/>
      <c r="BL16" s="230"/>
      <c r="BM16" s="170"/>
      <c r="BN16" s="171"/>
      <c r="BO16" s="229"/>
      <c r="BP16" s="230"/>
      <c r="BQ16" s="170"/>
      <c r="BR16" s="171"/>
      <c r="BS16" s="229"/>
      <c r="BT16" s="230">
        <v>5</v>
      </c>
      <c r="BU16" s="170"/>
      <c r="BV16" s="171"/>
      <c r="BW16" s="229"/>
      <c r="BX16" s="230">
        <v>5</v>
      </c>
      <c r="BY16" s="170"/>
      <c r="BZ16" s="171"/>
      <c r="CA16" s="229"/>
      <c r="CB16" s="230">
        <v>5</v>
      </c>
      <c r="CC16" s="170"/>
      <c r="CD16" s="171"/>
      <c r="CE16" s="229"/>
      <c r="CF16" s="230">
        <v>5</v>
      </c>
      <c r="CG16" s="170"/>
      <c r="CH16" s="171"/>
      <c r="CI16" s="229"/>
      <c r="CJ16" s="230"/>
      <c r="CK16" s="170"/>
      <c r="CL16" s="171"/>
      <c r="CM16" s="229"/>
      <c r="CN16" s="230">
        <v>5</v>
      </c>
      <c r="CO16" s="170"/>
      <c r="CP16" s="171"/>
      <c r="CQ16" s="229"/>
      <c r="CR16" s="230">
        <v>5</v>
      </c>
      <c r="CS16" s="170"/>
      <c r="CT16" s="171"/>
      <c r="CU16" s="229"/>
      <c r="CV16" s="230">
        <v>5</v>
      </c>
      <c r="CW16" s="170"/>
      <c r="CX16" s="171"/>
      <c r="CY16" s="229"/>
      <c r="CZ16" s="230">
        <v>5</v>
      </c>
      <c r="DA16" s="170"/>
      <c r="DB16" s="171"/>
      <c r="DC16" s="229"/>
      <c r="DD16" s="230">
        <v>5</v>
      </c>
      <c r="DE16" s="170"/>
      <c r="DF16" s="171"/>
      <c r="DG16" s="229"/>
      <c r="DH16" s="230">
        <v>5</v>
      </c>
      <c r="DI16" s="170"/>
      <c r="DJ16" s="171"/>
      <c r="DK16" s="229"/>
      <c r="DL16" s="230"/>
      <c r="DM16" s="170"/>
      <c r="DN16" s="171"/>
      <c r="DO16" s="229"/>
      <c r="DP16" s="230">
        <v>5</v>
      </c>
      <c r="DQ16" s="170"/>
      <c r="DR16" s="171"/>
      <c r="DS16" s="229"/>
      <c r="DT16" s="230">
        <v>5</v>
      </c>
      <c r="DU16" s="170"/>
      <c r="DV16" s="171"/>
      <c r="DW16" s="229"/>
      <c r="DX16" s="230">
        <v>5</v>
      </c>
      <c r="DY16" s="170"/>
      <c r="DZ16" s="183">
        <f t="shared" si="1"/>
        <v>24</v>
      </c>
      <c r="EA16" s="184">
        <f t="shared" si="1"/>
        <v>16</v>
      </c>
      <c r="EB16" s="184">
        <f t="shared" si="1"/>
        <v>69</v>
      </c>
      <c r="EC16" s="185">
        <f t="shared" si="1"/>
        <v>0</v>
      </c>
      <c r="ED16" s="97"/>
    </row>
    <row r="17" spans="1:134" ht="33" customHeight="1" x14ac:dyDescent="0.25">
      <c r="A17" s="222">
        <v>9</v>
      </c>
      <c r="B17" s="595" t="s">
        <v>802</v>
      </c>
      <c r="C17" s="389" t="s">
        <v>216</v>
      </c>
      <c r="D17" s="420" t="s">
        <v>1395</v>
      </c>
      <c r="E17" s="584">
        <v>40</v>
      </c>
      <c r="F17" s="171">
        <v>2</v>
      </c>
      <c r="G17" s="229">
        <v>3</v>
      </c>
      <c r="H17" s="230"/>
      <c r="I17" s="170"/>
      <c r="J17" s="171">
        <v>2</v>
      </c>
      <c r="K17" s="229">
        <v>3</v>
      </c>
      <c r="L17" s="230"/>
      <c r="M17" s="170"/>
      <c r="N17" s="171">
        <v>2</v>
      </c>
      <c r="O17" s="229">
        <v>3</v>
      </c>
      <c r="P17" s="230"/>
      <c r="Q17" s="170"/>
      <c r="R17" s="171">
        <v>2</v>
      </c>
      <c r="S17" s="229">
        <v>3</v>
      </c>
      <c r="T17" s="230"/>
      <c r="U17" s="170"/>
      <c r="V17" s="171">
        <v>2</v>
      </c>
      <c r="W17" s="229">
        <v>3</v>
      </c>
      <c r="X17" s="230"/>
      <c r="Y17" s="170"/>
      <c r="Z17" s="171">
        <v>2</v>
      </c>
      <c r="AA17" s="229">
        <v>3</v>
      </c>
      <c r="AB17" s="230"/>
      <c r="AC17" s="170"/>
      <c r="AD17" s="171"/>
      <c r="AE17" s="229"/>
      <c r="AF17" s="230"/>
      <c r="AG17" s="170"/>
      <c r="AH17" s="171">
        <v>2</v>
      </c>
      <c r="AI17" s="229">
        <v>3</v>
      </c>
      <c r="AJ17" s="230"/>
      <c r="AK17" s="170"/>
      <c r="AL17" s="171">
        <v>2</v>
      </c>
      <c r="AM17" s="229">
        <v>3</v>
      </c>
      <c r="AN17" s="230"/>
      <c r="AO17" s="170"/>
      <c r="AP17" s="171">
        <v>2</v>
      </c>
      <c r="AQ17" s="229">
        <v>3</v>
      </c>
      <c r="AR17" s="230"/>
      <c r="AS17" s="170"/>
      <c r="AT17" s="171">
        <v>2</v>
      </c>
      <c r="AU17" s="229">
        <v>3</v>
      </c>
      <c r="AV17" s="230"/>
      <c r="AW17" s="170"/>
      <c r="AX17" s="171">
        <v>2</v>
      </c>
      <c r="AY17" s="229">
        <v>3</v>
      </c>
      <c r="AZ17" s="230"/>
      <c r="BA17" s="170"/>
      <c r="BB17" s="171">
        <v>2</v>
      </c>
      <c r="BC17" s="229">
        <v>3</v>
      </c>
      <c r="BD17" s="230"/>
      <c r="BE17" s="170"/>
      <c r="BF17" s="171"/>
      <c r="BG17" s="229"/>
      <c r="BH17" s="230"/>
      <c r="BI17" s="170"/>
      <c r="BJ17" s="171">
        <v>2</v>
      </c>
      <c r="BK17" s="229">
        <v>3</v>
      </c>
      <c r="BL17" s="230"/>
      <c r="BM17" s="170"/>
      <c r="BN17" s="171">
        <v>2</v>
      </c>
      <c r="BO17" s="229">
        <v>3</v>
      </c>
      <c r="BP17" s="230"/>
      <c r="BQ17" s="170"/>
      <c r="BR17" s="171"/>
      <c r="BS17" s="229">
        <v>2</v>
      </c>
      <c r="BT17" s="230">
        <v>3</v>
      </c>
      <c r="BU17" s="170"/>
      <c r="BV17" s="171"/>
      <c r="BW17" s="229">
        <v>2</v>
      </c>
      <c r="BX17" s="230">
        <v>3</v>
      </c>
      <c r="BY17" s="170"/>
      <c r="BZ17" s="171"/>
      <c r="CA17" s="229">
        <v>2</v>
      </c>
      <c r="CB17" s="230">
        <v>3</v>
      </c>
      <c r="CC17" s="170"/>
      <c r="CD17" s="171"/>
      <c r="CE17" s="229">
        <v>2</v>
      </c>
      <c r="CF17" s="230">
        <v>3</v>
      </c>
      <c r="CG17" s="170"/>
      <c r="CH17" s="171"/>
      <c r="CI17" s="229"/>
      <c r="CJ17" s="230"/>
      <c r="CK17" s="170"/>
      <c r="CL17" s="171"/>
      <c r="CM17" s="229">
        <v>2</v>
      </c>
      <c r="CN17" s="230">
        <v>3</v>
      </c>
      <c r="CO17" s="170"/>
      <c r="CP17" s="171"/>
      <c r="CQ17" s="229">
        <v>2</v>
      </c>
      <c r="CR17" s="230">
        <v>3</v>
      </c>
      <c r="CS17" s="170"/>
      <c r="CT17" s="171"/>
      <c r="CU17" s="229">
        <v>2</v>
      </c>
      <c r="CV17" s="230">
        <v>3</v>
      </c>
      <c r="CW17" s="170"/>
      <c r="CX17" s="171"/>
      <c r="CY17" s="229">
        <v>2</v>
      </c>
      <c r="CZ17" s="230">
        <v>3</v>
      </c>
      <c r="DA17" s="170"/>
      <c r="DB17" s="171"/>
      <c r="DC17" s="229">
        <v>2</v>
      </c>
      <c r="DD17" s="230">
        <v>3</v>
      </c>
      <c r="DE17" s="170"/>
      <c r="DF17" s="171"/>
      <c r="DG17" s="229">
        <v>2</v>
      </c>
      <c r="DH17" s="230">
        <v>3</v>
      </c>
      <c r="DI17" s="170"/>
      <c r="DJ17" s="171"/>
      <c r="DK17" s="229"/>
      <c r="DL17" s="230"/>
      <c r="DM17" s="170"/>
      <c r="DN17" s="171"/>
      <c r="DO17" s="229">
        <v>2</v>
      </c>
      <c r="DP17" s="230">
        <v>3</v>
      </c>
      <c r="DQ17" s="170"/>
      <c r="DR17" s="171"/>
      <c r="DS17" s="229">
        <v>2</v>
      </c>
      <c r="DT17" s="230">
        <v>3</v>
      </c>
      <c r="DU17" s="170"/>
      <c r="DV17" s="171"/>
      <c r="DW17" s="229">
        <v>2</v>
      </c>
      <c r="DX17" s="230">
        <v>3</v>
      </c>
      <c r="DY17" s="170"/>
      <c r="DZ17" s="183">
        <f t="shared" si="1"/>
        <v>28</v>
      </c>
      <c r="EA17" s="184">
        <f t="shared" si="1"/>
        <v>68</v>
      </c>
      <c r="EB17" s="184">
        <f t="shared" si="1"/>
        <v>39</v>
      </c>
      <c r="EC17" s="185">
        <f t="shared" si="1"/>
        <v>0</v>
      </c>
      <c r="ED17" s="97"/>
    </row>
    <row r="18" spans="1:134" ht="39.75" customHeight="1" x14ac:dyDescent="0.25">
      <c r="A18" s="222">
        <v>10</v>
      </c>
      <c r="B18" s="595" t="s">
        <v>1835</v>
      </c>
      <c r="C18" s="389" t="s">
        <v>1836</v>
      </c>
      <c r="D18" s="420" t="s">
        <v>2686</v>
      </c>
      <c r="E18" s="584">
        <v>30</v>
      </c>
      <c r="F18" s="171">
        <v>2</v>
      </c>
      <c r="G18" s="229">
        <v>2</v>
      </c>
      <c r="H18" s="230"/>
      <c r="I18" s="170"/>
      <c r="J18" s="171">
        <v>2</v>
      </c>
      <c r="K18" s="229"/>
      <c r="L18" s="230"/>
      <c r="M18" s="170"/>
      <c r="N18" s="171">
        <v>2</v>
      </c>
      <c r="O18" s="229"/>
      <c r="P18" s="230"/>
      <c r="Q18" s="170"/>
      <c r="R18" s="171">
        <v>2</v>
      </c>
      <c r="S18" s="229"/>
      <c r="T18" s="230"/>
      <c r="U18" s="170"/>
      <c r="V18" s="171">
        <v>3</v>
      </c>
      <c r="W18" s="229"/>
      <c r="X18" s="230"/>
      <c r="Y18" s="170"/>
      <c r="Z18" s="171">
        <v>3</v>
      </c>
      <c r="AA18" s="229"/>
      <c r="AB18" s="230"/>
      <c r="AC18" s="170"/>
      <c r="AD18" s="171"/>
      <c r="AE18" s="229"/>
      <c r="AF18" s="230"/>
      <c r="AG18" s="170"/>
      <c r="AH18" s="171">
        <v>3</v>
      </c>
      <c r="AI18" s="229"/>
      <c r="AJ18" s="230"/>
      <c r="AK18" s="170"/>
      <c r="AL18" s="171">
        <v>3</v>
      </c>
      <c r="AM18" s="229"/>
      <c r="AN18" s="230"/>
      <c r="AO18" s="170"/>
      <c r="AP18" s="171">
        <v>3</v>
      </c>
      <c r="AQ18" s="229"/>
      <c r="AR18" s="230"/>
      <c r="AS18" s="170"/>
      <c r="AT18" s="171">
        <v>3</v>
      </c>
      <c r="AU18" s="229"/>
      <c r="AV18" s="230"/>
      <c r="AW18" s="170"/>
      <c r="AX18" s="171"/>
      <c r="AY18" s="229">
        <v>1</v>
      </c>
      <c r="AZ18" s="230"/>
      <c r="BA18" s="170"/>
      <c r="BB18" s="171"/>
      <c r="BC18" s="229">
        <v>1</v>
      </c>
      <c r="BD18" s="230"/>
      <c r="BE18" s="170"/>
      <c r="BF18" s="171"/>
      <c r="BG18" s="229"/>
      <c r="BH18" s="230"/>
      <c r="BI18" s="170"/>
      <c r="BJ18" s="171"/>
      <c r="BK18" s="229">
        <v>1</v>
      </c>
      <c r="BL18" s="230"/>
      <c r="BM18" s="170"/>
      <c r="BN18" s="171"/>
      <c r="BO18" s="229">
        <v>1</v>
      </c>
      <c r="BP18" s="230"/>
      <c r="BQ18" s="170"/>
      <c r="BR18" s="171"/>
      <c r="BS18" s="229">
        <v>1</v>
      </c>
      <c r="BT18" s="230"/>
      <c r="BU18" s="170"/>
      <c r="BV18" s="171"/>
      <c r="BW18" s="229">
        <v>2</v>
      </c>
      <c r="BX18" s="230"/>
      <c r="BY18" s="170"/>
      <c r="BZ18" s="171"/>
      <c r="CA18" s="229">
        <v>2</v>
      </c>
      <c r="CB18" s="230"/>
      <c r="CC18" s="170"/>
      <c r="CD18" s="171"/>
      <c r="CE18" s="229">
        <v>1</v>
      </c>
      <c r="CF18" s="230"/>
      <c r="CG18" s="170"/>
      <c r="CH18" s="171"/>
      <c r="CI18" s="229"/>
      <c r="CJ18" s="230"/>
      <c r="CK18" s="170"/>
      <c r="CL18" s="171"/>
      <c r="CM18" s="229">
        <v>1</v>
      </c>
      <c r="CN18" s="230"/>
      <c r="CO18" s="170"/>
      <c r="CP18" s="171">
        <v>2</v>
      </c>
      <c r="CQ18" s="229">
        <v>1</v>
      </c>
      <c r="CR18" s="230"/>
      <c r="CS18" s="170"/>
      <c r="CT18" s="171">
        <v>2</v>
      </c>
      <c r="CU18" s="229">
        <v>1</v>
      </c>
      <c r="CV18" s="230"/>
      <c r="CW18" s="170"/>
      <c r="CX18" s="171">
        <v>2</v>
      </c>
      <c r="CY18" s="229">
        <v>1</v>
      </c>
      <c r="CZ18" s="230"/>
      <c r="DA18" s="170"/>
      <c r="DB18" s="171">
        <v>2</v>
      </c>
      <c r="DC18" s="229">
        <v>1</v>
      </c>
      <c r="DD18" s="230"/>
      <c r="DE18" s="170"/>
      <c r="DF18" s="171">
        <v>2</v>
      </c>
      <c r="DG18" s="229">
        <v>1</v>
      </c>
      <c r="DH18" s="230"/>
      <c r="DI18" s="170"/>
      <c r="DJ18" s="171"/>
      <c r="DK18" s="229"/>
      <c r="DL18" s="230"/>
      <c r="DM18" s="170"/>
      <c r="DN18" s="171"/>
      <c r="DO18" s="229">
        <v>2</v>
      </c>
      <c r="DP18" s="230"/>
      <c r="DQ18" s="170"/>
      <c r="DR18" s="171"/>
      <c r="DS18" s="229">
        <v>2</v>
      </c>
      <c r="DT18" s="230"/>
      <c r="DU18" s="170"/>
      <c r="DV18" s="171"/>
      <c r="DW18" s="229">
        <v>2</v>
      </c>
      <c r="DX18" s="230"/>
      <c r="DY18" s="170"/>
      <c r="DZ18" s="183">
        <f>F18+J18+N18+R18+V18+Z18+AD18+AH18+AL18+AP18+AT18+AX18+BB18+BF18+BJ18+BN18+BR18+BV18+BZ18+CD18+CH18+CL18+CP18+CT18+CX18+DB18+DF18+DJ18+DN18+DR18+DV18</f>
        <v>36</v>
      </c>
      <c r="EA18" s="184">
        <f>G18+K18+O18+S18+W18+AA18+AE18+AI18+AM18+AQ18+AU18+AY18+BC18+BG18+BK18+BO18+BS18+BW18+CA18+CE18+CI18+CM18+CQ18+CU18+CY18+DC18+DG18+DK18+DO18+DS18+DW18</f>
        <v>24</v>
      </c>
      <c r="EB18" s="184">
        <f>H18+L18+P18+T18+X18+AB18+AF18+AJ18+AN18+AR18+AV18+AZ18+BD18+BH18+BL18+BP18+BT18+BX18+CB18+CF18+CJ18+CN18+CR18+CV18+CZ18+DD18+DH18+DL18+DP18+DT18+DX18</f>
        <v>0</v>
      </c>
      <c r="EC18" s="185">
        <f>I18+M18+Q18+U18+Y18+AC18+AG18+AK18+AO18+AS18+AW18+BA18+BE18+BI18+BM18+BQ18+BU18+BY18+CC18+CG18+CK18+CO18+CS18+CW18+DA18+DE18+DI18+DM18+DQ18+DU18+DY18</f>
        <v>0</v>
      </c>
      <c r="ED18" s="97"/>
    </row>
    <row r="19" spans="1:134" ht="41.25" customHeight="1" x14ac:dyDescent="0.25">
      <c r="A19" s="222">
        <v>11</v>
      </c>
      <c r="B19" s="595"/>
      <c r="C19" s="389" t="s">
        <v>2687</v>
      </c>
      <c r="D19" s="420" t="s">
        <v>2688</v>
      </c>
      <c r="E19" s="584">
        <v>30</v>
      </c>
      <c r="F19" s="171">
        <v>2</v>
      </c>
      <c r="G19" s="229">
        <v>2</v>
      </c>
      <c r="H19" s="230"/>
      <c r="I19" s="170"/>
      <c r="J19" s="171">
        <v>2</v>
      </c>
      <c r="K19" s="229"/>
      <c r="L19" s="230"/>
      <c r="M19" s="170"/>
      <c r="N19" s="171">
        <v>2</v>
      </c>
      <c r="O19" s="229"/>
      <c r="P19" s="230"/>
      <c r="Q19" s="170"/>
      <c r="R19" s="171">
        <v>2</v>
      </c>
      <c r="S19" s="229"/>
      <c r="T19" s="230"/>
      <c r="U19" s="170"/>
      <c r="V19" s="171">
        <v>3</v>
      </c>
      <c r="W19" s="229"/>
      <c r="X19" s="230"/>
      <c r="Y19" s="170"/>
      <c r="Z19" s="171">
        <v>3</v>
      </c>
      <c r="AA19" s="229"/>
      <c r="AB19" s="230"/>
      <c r="AC19" s="170"/>
      <c r="AD19" s="171"/>
      <c r="AE19" s="229"/>
      <c r="AF19" s="230"/>
      <c r="AG19" s="170"/>
      <c r="AH19" s="171">
        <v>3</v>
      </c>
      <c r="AI19" s="229"/>
      <c r="AJ19" s="230"/>
      <c r="AK19" s="170"/>
      <c r="AL19" s="171">
        <v>3</v>
      </c>
      <c r="AM19" s="229"/>
      <c r="AN19" s="230"/>
      <c r="AO19" s="170"/>
      <c r="AP19" s="171">
        <v>3</v>
      </c>
      <c r="AQ19" s="229"/>
      <c r="AR19" s="230"/>
      <c r="AS19" s="170"/>
      <c r="AT19" s="171">
        <v>3</v>
      </c>
      <c r="AU19" s="229"/>
      <c r="AV19" s="230"/>
      <c r="AW19" s="170"/>
      <c r="AX19" s="171"/>
      <c r="AY19" s="229">
        <v>1</v>
      </c>
      <c r="AZ19" s="230"/>
      <c r="BA19" s="170"/>
      <c r="BB19" s="171"/>
      <c r="BC19" s="229">
        <v>1</v>
      </c>
      <c r="BD19" s="230"/>
      <c r="BE19" s="170"/>
      <c r="BF19" s="171"/>
      <c r="BG19" s="229"/>
      <c r="BH19" s="230"/>
      <c r="BI19" s="170"/>
      <c r="BJ19" s="171"/>
      <c r="BK19" s="229">
        <v>1</v>
      </c>
      <c r="BL19" s="230"/>
      <c r="BM19" s="170"/>
      <c r="BN19" s="171"/>
      <c r="BO19" s="229">
        <v>1</v>
      </c>
      <c r="BP19" s="230"/>
      <c r="BQ19" s="170"/>
      <c r="BR19" s="171"/>
      <c r="BS19" s="229">
        <v>1</v>
      </c>
      <c r="BT19" s="230"/>
      <c r="BU19" s="170"/>
      <c r="BV19" s="171"/>
      <c r="BW19" s="229">
        <v>2</v>
      </c>
      <c r="BX19" s="230"/>
      <c r="BY19" s="170"/>
      <c r="BZ19" s="171"/>
      <c r="CA19" s="229">
        <v>2</v>
      </c>
      <c r="CB19" s="230"/>
      <c r="CC19" s="170"/>
      <c r="CD19" s="171"/>
      <c r="CE19" s="229">
        <v>1</v>
      </c>
      <c r="CF19" s="230"/>
      <c r="CG19" s="170"/>
      <c r="CH19" s="171"/>
      <c r="CI19" s="229"/>
      <c r="CJ19" s="230"/>
      <c r="CK19" s="170"/>
      <c r="CL19" s="171"/>
      <c r="CM19" s="229">
        <v>1</v>
      </c>
      <c r="CN19" s="230"/>
      <c r="CO19" s="170"/>
      <c r="CP19" s="171">
        <v>2</v>
      </c>
      <c r="CQ19" s="229">
        <v>1</v>
      </c>
      <c r="CR19" s="230"/>
      <c r="CS19" s="170"/>
      <c r="CT19" s="171">
        <v>2</v>
      </c>
      <c r="CU19" s="229">
        <v>1</v>
      </c>
      <c r="CV19" s="230"/>
      <c r="CW19" s="170"/>
      <c r="CX19" s="171">
        <v>2</v>
      </c>
      <c r="CY19" s="229">
        <v>1</v>
      </c>
      <c r="CZ19" s="230"/>
      <c r="DA19" s="170"/>
      <c r="DB19" s="171">
        <v>2</v>
      </c>
      <c r="DC19" s="229">
        <v>1</v>
      </c>
      <c r="DD19" s="230"/>
      <c r="DE19" s="170"/>
      <c r="DF19" s="171">
        <v>2</v>
      </c>
      <c r="DG19" s="229">
        <v>1</v>
      </c>
      <c r="DH19" s="230"/>
      <c r="DI19" s="170"/>
      <c r="DJ19" s="171"/>
      <c r="DK19" s="229"/>
      <c r="DL19" s="230"/>
      <c r="DM19" s="170"/>
      <c r="DN19" s="171"/>
      <c r="DO19" s="229">
        <v>2</v>
      </c>
      <c r="DP19" s="230"/>
      <c r="DQ19" s="170"/>
      <c r="DR19" s="171"/>
      <c r="DS19" s="229">
        <v>2</v>
      </c>
      <c r="DT19" s="230"/>
      <c r="DU19" s="170"/>
      <c r="DV19" s="171"/>
      <c r="DW19" s="229">
        <v>2</v>
      </c>
      <c r="DX19" s="230"/>
      <c r="DY19" s="170"/>
      <c r="DZ19" s="183">
        <f t="shared" si="1"/>
        <v>36</v>
      </c>
      <c r="EA19" s="184">
        <f t="shared" si="1"/>
        <v>24</v>
      </c>
      <c r="EB19" s="184">
        <f t="shared" si="1"/>
        <v>0</v>
      </c>
      <c r="EC19" s="185">
        <f t="shared" si="1"/>
        <v>0</v>
      </c>
      <c r="ED19" s="97"/>
    </row>
    <row r="20" spans="1:134" ht="43.5" customHeight="1" x14ac:dyDescent="0.25">
      <c r="A20" s="222">
        <v>12</v>
      </c>
      <c r="B20" s="595" t="s">
        <v>803</v>
      </c>
      <c r="C20" s="389" t="s">
        <v>150</v>
      </c>
      <c r="D20" s="420" t="s">
        <v>1396</v>
      </c>
      <c r="E20" s="584">
        <v>30</v>
      </c>
      <c r="F20" s="171">
        <v>3</v>
      </c>
      <c r="G20" s="229"/>
      <c r="H20" s="230"/>
      <c r="I20" s="170"/>
      <c r="J20" s="171">
        <v>2</v>
      </c>
      <c r="K20" s="229"/>
      <c r="L20" s="230"/>
      <c r="M20" s="170"/>
      <c r="N20" s="171">
        <v>2</v>
      </c>
      <c r="O20" s="229"/>
      <c r="P20" s="230"/>
      <c r="Q20" s="170"/>
      <c r="R20" s="171">
        <v>3</v>
      </c>
      <c r="S20" s="229"/>
      <c r="T20" s="230"/>
      <c r="U20" s="170"/>
      <c r="V20" s="171">
        <v>3</v>
      </c>
      <c r="W20" s="229"/>
      <c r="X20" s="230"/>
      <c r="Y20" s="170"/>
      <c r="Z20" s="171">
        <v>1</v>
      </c>
      <c r="AA20" s="229"/>
      <c r="AB20" s="230"/>
      <c r="AC20" s="170"/>
      <c r="AD20" s="171"/>
      <c r="AE20" s="229"/>
      <c r="AF20" s="230"/>
      <c r="AG20" s="170"/>
      <c r="AH20" s="171">
        <v>1</v>
      </c>
      <c r="AI20" s="229"/>
      <c r="AJ20" s="230"/>
      <c r="AK20" s="170"/>
      <c r="AL20" s="171">
        <v>1</v>
      </c>
      <c r="AM20" s="229"/>
      <c r="AN20" s="230"/>
      <c r="AO20" s="170"/>
      <c r="AP20" s="171">
        <v>1</v>
      </c>
      <c r="AQ20" s="229"/>
      <c r="AR20" s="230"/>
      <c r="AS20" s="170"/>
      <c r="AT20" s="171">
        <v>1</v>
      </c>
      <c r="AU20" s="229"/>
      <c r="AV20" s="230"/>
      <c r="AW20" s="170"/>
      <c r="AX20" s="171">
        <v>2</v>
      </c>
      <c r="AY20" s="229"/>
      <c r="AZ20" s="230"/>
      <c r="BA20" s="170"/>
      <c r="BB20" s="171">
        <v>2</v>
      </c>
      <c r="BC20" s="229"/>
      <c r="BD20" s="230"/>
      <c r="BE20" s="170"/>
      <c r="BF20" s="171"/>
      <c r="BG20" s="229"/>
      <c r="BH20" s="230"/>
      <c r="BI20" s="170"/>
      <c r="BJ20" s="171">
        <v>2</v>
      </c>
      <c r="BK20" s="229"/>
      <c r="BL20" s="230"/>
      <c r="BM20" s="170"/>
      <c r="BN20" s="171">
        <v>2</v>
      </c>
      <c r="BO20" s="229"/>
      <c r="BP20" s="230"/>
      <c r="BQ20" s="170"/>
      <c r="BR20" s="171">
        <v>2</v>
      </c>
      <c r="BS20" s="229"/>
      <c r="BT20" s="230"/>
      <c r="BU20" s="170"/>
      <c r="BV20" s="171">
        <v>2</v>
      </c>
      <c r="BW20" s="229"/>
      <c r="BX20" s="230"/>
      <c r="BY20" s="170"/>
      <c r="BZ20" s="171">
        <v>2</v>
      </c>
      <c r="CA20" s="229"/>
      <c r="CB20" s="230"/>
      <c r="CC20" s="170"/>
      <c r="CD20" s="171">
        <v>1</v>
      </c>
      <c r="CE20" s="229">
        <v>2</v>
      </c>
      <c r="CF20" s="230"/>
      <c r="CG20" s="170"/>
      <c r="CH20" s="171"/>
      <c r="CI20" s="229"/>
      <c r="CJ20" s="230"/>
      <c r="CK20" s="170"/>
      <c r="CL20" s="171">
        <v>2</v>
      </c>
      <c r="CM20" s="229"/>
      <c r="CN20" s="230"/>
      <c r="CO20" s="170"/>
      <c r="CP20" s="171">
        <v>2</v>
      </c>
      <c r="CQ20" s="229"/>
      <c r="CR20" s="230"/>
      <c r="CS20" s="170"/>
      <c r="CT20" s="171">
        <v>2</v>
      </c>
      <c r="CU20" s="229"/>
      <c r="CV20" s="230"/>
      <c r="CW20" s="170"/>
      <c r="CX20" s="171">
        <v>2</v>
      </c>
      <c r="CY20" s="229"/>
      <c r="CZ20" s="230"/>
      <c r="DA20" s="170"/>
      <c r="DB20" s="171">
        <v>2</v>
      </c>
      <c r="DC20" s="229"/>
      <c r="DD20" s="230"/>
      <c r="DE20" s="170"/>
      <c r="DF20" s="171">
        <v>2</v>
      </c>
      <c r="DG20" s="229"/>
      <c r="DH20" s="230"/>
      <c r="DI20" s="170"/>
      <c r="DJ20" s="171"/>
      <c r="DK20" s="229"/>
      <c r="DL20" s="230"/>
      <c r="DM20" s="170"/>
      <c r="DN20" s="171">
        <v>2</v>
      </c>
      <c r="DO20" s="229"/>
      <c r="DP20" s="230"/>
      <c r="DQ20" s="170"/>
      <c r="DR20" s="171">
        <v>2</v>
      </c>
      <c r="DS20" s="229"/>
      <c r="DT20" s="230"/>
      <c r="DU20" s="170"/>
      <c r="DV20" s="171">
        <v>2</v>
      </c>
      <c r="DW20" s="229"/>
      <c r="DX20" s="230"/>
      <c r="DY20" s="170"/>
      <c r="DZ20" s="183">
        <f>F20+J20+N20+R20+V20+Z20+AD20+AH20+AL20+AP20+AT20+AX20+BB20+BF20+BJ20+BN20+BR20+BV20+BZ20+CD20+CH20+CL20+CP20+CT20+CX20+DB20+DF20+DJ20+DN20+DR20+DV20</f>
        <v>51</v>
      </c>
      <c r="EA20" s="184">
        <f>G20+K20+O20+S20+W20+AA20+AE20+AI20+AM20+AQ20+AU20+AY20+BC20+BG20+BK20+BO20+BS20+BW20+CA20+CE20+CI20+CM20+CQ20+CU20+CY20+DC20+DG20+DK20+DO20+DS20+DW20</f>
        <v>2</v>
      </c>
      <c r="EB20" s="184">
        <f>H20+L20+P20+T20+X20+AB20+AF20+AJ20+AN20+AR20+AV20+AZ20+BD20+BH20+BL20+BP20+BT20+BX20+CB20+CF20+CJ20+CN20+CR20+CV20+CZ20+DD20+DH20+DL20+DP20+DT20+DX20</f>
        <v>0</v>
      </c>
      <c r="EC20" s="185">
        <f>I20+M20+Q20+U20+Y20+AC20+AG20+AK20+AO20+AS20+AW20+BA20+BE20+BI20+BM20+BQ20+BU20+BY20+CC20+CG20+CK20+CO20+CS20+CW20+DA20+DE20+DI20+DM20+DQ20+DU20+DY20</f>
        <v>0</v>
      </c>
      <c r="ED20" s="97"/>
    </row>
    <row r="21" spans="1:134" ht="33" customHeight="1" x14ac:dyDescent="0.25">
      <c r="A21" s="222">
        <v>13</v>
      </c>
      <c r="B21" s="595" t="s">
        <v>805</v>
      </c>
      <c r="C21" s="389" t="s">
        <v>806</v>
      </c>
      <c r="D21" s="420" t="s">
        <v>1397</v>
      </c>
      <c r="E21" s="584">
        <v>25</v>
      </c>
      <c r="F21" s="171">
        <v>2</v>
      </c>
      <c r="G21" s="229">
        <v>1</v>
      </c>
      <c r="H21" s="230"/>
      <c r="I21" s="170"/>
      <c r="J21" s="171">
        <v>2</v>
      </c>
      <c r="K21" s="229">
        <v>1</v>
      </c>
      <c r="L21" s="230"/>
      <c r="M21" s="170"/>
      <c r="N21" s="171">
        <v>2</v>
      </c>
      <c r="O21" s="229">
        <v>1</v>
      </c>
      <c r="P21" s="230"/>
      <c r="Q21" s="170"/>
      <c r="R21" s="171">
        <v>2</v>
      </c>
      <c r="S21" s="229">
        <v>1</v>
      </c>
      <c r="T21" s="230"/>
      <c r="U21" s="170"/>
      <c r="V21" s="171">
        <v>2</v>
      </c>
      <c r="W21" s="229">
        <v>1</v>
      </c>
      <c r="X21" s="230"/>
      <c r="Y21" s="170"/>
      <c r="Z21" s="171">
        <v>2</v>
      </c>
      <c r="AA21" s="229">
        <v>1</v>
      </c>
      <c r="AB21" s="230"/>
      <c r="AC21" s="170"/>
      <c r="AD21" s="171"/>
      <c r="AE21" s="229"/>
      <c r="AF21" s="230"/>
      <c r="AG21" s="170"/>
      <c r="AH21" s="171">
        <v>2</v>
      </c>
      <c r="AI21" s="229">
        <v>1</v>
      </c>
      <c r="AJ21" s="230"/>
      <c r="AK21" s="170"/>
      <c r="AL21" s="171">
        <v>2</v>
      </c>
      <c r="AM21" s="229">
        <v>1</v>
      </c>
      <c r="AN21" s="230"/>
      <c r="AO21" s="170"/>
      <c r="AP21" s="171">
        <v>2</v>
      </c>
      <c r="AQ21" s="229">
        <v>1</v>
      </c>
      <c r="AR21" s="230"/>
      <c r="AS21" s="170"/>
      <c r="AT21" s="171">
        <v>2</v>
      </c>
      <c r="AU21" s="229">
        <v>1</v>
      </c>
      <c r="AV21" s="230"/>
      <c r="AW21" s="170"/>
      <c r="AX21" s="171">
        <v>2</v>
      </c>
      <c r="AY21" s="229">
        <v>1</v>
      </c>
      <c r="AZ21" s="230"/>
      <c r="BA21" s="170"/>
      <c r="BB21" s="171">
        <v>2</v>
      </c>
      <c r="BC21" s="229">
        <v>1</v>
      </c>
      <c r="BD21" s="230"/>
      <c r="BE21" s="170"/>
      <c r="BF21" s="171"/>
      <c r="BG21" s="229"/>
      <c r="BH21" s="230"/>
      <c r="BI21" s="170"/>
      <c r="BJ21" s="171">
        <v>2</v>
      </c>
      <c r="BK21" s="229">
        <v>1</v>
      </c>
      <c r="BL21" s="230"/>
      <c r="BM21" s="170"/>
      <c r="BN21" s="171">
        <v>2</v>
      </c>
      <c r="BO21" s="229">
        <v>1</v>
      </c>
      <c r="BP21" s="230"/>
      <c r="BQ21" s="170"/>
      <c r="BR21" s="171">
        <v>2</v>
      </c>
      <c r="BS21" s="229">
        <v>1</v>
      </c>
      <c r="BT21" s="230"/>
      <c r="BU21" s="170"/>
      <c r="BV21" s="171">
        <v>2</v>
      </c>
      <c r="BW21" s="229">
        <v>1</v>
      </c>
      <c r="BX21" s="230"/>
      <c r="BY21" s="170"/>
      <c r="BZ21" s="171">
        <v>2</v>
      </c>
      <c r="CA21" s="229">
        <v>1</v>
      </c>
      <c r="CB21" s="230"/>
      <c r="CC21" s="170"/>
      <c r="CD21" s="171">
        <v>2</v>
      </c>
      <c r="CE21" s="229">
        <v>1</v>
      </c>
      <c r="CF21" s="230"/>
      <c r="CG21" s="170"/>
      <c r="CH21" s="171"/>
      <c r="CI21" s="229"/>
      <c r="CJ21" s="230"/>
      <c r="CK21" s="170"/>
      <c r="CL21" s="171">
        <v>2</v>
      </c>
      <c r="CM21" s="229">
        <v>1</v>
      </c>
      <c r="CN21" s="230"/>
      <c r="CO21" s="170"/>
      <c r="CP21" s="171">
        <v>2</v>
      </c>
      <c r="CQ21" s="229">
        <v>1</v>
      </c>
      <c r="CR21" s="230"/>
      <c r="CS21" s="170"/>
      <c r="CT21" s="171">
        <v>2</v>
      </c>
      <c r="CU21" s="229">
        <v>1</v>
      </c>
      <c r="CV21" s="230"/>
      <c r="CW21" s="170"/>
      <c r="CX21" s="171">
        <v>2</v>
      </c>
      <c r="CY21" s="229">
        <v>1</v>
      </c>
      <c r="CZ21" s="230"/>
      <c r="DA21" s="170"/>
      <c r="DB21" s="171">
        <v>2</v>
      </c>
      <c r="DC21" s="229">
        <v>1</v>
      </c>
      <c r="DD21" s="230"/>
      <c r="DE21" s="170"/>
      <c r="DF21" s="171">
        <v>2</v>
      </c>
      <c r="DG21" s="229">
        <v>1</v>
      </c>
      <c r="DH21" s="230"/>
      <c r="DI21" s="170"/>
      <c r="DJ21" s="171"/>
      <c r="DK21" s="229"/>
      <c r="DL21" s="230"/>
      <c r="DM21" s="170"/>
      <c r="DN21" s="171">
        <v>2</v>
      </c>
      <c r="DO21" s="229">
        <v>1</v>
      </c>
      <c r="DP21" s="230"/>
      <c r="DQ21" s="170"/>
      <c r="DR21" s="171">
        <v>2</v>
      </c>
      <c r="DS21" s="229">
        <v>1</v>
      </c>
      <c r="DT21" s="230"/>
      <c r="DU21" s="170"/>
      <c r="DV21" s="171">
        <v>2</v>
      </c>
      <c r="DW21" s="229">
        <v>1</v>
      </c>
      <c r="DX21" s="230"/>
      <c r="DY21" s="170"/>
      <c r="DZ21" s="183">
        <f t="shared" si="1"/>
        <v>54</v>
      </c>
      <c r="EA21" s="184">
        <f t="shared" si="1"/>
        <v>27</v>
      </c>
      <c r="EB21" s="184">
        <f t="shared" si="1"/>
        <v>0</v>
      </c>
      <c r="EC21" s="185">
        <f t="shared" si="1"/>
        <v>0</v>
      </c>
      <c r="ED21" s="97"/>
    </row>
    <row r="22" spans="1:134" ht="33" customHeight="1" x14ac:dyDescent="0.25">
      <c r="A22" s="222">
        <v>14</v>
      </c>
      <c r="B22" s="595" t="s">
        <v>2293</v>
      </c>
      <c r="C22" s="389" t="s">
        <v>2294</v>
      </c>
      <c r="D22" s="419" t="s">
        <v>2689</v>
      </c>
      <c r="E22" s="609">
        <v>24</v>
      </c>
      <c r="F22" s="171">
        <v>2</v>
      </c>
      <c r="G22" s="229"/>
      <c r="H22" s="230"/>
      <c r="I22" s="170"/>
      <c r="J22" s="171">
        <v>2</v>
      </c>
      <c r="K22" s="229"/>
      <c r="L22" s="230"/>
      <c r="M22" s="170"/>
      <c r="N22" s="171">
        <v>2</v>
      </c>
      <c r="O22" s="229"/>
      <c r="P22" s="230"/>
      <c r="Q22" s="170"/>
      <c r="R22" s="171">
        <v>2</v>
      </c>
      <c r="S22" s="229"/>
      <c r="T22" s="230"/>
      <c r="U22" s="170"/>
      <c r="V22" s="171">
        <v>2</v>
      </c>
      <c r="W22" s="229"/>
      <c r="X22" s="230"/>
      <c r="Y22" s="170"/>
      <c r="Z22" s="171">
        <v>2</v>
      </c>
      <c r="AA22" s="229"/>
      <c r="AB22" s="230"/>
      <c r="AC22" s="170"/>
      <c r="AD22" s="171"/>
      <c r="AE22" s="229"/>
      <c r="AF22" s="230"/>
      <c r="AG22" s="170"/>
      <c r="AH22" s="171">
        <v>2</v>
      </c>
      <c r="AI22" s="229"/>
      <c r="AJ22" s="230"/>
      <c r="AK22" s="170"/>
      <c r="AL22" s="171">
        <v>2</v>
      </c>
      <c r="AM22" s="229"/>
      <c r="AN22" s="230"/>
      <c r="AO22" s="170"/>
      <c r="AP22" s="171">
        <v>2</v>
      </c>
      <c r="AQ22" s="229"/>
      <c r="AR22" s="230"/>
      <c r="AS22" s="170"/>
      <c r="AT22" s="171">
        <v>2</v>
      </c>
      <c r="AU22" s="229"/>
      <c r="AV22" s="230"/>
      <c r="AW22" s="170"/>
      <c r="AX22" s="171">
        <v>2</v>
      </c>
      <c r="AY22" s="229"/>
      <c r="AZ22" s="230"/>
      <c r="BA22" s="170"/>
      <c r="BB22" s="171">
        <v>2</v>
      </c>
      <c r="BC22" s="229"/>
      <c r="BD22" s="230"/>
      <c r="BE22" s="170"/>
      <c r="BF22" s="171"/>
      <c r="BG22" s="229"/>
      <c r="BH22" s="230"/>
      <c r="BI22" s="170"/>
      <c r="BJ22" s="171">
        <v>2</v>
      </c>
      <c r="BK22" s="229"/>
      <c r="BL22" s="230"/>
      <c r="BM22" s="170"/>
      <c r="BN22" s="171">
        <v>2</v>
      </c>
      <c r="BO22" s="229"/>
      <c r="BP22" s="230"/>
      <c r="BQ22" s="170"/>
      <c r="BR22" s="171">
        <v>2</v>
      </c>
      <c r="BS22" s="229"/>
      <c r="BT22" s="230"/>
      <c r="BU22" s="170"/>
      <c r="BV22" s="171">
        <v>2</v>
      </c>
      <c r="BW22" s="229"/>
      <c r="BX22" s="230"/>
      <c r="BY22" s="170"/>
      <c r="BZ22" s="171">
        <v>2</v>
      </c>
      <c r="CA22" s="229"/>
      <c r="CB22" s="230"/>
      <c r="CC22" s="170"/>
      <c r="CD22" s="171">
        <v>2</v>
      </c>
      <c r="CE22" s="229"/>
      <c r="CF22" s="230"/>
      <c r="CG22" s="170"/>
      <c r="CH22" s="171"/>
      <c r="CI22" s="229"/>
      <c r="CJ22" s="230"/>
      <c r="CK22" s="170"/>
      <c r="CL22" s="171">
        <v>2</v>
      </c>
      <c r="CM22" s="229"/>
      <c r="CN22" s="230"/>
      <c r="CO22" s="170"/>
      <c r="CP22" s="171">
        <v>2</v>
      </c>
      <c r="CQ22" s="229"/>
      <c r="CR22" s="230"/>
      <c r="CS22" s="170"/>
      <c r="CT22" s="171">
        <v>2</v>
      </c>
      <c r="CU22" s="229"/>
      <c r="CV22" s="230"/>
      <c r="CW22" s="170"/>
      <c r="CX22" s="171">
        <v>2</v>
      </c>
      <c r="CY22" s="229"/>
      <c r="CZ22" s="230"/>
      <c r="DA22" s="170"/>
      <c r="DB22" s="171">
        <v>2</v>
      </c>
      <c r="DC22" s="229"/>
      <c r="DD22" s="230"/>
      <c r="DE22" s="170"/>
      <c r="DF22" s="171">
        <v>2</v>
      </c>
      <c r="DG22" s="229"/>
      <c r="DH22" s="230"/>
      <c r="DI22" s="170"/>
      <c r="DJ22" s="171"/>
      <c r="DK22" s="229"/>
      <c r="DL22" s="230"/>
      <c r="DM22" s="170"/>
      <c r="DN22" s="171">
        <v>2</v>
      </c>
      <c r="DO22" s="229"/>
      <c r="DP22" s="230"/>
      <c r="DQ22" s="170"/>
      <c r="DR22" s="171">
        <v>2</v>
      </c>
      <c r="DS22" s="229"/>
      <c r="DT22" s="230"/>
      <c r="DU22" s="170"/>
      <c r="DV22" s="171">
        <v>2</v>
      </c>
      <c r="DW22" s="229"/>
      <c r="DX22" s="230"/>
      <c r="DY22" s="170"/>
      <c r="DZ22" s="183">
        <f t="shared" si="1"/>
        <v>54</v>
      </c>
      <c r="EA22" s="184">
        <f t="shared" si="1"/>
        <v>0</v>
      </c>
      <c r="EB22" s="184">
        <f t="shared" si="1"/>
        <v>0</v>
      </c>
      <c r="EC22" s="185">
        <f t="shared" si="1"/>
        <v>0</v>
      </c>
      <c r="ED22" s="97"/>
    </row>
    <row r="23" spans="1:134" ht="42.75" customHeight="1" x14ac:dyDescent="0.25">
      <c r="A23" s="222">
        <v>15</v>
      </c>
      <c r="B23" s="595" t="s">
        <v>827</v>
      </c>
      <c r="C23" s="389" t="s">
        <v>828</v>
      </c>
      <c r="D23" s="420" t="s">
        <v>1410</v>
      </c>
      <c r="E23" s="584">
        <v>24</v>
      </c>
      <c r="F23" s="171">
        <v>2</v>
      </c>
      <c r="G23" s="229">
        <v>1</v>
      </c>
      <c r="H23" s="230"/>
      <c r="I23" s="170"/>
      <c r="J23" s="171">
        <v>2</v>
      </c>
      <c r="K23" s="229">
        <v>1</v>
      </c>
      <c r="L23" s="230"/>
      <c r="M23" s="170"/>
      <c r="N23" s="171">
        <v>1</v>
      </c>
      <c r="O23" s="229"/>
      <c r="P23" s="230"/>
      <c r="Q23" s="170"/>
      <c r="R23" s="171"/>
      <c r="S23" s="229">
        <v>1</v>
      </c>
      <c r="T23" s="230"/>
      <c r="U23" s="170"/>
      <c r="V23" s="171"/>
      <c r="W23" s="229">
        <v>1</v>
      </c>
      <c r="X23" s="230"/>
      <c r="Y23" s="170"/>
      <c r="Z23" s="171"/>
      <c r="AA23" s="229">
        <v>1</v>
      </c>
      <c r="AB23" s="230"/>
      <c r="AC23" s="170"/>
      <c r="AD23" s="171"/>
      <c r="AE23" s="229"/>
      <c r="AF23" s="230"/>
      <c r="AG23" s="170"/>
      <c r="AH23" s="171"/>
      <c r="AI23" s="229">
        <v>1</v>
      </c>
      <c r="AJ23" s="230"/>
      <c r="AK23" s="170"/>
      <c r="AL23" s="171"/>
      <c r="AM23" s="229">
        <v>1</v>
      </c>
      <c r="AN23" s="230"/>
      <c r="AO23" s="170"/>
      <c r="AP23" s="171"/>
      <c r="AQ23" s="229">
        <v>1</v>
      </c>
      <c r="AR23" s="230"/>
      <c r="AS23" s="170"/>
      <c r="AT23" s="171"/>
      <c r="AU23" s="229">
        <v>1</v>
      </c>
      <c r="AV23" s="230"/>
      <c r="AW23" s="170"/>
      <c r="AX23" s="171"/>
      <c r="AY23" s="229">
        <v>1</v>
      </c>
      <c r="AZ23" s="230"/>
      <c r="BA23" s="170"/>
      <c r="BB23" s="171"/>
      <c r="BC23" s="229">
        <v>1</v>
      </c>
      <c r="BD23" s="230"/>
      <c r="BE23" s="170"/>
      <c r="BF23" s="171"/>
      <c r="BG23" s="229"/>
      <c r="BH23" s="230"/>
      <c r="BI23" s="170"/>
      <c r="BJ23" s="171"/>
      <c r="BK23" s="229">
        <v>1</v>
      </c>
      <c r="BL23" s="230"/>
      <c r="BM23" s="170"/>
      <c r="BN23" s="171"/>
      <c r="BO23" s="229">
        <v>1</v>
      </c>
      <c r="BP23" s="230"/>
      <c r="BQ23" s="170"/>
      <c r="BR23" s="171"/>
      <c r="BS23" s="229">
        <v>1</v>
      </c>
      <c r="BT23" s="230"/>
      <c r="BU23" s="170"/>
      <c r="BV23" s="171">
        <v>1</v>
      </c>
      <c r="BW23" s="229"/>
      <c r="BX23" s="230"/>
      <c r="BY23" s="170"/>
      <c r="BZ23" s="171">
        <v>1</v>
      </c>
      <c r="CA23" s="229"/>
      <c r="CB23" s="230"/>
      <c r="CC23" s="170"/>
      <c r="CD23" s="171">
        <v>1</v>
      </c>
      <c r="CE23" s="229"/>
      <c r="CF23" s="230"/>
      <c r="CG23" s="170"/>
      <c r="CH23" s="171"/>
      <c r="CI23" s="229"/>
      <c r="CJ23" s="230"/>
      <c r="CK23" s="170"/>
      <c r="CL23" s="171">
        <v>1</v>
      </c>
      <c r="CM23" s="229"/>
      <c r="CN23" s="230"/>
      <c r="CO23" s="170"/>
      <c r="CP23" s="171">
        <v>1</v>
      </c>
      <c r="CQ23" s="229"/>
      <c r="CR23" s="230"/>
      <c r="CS23" s="170"/>
      <c r="CT23" s="171">
        <v>1</v>
      </c>
      <c r="CU23" s="229"/>
      <c r="CV23" s="230"/>
      <c r="CW23" s="170"/>
      <c r="CX23" s="171">
        <v>1</v>
      </c>
      <c r="CY23" s="229"/>
      <c r="CZ23" s="230"/>
      <c r="DA23" s="170"/>
      <c r="DB23" s="171">
        <v>1</v>
      </c>
      <c r="DC23" s="229"/>
      <c r="DD23" s="230"/>
      <c r="DE23" s="170"/>
      <c r="DF23" s="171">
        <v>0.5</v>
      </c>
      <c r="DG23" s="229">
        <v>1</v>
      </c>
      <c r="DH23" s="230"/>
      <c r="DI23" s="170"/>
      <c r="DJ23" s="171"/>
      <c r="DK23" s="229"/>
      <c r="DL23" s="230"/>
      <c r="DM23" s="170"/>
      <c r="DN23" s="171"/>
      <c r="DO23" s="229">
        <v>1</v>
      </c>
      <c r="DP23" s="230"/>
      <c r="DQ23" s="170"/>
      <c r="DR23" s="171"/>
      <c r="DS23" s="229">
        <v>1</v>
      </c>
      <c r="DT23" s="230"/>
      <c r="DU23" s="170"/>
      <c r="DV23" s="171"/>
      <c r="DW23" s="229">
        <v>1</v>
      </c>
      <c r="DX23" s="230"/>
      <c r="DY23" s="170"/>
      <c r="DZ23" s="183">
        <f t="shared" si="1"/>
        <v>13.5</v>
      </c>
      <c r="EA23" s="184">
        <f t="shared" si="1"/>
        <v>18</v>
      </c>
      <c r="EB23" s="184">
        <f t="shared" si="1"/>
        <v>0</v>
      </c>
      <c r="EC23" s="185">
        <f t="shared" si="1"/>
        <v>0</v>
      </c>
      <c r="ED23" s="97"/>
    </row>
    <row r="24" spans="1:134" ht="24" customHeight="1" x14ac:dyDescent="0.25">
      <c r="A24" s="222">
        <v>16</v>
      </c>
      <c r="B24" s="595" t="s">
        <v>807</v>
      </c>
      <c r="C24" s="389" t="s">
        <v>233</v>
      </c>
      <c r="D24" s="420" t="s">
        <v>1398</v>
      </c>
      <c r="E24" s="584">
        <v>20</v>
      </c>
      <c r="F24" s="171">
        <v>2</v>
      </c>
      <c r="G24" s="229"/>
      <c r="H24" s="230"/>
      <c r="I24" s="170"/>
      <c r="J24" s="171">
        <v>2</v>
      </c>
      <c r="K24" s="229">
        <v>5</v>
      </c>
      <c r="L24" s="230"/>
      <c r="M24" s="170"/>
      <c r="N24" s="171">
        <v>3</v>
      </c>
      <c r="O24" s="229"/>
      <c r="P24" s="230"/>
      <c r="Q24" s="170"/>
      <c r="R24" s="171">
        <v>3</v>
      </c>
      <c r="S24" s="229"/>
      <c r="T24" s="230"/>
      <c r="U24" s="170"/>
      <c r="V24" s="171">
        <v>3</v>
      </c>
      <c r="W24" s="229"/>
      <c r="X24" s="230"/>
      <c r="Y24" s="170"/>
      <c r="Z24" s="171">
        <v>3</v>
      </c>
      <c r="AA24" s="229"/>
      <c r="AB24" s="230"/>
      <c r="AC24" s="170"/>
      <c r="AD24" s="171"/>
      <c r="AE24" s="229"/>
      <c r="AF24" s="230"/>
      <c r="AG24" s="170"/>
      <c r="AH24" s="171">
        <v>3</v>
      </c>
      <c r="AI24" s="229"/>
      <c r="AJ24" s="230"/>
      <c r="AK24" s="170"/>
      <c r="AL24" s="171"/>
      <c r="AM24" s="229">
        <v>1</v>
      </c>
      <c r="AN24" s="230"/>
      <c r="AO24" s="170"/>
      <c r="AP24" s="171">
        <v>0.5</v>
      </c>
      <c r="AQ24" s="229"/>
      <c r="AR24" s="230"/>
      <c r="AS24" s="170"/>
      <c r="AT24" s="171">
        <v>1</v>
      </c>
      <c r="AU24" s="229"/>
      <c r="AV24" s="230"/>
      <c r="AW24" s="170"/>
      <c r="AX24" s="171">
        <v>1</v>
      </c>
      <c r="AY24" s="229"/>
      <c r="AZ24" s="230"/>
      <c r="BA24" s="170"/>
      <c r="BB24" s="171"/>
      <c r="BC24" s="229">
        <v>1</v>
      </c>
      <c r="BD24" s="230"/>
      <c r="BE24" s="170"/>
      <c r="BF24" s="171"/>
      <c r="BG24" s="229"/>
      <c r="BH24" s="230"/>
      <c r="BI24" s="170"/>
      <c r="BJ24" s="171"/>
      <c r="BK24" s="229">
        <v>1</v>
      </c>
      <c r="BL24" s="230"/>
      <c r="BM24" s="170"/>
      <c r="BN24" s="171">
        <v>3</v>
      </c>
      <c r="BO24" s="229"/>
      <c r="BP24" s="230"/>
      <c r="BQ24" s="170"/>
      <c r="BR24" s="171">
        <v>3</v>
      </c>
      <c r="BS24" s="229"/>
      <c r="BT24" s="230"/>
      <c r="BU24" s="170"/>
      <c r="BV24" s="171">
        <v>3</v>
      </c>
      <c r="BW24" s="229"/>
      <c r="BX24" s="230"/>
      <c r="BY24" s="170"/>
      <c r="BZ24" s="171">
        <v>3</v>
      </c>
      <c r="CA24" s="229"/>
      <c r="CB24" s="230"/>
      <c r="CC24" s="170"/>
      <c r="CD24" s="171">
        <v>3</v>
      </c>
      <c r="CE24" s="229"/>
      <c r="CF24" s="230"/>
      <c r="CG24" s="170"/>
      <c r="CH24" s="171"/>
      <c r="CI24" s="229"/>
      <c r="CJ24" s="230"/>
      <c r="CK24" s="170"/>
      <c r="CL24" s="171">
        <v>3</v>
      </c>
      <c r="CM24" s="229">
        <v>5</v>
      </c>
      <c r="CN24" s="230"/>
      <c r="CO24" s="170"/>
      <c r="CP24" s="171">
        <v>2</v>
      </c>
      <c r="CQ24" s="229"/>
      <c r="CR24" s="230"/>
      <c r="CS24" s="170"/>
      <c r="CT24" s="171"/>
      <c r="CU24" s="229">
        <v>0.1</v>
      </c>
      <c r="CV24" s="230"/>
      <c r="CW24" s="170"/>
      <c r="CX24" s="171"/>
      <c r="CY24" s="229"/>
      <c r="CZ24" s="230"/>
      <c r="DA24" s="170"/>
      <c r="DB24" s="171"/>
      <c r="DC24" s="229"/>
      <c r="DD24" s="230"/>
      <c r="DE24" s="170"/>
      <c r="DF24" s="171">
        <v>2</v>
      </c>
      <c r="DG24" s="229">
        <v>6</v>
      </c>
      <c r="DH24" s="230"/>
      <c r="DI24" s="170"/>
      <c r="DJ24" s="171"/>
      <c r="DK24" s="229"/>
      <c r="DL24" s="230"/>
      <c r="DM24" s="170"/>
      <c r="DN24" s="171"/>
      <c r="DO24" s="229">
        <v>1</v>
      </c>
      <c r="DP24" s="230"/>
      <c r="DQ24" s="170"/>
      <c r="DR24" s="171">
        <v>2</v>
      </c>
      <c r="DS24" s="229"/>
      <c r="DT24" s="230"/>
      <c r="DU24" s="170"/>
      <c r="DV24" s="171">
        <v>2</v>
      </c>
      <c r="DW24" s="229"/>
      <c r="DX24" s="230"/>
      <c r="DY24" s="170"/>
      <c r="DZ24" s="183">
        <f t="shared" si="1"/>
        <v>47.5</v>
      </c>
      <c r="EA24" s="184">
        <f t="shared" si="1"/>
        <v>20.100000000000001</v>
      </c>
      <c r="EB24" s="184">
        <f t="shared" si="1"/>
        <v>0</v>
      </c>
      <c r="EC24" s="185">
        <f t="shared" si="1"/>
        <v>0</v>
      </c>
      <c r="ED24" s="97"/>
    </row>
    <row r="25" spans="1:134" ht="33" customHeight="1" x14ac:dyDescent="0.25">
      <c r="A25" s="222">
        <v>17</v>
      </c>
      <c r="B25" s="595" t="s">
        <v>810</v>
      </c>
      <c r="C25" s="389" t="s">
        <v>811</v>
      </c>
      <c r="D25" s="420" t="s">
        <v>1400</v>
      </c>
      <c r="E25" s="584">
        <v>15</v>
      </c>
      <c r="F25" s="171">
        <v>1</v>
      </c>
      <c r="G25" s="229"/>
      <c r="H25" s="230"/>
      <c r="I25" s="170"/>
      <c r="J25" s="171">
        <v>1</v>
      </c>
      <c r="K25" s="229"/>
      <c r="L25" s="230"/>
      <c r="M25" s="170"/>
      <c r="N25" s="171">
        <v>1</v>
      </c>
      <c r="O25" s="229"/>
      <c r="P25" s="230"/>
      <c r="Q25" s="170"/>
      <c r="R25" s="171">
        <v>1</v>
      </c>
      <c r="S25" s="229"/>
      <c r="T25" s="230"/>
      <c r="U25" s="170"/>
      <c r="V25" s="171">
        <v>1</v>
      </c>
      <c r="W25" s="229"/>
      <c r="X25" s="230"/>
      <c r="Y25" s="170"/>
      <c r="Z25" s="171">
        <v>1</v>
      </c>
      <c r="AA25" s="229"/>
      <c r="AB25" s="230"/>
      <c r="AC25" s="170"/>
      <c r="AD25" s="171"/>
      <c r="AE25" s="229"/>
      <c r="AF25" s="230"/>
      <c r="AG25" s="170"/>
      <c r="AH25" s="171">
        <v>1</v>
      </c>
      <c r="AI25" s="229"/>
      <c r="AJ25" s="230"/>
      <c r="AK25" s="170"/>
      <c r="AL25" s="171">
        <v>1</v>
      </c>
      <c r="AM25" s="229"/>
      <c r="AN25" s="230"/>
      <c r="AO25" s="170"/>
      <c r="AP25" s="171">
        <v>1</v>
      </c>
      <c r="AQ25" s="229"/>
      <c r="AR25" s="230"/>
      <c r="AS25" s="170"/>
      <c r="AT25" s="171">
        <v>1</v>
      </c>
      <c r="AU25" s="229"/>
      <c r="AV25" s="230"/>
      <c r="AW25" s="170"/>
      <c r="AX25" s="171">
        <v>1</v>
      </c>
      <c r="AY25" s="229"/>
      <c r="AZ25" s="230"/>
      <c r="BA25" s="170"/>
      <c r="BB25" s="171">
        <v>1</v>
      </c>
      <c r="BC25" s="229"/>
      <c r="BD25" s="230"/>
      <c r="BE25" s="170"/>
      <c r="BF25" s="171"/>
      <c r="BG25" s="229"/>
      <c r="BH25" s="230"/>
      <c r="BI25" s="170"/>
      <c r="BJ25" s="171">
        <v>1</v>
      </c>
      <c r="BK25" s="229"/>
      <c r="BL25" s="230"/>
      <c r="BM25" s="170"/>
      <c r="BN25" s="171">
        <v>1</v>
      </c>
      <c r="BO25" s="229"/>
      <c r="BP25" s="230"/>
      <c r="BQ25" s="170"/>
      <c r="BR25" s="171">
        <v>1</v>
      </c>
      <c r="BS25" s="229"/>
      <c r="BT25" s="230"/>
      <c r="BU25" s="170"/>
      <c r="BV25" s="171">
        <v>1</v>
      </c>
      <c r="BW25" s="229"/>
      <c r="BX25" s="230"/>
      <c r="BY25" s="170"/>
      <c r="BZ25" s="171">
        <v>1</v>
      </c>
      <c r="CA25" s="229"/>
      <c r="CB25" s="230"/>
      <c r="CC25" s="170"/>
      <c r="CD25" s="171">
        <v>1</v>
      </c>
      <c r="CE25" s="229"/>
      <c r="CF25" s="230"/>
      <c r="CG25" s="170"/>
      <c r="CH25" s="171"/>
      <c r="CI25" s="229"/>
      <c r="CJ25" s="230"/>
      <c r="CK25" s="170"/>
      <c r="CL25" s="171">
        <v>1</v>
      </c>
      <c r="CM25" s="229"/>
      <c r="CN25" s="230"/>
      <c r="CO25" s="170"/>
      <c r="CP25" s="171">
        <v>1</v>
      </c>
      <c r="CQ25" s="229"/>
      <c r="CR25" s="230"/>
      <c r="CS25" s="170"/>
      <c r="CT25" s="171">
        <v>1</v>
      </c>
      <c r="CU25" s="229"/>
      <c r="CV25" s="230"/>
      <c r="CW25" s="170"/>
      <c r="CX25" s="171">
        <v>1</v>
      </c>
      <c r="CY25" s="229"/>
      <c r="CZ25" s="230"/>
      <c r="DA25" s="170"/>
      <c r="DB25" s="171">
        <v>1</v>
      </c>
      <c r="DC25" s="229"/>
      <c r="DD25" s="230"/>
      <c r="DE25" s="170"/>
      <c r="DF25" s="171">
        <v>1</v>
      </c>
      <c r="DG25" s="229"/>
      <c r="DH25" s="230"/>
      <c r="DI25" s="170"/>
      <c r="DJ25" s="171"/>
      <c r="DK25" s="229"/>
      <c r="DL25" s="230"/>
      <c r="DM25" s="170"/>
      <c r="DN25" s="171">
        <v>1</v>
      </c>
      <c r="DO25" s="229"/>
      <c r="DP25" s="230"/>
      <c r="DQ25" s="170"/>
      <c r="DR25" s="171">
        <v>1</v>
      </c>
      <c r="DS25" s="229"/>
      <c r="DT25" s="230"/>
      <c r="DU25" s="170"/>
      <c r="DV25" s="171">
        <v>1</v>
      </c>
      <c r="DW25" s="229"/>
      <c r="DX25" s="230"/>
      <c r="DY25" s="170"/>
      <c r="DZ25" s="183">
        <f t="shared" si="1"/>
        <v>27</v>
      </c>
      <c r="EA25" s="184">
        <f t="shared" si="1"/>
        <v>0</v>
      </c>
      <c r="EB25" s="184">
        <f t="shared" si="1"/>
        <v>0</v>
      </c>
      <c r="EC25" s="185">
        <f t="shared" si="1"/>
        <v>0</v>
      </c>
      <c r="ED25" s="97"/>
    </row>
    <row r="26" spans="1:134" ht="47.25" customHeight="1" x14ac:dyDescent="0.25">
      <c r="A26" s="222">
        <v>18</v>
      </c>
      <c r="B26" s="595" t="s">
        <v>813</v>
      </c>
      <c r="C26" s="389" t="s">
        <v>814</v>
      </c>
      <c r="D26" s="420" t="s">
        <v>1401</v>
      </c>
      <c r="E26" s="584">
        <v>15</v>
      </c>
      <c r="F26" s="171">
        <v>2</v>
      </c>
      <c r="G26" s="229">
        <v>1</v>
      </c>
      <c r="H26" s="230"/>
      <c r="I26" s="170"/>
      <c r="J26" s="171">
        <v>2</v>
      </c>
      <c r="K26" s="229">
        <v>1</v>
      </c>
      <c r="L26" s="230"/>
      <c r="M26" s="170"/>
      <c r="N26" s="171">
        <v>2</v>
      </c>
      <c r="O26" s="229"/>
      <c r="P26" s="230"/>
      <c r="Q26" s="170"/>
      <c r="R26" s="171">
        <v>1</v>
      </c>
      <c r="S26" s="229"/>
      <c r="T26" s="230"/>
      <c r="U26" s="170"/>
      <c r="V26" s="171">
        <v>1</v>
      </c>
      <c r="W26" s="229"/>
      <c r="X26" s="230"/>
      <c r="Y26" s="170"/>
      <c r="Z26" s="171">
        <v>4</v>
      </c>
      <c r="AA26" s="229"/>
      <c r="AB26" s="230"/>
      <c r="AC26" s="170"/>
      <c r="AD26" s="171"/>
      <c r="AE26" s="229"/>
      <c r="AF26" s="230"/>
      <c r="AG26" s="170"/>
      <c r="AH26" s="171">
        <v>4</v>
      </c>
      <c r="AI26" s="229"/>
      <c r="AJ26" s="230"/>
      <c r="AK26" s="170"/>
      <c r="AL26" s="171">
        <v>1</v>
      </c>
      <c r="AM26" s="229"/>
      <c r="AN26" s="230"/>
      <c r="AO26" s="170"/>
      <c r="AP26" s="171">
        <v>2</v>
      </c>
      <c r="AQ26" s="229"/>
      <c r="AR26" s="230"/>
      <c r="AS26" s="170"/>
      <c r="AT26" s="171">
        <v>2</v>
      </c>
      <c r="AU26" s="229"/>
      <c r="AV26" s="230"/>
      <c r="AW26" s="170"/>
      <c r="AX26" s="171">
        <v>0.5</v>
      </c>
      <c r="AY26" s="229"/>
      <c r="AZ26" s="230"/>
      <c r="BA26" s="170"/>
      <c r="BB26" s="171">
        <v>0.5</v>
      </c>
      <c r="BC26" s="229"/>
      <c r="BD26" s="230"/>
      <c r="BE26" s="170"/>
      <c r="BF26" s="171"/>
      <c r="BG26" s="229"/>
      <c r="BH26" s="230"/>
      <c r="BI26" s="170"/>
      <c r="BJ26" s="171">
        <v>0.5</v>
      </c>
      <c r="BK26" s="229"/>
      <c r="BL26" s="230"/>
      <c r="BM26" s="170"/>
      <c r="BN26" s="171"/>
      <c r="BO26" s="229"/>
      <c r="BP26" s="230"/>
      <c r="BQ26" s="170"/>
      <c r="BR26" s="171"/>
      <c r="BS26" s="229"/>
      <c r="BT26" s="230"/>
      <c r="BU26" s="170"/>
      <c r="BV26" s="171">
        <v>8</v>
      </c>
      <c r="BW26" s="229"/>
      <c r="BX26" s="230"/>
      <c r="BY26" s="170"/>
      <c r="BZ26" s="171">
        <v>8</v>
      </c>
      <c r="CA26" s="229"/>
      <c r="CB26" s="230"/>
      <c r="CC26" s="170"/>
      <c r="CD26" s="171">
        <v>8</v>
      </c>
      <c r="CE26" s="229"/>
      <c r="CF26" s="230"/>
      <c r="CG26" s="170"/>
      <c r="CH26" s="171"/>
      <c r="CI26" s="229"/>
      <c r="CJ26" s="230"/>
      <c r="CK26" s="170"/>
      <c r="CL26" s="171">
        <v>1</v>
      </c>
      <c r="CM26" s="229"/>
      <c r="CN26" s="230"/>
      <c r="CO26" s="170"/>
      <c r="CP26" s="171">
        <v>2</v>
      </c>
      <c r="CQ26" s="229"/>
      <c r="CR26" s="230"/>
      <c r="CS26" s="170"/>
      <c r="CT26" s="171">
        <v>2</v>
      </c>
      <c r="CU26" s="229"/>
      <c r="CV26" s="230"/>
      <c r="CW26" s="170"/>
      <c r="CX26" s="171">
        <v>1</v>
      </c>
      <c r="CY26" s="229"/>
      <c r="CZ26" s="230"/>
      <c r="DA26" s="170"/>
      <c r="DB26" s="171">
        <v>1</v>
      </c>
      <c r="DC26" s="229"/>
      <c r="DD26" s="230"/>
      <c r="DE26" s="170"/>
      <c r="DF26" s="171">
        <v>1</v>
      </c>
      <c r="DG26" s="229">
        <v>4</v>
      </c>
      <c r="DH26" s="230"/>
      <c r="DI26" s="170"/>
      <c r="DJ26" s="171"/>
      <c r="DK26" s="229"/>
      <c r="DL26" s="230"/>
      <c r="DM26" s="170"/>
      <c r="DN26" s="171">
        <v>1</v>
      </c>
      <c r="DO26" s="229">
        <v>4</v>
      </c>
      <c r="DP26" s="230"/>
      <c r="DQ26" s="170"/>
      <c r="DR26" s="171">
        <v>2</v>
      </c>
      <c r="DS26" s="229"/>
      <c r="DT26" s="230"/>
      <c r="DU26" s="170"/>
      <c r="DV26" s="171">
        <v>2</v>
      </c>
      <c r="DW26" s="229"/>
      <c r="DX26" s="230"/>
      <c r="DY26" s="170"/>
      <c r="DZ26" s="183">
        <f t="shared" si="1"/>
        <v>59.5</v>
      </c>
      <c r="EA26" s="184">
        <f t="shared" si="1"/>
        <v>10</v>
      </c>
      <c r="EB26" s="184">
        <f t="shared" si="1"/>
        <v>0</v>
      </c>
      <c r="EC26" s="185">
        <f t="shared" si="1"/>
        <v>0</v>
      </c>
      <c r="ED26" s="97"/>
    </row>
    <row r="27" spans="1:134" ht="57" customHeight="1" x14ac:dyDescent="0.25">
      <c r="A27" s="222">
        <v>19</v>
      </c>
      <c r="B27" s="595" t="s">
        <v>815</v>
      </c>
      <c r="C27" s="389" t="s">
        <v>217</v>
      </c>
      <c r="D27" s="420" t="s">
        <v>1402</v>
      </c>
      <c r="E27" s="584">
        <v>15</v>
      </c>
      <c r="F27" s="171">
        <v>1</v>
      </c>
      <c r="G27" s="229"/>
      <c r="H27" s="230"/>
      <c r="I27" s="170"/>
      <c r="J27" s="171">
        <v>1</v>
      </c>
      <c r="K27" s="229"/>
      <c r="L27" s="230"/>
      <c r="M27" s="170"/>
      <c r="N27" s="171">
        <v>1</v>
      </c>
      <c r="O27" s="229"/>
      <c r="P27" s="230"/>
      <c r="Q27" s="170"/>
      <c r="R27" s="171">
        <v>1</v>
      </c>
      <c r="S27" s="229"/>
      <c r="T27" s="230"/>
      <c r="U27" s="170"/>
      <c r="V27" s="171">
        <v>1</v>
      </c>
      <c r="W27" s="229"/>
      <c r="X27" s="230"/>
      <c r="Y27" s="170"/>
      <c r="Z27" s="171">
        <v>1</v>
      </c>
      <c r="AA27" s="229"/>
      <c r="AB27" s="230"/>
      <c r="AC27" s="170"/>
      <c r="AD27" s="171"/>
      <c r="AE27" s="229"/>
      <c r="AF27" s="230"/>
      <c r="AG27" s="170"/>
      <c r="AH27" s="171">
        <v>1</v>
      </c>
      <c r="AI27" s="229"/>
      <c r="AJ27" s="230"/>
      <c r="AK27" s="170"/>
      <c r="AL27" s="171">
        <v>1</v>
      </c>
      <c r="AM27" s="229"/>
      <c r="AN27" s="230"/>
      <c r="AO27" s="170"/>
      <c r="AP27" s="171">
        <v>1</v>
      </c>
      <c r="AQ27" s="229"/>
      <c r="AR27" s="230"/>
      <c r="AS27" s="170"/>
      <c r="AT27" s="171">
        <v>1</v>
      </c>
      <c r="AU27" s="229"/>
      <c r="AV27" s="230"/>
      <c r="AW27" s="170"/>
      <c r="AX27" s="171">
        <v>1</v>
      </c>
      <c r="AY27" s="229"/>
      <c r="AZ27" s="230"/>
      <c r="BA27" s="170"/>
      <c r="BB27" s="171"/>
      <c r="BC27" s="229">
        <v>0.1</v>
      </c>
      <c r="BD27" s="230"/>
      <c r="BE27" s="170"/>
      <c r="BF27" s="171"/>
      <c r="BG27" s="229"/>
      <c r="BH27" s="230"/>
      <c r="BI27" s="170"/>
      <c r="BJ27" s="171"/>
      <c r="BK27" s="229"/>
      <c r="BL27" s="230"/>
      <c r="BM27" s="170"/>
      <c r="BN27" s="171"/>
      <c r="BO27" s="229"/>
      <c r="BP27" s="230"/>
      <c r="BQ27" s="170"/>
      <c r="BR27" s="171"/>
      <c r="BS27" s="229"/>
      <c r="BT27" s="230"/>
      <c r="BU27" s="170"/>
      <c r="BV27" s="171"/>
      <c r="BW27" s="229"/>
      <c r="BX27" s="230"/>
      <c r="BY27" s="170"/>
      <c r="BZ27" s="171"/>
      <c r="CA27" s="229"/>
      <c r="CB27" s="230"/>
      <c r="CC27" s="170"/>
      <c r="CD27" s="171">
        <v>1</v>
      </c>
      <c r="CE27" s="229">
        <v>2</v>
      </c>
      <c r="CF27" s="230"/>
      <c r="CG27" s="170"/>
      <c r="CH27" s="171"/>
      <c r="CI27" s="229"/>
      <c r="CJ27" s="230"/>
      <c r="CK27" s="170"/>
      <c r="CL27" s="171">
        <v>1</v>
      </c>
      <c r="CM27" s="229">
        <v>2</v>
      </c>
      <c r="CN27" s="230"/>
      <c r="CO27" s="170"/>
      <c r="CP27" s="171">
        <v>1</v>
      </c>
      <c r="CQ27" s="229">
        <v>2</v>
      </c>
      <c r="CR27" s="230"/>
      <c r="CS27" s="170"/>
      <c r="CT27" s="171">
        <v>1</v>
      </c>
      <c r="CU27" s="229">
        <v>2</v>
      </c>
      <c r="CV27" s="230"/>
      <c r="CW27" s="170"/>
      <c r="CX27" s="171">
        <v>1</v>
      </c>
      <c r="CY27" s="229">
        <v>2</v>
      </c>
      <c r="CZ27" s="230"/>
      <c r="DA27" s="170"/>
      <c r="DB27" s="171">
        <v>1</v>
      </c>
      <c r="DC27" s="229">
        <v>2</v>
      </c>
      <c r="DD27" s="230"/>
      <c r="DE27" s="170"/>
      <c r="DF27" s="171">
        <v>1</v>
      </c>
      <c r="DG27" s="229">
        <v>2</v>
      </c>
      <c r="DH27" s="230"/>
      <c r="DI27" s="170"/>
      <c r="DJ27" s="171"/>
      <c r="DK27" s="229"/>
      <c r="DL27" s="230"/>
      <c r="DM27" s="170"/>
      <c r="DN27" s="171">
        <v>1</v>
      </c>
      <c r="DO27" s="229">
        <v>2</v>
      </c>
      <c r="DP27" s="230"/>
      <c r="DQ27" s="170"/>
      <c r="DR27" s="171"/>
      <c r="DS27" s="229">
        <v>3</v>
      </c>
      <c r="DT27" s="230"/>
      <c r="DU27" s="170"/>
      <c r="DV27" s="171"/>
      <c r="DW27" s="229">
        <v>3</v>
      </c>
      <c r="DX27" s="230"/>
      <c r="DY27" s="170"/>
      <c r="DZ27" s="183">
        <f t="shared" si="1"/>
        <v>19</v>
      </c>
      <c r="EA27" s="184">
        <f t="shared" si="1"/>
        <v>22.1</v>
      </c>
      <c r="EB27" s="184">
        <f t="shared" si="1"/>
        <v>0</v>
      </c>
      <c r="EC27" s="185">
        <f t="shared" si="1"/>
        <v>0</v>
      </c>
      <c r="ED27" s="97"/>
    </row>
    <row r="28" spans="1:134" ht="33" customHeight="1" x14ac:dyDescent="0.25">
      <c r="A28" s="222">
        <v>20</v>
      </c>
      <c r="B28" s="595" t="s">
        <v>817</v>
      </c>
      <c r="C28" s="389" t="s">
        <v>818</v>
      </c>
      <c r="D28" s="420" t="s">
        <v>1403</v>
      </c>
      <c r="E28" s="584">
        <v>15</v>
      </c>
      <c r="F28" s="171">
        <v>1</v>
      </c>
      <c r="G28" s="229"/>
      <c r="H28" s="230"/>
      <c r="I28" s="170"/>
      <c r="J28" s="171">
        <v>1</v>
      </c>
      <c r="K28" s="229"/>
      <c r="L28" s="230"/>
      <c r="M28" s="170"/>
      <c r="N28" s="171">
        <v>1</v>
      </c>
      <c r="O28" s="229"/>
      <c r="P28" s="230"/>
      <c r="Q28" s="170"/>
      <c r="R28" s="171">
        <v>1</v>
      </c>
      <c r="S28" s="229"/>
      <c r="T28" s="230"/>
      <c r="U28" s="170"/>
      <c r="V28" s="171">
        <v>1</v>
      </c>
      <c r="W28" s="229"/>
      <c r="X28" s="230"/>
      <c r="Y28" s="170"/>
      <c r="Z28" s="171">
        <v>1</v>
      </c>
      <c r="AA28" s="229"/>
      <c r="AB28" s="230"/>
      <c r="AC28" s="170"/>
      <c r="AD28" s="171"/>
      <c r="AE28" s="229"/>
      <c r="AF28" s="230"/>
      <c r="AG28" s="170"/>
      <c r="AH28" s="171">
        <v>1</v>
      </c>
      <c r="AI28" s="229"/>
      <c r="AJ28" s="230"/>
      <c r="AK28" s="170"/>
      <c r="AL28" s="171">
        <v>1</v>
      </c>
      <c r="AM28" s="229"/>
      <c r="AN28" s="230"/>
      <c r="AO28" s="170"/>
      <c r="AP28" s="171">
        <v>1</v>
      </c>
      <c r="AQ28" s="229"/>
      <c r="AR28" s="230"/>
      <c r="AS28" s="170"/>
      <c r="AT28" s="171">
        <v>1</v>
      </c>
      <c r="AU28" s="229"/>
      <c r="AV28" s="230"/>
      <c r="AW28" s="170"/>
      <c r="AX28" s="171">
        <v>1</v>
      </c>
      <c r="AY28" s="229"/>
      <c r="AZ28" s="230"/>
      <c r="BA28" s="170"/>
      <c r="BB28" s="171">
        <v>1</v>
      </c>
      <c r="BC28" s="229"/>
      <c r="BD28" s="230"/>
      <c r="BE28" s="170"/>
      <c r="BF28" s="171"/>
      <c r="BG28" s="229"/>
      <c r="BH28" s="230"/>
      <c r="BI28" s="170"/>
      <c r="BJ28" s="171">
        <v>1</v>
      </c>
      <c r="BK28" s="229"/>
      <c r="BL28" s="230"/>
      <c r="BM28" s="170"/>
      <c r="BN28" s="171">
        <v>1</v>
      </c>
      <c r="BO28" s="229"/>
      <c r="BP28" s="230"/>
      <c r="BQ28" s="170"/>
      <c r="BR28" s="171">
        <v>1</v>
      </c>
      <c r="BS28" s="229"/>
      <c r="BT28" s="230"/>
      <c r="BU28" s="170"/>
      <c r="BV28" s="171">
        <v>1</v>
      </c>
      <c r="BW28" s="229"/>
      <c r="BX28" s="230"/>
      <c r="BY28" s="170"/>
      <c r="BZ28" s="171">
        <v>1</v>
      </c>
      <c r="CA28" s="229"/>
      <c r="CB28" s="230"/>
      <c r="CC28" s="170"/>
      <c r="CD28" s="171">
        <v>1</v>
      </c>
      <c r="CE28" s="229"/>
      <c r="CF28" s="230"/>
      <c r="CG28" s="170"/>
      <c r="CH28" s="171"/>
      <c r="CI28" s="229"/>
      <c r="CJ28" s="230"/>
      <c r="CK28" s="170"/>
      <c r="CL28" s="171">
        <v>1</v>
      </c>
      <c r="CM28" s="229"/>
      <c r="CN28" s="230"/>
      <c r="CO28" s="170"/>
      <c r="CP28" s="171">
        <v>1</v>
      </c>
      <c r="CQ28" s="229"/>
      <c r="CR28" s="230"/>
      <c r="CS28" s="170"/>
      <c r="CT28" s="171">
        <v>1</v>
      </c>
      <c r="CU28" s="229"/>
      <c r="CV28" s="230"/>
      <c r="CW28" s="170"/>
      <c r="CX28" s="171">
        <v>1</v>
      </c>
      <c r="CY28" s="229"/>
      <c r="CZ28" s="230"/>
      <c r="DA28" s="170"/>
      <c r="DB28" s="171">
        <v>1</v>
      </c>
      <c r="DC28" s="229"/>
      <c r="DD28" s="230"/>
      <c r="DE28" s="170"/>
      <c r="DF28" s="171">
        <v>1</v>
      </c>
      <c r="DG28" s="229"/>
      <c r="DH28" s="230"/>
      <c r="DI28" s="170"/>
      <c r="DJ28" s="171"/>
      <c r="DK28" s="229"/>
      <c r="DL28" s="230"/>
      <c r="DM28" s="170"/>
      <c r="DN28" s="171">
        <v>1</v>
      </c>
      <c r="DO28" s="229"/>
      <c r="DP28" s="230"/>
      <c r="DQ28" s="170"/>
      <c r="DR28" s="171">
        <v>1</v>
      </c>
      <c r="DS28" s="229"/>
      <c r="DT28" s="230"/>
      <c r="DU28" s="170"/>
      <c r="DV28" s="171">
        <v>1</v>
      </c>
      <c r="DW28" s="229"/>
      <c r="DX28" s="230"/>
      <c r="DY28" s="170"/>
      <c r="DZ28" s="183">
        <f t="shared" si="1"/>
        <v>27</v>
      </c>
      <c r="EA28" s="184">
        <f t="shared" si="1"/>
        <v>0</v>
      </c>
      <c r="EB28" s="184">
        <f t="shared" si="1"/>
        <v>0</v>
      </c>
      <c r="EC28" s="185">
        <f t="shared" si="1"/>
        <v>0</v>
      </c>
      <c r="ED28" s="97"/>
    </row>
    <row r="29" spans="1:134" ht="33" customHeight="1" x14ac:dyDescent="0.25">
      <c r="A29" s="222">
        <v>21</v>
      </c>
      <c r="B29" s="595" t="s">
        <v>819</v>
      </c>
      <c r="C29" s="389" t="s">
        <v>154</v>
      </c>
      <c r="D29" s="420" t="s">
        <v>1404</v>
      </c>
      <c r="E29" s="584">
        <v>15</v>
      </c>
      <c r="F29" s="171">
        <v>1</v>
      </c>
      <c r="G29" s="229"/>
      <c r="H29" s="230"/>
      <c r="I29" s="170"/>
      <c r="J29" s="171">
        <v>2</v>
      </c>
      <c r="K29" s="229"/>
      <c r="L29" s="230"/>
      <c r="M29" s="170"/>
      <c r="N29" s="171">
        <v>2</v>
      </c>
      <c r="O29" s="229"/>
      <c r="P29" s="230"/>
      <c r="Q29" s="170"/>
      <c r="R29" s="171">
        <v>2</v>
      </c>
      <c r="S29" s="229"/>
      <c r="T29" s="230"/>
      <c r="U29" s="170"/>
      <c r="V29" s="171">
        <v>1</v>
      </c>
      <c r="W29" s="229"/>
      <c r="X29" s="230"/>
      <c r="Y29" s="170"/>
      <c r="Z29" s="171">
        <v>1</v>
      </c>
      <c r="AA29" s="229"/>
      <c r="AB29" s="230"/>
      <c r="AC29" s="170"/>
      <c r="AD29" s="171"/>
      <c r="AE29" s="229"/>
      <c r="AF29" s="230"/>
      <c r="AG29" s="170"/>
      <c r="AH29" s="171">
        <v>1</v>
      </c>
      <c r="AI29" s="229"/>
      <c r="AJ29" s="230"/>
      <c r="AK29" s="170"/>
      <c r="AL29" s="171">
        <v>1</v>
      </c>
      <c r="AM29" s="229"/>
      <c r="AN29" s="230"/>
      <c r="AO29" s="170"/>
      <c r="AP29" s="171">
        <v>1</v>
      </c>
      <c r="AQ29" s="229"/>
      <c r="AR29" s="230"/>
      <c r="AS29" s="170"/>
      <c r="AT29" s="171">
        <v>1</v>
      </c>
      <c r="AU29" s="229"/>
      <c r="AV29" s="230"/>
      <c r="AW29" s="170"/>
      <c r="AX29" s="171">
        <v>1</v>
      </c>
      <c r="AY29" s="229"/>
      <c r="AZ29" s="230"/>
      <c r="BA29" s="170"/>
      <c r="BB29" s="171">
        <v>1</v>
      </c>
      <c r="BC29" s="229"/>
      <c r="BD29" s="230"/>
      <c r="BE29" s="170"/>
      <c r="BF29" s="171"/>
      <c r="BG29" s="229"/>
      <c r="BH29" s="230"/>
      <c r="BI29" s="170"/>
      <c r="BJ29" s="171">
        <v>3</v>
      </c>
      <c r="BK29" s="229">
        <v>0.5</v>
      </c>
      <c r="BL29" s="230"/>
      <c r="BM29" s="170"/>
      <c r="BN29" s="171">
        <v>3</v>
      </c>
      <c r="BO29" s="229"/>
      <c r="BP29" s="230"/>
      <c r="BQ29" s="170"/>
      <c r="BR29" s="171">
        <v>3</v>
      </c>
      <c r="BS29" s="229"/>
      <c r="BT29" s="230"/>
      <c r="BU29" s="170"/>
      <c r="BV29" s="171">
        <v>3</v>
      </c>
      <c r="BW29" s="229"/>
      <c r="BX29" s="230"/>
      <c r="BY29" s="170"/>
      <c r="BZ29" s="171">
        <v>3</v>
      </c>
      <c r="CA29" s="229"/>
      <c r="CB29" s="230"/>
      <c r="CC29" s="170"/>
      <c r="CD29" s="171">
        <v>3</v>
      </c>
      <c r="CE29" s="229"/>
      <c r="CF29" s="230"/>
      <c r="CG29" s="170"/>
      <c r="CH29" s="171"/>
      <c r="CI29" s="229"/>
      <c r="CJ29" s="230"/>
      <c r="CK29" s="170"/>
      <c r="CL29" s="171">
        <v>2</v>
      </c>
      <c r="CM29" s="229">
        <v>3</v>
      </c>
      <c r="CN29" s="230"/>
      <c r="CO29" s="170"/>
      <c r="CP29" s="171">
        <v>2</v>
      </c>
      <c r="CQ29" s="229">
        <v>3</v>
      </c>
      <c r="CR29" s="230"/>
      <c r="CS29" s="170"/>
      <c r="CT29" s="171">
        <v>2</v>
      </c>
      <c r="CU29" s="229">
        <v>3</v>
      </c>
      <c r="CV29" s="230"/>
      <c r="CW29" s="170"/>
      <c r="CX29" s="171">
        <v>2</v>
      </c>
      <c r="CY29" s="229">
        <v>3</v>
      </c>
      <c r="CZ29" s="230"/>
      <c r="DA29" s="170"/>
      <c r="DB29" s="171">
        <v>2</v>
      </c>
      <c r="DC29" s="229">
        <v>3</v>
      </c>
      <c r="DD29" s="230"/>
      <c r="DE29" s="170"/>
      <c r="DF29" s="171">
        <v>0.5</v>
      </c>
      <c r="DG29" s="229"/>
      <c r="DH29" s="230"/>
      <c r="DI29" s="170"/>
      <c r="DJ29" s="171"/>
      <c r="DK29" s="229"/>
      <c r="DL29" s="230"/>
      <c r="DM29" s="170"/>
      <c r="DN29" s="171">
        <v>0.5</v>
      </c>
      <c r="DO29" s="229"/>
      <c r="DP29" s="230"/>
      <c r="DQ29" s="170"/>
      <c r="DR29" s="171">
        <v>3</v>
      </c>
      <c r="DS29" s="229"/>
      <c r="DT29" s="230"/>
      <c r="DU29" s="170"/>
      <c r="DV29" s="171">
        <v>3</v>
      </c>
      <c r="DW29" s="229"/>
      <c r="DX29" s="230"/>
      <c r="DY29" s="170"/>
      <c r="DZ29" s="183">
        <f t="shared" si="1"/>
        <v>50</v>
      </c>
      <c r="EA29" s="184">
        <f t="shared" si="1"/>
        <v>15.5</v>
      </c>
      <c r="EB29" s="184">
        <f t="shared" si="1"/>
        <v>0</v>
      </c>
      <c r="EC29" s="185">
        <f t="shared" si="1"/>
        <v>0</v>
      </c>
      <c r="ED29" s="97"/>
    </row>
    <row r="30" spans="1:134" ht="41.25" customHeight="1" x14ac:dyDescent="0.25">
      <c r="A30" s="222">
        <v>22</v>
      </c>
      <c r="B30" s="595" t="s">
        <v>1837</v>
      </c>
      <c r="C30" s="389" t="s">
        <v>1838</v>
      </c>
      <c r="D30" s="420" t="s">
        <v>1839</v>
      </c>
      <c r="E30" s="584">
        <v>15</v>
      </c>
      <c r="F30" s="171"/>
      <c r="G30" s="229">
        <v>1</v>
      </c>
      <c r="H30" s="230"/>
      <c r="I30" s="170"/>
      <c r="J30" s="171"/>
      <c r="K30" s="229">
        <v>1</v>
      </c>
      <c r="L30" s="230"/>
      <c r="M30" s="170"/>
      <c r="N30" s="171">
        <v>2</v>
      </c>
      <c r="O30" s="229"/>
      <c r="P30" s="230"/>
      <c r="Q30" s="170"/>
      <c r="R30" s="171">
        <v>2</v>
      </c>
      <c r="S30" s="229"/>
      <c r="T30" s="230"/>
      <c r="U30" s="170"/>
      <c r="V30" s="171">
        <v>2</v>
      </c>
      <c r="W30" s="229"/>
      <c r="X30" s="230"/>
      <c r="Y30" s="170"/>
      <c r="Z30" s="171">
        <v>1</v>
      </c>
      <c r="AA30" s="229"/>
      <c r="AB30" s="230"/>
      <c r="AC30" s="170"/>
      <c r="AD30" s="171"/>
      <c r="AE30" s="229"/>
      <c r="AF30" s="230"/>
      <c r="AG30" s="170"/>
      <c r="AH30" s="171">
        <v>1</v>
      </c>
      <c r="AI30" s="229"/>
      <c r="AJ30" s="230"/>
      <c r="AK30" s="170"/>
      <c r="AL30" s="171">
        <v>1</v>
      </c>
      <c r="AM30" s="229"/>
      <c r="AN30" s="230"/>
      <c r="AO30" s="170"/>
      <c r="AP30" s="171">
        <v>1</v>
      </c>
      <c r="AQ30" s="229"/>
      <c r="AR30" s="230"/>
      <c r="AS30" s="170"/>
      <c r="AT30" s="171">
        <v>1</v>
      </c>
      <c r="AU30" s="229"/>
      <c r="AV30" s="230"/>
      <c r="AW30" s="170"/>
      <c r="AX30" s="171">
        <v>1</v>
      </c>
      <c r="AY30" s="229"/>
      <c r="AZ30" s="230"/>
      <c r="BA30" s="170"/>
      <c r="BB30" s="171">
        <v>1</v>
      </c>
      <c r="BC30" s="229"/>
      <c r="BD30" s="230"/>
      <c r="BE30" s="170"/>
      <c r="BF30" s="171"/>
      <c r="BG30" s="229"/>
      <c r="BH30" s="230"/>
      <c r="BI30" s="170"/>
      <c r="BJ30" s="171">
        <v>1</v>
      </c>
      <c r="BK30" s="229"/>
      <c r="BL30" s="230"/>
      <c r="BM30" s="170"/>
      <c r="BN30" s="171">
        <v>1</v>
      </c>
      <c r="BO30" s="229"/>
      <c r="BP30" s="230"/>
      <c r="BQ30" s="170"/>
      <c r="BR30" s="171">
        <v>1</v>
      </c>
      <c r="BS30" s="229"/>
      <c r="BT30" s="230"/>
      <c r="BU30" s="170"/>
      <c r="BV30" s="171">
        <v>1</v>
      </c>
      <c r="BW30" s="229"/>
      <c r="BX30" s="230"/>
      <c r="BY30" s="170"/>
      <c r="BZ30" s="171">
        <v>1</v>
      </c>
      <c r="CA30" s="229"/>
      <c r="CB30" s="230"/>
      <c r="CC30" s="170"/>
      <c r="CD30" s="171">
        <v>1</v>
      </c>
      <c r="CE30" s="229"/>
      <c r="CF30" s="230"/>
      <c r="CG30" s="170"/>
      <c r="CH30" s="171"/>
      <c r="CI30" s="229"/>
      <c r="CJ30" s="230"/>
      <c r="CK30" s="170"/>
      <c r="CL30" s="171">
        <v>1</v>
      </c>
      <c r="CM30" s="229"/>
      <c r="CN30" s="230"/>
      <c r="CO30" s="170"/>
      <c r="CP30" s="171">
        <v>1</v>
      </c>
      <c r="CQ30" s="229"/>
      <c r="CR30" s="230"/>
      <c r="CS30" s="170"/>
      <c r="CT30" s="171">
        <v>1</v>
      </c>
      <c r="CU30" s="229"/>
      <c r="CV30" s="230"/>
      <c r="CW30" s="170"/>
      <c r="CX30" s="171">
        <v>1</v>
      </c>
      <c r="CY30" s="229"/>
      <c r="CZ30" s="230"/>
      <c r="DA30" s="170"/>
      <c r="DB30" s="171">
        <v>1</v>
      </c>
      <c r="DC30" s="229"/>
      <c r="DD30" s="230"/>
      <c r="DE30" s="170"/>
      <c r="DF30" s="171">
        <v>1</v>
      </c>
      <c r="DG30" s="229"/>
      <c r="DH30" s="230"/>
      <c r="DI30" s="170"/>
      <c r="DJ30" s="171"/>
      <c r="DK30" s="229"/>
      <c r="DL30" s="230"/>
      <c r="DM30" s="170"/>
      <c r="DN30" s="171">
        <v>1</v>
      </c>
      <c r="DO30" s="229"/>
      <c r="DP30" s="230"/>
      <c r="DQ30" s="170"/>
      <c r="DR30" s="171">
        <v>1</v>
      </c>
      <c r="DS30" s="229"/>
      <c r="DT30" s="230"/>
      <c r="DU30" s="170"/>
      <c r="DV30" s="171">
        <v>1</v>
      </c>
      <c r="DW30" s="229"/>
      <c r="DX30" s="230"/>
      <c r="DY30" s="170"/>
      <c r="DZ30" s="183">
        <f t="shared" si="1"/>
        <v>28</v>
      </c>
      <c r="EA30" s="184">
        <f t="shared" si="1"/>
        <v>2</v>
      </c>
      <c r="EB30" s="184">
        <f t="shared" si="1"/>
        <v>0</v>
      </c>
      <c r="EC30" s="185">
        <f t="shared" si="1"/>
        <v>0</v>
      </c>
      <c r="ED30" s="97"/>
    </row>
    <row r="31" spans="1:134" ht="33" customHeight="1" x14ac:dyDescent="0.25">
      <c r="A31" s="222">
        <v>23</v>
      </c>
      <c r="B31" s="595" t="s">
        <v>1405</v>
      </c>
      <c r="C31" s="389" t="s">
        <v>159</v>
      </c>
      <c r="D31" s="420" t="s">
        <v>1406</v>
      </c>
      <c r="E31" s="584">
        <v>15</v>
      </c>
      <c r="F31" s="171">
        <v>1</v>
      </c>
      <c r="G31" s="229"/>
      <c r="H31" s="230"/>
      <c r="I31" s="170"/>
      <c r="J31" s="171">
        <v>1</v>
      </c>
      <c r="K31" s="229"/>
      <c r="L31" s="230"/>
      <c r="M31" s="170"/>
      <c r="N31" s="171">
        <v>1</v>
      </c>
      <c r="O31" s="229"/>
      <c r="P31" s="230"/>
      <c r="Q31" s="170"/>
      <c r="R31" s="171">
        <v>1</v>
      </c>
      <c r="S31" s="229"/>
      <c r="T31" s="230"/>
      <c r="U31" s="170"/>
      <c r="V31" s="171">
        <v>1</v>
      </c>
      <c r="W31" s="229"/>
      <c r="X31" s="230"/>
      <c r="Y31" s="170"/>
      <c r="Z31" s="171">
        <v>1</v>
      </c>
      <c r="AA31" s="229"/>
      <c r="AB31" s="230"/>
      <c r="AC31" s="170"/>
      <c r="AD31" s="171"/>
      <c r="AE31" s="229"/>
      <c r="AF31" s="230"/>
      <c r="AG31" s="170"/>
      <c r="AH31" s="171">
        <v>1</v>
      </c>
      <c r="AI31" s="229"/>
      <c r="AJ31" s="230"/>
      <c r="AK31" s="170"/>
      <c r="AL31" s="171">
        <v>1</v>
      </c>
      <c r="AM31" s="229"/>
      <c r="AN31" s="230"/>
      <c r="AO31" s="170"/>
      <c r="AP31" s="171">
        <v>1</v>
      </c>
      <c r="AQ31" s="229"/>
      <c r="AR31" s="230"/>
      <c r="AS31" s="170"/>
      <c r="AT31" s="171">
        <v>1</v>
      </c>
      <c r="AU31" s="229"/>
      <c r="AV31" s="230"/>
      <c r="AW31" s="170"/>
      <c r="AX31" s="171">
        <v>1</v>
      </c>
      <c r="AY31" s="229"/>
      <c r="AZ31" s="230"/>
      <c r="BA31" s="170"/>
      <c r="BB31" s="171">
        <v>1</v>
      </c>
      <c r="BC31" s="229"/>
      <c r="BD31" s="230"/>
      <c r="BE31" s="170"/>
      <c r="BF31" s="171"/>
      <c r="BG31" s="229"/>
      <c r="BH31" s="230"/>
      <c r="BI31" s="170"/>
      <c r="BJ31" s="171">
        <v>1</v>
      </c>
      <c r="BK31" s="229"/>
      <c r="BL31" s="230"/>
      <c r="BM31" s="170"/>
      <c r="BN31" s="171">
        <v>1</v>
      </c>
      <c r="BO31" s="229"/>
      <c r="BP31" s="230"/>
      <c r="BQ31" s="170"/>
      <c r="BR31" s="171">
        <v>1</v>
      </c>
      <c r="BS31" s="229"/>
      <c r="BT31" s="230"/>
      <c r="BU31" s="170"/>
      <c r="BV31" s="171">
        <v>1</v>
      </c>
      <c r="BW31" s="229"/>
      <c r="BX31" s="230"/>
      <c r="BY31" s="170"/>
      <c r="BZ31" s="171">
        <v>1</v>
      </c>
      <c r="CA31" s="229"/>
      <c r="CB31" s="230"/>
      <c r="CC31" s="170"/>
      <c r="CD31" s="171">
        <v>1</v>
      </c>
      <c r="CE31" s="229"/>
      <c r="CF31" s="230"/>
      <c r="CG31" s="170"/>
      <c r="CH31" s="171"/>
      <c r="CI31" s="229"/>
      <c r="CJ31" s="230"/>
      <c r="CK31" s="170"/>
      <c r="CL31" s="171">
        <v>2</v>
      </c>
      <c r="CM31" s="229"/>
      <c r="CN31" s="230"/>
      <c r="CO31" s="170"/>
      <c r="CP31" s="171">
        <v>1</v>
      </c>
      <c r="CQ31" s="229"/>
      <c r="CR31" s="230"/>
      <c r="CS31" s="170"/>
      <c r="CT31" s="171">
        <v>1</v>
      </c>
      <c r="CU31" s="229"/>
      <c r="CV31" s="230"/>
      <c r="CW31" s="170"/>
      <c r="CX31" s="171">
        <v>0.5</v>
      </c>
      <c r="CY31" s="229"/>
      <c r="CZ31" s="230"/>
      <c r="DA31" s="170"/>
      <c r="DB31" s="171"/>
      <c r="DC31" s="229"/>
      <c r="DD31" s="230"/>
      <c r="DE31" s="170"/>
      <c r="DF31" s="171"/>
      <c r="DG31" s="229">
        <v>2</v>
      </c>
      <c r="DH31" s="230"/>
      <c r="DI31" s="170"/>
      <c r="DJ31" s="171"/>
      <c r="DK31" s="229"/>
      <c r="DL31" s="230"/>
      <c r="DM31" s="170"/>
      <c r="DN31" s="171">
        <v>1</v>
      </c>
      <c r="DO31" s="229">
        <v>1</v>
      </c>
      <c r="DP31" s="230"/>
      <c r="DQ31" s="170"/>
      <c r="DR31" s="171"/>
      <c r="DS31" s="229"/>
      <c r="DT31" s="230"/>
      <c r="DU31" s="170">
        <v>2</v>
      </c>
      <c r="DV31" s="171"/>
      <c r="DW31" s="229"/>
      <c r="DX31" s="230"/>
      <c r="DY31" s="170">
        <v>2</v>
      </c>
      <c r="DZ31" s="183">
        <f t="shared" si="1"/>
        <v>23.5</v>
      </c>
      <c r="EA31" s="184">
        <f t="shared" si="1"/>
        <v>3</v>
      </c>
      <c r="EB31" s="184">
        <f t="shared" si="1"/>
        <v>0</v>
      </c>
      <c r="EC31" s="185">
        <f t="shared" si="1"/>
        <v>4</v>
      </c>
      <c r="ED31" s="97"/>
    </row>
    <row r="32" spans="1:134" ht="33" customHeight="1" x14ac:dyDescent="0.25">
      <c r="A32" s="222">
        <v>24</v>
      </c>
      <c r="B32" s="595" t="s">
        <v>820</v>
      </c>
      <c r="C32" s="389" t="s">
        <v>156</v>
      </c>
      <c r="D32" s="420" t="s">
        <v>1407</v>
      </c>
      <c r="E32" s="584">
        <v>15</v>
      </c>
      <c r="F32" s="171">
        <v>1</v>
      </c>
      <c r="G32" s="229"/>
      <c r="H32" s="230"/>
      <c r="I32" s="170"/>
      <c r="J32" s="171">
        <v>1</v>
      </c>
      <c r="K32" s="229"/>
      <c r="L32" s="230"/>
      <c r="M32" s="170"/>
      <c r="N32" s="171">
        <v>1</v>
      </c>
      <c r="O32" s="229"/>
      <c r="P32" s="230"/>
      <c r="Q32" s="170"/>
      <c r="R32" s="171">
        <v>1</v>
      </c>
      <c r="S32" s="229"/>
      <c r="T32" s="230"/>
      <c r="U32" s="170"/>
      <c r="V32" s="171">
        <v>1</v>
      </c>
      <c r="W32" s="229"/>
      <c r="X32" s="230"/>
      <c r="Y32" s="170"/>
      <c r="Z32" s="171">
        <v>1</v>
      </c>
      <c r="AA32" s="229"/>
      <c r="AB32" s="230"/>
      <c r="AC32" s="170"/>
      <c r="AD32" s="171"/>
      <c r="AE32" s="229"/>
      <c r="AF32" s="230"/>
      <c r="AG32" s="170"/>
      <c r="AH32" s="171">
        <v>1</v>
      </c>
      <c r="AI32" s="229"/>
      <c r="AJ32" s="230"/>
      <c r="AK32" s="170"/>
      <c r="AL32" s="171">
        <v>1</v>
      </c>
      <c r="AM32" s="229"/>
      <c r="AN32" s="230"/>
      <c r="AO32" s="170"/>
      <c r="AP32" s="171">
        <v>2</v>
      </c>
      <c r="AQ32" s="229"/>
      <c r="AR32" s="230"/>
      <c r="AS32" s="170"/>
      <c r="AT32" s="171">
        <v>2</v>
      </c>
      <c r="AU32" s="229"/>
      <c r="AV32" s="230"/>
      <c r="AW32" s="170"/>
      <c r="AX32" s="171">
        <v>0.1</v>
      </c>
      <c r="AY32" s="229"/>
      <c r="AZ32" s="230"/>
      <c r="BA32" s="170"/>
      <c r="BB32" s="171">
        <v>0.1</v>
      </c>
      <c r="BC32" s="229"/>
      <c r="BD32" s="230"/>
      <c r="BE32" s="170"/>
      <c r="BF32" s="171"/>
      <c r="BG32" s="229"/>
      <c r="BH32" s="230"/>
      <c r="BI32" s="170"/>
      <c r="BJ32" s="171"/>
      <c r="BK32" s="229"/>
      <c r="BL32" s="230"/>
      <c r="BM32" s="170"/>
      <c r="BN32" s="171"/>
      <c r="BO32" s="229"/>
      <c r="BP32" s="230"/>
      <c r="BQ32" s="170"/>
      <c r="BR32" s="171"/>
      <c r="BS32" s="229"/>
      <c r="BT32" s="230"/>
      <c r="BU32" s="170"/>
      <c r="BV32" s="171"/>
      <c r="BW32" s="229"/>
      <c r="BX32" s="230"/>
      <c r="BY32" s="170"/>
      <c r="BZ32" s="171">
        <v>1</v>
      </c>
      <c r="CA32" s="229"/>
      <c r="CB32" s="230"/>
      <c r="CC32" s="170"/>
      <c r="CD32" s="171">
        <v>1</v>
      </c>
      <c r="CE32" s="229"/>
      <c r="CF32" s="230"/>
      <c r="CG32" s="170"/>
      <c r="CH32" s="171"/>
      <c r="CI32" s="229"/>
      <c r="CJ32" s="230"/>
      <c r="CK32" s="170"/>
      <c r="CL32" s="171">
        <v>2</v>
      </c>
      <c r="CM32" s="229"/>
      <c r="CN32" s="230"/>
      <c r="CO32" s="170"/>
      <c r="CP32" s="171">
        <v>2</v>
      </c>
      <c r="CQ32" s="229"/>
      <c r="CR32" s="230"/>
      <c r="CS32" s="170"/>
      <c r="CT32" s="171">
        <v>2</v>
      </c>
      <c r="CU32" s="229"/>
      <c r="CV32" s="230"/>
      <c r="CW32" s="170"/>
      <c r="CX32" s="171">
        <v>2</v>
      </c>
      <c r="CY32" s="229"/>
      <c r="CZ32" s="230"/>
      <c r="DA32" s="170"/>
      <c r="DB32" s="171">
        <v>2</v>
      </c>
      <c r="DC32" s="229"/>
      <c r="DD32" s="230"/>
      <c r="DE32" s="170"/>
      <c r="DF32" s="171">
        <v>2</v>
      </c>
      <c r="DG32" s="229"/>
      <c r="DH32" s="230"/>
      <c r="DI32" s="170"/>
      <c r="DJ32" s="171"/>
      <c r="DK32" s="229"/>
      <c r="DL32" s="230"/>
      <c r="DM32" s="170"/>
      <c r="DN32" s="171">
        <v>2</v>
      </c>
      <c r="DO32" s="229"/>
      <c r="DP32" s="230"/>
      <c r="DQ32" s="170"/>
      <c r="DR32" s="171">
        <v>0.5</v>
      </c>
      <c r="DS32" s="229"/>
      <c r="DT32" s="230"/>
      <c r="DU32" s="170"/>
      <c r="DV32" s="171">
        <v>0.5</v>
      </c>
      <c r="DW32" s="229"/>
      <c r="DX32" s="230"/>
      <c r="DY32" s="170"/>
      <c r="DZ32" s="183">
        <f t="shared" si="1"/>
        <v>29.2</v>
      </c>
      <c r="EA32" s="184">
        <f t="shared" si="1"/>
        <v>0</v>
      </c>
      <c r="EB32" s="184">
        <f t="shared" si="1"/>
        <v>0</v>
      </c>
      <c r="EC32" s="185">
        <f t="shared" si="1"/>
        <v>0</v>
      </c>
      <c r="ED32" s="97"/>
    </row>
    <row r="33" spans="1:134" ht="43.5" customHeight="1" x14ac:dyDescent="0.25">
      <c r="A33" s="222">
        <v>25</v>
      </c>
      <c r="B33" s="595" t="s">
        <v>821</v>
      </c>
      <c r="C33" s="389" t="s">
        <v>163</v>
      </c>
      <c r="D33" s="420" t="s">
        <v>1409</v>
      </c>
      <c r="E33" s="584">
        <v>10</v>
      </c>
      <c r="F33" s="171"/>
      <c r="G33" s="229">
        <v>1</v>
      </c>
      <c r="H33" s="230"/>
      <c r="I33" s="170"/>
      <c r="J33" s="171"/>
      <c r="K33" s="229">
        <v>1</v>
      </c>
      <c r="L33" s="230"/>
      <c r="M33" s="170"/>
      <c r="N33" s="171"/>
      <c r="O33" s="229">
        <v>1</v>
      </c>
      <c r="P33" s="230"/>
      <c r="Q33" s="170"/>
      <c r="R33" s="171"/>
      <c r="S33" s="229">
        <v>1</v>
      </c>
      <c r="T33" s="230"/>
      <c r="U33" s="170"/>
      <c r="V33" s="171"/>
      <c r="W33" s="229">
        <v>1</v>
      </c>
      <c r="X33" s="230"/>
      <c r="Y33" s="170"/>
      <c r="Z33" s="171"/>
      <c r="AA33" s="229">
        <v>1</v>
      </c>
      <c r="AB33" s="230"/>
      <c r="AC33" s="170"/>
      <c r="AD33" s="171"/>
      <c r="AE33" s="229"/>
      <c r="AF33" s="230"/>
      <c r="AG33" s="170"/>
      <c r="AH33" s="171"/>
      <c r="AI33" s="229">
        <v>1</v>
      </c>
      <c r="AJ33" s="230"/>
      <c r="AK33" s="170"/>
      <c r="AL33" s="171"/>
      <c r="AM33" s="229">
        <v>1</v>
      </c>
      <c r="AN33" s="230"/>
      <c r="AO33" s="170"/>
      <c r="AP33" s="171"/>
      <c r="AQ33" s="229">
        <v>1</v>
      </c>
      <c r="AR33" s="230"/>
      <c r="AS33" s="170"/>
      <c r="AT33" s="171"/>
      <c r="AU33" s="229">
        <v>1</v>
      </c>
      <c r="AV33" s="230"/>
      <c r="AW33" s="170"/>
      <c r="AX33" s="171"/>
      <c r="AY33" s="229">
        <v>1</v>
      </c>
      <c r="AZ33" s="230"/>
      <c r="BA33" s="170"/>
      <c r="BB33" s="171"/>
      <c r="BC33" s="229">
        <v>1</v>
      </c>
      <c r="BD33" s="230"/>
      <c r="BE33" s="170"/>
      <c r="BF33" s="171"/>
      <c r="BG33" s="229"/>
      <c r="BH33" s="230"/>
      <c r="BI33" s="170"/>
      <c r="BJ33" s="171"/>
      <c r="BK33" s="229">
        <v>1</v>
      </c>
      <c r="BL33" s="230"/>
      <c r="BM33" s="170"/>
      <c r="BN33" s="171"/>
      <c r="BO33" s="229">
        <v>1</v>
      </c>
      <c r="BP33" s="230"/>
      <c r="BQ33" s="170"/>
      <c r="BR33" s="171"/>
      <c r="BS33" s="229">
        <v>1</v>
      </c>
      <c r="BT33" s="230"/>
      <c r="BU33" s="170"/>
      <c r="BV33" s="171"/>
      <c r="BW33" s="229">
        <v>1</v>
      </c>
      <c r="BX33" s="230"/>
      <c r="BY33" s="170"/>
      <c r="BZ33" s="171"/>
      <c r="CA33" s="229">
        <v>1</v>
      </c>
      <c r="CB33" s="230"/>
      <c r="CC33" s="170"/>
      <c r="CD33" s="171"/>
      <c r="CE33" s="229">
        <v>1</v>
      </c>
      <c r="CF33" s="230"/>
      <c r="CG33" s="170"/>
      <c r="CH33" s="171"/>
      <c r="CI33" s="229"/>
      <c r="CJ33" s="230"/>
      <c r="CK33" s="170"/>
      <c r="CL33" s="171"/>
      <c r="CM33" s="229">
        <v>1</v>
      </c>
      <c r="CN33" s="230"/>
      <c r="CO33" s="170"/>
      <c r="CP33" s="171"/>
      <c r="CQ33" s="229">
        <v>1</v>
      </c>
      <c r="CR33" s="230"/>
      <c r="CS33" s="170"/>
      <c r="CT33" s="171"/>
      <c r="CU33" s="229">
        <v>1</v>
      </c>
      <c r="CV33" s="230"/>
      <c r="CW33" s="170"/>
      <c r="CX33" s="171"/>
      <c r="CY33" s="229">
        <v>1</v>
      </c>
      <c r="CZ33" s="230"/>
      <c r="DA33" s="170"/>
      <c r="DB33" s="171"/>
      <c r="DC33" s="229">
        <v>1</v>
      </c>
      <c r="DD33" s="230"/>
      <c r="DE33" s="170"/>
      <c r="DF33" s="171"/>
      <c r="DG33" s="229">
        <v>1</v>
      </c>
      <c r="DH33" s="230"/>
      <c r="DI33" s="170"/>
      <c r="DJ33" s="171"/>
      <c r="DK33" s="229"/>
      <c r="DL33" s="230"/>
      <c r="DM33" s="170"/>
      <c r="DN33" s="171"/>
      <c r="DO33" s="229">
        <v>1</v>
      </c>
      <c r="DP33" s="230"/>
      <c r="DQ33" s="170"/>
      <c r="DR33" s="171"/>
      <c r="DS33" s="229">
        <v>1</v>
      </c>
      <c r="DT33" s="230"/>
      <c r="DU33" s="170"/>
      <c r="DV33" s="171"/>
      <c r="DW33" s="229">
        <v>1</v>
      </c>
      <c r="DX33" s="230"/>
      <c r="DY33" s="170"/>
      <c r="DZ33" s="183">
        <f t="shared" si="1"/>
        <v>0</v>
      </c>
      <c r="EA33" s="184">
        <f t="shared" si="1"/>
        <v>27</v>
      </c>
      <c r="EB33" s="184">
        <f t="shared" si="1"/>
        <v>0</v>
      </c>
      <c r="EC33" s="185">
        <f t="shared" si="1"/>
        <v>0</v>
      </c>
      <c r="ED33" s="97"/>
    </row>
    <row r="34" spans="1:134" ht="41.25" customHeight="1" x14ac:dyDescent="0.25">
      <c r="A34" s="222">
        <v>26</v>
      </c>
      <c r="B34" s="595"/>
      <c r="C34" s="389" t="s">
        <v>2690</v>
      </c>
      <c r="D34" s="420" t="s">
        <v>2691</v>
      </c>
      <c r="E34" s="584">
        <v>10</v>
      </c>
      <c r="F34" s="171"/>
      <c r="G34" s="229">
        <v>1</v>
      </c>
      <c r="H34" s="230"/>
      <c r="I34" s="170"/>
      <c r="J34" s="171"/>
      <c r="K34" s="229">
        <v>1</v>
      </c>
      <c r="L34" s="230"/>
      <c r="M34" s="170"/>
      <c r="N34" s="171"/>
      <c r="O34" s="229">
        <v>1</v>
      </c>
      <c r="P34" s="230"/>
      <c r="Q34" s="170"/>
      <c r="R34" s="171"/>
      <c r="S34" s="229">
        <v>1</v>
      </c>
      <c r="T34" s="230"/>
      <c r="U34" s="170"/>
      <c r="V34" s="171"/>
      <c r="W34" s="229">
        <v>1</v>
      </c>
      <c r="X34" s="230"/>
      <c r="Y34" s="170"/>
      <c r="Z34" s="171"/>
      <c r="AA34" s="229">
        <v>1</v>
      </c>
      <c r="AB34" s="230"/>
      <c r="AC34" s="170"/>
      <c r="AD34" s="171"/>
      <c r="AE34" s="229"/>
      <c r="AF34" s="230"/>
      <c r="AG34" s="170"/>
      <c r="AH34" s="171"/>
      <c r="AI34" s="229">
        <v>1</v>
      </c>
      <c r="AJ34" s="230"/>
      <c r="AK34" s="170"/>
      <c r="AL34" s="171"/>
      <c r="AM34" s="229">
        <v>1</v>
      </c>
      <c r="AN34" s="230"/>
      <c r="AO34" s="170"/>
      <c r="AP34" s="171"/>
      <c r="AQ34" s="229">
        <v>1</v>
      </c>
      <c r="AR34" s="230"/>
      <c r="AS34" s="170"/>
      <c r="AT34" s="171"/>
      <c r="AU34" s="229">
        <v>1</v>
      </c>
      <c r="AV34" s="230"/>
      <c r="AW34" s="170"/>
      <c r="AX34" s="171"/>
      <c r="AY34" s="229">
        <v>1</v>
      </c>
      <c r="AZ34" s="230"/>
      <c r="BA34" s="170"/>
      <c r="BB34" s="171"/>
      <c r="BC34" s="229">
        <v>1</v>
      </c>
      <c r="BD34" s="230"/>
      <c r="BE34" s="170"/>
      <c r="BF34" s="171"/>
      <c r="BG34" s="229"/>
      <c r="BH34" s="230"/>
      <c r="BI34" s="170"/>
      <c r="BJ34" s="171"/>
      <c r="BK34" s="229">
        <v>1</v>
      </c>
      <c r="BL34" s="230"/>
      <c r="BM34" s="170"/>
      <c r="BN34" s="171"/>
      <c r="BO34" s="229">
        <v>1</v>
      </c>
      <c r="BP34" s="230"/>
      <c r="BQ34" s="170"/>
      <c r="BR34" s="171"/>
      <c r="BS34" s="229">
        <v>1</v>
      </c>
      <c r="BT34" s="230"/>
      <c r="BU34" s="170"/>
      <c r="BV34" s="171"/>
      <c r="BW34" s="229">
        <v>1</v>
      </c>
      <c r="BX34" s="230"/>
      <c r="BY34" s="170"/>
      <c r="BZ34" s="171"/>
      <c r="CA34" s="229">
        <v>1</v>
      </c>
      <c r="CB34" s="230"/>
      <c r="CC34" s="170"/>
      <c r="CD34" s="171"/>
      <c r="CE34" s="229">
        <v>1</v>
      </c>
      <c r="CF34" s="230"/>
      <c r="CG34" s="170"/>
      <c r="CH34" s="171"/>
      <c r="CI34" s="229"/>
      <c r="CJ34" s="230"/>
      <c r="CK34" s="170"/>
      <c r="CL34" s="171"/>
      <c r="CM34" s="229">
        <v>1</v>
      </c>
      <c r="CN34" s="230"/>
      <c r="CO34" s="170"/>
      <c r="CP34" s="171"/>
      <c r="CQ34" s="229">
        <v>1</v>
      </c>
      <c r="CR34" s="230"/>
      <c r="CS34" s="170"/>
      <c r="CT34" s="171"/>
      <c r="CU34" s="229">
        <v>1</v>
      </c>
      <c r="CV34" s="230"/>
      <c r="CW34" s="170"/>
      <c r="CX34" s="171"/>
      <c r="CY34" s="229">
        <v>1</v>
      </c>
      <c r="CZ34" s="230"/>
      <c r="DA34" s="170"/>
      <c r="DB34" s="171"/>
      <c r="DC34" s="229">
        <v>1</v>
      </c>
      <c r="DD34" s="230"/>
      <c r="DE34" s="170"/>
      <c r="DF34" s="171"/>
      <c r="DG34" s="229">
        <v>1</v>
      </c>
      <c r="DH34" s="230"/>
      <c r="DI34" s="170"/>
      <c r="DJ34" s="171"/>
      <c r="DK34" s="229"/>
      <c r="DL34" s="230"/>
      <c r="DM34" s="170"/>
      <c r="DN34" s="171"/>
      <c r="DO34" s="229">
        <v>1</v>
      </c>
      <c r="DP34" s="230"/>
      <c r="DQ34" s="170"/>
      <c r="DR34" s="171"/>
      <c r="DS34" s="229">
        <v>1</v>
      </c>
      <c r="DT34" s="230"/>
      <c r="DU34" s="170"/>
      <c r="DV34" s="171"/>
      <c r="DW34" s="229">
        <v>1</v>
      </c>
      <c r="DX34" s="230"/>
      <c r="DY34" s="170"/>
      <c r="DZ34" s="183">
        <f t="shared" si="1"/>
        <v>0</v>
      </c>
      <c r="EA34" s="184">
        <f t="shared" si="1"/>
        <v>27</v>
      </c>
      <c r="EB34" s="184">
        <f t="shared" si="1"/>
        <v>0</v>
      </c>
      <c r="EC34" s="185">
        <f t="shared" si="1"/>
        <v>0</v>
      </c>
      <c r="ED34" s="97"/>
    </row>
    <row r="35" spans="1:134" ht="33" customHeight="1" x14ac:dyDescent="0.25">
      <c r="A35" s="222">
        <v>27</v>
      </c>
      <c r="B35" s="595" t="s">
        <v>822</v>
      </c>
      <c r="C35" s="389" t="s">
        <v>1840</v>
      </c>
      <c r="D35" s="420" t="s">
        <v>1411</v>
      </c>
      <c r="E35" s="584">
        <v>9</v>
      </c>
      <c r="F35" s="171">
        <v>1</v>
      </c>
      <c r="G35" s="229"/>
      <c r="H35" s="230"/>
      <c r="I35" s="170"/>
      <c r="J35" s="171">
        <v>1</v>
      </c>
      <c r="K35" s="229"/>
      <c r="L35" s="230"/>
      <c r="M35" s="170"/>
      <c r="N35" s="171">
        <v>1</v>
      </c>
      <c r="O35" s="229"/>
      <c r="P35" s="230"/>
      <c r="Q35" s="170"/>
      <c r="R35" s="171">
        <v>1</v>
      </c>
      <c r="S35" s="229"/>
      <c r="T35" s="230"/>
      <c r="U35" s="170"/>
      <c r="V35" s="171">
        <v>1</v>
      </c>
      <c r="W35" s="229"/>
      <c r="X35" s="230"/>
      <c r="Y35" s="170"/>
      <c r="Z35" s="171">
        <v>1</v>
      </c>
      <c r="AA35" s="229"/>
      <c r="AB35" s="230"/>
      <c r="AC35" s="170"/>
      <c r="AD35" s="171"/>
      <c r="AE35" s="229"/>
      <c r="AF35" s="230"/>
      <c r="AG35" s="170"/>
      <c r="AH35" s="171">
        <v>1</v>
      </c>
      <c r="AI35" s="229"/>
      <c r="AJ35" s="230"/>
      <c r="AK35" s="170"/>
      <c r="AL35" s="171">
        <v>1</v>
      </c>
      <c r="AM35" s="229"/>
      <c r="AN35" s="230"/>
      <c r="AO35" s="170"/>
      <c r="AP35" s="171">
        <v>1</v>
      </c>
      <c r="AQ35" s="229"/>
      <c r="AR35" s="230"/>
      <c r="AS35" s="170"/>
      <c r="AT35" s="171">
        <v>1</v>
      </c>
      <c r="AU35" s="229"/>
      <c r="AV35" s="230"/>
      <c r="AW35" s="170"/>
      <c r="AX35" s="171">
        <v>1</v>
      </c>
      <c r="AY35" s="229"/>
      <c r="AZ35" s="230"/>
      <c r="BA35" s="170"/>
      <c r="BB35" s="171">
        <v>1</v>
      </c>
      <c r="BC35" s="229"/>
      <c r="BD35" s="230"/>
      <c r="BE35" s="170"/>
      <c r="BF35" s="171"/>
      <c r="BG35" s="229"/>
      <c r="BH35" s="230"/>
      <c r="BI35" s="170"/>
      <c r="BJ35" s="171"/>
      <c r="BK35" s="229">
        <v>1</v>
      </c>
      <c r="BL35" s="230"/>
      <c r="BM35" s="170"/>
      <c r="BN35" s="171"/>
      <c r="BO35" s="229">
        <v>1</v>
      </c>
      <c r="BP35" s="230"/>
      <c r="BQ35" s="170"/>
      <c r="BR35" s="171"/>
      <c r="BS35" s="229">
        <v>1</v>
      </c>
      <c r="BT35" s="230"/>
      <c r="BU35" s="170"/>
      <c r="BV35" s="171"/>
      <c r="BW35" s="229">
        <v>1</v>
      </c>
      <c r="BX35" s="230"/>
      <c r="BY35" s="170"/>
      <c r="BZ35" s="171"/>
      <c r="CA35" s="229">
        <v>1</v>
      </c>
      <c r="CB35" s="230"/>
      <c r="CC35" s="170"/>
      <c r="CD35" s="171"/>
      <c r="CE35" s="229">
        <v>1</v>
      </c>
      <c r="CF35" s="230"/>
      <c r="CG35" s="170"/>
      <c r="CH35" s="171"/>
      <c r="CI35" s="229"/>
      <c r="CJ35" s="230"/>
      <c r="CK35" s="170"/>
      <c r="CL35" s="171"/>
      <c r="CM35" s="229">
        <v>1</v>
      </c>
      <c r="CN35" s="230"/>
      <c r="CO35" s="170"/>
      <c r="CP35" s="171"/>
      <c r="CQ35" s="229">
        <v>1</v>
      </c>
      <c r="CR35" s="230"/>
      <c r="CS35" s="170"/>
      <c r="CT35" s="171"/>
      <c r="CU35" s="229">
        <v>1</v>
      </c>
      <c r="CV35" s="230"/>
      <c r="CW35" s="170"/>
      <c r="CX35" s="171"/>
      <c r="CY35" s="229">
        <v>1</v>
      </c>
      <c r="CZ35" s="230"/>
      <c r="DA35" s="170"/>
      <c r="DB35" s="171"/>
      <c r="DC35" s="229">
        <v>1</v>
      </c>
      <c r="DD35" s="230"/>
      <c r="DE35" s="170"/>
      <c r="DF35" s="171"/>
      <c r="DG35" s="229">
        <v>1</v>
      </c>
      <c r="DH35" s="230"/>
      <c r="DI35" s="170"/>
      <c r="DJ35" s="171"/>
      <c r="DK35" s="229"/>
      <c r="DL35" s="230"/>
      <c r="DM35" s="170"/>
      <c r="DN35" s="171"/>
      <c r="DO35" s="229">
        <v>1</v>
      </c>
      <c r="DP35" s="230"/>
      <c r="DQ35" s="170"/>
      <c r="DR35" s="171"/>
      <c r="DS35" s="229">
        <v>1</v>
      </c>
      <c r="DT35" s="230"/>
      <c r="DU35" s="170"/>
      <c r="DV35" s="171"/>
      <c r="DW35" s="229">
        <v>1</v>
      </c>
      <c r="DX35" s="230"/>
      <c r="DY35" s="170"/>
      <c r="DZ35" s="183">
        <f t="shared" si="1"/>
        <v>12</v>
      </c>
      <c r="EA35" s="184">
        <f t="shared" si="1"/>
        <v>15</v>
      </c>
      <c r="EB35" s="184">
        <f t="shared" si="1"/>
        <v>0</v>
      </c>
      <c r="EC35" s="185">
        <f t="shared" si="1"/>
        <v>0</v>
      </c>
      <c r="ED35" s="97"/>
    </row>
    <row r="36" spans="1:134" ht="39.75" customHeight="1" x14ac:dyDescent="0.25">
      <c r="A36" s="222">
        <v>28</v>
      </c>
      <c r="B36" s="595" t="s">
        <v>823</v>
      </c>
      <c r="C36" s="389" t="s">
        <v>162</v>
      </c>
      <c r="D36" s="420" t="s">
        <v>1412</v>
      </c>
      <c r="E36" s="584">
        <v>9</v>
      </c>
      <c r="F36" s="171">
        <v>1</v>
      </c>
      <c r="G36" s="229"/>
      <c r="H36" s="230"/>
      <c r="I36" s="170"/>
      <c r="J36" s="171">
        <v>1</v>
      </c>
      <c r="K36" s="229"/>
      <c r="L36" s="230"/>
      <c r="M36" s="170"/>
      <c r="N36" s="171"/>
      <c r="O36" s="229">
        <v>1</v>
      </c>
      <c r="P36" s="230"/>
      <c r="Q36" s="170"/>
      <c r="R36" s="171"/>
      <c r="S36" s="229">
        <v>1</v>
      </c>
      <c r="T36" s="230"/>
      <c r="U36" s="170"/>
      <c r="V36" s="171"/>
      <c r="W36" s="229">
        <v>1</v>
      </c>
      <c r="X36" s="230"/>
      <c r="Y36" s="170"/>
      <c r="Z36" s="171"/>
      <c r="AA36" s="229">
        <v>1</v>
      </c>
      <c r="AB36" s="230"/>
      <c r="AC36" s="170"/>
      <c r="AD36" s="171"/>
      <c r="AE36" s="229"/>
      <c r="AF36" s="230"/>
      <c r="AG36" s="170"/>
      <c r="AH36" s="171"/>
      <c r="AI36" s="229">
        <v>1</v>
      </c>
      <c r="AJ36" s="230"/>
      <c r="AK36" s="170"/>
      <c r="AL36" s="171"/>
      <c r="AM36" s="229">
        <v>1</v>
      </c>
      <c r="AN36" s="230"/>
      <c r="AO36" s="170"/>
      <c r="AP36" s="171"/>
      <c r="AQ36" s="229">
        <v>1</v>
      </c>
      <c r="AR36" s="230"/>
      <c r="AS36" s="170"/>
      <c r="AT36" s="171"/>
      <c r="AU36" s="229">
        <v>1</v>
      </c>
      <c r="AV36" s="230"/>
      <c r="AW36" s="170"/>
      <c r="AX36" s="171">
        <v>1</v>
      </c>
      <c r="AY36" s="229"/>
      <c r="AZ36" s="230"/>
      <c r="BA36" s="170"/>
      <c r="BB36" s="171">
        <v>1</v>
      </c>
      <c r="BC36" s="229"/>
      <c r="BD36" s="230"/>
      <c r="BE36" s="170"/>
      <c r="BF36" s="171"/>
      <c r="BG36" s="229"/>
      <c r="BH36" s="230"/>
      <c r="BI36" s="170"/>
      <c r="BJ36" s="171">
        <v>1</v>
      </c>
      <c r="BK36" s="229"/>
      <c r="BL36" s="230"/>
      <c r="BM36" s="170"/>
      <c r="BN36" s="171">
        <v>1</v>
      </c>
      <c r="BO36" s="229"/>
      <c r="BP36" s="230"/>
      <c r="BQ36" s="170"/>
      <c r="BR36" s="171">
        <v>1</v>
      </c>
      <c r="BS36" s="229"/>
      <c r="BT36" s="230"/>
      <c r="BU36" s="170"/>
      <c r="BV36" s="171">
        <v>1</v>
      </c>
      <c r="BW36" s="229"/>
      <c r="BX36" s="230"/>
      <c r="BY36" s="170"/>
      <c r="BZ36" s="171">
        <v>1</v>
      </c>
      <c r="CA36" s="229"/>
      <c r="CB36" s="230"/>
      <c r="CC36" s="170"/>
      <c r="CD36" s="171">
        <v>1</v>
      </c>
      <c r="CE36" s="229"/>
      <c r="CF36" s="230"/>
      <c r="CG36" s="170"/>
      <c r="CH36" s="171"/>
      <c r="CI36" s="229"/>
      <c r="CJ36" s="230"/>
      <c r="CK36" s="170"/>
      <c r="CL36" s="171">
        <v>1</v>
      </c>
      <c r="CM36" s="229"/>
      <c r="CN36" s="230"/>
      <c r="CO36" s="170"/>
      <c r="CP36" s="171">
        <v>1</v>
      </c>
      <c r="CQ36" s="229"/>
      <c r="CR36" s="230"/>
      <c r="CS36" s="170"/>
      <c r="CT36" s="171">
        <v>1</v>
      </c>
      <c r="CU36" s="229"/>
      <c r="CV36" s="230"/>
      <c r="CW36" s="170"/>
      <c r="CX36" s="171">
        <v>1</v>
      </c>
      <c r="CY36" s="229"/>
      <c r="CZ36" s="230"/>
      <c r="DA36" s="170"/>
      <c r="DB36" s="171">
        <v>1</v>
      </c>
      <c r="DC36" s="229"/>
      <c r="DD36" s="230"/>
      <c r="DE36" s="170"/>
      <c r="DF36" s="171">
        <v>1</v>
      </c>
      <c r="DG36" s="229"/>
      <c r="DH36" s="230"/>
      <c r="DI36" s="170"/>
      <c r="DJ36" s="171"/>
      <c r="DK36" s="229"/>
      <c r="DL36" s="230"/>
      <c r="DM36" s="170"/>
      <c r="DN36" s="171">
        <v>1</v>
      </c>
      <c r="DO36" s="229"/>
      <c r="DP36" s="230"/>
      <c r="DQ36" s="170"/>
      <c r="DR36" s="171">
        <v>1</v>
      </c>
      <c r="DS36" s="229"/>
      <c r="DT36" s="230"/>
      <c r="DU36" s="170"/>
      <c r="DV36" s="171">
        <v>1</v>
      </c>
      <c r="DW36" s="229"/>
      <c r="DX36" s="230"/>
      <c r="DY36" s="170"/>
      <c r="DZ36" s="183">
        <f t="shared" si="1"/>
        <v>19</v>
      </c>
      <c r="EA36" s="184">
        <f t="shared" si="1"/>
        <v>8</v>
      </c>
      <c r="EB36" s="184">
        <f t="shared" si="1"/>
        <v>0</v>
      </c>
      <c r="EC36" s="185">
        <f t="shared" si="1"/>
        <v>0</v>
      </c>
      <c r="ED36" s="97"/>
    </row>
    <row r="37" spans="1:134" ht="33" customHeight="1" x14ac:dyDescent="0.25">
      <c r="A37" s="222">
        <v>29</v>
      </c>
      <c r="B37" s="595" t="s">
        <v>824</v>
      </c>
      <c r="C37" s="389" t="s">
        <v>161</v>
      </c>
      <c r="D37" s="420" t="s">
        <v>1413</v>
      </c>
      <c r="E37" s="584">
        <v>8</v>
      </c>
      <c r="F37" s="171"/>
      <c r="G37" s="229">
        <v>1</v>
      </c>
      <c r="H37" s="230"/>
      <c r="I37" s="170"/>
      <c r="J37" s="171"/>
      <c r="K37" s="229">
        <v>1</v>
      </c>
      <c r="L37" s="230"/>
      <c r="M37" s="170"/>
      <c r="N37" s="171"/>
      <c r="O37" s="229">
        <v>1</v>
      </c>
      <c r="P37" s="230"/>
      <c r="Q37" s="170"/>
      <c r="R37" s="171"/>
      <c r="S37" s="229">
        <v>1</v>
      </c>
      <c r="T37" s="230"/>
      <c r="U37" s="170"/>
      <c r="V37" s="171"/>
      <c r="W37" s="229">
        <v>1</v>
      </c>
      <c r="X37" s="230"/>
      <c r="Y37" s="170"/>
      <c r="Z37" s="171"/>
      <c r="AA37" s="229">
        <v>1</v>
      </c>
      <c r="AB37" s="230"/>
      <c r="AC37" s="170"/>
      <c r="AD37" s="171"/>
      <c r="AE37" s="229"/>
      <c r="AF37" s="230"/>
      <c r="AG37" s="170"/>
      <c r="AH37" s="171"/>
      <c r="AI37" s="229">
        <v>1</v>
      </c>
      <c r="AJ37" s="230"/>
      <c r="AK37" s="170"/>
      <c r="AL37" s="171"/>
      <c r="AM37" s="229">
        <v>1</v>
      </c>
      <c r="AN37" s="230"/>
      <c r="AO37" s="170"/>
      <c r="AP37" s="171"/>
      <c r="AQ37" s="229">
        <v>1</v>
      </c>
      <c r="AR37" s="230"/>
      <c r="AS37" s="170"/>
      <c r="AT37" s="171"/>
      <c r="AU37" s="229">
        <v>1</v>
      </c>
      <c r="AV37" s="230"/>
      <c r="AW37" s="170"/>
      <c r="AX37" s="171"/>
      <c r="AY37" s="229">
        <v>1</v>
      </c>
      <c r="AZ37" s="230"/>
      <c r="BA37" s="170"/>
      <c r="BB37" s="171"/>
      <c r="BC37" s="229">
        <v>1</v>
      </c>
      <c r="BD37" s="230"/>
      <c r="BE37" s="170"/>
      <c r="BF37" s="171"/>
      <c r="BG37" s="229"/>
      <c r="BH37" s="230"/>
      <c r="BI37" s="170"/>
      <c r="BJ37" s="171"/>
      <c r="BK37" s="229">
        <v>1</v>
      </c>
      <c r="BL37" s="230"/>
      <c r="BM37" s="170"/>
      <c r="BN37" s="171"/>
      <c r="BO37" s="229">
        <v>1</v>
      </c>
      <c r="BP37" s="230"/>
      <c r="BQ37" s="170"/>
      <c r="BR37" s="171"/>
      <c r="BS37" s="229">
        <v>1</v>
      </c>
      <c r="BT37" s="230"/>
      <c r="BU37" s="170"/>
      <c r="BV37" s="171"/>
      <c r="BW37" s="229">
        <v>1</v>
      </c>
      <c r="BX37" s="230"/>
      <c r="BY37" s="170"/>
      <c r="BZ37" s="171"/>
      <c r="CA37" s="229">
        <v>1</v>
      </c>
      <c r="CB37" s="230"/>
      <c r="CC37" s="170"/>
      <c r="CD37" s="171"/>
      <c r="CE37" s="229">
        <v>1</v>
      </c>
      <c r="CF37" s="230"/>
      <c r="CG37" s="170"/>
      <c r="CH37" s="171"/>
      <c r="CI37" s="229"/>
      <c r="CJ37" s="230"/>
      <c r="CK37" s="170"/>
      <c r="CL37" s="171"/>
      <c r="CM37" s="229">
        <v>1</v>
      </c>
      <c r="CN37" s="230"/>
      <c r="CO37" s="170"/>
      <c r="CP37" s="171">
        <v>0.5</v>
      </c>
      <c r="CQ37" s="229"/>
      <c r="CR37" s="230"/>
      <c r="CS37" s="170"/>
      <c r="CT37" s="171">
        <v>0.5</v>
      </c>
      <c r="CU37" s="229"/>
      <c r="CV37" s="230"/>
      <c r="CW37" s="170"/>
      <c r="CX37" s="171"/>
      <c r="CY37" s="229"/>
      <c r="CZ37" s="230"/>
      <c r="DA37" s="170"/>
      <c r="DB37" s="171"/>
      <c r="DC37" s="229"/>
      <c r="DD37" s="230"/>
      <c r="DE37" s="170"/>
      <c r="DF37" s="171"/>
      <c r="DG37" s="229"/>
      <c r="DH37" s="230"/>
      <c r="DI37" s="170"/>
      <c r="DJ37" s="171"/>
      <c r="DK37" s="229"/>
      <c r="DL37" s="230"/>
      <c r="DM37" s="170"/>
      <c r="DN37" s="171"/>
      <c r="DO37" s="229"/>
      <c r="DP37" s="230"/>
      <c r="DQ37" s="170"/>
      <c r="DR37" s="171"/>
      <c r="DS37" s="229"/>
      <c r="DT37" s="230"/>
      <c r="DU37" s="170"/>
      <c r="DV37" s="171"/>
      <c r="DW37" s="229"/>
      <c r="DX37" s="230"/>
      <c r="DY37" s="170"/>
      <c r="DZ37" s="183">
        <f t="shared" si="1"/>
        <v>1</v>
      </c>
      <c r="EA37" s="184">
        <f t="shared" si="1"/>
        <v>19</v>
      </c>
      <c r="EB37" s="184">
        <f t="shared" si="1"/>
        <v>0</v>
      </c>
      <c r="EC37" s="185">
        <f t="shared" si="1"/>
        <v>0</v>
      </c>
      <c r="ED37" s="97"/>
    </row>
    <row r="38" spans="1:134" ht="45" customHeight="1" x14ac:dyDescent="0.25">
      <c r="A38" s="222">
        <v>30</v>
      </c>
      <c r="B38" s="595"/>
      <c r="C38" s="389" t="s">
        <v>2692</v>
      </c>
      <c r="D38" s="420" t="s">
        <v>2693</v>
      </c>
      <c r="E38" s="584">
        <v>8</v>
      </c>
      <c r="F38" s="171"/>
      <c r="G38" s="229">
        <v>1</v>
      </c>
      <c r="H38" s="230"/>
      <c r="I38" s="170"/>
      <c r="J38" s="171"/>
      <c r="K38" s="229">
        <v>1</v>
      </c>
      <c r="L38" s="230"/>
      <c r="M38" s="170"/>
      <c r="N38" s="171"/>
      <c r="O38" s="229">
        <v>1</v>
      </c>
      <c r="P38" s="230"/>
      <c r="Q38" s="170"/>
      <c r="R38" s="171"/>
      <c r="S38" s="229">
        <v>1</v>
      </c>
      <c r="T38" s="230"/>
      <c r="U38" s="170"/>
      <c r="V38" s="171"/>
      <c r="W38" s="229">
        <v>1</v>
      </c>
      <c r="X38" s="230"/>
      <c r="Y38" s="170"/>
      <c r="Z38" s="171"/>
      <c r="AA38" s="229">
        <v>1</v>
      </c>
      <c r="AB38" s="230"/>
      <c r="AC38" s="170"/>
      <c r="AD38" s="171"/>
      <c r="AE38" s="229"/>
      <c r="AF38" s="230"/>
      <c r="AG38" s="170"/>
      <c r="AH38" s="171"/>
      <c r="AI38" s="229">
        <v>1</v>
      </c>
      <c r="AJ38" s="230"/>
      <c r="AK38" s="170"/>
      <c r="AL38" s="171"/>
      <c r="AM38" s="229">
        <v>1</v>
      </c>
      <c r="AN38" s="230"/>
      <c r="AO38" s="170"/>
      <c r="AP38" s="171"/>
      <c r="AQ38" s="229">
        <v>1</v>
      </c>
      <c r="AR38" s="230"/>
      <c r="AS38" s="170"/>
      <c r="AT38" s="171"/>
      <c r="AU38" s="229">
        <v>1</v>
      </c>
      <c r="AV38" s="230"/>
      <c r="AW38" s="170"/>
      <c r="AX38" s="171"/>
      <c r="AY38" s="229">
        <v>1</v>
      </c>
      <c r="AZ38" s="230"/>
      <c r="BA38" s="170"/>
      <c r="BB38" s="171"/>
      <c r="BC38" s="229">
        <v>1</v>
      </c>
      <c r="BD38" s="230"/>
      <c r="BE38" s="170"/>
      <c r="BF38" s="171"/>
      <c r="BG38" s="229"/>
      <c r="BH38" s="230"/>
      <c r="BI38" s="170"/>
      <c r="BJ38" s="171"/>
      <c r="BK38" s="229">
        <v>1</v>
      </c>
      <c r="BL38" s="230"/>
      <c r="BM38" s="170"/>
      <c r="BN38" s="171"/>
      <c r="BO38" s="229">
        <v>1</v>
      </c>
      <c r="BP38" s="230"/>
      <c r="BQ38" s="170"/>
      <c r="BR38" s="171"/>
      <c r="BS38" s="229">
        <v>1</v>
      </c>
      <c r="BT38" s="230"/>
      <c r="BU38" s="170"/>
      <c r="BV38" s="171"/>
      <c r="BW38" s="229">
        <v>1</v>
      </c>
      <c r="BX38" s="230"/>
      <c r="BY38" s="170"/>
      <c r="BZ38" s="171"/>
      <c r="CA38" s="229">
        <v>1</v>
      </c>
      <c r="CB38" s="230"/>
      <c r="CC38" s="170"/>
      <c r="CD38" s="171"/>
      <c r="CE38" s="229">
        <v>1</v>
      </c>
      <c r="CF38" s="230"/>
      <c r="CG38" s="170"/>
      <c r="CH38" s="171"/>
      <c r="CI38" s="229"/>
      <c r="CJ38" s="230"/>
      <c r="CK38" s="170"/>
      <c r="CL38" s="171"/>
      <c r="CM38" s="229">
        <v>1</v>
      </c>
      <c r="CN38" s="230"/>
      <c r="CO38" s="170"/>
      <c r="CP38" s="171">
        <v>0.5</v>
      </c>
      <c r="CQ38" s="229"/>
      <c r="CR38" s="230"/>
      <c r="CS38" s="170"/>
      <c r="CT38" s="171">
        <v>0.5</v>
      </c>
      <c r="CU38" s="229"/>
      <c r="CV38" s="230"/>
      <c r="CW38" s="170"/>
      <c r="CX38" s="171"/>
      <c r="CY38" s="229"/>
      <c r="CZ38" s="230"/>
      <c r="DA38" s="170"/>
      <c r="DB38" s="171"/>
      <c r="DC38" s="229"/>
      <c r="DD38" s="230"/>
      <c r="DE38" s="170"/>
      <c r="DF38" s="171"/>
      <c r="DG38" s="229"/>
      <c r="DH38" s="230"/>
      <c r="DI38" s="170"/>
      <c r="DJ38" s="171"/>
      <c r="DK38" s="229"/>
      <c r="DL38" s="230"/>
      <c r="DM38" s="170"/>
      <c r="DN38" s="171"/>
      <c r="DO38" s="229"/>
      <c r="DP38" s="230"/>
      <c r="DQ38" s="170"/>
      <c r="DR38" s="171"/>
      <c r="DS38" s="229"/>
      <c r="DT38" s="230"/>
      <c r="DU38" s="170"/>
      <c r="DV38" s="171"/>
      <c r="DW38" s="229"/>
      <c r="DX38" s="230"/>
      <c r="DY38" s="170"/>
      <c r="DZ38" s="183">
        <f t="shared" si="1"/>
        <v>1</v>
      </c>
      <c r="EA38" s="184">
        <f t="shared" si="1"/>
        <v>19</v>
      </c>
      <c r="EB38" s="184">
        <f t="shared" si="1"/>
        <v>0</v>
      </c>
      <c r="EC38" s="185">
        <f t="shared" si="1"/>
        <v>0</v>
      </c>
      <c r="ED38" s="97"/>
    </row>
    <row r="39" spans="1:134" ht="23.25" customHeight="1" x14ac:dyDescent="0.25">
      <c r="A39" s="222">
        <v>31</v>
      </c>
      <c r="B39" s="595" t="s">
        <v>1414</v>
      </c>
      <c r="C39" s="389" t="s">
        <v>1415</v>
      </c>
      <c r="D39" s="420" t="s">
        <v>1416</v>
      </c>
      <c r="E39" s="584">
        <v>8</v>
      </c>
      <c r="F39" s="171">
        <v>1</v>
      </c>
      <c r="G39" s="229"/>
      <c r="H39" s="230"/>
      <c r="I39" s="170"/>
      <c r="J39" s="171">
        <v>1</v>
      </c>
      <c r="K39" s="229"/>
      <c r="L39" s="230"/>
      <c r="M39" s="170"/>
      <c r="N39" s="171">
        <v>1</v>
      </c>
      <c r="O39" s="229"/>
      <c r="P39" s="230"/>
      <c r="Q39" s="170"/>
      <c r="R39" s="171">
        <v>1</v>
      </c>
      <c r="S39" s="229"/>
      <c r="T39" s="230"/>
      <c r="U39" s="170"/>
      <c r="V39" s="171">
        <v>1</v>
      </c>
      <c r="W39" s="229"/>
      <c r="X39" s="230"/>
      <c r="Y39" s="170"/>
      <c r="Z39" s="171">
        <v>1</v>
      </c>
      <c r="AA39" s="229"/>
      <c r="AB39" s="230"/>
      <c r="AC39" s="170"/>
      <c r="AD39" s="171"/>
      <c r="AE39" s="229"/>
      <c r="AF39" s="230"/>
      <c r="AG39" s="170"/>
      <c r="AH39" s="171">
        <v>1</v>
      </c>
      <c r="AI39" s="229"/>
      <c r="AJ39" s="230"/>
      <c r="AK39" s="170"/>
      <c r="AL39" s="171">
        <v>1</v>
      </c>
      <c r="AM39" s="229"/>
      <c r="AN39" s="230"/>
      <c r="AO39" s="170"/>
      <c r="AP39" s="171">
        <v>1</v>
      </c>
      <c r="AQ39" s="229"/>
      <c r="AR39" s="230"/>
      <c r="AS39" s="170"/>
      <c r="AT39" s="171">
        <v>1</v>
      </c>
      <c r="AU39" s="229"/>
      <c r="AV39" s="230"/>
      <c r="AW39" s="170"/>
      <c r="AX39" s="171">
        <v>1</v>
      </c>
      <c r="AY39" s="229"/>
      <c r="AZ39" s="230"/>
      <c r="BA39" s="170"/>
      <c r="BB39" s="171">
        <v>1</v>
      </c>
      <c r="BC39" s="229"/>
      <c r="BD39" s="230"/>
      <c r="BE39" s="170"/>
      <c r="BF39" s="171"/>
      <c r="BG39" s="229"/>
      <c r="BH39" s="230"/>
      <c r="BI39" s="170"/>
      <c r="BJ39" s="171">
        <v>1</v>
      </c>
      <c r="BK39" s="229"/>
      <c r="BL39" s="230"/>
      <c r="BM39" s="170"/>
      <c r="BN39" s="171">
        <v>1</v>
      </c>
      <c r="BO39" s="229"/>
      <c r="BP39" s="230"/>
      <c r="BQ39" s="170"/>
      <c r="BR39" s="171">
        <v>1</v>
      </c>
      <c r="BS39" s="229"/>
      <c r="BT39" s="230"/>
      <c r="BU39" s="170"/>
      <c r="BV39" s="171">
        <v>1</v>
      </c>
      <c r="BW39" s="229"/>
      <c r="BX39" s="230"/>
      <c r="BY39" s="170"/>
      <c r="BZ39" s="171">
        <v>1</v>
      </c>
      <c r="CA39" s="229"/>
      <c r="CB39" s="230"/>
      <c r="CC39" s="170"/>
      <c r="CD39" s="171">
        <v>1</v>
      </c>
      <c r="CE39" s="229"/>
      <c r="CF39" s="230"/>
      <c r="CG39" s="170"/>
      <c r="CH39" s="171"/>
      <c r="CI39" s="229"/>
      <c r="CJ39" s="230"/>
      <c r="CK39" s="170"/>
      <c r="CL39" s="171">
        <v>1</v>
      </c>
      <c r="CM39" s="229"/>
      <c r="CN39" s="230"/>
      <c r="CO39" s="170"/>
      <c r="CP39" s="171">
        <v>1</v>
      </c>
      <c r="CQ39" s="229"/>
      <c r="CR39" s="230"/>
      <c r="CS39" s="170"/>
      <c r="CT39" s="171">
        <v>1</v>
      </c>
      <c r="CU39" s="229"/>
      <c r="CV39" s="230"/>
      <c r="CW39" s="170"/>
      <c r="CX39" s="171">
        <v>1</v>
      </c>
      <c r="CY39" s="229"/>
      <c r="CZ39" s="230"/>
      <c r="DA39" s="170"/>
      <c r="DB39" s="171">
        <v>1</v>
      </c>
      <c r="DC39" s="229"/>
      <c r="DD39" s="230"/>
      <c r="DE39" s="170"/>
      <c r="DF39" s="171">
        <v>1</v>
      </c>
      <c r="DG39" s="229"/>
      <c r="DH39" s="230"/>
      <c r="DI39" s="170"/>
      <c r="DJ39" s="171"/>
      <c r="DK39" s="229"/>
      <c r="DL39" s="230"/>
      <c r="DM39" s="170"/>
      <c r="DN39" s="171">
        <v>1</v>
      </c>
      <c r="DO39" s="229"/>
      <c r="DP39" s="230"/>
      <c r="DQ39" s="170"/>
      <c r="DR39" s="171">
        <v>1</v>
      </c>
      <c r="DS39" s="229"/>
      <c r="DT39" s="230"/>
      <c r="DU39" s="170"/>
      <c r="DV39" s="171">
        <v>1</v>
      </c>
      <c r="DW39" s="229"/>
      <c r="DX39" s="230"/>
      <c r="DY39" s="170"/>
      <c r="DZ39" s="183">
        <f t="shared" si="1"/>
        <v>27</v>
      </c>
      <c r="EA39" s="184">
        <f t="shared" si="1"/>
        <v>0</v>
      </c>
      <c r="EB39" s="184">
        <f t="shared" si="1"/>
        <v>0</v>
      </c>
      <c r="EC39" s="185">
        <f t="shared" si="1"/>
        <v>0</v>
      </c>
      <c r="ED39" s="97"/>
    </row>
    <row r="40" spans="1:134" ht="45" customHeight="1" x14ac:dyDescent="0.25">
      <c r="A40" s="222">
        <v>32</v>
      </c>
      <c r="B40" s="595" t="s">
        <v>1841</v>
      </c>
      <c r="C40" s="389" t="s">
        <v>75</v>
      </c>
      <c r="D40" s="420" t="s">
        <v>1842</v>
      </c>
      <c r="E40" s="584">
        <v>8</v>
      </c>
      <c r="F40" s="171">
        <v>1</v>
      </c>
      <c r="G40" s="229"/>
      <c r="H40" s="230"/>
      <c r="I40" s="170"/>
      <c r="J40" s="171">
        <v>1</v>
      </c>
      <c r="K40" s="229"/>
      <c r="L40" s="230"/>
      <c r="M40" s="170"/>
      <c r="N40" s="171">
        <v>1</v>
      </c>
      <c r="O40" s="229"/>
      <c r="P40" s="230"/>
      <c r="Q40" s="170"/>
      <c r="R40" s="171">
        <v>1</v>
      </c>
      <c r="S40" s="229"/>
      <c r="T40" s="230"/>
      <c r="U40" s="170"/>
      <c r="V40" s="171">
        <v>1</v>
      </c>
      <c r="W40" s="229"/>
      <c r="X40" s="230"/>
      <c r="Y40" s="170"/>
      <c r="Z40" s="171">
        <v>1</v>
      </c>
      <c r="AA40" s="229"/>
      <c r="AB40" s="230"/>
      <c r="AC40" s="170"/>
      <c r="AD40" s="171"/>
      <c r="AE40" s="229"/>
      <c r="AF40" s="230"/>
      <c r="AG40" s="170"/>
      <c r="AH40" s="171">
        <v>1</v>
      </c>
      <c r="AI40" s="229"/>
      <c r="AJ40" s="230"/>
      <c r="AK40" s="170"/>
      <c r="AL40" s="171">
        <v>1</v>
      </c>
      <c r="AM40" s="229"/>
      <c r="AN40" s="230"/>
      <c r="AO40" s="170"/>
      <c r="AP40" s="171">
        <v>1</v>
      </c>
      <c r="AQ40" s="229"/>
      <c r="AR40" s="230"/>
      <c r="AS40" s="170"/>
      <c r="AT40" s="171">
        <v>1</v>
      </c>
      <c r="AU40" s="229"/>
      <c r="AV40" s="230"/>
      <c r="AW40" s="170"/>
      <c r="AX40" s="171">
        <v>1</v>
      </c>
      <c r="AY40" s="229"/>
      <c r="AZ40" s="230"/>
      <c r="BA40" s="170"/>
      <c r="BB40" s="171">
        <v>1</v>
      </c>
      <c r="BC40" s="229"/>
      <c r="BD40" s="230"/>
      <c r="BE40" s="170"/>
      <c r="BF40" s="171"/>
      <c r="BG40" s="229"/>
      <c r="BH40" s="230"/>
      <c r="BI40" s="170"/>
      <c r="BJ40" s="171">
        <v>1</v>
      </c>
      <c r="BK40" s="229"/>
      <c r="BL40" s="230"/>
      <c r="BM40" s="170"/>
      <c r="BN40" s="171">
        <v>1</v>
      </c>
      <c r="BO40" s="229"/>
      <c r="BP40" s="230"/>
      <c r="BQ40" s="170"/>
      <c r="BR40" s="171">
        <v>1</v>
      </c>
      <c r="BS40" s="229"/>
      <c r="BT40" s="230"/>
      <c r="BU40" s="170"/>
      <c r="BV40" s="171"/>
      <c r="BW40" s="229">
        <v>2</v>
      </c>
      <c r="BX40" s="230"/>
      <c r="BY40" s="170"/>
      <c r="BZ40" s="171"/>
      <c r="CA40" s="229">
        <v>2</v>
      </c>
      <c r="CB40" s="230"/>
      <c r="CC40" s="170"/>
      <c r="CD40" s="171"/>
      <c r="CE40" s="229">
        <v>2</v>
      </c>
      <c r="CF40" s="230"/>
      <c r="CG40" s="170"/>
      <c r="CH40" s="171"/>
      <c r="CI40" s="229"/>
      <c r="CJ40" s="230"/>
      <c r="CK40" s="170"/>
      <c r="CL40" s="171"/>
      <c r="CM40" s="229">
        <v>2</v>
      </c>
      <c r="CN40" s="230"/>
      <c r="CO40" s="170"/>
      <c r="CP40" s="171"/>
      <c r="CQ40" s="229">
        <v>2</v>
      </c>
      <c r="CR40" s="230"/>
      <c r="CS40" s="170"/>
      <c r="CT40" s="171"/>
      <c r="CU40" s="229">
        <v>2</v>
      </c>
      <c r="CV40" s="230"/>
      <c r="CW40" s="170"/>
      <c r="CX40" s="171"/>
      <c r="CY40" s="229">
        <v>2</v>
      </c>
      <c r="CZ40" s="230"/>
      <c r="DA40" s="170"/>
      <c r="DB40" s="171"/>
      <c r="DC40" s="229">
        <v>2</v>
      </c>
      <c r="DD40" s="230"/>
      <c r="DE40" s="170"/>
      <c r="DF40" s="171"/>
      <c r="DG40" s="229">
        <v>2</v>
      </c>
      <c r="DH40" s="230"/>
      <c r="DI40" s="170"/>
      <c r="DJ40" s="171"/>
      <c r="DK40" s="229"/>
      <c r="DL40" s="230"/>
      <c r="DM40" s="170"/>
      <c r="DN40" s="171"/>
      <c r="DO40" s="229">
        <v>5</v>
      </c>
      <c r="DP40" s="230"/>
      <c r="DQ40" s="170"/>
      <c r="DR40" s="171"/>
      <c r="DS40" s="229">
        <v>5</v>
      </c>
      <c r="DT40" s="230"/>
      <c r="DU40" s="170"/>
      <c r="DV40" s="171"/>
      <c r="DW40" s="229">
        <v>5</v>
      </c>
      <c r="DX40" s="230"/>
      <c r="DY40" s="170"/>
      <c r="DZ40" s="183">
        <f t="shared" si="1"/>
        <v>15</v>
      </c>
      <c r="EA40" s="184">
        <f t="shared" si="1"/>
        <v>33</v>
      </c>
      <c r="EB40" s="184">
        <f t="shared" si="1"/>
        <v>0</v>
      </c>
      <c r="EC40" s="185">
        <f t="shared" si="1"/>
        <v>0</v>
      </c>
      <c r="ED40" s="97"/>
    </row>
    <row r="41" spans="1:134" ht="41.25" customHeight="1" x14ac:dyDescent="0.25">
      <c r="A41" s="222">
        <v>33</v>
      </c>
      <c r="B41" s="595" t="s">
        <v>829</v>
      </c>
      <c r="C41" s="389" t="s">
        <v>193</v>
      </c>
      <c r="D41" s="420" t="s">
        <v>1417</v>
      </c>
      <c r="E41" s="584">
        <v>8</v>
      </c>
      <c r="F41" s="171"/>
      <c r="G41" s="229">
        <v>1</v>
      </c>
      <c r="H41" s="230"/>
      <c r="I41" s="170"/>
      <c r="J41" s="171"/>
      <c r="K41" s="229">
        <v>1</v>
      </c>
      <c r="L41" s="230"/>
      <c r="M41" s="170"/>
      <c r="N41" s="171"/>
      <c r="O41" s="229">
        <v>1</v>
      </c>
      <c r="P41" s="230"/>
      <c r="Q41" s="170"/>
      <c r="R41" s="171"/>
      <c r="S41" s="229">
        <v>1</v>
      </c>
      <c r="T41" s="230"/>
      <c r="U41" s="170"/>
      <c r="V41" s="171"/>
      <c r="W41" s="229">
        <v>1</v>
      </c>
      <c r="X41" s="230"/>
      <c r="Y41" s="170"/>
      <c r="Z41" s="171"/>
      <c r="AA41" s="229">
        <v>1</v>
      </c>
      <c r="AB41" s="230"/>
      <c r="AC41" s="170"/>
      <c r="AD41" s="171"/>
      <c r="AE41" s="229"/>
      <c r="AF41" s="230"/>
      <c r="AG41" s="170"/>
      <c r="AH41" s="171"/>
      <c r="AI41" s="229">
        <v>1</v>
      </c>
      <c r="AJ41" s="230"/>
      <c r="AK41" s="170"/>
      <c r="AL41" s="171"/>
      <c r="AM41" s="229">
        <v>1</v>
      </c>
      <c r="AN41" s="230"/>
      <c r="AO41" s="170"/>
      <c r="AP41" s="171">
        <v>0.5</v>
      </c>
      <c r="AQ41" s="229"/>
      <c r="AR41" s="230"/>
      <c r="AS41" s="170"/>
      <c r="AT41" s="171"/>
      <c r="AU41" s="229">
        <v>1</v>
      </c>
      <c r="AV41" s="230"/>
      <c r="AW41" s="170"/>
      <c r="AX41" s="171"/>
      <c r="AY41" s="229">
        <v>1</v>
      </c>
      <c r="AZ41" s="230"/>
      <c r="BA41" s="170"/>
      <c r="BB41" s="171"/>
      <c r="BC41" s="229">
        <v>1</v>
      </c>
      <c r="BD41" s="230"/>
      <c r="BE41" s="170"/>
      <c r="BF41" s="171"/>
      <c r="BG41" s="229"/>
      <c r="BH41" s="230"/>
      <c r="BI41" s="170"/>
      <c r="BJ41" s="171"/>
      <c r="BK41" s="229">
        <v>1</v>
      </c>
      <c r="BL41" s="230"/>
      <c r="BM41" s="170"/>
      <c r="BN41" s="171"/>
      <c r="BO41" s="229">
        <v>1</v>
      </c>
      <c r="BP41" s="230"/>
      <c r="BQ41" s="170"/>
      <c r="BR41" s="171"/>
      <c r="BS41" s="229">
        <v>1</v>
      </c>
      <c r="BT41" s="230"/>
      <c r="BU41" s="170"/>
      <c r="BV41" s="171"/>
      <c r="BW41" s="229">
        <v>1</v>
      </c>
      <c r="BX41" s="230"/>
      <c r="BY41" s="170"/>
      <c r="BZ41" s="171"/>
      <c r="CA41" s="229">
        <v>1</v>
      </c>
      <c r="CB41" s="230"/>
      <c r="CC41" s="170"/>
      <c r="CD41" s="171">
        <v>1</v>
      </c>
      <c r="CE41" s="229"/>
      <c r="CF41" s="230"/>
      <c r="CG41" s="170"/>
      <c r="CH41" s="171"/>
      <c r="CI41" s="229"/>
      <c r="CJ41" s="230"/>
      <c r="CK41" s="170"/>
      <c r="CL41" s="171">
        <v>1</v>
      </c>
      <c r="CM41" s="229"/>
      <c r="CN41" s="230"/>
      <c r="CO41" s="170"/>
      <c r="CP41" s="171">
        <v>1</v>
      </c>
      <c r="CQ41" s="229"/>
      <c r="CR41" s="230"/>
      <c r="CS41" s="170"/>
      <c r="CT41" s="171">
        <v>1</v>
      </c>
      <c r="CU41" s="229"/>
      <c r="CV41" s="230"/>
      <c r="CW41" s="170"/>
      <c r="CX41" s="171">
        <v>1</v>
      </c>
      <c r="CY41" s="229"/>
      <c r="CZ41" s="230"/>
      <c r="DA41" s="170"/>
      <c r="DB41" s="171">
        <v>1</v>
      </c>
      <c r="DC41" s="229"/>
      <c r="DD41" s="230"/>
      <c r="DE41" s="170"/>
      <c r="DF41" s="171">
        <v>1</v>
      </c>
      <c r="DG41" s="229"/>
      <c r="DH41" s="230"/>
      <c r="DI41" s="170"/>
      <c r="DJ41" s="171"/>
      <c r="DK41" s="229"/>
      <c r="DL41" s="230"/>
      <c r="DM41" s="170"/>
      <c r="DN41" s="171">
        <v>1</v>
      </c>
      <c r="DO41" s="229"/>
      <c r="DP41" s="230"/>
      <c r="DQ41" s="170"/>
      <c r="DR41" s="171">
        <v>1</v>
      </c>
      <c r="DS41" s="229"/>
      <c r="DT41" s="230"/>
      <c r="DU41" s="170"/>
      <c r="DV41" s="171">
        <v>1</v>
      </c>
      <c r="DW41" s="229"/>
      <c r="DX41" s="230"/>
      <c r="DY41" s="170"/>
      <c r="DZ41" s="183">
        <f t="shared" si="1"/>
        <v>10.5</v>
      </c>
      <c r="EA41" s="184">
        <f t="shared" si="1"/>
        <v>16</v>
      </c>
      <c r="EB41" s="184">
        <f t="shared" si="1"/>
        <v>0</v>
      </c>
      <c r="EC41" s="185">
        <f t="shared" si="1"/>
        <v>0</v>
      </c>
      <c r="ED41" s="97"/>
    </row>
    <row r="42" spans="1:134" ht="33" customHeight="1" x14ac:dyDescent="0.25">
      <c r="A42" s="222">
        <v>34</v>
      </c>
      <c r="B42" s="595"/>
      <c r="C42" s="389" t="s">
        <v>2694</v>
      </c>
      <c r="D42" s="420" t="s">
        <v>2695</v>
      </c>
      <c r="E42" s="584">
        <v>8</v>
      </c>
      <c r="F42" s="171"/>
      <c r="G42" s="229">
        <v>1</v>
      </c>
      <c r="H42" s="230"/>
      <c r="I42" s="170"/>
      <c r="J42" s="171"/>
      <c r="K42" s="229">
        <v>1</v>
      </c>
      <c r="L42" s="230"/>
      <c r="M42" s="170"/>
      <c r="N42" s="171"/>
      <c r="O42" s="229">
        <v>1</v>
      </c>
      <c r="P42" s="230"/>
      <c r="Q42" s="170"/>
      <c r="R42" s="171"/>
      <c r="S42" s="229">
        <v>1</v>
      </c>
      <c r="T42" s="230"/>
      <c r="U42" s="170"/>
      <c r="V42" s="171"/>
      <c r="W42" s="229">
        <v>1</v>
      </c>
      <c r="X42" s="230"/>
      <c r="Y42" s="170"/>
      <c r="Z42" s="171"/>
      <c r="AA42" s="229">
        <v>1</v>
      </c>
      <c r="AB42" s="230"/>
      <c r="AC42" s="170"/>
      <c r="AD42" s="171"/>
      <c r="AE42" s="229"/>
      <c r="AF42" s="230"/>
      <c r="AG42" s="170"/>
      <c r="AH42" s="171"/>
      <c r="AI42" s="229">
        <v>1</v>
      </c>
      <c r="AJ42" s="230"/>
      <c r="AK42" s="170"/>
      <c r="AL42" s="171"/>
      <c r="AM42" s="229">
        <v>1</v>
      </c>
      <c r="AN42" s="230"/>
      <c r="AO42" s="170"/>
      <c r="AP42" s="171">
        <v>0.5</v>
      </c>
      <c r="AQ42" s="229"/>
      <c r="AR42" s="230"/>
      <c r="AS42" s="170"/>
      <c r="AT42" s="171"/>
      <c r="AU42" s="229">
        <v>1</v>
      </c>
      <c r="AV42" s="230"/>
      <c r="AW42" s="170"/>
      <c r="AX42" s="171"/>
      <c r="AY42" s="229">
        <v>1</v>
      </c>
      <c r="AZ42" s="230"/>
      <c r="BA42" s="170"/>
      <c r="BB42" s="171"/>
      <c r="BC42" s="229">
        <v>1</v>
      </c>
      <c r="BD42" s="230"/>
      <c r="BE42" s="170"/>
      <c r="BF42" s="171"/>
      <c r="BG42" s="229"/>
      <c r="BH42" s="230"/>
      <c r="BI42" s="170"/>
      <c r="BJ42" s="171"/>
      <c r="BK42" s="229">
        <v>1</v>
      </c>
      <c r="BL42" s="230"/>
      <c r="BM42" s="170"/>
      <c r="BN42" s="171"/>
      <c r="BO42" s="229">
        <v>1</v>
      </c>
      <c r="BP42" s="230"/>
      <c r="BQ42" s="170"/>
      <c r="BR42" s="171"/>
      <c r="BS42" s="229">
        <v>1</v>
      </c>
      <c r="BT42" s="230"/>
      <c r="BU42" s="170"/>
      <c r="BV42" s="171"/>
      <c r="BW42" s="229">
        <v>1</v>
      </c>
      <c r="BX42" s="230"/>
      <c r="BY42" s="170"/>
      <c r="BZ42" s="171"/>
      <c r="CA42" s="229">
        <v>1</v>
      </c>
      <c r="CB42" s="230"/>
      <c r="CC42" s="170"/>
      <c r="CD42" s="171">
        <v>1</v>
      </c>
      <c r="CE42" s="229"/>
      <c r="CF42" s="230"/>
      <c r="CG42" s="170"/>
      <c r="CH42" s="171"/>
      <c r="CI42" s="229"/>
      <c r="CJ42" s="230"/>
      <c r="CK42" s="170"/>
      <c r="CL42" s="171">
        <v>1</v>
      </c>
      <c r="CM42" s="229"/>
      <c r="CN42" s="230"/>
      <c r="CO42" s="170"/>
      <c r="CP42" s="171">
        <v>1</v>
      </c>
      <c r="CQ42" s="229"/>
      <c r="CR42" s="230"/>
      <c r="CS42" s="170"/>
      <c r="CT42" s="171">
        <v>1</v>
      </c>
      <c r="CU42" s="229"/>
      <c r="CV42" s="230"/>
      <c r="CW42" s="170"/>
      <c r="CX42" s="171">
        <v>1</v>
      </c>
      <c r="CY42" s="229"/>
      <c r="CZ42" s="230"/>
      <c r="DA42" s="170"/>
      <c r="DB42" s="171">
        <v>1</v>
      </c>
      <c r="DC42" s="229"/>
      <c r="DD42" s="230"/>
      <c r="DE42" s="170"/>
      <c r="DF42" s="171">
        <v>1</v>
      </c>
      <c r="DG42" s="229"/>
      <c r="DH42" s="230"/>
      <c r="DI42" s="170"/>
      <c r="DJ42" s="171"/>
      <c r="DK42" s="229"/>
      <c r="DL42" s="230"/>
      <c r="DM42" s="170"/>
      <c r="DN42" s="171">
        <v>1</v>
      </c>
      <c r="DO42" s="229"/>
      <c r="DP42" s="230"/>
      <c r="DQ42" s="170"/>
      <c r="DR42" s="171">
        <v>1</v>
      </c>
      <c r="DS42" s="229"/>
      <c r="DT42" s="230"/>
      <c r="DU42" s="170"/>
      <c r="DV42" s="171">
        <v>1</v>
      </c>
      <c r="DW42" s="229"/>
      <c r="DX42" s="230"/>
      <c r="DY42" s="170"/>
      <c r="DZ42" s="183">
        <f t="shared" si="1"/>
        <v>10.5</v>
      </c>
      <c r="EA42" s="184">
        <f t="shared" si="1"/>
        <v>16</v>
      </c>
      <c r="EB42" s="184">
        <f t="shared" si="1"/>
        <v>0</v>
      </c>
      <c r="EC42" s="185">
        <f t="shared" si="1"/>
        <v>0</v>
      </c>
      <c r="ED42" s="97"/>
    </row>
    <row r="43" spans="1:134" ht="70.5" customHeight="1" x14ac:dyDescent="0.25">
      <c r="A43" s="222">
        <v>35</v>
      </c>
      <c r="B43" s="595" t="s">
        <v>1105</v>
      </c>
      <c r="C43" s="389" t="s">
        <v>1106</v>
      </c>
      <c r="D43" s="420" t="s">
        <v>1107</v>
      </c>
      <c r="E43" s="584">
        <v>8</v>
      </c>
      <c r="F43" s="171">
        <v>1</v>
      </c>
      <c r="G43" s="229"/>
      <c r="H43" s="230"/>
      <c r="I43" s="170"/>
      <c r="J43" s="171">
        <v>1</v>
      </c>
      <c r="K43" s="229"/>
      <c r="L43" s="230"/>
      <c r="M43" s="170"/>
      <c r="N43" s="171">
        <v>1</v>
      </c>
      <c r="O43" s="229"/>
      <c r="P43" s="230"/>
      <c r="Q43" s="170"/>
      <c r="R43" s="171">
        <v>1</v>
      </c>
      <c r="S43" s="229"/>
      <c r="T43" s="230"/>
      <c r="U43" s="170"/>
      <c r="V43" s="171">
        <v>1</v>
      </c>
      <c r="W43" s="229"/>
      <c r="X43" s="230"/>
      <c r="Y43" s="170"/>
      <c r="Z43" s="171">
        <v>1</v>
      </c>
      <c r="AA43" s="229"/>
      <c r="AB43" s="230"/>
      <c r="AC43" s="170"/>
      <c r="AD43" s="171"/>
      <c r="AE43" s="229"/>
      <c r="AF43" s="230"/>
      <c r="AG43" s="170"/>
      <c r="AH43" s="171">
        <v>1</v>
      </c>
      <c r="AI43" s="229"/>
      <c r="AJ43" s="230"/>
      <c r="AK43" s="170"/>
      <c r="AL43" s="171">
        <v>1</v>
      </c>
      <c r="AM43" s="229"/>
      <c r="AN43" s="230"/>
      <c r="AO43" s="170"/>
      <c r="AP43" s="171">
        <v>1</v>
      </c>
      <c r="AQ43" s="229"/>
      <c r="AR43" s="230"/>
      <c r="AS43" s="170"/>
      <c r="AT43" s="171">
        <v>1</v>
      </c>
      <c r="AU43" s="229"/>
      <c r="AV43" s="230"/>
      <c r="AW43" s="170"/>
      <c r="AX43" s="171">
        <v>1</v>
      </c>
      <c r="AY43" s="229"/>
      <c r="AZ43" s="230"/>
      <c r="BA43" s="170"/>
      <c r="BB43" s="171">
        <v>1</v>
      </c>
      <c r="BC43" s="229"/>
      <c r="BD43" s="230"/>
      <c r="BE43" s="170"/>
      <c r="BF43" s="171"/>
      <c r="BG43" s="229"/>
      <c r="BH43" s="230"/>
      <c r="BI43" s="170"/>
      <c r="BJ43" s="171">
        <v>1</v>
      </c>
      <c r="BK43" s="229"/>
      <c r="BL43" s="230"/>
      <c r="BM43" s="170"/>
      <c r="BN43" s="171">
        <v>1</v>
      </c>
      <c r="BO43" s="229"/>
      <c r="BP43" s="230"/>
      <c r="BQ43" s="170"/>
      <c r="BR43" s="171">
        <v>1</v>
      </c>
      <c r="BS43" s="229"/>
      <c r="BT43" s="230"/>
      <c r="BU43" s="170"/>
      <c r="BV43" s="171">
        <v>1</v>
      </c>
      <c r="BW43" s="229"/>
      <c r="BX43" s="230"/>
      <c r="BY43" s="170"/>
      <c r="BZ43" s="171">
        <v>1</v>
      </c>
      <c r="CA43" s="229"/>
      <c r="CB43" s="230"/>
      <c r="CC43" s="170"/>
      <c r="CD43" s="171">
        <v>1</v>
      </c>
      <c r="CE43" s="229"/>
      <c r="CF43" s="230"/>
      <c r="CG43" s="170"/>
      <c r="CH43" s="171"/>
      <c r="CI43" s="229"/>
      <c r="CJ43" s="230"/>
      <c r="CK43" s="170"/>
      <c r="CL43" s="171">
        <v>1</v>
      </c>
      <c r="CM43" s="229"/>
      <c r="CN43" s="230"/>
      <c r="CO43" s="170"/>
      <c r="CP43" s="171">
        <v>1</v>
      </c>
      <c r="CQ43" s="229"/>
      <c r="CR43" s="230"/>
      <c r="CS43" s="170"/>
      <c r="CT43" s="171">
        <v>1</v>
      </c>
      <c r="CU43" s="229"/>
      <c r="CV43" s="230"/>
      <c r="CW43" s="170"/>
      <c r="CX43" s="171">
        <v>1</v>
      </c>
      <c r="CY43" s="229"/>
      <c r="CZ43" s="230"/>
      <c r="DA43" s="170"/>
      <c r="DB43" s="171">
        <v>1</v>
      </c>
      <c r="DC43" s="229"/>
      <c r="DD43" s="230"/>
      <c r="DE43" s="170"/>
      <c r="DF43" s="171">
        <v>1</v>
      </c>
      <c r="DG43" s="229"/>
      <c r="DH43" s="230"/>
      <c r="DI43" s="170"/>
      <c r="DJ43" s="171"/>
      <c r="DK43" s="229"/>
      <c r="DL43" s="230"/>
      <c r="DM43" s="170"/>
      <c r="DN43" s="171">
        <v>1</v>
      </c>
      <c r="DO43" s="229"/>
      <c r="DP43" s="230"/>
      <c r="DQ43" s="170"/>
      <c r="DR43" s="171">
        <v>1</v>
      </c>
      <c r="DS43" s="229"/>
      <c r="DT43" s="230"/>
      <c r="DU43" s="170"/>
      <c r="DV43" s="171">
        <v>1</v>
      </c>
      <c r="DW43" s="229"/>
      <c r="DX43" s="230"/>
      <c r="DY43" s="170"/>
      <c r="DZ43" s="183">
        <f t="shared" si="1"/>
        <v>27</v>
      </c>
      <c r="EA43" s="184">
        <f t="shared" si="1"/>
        <v>0</v>
      </c>
      <c r="EB43" s="184">
        <f t="shared" si="1"/>
        <v>0</v>
      </c>
      <c r="EC43" s="185">
        <f t="shared" si="1"/>
        <v>0</v>
      </c>
      <c r="ED43" s="97"/>
    </row>
    <row r="44" spans="1:134" ht="33" customHeight="1" x14ac:dyDescent="0.25">
      <c r="A44" s="222">
        <v>36</v>
      </c>
      <c r="B44" s="595" t="s">
        <v>996</v>
      </c>
      <c r="C44" s="389" t="s">
        <v>995</v>
      </c>
      <c r="D44" s="420" t="s">
        <v>1408</v>
      </c>
      <c r="E44" s="584">
        <v>8</v>
      </c>
      <c r="F44" s="171"/>
      <c r="G44" s="229">
        <v>1</v>
      </c>
      <c r="H44" s="230"/>
      <c r="I44" s="170"/>
      <c r="J44" s="171"/>
      <c r="K44" s="229">
        <v>1</v>
      </c>
      <c r="L44" s="230"/>
      <c r="M44" s="170"/>
      <c r="N44" s="171"/>
      <c r="O44" s="229">
        <v>1</v>
      </c>
      <c r="P44" s="230"/>
      <c r="Q44" s="170"/>
      <c r="R44" s="171"/>
      <c r="S44" s="229">
        <v>1</v>
      </c>
      <c r="T44" s="230"/>
      <c r="U44" s="170"/>
      <c r="V44" s="171"/>
      <c r="W44" s="229">
        <v>1</v>
      </c>
      <c r="X44" s="230"/>
      <c r="Y44" s="170"/>
      <c r="Z44" s="171"/>
      <c r="AA44" s="229">
        <v>1</v>
      </c>
      <c r="AB44" s="230"/>
      <c r="AC44" s="170"/>
      <c r="AD44" s="171"/>
      <c r="AE44" s="229"/>
      <c r="AF44" s="230"/>
      <c r="AG44" s="170"/>
      <c r="AH44" s="171"/>
      <c r="AI44" s="229">
        <v>1</v>
      </c>
      <c r="AJ44" s="230"/>
      <c r="AK44" s="170"/>
      <c r="AL44" s="171"/>
      <c r="AM44" s="229">
        <v>1</v>
      </c>
      <c r="AN44" s="230"/>
      <c r="AO44" s="170"/>
      <c r="AP44" s="171"/>
      <c r="AQ44" s="229">
        <v>1</v>
      </c>
      <c r="AR44" s="230"/>
      <c r="AS44" s="170"/>
      <c r="AT44" s="171"/>
      <c r="AU44" s="229">
        <v>1</v>
      </c>
      <c r="AV44" s="230"/>
      <c r="AW44" s="170"/>
      <c r="AX44" s="171"/>
      <c r="AY44" s="229">
        <v>1</v>
      </c>
      <c r="AZ44" s="230"/>
      <c r="BA44" s="170"/>
      <c r="BB44" s="171"/>
      <c r="BC44" s="229">
        <v>1</v>
      </c>
      <c r="BD44" s="230"/>
      <c r="BE44" s="170"/>
      <c r="BF44" s="171"/>
      <c r="BG44" s="229"/>
      <c r="BH44" s="230"/>
      <c r="BI44" s="170"/>
      <c r="BJ44" s="171"/>
      <c r="BK44" s="229">
        <v>1</v>
      </c>
      <c r="BL44" s="230"/>
      <c r="BM44" s="170"/>
      <c r="BN44" s="171"/>
      <c r="BO44" s="229">
        <v>1</v>
      </c>
      <c r="BP44" s="230"/>
      <c r="BQ44" s="170"/>
      <c r="BR44" s="171"/>
      <c r="BS44" s="229">
        <v>0.5</v>
      </c>
      <c r="BT44" s="230"/>
      <c r="BU44" s="170"/>
      <c r="BV44" s="171"/>
      <c r="BW44" s="229"/>
      <c r="BX44" s="230"/>
      <c r="BY44" s="170"/>
      <c r="BZ44" s="171"/>
      <c r="CA44" s="229"/>
      <c r="CB44" s="230"/>
      <c r="CC44" s="170"/>
      <c r="CD44" s="171"/>
      <c r="CE44" s="229"/>
      <c r="CF44" s="230"/>
      <c r="CG44" s="170"/>
      <c r="CH44" s="171"/>
      <c r="CI44" s="229"/>
      <c r="CJ44" s="230"/>
      <c r="CK44" s="170"/>
      <c r="CL44" s="171">
        <v>0.2</v>
      </c>
      <c r="CM44" s="229"/>
      <c r="CN44" s="230"/>
      <c r="CO44" s="170"/>
      <c r="CP44" s="171">
        <v>0.5</v>
      </c>
      <c r="CQ44" s="229"/>
      <c r="CR44" s="230"/>
      <c r="CS44" s="170"/>
      <c r="CT44" s="171">
        <v>0.5</v>
      </c>
      <c r="CU44" s="229"/>
      <c r="CV44" s="230"/>
      <c r="CW44" s="170"/>
      <c r="CX44" s="171"/>
      <c r="CY44" s="229"/>
      <c r="CZ44" s="230"/>
      <c r="DA44" s="170"/>
      <c r="DB44" s="171"/>
      <c r="DC44" s="229"/>
      <c r="DD44" s="230"/>
      <c r="DE44" s="170"/>
      <c r="DF44" s="171"/>
      <c r="DG44" s="229"/>
      <c r="DH44" s="230"/>
      <c r="DI44" s="170"/>
      <c r="DJ44" s="171"/>
      <c r="DK44" s="229"/>
      <c r="DL44" s="230"/>
      <c r="DM44" s="170"/>
      <c r="DN44" s="171"/>
      <c r="DO44" s="229"/>
      <c r="DP44" s="230"/>
      <c r="DQ44" s="170"/>
      <c r="DR44" s="171"/>
      <c r="DS44" s="229"/>
      <c r="DT44" s="230"/>
      <c r="DU44" s="170"/>
      <c r="DV44" s="171"/>
      <c r="DW44" s="229"/>
      <c r="DX44" s="230"/>
      <c r="DY44" s="170"/>
      <c r="DZ44" s="183">
        <f t="shared" si="1"/>
        <v>1.2</v>
      </c>
      <c r="EA44" s="184">
        <f t="shared" si="1"/>
        <v>14.5</v>
      </c>
      <c r="EB44" s="184">
        <f t="shared" si="1"/>
        <v>0</v>
      </c>
      <c r="EC44" s="185">
        <f t="shared" si="1"/>
        <v>0</v>
      </c>
      <c r="ED44" s="97"/>
    </row>
    <row r="45" spans="1:134" ht="33" customHeight="1" x14ac:dyDescent="0.25">
      <c r="A45" s="222">
        <v>37</v>
      </c>
      <c r="B45" s="595"/>
      <c r="C45" s="389" t="s">
        <v>2696</v>
      </c>
      <c r="D45" s="419" t="s">
        <v>2697</v>
      </c>
      <c r="E45" s="584">
        <v>8</v>
      </c>
      <c r="F45" s="171"/>
      <c r="G45" s="229">
        <v>1</v>
      </c>
      <c r="H45" s="230"/>
      <c r="I45" s="170"/>
      <c r="J45" s="171"/>
      <c r="K45" s="229">
        <v>1</v>
      </c>
      <c r="L45" s="230"/>
      <c r="M45" s="170"/>
      <c r="N45" s="171"/>
      <c r="O45" s="229">
        <v>1</v>
      </c>
      <c r="P45" s="230"/>
      <c r="Q45" s="170"/>
      <c r="R45" s="171"/>
      <c r="S45" s="229">
        <v>1</v>
      </c>
      <c r="T45" s="230"/>
      <c r="U45" s="170"/>
      <c r="V45" s="171"/>
      <c r="W45" s="229">
        <v>1</v>
      </c>
      <c r="X45" s="230"/>
      <c r="Y45" s="170"/>
      <c r="Z45" s="171"/>
      <c r="AA45" s="229">
        <v>1</v>
      </c>
      <c r="AB45" s="230"/>
      <c r="AC45" s="170"/>
      <c r="AD45" s="171"/>
      <c r="AE45" s="229"/>
      <c r="AF45" s="230"/>
      <c r="AG45" s="170"/>
      <c r="AH45" s="171"/>
      <c r="AI45" s="229">
        <v>1</v>
      </c>
      <c r="AJ45" s="230"/>
      <c r="AK45" s="170"/>
      <c r="AL45" s="171"/>
      <c r="AM45" s="229">
        <v>1</v>
      </c>
      <c r="AN45" s="230"/>
      <c r="AO45" s="170"/>
      <c r="AP45" s="171"/>
      <c r="AQ45" s="229">
        <v>1</v>
      </c>
      <c r="AR45" s="230"/>
      <c r="AS45" s="170"/>
      <c r="AT45" s="171"/>
      <c r="AU45" s="229">
        <v>1</v>
      </c>
      <c r="AV45" s="230"/>
      <c r="AW45" s="170"/>
      <c r="AX45" s="171"/>
      <c r="AY45" s="229">
        <v>1</v>
      </c>
      <c r="AZ45" s="230"/>
      <c r="BA45" s="170"/>
      <c r="BB45" s="171"/>
      <c r="BC45" s="229">
        <v>1</v>
      </c>
      <c r="BD45" s="230"/>
      <c r="BE45" s="170"/>
      <c r="BF45" s="171"/>
      <c r="BG45" s="229"/>
      <c r="BH45" s="230"/>
      <c r="BI45" s="170"/>
      <c r="BJ45" s="171"/>
      <c r="BK45" s="229">
        <v>1</v>
      </c>
      <c r="BL45" s="230"/>
      <c r="BM45" s="170"/>
      <c r="BN45" s="171"/>
      <c r="BO45" s="229">
        <v>1</v>
      </c>
      <c r="BP45" s="230"/>
      <c r="BQ45" s="170"/>
      <c r="BR45" s="171"/>
      <c r="BS45" s="229">
        <v>0.5</v>
      </c>
      <c r="BT45" s="230"/>
      <c r="BU45" s="170"/>
      <c r="BV45" s="171"/>
      <c r="BW45" s="229"/>
      <c r="BX45" s="230"/>
      <c r="BY45" s="170"/>
      <c r="BZ45" s="171"/>
      <c r="CA45" s="229"/>
      <c r="CB45" s="230"/>
      <c r="CC45" s="170"/>
      <c r="CD45" s="171"/>
      <c r="CE45" s="229"/>
      <c r="CF45" s="230"/>
      <c r="CG45" s="170"/>
      <c r="CH45" s="171"/>
      <c r="CI45" s="229"/>
      <c r="CJ45" s="230"/>
      <c r="CK45" s="170"/>
      <c r="CL45" s="171">
        <v>0.2</v>
      </c>
      <c r="CM45" s="229"/>
      <c r="CN45" s="230"/>
      <c r="CO45" s="170"/>
      <c r="CP45" s="171">
        <v>0.5</v>
      </c>
      <c r="CQ45" s="229"/>
      <c r="CR45" s="230"/>
      <c r="CS45" s="170"/>
      <c r="CT45" s="171">
        <v>0.5</v>
      </c>
      <c r="CU45" s="229"/>
      <c r="CV45" s="230"/>
      <c r="CW45" s="170"/>
      <c r="CX45" s="171"/>
      <c r="CY45" s="229"/>
      <c r="CZ45" s="230"/>
      <c r="DA45" s="170"/>
      <c r="DB45" s="171"/>
      <c r="DC45" s="229"/>
      <c r="DD45" s="230"/>
      <c r="DE45" s="170"/>
      <c r="DF45" s="171"/>
      <c r="DG45" s="229"/>
      <c r="DH45" s="230"/>
      <c r="DI45" s="170"/>
      <c r="DJ45" s="171"/>
      <c r="DK45" s="229"/>
      <c r="DL45" s="230"/>
      <c r="DM45" s="170"/>
      <c r="DN45" s="171"/>
      <c r="DO45" s="229"/>
      <c r="DP45" s="230"/>
      <c r="DQ45" s="170"/>
      <c r="DR45" s="171"/>
      <c r="DS45" s="229"/>
      <c r="DT45" s="230"/>
      <c r="DU45" s="170"/>
      <c r="DV45" s="171"/>
      <c r="DW45" s="229"/>
      <c r="DX45" s="230"/>
      <c r="DY45" s="170"/>
      <c r="DZ45" s="183">
        <f t="shared" si="1"/>
        <v>1.2</v>
      </c>
      <c r="EA45" s="184">
        <f t="shared" si="1"/>
        <v>14.5</v>
      </c>
      <c r="EB45" s="184">
        <f t="shared" si="1"/>
        <v>0</v>
      </c>
      <c r="EC45" s="185">
        <f t="shared" si="1"/>
        <v>0</v>
      </c>
      <c r="ED45" s="97"/>
    </row>
    <row r="46" spans="1:134" ht="39.75" customHeight="1" x14ac:dyDescent="0.25">
      <c r="A46" s="222">
        <v>38</v>
      </c>
      <c r="B46" s="595" t="s">
        <v>1843</v>
      </c>
      <c r="C46" s="389" t="s">
        <v>1844</v>
      </c>
      <c r="D46" s="419" t="s">
        <v>1845</v>
      </c>
      <c r="E46" s="584">
        <v>8</v>
      </c>
      <c r="F46" s="171">
        <v>1</v>
      </c>
      <c r="G46" s="229"/>
      <c r="H46" s="230"/>
      <c r="I46" s="170"/>
      <c r="J46" s="171">
        <v>1</v>
      </c>
      <c r="K46" s="229"/>
      <c r="L46" s="230"/>
      <c r="M46" s="170"/>
      <c r="N46" s="171">
        <v>1</v>
      </c>
      <c r="O46" s="229"/>
      <c r="P46" s="230"/>
      <c r="Q46" s="170"/>
      <c r="R46" s="171">
        <v>1</v>
      </c>
      <c r="S46" s="229"/>
      <c r="T46" s="230"/>
      <c r="U46" s="170"/>
      <c r="V46" s="171">
        <v>1</v>
      </c>
      <c r="W46" s="229"/>
      <c r="X46" s="230"/>
      <c r="Y46" s="170"/>
      <c r="Z46" s="171">
        <v>1</v>
      </c>
      <c r="AA46" s="229"/>
      <c r="AB46" s="230"/>
      <c r="AC46" s="170"/>
      <c r="AD46" s="171"/>
      <c r="AE46" s="229"/>
      <c r="AF46" s="230"/>
      <c r="AG46" s="170"/>
      <c r="AH46" s="171">
        <v>1</v>
      </c>
      <c r="AI46" s="229"/>
      <c r="AJ46" s="230"/>
      <c r="AK46" s="170"/>
      <c r="AL46" s="171">
        <v>1</v>
      </c>
      <c r="AM46" s="229"/>
      <c r="AN46" s="230"/>
      <c r="AO46" s="170"/>
      <c r="AP46" s="171">
        <v>1</v>
      </c>
      <c r="AQ46" s="229"/>
      <c r="AR46" s="230"/>
      <c r="AS46" s="170"/>
      <c r="AT46" s="171">
        <v>1</v>
      </c>
      <c r="AU46" s="229"/>
      <c r="AV46" s="230"/>
      <c r="AW46" s="170"/>
      <c r="AX46" s="171">
        <v>1</v>
      </c>
      <c r="AY46" s="229"/>
      <c r="AZ46" s="230"/>
      <c r="BA46" s="170"/>
      <c r="BB46" s="171">
        <v>1</v>
      </c>
      <c r="BC46" s="229"/>
      <c r="BD46" s="230"/>
      <c r="BE46" s="170"/>
      <c r="BF46" s="171"/>
      <c r="BG46" s="229"/>
      <c r="BH46" s="230"/>
      <c r="BI46" s="170"/>
      <c r="BJ46" s="171">
        <v>1</v>
      </c>
      <c r="BK46" s="229"/>
      <c r="BL46" s="230"/>
      <c r="BM46" s="170"/>
      <c r="BN46" s="171">
        <v>1</v>
      </c>
      <c r="BO46" s="229"/>
      <c r="BP46" s="230"/>
      <c r="BQ46" s="170"/>
      <c r="BR46" s="171">
        <v>1</v>
      </c>
      <c r="BS46" s="229"/>
      <c r="BT46" s="230"/>
      <c r="BU46" s="170"/>
      <c r="BV46" s="171">
        <v>1</v>
      </c>
      <c r="BW46" s="229"/>
      <c r="BX46" s="230"/>
      <c r="BY46" s="170"/>
      <c r="BZ46" s="171">
        <v>1</v>
      </c>
      <c r="CA46" s="229"/>
      <c r="CB46" s="230"/>
      <c r="CC46" s="170"/>
      <c r="CD46" s="171">
        <v>1</v>
      </c>
      <c r="CE46" s="229"/>
      <c r="CF46" s="230"/>
      <c r="CG46" s="170"/>
      <c r="CH46" s="171"/>
      <c r="CI46" s="229"/>
      <c r="CJ46" s="230"/>
      <c r="CK46" s="170"/>
      <c r="CL46" s="171">
        <v>1</v>
      </c>
      <c r="CM46" s="229"/>
      <c r="CN46" s="230"/>
      <c r="CO46" s="170"/>
      <c r="CP46" s="171">
        <v>1</v>
      </c>
      <c r="CQ46" s="229"/>
      <c r="CR46" s="230"/>
      <c r="CS46" s="170"/>
      <c r="CT46" s="171">
        <v>1</v>
      </c>
      <c r="CU46" s="229"/>
      <c r="CV46" s="230"/>
      <c r="CW46" s="170"/>
      <c r="CX46" s="171">
        <v>1</v>
      </c>
      <c r="CY46" s="229"/>
      <c r="CZ46" s="230"/>
      <c r="DA46" s="170"/>
      <c r="DB46" s="171">
        <v>1</v>
      </c>
      <c r="DC46" s="229"/>
      <c r="DD46" s="230"/>
      <c r="DE46" s="170"/>
      <c r="DF46" s="171">
        <v>1</v>
      </c>
      <c r="DG46" s="229"/>
      <c r="DH46" s="230"/>
      <c r="DI46" s="170"/>
      <c r="DJ46" s="171"/>
      <c r="DK46" s="229"/>
      <c r="DL46" s="230"/>
      <c r="DM46" s="170"/>
      <c r="DN46" s="171">
        <v>1</v>
      </c>
      <c r="DO46" s="229"/>
      <c r="DP46" s="230"/>
      <c r="DQ46" s="170"/>
      <c r="DR46" s="171">
        <v>1</v>
      </c>
      <c r="DS46" s="229"/>
      <c r="DT46" s="230"/>
      <c r="DU46" s="170"/>
      <c r="DV46" s="171">
        <v>1</v>
      </c>
      <c r="DW46" s="229"/>
      <c r="DX46" s="230"/>
      <c r="DY46" s="170"/>
      <c r="DZ46" s="183">
        <f t="shared" si="1"/>
        <v>27</v>
      </c>
      <c r="EA46" s="184">
        <f t="shared" si="1"/>
        <v>0</v>
      </c>
      <c r="EB46" s="184">
        <f t="shared" si="1"/>
        <v>0</v>
      </c>
      <c r="EC46" s="185">
        <f t="shared" si="1"/>
        <v>0</v>
      </c>
      <c r="ED46" s="97"/>
    </row>
    <row r="47" spans="1:134" ht="33" customHeight="1" x14ac:dyDescent="0.25">
      <c r="A47" s="222">
        <v>39</v>
      </c>
      <c r="B47" s="595" t="s">
        <v>2295</v>
      </c>
      <c r="C47" s="389" t="s">
        <v>2296</v>
      </c>
      <c r="D47" s="419" t="s">
        <v>2698</v>
      </c>
      <c r="E47" s="584">
        <v>8</v>
      </c>
      <c r="F47" s="171"/>
      <c r="G47" s="229">
        <v>1</v>
      </c>
      <c r="H47" s="230"/>
      <c r="I47" s="170"/>
      <c r="J47" s="171"/>
      <c r="K47" s="229">
        <v>1</v>
      </c>
      <c r="L47" s="230"/>
      <c r="M47" s="170"/>
      <c r="N47" s="171"/>
      <c r="O47" s="229">
        <v>1</v>
      </c>
      <c r="P47" s="230"/>
      <c r="Q47" s="170"/>
      <c r="R47" s="171"/>
      <c r="S47" s="229">
        <v>1</v>
      </c>
      <c r="T47" s="230"/>
      <c r="U47" s="170"/>
      <c r="V47" s="171"/>
      <c r="W47" s="229">
        <v>1</v>
      </c>
      <c r="X47" s="230"/>
      <c r="Y47" s="170"/>
      <c r="Z47" s="171"/>
      <c r="AA47" s="229">
        <v>1</v>
      </c>
      <c r="AB47" s="230"/>
      <c r="AC47" s="170"/>
      <c r="AD47" s="171"/>
      <c r="AE47" s="229"/>
      <c r="AF47" s="230"/>
      <c r="AG47" s="170"/>
      <c r="AH47" s="171"/>
      <c r="AI47" s="229">
        <v>1</v>
      </c>
      <c r="AJ47" s="230"/>
      <c r="AK47" s="170"/>
      <c r="AL47" s="171"/>
      <c r="AM47" s="229">
        <v>1</v>
      </c>
      <c r="AN47" s="230"/>
      <c r="AO47" s="170"/>
      <c r="AP47" s="171"/>
      <c r="AQ47" s="229">
        <v>1</v>
      </c>
      <c r="AR47" s="230"/>
      <c r="AS47" s="170"/>
      <c r="AT47" s="171"/>
      <c r="AU47" s="229">
        <v>1</v>
      </c>
      <c r="AV47" s="230"/>
      <c r="AW47" s="170"/>
      <c r="AX47" s="171"/>
      <c r="AY47" s="229">
        <v>1</v>
      </c>
      <c r="AZ47" s="230"/>
      <c r="BA47" s="170"/>
      <c r="BB47" s="171"/>
      <c r="BC47" s="229">
        <v>1</v>
      </c>
      <c r="BD47" s="230"/>
      <c r="BE47" s="170"/>
      <c r="BF47" s="171"/>
      <c r="BG47" s="229"/>
      <c r="BH47" s="230"/>
      <c r="BI47" s="170"/>
      <c r="BJ47" s="171"/>
      <c r="BK47" s="229">
        <v>1</v>
      </c>
      <c r="BL47" s="230"/>
      <c r="BM47" s="170"/>
      <c r="BN47" s="171"/>
      <c r="BO47" s="229">
        <v>1</v>
      </c>
      <c r="BP47" s="230"/>
      <c r="BQ47" s="170"/>
      <c r="BR47" s="171"/>
      <c r="BS47" s="229">
        <v>1</v>
      </c>
      <c r="BT47" s="230"/>
      <c r="BU47" s="170"/>
      <c r="BV47" s="171"/>
      <c r="BW47" s="229">
        <v>1</v>
      </c>
      <c r="BX47" s="230"/>
      <c r="BY47" s="170"/>
      <c r="BZ47" s="171"/>
      <c r="CA47" s="229">
        <v>1</v>
      </c>
      <c r="CB47" s="230"/>
      <c r="CC47" s="170"/>
      <c r="CD47" s="171"/>
      <c r="CE47" s="229">
        <v>1</v>
      </c>
      <c r="CF47" s="230"/>
      <c r="CG47" s="170"/>
      <c r="CH47" s="171"/>
      <c r="CI47" s="229"/>
      <c r="CJ47" s="230"/>
      <c r="CK47" s="170"/>
      <c r="CL47" s="171"/>
      <c r="CM47" s="229">
        <v>1</v>
      </c>
      <c r="CN47" s="230"/>
      <c r="CO47" s="170"/>
      <c r="CP47" s="171">
        <v>2</v>
      </c>
      <c r="CQ47" s="229"/>
      <c r="CR47" s="230"/>
      <c r="CS47" s="170"/>
      <c r="CT47" s="171">
        <v>2</v>
      </c>
      <c r="CU47" s="229"/>
      <c r="CV47" s="230"/>
      <c r="CW47" s="170"/>
      <c r="CX47" s="171">
        <v>2</v>
      </c>
      <c r="CY47" s="229"/>
      <c r="CZ47" s="230"/>
      <c r="DA47" s="170"/>
      <c r="DB47" s="171">
        <v>2</v>
      </c>
      <c r="DC47" s="229"/>
      <c r="DD47" s="230"/>
      <c r="DE47" s="170"/>
      <c r="DF47" s="171">
        <v>2</v>
      </c>
      <c r="DG47" s="229"/>
      <c r="DH47" s="230"/>
      <c r="DI47" s="170"/>
      <c r="DJ47" s="171"/>
      <c r="DK47" s="229"/>
      <c r="DL47" s="230"/>
      <c r="DM47" s="170"/>
      <c r="DN47" s="171">
        <v>2</v>
      </c>
      <c r="DO47" s="229"/>
      <c r="DP47" s="230"/>
      <c r="DQ47" s="170"/>
      <c r="DR47" s="171">
        <v>2</v>
      </c>
      <c r="DS47" s="229"/>
      <c r="DT47" s="230"/>
      <c r="DU47" s="170"/>
      <c r="DV47" s="171">
        <v>2</v>
      </c>
      <c r="DW47" s="229"/>
      <c r="DX47" s="230"/>
      <c r="DY47" s="170"/>
      <c r="DZ47" s="183">
        <f t="shared" si="1"/>
        <v>16</v>
      </c>
      <c r="EA47" s="184">
        <f t="shared" si="1"/>
        <v>19</v>
      </c>
      <c r="EB47" s="184">
        <f t="shared" si="1"/>
        <v>0</v>
      </c>
      <c r="EC47" s="185">
        <f t="shared" si="1"/>
        <v>0</v>
      </c>
      <c r="ED47" s="97"/>
    </row>
    <row r="48" spans="1:134" ht="43.5" customHeight="1" x14ac:dyDescent="0.25">
      <c r="A48" s="222">
        <v>40</v>
      </c>
      <c r="B48" s="595"/>
      <c r="C48" s="389" t="s">
        <v>2699</v>
      </c>
      <c r="D48" s="419" t="s">
        <v>2700</v>
      </c>
      <c r="E48" s="584">
        <v>8</v>
      </c>
      <c r="F48" s="171"/>
      <c r="G48" s="229">
        <v>1</v>
      </c>
      <c r="H48" s="230"/>
      <c r="I48" s="170"/>
      <c r="J48" s="171"/>
      <c r="K48" s="229">
        <v>1</v>
      </c>
      <c r="L48" s="230"/>
      <c r="M48" s="170"/>
      <c r="N48" s="171"/>
      <c r="O48" s="229">
        <v>1</v>
      </c>
      <c r="P48" s="230"/>
      <c r="Q48" s="170"/>
      <c r="R48" s="171"/>
      <c r="S48" s="229">
        <v>1</v>
      </c>
      <c r="T48" s="230"/>
      <c r="U48" s="170"/>
      <c r="V48" s="171"/>
      <c r="W48" s="229">
        <v>1</v>
      </c>
      <c r="X48" s="230"/>
      <c r="Y48" s="170"/>
      <c r="Z48" s="171"/>
      <c r="AA48" s="229">
        <v>1</v>
      </c>
      <c r="AB48" s="230"/>
      <c r="AC48" s="170"/>
      <c r="AD48" s="171"/>
      <c r="AE48" s="229"/>
      <c r="AF48" s="230"/>
      <c r="AG48" s="170"/>
      <c r="AH48" s="171"/>
      <c r="AI48" s="229">
        <v>1</v>
      </c>
      <c r="AJ48" s="230"/>
      <c r="AK48" s="170"/>
      <c r="AL48" s="171"/>
      <c r="AM48" s="229">
        <v>1</v>
      </c>
      <c r="AN48" s="230"/>
      <c r="AO48" s="170"/>
      <c r="AP48" s="171"/>
      <c r="AQ48" s="229">
        <v>1</v>
      </c>
      <c r="AR48" s="230"/>
      <c r="AS48" s="170"/>
      <c r="AT48" s="171"/>
      <c r="AU48" s="229">
        <v>1</v>
      </c>
      <c r="AV48" s="230"/>
      <c r="AW48" s="170"/>
      <c r="AX48" s="171"/>
      <c r="AY48" s="229">
        <v>1</v>
      </c>
      <c r="AZ48" s="230"/>
      <c r="BA48" s="170"/>
      <c r="BB48" s="171"/>
      <c r="BC48" s="229">
        <v>1</v>
      </c>
      <c r="BD48" s="230"/>
      <c r="BE48" s="170"/>
      <c r="BF48" s="171"/>
      <c r="BG48" s="229"/>
      <c r="BH48" s="230"/>
      <c r="BI48" s="170"/>
      <c r="BJ48" s="171"/>
      <c r="BK48" s="229">
        <v>1</v>
      </c>
      <c r="BL48" s="230"/>
      <c r="BM48" s="170"/>
      <c r="BN48" s="171"/>
      <c r="BO48" s="229">
        <v>1</v>
      </c>
      <c r="BP48" s="230"/>
      <c r="BQ48" s="170"/>
      <c r="BR48" s="171"/>
      <c r="BS48" s="229">
        <v>1</v>
      </c>
      <c r="BT48" s="230"/>
      <c r="BU48" s="170"/>
      <c r="BV48" s="171"/>
      <c r="BW48" s="229">
        <v>1</v>
      </c>
      <c r="BX48" s="230"/>
      <c r="BY48" s="170"/>
      <c r="BZ48" s="171"/>
      <c r="CA48" s="229">
        <v>1</v>
      </c>
      <c r="CB48" s="230"/>
      <c r="CC48" s="170"/>
      <c r="CD48" s="171"/>
      <c r="CE48" s="229">
        <v>1</v>
      </c>
      <c r="CF48" s="230"/>
      <c r="CG48" s="170"/>
      <c r="CH48" s="171"/>
      <c r="CI48" s="229"/>
      <c r="CJ48" s="230"/>
      <c r="CK48" s="170"/>
      <c r="CL48" s="171"/>
      <c r="CM48" s="229">
        <v>1</v>
      </c>
      <c r="CN48" s="230"/>
      <c r="CO48" s="170"/>
      <c r="CP48" s="171">
        <v>2</v>
      </c>
      <c r="CQ48" s="229"/>
      <c r="CR48" s="230"/>
      <c r="CS48" s="170"/>
      <c r="CT48" s="171">
        <v>2</v>
      </c>
      <c r="CU48" s="229"/>
      <c r="CV48" s="230"/>
      <c r="CW48" s="170"/>
      <c r="CX48" s="171">
        <v>2</v>
      </c>
      <c r="CY48" s="229"/>
      <c r="CZ48" s="230"/>
      <c r="DA48" s="170"/>
      <c r="DB48" s="171">
        <v>2</v>
      </c>
      <c r="DC48" s="229"/>
      <c r="DD48" s="230"/>
      <c r="DE48" s="170"/>
      <c r="DF48" s="171">
        <v>2</v>
      </c>
      <c r="DG48" s="229"/>
      <c r="DH48" s="230"/>
      <c r="DI48" s="170"/>
      <c r="DJ48" s="171"/>
      <c r="DK48" s="229"/>
      <c r="DL48" s="230"/>
      <c r="DM48" s="170"/>
      <c r="DN48" s="171">
        <v>2</v>
      </c>
      <c r="DO48" s="229"/>
      <c r="DP48" s="230"/>
      <c r="DQ48" s="170"/>
      <c r="DR48" s="171">
        <v>2</v>
      </c>
      <c r="DS48" s="229"/>
      <c r="DT48" s="230"/>
      <c r="DU48" s="170"/>
      <c r="DV48" s="171">
        <v>2</v>
      </c>
      <c r="DW48" s="229"/>
      <c r="DX48" s="230"/>
      <c r="DY48" s="170"/>
      <c r="DZ48" s="183">
        <f t="shared" si="1"/>
        <v>16</v>
      </c>
      <c r="EA48" s="184">
        <f t="shared" si="1"/>
        <v>19</v>
      </c>
      <c r="EB48" s="184">
        <f t="shared" si="1"/>
        <v>0</v>
      </c>
      <c r="EC48" s="185">
        <f t="shared" si="1"/>
        <v>0</v>
      </c>
      <c r="ED48" s="97"/>
    </row>
    <row r="49" spans="1:134" ht="33" customHeight="1" x14ac:dyDescent="0.25">
      <c r="A49" s="222">
        <v>41</v>
      </c>
      <c r="B49" s="595"/>
      <c r="C49" s="389" t="s">
        <v>2701</v>
      </c>
      <c r="D49" s="419" t="s">
        <v>2702</v>
      </c>
      <c r="E49" s="584">
        <v>8</v>
      </c>
      <c r="F49" s="171"/>
      <c r="G49" s="229">
        <v>1</v>
      </c>
      <c r="H49" s="230"/>
      <c r="I49" s="170"/>
      <c r="J49" s="171"/>
      <c r="K49" s="229">
        <v>1</v>
      </c>
      <c r="L49" s="230"/>
      <c r="M49" s="170"/>
      <c r="N49" s="171"/>
      <c r="O49" s="229">
        <v>1</v>
      </c>
      <c r="P49" s="230"/>
      <c r="Q49" s="170"/>
      <c r="R49" s="171"/>
      <c r="S49" s="229">
        <v>1</v>
      </c>
      <c r="T49" s="230"/>
      <c r="U49" s="170"/>
      <c r="V49" s="171"/>
      <c r="W49" s="229">
        <v>1</v>
      </c>
      <c r="X49" s="230"/>
      <c r="Y49" s="170"/>
      <c r="Z49" s="171"/>
      <c r="AA49" s="229">
        <v>1</v>
      </c>
      <c r="AB49" s="230"/>
      <c r="AC49" s="170"/>
      <c r="AD49" s="171"/>
      <c r="AE49" s="229"/>
      <c r="AF49" s="230"/>
      <c r="AG49" s="170"/>
      <c r="AH49" s="171"/>
      <c r="AI49" s="229">
        <v>1</v>
      </c>
      <c r="AJ49" s="230"/>
      <c r="AK49" s="170"/>
      <c r="AL49" s="171"/>
      <c r="AM49" s="229">
        <v>1</v>
      </c>
      <c r="AN49" s="230"/>
      <c r="AO49" s="170"/>
      <c r="AP49" s="171"/>
      <c r="AQ49" s="229">
        <v>1</v>
      </c>
      <c r="AR49" s="230"/>
      <c r="AS49" s="170"/>
      <c r="AT49" s="171"/>
      <c r="AU49" s="229">
        <v>1</v>
      </c>
      <c r="AV49" s="230"/>
      <c r="AW49" s="170"/>
      <c r="AX49" s="171"/>
      <c r="AY49" s="229">
        <v>1</v>
      </c>
      <c r="AZ49" s="230"/>
      <c r="BA49" s="170"/>
      <c r="BB49" s="171"/>
      <c r="BC49" s="229">
        <v>1</v>
      </c>
      <c r="BD49" s="230"/>
      <c r="BE49" s="170"/>
      <c r="BF49" s="171"/>
      <c r="BG49" s="229"/>
      <c r="BH49" s="230"/>
      <c r="BI49" s="170"/>
      <c r="BJ49" s="171"/>
      <c r="BK49" s="229">
        <v>1</v>
      </c>
      <c r="BL49" s="230"/>
      <c r="BM49" s="170"/>
      <c r="BN49" s="171"/>
      <c r="BO49" s="229">
        <v>1</v>
      </c>
      <c r="BP49" s="230"/>
      <c r="BQ49" s="170"/>
      <c r="BR49" s="171"/>
      <c r="BS49" s="229">
        <v>1</v>
      </c>
      <c r="BT49" s="230"/>
      <c r="BU49" s="170"/>
      <c r="BV49" s="171"/>
      <c r="BW49" s="229">
        <v>1</v>
      </c>
      <c r="BX49" s="230"/>
      <c r="BY49" s="170"/>
      <c r="BZ49" s="171"/>
      <c r="CA49" s="229">
        <v>1</v>
      </c>
      <c r="CB49" s="230"/>
      <c r="CC49" s="170"/>
      <c r="CD49" s="171"/>
      <c r="CE49" s="229">
        <v>1</v>
      </c>
      <c r="CF49" s="230"/>
      <c r="CG49" s="170"/>
      <c r="CH49" s="171"/>
      <c r="CI49" s="229"/>
      <c r="CJ49" s="230"/>
      <c r="CK49" s="170"/>
      <c r="CL49" s="171"/>
      <c r="CM49" s="229">
        <v>1</v>
      </c>
      <c r="CN49" s="230"/>
      <c r="CO49" s="170"/>
      <c r="CP49" s="171">
        <v>2</v>
      </c>
      <c r="CQ49" s="229"/>
      <c r="CR49" s="230"/>
      <c r="CS49" s="170"/>
      <c r="CT49" s="171">
        <v>2</v>
      </c>
      <c r="CU49" s="229"/>
      <c r="CV49" s="230"/>
      <c r="CW49" s="170"/>
      <c r="CX49" s="171">
        <v>2</v>
      </c>
      <c r="CY49" s="229"/>
      <c r="CZ49" s="230"/>
      <c r="DA49" s="170"/>
      <c r="DB49" s="171">
        <v>2</v>
      </c>
      <c r="DC49" s="229"/>
      <c r="DD49" s="230"/>
      <c r="DE49" s="170"/>
      <c r="DF49" s="171">
        <v>2</v>
      </c>
      <c r="DG49" s="229"/>
      <c r="DH49" s="230"/>
      <c r="DI49" s="170"/>
      <c r="DJ49" s="171"/>
      <c r="DK49" s="229"/>
      <c r="DL49" s="230"/>
      <c r="DM49" s="170"/>
      <c r="DN49" s="171">
        <v>2</v>
      </c>
      <c r="DO49" s="229"/>
      <c r="DP49" s="230"/>
      <c r="DQ49" s="170"/>
      <c r="DR49" s="171">
        <v>2</v>
      </c>
      <c r="DS49" s="229"/>
      <c r="DT49" s="230"/>
      <c r="DU49" s="170"/>
      <c r="DV49" s="171">
        <v>2</v>
      </c>
      <c r="DW49" s="229"/>
      <c r="DX49" s="230"/>
      <c r="DY49" s="170"/>
      <c r="DZ49" s="183">
        <f t="shared" si="1"/>
        <v>16</v>
      </c>
      <c r="EA49" s="184">
        <f t="shared" si="1"/>
        <v>19</v>
      </c>
      <c r="EB49" s="184">
        <f t="shared" si="1"/>
        <v>0</v>
      </c>
      <c r="EC49" s="185">
        <f t="shared" si="1"/>
        <v>0</v>
      </c>
      <c r="ED49" s="97"/>
    </row>
    <row r="50" spans="1:134" ht="33" customHeight="1" x14ac:dyDescent="0.25">
      <c r="A50" s="222">
        <v>42</v>
      </c>
      <c r="B50" s="595"/>
      <c r="C50" s="389" t="s">
        <v>2703</v>
      </c>
      <c r="D50" s="419" t="s">
        <v>2704</v>
      </c>
      <c r="E50" s="584">
        <v>8</v>
      </c>
      <c r="F50" s="171"/>
      <c r="G50" s="229">
        <v>1</v>
      </c>
      <c r="H50" s="230"/>
      <c r="I50" s="170"/>
      <c r="J50" s="171"/>
      <c r="K50" s="229">
        <v>1</v>
      </c>
      <c r="L50" s="230"/>
      <c r="M50" s="170"/>
      <c r="N50" s="171"/>
      <c r="O50" s="229">
        <v>1</v>
      </c>
      <c r="P50" s="230"/>
      <c r="Q50" s="170"/>
      <c r="R50" s="171"/>
      <c r="S50" s="229">
        <v>1</v>
      </c>
      <c r="T50" s="230"/>
      <c r="U50" s="170"/>
      <c r="V50" s="171"/>
      <c r="W50" s="229">
        <v>1</v>
      </c>
      <c r="X50" s="230"/>
      <c r="Y50" s="170"/>
      <c r="Z50" s="171"/>
      <c r="AA50" s="229">
        <v>1</v>
      </c>
      <c r="AB50" s="230"/>
      <c r="AC50" s="170"/>
      <c r="AD50" s="171"/>
      <c r="AE50" s="229"/>
      <c r="AF50" s="230"/>
      <c r="AG50" s="170"/>
      <c r="AH50" s="171"/>
      <c r="AI50" s="229">
        <v>1</v>
      </c>
      <c r="AJ50" s="230"/>
      <c r="AK50" s="170"/>
      <c r="AL50" s="171"/>
      <c r="AM50" s="229">
        <v>1</v>
      </c>
      <c r="AN50" s="230"/>
      <c r="AO50" s="170"/>
      <c r="AP50" s="171"/>
      <c r="AQ50" s="229">
        <v>1</v>
      </c>
      <c r="AR50" s="230"/>
      <c r="AS50" s="170"/>
      <c r="AT50" s="171"/>
      <c r="AU50" s="229">
        <v>1</v>
      </c>
      <c r="AV50" s="230"/>
      <c r="AW50" s="170"/>
      <c r="AX50" s="171"/>
      <c r="AY50" s="229">
        <v>1</v>
      </c>
      <c r="AZ50" s="230"/>
      <c r="BA50" s="170"/>
      <c r="BB50" s="171"/>
      <c r="BC50" s="229">
        <v>1</v>
      </c>
      <c r="BD50" s="230"/>
      <c r="BE50" s="170"/>
      <c r="BF50" s="171"/>
      <c r="BG50" s="229"/>
      <c r="BH50" s="230"/>
      <c r="BI50" s="170"/>
      <c r="BJ50" s="171"/>
      <c r="BK50" s="229">
        <v>1</v>
      </c>
      <c r="BL50" s="230"/>
      <c r="BM50" s="170"/>
      <c r="BN50" s="171"/>
      <c r="BO50" s="229">
        <v>1</v>
      </c>
      <c r="BP50" s="230"/>
      <c r="BQ50" s="170"/>
      <c r="BR50" s="171"/>
      <c r="BS50" s="229">
        <v>1</v>
      </c>
      <c r="BT50" s="230"/>
      <c r="BU50" s="170"/>
      <c r="BV50" s="171"/>
      <c r="BW50" s="229">
        <v>1</v>
      </c>
      <c r="BX50" s="230"/>
      <c r="BY50" s="170"/>
      <c r="BZ50" s="171"/>
      <c r="CA50" s="229">
        <v>1</v>
      </c>
      <c r="CB50" s="230"/>
      <c r="CC50" s="170"/>
      <c r="CD50" s="171"/>
      <c r="CE50" s="229">
        <v>1</v>
      </c>
      <c r="CF50" s="230"/>
      <c r="CG50" s="170"/>
      <c r="CH50" s="171"/>
      <c r="CI50" s="229"/>
      <c r="CJ50" s="230"/>
      <c r="CK50" s="170"/>
      <c r="CL50" s="171"/>
      <c r="CM50" s="229">
        <v>1</v>
      </c>
      <c r="CN50" s="230"/>
      <c r="CO50" s="170"/>
      <c r="CP50" s="171">
        <v>2</v>
      </c>
      <c r="CQ50" s="229"/>
      <c r="CR50" s="230"/>
      <c r="CS50" s="170"/>
      <c r="CT50" s="171">
        <v>2</v>
      </c>
      <c r="CU50" s="229"/>
      <c r="CV50" s="230"/>
      <c r="CW50" s="170"/>
      <c r="CX50" s="171">
        <v>2</v>
      </c>
      <c r="CY50" s="229"/>
      <c r="CZ50" s="230"/>
      <c r="DA50" s="170"/>
      <c r="DB50" s="171">
        <v>2</v>
      </c>
      <c r="DC50" s="229"/>
      <c r="DD50" s="230"/>
      <c r="DE50" s="170"/>
      <c r="DF50" s="171">
        <v>2</v>
      </c>
      <c r="DG50" s="229"/>
      <c r="DH50" s="230"/>
      <c r="DI50" s="170"/>
      <c r="DJ50" s="171"/>
      <c r="DK50" s="229"/>
      <c r="DL50" s="230"/>
      <c r="DM50" s="170"/>
      <c r="DN50" s="171">
        <v>2</v>
      </c>
      <c r="DO50" s="229"/>
      <c r="DP50" s="230"/>
      <c r="DQ50" s="170"/>
      <c r="DR50" s="171">
        <v>2</v>
      </c>
      <c r="DS50" s="229"/>
      <c r="DT50" s="230"/>
      <c r="DU50" s="170"/>
      <c r="DV50" s="171">
        <v>2</v>
      </c>
      <c r="DW50" s="229"/>
      <c r="DX50" s="230"/>
      <c r="DY50" s="170"/>
      <c r="DZ50" s="183">
        <f t="shared" si="1"/>
        <v>16</v>
      </c>
      <c r="EA50" s="184">
        <f t="shared" si="1"/>
        <v>19</v>
      </c>
      <c r="EB50" s="184">
        <f t="shared" si="1"/>
        <v>0</v>
      </c>
      <c r="EC50" s="185">
        <f t="shared" si="1"/>
        <v>0</v>
      </c>
      <c r="ED50" s="97"/>
    </row>
    <row r="51" spans="1:134" ht="42.75" customHeight="1" x14ac:dyDescent="0.25">
      <c r="A51" s="222">
        <v>43</v>
      </c>
      <c r="B51" s="595"/>
      <c r="C51" s="389" t="s">
        <v>2705</v>
      </c>
      <c r="D51" s="419" t="s">
        <v>2706</v>
      </c>
      <c r="E51" s="584">
        <v>8</v>
      </c>
      <c r="F51" s="171"/>
      <c r="G51" s="229">
        <v>1</v>
      </c>
      <c r="H51" s="230"/>
      <c r="I51" s="170"/>
      <c r="J51" s="171"/>
      <c r="K51" s="229">
        <v>1</v>
      </c>
      <c r="L51" s="230"/>
      <c r="M51" s="170"/>
      <c r="N51" s="171"/>
      <c r="O51" s="229">
        <v>1</v>
      </c>
      <c r="P51" s="230"/>
      <c r="Q51" s="170"/>
      <c r="R51" s="171"/>
      <c r="S51" s="229">
        <v>1</v>
      </c>
      <c r="T51" s="230"/>
      <c r="U51" s="170"/>
      <c r="V51" s="171"/>
      <c r="W51" s="229">
        <v>1</v>
      </c>
      <c r="X51" s="230"/>
      <c r="Y51" s="170"/>
      <c r="Z51" s="171"/>
      <c r="AA51" s="229">
        <v>1</v>
      </c>
      <c r="AB51" s="230"/>
      <c r="AC51" s="170"/>
      <c r="AD51" s="171"/>
      <c r="AE51" s="229"/>
      <c r="AF51" s="230"/>
      <c r="AG51" s="170"/>
      <c r="AH51" s="171"/>
      <c r="AI51" s="229">
        <v>1</v>
      </c>
      <c r="AJ51" s="230"/>
      <c r="AK51" s="170"/>
      <c r="AL51" s="171"/>
      <c r="AM51" s="229">
        <v>1</v>
      </c>
      <c r="AN51" s="230"/>
      <c r="AO51" s="170"/>
      <c r="AP51" s="171"/>
      <c r="AQ51" s="229">
        <v>1</v>
      </c>
      <c r="AR51" s="230"/>
      <c r="AS51" s="170"/>
      <c r="AT51" s="171"/>
      <c r="AU51" s="229">
        <v>1</v>
      </c>
      <c r="AV51" s="230"/>
      <c r="AW51" s="170"/>
      <c r="AX51" s="171"/>
      <c r="AY51" s="229">
        <v>1</v>
      </c>
      <c r="AZ51" s="230"/>
      <c r="BA51" s="170"/>
      <c r="BB51" s="171"/>
      <c r="BC51" s="229">
        <v>1</v>
      </c>
      <c r="BD51" s="230"/>
      <c r="BE51" s="170"/>
      <c r="BF51" s="171"/>
      <c r="BG51" s="229"/>
      <c r="BH51" s="230"/>
      <c r="BI51" s="170"/>
      <c r="BJ51" s="171"/>
      <c r="BK51" s="229">
        <v>1</v>
      </c>
      <c r="BL51" s="230"/>
      <c r="BM51" s="170"/>
      <c r="BN51" s="171"/>
      <c r="BO51" s="229">
        <v>1</v>
      </c>
      <c r="BP51" s="230"/>
      <c r="BQ51" s="170"/>
      <c r="BR51" s="171"/>
      <c r="BS51" s="229">
        <v>1</v>
      </c>
      <c r="BT51" s="230"/>
      <c r="BU51" s="170"/>
      <c r="BV51" s="171"/>
      <c r="BW51" s="229">
        <v>1</v>
      </c>
      <c r="BX51" s="230"/>
      <c r="BY51" s="170"/>
      <c r="BZ51" s="171"/>
      <c r="CA51" s="229">
        <v>1</v>
      </c>
      <c r="CB51" s="230"/>
      <c r="CC51" s="170"/>
      <c r="CD51" s="171"/>
      <c r="CE51" s="229">
        <v>1</v>
      </c>
      <c r="CF51" s="230"/>
      <c r="CG51" s="170"/>
      <c r="CH51" s="171"/>
      <c r="CI51" s="229"/>
      <c r="CJ51" s="230"/>
      <c r="CK51" s="170"/>
      <c r="CL51" s="171"/>
      <c r="CM51" s="229">
        <v>1</v>
      </c>
      <c r="CN51" s="230"/>
      <c r="CO51" s="170"/>
      <c r="CP51" s="171">
        <v>2</v>
      </c>
      <c r="CQ51" s="229"/>
      <c r="CR51" s="230"/>
      <c r="CS51" s="170"/>
      <c r="CT51" s="171">
        <v>2</v>
      </c>
      <c r="CU51" s="229"/>
      <c r="CV51" s="230"/>
      <c r="CW51" s="170"/>
      <c r="CX51" s="171">
        <v>2</v>
      </c>
      <c r="CY51" s="229"/>
      <c r="CZ51" s="230"/>
      <c r="DA51" s="170"/>
      <c r="DB51" s="171">
        <v>2</v>
      </c>
      <c r="DC51" s="229"/>
      <c r="DD51" s="230"/>
      <c r="DE51" s="170"/>
      <c r="DF51" s="171">
        <v>2</v>
      </c>
      <c r="DG51" s="229"/>
      <c r="DH51" s="230"/>
      <c r="DI51" s="170"/>
      <c r="DJ51" s="171"/>
      <c r="DK51" s="229"/>
      <c r="DL51" s="230"/>
      <c r="DM51" s="170"/>
      <c r="DN51" s="171">
        <v>2</v>
      </c>
      <c r="DO51" s="229"/>
      <c r="DP51" s="230"/>
      <c r="DQ51" s="170"/>
      <c r="DR51" s="171">
        <v>2</v>
      </c>
      <c r="DS51" s="229"/>
      <c r="DT51" s="230"/>
      <c r="DU51" s="170"/>
      <c r="DV51" s="171">
        <v>2</v>
      </c>
      <c r="DW51" s="229"/>
      <c r="DX51" s="230"/>
      <c r="DY51" s="170"/>
      <c r="DZ51" s="183">
        <f t="shared" si="1"/>
        <v>16</v>
      </c>
      <c r="EA51" s="184">
        <f t="shared" si="1"/>
        <v>19</v>
      </c>
      <c r="EB51" s="184">
        <f t="shared" si="1"/>
        <v>0</v>
      </c>
      <c r="EC51" s="185">
        <f t="shared" si="1"/>
        <v>0</v>
      </c>
      <c r="ED51" s="97"/>
    </row>
    <row r="52" spans="1:134" ht="66" customHeight="1" x14ac:dyDescent="0.25">
      <c r="A52" s="222">
        <v>44</v>
      </c>
      <c r="B52" s="595" t="s">
        <v>1846</v>
      </c>
      <c r="C52" s="389" t="s">
        <v>1847</v>
      </c>
      <c r="D52" s="419" t="s">
        <v>2707</v>
      </c>
      <c r="E52" s="584">
        <v>8</v>
      </c>
      <c r="F52" s="171">
        <v>1</v>
      </c>
      <c r="G52" s="229"/>
      <c r="H52" s="230"/>
      <c r="I52" s="170"/>
      <c r="J52" s="171">
        <v>1</v>
      </c>
      <c r="K52" s="229"/>
      <c r="L52" s="230"/>
      <c r="M52" s="170"/>
      <c r="N52" s="171">
        <v>1</v>
      </c>
      <c r="O52" s="229"/>
      <c r="P52" s="230"/>
      <c r="Q52" s="170"/>
      <c r="R52" s="171">
        <v>1</v>
      </c>
      <c r="S52" s="229"/>
      <c r="T52" s="230"/>
      <c r="U52" s="170"/>
      <c r="V52" s="171">
        <v>1</v>
      </c>
      <c r="W52" s="229"/>
      <c r="X52" s="230"/>
      <c r="Y52" s="170"/>
      <c r="Z52" s="171">
        <v>1</v>
      </c>
      <c r="AA52" s="229"/>
      <c r="AB52" s="230"/>
      <c r="AC52" s="170"/>
      <c r="AD52" s="171"/>
      <c r="AE52" s="229"/>
      <c r="AF52" s="230"/>
      <c r="AG52" s="170"/>
      <c r="AH52" s="171">
        <v>1</v>
      </c>
      <c r="AI52" s="229"/>
      <c r="AJ52" s="230"/>
      <c r="AK52" s="170"/>
      <c r="AL52" s="171">
        <v>1</v>
      </c>
      <c r="AM52" s="229"/>
      <c r="AN52" s="230"/>
      <c r="AO52" s="170"/>
      <c r="AP52" s="171">
        <v>1</v>
      </c>
      <c r="AQ52" s="229"/>
      <c r="AR52" s="230"/>
      <c r="AS52" s="170"/>
      <c r="AT52" s="171">
        <v>1</v>
      </c>
      <c r="AU52" s="229"/>
      <c r="AV52" s="230"/>
      <c r="AW52" s="170"/>
      <c r="AX52" s="171">
        <v>1</v>
      </c>
      <c r="AY52" s="229"/>
      <c r="AZ52" s="230"/>
      <c r="BA52" s="170"/>
      <c r="BB52" s="171">
        <v>1</v>
      </c>
      <c r="BC52" s="229"/>
      <c r="BD52" s="230"/>
      <c r="BE52" s="170"/>
      <c r="BF52" s="171"/>
      <c r="BG52" s="229"/>
      <c r="BH52" s="230"/>
      <c r="BI52" s="170"/>
      <c r="BJ52" s="171">
        <v>1</v>
      </c>
      <c r="BK52" s="229"/>
      <c r="BL52" s="230"/>
      <c r="BM52" s="170"/>
      <c r="BN52" s="171">
        <v>1</v>
      </c>
      <c r="BO52" s="229"/>
      <c r="BP52" s="230"/>
      <c r="BQ52" s="170"/>
      <c r="BR52" s="171">
        <v>1</v>
      </c>
      <c r="BS52" s="229"/>
      <c r="BT52" s="230"/>
      <c r="BU52" s="170"/>
      <c r="BV52" s="171">
        <v>1</v>
      </c>
      <c r="BW52" s="229"/>
      <c r="BX52" s="230"/>
      <c r="BY52" s="170"/>
      <c r="BZ52" s="171">
        <v>1</v>
      </c>
      <c r="CA52" s="229"/>
      <c r="CB52" s="230"/>
      <c r="CC52" s="170"/>
      <c r="CD52" s="171">
        <v>1</v>
      </c>
      <c r="CE52" s="229"/>
      <c r="CF52" s="230"/>
      <c r="CG52" s="170"/>
      <c r="CH52" s="171"/>
      <c r="CI52" s="229"/>
      <c r="CJ52" s="230"/>
      <c r="CK52" s="170"/>
      <c r="CL52" s="171">
        <v>1</v>
      </c>
      <c r="CM52" s="229"/>
      <c r="CN52" s="230"/>
      <c r="CO52" s="170"/>
      <c r="CP52" s="171">
        <v>1</v>
      </c>
      <c r="CQ52" s="229"/>
      <c r="CR52" s="230"/>
      <c r="CS52" s="170"/>
      <c r="CT52" s="171">
        <v>1</v>
      </c>
      <c r="CU52" s="229"/>
      <c r="CV52" s="230"/>
      <c r="CW52" s="170"/>
      <c r="CX52" s="171">
        <v>1</v>
      </c>
      <c r="CY52" s="229"/>
      <c r="CZ52" s="230"/>
      <c r="DA52" s="170"/>
      <c r="DB52" s="171">
        <v>1</v>
      </c>
      <c r="DC52" s="229"/>
      <c r="DD52" s="230"/>
      <c r="DE52" s="170"/>
      <c r="DF52" s="171">
        <v>1</v>
      </c>
      <c r="DG52" s="229"/>
      <c r="DH52" s="230"/>
      <c r="DI52" s="170"/>
      <c r="DJ52" s="171"/>
      <c r="DK52" s="229"/>
      <c r="DL52" s="230"/>
      <c r="DM52" s="170"/>
      <c r="DN52" s="171">
        <v>1</v>
      </c>
      <c r="DO52" s="229"/>
      <c r="DP52" s="230"/>
      <c r="DQ52" s="170"/>
      <c r="DR52" s="171">
        <v>1</v>
      </c>
      <c r="DS52" s="229"/>
      <c r="DT52" s="230"/>
      <c r="DU52" s="170"/>
      <c r="DV52" s="171">
        <v>1</v>
      </c>
      <c r="DW52" s="229"/>
      <c r="DX52" s="230"/>
      <c r="DY52" s="170"/>
      <c r="DZ52" s="183">
        <f t="shared" si="1"/>
        <v>27</v>
      </c>
      <c r="EA52" s="184">
        <f t="shared" si="1"/>
        <v>0</v>
      </c>
      <c r="EB52" s="184">
        <f t="shared" si="1"/>
        <v>0</v>
      </c>
      <c r="EC52" s="185">
        <f t="shared" si="1"/>
        <v>0</v>
      </c>
      <c r="ED52" s="97"/>
    </row>
    <row r="53" spans="1:134" ht="33" customHeight="1" x14ac:dyDescent="0.25">
      <c r="A53" s="222">
        <v>45</v>
      </c>
      <c r="B53" s="595" t="s">
        <v>1848</v>
      </c>
      <c r="C53" s="389" t="s">
        <v>1849</v>
      </c>
      <c r="D53" s="419" t="s">
        <v>1850</v>
      </c>
      <c r="E53" s="584">
        <v>8</v>
      </c>
      <c r="F53" s="171"/>
      <c r="G53" s="229">
        <v>1</v>
      </c>
      <c r="H53" s="230"/>
      <c r="I53" s="170"/>
      <c r="J53" s="171"/>
      <c r="K53" s="229">
        <v>1</v>
      </c>
      <c r="L53" s="230"/>
      <c r="M53" s="170"/>
      <c r="N53" s="171"/>
      <c r="O53" s="229">
        <v>1</v>
      </c>
      <c r="P53" s="230"/>
      <c r="Q53" s="170"/>
      <c r="R53" s="171"/>
      <c r="S53" s="229">
        <v>1</v>
      </c>
      <c r="T53" s="230"/>
      <c r="U53" s="170"/>
      <c r="V53" s="171"/>
      <c r="W53" s="229">
        <v>1</v>
      </c>
      <c r="X53" s="230"/>
      <c r="Y53" s="170"/>
      <c r="Z53" s="171"/>
      <c r="AA53" s="229">
        <v>1</v>
      </c>
      <c r="AB53" s="230"/>
      <c r="AC53" s="170"/>
      <c r="AD53" s="171"/>
      <c r="AE53" s="229"/>
      <c r="AF53" s="230"/>
      <c r="AG53" s="170"/>
      <c r="AH53" s="171"/>
      <c r="AI53" s="229">
        <v>1</v>
      </c>
      <c r="AJ53" s="230"/>
      <c r="AK53" s="170"/>
      <c r="AL53" s="171"/>
      <c r="AM53" s="229">
        <v>1</v>
      </c>
      <c r="AN53" s="230"/>
      <c r="AO53" s="170"/>
      <c r="AP53" s="171"/>
      <c r="AQ53" s="229">
        <v>1</v>
      </c>
      <c r="AR53" s="230"/>
      <c r="AS53" s="170"/>
      <c r="AT53" s="171"/>
      <c r="AU53" s="229">
        <v>1</v>
      </c>
      <c r="AV53" s="230"/>
      <c r="AW53" s="170"/>
      <c r="AX53" s="171"/>
      <c r="AY53" s="229">
        <v>1</v>
      </c>
      <c r="AZ53" s="230"/>
      <c r="BA53" s="170"/>
      <c r="BB53" s="171"/>
      <c r="BC53" s="229">
        <v>1</v>
      </c>
      <c r="BD53" s="230"/>
      <c r="BE53" s="170"/>
      <c r="BF53" s="171"/>
      <c r="BG53" s="229"/>
      <c r="BH53" s="230"/>
      <c r="BI53" s="170"/>
      <c r="BJ53" s="171"/>
      <c r="BK53" s="229">
        <v>1</v>
      </c>
      <c r="BL53" s="230"/>
      <c r="BM53" s="170"/>
      <c r="BN53" s="171"/>
      <c r="BO53" s="229">
        <v>1</v>
      </c>
      <c r="BP53" s="230"/>
      <c r="BQ53" s="170"/>
      <c r="BR53" s="171"/>
      <c r="BS53" s="229">
        <v>1</v>
      </c>
      <c r="BT53" s="230"/>
      <c r="BU53" s="170"/>
      <c r="BV53" s="171"/>
      <c r="BW53" s="229">
        <v>1</v>
      </c>
      <c r="BX53" s="230"/>
      <c r="BY53" s="170"/>
      <c r="BZ53" s="171"/>
      <c r="CA53" s="229">
        <v>1</v>
      </c>
      <c r="CB53" s="230"/>
      <c r="CC53" s="170"/>
      <c r="CD53" s="171"/>
      <c r="CE53" s="229">
        <v>1</v>
      </c>
      <c r="CF53" s="230"/>
      <c r="CG53" s="170"/>
      <c r="CH53" s="171"/>
      <c r="CI53" s="229"/>
      <c r="CJ53" s="230"/>
      <c r="CK53" s="170"/>
      <c r="CL53" s="171"/>
      <c r="CM53" s="229">
        <v>1</v>
      </c>
      <c r="CN53" s="230"/>
      <c r="CO53" s="170"/>
      <c r="CP53" s="171"/>
      <c r="CQ53" s="229">
        <v>1</v>
      </c>
      <c r="CR53" s="230"/>
      <c r="CS53" s="170"/>
      <c r="CT53" s="171"/>
      <c r="CU53" s="229">
        <v>1</v>
      </c>
      <c r="CV53" s="230"/>
      <c r="CW53" s="170"/>
      <c r="CX53" s="171"/>
      <c r="CY53" s="229">
        <v>1</v>
      </c>
      <c r="CZ53" s="230"/>
      <c r="DA53" s="170"/>
      <c r="DB53" s="171"/>
      <c r="DC53" s="229">
        <v>1</v>
      </c>
      <c r="DD53" s="230"/>
      <c r="DE53" s="170"/>
      <c r="DF53" s="171"/>
      <c r="DG53" s="229">
        <v>1</v>
      </c>
      <c r="DH53" s="230"/>
      <c r="DI53" s="170"/>
      <c r="DJ53" s="171"/>
      <c r="DK53" s="229"/>
      <c r="DL53" s="230"/>
      <c r="DM53" s="170"/>
      <c r="DN53" s="171"/>
      <c r="DO53" s="229">
        <v>1</v>
      </c>
      <c r="DP53" s="230"/>
      <c r="DQ53" s="170"/>
      <c r="DR53" s="171"/>
      <c r="DS53" s="229">
        <v>1</v>
      </c>
      <c r="DT53" s="230"/>
      <c r="DU53" s="170"/>
      <c r="DV53" s="171"/>
      <c r="DW53" s="229">
        <v>1</v>
      </c>
      <c r="DX53" s="230"/>
      <c r="DY53" s="170"/>
      <c r="DZ53" s="183">
        <f t="shared" si="1"/>
        <v>0</v>
      </c>
      <c r="EA53" s="184">
        <f t="shared" si="1"/>
        <v>27</v>
      </c>
      <c r="EB53" s="184">
        <f t="shared" si="1"/>
        <v>0</v>
      </c>
      <c r="EC53" s="185">
        <f t="shared" si="1"/>
        <v>0</v>
      </c>
      <c r="ED53" s="97"/>
    </row>
    <row r="54" spans="1:134" ht="33" customHeight="1" x14ac:dyDescent="0.25">
      <c r="A54" s="222">
        <v>46</v>
      </c>
      <c r="B54" s="595" t="s">
        <v>1851</v>
      </c>
      <c r="C54" s="389" t="s">
        <v>1852</v>
      </c>
      <c r="D54" s="419" t="s">
        <v>2708</v>
      </c>
      <c r="E54" s="584">
        <v>8</v>
      </c>
      <c r="F54" s="171"/>
      <c r="G54" s="229">
        <v>1</v>
      </c>
      <c r="H54" s="230"/>
      <c r="I54" s="170"/>
      <c r="J54" s="171"/>
      <c r="K54" s="229">
        <v>1</v>
      </c>
      <c r="L54" s="230"/>
      <c r="M54" s="170"/>
      <c r="N54" s="171"/>
      <c r="O54" s="229">
        <v>1</v>
      </c>
      <c r="P54" s="230"/>
      <c r="Q54" s="170"/>
      <c r="R54" s="171"/>
      <c r="S54" s="229">
        <v>1</v>
      </c>
      <c r="T54" s="230"/>
      <c r="U54" s="170"/>
      <c r="V54" s="171">
        <v>1</v>
      </c>
      <c r="W54" s="229"/>
      <c r="X54" s="230"/>
      <c r="Y54" s="170"/>
      <c r="Z54" s="171">
        <v>1</v>
      </c>
      <c r="AA54" s="229"/>
      <c r="AB54" s="230"/>
      <c r="AC54" s="170"/>
      <c r="AD54" s="171"/>
      <c r="AE54" s="229"/>
      <c r="AF54" s="230"/>
      <c r="AG54" s="170"/>
      <c r="AH54" s="171">
        <v>1</v>
      </c>
      <c r="AI54" s="229"/>
      <c r="AJ54" s="230"/>
      <c r="AK54" s="170"/>
      <c r="AL54" s="171">
        <v>1</v>
      </c>
      <c r="AM54" s="229"/>
      <c r="AN54" s="230"/>
      <c r="AO54" s="170"/>
      <c r="AP54" s="171">
        <v>1</v>
      </c>
      <c r="AQ54" s="229"/>
      <c r="AR54" s="230"/>
      <c r="AS54" s="170"/>
      <c r="AT54" s="171">
        <v>1</v>
      </c>
      <c r="AU54" s="229"/>
      <c r="AV54" s="230"/>
      <c r="AW54" s="170"/>
      <c r="AX54" s="171">
        <v>1</v>
      </c>
      <c r="AY54" s="229"/>
      <c r="AZ54" s="230"/>
      <c r="BA54" s="170"/>
      <c r="BB54" s="171">
        <v>2</v>
      </c>
      <c r="BC54" s="229"/>
      <c r="BD54" s="230"/>
      <c r="BE54" s="170"/>
      <c r="BF54" s="171"/>
      <c r="BG54" s="229"/>
      <c r="BH54" s="230"/>
      <c r="BI54" s="170"/>
      <c r="BJ54" s="171">
        <v>2</v>
      </c>
      <c r="BK54" s="229"/>
      <c r="BL54" s="230"/>
      <c r="BM54" s="170"/>
      <c r="BN54" s="171">
        <v>2</v>
      </c>
      <c r="BO54" s="229"/>
      <c r="BP54" s="230"/>
      <c r="BQ54" s="170"/>
      <c r="BR54" s="171">
        <v>2</v>
      </c>
      <c r="BS54" s="229"/>
      <c r="BT54" s="230"/>
      <c r="BU54" s="170"/>
      <c r="BV54" s="171">
        <v>2</v>
      </c>
      <c r="BW54" s="229"/>
      <c r="BX54" s="230"/>
      <c r="BY54" s="170"/>
      <c r="BZ54" s="171">
        <v>2</v>
      </c>
      <c r="CA54" s="229"/>
      <c r="CB54" s="230"/>
      <c r="CC54" s="170"/>
      <c r="CD54" s="171">
        <v>2</v>
      </c>
      <c r="CE54" s="229"/>
      <c r="CF54" s="230"/>
      <c r="CG54" s="170"/>
      <c r="CH54" s="171"/>
      <c r="CI54" s="229"/>
      <c r="CJ54" s="230"/>
      <c r="CK54" s="170"/>
      <c r="CL54" s="171">
        <v>2</v>
      </c>
      <c r="CM54" s="229"/>
      <c r="CN54" s="230"/>
      <c r="CO54" s="170"/>
      <c r="CP54" s="171">
        <v>6</v>
      </c>
      <c r="CQ54" s="229"/>
      <c r="CR54" s="230"/>
      <c r="CS54" s="170"/>
      <c r="CT54" s="171">
        <v>6</v>
      </c>
      <c r="CU54" s="229"/>
      <c r="CV54" s="230"/>
      <c r="CW54" s="170"/>
      <c r="CX54" s="171">
        <v>6</v>
      </c>
      <c r="CY54" s="229"/>
      <c r="CZ54" s="230"/>
      <c r="DA54" s="170"/>
      <c r="DB54" s="171"/>
      <c r="DC54" s="229"/>
      <c r="DD54" s="230"/>
      <c r="DE54" s="170"/>
      <c r="DF54" s="171"/>
      <c r="DG54" s="229"/>
      <c r="DH54" s="230"/>
      <c r="DI54" s="170"/>
      <c r="DJ54" s="171"/>
      <c r="DK54" s="229"/>
      <c r="DL54" s="230"/>
      <c r="DM54" s="170"/>
      <c r="DN54" s="171"/>
      <c r="DO54" s="229"/>
      <c r="DP54" s="230"/>
      <c r="DQ54" s="170"/>
      <c r="DR54" s="171"/>
      <c r="DS54" s="229"/>
      <c r="DT54" s="230"/>
      <c r="DU54" s="170"/>
      <c r="DV54" s="171"/>
      <c r="DW54" s="229"/>
      <c r="DX54" s="230"/>
      <c r="DY54" s="170"/>
      <c r="DZ54" s="183">
        <f t="shared" si="1"/>
        <v>41</v>
      </c>
      <c r="EA54" s="184">
        <f t="shared" si="1"/>
        <v>4</v>
      </c>
      <c r="EB54" s="184">
        <f t="shared" si="1"/>
        <v>0</v>
      </c>
      <c r="EC54" s="185">
        <f t="shared" si="1"/>
        <v>0</v>
      </c>
      <c r="ED54" s="97"/>
    </row>
    <row r="55" spans="1:134" ht="33" customHeight="1" x14ac:dyDescent="0.25">
      <c r="A55" s="222">
        <v>47</v>
      </c>
      <c r="B55" s="595" t="s">
        <v>825</v>
      </c>
      <c r="C55" s="389" t="s">
        <v>826</v>
      </c>
      <c r="D55" s="420" t="s">
        <v>1420</v>
      </c>
      <c r="E55" s="584">
        <v>8</v>
      </c>
      <c r="F55" s="171">
        <v>2</v>
      </c>
      <c r="G55" s="229"/>
      <c r="H55" s="230"/>
      <c r="I55" s="170"/>
      <c r="J55" s="171">
        <v>2</v>
      </c>
      <c r="K55" s="229"/>
      <c r="L55" s="230"/>
      <c r="M55" s="170"/>
      <c r="N55" s="171">
        <v>2</v>
      </c>
      <c r="O55" s="229"/>
      <c r="P55" s="230"/>
      <c r="Q55" s="170"/>
      <c r="R55" s="171">
        <v>2</v>
      </c>
      <c r="S55" s="229"/>
      <c r="T55" s="230"/>
      <c r="U55" s="170"/>
      <c r="V55" s="171">
        <v>2</v>
      </c>
      <c r="W55" s="229"/>
      <c r="X55" s="230"/>
      <c r="Y55" s="170"/>
      <c r="Z55" s="171">
        <v>2</v>
      </c>
      <c r="AA55" s="229"/>
      <c r="AB55" s="230"/>
      <c r="AC55" s="170"/>
      <c r="AD55" s="171"/>
      <c r="AE55" s="229"/>
      <c r="AF55" s="230"/>
      <c r="AG55" s="170"/>
      <c r="AH55" s="171">
        <v>2</v>
      </c>
      <c r="AI55" s="229"/>
      <c r="AJ55" s="230"/>
      <c r="AK55" s="170"/>
      <c r="AL55" s="171">
        <v>2</v>
      </c>
      <c r="AM55" s="229"/>
      <c r="AN55" s="230"/>
      <c r="AO55" s="170"/>
      <c r="AP55" s="171">
        <v>2</v>
      </c>
      <c r="AQ55" s="229"/>
      <c r="AR55" s="230"/>
      <c r="AS55" s="170"/>
      <c r="AT55" s="171">
        <v>2</v>
      </c>
      <c r="AU55" s="229"/>
      <c r="AV55" s="230"/>
      <c r="AW55" s="170"/>
      <c r="AX55" s="171">
        <v>0.5</v>
      </c>
      <c r="AY55" s="229"/>
      <c r="AZ55" s="230"/>
      <c r="BA55" s="170"/>
      <c r="BB55" s="171">
        <v>0.5</v>
      </c>
      <c r="BC55" s="229"/>
      <c r="BD55" s="230"/>
      <c r="BE55" s="170"/>
      <c r="BF55" s="171"/>
      <c r="BG55" s="229"/>
      <c r="BH55" s="230"/>
      <c r="BI55" s="170"/>
      <c r="BJ55" s="171">
        <v>0.5</v>
      </c>
      <c r="BK55" s="229"/>
      <c r="BL55" s="230"/>
      <c r="BM55" s="170"/>
      <c r="BN55" s="171"/>
      <c r="BO55" s="229"/>
      <c r="BP55" s="230"/>
      <c r="BQ55" s="170"/>
      <c r="BR55" s="171"/>
      <c r="BS55" s="229"/>
      <c r="BT55" s="230"/>
      <c r="BU55" s="170"/>
      <c r="BV55" s="171"/>
      <c r="BW55" s="229">
        <v>1</v>
      </c>
      <c r="BX55" s="230"/>
      <c r="BY55" s="170"/>
      <c r="BZ55" s="171"/>
      <c r="CA55" s="229">
        <v>1</v>
      </c>
      <c r="CB55" s="230"/>
      <c r="CC55" s="170"/>
      <c r="CD55" s="171"/>
      <c r="CE55" s="229">
        <v>1</v>
      </c>
      <c r="CF55" s="230"/>
      <c r="CG55" s="170"/>
      <c r="CH55" s="171"/>
      <c r="CI55" s="229"/>
      <c r="CJ55" s="230"/>
      <c r="CK55" s="170"/>
      <c r="CL55" s="171"/>
      <c r="CM55" s="229">
        <v>2</v>
      </c>
      <c r="CN55" s="230"/>
      <c r="CO55" s="170"/>
      <c r="CP55" s="171"/>
      <c r="CQ55" s="229">
        <v>2</v>
      </c>
      <c r="CR55" s="230"/>
      <c r="CS55" s="170"/>
      <c r="CT55" s="171"/>
      <c r="CU55" s="229">
        <v>2</v>
      </c>
      <c r="CV55" s="230"/>
      <c r="CW55" s="170"/>
      <c r="CX55" s="171"/>
      <c r="CY55" s="229">
        <v>2</v>
      </c>
      <c r="CZ55" s="230"/>
      <c r="DA55" s="170"/>
      <c r="DB55" s="171"/>
      <c r="DC55" s="229">
        <v>2</v>
      </c>
      <c r="DD55" s="230"/>
      <c r="DE55" s="170"/>
      <c r="DF55" s="171"/>
      <c r="DG55" s="229">
        <v>1</v>
      </c>
      <c r="DH55" s="230"/>
      <c r="DI55" s="170"/>
      <c r="DJ55" s="171"/>
      <c r="DK55" s="229"/>
      <c r="DL55" s="230"/>
      <c r="DM55" s="170"/>
      <c r="DN55" s="171"/>
      <c r="DO55" s="229">
        <v>1</v>
      </c>
      <c r="DP55" s="230"/>
      <c r="DQ55" s="170"/>
      <c r="DR55" s="171"/>
      <c r="DS55" s="229">
        <v>1</v>
      </c>
      <c r="DT55" s="230"/>
      <c r="DU55" s="170"/>
      <c r="DV55" s="171"/>
      <c r="DW55" s="229">
        <v>1</v>
      </c>
      <c r="DX55" s="230"/>
      <c r="DY55" s="170"/>
      <c r="DZ55" s="183">
        <f t="shared" si="1"/>
        <v>21.5</v>
      </c>
      <c r="EA55" s="184">
        <f t="shared" si="1"/>
        <v>17</v>
      </c>
      <c r="EB55" s="184">
        <f t="shared" si="1"/>
        <v>0</v>
      </c>
      <c r="EC55" s="185">
        <f t="shared" si="1"/>
        <v>0</v>
      </c>
      <c r="ED55" s="97"/>
    </row>
    <row r="56" spans="1:134" ht="47.25" customHeight="1" x14ac:dyDescent="0.25">
      <c r="A56" s="222">
        <v>48</v>
      </c>
      <c r="B56" s="595" t="s">
        <v>1070</v>
      </c>
      <c r="C56" s="389" t="s">
        <v>1071</v>
      </c>
      <c r="D56" s="420" t="s">
        <v>1423</v>
      </c>
      <c r="E56" s="584">
        <v>8</v>
      </c>
      <c r="F56" s="171">
        <v>1</v>
      </c>
      <c r="G56" s="229"/>
      <c r="H56" s="230"/>
      <c r="I56" s="170"/>
      <c r="J56" s="171">
        <v>1</v>
      </c>
      <c r="K56" s="229"/>
      <c r="L56" s="230"/>
      <c r="M56" s="170"/>
      <c r="N56" s="171">
        <v>1</v>
      </c>
      <c r="O56" s="229"/>
      <c r="P56" s="230"/>
      <c r="Q56" s="170"/>
      <c r="R56" s="171">
        <v>1</v>
      </c>
      <c r="S56" s="229"/>
      <c r="T56" s="230"/>
      <c r="U56" s="170"/>
      <c r="V56" s="171">
        <v>1</v>
      </c>
      <c r="W56" s="229"/>
      <c r="X56" s="230"/>
      <c r="Y56" s="170"/>
      <c r="Z56" s="171">
        <v>1</v>
      </c>
      <c r="AA56" s="229"/>
      <c r="AB56" s="230"/>
      <c r="AC56" s="170"/>
      <c r="AD56" s="171"/>
      <c r="AE56" s="229"/>
      <c r="AF56" s="230"/>
      <c r="AG56" s="170"/>
      <c r="AH56" s="171">
        <v>1</v>
      </c>
      <c r="AI56" s="229"/>
      <c r="AJ56" s="230"/>
      <c r="AK56" s="170"/>
      <c r="AL56" s="171">
        <v>1</v>
      </c>
      <c r="AM56" s="229"/>
      <c r="AN56" s="230"/>
      <c r="AO56" s="170"/>
      <c r="AP56" s="171">
        <v>1</v>
      </c>
      <c r="AQ56" s="229"/>
      <c r="AR56" s="230"/>
      <c r="AS56" s="170"/>
      <c r="AT56" s="171">
        <v>1</v>
      </c>
      <c r="AU56" s="229"/>
      <c r="AV56" s="230"/>
      <c r="AW56" s="170"/>
      <c r="AX56" s="171">
        <v>1</v>
      </c>
      <c r="AY56" s="229"/>
      <c r="AZ56" s="230"/>
      <c r="BA56" s="170"/>
      <c r="BB56" s="171">
        <v>1</v>
      </c>
      <c r="BC56" s="229"/>
      <c r="BD56" s="230"/>
      <c r="BE56" s="170"/>
      <c r="BF56" s="171"/>
      <c r="BG56" s="229"/>
      <c r="BH56" s="230"/>
      <c r="BI56" s="170"/>
      <c r="BJ56" s="171">
        <v>1</v>
      </c>
      <c r="BK56" s="229"/>
      <c r="BL56" s="230"/>
      <c r="BM56" s="170"/>
      <c r="BN56" s="171">
        <v>1</v>
      </c>
      <c r="BO56" s="229"/>
      <c r="BP56" s="230"/>
      <c r="BQ56" s="170"/>
      <c r="BR56" s="171">
        <v>1</v>
      </c>
      <c r="BS56" s="229"/>
      <c r="BT56" s="230"/>
      <c r="BU56" s="170"/>
      <c r="BV56" s="171">
        <v>1</v>
      </c>
      <c r="BW56" s="229"/>
      <c r="BX56" s="230"/>
      <c r="BY56" s="170"/>
      <c r="BZ56" s="171">
        <v>1</v>
      </c>
      <c r="CA56" s="229"/>
      <c r="CB56" s="230"/>
      <c r="CC56" s="170"/>
      <c r="CD56" s="171">
        <v>1</v>
      </c>
      <c r="CE56" s="229"/>
      <c r="CF56" s="230"/>
      <c r="CG56" s="170"/>
      <c r="CH56" s="171"/>
      <c r="CI56" s="229"/>
      <c r="CJ56" s="230"/>
      <c r="CK56" s="170"/>
      <c r="CL56" s="171">
        <v>1</v>
      </c>
      <c r="CM56" s="229"/>
      <c r="CN56" s="230"/>
      <c r="CO56" s="170"/>
      <c r="CP56" s="171">
        <v>1</v>
      </c>
      <c r="CQ56" s="229"/>
      <c r="CR56" s="230"/>
      <c r="CS56" s="170"/>
      <c r="CT56" s="171">
        <v>1</v>
      </c>
      <c r="CU56" s="229"/>
      <c r="CV56" s="230"/>
      <c r="CW56" s="170"/>
      <c r="CX56" s="171">
        <v>1</v>
      </c>
      <c r="CY56" s="229"/>
      <c r="CZ56" s="230"/>
      <c r="DA56" s="170"/>
      <c r="DB56" s="171">
        <v>1</v>
      </c>
      <c r="DC56" s="229"/>
      <c r="DD56" s="230"/>
      <c r="DE56" s="170"/>
      <c r="DF56" s="171">
        <v>1</v>
      </c>
      <c r="DG56" s="229"/>
      <c r="DH56" s="230"/>
      <c r="DI56" s="170"/>
      <c r="DJ56" s="171"/>
      <c r="DK56" s="229"/>
      <c r="DL56" s="230"/>
      <c r="DM56" s="170"/>
      <c r="DN56" s="171">
        <v>1</v>
      </c>
      <c r="DO56" s="229"/>
      <c r="DP56" s="230"/>
      <c r="DQ56" s="170"/>
      <c r="DR56" s="171">
        <v>1</v>
      </c>
      <c r="DS56" s="229"/>
      <c r="DT56" s="230"/>
      <c r="DU56" s="170"/>
      <c r="DV56" s="171">
        <v>1</v>
      </c>
      <c r="DW56" s="229"/>
      <c r="DX56" s="230"/>
      <c r="DY56" s="170"/>
      <c r="DZ56" s="183">
        <f t="shared" si="1"/>
        <v>27</v>
      </c>
      <c r="EA56" s="184">
        <f t="shared" si="1"/>
        <v>0</v>
      </c>
      <c r="EB56" s="184">
        <f t="shared" si="1"/>
        <v>0</v>
      </c>
      <c r="EC56" s="185">
        <f t="shared" si="1"/>
        <v>0</v>
      </c>
      <c r="ED56" s="97"/>
    </row>
    <row r="57" spans="1:134" ht="42.75" customHeight="1" x14ac:dyDescent="0.25">
      <c r="A57" s="222">
        <v>49</v>
      </c>
      <c r="B57" s="595"/>
      <c r="C57" s="389" t="s">
        <v>2709</v>
      </c>
      <c r="D57" s="420" t="s">
        <v>2710</v>
      </c>
      <c r="E57" s="584">
        <v>8</v>
      </c>
      <c r="F57" s="171">
        <v>1</v>
      </c>
      <c r="G57" s="229"/>
      <c r="H57" s="230"/>
      <c r="I57" s="170"/>
      <c r="J57" s="171">
        <v>1</v>
      </c>
      <c r="K57" s="229"/>
      <c r="L57" s="230"/>
      <c r="M57" s="170"/>
      <c r="N57" s="171">
        <v>1</v>
      </c>
      <c r="O57" s="229"/>
      <c r="P57" s="230"/>
      <c r="Q57" s="170"/>
      <c r="R57" s="171">
        <v>1</v>
      </c>
      <c r="S57" s="229"/>
      <c r="T57" s="230"/>
      <c r="U57" s="170"/>
      <c r="V57" s="171">
        <v>1</v>
      </c>
      <c r="W57" s="229"/>
      <c r="X57" s="230"/>
      <c r="Y57" s="170"/>
      <c r="Z57" s="171">
        <v>1</v>
      </c>
      <c r="AA57" s="229"/>
      <c r="AB57" s="230"/>
      <c r="AC57" s="170"/>
      <c r="AD57" s="171"/>
      <c r="AE57" s="229"/>
      <c r="AF57" s="230"/>
      <c r="AG57" s="170"/>
      <c r="AH57" s="171">
        <v>1</v>
      </c>
      <c r="AI57" s="229"/>
      <c r="AJ57" s="230"/>
      <c r="AK57" s="170"/>
      <c r="AL57" s="171">
        <v>1</v>
      </c>
      <c r="AM57" s="229"/>
      <c r="AN57" s="230"/>
      <c r="AO57" s="170"/>
      <c r="AP57" s="171">
        <v>1</v>
      </c>
      <c r="AQ57" s="229"/>
      <c r="AR57" s="230"/>
      <c r="AS57" s="170"/>
      <c r="AT57" s="171">
        <v>1</v>
      </c>
      <c r="AU57" s="229"/>
      <c r="AV57" s="230"/>
      <c r="AW57" s="170"/>
      <c r="AX57" s="171">
        <v>1</v>
      </c>
      <c r="AY57" s="229"/>
      <c r="AZ57" s="230"/>
      <c r="BA57" s="170"/>
      <c r="BB57" s="171">
        <v>1</v>
      </c>
      <c r="BC57" s="229"/>
      <c r="BD57" s="230"/>
      <c r="BE57" s="170"/>
      <c r="BF57" s="171"/>
      <c r="BG57" s="229"/>
      <c r="BH57" s="230"/>
      <c r="BI57" s="170"/>
      <c r="BJ57" s="171">
        <v>1</v>
      </c>
      <c r="BK57" s="229"/>
      <c r="BL57" s="230"/>
      <c r="BM57" s="170"/>
      <c r="BN57" s="171">
        <v>1</v>
      </c>
      <c r="BO57" s="229"/>
      <c r="BP57" s="230"/>
      <c r="BQ57" s="170"/>
      <c r="BR57" s="171">
        <v>1</v>
      </c>
      <c r="BS57" s="229"/>
      <c r="BT57" s="230"/>
      <c r="BU57" s="170"/>
      <c r="BV57" s="171">
        <v>1</v>
      </c>
      <c r="BW57" s="229"/>
      <c r="BX57" s="230"/>
      <c r="BY57" s="170"/>
      <c r="BZ57" s="171">
        <v>1</v>
      </c>
      <c r="CA57" s="229"/>
      <c r="CB57" s="230"/>
      <c r="CC57" s="170"/>
      <c r="CD57" s="171">
        <v>1</v>
      </c>
      <c r="CE57" s="229"/>
      <c r="CF57" s="230"/>
      <c r="CG57" s="170"/>
      <c r="CH57" s="171"/>
      <c r="CI57" s="229"/>
      <c r="CJ57" s="230"/>
      <c r="CK57" s="170"/>
      <c r="CL57" s="171">
        <v>1</v>
      </c>
      <c r="CM57" s="229"/>
      <c r="CN57" s="230"/>
      <c r="CO57" s="170"/>
      <c r="CP57" s="171">
        <v>1</v>
      </c>
      <c r="CQ57" s="229"/>
      <c r="CR57" s="230"/>
      <c r="CS57" s="170"/>
      <c r="CT57" s="171">
        <v>1</v>
      </c>
      <c r="CU57" s="229"/>
      <c r="CV57" s="230"/>
      <c r="CW57" s="170"/>
      <c r="CX57" s="171">
        <v>1</v>
      </c>
      <c r="CY57" s="229"/>
      <c r="CZ57" s="230"/>
      <c r="DA57" s="170"/>
      <c r="DB57" s="171">
        <v>1</v>
      </c>
      <c r="DC57" s="229"/>
      <c r="DD57" s="230"/>
      <c r="DE57" s="170"/>
      <c r="DF57" s="171">
        <v>1</v>
      </c>
      <c r="DG57" s="229"/>
      <c r="DH57" s="230"/>
      <c r="DI57" s="170"/>
      <c r="DJ57" s="171"/>
      <c r="DK57" s="229"/>
      <c r="DL57" s="230"/>
      <c r="DM57" s="170"/>
      <c r="DN57" s="171">
        <v>1</v>
      </c>
      <c r="DO57" s="229"/>
      <c r="DP57" s="230"/>
      <c r="DQ57" s="170"/>
      <c r="DR57" s="171">
        <v>1</v>
      </c>
      <c r="DS57" s="229"/>
      <c r="DT57" s="230"/>
      <c r="DU57" s="170"/>
      <c r="DV57" s="171">
        <v>1</v>
      </c>
      <c r="DW57" s="229"/>
      <c r="DX57" s="230"/>
      <c r="DY57" s="170"/>
      <c r="DZ57" s="183">
        <f t="shared" si="1"/>
        <v>27</v>
      </c>
      <c r="EA57" s="184">
        <f t="shared" si="1"/>
        <v>0</v>
      </c>
      <c r="EB57" s="184">
        <f t="shared" si="1"/>
        <v>0</v>
      </c>
      <c r="EC57" s="185">
        <f t="shared" si="1"/>
        <v>0</v>
      </c>
      <c r="ED57" s="97"/>
    </row>
    <row r="58" spans="1:134" ht="41.25" customHeight="1" x14ac:dyDescent="0.25">
      <c r="A58" s="222">
        <v>50</v>
      </c>
      <c r="B58" s="595" t="s">
        <v>830</v>
      </c>
      <c r="C58" s="389" t="s">
        <v>831</v>
      </c>
      <c r="D58" s="420" t="s">
        <v>1421</v>
      </c>
      <c r="E58" s="584">
        <v>8</v>
      </c>
      <c r="F58" s="171"/>
      <c r="G58" s="229">
        <v>1</v>
      </c>
      <c r="H58" s="230"/>
      <c r="I58" s="170"/>
      <c r="J58" s="171"/>
      <c r="K58" s="229">
        <v>1</v>
      </c>
      <c r="L58" s="230"/>
      <c r="M58" s="170"/>
      <c r="N58" s="171"/>
      <c r="O58" s="229">
        <v>1</v>
      </c>
      <c r="P58" s="230"/>
      <c r="Q58" s="170"/>
      <c r="R58" s="171"/>
      <c r="S58" s="229">
        <v>1</v>
      </c>
      <c r="T58" s="230"/>
      <c r="U58" s="170"/>
      <c r="V58" s="171"/>
      <c r="W58" s="229">
        <v>1</v>
      </c>
      <c r="X58" s="230"/>
      <c r="Y58" s="170"/>
      <c r="Z58" s="171"/>
      <c r="AA58" s="229">
        <v>1</v>
      </c>
      <c r="AB58" s="230"/>
      <c r="AC58" s="170"/>
      <c r="AD58" s="171"/>
      <c r="AE58" s="229"/>
      <c r="AF58" s="230"/>
      <c r="AG58" s="170"/>
      <c r="AH58" s="171"/>
      <c r="AI58" s="229">
        <v>1</v>
      </c>
      <c r="AJ58" s="230"/>
      <c r="AK58" s="170"/>
      <c r="AL58" s="171"/>
      <c r="AM58" s="229">
        <v>1</v>
      </c>
      <c r="AN58" s="230"/>
      <c r="AO58" s="170"/>
      <c r="AP58" s="171"/>
      <c r="AQ58" s="229">
        <v>1</v>
      </c>
      <c r="AR58" s="230"/>
      <c r="AS58" s="170"/>
      <c r="AT58" s="171"/>
      <c r="AU58" s="229">
        <v>1</v>
      </c>
      <c r="AV58" s="230"/>
      <c r="AW58" s="170"/>
      <c r="AX58" s="171"/>
      <c r="AY58" s="229">
        <v>1</v>
      </c>
      <c r="AZ58" s="230"/>
      <c r="BA58" s="170"/>
      <c r="BB58" s="171"/>
      <c r="BC58" s="229">
        <v>1</v>
      </c>
      <c r="BD58" s="230"/>
      <c r="BE58" s="170"/>
      <c r="BF58" s="171"/>
      <c r="BG58" s="229"/>
      <c r="BH58" s="230"/>
      <c r="BI58" s="170"/>
      <c r="BJ58" s="171"/>
      <c r="BK58" s="229">
        <v>1</v>
      </c>
      <c r="BL58" s="230"/>
      <c r="BM58" s="170"/>
      <c r="BN58" s="171"/>
      <c r="BO58" s="229">
        <v>1</v>
      </c>
      <c r="BP58" s="230"/>
      <c r="BQ58" s="170"/>
      <c r="BR58" s="171"/>
      <c r="BS58" s="229">
        <v>2</v>
      </c>
      <c r="BT58" s="230"/>
      <c r="BU58" s="170"/>
      <c r="BV58" s="171"/>
      <c r="BW58" s="229">
        <v>2</v>
      </c>
      <c r="BX58" s="230"/>
      <c r="BY58" s="170"/>
      <c r="BZ58" s="171"/>
      <c r="CA58" s="229">
        <v>2</v>
      </c>
      <c r="CB58" s="230"/>
      <c r="CC58" s="170"/>
      <c r="CD58" s="171"/>
      <c r="CE58" s="229">
        <v>2</v>
      </c>
      <c r="CF58" s="230"/>
      <c r="CG58" s="170"/>
      <c r="CH58" s="171"/>
      <c r="CI58" s="229"/>
      <c r="CJ58" s="230"/>
      <c r="CK58" s="170"/>
      <c r="CL58" s="171"/>
      <c r="CM58" s="229">
        <v>2</v>
      </c>
      <c r="CN58" s="230"/>
      <c r="CO58" s="170"/>
      <c r="CP58" s="171"/>
      <c r="CQ58" s="229">
        <v>2</v>
      </c>
      <c r="CR58" s="230"/>
      <c r="CS58" s="170"/>
      <c r="CT58" s="171"/>
      <c r="CU58" s="229">
        <v>2</v>
      </c>
      <c r="CV58" s="230"/>
      <c r="CW58" s="170"/>
      <c r="CX58" s="171"/>
      <c r="CY58" s="229">
        <v>2</v>
      </c>
      <c r="CZ58" s="230"/>
      <c r="DA58" s="170"/>
      <c r="DB58" s="171"/>
      <c r="DC58" s="229">
        <v>2</v>
      </c>
      <c r="DD58" s="230"/>
      <c r="DE58" s="170"/>
      <c r="DF58" s="171"/>
      <c r="DG58" s="229">
        <v>4</v>
      </c>
      <c r="DH58" s="230"/>
      <c r="DI58" s="170"/>
      <c r="DJ58" s="171"/>
      <c r="DK58" s="229"/>
      <c r="DL58" s="230"/>
      <c r="DM58" s="170"/>
      <c r="DN58" s="171"/>
      <c r="DO58" s="229">
        <v>4</v>
      </c>
      <c r="DP58" s="230"/>
      <c r="DQ58" s="170"/>
      <c r="DR58" s="171"/>
      <c r="DS58" s="229">
        <v>4</v>
      </c>
      <c r="DT58" s="230"/>
      <c r="DU58" s="170"/>
      <c r="DV58" s="171"/>
      <c r="DW58" s="229">
        <v>4</v>
      </c>
      <c r="DX58" s="230"/>
      <c r="DY58" s="170"/>
      <c r="DZ58" s="183">
        <f t="shared" ref="DZ58:EC93" si="2">F58+J58+N58+R58+V58+Z58+AD58+AH58+AL58+AP58+AT58+AX58+BB58+BF58+BJ58+BN58+BR58+BV58+BZ58+CD58+CH58+CL58+CP58+CT58+CX58+DB58+DF58+DJ58+DN58+DR58+DV58</f>
        <v>0</v>
      </c>
      <c r="EA58" s="184">
        <f t="shared" si="2"/>
        <v>48</v>
      </c>
      <c r="EB58" s="184">
        <f t="shared" si="2"/>
        <v>0</v>
      </c>
      <c r="EC58" s="185">
        <f t="shared" si="2"/>
        <v>0</v>
      </c>
      <c r="ED58" s="97"/>
    </row>
    <row r="59" spans="1:134" ht="33" customHeight="1" x14ac:dyDescent="0.25">
      <c r="A59" s="222">
        <v>51</v>
      </c>
      <c r="B59" s="595" t="s">
        <v>1853</v>
      </c>
      <c r="C59" s="389" t="s">
        <v>1854</v>
      </c>
      <c r="D59" s="420" t="s">
        <v>1855</v>
      </c>
      <c r="E59" s="584">
        <v>8</v>
      </c>
      <c r="F59" s="171">
        <v>1</v>
      </c>
      <c r="G59" s="229"/>
      <c r="H59" s="230"/>
      <c r="I59" s="170"/>
      <c r="J59" s="171">
        <v>2</v>
      </c>
      <c r="K59" s="229"/>
      <c r="L59" s="230"/>
      <c r="M59" s="170"/>
      <c r="N59" s="171">
        <v>2</v>
      </c>
      <c r="O59" s="229"/>
      <c r="P59" s="230"/>
      <c r="Q59" s="170"/>
      <c r="R59" s="171">
        <v>2</v>
      </c>
      <c r="S59" s="229"/>
      <c r="T59" s="230"/>
      <c r="U59" s="170"/>
      <c r="V59" s="171">
        <v>2</v>
      </c>
      <c r="W59" s="229"/>
      <c r="X59" s="230"/>
      <c r="Y59" s="170"/>
      <c r="Z59" s="171">
        <v>1</v>
      </c>
      <c r="AA59" s="229"/>
      <c r="AB59" s="230"/>
      <c r="AC59" s="170"/>
      <c r="AD59" s="171"/>
      <c r="AE59" s="229"/>
      <c r="AF59" s="230"/>
      <c r="AG59" s="170"/>
      <c r="AH59" s="171">
        <v>1</v>
      </c>
      <c r="AI59" s="229"/>
      <c r="AJ59" s="230"/>
      <c r="AK59" s="170"/>
      <c r="AL59" s="171">
        <v>1</v>
      </c>
      <c r="AM59" s="229"/>
      <c r="AN59" s="230"/>
      <c r="AO59" s="170"/>
      <c r="AP59" s="171">
        <v>1</v>
      </c>
      <c r="AQ59" s="229"/>
      <c r="AR59" s="230"/>
      <c r="AS59" s="170"/>
      <c r="AT59" s="171">
        <v>1</v>
      </c>
      <c r="AU59" s="229"/>
      <c r="AV59" s="230"/>
      <c r="AW59" s="170"/>
      <c r="AX59" s="171">
        <v>1</v>
      </c>
      <c r="AY59" s="229"/>
      <c r="AZ59" s="230"/>
      <c r="BA59" s="170"/>
      <c r="BB59" s="171">
        <v>1</v>
      </c>
      <c r="BC59" s="229"/>
      <c r="BD59" s="230"/>
      <c r="BE59" s="170"/>
      <c r="BF59" s="171"/>
      <c r="BG59" s="229"/>
      <c r="BH59" s="230"/>
      <c r="BI59" s="170"/>
      <c r="BJ59" s="171">
        <v>1</v>
      </c>
      <c r="BK59" s="229"/>
      <c r="BL59" s="230"/>
      <c r="BM59" s="170"/>
      <c r="BN59" s="171">
        <v>1</v>
      </c>
      <c r="BO59" s="229"/>
      <c r="BP59" s="230"/>
      <c r="BQ59" s="170"/>
      <c r="BR59" s="171">
        <v>1</v>
      </c>
      <c r="BS59" s="229"/>
      <c r="BT59" s="230"/>
      <c r="BU59" s="170"/>
      <c r="BV59" s="171">
        <v>1</v>
      </c>
      <c r="BW59" s="229"/>
      <c r="BX59" s="230"/>
      <c r="BY59" s="170"/>
      <c r="BZ59" s="171">
        <v>1</v>
      </c>
      <c r="CA59" s="229"/>
      <c r="CB59" s="230"/>
      <c r="CC59" s="170"/>
      <c r="CD59" s="171">
        <v>1</v>
      </c>
      <c r="CE59" s="229"/>
      <c r="CF59" s="230"/>
      <c r="CG59" s="170"/>
      <c r="CH59" s="171"/>
      <c r="CI59" s="229"/>
      <c r="CJ59" s="230"/>
      <c r="CK59" s="170"/>
      <c r="CL59" s="171">
        <v>1</v>
      </c>
      <c r="CM59" s="229"/>
      <c r="CN59" s="230"/>
      <c r="CO59" s="170"/>
      <c r="CP59" s="171">
        <v>1</v>
      </c>
      <c r="CQ59" s="229"/>
      <c r="CR59" s="230"/>
      <c r="CS59" s="170"/>
      <c r="CT59" s="171">
        <v>1</v>
      </c>
      <c r="CU59" s="229"/>
      <c r="CV59" s="230"/>
      <c r="CW59" s="170"/>
      <c r="CX59" s="171">
        <v>1</v>
      </c>
      <c r="CY59" s="229"/>
      <c r="CZ59" s="230"/>
      <c r="DA59" s="170"/>
      <c r="DB59" s="171">
        <v>1</v>
      </c>
      <c r="DC59" s="229"/>
      <c r="DD59" s="230"/>
      <c r="DE59" s="170"/>
      <c r="DF59" s="171">
        <v>1</v>
      </c>
      <c r="DG59" s="229"/>
      <c r="DH59" s="230"/>
      <c r="DI59" s="170"/>
      <c r="DJ59" s="171"/>
      <c r="DK59" s="229"/>
      <c r="DL59" s="230"/>
      <c r="DM59" s="170"/>
      <c r="DN59" s="171">
        <v>1</v>
      </c>
      <c r="DO59" s="229"/>
      <c r="DP59" s="230"/>
      <c r="DQ59" s="170"/>
      <c r="DR59" s="171">
        <v>1</v>
      </c>
      <c r="DS59" s="229"/>
      <c r="DT59" s="230"/>
      <c r="DU59" s="170"/>
      <c r="DV59" s="171">
        <v>1</v>
      </c>
      <c r="DW59" s="229"/>
      <c r="DX59" s="230"/>
      <c r="DY59" s="170"/>
      <c r="DZ59" s="183">
        <f t="shared" si="2"/>
        <v>31</v>
      </c>
      <c r="EA59" s="184">
        <f t="shared" si="2"/>
        <v>0</v>
      </c>
      <c r="EB59" s="184">
        <f t="shared" si="2"/>
        <v>0</v>
      </c>
      <c r="EC59" s="185">
        <f t="shared" si="2"/>
        <v>0</v>
      </c>
      <c r="ED59" s="97"/>
    </row>
    <row r="60" spans="1:134" ht="33" customHeight="1" x14ac:dyDescent="0.25">
      <c r="A60" s="222">
        <v>52</v>
      </c>
      <c r="B60" s="595"/>
      <c r="C60" s="389" t="s">
        <v>2711</v>
      </c>
      <c r="D60" s="420" t="s">
        <v>2712</v>
      </c>
      <c r="E60" s="584">
        <v>8</v>
      </c>
      <c r="F60" s="171">
        <v>1</v>
      </c>
      <c r="G60" s="229"/>
      <c r="H60" s="230"/>
      <c r="I60" s="170"/>
      <c r="J60" s="171">
        <v>2</v>
      </c>
      <c r="K60" s="229"/>
      <c r="L60" s="230"/>
      <c r="M60" s="170"/>
      <c r="N60" s="171">
        <v>2</v>
      </c>
      <c r="O60" s="229"/>
      <c r="P60" s="230"/>
      <c r="Q60" s="170"/>
      <c r="R60" s="171">
        <v>2</v>
      </c>
      <c r="S60" s="229"/>
      <c r="T60" s="230"/>
      <c r="U60" s="170"/>
      <c r="V60" s="171">
        <v>2</v>
      </c>
      <c r="W60" s="229"/>
      <c r="X60" s="230"/>
      <c r="Y60" s="170"/>
      <c r="Z60" s="171">
        <v>1</v>
      </c>
      <c r="AA60" s="229"/>
      <c r="AB60" s="230"/>
      <c r="AC60" s="170"/>
      <c r="AD60" s="171"/>
      <c r="AE60" s="229"/>
      <c r="AF60" s="230"/>
      <c r="AG60" s="170"/>
      <c r="AH60" s="171">
        <v>1</v>
      </c>
      <c r="AI60" s="229"/>
      <c r="AJ60" s="230"/>
      <c r="AK60" s="170"/>
      <c r="AL60" s="171">
        <v>1</v>
      </c>
      <c r="AM60" s="229"/>
      <c r="AN60" s="230"/>
      <c r="AO60" s="170"/>
      <c r="AP60" s="171">
        <v>1</v>
      </c>
      <c r="AQ60" s="229"/>
      <c r="AR60" s="230"/>
      <c r="AS60" s="170"/>
      <c r="AT60" s="171">
        <v>1</v>
      </c>
      <c r="AU60" s="229"/>
      <c r="AV60" s="230"/>
      <c r="AW60" s="170"/>
      <c r="AX60" s="171">
        <v>1</v>
      </c>
      <c r="AY60" s="229"/>
      <c r="AZ60" s="230"/>
      <c r="BA60" s="170"/>
      <c r="BB60" s="171">
        <v>1</v>
      </c>
      <c r="BC60" s="229"/>
      <c r="BD60" s="230"/>
      <c r="BE60" s="170"/>
      <c r="BF60" s="171"/>
      <c r="BG60" s="229"/>
      <c r="BH60" s="230"/>
      <c r="BI60" s="170"/>
      <c r="BJ60" s="171">
        <v>1</v>
      </c>
      <c r="BK60" s="229"/>
      <c r="BL60" s="230"/>
      <c r="BM60" s="170"/>
      <c r="BN60" s="171">
        <v>1</v>
      </c>
      <c r="BO60" s="229"/>
      <c r="BP60" s="230"/>
      <c r="BQ60" s="170"/>
      <c r="BR60" s="171">
        <v>1</v>
      </c>
      <c r="BS60" s="229"/>
      <c r="BT60" s="230"/>
      <c r="BU60" s="170"/>
      <c r="BV60" s="171">
        <v>1</v>
      </c>
      <c r="BW60" s="229"/>
      <c r="BX60" s="230"/>
      <c r="BY60" s="170"/>
      <c r="BZ60" s="171">
        <v>1</v>
      </c>
      <c r="CA60" s="229"/>
      <c r="CB60" s="230"/>
      <c r="CC60" s="170"/>
      <c r="CD60" s="171">
        <v>1</v>
      </c>
      <c r="CE60" s="229"/>
      <c r="CF60" s="230"/>
      <c r="CG60" s="170"/>
      <c r="CH60" s="171"/>
      <c r="CI60" s="229"/>
      <c r="CJ60" s="230"/>
      <c r="CK60" s="170"/>
      <c r="CL60" s="171">
        <v>1</v>
      </c>
      <c r="CM60" s="229"/>
      <c r="CN60" s="230"/>
      <c r="CO60" s="170"/>
      <c r="CP60" s="171">
        <v>1</v>
      </c>
      <c r="CQ60" s="229"/>
      <c r="CR60" s="230"/>
      <c r="CS60" s="170"/>
      <c r="CT60" s="171">
        <v>1</v>
      </c>
      <c r="CU60" s="229"/>
      <c r="CV60" s="230"/>
      <c r="CW60" s="170"/>
      <c r="CX60" s="171">
        <v>1</v>
      </c>
      <c r="CY60" s="229"/>
      <c r="CZ60" s="230"/>
      <c r="DA60" s="170"/>
      <c r="DB60" s="171">
        <v>1</v>
      </c>
      <c r="DC60" s="229"/>
      <c r="DD60" s="230"/>
      <c r="DE60" s="170"/>
      <c r="DF60" s="171">
        <v>1</v>
      </c>
      <c r="DG60" s="229"/>
      <c r="DH60" s="230"/>
      <c r="DI60" s="170"/>
      <c r="DJ60" s="171"/>
      <c r="DK60" s="229"/>
      <c r="DL60" s="230"/>
      <c r="DM60" s="170"/>
      <c r="DN60" s="171">
        <v>1</v>
      </c>
      <c r="DO60" s="229"/>
      <c r="DP60" s="230"/>
      <c r="DQ60" s="170"/>
      <c r="DR60" s="171">
        <v>1</v>
      </c>
      <c r="DS60" s="229"/>
      <c r="DT60" s="230"/>
      <c r="DU60" s="170"/>
      <c r="DV60" s="171">
        <v>1</v>
      </c>
      <c r="DW60" s="229"/>
      <c r="DX60" s="230"/>
      <c r="DY60" s="170"/>
      <c r="DZ60" s="183">
        <f t="shared" si="2"/>
        <v>31</v>
      </c>
      <c r="EA60" s="184">
        <f t="shared" si="2"/>
        <v>0</v>
      </c>
      <c r="EB60" s="184">
        <f t="shared" si="2"/>
        <v>0</v>
      </c>
      <c r="EC60" s="185">
        <f t="shared" si="2"/>
        <v>0</v>
      </c>
      <c r="ED60" s="97"/>
    </row>
    <row r="61" spans="1:134" ht="33" customHeight="1" x14ac:dyDescent="0.25">
      <c r="A61" s="222">
        <v>53</v>
      </c>
      <c r="B61" s="595"/>
      <c r="C61" s="389" t="s">
        <v>2713</v>
      </c>
      <c r="D61" s="420" t="s">
        <v>2714</v>
      </c>
      <c r="E61" s="584">
        <v>8</v>
      </c>
      <c r="F61" s="171">
        <v>1</v>
      </c>
      <c r="G61" s="229"/>
      <c r="H61" s="230"/>
      <c r="I61" s="170"/>
      <c r="J61" s="171">
        <v>2</v>
      </c>
      <c r="K61" s="229"/>
      <c r="L61" s="230"/>
      <c r="M61" s="170"/>
      <c r="N61" s="171">
        <v>2</v>
      </c>
      <c r="O61" s="229"/>
      <c r="P61" s="230"/>
      <c r="Q61" s="170"/>
      <c r="R61" s="171">
        <v>2</v>
      </c>
      <c r="S61" s="229"/>
      <c r="T61" s="230"/>
      <c r="U61" s="170"/>
      <c r="V61" s="171">
        <v>2</v>
      </c>
      <c r="W61" s="229"/>
      <c r="X61" s="230"/>
      <c r="Y61" s="170"/>
      <c r="Z61" s="171">
        <v>1</v>
      </c>
      <c r="AA61" s="229"/>
      <c r="AB61" s="230"/>
      <c r="AC61" s="170"/>
      <c r="AD61" s="171"/>
      <c r="AE61" s="229"/>
      <c r="AF61" s="230"/>
      <c r="AG61" s="170"/>
      <c r="AH61" s="171">
        <v>1</v>
      </c>
      <c r="AI61" s="229"/>
      <c r="AJ61" s="230"/>
      <c r="AK61" s="170"/>
      <c r="AL61" s="171">
        <v>1</v>
      </c>
      <c r="AM61" s="229"/>
      <c r="AN61" s="230"/>
      <c r="AO61" s="170"/>
      <c r="AP61" s="171">
        <v>1</v>
      </c>
      <c r="AQ61" s="229"/>
      <c r="AR61" s="230"/>
      <c r="AS61" s="170"/>
      <c r="AT61" s="171">
        <v>1</v>
      </c>
      <c r="AU61" s="229"/>
      <c r="AV61" s="230"/>
      <c r="AW61" s="170"/>
      <c r="AX61" s="171">
        <v>1</v>
      </c>
      <c r="AY61" s="229"/>
      <c r="AZ61" s="230"/>
      <c r="BA61" s="170"/>
      <c r="BB61" s="171">
        <v>1</v>
      </c>
      <c r="BC61" s="229"/>
      <c r="BD61" s="230"/>
      <c r="BE61" s="170"/>
      <c r="BF61" s="171"/>
      <c r="BG61" s="229"/>
      <c r="BH61" s="230"/>
      <c r="BI61" s="170"/>
      <c r="BJ61" s="171">
        <v>1</v>
      </c>
      <c r="BK61" s="229"/>
      <c r="BL61" s="230"/>
      <c r="BM61" s="170"/>
      <c r="BN61" s="171">
        <v>1</v>
      </c>
      <c r="BO61" s="229"/>
      <c r="BP61" s="230"/>
      <c r="BQ61" s="170"/>
      <c r="BR61" s="171">
        <v>1</v>
      </c>
      <c r="BS61" s="229"/>
      <c r="BT61" s="230"/>
      <c r="BU61" s="170"/>
      <c r="BV61" s="171">
        <v>1</v>
      </c>
      <c r="BW61" s="229"/>
      <c r="BX61" s="230"/>
      <c r="BY61" s="170"/>
      <c r="BZ61" s="171">
        <v>1</v>
      </c>
      <c r="CA61" s="229"/>
      <c r="CB61" s="230"/>
      <c r="CC61" s="170"/>
      <c r="CD61" s="171">
        <v>1</v>
      </c>
      <c r="CE61" s="229"/>
      <c r="CF61" s="230"/>
      <c r="CG61" s="170"/>
      <c r="CH61" s="171"/>
      <c r="CI61" s="229"/>
      <c r="CJ61" s="230"/>
      <c r="CK61" s="170"/>
      <c r="CL61" s="171">
        <v>1</v>
      </c>
      <c r="CM61" s="229"/>
      <c r="CN61" s="230"/>
      <c r="CO61" s="170"/>
      <c r="CP61" s="171">
        <v>1</v>
      </c>
      <c r="CQ61" s="229"/>
      <c r="CR61" s="230"/>
      <c r="CS61" s="170"/>
      <c r="CT61" s="171">
        <v>1</v>
      </c>
      <c r="CU61" s="229"/>
      <c r="CV61" s="230"/>
      <c r="CW61" s="170"/>
      <c r="CX61" s="171">
        <v>1</v>
      </c>
      <c r="CY61" s="229"/>
      <c r="CZ61" s="230"/>
      <c r="DA61" s="170"/>
      <c r="DB61" s="171">
        <v>1</v>
      </c>
      <c r="DC61" s="229"/>
      <c r="DD61" s="230"/>
      <c r="DE61" s="170"/>
      <c r="DF61" s="171">
        <v>1</v>
      </c>
      <c r="DG61" s="229"/>
      <c r="DH61" s="230"/>
      <c r="DI61" s="170"/>
      <c r="DJ61" s="171"/>
      <c r="DK61" s="229"/>
      <c r="DL61" s="230"/>
      <c r="DM61" s="170"/>
      <c r="DN61" s="171">
        <v>1</v>
      </c>
      <c r="DO61" s="229"/>
      <c r="DP61" s="230"/>
      <c r="DQ61" s="170"/>
      <c r="DR61" s="171">
        <v>1</v>
      </c>
      <c r="DS61" s="229"/>
      <c r="DT61" s="230"/>
      <c r="DU61" s="170"/>
      <c r="DV61" s="171">
        <v>1</v>
      </c>
      <c r="DW61" s="229"/>
      <c r="DX61" s="230"/>
      <c r="DY61" s="170"/>
      <c r="DZ61" s="183">
        <f t="shared" ref="DZ61:DZ76" si="3">F61+J61+N61+R61+V61+Z61+AD61+AH61+AL61+AP61+AT61+AX61+BB61+BF61+BJ61+BN61+BR61+BV61+BZ61+CD61+CH61+CL61+CP61+CT61+CX61+DB61+DF61+DJ61+DN61+DR61+DV61</f>
        <v>31</v>
      </c>
      <c r="EA61" s="184">
        <f t="shared" ref="EA61:EA76" si="4">G61+K61+O61+S61+W61+AA61+AE61+AI61+AM61+AQ61+AU61+AY61+BC61+BG61+BK61+BO61+BS61+BW61+CA61+CE61+CI61+CM61+CQ61+CU61+CY61+DC61+DG61+DK61+DO61+DS61+DW61</f>
        <v>0</v>
      </c>
      <c r="EB61" s="184">
        <f t="shared" ref="EB61:EB76" si="5">H61+L61+P61+T61+X61+AB61+AF61+AJ61+AN61+AR61+AV61+AZ61+BD61+BH61+BL61+BP61+BT61+BX61+CB61+CF61+CJ61+CN61+CR61+CV61+CZ61+DD61+DH61+DL61+DP61+DT61+DX61</f>
        <v>0</v>
      </c>
      <c r="EC61" s="185">
        <f t="shared" ref="EC61:EC76" si="6">I61+M61+Q61+U61+Y61+AC61+AG61+AK61+AO61+AS61+AW61+BA61+BE61+BI61+BM61+BQ61+BU61+BY61+CC61+CG61+CK61+CO61+CS61+CW61+DA61+DE61+DI61+DM61+DQ61+DU61+DY61</f>
        <v>0</v>
      </c>
      <c r="ED61" s="97"/>
    </row>
    <row r="62" spans="1:134" ht="33" customHeight="1" x14ac:dyDescent="0.25">
      <c r="A62" s="222">
        <v>54</v>
      </c>
      <c r="B62" s="595" t="s">
        <v>1091</v>
      </c>
      <c r="C62" s="389" t="s">
        <v>1092</v>
      </c>
      <c r="D62" s="420" t="s">
        <v>1418</v>
      </c>
      <c r="E62" s="584">
        <v>8</v>
      </c>
      <c r="F62" s="171"/>
      <c r="G62" s="229">
        <v>1</v>
      </c>
      <c r="H62" s="230"/>
      <c r="I62" s="170"/>
      <c r="J62" s="171"/>
      <c r="K62" s="229">
        <v>1</v>
      </c>
      <c r="L62" s="230"/>
      <c r="M62" s="170"/>
      <c r="N62" s="171"/>
      <c r="O62" s="229">
        <v>1</v>
      </c>
      <c r="P62" s="230"/>
      <c r="Q62" s="170"/>
      <c r="R62" s="171"/>
      <c r="S62" s="229">
        <v>1</v>
      </c>
      <c r="T62" s="230"/>
      <c r="U62" s="170"/>
      <c r="V62" s="171"/>
      <c r="W62" s="229">
        <v>1</v>
      </c>
      <c r="X62" s="230"/>
      <c r="Y62" s="170"/>
      <c r="Z62" s="171"/>
      <c r="AA62" s="229">
        <v>1</v>
      </c>
      <c r="AB62" s="230"/>
      <c r="AC62" s="170"/>
      <c r="AD62" s="171"/>
      <c r="AE62" s="229"/>
      <c r="AF62" s="230"/>
      <c r="AG62" s="170"/>
      <c r="AH62" s="171"/>
      <c r="AI62" s="229">
        <v>1</v>
      </c>
      <c r="AJ62" s="230"/>
      <c r="AK62" s="170"/>
      <c r="AL62" s="171"/>
      <c r="AM62" s="229">
        <v>1</v>
      </c>
      <c r="AN62" s="230"/>
      <c r="AO62" s="170"/>
      <c r="AP62" s="171"/>
      <c r="AQ62" s="229">
        <v>1</v>
      </c>
      <c r="AR62" s="230"/>
      <c r="AS62" s="170"/>
      <c r="AT62" s="171"/>
      <c r="AU62" s="229">
        <v>1</v>
      </c>
      <c r="AV62" s="230"/>
      <c r="AW62" s="170"/>
      <c r="AX62" s="171"/>
      <c r="AY62" s="229">
        <v>2</v>
      </c>
      <c r="AZ62" s="230"/>
      <c r="BA62" s="170"/>
      <c r="BB62" s="171"/>
      <c r="BC62" s="229">
        <v>2</v>
      </c>
      <c r="BD62" s="230"/>
      <c r="BE62" s="170"/>
      <c r="BF62" s="171"/>
      <c r="BG62" s="229"/>
      <c r="BH62" s="230"/>
      <c r="BI62" s="170"/>
      <c r="BJ62" s="171"/>
      <c r="BK62" s="229">
        <v>2</v>
      </c>
      <c r="BL62" s="230"/>
      <c r="BM62" s="170"/>
      <c r="BN62" s="171"/>
      <c r="BO62" s="229">
        <v>2</v>
      </c>
      <c r="BP62" s="230"/>
      <c r="BQ62" s="170"/>
      <c r="BR62" s="171"/>
      <c r="BS62" s="229">
        <v>2</v>
      </c>
      <c r="BT62" s="230"/>
      <c r="BU62" s="170"/>
      <c r="BV62" s="171"/>
      <c r="BW62" s="229">
        <v>2</v>
      </c>
      <c r="BX62" s="230"/>
      <c r="BY62" s="170"/>
      <c r="BZ62" s="171"/>
      <c r="CA62" s="229">
        <v>2</v>
      </c>
      <c r="CB62" s="230"/>
      <c r="CC62" s="170"/>
      <c r="CD62" s="171"/>
      <c r="CE62" s="229">
        <v>2</v>
      </c>
      <c r="CF62" s="230"/>
      <c r="CG62" s="170"/>
      <c r="CH62" s="171"/>
      <c r="CI62" s="229"/>
      <c r="CJ62" s="230"/>
      <c r="CK62" s="170"/>
      <c r="CL62" s="171"/>
      <c r="CM62" s="229">
        <v>2</v>
      </c>
      <c r="CN62" s="230"/>
      <c r="CO62" s="170"/>
      <c r="CP62" s="171"/>
      <c r="CQ62" s="229">
        <v>2</v>
      </c>
      <c r="CR62" s="230"/>
      <c r="CS62" s="170"/>
      <c r="CT62" s="171"/>
      <c r="CU62" s="229">
        <v>3</v>
      </c>
      <c r="CV62" s="230"/>
      <c r="CW62" s="170"/>
      <c r="CX62" s="171"/>
      <c r="CY62" s="229">
        <v>3</v>
      </c>
      <c r="CZ62" s="230"/>
      <c r="DA62" s="170"/>
      <c r="DB62" s="171"/>
      <c r="DC62" s="229">
        <v>3</v>
      </c>
      <c r="DD62" s="230"/>
      <c r="DE62" s="170"/>
      <c r="DF62" s="171"/>
      <c r="DG62" s="229">
        <v>3</v>
      </c>
      <c r="DH62" s="230"/>
      <c r="DI62" s="170"/>
      <c r="DJ62" s="171"/>
      <c r="DK62" s="229"/>
      <c r="DL62" s="230"/>
      <c r="DM62" s="170"/>
      <c r="DN62" s="171"/>
      <c r="DO62" s="229">
        <v>3</v>
      </c>
      <c r="DP62" s="230"/>
      <c r="DQ62" s="170"/>
      <c r="DR62" s="171"/>
      <c r="DS62" s="229">
        <v>3</v>
      </c>
      <c r="DT62" s="230"/>
      <c r="DU62" s="170"/>
      <c r="DV62" s="171"/>
      <c r="DW62" s="229">
        <v>3</v>
      </c>
      <c r="DX62" s="230"/>
      <c r="DY62" s="170"/>
      <c r="DZ62" s="183">
        <f t="shared" si="3"/>
        <v>0</v>
      </c>
      <c r="EA62" s="184">
        <f t="shared" si="4"/>
        <v>51</v>
      </c>
      <c r="EB62" s="184">
        <f t="shared" si="5"/>
        <v>0</v>
      </c>
      <c r="EC62" s="185">
        <f t="shared" si="6"/>
        <v>0</v>
      </c>
      <c r="ED62" s="97"/>
    </row>
    <row r="63" spans="1:134" ht="33" customHeight="1" x14ac:dyDescent="0.25">
      <c r="A63" s="222">
        <v>55</v>
      </c>
      <c r="B63" s="595" t="s">
        <v>832</v>
      </c>
      <c r="C63" s="389" t="s">
        <v>833</v>
      </c>
      <c r="D63" s="420" t="s">
        <v>1424</v>
      </c>
      <c r="E63" s="584">
        <v>8</v>
      </c>
      <c r="F63" s="171">
        <v>1</v>
      </c>
      <c r="G63" s="229"/>
      <c r="H63" s="230"/>
      <c r="I63" s="170"/>
      <c r="J63" s="171">
        <v>1</v>
      </c>
      <c r="K63" s="229"/>
      <c r="L63" s="230"/>
      <c r="M63" s="170"/>
      <c r="N63" s="171">
        <v>1</v>
      </c>
      <c r="O63" s="229"/>
      <c r="P63" s="230"/>
      <c r="Q63" s="170"/>
      <c r="R63" s="171">
        <v>1</v>
      </c>
      <c r="S63" s="229"/>
      <c r="T63" s="230"/>
      <c r="U63" s="170"/>
      <c r="V63" s="171">
        <v>1</v>
      </c>
      <c r="W63" s="229"/>
      <c r="X63" s="230"/>
      <c r="Y63" s="170"/>
      <c r="Z63" s="171">
        <v>1</v>
      </c>
      <c r="AA63" s="229"/>
      <c r="AB63" s="230"/>
      <c r="AC63" s="170"/>
      <c r="AD63" s="171"/>
      <c r="AE63" s="229"/>
      <c r="AF63" s="230"/>
      <c r="AG63" s="170"/>
      <c r="AH63" s="171">
        <v>1</v>
      </c>
      <c r="AI63" s="229"/>
      <c r="AJ63" s="230"/>
      <c r="AK63" s="170"/>
      <c r="AL63" s="171">
        <v>1</v>
      </c>
      <c r="AM63" s="229"/>
      <c r="AN63" s="230"/>
      <c r="AO63" s="170"/>
      <c r="AP63" s="171">
        <v>1</v>
      </c>
      <c r="AQ63" s="229"/>
      <c r="AR63" s="230"/>
      <c r="AS63" s="170"/>
      <c r="AT63" s="171">
        <v>1</v>
      </c>
      <c r="AU63" s="229"/>
      <c r="AV63" s="230"/>
      <c r="AW63" s="170"/>
      <c r="AX63" s="171">
        <v>1</v>
      </c>
      <c r="AY63" s="229"/>
      <c r="AZ63" s="230"/>
      <c r="BA63" s="170"/>
      <c r="BB63" s="171">
        <v>1</v>
      </c>
      <c r="BC63" s="229"/>
      <c r="BD63" s="230"/>
      <c r="BE63" s="170"/>
      <c r="BF63" s="171"/>
      <c r="BG63" s="229"/>
      <c r="BH63" s="230"/>
      <c r="BI63" s="170"/>
      <c r="BJ63" s="171">
        <v>1</v>
      </c>
      <c r="BK63" s="229"/>
      <c r="BL63" s="230"/>
      <c r="BM63" s="170"/>
      <c r="BN63" s="171">
        <v>1</v>
      </c>
      <c r="BO63" s="229"/>
      <c r="BP63" s="230"/>
      <c r="BQ63" s="170"/>
      <c r="BR63" s="171">
        <v>1</v>
      </c>
      <c r="BS63" s="229"/>
      <c r="BT63" s="230"/>
      <c r="BU63" s="170"/>
      <c r="BV63" s="171">
        <v>1</v>
      </c>
      <c r="BW63" s="229"/>
      <c r="BX63" s="230"/>
      <c r="BY63" s="170"/>
      <c r="BZ63" s="171">
        <v>1</v>
      </c>
      <c r="CA63" s="229"/>
      <c r="CB63" s="230"/>
      <c r="CC63" s="170"/>
      <c r="CD63" s="171">
        <v>1</v>
      </c>
      <c r="CE63" s="229"/>
      <c r="CF63" s="230"/>
      <c r="CG63" s="170"/>
      <c r="CH63" s="171"/>
      <c r="CI63" s="229"/>
      <c r="CJ63" s="230"/>
      <c r="CK63" s="170"/>
      <c r="CL63" s="171">
        <v>1</v>
      </c>
      <c r="CM63" s="229"/>
      <c r="CN63" s="230"/>
      <c r="CO63" s="170"/>
      <c r="CP63" s="171">
        <v>1</v>
      </c>
      <c r="CQ63" s="229"/>
      <c r="CR63" s="230"/>
      <c r="CS63" s="170"/>
      <c r="CT63" s="171">
        <v>1</v>
      </c>
      <c r="CU63" s="229"/>
      <c r="CV63" s="230"/>
      <c r="CW63" s="170"/>
      <c r="CX63" s="171">
        <v>1</v>
      </c>
      <c r="CY63" s="229"/>
      <c r="CZ63" s="230"/>
      <c r="DA63" s="170"/>
      <c r="DB63" s="171">
        <v>1</v>
      </c>
      <c r="DC63" s="229"/>
      <c r="DD63" s="230"/>
      <c r="DE63" s="170"/>
      <c r="DF63" s="171">
        <v>1</v>
      </c>
      <c r="DG63" s="229"/>
      <c r="DH63" s="230"/>
      <c r="DI63" s="170"/>
      <c r="DJ63" s="171"/>
      <c r="DK63" s="229"/>
      <c r="DL63" s="230"/>
      <c r="DM63" s="170"/>
      <c r="DN63" s="171">
        <v>1</v>
      </c>
      <c r="DO63" s="229"/>
      <c r="DP63" s="230"/>
      <c r="DQ63" s="170"/>
      <c r="DR63" s="171">
        <v>1</v>
      </c>
      <c r="DS63" s="229"/>
      <c r="DT63" s="230"/>
      <c r="DU63" s="170"/>
      <c r="DV63" s="171">
        <v>1</v>
      </c>
      <c r="DW63" s="229"/>
      <c r="DX63" s="230"/>
      <c r="DY63" s="170"/>
      <c r="DZ63" s="183">
        <f t="shared" si="3"/>
        <v>27</v>
      </c>
      <c r="EA63" s="184">
        <f t="shared" si="4"/>
        <v>0</v>
      </c>
      <c r="EB63" s="184">
        <f t="shared" si="5"/>
        <v>0</v>
      </c>
      <c r="EC63" s="185">
        <f t="shared" si="6"/>
        <v>0</v>
      </c>
      <c r="ED63" s="97"/>
    </row>
    <row r="64" spans="1:134" ht="33" customHeight="1" x14ac:dyDescent="0.25">
      <c r="A64" s="222">
        <v>56</v>
      </c>
      <c r="B64" s="595" t="s">
        <v>1856</v>
      </c>
      <c r="C64" s="389" t="s">
        <v>1857</v>
      </c>
      <c r="D64" s="420" t="s">
        <v>1858</v>
      </c>
      <c r="E64" s="584">
        <v>8</v>
      </c>
      <c r="F64" s="171"/>
      <c r="G64" s="229">
        <v>1</v>
      </c>
      <c r="H64" s="230"/>
      <c r="I64" s="170"/>
      <c r="J64" s="171"/>
      <c r="K64" s="229">
        <v>1</v>
      </c>
      <c r="L64" s="230"/>
      <c r="M64" s="170"/>
      <c r="N64" s="171"/>
      <c r="O64" s="229">
        <v>1</v>
      </c>
      <c r="P64" s="230"/>
      <c r="Q64" s="170"/>
      <c r="R64" s="171"/>
      <c r="S64" s="229">
        <v>1</v>
      </c>
      <c r="T64" s="230"/>
      <c r="U64" s="170"/>
      <c r="V64" s="171"/>
      <c r="W64" s="229">
        <v>1</v>
      </c>
      <c r="X64" s="230"/>
      <c r="Y64" s="170"/>
      <c r="Z64" s="171"/>
      <c r="AA64" s="229">
        <v>1</v>
      </c>
      <c r="AB64" s="230"/>
      <c r="AC64" s="170"/>
      <c r="AD64" s="171"/>
      <c r="AE64" s="229"/>
      <c r="AF64" s="230"/>
      <c r="AG64" s="170"/>
      <c r="AH64" s="171"/>
      <c r="AI64" s="229">
        <v>1</v>
      </c>
      <c r="AJ64" s="230"/>
      <c r="AK64" s="170"/>
      <c r="AL64" s="171"/>
      <c r="AM64" s="229">
        <v>1</v>
      </c>
      <c r="AN64" s="230"/>
      <c r="AO64" s="170"/>
      <c r="AP64" s="171"/>
      <c r="AQ64" s="229">
        <v>1</v>
      </c>
      <c r="AR64" s="230"/>
      <c r="AS64" s="170"/>
      <c r="AT64" s="171"/>
      <c r="AU64" s="229">
        <v>1</v>
      </c>
      <c r="AV64" s="230"/>
      <c r="AW64" s="170"/>
      <c r="AX64" s="171"/>
      <c r="AY64" s="229">
        <v>1</v>
      </c>
      <c r="AZ64" s="230"/>
      <c r="BA64" s="170"/>
      <c r="BB64" s="171"/>
      <c r="BC64" s="229">
        <v>1</v>
      </c>
      <c r="BD64" s="230"/>
      <c r="BE64" s="170"/>
      <c r="BF64" s="171"/>
      <c r="BG64" s="229"/>
      <c r="BH64" s="230"/>
      <c r="BI64" s="170"/>
      <c r="BJ64" s="171"/>
      <c r="BK64" s="229">
        <v>1</v>
      </c>
      <c r="BL64" s="230"/>
      <c r="BM64" s="170"/>
      <c r="BN64" s="171">
        <v>0.5</v>
      </c>
      <c r="BO64" s="229"/>
      <c r="BP64" s="230"/>
      <c r="BQ64" s="170"/>
      <c r="BR64" s="171">
        <v>0.5</v>
      </c>
      <c r="BS64" s="229"/>
      <c r="BT64" s="230"/>
      <c r="BU64" s="170"/>
      <c r="BV64" s="171"/>
      <c r="BW64" s="229"/>
      <c r="BX64" s="230"/>
      <c r="BY64" s="170"/>
      <c r="BZ64" s="171"/>
      <c r="CA64" s="229"/>
      <c r="CB64" s="230"/>
      <c r="CC64" s="170"/>
      <c r="CD64" s="171"/>
      <c r="CE64" s="229"/>
      <c r="CF64" s="230"/>
      <c r="CG64" s="170"/>
      <c r="CH64" s="171"/>
      <c r="CI64" s="229"/>
      <c r="CJ64" s="230"/>
      <c r="CK64" s="170"/>
      <c r="CL64" s="171">
        <v>0.5</v>
      </c>
      <c r="CM64" s="229"/>
      <c r="CN64" s="230"/>
      <c r="CO64" s="170"/>
      <c r="CP64" s="171">
        <v>0.5</v>
      </c>
      <c r="CQ64" s="229"/>
      <c r="CR64" s="230"/>
      <c r="CS64" s="170"/>
      <c r="CT64" s="171">
        <v>0.5</v>
      </c>
      <c r="CU64" s="229"/>
      <c r="CV64" s="230"/>
      <c r="CW64" s="170"/>
      <c r="CX64" s="171"/>
      <c r="CY64" s="229"/>
      <c r="CZ64" s="230"/>
      <c r="DA64" s="170"/>
      <c r="DB64" s="171"/>
      <c r="DC64" s="229"/>
      <c r="DD64" s="230"/>
      <c r="DE64" s="170"/>
      <c r="DF64" s="171"/>
      <c r="DG64" s="229"/>
      <c r="DH64" s="230"/>
      <c r="DI64" s="170"/>
      <c r="DJ64" s="171"/>
      <c r="DK64" s="229"/>
      <c r="DL64" s="230"/>
      <c r="DM64" s="170"/>
      <c r="DN64" s="171"/>
      <c r="DO64" s="229"/>
      <c r="DP64" s="230"/>
      <c r="DQ64" s="170"/>
      <c r="DR64" s="171"/>
      <c r="DS64" s="229"/>
      <c r="DT64" s="230"/>
      <c r="DU64" s="170"/>
      <c r="DV64" s="171"/>
      <c r="DW64" s="229"/>
      <c r="DX64" s="230"/>
      <c r="DY64" s="170"/>
      <c r="DZ64" s="183">
        <f t="shared" si="3"/>
        <v>2.5</v>
      </c>
      <c r="EA64" s="184">
        <f t="shared" si="4"/>
        <v>13</v>
      </c>
      <c r="EB64" s="184">
        <f t="shared" si="5"/>
        <v>0</v>
      </c>
      <c r="EC64" s="185">
        <f t="shared" si="6"/>
        <v>0</v>
      </c>
      <c r="ED64" s="97"/>
    </row>
    <row r="65" spans="1:134" ht="33" customHeight="1" x14ac:dyDescent="0.25">
      <c r="A65" s="222">
        <v>57</v>
      </c>
      <c r="B65" s="595"/>
      <c r="C65" s="389" t="s">
        <v>2715</v>
      </c>
      <c r="D65" s="420" t="s">
        <v>2716</v>
      </c>
      <c r="E65" s="584">
        <v>8</v>
      </c>
      <c r="F65" s="171"/>
      <c r="G65" s="229">
        <v>1</v>
      </c>
      <c r="H65" s="230"/>
      <c r="I65" s="170"/>
      <c r="J65" s="171"/>
      <c r="K65" s="229">
        <v>1</v>
      </c>
      <c r="L65" s="230"/>
      <c r="M65" s="170"/>
      <c r="N65" s="171"/>
      <c r="O65" s="229">
        <v>1</v>
      </c>
      <c r="P65" s="230"/>
      <c r="Q65" s="170"/>
      <c r="R65" s="171"/>
      <c r="S65" s="229">
        <v>1</v>
      </c>
      <c r="T65" s="230"/>
      <c r="U65" s="170"/>
      <c r="V65" s="171"/>
      <c r="W65" s="229">
        <v>1</v>
      </c>
      <c r="X65" s="230"/>
      <c r="Y65" s="170"/>
      <c r="Z65" s="171"/>
      <c r="AA65" s="229">
        <v>1</v>
      </c>
      <c r="AB65" s="230"/>
      <c r="AC65" s="170"/>
      <c r="AD65" s="171"/>
      <c r="AE65" s="229"/>
      <c r="AF65" s="230"/>
      <c r="AG65" s="170"/>
      <c r="AH65" s="171"/>
      <c r="AI65" s="229">
        <v>1</v>
      </c>
      <c r="AJ65" s="230"/>
      <c r="AK65" s="170"/>
      <c r="AL65" s="171"/>
      <c r="AM65" s="229">
        <v>1</v>
      </c>
      <c r="AN65" s="230"/>
      <c r="AO65" s="170"/>
      <c r="AP65" s="171"/>
      <c r="AQ65" s="229">
        <v>1</v>
      </c>
      <c r="AR65" s="230"/>
      <c r="AS65" s="170"/>
      <c r="AT65" s="171"/>
      <c r="AU65" s="229">
        <v>1</v>
      </c>
      <c r="AV65" s="230"/>
      <c r="AW65" s="170"/>
      <c r="AX65" s="171"/>
      <c r="AY65" s="229">
        <v>1</v>
      </c>
      <c r="AZ65" s="230"/>
      <c r="BA65" s="170"/>
      <c r="BB65" s="171"/>
      <c r="BC65" s="229">
        <v>1</v>
      </c>
      <c r="BD65" s="230"/>
      <c r="BE65" s="170"/>
      <c r="BF65" s="171"/>
      <c r="BG65" s="229"/>
      <c r="BH65" s="230"/>
      <c r="BI65" s="170"/>
      <c r="BJ65" s="171"/>
      <c r="BK65" s="229">
        <v>1</v>
      </c>
      <c r="BL65" s="230"/>
      <c r="BM65" s="170"/>
      <c r="BN65" s="171">
        <v>0.5</v>
      </c>
      <c r="BO65" s="229"/>
      <c r="BP65" s="230"/>
      <c r="BQ65" s="170"/>
      <c r="BR65" s="171">
        <v>0.5</v>
      </c>
      <c r="BS65" s="229"/>
      <c r="BT65" s="230"/>
      <c r="BU65" s="170"/>
      <c r="BV65" s="171"/>
      <c r="BW65" s="229"/>
      <c r="BX65" s="230"/>
      <c r="BY65" s="170"/>
      <c r="BZ65" s="171"/>
      <c r="CA65" s="229"/>
      <c r="CB65" s="230"/>
      <c r="CC65" s="170"/>
      <c r="CD65" s="171"/>
      <c r="CE65" s="229"/>
      <c r="CF65" s="230"/>
      <c r="CG65" s="170"/>
      <c r="CH65" s="171"/>
      <c r="CI65" s="229"/>
      <c r="CJ65" s="230"/>
      <c r="CK65" s="170"/>
      <c r="CL65" s="171">
        <v>0.5</v>
      </c>
      <c r="CM65" s="229"/>
      <c r="CN65" s="230"/>
      <c r="CO65" s="170"/>
      <c r="CP65" s="171">
        <v>0.5</v>
      </c>
      <c r="CQ65" s="229"/>
      <c r="CR65" s="230"/>
      <c r="CS65" s="170"/>
      <c r="CT65" s="171">
        <v>0.5</v>
      </c>
      <c r="CU65" s="229"/>
      <c r="CV65" s="230"/>
      <c r="CW65" s="170"/>
      <c r="CX65" s="171"/>
      <c r="CY65" s="229"/>
      <c r="CZ65" s="230"/>
      <c r="DA65" s="170"/>
      <c r="DB65" s="171"/>
      <c r="DC65" s="229"/>
      <c r="DD65" s="230"/>
      <c r="DE65" s="170"/>
      <c r="DF65" s="171"/>
      <c r="DG65" s="229"/>
      <c r="DH65" s="230"/>
      <c r="DI65" s="170"/>
      <c r="DJ65" s="171"/>
      <c r="DK65" s="229"/>
      <c r="DL65" s="230"/>
      <c r="DM65" s="170"/>
      <c r="DN65" s="171"/>
      <c r="DO65" s="229"/>
      <c r="DP65" s="230"/>
      <c r="DQ65" s="170"/>
      <c r="DR65" s="171"/>
      <c r="DS65" s="229"/>
      <c r="DT65" s="230"/>
      <c r="DU65" s="170"/>
      <c r="DV65" s="171"/>
      <c r="DW65" s="229"/>
      <c r="DX65" s="230"/>
      <c r="DY65" s="170"/>
      <c r="DZ65" s="183">
        <f t="shared" si="3"/>
        <v>2.5</v>
      </c>
      <c r="EA65" s="184">
        <f t="shared" si="4"/>
        <v>13</v>
      </c>
      <c r="EB65" s="184">
        <f t="shared" si="5"/>
        <v>0</v>
      </c>
      <c r="EC65" s="185">
        <f t="shared" si="6"/>
        <v>0</v>
      </c>
      <c r="ED65" s="97"/>
    </row>
    <row r="66" spans="1:134" ht="33" customHeight="1" x14ac:dyDescent="0.25">
      <c r="A66" s="222">
        <v>58</v>
      </c>
      <c r="B66" s="595" t="s">
        <v>1859</v>
      </c>
      <c r="C66" s="389" t="s">
        <v>2320</v>
      </c>
      <c r="D66" s="420" t="s">
        <v>2717</v>
      </c>
      <c r="E66" s="584">
        <v>8</v>
      </c>
      <c r="F66" s="171">
        <v>1</v>
      </c>
      <c r="G66" s="229"/>
      <c r="H66" s="230"/>
      <c r="I66" s="170"/>
      <c r="J66" s="171"/>
      <c r="K66" s="229">
        <v>1</v>
      </c>
      <c r="L66" s="230"/>
      <c r="M66" s="170"/>
      <c r="N66" s="171"/>
      <c r="O66" s="229">
        <v>1</v>
      </c>
      <c r="P66" s="230"/>
      <c r="Q66" s="170"/>
      <c r="R66" s="171"/>
      <c r="S66" s="229">
        <v>1</v>
      </c>
      <c r="T66" s="230"/>
      <c r="U66" s="170"/>
      <c r="V66" s="171"/>
      <c r="W66" s="229">
        <v>1</v>
      </c>
      <c r="X66" s="230"/>
      <c r="Y66" s="170"/>
      <c r="Z66" s="171"/>
      <c r="AA66" s="229">
        <v>1</v>
      </c>
      <c r="AB66" s="230"/>
      <c r="AC66" s="170"/>
      <c r="AD66" s="171"/>
      <c r="AE66" s="229"/>
      <c r="AF66" s="230"/>
      <c r="AG66" s="170"/>
      <c r="AH66" s="171"/>
      <c r="AI66" s="229">
        <v>1</v>
      </c>
      <c r="AJ66" s="230"/>
      <c r="AK66" s="170"/>
      <c r="AL66" s="171"/>
      <c r="AM66" s="229">
        <v>1</v>
      </c>
      <c r="AN66" s="230"/>
      <c r="AO66" s="170"/>
      <c r="AP66" s="171"/>
      <c r="AQ66" s="229">
        <v>1</v>
      </c>
      <c r="AR66" s="230"/>
      <c r="AS66" s="170"/>
      <c r="AT66" s="171"/>
      <c r="AU66" s="229">
        <v>1</v>
      </c>
      <c r="AV66" s="230"/>
      <c r="AW66" s="170"/>
      <c r="AX66" s="171"/>
      <c r="AY66" s="229">
        <v>1</v>
      </c>
      <c r="AZ66" s="230"/>
      <c r="BA66" s="170"/>
      <c r="BB66" s="171"/>
      <c r="BC66" s="229">
        <v>1</v>
      </c>
      <c r="BD66" s="230"/>
      <c r="BE66" s="170"/>
      <c r="BF66" s="171"/>
      <c r="BG66" s="229"/>
      <c r="BH66" s="230"/>
      <c r="BI66" s="170"/>
      <c r="BJ66" s="171"/>
      <c r="BK66" s="229">
        <v>1</v>
      </c>
      <c r="BL66" s="230"/>
      <c r="BM66" s="170"/>
      <c r="BN66" s="171"/>
      <c r="BO66" s="229">
        <v>1</v>
      </c>
      <c r="BP66" s="230"/>
      <c r="BQ66" s="170"/>
      <c r="BR66" s="171"/>
      <c r="BS66" s="229">
        <v>1</v>
      </c>
      <c r="BT66" s="230"/>
      <c r="BU66" s="170"/>
      <c r="BV66" s="171"/>
      <c r="BW66" s="229">
        <v>1</v>
      </c>
      <c r="BX66" s="230"/>
      <c r="BY66" s="170"/>
      <c r="BZ66" s="171"/>
      <c r="CA66" s="229">
        <v>1</v>
      </c>
      <c r="CB66" s="230"/>
      <c r="CC66" s="170"/>
      <c r="CD66" s="171"/>
      <c r="CE66" s="229">
        <v>1</v>
      </c>
      <c r="CF66" s="230"/>
      <c r="CG66" s="170"/>
      <c r="CH66" s="171"/>
      <c r="CI66" s="229"/>
      <c r="CJ66" s="230"/>
      <c r="CK66" s="170"/>
      <c r="CL66" s="171"/>
      <c r="CM66" s="229">
        <v>2</v>
      </c>
      <c r="CN66" s="230"/>
      <c r="CO66" s="170"/>
      <c r="CP66" s="171"/>
      <c r="CQ66" s="229">
        <v>2</v>
      </c>
      <c r="CR66" s="230"/>
      <c r="CS66" s="170"/>
      <c r="CT66" s="171"/>
      <c r="CU66" s="229">
        <v>2</v>
      </c>
      <c r="CV66" s="230"/>
      <c r="CW66" s="170"/>
      <c r="CX66" s="171"/>
      <c r="CY66" s="229">
        <v>2</v>
      </c>
      <c r="CZ66" s="230"/>
      <c r="DA66" s="170"/>
      <c r="DB66" s="171"/>
      <c r="DC66" s="229">
        <v>2</v>
      </c>
      <c r="DD66" s="230"/>
      <c r="DE66" s="170"/>
      <c r="DF66" s="171"/>
      <c r="DG66" s="229">
        <v>2</v>
      </c>
      <c r="DH66" s="230"/>
      <c r="DI66" s="170"/>
      <c r="DJ66" s="171"/>
      <c r="DK66" s="229"/>
      <c r="DL66" s="230"/>
      <c r="DM66" s="170"/>
      <c r="DN66" s="171"/>
      <c r="DO66" s="229">
        <v>2</v>
      </c>
      <c r="DP66" s="230"/>
      <c r="DQ66" s="170"/>
      <c r="DR66" s="171"/>
      <c r="DS66" s="229">
        <v>2</v>
      </c>
      <c r="DT66" s="230"/>
      <c r="DU66" s="170"/>
      <c r="DV66" s="171"/>
      <c r="DW66" s="229">
        <v>2</v>
      </c>
      <c r="DX66" s="230"/>
      <c r="DY66" s="170"/>
      <c r="DZ66" s="183">
        <f t="shared" si="3"/>
        <v>1</v>
      </c>
      <c r="EA66" s="184">
        <f t="shared" si="4"/>
        <v>35</v>
      </c>
      <c r="EB66" s="184">
        <f t="shared" si="5"/>
        <v>0</v>
      </c>
      <c r="EC66" s="185">
        <f t="shared" si="6"/>
        <v>0</v>
      </c>
      <c r="ED66" s="97"/>
    </row>
    <row r="67" spans="1:134" ht="33" customHeight="1" x14ac:dyDescent="0.25">
      <c r="A67" s="222">
        <v>59</v>
      </c>
      <c r="B67" s="595"/>
      <c r="C67" s="389" t="s">
        <v>2718</v>
      </c>
      <c r="D67" s="419" t="s">
        <v>2719</v>
      </c>
      <c r="E67" s="584">
        <v>8</v>
      </c>
      <c r="F67" s="171">
        <v>1</v>
      </c>
      <c r="G67" s="229"/>
      <c r="H67" s="230"/>
      <c r="I67" s="170"/>
      <c r="J67" s="171"/>
      <c r="K67" s="229">
        <v>1</v>
      </c>
      <c r="L67" s="230"/>
      <c r="M67" s="170"/>
      <c r="N67" s="171"/>
      <c r="O67" s="229">
        <v>1</v>
      </c>
      <c r="P67" s="230"/>
      <c r="Q67" s="170"/>
      <c r="R67" s="171"/>
      <c r="S67" s="229">
        <v>1</v>
      </c>
      <c r="T67" s="230"/>
      <c r="U67" s="170"/>
      <c r="V67" s="171"/>
      <c r="W67" s="229">
        <v>1</v>
      </c>
      <c r="X67" s="230"/>
      <c r="Y67" s="170"/>
      <c r="Z67" s="171"/>
      <c r="AA67" s="229">
        <v>1</v>
      </c>
      <c r="AB67" s="230"/>
      <c r="AC67" s="170"/>
      <c r="AD67" s="171"/>
      <c r="AE67" s="229"/>
      <c r="AF67" s="230"/>
      <c r="AG67" s="170"/>
      <c r="AH67" s="171"/>
      <c r="AI67" s="229">
        <v>1</v>
      </c>
      <c r="AJ67" s="230"/>
      <c r="AK67" s="170"/>
      <c r="AL67" s="171"/>
      <c r="AM67" s="229">
        <v>1</v>
      </c>
      <c r="AN67" s="230"/>
      <c r="AO67" s="170"/>
      <c r="AP67" s="171"/>
      <c r="AQ67" s="229">
        <v>1</v>
      </c>
      <c r="AR67" s="230"/>
      <c r="AS67" s="170"/>
      <c r="AT67" s="171"/>
      <c r="AU67" s="229">
        <v>1</v>
      </c>
      <c r="AV67" s="230"/>
      <c r="AW67" s="170"/>
      <c r="AX67" s="171"/>
      <c r="AY67" s="229">
        <v>1</v>
      </c>
      <c r="AZ67" s="230"/>
      <c r="BA67" s="170"/>
      <c r="BB67" s="171"/>
      <c r="BC67" s="229">
        <v>1</v>
      </c>
      <c r="BD67" s="230"/>
      <c r="BE67" s="170"/>
      <c r="BF67" s="171"/>
      <c r="BG67" s="229"/>
      <c r="BH67" s="230"/>
      <c r="BI67" s="170"/>
      <c r="BJ67" s="171"/>
      <c r="BK67" s="229">
        <v>1</v>
      </c>
      <c r="BL67" s="230"/>
      <c r="BM67" s="170"/>
      <c r="BN67" s="171"/>
      <c r="BO67" s="229">
        <v>1</v>
      </c>
      <c r="BP67" s="230"/>
      <c r="BQ67" s="170"/>
      <c r="BR67" s="171"/>
      <c r="BS67" s="229">
        <v>1</v>
      </c>
      <c r="BT67" s="230"/>
      <c r="BU67" s="170"/>
      <c r="BV67" s="171"/>
      <c r="BW67" s="229">
        <v>1</v>
      </c>
      <c r="BX67" s="230"/>
      <c r="BY67" s="170"/>
      <c r="BZ67" s="171"/>
      <c r="CA67" s="229">
        <v>1</v>
      </c>
      <c r="CB67" s="230"/>
      <c r="CC67" s="170"/>
      <c r="CD67" s="171"/>
      <c r="CE67" s="229">
        <v>1</v>
      </c>
      <c r="CF67" s="230"/>
      <c r="CG67" s="170"/>
      <c r="CH67" s="171"/>
      <c r="CI67" s="229"/>
      <c r="CJ67" s="230"/>
      <c r="CK67" s="170"/>
      <c r="CL67" s="171"/>
      <c r="CM67" s="229">
        <v>2</v>
      </c>
      <c r="CN67" s="230"/>
      <c r="CO67" s="170"/>
      <c r="CP67" s="171"/>
      <c r="CQ67" s="229">
        <v>2</v>
      </c>
      <c r="CR67" s="230"/>
      <c r="CS67" s="170"/>
      <c r="CT67" s="171"/>
      <c r="CU67" s="229">
        <v>2</v>
      </c>
      <c r="CV67" s="230"/>
      <c r="CW67" s="170"/>
      <c r="CX67" s="171"/>
      <c r="CY67" s="229">
        <v>2</v>
      </c>
      <c r="CZ67" s="230"/>
      <c r="DA67" s="170"/>
      <c r="DB67" s="171"/>
      <c r="DC67" s="229">
        <v>2</v>
      </c>
      <c r="DD67" s="230"/>
      <c r="DE67" s="170"/>
      <c r="DF67" s="171"/>
      <c r="DG67" s="229">
        <v>2</v>
      </c>
      <c r="DH67" s="230"/>
      <c r="DI67" s="170"/>
      <c r="DJ67" s="171"/>
      <c r="DK67" s="229"/>
      <c r="DL67" s="230"/>
      <c r="DM67" s="170"/>
      <c r="DN67" s="171"/>
      <c r="DO67" s="229">
        <v>2</v>
      </c>
      <c r="DP67" s="230"/>
      <c r="DQ67" s="170"/>
      <c r="DR67" s="171"/>
      <c r="DS67" s="229">
        <v>2</v>
      </c>
      <c r="DT67" s="230"/>
      <c r="DU67" s="170"/>
      <c r="DV67" s="171"/>
      <c r="DW67" s="229">
        <v>2</v>
      </c>
      <c r="DX67" s="230"/>
      <c r="DY67" s="170"/>
      <c r="DZ67" s="183">
        <f t="shared" si="3"/>
        <v>1</v>
      </c>
      <c r="EA67" s="184">
        <f t="shared" si="4"/>
        <v>35</v>
      </c>
      <c r="EB67" s="184">
        <f t="shared" si="5"/>
        <v>0</v>
      </c>
      <c r="EC67" s="185">
        <f t="shared" si="6"/>
        <v>0</v>
      </c>
      <c r="ED67" s="97"/>
    </row>
    <row r="68" spans="1:134" ht="33" customHeight="1" x14ac:dyDescent="0.25">
      <c r="A68" s="222">
        <v>60</v>
      </c>
      <c r="B68" s="595"/>
      <c r="C68" s="389" t="s">
        <v>2720</v>
      </c>
      <c r="D68" s="419" t="s">
        <v>2721</v>
      </c>
      <c r="E68" s="584">
        <v>8</v>
      </c>
      <c r="F68" s="171">
        <v>1</v>
      </c>
      <c r="G68" s="229"/>
      <c r="H68" s="230"/>
      <c r="I68" s="170"/>
      <c r="J68" s="171"/>
      <c r="K68" s="229">
        <v>1</v>
      </c>
      <c r="L68" s="230"/>
      <c r="M68" s="170"/>
      <c r="N68" s="171"/>
      <c r="O68" s="229">
        <v>1</v>
      </c>
      <c r="P68" s="230"/>
      <c r="Q68" s="170"/>
      <c r="R68" s="171"/>
      <c r="S68" s="229">
        <v>1</v>
      </c>
      <c r="T68" s="230"/>
      <c r="U68" s="170"/>
      <c r="V68" s="171"/>
      <c r="W68" s="229">
        <v>1</v>
      </c>
      <c r="X68" s="230"/>
      <c r="Y68" s="170"/>
      <c r="Z68" s="171"/>
      <c r="AA68" s="229">
        <v>1</v>
      </c>
      <c r="AB68" s="230"/>
      <c r="AC68" s="170"/>
      <c r="AD68" s="171"/>
      <c r="AE68" s="229"/>
      <c r="AF68" s="230"/>
      <c r="AG68" s="170"/>
      <c r="AH68" s="171"/>
      <c r="AI68" s="229">
        <v>1</v>
      </c>
      <c r="AJ68" s="230"/>
      <c r="AK68" s="170"/>
      <c r="AL68" s="171"/>
      <c r="AM68" s="229">
        <v>1</v>
      </c>
      <c r="AN68" s="230"/>
      <c r="AO68" s="170"/>
      <c r="AP68" s="171"/>
      <c r="AQ68" s="229">
        <v>1</v>
      </c>
      <c r="AR68" s="230"/>
      <c r="AS68" s="170"/>
      <c r="AT68" s="171"/>
      <c r="AU68" s="229">
        <v>1</v>
      </c>
      <c r="AV68" s="230"/>
      <c r="AW68" s="170"/>
      <c r="AX68" s="171"/>
      <c r="AY68" s="229">
        <v>1</v>
      </c>
      <c r="AZ68" s="230"/>
      <c r="BA68" s="170"/>
      <c r="BB68" s="171"/>
      <c r="BC68" s="229">
        <v>1</v>
      </c>
      <c r="BD68" s="230"/>
      <c r="BE68" s="170"/>
      <c r="BF68" s="171"/>
      <c r="BG68" s="229"/>
      <c r="BH68" s="230"/>
      <c r="BI68" s="170"/>
      <c r="BJ68" s="171"/>
      <c r="BK68" s="229">
        <v>1</v>
      </c>
      <c r="BL68" s="230"/>
      <c r="BM68" s="170"/>
      <c r="BN68" s="171"/>
      <c r="BO68" s="229">
        <v>1</v>
      </c>
      <c r="BP68" s="230"/>
      <c r="BQ68" s="170"/>
      <c r="BR68" s="171"/>
      <c r="BS68" s="229">
        <v>1</v>
      </c>
      <c r="BT68" s="230"/>
      <c r="BU68" s="170"/>
      <c r="BV68" s="171"/>
      <c r="BW68" s="229">
        <v>1</v>
      </c>
      <c r="BX68" s="230"/>
      <c r="BY68" s="170"/>
      <c r="BZ68" s="171"/>
      <c r="CA68" s="229">
        <v>1</v>
      </c>
      <c r="CB68" s="230"/>
      <c r="CC68" s="170"/>
      <c r="CD68" s="171"/>
      <c r="CE68" s="229">
        <v>1</v>
      </c>
      <c r="CF68" s="230"/>
      <c r="CG68" s="170"/>
      <c r="CH68" s="171"/>
      <c r="CI68" s="229"/>
      <c r="CJ68" s="230"/>
      <c r="CK68" s="170"/>
      <c r="CL68" s="171"/>
      <c r="CM68" s="229">
        <v>2</v>
      </c>
      <c r="CN68" s="230"/>
      <c r="CO68" s="170"/>
      <c r="CP68" s="171"/>
      <c r="CQ68" s="229">
        <v>2</v>
      </c>
      <c r="CR68" s="230"/>
      <c r="CS68" s="170"/>
      <c r="CT68" s="171"/>
      <c r="CU68" s="229">
        <v>2</v>
      </c>
      <c r="CV68" s="230"/>
      <c r="CW68" s="170"/>
      <c r="CX68" s="171"/>
      <c r="CY68" s="229">
        <v>2</v>
      </c>
      <c r="CZ68" s="230"/>
      <c r="DA68" s="170"/>
      <c r="DB68" s="171"/>
      <c r="DC68" s="229">
        <v>2</v>
      </c>
      <c r="DD68" s="230"/>
      <c r="DE68" s="170"/>
      <c r="DF68" s="171"/>
      <c r="DG68" s="229">
        <v>2</v>
      </c>
      <c r="DH68" s="230"/>
      <c r="DI68" s="170"/>
      <c r="DJ68" s="171"/>
      <c r="DK68" s="229"/>
      <c r="DL68" s="230"/>
      <c r="DM68" s="170"/>
      <c r="DN68" s="171"/>
      <c r="DO68" s="229">
        <v>2</v>
      </c>
      <c r="DP68" s="230"/>
      <c r="DQ68" s="170"/>
      <c r="DR68" s="171"/>
      <c r="DS68" s="229">
        <v>2</v>
      </c>
      <c r="DT68" s="230"/>
      <c r="DU68" s="170"/>
      <c r="DV68" s="171"/>
      <c r="DW68" s="229">
        <v>2</v>
      </c>
      <c r="DX68" s="230"/>
      <c r="DY68" s="170"/>
      <c r="DZ68" s="183">
        <f t="shared" si="3"/>
        <v>1</v>
      </c>
      <c r="EA68" s="184">
        <f t="shared" si="4"/>
        <v>35</v>
      </c>
      <c r="EB68" s="184">
        <f t="shared" si="5"/>
        <v>0</v>
      </c>
      <c r="EC68" s="185">
        <f t="shared" si="6"/>
        <v>0</v>
      </c>
      <c r="ED68" s="97"/>
    </row>
    <row r="69" spans="1:134" ht="33" customHeight="1" x14ac:dyDescent="0.25">
      <c r="A69" s="222">
        <v>61</v>
      </c>
      <c r="B69" s="595" t="s">
        <v>1860</v>
      </c>
      <c r="C69" s="389" t="s">
        <v>1861</v>
      </c>
      <c r="D69" s="419" t="s">
        <v>1862</v>
      </c>
      <c r="E69" s="608">
        <v>8</v>
      </c>
      <c r="F69" s="171"/>
      <c r="G69" s="229">
        <v>1</v>
      </c>
      <c r="H69" s="230"/>
      <c r="I69" s="170"/>
      <c r="J69" s="171"/>
      <c r="K69" s="229">
        <v>1</v>
      </c>
      <c r="L69" s="230"/>
      <c r="M69" s="170"/>
      <c r="N69" s="171"/>
      <c r="O69" s="229">
        <v>1</v>
      </c>
      <c r="P69" s="230"/>
      <c r="Q69" s="170"/>
      <c r="R69" s="171"/>
      <c r="S69" s="229">
        <v>1</v>
      </c>
      <c r="T69" s="230"/>
      <c r="U69" s="170"/>
      <c r="V69" s="171"/>
      <c r="W69" s="229">
        <v>1</v>
      </c>
      <c r="X69" s="230"/>
      <c r="Y69" s="170"/>
      <c r="Z69" s="171"/>
      <c r="AA69" s="229">
        <v>1</v>
      </c>
      <c r="AB69" s="230"/>
      <c r="AC69" s="170"/>
      <c r="AD69" s="171"/>
      <c r="AE69" s="229"/>
      <c r="AF69" s="230"/>
      <c r="AG69" s="170"/>
      <c r="AH69" s="171"/>
      <c r="AI69" s="229">
        <v>1</v>
      </c>
      <c r="AJ69" s="230"/>
      <c r="AK69" s="170"/>
      <c r="AL69" s="171"/>
      <c r="AM69" s="229">
        <v>1</v>
      </c>
      <c r="AN69" s="230"/>
      <c r="AO69" s="170"/>
      <c r="AP69" s="171"/>
      <c r="AQ69" s="229">
        <v>1</v>
      </c>
      <c r="AR69" s="230"/>
      <c r="AS69" s="170"/>
      <c r="AT69" s="171"/>
      <c r="AU69" s="229">
        <v>1</v>
      </c>
      <c r="AV69" s="230"/>
      <c r="AW69" s="170"/>
      <c r="AX69" s="171"/>
      <c r="AY69" s="229">
        <v>1</v>
      </c>
      <c r="AZ69" s="230"/>
      <c r="BA69" s="170"/>
      <c r="BB69" s="171"/>
      <c r="BC69" s="229">
        <v>1</v>
      </c>
      <c r="BD69" s="230"/>
      <c r="BE69" s="170"/>
      <c r="BF69" s="171"/>
      <c r="BG69" s="229"/>
      <c r="BH69" s="230"/>
      <c r="BI69" s="170"/>
      <c r="BJ69" s="171"/>
      <c r="BK69" s="229">
        <v>1</v>
      </c>
      <c r="BL69" s="230"/>
      <c r="BM69" s="170"/>
      <c r="BN69" s="171"/>
      <c r="BO69" s="229">
        <v>1</v>
      </c>
      <c r="BP69" s="230"/>
      <c r="BQ69" s="170"/>
      <c r="BR69" s="171"/>
      <c r="BS69" s="229">
        <v>1</v>
      </c>
      <c r="BT69" s="230"/>
      <c r="BU69" s="170"/>
      <c r="BV69" s="171"/>
      <c r="BW69" s="229">
        <v>1</v>
      </c>
      <c r="BX69" s="230"/>
      <c r="BY69" s="170"/>
      <c r="BZ69" s="171"/>
      <c r="CA69" s="229">
        <v>1</v>
      </c>
      <c r="CB69" s="230"/>
      <c r="CC69" s="170"/>
      <c r="CD69" s="171"/>
      <c r="CE69" s="229">
        <v>1</v>
      </c>
      <c r="CF69" s="230"/>
      <c r="CG69" s="170"/>
      <c r="CH69" s="171"/>
      <c r="CI69" s="229"/>
      <c r="CJ69" s="230"/>
      <c r="CK69" s="170"/>
      <c r="CL69" s="171"/>
      <c r="CM69" s="229">
        <v>1</v>
      </c>
      <c r="CN69" s="230"/>
      <c r="CO69" s="170"/>
      <c r="CP69" s="171"/>
      <c r="CQ69" s="229">
        <v>1</v>
      </c>
      <c r="CR69" s="230"/>
      <c r="CS69" s="170"/>
      <c r="CT69" s="171"/>
      <c r="CU69" s="229">
        <v>1</v>
      </c>
      <c r="CV69" s="230"/>
      <c r="CW69" s="170"/>
      <c r="CX69" s="171"/>
      <c r="CY69" s="229">
        <v>1</v>
      </c>
      <c r="CZ69" s="230"/>
      <c r="DA69" s="170"/>
      <c r="DB69" s="171"/>
      <c r="DC69" s="229">
        <v>1</v>
      </c>
      <c r="DD69" s="230"/>
      <c r="DE69" s="170"/>
      <c r="DF69" s="171"/>
      <c r="DG69" s="229">
        <v>1</v>
      </c>
      <c r="DH69" s="230"/>
      <c r="DI69" s="170"/>
      <c r="DJ69" s="171"/>
      <c r="DK69" s="229"/>
      <c r="DL69" s="230"/>
      <c r="DM69" s="170"/>
      <c r="DN69" s="171"/>
      <c r="DO69" s="229">
        <v>1</v>
      </c>
      <c r="DP69" s="230"/>
      <c r="DQ69" s="170"/>
      <c r="DR69" s="171"/>
      <c r="DS69" s="229">
        <v>1</v>
      </c>
      <c r="DT69" s="230"/>
      <c r="DU69" s="170"/>
      <c r="DV69" s="171"/>
      <c r="DW69" s="229">
        <v>1</v>
      </c>
      <c r="DX69" s="230"/>
      <c r="DY69" s="170"/>
      <c r="DZ69" s="183">
        <f t="shared" si="3"/>
        <v>0</v>
      </c>
      <c r="EA69" s="184">
        <f t="shared" si="4"/>
        <v>27</v>
      </c>
      <c r="EB69" s="184">
        <f t="shared" si="5"/>
        <v>0</v>
      </c>
      <c r="EC69" s="185">
        <f t="shared" si="6"/>
        <v>0</v>
      </c>
      <c r="ED69" s="97"/>
    </row>
    <row r="70" spans="1:134" ht="33" customHeight="1" x14ac:dyDescent="0.25">
      <c r="A70" s="222">
        <v>62</v>
      </c>
      <c r="B70" s="595" t="s">
        <v>1863</v>
      </c>
      <c r="C70" s="389" t="s">
        <v>1864</v>
      </c>
      <c r="D70" s="419" t="s">
        <v>1865</v>
      </c>
      <c r="E70" s="608">
        <v>8</v>
      </c>
      <c r="F70" s="171">
        <v>1</v>
      </c>
      <c r="G70" s="229"/>
      <c r="H70" s="230"/>
      <c r="I70" s="170"/>
      <c r="J70" s="171">
        <v>1</v>
      </c>
      <c r="K70" s="229"/>
      <c r="L70" s="230"/>
      <c r="M70" s="170"/>
      <c r="N70" s="171">
        <v>1</v>
      </c>
      <c r="O70" s="229"/>
      <c r="P70" s="230"/>
      <c r="Q70" s="170"/>
      <c r="R70" s="171">
        <v>1</v>
      </c>
      <c r="S70" s="229"/>
      <c r="T70" s="230"/>
      <c r="U70" s="170"/>
      <c r="V70" s="171"/>
      <c r="W70" s="229">
        <v>3</v>
      </c>
      <c r="X70" s="230"/>
      <c r="Y70" s="170"/>
      <c r="Z70" s="171"/>
      <c r="AA70" s="229">
        <v>3</v>
      </c>
      <c r="AB70" s="230"/>
      <c r="AC70" s="170"/>
      <c r="AD70" s="171"/>
      <c r="AE70" s="229"/>
      <c r="AF70" s="230"/>
      <c r="AG70" s="170"/>
      <c r="AH70" s="171"/>
      <c r="AI70" s="229">
        <v>3</v>
      </c>
      <c r="AJ70" s="230"/>
      <c r="AK70" s="170"/>
      <c r="AL70" s="171"/>
      <c r="AM70" s="229">
        <v>3</v>
      </c>
      <c r="AN70" s="230"/>
      <c r="AO70" s="170"/>
      <c r="AP70" s="171"/>
      <c r="AQ70" s="229">
        <v>3</v>
      </c>
      <c r="AR70" s="230"/>
      <c r="AS70" s="170"/>
      <c r="AT70" s="171"/>
      <c r="AU70" s="229">
        <v>3</v>
      </c>
      <c r="AV70" s="230"/>
      <c r="AW70" s="170"/>
      <c r="AX70" s="171"/>
      <c r="AY70" s="229">
        <v>3</v>
      </c>
      <c r="AZ70" s="230"/>
      <c r="BA70" s="170"/>
      <c r="BB70" s="171"/>
      <c r="BC70" s="229">
        <v>3</v>
      </c>
      <c r="BD70" s="230"/>
      <c r="BE70" s="170"/>
      <c r="BF70" s="171"/>
      <c r="BG70" s="229"/>
      <c r="BH70" s="230"/>
      <c r="BI70" s="170"/>
      <c r="BJ70" s="171"/>
      <c r="BK70" s="229">
        <v>3</v>
      </c>
      <c r="BL70" s="230"/>
      <c r="BM70" s="170"/>
      <c r="BN70" s="171"/>
      <c r="BO70" s="229">
        <v>3</v>
      </c>
      <c r="BP70" s="230"/>
      <c r="BQ70" s="170"/>
      <c r="BR70" s="171"/>
      <c r="BS70" s="229">
        <v>3</v>
      </c>
      <c r="BT70" s="230"/>
      <c r="BU70" s="170"/>
      <c r="BV70" s="171"/>
      <c r="BW70" s="229">
        <v>3</v>
      </c>
      <c r="BX70" s="230"/>
      <c r="BY70" s="170"/>
      <c r="BZ70" s="171"/>
      <c r="CA70" s="229">
        <v>3</v>
      </c>
      <c r="CB70" s="230"/>
      <c r="CC70" s="170"/>
      <c r="CD70" s="171"/>
      <c r="CE70" s="229">
        <v>3</v>
      </c>
      <c r="CF70" s="230"/>
      <c r="CG70" s="170"/>
      <c r="CH70" s="171"/>
      <c r="CI70" s="229"/>
      <c r="CJ70" s="230"/>
      <c r="CK70" s="170"/>
      <c r="CL70" s="171"/>
      <c r="CM70" s="229">
        <v>3</v>
      </c>
      <c r="CN70" s="230"/>
      <c r="CO70" s="170"/>
      <c r="CP70" s="171"/>
      <c r="CQ70" s="229">
        <v>3</v>
      </c>
      <c r="CR70" s="230"/>
      <c r="CS70" s="170"/>
      <c r="CT70" s="171"/>
      <c r="CU70" s="229">
        <v>3</v>
      </c>
      <c r="CV70" s="230"/>
      <c r="CW70" s="170"/>
      <c r="CX70" s="171"/>
      <c r="CY70" s="229">
        <v>3</v>
      </c>
      <c r="CZ70" s="230"/>
      <c r="DA70" s="170"/>
      <c r="DB70" s="171"/>
      <c r="DC70" s="229">
        <v>3</v>
      </c>
      <c r="DD70" s="230"/>
      <c r="DE70" s="170"/>
      <c r="DF70" s="171"/>
      <c r="DG70" s="229">
        <v>3</v>
      </c>
      <c r="DH70" s="230"/>
      <c r="DI70" s="170"/>
      <c r="DJ70" s="171"/>
      <c r="DK70" s="229"/>
      <c r="DL70" s="230"/>
      <c r="DM70" s="170"/>
      <c r="DN70" s="171"/>
      <c r="DO70" s="229">
        <v>3</v>
      </c>
      <c r="DP70" s="230"/>
      <c r="DQ70" s="170"/>
      <c r="DR70" s="171"/>
      <c r="DS70" s="229">
        <v>3</v>
      </c>
      <c r="DT70" s="230"/>
      <c r="DU70" s="170"/>
      <c r="DV70" s="171"/>
      <c r="DW70" s="229">
        <v>3</v>
      </c>
      <c r="DX70" s="230"/>
      <c r="DY70" s="170"/>
      <c r="DZ70" s="183">
        <f t="shared" si="3"/>
        <v>4</v>
      </c>
      <c r="EA70" s="184">
        <f t="shared" si="4"/>
        <v>69</v>
      </c>
      <c r="EB70" s="184">
        <f t="shared" si="5"/>
        <v>0</v>
      </c>
      <c r="EC70" s="185">
        <f t="shared" si="6"/>
        <v>0</v>
      </c>
      <c r="ED70" s="97"/>
    </row>
    <row r="71" spans="1:134" ht="33" customHeight="1" x14ac:dyDescent="0.25">
      <c r="A71" s="222">
        <v>63</v>
      </c>
      <c r="B71" s="595" t="s">
        <v>1866</v>
      </c>
      <c r="C71" s="389" t="s">
        <v>158</v>
      </c>
      <c r="D71" s="420" t="s">
        <v>1419</v>
      </c>
      <c r="E71" s="584">
        <v>8</v>
      </c>
      <c r="F71" s="171">
        <v>1</v>
      </c>
      <c r="G71" s="229"/>
      <c r="H71" s="230"/>
      <c r="I71" s="170"/>
      <c r="J71" s="171">
        <v>1</v>
      </c>
      <c r="K71" s="229"/>
      <c r="L71" s="230"/>
      <c r="M71" s="170"/>
      <c r="N71" s="171">
        <v>1</v>
      </c>
      <c r="O71" s="229"/>
      <c r="P71" s="230"/>
      <c r="Q71" s="170"/>
      <c r="R71" s="171">
        <v>1</v>
      </c>
      <c r="S71" s="229"/>
      <c r="T71" s="230"/>
      <c r="U71" s="170"/>
      <c r="V71" s="171">
        <v>1</v>
      </c>
      <c r="W71" s="229">
        <v>1</v>
      </c>
      <c r="X71" s="230"/>
      <c r="Y71" s="170"/>
      <c r="Z71" s="171">
        <v>1</v>
      </c>
      <c r="AA71" s="229">
        <v>1</v>
      </c>
      <c r="AB71" s="230"/>
      <c r="AC71" s="170"/>
      <c r="AD71" s="171"/>
      <c r="AE71" s="229"/>
      <c r="AF71" s="230"/>
      <c r="AG71" s="170"/>
      <c r="AH71" s="171">
        <v>1</v>
      </c>
      <c r="AI71" s="229">
        <v>1</v>
      </c>
      <c r="AJ71" s="230"/>
      <c r="AK71" s="170"/>
      <c r="AL71" s="171">
        <v>1</v>
      </c>
      <c r="AM71" s="229">
        <v>1</v>
      </c>
      <c r="AN71" s="230"/>
      <c r="AO71" s="170"/>
      <c r="AP71" s="171"/>
      <c r="AQ71" s="229">
        <v>3</v>
      </c>
      <c r="AR71" s="230"/>
      <c r="AS71" s="170"/>
      <c r="AT71" s="171"/>
      <c r="AU71" s="229">
        <v>3</v>
      </c>
      <c r="AV71" s="230"/>
      <c r="AW71" s="170"/>
      <c r="AX71" s="171"/>
      <c r="AY71" s="229">
        <v>2</v>
      </c>
      <c r="AZ71" s="230"/>
      <c r="BA71" s="170"/>
      <c r="BB71" s="171"/>
      <c r="BC71" s="229">
        <v>2</v>
      </c>
      <c r="BD71" s="230"/>
      <c r="BE71" s="170"/>
      <c r="BF71" s="171"/>
      <c r="BG71" s="229"/>
      <c r="BH71" s="230"/>
      <c r="BI71" s="170"/>
      <c r="BJ71" s="171"/>
      <c r="BK71" s="229">
        <v>2</v>
      </c>
      <c r="BL71" s="230"/>
      <c r="BM71" s="170"/>
      <c r="BN71" s="171"/>
      <c r="BO71" s="229">
        <v>2</v>
      </c>
      <c r="BP71" s="230"/>
      <c r="BQ71" s="170"/>
      <c r="BR71" s="171"/>
      <c r="BS71" s="229">
        <v>2</v>
      </c>
      <c r="BT71" s="230"/>
      <c r="BU71" s="170"/>
      <c r="BV71" s="171">
        <v>1</v>
      </c>
      <c r="BW71" s="229">
        <v>2</v>
      </c>
      <c r="BX71" s="230"/>
      <c r="BY71" s="170"/>
      <c r="BZ71" s="171">
        <v>1</v>
      </c>
      <c r="CA71" s="229">
        <v>2</v>
      </c>
      <c r="CB71" s="230"/>
      <c r="CC71" s="170"/>
      <c r="CD71" s="171">
        <v>1</v>
      </c>
      <c r="CE71" s="229">
        <v>2</v>
      </c>
      <c r="CF71" s="230"/>
      <c r="CG71" s="170"/>
      <c r="CH71" s="171"/>
      <c r="CI71" s="229"/>
      <c r="CJ71" s="230"/>
      <c r="CK71" s="170"/>
      <c r="CL71" s="171"/>
      <c r="CM71" s="229">
        <v>5</v>
      </c>
      <c r="CN71" s="230"/>
      <c r="CO71" s="170"/>
      <c r="CP71" s="171"/>
      <c r="CQ71" s="229">
        <v>5</v>
      </c>
      <c r="CR71" s="230"/>
      <c r="CS71" s="170"/>
      <c r="CT71" s="171"/>
      <c r="CU71" s="229">
        <v>5</v>
      </c>
      <c r="CV71" s="230"/>
      <c r="CW71" s="170"/>
      <c r="CX71" s="171"/>
      <c r="CY71" s="229">
        <v>5</v>
      </c>
      <c r="CZ71" s="230"/>
      <c r="DA71" s="170"/>
      <c r="DB71" s="171"/>
      <c r="DC71" s="229">
        <v>5</v>
      </c>
      <c r="DD71" s="230"/>
      <c r="DE71" s="170"/>
      <c r="DF71" s="171"/>
      <c r="DG71" s="229">
        <v>3</v>
      </c>
      <c r="DH71" s="230"/>
      <c r="DI71" s="170"/>
      <c r="DJ71" s="171"/>
      <c r="DK71" s="229"/>
      <c r="DL71" s="230"/>
      <c r="DM71" s="170"/>
      <c r="DN71" s="171"/>
      <c r="DO71" s="229">
        <v>2</v>
      </c>
      <c r="DP71" s="230"/>
      <c r="DQ71" s="170"/>
      <c r="DR71" s="171"/>
      <c r="DS71" s="229">
        <v>2</v>
      </c>
      <c r="DT71" s="230"/>
      <c r="DU71" s="170"/>
      <c r="DV71" s="171"/>
      <c r="DW71" s="229">
        <v>2</v>
      </c>
      <c r="DX71" s="230"/>
      <c r="DY71" s="170"/>
      <c r="DZ71" s="183">
        <f t="shared" si="3"/>
        <v>11</v>
      </c>
      <c r="EA71" s="184">
        <f t="shared" si="4"/>
        <v>60</v>
      </c>
      <c r="EB71" s="184">
        <f t="shared" si="5"/>
        <v>0</v>
      </c>
      <c r="EC71" s="185">
        <f t="shared" si="6"/>
        <v>0</v>
      </c>
      <c r="ED71" s="97"/>
    </row>
    <row r="72" spans="1:134" ht="33" customHeight="1" x14ac:dyDescent="0.25">
      <c r="A72" s="222">
        <v>64</v>
      </c>
      <c r="B72" s="595" t="s">
        <v>1867</v>
      </c>
      <c r="C72" s="389" t="s">
        <v>1868</v>
      </c>
      <c r="D72" s="419" t="s">
        <v>1869</v>
      </c>
      <c r="E72" s="608">
        <v>8</v>
      </c>
      <c r="F72" s="171"/>
      <c r="G72" s="229">
        <v>1</v>
      </c>
      <c r="H72" s="230"/>
      <c r="I72" s="170"/>
      <c r="J72" s="171"/>
      <c r="K72" s="229">
        <v>1</v>
      </c>
      <c r="L72" s="230"/>
      <c r="M72" s="170"/>
      <c r="N72" s="171"/>
      <c r="O72" s="229">
        <v>1</v>
      </c>
      <c r="P72" s="230"/>
      <c r="Q72" s="170"/>
      <c r="R72" s="171"/>
      <c r="S72" s="229">
        <v>1</v>
      </c>
      <c r="T72" s="230"/>
      <c r="U72" s="170"/>
      <c r="V72" s="171"/>
      <c r="W72" s="229">
        <v>1</v>
      </c>
      <c r="X72" s="230"/>
      <c r="Y72" s="170"/>
      <c r="Z72" s="171"/>
      <c r="AA72" s="229">
        <v>1</v>
      </c>
      <c r="AB72" s="230"/>
      <c r="AC72" s="170"/>
      <c r="AD72" s="171"/>
      <c r="AE72" s="229"/>
      <c r="AF72" s="230"/>
      <c r="AG72" s="170"/>
      <c r="AH72" s="171"/>
      <c r="AI72" s="229">
        <v>1</v>
      </c>
      <c r="AJ72" s="230"/>
      <c r="AK72" s="170"/>
      <c r="AL72" s="171"/>
      <c r="AM72" s="229">
        <v>1</v>
      </c>
      <c r="AN72" s="230"/>
      <c r="AO72" s="170"/>
      <c r="AP72" s="171"/>
      <c r="AQ72" s="229">
        <v>1</v>
      </c>
      <c r="AR72" s="230"/>
      <c r="AS72" s="170"/>
      <c r="AT72" s="171"/>
      <c r="AU72" s="229">
        <v>1</v>
      </c>
      <c r="AV72" s="230"/>
      <c r="AW72" s="170"/>
      <c r="AX72" s="171"/>
      <c r="AY72" s="229">
        <v>1</v>
      </c>
      <c r="AZ72" s="230"/>
      <c r="BA72" s="170"/>
      <c r="BB72" s="171"/>
      <c r="BC72" s="229">
        <v>1</v>
      </c>
      <c r="BD72" s="230"/>
      <c r="BE72" s="170"/>
      <c r="BF72" s="171"/>
      <c r="BG72" s="229"/>
      <c r="BH72" s="230"/>
      <c r="BI72" s="170"/>
      <c r="BJ72" s="171"/>
      <c r="BK72" s="229">
        <v>1</v>
      </c>
      <c r="BL72" s="230"/>
      <c r="BM72" s="170"/>
      <c r="BN72" s="171"/>
      <c r="BO72" s="229">
        <v>1</v>
      </c>
      <c r="BP72" s="230"/>
      <c r="BQ72" s="170"/>
      <c r="BR72" s="171"/>
      <c r="BS72" s="229">
        <v>1</v>
      </c>
      <c r="BT72" s="230"/>
      <c r="BU72" s="170"/>
      <c r="BV72" s="171"/>
      <c r="BW72" s="229">
        <v>1</v>
      </c>
      <c r="BX72" s="230"/>
      <c r="BY72" s="170"/>
      <c r="BZ72" s="171"/>
      <c r="CA72" s="229">
        <v>1</v>
      </c>
      <c r="CB72" s="230"/>
      <c r="CC72" s="170"/>
      <c r="CD72" s="171"/>
      <c r="CE72" s="229">
        <v>1</v>
      </c>
      <c r="CF72" s="230"/>
      <c r="CG72" s="170"/>
      <c r="CH72" s="171"/>
      <c r="CI72" s="229"/>
      <c r="CJ72" s="230"/>
      <c r="CK72" s="170"/>
      <c r="CL72" s="171"/>
      <c r="CM72" s="229">
        <v>1</v>
      </c>
      <c r="CN72" s="230"/>
      <c r="CO72" s="170"/>
      <c r="CP72" s="171"/>
      <c r="CQ72" s="229">
        <v>1</v>
      </c>
      <c r="CR72" s="230"/>
      <c r="CS72" s="170"/>
      <c r="CT72" s="171"/>
      <c r="CU72" s="229">
        <v>1</v>
      </c>
      <c r="CV72" s="230"/>
      <c r="CW72" s="170"/>
      <c r="CX72" s="171"/>
      <c r="CY72" s="229">
        <v>1</v>
      </c>
      <c r="CZ72" s="230"/>
      <c r="DA72" s="170"/>
      <c r="DB72" s="171"/>
      <c r="DC72" s="229">
        <v>1</v>
      </c>
      <c r="DD72" s="230"/>
      <c r="DE72" s="170"/>
      <c r="DF72" s="171"/>
      <c r="DG72" s="229">
        <v>1</v>
      </c>
      <c r="DH72" s="230"/>
      <c r="DI72" s="170"/>
      <c r="DJ72" s="171"/>
      <c r="DK72" s="229"/>
      <c r="DL72" s="230"/>
      <c r="DM72" s="170"/>
      <c r="DN72" s="171"/>
      <c r="DO72" s="229">
        <v>1</v>
      </c>
      <c r="DP72" s="230"/>
      <c r="DQ72" s="170"/>
      <c r="DR72" s="171"/>
      <c r="DS72" s="229">
        <v>1</v>
      </c>
      <c r="DT72" s="230"/>
      <c r="DU72" s="170"/>
      <c r="DV72" s="171"/>
      <c r="DW72" s="229">
        <v>1</v>
      </c>
      <c r="DX72" s="230"/>
      <c r="DY72" s="170"/>
      <c r="DZ72" s="183">
        <f t="shared" si="3"/>
        <v>0</v>
      </c>
      <c r="EA72" s="184">
        <f t="shared" si="4"/>
        <v>27</v>
      </c>
      <c r="EB72" s="184">
        <f t="shared" si="5"/>
        <v>0</v>
      </c>
      <c r="EC72" s="185">
        <f t="shared" si="6"/>
        <v>0</v>
      </c>
      <c r="ED72" s="97"/>
    </row>
    <row r="73" spans="1:134" ht="33" customHeight="1" x14ac:dyDescent="0.25">
      <c r="A73" s="222">
        <v>65</v>
      </c>
      <c r="B73" s="595" t="s">
        <v>835</v>
      </c>
      <c r="C73" s="389" t="s">
        <v>2239</v>
      </c>
      <c r="D73" s="420" t="s">
        <v>1426</v>
      </c>
      <c r="E73" s="584">
        <v>6</v>
      </c>
      <c r="F73" s="171">
        <v>1</v>
      </c>
      <c r="G73" s="229"/>
      <c r="H73" s="230"/>
      <c r="I73" s="170"/>
      <c r="J73" s="171">
        <v>1</v>
      </c>
      <c r="K73" s="229"/>
      <c r="L73" s="230"/>
      <c r="M73" s="170"/>
      <c r="N73" s="171">
        <v>2</v>
      </c>
      <c r="O73" s="229"/>
      <c r="P73" s="230"/>
      <c r="Q73" s="170"/>
      <c r="R73" s="171">
        <v>2</v>
      </c>
      <c r="S73" s="229"/>
      <c r="T73" s="230"/>
      <c r="U73" s="170"/>
      <c r="V73" s="171">
        <v>2</v>
      </c>
      <c r="W73" s="229"/>
      <c r="X73" s="230"/>
      <c r="Y73" s="170"/>
      <c r="Z73" s="171">
        <v>2</v>
      </c>
      <c r="AA73" s="229"/>
      <c r="AB73" s="230"/>
      <c r="AC73" s="170"/>
      <c r="AD73" s="171"/>
      <c r="AE73" s="229"/>
      <c r="AF73" s="230"/>
      <c r="AG73" s="170"/>
      <c r="AH73" s="171">
        <v>2</v>
      </c>
      <c r="AI73" s="229"/>
      <c r="AJ73" s="230"/>
      <c r="AK73" s="170"/>
      <c r="AL73" s="171">
        <v>2</v>
      </c>
      <c r="AM73" s="229"/>
      <c r="AN73" s="230"/>
      <c r="AO73" s="170"/>
      <c r="AP73" s="171">
        <v>1</v>
      </c>
      <c r="AQ73" s="229"/>
      <c r="AR73" s="230"/>
      <c r="AS73" s="170"/>
      <c r="AT73" s="171">
        <v>1</v>
      </c>
      <c r="AU73" s="229"/>
      <c r="AV73" s="230"/>
      <c r="AW73" s="170"/>
      <c r="AX73" s="171">
        <v>2</v>
      </c>
      <c r="AY73" s="229">
        <v>5</v>
      </c>
      <c r="AZ73" s="230"/>
      <c r="BA73" s="170"/>
      <c r="BB73" s="171">
        <v>2</v>
      </c>
      <c r="BC73" s="229">
        <v>5</v>
      </c>
      <c r="BD73" s="230"/>
      <c r="BE73" s="170"/>
      <c r="BF73" s="171"/>
      <c r="BG73" s="229"/>
      <c r="BH73" s="230"/>
      <c r="BI73" s="170"/>
      <c r="BJ73" s="171">
        <v>2</v>
      </c>
      <c r="BK73" s="229">
        <v>5</v>
      </c>
      <c r="BL73" s="230"/>
      <c r="BM73" s="170"/>
      <c r="BN73" s="171">
        <v>2</v>
      </c>
      <c r="BO73" s="229">
        <v>5</v>
      </c>
      <c r="BP73" s="230"/>
      <c r="BQ73" s="170"/>
      <c r="BR73" s="171">
        <v>2</v>
      </c>
      <c r="BS73" s="229">
        <v>5</v>
      </c>
      <c r="BT73" s="230"/>
      <c r="BU73" s="170"/>
      <c r="BV73" s="171">
        <v>2</v>
      </c>
      <c r="BW73" s="229">
        <v>5</v>
      </c>
      <c r="BX73" s="230"/>
      <c r="BY73" s="170"/>
      <c r="BZ73" s="171">
        <v>2</v>
      </c>
      <c r="CA73" s="229">
        <v>5</v>
      </c>
      <c r="CB73" s="230"/>
      <c r="CC73" s="170"/>
      <c r="CD73" s="171">
        <v>2</v>
      </c>
      <c r="CE73" s="229">
        <v>5</v>
      </c>
      <c r="CF73" s="230"/>
      <c r="CG73" s="170"/>
      <c r="CH73" s="171"/>
      <c r="CI73" s="229"/>
      <c r="CJ73" s="230"/>
      <c r="CK73" s="170"/>
      <c r="CL73" s="171">
        <v>0.5</v>
      </c>
      <c r="CM73" s="229"/>
      <c r="CN73" s="230"/>
      <c r="CO73" s="170"/>
      <c r="CP73" s="171">
        <v>0.5</v>
      </c>
      <c r="CQ73" s="229"/>
      <c r="CR73" s="230"/>
      <c r="CS73" s="170"/>
      <c r="CT73" s="171">
        <v>2</v>
      </c>
      <c r="CU73" s="229"/>
      <c r="CV73" s="230"/>
      <c r="CW73" s="170"/>
      <c r="CX73" s="171">
        <v>2</v>
      </c>
      <c r="CY73" s="229"/>
      <c r="CZ73" s="230"/>
      <c r="DA73" s="170"/>
      <c r="DB73" s="171">
        <v>2</v>
      </c>
      <c r="DC73" s="229"/>
      <c r="DD73" s="230"/>
      <c r="DE73" s="170"/>
      <c r="DF73" s="171">
        <v>2</v>
      </c>
      <c r="DG73" s="229"/>
      <c r="DH73" s="230"/>
      <c r="DI73" s="170"/>
      <c r="DJ73" s="171"/>
      <c r="DK73" s="229"/>
      <c r="DL73" s="230"/>
      <c r="DM73" s="170"/>
      <c r="DN73" s="171">
        <v>2</v>
      </c>
      <c r="DO73" s="229"/>
      <c r="DP73" s="230"/>
      <c r="DQ73" s="170"/>
      <c r="DR73" s="171">
        <v>2</v>
      </c>
      <c r="DS73" s="229"/>
      <c r="DT73" s="230"/>
      <c r="DU73" s="170"/>
      <c r="DV73" s="171">
        <v>3</v>
      </c>
      <c r="DW73" s="229"/>
      <c r="DX73" s="230"/>
      <c r="DY73" s="170"/>
      <c r="DZ73" s="183">
        <f t="shared" si="3"/>
        <v>48</v>
      </c>
      <c r="EA73" s="184">
        <f t="shared" si="4"/>
        <v>40</v>
      </c>
      <c r="EB73" s="184">
        <f t="shared" si="5"/>
        <v>0</v>
      </c>
      <c r="EC73" s="185">
        <f t="shared" si="6"/>
        <v>0</v>
      </c>
      <c r="ED73" s="97"/>
    </row>
    <row r="74" spans="1:134" ht="33" customHeight="1" x14ac:dyDescent="0.25">
      <c r="A74" s="222">
        <v>66</v>
      </c>
      <c r="B74" s="595" t="s">
        <v>836</v>
      </c>
      <c r="C74" s="389" t="s">
        <v>239</v>
      </c>
      <c r="D74" s="420" t="s">
        <v>1427</v>
      </c>
      <c r="E74" s="584">
        <v>6</v>
      </c>
      <c r="F74" s="171"/>
      <c r="G74" s="229">
        <v>1</v>
      </c>
      <c r="H74" s="230"/>
      <c r="I74" s="170"/>
      <c r="J74" s="171"/>
      <c r="K74" s="229">
        <v>1</v>
      </c>
      <c r="L74" s="230"/>
      <c r="M74" s="170"/>
      <c r="N74" s="171"/>
      <c r="O74" s="229">
        <v>1</v>
      </c>
      <c r="P74" s="230"/>
      <c r="Q74" s="170"/>
      <c r="R74" s="171"/>
      <c r="S74" s="229">
        <v>1</v>
      </c>
      <c r="T74" s="230"/>
      <c r="U74" s="170"/>
      <c r="V74" s="171"/>
      <c r="W74" s="229">
        <v>1</v>
      </c>
      <c r="X74" s="230"/>
      <c r="Y74" s="170"/>
      <c r="Z74" s="171"/>
      <c r="AA74" s="229">
        <v>1</v>
      </c>
      <c r="AB74" s="230"/>
      <c r="AC74" s="170"/>
      <c r="AD74" s="171"/>
      <c r="AE74" s="229"/>
      <c r="AF74" s="230"/>
      <c r="AG74" s="170"/>
      <c r="AH74" s="171"/>
      <c r="AI74" s="229">
        <v>1</v>
      </c>
      <c r="AJ74" s="230"/>
      <c r="AK74" s="170"/>
      <c r="AL74" s="171"/>
      <c r="AM74" s="229">
        <v>1</v>
      </c>
      <c r="AN74" s="230"/>
      <c r="AO74" s="170"/>
      <c r="AP74" s="171"/>
      <c r="AQ74" s="229">
        <v>1</v>
      </c>
      <c r="AR74" s="230"/>
      <c r="AS74" s="170"/>
      <c r="AT74" s="171"/>
      <c r="AU74" s="229">
        <v>1</v>
      </c>
      <c r="AV74" s="230"/>
      <c r="AW74" s="170"/>
      <c r="AX74" s="171"/>
      <c r="AY74" s="229">
        <v>1</v>
      </c>
      <c r="AZ74" s="230"/>
      <c r="BA74" s="170"/>
      <c r="BB74" s="171"/>
      <c r="BC74" s="229">
        <v>1</v>
      </c>
      <c r="BD74" s="230"/>
      <c r="BE74" s="170"/>
      <c r="BF74" s="171"/>
      <c r="BG74" s="229"/>
      <c r="BH74" s="230"/>
      <c r="BI74" s="170"/>
      <c r="BJ74" s="171"/>
      <c r="BK74" s="229">
        <v>1</v>
      </c>
      <c r="BL74" s="230"/>
      <c r="BM74" s="170"/>
      <c r="BN74" s="171"/>
      <c r="BO74" s="229">
        <v>1</v>
      </c>
      <c r="BP74" s="230"/>
      <c r="BQ74" s="170"/>
      <c r="BR74" s="171"/>
      <c r="BS74" s="229">
        <v>1</v>
      </c>
      <c r="BT74" s="230"/>
      <c r="BU74" s="170"/>
      <c r="BV74" s="171"/>
      <c r="BW74" s="229">
        <v>1</v>
      </c>
      <c r="BX74" s="230"/>
      <c r="BY74" s="170"/>
      <c r="BZ74" s="171"/>
      <c r="CA74" s="229">
        <v>1</v>
      </c>
      <c r="CB74" s="230"/>
      <c r="CC74" s="170"/>
      <c r="CD74" s="171"/>
      <c r="CE74" s="229">
        <v>1</v>
      </c>
      <c r="CF74" s="230"/>
      <c r="CG74" s="170"/>
      <c r="CH74" s="171"/>
      <c r="CI74" s="229"/>
      <c r="CJ74" s="230"/>
      <c r="CK74" s="170"/>
      <c r="CL74" s="171"/>
      <c r="CM74" s="229">
        <v>1</v>
      </c>
      <c r="CN74" s="230"/>
      <c r="CO74" s="170"/>
      <c r="CP74" s="171"/>
      <c r="CQ74" s="229">
        <v>1</v>
      </c>
      <c r="CR74" s="230"/>
      <c r="CS74" s="170"/>
      <c r="CT74" s="171"/>
      <c r="CU74" s="229">
        <v>1</v>
      </c>
      <c r="CV74" s="230"/>
      <c r="CW74" s="170"/>
      <c r="CX74" s="171"/>
      <c r="CY74" s="229">
        <v>1</v>
      </c>
      <c r="CZ74" s="230"/>
      <c r="DA74" s="170"/>
      <c r="DB74" s="171"/>
      <c r="DC74" s="229">
        <v>1</v>
      </c>
      <c r="DD74" s="230"/>
      <c r="DE74" s="170"/>
      <c r="DF74" s="171"/>
      <c r="DG74" s="229">
        <v>1</v>
      </c>
      <c r="DH74" s="230"/>
      <c r="DI74" s="170"/>
      <c r="DJ74" s="171"/>
      <c r="DK74" s="229"/>
      <c r="DL74" s="230"/>
      <c r="DM74" s="170"/>
      <c r="DN74" s="171"/>
      <c r="DO74" s="229">
        <v>1</v>
      </c>
      <c r="DP74" s="230"/>
      <c r="DQ74" s="170"/>
      <c r="DR74" s="171"/>
      <c r="DS74" s="229">
        <v>1</v>
      </c>
      <c r="DT74" s="230"/>
      <c r="DU74" s="170"/>
      <c r="DV74" s="171"/>
      <c r="DW74" s="229">
        <v>1</v>
      </c>
      <c r="DX74" s="230"/>
      <c r="DY74" s="170"/>
      <c r="DZ74" s="183">
        <f t="shared" si="3"/>
        <v>0</v>
      </c>
      <c r="EA74" s="184">
        <f t="shared" si="4"/>
        <v>27</v>
      </c>
      <c r="EB74" s="184">
        <f t="shared" si="5"/>
        <v>0</v>
      </c>
      <c r="EC74" s="185">
        <f t="shared" si="6"/>
        <v>0</v>
      </c>
      <c r="ED74" s="97"/>
    </row>
    <row r="75" spans="1:134" ht="33" customHeight="1" x14ac:dyDescent="0.25">
      <c r="A75" s="222">
        <v>67</v>
      </c>
      <c r="B75" s="595"/>
      <c r="C75" s="389" t="s">
        <v>2722</v>
      </c>
      <c r="D75" s="420" t="s">
        <v>2723</v>
      </c>
      <c r="E75" s="584">
        <v>5</v>
      </c>
      <c r="F75" s="171"/>
      <c r="G75" s="229">
        <v>1</v>
      </c>
      <c r="H75" s="230"/>
      <c r="I75" s="170"/>
      <c r="J75" s="171"/>
      <c r="K75" s="229">
        <v>1</v>
      </c>
      <c r="L75" s="230"/>
      <c r="M75" s="170"/>
      <c r="N75" s="171"/>
      <c r="O75" s="229">
        <v>1</v>
      </c>
      <c r="P75" s="230"/>
      <c r="Q75" s="170"/>
      <c r="R75" s="171"/>
      <c r="S75" s="229">
        <v>1</v>
      </c>
      <c r="T75" s="230"/>
      <c r="U75" s="170"/>
      <c r="V75" s="171"/>
      <c r="W75" s="229">
        <v>1</v>
      </c>
      <c r="X75" s="230"/>
      <c r="Y75" s="170"/>
      <c r="Z75" s="171"/>
      <c r="AA75" s="229">
        <v>1</v>
      </c>
      <c r="AB75" s="230"/>
      <c r="AC75" s="170"/>
      <c r="AD75" s="171"/>
      <c r="AE75" s="229"/>
      <c r="AF75" s="230"/>
      <c r="AG75" s="170"/>
      <c r="AH75" s="171"/>
      <c r="AI75" s="229">
        <v>1</v>
      </c>
      <c r="AJ75" s="230"/>
      <c r="AK75" s="170"/>
      <c r="AL75" s="171"/>
      <c r="AM75" s="229">
        <v>1</v>
      </c>
      <c r="AN75" s="230"/>
      <c r="AO75" s="170"/>
      <c r="AP75" s="171"/>
      <c r="AQ75" s="229">
        <v>1</v>
      </c>
      <c r="AR75" s="230"/>
      <c r="AS75" s="170"/>
      <c r="AT75" s="171"/>
      <c r="AU75" s="229">
        <v>1</v>
      </c>
      <c r="AV75" s="230"/>
      <c r="AW75" s="170"/>
      <c r="AX75" s="171"/>
      <c r="AY75" s="229">
        <v>1</v>
      </c>
      <c r="AZ75" s="230"/>
      <c r="BA75" s="170"/>
      <c r="BB75" s="171"/>
      <c r="BC75" s="229">
        <v>1</v>
      </c>
      <c r="BD75" s="230"/>
      <c r="BE75" s="170"/>
      <c r="BF75" s="171"/>
      <c r="BG75" s="229"/>
      <c r="BH75" s="230"/>
      <c r="BI75" s="170"/>
      <c r="BJ75" s="171"/>
      <c r="BK75" s="229">
        <v>1</v>
      </c>
      <c r="BL75" s="230"/>
      <c r="BM75" s="170"/>
      <c r="BN75" s="171"/>
      <c r="BO75" s="229">
        <v>1</v>
      </c>
      <c r="BP75" s="230"/>
      <c r="BQ75" s="170"/>
      <c r="BR75" s="171"/>
      <c r="BS75" s="229">
        <v>1</v>
      </c>
      <c r="BT75" s="230"/>
      <c r="BU75" s="170"/>
      <c r="BV75" s="171"/>
      <c r="BW75" s="229">
        <v>1</v>
      </c>
      <c r="BX75" s="230"/>
      <c r="BY75" s="170"/>
      <c r="BZ75" s="171"/>
      <c r="CA75" s="229">
        <v>1</v>
      </c>
      <c r="CB75" s="230"/>
      <c r="CC75" s="170"/>
      <c r="CD75" s="171"/>
      <c r="CE75" s="229">
        <v>1</v>
      </c>
      <c r="CF75" s="230"/>
      <c r="CG75" s="170"/>
      <c r="CH75" s="171"/>
      <c r="CI75" s="229"/>
      <c r="CJ75" s="230"/>
      <c r="CK75" s="170"/>
      <c r="CL75" s="171"/>
      <c r="CM75" s="229">
        <v>1</v>
      </c>
      <c r="CN75" s="230"/>
      <c r="CO75" s="170"/>
      <c r="CP75" s="171"/>
      <c r="CQ75" s="229">
        <v>1</v>
      </c>
      <c r="CR75" s="230"/>
      <c r="CS75" s="170"/>
      <c r="CT75" s="171"/>
      <c r="CU75" s="229">
        <v>1</v>
      </c>
      <c r="CV75" s="230"/>
      <c r="CW75" s="170"/>
      <c r="CX75" s="171"/>
      <c r="CY75" s="229">
        <v>1</v>
      </c>
      <c r="CZ75" s="230"/>
      <c r="DA75" s="170"/>
      <c r="DB75" s="171"/>
      <c r="DC75" s="229">
        <v>1</v>
      </c>
      <c r="DD75" s="230"/>
      <c r="DE75" s="170"/>
      <c r="DF75" s="171"/>
      <c r="DG75" s="229">
        <v>1</v>
      </c>
      <c r="DH75" s="230"/>
      <c r="DI75" s="170"/>
      <c r="DJ75" s="171"/>
      <c r="DK75" s="229"/>
      <c r="DL75" s="230"/>
      <c r="DM75" s="170"/>
      <c r="DN75" s="171"/>
      <c r="DO75" s="229">
        <v>1</v>
      </c>
      <c r="DP75" s="230"/>
      <c r="DQ75" s="170"/>
      <c r="DR75" s="171"/>
      <c r="DS75" s="229">
        <v>1</v>
      </c>
      <c r="DT75" s="230"/>
      <c r="DU75" s="170"/>
      <c r="DV75" s="171"/>
      <c r="DW75" s="229">
        <v>1</v>
      </c>
      <c r="DX75" s="230"/>
      <c r="DY75" s="170"/>
      <c r="DZ75" s="183">
        <f t="shared" si="3"/>
        <v>0</v>
      </c>
      <c r="EA75" s="184">
        <f t="shared" si="4"/>
        <v>27</v>
      </c>
      <c r="EB75" s="184">
        <f t="shared" si="5"/>
        <v>0</v>
      </c>
      <c r="EC75" s="185">
        <f t="shared" si="6"/>
        <v>0</v>
      </c>
      <c r="ED75" s="97"/>
    </row>
    <row r="76" spans="1:134" ht="33" customHeight="1" x14ac:dyDescent="0.25">
      <c r="A76" s="222">
        <v>68</v>
      </c>
      <c r="B76" s="595" t="s">
        <v>837</v>
      </c>
      <c r="C76" s="389" t="s">
        <v>160</v>
      </c>
      <c r="D76" s="420" t="s">
        <v>1428</v>
      </c>
      <c r="E76" s="584">
        <v>5</v>
      </c>
      <c r="F76" s="171">
        <v>1</v>
      </c>
      <c r="G76" s="229"/>
      <c r="H76" s="230"/>
      <c r="I76" s="170"/>
      <c r="J76" s="171">
        <v>1</v>
      </c>
      <c r="K76" s="229"/>
      <c r="L76" s="230"/>
      <c r="M76" s="170"/>
      <c r="N76" s="171">
        <v>1</v>
      </c>
      <c r="O76" s="229"/>
      <c r="P76" s="230"/>
      <c r="Q76" s="170"/>
      <c r="R76" s="171">
        <v>1</v>
      </c>
      <c r="S76" s="229"/>
      <c r="T76" s="230"/>
      <c r="U76" s="170"/>
      <c r="V76" s="171">
        <v>1</v>
      </c>
      <c r="W76" s="229"/>
      <c r="X76" s="230"/>
      <c r="Y76" s="170"/>
      <c r="Z76" s="171">
        <v>1</v>
      </c>
      <c r="AA76" s="229"/>
      <c r="AB76" s="230"/>
      <c r="AC76" s="170"/>
      <c r="AD76" s="171"/>
      <c r="AE76" s="229"/>
      <c r="AF76" s="230"/>
      <c r="AG76" s="170"/>
      <c r="AH76" s="171">
        <v>1</v>
      </c>
      <c r="AI76" s="229"/>
      <c r="AJ76" s="230"/>
      <c r="AK76" s="170"/>
      <c r="AL76" s="171">
        <v>1</v>
      </c>
      <c r="AM76" s="229"/>
      <c r="AN76" s="230"/>
      <c r="AO76" s="170"/>
      <c r="AP76" s="171">
        <v>1</v>
      </c>
      <c r="AQ76" s="229"/>
      <c r="AR76" s="230"/>
      <c r="AS76" s="170"/>
      <c r="AT76" s="171">
        <v>1</v>
      </c>
      <c r="AU76" s="229"/>
      <c r="AV76" s="230"/>
      <c r="AW76" s="170"/>
      <c r="AX76" s="171">
        <v>1</v>
      </c>
      <c r="AY76" s="229"/>
      <c r="AZ76" s="230"/>
      <c r="BA76" s="170"/>
      <c r="BB76" s="171">
        <v>1</v>
      </c>
      <c r="BC76" s="229"/>
      <c r="BD76" s="230"/>
      <c r="BE76" s="170"/>
      <c r="BF76" s="171"/>
      <c r="BG76" s="229"/>
      <c r="BH76" s="230"/>
      <c r="BI76" s="170"/>
      <c r="BJ76" s="171">
        <v>1</v>
      </c>
      <c r="BK76" s="229"/>
      <c r="BL76" s="230"/>
      <c r="BM76" s="170"/>
      <c r="BN76" s="171">
        <v>1</v>
      </c>
      <c r="BO76" s="229"/>
      <c r="BP76" s="230"/>
      <c r="BQ76" s="170"/>
      <c r="BR76" s="171">
        <v>1</v>
      </c>
      <c r="BS76" s="229"/>
      <c r="BT76" s="230"/>
      <c r="BU76" s="170"/>
      <c r="BV76" s="171">
        <v>1</v>
      </c>
      <c r="BW76" s="229"/>
      <c r="BX76" s="230"/>
      <c r="BY76" s="170"/>
      <c r="BZ76" s="171">
        <v>1</v>
      </c>
      <c r="CA76" s="229"/>
      <c r="CB76" s="230"/>
      <c r="CC76" s="170"/>
      <c r="CD76" s="171">
        <v>1</v>
      </c>
      <c r="CE76" s="229"/>
      <c r="CF76" s="230"/>
      <c r="CG76" s="170"/>
      <c r="CH76" s="171"/>
      <c r="CI76" s="229"/>
      <c r="CJ76" s="230"/>
      <c r="CK76" s="170"/>
      <c r="CL76" s="171">
        <v>1</v>
      </c>
      <c r="CM76" s="229"/>
      <c r="CN76" s="230"/>
      <c r="CO76" s="170"/>
      <c r="CP76" s="171">
        <v>1</v>
      </c>
      <c r="CQ76" s="229"/>
      <c r="CR76" s="230"/>
      <c r="CS76" s="170"/>
      <c r="CT76" s="171">
        <v>1</v>
      </c>
      <c r="CU76" s="229"/>
      <c r="CV76" s="230"/>
      <c r="CW76" s="170"/>
      <c r="CX76" s="171">
        <v>1</v>
      </c>
      <c r="CY76" s="229"/>
      <c r="CZ76" s="230"/>
      <c r="DA76" s="170"/>
      <c r="DB76" s="171">
        <v>1</v>
      </c>
      <c r="DC76" s="229"/>
      <c r="DD76" s="230"/>
      <c r="DE76" s="170"/>
      <c r="DF76" s="171">
        <v>1</v>
      </c>
      <c r="DG76" s="229"/>
      <c r="DH76" s="230"/>
      <c r="DI76" s="170"/>
      <c r="DJ76" s="171"/>
      <c r="DK76" s="229"/>
      <c r="DL76" s="230"/>
      <c r="DM76" s="170"/>
      <c r="DN76" s="171">
        <v>1</v>
      </c>
      <c r="DO76" s="229"/>
      <c r="DP76" s="230"/>
      <c r="DQ76" s="170"/>
      <c r="DR76" s="171">
        <v>1</v>
      </c>
      <c r="DS76" s="229"/>
      <c r="DT76" s="230"/>
      <c r="DU76" s="170"/>
      <c r="DV76" s="171">
        <v>1</v>
      </c>
      <c r="DW76" s="229"/>
      <c r="DX76" s="230"/>
      <c r="DY76" s="170"/>
      <c r="DZ76" s="183">
        <f t="shared" si="3"/>
        <v>27</v>
      </c>
      <c r="EA76" s="184">
        <f t="shared" si="4"/>
        <v>0</v>
      </c>
      <c r="EB76" s="184">
        <f t="shared" si="5"/>
        <v>0</v>
      </c>
      <c r="EC76" s="185">
        <f t="shared" si="6"/>
        <v>0</v>
      </c>
      <c r="ED76" s="97"/>
    </row>
    <row r="77" spans="1:134" ht="46.5" customHeight="1" x14ac:dyDescent="0.25">
      <c r="A77" s="222">
        <v>69</v>
      </c>
      <c r="B77" s="595" t="s">
        <v>838</v>
      </c>
      <c r="C77" s="389" t="s">
        <v>155</v>
      </c>
      <c r="D77" s="420" t="s">
        <v>1429</v>
      </c>
      <c r="E77" s="584">
        <v>4</v>
      </c>
      <c r="F77" s="171"/>
      <c r="G77" s="229">
        <v>1</v>
      </c>
      <c r="H77" s="230"/>
      <c r="I77" s="170"/>
      <c r="J77" s="171"/>
      <c r="K77" s="229">
        <v>1</v>
      </c>
      <c r="L77" s="230"/>
      <c r="M77" s="170"/>
      <c r="N77" s="171"/>
      <c r="O77" s="229">
        <v>1</v>
      </c>
      <c r="P77" s="230"/>
      <c r="Q77" s="170"/>
      <c r="R77" s="171"/>
      <c r="S77" s="229">
        <v>1</v>
      </c>
      <c r="T77" s="230"/>
      <c r="U77" s="170"/>
      <c r="V77" s="171"/>
      <c r="W77" s="229">
        <v>1</v>
      </c>
      <c r="X77" s="230"/>
      <c r="Y77" s="170"/>
      <c r="Z77" s="171"/>
      <c r="AA77" s="229">
        <v>1</v>
      </c>
      <c r="AB77" s="230"/>
      <c r="AC77" s="170"/>
      <c r="AD77" s="171"/>
      <c r="AE77" s="229"/>
      <c r="AF77" s="230"/>
      <c r="AG77" s="170"/>
      <c r="AH77" s="171"/>
      <c r="AI77" s="229">
        <v>1</v>
      </c>
      <c r="AJ77" s="230"/>
      <c r="AK77" s="170"/>
      <c r="AL77" s="171"/>
      <c r="AM77" s="229">
        <v>1</v>
      </c>
      <c r="AN77" s="230"/>
      <c r="AO77" s="170"/>
      <c r="AP77" s="171"/>
      <c r="AQ77" s="229">
        <v>1</v>
      </c>
      <c r="AR77" s="230"/>
      <c r="AS77" s="170"/>
      <c r="AT77" s="171"/>
      <c r="AU77" s="229">
        <v>1</v>
      </c>
      <c r="AV77" s="230"/>
      <c r="AW77" s="170"/>
      <c r="AX77" s="171"/>
      <c r="AY77" s="229">
        <v>1</v>
      </c>
      <c r="AZ77" s="230"/>
      <c r="BA77" s="170"/>
      <c r="BB77" s="171"/>
      <c r="BC77" s="229">
        <v>1</v>
      </c>
      <c r="BD77" s="230"/>
      <c r="BE77" s="170"/>
      <c r="BF77" s="171"/>
      <c r="BG77" s="229"/>
      <c r="BH77" s="230"/>
      <c r="BI77" s="170"/>
      <c r="BJ77" s="171"/>
      <c r="BK77" s="229">
        <v>1</v>
      </c>
      <c r="BL77" s="230"/>
      <c r="BM77" s="170"/>
      <c r="BN77" s="171"/>
      <c r="BO77" s="229">
        <v>1</v>
      </c>
      <c r="BP77" s="230"/>
      <c r="BQ77" s="170"/>
      <c r="BR77" s="171"/>
      <c r="BS77" s="229">
        <v>1</v>
      </c>
      <c r="BT77" s="230"/>
      <c r="BU77" s="170"/>
      <c r="BV77" s="171"/>
      <c r="BW77" s="229">
        <v>1</v>
      </c>
      <c r="BX77" s="230"/>
      <c r="BY77" s="170"/>
      <c r="BZ77" s="171"/>
      <c r="CA77" s="229">
        <v>1</v>
      </c>
      <c r="CB77" s="230"/>
      <c r="CC77" s="170"/>
      <c r="CD77" s="171"/>
      <c r="CE77" s="229">
        <v>1</v>
      </c>
      <c r="CF77" s="230"/>
      <c r="CG77" s="170"/>
      <c r="CH77" s="171"/>
      <c r="CI77" s="229"/>
      <c r="CJ77" s="230"/>
      <c r="CK77" s="170"/>
      <c r="CL77" s="171"/>
      <c r="CM77" s="229">
        <v>1</v>
      </c>
      <c r="CN77" s="230"/>
      <c r="CO77" s="170"/>
      <c r="CP77" s="171"/>
      <c r="CQ77" s="229">
        <v>1</v>
      </c>
      <c r="CR77" s="230"/>
      <c r="CS77" s="170"/>
      <c r="CT77" s="171"/>
      <c r="CU77" s="229">
        <v>1</v>
      </c>
      <c r="CV77" s="230"/>
      <c r="CW77" s="170"/>
      <c r="CX77" s="171"/>
      <c r="CY77" s="229">
        <v>1</v>
      </c>
      <c r="CZ77" s="230"/>
      <c r="DA77" s="170"/>
      <c r="DB77" s="171"/>
      <c r="DC77" s="229">
        <v>1</v>
      </c>
      <c r="DD77" s="230"/>
      <c r="DE77" s="170"/>
      <c r="DF77" s="171"/>
      <c r="DG77" s="229">
        <v>1</v>
      </c>
      <c r="DH77" s="230"/>
      <c r="DI77" s="170"/>
      <c r="DJ77" s="171"/>
      <c r="DK77" s="229"/>
      <c r="DL77" s="230"/>
      <c r="DM77" s="170"/>
      <c r="DN77" s="171"/>
      <c r="DO77" s="229">
        <v>1</v>
      </c>
      <c r="DP77" s="230"/>
      <c r="DQ77" s="170"/>
      <c r="DR77" s="171"/>
      <c r="DS77" s="229">
        <v>1</v>
      </c>
      <c r="DT77" s="230"/>
      <c r="DU77" s="170"/>
      <c r="DV77" s="171"/>
      <c r="DW77" s="229">
        <v>1</v>
      </c>
      <c r="DX77" s="230"/>
      <c r="DY77" s="170"/>
      <c r="DZ77" s="183">
        <f t="shared" si="2"/>
        <v>0</v>
      </c>
      <c r="EA77" s="184">
        <f t="shared" si="2"/>
        <v>27</v>
      </c>
      <c r="EB77" s="184">
        <f t="shared" si="2"/>
        <v>0</v>
      </c>
      <c r="EC77" s="185">
        <f t="shared" si="2"/>
        <v>0</v>
      </c>
      <c r="ED77" s="97"/>
    </row>
    <row r="78" spans="1:134" ht="44.25" customHeight="1" x14ac:dyDescent="0.25">
      <c r="A78" s="222">
        <v>70</v>
      </c>
      <c r="B78" s="595" t="s">
        <v>1870</v>
      </c>
      <c r="C78" s="389" t="s">
        <v>1871</v>
      </c>
      <c r="D78" s="419" t="s">
        <v>2724</v>
      </c>
      <c r="E78" s="610">
        <v>4</v>
      </c>
      <c r="F78" s="171">
        <v>1</v>
      </c>
      <c r="G78" s="229"/>
      <c r="H78" s="230"/>
      <c r="I78" s="170"/>
      <c r="J78" s="171">
        <v>1</v>
      </c>
      <c r="K78" s="229"/>
      <c r="L78" s="230"/>
      <c r="M78" s="170"/>
      <c r="N78" s="171">
        <v>1</v>
      </c>
      <c r="O78" s="229"/>
      <c r="P78" s="230"/>
      <c r="Q78" s="170"/>
      <c r="R78" s="171">
        <v>1</v>
      </c>
      <c r="S78" s="229"/>
      <c r="T78" s="230"/>
      <c r="U78" s="170"/>
      <c r="V78" s="171">
        <v>1</v>
      </c>
      <c r="W78" s="229"/>
      <c r="X78" s="230"/>
      <c r="Y78" s="170"/>
      <c r="Z78" s="171">
        <v>1</v>
      </c>
      <c r="AA78" s="229"/>
      <c r="AB78" s="230"/>
      <c r="AC78" s="170"/>
      <c r="AD78" s="171"/>
      <c r="AE78" s="229"/>
      <c r="AF78" s="230"/>
      <c r="AG78" s="170"/>
      <c r="AH78" s="171">
        <v>1</v>
      </c>
      <c r="AI78" s="229"/>
      <c r="AJ78" s="230"/>
      <c r="AK78" s="170"/>
      <c r="AL78" s="171">
        <v>1</v>
      </c>
      <c r="AM78" s="229"/>
      <c r="AN78" s="230"/>
      <c r="AO78" s="170"/>
      <c r="AP78" s="171">
        <v>1</v>
      </c>
      <c r="AQ78" s="229"/>
      <c r="AR78" s="230"/>
      <c r="AS78" s="170"/>
      <c r="AT78" s="171">
        <v>1</v>
      </c>
      <c r="AU78" s="229"/>
      <c r="AV78" s="230"/>
      <c r="AW78" s="170"/>
      <c r="AX78" s="171"/>
      <c r="AY78" s="229">
        <v>0.5</v>
      </c>
      <c r="AZ78" s="230"/>
      <c r="BA78" s="170"/>
      <c r="BB78" s="171"/>
      <c r="BC78" s="229">
        <v>0.5</v>
      </c>
      <c r="BD78" s="230"/>
      <c r="BE78" s="170"/>
      <c r="BF78" s="171"/>
      <c r="BG78" s="229"/>
      <c r="BH78" s="230"/>
      <c r="BI78" s="170"/>
      <c r="BJ78" s="171"/>
      <c r="BK78" s="229">
        <v>0.5</v>
      </c>
      <c r="BL78" s="230"/>
      <c r="BM78" s="170"/>
      <c r="BN78" s="171"/>
      <c r="BO78" s="229"/>
      <c r="BP78" s="230"/>
      <c r="BQ78" s="170"/>
      <c r="BR78" s="171"/>
      <c r="BS78" s="229"/>
      <c r="BT78" s="230"/>
      <c r="BU78" s="170"/>
      <c r="BV78" s="171"/>
      <c r="BW78" s="229"/>
      <c r="BX78" s="230"/>
      <c r="BY78" s="170"/>
      <c r="BZ78" s="171"/>
      <c r="CA78" s="229"/>
      <c r="CB78" s="230"/>
      <c r="CC78" s="170"/>
      <c r="CD78" s="171"/>
      <c r="CE78" s="229">
        <v>1</v>
      </c>
      <c r="CF78" s="230"/>
      <c r="CG78" s="170"/>
      <c r="CH78" s="171"/>
      <c r="CI78" s="229"/>
      <c r="CJ78" s="230"/>
      <c r="CK78" s="170"/>
      <c r="CL78" s="171"/>
      <c r="CM78" s="229">
        <v>1</v>
      </c>
      <c r="CN78" s="230"/>
      <c r="CO78" s="170"/>
      <c r="CP78" s="171"/>
      <c r="CQ78" s="229">
        <v>1</v>
      </c>
      <c r="CR78" s="230"/>
      <c r="CS78" s="170"/>
      <c r="CT78" s="171"/>
      <c r="CU78" s="229">
        <v>1</v>
      </c>
      <c r="CV78" s="230"/>
      <c r="CW78" s="170"/>
      <c r="CX78" s="171"/>
      <c r="CY78" s="229">
        <v>1</v>
      </c>
      <c r="CZ78" s="230"/>
      <c r="DA78" s="170"/>
      <c r="DB78" s="171"/>
      <c r="DC78" s="229">
        <v>1</v>
      </c>
      <c r="DD78" s="230"/>
      <c r="DE78" s="170"/>
      <c r="DF78" s="171"/>
      <c r="DG78" s="229">
        <v>1</v>
      </c>
      <c r="DH78" s="230"/>
      <c r="DI78" s="170"/>
      <c r="DJ78" s="171"/>
      <c r="DK78" s="229"/>
      <c r="DL78" s="230"/>
      <c r="DM78" s="170"/>
      <c r="DN78" s="171"/>
      <c r="DO78" s="229">
        <v>1</v>
      </c>
      <c r="DP78" s="230"/>
      <c r="DQ78" s="170"/>
      <c r="DR78" s="171"/>
      <c r="DS78" s="229">
        <v>1</v>
      </c>
      <c r="DT78" s="230"/>
      <c r="DU78" s="170"/>
      <c r="DV78" s="171"/>
      <c r="DW78" s="229">
        <v>1</v>
      </c>
      <c r="DX78" s="230"/>
      <c r="DY78" s="170"/>
      <c r="DZ78" s="183">
        <f t="shared" si="2"/>
        <v>10</v>
      </c>
      <c r="EA78" s="184">
        <f t="shared" si="2"/>
        <v>11.5</v>
      </c>
      <c r="EB78" s="184">
        <f t="shared" si="2"/>
        <v>0</v>
      </c>
      <c r="EC78" s="185">
        <f t="shared" si="2"/>
        <v>0</v>
      </c>
      <c r="ED78" s="97"/>
    </row>
    <row r="79" spans="1:134" ht="43.5" customHeight="1" x14ac:dyDescent="0.25">
      <c r="A79" s="222">
        <v>71</v>
      </c>
      <c r="B79" s="595"/>
      <c r="C79" s="389" t="s">
        <v>720</v>
      </c>
      <c r="D79" s="419" t="s">
        <v>2725</v>
      </c>
      <c r="E79" s="608">
        <v>3</v>
      </c>
      <c r="F79" s="171">
        <v>1</v>
      </c>
      <c r="G79" s="229"/>
      <c r="H79" s="230"/>
      <c r="I79" s="170"/>
      <c r="J79" s="171">
        <v>1</v>
      </c>
      <c r="K79" s="229"/>
      <c r="L79" s="230"/>
      <c r="M79" s="170"/>
      <c r="N79" s="171">
        <v>1</v>
      </c>
      <c r="O79" s="229"/>
      <c r="P79" s="230"/>
      <c r="Q79" s="170"/>
      <c r="R79" s="171">
        <v>1</v>
      </c>
      <c r="S79" s="229"/>
      <c r="T79" s="230"/>
      <c r="U79" s="170"/>
      <c r="V79" s="171">
        <v>1</v>
      </c>
      <c r="W79" s="229"/>
      <c r="X79" s="230"/>
      <c r="Y79" s="170"/>
      <c r="Z79" s="171">
        <v>1</v>
      </c>
      <c r="AA79" s="229"/>
      <c r="AB79" s="230"/>
      <c r="AC79" s="170"/>
      <c r="AD79" s="171"/>
      <c r="AE79" s="229"/>
      <c r="AF79" s="230"/>
      <c r="AG79" s="170"/>
      <c r="AH79" s="171">
        <v>1</v>
      </c>
      <c r="AI79" s="229"/>
      <c r="AJ79" s="230"/>
      <c r="AK79" s="170"/>
      <c r="AL79" s="171">
        <v>1</v>
      </c>
      <c r="AM79" s="229"/>
      <c r="AN79" s="230"/>
      <c r="AO79" s="170"/>
      <c r="AP79" s="171">
        <v>1</v>
      </c>
      <c r="AQ79" s="229"/>
      <c r="AR79" s="230"/>
      <c r="AS79" s="170"/>
      <c r="AT79" s="171">
        <v>1</v>
      </c>
      <c r="AU79" s="229"/>
      <c r="AV79" s="230"/>
      <c r="AW79" s="170"/>
      <c r="AX79" s="171"/>
      <c r="AY79" s="229">
        <v>0.5</v>
      </c>
      <c r="AZ79" s="230"/>
      <c r="BA79" s="170"/>
      <c r="BB79" s="171"/>
      <c r="BC79" s="229">
        <v>0.5</v>
      </c>
      <c r="BD79" s="230"/>
      <c r="BE79" s="170"/>
      <c r="BF79" s="171"/>
      <c r="BG79" s="229"/>
      <c r="BH79" s="230"/>
      <c r="BI79" s="170"/>
      <c r="BJ79" s="171"/>
      <c r="BK79" s="229">
        <v>0.5</v>
      </c>
      <c r="BL79" s="230"/>
      <c r="BM79" s="170"/>
      <c r="BN79" s="171"/>
      <c r="BO79" s="229"/>
      <c r="BP79" s="230"/>
      <c r="BQ79" s="170"/>
      <c r="BR79" s="171"/>
      <c r="BS79" s="229"/>
      <c r="BT79" s="230"/>
      <c r="BU79" s="170"/>
      <c r="BV79" s="171"/>
      <c r="BW79" s="229"/>
      <c r="BX79" s="230"/>
      <c r="BY79" s="170"/>
      <c r="BZ79" s="171"/>
      <c r="CA79" s="229"/>
      <c r="CB79" s="230"/>
      <c r="CC79" s="170"/>
      <c r="CD79" s="171"/>
      <c r="CE79" s="229">
        <v>1</v>
      </c>
      <c r="CF79" s="230"/>
      <c r="CG79" s="170"/>
      <c r="CH79" s="171"/>
      <c r="CI79" s="229"/>
      <c r="CJ79" s="230"/>
      <c r="CK79" s="170"/>
      <c r="CL79" s="171"/>
      <c r="CM79" s="229">
        <v>1</v>
      </c>
      <c r="CN79" s="230"/>
      <c r="CO79" s="170"/>
      <c r="CP79" s="171"/>
      <c r="CQ79" s="229">
        <v>1</v>
      </c>
      <c r="CR79" s="230"/>
      <c r="CS79" s="170"/>
      <c r="CT79" s="171"/>
      <c r="CU79" s="229">
        <v>1</v>
      </c>
      <c r="CV79" s="230"/>
      <c r="CW79" s="170"/>
      <c r="CX79" s="171"/>
      <c r="CY79" s="229">
        <v>1</v>
      </c>
      <c r="CZ79" s="230"/>
      <c r="DA79" s="170"/>
      <c r="DB79" s="171"/>
      <c r="DC79" s="229">
        <v>1</v>
      </c>
      <c r="DD79" s="230"/>
      <c r="DE79" s="170"/>
      <c r="DF79" s="171"/>
      <c r="DG79" s="229">
        <v>1</v>
      </c>
      <c r="DH79" s="230"/>
      <c r="DI79" s="170"/>
      <c r="DJ79" s="171"/>
      <c r="DK79" s="229"/>
      <c r="DL79" s="230"/>
      <c r="DM79" s="170"/>
      <c r="DN79" s="171"/>
      <c r="DO79" s="229">
        <v>1</v>
      </c>
      <c r="DP79" s="230"/>
      <c r="DQ79" s="170"/>
      <c r="DR79" s="171"/>
      <c r="DS79" s="229">
        <v>1</v>
      </c>
      <c r="DT79" s="230"/>
      <c r="DU79" s="170"/>
      <c r="DV79" s="171"/>
      <c r="DW79" s="229">
        <v>1</v>
      </c>
      <c r="DX79" s="230"/>
      <c r="DY79" s="170"/>
      <c r="DZ79" s="183">
        <f t="shared" si="2"/>
        <v>10</v>
      </c>
      <c r="EA79" s="184">
        <f t="shared" si="2"/>
        <v>11.5</v>
      </c>
      <c r="EB79" s="184">
        <f t="shared" si="2"/>
        <v>0</v>
      </c>
      <c r="EC79" s="185">
        <f t="shared" si="2"/>
        <v>0</v>
      </c>
      <c r="ED79" s="97"/>
    </row>
    <row r="80" spans="1:134" ht="33" customHeight="1" x14ac:dyDescent="0.25">
      <c r="A80" s="222">
        <v>72</v>
      </c>
      <c r="B80" s="595" t="s">
        <v>1872</v>
      </c>
      <c r="C80" s="389" t="s">
        <v>1873</v>
      </c>
      <c r="D80" s="419" t="s">
        <v>2726</v>
      </c>
      <c r="E80" s="608">
        <v>3</v>
      </c>
      <c r="F80" s="171"/>
      <c r="G80" s="229">
        <v>1</v>
      </c>
      <c r="H80" s="230"/>
      <c r="I80" s="170"/>
      <c r="J80" s="171"/>
      <c r="K80" s="229">
        <v>1</v>
      </c>
      <c r="L80" s="230"/>
      <c r="M80" s="170"/>
      <c r="N80" s="171"/>
      <c r="O80" s="229">
        <v>1</v>
      </c>
      <c r="P80" s="230"/>
      <c r="Q80" s="170"/>
      <c r="R80" s="171"/>
      <c r="S80" s="229">
        <v>1</v>
      </c>
      <c r="T80" s="230"/>
      <c r="U80" s="170"/>
      <c r="V80" s="171"/>
      <c r="W80" s="229">
        <v>1</v>
      </c>
      <c r="X80" s="230"/>
      <c r="Y80" s="170"/>
      <c r="Z80" s="171"/>
      <c r="AA80" s="229">
        <v>1</v>
      </c>
      <c r="AB80" s="230"/>
      <c r="AC80" s="170"/>
      <c r="AD80" s="171"/>
      <c r="AE80" s="229"/>
      <c r="AF80" s="230"/>
      <c r="AG80" s="170"/>
      <c r="AH80" s="171"/>
      <c r="AI80" s="229">
        <v>1</v>
      </c>
      <c r="AJ80" s="230"/>
      <c r="AK80" s="170"/>
      <c r="AL80" s="171"/>
      <c r="AM80" s="229">
        <v>1</v>
      </c>
      <c r="AN80" s="230"/>
      <c r="AO80" s="170"/>
      <c r="AP80" s="171"/>
      <c r="AQ80" s="229">
        <v>1</v>
      </c>
      <c r="AR80" s="230"/>
      <c r="AS80" s="170"/>
      <c r="AT80" s="171"/>
      <c r="AU80" s="229">
        <v>1</v>
      </c>
      <c r="AV80" s="230"/>
      <c r="AW80" s="170"/>
      <c r="AX80" s="171"/>
      <c r="AY80" s="229">
        <v>1</v>
      </c>
      <c r="AZ80" s="230"/>
      <c r="BA80" s="170"/>
      <c r="BB80" s="171"/>
      <c r="BC80" s="229">
        <v>1</v>
      </c>
      <c r="BD80" s="230"/>
      <c r="BE80" s="170"/>
      <c r="BF80" s="171"/>
      <c r="BG80" s="229"/>
      <c r="BH80" s="230"/>
      <c r="BI80" s="170"/>
      <c r="BJ80" s="171"/>
      <c r="BK80" s="229">
        <v>1</v>
      </c>
      <c r="BL80" s="230"/>
      <c r="BM80" s="170"/>
      <c r="BN80" s="171"/>
      <c r="BO80" s="229">
        <v>1</v>
      </c>
      <c r="BP80" s="230"/>
      <c r="BQ80" s="170"/>
      <c r="BR80" s="171"/>
      <c r="BS80" s="229">
        <v>1</v>
      </c>
      <c r="BT80" s="230"/>
      <c r="BU80" s="170"/>
      <c r="BV80" s="171"/>
      <c r="BW80" s="229">
        <v>1</v>
      </c>
      <c r="BX80" s="230"/>
      <c r="BY80" s="170"/>
      <c r="BZ80" s="171"/>
      <c r="CA80" s="229">
        <v>1</v>
      </c>
      <c r="CB80" s="230"/>
      <c r="CC80" s="170"/>
      <c r="CD80" s="171"/>
      <c r="CE80" s="229">
        <v>1</v>
      </c>
      <c r="CF80" s="230"/>
      <c r="CG80" s="170"/>
      <c r="CH80" s="171"/>
      <c r="CI80" s="229"/>
      <c r="CJ80" s="230"/>
      <c r="CK80" s="170"/>
      <c r="CL80" s="171"/>
      <c r="CM80" s="229">
        <v>1</v>
      </c>
      <c r="CN80" s="230"/>
      <c r="CO80" s="170"/>
      <c r="CP80" s="171"/>
      <c r="CQ80" s="229">
        <v>1</v>
      </c>
      <c r="CR80" s="230"/>
      <c r="CS80" s="170"/>
      <c r="CT80" s="171"/>
      <c r="CU80" s="229">
        <v>1</v>
      </c>
      <c r="CV80" s="230"/>
      <c r="CW80" s="170"/>
      <c r="CX80" s="171"/>
      <c r="CY80" s="229">
        <v>1</v>
      </c>
      <c r="CZ80" s="230"/>
      <c r="DA80" s="170"/>
      <c r="DB80" s="171"/>
      <c r="DC80" s="229">
        <v>1</v>
      </c>
      <c r="DD80" s="230"/>
      <c r="DE80" s="170"/>
      <c r="DF80" s="171"/>
      <c r="DG80" s="229">
        <v>1</v>
      </c>
      <c r="DH80" s="230"/>
      <c r="DI80" s="170"/>
      <c r="DJ80" s="171"/>
      <c r="DK80" s="229"/>
      <c r="DL80" s="230"/>
      <c r="DM80" s="170"/>
      <c r="DN80" s="171"/>
      <c r="DO80" s="229">
        <v>1</v>
      </c>
      <c r="DP80" s="230"/>
      <c r="DQ80" s="170"/>
      <c r="DR80" s="171"/>
      <c r="DS80" s="229">
        <v>1</v>
      </c>
      <c r="DT80" s="230"/>
      <c r="DU80" s="170"/>
      <c r="DV80" s="171"/>
      <c r="DW80" s="229">
        <v>1</v>
      </c>
      <c r="DX80" s="230"/>
      <c r="DY80" s="170"/>
      <c r="DZ80" s="183">
        <f t="shared" si="2"/>
        <v>0</v>
      </c>
      <c r="EA80" s="184">
        <f t="shared" si="2"/>
        <v>27</v>
      </c>
      <c r="EB80" s="184">
        <f t="shared" si="2"/>
        <v>0</v>
      </c>
      <c r="EC80" s="185">
        <f t="shared" si="2"/>
        <v>0</v>
      </c>
      <c r="ED80" s="97"/>
    </row>
    <row r="81" spans="1:134" ht="33" customHeight="1" x14ac:dyDescent="0.25">
      <c r="A81" s="222">
        <v>73</v>
      </c>
      <c r="B81" s="595" t="s">
        <v>2297</v>
      </c>
      <c r="C81" s="389" t="s">
        <v>2298</v>
      </c>
      <c r="D81" s="420" t="s">
        <v>2299</v>
      </c>
      <c r="E81" s="609">
        <v>3</v>
      </c>
      <c r="F81" s="171">
        <v>1</v>
      </c>
      <c r="G81" s="229"/>
      <c r="H81" s="230"/>
      <c r="I81" s="170"/>
      <c r="J81" s="171">
        <v>1</v>
      </c>
      <c r="K81" s="229"/>
      <c r="L81" s="230"/>
      <c r="M81" s="170"/>
      <c r="N81" s="171">
        <v>1</v>
      </c>
      <c r="O81" s="229"/>
      <c r="P81" s="230"/>
      <c r="Q81" s="170"/>
      <c r="R81" s="171">
        <v>1</v>
      </c>
      <c r="S81" s="229"/>
      <c r="T81" s="230"/>
      <c r="U81" s="170"/>
      <c r="V81" s="171">
        <v>1</v>
      </c>
      <c r="W81" s="229"/>
      <c r="X81" s="230"/>
      <c r="Y81" s="170"/>
      <c r="Z81" s="171">
        <v>1</v>
      </c>
      <c r="AA81" s="229"/>
      <c r="AB81" s="230"/>
      <c r="AC81" s="170"/>
      <c r="AD81" s="171"/>
      <c r="AE81" s="229"/>
      <c r="AF81" s="230"/>
      <c r="AG81" s="170"/>
      <c r="AH81" s="171">
        <v>1</v>
      </c>
      <c r="AI81" s="229"/>
      <c r="AJ81" s="230"/>
      <c r="AK81" s="170"/>
      <c r="AL81" s="171">
        <v>1</v>
      </c>
      <c r="AM81" s="229"/>
      <c r="AN81" s="230"/>
      <c r="AO81" s="170"/>
      <c r="AP81" s="171">
        <v>1</v>
      </c>
      <c r="AQ81" s="229"/>
      <c r="AR81" s="230"/>
      <c r="AS81" s="170"/>
      <c r="AT81" s="171">
        <v>1</v>
      </c>
      <c r="AU81" s="229"/>
      <c r="AV81" s="230"/>
      <c r="AW81" s="170"/>
      <c r="AX81" s="171">
        <v>1</v>
      </c>
      <c r="AY81" s="229"/>
      <c r="AZ81" s="230"/>
      <c r="BA81" s="170"/>
      <c r="BB81" s="171">
        <v>1</v>
      </c>
      <c r="BC81" s="229"/>
      <c r="BD81" s="230"/>
      <c r="BE81" s="170"/>
      <c r="BF81" s="171"/>
      <c r="BG81" s="229"/>
      <c r="BH81" s="230"/>
      <c r="BI81" s="170"/>
      <c r="BJ81" s="171">
        <v>1</v>
      </c>
      <c r="BK81" s="229"/>
      <c r="BL81" s="230"/>
      <c r="BM81" s="170"/>
      <c r="BN81" s="171">
        <v>1</v>
      </c>
      <c r="BO81" s="229"/>
      <c r="BP81" s="230"/>
      <c r="BQ81" s="170"/>
      <c r="BR81" s="171">
        <v>1</v>
      </c>
      <c r="BS81" s="229"/>
      <c r="BT81" s="230"/>
      <c r="BU81" s="170"/>
      <c r="BV81" s="171">
        <v>1</v>
      </c>
      <c r="BW81" s="229"/>
      <c r="BX81" s="230"/>
      <c r="BY81" s="170"/>
      <c r="BZ81" s="171">
        <v>1</v>
      </c>
      <c r="CA81" s="229"/>
      <c r="CB81" s="230"/>
      <c r="CC81" s="170"/>
      <c r="CD81" s="171">
        <v>1</v>
      </c>
      <c r="CE81" s="229"/>
      <c r="CF81" s="230"/>
      <c r="CG81" s="170"/>
      <c r="CH81" s="171"/>
      <c r="CI81" s="229"/>
      <c r="CJ81" s="230"/>
      <c r="CK81" s="170"/>
      <c r="CL81" s="171">
        <v>1</v>
      </c>
      <c r="CM81" s="229"/>
      <c r="CN81" s="230"/>
      <c r="CO81" s="170"/>
      <c r="CP81" s="171">
        <v>1</v>
      </c>
      <c r="CQ81" s="229"/>
      <c r="CR81" s="230"/>
      <c r="CS81" s="170"/>
      <c r="CT81" s="171">
        <v>1</v>
      </c>
      <c r="CU81" s="229"/>
      <c r="CV81" s="230"/>
      <c r="CW81" s="170"/>
      <c r="CX81" s="171">
        <v>1</v>
      </c>
      <c r="CY81" s="229"/>
      <c r="CZ81" s="230"/>
      <c r="DA81" s="170"/>
      <c r="DB81" s="171">
        <v>1</v>
      </c>
      <c r="DC81" s="229"/>
      <c r="DD81" s="230"/>
      <c r="DE81" s="170"/>
      <c r="DF81" s="171">
        <v>1</v>
      </c>
      <c r="DG81" s="229"/>
      <c r="DH81" s="230"/>
      <c r="DI81" s="170"/>
      <c r="DJ81" s="171"/>
      <c r="DK81" s="229"/>
      <c r="DL81" s="230"/>
      <c r="DM81" s="170"/>
      <c r="DN81" s="171">
        <v>1</v>
      </c>
      <c r="DO81" s="229"/>
      <c r="DP81" s="230"/>
      <c r="DQ81" s="170"/>
      <c r="DR81" s="171">
        <v>1</v>
      </c>
      <c r="DS81" s="229"/>
      <c r="DT81" s="230"/>
      <c r="DU81" s="170"/>
      <c r="DV81" s="171">
        <v>1</v>
      </c>
      <c r="DW81" s="229"/>
      <c r="DX81" s="230"/>
      <c r="DY81" s="170"/>
      <c r="DZ81" s="183">
        <f t="shared" si="2"/>
        <v>27</v>
      </c>
      <c r="EA81" s="184">
        <f t="shared" si="2"/>
        <v>0</v>
      </c>
      <c r="EB81" s="184">
        <f t="shared" si="2"/>
        <v>0</v>
      </c>
      <c r="EC81" s="185">
        <f t="shared" si="2"/>
        <v>0</v>
      </c>
      <c r="ED81" s="97"/>
    </row>
    <row r="82" spans="1:134" ht="39.75" customHeight="1" x14ac:dyDescent="0.25">
      <c r="A82" s="222">
        <v>74</v>
      </c>
      <c r="B82" s="595" t="s">
        <v>1922</v>
      </c>
      <c r="C82" s="389" t="s">
        <v>1874</v>
      </c>
      <c r="D82" s="420" t="s">
        <v>2727</v>
      </c>
      <c r="E82" s="609">
        <v>0</v>
      </c>
      <c r="F82" s="171"/>
      <c r="G82" s="229">
        <v>1</v>
      </c>
      <c r="H82" s="230"/>
      <c r="I82" s="170"/>
      <c r="J82" s="171"/>
      <c r="K82" s="229">
        <v>1</v>
      </c>
      <c r="L82" s="230"/>
      <c r="M82" s="170"/>
      <c r="N82" s="171"/>
      <c r="O82" s="229">
        <v>1</v>
      </c>
      <c r="P82" s="230"/>
      <c r="Q82" s="170"/>
      <c r="R82" s="171"/>
      <c r="S82" s="229">
        <v>1</v>
      </c>
      <c r="T82" s="230"/>
      <c r="U82" s="170"/>
      <c r="V82" s="171"/>
      <c r="W82" s="229">
        <v>1</v>
      </c>
      <c r="X82" s="230"/>
      <c r="Y82" s="170"/>
      <c r="Z82" s="171"/>
      <c r="AA82" s="229">
        <v>1</v>
      </c>
      <c r="AB82" s="230"/>
      <c r="AC82" s="170"/>
      <c r="AD82" s="171"/>
      <c r="AE82" s="229"/>
      <c r="AF82" s="230"/>
      <c r="AG82" s="170"/>
      <c r="AH82" s="171"/>
      <c r="AI82" s="229">
        <v>1</v>
      </c>
      <c r="AJ82" s="230"/>
      <c r="AK82" s="170"/>
      <c r="AL82" s="171"/>
      <c r="AM82" s="229">
        <v>1</v>
      </c>
      <c r="AN82" s="230"/>
      <c r="AO82" s="170"/>
      <c r="AP82" s="171"/>
      <c r="AQ82" s="229">
        <v>1</v>
      </c>
      <c r="AR82" s="230"/>
      <c r="AS82" s="170"/>
      <c r="AT82" s="171"/>
      <c r="AU82" s="229">
        <v>1</v>
      </c>
      <c r="AV82" s="230"/>
      <c r="AW82" s="170"/>
      <c r="AX82" s="171"/>
      <c r="AY82" s="229">
        <v>1</v>
      </c>
      <c r="AZ82" s="230"/>
      <c r="BA82" s="170"/>
      <c r="BB82" s="171"/>
      <c r="BC82" s="229">
        <v>1</v>
      </c>
      <c r="BD82" s="230"/>
      <c r="BE82" s="170"/>
      <c r="BF82" s="171"/>
      <c r="BG82" s="229"/>
      <c r="BH82" s="230"/>
      <c r="BI82" s="170"/>
      <c r="BJ82" s="171"/>
      <c r="BK82" s="229">
        <v>1</v>
      </c>
      <c r="BL82" s="230"/>
      <c r="BM82" s="170"/>
      <c r="BN82" s="171"/>
      <c r="BO82" s="229">
        <v>0.5</v>
      </c>
      <c r="BP82" s="230"/>
      <c r="BQ82" s="170"/>
      <c r="BR82" s="171"/>
      <c r="BS82" s="229">
        <v>0.5</v>
      </c>
      <c r="BT82" s="230"/>
      <c r="BU82" s="170"/>
      <c r="BV82" s="171"/>
      <c r="BW82" s="229"/>
      <c r="BX82" s="230"/>
      <c r="BY82" s="170"/>
      <c r="BZ82" s="171"/>
      <c r="CA82" s="229"/>
      <c r="CB82" s="230"/>
      <c r="CC82" s="170"/>
      <c r="CD82" s="171"/>
      <c r="CE82" s="229"/>
      <c r="CF82" s="230"/>
      <c r="CG82" s="170"/>
      <c r="CH82" s="171"/>
      <c r="CI82" s="229"/>
      <c r="CJ82" s="230"/>
      <c r="CK82" s="170"/>
      <c r="CL82" s="171">
        <v>0.1</v>
      </c>
      <c r="CM82" s="229">
        <v>0.1</v>
      </c>
      <c r="CN82" s="230"/>
      <c r="CO82" s="170"/>
      <c r="CP82" s="171"/>
      <c r="CQ82" s="229"/>
      <c r="CR82" s="230"/>
      <c r="CS82" s="170"/>
      <c r="CT82" s="171"/>
      <c r="CU82" s="229">
        <v>0.2</v>
      </c>
      <c r="CV82" s="230"/>
      <c r="CW82" s="170"/>
      <c r="CX82" s="171"/>
      <c r="CY82" s="229"/>
      <c r="CZ82" s="230"/>
      <c r="DA82" s="170"/>
      <c r="DB82" s="171"/>
      <c r="DC82" s="229"/>
      <c r="DD82" s="230"/>
      <c r="DE82" s="170"/>
      <c r="DF82" s="171"/>
      <c r="DG82" s="229"/>
      <c r="DH82" s="230"/>
      <c r="DI82" s="170"/>
      <c r="DJ82" s="171"/>
      <c r="DK82" s="229"/>
      <c r="DL82" s="230"/>
      <c r="DM82" s="170"/>
      <c r="DN82" s="171"/>
      <c r="DO82" s="229"/>
      <c r="DP82" s="230"/>
      <c r="DQ82" s="170"/>
      <c r="DR82" s="171"/>
      <c r="DS82" s="229"/>
      <c r="DT82" s="230"/>
      <c r="DU82" s="170"/>
      <c r="DV82" s="171"/>
      <c r="DW82" s="229"/>
      <c r="DX82" s="230"/>
      <c r="DY82" s="170"/>
      <c r="DZ82" s="183">
        <f t="shared" si="2"/>
        <v>0.1</v>
      </c>
      <c r="EA82" s="184">
        <f t="shared" si="2"/>
        <v>14.299999999999999</v>
      </c>
      <c r="EB82" s="184">
        <f t="shared" si="2"/>
        <v>0</v>
      </c>
      <c r="EC82" s="185">
        <f t="shared" si="2"/>
        <v>0</v>
      </c>
      <c r="ED82" s="97"/>
    </row>
    <row r="83" spans="1:134" ht="43.5" customHeight="1" x14ac:dyDescent="0.25">
      <c r="A83" s="222">
        <v>75</v>
      </c>
      <c r="B83" s="595" t="s">
        <v>839</v>
      </c>
      <c r="C83" s="389" t="s">
        <v>840</v>
      </c>
      <c r="D83" s="420" t="s">
        <v>1430</v>
      </c>
      <c r="E83" s="584">
        <v>0</v>
      </c>
      <c r="F83" s="171">
        <v>1</v>
      </c>
      <c r="G83" s="229"/>
      <c r="H83" s="230"/>
      <c r="I83" s="170"/>
      <c r="J83" s="171">
        <v>1</v>
      </c>
      <c r="K83" s="229"/>
      <c r="L83" s="230"/>
      <c r="M83" s="170"/>
      <c r="N83" s="171">
        <v>1</v>
      </c>
      <c r="O83" s="229"/>
      <c r="P83" s="230"/>
      <c r="Q83" s="170"/>
      <c r="R83" s="171">
        <v>1</v>
      </c>
      <c r="S83" s="229"/>
      <c r="T83" s="230"/>
      <c r="U83" s="170"/>
      <c r="V83" s="171">
        <v>1</v>
      </c>
      <c r="W83" s="229"/>
      <c r="X83" s="230"/>
      <c r="Y83" s="170"/>
      <c r="Z83" s="171">
        <v>1</v>
      </c>
      <c r="AA83" s="229"/>
      <c r="AB83" s="230"/>
      <c r="AC83" s="170"/>
      <c r="AD83" s="171"/>
      <c r="AE83" s="229"/>
      <c r="AF83" s="230"/>
      <c r="AG83" s="170"/>
      <c r="AH83" s="171">
        <v>1</v>
      </c>
      <c r="AI83" s="229"/>
      <c r="AJ83" s="230"/>
      <c r="AK83" s="170"/>
      <c r="AL83" s="171">
        <v>1</v>
      </c>
      <c r="AM83" s="229"/>
      <c r="AN83" s="230"/>
      <c r="AO83" s="170"/>
      <c r="AP83" s="171">
        <v>1</v>
      </c>
      <c r="AQ83" s="229"/>
      <c r="AR83" s="230"/>
      <c r="AS83" s="170"/>
      <c r="AT83" s="171">
        <v>1</v>
      </c>
      <c r="AU83" s="229"/>
      <c r="AV83" s="230"/>
      <c r="AW83" s="170"/>
      <c r="AX83" s="171">
        <v>1</v>
      </c>
      <c r="AY83" s="229"/>
      <c r="AZ83" s="230"/>
      <c r="BA83" s="170"/>
      <c r="BB83" s="171">
        <v>1</v>
      </c>
      <c r="BC83" s="229"/>
      <c r="BD83" s="230"/>
      <c r="BE83" s="170"/>
      <c r="BF83" s="171"/>
      <c r="BG83" s="229"/>
      <c r="BH83" s="230"/>
      <c r="BI83" s="170"/>
      <c r="BJ83" s="171">
        <v>1</v>
      </c>
      <c r="BK83" s="229"/>
      <c r="BL83" s="230"/>
      <c r="BM83" s="170"/>
      <c r="BN83" s="171">
        <v>1</v>
      </c>
      <c r="BO83" s="229"/>
      <c r="BP83" s="230"/>
      <c r="BQ83" s="170"/>
      <c r="BR83" s="171">
        <v>1</v>
      </c>
      <c r="BS83" s="229"/>
      <c r="BT83" s="230"/>
      <c r="BU83" s="170"/>
      <c r="BV83" s="171">
        <v>1</v>
      </c>
      <c r="BW83" s="229"/>
      <c r="BX83" s="230"/>
      <c r="BY83" s="170"/>
      <c r="BZ83" s="171">
        <v>1</v>
      </c>
      <c r="CA83" s="229"/>
      <c r="CB83" s="230"/>
      <c r="CC83" s="170"/>
      <c r="CD83" s="171">
        <v>1</v>
      </c>
      <c r="CE83" s="229"/>
      <c r="CF83" s="230"/>
      <c r="CG83" s="170"/>
      <c r="CH83" s="171"/>
      <c r="CI83" s="229"/>
      <c r="CJ83" s="230"/>
      <c r="CK83" s="170"/>
      <c r="CL83" s="171">
        <v>1</v>
      </c>
      <c r="CM83" s="229"/>
      <c r="CN83" s="230"/>
      <c r="CO83" s="170"/>
      <c r="CP83" s="171">
        <v>1</v>
      </c>
      <c r="CQ83" s="229"/>
      <c r="CR83" s="230"/>
      <c r="CS83" s="170"/>
      <c r="CT83" s="171">
        <v>1</v>
      </c>
      <c r="CU83" s="229"/>
      <c r="CV83" s="230"/>
      <c r="CW83" s="170"/>
      <c r="CX83" s="171">
        <v>1</v>
      </c>
      <c r="CY83" s="229"/>
      <c r="CZ83" s="230"/>
      <c r="DA83" s="170"/>
      <c r="DB83" s="171">
        <v>1</v>
      </c>
      <c r="DC83" s="229"/>
      <c r="DD83" s="230"/>
      <c r="DE83" s="170"/>
      <c r="DF83" s="171">
        <v>1</v>
      </c>
      <c r="DG83" s="229"/>
      <c r="DH83" s="230"/>
      <c r="DI83" s="170"/>
      <c r="DJ83" s="171"/>
      <c r="DK83" s="229"/>
      <c r="DL83" s="230"/>
      <c r="DM83" s="170"/>
      <c r="DN83" s="171">
        <v>1</v>
      </c>
      <c r="DO83" s="229"/>
      <c r="DP83" s="230"/>
      <c r="DQ83" s="170"/>
      <c r="DR83" s="171">
        <v>1</v>
      </c>
      <c r="DS83" s="229"/>
      <c r="DT83" s="230"/>
      <c r="DU83" s="170"/>
      <c r="DV83" s="171">
        <v>1</v>
      </c>
      <c r="DW83" s="229"/>
      <c r="DX83" s="230"/>
      <c r="DY83" s="170"/>
      <c r="DZ83" s="183">
        <f t="shared" si="2"/>
        <v>27</v>
      </c>
      <c r="EA83" s="184">
        <f t="shared" si="2"/>
        <v>0</v>
      </c>
      <c r="EB83" s="184">
        <f t="shared" si="2"/>
        <v>0</v>
      </c>
      <c r="EC83" s="185">
        <f t="shared" si="2"/>
        <v>0</v>
      </c>
      <c r="ED83" s="97"/>
    </row>
    <row r="84" spans="1:134" ht="33" customHeight="1" x14ac:dyDescent="0.25">
      <c r="A84" s="222">
        <v>76</v>
      </c>
      <c r="B84" s="595" t="s">
        <v>1875</v>
      </c>
      <c r="C84" s="389" t="s">
        <v>1876</v>
      </c>
      <c r="D84" s="419" t="s">
        <v>1877</v>
      </c>
      <c r="E84" s="610">
        <v>0</v>
      </c>
      <c r="F84" s="171"/>
      <c r="G84" s="229">
        <v>1</v>
      </c>
      <c r="H84" s="230"/>
      <c r="I84" s="170"/>
      <c r="J84" s="171"/>
      <c r="K84" s="229">
        <v>1</v>
      </c>
      <c r="L84" s="230"/>
      <c r="M84" s="170"/>
      <c r="N84" s="171"/>
      <c r="O84" s="229">
        <v>1</v>
      </c>
      <c r="P84" s="230"/>
      <c r="Q84" s="170"/>
      <c r="R84" s="171"/>
      <c r="S84" s="229">
        <v>1</v>
      </c>
      <c r="T84" s="230"/>
      <c r="U84" s="170"/>
      <c r="V84" s="171"/>
      <c r="W84" s="229">
        <v>1</v>
      </c>
      <c r="X84" s="230"/>
      <c r="Y84" s="170"/>
      <c r="Z84" s="171"/>
      <c r="AA84" s="229">
        <v>1</v>
      </c>
      <c r="AB84" s="230"/>
      <c r="AC84" s="170"/>
      <c r="AD84" s="171"/>
      <c r="AE84" s="229"/>
      <c r="AF84" s="230"/>
      <c r="AG84" s="170"/>
      <c r="AH84" s="171"/>
      <c r="AI84" s="229">
        <v>1</v>
      </c>
      <c r="AJ84" s="230"/>
      <c r="AK84" s="170"/>
      <c r="AL84" s="171"/>
      <c r="AM84" s="229">
        <v>1</v>
      </c>
      <c r="AN84" s="230"/>
      <c r="AO84" s="170"/>
      <c r="AP84" s="171"/>
      <c r="AQ84" s="229">
        <v>1</v>
      </c>
      <c r="AR84" s="230"/>
      <c r="AS84" s="170"/>
      <c r="AT84" s="171"/>
      <c r="AU84" s="229">
        <v>1</v>
      </c>
      <c r="AV84" s="230"/>
      <c r="AW84" s="170"/>
      <c r="AX84" s="171"/>
      <c r="AY84" s="229">
        <v>1</v>
      </c>
      <c r="AZ84" s="230"/>
      <c r="BA84" s="170"/>
      <c r="BB84" s="171"/>
      <c r="BC84" s="229">
        <v>1</v>
      </c>
      <c r="BD84" s="230"/>
      <c r="BE84" s="170"/>
      <c r="BF84" s="171"/>
      <c r="BG84" s="229"/>
      <c r="BH84" s="230"/>
      <c r="BI84" s="170"/>
      <c r="BJ84" s="171"/>
      <c r="BK84" s="229">
        <v>1</v>
      </c>
      <c r="BL84" s="230"/>
      <c r="BM84" s="170"/>
      <c r="BN84" s="171"/>
      <c r="BO84" s="229">
        <v>1</v>
      </c>
      <c r="BP84" s="230"/>
      <c r="BQ84" s="170"/>
      <c r="BR84" s="171"/>
      <c r="BS84" s="229">
        <v>1</v>
      </c>
      <c r="BT84" s="230"/>
      <c r="BU84" s="170"/>
      <c r="BV84" s="171"/>
      <c r="BW84" s="229">
        <v>1</v>
      </c>
      <c r="BX84" s="230"/>
      <c r="BY84" s="170"/>
      <c r="BZ84" s="171"/>
      <c r="CA84" s="229">
        <v>1</v>
      </c>
      <c r="CB84" s="230"/>
      <c r="CC84" s="170"/>
      <c r="CD84" s="171"/>
      <c r="CE84" s="229">
        <v>1</v>
      </c>
      <c r="CF84" s="230"/>
      <c r="CG84" s="170"/>
      <c r="CH84" s="171"/>
      <c r="CI84" s="229"/>
      <c r="CJ84" s="230"/>
      <c r="CK84" s="170"/>
      <c r="CL84" s="171"/>
      <c r="CM84" s="229">
        <v>1</v>
      </c>
      <c r="CN84" s="230"/>
      <c r="CO84" s="170"/>
      <c r="CP84" s="171"/>
      <c r="CQ84" s="229">
        <v>1</v>
      </c>
      <c r="CR84" s="230"/>
      <c r="CS84" s="170"/>
      <c r="CT84" s="171"/>
      <c r="CU84" s="229">
        <v>1</v>
      </c>
      <c r="CV84" s="230"/>
      <c r="CW84" s="170"/>
      <c r="CX84" s="171"/>
      <c r="CY84" s="229">
        <v>1</v>
      </c>
      <c r="CZ84" s="230"/>
      <c r="DA84" s="170"/>
      <c r="DB84" s="171"/>
      <c r="DC84" s="229">
        <v>1</v>
      </c>
      <c r="DD84" s="230"/>
      <c r="DE84" s="170"/>
      <c r="DF84" s="171"/>
      <c r="DG84" s="229">
        <v>1</v>
      </c>
      <c r="DH84" s="230"/>
      <c r="DI84" s="170"/>
      <c r="DJ84" s="171"/>
      <c r="DK84" s="229"/>
      <c r="DL84" s="230"/>
      <c r="DM84" s="170"/>
      <c r="DN84" s="171"/>
      <c r="DO84" s="229">
        <v>1</v>
      </c>
      <c r="DP84" s="230"/>
      <c r="DQ84" s="170"/>
      <c r="DR84" s="171"/>
      <c r="DS84" s="229">
        <v>1</v>
      </c>
      <c r="DT84" s="230"/>
      <c r="DU84" s="170"/>
      <c r="DV84" s="171"/>
      <c r="DW84" s="229">
        <v>1</v>
      </c>
      <c r="DX84" s="230"/>
      <c r="DY84" s="170"/>
      <c r="DZ84" s="183">
        <f t="shared" si="2"/>
        <v>0</v>
      </c>
      <c r="EA84" s="184">
        <f t="shared" si="2"/>
        <v>27</v>
      </c>
      <c r="EB84" s="184">
        <f t="shared" si="2"/>
        <v>0</v>
      </c>
      <c r="EC84" s="185">
        <f t="shared" si="2"/>
        <v>0</v>
      </c>
      <c r="ED84" s="97"/>
    </row>
    <row r="85" spans="1:134" ht="39.75" customHeight="1" x14ac:dyDescent="0.25">
      <c r="A85" s="222">
        <v>77</v>
      </c>
      <c r="B85" s="595" t="s">
        <v>843</v>
      </c>
      <c r="C85" s="389" t="s">
        <v>2321</v>
      </c>
      <c r="D85" s="420" t="s">
        <v>1433</v>
      </c>
      <c r="E85" s="584">
        <v>0</v>
      </c>
      <c r="F85" s="171">
        <v>1</v>
      </c>
      <c r="G85" s="229"/>
      <c r="H85" s="230"/>
      <c r="I85" s="170"/>
      <c r="J85" s="171">
        <v>1</v>
      </c>
      <c r="K85" s="229"/>
      <c r="L85" s="230"/>
      <c r="M85" s="170"/>
      <c r="N85" s="171">
        <v>1</v>
      </c>
      <c r="O85" s="229"/>
      <c r="P85" s="230"/>
      <c r="Q85" s="170"/>
      <c r="R85" s="171">
        <v>1</v>
      </c>
      <c r="S85" s="229"/>
      <c r="T85" s="230"/>
      <c r="U85" s="170"/>
      <c r="V85" s="171">
        <v>1</v>
      </c>
      <c r="W85" s="229"/>
      <c r="X85" s="230"/>
      <c r="Y85" s="170"/>
      <c r="Z85" s="171">
        <v>1</v>
      </c>
      <c r="AA85" s="229"/>
      <c r="AB85" s="230"/>
      <c r="AC85" s="170"/>
      <c r="AD85" s="171"/>
      <c r="AE85" s="229"/>
      <c r="AF85" s="230"/>
      <c r="AG85" s="170"/>
      <c r="AH85" s="171">
        <v>1</v>
      </c>
      <c r="AI85" s="229"/>
      <c r="AJ85" s="230"/>
      <c r="AK85" s="170"/>
      <c r="AL85" s="171">
        <v>1</v>
      </c>
      <c r="AM85" s="229"/>
      <c r="AN85" s="230"/>
      <c r="AO85" s="170"/>
      <c r="AP85" s="171">
        <v>1</v>
      </c>
      <c r="AQ85" s="229"/>
      <c r="AR85" s="230"/>
      <c r="AS85" s="170"/>
      <c r="AT85" s="171">
        <v>1</v>
      </c>
      <c r="AU85" s="229"/>
      <c r="AV85" s="230"/>
      <c r="AW85" s="170"/>
      <c r="AX85" s="171">
        <v>1</v>
      </c>
      <c r="AY85" s="229"/>
      <c r="AZ85" s="230"/>
      <c r="BA85" s="170"/>
      <c r="BB85" s="171">
        <v>1</v>
      </c>
      <c r="BC85" s="229"/>
      <c r="BD85" s="230"/>
      <c r="BE85" s="170"/>
      <c r="BF85" s="171"/>
      <c r="BG85" s="229"/>
      <c r="BH85" s="230"/>
      <c r="BI85" s="170"/>
      <c r="BJ85" s="171">
        <v>1</v>
      </c>
      <c r="BK85" s="229"/>
      <c r="BL85" s="230"/>
      <c r="BM85" s="170"/>
      <c r="BN85" s="171">
        <v>1</v>
      </c>
      <c r="BO85" s="229"/>
      <c r="BP85" s="230"/>
      <c r="BQ85" s="170"/>
      <c r="BR85" s="171">
        <v>1</v>
      </c>
      <c r="BS85" s="229"/>
      <c r="BT85" s="230"/>
      <c r="BU85" s="170"/>
      <c r="BV85" s="171">
        <v>1</v>
      </c>
      <c r="BW85" s="229"/>
      <c r="BX85" s="230"/>
      <c r="BY85" s="170"/>
      <c r="BZ85" s="171">
        <v>1</v>
      </c>
      <c r="CA85" s="229"/>
      <c r="CB85" s="230"/>
      <c r="CC85" s="170"/>
      <c r="CD85" s="171">
        <v>1</v>
      </c>
      <c r="CE85" s="229"/>
      <c r="CF85" s="230"/>
      <c r="CG85" s="170"/>
      <c r="CH85" s="171"/>
      <c r="CI85" s="229"/>
      <c r="CJ85" s="230"/>
      <c r="CK85" s="170"/>
      <c r="CL85" s="171">
        <v>1</v>
      </c>
      <c r="CM85" s="229"/>
      <c r="CN85" s="230"/>
      <c r="CO85" s="170"/>
      <c r="CP85" s="171">
        <v>1</v>
      </c>
      <c r="CQ85" s="229"/>
      <c r="CR85" s="230"/>
      <c r="CS85" s="170"/>
      <c r="CT85" s="171">
        <v>1</v>
      </c>
      <c r="CU85" s="229"/>
      <c r="CV85" s="230"/>
      <c r="CW85" s="170"/>
      <c r="CX85" s="171">
        <v>1</v>
      </c>
      <c r="CY85" s="229"/>
      <c r="CZ85" s="230"/>
      <c r="DA85" s="170"/>
      <c r="DB85" s="171">
        <v>1</v>
      </c>
      <c r="DC85" s="229"/>
      <c r="DD85" s="230"/>
      <c r="DE85" s="170"/>
      <c r="DF85" s="171">
        <v>1</v>
      </c>
      <c r="DG85" s="229"/>
      <c r="DH85" s="230"/>
      <c r="DI85" s="170"/>
      <c r="DJ85" s="171"/>
      <c r="DK85" s="229"/>
      <c r="DL85" s="230"/>
      <c r="DM85" s="170"/>
      <c r="DN85" s="171">
        <v>1</v>
      </c>
      <c r="DO85" s="229"/>
      <c r="DP85" s="230"/>
      <c r="DQ85" s="170"/>
      <c r="DR85" s="171">
        <v>1</v>
      </c>
      <c r="DS85" s="229"/>
      <c r="DT85" s="230"/>
      <c r="DU85" s="170"/>
      <c r="DV85" s="171">
        <v>1</v>
      </c>
      <c r="DW85" s="229"/>
      <c r="DX85" s="230"/>
      <c r="DY85" s="170"/>
      <c r="DZ85" s="183">
        <f t="shared" si="2"/>
        <v>27</v>
      </c>
      <c r="EA85" s="184">
        <f t="shared" si="2"/>
        <v>0</v>
      </c>
      <c r="EB85" s="184">
        <f t="shared" si="2"/>
        <v>0</v>
      </c>
      <c r="EC85" s="185">
        <f t="shared" si="2"/>
        <v>0</v>
      </c>
      <c r="ED85" s="97"/>
    </row>
    <row r="86" spans="1:134" ht="34.5" customHeight="1" x14ac:dyDescent="0.25">
      <c r="A86" s="222">
        <v>78</v>
      </c>
      <c r="B86" s="595" t="s">
        <v>1072</v>
      </c>
      <c r="C86" s="389" t="s">
        <v>1073</v>
      </c>
      <c r="D86" s="420" t="s">
        <v>1431</v>
      </c>
      <c r="E86" s="584">
        <v>0</v>
      </c>
      <c r="F86" s="171"/>
      <c r="G86" s="229">
        <v>1</v>
      </c>
      <c r="H86" s="230"/>
      <c r="I86" s="170"/>
      <c r="J86" s="171"/>
      <c r="K86" s="229">
        <v>1</v>
      </c>
      <c r="L86" s="230"/>
      <c r="M86" s="170"/>
      <c r="N86" s="171"/>
      <c r="O86" s="229">
        <v>1</v>
      </c>
      <c r="P86" s="230"/>
      <c r="Q86" s="170"/>
      <c r="R86" s="171"/>
      <c r="S86" s="229">
        <v>1</v>
      </c>
      <c r="T86" s="230"/>
      <c r="U86" s="170"/>
      <c r="V86" s="171"/>
      <c r="W86" s="229">
        <v>1</v>
      </c>
      <c r="X86" s="230"/>
      <c r="Y86" s="170"/>
      <c r="Z86" s="171"/>
      <c r="AA86" s="229">
        <v>1</v>
      </c>
      <c r="AB86" s="230"/>
      <c r="AC86" s="170"/>
      <c r="AD86" s="171"/>
      <c r="AE86" s="229"/>
      <c r="AF86" s="230"/>
      <c r="AG86" s="170"/>
      <c r="AH86" s="171"/>
      <c r="AI86" s="229">
        <v>1</v>
      </c>
      <c r="AJ86" s="230"/>
      <c r="AK86" s="170"/>
      <c r="AL86" s="171"/>
      <c r="AM86" s="229">
        <v>1</v>
      </c>
      <c r="AN86" s="230"/>
      <c r="AO86" s="170"/>
      <c r="AP86" s="171"/>
      <c r="AQ86" s="229">
        <v>1</v>
      </c>
      <c r="AR86" s="230"/>
      <c r="AS86" s="170"/>
      <c r="AT86" s="171"/>
      <c r="AU86" s="229">
        <v>1</v>
      </c>
      <c r="AV86" s="230"/>
      <c r="AW86" s="170"/>
      <c r="AX86" s="171"/>
      <c r="AY86" s="229">
        <v>1</v>
      </c>
      <c r="AZ86" s="230"/>
      <c r="BA86" s="170"/>
      <c r="BB86" s="171"/>
      <c r="BC86" s="229">
        <v>1</v>
      </c>
      <c r="BD86" s="230"/>
      <c r="BE86" s="170"/>
      <c r="BF86" s="171"/>
      <c r="BG86" s="229"/>
      <c r="BH86" s="230"/>
      <c r="BI86" s="170"/>
      <c r="BJ86" s="171"/>
      <c r="BK86" s="229">
        <v>1</v>
      </c>
      <c r="BL86" s="230"/>
      <c r="BM86" s="170"/>
      <c r="BN86" s="171"/>
      <c r="BO86" s="229">
        <v>1</v>
      </c>
      <c r="BP86" s="230"/>
      <c r="BQ86" s="170"/>
      <c r="BR86" s="171"/>
      <c r="BS86" s="229">
        <v>1</v>
      </c>
      <c r="BT86" s="230"/>
      <c r="BU86" s="170"/>
      <c r="BV86" s="171"/>
      <c r="BW86" s="229">
        <v>1</v>
      </c>
      <c r="BX86" s="230"/>
      <c r="BY86" s="170"/>
      <c r="BZ86" s="171"/>
      <c r="CA86" s="229">
        <v>1</v>
      </c>
      <c r="CB86" s="230"/>
      <c r="CC86" s="170"/>
      <c r="CD86" s="171"/>
      <c r="CE86" s="229">
        <v>1</v>
      </c>
      <c r="CF86" s="230"/>
      <c r="CG86" s="170"/>
      <c r="CH86" s="171"/>
      <c r="CI86" s="229"/>
      <c r="CJ86" s="230"/>
      <c r="CK86" s="170"/>
      <c r="CL86" s="171"/>
      <c r="CM86" s="229">
        <v>1</v>
      </c>
      <c r="CN86" s="230"/>
      <c r="CO86" s="170"/>
      <c r="CP86" s="171"/>
      <c r="CQ86" s="229">
        <v>1</v>
      </c>
      <c r="CR86" s="230"/>
      <c r="CS86" s="170"/>
      <c r="CT86" s="171"/>
      <c r="CU86" s="229">
        <v>1</v>
      </c>
      <c r="CV86" s="230"/>
      <c r="CW86" s="170"/>
      <c r="CX86" s="171"/>
      <c r="CY86" s="229">
        <v>1</v>
      </c>
      <c r="CZ86" s="230"/>
      <c r="DA86" s="170"/>
      <c r="DB86" s="171"/>
      <c r="DC86" s="229">
        <v>1</v>
      </c>
      <c r="DD86" s="230"/>
      <c r="DE86" s="170"/>
      <c r="DF86" s="171"/>
      <c r="DG86" s="229">
        <v>1</v>
      </c>
      <c r="DH86" s="230"/>
      <c r="DI86" s="170"/>
      <c r="DJ86" s="171"/>
      <c r="DK86" s="229"/>
      <c r="DL86" s="230"/>
      <c r="DM86" s="170"/>
      <c r="DN86" s="171"/>
      <c r="DO86" s="229">
        <v>1</v>
      </c>
      <c r="DP86" s="230"/>
      <c r="DQ86" s="170"/>
      <c r="DR86" s="171"/>
      <c r="DS86" s="229">
        <v>1</v>
      </c>
      <c r="DT86" s="230"/>
      <c r="DU86" s="170"/>
      <c r="DV86" s="171"/>
      <c r="DW86" s="229">
        <v>1</v>
      </c>
      <c r="DX86" s="230"/>
      <c r="DY86" s="170"/>
      <c r="DZ86" s="183">
        <f t="shared" si="2"/>
        <v>0</v>
      </c>
      <c r="EA86" s="184">
        <f t="shared" si="2"/>
        <v>27</v>
      </c>
      <c r="EB86" s="184">
        <f t="shared" si="2"/>
        <v>0</v>
      </c>
      <c r="EC86" s="185">
        <f t="shared" si="2"/>
        <v>0</v>
      </c>
      <c r="ED86" s="97"/>
    </row>
    <row r="87" spans="1:134" ht="53.25" customHeight="1" x14ac:dyDescent="0.25">
      <c r="A87" s="222">
        <v>79</v>
      </c>
      <c r="B87" s="595" t="s">
        <v>1878</v>
      </c>
      <c r="C87" s="389" t="s">
        <v>1879</v>
      </c>
      <c r="D87" s="420" t="s">
        <v>2728</v>
      </c>
      <c r="E87" s="584">
        <v>0</v>
      </c>
      <c r="F87" s="171">
        <v>1</v>
      </c>
      <c r="G87" s="229"/>
      <c r="H87" s="230"/>
      <c r="I87" s="170"/>
      <c r="J87" s="171">
        <v>1</v>
      </c>
      <c r="K87" s="229"/>
      <c r="L87" s="230"/>
      <c r="M87" s="170"/>
      <c r="N87" s="171">
        <v>1</v>
      </c>
      <c r="O87" s="229"/>
      <c r="P87" s="230"/>
      <c r="Q87" s="170"/>
      <c r="R87" s="171">
        <v>1</v>
      </c>
      <c r="S87" s="229"/>
      <c r="T87" s="230"/>
      <c r="U87" s="170"/>
      <c r="V87" s="171">
        <v>1</v>
      </c>
      <c r="W87" s="229"/>
      <c r="X87" s="230"/>
      <c r="Y87" s="170"/>
      <c r="Z87" s="171">
        <v>1</v>
      </c>
      <c r="AA87" s="229"/>
      <c r="AB87" s="230"/>
      <c r="AC87" s="170"/>
      <c r="AD87" s="171"/>
      <c r="AE87" s="229"/>
      <c r="AF87" s="230"/>
      <c r="AG87" s="170"/>
      <c r="AH87" s="171">
        <v>1</v>
      </c>
      <c r="AI87" s="229"/>
      <c r="AJ87" s="230"/>
      <c r="AK87" s="170"/>
      <c r="AL87" s="171">
        <v>1</v>
      </c>
      <c r="AM87" s="229"/>
      <c r="AN87" s="230"/>
      <c r="AO87" s="170"/>
      <c r="AP87" s="171">
        <v>1</v>
      </c>
      <c r="AQ87" s="229"/>
      <c r="AR87" s="230"/>
      <c r="AS87" s="170"/>
      <c r="AT87" s="171">
        <v>1</v>
      </c>
      <c r="AU87" s="229"/>
      <c r="AV87" s="230"/>
      <c r="AW87" s="170"/>
      <c r="AX87" s="171">
        <v>1</v>
      </c>
      <c r="AY87" s="229"/>
      <c r="AZ87" s="230"/>
      <c r="BA87" s="170"/>
      <c r="BB87" s="171">
        <v>1</v>
      </c>
      <c r="BC87" s="229"/>
      <c r="BD87" s="230"/>
      <c r="BE87" s="170"/>
      <c r="BF87" s="171"/>
      <c r="BG87" s="229"/>
      <c r="BH87" s="230"/>
      <c r="BI87" s="170"/>
      <c r="BJ87" s="171">
        <v>1</v>
      </c>
      <c r="BK87" s="229"/>
      <c r="BL87" s="230"/>
      <c r="BM87" s="170"/>
      <c r="BN87" s="171">
        <v>1</v>
      </c>
      <c r="BO87" s="229"/>
      <c r="BP87" s="230"/>
      <c r="BQ87" s="170"/>
      <c r="BR87" s="171">
        <v>1</v>
      </c>
      <c r="BS87" s="229"/>
      <c r="BT87" s="230"/>
      <c r="BU87" s="170"/>
      <c r="BV87" s="171">
        <v>1</v>
      </c>
      <c r="BW87" s="229"/>
      <c r="BX87" s="230"/>
      <c r="BY87" s="170"/>
      <c r="BZ87" s="171">
        <v>1</v>
      </c>
      <c r="CA87" s="229"/>
      <c r="CB87" s="230"/>
      <c r="CC87" s="170"/>
      <c r="CD87" s="171">
        <v>1</v>
      </c>
      <c r="CE87" s="229"/>
      <c r="CF87" s="230"/>
      <c r="CG87" s="170"/>
      <c r="CH87" s="171"/>
      <c r="CI87" s="229"/>
      <c r="CJ87" s="230"/>
      <c r="CK87" s="170"/>
      <c r="CL87" s="171">
        <v>1</v>
      </c>
      <c r="CM87" s="229"/>
      <c r="CN87" s="230"/>
      <c r="CO87" s="170"/>
      <c r="CP87" s="171">
        <v>1</v>
      </c>
      <c r="CQ87" s="229"/>
      <c r="CR87" s="230"/>
      <c r="CS87" s="170"/>
      <c r="CT87" s="171"/>
      <c r="CU87" s="229">
        <v>2</v>
      </c>
      <c r="CV87" s="230"/>
      <c r="CW87" s="170"/>
      <c r="CX87" s="171"/>
      <c r="CY87" s="229">
        <v>2</v>
      </c>
      <c r="CZ87" s="230"/>
      <c r="DA87" s="170"/>
      <c r="DB87" s="171"/>
      <c r="DC87" s="229">
        <v>2</v>
      </c>
      <c r="DD87" s="230"/>
      <c r="DE87" s="170"/>
      <c r="DF87" s="171"/>
      <c r="DG87" s="229">
        <v>2</v>
      </c>
      <c r="DH87" s="230"/>
      <c r="DI87" s="170"/>
      <c r="DJ87" s="171"/>
      <c r="DK87" s="229"/>
      <c r="DL87" s="230"/>
      <c r="DM87" s="170"/>
      <c r="DN87" s="171"/>
      <c r="DO87" s="229">
        <v>2</v>
      </c>
      <c r="DP87" s="230"/>
      <c r="DQ87" s="170"/>
      <c r="DR87" s="171"/>
      <c r="DS87" s="229">
        <v>2</v>
      </c>
      <c r="DT87" s="230"/>
      <c r="DU87" s="170"/>
      <c r="DV87" s="171"/>
      <c r="DW87" s="229">
        <v>2</v>
      </c>
      <c r="DX87" s="230"/>
      <c r="DY87" s="170"/>
      <c r="DZ87" s="183">
        <f t="shared" si="2"/>
        <v>20</v>
      </c>
      <c r="EA87" s="184">
        <f t="shared" si="2"/>
        <v>14</v>
      </c>
      <c r="EB87" s="184">
        <f t="shared" si="2"/>
        <v>0</v>
      </c>
      <c r="EC87" s="185">
        <f t="shared" si="2"/>
        <v>0</v>
      </c>
      <c r="ED87" s="97"/>
    </row>
    <row r="88" spans="1:134" ht="41.25" customHeight="1" x14ac:dyDescent="0.25">
      <c r="A88" s="222">
        <v>80</v>
      </c>
      <c r="B88" s="595" t="s">
        <v>834</v>
      </c>
      <c r="C88" s="389" t="s">
        <v>157</v>
      </c>
      <c r="D88" s="420" t="s">
        <v>1425</v>
      </c>
      <c r="E88" s="584">
        <v>0</v>
      </c>
      <c r="F88" s="171"/>
      <c r="G88" s="229">
        <v>1</v>
      </c>
      <c r="H88" s="230"/>
      <c r="I88" s="170"/>
      <c r="J88" s="171"/>
      <c r="K88" s="229">
        <v>1</v>
      </c>
      <c r="L88" s="230"/>
      <c r="M88" s="170"/>
      <c r="N88" s="171"/>
      <c r="O88" s="229">
        <v>1</v>
      </c>
      <c r="P88" s="230"/>
      <c r="Q88" s="170"/>
      <c r="R88" s="171"/>
      <c r="S88" s="229">
        <v>1</v>
      </c>
      <c r="T88" s="230"/>
      <c r="U88" s="170"/>
      <c r="V88" s="171"/>
      <c r="W88" s="229">
        <v>1</v>
      </c>
      <c r="X88" s="230"/>
      <c r="Y88" s="170"/>
      <c r="Z88" s="171"/>
      <c r="AA88" s="229">
        <v>1</v>
      </c>
      <c r="AB88" s="230"/>
      <c r="AC88" s="170"/>
      <c r="AD88" s="171"/>
      <c r="AE88" s="229"/>
      <c r="AF88" s="230"/>
      <c r="AG88" s="170"/>
      <c r="AH88" s="171"/>
      <c r="AI88" s="229">
        <v>1</v>
      </c>
      <c r="AJ88" s="230"/>
      <c r="AK88" s="170"/>
      <c r="AL88" s="171"/>
      <c r="AM88" s="229">
        <v>1</v>
      </c>
      <c r="AN88" s="230"/>
      <c r="AO88" s="170"/>
      <c r="AP88" s="171"/>
      <c r="AQ88" s="229">
        <v>1</v>
      </c>
      <c r="AR88" s="230"/>
      <c r="AS88" s="170"/>
      <c r="AT88" s="171"/>
      <c r="AU88" s="229">
        <v>1</v>
      </c>
      <c r="AV88" s="230"/>
      <c r="AW88" s="170"/>
      <c r="AX88" s="171"/>
      <c r="AY88" s="229">
        <v>1</v>
      </c>
      <c r="AZ88" s="230"/>
      <c r="BA88" s="170"/>
      <c r="BB88" s="171"/>
      <c r="BC88" s="229">
        <v>0.5</v>
      </c>
      <c r="BD88" s="230"/>
      <c r="BE88" s="170"/>
      <c r="BF88" s="171"/>
      <c r="BG88" s="229"/>
      <c r="BH88" s="230"/>
      <c r="BI88" s="170"/>
      <c r="BJ88" s="171"/>
      <c r="BK88" s="229">
        <v>0.5</v>
      </c>
      <c r="BL88" s="230"/>
      <c r="BM88" s="170"/>
      <c r="BN88" s="171"/>
      <c r="BO88" s="229"/>
      <c r="BP88" s="230"/>
      <c r="BQ88" s="170"/>
      <c r="BR88" s="171"/>
      <c r="BS88" s="229"/>
      <c r="BT88" s="230"/>
      <c r="BU88" s="170"/>
      <c r="BV88" s="171"/>
      <c r="BW88" s="229">
        <v>1</v>
      </c>
      <c r="BX88" s="230"/>
      <c r="BY88" s="170"/>
      <c r="BZ88" s="171"/>
      <c r="CA88" s="229">
        <v>1</v>
      </c>
      <c r="CB88" s="230"/>
      <c r="CC88" s="170"/>
      <c r="CD88" s="171"/>
      <c r="CE88" s="229">
        <v>1</v>
      </c>
      <c r="CF88" s="230"/>
      <c r="CG88" s="170"/>
      <c r="CH88" s="171"/>
      <c r="CI88" s="229"/>
      <c r="CJ88" s="230"/>
      <c r="CK88" s="170"/>
      <c r="CL88" s="171"/>
      <c r="CM88" s="229">
        <v>1</v>
      </c>
      <c r="CN88" s="230"/>
      <c r="CO88" s="170"/>
      <c r="CP88" s="171"/>
      <c r="CQ88" s="229">
        <v>1</v>
      </c>
      <c r="CR88" s="230"/>
      <c r="CS88" s="170"/>
      <c r="CT88" s="171"/>
      <c r="CU88" s="229">
        <v>2</v>
      </c>
      <c r="CV88" s="230"/>
      <c r="CW88" s="170"/>
      <c r="CX88" s="171"/>
      <c r="CY88" s="229">
        <v>2</v>
      </c>
      <c r="CZ88" s="230"/>
      <c r="DA88" s="170"/>
      <c r="DB88" s="171"/>
      <c r="DC88" s="229">
        <v>2</v>
      </c>
      <c r="DD88" s="230"/>
      <c r="DE88" s="170"/>
      <c r="DF88" s="171"/>
      <c r="DG88" s="229">
        <v>2</v>
      </c>
      <c r="DH88" s="230"/>
      <c r="DI88" s="170"/>
      <c r="DJ88" s="171"/>
      <c r="DK88" s="229"/>
      <c r="DL88" s="230"/>
      <c r="DM88" s="170"/>
      <c r="DN88" s="171"/>
      <c r="DO88" s="229">
        <v>1</v>
      </c>
      <c r="DP88" s="230"/>
      <c r="DQ88" s="170"/>
      <c r="DR88" s="171"/>
      <c r="DS88" s="229">
        <v>1</v>
      </c>
      <c r="DT88" s="230"/>
      <c r="DU88" s="170"/>
      <c r="DV88" s="171"/>
      <c r="DW88" s="229">
        <v>1</v>
      </c>
      <c r="DX88" s="230"/>
      <c r="DY88" s="170"/>
      <c r="DZ88" s="183">
        <f t="shared" ref="DZ88:DZ92" si="7">F88+J88+N88+R88+V88+Z88+AD88+AH88+AL88+AP88+AT88+AX88+BB88+BF88+BJ88+BN88+BR88+BV88+BZ88+CD88+CH88+CL88+CP88+CT88+CX88+DB88+DF88+DJ88+DN88+DR88+DV88</f>
        <v>0</v>
      </c>
      <c r="EA88" s="184">
        <f t="shared" ref="EA88:EA92" si="8">G88+K88+O88+S88+W88+AA88+AE88+AI88+AM88+AQ88+AU88+AY88+BC88+BG88+BK88+BO88+BS88+BW88+CA88+CE88+CI88+CM88+CQ88+CU88+CY88+DC88+DG88+DK88+DO88+DS88+DW88</f>
        <v>28</v>
      </c>
      <c r="EB88" s="184">
        <f t="shared" ref="EB88:EB92" si="9">H88+L88+P88+T88+X88+AB88+AF88+AJ88+AN88+AR88+AV88+AZ88+BD88+BH88+BL88+BP88+BT88+BX88+CB88+CF88+CJ88+CN88+CR88+CV88+CZ88+DD88+DH88+DL88+DP88+DT88+DX88</f>
        <v>0</v>
      </c>
      <c r="EC88" s="185">
        <f t="shared" ref="EC88:EC92" si="10">I88+M88+Q88+U88+Y88+AC88+AG88+AK88+AO88+AS88+AW88+BA88+BE88+BI88+BM88+BQ88+BU88+BY88+CC88+CG88+CK88+CO88+CS88+CW88+DA88+DE88+DI88+DM88+DQ88+DU88+DY88</f>
        <v>0</v>
      </c>
      <c r="ED88" s="97"/>
    </row>
    <row r="89" spans="1:134" ht="43.5" customHeight="1" x14ac:dyDescent="0.25">
      <c r="A89" s="222">
        <v>81</v>
      </c>
      <c r="B89" s="595" t="s">
        <v>1113</v>
      </c>
      <c r="C89" s="389" t="s">
        <v>1114</v>
      </c>
      <c r="D89" s="420" t="s">
        <v>1115</v>
      </c>
      <c r="E89" s="584">
        <v>0</v>
      </c>
      <c r="F89" s="171">
        <v>1</v>
      </c>
      <c r="G89" s="229"/>
      <c r="H89" s="230"/>
      <c r="I89" s="170"/>
      <c r="J89" s="171">
        <v>1</v>
      </c>
      <c r="K89" s="229"/>
      <c r="L89" s="230"/>
      <c r="M89" s="170"/>
      <c r="N89" s="171">
        <v>1</v>
      </c>
      <c r="O89" s="229"/>
      <c r="P89" s="230"/>
      <c r="Q89" s="170"/>
      <c r="R89" s="171">
        <v>1</v>
      </c>
      <c r="S89" s="229"/>
      <c r="T89" s="230"/>
      <c r="U89" s="170"/>
      <c r="V89" s="171">
        <v>1</v>
      </c>
      <c r="W89" s="229"/>
      <c r="X89" s="230"/>
      <c r="Y89" s="170"/>
      <c r="Z89" s="171">
        <v>1</v>
      </c>
      <c r="AA89" s="229"/>
      <c r="AB89" s="230"/>
      <c r="AC89" s="170"/>
      <c r="AD89" s="171"/>
      <c r="AE89" s="229"/>
      <c r="AF89" s="230"/>
      <c r="AG89" s="170"/>
      <c r="AH89" s="171">
        <v>1</v>
      </c>
      <c r="AI89" s="229"/>
      <c r="AJ89" s="230"/>
      <c r="AK89" s="170"/>
      <c r="AL89" s="171">
        <v>1</v>
      </c>
      <c r="AM89" s="229"/>
      <c r="AN89" s="230"/>
      <c r="AO89" s="170"/>
      <c r="AP89" s="171">
        <v>1</v>
      </c>
      <c r="AQ89" s="229"/>
      <c r="AR89" s="230"/>
      <c r="AS89" s="170"/>
      <c r="AT89" s="171">
        <v>1</v>
      </c>
      <c r="AU89" s="229"/>
      <c r="AV89" s="230"/>
      <c r="AW89" s="170"/>
      <c r="AX89" s="171">
        <v>1</v>
      </c>
      <c r="AY89" s="229"/>
      <c r="AZ89" s="230"/>
      <c r="BA89" s="170"/>
      <c r="BB89" s="171">
        <v>1</v>
      </c>
      <c r="BC89" s="229"/>
      <c r="BD89" s="230"/>
      <c r="BE89" s="170"/>
      <c r="BF89" s="171"/>
      <c r="BG89" s="229"/>
      <c r="BH89" s="230"/>
      <c r="BI89" s="170"/>
      <c r="BJ89" s="171">
        <v>1</v>
      </c>
      <c r="BK89" s="229"/>
      <c r="BL89" s="230"/>
      <c r="BM89" s="170"/>
      <c r="BN89" s="171">
        <v>1</v>
      </c>
      <c r="BO89" s="229"/>
      <c r="BP89" s="230"/>
      <c r="BQ89" s="170"/>
      <c r="BR89" s="171">
        <v>1</v>
      </c>
      <c r="BS89" s="229"/>
      <c r="BT89" s="230"/>
      <c r="BU89" s="170"/>
      <c r="BV89" s="171">
        <v>1</v>
      </c>
      <c r="BW89" s="229"/>
      <c r="BX89" s="230"/>
      <c r="BY89" s="170"/>
      <c r="BZ89" s="171">
        <v>1</v>
      </c>
      <c r="CA89" s="229"/>
      <c r="CB89" s="230"/>
      <c r="CC89" s="170"/>
      <c r="CD89" s="171">
        <v>1</v>
      </c>
      <c r="CE89" s="229"/>
      <c r="CF89" s="230"/>
      <c r="CG89" s="170"/>
      <c r="CH89" s="171"/>
      <c r="CI89" s="229"/>
      <c r="CJ89" s="230"/>
      <c r="CK89" s="170"/>
      <c r="CL89" s="171">
        <v>1</v>
      </c>
      <c r="CM89" s="229"/>
      <c r="CN89" s="230"/>
      <c r="CO89" s="170"/>
      <c r="CP89" s="171">
        <v>1</v>
      </c>
      <c r="CQ89" s="229"/>
      <c r="CR89" s="230"/>
      <c r="CS89" s="170"/>
      <c r="CT89" s="171">
        <v>1</v>
      </c>
      <c r="CU89" s="229"/>
      <c r="CV89" s="230"/>
      <c r="CW89" s="170"/>
      <c r="CX89" s="171">
        <v>1</v>
      </c>
      <c r="CY89" s="229"/>
      <c r="CZ89" s="230"/>
      <c r="DA89" s="170"/>
      <c r="DB89" s="171">
        <v>1</v>
      </c>
      <c r="DC89" s="229"/>
      <c r="DD89" s="230"/>
      <c r="DE89" s="170"/>
      <c r="DF89" s="171">
        <v>1</v>
      </c>
      <c r="DG89" s="229"/>
      <c r="DH89" s="230"/>
      <c r="DI89" s="170"/>
      <c r="DJ89" s="171"/>
      <c r="DK89" s="229"/>
      <c r="DL89" s="230"/>
      <c r="DM89" s="170"/>
      <c r="DN89" s="171">
        <v>1</v>
      </c>
      <c r="DO89" s="229"/>
      <c r="DP89" s="230"/>
      <c r="DQ89" s="170"/>
      <c r="DR89" s="171">
        <v>1</v>
      </c>
      <c r="DS89" s="229"/>
      <c r="DT89" s="230"/>
      <c r="DU89" s="170"/>
      <c r="DV89" s="171">
        <v>1</v>
      </c>
      <c r="DW89" s="229"/>
      <c r="DX89" s="230"/>
      <c r="DY89" s="170"/>
      <c r="DZ89" s="183">
        <f t="shared" si="7"/>
        <v>27</v>
      </c>
      <c r="EA89" s="184">
        <f t="shared" si="8"/>
        <v>0</v>
      </c>
      <c r="EB89" s="184">
        <f t="shared" si="9"/>
        <v>0</v>
      </c>
      <c r="EC89" s="185">
        <f t="shared" si="10"/>
        <v>0</v>
      </c>
      <c r="ED89" s="97"/>
    </row>
    <row r="90" spans="1:134" ht="33" customHeight="1" x14ac:dyDescent="0.25">
      <c r="A90" s="222">
        <v>82</v>
      </c>
      <c r="B90" s="595" t="s">
        <v>1880</v>
      </c>
      <c r="C90" s="389" t="s">
        <v>1881</v>
      </c>
      <c r="D90" s="420" t="s">
        <v>1882</v>
      </c>
      <c r="E90" s="611">
        <v>0</v>
      </c>
      <c r="F90" s="171"/>
      <c r="G90" s="229">
        <v>1</v>
      </c>
      <c r="H90" s="230"/>
      <c r="I90" s="170"/>
      <c r="J90" s="171"/>
      <c r="K90" s="229">
        <v>1</v>
      </c>
      <c r="L90" s="230"/>
      <c r="M90" s="170"/>
      <c r="N90" s="171"/>
      <c r="O90" s="229">
        <v>1</v>
      </c>
      <c r="P90" s="230"/>
      <c r="Q90" s="170"/>
      <c r="R90" s="171"/>
      <c r="S90" s="229">
        <v>1</v>
      </c>
      <c r="T90" s="230"/>
      <c r="U90" s="170"/>
      <c r="V90" s="171"/>
      <c r="W90" s="229">
        <v>1</v>
      </c>
      <c r="X90" s="230"/>
      <c r="Y90" s="170"/>
      <c r="Z90" s="171"/>
      <c r="AA90" s="229">
        <v>1</v>
      </c>
      <c r="AB90" s="230"/>
      <c r="AC90" s="170"/>
      <c r="AD90" s="171"/>
      <c r="AE90" s="229"/>
      <c r="AF90" s="230"/>
      <c r="AG90" s="170"/>
      <c r="AH90" s="171"/>
      <c r="AI90" s="229">
        <v>1</v>
      </c>
      <c r="AJ90" s="230"/>
      <c r="AK90" s="170"/>
      <c r="AL90" s="171"/>
      <c r="AM90" s="229">
        <v>1</v>
      </c>
      <c r="AN90" s="230"/>
      <c r="AO90" s="170"/>
      <c r="AP90" s="171"/>
      <c r="AQ90" s="229">
        <v>1</v>
      </c>
      <c r="AR90" s="230"/>
      <c r="AS90" s="170"/>
      <c r="AT90" s="171"/>
      <c r="AU90" s="229">
        <v>1</v>
      </c>
      <c r="AV90" s="230"/>
      <c r="AW90" s="170"/>
      <c r="AX90" s="171"/>
      <c r="AY90" s="229">
        <v>1</v>
      </c>
      <c r="AZ90" s="230"/>
      <c r="BA90" s="170"/>
      <c r="BB90" s="171"/>
      <c r="BC90" s="229">
        <v>1</v>
      </c>
      <c r="BD90" s="230"/>
      <c r="BE90" s="170"/>
      <c r="BF90" s="171"/>
      <c r="BG90" s="229"/>
      <c r="BH90" s="230"/>
      <c r="BI90" s="170"/>
      <c r="BJ90" s="171"/>
      <c r="BK90" s="229">
        <v>1</v>
      </c>
      <c r="BL90" s="230"/>
      <c r="BM90" s="170"/>
      <c r="BN90" s="171"/>
      <c r="BO90" s="229">
        <v>1</v>
      </c>
      <c r="BP90" s="230"/>
      <c r="BQ90" s="170"/>
      <c r="BR90" s="171"/>
      <c r="BS90" s="229">
        <v>1</v>
      </c>
      <c r="BT90" s="230"/>
      <c r="BU90" s="170"/>
      <c r="BV90" s="171"/>
      <c r="BW90" s="229">
        <v>1</v>
      </c>
      <c r="BX90" s="230"/>
      <c r="BY90" s="170"/>
      <c r="BZ90" s="171"/>
      <c r="CA90" s="229"/>
      <c r="CB90" s="230"/>
      <c r="CC90" s="170"/>
      <c r="CD90" s="171"/>
      <c r="CE90" s="229"/>
      <c r="CF90" s="230"/>
      <c r="CG90" s="170"/>
      <c r="CH90" s="171"/>
      <c r="CI90" s="229"/>
      <c r="CJ90" s="230"/>
      <c r="CK90" s="170"/>
      <c r="CL90" s="171"/>
      <c r="CM90" s="229"/>
      <c r="CN90" s="230"/>
      <c r="CO90" s="170"/>
      <c r="CP90" s="171"/>
      <c r="CQ90" s="229"/>
      <c r="CR90" s="230"/>
      <c r="CS90" s="170"/>
      <c r="CT90" s="171"/>
      <c r="CU90" s="229"/>
      <c r="CV90" s="230"/>
      <c r="CW90" s="170"/>
      <c r="CX90" s="171"/>
      <c r="CY90" s="229"/>
      <c r="CZ90" s="230"/>
      <c r="DA90" s="170"/>
      <c r="DB90" s="171"/>
      <c r="DC90" s="229"/>
      <c r="DD90" s="230"/>
      <c r="DE90" s="170"/>
      <c r="DF90" s="171"/>
      <c r="DG90" s="229"/>
      <c r="DH90" s="230"/>
      <c r="DI90" s="170"/>
      <c r="DJ90" s="171"/>
      <c r="DK90" s="229"/>
      <c r="DL90" s="230"/>
      <c r="DM90" s="170"/>
      <c r="DN90" s="171"/>
      <c r="DO90" s="229"/>
      <c r="DP90" s="230"/>
      <c r="DQ90" s="170"/>
      <c r="DR90" s="171"/>
      <c r="DS90" s="229"/>
      <c r="DT90" s="230"/>
      <c r="DU90" s="170"/>
      <c r="DV90" s="171"/>
      <c r="DW90" s="229"/>
      <c r="DX90" s="230"/>
      <c r="DY90" s="170"/>
      <c r="DZ90" s="183">
        <f t="shared" si="7"/>
        <v>0</v>
      </c>
      <c r="EA90" s="184">
        <f t="shared" si="8"/>
        <v>16</v>
      </c>
      <c r="EB90" s="184">
        <f t="shared" si="9"/>
        <v>0</v>
      </c>
      <c r="EC90" s="185">
        <f t="shared" si="10"/>
        <v>0</v>
      </c>
      <c r="ED90" s="97"/>
    </row>
    <row r="91" spans="1:134" ht="39.75" customHeight="1" x14ac:dyDescent="0.25">
      <c r="A91" s="222">
        <v>83</v>
      </c>
      <c r="B91" s="595" t="s">
        <v>841</v>
      </c>
      <c r="C91" s="389" t="s">
        <v>842</v>
      </c>
      <c r="D91" s="420" t="s">
        <v>1432</v>
      </c>
      <c r="E91" s="584">
        <v>0</v>
      </c>
      <c r="F91" s="171"/>
      <c r="G91" s="229">
        <v>1</v>
      </c>
      <c r="H91" s="230"/>
      <c r="I91" s="170"/>
      <c r="J91" s="171"/>
      <c r="K91" s="229">
        <v>1</v>
      </c>
      <c r="L91" s="230"/>
      <c r="M91" s="170"/>
      <c r="N91" s="171"/>
      <c r="O91" s="229">
        <v>1</v>
      </c>
      <c r="P91" s="230"/>
      <c r="Q91" s="170"/>
      <c r="R91" s="171"/>
      <c r="S91" s="229">
        <v>1</v>
      </c>
      <c r="T91" s="230"/>
      <c r="U91" s="170"/>
      <c r="V91" s="171"/>
      <c r="W91" s="229">
        <v>1</v>
      </c>
      <c r="X91" s="230"/>
      <c r="Y91" s="170"/>
      <c r="Z91" s="171"/>
      <c r="AA91" s="229">
        <v>1</v>
      </c>
      <c r="AB91" s="230"/>
      <c r="AC91" s="170"/>
      <c r="AD91" s="171"/>
      <c r="AE91" s="229"/>
      <c r="AF91" s="230"/>
      <c r="AG91" s="170"/>
      <c r="AH91" s="171"/>
      <c r="AI91" s="229">
        <v>1</v>
      </c>
      <c r="AJ91" s="230"/>
      <c r="AK91" s="170"/>
      <c r="AL91" s="171"/>
      <c r="AM91" s="229">
        <v>1</v>
      </c>
      <c r="AN91" s="230"/>
      <c r="AO91" s="170"/>
      <c r="AP91" s="171"/>
      <c r="AQ91" s="229">
        <v>1</v>
      </c>
      <c r="AR91" s="230"/>
      <c r="AS91" s="170"/>
      <c r="AT91" s="171"/>
      <c r="AU91" s="229">
        <v>1</v>
      </c>
      <c r="AV91" s="230"/>
      <c r="AW91" s="170"/>
      <c r="AX91" s="171"/>
      <c r="AY91" s="229">
        <v>1</v>
      </c>
      <c r="AZ91" s="230"/>
      <c r="BA91" s="170"/>
      <c r="BB91" s="171"/>
      <c r="BC91" s="229">
        <v>1</v>
      </c>
      <c r="BD91" s="230"/>
      <c r="BE91" s="170"/>
      <c r="BF91" s="171"/>
      <c r="BG91" s="229"/>
      <c r="BH91" s="230"/>
      <c r="BI91" s="170"/>
      <c r="BJ91" s="171"/>
      <c r="BK91" s="229">
        <v>1</v>
      </c>
      <c r="BL91" s="230"/>
      <c r="BM91" s="170"/>
      <c r="BN91" s="171"/>
      <c r="BO91" s="229">
        <v>1</v>
      </c>
      <c r="BP91" s="230"/>
      <c r="BQ91" s="170"/>
      <c r="BR91" s="171"/>
      <c r="BS91" s="229">
        <v>1</v>
      </c>
      <c r="BT91" s="230"/>
      <c r="BU91" s="170"/>
      <c r="BV91" s="171"/>
      <c r="BW91" s="229">
        <v>1</v>
      </c>
      <c r="BX91" s="230"/>
      <c r="BY91" s="170"/>
      <c r="BZ91" s="171"/>
      <c r="CA91" s="229"/>
      <c r="CB91" s="230"/>
      <c r="CC91" s="170"/>
      <c r="CD91" s="171"/>
      <c r="CE91" s="229"/>
      <c r="CF91" s="230"/>
      <c r="CG91" s="170"/>
      <c r="CH91" s="171"/>
      <c r="CI91" s="229"/>
      <c r="CJ91" s="230"/>
      <c r="CK91" s="170"/>
      <c r="CL91" s="171"/>
      <c r="CM91" s="229"/>
      <c r="CN91" s="230"/>
      <c r="CO91" s="170"/>
      <c r="CP91" s="171"/>
      <c r="CQ91" s="229"/>
      <c r="CR91" s="230"/>
      <c r="CS91" s="170"/>
      <c r="CT91" s="171"/>
      <c r="CU91" s="229">
        <v>2</v>
      </c>
      <c r="CV91" s="230"/>
      <c r="CW91" s="170"/>
      <c r="CX91" s="171"/>
      <c r="CY91" s="229">
        <v>2</v>
      </c>
      <c r="CZ91" s="230"/>
      <c r="DA91" s="170"/>
      <c r="DB91" s="171"/>
      <c r="DC91" s="229">
        <v>2</v>
      </c>
      <c r="DD91" s="230"/>
      <c r="DE91" s="170"/>
      <c r="DF91" s="171"/>
      <c r="DG91" s="229">
        <v>2</v>
      </c>
      <c r="DH91" s="230"/>
      <c r="DI91" s="170"/>
      <c r="DJ91" s="171"/>
      <c r="DK91" s="229"/>
      <c r="DL91" s="230"/>
      <c r="DM91" s="170"/>
      <c r="DN91" s="171"/>
      <c r="DO91" s="229">
        <v>2</v>
      </c>
      <c r="DP91" s="230"/>
      <c r="DQ91" s="170"/>
      <c r="DR91" s="171"/>
      <c r="DS91" s="229">
        <v>2</v>
      </c>
      <c r="DT91" s="230"/>
      <c r="DU91" s="170"/>
      <c r="DV91" s="171"/>
      <c r="DW91" s="229">
        <v>2</v>
      </c>
      <c r="DX91" s="230"/>
      <c r="DY91" s="170"/>
      <c r="DZ91" s="183">
        <f t="shared" si="7"/>
        <v>0</v>
      </c>
      <c r="EA91" s="184">
        <f t="shared" si="8"/>
        <v>30</v>
      </c>
      <c r="EB91" s="184">
        <f t="shared" si="9"/>
        <v>0</v>
      </c>
      <c r="EC91" s="185">
        <f t="shared" si="10"/>
        <v>0</v>
      </c>
      <c r="ED91" s="97"/>
    </row>
    <row r="92" spans="1:134" ht="46.5" customHeight="1" x14ac:dyDescent="0.25">
      <c r="A92" s="222">
        <v>84</v>
      </c>
      <c r="B92" s="595" t="s">
        <v>844</v>
      </c>
      <c r="C92" s="389" t="s">
        <v>845</v>
      </c>
      <c r="D92" s="421" t="s">
        <v>1434</v>
      </c>
      <c r="E92" s="605">
        <v>0</v>
      </c>
      <c r="F92" s="171">
        <v>1</v>
      </c>
      <c r="G92" s="229"/>
      <c r="H92" s="230"/>
      <c r="I92" s="170"/>
      <c r="J92" s="171"/>
      <c r="K92" s="229">
        <v>1</v>
      </c>
      <c r="L92" s="230"/>
      <c r="M92" s="170"/>
      <c r="N92" s="171"/>
      <c r="O92" s="229">
        <v>1</v>
      </c>
      <c r="P92" s="230"/>
      <c r="Q92" s="170"/>
      <c r="R92" s="171"/>
      <c r="S92" s="229">
        <v>1</v>
      </c>
      <c r="T92" s="230"/>
      <c r="U92" s="170"/>
      <c r="V92" s="171"/>
      <c r="W92" s="229">
        <v>1</v>
      </c>
      <c r="X92" s="230"/>
      <c r="Y92" s="170"/>
      <c r="Z92" s="171"/>
      <c r="AA92" s="229">
        <v>1</v>
      </c>
      <c r="AB92" s="230"/>
      <c r="AC92" s="170"/>
      <c r="AD92" s="171"/>
      <c r="AE92" s="229"/>
      <c r="AF92" s="230"/>
      <c r="AG92" s="170"/>
      <c r="AH92" s="171"/>
      <c r="AI92" s="229">
        <v>1</v>
      </c>
      <c r="AJ92" s="230"/>
      <c r="AK92" s="170"/>
      <c r="AL92" s="171"/>
      <c r="AM92" s="229">
        <v>1</v>
      </c>
      <c r="AN92" s="230"/>
      <c r="AO92" s="170"/>
      <c r="AP92" s="171"/>
      <c r="AQ92" s="229">
        <v>1</v>
      </c>
      <c r="AR92" s="230"/>
      <c r="AS92" s="170"/>
      <c r="AT92" s="171"/>
      <c r="AU92" s="229">
        <v>1</v>
      </c>
      <c r="AV92" s="230"/>
      <c r="AW92" s="170"/>
      <c r="AX92" s="171"/>
      <c r="AY92" s="229">
        <v>0.5</v>
      </c>
      <c r="AZ92" s="230"/>
      <c r="BA92" s="170"/>
      <c r="BB92" s="171"/>
      <c r="BC92" s="229">
        <v>0.5</v>
      </c>
      <c r="BD92" s="230"/>
      <c r="BE92" s="170"/>
      <c r="BF92" s="171"/>
      <c r="BG92" s="229"/>
      <c r="BH92" s="230"/>
      <c r="BI92" s="170"/>
      <c r="BJ92" s="171"/>
      <c r="BK92" s="229">
        <v>0.5</v>
      </c>
      <c r="BL92" s="230"/>
      <c r="BM92" s="170"/>
      <c r="BN92" s="171"/>
      <c r="BO92" s="229"/>
      <c r="BP92" s="230"/>
      <c r="BQ92" s="170"/>
      <c r="BR92" s="171"/>
      <c r="BS92" s="229"/>
      <c r="BT92" s="230"/>
      <c r="BU92" s="170"/>
      <c r="BV92" s="171"/>
      <c r="BW92" s="229"/>
      <c r="BX92" s="230"/>
      <c r="BY92" s="170"/>
      <c r="BZ92" s="171">
        <v>1</v>
      </c>
      <c r="CA92" s="229">
        <v>0.5</v>
      </c>
      <c r="CB92" s="230"/>
      <c r="CC92" s="170"/>
      <c r="CD92" s="171">
        <v>1</v>
      </c>
      <c r="CE92" s="229"/>
      <c r="CF92" s="230"/>
      <c r="CG92" s="170"/>
      <c r="CH92" s="171"/>
      <c r="CI92" s="229"/>
      <c r="CJ92" s="230"/>
      <c r="CK92" s="170"/>
      <c r="CL92" s="171">
        <v>1</v>
      </c>
      <c r="CM92" s="229"/>
      <c r="CN92" s="230"/>
      <c r="CO92" s="170"/>
      <c r="CP92" s="171">
        <v>1</v>
      </c>
      <c r="CQ92" s="229"/>
      <c r="CR92" s="230"/>
      <c r="CS92" s="170"/>
      <c r="CT92" s="171">
        <v>1</v>
      </c>
      <c r="CU92" s="229"/>
      <c r="CV92" s="230"/>
      <c r="CW92" s="170"/>
      <c r="CX92" s="171">
        <v>1</v>
      </c>
      <c r="CY92" s="229"/>
      <c r="CZ92" s="230"/>
      <c r="DA92" s="170"/>
      <c r="DB92" s="171">
        <v>1</v>
      </c>
      <c r="DC92" s="229"/>
      <c r="DD92" s="230"/>
      <c r="DE92" s="170"/>
      <c r="DF92" s="171">
        <v>1</v>
      </c>
      <c r="DG92" s="229"/>
      <c r="DH92" s="230"/>
      <c r="DI92" s="170"/>
      <c r="DJ92" s="171"/>
      <c r="DK92" s="229"/>
      <c r="DL92" s="230"/>
      <c r="DM92" s="170"/>
      <c r="DN92" s="171"/>
      <c r="DO92" s="229">
        <v>1</v>
      </c>
      <c r="DP92" s="230"/>
      <c r="DQ92" s="170"/>
      <c r="DR92" s="171"/>
      <c r="DS92" s="229">
        <v>1</v>
      </c>
      <c r="DT92" s="230"/>
      <c r="DU92" s="170"/>
      <c r="DV92" s="171"/>
      <c r="DW92" s="229">
        <v>1</v>
      </c>
      <c r="DX92" s="230"/>
      <c r="DY92" s="170"/>
      <c r="DZ92" s="183">
        <f t="shared" si="7"/>
        <v>9</v>
      </c>
      <c r="EA92" s="184">
        <f t="shared" si="8"/>
        <v>14</v>
      </c>
      <c r="EB92" s="184">
        <f t="shared" si="9"/>
        <v>0</v>
      </c>
      <c r="EC92" s="185">
        <f t="shared" si="10"/>
        <v>0</v>
      </c>
      <c r="ED92" s="97"/>
    </row>
    <row r="93" spans="1:134" ht="33" customHeight="1" thickBot="1" x14ac:dyDescent="0.3">
      <c r="A93" s="227">
        <v>85</v>
      </c>
      <c r="B93" s="614" t="s">
        <v>1883</v>
      </c>
      <c r="C93" s="615" t="s">
        <v>1884</v>
      </c>
      <c r="D93" s="443" t="s">
        <v>2729</v>
      </c>
      <c r="E93" s="605">
        <v>0</v>
      </c>
      <c r="F93" s="239"/>
      <c r="G93" s="240">
        <v>1</v>
      </c>
      <c r="H93" s="241"/>
      <c r="I93" s="242"/>
      <c r="J93" s="239"/>
      <c r="K93" s="240">
        <v>1</v>
      </c>
      <c r="L93" s="241"/>
      <c r="M93" s="242"/>
      <c r="N93" s="239"/>
      <c r="O93" s="240">
        <v>1</v>
      </c>
      <c r="P93" s="241"/>
      <c r="Q93" s="242"/>
      <c r="R93" s="239"/>
      <c r="S93" s="240">
        <v>1</v>
      </c>
      <c r="T93" s="241"/>
      <c r="U93" s="242"/>
      <c r="V93" s="239"/>
      <c r="W93" s="240">
        <v>1</v>
      </c>
      <c r="X93" s="241"/>
      <c r="Y93" s="242"/>
      <c r="Z93" s="239"/>
      <c r="AA93" s="240">
        <v>1</v>
      </c>
      <c r="AB93" s="241"/>
      <c r="AC93" s="242"/>
      <c r="AD93" s="231"/>
      <c r="AE93" s="232"/>
      <c r="AF93" s="233"/>
      <c r="AG93" s="234"/>
      <c r="AH93" s="239"/>
      <c r="AI93" s="240">
        <v>1</v>
      </c>
      <c r="AJ93" s="241"/>
      <c r="AK93" s="242"/>
      <c r="AL93" s="239"/>
      <c r="AM93" s="240">
        <v>1</v>
      </c>
      <c r="AN93" s="241"/>
      <c r="AO93" s="242"/>
      <c r="AP93" s="239"/>
      <c r="AQ93" s="240">
        <v>1</v>
      </c>
      <c r="AR93" s="241"/>
      <c r="AS93" s="242"/>
      <c r="AT93" s="239"/>
      <c r="AU93" s="240">
        <v>1</v>
      </c>
      <c r="AV93" s="241"/>
      <c r="AW93" s="242"/>
      <c r="AX93" s="239"/>
      <c r="AY93" s="240">
        <v>1</v>
      </c>
      <c r="AZ93" s="241"/>
      <c r="BA93" s="242"/>
      <c r="BB93" s="239"/>
      <c r="BC93" s="240">
        <v>1</v>
      </c>
      <c r="BD93" s="241"/>
      <c r="BE93" s="242"/>
      <c r="BF93" s="231"/>
      <c r="BG93" s="232"/>
      <c r="BH93" s="233"/>
      <c r="BI93" s="234"/>
      <c r="BJ93" s="239"/>
      <c r="BK93" s="240">
        <v>1</v>
      </c>
      <c r="BL93" s="241"/>
      <c r="BM93" s="242"/>
      <c r="BN93" s="239"/>
      <c r="BO93" s="240">
        <v>1</v>
      </c>
      <c r="BP93" s="241"/>
      <c r="BQ93" s="242"/>
      <c r="BR93" s="239"/>
      <c r="BS93" s="240">
        <v>1</v>
      </c>
      <c r="BT93" s="241"/>
      <c r="BU93" s="242"/>
      <c r="BV93" s="239"/>
      <c r="BW93" s="240">
        <v>1</v>
      </c>
      <c r="BX93" s="241"/>
      <c r="BY93" s="242"/>
      <c r="BZ93" s="239"/>
      <c r="CA93" s="240">
        <v>1</v>
      </c>
      <c r="CB93" s="241"/>
      <c r="CC93" s="242"/>
      <c r="CD93" s="239"/>
      <c r="CE93" s="240">
        <v>1</v>
      </c>
      <c r="CF93" s="241"/>
      <c r="CG93" s="242"/>
      <c r="CH93" s="231"/>
      <c r="CI93" s="232"/>
      <c r="CJ93" s="233"/>
      <c r="CK93" s="234"/>
      <c r="CL93" s="239"/>
      <c r="CM93" s="240">
        <v>1</v>
      </c>
      <c r="CN93" s="241"/>
      <c r="CO93" s="242"/>
      <c r="CP93" s="239"/>
      <c r="CQ93" s="240">
        <v>1</v>
      </c>
      <c r="CR93" s="241"/>
      <c r="CS93" s="242"/>
      <c r="CT93" s="239"/>
      <c r="CU93" s="240">
        <v>1</v>
      </c>
      <c r="CV93" s="241"/>
      <c r="CW93" s="242"/>
      <c r="CX93" s="239"/>
      <c r="CY93" s="240">
        <v>1</v>
      </c>
      <c r="CZ93" s="241"/>
      <c r="DA93" s="242"/>
      <c r="DB93" s="239"/>
      <c r="DC93" s="240">
        <v>1</v>
      </c>
      <c r="DD93" s="241"/>
      <c r="DE93" s="242"/>
      <c r="DF93" s="239"/>
      <c r="DG93" s="240">
        <v>1</v>
      </c>
      <c r="DH93" s="241"/>
      <c r="DI93" s="242"/>
      <c r="DJ93" s="231"/>
      <c r="DK93" s="232"/>
      <c r="DL93" s="233"/>
      <c r="DM93" s="234"/>
      <c r="DN93" s="239"/>
      <c r="DO93" s="240">
        <v>1</v>
      </c>
      <c r="DP93" s="241"/>
      <c r="DQ93" s="242"/>
      <c r="DR93" s="239"/>
      <c r="DS93" s="240">
        <v>1</v>
      </c>
      <c r="DT93" s="241"/>
      <c r="DU93" s="242"/>
      <c r="DV93" s="239"/>
      <c r="DW93" s="240">
        <v>1</v>
      </c>
      <c r="DX93" s="241"/>
      <c r="DY93" s="242"/>
      <c r="DZ93" s="183">
        <f t="shared" si="2"/>
        <v>0</v>
      </c>
      <c r="EA93" s="184">
        <f t="shared" si="2"/>
        <v>27</v>
      </c>
      <c r="EB93" s="184">
        <f t="shared" si="2"/>
        <v>0</v>
      </c>
      <c r="EC93" s="185">
        <f t="shared" si="2"/>
        <v>0</v>
      </c>
      <c r="ED93" s="97"/>
    </row>
    <row r="94" spans="1:134" s="75" customFormat="1" ht="18.75" customHeight="1" thickBot="1" x14ac:dyDescent="0.3">
      <c r="A94" s="612"/>
      <c r="B94" s="256" t="s">
        <v>197</v>
      </c>
      <c r="C94" s="691" t="s">
        <v>2886</v>
      </c>
      <c r="D94" s="691"/>
      <c r="E94" s="454"/>
      <c r="F94" s="256"/>
      <c r="G94" s="257"/>
      <c r="H94" s="257"/>
      <c r="I94" s="258"/>
      <c r="J94" s="256"/>
      <c r="K94" s="257"/>
      <c r="L94" s="257"/>
      <c r="M94" s="258"/>
      <c r="N94" s="256"/>
      <c r="O94" s="257"/>
      <c r="P94" s="257"/>
      <c r="Q94" s="258"/>
      <c r="R94" s="256"/>
      <c r="S94" s="257"/>
      <c r="T94" s="257"/>
      <c r="U94" s="258"/>
      <c r="V94" s="256"/>
      <c r="W94" s="257"/>
      <c r="X94" s="257"/>
      <c r="Y94" s="258"/>
      <c r="Z94" s="256"/>
      <c r="AA94" s="257"/>
      <c r="AB94" s="257"/>
      <c r="AC94" s="258"/>
      <c r="AD94" s="148"/>
      <c r="AE94" s="149"/>
      <c r="AF94" s="149"/>
      <c r="AG94" s="150"/>
      <c r="AH94" s="256"/>
      <c r="AI94" s="257"/>
      <c r="AJ94" s="257"/>
      <c r="AK94" s="258"/>
      <c r="AL94" s="256"/>
      <c r="AM94" s="257"/>
      <c r="AN94" s="257"/>
      <c r="AO94" s="258"/>
      <c r="AP94" s="256"/>
      <c r="AQ94" s="257"/>
      <c r="AR94" s="257"/>
      <c r="AS94" s="258"/>
      <c r="AT94" s="256"/>
      <c r="AU94" s="257"/>
      <c r="AV94" s="257"/>
      <c r="AW94" s="258"/>
      <c r="AX94" s="256"/>
      <c r="AY94" s="257"/>
      <c r="AZ94" s="257"/>
      <c r="BA94" s="258"/>
      <c r="BB94" s="256"/>
      <c r="BC94" s="257"/>
      <c r="BD94" s="257"/>
      <c r="BE94" s="258"/>
      <c r="BF94" s="148"/>
      <c r="BG94" s="149"/>
      <c r="BH94" s="149"/>
      <c r="BI94" s="150"/>
      <c r="BJ94" s="256"/>
      <c r="BK94" s="257"/>
      <c r="BL94" s="257"/>
      <c r="BM94" s="258"/>
      <c r="BN94" s="256"/>
      <c r="BO94" s="257"/>
      <c r="BP94" s="257"/>
      <c r="BQ94" s="258"/>
      <c r="BR94" s="256"/>
      <c r="BS94" s="257"/>
      <c r="BT94" s="257"/>
      <c r="BU94" s="258"/>
      <c r="BV94" s="256"/>
      <c r="BW94" s="257"/>
      <c r="BX94" s="257"/>
      <c r="BY94" s="258"/>
      <c r="BZ94" s="256"/>
      <c r="CA94" s="257"/>
      <c r="CB94" s="257"/>
      <c r="CC94" s="258"/>
      <c r="CD94" s="256"/>
      <c r="CE94" s="257"/>
      <c r="CF94" s="257"/>
      <c r="CG94" s="258"/>
      <c r="CH94" s="148"/>
      <c r="CI94" s="149"/>
      <c r="CJ94" s="149"/>
      <c r="CK94" s="150"/>
      <c r="CL94" s="256"/>
      <c r="CM94" s="257"/>
      <c r="CN94" s="257"/>
      <c r="CO94" s="258"/>
      <c r="CP94" s="256"/>
      <c r="CQ94" s="257"/>
      <c r="CR94" s="257"/>
      <c r="CS94" s="258"/>
      <c r="CT94" s="256"/>
      <c r="CU94" s="257"/>
      <c r="CV94" s="257"/>
      <c r="CW94" s="258"/>
      <c r="CX94" s="256"/>
      <c r="CY94" s="257"/>
      <c r="CZ94" s="257"/>
      <c r="DA94" s="258"/>
      <c r="DB94" s="256"/>
      <c r="DC94" s="257"/>
      <c r="DD94" s="257"/>
      <c r="DE94" s="258"/>
      <c r="DF94" s="256"/>
      <c r="DG94" s="257"/>
      <c r="DH94" s="257"/>
      <c r="DI94" s="258"/>
      <c r="DJ94" s="148"/>
      <c r="DK94" s="149"/>
      <c r="DL94" s="149"/>
      <c r="DM94" s="150"/>
      <c r="DN94" s="256"/>
      <c r="DO94" s="257"/>
      <c r="DP94" s="257"/>
      <c r="DQ94" s="258"/>
      <c r="DR94" s="256"/>
      <c r="DS94" s="257"/>
      <c r="DT94" s="257"/>
      <c r="DU94" s="258"/>
      <c r="DV94" s="256"/>
      <c r="DW94" s="257"/>
      <c r="DX94" s="257"/>
      <c r="DY94" s="258"/>
      <c r="DZ94" s="182"/>
      <c r="EA94" s="182"/>
      <c r="EB94" s="182"/>
      <c r="EC94" s="165"/>
      <c r="ED94" s="89"/>
    </row>
    <row r="95" spans="1:134" ht="22.5" customHeight="1" x14ac:dyDescent="0.25">
      <c r="A95" s="222">
        <v>1</v>
      </c>
      <c r="B95" s="595" t="s">
        <v>846</v>
      </c>
      <c r="C95" s="389" t="s">
        <v>847</v>
      </c>
      <c r="D95" s="385" t="s">
        <v>1435</v>
      </c>
      <c r="E95" s="594">
        <v>50</v>
      </c>
      <c r="F95" s="171">
        <v>3</v>
      </c>
      <c r="G95" s="229">
        <v>2</v>
      </c>
      <c r="H95" s="230"/>
      <c r="I95" s="170"/>
      <c r="J95" s="171">
        <v>3</v>
      </c>
      <c r="K95" s="229">
        <v>2</v>
      </c>
      <c r="L95" s="230"/>
      <c r="M95" s="170"/>
      <c r="N95" s="171">
        <v>3</v>
      </c>
      <c r="O95" s="229">
        <v>2</v>
      </c>
      <c r="P95" s="230"/>
      <c r="Q95" s="170"/>
      <c r="R95" s="171">
        <v>3</v>
      </c>
      <c r="S95" s="229">
        <v>2</v>
      </c>
      <c r="T95" s="230"/>
      <c r="U95" s="170"/>
      <c r="V95" s="171">
        <v>3</v>
      </c>
      <c r="W95" s="229">
        <v>2</v>
      </c>
      <c r="X95" s="230"/>
      <c r="Y95" s="170"/>
      <c r="Z95" s="171">
        <v>3</v>
      </c>
      <c r="AA95" s="229">
        <v>2</v>
      </c>
      <c r="AB95" s="230"/>
      <c r="AC95" s="170"/>
      <c r="AD95" s="171"/>
      <c r="AE95" s="229"/>
      <c r="AF95" s="230"/>
      <c r="AG95" s="170"/>
      <c r="AH95" s="171">
        <v>3</v>
      </c>
      <c r="AI95" s="229">
        <v>2</v>
      </c>
      <c r="AJ95" s="230"/>
      <c r="AK95" s="170"/>
      <c r="AL95" s="171">
        <v>3</v>
      </c>
      <c r="AM95" s="229">
        <v>2</v>
      </c>
      <c r="AN95" s="230"/>
      <c r="AO95" s="170"/>
      <c r="AP95" s="171">
        <v>3</v>
      </c>
      <c r="AQ95" s="229">
        <v>2</v>
      </c>
      <c r="AR95" s="230"/>
      <c r="AS95" s="170"/>
      <c r="AT95" s="171">
        <v>3</v>
      </c>
      <c r="AU95" s="229">
        <v>2</v>
      </c>
      <c r="AV95" s="230"/>
      <c r="AW95" s="170"/>
      <c r="AX95" s="171">
        <v>3</v>
      </c>
      <c r="AY95" s="229">
        <v>2</v>
      </c>
      <c r="AZ95" s="230"/>
      <c r="BA95" s="170"/>
      <c r="BB95" s="171">
        <v>3</v>
      </c>
      <c r="BC95" s="229">
        <v>2</v>
      </c>
      <c r="BD95" s="230"/>
      <c r="BE95" s="170"/>
      <c r="BF95" s="171"/>
      <c r="BG95" s="229"/>
      <c r="BH95" s="230"/>
      <c r="BI95" s="170"/>
      <c r="BJ95" s="171">
        <v>3</v>
      </c>
      <c r="BK95" s="229">
        <v>2</v>
      </c>
      <c r="BL95" s="230"/>
      <c r="BM95" s="170"/>
      <c r="BN95" s="171">
        <v>3</v>
      </c>
      <c r="BO95" s="229">
        <v>2</v>
      </c>
      <c r="BP95" s="230"/>
      <c r="BQ95" s="170"/>
      <c r="BR95" s="171">
        <v>3</v>
      </c>
      <c r="BS95" s="229">
        <v>2</v>
      </c>
      <c r="BT95" s="230"/>
      <c r="BU95" s="170"/>
      <c r="BV95" s="171">
        <v>3</v>
      </c>
      <c r="BW95" s="229">
        <v>2</v>
      </c>
      <c r="BX95" s="230"/>
      <c r="BY95" s="170"/>
      <c r="BZ95" s="171"/>
      <c r="CA95" s="229"/>
      <c r="CB95" s="230"/>
      <c r="CC95" s="170"/>
      <c r="CD95" s="171"/>
      <c r="CE95" s="229"/>
      <c r="CF95" s="230"/>
      <c r="CG95" s="170"/>
      <c r="CH95" s="171"/>
      <c r="CI95" s="229"/>
      <c r="CJ95" s="230"/>
      <c r="CK95" s="170"/>
      <c r="CL95" s="171"/>
      <c r="CM95" s="229"/>
      <c r="CN95" s="230"/>
      <c r="CO95" s="170"/>
      <c r="CP95" s="171"/>
      <c r="CQ95" s="229"/>
      <c r="CR95" s="230"/>
      <c r="CS95" s="170"/>
      <c r="CT95" s="171"/>
      <c r="CU95" s="229"/>
      <c r="CV95" s="230"/>
      <c r="CW95" s="170"/>
      <c r="CX95" s="171"/>
      <c r="CY95" s="229"/>
      <c r="CZ95" s="230"/>
      <c r="DA95" s="170"/>
      <c r="DB95" s="171"/>
      <c r="DC95" s="229"/>
      <c r="DD95" s="230"/>
      <c r="DE95" s="170"/>
      <c r="DF95" s="171"/>
      <c r="DG95" s="229"/>
      <c r="DH95" s="230"/>
      <c r="DI95" s="170"/>
      <c r="DJ95" s="171"/>
      <c r="DK95" s="229"/>
      <c r="DL95" s="230"/>
      <c r="DM95" s="170"/>
      <c r="DN95" s="171"/>
      <c r="DO95" s="229"/>
      <c r="DP95" s="230"/>
      <c r="DQ95" s="170"/>
      <c r="DR95" s="171"/>
      <c r="DS95" s="229"/>
      <c r="DT95" s="230"/>
      <c r="DU95" s="170"/>
      <c r="DV95" s="171"/>
      <c r="DW95" s="229"/>
      <c r="DX95" s="230"/>
      <c r="DY95" s="170"/>
      <c r="DZ95" s="198">
        <f t="shared" ref="DZ95:EC118" si="11">F95+J95+N95+R95+V95+Z95+AD95+AH95+AL95+AP95+AT95+AX95+BB95+BF95+BJ95+BN95+BR95+BV95+BZ95+CD95+CH95+CL95+CP95+CT95+CX95+DB95+DF95+DJ95+DN95+DR95+DV95</f>
        <v>48</v>
      </c>
      <c r="EA95" s="199">
        <f t="shared" si="11"/>
        <v>32</v>
      </c>
      <c r="EB95" s="199">
        <f t="shared" si="11"/>
        <v>0</v>
      </c>
      <c r="EC95" s="200">
        <f t="shared" si="11"/>
        <v>0</v>
      </c>
      <c r="ED95" s="97"/>
    </row>
    <row r="96" spans="1:134" ht="29.25" customHeight="1" x14ac:dyDescent="0.25">
      <c r="A96" s="222">
        <v>2</v>
      </c>
      <c r="B96" s="595" t="s">
        <v>848</v>
      </c>
      <c r="C96" s="389" t="s">
        <v>165</v>
      </c>
      <c r="D96" s="387" t="s">
        <v>1436</v>
      </c>
      <c r="E96" s="601">
        <v>50</v>
      </c>
      <c r="F96" s="171">
        <v>2</v>
      </c>
      <c r="G96" s="229">
        <v>3</v>
      </c>
      <c r="H96" s="230"/>
      <c r="I96" s="170"/>
      <c r="J96" s="171">
        <v>2</v>
      </c>
      <c r="K96" s="229"/>
      <c r="L96" s="230"/>
      <c r="M96" s="170"/>
      <c r="N96" s="171">
        <v>2</v>
      </c>
      <c r="O96" s="229"/>
      <c r="P96" s="230"/>
      <c r="Q96" s="170"/>
      <c r="R96" s="171">
        <v>2</v>
      </c>
      <c r="S96" s="229"/>
      <c r="T96" s="230"/>
      <c r="U96" s="170"/>
      <c r="V96" s="171">
        <v>5</v>
      </c>
      <c r="W96" s="229"/>
      <c r="X96" s="230"/>
      <c r="Y96" s="170"/>
      <c r="Z96" s="171">
        <v>1</v>
      </c>
      <c r="AA96" s="229"/>
      <c r="AB96" s="230"/>
      <c r="AC96" s="170"/>
      <c r="AD96" s="171"/>
      <c r="AE96" s="229"/>
      <c r="AF96" s="230"/>
      <c r="AG96" s="170"/>
      <c r="AH96" s="171">
        <v>1</v>
      </c>
      <c r="AI96" s="229">
        <v>2</v>
      </c>
      <c r="AJ96" s="230"/>
      <c r="AK96" s="170"/>
      <c r="AL96" s="171">
        <v>2</v>
      </c>
      <c r="AM96" s="229"/>
      <c r="AN96" s="230"/>
      <c r="AO96" s="170"/>
      <c r="AP96" s="171">
        <v>2</v>
      </c>
      <c r="AQ96" s="229"/>
      <c r="AR96" s="230"/>
      <c r="AS96" s="170"/>
      <c r="AT96" s="171">
        <v>2</v>
      </c>
      <c r="AU96" s="229"/>
      <c r="AV96" s="230"/>
      <c r="AW96" s="170"/>
      <c r="AX96" s="171">
        <v>3</v>
      </c>
      <c r="AY96" s="229"/>
      <c r="AZ96" s="230"/>
      <c r="BA96" s="170"/>
      <c r="BB96" s="171">
        <v>3</v>
      </c>
      <c r="BC96" s="229"/>
      <c r="BD96" s="230"/>
      <c r="BE96" s="170"/>
      <c r="BF96" s="171"/>
      <c r="BG96" s="229"/>
      <c r="BH96" s="230"/>
      <c r="BI96" s="170"/>
      <c r="BJ96" s="171">
        <v>3</v>
      </c>
      <c r="BK96" s="229"/>
      <c r="BL96" s="230"/>
      <c r="BM96" s="170"/>
      <c r="BN96" s="171">
        <v>3</v>
      </c>
      <c r="BO96" s="229"/>
      <c r="BP96" s="230"/>
      <c r="BQ96" s="170"/>
      <c r="BR96" s="171">
        <v>3</v>
      </c>
      <c r="BS96" s="229"/>
      <c r="BT96" s="230"/>
      <c r="BU96" s="170"/>
      <c r="BV96" s="171">
        <v>3</v>
      </c>
      <c r="BW96" s="229"/>
      <c r="BX96" s="230"/>
      <c r="BY96" s="170"/>
      <c r="BZ96" s="171"/>
      <c r="CA96" s="229"/>
      <c r="CB96" s="230"/>
      <c r="CC96" s="170"/>
      <c r="CD96" s="171"/>
      <c r="CE96" s="229">
        <v>1</v>
      </c>
      <c r="CF96" s="230"/>
      <c r="CG96" s="170"/>
      <c r="CH96" s="171"/>
      <c r="CI96" s="229"/>
      <c r="CJ96" s="230"/>
      <c r="CK96" s="170"/>
      <c r="CL96" s="171"/>
      <c r="CM96" s="229">
        <v>2</v>
      </c>
      <c r="CN96" s="230"/>
      <c r="CO96" s="170"/>
      <c r="CP96" s="171"/>
      <c r="CQ96" s="229">
        <v>1.5</v>
      </c>
      <c r="CR96" s="230"/>
      <c r="CS96" s="170"/>
      <c r="CT96" s="171"/>
      <c r="CU96" s="229">
        <v>1.5</v>
      </c>
      <c r="CV96" s="230"/>
      <c r="CW96" s="170"/>
      <c r="CX96" s="171"/>
      <c r="CY96" s="229"/>
      <c r="CZ96" s="230"/>
      <c r="DA96" s="170"/>
      <c r="DB96" s="171">
        <v>2</v>
      </c>
      <c r="DC96" s="229"/>
      <c r="DD96" s="230"/>
      <c r="DE96" s="170"/>
      <c r="DF96" s="171">
        <v>2</v>
      </c>
      <c r="DG96" s="229"/>
      <c r="DH96" s="230"/>
      <c r="DI96" s="170"/>
      <c r="DJ96" s="171"/>
      <c r="DK96" s="229"/>
      <c r="DL96" s="230"/>
      <c r="DM96" s="170"/>
      <c r="DN96" s="171"/>
      <c r="DO96" s="229">
        <v>2</v>
      </c>
      <c r="DP96" s="230"/>
      <c r="DQ96" s="170"/>
      <c r="DR96" s="171"/>
      <c r="DS96" s="229">
        <v>5</v>
      </c>
      <c r="DT96" s="230"/>
      <c r="DU96" s="170"/>
      <c r="DV96" s="171"/>
      <c r="DW96" s="229">
        <v>2</v>
      </c>
      <c r="DX96" s="230"/>
      <c r="DY96" s="170"/>
      <c r="DZ96" s="183">
        <f t="shared" si="11"/>
        <v>43</v>
      </c>
      <c r="EA96" s="184">
        <f t="shared" si="11"/>
        <v>20</v>
      </c>
      <c r="EB96" s="184">
        <f t="shared" si="11"/>
        <v>0</v>
      </c>
      <c r="EC96" s="185">
        <f t="shared" si="11"/>
        <v>0</v>
      </c>
      <c r="ED96" s="97"/>
    </row>
    <row r="97" spans="1:134" ht="29.25" customHeight="1" x14ac:dyDescent="0.25">
      <c r="A97" s="222">
        <v>3</v>
      </c>
      <c r="B97" s="595"/>
      <c r="C97" s="389" t="s">
        <v>2730</v>
      </c>
      <c r="D97" s="387" t="s">
        <v>2731</v>
      </c>
      <c r="E97" s="601">
        <v>20</v>
      </c>
      <c r="F97" s="171">
        <v>2</v>
      </c>
      <c r="G97" s="229">
        <v>3</v>
      </c>
      <c r="H97" s="230"/>
      <c r="I97" s="170"/>
      <c r="J97" s="171">
        <v>2</v>
      </c>
      <c r="K97" s="229"/>
      <c r="L97" s="230"/>
      <c r="M97" s="170"/>
      <c r="N97" s="171">
        <v>2</v>
      </c>
      <c r="O97" s="229"/>
      <c r="P97" s="230"/>
      <c r="Q97" s="170"/>
      <c r="R97" s="171">
        <v>2</v>
      </c>
      <c r="S97" s="229"/>
      <c r="T97" s="230"/>
      <c r="U97" s="170"/>
      <c r="V97" s="171">
        <v>5</v>
      </c>
      <c r="W97" s="229"/>
      <c r="X97" s="230"/>
      <c r="Y97" s="170"/>
      <c r="Z97" s="171">
        <v>1</v>
      </c>
      <c r="AA97" s="229"/>
      <c r="AB97" s="230"/>
      <c r="AC97" s="170"/>
      <c r="AD97" s="171"/>
      <c r="AE97" s="229"/>
      <c r="AF97" s="230"/>
      <c r="AG97" s="170"/>
      <c r="AH97" s="171">
        <v>1</v>
      </c>
      <c r="AI97" s="229">
        <v>2</v>
      </c>
      <c r="AJ97" s="230"/>
      <c r="AK97" s="170"/>
      <c r="AL97" s="171">
        <v>2</v>
      </c>
      <c r="AM97" s="229"/>
      <c r="AN97" s="230"/>
      <c r="AO97" s="170"/>
      <c r="AP97" s="171">
        <v>2</v>
      </c>
      <c r="AQ97" s="229"/>
      <c r="AR97" s="230"/>
      <c r="AS97" s="170"/>
      <c r="AT97" s="171">
        <v>2</v>
      </c>
      <c r="AU97" s="229"/>
      <c r="AV97" s="230"/>
      <c r="AW97" s="170"/>
      <c r="AX97" s="171">
        <v>3</v>
      </c>
      <c r="AY97" s="229"/>
      <c r="AZ97" s="230"/>
      <c r="BA97" s="170"/>
      <c r="BB97" s="171">
        <v>3</v>
      </c>
      <c r="BC97" s="229"/>
      <c r="BD97" s="230"/>
      <c r="BE97" s="170"/>
      <c r="BF97" s="171"/>
      <c r="BG97" s="229"/>
      <c r="BH97" s="230"/>
      <c r="BI97" s="170"/>
      <c r="BJ97" s="171">
        <v>3</v>
      </c>
      <c r="BK97" s="229"/>
      <c r="BL97" s="230"/>
      <c r="BM97" s="170"/>
      <c r="BN97" s="171">
        <v>3</v>
      </c>
      <c r="BO97" s="229"/>
      <c r="BP97" s="230"/>
      <c r="BQ97" s="170"/>
      <c r="BR97" s="171">
        <v>3</v>
      </c>
      <c r="BS97" s="229"/>
      <c r="BT97" s="230"/>
      <c r="BU97" s="170"/>
      <c r="BV97" s="171">
        <v>3</v>
      </c>
      <c r="BW97" s="229"/>
      <c r="BX97" s="230"/>
      <c r="BY97" s="170"/>
      <c r="BZ97" s="171"/>
      <c r="CA97" s="229"/>
      <c r="CB97" s="230"/>
      <c r="CC97" s="170"/>
      <c r="CD97" s="171"/>
      <c r="CE97" s="229">
        <v>1</v>
      </c>
      <c r="CF97" s="230"/>
      <c r="CG97" s="170"/>
      <c r="CH97" s="171"/>
      <c r="CI97" s="229"/>
      <c r="CJ97" s="230"/>
      <c r="CK97" s="170"/>
      <c r="CL97" s="171"/>
      <c r="CM97" s="229">
        <v>2</v>
      </c>
      <c r="CN97" s="230"/>
      <c r="CO97" s="170"/>
      <c r="CP97" s="171"/>
      <c r="CQ97" s="229">
        <v>1.5</v>
      </c>
      <c r="CR97" s="230"/>
      <c r="CS97" s="170"/>
      <c r="CT97" s="171"/>
      <c r="CU97" s="229">
        <v>1.5</v>
      </c>
      <c r="CV97" s="230"/>
      <c r="CW97" s="170"/>
      <c r="CX97" s="171"/>
      <c r="CY97" s="229"/>
      <c r="CZ97" s="230"/>
      <c r="DA97" s="170"/>
      <c r="DB97" s="171">
        <v>2</v>
      </c>
      <c r="DC97" s="229"/>
      <c r="DD97" s="230"/>
      <c r="DE97" s="170"/>
      <c r="DF97" s="171">
        <v>2</v>
      </c>
      <c r="DG97" s="229"/>
      <c r="DH97" s="230"/>
      <c r="DI97" s="170"/>
      <c r="DJ97" s="171"/>
      <c r="DK97" s="229"/>
      <c r="DL97" s="230"/>
      <c r="DM97" s="170"/>
      <c r="DN97" s="171"/>
      <c r="DO97" s="229">
        <v>2</v>
      </c>
      <c r="DP97" s="230"/>
      <c r="DQ97" s="170"/>
      <c r="DR97" s="171"/>
      <c r="DS97" s="229">
        <v>5</v>
      </c>
      <c r="DT97" s="230"/>
      <c r="DU97" s="170"/>
      <c r="DV97" s="171"/>
      <c r="DW97" s="229">
        <v>2</v>
      </c>
      <c r="DX97" s="230"/>
      <c r="DY97" s="170"/>
      <c r="DZ97" s="183">
        <f t="shared" si="11"/>
        <v>43</v>
      </c>
      <c r="EA97" s="184">
        <f t="shared" si="11"/>
        <v>20</v>
      </c>
      <c r="EB97" s="184">
        <f t="shared" si="11"/>
        <v>0</v>
      </c>
      <c r="EC97" s="185">
        <f t="shared" si="11"/>
        <v>0</v>
      </c>
      <c r="ED97" s="97"/>
    </row>
    <row r="98" spans="1:134" ht="29.25" customHeight="1" x14ac:dyDescent="0.25">
      <c r="A98" s="222">
        <v>4</v>
      </c>
      <c r="B98" s="595"/>
      <c r="C98" s="389" t="s">
        <v>2732</v>
      </c>
      <c r="D98" s="387" t="s">
        <v>2733</v>
      </c>
      <c r="E98" s="601">
        <v>20</v>
      </c>
      <c r="F98" s="171">
        <v>2</v>
      </c>
      <c r="G98" s="229">
        <v>3</v>
      </c>
      <c r="H98" s="230"/>
      <c r="I98" s="170"/>
      <c r="J98" s="171">
        <v>2</v>
      </c>
      <c r="K98" s="229"/>
      <c r="L98" s="230"/>
      <c r="M98" s="170"/>
      <c r="N98" s="171">
        <v>2</v>
      </c>
      <c r="O98" s="229"/>
      <c r="P98" s="230"/>
      <c r="Q98" s="170"/>
      <c r="R98" s="171">
        <v>2</v>
      </c>
      <c r="S98" s="229"/>
      <c r="T98" s="230"/>
      <c r="U98" s="170"/>
      <c r="V98" s="171">
        <v>5</v>
      </c>
      <c r="W98" s="229"/>
      <c r="X98" s="230"/>
      <c r="Y98" s="170"/>
      <c r="Z98" s="171">
        <v>1</v>
      </c>
      <c r="AA98" s="229"/>
      <c r="AB98" s="230"/>
      <c r="AC98" s="170"/>
      <c r="AD98" s="171"/>
      <c r="AE98" s="229"/>
      <c r="AF98" s="230"/>
      <c r="AG98" s="170"/>
      <c r="AH98" s="171">
        <v>1</v>
      </c>
      <c r="AI98" s="229">
        <v>2</v>
      </c>
      <c r="AJ98" s="230"/>
      <c r="AK98" s="170"/>
      <c r="AL98" s="171">
        <v>2</v>
      </c>
      <c r="AM98" s="229"/>
      <c r="AN98" s="230"/>
      <c r="AO98" s="170"/>
      <c r="AP98" s="171">
        <v>2</v>
      </c>
      <c r="AQ98" s="229"/>
      <c r="AR98" s="230"/>
      <c r="AS98" s="170"/>
      <c r="AT98" s="171">
        <v>2</v>
      </c>
      <c r="AU98" s="229"/>
      <c r="AV98" s="230"/>
      <c r="AW98" s="170"/>
      <c r="AX98" s="171">
        <v>3</v>
      </c>
      <c r="AY98" s="229"/>
      <c r="AZ98" s="230"/>
      <c r="BA98" s="170"/>
      <c r="BB98" s="171">
        <v>3</v>
      </c>
      <c r="BC98" s="229"/>
      <c r="BD98" s="230"/>
      <c r="BE98" s="170"/>
      <c r="BF98" s="171"/>
      <c r="BG98" s="229"/>
      <c r="BH98" s="230"/>
      <c r="BI98" s="170"/>
      <c r="BJ98" s="171">
        <v>3</v>
      </c>
      <c r="BK98" s="229"/>
      <c r="BL98" s="230"/>
      <c r="BM98" s="170"/>
      <c r="BN98" s="171">
        <v>3</v>
      </c>
      <c r="BO98" s="229"/>
      <c r="BP98" s="230"/>
      <c r="BQ98" s="170"/>
      <c r="BR98" s="171">
        <v>3</v>
      </c>
      <c r="BS98" s="229"/>
      <c r="BT98" s="230"/>
      <c r="BU98" s="170"/>
      <c r="BV98" s="171">
        <v>3</v>
      </c>
      <c r="BW98" s="229"/>
      <c r="BX98" s="230"/>
      <c r="BY98" s="170"/>
      <c r="BZ98" s="171"/>
      <c r="CA98" s="229"/>
      <c r="CB98" s="230"/>
      <c r="CC98" s="170"/>
      <c r="CD98" s="171"/>
      <c r="CE98" s="229">
        <v>1</v>
      </c>
      <c r="CF98" s="230"/>
      <c r="CG98" s="170"/>
      <c r="CH98" s="171"/>
      <c r="CI98" s="229"/>
      <c r="CJ98" s="230"/>
      <c r="CK98" s="170"/>
      <c r="CL98" s="171"/>
      <c r="CM98" s="229">
        <v>2</v>
      </c>
      <c r="CN98" s="230"/>
      <c r="CO98" s="170"/>
      <c r="CP98" s="171"/>
      <c r="CQ98" s="229">
        <v>1.5</v>
      </c>
      <c r="CR98" s="230"/>
      <c r="CS98" s="170"/>
      <c r="CT98" s="171"/>
      <c r="CU98" s="229">
        <v>1.5</v>
      </c>
      <c r="CV98" s="230"/>
      <c r="CW98" s="170"/>
      <c r="CX98" s="171"/>
      <c r="CY98" s="229"/>
      <c r="CZ98" s="230"/>
      <c r="DA98" s="170"/>
      <c r="DB98" s="171">
        <v>2</v>
      </c>
      <c r="DC98" s="229"/>
      <c r="DD98" s="230"/>
      <c r="DE98" s="170"/>
      <c r="DF98" s="171">
        <v>2</v>
      </c>
      <c r="DG98" s="229"/>
      <c r="DH98" s="230"/>
      <c r="DI98" s="170"/>
      <c r="DJ98" s="171"/>
      <c r="DK98" s="229"/>
      <c r="DL98" s="230"/>
      <c r="DM98" s="170"/>
      <c r="DN98" s="171"/>
      <c r="DO98" s="229">
        <v>2</v>
      </c>
      <c r="DP98" s="230"/>
      <c r="DQ98" s="170"/>
      <c r="DR98" s="171"/>
      <c r="DS98" s="229">
        <v>5</v>
      </c>
      <c r="DT98" s="230"/>
      <c r="DU98" s="170"/>
      <c r="DV98" s="171"/>
      <c r="DW98" s="229">
        <v>2</v>
      </c>
      <c r="DX98" s="230"/>
      <c r="DY98" s="170"/>
      <c r="DZ98" s="183">
        <f t="shared" si="11"/>
        <v>43</v>
      </c>
      <c r="EA98" s="184">
        <f t="shared" si="11"/>
        <v>20</v>
      </c>
      <c r="EB98" s="184">
        <f t="shared" si="11"/>
        <v>0</v>
      </c>
      <c r="EC98" s="185">
        <f t="shared" si="11"/>
        <v>0</v>
      </c>
      <c r="ED98" s="97"/>
    </row>
    <row r="99" spans="1:134" ht="29.25" customHeight="1" x14ac:dyDescent="0.25">
      <c r="A99" s="222">
        <v>5</v>
      </c>
      <c r="B99" s="595" t="s">
        <v>850</v>
      </c>
      <c r="C99" s="389" t="s">
        <v>851</v>
      </c>
      <c r="D99" s="387" t="s">
        <v>1438</v>
      </c>
      <c r="E99" s="601">
        <v>17</v>
      </c>
      <c r="F99" s="171">
        <v>2</v>
      </c>
      <c r="G99" s="229"/>
      <c r="H99" s="230"/>
      <c r="I99" s="170"/>
      <c r="J99" s="171">
        <v>1</v>
      </c>
      <c r="K99" s="229"/>
      <c r="L99" s="230"/>
      <c r="M99" s="170"/>
      <c r="N99" s="171">
        <v>1</v>
      </c>
      <c r="O99" s="229"/>
      <c r="P99" s="230"/>
      <c r="Q99" s="170"/>
      <c r="R99" s="171">
        <v>1</v>
      </c>
      <c r="S99" s="229"/>
      <c r="T99" s="230"/>
      <c r="U99" s="170"/>
      <c r="V99" s="171">
        <v>2</v>
      </c>
      <c r="W99" s="229"/>
      <c r="X99" s="230"/>
      <c r="Y99" s="170"/>
      <c r="Z99" s="171">
        <v>3</v>
      </c>
      <c r="AA99" s="229"/>
      <c r="AB99" s="230"/>
      <c r="AC99" s="170"/>
      <c r="AD99" s="171"/>
      <c r="AE99" s="229"/>
      <c r="AF99" s="230"/>
      <c r="AG99" s="170"/>
      <c r="AH99" s="171">
        <v>3</v>
      </c>
      <c r="AI99" s="229"/>
      <c r="AJ99" s="230"/>
      <c r="AK99" s="170"/>
      <c r="AL99" s="171">
        <v>3</v>
      </c>
      <c r="AM99" s="229"/>
      <c r="AN99" s="230"/>
      <c r="AO99" s="170"/>
      <c r="AP99" s="171">
        <v>3</v>
      </c>
      <c r="AQ99" s="229"/>
      <c r="AR99" s="230"/>
      <c r="AS99" s="170"/>
      <c r="AT99" s="171">
        <v>3</v>
      </c>
      <c r="AU99" s="229"/>
      <c r="AV99" s="230"/>
      <c r="AW99" s="170"/>
      <c r="AX99" s="171">
        <v>3</v>
      </c>
      <c r="AY99" s="229"/>
      <c r="AZ99" s="230"/>
      <c r="BA99" s="170"/>
      <c r="BB99" s="171">
        <v>3</v>
      </c>
      <c r="BC99" s="229"/>
      <c r="BD99" s="230"/>
      <c r="BE99" s="170"/>
      <c r="BF99" s="171"/>
      <c r="BG99" s="229"/>
      <c r="BH99" s="230"/>
      <c r="BI99" s="170"/>
      <c r="BJ99" s="171">
        <v>3</v>
      </c>
      <c r="BK99" s="229"/>
      <c r="BL99" s="230"/>
      <c r="BM99" s="170"/>
      <c r="BN99" s="171">
        <v>3</v>
      </c>
      <c r="BO99" s="229"/>
      <c r="BP99" s="230"/>
      <c r="BQ99" s="170"/>
      <c r="BR99" s="171">
        <v>3</v>
      </c>
      <c r="BS99" s="229"/>
      <c r="BT99" s="230"/>
      <c r="BU99" s="170"/>
      <c r="BV99" s="171">
        <v>3</v>
      </c>
      <c r="BW99" s="229"/>
      <c r="BX99" s="230"/>
      <c r="BY99" s="170"/>
      <c r="BZ99" s="171">
        <v>1</v>
      </c>
      <c r="CA99" s="229"/>
      <c r="CB99" s="230"/>
      <c r="CC99" s="170"/>
      <c r="CD99" s="171">
        <v>3</v>
      </c>
      <c r="CE99" s="229"/>
      <c r="CF99" s="230"/>
      <c r="CG99" s="170"/>
      <c r="CH99" s="171"/>
      <c r="CI99" s="229"/>
      <c r="CJ99" s="230"/>
      <c r="CK99" s="170"/>
      <c r="CL99" s="171">
        <v>2</v>
      </c>
      <c r="CM99" s="229"/>
      <c r="CN99" s="230"/>
      <c r="CO99" s="170"/>
      <c r="CP99" s="171">
        <v>2</v>
      </c>
      <c r="CQ99" s="229"/>
      <c r="CR99" s="230"/>
      <c r="CS99" s="170"/>
      <c r="CT99" s="171">
        <v>0</v>
      </c>
      <c r="CU99" s="229">
        <v>0.5</v>
      </c>
      <c r="CV99" s="230"/>
      <c r="CW99" s="170"/>
      <c r="CX99" s="171"/>
      <c r="CY99" s="229"/>
      <c r="CZ99" s="230"/>
      <c r="DA99" s="170"/>
      <c r="DB99" s="171">
        <v>1</v>
      </c>
      <c r="DC99" s="229"/>
      <c r="DD99" s="230"/>
      <c r="DE99" s="170"/>
      <c r="DF99" s="171">
        <v>1</v>
      </c>
      <c r="DG99" s="229"/>
      <c r="DH99" s="230"/>
      <c r="DI99" s="170"/>
      <c r="DJ99" s="171"/>
      <c r="DK99" s="229"/>
      <c r="DL99" s="230"/>
      <c r="DM99" s="170"/>
      <c r="DN99" s="171">
        <v>1</v>
      </c>
      <c r="DO99" s="229"/>
      <c r="DP99" s="230"/>
      <c r="DQ99" s="170"/>
      <c r="DR99" s="171">
        <v>5</v>
      </c>
      <c r="DS99" s="229"/>
      <c r="DT99" s="230"/>
      <c r="DU99" s="170"/>
      <c r="DV99" s="171"/>
      <c r="DW99" s="229">
        <v>1</v>
      </c>
      <c r="DX99" s="230"/>
      <c r="DY99" s="170"/>
      <c r="DZ99" s="183">
        <f t="shared" si="11"/>
        <v>56</v>
      </c>
      <c r="EA99" s="184">
        <f t="shared" si="11"/>
        <v>1.5</v>
      </c>
      <c r="EB99" s="184">
        <f t="shared" si="11"/>
        <v>0</v>
      </c>
      <c r="EC99" s="185">
        <f t="shared" si="11"/>
        <v>0</v>
      </c>
      <c r="ED99" s="97"/>
    </row>
    <row r="100" spans="1:134" ht="29.25" customHeight="1" x14ac:dyDescent="0.25">
      <c r="A100" s="222">
        <v>6</v>
      </c>
      <c r="B100" s="595" t="s">
        <v>852</v>
      </c>
      <c r="C100" s="389" t="s">
        <v>164</v>
      </c>
      <c r="D100" s="387" t="s">
        <v>1439</v>
      </c>
      <c r="E100" s="601">
        <v>15</v>
      </c>
      <c r="F100" s="171">
        <v>2</v>
      </c>
      <c r="G100" s="229">
        <v>1</v>
      </c>
      <c r="H100" s="230"/>
      <c r="I100" s="170"/>
      <c r="J100" s="171">
        <v>2</v>
      </c>
      <c r="K100" s="229">
        <v>1</v>
      </c>
      <c r="L100" s="230"/>
      <c r="M100" s="170"/>
      <c r="N100" s="171">
        <v>2</v>
      </c>
      <c r="O100" s="229">
        <v>1</v>
      </c>
      <c r="P100" s="230"/>
      <c r="Q100" s="170"/>
      <c r="R100" s="171">
        <v>2</v>
      </c>
      <c r="S100" s="229">
        <v>1</v>
      </c>
      <c r="T100" s="230"/>
      <c r="U100" s="170"/>
      <c r="V100" s="171">
        <v>2</v>
      </c>
      <c r="W100" s="229">
        <v>1</v>
      </c>
      <c r="X100" s="230"/>
      <c r="Y100" s="170"/>
      <c r="Z100" s="171">
        <v>2</v>
      </c>
      <c r="AA100" s="229">
        <v>1</v>
      </c>
      <c r="AB100" s="230"/>
      <c r="AC100" s="170"/>
      <c r="AD100" s="171"/>
      <c r="AE100" s="229"/>
      <c r="AF100" s="230"/>
      <c r="AG100" s="170"/>
      <c r="AH100" s="171">
        <v>2</v>
      </c>
      <c r="AI100" s="229">
        <v>1</v>
      </c>
      <c r="AJ100" s="230"/>
      <c r="AK100" s="170"/>
      <c r="AL100" s="171">
        <v>2</v>
      </c>
      <c r="AM100" s="229">
        <v>1</v>
      </c>
      <c r="AN100" s="230"/>
      <c r="AO100" s="170"/>
      <c r="AP100" s="171">
        <v>2</v>
      </c>
      <c r="AQ100" s="229">
        <v>1</v>
      </c>
      <c r="AR100" s="230"/>
      <c r="AS100" s="170"/>
      <c r="AT100" s="171">
        <v>2</v>
      </c>
      <c r="AU100" s="229">
        <v>1</v>
      </c>
      <c r="AV100" s="230"/>
      <c r="AW100" s="170"/>
      <c r="AX100" s="171">
        <v>2</v>
      </c>
      <c r="AY100" s="229">
        <v>1</v>
      </c>
      <c r="AZ100" s="230"/>
      <c r="BA100" s="170"/>
      <c r="BB100" s="171">
        <v>2</v>
      </c>
      <c r="BC100" s="229">
        <v>1</v>
      </c>
      <c r="BD100" s="230"/>
      <c r="BE100" s="170"/>
      <c r="BF100" s="171"/>
      <c r="BG100" s="229"/>
      <c r="BH100" s="230"/>
      <c r="BI100" s="170"/>
      <c r="BJ100" s="171">
        <v>2</v>
      </c>
      <c r="BK100" s="229">
        <v>1</v>
      </c>
      <c r="BL100" s="230"/>
      <c r="BM100" s="170"/>
      <c r="BN100" s="171">
        <v>2</v>
      </c>
      <c r="BO100" s="229">
        <v>1</v>
      </c>
      <c r="BP100" s="230"/>
      <c r="BQ100" s="170"/>
      <c r="BR100" s="171">
        <v>2</v>
      </c>
      <c r="BS100" s="229">
        <v>1</v>
      </c>
      <c r="BT100" s="230"/>
      <c r="BU100" s="170"/>
      <c r="BV100" s="171">
        <v>2</v>
      </c>
      <c r="BW100" s="229">
        <v>1</v>
      </c>
      <c r="BX100" s="230"/>
      <c r="BY100" s="170"/>
      <c r="BZ100" s="171"/>
      <c r="CA100" s="229"/>
      <c r="CB100" s="230"/>
      <c r="CC100" s="170"/>
      <c r="CD100" s="171"/>
      <c r="CE100" s="229"/>
      <c r="CF100" s="230"/>
      <c r="CG100" s="170"/>
      <c r="CH100" s="171"/>
      <c r="CI100" s="229"/>
      <c r="CJ100" s="230"/>
      <c r="CK100" s="170"/>
      <c r="CL100" s="171"/>
      <c r="CM100" s="229"/>
      <c r="CN100" s="230"/>
      <c r="CO100" s="170"/>
      <c r="CP100" s="171"/>
      <c r="CQ100" s="229"/>
      <c r="CR100" s="230"/>
      <c r="CS100" s="170"/>
      <c r="CT100" s="171"/>
      <c r="CU100" s="229"/>
      <c r="CV100" s="230"/>
      <c r="CW100" s="170"/>
      <c r="CX100" s="171"/>
      <c r="CY100" s="229"/>
      <c r="CZ100" s="230"/>
      <c r="DA100" s="170"/>
      <c r="DB100" s="171"/>
      <c r="DC100" s="229"/>
      <c r="DD100" s="230"/>
      <c r="DE100" s="170"/>
      <c r="DF100" s="171"/>
      <c r="DG100" s="229"/>
      <c r="DH100" s="230"/>
      <c r="DI100" s="170"/>
      <c r="DJ100" s="171"/>
      <c r="DK100" s="229"/>
      <c r="DL100" s="230"/>
      <c r="DM100" s="170"/>
      <c r="DN100" s="171"/>
      <c r="DO100" s="229"/>
      <c r="DP100" s="230"/>
      <c r="DQ100" s="170"/>
      <c r="DR100" s="171"/>
      <c r="DS100" s="229"/>
      <c r="DT100" s="230"/>
      <c r="DU100" s="170"/>
      <c r="DV100" s="171"/>
      <c r="DW100" s="229"/>
      <c r="DX100" s="230"/>
      <c r="DY100" s="170"/>
      <c r="DZ100" s="183">
        <f t="shared" si="11"/>
        <v>32</v>
      </c>
      <c r="EA100" s="184">
        <f t="shared" si="11"/>
        <v>16</v>
      </c>
      <c r="EB100" s="184">
        <f t="shared" si="11"/>
        <v>0</v>
      </c>
      <c r="EC100" s="185">
        <f t="shared" si="11"/>
        <v>0</v>
      </c>
      <c r="ED100" s="97"/>
    </row>
    <row r="101" spans="1:134" ht="29.25" customHeight="1" x14ac:dyDescent="0.25">
      <c r="A101" s="222">
        <v>7</v>
      </c>
      <c r="B101" s="595" t="s">
        <v>853</v>
      </c>
      <c r="C101" s="389" t="s">
        <v>218</v>
      </c>
      <c r="D101" s="387" t="s">
        <v>1440</v>
      </c>
      <c r="E101" s="601">
        <v>9</v>
      </c>
      <c r="F101" s="171">
        <v>1</v>
      </c>
      <c r="G101" s="229">
        <v>1</v>
      </c>
      <c r="H101" s="230"/>
      <c r="I101" s="170"/>
      <c r="J101" s="171">
        <v>1</v>
      </c>
      <c r="K101" s="229">
        <v>1</v>
      </c>
      <c r="L101" s="230"/>
      <c r="M101" s="170"/>
      <c r="N101" s="171">
        <v>1</v>
      </c>
      <c r="O101" s="229">
        <v>1</v>
      </c>
      <c r="P101" s="230"/>
      <c r="Q101" s="170"/>
      <c r="R101" s="171">
        <v>1</v>
      </c>
      <c r="S101" s="229">
        <v>1</v>
      </c>
      <c r="T101" s="230"/>
      <c r="U101" s="170"/>
      <c r="V101" s="171">
        <v>1</v>
      </c>
      <c r="W101" s="229">
        <v>1</v>
      </c>
      <c r="X101" s="230"/>
      <c r="Y101" s="170"/>
      <c r="Z101" s="171">
        <v>1</v>
      </c>
      <c r="AA101" s="229">
        <v>1</v>
      </c>
      <c r="AB101" s="230"/>
      <c r="AC101" s="170"/>
      <c r="AD101" s="171"/>
      <c r="AE101" s="229"/>
      <c r="AF101" s="230"/>
      <c r="AG101" s="170"/>
      <c r="AH101" s="171">
        <v>1</v>
      </c>
      <c r="AI101" s="229">
        <v>1</v>
      </c>
      <c r="AJ101" s="230"/>
      <c r="AK101" s="170"/>
      <c r="AL101" s="171">
        <v>1</v>
      </c>
      <c r="AM101" s="229">
        <v>1</v>
      </c>
      <c r="AN101" s="230"/>
      <c r="AO101" s="170"/>
      <c r="AP101" s="171">
        <v>1</v>
      </c>
      <c r="AQ101" s="229">
        <v>1</v>
      </c>
      <c r="AR101" s="230"/>
      <c r="AS101" s="170"/>
      <c r="AT101" s="171">
        <v>1</v>
      </c>
      <c r="AU101" s="229">
        <v>1</v>
      </c>
      <c r="AV101" s="230"/>
      <c r="AW101" s="170"/>
      <c r="AX101" s="171">
        <v>1</v>
      </c>
      <c r="AY101" s="229">
        <v>1</v>
      </c>
      <c r="AZ101" s="230"/>
      <c r="BA101" s="170"/>
      <c r="BB101" s="171">
        <v>1</v>
      </c>
      <c r="BC101" s="229">
        <v>1</v>
      </c>
      <c r="BD101" s="230"/>
      <c r="BE101" s="170"/>
      <c r="BF101" s="171"/>
      <c r="BG101" s="229"/>
      <c r="BH101" s="230"/>
      <c r="BI101" s="170"/>
      <c r="BJ101" s="171">
        <v>1</v>
      </c>
      <c r="BK101" s="229">
        <v>1</v>
      </c>
      <c r="BL101" s="230"/>
      <c r="BM101" s="170"/>
      <c r="BN101" s="171">
        <v>1</v>
      </c>
      <c r="BO101" s="229">
        <v>1</v>
      </c>
      <c r="BP101" s="230"/>
      <c r="BQ101" s="170"/>
      <c r="BR101" s="171">
        <v>1</v>
      </c>
      <c r="BS101" s="229">
        <v>1</v>
      </c>
      <c r="BT101" s="230"/>
      <c r="BU101" s="170"/>
      <c r="BV101" s="171">
        <v>1</v>
      </c>
      <c r="BW101" s="229">
        <v>1</v>
      </c>
      <c r="BX101" s="230"/>
      <c r="BY101" s="170"/>
      <c r="BZ101" s="171"/>
      <c r="CA101" s="229"/>
      <c r="CB101" s="230"/>
      <c r="CC101" s="170"/>
      <c r="CD101" s="171"/>
      <c r="CE101" s="229"/>
      <c r="CF101" s="230"/>
      <c r="CG101" s="170"/>
      <c r="CH101" s="171"/>
      <c r="CI101" s="229"/>
      <c r="CJ101" s="230"/>
      <c r="CK101" s="170"/>
      <c r="CL101" s="171"/>
      <c r="CM101" s="229">
        <v>1</v>
      </c>
      <c r="CN101" s="230"/>
      <c r="CO101" s="170"/>
      <c r="CP101" s="171"/>
      <c r="CQ101" s="229">
        <v>1</v>
      </c>
      <c r="CR101" s="230"/>
      <c r="CS101" s="170"/>
      <c r="CT101" s="171"/>
      <c r="CU101" s="229">
        <v>1</v>
      </c>
      <c r="CV101" s="230"/>
      <c r="CW101" s="170"/>
      <c r="CX101" s="171"/>
      <c r="CY101" s="229">
        <v>1</v>
      </c>
      <c r="CZ101" s="230"/>
      <c r="DA101" s="170"/>
      <c r="DB101" s="171"/>
      <c r="DC101" s="229">
        <v>1</v>
      </c>
      <c r="DD101" s="230"/>
      <c r="DE101" s="170"/>
      <c r="DF101" s="171"/>
      <c r="DG101" s="229">
        <v>0.5</v>
      </c>
      <c r="DH101" s="230"/>
      <c r="DI101" s="170"/>
      <c r="DJ101" s="171"/>
      <c r="DK101" s="229"/>
      <c r="DL101" s="230"/>
      <c r="DM101" s="170"/>
      <c r="DN101" s="171"/>
      <c r="DO101" s="229"/>
      <c r="DP101" s="230"/>
      <c r="DQ101" s="170"/>
      <c r="DR101" s="171">
        <v>1</v>
      </c>
      <c r="DS101" s="229"/>
      <c r="DT101" s="230"/>
      <c r="DU101" s="170"/>
      <c r="DV101" s="171">
        <v>1</v>
      </c>
      <c r="DW101" s="229"/>
      <c r="DX101" s="230"/>
      <c r="DY101" s="170"/>
      <c r="DZ101" s="183">
        <f t="shared" si="11"/>
        <v>18</v>
      </c>
      <c r="EA101" s="184">
        <f t="shared" si="11"/>
        <v>21.5</v>
      </c>
      <c r="EB101" s="184">
        <f t="shared" si="11"/>
        <v>0</v>
      </c>
      <c r="EC101" s="185">
        <f t="shared" si="11"/>
        <v>0</v>
      </c>
      <c r="ED101" s="97"/>
    </row>
    <row r="102" spans="1:134" ht="29.25" customHeight="1" x14ac:dyDescent="0.25">
      <c r="A102" s="222">
        <v>8</v>
      </c>
      <c r="B102" s="595" t="s">
        <v>2734</v>
      </c>
      <c r="C102" s="389" t="s">
        <v>2735</v>
      </c>
      <c r="D102" s="387" t="s">
        <v>2736</v>
      </c>
      <c r="E102" s="601">
        <v>9</v>
      </c>
      <c r="F102" s="171"/>
      <c r="G102" s="229"/>
      <c r="H102" s="230"/>
      <c r="I102" s="170"/>
      <c r="J102" s="171"/>
      <c r="K102" s="229"/>
      <c r="L102" s="230"/>
      <c r="M102" s="170"/>
      <c r="N102" s="171"/>
      <c r="O102" s="229"/>
      <c r="P102" s="230"/>
      <c r="Q102" s="170"/>
      <c r="R102" s="171"/>
      <c r="S102" s="229"/>
      <c r="T102" s="230"/>
      <c r="U102" s="170"/>
      <c r="V102" s="171"/>
      <c r="W102" s="229"/>
      <c r="X102" s="230"/>
      <c r="Y102" s="170"/>
      <c r="Z102" s="171"/>
      <c r="AA102" s="229"/>
      <c r="AB102" s="230"/>
      <c r="AC102" s="170"/>
      <c r="AD102" s="171"/>
      <c r="AE102" s="229"/>
      <c r="AF102" s="230"/>
      <c r="AG102" s="170"/>
      <c r="AH102" s="171"/>
      <c r="AI102" s="229"/>
      <c r="AJ102" s="230"/>
      <c r="AK102" s="170"/>
      <c r="AL102" s="171"/>
      <c r="AM102" s="229"/>
      <c r="AN102" s="230"/>
      <c r="AO102" s="170"/>
      <c r="AP102" s="171"/>
      <c r="AQ102" s="229"/>
      <c r="AR102" s="230"/>
      <c r="AS102" s="170"/>
      <c r="AT102" s="171"/>
      <c r="AU102" s="229"/>
      <c r="AV102" s="230"/>
      <c r="AW102" s="170"/>
      <c r="AX102" s="171"/>
      <c r="AY102" s="229"/>
      <c r="AZ102" s="230"/>
      <c r="BA102" s="170"/>
      <c r="BB102" s="171"/>
      <c r="BC102" s="229"/>
      <c r="BD102" s="230"/>
      <c r="BE102" s="170"/>
      <c r="BF102" s="171"/>
      <c r="BG102" s="229"/>
      <c r="BH102" s="230"/>
      <c r="BI102" s="170"/>
      <c r="BJ102" s="171"/>
      <c r="BK102" s="229"/>
      <c r="BL102" s="230"/>
      <c r="BM102" s="170"/>
      <c r="BN102" s="171"/>
      <c r="BO102" s="229"/>
      <c r="BP102" s="230"/>
      <c r="BQ102" s="170"/>
      <c r="BR102" s="171"/>
      <c r="BS102" s="229"/>
      <c r="BT102" s="230"/>
      <c r="BU102" s="170"/>
      <c r="BV102" s="171"/>
      <c r="BW102" s="229"/>
      <c r="BX102" s="230"/>
      <c r="BY102" s="170"/>
      <c r="BZ102" s="171"/>
      <c r="CA102" s="229"/>
      <c r="CB102" s="230"/>
      <c r="CC102" s="170"/>
      <c r="CD102" s="171"/>
      <c r="CE102" s="229"/>
      <c r="CF102" s="230"/>
      <c r="CG102" s="170"/>
      <c r="CH102" s="171"/>
      <c r="CI102" s="229"/>
      <c r="CJ102" s="230"/>
      <c r="CK102" s="170"/>
      <c r="CL102" s="171"/>
      <c r="CM102" s="229"/>
      <c r="CN102" s="230"/>
      <c r="CO102" s="170"/>
      <c r="CP102" s="171"/>
      <c r="CQ102" s="229"/>
      <c r="CR102" s="230"/>
      <c r="CS102" s="170"/>
      <c r="CT102" s="171"/>
      <c r="CU102" s="229"/>
      <c r="CV102" s="230"/>
      <c r="CW102" s="170"/>
      <c r="CX102" s="171"/>
      <c r="CY102" s="229"/>
      <c r="CZ102" s="230"/>
      <c r="DA102" s="170"/>
      <c r="DB102" s="171"/>
      <c r="DC102" s="229"/>
      <c r="DD102" s="230"/>
      <c r="DE102" s="170"/>
      <c r="DF102" s="171"/>
      <c r="DG102" s="229"/>
      <c r="DH102" s="230"/>
      <c r="DI102" s="170"/>
      <c r="DJ102" s="171"/>
      <c r="DK102" s="229"/>
      <c r="DL102" s="230"/>
      <c r="DM102" s="170"/>
      <c r="DN102" s="171"/>
      <c r="DO102" s="229"/>
      <c r="DP102" s="230"/>
      <c r="DQ102" s="170"/>
      <c r="DR102" s="171"/>
      <c r="DS102" s="229"/>
      <c r="DT102" s="230"/>
      <c r="DU102" s="170"/>
      <c r="DV102" s="171"/>
      <c r="DW102" s="229"/>
      <c r="DX102" s="230"/>
      <c r="DY102" s="170"/>
      <c r="DZ102" s="183">
        <f t="shared" si="11"/>
        <v>0</v>
      </c>
      <c r="EA102" s="184">
        <f t="shared" si="11"/>
        <v>0</v>
      </c>
      <c r="EB102" s="184">
        <f t="shared" si="11"/>
        <v>0</v>
      </c>
      <c r="EC102" s="185">
        <f t="shared" si="11"/>
        <v>0</v>
      </c>
      <c r="ED102" s="97"/>
    </row>
    <row r="103" spans="1:134" ht="29.25" customHeight="1" x14ac:dyDescent="0.25">
      <c r="A103" s="222">
        <v>9</v>
      </c>
      <c r="B103" s="595" t="s">
        <v>856</v>
      </c>
      <c r="C103" s="389" t="s">
        <v>1443</v>
      </c>
      <c r="D103" s="387" t="s">
        <v>1444</v>
      </c>
      <c r="E103" s="601">
        <v>9</v>
      </c>
      <c r="F103" s="171">
        <v>1</v>
      </c>
      <c r="G103" s="229"/>
      <c r="H103" s="230"/>
      <c r="I103" s="170"/>
      <c r="J103" s="171">
        <v>1</v>
      </c>
      <c r="K103" s="229"/>
      <c r="L103" s="230"/>
      <c r="M103" s="170"/>
      <c r="N103" s="171">
        <v>1</v>
      </c>
      <c r="O103" s="229"/>
      <c r="P103" s="230"/>
      <c r="Q103" s="170"/>
      <c r="R103" s="171">
        <v>1</v>
      </c>
      <c r="S103" s="229"/>
      <c r="T103" s="230"/>
      <c r="U103" s="170"/>
      <c r="V103" s="171">
        <v>3</v>
      </c>
      <c r="W103" s="229"/>
      <c r="X103" s="230"/>
      <c r="Y103" s="170"/>
      <c r="Z103" s="171">
        <v>3</v>
      </c>
      <c r="AA103" s="229"/>
      <c r="AB103" s="230"/>
      <c r="AC103" s="170"/>
      <c r="AD103" s="171"/>
      <c r="AE103" s="229"/>
      <c r="AF103" s="230"/>
      <c r="AG103" s="170"/>
      <c r="AH103" s="171">
        <v>3</v>
      </c>
      <c r="AI103" s="229"/>
      <c r="AJ103" s="230"/>
      <c r="AK103" s="170"/>
      <c r="AL103" s="171">
        <v>3</v>
      </c>
      <c r="AM103" s="229"/>
      <c r="AN103" s="230"/>
      <c r="AO103" s="170"/>
      <c r="AP103" s="171">
        <v>3</v>
      </c>
      <c r="AQ103" s="229"/>
      <c r="AR103" s="230"/>
      <c r="AS103" s="170"/>
      <c r="AT103" s="171">
        <v>3</v>
      </c>
      <c r="AU103" s="229"/>
      <c r="AV103" s="230"/>
      <c r="AW103" s="170"/>
      <c r="AX103" s="171">
        <v>3</v>
      </c>
      <c r="AY103" s="229"/>
      <c r="AZ103" s="230"/>
      <c r="BA103" s="170"/>
      <c r="BB103" s="171">
        <v>3</v>
      </c>
      <c r="BC103" s="229"/>
      <c r="BD103" s="230"/>
      <c r="BE103" s="170"/>
      <c r="BF103" s="171"/>
      <c r="BG103" s="229"/>
      <c r="BH103" s="230"/>
      <c r="BI103" s="170"/>
      <c r="BJ103" s="171"/>
      <c r="BK103" s="229">
        <v>0.5</v>
      </c>
      <c r="BL103" s="230"/>
      <c r="BM103" s="170"/>
      <c r="BN103" s="171"/>
      <c r="BO103" s="229">
        <v>0.5</v>
      </c>
      <c r="BP103" s="230"/>
      <c r="BQ103" s="170"/>
      <c r="BR103" s="171"/>
      <c r="BS103" s="229">
        <v>0.5</v>
      </c>
      <c r="BT103" s="230"/>
      <c r="BU103" s="170"/>
      <c r="BV103" s="171"/>
      <c r="BW103" s="229">
        <v>0.5</v>
      </c>
      <c r="BX103" s="230"/>
      <c r="BY103" s="170"/>
      <c r="BZ103" s="171"/>
      <c r="CA103" s="229"/>
      <c r="CB103" s="230"/>
      <c r="CC103" s="170"/>
      <c r="CD103" s="171"/>
      <c r="CE103" s="229"/>
      <c r="CF103" s="230"/>
      <c r="CG103" s="170"/>
      <c r="CH103" s="171"/>
      <c r="CI103" s="229"/>
      <c r="CJ103" s="230"/>
      <c r="CK103" s="170"/>
      <c r="CL103" s="171"/>
      <c r="CM103" s="229"/>
      <c r="CN103" s="230"/>
      <c r="CO103" s="170"/>
      <c r="CP103" s="171"/>
      <c r="CQ103" s="229"/>
      <c r="CR103" s="230"/>
      <c r="CS103" s="170"/>
      <c r="CT103" s="171"/>
      <c r="CU103" s="229"/>
      <c r="CV103" s="230"/>
      <c r="CW103" s="170"/>
      <c r="CX103" s="171"/>
      <c r="CY103" s="229"/>
      <c r="CZ103" s="230"/>
      <c r="DA103" s="170"/>
      <c r="DB103" s="171"/>
      <c r="DC103" s="229"/>
      <c r="DD103" s="230"/>
      <c r="DE103" s="170"/>
      <c r="DF103" s="171"/>
      <c r="DG103" s="229"/>
      <c r="DH103" s="230"/>
      <c r="DI103" s="170"/>
      <c r="DJ103" s="171"/>
      <c r="DK103" s="229"/>
      <c r="DL103" s="230"/>
      <c r="DM103" s="170"/>
      <c r="DN103" s="171"/>
      <c r="DO103" s="229"/>
      <c r="DP103" s="230"/>
      <c r="DQ103" s="170"/>
      <c r="DR103" s="171"/>
      <c r="DS103" s="229"/>
      <c r="DT103" s="230"/>
      <c r="DU103" s="170"/>
      <c r="DV103" s="171"/>
      <c r="DW103" s="229"/>
      <c r="DX103" s="230"/>
      <c r="DY103" s="170"/>
      <c r="DZ103" s="183">
        <f t="shared" si="11"/>
        <v>28</v>
      </c>
      <c r="EA103" s="184">
        <f t="shared" si="11"/>
        <v>2</v>
      </c>
      <c r="EB103" s="184">
        <f t="shared" si="11"/>
        <v>0</v>
      </c>
      <c r="EC103" s="185">
        <f t="shared" si="11"/>
        <v>0</v>
      </c>
      <c r="ED103" s="97"/>
    </row>
    <row r="104" spans="1:134" ht="29.25" customHeight="1" x14ac:dyDescent="0.25">
      <c r="A104" s="222">
        <v>10</v>
      </c>
      <c r="B104" s="595" t="s">
        <v>849</v>
      </c>
      <c r="C104" s="389" t="s">
        <v>235</v>
      </c>
      <c r="D104" s="387" t="s">
        <v>1437</v>
      </c>
      <c r="E104" s="601">
        <v>8</v>
      </c>
      <c r="F104" s="171"/>
      <c r="G104" s="229">
        <v>1</v>
      </c>
      <c r="H104" s="230"/>
      <c r="I104" s="170"/>
      <c r="J104" s="171"/>
      <c r="K104" s="229">
        <v>1</v>
      </c>
      <c r="L104" s="230"/>
      <c r="M104" s="170"/>
      <c r="N104" s="171">
        <v>1</v>
      </c>
      <c r="O104" s="229"/>
      <c r="P104" s="230"/>
      <c r="Q104" s="170"/>
      <c r="R104" s="171">
        <v>1</v>
      </c>
      <c r="S104" s="229"/>
      <c r="T104" s="230"/>
      <c r="U104" s="170"/>
      <c r="V104" s="171">
        <v>1</v>
      </c>
      <c r="W104" s="229"/>
      <c r="X104" s="230"/>
      <c r="Y104" s="170"/>
      <c r="Z104" s="171">
        <v>1</v>
      </c>
      <c r="AA104" s="229"/>
      <c r="AB104" s="230"/>
      <c r="AC104" s="170"/>
      <c r="AD104" s="171"/>
      <c r="AE104" s="229"/>
      <c r="AF104" s="230"/>
      <c r="AG104" s="170"/>
      <c r="AH104" s="171">
        <v>1</v>
      </c>
      <c r="AI104" s="229"/>
      <c r="AJ104" s="230"/>
      <c r="AK104" s="170"/>
      <c r="AL104" s="171">
        <v>1</v>
      </c>
      <c r="AM104" s="229"/>
      <c r="AN104" s="230"/>
      <c r="AO104" s="170"/>
      <c r="AP104" s="171">
        <v>1</v>
      </c>
      <c r="AQ104" s="229"/>
      <c r="AR104" s="230"/>
      <c r="AS104" s="170"/>
      <c r="AT104" s="171">
        <v>1</v>
      </c>
      <c r="AU104" s="229"/>
      <c r="AV104" s="230"/>
      <c r="AW104" s="170"/>
      <c r="AX104" s="171">
        <v>1</v>
      </c>
      <c r="AY104" s="229"/>
      <c r="AZ104" s="230"/>
      <c r="BA104" s="170"/>
      <c r="BB104" s="171">
        <v>1</v>
      </c>
      <c r="BC104" s="229"/>
      <c r="BD104" s="230"/>
      <c r="BE104" s="170"/>
      <c r="BF104" s="171"/>
      <c r="BG104" s="229"/>
      <c r="BH104" s="230"/>
      <c r="BI104" s="170"/>
      <c r="BJ104" s="171">
        <v>1</v>
      </c>
      <c r="BK104" s="229"/>
      <c r="BL104" s="230"/>
      <c r="BM104" s="170"/>
      <c r="BN104" s="171">
        <v>1</v>
      </c>
      <c r="BO104" s="229"/>
      <c r="BP104" s="230"/>
      <c r="BQ104" s="170"/>
      <c r="BR104" s="171">
        <v>1</v>
      </c>
      <c r="BS104" s="229"/>
      <c r="BT104" s="230"/>
      <c r="BU104" s="170"/>
      <c r="BV104" s="171">
        <v>1</v>
      </c>
      <c r="BW104" s="229"/>
      <c r="BX104" s="230"/>
      <c r="BY104" s="170"/>
      <c r="BZ104" s="171">
        <v>1</v>
      </c>
      <c r="CA104" s="229"/>
      <c r="CB104" s="230"/>
      <c r="CC104" s="170"/>
      <c r="CD104" s="171">
        <v>1</v>
      </c>
      <c r="CE104" s="229"/>
      <c r="CF104" s="230"/>
      <c r="CG104" s="170"/>
      <c r="CH104" s="171"/>
      <c r="CI104" s="229"/>
      <c r="CJ104" s="230"/>
      <c r="CK104" s="170"/>
      <c r="CL104" s="171">
        <v>1</v>
      </c>
      <c r="CM104" s="229"/>
      <c r="CN104" s="230"/>
      <c r="CO104" s="170"/>
      <c r="CP104" s="171">
        <v>1</v>
      </c>
      <c r="CQ104" s="229"/>
      <c r="CR104" s="230"/>
      <c r="CS104" s="170"/>
      <c r="CT104" s="171">
        <v>1</v>
      </c>
      <c r="CU104" s="229"/>
      <c r="CV104" s="230"/>
      <c r="CW104" s="170"/>
      <c r="CX104" s="171">
        <v>1</v>
      </c>
      <c r="CY104" s="229"/>
      <c r="CZ104" s="230"/>
      <c r="DA104" s="170"/>
      <c r="DB104" s="171">
        <v>1</v>
      </c>
      <c r="DC104" s="229"/>
      <c r="DD104" s="230"/>
      <c r="DE104" s="170"/>
      <c r="DF104" s="171">
        <v>1</v>
      </c>
      <c r="DG104" s="229"/>
      <c r="DH104" s="230"/>
      <c r="DI104" s="170"/>
      <c r="DJ104" s="171"/>
      <c r="DK104" s="229"/>
      <c r="DL104" s="230"/>
      <c r="DM104" s="170"/>
      <c r="DN104" s="171">
        <v>1</v>
      </c>
      <c r="DO104" s="229"/>
      <c r="DP104" s="230"/>
      <c r="DQ104" s="170"/>
      <c r="DR104" s="171">
        <v>1</v>
      </c>
      <c r="DS104" s="229"/>
      <c r="DT104" s="230"/>
      <c r="DU104" s="170"/>
      <c r="DV104" s="171">
        <v>1</v>
      </c>
      <c r="DW104" s="229"/>
      <c r="DX104" s="230"/>
      <c r="DY104" s="170"/>
      <c r="DZ104" s="183">
        <f t="shared" ref="DZ104:DZ110" si="12">F104+J104+N104+R104+V104+Z104+AD104+AH104+AL104+AP104+AT104+AX104+BB104+BF104+BJ104+BN104+BR104+BV104+BZ104+CD104+CH104+CL104+CP104+CT104+CX104+DB104+DF104+DJ104+DN104+DR104+DV104</f>
        <v>25</v>
      </c>
      <c r="EA104" s="184">
        <f t="shared" ref="EA104:EA110" si="13">G104+K104+O104+S104+W104+AA104+AE104+AI104+AM104+AQ104+AU104+AY104+BC104+BG104+BK104+BO104+BS104+BW104+CA104+CE104+CI104+CM104+CQ104+CU104+CY104+DC104+DG104+DK104+DO104+DS104+DW104</f>
        <v>2</v>
      </c>
      <c r="EB104" s="184">
        <f t="shared" ref="EB104:EB110" si="14">H104+L104+P104+T104+X104+AB104+AF104+AJ104+AN104+AR104+AV104+AZ104+BD104+BH104+BL104+BP104+BT104+BX104+CB104+CF104+CJ104+CN104+CR104+CV104+CZ104+DD104+DH104+DL104+DP104+DT104+DX104</f>
        <v>0</v>
      </c>
      <c r="EC104" s="185">
        <f t="shared" ref="EC104:EC110" si="15">I104+M104+Q104+U104+Y104+AC104+AG104+AK104+AO104+AS104+AW104+BA104+BE104+BI104+BM104+BQ104+BU104+BY104+CC104+CG104+CK104+CO104+CS104+CW104+DA104+DE104+DI104+DM104+DQ104+DU104+DY104</f>
        <v>0</v>
      </c>
      <c r="ED104" s="97"/>
    </row>
    <row r="105" spans="1:134" ht="29.25" customHeight="1" x14ac:dyDescent="0.25">
      <c r="A105" s="222">
        <v>11</v>
      </c>
      <c r="B105" s="595" t="s">
        <v>1076</v>
      </c>
      <c r="C105" s="389" t="s">
        <v>1077</v>
      </c>
      <c r="D105" s="387" t="s">
        <v>1445</v>
      </c>
      <c r="E105" s="601">
        <v>9</v>
      </c>
      <c r="F105" s="171">
        <v>1</v>
      </c>
      <c r="G105" s="229"/>
      <c r="H105" s="230"/>
      <c r="I105" s="170"/>
      <c r="J105" s="171">
        <v>1</v>
      </c>
      <c r="K105" s="229"/>
      <c r="L105" s="230"/>
      <c r="M105" s="170"/>
      <c r="N105" s="171">
        <v>1</v>
      </c>
      <c r="O105" s="229"/>
      <c r="P105" s="230"/>
      <c r="Q105" s="170"/>
      <c r="R105" s="171">
        <v>1</v>
      </c>
      <c r="S105" s="229"/>
      <c r="T105" s="230"/>
      <c r="U105" s="170"/>
      <c r="V105" s="171">
        <v>1</v>
      </c>
      <c r="W105" s="229"/>
      <c r="X105" s="230"/>
      <c r="Y105" s="170"/>
      <c r="Z105" s="171">
        <v>1</v>
      </c>
      <c r="AA105" s="229"/>
      <c r="AB105" s="230"/>
      <c r="AC105" s="170"/>
      <c r="AD105" s="171"/>
      <c r="AE105" s="229"/>
      <c r="AF105" s="230"/>
      <c r="AG105" s="170"/>
      <c r="AH105" s="171">
        <v>1</v>
      </c>
      <c r="AI105" s="229"/>
      <c r="AJ105" s="230"/>
      <c r="AK105" s="170"/>
      <c r="AL105" s="171">
        <v>1</v>
      </c>
      <c r="AM105" s="229"/>
      <c r="AN105" s="230"/>
      <c r="AO105" s="170"/>
      <c r="AP105" s="171">
        <v>1</v>
      </c>
      <c r="AQ105" s="229"/>
      <c r="AR105" s="230"/>
      <c r="AS105" s="170"/>
      <c r="AT105" s="171">
        <v>1</v>
      </c>
      <c r="AU105" s="229"/>
      <c r="AV105" s="230"/>
      <c r="AW105" s="170"/>
      <c r="AX105" s="171">
        <v>1</v>
      </c>
      <c r="AY105" s="229"/>
      <c r="AZ105" s="230"/>
      <c r="BA105" s="170"/>
      <c r="BB105" s="171">
        <v>1</v>
      </c>
      <c r="BC105" s="229"/>
      <c r="BD105" s="230"/>
      <c r="BE105" s="170"/>
      <c r="BF105" s="171"/>
      <c r="BG105" s="229"/>
      <c r="BH105" s="230"/>
      <c r="BI105" s="170"/>
      <c r="BJ105" s="171">
        <v>1</v>
      </c>
      <c r="BK105" s="229"/>
      <c r="BL105" s="230"/>
      <c r="BM105" s="170"/>
      <c r="BN105" s="171">
        <v>1</v>
      </c>
      <c r="BO105" s="229"/>
      <c r="BP105" s="230"/>
      <c r="BQ105" s="170"/>
      <c r="BR105" s="171">
        <v>1</v>
      </c>
      <c r="BS105" s="229"/>
      <c r="BT105" s="230"/>
      <c r="BU105" s="170"/>
      <c r="BV105" s="171">
        <v>1</v>
      </c>
      <c r="BW105" s="229"/>
      <c r="BX105" s="230"/>
      <c r="BY105" s="170"/>
      <c r="BZ105" s="171">
        <v>1</v>
      </c>
      <c r="CA105" s="229"/>
      <c r="CB105" s="230"/>
      <c r="CC105" s="170"/>
      <c r="CD105" s="171">
        <v>1</v>
      </c>
      <c r="CE105" s="229"/>
      <c r="CF105" s="230"/>
      <c r="CG105" s="170"/>
      <c r="CH105" s="171"/>
      <c r="CI105" s="229"/>
      <c r="CJ105" s="230"/>
      <c r="CK105" s="170"/>
      <c r="CL105" s="171">
        <v>1</v>
      </c>
      <c r="CM105" s="229"/>
      <c r="CN105" s="230"/>
      <c r="CO105" s="170"/>
      <c r="CP105" s="171">
        <v>1</v>
      </c>
      <c r="CQ105" s="229"/>
      <c r="CR105" s="230"/>
      <c r="CS105" s="170"/>
      <c r="CT105" s="171">
        <v>1</v>
      </c>
      <c r="CU105" s="229"/>
      <c r="CV105" s="230"/>
      <c r="CW105" s="170"/>
      <c r="CX105" s="171">
        <v>1</v>
      </c>
      <c r="CY105" s="229"/>
      <c r="CZ105" s="230"/>
      <c r="DA105" s="170"/>
      <c r="DB105" s="171">
        <v>1</v>
      </c>
      <c r="DC105" s="229"/>
      <c r="DD105" s="230"/>
      <c r="DE105" s="170"/>
      <c r="DF105" s="171">
        <v>1</v>
      </c>
      <c r="DG105" s="229"/>
      <c r="DH105" s="230"/>
      <c r="DI105" s="170"/>
      <c r="DJ105" s="171"/>
      <c r="DK105" s="229"/>
      <c r="DL105" s="230"/>
      <c r="DM105" s="170"/>
      <c r="DN105" s="171">
        <v>1</v>
      </c>
      <c r="DO105" s="229"/>
      <c r="DP105" s="230"/>
      <c r="DQ105" s="170"/>
      <c r="DR105" s="171">
        <v>1</v>
      </c>
      <c r="DS105" s="229"/>
      <c r="DT105" s="230"/>
      <c r="DU105" s="170"/>
      <c r="DV105" s="171">
        <v>1</v>
      </c>
      <c r="DW105" s="229"/>
      <c r="DX105" s="230"/>
      <c r="DY105" s="170"/>
      <c r="DZ105" s="183">
        <f t="shared" si="12"/>
        <v>27</v>
      </c>
      <c r="EA105" s="184">
        <f t="shared" si="13"/>
        <v>0</v>
      </c>
      <c r="EB105" s="184">
        <f t="shared" si="14"/>
        <v>0</v>
      </c>
      <c r="EC105" s="185">
        <f t="shared" si="15"/>
        <v>0</v>
      </c>
      <c r="ED105" s="97"/>
    </row>
    <row r="106" spans="1:134" ht="29.25" customHeight="1" x14ac:dyDescent="0.25">
      <c r="A106" s="222">
        <v>12</v>
      </c>
      <c r="B106" s="595" t="s">
        <v>1886</v>
      </c>
      <c r="C106" s="389" t="s">
        <v>1887</v>
      </c>
      <c r="D106" s="387" t="s">
        <v>2737</v>
      </c>
      <c r="E106" s="601">
        <v>9</v>
      </c>
      <c r="F106" s="171"/>
      <c r="G106" s="229">
        <v>1</v>
      </c>
      <c r="H106" s="230"/>
      <c r="I106" s="170"/>
      <c r="J106" s="171"/>
      <c r="K106" s="229">
        <v>1</v>
      </c>
      <c r="L106" s="230"/>
      <c r="M106" s="170"/>
      <c r="N106" s="171"/>
      <c r="O106" s="229">
        <v>1</v>
      </c>
      <c r="P106" s="230"/>
      <c r="Q106" s="170"/>
      <c r="R106" s="171"/>
      <c r="S106" s="229">
        <v>1</v>
      </c>
      <c r="T106" s="230"/>
      <c r="U106" s="170"/>
      <c r="V106" s="171"/>
      <c r="W106" s="229">
        <v>1</v>
      </c>
      <c r="X106" s="230"/>
      <c r="Y106" s="170"/>
      <c r="Z106" s="171"/>
      <c r="AA106" s="229">
        <v>1</v>
      </c>
      <c r="AB106" s="230"/>
      <c r="AC106" s="170"/>
      <c r="AD106" s="171"/>
      <c r="AE106" s="229"/>
      <c r="AF106" s="230"/>
      <c r="AG106" s="170"/>
      <c r="AH106" s="171"/>
      <c r="AI106" s="229">
        <v>1</v>
      </c>
      <c r="AJ106" s="230"/>
      <c r="AK106" s="170"/>
      <c r="AL106" s="171"/>
      <c r="AM106" s="229">
        <v>1</v>
      </c>
      <c r="AN106" s="230"/>
      <c r="AO106" s="170"/>
      <c r="AP106" s="171"/>
      <c r="AQ106" s="229">
        <v>1</v>
      </c>
      <c r="AR106" s="230"/>
      <c r="AS106" s="170"/>
      <c r="AT106" s="171"/>
      <c r="AU106" s="229">
        <v>1</v>
      </c>
      <c r="AV106" s="230"/>
      <c r="AW106" s="170"/>
      <c r="AX106" s="171"/>
      <c r="AY106" s="229">
        <v>1</v>
      </c>
      <c r="AZ106" s="230"/>
      <c r="BA106" s="170"/>
      <c r="BB106" s="171"/>
      <c r="BC106" s="229">
        <v>1</v>
      </c>
      <c r="BD106" s="230"/>
      <c r="BE106" s="170"/>
      <c r="BF106" s="171"/>
      <c r="BG106" s="229"/>
      <c r="BH106" s="230"/>
      <c r="BI106" s="170"/>
      <c r="BJ106" s="171"/>
      <c r="BK106" s="229">
        <v>1</v>
      </c>
      <c r="BL106" s="230"/>
      <c r="BM106" s="170"/>
      <c r="BN106" s="171"/>
      <c r="BO106" s="229">
        <v>1</v>
      </c>
      <c r="BP106" s="230"/>
      <c r="BQ106" s="170"/>
      <c r="BR106" s="171"/>
      <c r="BS106" s="229">
        <v>1</v>
      </c>
      <c r="BT106" s="230"/>
      <c r="BU106" s="170"/>
      <c r="BV106" s="171"/>
      <c r="BW106" s="229">
        <v>1</v>
      </c>
      <c r="BX106" s="230"/>
      <c r="BY106" s="170"/>
      <c r="BZ106" s="171"/>
      <c r="CA106" s="229">
        <v>1</v>
      </c>
      <c r="CB106" s="230"/>
      <c r="CC106" s="170"/>
      <c r="CD106" s="171"/>
      <c r="CE106" s="229">
        <v>1</v>
      </c>
      <c r="CF106" s="230"/>
      <c r="CG106" s="170"/>
      <c r="CH106" s="171"/>
      <c r="CI106" s="229"/>
      <c r="CJ106" s="230"/>
      <c r="CK106" s="170"/>
      <c r="CL106" s="171"/>
      <c r="CM106" s="229">
        <v>1</v>
      </c>
      <c r="CN106" s="230"/>
      <c r="CO106" s="170"/>
      <c r="CP106" s="171"/>
      <c r="CQ106" s="229">
        <v>1</v>
      </c>
      <c r="CR106" s="230"/>
      <c r="CS106" s="170"/>
      <c r="CT106" s="171"/>
      <c r="CU106" s="229">
        <v>1</v>
      </c>
      <c r="CV106" s="230"/>
      <c r="CW106" s="170"/>
      <c r="CX106" s="171"/>
      <c r="CY106" s="229">
        <v>1</v>
      </c>
      <c r="CZ106" s="230"/>
      <c r="DA106" s="170"/>
      <c r="DB106" s="171"/>
      <c r="DC106" s="229">
        <v>1</v>
      </c>
      <c r="DD106" s="230"/>
      <c r="DE106" s="170"/>
      <c r="DF106" s="171"/>
      <c r="DG106" s="229">
        <v>1</v>
      </c>
      <c r="DH106" s="230"/>
      <c r="DI106" s="170"/>
      <c r="DJ106" s="171"/>
      <c r="DK106" s="229"/>
      <c r="DL106" s="230"/>
      <c r="DM106" s="170"/>
      <c r="DN106" s="171"/>
      <c r="DO106" s="229">
        <v>1</v>
      </c>
      <c r="DP106" s="230"/>
      <c r="DQ106" s="170"/>
      <c r="DR106" s="171"/>
      <c r="DS106" s="229">
        <v>1</v>
      </c>
      <c r="DT106" s="230"/>
      <c r="DU106" s="170"/>
      <c r="DV106" s="171"/>
      <c r="DW106" s="229">
        <v>1</v>
      </c>
      <c r="DX106" s="230"/>
      <c r="DY106" s="170"/>
      <c r="DZ106" s="183">
        <f t="shared" si="12"/>
        <v>0</v>
      </c>
      <c r="EA106" s="184">
        <f t="shared" si="13"/>
        <v>27</v>
      </c>
      <c r="EB106" s="184">
        <f t="shared" si="14"/>
        <v>0</v>
      </c>
      <c r="EC106" s="185">
        <f t="shared" si="15"/>
        <v>0</v>
      </c>
      <c r="ED106" s="97"/>
    </row>
    <row r="107" spans="1:134" ht="29.25" customHeight="1" x14ac:dyDescent="0.25">
      <c r="A107" s="222">
        <v>13</v>
      </c>
      <c r="B107" s="595"/>
      <c r="C107" s="389" t="s">
        <v>2738</v>
      </c>
      <c r="D107" s="387" t="s">
        <v>2739</v>
      </c>
      <c r="E107" s="601">
        <v>9</v>
      </c>
      <c r="F107" s="171"/>
      <c r="G107" s="229">
        <v>1</v>
      </c>
      <c r="H107" s="230"/>
      <c r="I107" s="170"/>
      <c r="J107" s="171"/>
      <c r="K107" s="229">
        <v>1</v>
      </c>
      <c r="L107" s="230"/>
      <c r="M107" s="170"/>
      <c r="N107" s="171"/>
      <c r="O107" s="229">
        <v>1</v>
      </c>
      <c r="P107" s="230"/>
      <c r="Q107" s="170"/>
      <c r="R107" s="171"/>
      <c r="S107" s="229">
        <v>1</v>
      </c>
      <c r="T107" s="230"/>
      <c r="U107" s="170"/>
      <c r="V107" s="171"/>
      <c r="W107" s="229">
        <v>1</v>
      </c>
      <c r="X107" s="230"/>
      <c r="Y107" s="170"/>
      <c r="Z107" s="171"/>
      <c r="AA107" s="229">
        <v>1</v>
      </c>
      <c r="AB107" s="230"/>
      <c r="AC107" s="170"/>
      <c r="AD107" s="171"/>
      <c r="AE107" s="229"/>
      <c r="AF107" s="230"/>
      <c r="AG107" s="170"/>
      <c r="AH107" s="171"/>
      <c r="AI107" s="229">
        <v>1</v>
      </c>
      <c r="AJ107" s="230"/>
      <c r="AK107" s="170"/>
      <c r="AL107" s="171"/>
      <c r="AM107" s="229">
        <v>1</v>
      </c>
      <c r="AN107" s="230"/>
      <c r="AO107" s="170"/>
      <c r="AP107" s="171"/>
      <c r="AQ107" s="229">
        <v>1</v>
      </c>
      <c r="AR107" s="230"/>
      <c r="AS107" s="170"/>
      <c r="AT107" s="171"/>
      <c r="AU107" s="229">
        <v>1</v>
      </c>
      <c r="AV107" s="230"/>
      <c r="AW107" s="170"/>
      <c r="AX107" s="171"/>
      <c r="AY107" s="229">
        <v>1</v>
      </c>
      <c r="AZ107" s="230"/>
      <c r="BA107" s="170"/>
      <c r="BB107" s="171"/>
      <c r="BC107" s="229">
        <v>1</v>
      </c>
      <c r="BD107" s="230"/>
      <c r="BE107" s="170"/>
      <c r="BF107" s="171"/>
      <c r="BG107" s="229"/>
      <c r="BH107" s="230"/>
      <c r="BI107" s="170"/>
      <c r="BJ107" s="171"/>
      <c r="BK107" s="229">
        <v>1</v>
      </c>
      <c r="BL107" s="230"/>
      <c r="BM107" s="170"/>
      <c r="BN107" s="171"/>
      <c r="BO107" s="229">
        <v>1</v>
      </c>
      <c r="BP107" s="230"/>
      <c r="BQ107" s="170"/>
      <c r="BR107" s="171"/>
      <c r="BS107" s="229">
        <v>1</v>
      </c>
      <c r="BT107" s="230"/>
      <c r="BU107" s="170"/>
      <c r="BV107" s="171"/>
      <c r="BW107" s="229">
        <v>1</v>
      </c>
      <c r="BX107" s="230"/>
      <c r="BY107" s="170"/>
      <c r="BZ107" s="171"/>
      <c r="CA107" s="229">
        <v>1</v>
      </c>
      <c r="CB107" s="230"/>
      <c r="CC107" s="170"/>
      <c r="CD107" s="171"/>
      <c r="CE107" s="229">
        <v>1</v>
      </c>
      <c r="CF107" s="230"/>
      <c r="CG107" s="170"/>
      <c r="CH107" s="171"/>
      <c r="CI107" s="229"/>
      <c r="CJ107" s="230"/>
      <c r="CK107" s="170"/>
      <c r="CL107" s="171"/>
      <c r="CM107" s="229">
        <v>1</v>
      </c>
      <c r="CN107" s="230"/>
      <c r="CO107" s="170"/>
      <c r="CP107" s="171"/>
      <c r="CQ107" s="229">
        <v>1</v>
      </c>
      <c r="CR107" s="230"/>
      <c r="CS107" s="170"/>
      <c r="CT107" s="171"/>
      <c r="CU107" s="229">
        <v>1</v>
      </c>
      <c r="CV107" s="230"/>
      <c r="CW107" s="170"/>
      <c r="CX107" s="171"/>
      <c r="CY107" s="229">
        <v>1</v>
      </c>
      <c r="CZ107" s="230"/>
      <c r="DA107" s="170"/>
      <c r="DB107" s="171"/>
      <c r="DC107" s="229">
        <v>1</v>
      </c>
      <c r="DD107" s="230"/>
      <c r="DE107" s="170"/>
      <c r="DF107" s="171"/>
      <c r="DG107" s="229">
        <v>1</v>
      </c>
      <c r="DH107" s="230"/>
      <c r="DI107" s="170"/>
      <c r="DJ107" s="171"/>
      <c r="DK107" s="229"/>
      <c r="DL107" s="230"/>
      <c r="DM107" s="170"/>
      <c r="DN107" s="171"/>
      <c r="DO107" s="229">
        <v>1</v>
      </c>
      <c r="DP107" s="230"/>
      <c r="DQ107" s="170"/>
      <c r="DR107" s="171"/>
      <c r="DS107" s="229">
        <v>1</v>
      </c>
      <c r="DT107" s="230"/>
      <c r="DU107" s="170"/>
      <c r="DV107" s="171"/>
      <c r="DW107" s="229">
        <v>1</v>
      </c>
      <c r="DX107" s="230"/>
      <c r="DY107" s="170"/>
      <c r="DZ107" s="183">
        <f t="shared" si="12"/>
        <v>0</v>
      </c>
      <c r="EA107" s="184">
        <f t="shared" si="13"/>
        <v>27</v>
      </c>
      <c r="EB107" s="184">
        <f t="shared" si="14"/>
        <v>0</v>
      </c>
      <c r="EC107" s="185">
        <f t="shared" si="15"/>
        <v>0</v>
      </c>
      <c r="ED107" s="97"/>
    </row>
    <row r="108" spans="1:134" ht="29.25" customHeight="1" x14ac:dyDescent="0.25">
      <c r="A108" s="222">
        <v>14</v>
      </c>
      <c r="B108" s="595"/>
      <c r="C108" s="389" t="s">
        <v>1885</v>
      </c>
      <c r="D108" s="387" t="s">
        <v>2740</v>
      </c>
      <c r="E108" s="601">
        <v>9</v>
      </c>
      <c r="F108" s="171"/>
      <c r="G108" s="229">
        <v>1</v>
      </c>
      <c r="H108" s="230"/>
      <c r="I108" s="170"/>
      <c r="J108" s="171"/>
      <c r="K108" s="229">
        <v>1</v>
      </c>
      <c r="L108" s="230"/>
      <c r="M108" s="170"/>
      <c r="N108" s="171"/>
      <c r="O108" s="229">
        <v>1</v>
      </c>
      <c r="P108" s="230"/>
      <c r="Q108" s="170"/>
      <c r="R108" s="171"/>
      <c r="S108" s="229">
        <v>1</v>
      </c>
      <c r="T108" s="230"/>
      <c r="U108" s="170"/>
      <c r="V108" s="171"/>
      <c r="W108" s="229">
        <v>1</v>
      </c>
      <c r="X108" s="230"/>
      <c r="Y108" s="170"/>
      <c r="Z108" s="171"/>
      <c r="AA108" s="229">
        <v>1</v>
      </c>
      <c r="AB108" s="230"/>
      <c r="AC108" s="170"/>
      <c r="AD108" s="171"/>
      <c r="AE108" s="229"/>
      <c r="AF108" s="230"/>
      <c r="AG108" s="170"/>
      <c r="AH108" s="171"/>
      <c r="AI108" s="229">
        <v>1</v>
      </c>
      <c r="AJ108" s="230"/>
      <c r="AK108" s="170"/>
      <c r="AL108" s="171"/>
      <c r="AM108" s="229">
        <v>1</v>
      </c>
      <c r="AN108" s="230"/>
      <c r="AO108" s="170"/>
      <c r="AP108" s="171"/>
      <c r="AQ108" s="229">
        <v>1</v>
      </c>
      <c r="AR108" s="230"/>
      <c r="AS108" s="170"/>
      <c r="AT108" s="171"/>
      <c r="AU108" s="229">
        <v>1</v>
      </c>
      <c r="AV108" s="230"/>
      <c r="AW108" s="170"/>
      <c r="AX108" s="171"/>
      <c r="AY108" s="229">
        <v>1</v>
      </c>
      <c r="AZ108" s="230"/>
      <c r="BA108" s="170"/>
      <c r="BB108" s="171"/>
      <c r="BC108" s="229">
        <v>1</v>
      </c>
      <c r="BD108" s="230"/>
      <c r="BE108" s="170"/>
      <c r="BF108" s="171"/>
      <c r="BG108" s="229"/>
      <c r="BH108" s="230"/>
      <c r="BI108" s="170"/>
      <c r="BJ108" s="171"/>
      <c r="BK108" s="229">
        <v>1</v>
      </c>
      <c r="BL108" s="230"/>
      <c r="BM108" s="170"/>
      <c r="BN108" s="171"/>
      <c r="BO108" s="229">
        <v>1</v>
      </c>
      <c r="BP108" s="230"/>
      <c r="BQ108" s="170"/>
      <c r="BR108" s="171"/>
      <c r="BS108" s="229">
        <v>1</v>
      </c>
      <c r="BT108" s="230"/>
      <c r="BU108" s="170"/>
      <c r="BV108" s="171"/>
      <c r="BW108" s="229">
        <v>1</v>
      </c>
      <c r="BX108" s="230"/>
      <c r="BY108" s="170"/>
      <c r="BZ108" s="171"/>
      <c r="CA108" s="229">
        <v>1</v>
      </c>
      <c r="CB108" s="230"/>
      <c r="CC108" s="170"/>
      <c r="CD108" s="171"/>
      <c r="CE108" s="229">
        <v>1</v>
      </c>
      <c r="CF108" s="230"/>
      <c r="CG108" s="170"/>
      <c r="CH108" s="171"/>
      <c r="CI108" s="229"/>
      <c r="CJ108" s="230"/>
      <c r="CK108" s="170"/>
      <c r="CL108" s="171"/>
      <c r="CM108" s="229">
        <v>1</v>
      </c>
      <c r="CN108" s="230"/>
      <c r="CO108" s="170"/>
      <c r="CP108" s="171"/>
      <c r="CQ108" s="229">
        <v>1</v>
      </c>
      <c r="CR108" s="230"/>
      <c r="CS108" s="170"/>
      <c r="CT108" s="171"/>
      <c r="CU108" s="229">
        <v>1</v>
      </c>
      <c r="CV108" s="230"/>
      <c r="CW108" s="170"/>
      <c r="CX108" s="171"/>
      <c r="CY108" s="229">
        <v>1</v>
      </c>
      <c r="CZ108" s="230"/>
      <c r="DA108" s="170"/>
      <c r="DB108" s="171"/>
      <c r="DC108" s="229">
        <v>1</v>
      </c>
      <c r="DD108" s="230"/>
      <c r="DE108" s="170"/>
      <c r="DF108" s="171"/>
      <c r="DG108" s="229">
        <v>1</v>
      </c>
      <c r="DH108" s="230"/>
      <c r="DI108" s="170"/>
      <c r="DJ108" s="171"/>
      <c r="DK108" s="229"/>
      <c r="DL108" s="230"/>
      <c r="DM108" s="170"/>
      <c r="DN108" s="171"/>
      <c r="DO108" s="229">
        <v>1</v>
      </c>
      <c r="DP108" s="230"/>
      <c r="DQ108" s="170"/>
      <c r="DR108" s="171"/>
      <c r="DS108" s="229">
        <v>1</v>
      </c>
      <c r="DT108" s="230"/>
      <c r="DU108" s="170"/>
      <c r="DV108" s="171"/>
      <c r="DW108" s="229">
        <v>1</v>
      </c>
      <c r="DX108" s="230"/>
      <c r="DY108" s="170"/>
      <c r="DZ108" s="183">
        <f t="shared" si="12"/>
        <v>0</v>
      </c>
      <c r="EA108" s="184">
        <f t="shared" si="13"/>
        <v>27</v>
      </c>
      <c r="EB108" s="184">
        <f t="shared" si="14"/>
        <v>0</v>
      </c>
      <c r="EC108" s="185">
        <f t="shared" si="15"/>
        <v>0</v>
      </c>
      <c r="ED108" s="97"/>
    </row>
    <row r="109" spans="1:134" ht="29.25" customHeight="1" x14ac:dyDescent="0.25">
      <c r="A109" s="222">
        <v>15</v>
      </c>
      <c r="B109" s="595"/>
      <c r="C109" s="389" t="s">
        <v>2741</v>
      </c>
      <c r="D109" s="387" t="s">
        <v>2742</v>
      </c>
      <c r="E109" s="601">
        <v>9</v>
      </c>
      <c r="F109" s="171"/>
      <c r="G109" s="229">
        <v>1</v>
      </c>
      <c r="H109" s="230"/>
      <c r="I109" s="170"/>
      <c r="J109" s="171"/>
      <c r="K109" s="229">
        <v>1</v>
      </c>
      <c r="L109" s="230"/>
      <c r="M109" s="170"/>
      <c r="N109" s="171"/>
      <c r="O109" s="229">
        <v>1</v>
      </c>
      <c r="P109" s="230"/>
      <c r="Q109" s="170"/>
      <c r="R109" s="171"/>
      <c r="S109" s="229">
        <v>1</v>
      </c>
      <c r="T109" s="230"/>
      <c r="U109" s="170"/>
      <c r="V109" s="171"/>
      <c r="W109" s="229">
        <v>1</v>
      </c>
      <c r="X109" s="230"/>
      <c r="Y109" s="170"/>
      <c r="Z109" s="171"/>
      <c r="AA109" s="229">
        <v>1</v>
      </c>
      <c r="AB109" s="230"/>
      <c r="AC109" s="170"/>
      <c r="AD109" s="171"/>
      <c r="AE109" s="229"/>
      <c r="AF109" s="230"/>
      <c r="AG109" s="170"/>
      <c r="AH109" s="171"/>
      <c r="AI109" s="229">
        <v>1</v>
      </c>
      <c r="AJ109" s="230"/>
      <c r="AK109" s="170"/>
      <c r="AL109" s="171"/>
      <c r="AM109" s="229">
        <v>1</v>
      </c>
      <c r="AN109" s="230"/>
      <c r="AO109" s="170"/>
      <c r="AP109" s="171"/>
      <c r="AQ109" s="229">
        <v>1</v>
      </c>
      <c r="AR109" s="230"/>
      <c r="AS109" s="170"/>
      <c r="AT109" s="171"/>
      <c r="AU109" s="229">
        <v>1</v>
      </c>
      <c r="AV109" s="230"/>
      <c r="AW109" s="170"/>
      <c r="AX109" s="171"/>
      <c r="AY109" s="229">
        <v>1</v>
      </c>
      <c r="AZ109" s="230"/>
      <c r="BA109" s="170"/>
      <c r="BB109" s="171"/>
      <c r="BC109" s="229">
        <v>1</v>
      </c>
      <c r="BD109" s="230"/>
      <c r="BE109" s="170"/>
      <c r="BF109" s="171"/>
      <c r="BG109" s="229"/>
      <c r="BH109" s="230"/>
      <c r="BI109" s="170"/>
      <c r="BJ109" s="171"/>
      <c r="BK109" s="229">
        <v>1</v>
      </c>
      <c r="BL109" s="230"/>
      <c r="BM109" s="170"/>
      <c r="BN109" s="171"/>
      <c r="BO109" s="229">
        <v>1</v>
      </c>
      <c r="BP109" s="230"/>
      <c r="BQ109" s="170"/>
      <c r="BR109" s="171"/>
      <c r="BS109" s="229">
        <v>1</v>
      </c>
      <c r="BT109" s="230"/>
      <c r="BU109" s="170"/>
      <c r="BV109" s="171"/>
      <c r="BW109" s="229">
        <v>1</v>
      </c>
      <c r="BX109" s="230"/>
      <c r="BY109" s="170"/>
      <c r="BZ109" s="171"/>
      <c r="CA109" s="229">
        <v>1</v>
      </c>
      <c r="CB109" s="230"/>
      <c r="CC109" s="170"/>
      <c r="CD109" s="171"/>
      <c r="CE109" s="229">
        <v>1</v>
      </c>
      <c r="CF109" s="230"/>
      <c r="CG109" s="170"/>
      <c r="CH109" s="171"/>
      <c r="CI109" s="229"/>
      <c r="CJ109" s="230"/>
      <c r="CK109" s="170"/>
      <c r="CL109" s="171"/>
      <c r="CM109" s="229">
        <v>1</v>
      </c>
      <c r="CN109" s="230"/>
      <c r="CO109" s="170"/>
      <c r="CP109" s="171"/>
      <c r="CQ109" s="229">
        <v>1</v>
      </c>
      <c r="CR109" s="230"/>
      <c r="CS109" s="170"/>
      <c r="CT109" s="171"/>
      <c r="CU109" s="229">
        <v>1</v>
      </c>
      <c r="CV109" s="230"/>
      <c r="CW109" s="170"/>
      <c r="CX109" s="171"/>
      <c r="CY109" s="229">
        <v>1</v>
      </c>
      <c r="CZ109" s="230"/>
      <c r="DA109" s="170"/>
      <c r="DB109" s="171"/>
      <c r="DC109" s="229">
        <v>1</v>
      </c>
      <c r="DD109" s="230"/>
      <c r="DE109" s="170"/>
      <c r="DF109" s="171"/>
      <c r="DG109" s="229">
        <v>1</v>
      </c>
      <c r="DH109" s="230"/>
      <c r="DI109" s="170"/>
      <c r="DJ109" s="171"/>
      <c r="DK109" s="229"/>
      <c r="DL109" s="230"/>
      <c r="DM109" s="170"/>
      <c r="DN109" s="171"/>
      <c r="DO109" s="229">
        <v>1</v>
      </c>
      <c r="DP109" s="230"/>
      <c r="DQ109" s="170"/>
      <c r="DR109" s="171"/>
      <c r="DS109" s="229">
        <v>1</v>
      </c>
      <c r="DT109" s="230"/>
      <c r="DU109" s="170"/>
      <c r="DV109" s="171"/>
      <c r="DW109" s="229">
        <v>1</v>
      </c>
      <c r="DX109" s="230"/>
      <c r="DY109" s="170"/>
      <c r="DZ109" s="183">
        <f t="shared" si="12"/>
        <v>0</v>
      </c>
      <c r="EA109" s="184">
        <f t="shared" si="13"/>
        <v>27</v>
      </c>
      <c r="EB109" s="184">
        <f t="shared" si="14"/>
        <v>0</v>
      </c>
      <c r="EC109" s="185">
        <f t="shared" si="15"/>
        <v>0</v>
      </c>
      <c r="ED109" s="97"/>
    </row>
    <row r="110" spans="1:134" ht="29.25" customHeight="1" x14ac:dyDescent="0.25">
      <c r="A110" s="222">
        <v>16</v>
      </c>
      <c r="B110" s="595" t="s">
        <v>857</v>
      </c>
      <c r="C110" s="389" t="s">
        <v>858</v>
      </c>
      <c r="D110" s="387" t="s">
        <v>1446</v>
      </c>
      <c r="E110" s="601">
        <v>7</v>
      </c>
      <c r="F110" s="171">
        <v>1</v>
      </c>
      <c r="G110" s="229"/>
      <c r="H110" s="230"/>
      <c r="I110" s="170"/>
      <c r="J110" s="171">
        <v>1</v>
      </c>
      <c r="K110" s="229"/>
      <c r="L110" s="230"/>
      <c r="M110" s="170"/>
      <c r="N110" s="171">
        <v>1</v>
      </c>
      <c r="O110" s="229"/>
      <c r="P110" s="230"/>
      <c r="Q110" s="170"/>
      <c r="R110" s="171">
        <v>1</v>
      </c>
      <c r="S110" s="229"/>
      <c r="T110" s="230"/>
      <c r="U110" s="170"/>
      <c r="V110" s="171">
        <v>1</v>
      </c>
      <c r="W110" s="229"/>
      <c r="X110" s="230"/>
      <c r="Y110" s="170"/>
      <c r="Z110" s="171">
        <v>1</v>
      </c>
      <c r="AA110" s="229"/>
      <c r="AB110" s="230"/>
      <c r="AC110" s="170"/>
      <c r="AD110" s="171"/>
      <c r="AE110" s="229"/>
      <c r="AF110" s="230"/>
      <c r="AG110" s="170"/>
      <c r="AH110" s="171">
        <v>1</v>
      </c>
      <c r="AI110" s="229"/>
      <c r="AJ110" s="230"/>
      <c r="AK110" s="170"/>
      <c r="AL110" s="171">
        <v>1</v>
      </c>
      <c r="AM110" s="229"/>
      <c r="AN110" s="230"/>
      <c r="AO110" s="170"/>
      <c r="AP110" s="171">
        <v>1</v>
      </c>
      <c r="AQ110" s="229"/>
      <c r="AR110" s="230"/>
      <c r="AS110" s="170"/>
      <c r="AT110" s="171">
        <v>1</v>
      </c>
      <c r="AU110" s="229"/>
      <c r="AV110" s="230"/>
      <c r="AW110" s="170"/>
      <c r="AX110" s="171">
        <v>1</v>
      </c>
      <c r="AY110" s="229"/>
      <c r="AZ110" s="230"/>
      <c r="BA110" s="170"/>
      <c r="BB110" s="171">
        <v>1</v>
      </c>
      <c r="BC110" s="229"/>
      <c r="BD110" s="230"/>
      <c r="BE110" s="170"/>
      <c r="BF110" s="171"/>
      <c r="BG110" s="229"/>
      <c r="BH110" s="230"/>
      <c r="BI110" s="170"/>
      <c r="BJ110" s="171">
        <v>1</v>
      </c>
      <c r="BK110" s="229"/>
      <c r="BL110" s="230"/>
      <c r="BM110" s="170"/>
      <c r="BN110" s="171">
        <v>1</v>
      </c>
      <c r="BO110" s="229"/>
      <c r="BP110" s="230"/>
      <c r="BQ110" s="170"/>
      <c r="BR110" s="171">
        <v>1</v>
      </c>
      <c r="BS110" s="229"/>
      <c r="BT110" s="230"/>
      <c r="BU110" s="170"/>
      <c r="BV110" s="171">
        <v>1</v>
      </c>
      <c r="BW110" s="229"/>
      <c r="BX110" s="230"/>
      <c r="BY110" s="170"/>
      <c r="BZ110" s="171"/>
      <c r="CA110" s="229"/>
      <c r="CB110" s="230"/>
      <c r="CC110" s="170"/>
      <c r="CD110" s="171"/>
      <c r="CE110" s="229"/>
      <c r="CF110" s="230"/>
      <c r="CG110" s="170"/>
      <c r="CH110" s="171"/>
      <c r="CI110" s="229"/>
      <c r="CJ110" s="230"/>
      <c r="CK110" s="170"/>
      <c r="CL110" s="171"/>
      <c r="CM110" s="229"/>
      <c r="CN110" s="230"/>
      <c r="CO110" s="170"/>
      <c r="CP110" s="171"/>
      <c r="CQ110" s="229"/>
      <c r="CR110" s="230"/>
      <c r="CS110" s="170"/>
      <c r="CT110" s="171"/>
      <c r="CU110" s="229"/>
      <c r="CV110" s="230"/>
      <c r="CW110" s="170"/>
      <c r="CX110" s="171"/>
      <c r="CY110" s="229"/>
      <c r="CZ110" s="230"/>
      <c r="DA110" s="170"/>
      <c r="DB110" s="171"/>
      <c r="DC110" s="229"/>
      <c r="DD110" s="230"/>
      <c r="DE110" s="170"/>
      <c r="DF110" s="171"/>
      <c r="DG110" s="229"/>
      <c r="DH110" s="230"/>
      <c r="DI110" s="170"/>
      <c r="DJ110" s="171"/>
      <c r="DK110" s="229"/>
      <c r="DL110" s="230"/>
      <c r="DM110" s="170"/>
      <c r="DN110" s="171"/>
      <c r="DO110" s="229"/>
      <c r="DP110" s="230"/>
      <c r="DQ110" s="170"/>
      <c r="DR110" s="171"/>
      <c r="DS110" s="229"/>
      <c r="DT110" s="230"/>
      <c r="DU110" s="170"/>
      <c r="DV110" s="171"/>
      <c r="DW110" s="229"/>
      <c r="DX110" s="230"/>
      <c r="DY110" s="170"/>
      <c r="DZ110" s="183">
        <f t="shared" si="12"/>
        <v>16</v>
      </c>
      <c r="EA110" s="184">
        <f t="shared" si="13"/>
        <v>0</v>
      </c>
      <c r="EB110" s="184">
        <f t="shared" si="14"/>
        <v>0</v>
      </c>
      <c r="EC110" s="185">
        <f t="shared" si="15"/>
        <v>0</v>
      </c>
      <c r="ED110" s="97"/>
    </row>
    <row r="111" spans="1:134" ht="48.75" customHeight="1" x14ac:dyDescent="0.25">
      <c r="A111" s="222">
        <v>17</v>
      </c>
      <c r="B111" s="595" t="s">
        <v>855</v>
      </c>
      <c r="C111" s="389" t="s">
        <v>1441</v>
      </c>
      <c r="D111" s="387" t="s">
        <v>1442</v>
      </c>
      <c r="E111" s="601">
        <v>8</v>
      </c>
      <c r="F111" s="171"/>
      <c r="G111" s="229">
        <v>1</v>
      </c>
      <c r="H111" s="230"/>
      <c r="I111" s="170"/>
      <c r="J111" s="171"/>
      <c r="K111" s="229">
        <v>1</v>
      </c>
      <c r="L111" s="230"/>
      <c r="M111" s="170"/>
      <c r="N111" s="171"/>
      <c r="O111" s="229">
        <v>1</v>
      </c>
      <c r="P111" s="230"/>
      <c r="Q111" s="170"/>
      <c r="R111" s="171"/>
      <c r="S111" s="229">
        <v>1</v>
      </c>
      <c r="T111" s="230"/>
      <c r="U111" s="170"/>
      <c r="V111" s="171"/>
      <c r="W111" s="229">
        <v>1</v>
      </c>
      <c r="X111" s="230"/>
      <c r="Y111" s="170"/>
      <c r="Z111" s="171"/>
      <c r="AA111" s="229">
        <v>1</v>
      </c>
      <c r="AB111" s="230"/>
      <c r="AC111" s="170"/>
      <c r="AD111" s="171"/>
      <c r="AE111" s="229"/>
      <c r="AF111" s="230"/>
      <c r="AG111" s="170"/>
      <c r="AH111" s="171"/>
      <c r="AI111" s="229">
        <v>1</v>
      </c>
      <c r="AJ111" s="230"/>
      <c r="AK111" s="170"/>
      <c r="AL111" s="171"/>
      <c r="AM111" s="229">
        <v>1</v>
      </c>
      <c r="AN111" s="230"/>
      <c r="AO111" s="170"/>
      <c r="AP111" s="171"/>
      <c r="AQ111" s="229">
        <v>1</v>
      </c>
      <c r="AR111" s="230"/>
      <c r="AS111" s="170"/>
      <c r="AT111" s="171"/>
      <c r="AU111" s="229">
        <v>1</v>
      </c>
      <c r="AV111" s="230"/>
      <c r="AW111" s="170"/>
      <c r="AX111" s="171"/>
      <c r="AY111" s="229">
        <v>1</v>
      </c>
      <c r="AZ111" s="230"/>
      <c r="BA111" s="170"/>
      <c r="BB111" s="171"/>
      <c r="BC111" s="229">
        <v>1</v>
      </c>
      <c r="BD111" s="230"/>
      <c r="BE111" s="170"/>
      <c r="BF111" s="171"/>
      <c r="BG111" s="229"/>
      <c r="BH111" s="230"/>
      <c r="BI111" s="170"/>
      <c r="BJ111" s="171"/>
      <c r="BK111" s="229">
        <v>1</v>
      </c>
      <c r="BL111" s="230"/>
      <c r="BM111" s="170"/>
      <c r="BN111" s="171"/>
      <c r="BO111" s="229">
        <v>1</v>
      </c>
      <c r="BP111" s="230"/>
      <c r="BQ111" s="170"/>
      <c r="BR111" s="171"/>
      <c r="BS111" s="229">
        <v>1</v>
      </c>
      <c r="BT111" s="230"/>
      <c r="BU111" s="170"/>
      <c r="BV111" s="171"/>
      <c r="BW111" s="229">
        <v>1</v>
      </c>
      <c r="BX111" s="230"/>
      <c r="BY111" s="170"/>
      <c r="BZ111" s="171"/>
      <c r="CA111" s="229"/>
      <c r="CB111" s="230"/>
      <c r="CC111" s="170"/>
      <c r="CD111" s="171"/>
      <c r="CE111" s="229"/>
      <c r="CF111" s="230"/>
      <c r="CG111" s="170"/>
      <c r="CH111" s="171"/>
      <c r="CI111" s="229"/>
      <c r="CJ111" s="230"/>
      <c r="CK111" s="170"/>
      <c r="CL111" s="171"/>
      <c r="CM111" s="229"/>
      <c r="CN111" s="230"/>
      <c r="CO111" s="170"/>
      <c r="CP111" s="171"/>
      <c r="CQ111" s="229"/>
      <c r="CR111" s="230"/>
      <c r="CS111" s="170"/>
      <c r="CT111" s="171"/>
      <c r="CU111" s="229"/>
      <c r="CV111" s="230"/>
      <c r="CW111" s="170"/>
      <c r="CX111" s="171"/>
      <c r="CY111" s="229"/>
      <c r="CZ111" s="230"/>
      <c r="DA111" s="170"/>
      <c r="DB111" s="171"/>
      <c r="DC111" s="229"/>
      <c r="DD111" s="230"/>
      <c r="DE111" s="170"/>
      <c r="DF111" s="171"/>
      <c r="DG111" s="229"/>
      <c r="DH111" s="230"/>
      <c r="DI111" s="170"/>
      <c r="DJ111" s="171"/>
      <c r="DK111" s="229"/>
      <c r="DL111" s="230"/>
      <c r="DM111" s="170"/>
      <c r="DN111" s="171"/>
      <c r="DO111" s="229"/>
      <c r="DP111" s="230"/>
      <c r="DQ111" s="170"/>
      <c r="DR111" s="171"/>
      <c r="DS111" s="229"/>
      <c r="DT111" s="230"/>
      <c r="DU111" s="170"/>
      <c r="DV111" s="171"/>
      <c r="DW111" s="229"/>
      <c r="DX111" s="230"/>
      <c r="DY111" s="170"/>
      <c r="DZ111" s="183">
        <f t="shared" si="11"/>
        <v>0</v>
      </c>
      <c r="EA111" s="184">
        <f t="shared" si="11"/>
        <v>16</v>
      </c>
      <c r="EB111" s="184">
        <f t="shared" si="11"/>
        <v>0</v>
      </c>
      <c r="EC111" s="185">
        <f t="shared" si="11"/>
        <v>0</v>
      </c>
      <c r="ED111" s="97"/>
    </row>
    <row r="112" spans="1:134" ht="29.25" customHeight="1" x14ac:dyDescent="0.25">
      <c r="A112" s="222">
        <v>18</v>
      </c>
      <c r="B112" s="595"/>
      <c r="C112" s="389" t="s">
        <v>2743</v>
      </c>
      <c r="D112" s="387" t="s">
        <v>2744</v>
      </c>
      <c r="E112" s="601">
        <v>5</v>
      </c>
      <c r="F112" s="171"/>
      <c r="G112" s="229">
        <v>1</v>
      </c>
      <c r="H112" s="230"/>
      <c r="I112" s="170"/>
      <c r="J112" s="171"/>
      <c r="K112" s="229">
        <v>1</v>
      </c>
      <c r="L112" s="230"/>
      <c r="M112" s="170"/>
      <c r="N112" s="171"/>
      <c r="O112" s="229">
        <v>1</v>
      </c>
      <c r="P112" s="230"/>
      <c r="Q112" s="170"/>
      <c r="R112" s="171"/>
      <c r="S112" s="229">
        <v>1</v>
      </c>
      <c r="T112" s="230"/>
      <c r="U112" s="170"/>
      <c r="V112" s="171"/>
      <c r="W112" s="229">
        <v>1</v>
      </c>
      <c r="X112" s="230"/>
      <c r="Y112" s="170"/>
      <c r="Z112" s="171"/>
      <c r="AA112" s="229">
        <v>1</v>
      </c>
      <c r="AB112" s="230"/>
      <c r="AC112" s="170"/>
      <c r="AD112" s="171"/>
      <c r="AE112" s="229"/>
      <c r="AF112" s="230"/>
      <c r="AG112" s="170"/>
      <c r="AH112" s="171"/>
      <c r="AI112" s="229">
        <v>1</v>
      </c>
      <c r="AJ112" s="230"/>
      <c r="AK112" s="170"/>
      <c r="AL112" s="171"/>
      <c r="AM112" s="229">
        <v>1</v>
      </c>
      <c r="AN112" s="230"/>
      <c r="AO112" s="170"/>
      <c r="AP112" s="171"/>
      <c r="AQ112" s="229">
        <v>1</v>
      </c>
      <c r="AR112" s="230"/>
      <c r="AS112" s="170"/>
      <c r="AT112" s="171"/>
      <c r="AU112" s="229">
        <v>1</v>
      </c>
      <c r="AV112" s="230"/>
      <c r="AW112" s="170"/>
      <c r="AX112" s="171"/>
      <c r="AY112" s="229">
        <v>1</v>
      </c>
      <c r="AZ112" s="230"/>
      <c r="BA112" s="170"/>
      <c r="BB112" s="171"/>
      <c r="BC112" s="229">
        <v>1</v>
      </c>
      <c r="BD112" s="230"/>
      <c r="BE112" s="170"/>
      <c r="BF112" s="171"/>
      <c r="BG112" s="229"/>
      <c r="BH112" s="230"/>
      <c r="BI112" s="170"/>
      <c r="BJ112" s="171"/>
      <c r="BK112" s="229">
        <v>1</v>
      </c>
      <c r="BL112" s="230"/>
      <c r="BM112" s="170"/>
      <c r="BN112" s="171"/>
      <c r="BO112" s="229">
        <v>1</v>
      </c>
      <c r="BP112" s="230"/>
      <c r="BQ112" s="170"/>
      <c r="BR112" s="171"/>
      <c r="BS112" s="229">
        <v>1</v>
      </c>
      <c r="BT112" s="230"/>
      <c r="BU112" s="170"/>
      <c r="BV112" s="171"/>
      <c r="BW112" s="229">
        <v>1</v>
      </c>
      <c r="BX112" s="230"/>
      <c r="BY112" s="170"/>
      <c r="BZ112" s="171"/>
      <c r="CA112" s="229"/>
      <c r="CB112" s="230"/>
      <c r="CC112" s="170"/>
      <c r="CD112" s="171"/>
      <c r="CE112" s="229"/>
      <c r="CF112" s="230"/>
      <c r="CG112" s="170"/>
      <c r="CH112" s="171"/>
      <c r="CI112" s="229"/>
      <c r="CJ112" s="230"/>
      <c r="CK112" s="170"/>
      <c r="CL112" s="171"/>
      <c r="CM112" s="229"/>
      <c r="CN112" s="230"/>
      <c r="CO112" s="170"/>
      <c r="CP112" s="171"/>
      <c r="CQ112" s="229"/>
      <c r="CR112" s="230"/>
      <c r="CS112" s="170"/>
      <c r="CT112" s="171"/>
      <c r="CU112" s="229"/>
      <c r="CV112" s="230"/>
      <c r="CW112" s="170"/>
      <c r="CX112" s="171"/>
      <c r="CY112" s="229"/>
      <c r="CZ112" s="230"/>
      <c r="DA112" s="170"/>
      <c r="DB112" s="171"/>
      <c r="DC112" s="229"/>
      <c r="DD112" s="230"/>
      <c r="DE112" s="170"/>
      <c r="DF112" s="171"/>
      <c r="DG112" s="229"/>
      <c r="DH112" s="230"/>
      <c r="DI112" s="170"/>
      <c r="DJ112" s="171"/>
      <c r="DK112" s="229"/>
      <c r="DL112" s="230"/>
      <c r="DM112" s="170"/>
      <c r="DN112" s="171"/>
      <c r="DO112" s="229"/>
      <c r="DP112" s="230"/>
      <c r="DQ112" s="170"/>
      <c r="DR112" s="171"/>
      <c r="DS112" s="229"/>
      <c r="DT112" s="230"/>
      <c r="DU112" s="170"/>
      <c r="DV112" s="171"/>
      <c r="DW112" s="229"/>
      <c r="DX112" s="230"/>
      <c r="DY112" s="170"/>
      <c r="DZ112" s="183">
        <f>F112+J112+N112+R112+V112+Z112+AD112+AH112+AL112+AP112+AT112+AX112+BB112+BF112+BJ112+BN112+BR112+BV112+BZ112+CD112+CH112+CL112+CP112+CT112+CX112+DB112+DF112+DJ112+DN112+DR112+DV112</f>
        <v>0</v>
      </c>
      <c r="EA112" s="184">
        <f>G112+K112+O112+S112+W112+AA112+AE112+AI112+AM112+AQ112+AU112+AY112+BC112+BG112+BK112+BO112+BS112+BW112+CA112+CE112+CI112+CM112+CQ112+CU112+CY112+DC112+DG112+DK112+DO112+DS112+DW112</f>
        <v>16</v>
      </c>
      <c r="EB112" s="184">
        <f>H112+L112+P112+T112+X112+AB112+AF112+AJ112+AN112+AR112+AV112+AZ112+BD112+BH112+BL112+BP112+BT112+BX112+CB112+CF112+CJ112+CN112+CR112+CV112+CZ112+DD112+DH112+DL112+DP112+DT112+DX112</f>
        <v>0</v>
      </c>
      <c r="EC112" s="185">
        <f>I112+M112+Q112+U112+Y112+AC112+AG112+AK112+AO112+AS112+AW112+BA112+BE112+BI112+BM112+BQ112+BU112+BY112+CC112+CG112+CK112+CO112+CS112+CW112+DA112+DE112+DI112+DM112+DQ112+DU112+DY112</f>
        <v>0</v>
      </c>
      <c r="ED112" s="97"/>
    </row>
    <row r="113" spans="1:134" ht="29.25" customHeight="1" x14ac:dyDescent="0.25">
      <c r="A113" s="222">
        <v>19</v>
      </c>
      <c r="B113" s="595" t="s">
        <v>861</v>
      </c>
      <c r="C113" s="389" t="s">
        <v>167</v>
      </c>
      <c r="D113" s="387" t="s">
        <v>1448</v>
      </c>
      <c r="E113" s="601">
        <v>0</v>
      </c>
      <c r="F113" s="171">
        <v>1</v>
      </c>
      <c r="G113" s="229"/>
      <c r="H113" s="230"/>
      <c r="I113" s="170"/>
      <c r="J113" s="171">
        <v>1</v>
      </c>
      <c r="K113" s="229"/>
      <c r="L113" s="230"/>
      <c r="M113" s="170"/>
      <c r="N113" s="171">
        <v>1</v>
      </c>
      <c r="O113" s="229"/>
      <c r="P113" s="230"/>
      <c r="Q113" s="170"/>
      <c r="R113" s="171">
        <v>1</v>
      </c>
      <c r="S113" s="229"/>
      <c r="T113" s="230"/>
      <c r="U113" s="170"/>
      <c r="V113" s="171">
        <v>1</v>
      </c>
      <c r="W113" s="229"/>
      <c r="X113" s="230"/>
      <c r="Y113" s="170"/>
      <c r="Z113" s="171">
        <v>1</v>
      </c>
      <c r="AA113" s="229"/>
      <c r="AB113" s="230"/>
      <c r="AC113" s="170"/>
      <c r="AD113" s="171"/>
      <c r="AE113" s="229"/>
      <c r="AF113" s="230"/>
      <c r="AG113" s="170"/>
      <c r="AH113" s="171">
        <v>1</v>
      </c>
      <c r="AI113" s="229"/>
      <c r="AJ113" s="230"/>
      <c r="AK113" s="170"/>
      <c r="AL113" s="171">
        <v>1</v>
      </c>
      <c r="AM113" s="229"/>
      <c r="AN113" s="230"/>
      <c r="AO113" s="170"/>
      <c r="AP113" s="171">
        <v>1</v>
      </c>
      <c r="AQ113" s="229"/>
      <c r="AR113" s="230"/>
      <c r="AS113" s="170"/>
      <c r="AT113" s="171">
        <v>1</v>
      </c>
      <c r="AU113" s="229"/>
      <c r="AV113" s="230"/>
      <c r="AW113" s="170"/>
      <c r="AX113" s="171">
        <v>1</v>
      </c>
      <c r="AY113" s="229"/>
      <c r="AZ113" s="230"/>
      <c r="BA113" s="170"/>
      <c r="BB113" s="171">
        <v>1</v>
      </c>
      <c r="BC113" s="229"/>
      <c r="BD113" s="230"/>
      <c r="BE113" s="170"/>
      <c r="BF113" s="171"/>
      <c r="BG113" s="229"/>
      <c r="BH113" s="230"/>
      <c r="BI113" s="170"/>
      <c r="BJ113" s="171">
        <v>1</v>
      </c>
      <c r="BK113" s="229"/>
      <c r="BL113" s="230"/>
      <c r="BM113" s="170"/>
      <c r="BN113" s="171">
        <v>1</v>
      </c>
      <c r="BO113" s="229"/>
      <c r="BP113" s="230"/>
      <c r="BQ113" s="170"/>
      <c r="BR113" s="171">
        <v>1</v>
      </c>
      <c r="BS113" s="229"/>
      <c r="BT113" s="230"/>
      <c r="BU113" s="170"/>
      <c r="BV113" s="171">
        <v>1</v>
      </c>
      <c r="BW113" s="229"/>
      <c r="BX113" s="230"/>
      <c r="BY113" s="170"/>
      <c r="BZ113" s="171"/>
      <c r="CA113" s="229"/>
      <c r="CB113" s="230"/>
      <c r="CC113" s="170"/>
      <c r="CD113" s="171"/>
      <c r="CE113" s="229"/>
      <c r="CF113" s="230"/>
      <c r="CG113" s="170"/>
      <c r="CH113" s="171"/>
      <c r="CI113" s="229"/>
      <c r="CJ113" s="230"/>
      <c r="CK113" s="170"/>
      <c r="CL113" s="171"/>
      <c r="CM113" s="229"/>
      <c r="CN113" s="230"/>
      <c r="CO113" s="170"/>
      <c r="CP113" s="171"/>
      <c r="CQ113" s="229"/>
      <c r="CR113" s="230"/>
      <c r="CS113" s="170"/>
      <c r="CT113" s="171"/>
      <c r="CU113" s="229"/>
      <c r="CV113" s="230"/>
      <c r="CW113" s="170"/>
      <c r="CX113" s="171"/>
      <c r="CY113" s="229"/>
      <c r="CZ113" s="230"/>
      <c r="DA113" s="170"/>
      <c r="DB113" s="171"/>
      <c r="DC113" s="229"/>
      <c r="DD113" s="230"/>
      <c r="DE113" s="170"/>
      <c r="DF113" s="171"/>
      <c r="DG113" s="229"/>
      <c r="DH113" s="230"/>
      <c r="DI113" s="170"/>
      <c r="DJ113" s="171"/>
      <c r="DK113" s="229"/>
      <c r="DL113" s="230"/>
      <c r="DM113" s="170"/>
      <c r="DN113" s="171"/>
      <c r="DO113" s="229"/>
      <c r="DP113" s="230"/>
      <c r="DQ113" s="170"/>
      <c r="DR113" s="171"/>
      <c r="DS113" s="229"/>
      <c r="DT113" s="230"/>
      <c r="DU113" s="170"/>
      <c r="DV113" s="171"/>
      <c r="DW113" s="229"/>
      <c r="DX113" s="230"/>
      <c r="DY113" s="170"/>
      <c r="DZ113" s="183">
        <f t="shared" si="11"/>
        <v>16</v>
      </c>
      <c r="EA113" s="184">
        <f t="shared" si="11"/>
        <v>0</v>
      </c>
      <c r="EB113" s="184">
        <f t="shared" si="11"/>
        <v>0</v>
      </c>
      <c r="EC113" s="185">
        <f t="shared" si="11"/>
        <v>0</v>
      </c>
      <c r="ED113" s="97"/>
    </row>
    <row r="114" spans="1:134" ht="29.25" customHeight="1" x14ac:dyDescent="0.25">
      <c r="A114" s="222">
        <v>20</v>
      </c>
      <c r="B114" s="595" t="s">
        <v>1888</v>
      </c>
      <c r="C114" s="389" t="s">
        <v>1889</v>
      </c>
      <c r="D114" s="385" t="s">
        <v>1890</v>
      </c>
      <c r="E114" s="594">
        <v>0</v>
      </c>
      <c r="F114" s="171"/>
      <c r="G114" s="229">
        <v>1</v>
      </c>
      <c r="H114" s="230"/>
      <c r="I114" s="170"/>
      <c r="J114" s="171"/>
      <c r="K114" s="229">
        <v>1</v>
      </c>
      <c r="L114" s="230"/>
      <c r="M114" s="170"/>
      <c r="N114" s="171"/>
      <c r="O114" s="229">
        <v>1</v>
      </c>
      <c r="P114" s="230"/>
      <c r="Q114" s="170"/>
      <c r="R114" s="171"/>
      <c r="S114" s="229">
        <v>1</v>
      </c>
      <c r="T114" s="230"/>
      <c r="U114" s="170"/>
      <c r="V114" s="171"/>
      <c r="W114" s="229">
        <v>1</v>
      </c>
      <c r="X114" s="230"/>
      <c r="Y114" s="170"/>
      <c r="Z114" s="171"/>
      <c r="AA114" s="229">
        <v>1</v>
      </c>
      <c r="AB114" s="230"/>
      <c r="AC114" s="170"/>
      <c r="AD114" s="171"/>
      <c r="AE114" s="229"/>
      <c r="AF114" s="230"/>
      <c r="AG114" s="170"/>
      <c r="AH114" s="171"/>
      <c r="AI114" s="229">
        <v>1</v>
      </c>
      <c r="AJ114" s="230"/>
      <c r="AK114" s="170"/>
      <c r="AL114" s="171"/>
      <c r="AM114" s="229">
        <v>1</v>
      </c>
      <c r="AN114" s="230"/>
      <c r="AO114" s="170"/>
      <c r="AP114" s="171"/>
      <c r="AQ114" s="229">
        <v>1</v>
      </c>
      <c r="AR114" s="230"/>
      <c r="AS114" s="170"/>
      <c r="AT114" s="171"/>
      <c r="AU114" s="229">
        <v>1</v>
      </c>
      <c r="AV114" s="230"/>
      <c r="AW114" s="170"/>
      <c r="AX114" s="171"/>
      <c r="AY114" s="229">
        <v>1</v>
      </c>
      <c r="AZ114" s="230"/>
      <c r="BA114" s="170"/>
      <c r="BB114" s="171"/>
      <c r="BC114" s="229">
        <v>1</v>
      </c>
      <c r="BD114" s="230"/>
      <c r="BE114" s="170"/>
      <c r="BF114" s="171"/>
      <c r="BG114" s="229"/>
      <c r="BH114" s="230"/>
      <c r="BI114" s="170"/>
      <c r="BJ114" s="171"/>
      <c r="BK114" s="229">
        <v>1</v>
      </c>
      <c r="BL114" s="230"/>
      <c r="BM114" s="170"/>
      <c r="BN114" s="171"/>
      <c r="BO114" s="229">
        <v>1</v>
      </c>
      <c r="BP114" s="230"/>
      <c r="BQ114" s="170"/>
      <c r="BR114" s="171"/>
      <c r="BS114" s="229">
        <v>1</v>
      </c>
      <c r="BT114" s="230"/>
      <c r="BU114" s="170"/>
      <c r="BV114" s="171"/>
      <c r="BW114" s="229">
        <v>1</v>
      </c>
      <c r="BX114" s="230"/>
      <c r="BY114" s="170"/>
      <c r="BZ114" s="171"/>
      <c r="CA114" s="229"/>
      <c r="CB114" s="230"/>
      <c r="CC114" s="170"/>
      <c r="CD114" s="171"/>
      <c r="CE114" s="229"/>
      <c r="CF114" s="230"/>
      <c r="CG114" s="170"/>
      <c r="CH114" s="171"/>
      <c r="CI114" s="229"/>
      <c r="CJ114" s="230"/>
      <c r="CK114" s="170"/>
      <c r="CL114" s="171"/>
      <c r="CM114" s="229"/>
      <c r="CN114" s="230"/>
      <c r="CO114" s="170"/>
      <c r="CP114" s="171"/>
      <c r="CQ114" s="229"/>
      <c r="CR114" s="230"/>
      <c r="CS114" s="170"/>
      <c r="CT114" s="171"/>
      <c r="CU114" s="229"/>
      <c r="CV114" s="230"/>
      <c r="CW114" s="170"/>
      <c r="CX114" s="171"/>
      <c r="CY114" s="229"/>
      <c r="CZ114" s="230"/>
      <c r="DA114" s="170"/>
      <c r="DB114" s="171"/>
      <c r="DC114" s="229"/>
      <c r="DD114" s="230"/>
      <c r="DE114" s="170"/>
      <c r="DF114" s="171"/>
      <c r="DG114" s="229"/>
      <c r="DH114" s="230"/>
      <c r="DI114" s="170"/>
      <c r="DJ114" s="171"/>
      <c r="DK114" s="229"/>
      <c r="DL114" s="230"/>
      <c r="DM114" s="170"/>
      <c r="DN114" s="171"/>
      <c r="DO114" s="229"/>
      <c r="DP114" s="230"/>
      <c r="DQ114" s="170"/>
      <c r="DR114" s="171"/>
      <c r="DS114" s="229">
        <v>2</v>
      </c>
      <c r="DT114" s="230"/>
      <c r="DU114" s="170"/>
      <c r="DV114" s="171"/>
      <c r="DW114" s="229">
        <v>2</v>
      </c>
      <c r="DX114" s="230"/>
      <c r="DY114" s="170"/>
      <c r="DZ114" s="183">
        <f t="shared" si="11"/>
        <v>0</v>
      </c>
      <c r="EA114" s="184">
        <f t="shared" si="11"/>
        <v>20</v>
      </c>
      <c r="EB114" s="184">
        <f t="shared" si="11"/>
        <v>0</v>
      </c>
      <c r="EC114" s="185">
        <f t="shared" si="11"/>
        <v>0</v>
      </c>
      <c r="ED114" s="97"/>
    </row>
    <row r="115" spans="1:134" ht="29.25" customHeight="1" x14ac:dyDescent="0.25">
      <c r="A115" s="222">
        <v>21</v>
      </c>
      <c r="B115" s="595" t="s">
        <v>2300</v>
      </c>
      <c r="C115" s="389" t="s">
        <v>2301</v>
      </c>
      <c r="D115" s="385" t="s">
        <v>2302</v>
      </c>
      <c r="E115" s="582">
        <v>0</v>
      </c>
      <c r="F115" s="171">
        <v>1</v>
      </c>
      <c r="G115" s="229"/>
      <c r="H115" s="230"/>
      <c r="I115" s="170"/>
      <c r="J115" s="171">
        <v>1</v>
      </c>
      <c r="K115" s="229"/>
      <c r="L115" s="230"/>
      <c r="M115" s="170"/>
      <c r="N115" s="171">
        <v>1</v>
      </c>
      <c r="O115" s="229"/>
      <c r="P115" s="230"/>
      <c r="Q115" s="170"/>
      <c r="R115" s="171">
        <v>1</v>
      </c>
      <c r="S115" s="229"/>
      <c r="T115" s="230"/>
      <c r="U115" s="170"/>
      <c r="V115" s="171">
        <v>1</v>
      </c>
      <c r="W115" s="229"/>
      <c r="X115" s="230"/>
      <c r="Y115" s="170"/>
      <c r="Z115" s="171">
        <v>1</v>
      </c>
      <c r="AA115" s="229"/>
      <c r="AB115" s="230"/>
      <c r="AC115" s="170"/>
      <c r="AD115" s="171"/>
      <c r="AE115" s="229"/>
      <c r="AF115" s="230"/>
      <c r="AG115" s="170"/>
      <c r="AH115" s="171">
        <v>1</v>
      </c>
      <c r="AI115" s="229"/>
      <c r="AJ115" s="230"/>
      <c r="AK115" s="170"/>
      <c r="AL115" s="171">
        <v>1</v>
      </c>
      <c r="AM115" s="229"/>
      <c r="AN115" s="230"/>
      <c r="AO115" s="170"/>
      <c r="AP115" s="171">
        <v>1</v>
      </c>
      <c r="AQ115" s="229"/>
      <c r="AR115" s="230"/>
      <c r="AS115" s="170"/>
      <c r="AT115" s="171">
        <v>1</v>
      </c>
      <c r="AU115" s="229"/>
      <c r="AV115" s="230"/>
      <c r="AW115" s="170"/>
      <c r="AX115" s="171">
        <v>1</v>
      </c>
      <c r="AY115" s="229"/>
      <c r="AZ115" s="230"/>
      <c r="BA115" s="170"/>
      <c r="BB115" s="171">
        <v>1</v>
      </c>
      <c r="BC115" s="229"/>
      <c r="BD115" s="230"/>
      <c r="BE115" s="170"/>
      <c r="BF115" s="171"/>
      <c r="BG115" s="229"/>
      <c r="BH115" s="230"/>
      <c r="BI115" s="170"/>
      <c r="BJ115" s="171">
        <v>1</v>
      </c>
      <c r="BK115" s="229"/>
      <c r="BL115" s="230"/>
      <c r="BM115" s="170"/>
      <c r="BN115" s="171">
        <v>1</v>
      </c>
      <c r="BO115" s="229"/>
      <c r="BP115" s="230"/>
      <c r="BQ115" s="170"/>
      <c r="BR115" s="171">
        <v>1</v>
      </c>
      <c r="BS115" s="229"/>
      <c r="BT115" s="230"/>
      <c r="BU115" s="170"/>
      <c r="BV115" s="171">
        <v>1</v>
      </c>
      <c r="BW115" s="229"/>
      <c r="BX115" s="230"/>
      <c r="BY115" s="170"/>
      <c r="BZ115" s="171">
        <v>1</v>
      </c>
      <c r="CA115" s="229"/>
      <c r="CB115" s="230"/>
      <c r="CC115" s="170"/>
      <c r="CD115" s="171">
        <v>1</v>
      </c>
      <c r="CE115" s="229"/>
      <c r="CF115" s="230"/>
      <c r="CG115" s="170"/>
      <c r="CH115" s="171"/>
      <c r="CI115" s="229"/>
      <c r="CJ115" s="230"/>
      <c r="CK115" s="170"/>
      <c r="CL115" s="171">
        <v>1</v>
      </c>
      <c r="CM115" s="229"/>
      <c r="CN115" s="230"/>
      <c r="CO115" s="170"/>
      <c r="CP115" s="171">
        <v>1</v>
      </c>
      <c r="CQ115" s="229"/>
      <c r="CR115" s="230"/>
      <c r="CS115" s="170"/>
      <c r="CT115" s="171">
        <v>1</v>
      </c>
      <c r="CU115" s="229"/>
      <c r="CV115" s="230"/>
      <c r="CW115" s="170"/>
      <c r="CX115" s="171">
        <v>1</v>
      </c>
      <c r="CY115" s="229"/>
      <c r="CZ115" s="230"/>
      <c r="DA115" s="170"/>
      <c r="DB115" s="171">
        <v>1</v>
      </c>
      <c r="DC115" s="229"/>
      <c r="DD115" s="230"/>
      <c r="DE115" s="170"/>
      <c r="DF115" s="171">
        <v>1</v>
      </c>
      <c r="DG115" s="229"/>
      <c r="DH115" s="230"/>
      <c r="DI115" s="170"/>
      <c r="DJ115" s="171"/>
      <c r="DK115" s="229"/>
      <c r="DL115" s="230"/>
      <c r="DM115" s="170"/>
      <c r="DN115" s="171">
        <v>1</v>
      </c>
      <c r="DO115" s="229"/>
      <c r="DP115" s="230"/>
      <c r="DQ115" s="170"/>
      <c r="DR115" s="171">
        <v>1</v>
      </c>
      <c r="DS115" s="229"/>
      <c r="DT115" s="230"/>
      <c r="DU115" s="170"/>
      <c r="DV115" s="171">
        <v>1</v>
      </c>
      <c r="DW115" s="229"/>
      <c r="DX115" s="230"/>
      <c r="DY115" s="170"/>
      <c r="DZ115" s="183">
        <f t="shared" si="11"/>
        <v>27</v>
      </c>
      <c r="EA115" s="184">
        <f t="shared" si="11"/>
        <v>0</v>
      </c>
      <c r="EB115" s="184">
        <f t="shared" si="11"/>
        <v>0</v>
      </c>
      <c r="EC115" s="185">
        <f t="shared" si="11"/>
        <v>0</v>
      </c>
      <c r="ED115" s="97"/>
    </row>
    <row r="116" spans="1:134" ht="29.25" customHeight="1" x14ac:dyDescent="0.25">
      <c r="A116" s="222">
        <v>22</v>
      </c>
      <c r="B116" s="595" t="s">
        <v>859</v>
      </c>
      <c r="C116" s="389" t="s">
        <v>860</v>
      </c>
      <c r="D116" s="387" t="s">
        <v>1447</v>
      </c>
      <c r="E116" s="601">
        <v>0</v>
      </c>
      <c r="F116" s="171">
        <v>1</v>
      </c>
      <c r="G116" s="229"/>
      <c r="H116" s="230"/>
      <c r="I116" s="170"/>
      <c r="J116" s="171">
        <v>1</v>
      </c>
      <c r="K116" s="229"/>
      <c r="L116" s="230"/>
      <c r="M116" s="170"/>
      <c r="N116" s="171"/>
      <c r="O116" s="229">
        <v>1</v>
      </c>
      <c r="P116" s="230"/>
      <c r="Q116" s="170"/>
      <c r="R116" s="171"/>
      <c r="S116" s="229">
        <v>1</v>
      </c>
      <c r="T116" s="230"/>
      <c r="U116" s="170"/>
      <c r="V116" s="171"/>
      <c r="W116" s="229">
        <v>1</v>
      </c>
      <c r="X116" s="230"/>
      <c r="Y116" s="170"/>
      <c r="Z116" s="171"/>
      <c r="AA116" s="229">
        <v>1</v>
      </c>
      <c r="AB116" s="230"/>
      <c r="AC116" s="170"/>
      <c r="AD116" s="171"/>
      <c r="AE116" s="229"/>
      <c r="AF116" s="230"/>
      <c r="AG116" s="170"/>
      <c r="AH116" s="171"/>
      <c r="AI116" s="229">
        <v>1</v>
      </c>
      <c r="AJ116" s="230"/>
      <c r="AK116" s="170"/>
      <c r="AL116" s="171"/>
      <c r="AM116" s="229">
        <v>1</v>
      </c>
      <c r="AN116" s="230"/>
      <c r="AO116" s="170"/>
      <c r="AP116" s="171"/>
      <c r="AQ116" s="229">
        <v>1</v>
      </c>
      <c r="AR116" s="230"/>
      <c r="AS116" s="170"/>
      <c r="AT116" s="171"/>
      <c r="AU116" s="229">
        <v>1</v>
      </c>
      <c r="AV116" s="230"/>
      <c r="AW116" s="170"/>
      <c r="AX116" s="171"/>
      <c r="AY116" s="229">
        <v>1</v>
      </c>
      <c r="AZ116" s="230"/>
      <c r="BA116" s="170"/>
      <c r="BB116" s="171"/>
      <c r="BC116" s="229">
        <v>1</v>
      </c>
      <c r="BD116" s="230"/>
      <c r="BE116" s="170"/>
      <c r="BF116" s="171"/>
      <c r="BG116" s="229"/>
      <c r="BH116" s="230"/>
      <c r="BI116" s="170"/>
      <c r="BJ116" s="171"/>
      <c r="BK116" s="229">
        <v>1</v>
      </c>
      <c r="BL116" s="230"/>
      <c r="BM116" s="170"/>
      <c r="BN116" s="171"/>
      <c r="BO116" s="229">
        <v>1</v>
      </c>
      <c r="BP116" s="230"/>
      <c r="BQ116" s="170"/>
      <c r="BR116" s="171"/>
      <c r="BS116" s="229">
        <v>1</v>
      </c>
      <c r="BT116" s="230"/>
      <c r="BU116" s="170"/>
      <c r="BV116" s="171"/>
      <c r="BW116" s="229">
        <v>1</v>
      </c>
      <c r="BX116" s="230"/>
      <c r="BY116" s="170"/>
      <c r="BZ116" s="171"/>
      <c r="CA116" s="229">
        <v>1</v>
      </c>
      <c r="CB116" s="230"/>
      <c r="CC116" s="170"/>
      <c r="CD116" s="171"/>
      <c r="CE116" s="229">
        <v>1</v>
      </c>
      <c r="CF116" s="230"/>
      <c r="CG116" s="170"/>
      <c r="CH116" s="171"/>
      <c r="CI116" s="229"/>
      <c r="CJ116" s="230"/>
      <c r="CK116" s="170"/>
      <c r="CL116" s="171"/>
      <c r="CM116" s="229">
        <v>0.5</v>
      </c>
      <c r="CN116" s="230"/>
      <c r="CO116" s="170"/>
      <c r="CP116" s="171"/>
      <c r="CQ116" s="229"/>
      <c r="CR116" s="230"/>
      <c r="CS116" s="170"/>
      <c r="CT116" s="171"/>
      <c r="CU116" s="229"/>
      <c r="CV116" s="230"/>
      <c r="CW116" s="170"/>
      <c r="CX116" s="171"/>
      <c r="CY116" s="229"/>
      <c r="CZ116" s="230"/>
      <c r="DA116" s="170"/>
      <c r="DB116" s="171"/>
      <c r="DC116" s="229"/>
      <c r="DD116" s="230"/>
      <c r="DE116" s="170"/>
      <c r="DF116" s="171"/>
      <c r="DG116" s="229">
        <v>1</v>
      </c>
      <c r="DH116" s="230"/>
      <c r="DI116" s="170"/>
      <c r="DJ116" s="171"/>
      <c r="DK116" s="229"/>
      <c r="DL116" s="230"/>
      <c r="DM116" s="170"/>
      <c r="DN116" s="171"/>
      <c r="DO116" s="229">
        <v>1</v>
      </c>
      <c r="DP116" s="230"/>
      <c r="DQ116" s="170"/>
      <c r="DR116" s="171"/>
      <c r="DS116" s="229">
        <v>1</v>
      </c>
      <c r="DT116" s="230"/>
      <c r="DU116" s="170"/>
      <c r="DV116" s="171"/>
      <c r="DW116" s="229">
        <v>1</v>
      </c>
      <c r="DX116" s="230"/>
      <c r="DY116" s="170"/>
      <c r="DZ116" s="183">
        <f t="shared" ref="DZ116:DZ117" si="16">F116+J116+N116+R116+V116+Z116+AD116+AH116+AL116+AP116+AT116+AX116+BB116+BF116+BJ116+BN116+BR116+BV116+BZ116+CD116+CH116+CL116+CP116+CT116+CX116+DB116+DF116+DJ116+DN116+DR116+DV116</f>
        <v>2</v>
      </c>
      <c r="EA116" s="184">
        <f t="shared" ref="EA116:EA117" si="17">G116+K116+O116+S116+W116+AA116+AE116+AI116+AM116+AQ116+AU116+AY116+BC116+BG116+BK116+BO116+BS116+BW116+CA116+CE116+CI116+CM116+CQ116+CU116+CY116+DC116+DG116+DK116+DO116+DS116+DW116</f>
        <v>20.5</v>
      </c>
      <c r="EB116" s="184">
        <f t="shared" ref="EB116:EB117" si="18">H116+L116+P116+T116+X116+AB116+AF116+AJ116+AN116+AR116+AV116+AZ116+BD116+BH116+BL116+BP116+BT116+BX116+CB116+CF116+CJ116+CN116+CR116+CV116+CZ116+DD116+DH116+DL116+DP116+DT116+DX116</f>
        <v>0</v>
      </c>
      <c r="EC116" s="185">
        <f t="shared" ref="EC116:EC117" si="19">I116+M116+Q116+U116+Y116+AC116+AG116+AK116+AO116+AS116+AW116+BA116+BE116+BI116+BM116+BQ116+BU116+BY116+CC116+CG116+CK116+CO116+CS116+CW116+DA116+DE116+DI116+DM116+DQ116+DU116+DY116</f>
        <v>0</v>
      </c>
      <c r="ED116" s="97"/>
    </row>
    <row r="117" spans="1:134" ht="29.25" customHeight="1" x14ac:dyDescent="0.25">
      <c r="A117" s="222">
        <v>23</v>
      </c>
      <c r="B117" s="595" t="s">
        <v>862</v>
      </c>
      <c r="C117" s="389" t="s">
        <v>863</v>
      </c>
      <c r="D117" s="387" t="s">
        <v>1449</v>
      </c>
      <c r="E117" s="601">
        <v>0</v>
      </c>
      <c r="F117" s="171"/>
      <c r="G117" s="229">
        <v>1</v>
      </c>
      <c r="H117" s="230"/>
      <c r="I117" s="170"/>
      <c r="J117" s="171"/>
      <c r="K117" s="229">
        <v>1</v>
      </c>
      <c r="L117" s="230"/>
      <c r="M117" s="170"/>
      <c r="N117" s="171">
        <v>1</v>
      </c>
      <c r="O117" s="229"/>
      <c r="P117" s="230"/>
      <c r="Q117" s="170"/>
      <c r="R117" s="171">
        <v>1</v>
      </c>
      <c r="S117" s="229"/>
      <c r="T117" s="230"/>
      <c r="U117" s="170"/>
      <c r="V117" s="171">
        <v>1</v>
      </c>
      <c r="W117" s="229"/>
      <c r="X117" s="230"/>
      <c r="Y117" s="170"/>
      <c r="Z117" s="171">
        <v>1</v>
      </c>
      <c r="AA117" s="229"/>
      <c r="AB117" s="230"/>
      <c r="AC117" s="170"/>
      <c r="AD117" s="171"/>
      <c r="AE117" s="229"/>
      <c r="AF117" s="230"/>
      <c r="AG117" s="170"/>
      <c r="AH117" s="171">
        <v>1</v>
      </c>
      <c r="AI117" s="229"/>
      <c r="AJ117" s="230"/>
      <c r="AK117" s="170"/>
      <c r="AL117" s="171">
        <v>1</v>
      </c>
      <c r="AM117" s="229"/>
      <c r="AN117" s="230"/>
      <c r="AO117" s="170"/>
      <c r="AP117" s="171">
        <v>1</v>
      </c>
      <c r="AQ117" s="229"/>
      <c r="AR117" s="230"/>
      <c r="AS117" s="170"/>
      <c r="AT117" s="171">
        <v>1</v>
      </c>
      <c r="AU117" s="229"/>
      <c r="AV117" s="230"/>
      <c r="AW117" s="170"/>
      <c r="AX117" s="171">
        <v>1</v>
      </c>
      <c r="AY117" s="229"/>
      <c r="AZ117" s="230"/>
      <c r="BA117" s="170"/>
      <c r="BB117" s="171">
        <v>1</v>
      </c>
      <c r="BC117" s="229"/>
      <c r="BD117" s="230"/>
      <c r="BE117" s="170"/>
      <c r="BF117" s="171"/>
      <c r="BG117" s="229"/>
      <c r="BH117" s="230"/>
      <c r="BI117" s="170"/>
      <c r="BJ117" s="171">
        <v>1</v>
      </c>
      <c r="BK117" s="229"/>
      <c r="BL117" s="230"/>
      <c r="BM117" s="170"/>
      <c r="BN117" s="171">
        <v>1</v>
      </c>
      <c r="BO117" s="229"/>
      <c r="BP117" s="230"/>
      <c r="BQ117" s="170"/>
      <c r="BR117" s="171">
        <v>1</v>
      </c>
      <c r="BS117" s="229"/>
      <c r="BT117" s="230"/>
      <c r="BU117" s="170"/>
      <c r="BV117" s="171">
        <v>1</v>
      </c>
      <c r="BW117" s="229"/>
      <c r="BX117" s="230"/>
      <c r="BY117" s="170"/>
      <c r="BZ117" s="171">
        <v>1</v>
      </c>
      <c r="CA117" s="229"/>
      <c r="CB117" s="230"/>
      <c r="CC117" s="170"/>
      <c r="CD117" s="171">
        <v>1</v>
      </c>
      <c r="CE117" s="229"/>
      <c r="CF117" s="230"/>
      <c r="CG117" s="170"/>
      <c r="CH117" s="171"/>
      <c r="CI117" s="229"/>
      <c r="CJ117" s="230"/>
      <c r="CK117" s="170"/>
      <c r="CL117" s="171">
        <v>1</v>
      </c>
      <c r="CM117" s="229"/>
      <c r="CN117" s="230"/>
      <c r="CO117" s="170"/>
      <c r="CP117" s="171">
        <v>1</v>
      </c>
      <c r="CQ117" s="229"/>
      <c r="CR117" s="230"/>
      <c r="CS117" s="170"/>
      <c r="CT117" s="171">
        <v>1</v>
      </c>
      <c r="CU117" s="229"/>
      <c r="CV117" s="230"/>
      <c r="CW117" s="170"/>
      <c r="CX117" s="171">
        <v>1</v>
      </c>
      <c r="CY117" s="229"/>
      <c r="CZ117" s="230"/>
      <c r="DA117" s="170"/>
      <c r="DB117" s="171">
        <v>1</v>
      </c>
      <c r="DC117" s="229"/>
      <c r="DD117" s="230"/>
      <c r="DE117" s="170"/>
      <c r="DF117" s="171">
        <v>1</v>
      </c>
      <c r="DG117" s="229"/>
      <c r="DH117" s="230"/>
      <c r="DI117" s="170"/>
      <c r="DJ117" s="171"/>
      <c r="DK117" s="229"/>
      <c r="DL117" s="230"/>
      <c r="DM117" s="170"/>
      <c r="DN117" s="171">
        <v>1</v>
      </c>
      <c r="DO117" s="229"/>
      <c r="DP117" s="230"/>
      <c r="DQ117" s="170"/>
      <c r="DR117" s="171">
        <v>1</v>
      </c>
      <c r="DS117" s="229"/>
      <c r="DT117" s="230"/>
      <c r="DU117" s="170"/>
      <c r="DV117" s="171">
        <v>1</v>
      </c>
      <c r="DW117" s="229"/>
      <c r="DX117" s="230"/>
      <c r="DY117" s="170"/>
      <c r="DZ117" s="183">
        <f t="shared" si="16"/>
        <v>25</v>
      </c>
      <c r="EA117" s="184">
        <f t="shared" si="17"/>
        <v>2</v>
      </c>
      <c r="EB117" s="184">
        <f t="shared" si="18"/>
        <v>0</v>
      </c>
      <c r="EC117" s="185">
        <f t="shared" si="19"/>
        <v>0</v>
      </c>
      <c r="ED117" s="97"/>
    </row>
    <row r="118" spans="1:134" ht="29.25" customHeight="1" thickBot="1" x14ac:dyDescent="0.3">
      <c r="A118" s="222">
        <v>24</v>
      </c>
      <c r="B118" s="595" t="s">
        <v>864</v>
      </c>
      <c r="C118" s="389" t="s">
        <v>865</v>
      </c>
      <c r="D118" s="390" t="s">
        <v>1450</v>
      </c>
      <c r="E118" s="574">
        <v>0</v>
      </c>
      <c r="F118" s="171"/>
      <c r="G118" s="229">
        <v>2</v>
      </c>
      <c r="H118" s="230"/>
      <c r="I118" s="170"/>
      <c r="J118" s="171"/>
      <c r="K118" s="229">
        <v>2</v>
      </c>
      <c r="L118" s="230"/>
      <c r="M118" s="170"/>
      <c r="N118" s="171"/>
      <c r="O118" s="229">
        <v>1</v>
      </c>
      <c r="P118" s="230"/>
      <c r="Q118" s="170"/>
      <c r="R118" s="171"/>
      <c r="S118" s="229">
        <v>1</v>
      </c>
      <c r="T118" s="230"/>
      <c r="U118" s="170"/>
      <c r="V118" s="171"/>
      <c r="W118" s="229">
        <v>1</v>
      </c>
      <c r="X118" s="230"/>
      <c r="Y118" s="170"/>
      <c r="Z118" s="171"/>
      <c r="AA118" s="229">
        <v>1</v>
      </c>
      <c r="AB118" s="230"/>
      <c r="AC118" s="170"/>
      <c r="AD118" s="231"/>
      <c r="AE118" s="232"/>
      <c r="AF118" s="233"/>
      <c r="AG118" s="234"/>
      <c r="AH118" s="171"/>
      <c r="AI118" s="229">
        <v>2</v>
      </c>
      <c r="AJ118" s="230"/>
      <c r="AK118" s="170"/>
      <c r="AL118" s="171"/>
      <c r="AM118" s="229">
        <v>2</v>
      </c>
      <c r="AN118" s="230"/>
      <c r="AO118" s="170"/>
      <c r="AP118" s="171"/>
      <c r="AQ118" s="229">
        <v>2</v>
      </c>
      <c r="AR118" s="230"/>
      <c r="AS118" s="170"/>
      <c r="AT118" s="171"/>
      <c r="AU118" s="229">
        <v>2</v>
      </c>
      <c r="AV118" s="230"/>
      <c r="AW118" s="170"/>
      <c r="AX118" s="171"/>
      <c r="AY118" s="229">
        <v>2</v>
      </c>
      <c r="AZ118" s="230"/>
      <c r="BA118" s="170"/>
      <c r="BB118" s="171"/>
      <c r="BC118" s="229">
        <v>2</v>
      </c>
      <c r="BD118" s="230"/>
      <c r="BE118" s="170"/>
      <c r="BF118" s="231"/>
      <c r="BG118" s="232"/>
      <c r="BH118" s="233"/>
      <c r="BI118" s="234"/>
      <c r="BJ118" s="171"/>
      <c r="BK118" s="229">
        <v>2</v>
      </c>
      <c r="BL118" s="230"/>
      <c r="BM118" s="170"/>
      <c r="BN118" s="171"/>
      <c r="BO118" s="229">
        <v>2</v>
      </c>
      <c r="BP118" s="230"/>
      <c r="BQ118" s="170"/>
      <c r="BR118" s="171"/>
      <c r="BS118" s="229">
        <v>2</v>
      </c>
      <c r="BT118" s="230"/>
      <c r="BU118" s="170"/>
      <c r="BV118" s="171"/>
      <c r="BW118" s="229">
        <v>2</v>
      </c>
      <c r="BX118" s="230"/>
      <c r="BY118" s="170"/>
      <c r="BZ118" s="171"/>
      <c r="CA118" s="229"/>
      <c r="CB118" s="230"/>
      <c r="CC118" s="170"/>
      <c r="CD118" s="171"/>
      <c r="CE118" s="229"/>
      <c r="CF118" s="230"/>
      <c r="CG118" s="170"/>
      <c r="CH118" s="231"/>
      <c r="CI118" s="232"/>
      <c r="CJ118" s="233"/>
      <c r="CK118" s="234"/>
      <c r="CL118" s="171"/>
      <c r="CM118" s="229">
        <v>1.1000000000000001</v>
      </c>
      <c r="CN118" s="230"/>
      <c r="CO118" s="170"/>
      <c r="CP118" s="171"/>
      <c r="CQ118" s="229"/>
      <c r="CR118" s="230"/>
      <c r="CS118" s="170"/>
      <c r="CT118" s="171"/>
      <c r="CU118" s="229"/>
      <c r="CV118" s="230"/>
      <c r="CW118" s="170"/>
      <c r="CX118" s="171"/>
      <c r="CY118" s="229"/>
      <c r="CZ118" s="230"/>
      <c r="DA118" s="170"/>
      <c r="DB118" s="171"/>
      <c r="DC118" s="229"/>
      <c r="DD118" s="230"/>
      <c r="DE118" s="170"/>
      <c r="DF118" s="171"/>
      <c r="DG118" s="229"/>
      <c r="DH118" s="230"/>
      <c r="DI118" s="170"/>
      <c r="DJ118" s="231"/>
      <c r="DK118" s="232"/>
      <c r="DL118" s="233"/>
      <c r="DM118" s="234"/>
      <c r="DN118" s="171"/>
      <c r="DO118" s="229"/>
      <c r="DP118" s="230"/>
      <c r="DQ118" s="170"/>
      <c r="DR118" s="171"/>
      <c r="DS118" s="229"/>
      <c r="DT118" s="230"/>
      <c r="DU118" s="170"/>
      <c r="DV118" s="171"/>
      <c r="DW118" s="229"/>
      <c r="DX118" s="230"/>
      <c r="DY118" s="170"/>
      <c r="DZ118" s="183">
        <f t="shared" si="11"/>
        <v>0</v>
      </c>
      <c r="EA118" s="184">
        <f t="shared" si="11"/>
        <v>29.1</v>
      </c>
      <c r="EB118" s="184">
        <f t="shared" si="11"/>
        <v>0</v>
      </c>
      <c r="EC118" s="185">
        <f t="shared" si="11"/>
        <v>0</v>
      </c>
      <c r="ED118" s="97"/>
    </row>
    <row r="119" spans="1:134" ht="33" customHeight="1" thickBot="1" x14ac:dyDescent="0.3">
      <c r="A119" s="456"/>
      <c r="B119" s="454"/>
      <c r="C119" s="701" t="s">
        <v>980</v>
      </c>
      <c r="D119" s="701"/>
      <c r="E119" s="602"/>
      <c r="F119" s="347"/>
      <c r="G119" s="348"/>
      <c r="H119" s="348"/>
      <c r="I119" s="349"/>
      <c r="J119" s="347"/>
      <c r="K119" s="348"/>
      <c r="L119" s="348"/>
      <c r="M119" s="349"/>
      <c r="N119" s="347"/>
      <c r="O119" s="348"/>
      <c r="P119" s="348"/>
      <c r="Q119" s="349"/>
      <c r="R119" s="347"/>
      <c r="S119" s="348"/>
      <c r="T119" s="348"/>
      <c r="U119" s="349"/>
      <c r="V119" s="347"/>
      <c r="W119" s="348"/>
      <c r="X119" s="348"/>
      <c r="Y119" s="349"/>
      <c r="Z119" s="347"/>
      <c r="AA119" s="348"/>
      <c r="AB119" s="348"/>
      <c r="AC119" s="349"/>
      <c r="AD119" s="148"/>
      <c r="AE119" s="149"/>
      <c r="AF119" s="149"/>
      <c r="AG119" s="150"/>
      <c r="AH119" s="347"/>
      <c r="AI119" s="348"/>
      <c r="AJ119" s="348"/>
      <c r="AK119" s="349"/>
      <c r="AL119" s="347"/>
      <c r="AM119" s="348"/>
      <c r="AN119" s="348"/>
      <c r="AO119" s="349"/>
      <c r="AP119" s="347"/>
      <c r="AQ119" s="348"/>
      <c r="AR119" s="348"/>
      <c r="AS119" s="349"/>
      <c r="AT119" s="347"/>
      <c r="AU119" s="348"/>
      <c r="AV119" s="348"/>
      <c r="AW119" s="349"/>
      <c r="AX119" s="347"/>
      <c r="AY119" s="348"/>
      <c r="AZ119" s="348"/>
      <c r="BA119" s="349"/>
      <c r="BB119" s="347"/>
      <c r="BC119" s="348"/>
      <c r="BD119" s="348"/>
      <c r="BE119" s="349"/>
      <c r="BF119" s="148"/>
      <c r="BG119" s="149"/>
      <c r="BH119" s="149"/>
      <c r="BI119" s="150"/>
      <c r="BJ119" s="347"/>
      <c r="BK119" s="348"/>
      <c r="BL119" s="348"/>
      <c r="BM119" s="349"/>
      <c r="BN119" s="347"/>
      <c r="BO119" s="348"/>
      <c r="BP119" s="348"/>
      <c r="BQ119" s="349"/>
      <c r="BR119" s="347"/>
      <c r="BS119" s="348"/>
      <c r="BT119" s="348"/>
      <c r="BU119" s="349"/>
      <c r="BV119" s="347"/>
      <c r="BW119" s="348"/>
      <c r="BX119" s="348"/>
      <c r="BY119" s="349"/>
      <c r="BZ119" s="347"/>
      <c r="CA119" s="348"/>
      <c r="CB119" s="348"/>
      <c r="CC119" s="349"/>
      <c r="CD119" s="347"/>
      <c r="CE119" s="348"/>
      <c r="CF119" s="348"/>
      <c r="CG119" s="349"/>
      <c r="CH119" s="148"/>
      <c r="CI119" s="149"/>
      <c r="CJ119" s="149"/>
      <c r="CK119" s="150"/>
      <c r="CL119" s="347"/>
      <c r="CM119" s="348"/>
      <c r="CN119" s="348"/>
      <c r="CO119" s="349"/>
      <c r="CP119" s="347"/>
      <c r="CQ119" s="348"/>
      <c r="CR119" s="348"/>
      <c r="CS119" s="349"/>
      <c r="CT119" s="347"/>
      <c r="CU119" s="348"/>
      <c r="CV119" s="348"/>
      <c r="CW119" s="349"/>
      <c r="CX119" s="347"/>
      <c r="CY119" s="348"/>
      <c r="CZ119" s="348"/>
      <c r="DA119" s="349"/>
      <c r="DB119" s="347"/>
      <c r="DC119" s="348"/>
      <c r="DD119" s="348"/>
      <c r="DE119" s="349"/>
      <c r="DF119" s="347"/>
      <c r="DG119" s="348"/>
      <c r="DH119" s="348"/>
      <c r="DI119" s="349"/>
      <c r="DJ119" s="148"/>
      <c r="DK119" s="149"/>
      <c r="DL119" s="149"/>
      <c r="DM119" s="150"/>
      <c r="DN119" s="347"/>
      <c r="DO119" s="348"/>
      <c r="DP119" s="348"/>
      <c r="DQ119" s="349"/>
      <c r="DR119" s="347"/>
      <c r="DS119" s="348"/>
      <c r="DT119" s="348"/>
      <c r="DU119" s="349"/>
      <c r="DV119" s="347"/>
      <c r="DW119" s="348"/>
      <c r="DX119" s="348"/>
      <c r="DY119" s="349"/>
      <c r="DZ119" s="182"/>
      <c r="EA119" s="182"/>
      <c r="EB119" s="182"/>
      <c r="EC119" s="165"/>
      <c r="ED119" s="97"/>
    </row>
    <row r="120" spans="1:134" ht="33.75" customHeight="1" x14ac:dyDescent="0.25">
      <c r="A120" s="222">
        <v>1</v>
      </c>
      <c r="B120" s="595" t="s">
        <v>804</v>
      </c>
      <c r="C120" s="389" t="s">
        <v>238</v>
      </c>
      <c r="D120" s="385" t="s">
        <v>2745</v>
      </c>
      <c r="E120" s="594">
        <v>26</v>
      </c>
      <c r="F120" s="140">
        <v>3</v>
      </c>
      <c r="G120" s="141">
        <v>3</v>
      </c>
      <c r="H120" s="142"/>
      <c r="I120" s="143"/>
      <c r="J120" s="140">
        <v>2</v>
      </c>
      <c r="K120" s="141">
        <v>2</v>
      </c>
      <c r="L120" s="142"/>
      <c r="M120" s="143"/>
      <c r="N120" s="140">
        <v>2</v>
      </c>
      <c r="O120" s="141">
        <v>2</v>
      </c>
      <c r="P120" s="142"/>
      <c r="Q120" s="143"/>
      <c r="R120" s="140">
        <v>2</v>
      </c>
      <c r="S120" s="141">
        <v>2</v>
      </c>
      <c r="T120" s="142"/>
      <c r="U120" s="143"/>
      <c r="V120" s="140">
        <v>2</v>
      </c>
      <c r="W120" s="141">
        <v>1</v>
      </c>
      <c r="X120" s="142"/>
      <c r="Y120" s="143"/>
      <c r="Z120" s="140">
        <v>2</v>
      </c>
      <c r="AA120" s="141">
        <v>1</v>
      </c>
      <c r="AB120" s="142"/>
      <c r="AC120" s="143"/>
      <c r="AD120" s="151"/>
      <c r="AE120" s="152"/>
      <c r="AF120" s="153"/>
      <c r="AG120" s="154"/>
      <c r="AH120" s="140">
        <v>2</v>
      </c>
      <c r="AI120" s="141">
        <v>1</v>
      </c>
      <c r="AJ120" s="142"/>
      <c r="AK120" s="143"/>
      <c r="AL120" s="140">
        <v>1.5</v>
      </c>
      <c r="AM120" s="141">
        <v>2.1</v>
      </c>
      <c r="AN120" s="142"/>
      <c r="AO120" s="143"/>
      <c r="AP120" s="140">
        <v>2</v>
      </c>
      <c r="AQ120" s="141">
        <v>5</v>
      </c>
      <c r="AR120" s="142"/>
      <c r="AS120" s="143"/>
      <c r="AT120" s="140">
        <v>2</v>
      </c>
      <c r="AU120" s="141">
        <v>5</v>
      </c>
      <c r="AV120" s="142"/>
      <c r="AW120" s="143"/>
      <c r="AX120" s="140">
        <v>1</v>
      </c>
      <c r="AY120" s="141">
        <v>2</v>
      </c>
      <c r="AZ120" s="142"/>
      <c r="BA120" s="143"/>
      <c r="BB120" s="140">
        <v>2</v>
      </c>
      <c r="BC120" s="141">
        <v>3</v>
      </c>
      <c r="BD120" s="142"/>
      <c r="BE120" s="143"/>
      <c r="BF120" s="151"/>
      <c r="BG120" s="152"/>
      <c r="BH120" s="153"/>
      <c r="BI120" s="154"/>
      <c r="BJ120" s="140">
        <v>2</v>
      </c>
      <c r="BK120" s="141">
        <v>3</v>
      </c>
      <c r="BL120" s="142"/>
      <c r="BM120" s="143"/>
      <c r="BN120" s="140">
        <v>2</v>
      </c>
      <c r="BO120" s="141">
        <v>3</v>
      </c>
      <c r="BP120" s="142"/>
      <c r="BQ120" s="143"/>
      <c r="BR120" s="140">
        <v>1</v>
      </c>
      <c r="BS120" s="141"/>
      <c r="BT120" s="142"/>
      <c r="BU120" s="143"/>
      <c r="BV120" s="140">
        <v>1</v>
      </c>
      <c r="BW120" s="141"/>
      <c r="BX120" s="142"/>
      <c r="BY120" s="143"/>
      <c r="BZ120" s="140">
        <v>1</v>
      </c>
      <c r="CA120" s="141">
        <v>5</v>
      </c>
      <c r="CB120" s="142">
        <v>0.3</v>
      </c>
      <c r="CC120" s="143"/>
      <c r="CD120" s="140">
        <v>1</v>
      </c>
      <c r="CE120" s="141">
        <v>5</v>
      </c>
      <c r="CF120" s="142"/>
      <c r="CG120" s="143"/>
      <c r="CH120" s="151"/>
      <c r="CI120" s="152"/>
      <c r="CJ120" s="153"/>
      <c r="CK120" s="154"/>
      <c r="CL120" s="140">
        <v>1</v>
      </c>
      <c r="CM120" s="141">
        <v>3</v>
      </c>
      <c r="CN120" s="142">
        <v>0.2</v>
      </c>
      <c r="CO120" s="143"/>
      <c r="CP120" s="140">
        <v>0.5</v>
      </c>
      <c r="CQ120" s="141"/>
      <c r="CR120" s="142"/>
      <c r="CS120" s="143"/>
      <c r="CT120" s="140">
        <v>0.1</v>
      </c>
      <c r="CU120" s="141">
        <v>0.5</v>
      </c>
      <c r="CV120" s="142"/>
      <c r="CW120" s="143"/>
      <c r="CX120" s="140">
        <v>0.1</v>
      </c>
      <c r="CY120" s="141">
        <v>0.5</v>
      </c>
      <c r="CZ120" s="142"/>
      <c r="DA120" s="143"/>
      <c r="DB120" s="140">
        <v>2.1</v>
      </c>
      <c r="DC120" s="141">
        <v>6</v>
      </c>
      <c r="DD120" s="142"/>
      <c r="DE120" s="143"/>
      <c r="DF120" s="140">
        <v>2.1</v>
      </c>
      <c r="DG120" s="141">
        <v>6</v>
      </c>
      <c r="DH120" s="142"/>
      <c r="DI120" s="143"/>
      <c r="DJ120" s="151"/>
      <c r="DK120" s="152"/>
      <c r="DL120" s="153"/>
      <c r="DM120" s="154"/>
      <c r="DN120" s="140">
        <v>0.5</v>
      </c>
      <c r="DO120" s="141">
        <v>2</v>
      </c>
      <c r="DP120" s="142"/>
      <c r="DQ120" s="143"/>
      <c r="DR120" s="140">
        <v>3</v>
      </c>
      <c r="DS120" s="141"/>
      <c r="DT120" s="142"/>
      <c r="DU120" s="143"/>
      <c r="DV120" s="140">
        <v>1</v>
      </c>
      <c r="DW120" s="141">
        <v>3</v>
      </c>
      <c r="DX120" s="142"/>
      <c r="DY120" s="143"/>
      <c r="DZ120" s="198">
        <f t="shared" ref="DZ120:EC120" si="20">F120+J120+N120+R120+V120+Z120+AD120+AH120+AL120+AP120+AT120+AX120+BB120+BF120+BJ120+BN120+BR120+BV120+BZ120+CD120+CH120+CL120+CP120+CT120+CX120+DB120+DF120+DJ120+DN120+DR120+DV120</f>
        <v>41.900000000000006</v>
      </c>
      <c r="EA120" s="199">
        <f t="shared" si="20"/>
        <v>66.099999999999994</v>
      </c>
      <c r="EB120" s="199">
        <f t="shared" si="20"/>
        <v>0.5</v>
      </c>
      <c r="EC120" s="200">
        <f t="shared" si="20"/>
        <v>0</v>
      </c>
      <c r="ED120" s="97"/>
    </row>
    <row r="121" spans="1:134" ht="33.75" customHeight="1" x14ac:dyDescent="0.25">
      <c r="A121" s="222">
        <v>2</v>
      </c>
      <c r="B121" s="595" t="s">
        <v>854</v>
      </c>
      <c r="C121" s="389" t="s">
        <v>166</v>
      </c>
      <c r="D121" s="387" t="s">
        <v>1451</v>
      </c>
      <c r="E121" s="601">
        <v>10</v>
      </c>
      <c r="F121" s="171">
        <v>1</v>
      </c>
      <c r="G121" s="229"/>
      <c r="H121" s="230"/>
      <c r="I121" s="170"/>
      <c r="J121" s="171">
        <v>1</v>
      </c>
      <c r="K121" s="229"/>
      <c r="L121" s="230"/>
      <c r="M121" s="170"/>
      <c r="N121" s="171">
        <v>1</v>
      </c>
      <c r="O121" s="229"/>
      <c r="P121" s="230"/>
      <c r="Q121" s="170"/>
      <c r="R121" s="171">
        <v>1</v>
      </c>
      <c r="S121" s="229"/>
      <c r="T121" s="230"/>
      <c r="U121" s="170"/>
      <c r="V121" s="171">
        <v>1</v>
      </c>
      <c r="W121" s="229"/>
      <c r="X121" s="230"/>
      <c r="Y121" s="170"/>
      <c r="Z121" s="171">
        <v>1</v>
      </c>
      <c r="AA121" s="229"/>
      <c r="AB121" s="230"/>
      <c r="AC121" s="170"/>
      <c r="AD121" s="171"/>
      <c r="AE121" s="229"/>
      <c r="AF121" s="230"/>
      <c r="AG121" s="170"/>
      <c r="AH121" s="171">
        <v>1</v>
      </c>
      <c r="AI121" s="229"/>
      <c r="AJ121" s="230"/>
      <c r="AK121" s="170"/>
      <c r="AL121" s="171">
        <v>1</v>
      </c>
      <c r="AM121" s="229"/>
      <c r="AN121" s="230"/>
      <c r="AO121" s="170"/>
      <c r="AP121" s="171">
        <v>1</v>
      </c>
      <c r="AQ121" s="229"/>
      <c r="AR121" s="230"/>
      <c r="AS121" s="170"/>
      <c r="AT121" s="171">
        <v>1</v>
      </c>
      <c r="AU121" s="229"/>
      <c r="AV121" s="230"/>
      <c r="AW121" s="170"/>
      <c r="AX121" s="171">
        <v>1</v>
      </c>
      <c r="AY121" s="229"/>
      <c r="AZ121" s="230"/>
      <c r="BA121" s="170"/>
      <c r="BB121" s="171">
        <v>1</v>
      </c>
      <c r="BC121" s="229"/>
      <c r="BD121" s="230"/>
      <c r="BE121" s="170"/>
      <c r="BF121" s="171"/>
      <c r="BG121" s="229"/>
      <c r="BH121" s="230"/>
      <c r="BI121" s="170"/>
      <c r="BJ121" s="171">
        <v>1</v>
      </c>
      <c r="BK121" s="229"/>
      <c r="BL121" s="230"/>
      <c r="BM121" s="170"/>
      <c r="BN121" s="171">
        <v>1</v>
      </c>
      <c r="BO121" s="229"/>
      <c r="BP121" s="230"/>
      <c r="BQ121" s="170"/>
      <c r="BR121" s="171">
        <v>1</v>
      </c>
      <c r="BS121" s="229"/>
      <c r="BT121" s="230"/>
      <c r="BU121" s="170"/>
      <c r="BV121" s="171">
        <v>1</v>
      </c>
      <c r="BW121" s="229"/>
      <c r="BX121" s="230"/>
      <c r="BY121" s="170"/>
      <c r="BZ121" s="171">
        <v>1</v>
      </c>
      <c r="CA121" s="229"/>
      <c r="CB121" s="230"/>
      <c r="CC121" s="170"/>
      <c r="CD121" s="171">
        <v>1</v>
      </c>
      <c r="CE121" s="229"/>
      <c r="CF121" s="230"/>
      <c r="CG121" s="170"/>
      <c r="CH121" s="171"/>
      <c r="CI121" s="229"/>
      <c r="CJ121" s="230"/>
      <c r="CK121" s="170"/>
      <c r="CL121" s="171">
        <v>1</v>
      </c>
      <c r="CM121" s="229"/>
      <c r="CN121" s="230"/>
      <c r="CO121" s="170"/>
      <c r="CP121" s="171">
        <v>1</v>
      </c>
      <c r="CQ121" s="229"/>
      <c r="CR121" s="230"/>
      <c r="CS121" s="170"/>
      <c r="CT121" s="171">
        <v>1</v>
      </c>
      <c r="CU121" s="229"/>
      <c r="CV121" s="230"/>
      <c r="CW121" s="170"/>
      <c r="CX121" s="171">
        <v>1</v>
      </c>
      <c r="CY121" s="229"/>
      <c r="CZ121" s="230"/>
      <c r="DA121" s="170"/>
      <c r="DB121" s="171">
        <v>1</v>
      </c>
      <c r="DC121" s="229"/>
      <c r="DD121" s="230"/>
      <c r="DE121" s="170"/>
      <c r="DF121" s="171">
        <v>1</v>
      </c>
      <c r="DG121" s="229"/>
      <c r="DH121" s="230"/>
      <c r="DI121" s="170"/>
      <c r="DJ121" s="171"/>
      <c r="DK121" s="229"/>
      <c r="DL121" s="230"/>
      <c r="DM121" s="170"/>
      <c r="DN121" s="171">
        <v>1</v>
      </c>
      <c r="DO121" s="229"/>
      <c r="DP121" s="230"/>
      <c r="DQ121" s="170"/>
      <c r="DR121" s="171">
        <v>1</v>
      </c>
      <c r="DS121" s="229"/>
      <c r="DT121" s="230"/>
      <c r="DU121" s="170"/>
      <c r="DV121" s="171">
        <v>1</v>
      </c>
      <c r="DW121" s="229"/>
      <c r="DX121" s="230"/>
      <c r="DY121" s="170"/>
      <c r="DZ121" s="198">
        <f t="shared" ref="DZ121:DZ125" si="21">F121+J121+N121+R121+V121+Z121+AD121+AH121+AL121+AP121+AT121+AX121+BB121+BF121+BJ121+BN121+BR121+BV121+BZ121+CD121+CH121+CL121+CP121+CT121+CX121+DB121+DF121+DJ121+DN121+DR121+DV121</f>
        <v>27</v>
      </c>
      <c r="EA121" s="199">
        <f t="shared" ref="EA121:EA125" si="22">G121+K121+O121+S121+W121+AA121+AE121+AI121+AM121+AQ121+AU121+AY121+BC121+BG121+BK121+BO121+BS121+BW121+CA121+CE121+CI121+CM121+CQ121+CU121+CY121+DC121+DG121+DK121+DO121+DS121+DW121</f>
        <v>0</v>
      </c>
      <c r="EB121" s="199">
        <f t="shared" ref="EB121:EB125" si="23">H121+L121+P121+T121+X121+AB121+AF121+AJ121+AN121+AR121+AV121+AZ121+BD121+BH121+BL121+BP121+BT121+BX121+CB121+CF121+CJ121+CN121+CR121+CV121+CZ121+DD121+DH121+DL121+DP121+DT121+DX121</f>
        <v>0</v>
      </c>
      <c r="EC121" s="200">
        <f t="shared" ref="EC121:EC125" si="24">I121+M121+Q121+U121+Y121+AC121+AG121+AK121+AO121+AS121+AW121+BA121+BE121+BI121+BM121+BQ121+BU121+BY121+CC121+CG121+CK121+CO121+CS121+CW121+DA121+DE121+DI121+DM121+DQ121+DU121+DY121</f>
        <v>0</v>
      </c>
      <c r="ED121" s="97"/>
    </row>
    <row r="122" spans="1:134" ht="33.75" customHeight="1" x14ac:dyDescent="0.25">
      <c r="A122" s="222">
        <v>3</v>
      </c>
      <c r="B122" s="595"/>
      <c r="C122" s="389" t="s">
        <v>2746</v>
      </c>
      <c r="D122" s="387" t="s">
        <v>2747</v>
      </c>
      <c r="E122" s="601">
        <v>9</v>
      </c>
      <c r="F122" s="171">
        <v>1</v>
      </c>
      <c r="G122" s="229"/>
      <c r="H122" s="230"/>
      <c r="I122" s="170"/>
      <c r="J122" s="171">
        <v>1</v>
      </c>
      <c r="K122" s="229"/>
      <c r="L122" s="230"/>
      <c r="M122" s="170"/>
      <c r="N122" s="171">
        <v>1</v>
      </c>
      <c r="O122" s="229"/>
      <c r="P122" s="230"/>
      <c r="Q122" s="170"/>
      <c r="R122" s="171">
        <v>1</v>
      </c>
      <c r="S122" s="229"/>
      <c r="T122" s="230"/>
      <c r="U122" s="170"/>
      <c r="V122" s="171">
        <v>1</v>
      </c>
      <c r="W122" s="229"/>
      <c r="X122" s="230"/>
      <c r="Y122" s="170"/>
      <c r="Z122" s="171">
        <v>1</v>
      </c>
      <c r="AA122" s="229"/>
      <c r="AB122" s="230"/>
      <c r="AC122" s="170"/>
      <c r="AD122" s="171"/>
      <c r="AE122" s="229"/>
      <c r="AF122" s="230"/>
      <c r="AG122" s="170"/>
      <c r="AH122" s="171">
        <v>1</v>
      </c>
      <c r="AI122" s="229"/>
      <c r="AJ122" s="230"/>
      <c r="AK122" s="170"/>
      <c r="AL122" s="171">
        <v>1</v>
      </c>
      <c r="AM122" s="229"/>
      <c r="AN122" s="230"/>
      <c r="AO122" s="170"/>
      <c r="AP122" s="171">
        <v>1</v>
      </c>
      <c r="AQ122" s="229"/>
      <c r="AR122" s="230"/>
      <c r="AS122" s="170"/>
      <c r="AT122" s="171">
        <v>1</v>
      </c>
      <c r="AU122" s="229"/>
      <c r="AV122" s="230"/>
      <c r="AW122" s="170"/>
      <c r="AX122" s="171">
        <v>1</v>
      </c>
      <c r="AY122" s="229"/>
      <c r="AZ122" s="230"/>
      <c r="BA122" s="170"/>
      <c r="BB122" s="171">
        <v>1</v>
      </c>
      <c r="BC122" s="229"/>
      <c r="BD122" s="230"/>
      <c r="BE122" s="170"/>
      <c r="BF122" s="171"/>
      <c r="BG122" s="229"/>
      <c r="BH122" s="230"/>
      <c r="BI122" s="170"/>
      <c r="BJ122" s="171">
        <v>1</v>
      </c>
      <c r="BK122" s="229"/>
      <c r="BL122" s="230"/>
      <c r="BM122" s="170"/>
      <c r="BN122" s="171">
        <v>1</v>
      </c>
      <c r="BO122" s="229"/>
      <c r="BP122" s="230"/>
      <c r="BQ122" s="170"/>
      <c r="BR122" s="171">
        <v>1</v>
      </c>
      <c r="BS122" s="229"/>
      <c r="BT122" s="230"/>
      <c r="BU122" s="170"/>
      <c r="BV122" s="171">
        <v>1</v>
      </c>
      <c r="BW122" s="229"/>
      <c r="BX122" s="230"/>
      <c r="BY122" s="170"/>
      <c r="BZ122" s="171">
        <v>1</v>
      </c>
      <c r="CA122" s="229"/>
      <c r="CB122" s="230"/>
      <c r="CC122" s="170"/>
      <c r="CD122" s="171">
        <v>1</v>
      </c>
      <c r="CE122" s="229"/>
      <c r="CF122" s="230"/>
      <c r="CG122" s="170"/>
      <c r="CH122" s="171"/>
      <c r="CI122" s="229"/>
      <c r="CJ122" s="230"/>
      <c r="CK122" s="170"/>
      <c r="CL122" s="171">
        <v>1</v>
      </c>
      <c r="CM122" s="229"/>
      <c r="CN122" s="230"/>
      <c r="CO122" s="170"/>
      <c r="CP122" s="171">
        <v>1</v>
      </c>
      <c r="CQ122" s="229"/>
      <c r="CR122" s="230"/>
      <c r="CS122" s="170"/>
      <c r="CT122" s="171">
        <v>1</v>
      </c>
      <c r="CU122" s="229"/>
      <c r="CV122" s="230"/>
      <c r="CW122" s="170"/>
      <c r="CX122" s="171">
        <v>1</v>
      </c>
      <c r="CY122" s="229"/>
      <c r="CZ122" s="230"/>
      <c r="DA122" s="170"/>
      <c r="DB122" s="171">
        <v>1</v>
      </c>
      <c r="DC122" s="229"/>
      <c r="DD122" s="230"/>
      <c r="DE122" s="170"/>
      <c r="DF122" s="171">
        <v>1</v>
      </c>
      <c r="DG122" s="229"/>
      <c r="DH122" s="230"/>
      <c r="DI122" s="170"/>
      <c r="DJ122" s="171"/>
      <c r="DK122" s="229"/>
      <c r="DL122" s="230"/>
      <c r="DM122" s="170"/>
      <c r="DN122" s="171">
        <v>1</v>
      </c>
      <c r="DO122" s="229"/>
      <c r="DP122" s="230"/>
      <c r="DQ122" s="170"/>
      <c r="DR122" s="171">
        <v>1</v>
      </c>
      <c r="DS122" s="229"/>
      <c r="DT122" s="230"/>
      <c r="DU122" s="170"/>
      <c r="DV122" s="171">
        <v>1</v>
      </c>
      <c r="DW122" s="229"/>
      <c r="DX122" s="230"/>
      <c r="DY122" s="170"/>
      <c r="DZ122" s="198">
        <f t="shared" si="21"/>
        <v>27</v>
      </c>
      <c r="EA122" s="199">
        <f t="shared" si="22"/>
        <v>0</v>
      </c>
      <c r="EB122" s="199">
        <f t="shared" si="23"/>
        <v>0</v>
      </c>
      <c r="EC122" s="200">
        <f t="shared" si="24"/>
        <v>0</v>
      </c>
      <c r="ED122" s="97"/>
    </row>
    <row r="123" spans="1:134" ht="33.75" customHeight="1" x14ac:dyDescent="0.25">
      <c r="A123" s="222">
        <v>4</v>
      </c>
      <c r="B123" s="595"/>
      <c r="C123" s="389" t="s">
        <v>2748</v>
      </c>
      <c r="D123" s="387" t="s">
        <v>2749</v>
      </c>
      <c r="E123" s="601">
        <v>9</v>
      </c>
      <c r="F123" s="171">
        <v>1</v>
      </c>
      <c r="G123" s="229"/>
      <c r="H123" s="230"/>
      <c r="I123" s="170"/>
      <c r="J123" s="171">
        <v>1</v>
      </c>
      <c r="K123" s="229"/>
      <c r="L123" s="230"/>
      <c r="M123" s="170"/>
      <c r="N123" s="171">
        <v>1</v>
      </c>
      <c r="O123" s="229"/>
      <c r="P123" s="230"/>
      <c r="Q123" s="170"/>
      <c r="R123" s="171">
        <v>1</v>
      </c>
      <c r="S123" s="229"/>
      <c r="T123" s="230"/>
      <c r="U123" s="170"/>
      <c r="V123" s="171">
        <v>1</v>
      </c>
      <c r="W123" s="229"/>
      <c r="X123" s="230"/>
      <c r="Y123" s="170"/>
      <c r="Z123" s="171">
        <v>1</v>
      </c>
      <c r="AA123" s="229"/>
      <c r="AB123" s="230"/>
      <c r="AC123" s="170"/>
      <c r="AD123" s="171"/>
      <c r="AE123" s="229"/>
      <c r="AF123" s="230"/>
      <c r="AG123" s="170"/>
      <c r="AH123" s="171">
        <v>1</v>
      </c>
      <c r="AI123" s="229"/>
      <c r="AJ123" s="230"/>
      <c r="AK123" s="170"/>
      <c r="AL123" s="171">
        <v>1</v>
      </c>
      <c r="AM123" s="229"/>
      <c r="AN123" s="230"/>
      <c r="AO123" s="170"/>
      <c r="AP123" s="171">
        <v>1</v>
      </c>
      <c r="AQ123" s="229"/>
      <c r="AR123" s="230"/>
      <c r="AS123" s="170"/>
      <c r="AT123" s="171">
        <v>1</v>
      </c>
      <c r="AU123" s="229"/>
      <c r="AV123" s="230"/>
      <c r="AW123" s="170"/>
      <c r="AX123" s="171">
        <v>1</v>
      </c>
      <c r="AY123" s="229"/>
      <c r="AZ123" s="230"/>
      <c r="BA123" s="170"/>
      <c r="BB123" s="171">
        <v>1</v>
      </c>
      <c r="BC123" s="229"/>
      <c r="BD123" s="230"/>
      <c r="BE123" s="170"/>
      <c r="BF123" s="171"/>
      <c r="BG123" s="229"/>
      <c r="BH123" s="230"/>
      <c r="BI123" s="170"/>
      <c r="BJ123" s="171">
        <v>1</v>
      </c>
      <c r="BK123" s="229"/>
      <c r="BL123" s="230"/>
      <c r="BM123" s="170"/>
      <c r="BN123" s="171">
        <v>1</v>
      </c>
      <c r="BO123" s="229"/>
      <c r="BP123" s="230"/>
      <c r="BQ123" s="170"/>
      <c r="BR123" s="171">
        <v>1</v>
      </c>
      <c r="BS123" s="229"/>
      <c r="BT123" s="230"/>
      <c r="BU123" s="170"/>
      <c r="BV123" s="171">
        <v>1</v>
      </c>
      <c r="BW123" s="229"/>
      <c r="BX123" s="230"/>
      <c r="BY123" s="170"/>
      <c r="BZ123" s="171">
        <v>1</v>
      </c>
      <c r="CA123" s="229"/>
      <c r="CB123" s="230"/>
      <c r="CC123" s="170"/>
      <c r="CD123" s="171">
        <v>1</v>
      </c>
      <c r="CE123" s="229"/>
      <c r="CF123" s="230"/>
      <c r="CG123" s="170"/>
      <c r="CH123" s="171"/>
      <c r="CI123" s="229"/>
      <c r="CJ123" s="230"/>
      <c r="CK123" s="170"/>
      <c r="CL123" s="171">
        <v>1</v>
      </c>
      <c r="CM123" s="229"/>
      <c r="CN123" s="230"/>
      <c r="CO123" s="170"/>
      <c r="CP123" s="171">
        <v>1</v>
      </c>
      <c r="CQ123" s="229"/>
      <c r="CR123" s="230"/>
      <c r="CS123" s="170"/>
      <c r="CT123" s="171">
        <v>1</v>
      </c>
      <c r="CU123" s="229"/>
      <c r="CV123" s="230"/>
      <c r="CW123" s="170"/>
      <c r="CX123" s="171">
        <v>1</v>
      </c>
      <c r="CY123" s="229"/>
      <c r="CZ123" s="230"/>
      <c r="DA123" s="170"/>
      <c r="DB123" s="171">
        <v>1</v>
      </c>
      <c r="DC123" s="229"/>
      <c r="DD123" s="230"/>
      <c r="DE123" s="170"/>
      <c r="DF123" s="171">
        <v>1</v>
      </c>
      <c r="DG123" s="229"/>
      <c r="DH123" s="230"/>
      <c r="DI123" s="170"/>
      <c r="DJ123" s="171"/>
      <c r="DK123" s="229"/>
      <c r="DL123" s="230"/>
      <c r="DM123" s="170"/>
      <c r="DN123" s="171">
        <v>1</v>
      </c>
      <c r="DO123" s="229"/>
      <c r="DP123" s="230"/>
      <c r="DQ123" s="170"/>
      <c r="DR123" s="171">
        <v>1</v>
      </c>
      <c r="DS123" s="229"/>
      <c r="DT123" s="230"/>
      <c r="DU123" s="170"/>
      <c r="DV123" s="171">
        <v>1</v>
      </c>
      <c r="DW123" s="229"/>
      <c r="DX123" s="230"/>
      <c r="DY123" s="170"/>
      <c r="DZ123" s="198">
        <f t="shared" si="21"/>
        <v>27</v>
      </c>
      <c r="EA123" s="199">
        <f t="shared" si="22"/>
        <v>0</v>
      </c>
      <c r="EB123" s="199">
        <f t="shared" si="23"/>
        <v>0</v>
      </c>
      <c r="EC123" s="200">
        <f t="shared" si="24"/>
        <v>0</v>
      </c>
      <c r="ED123" s="97"/>
    </row>
    <row r="124" spans="1:134" ht="51" customHeight="1" x14ac:dyDescent="0.25">
      <c r="A124" s="222">
        <v>5</v>
      </c>
      <c r="B124" s="595"/>
      <c r="C124" s="389" t="s">
        <v>2750</v>
      </c>
      <c r="D124" s="387" t="s">
        <v>2751</v>
      </c>
      <c r="E124" s="601">
        <v>9</v>
      </c>
      <c r="F124" s="171">
        <v>1</v>
      </c>
      <c r="G124" s="229"/>
      <c r="H124" s="230"/>
      <c r="I124" s="170"/>
      <c r="J124" s="171">
        <v>1</v>
      </c>
      <c r="K124" s="229"/>
      <c r="L124" s="230"/>
      <c r="M124" s="170"/>
      <c r="N124" s="171">
        <v>1</v>
      </c>
      <c r="O124" s="229"/>
      <c r="P124" s="230"/>
      <c r="Q124" s="170"/>
      <c r="R124" s="171">
        <v>1</v>
      </c>
      <c r="S124" s="229"/>
      <c r="T124" s="230"/>
      <c r="U124" s="170"/>
      <c r="V124" s="171">
        <v>1</v>
      </c>
      <c r="W124" s="229"/>
      <c r="X124" s="230"/>
      <c r="Y124" s="170"/>
      <c r="Z124" s="171">
        <v>1</v>
      </c>
      <c r="AA124" s="229"/>
      <c r="AB124" s="230"/>
      <c r="AC124" s="170"/>
      <c r="AD124" s="171"/>
      <c r="AE124" s="229"/>
      <c r="AF124" s="230"/>
      <c r="AG124" s="170"/>
      <c r="AH124" s="171">
        <v>1</v>
      </c>
      <c r="AI124" s="229"/>
      <c r="AJ124" s="230"/>
      <c r="AK124" s="170"/>
      <c r="AL124" s="171">
        <v>1</v>
      </c>
      <c r="AM124" s="229"/>
      <c r="AN124" s="230"/>
      <c r="AO124" s="170"/>
      <c r="AP124" s="171">
        <v>1</v>
      </c>
      <c r="AQ124" s="229"/>
      <c r="AR124" s="230"/>
      <c r="AS124" s="170"/>
      <c r="AT124" s="171">
        <v>1</v>
      </c>
      <c r="AU124" s="229"/>
      <c r="AV124" s="230"/>
      <c r="AW124" s="170"/>
      <c r="AX124" s="171">
        <v>1</v>
      </c>
      <c r="AY124" s="229"/>
      <c r="AZ124" s="230"/>
      <c r="BA124" s="170"/>
      <c r="BB124" s="171">
        <v>1</v>
      </c>
      <c r="BC124" s="229"/>
      <c r="BD124" s="230"/>
      <c r="BE124" s="170"/>
      <c r="BF124" s="171"/>
      <c r="BG124" s="229"/>
      <c r="BH124" s="230"/>
      <c r="BI124" s="170"/>
      <c r="BJ124" s="171">
        <v>1</v>
      </c>
      <c r="BK124" s="229"/>
      <c r="BL124" s="230"/>
      <c r="BM124" s="170"/>
      <c r="BN124" s="171">
        <v>1</v>
      </c>
      <c r="BO124" s="229"/>
      <c r="BP124" s="230"/>
      <c r="BQ124" s="170"/>
      <c r="BR124" s="171">
        <v>1</v>
      </c>
      <c r="BS124" s="229"/>
      <c r="BT124" s="230"/>
      <c r="BU124" s="170"/>
      <c r="BV124" s="171">
        <v>1</v>
      </c>
      <c r="BW124" s="229"/>
      <c r="BX124" s="230"/>
      <c r="BY124" s="170"/>
      <c r="BZ124" s="171">
        <v>1</v>
      </c>
      <c r="CA124" s="229"/>
      <c r="CB124" s="230"/>
      <c r="CC124" s="170"/>
      <c r="CD124" s="171">
        <v>1</v>
      </c>
      <c r="CE124" s="229"/>
      <c r="CF124" s="230"/>
      <c r="CG124" s="170"/>
      <c r="CH124" s="171"/>
      <c r="CI124" s="229"/>
      <c r="CJ124" s="230"/>
      <c r="CK124" s="170"/>
      <c r="CL124" s="171">
        <v>1</v>
      </c>
      <c r="CM124" s="229"/>
      <c r="CN124" s="230"/>
      <c r="CO124" s="170"/>
      <c r="CP124" s="171">
        <v>1</v>
      </c>
      <c r="CQ124" s="229"/>
      <c r="CR124" s="230"/>
      <c r="CS124" s="170"/>
      <c r="CT124" s="171">
        <v>1</v>
      </c>
      <c r="CU124" s="229"/>
      <c r="CV124" s="230"/>
      <c r="CW124" s="170"/>
      <c r="CX124" s="171">
        <v>1</v>
      </c>
      <c r="CY124" s="229"/>
      <c r="CZ124" s="230"/>
      <c r="DA124" s="170"/>
      <c r="DB124" s="171">
        <v>1</v>
      </c>
      <c r="DC124" s="229"/>
      <c r="DD124" s="230"/>
      <c r="DE124" s="170"/>
      <c r="DF124" s="171">
        <v>1</v>
      </c>
      <c r="DG124" s="229"/>
      <c r="DH124" s="230"/>
      <c r="DI124" s="170"/>
      <c r="DJ124" s="171"/>
      <c r="DK124" s="229"/>
      <c r="DL124" s="230"/>
      <c r="DM124" s="170"/>
      <c r="DN124" s="171">
        <v>1</v>
      </c>
      <c r="DO124" s="229"/>
      <c r="DP124" s="230"/>
      <c r="DQ124" s="170"/>
      <c r="DR124" s="171">
        <v>1</v>
      </c>
      <c r="DS124" s="229"/>
      <c r="DT124" s="230"/>
      <c r="DU124" s="170"/>
      <c r="DV124" s="171">
        <v>1</v>
      </c>
      <c r="DW124" s="229"/>
      <c r="DX124" s="230"/>
      <c r="DY124" s="170"/>
      <c r="DZ124" s="198">
        <f t="shared" si="21"/>
        <v>27</v>
      </c>
      <c r="EA124" s="199">
        <f t="shared" si="22"/>
        <v>0</v>
      </c>
      <c r="EB124" s="199">
        <f t="shared" si="23"/>
        <v>0</v>
      </c>
      <c r="EC124" s="200">
        <f t="shared" si="24"/>
        <v>0</v>
      </c>
      <c r="ED124" s="97"/>
    </row>
    <row r="125" spans="1:134" ht="35.25" customHeight="1" thickBot="1" x14ac:dyDescent="0.3">
      <c r="A125" s="222">
        <v>6</v>
      </c>
      <c r="B125" s="595" t="s">
        <v>1891</v>
      </c>
      <c r="C125" s="389" t="s">
        <v>219</v>
      </c>
      <c r="D125" s="387" t="s">
        <v>1892</v>
      </c>
      <c r="E125" s="601">
        <v>9</v>
      </c>
      <c r="F125" s="239"/>
      <c r="G125" s="240">
        <v>1</v>
      </c>
      <c r="H125" s="241"/>
      <c r="I125" s="242"/>
      <c r="J125" s="239"/>
      <c r="K125" s="240">
        <v>1</v>
      </c>
      <c r="L125" s="241"/>
      <c r="M125" s="242"/>
      <c r="N125" s="239"/>
      <c r="O125" s="240">
        <v>1</v>
      </c>
      <c r="P125" s="241"/>
      <c r="Q125" s="242"/>
      <c r="R125" s="239"/>
      <c r="S125" s="240">
        <v>1</v>
      </c>
      <c r="T125" s="241"/>
      <c r="U125" s="242"/>
      <c r="V125" s="239"/>
      <c r="W125" s="240">
        <v>1</v>
      </c>
      <c r="X125" s="241"/>
      <c r="Y125" s="242"/>
      <c r="Z125" s="239"/>
      <c r="AA125" s="240">
        <v>1</v>
      </c>
      <c r="AB125" s="241"/>
      <c r="AC125" s="242"/>
      <c r="AD125" s="171"/>
      <c r="AE125" s="229"/>
      <c r="AF125" s="230"/>
      <c r="AG125" s="170"/>
      <c r="AH125" s="239"/>
      <c r="AI125" s="240">
        <v>1</v>
      </c>
      <c r="AJ125" s="241"/>
      <c r="AK125" s="242"/>
      <c r="AL125" s="239"/>
      <c r="AM125" s="240">
        <v>1</v>
      </c>
      <c r="AN125" s="241"/>
      <c r="AO125" s="242"/>
      <c r="AP125" s="239"/>
      <c r="AQ125" s="240">
        <v>1</v>
      </c>
      <c r="AR125" s="241"/>
      <c r="AS125" s="242"/>
      <c r="AT125" s="239"/>
      <c r="AU125" s="240">
        <v>1</v>
      </c>
      <c r="AV125" s="241"/>
      <c r="AW125" s="242"/>
      <c r="AX125" s="239"/>
      <c r="AY125" s="240">
        <v>1</v>
      </c>
      <c r="AZ125" s="241"/>
      <c r="BA125" s="242"/>
      <c r="BB125" s="239"/>
      <c r="BC125" s="240">
        <v>1</v>
      </c>
      <c r="BD125" s="241"/>
      <c r="BE125" s="242"/>
      <c r="BF125" s="171"/>
      <c r="BG125" s="229"/>
      <c r="BH125" s="230"/>
      <c r="BI125" s="170"/>
      <c r="BJ125" s="239"/>
      <c r="BK125" s="240">
        <v>1</v>
      </c>
      <c r="BL125" s="241"/>
      <c r="BM125" s="242"/>
      <c r="BN125" s="239"/>
      <c r="BO125" s="240">
        <v>1</v>
      </c>
      <c r="BP125" s="241"/>
      <c r="BQ125" s="242"/>
      <c r="BR125" s="239"/>
      <c r="BS125" s="240">
        <v>1</v>
      </c>
      <c r="BT125" s="241"/>
      <c r="BU125" s="242"/>
      <c r="BV125" s="239"/>
      <c r="BW125" s="240">
        <v>1</v>
      </c>
      <c r="BX125" s="241"/>
      <c r="BY125" s="242"/>
      <c r="BZ125" s="239"/>
      <c r="CA125" s="240">
        <v>1</v>
      </c>
      <c r="CB125" s="241"/>
      <c r="CC125" s="242"/>
      <c r="CD125" s="239"/>
      <c r="CE125" s="240">
        <v>1</v>
      </c>
      <c r="CF125" s="241"/>
      <c r="CG125" s="242"/>
      <c r="CH125" s="171"/>
      <c r="CI125" s="229"/>
      <c r="CJ125" s="230"/>
      <c r="CK125" s="170"/>
      <c r="CL125" s="239"/>
      <c r="CM125" s="240">
        <v>1</v>
      </c>
      <c r="CN125" s="241"/>
      <c r="CO125" s="242"/>
      <c r="CP125" s="239"/>
      <c r="CQ125" s="240">
        <v>1</v>
      </c>
      <c r="CR125" s="241"/>
      <c r="CS125" s="242"/>
      <c r="CT125" s="239"/>
      <c r="CU125" s="240">
        <v>1</v>
      </c>
      <c r="CV125" s="241"/>
      <c r="CW125" s="242"/>
      <c r="CX125" s="239"/>
      <c r="CY125" s="240">
        <v>1</v>
      </c>
      <c r="CZ125" s="241"/>
      <c r="DA125" s="242"/>
      <c r="DB125" s="239"/>
      <c r="DC125" s="240">
        <v>1</v>
      </c>
      <c r="DD125" s="241"/>
      <c r="DE125" s="242"/>
      <c r="DF125" s="239"/>
      <c r="DG125" s="240">
        <v>1</v>
      </c>
      <c r="DH125" s="241"/>
      <c r="DI125" s="242"/>
      <c r="DJ125" s="171"/>
      <c r="DK125" s="229"/>
      <c r="DL125" s="230"/>
      <c r="DM125" s="170"/>
      <c r="DN125" s="239"/>
      <c r="DO125" s="240">
        <v>1</v>
      </c>
      <c r="DP125" s="241"/>
      <c r="DQ125" s="242"/>
      <c r="DR125" s="239"/>
      <c r="DS125" s="240">
        <v>1</v>
      </c>
      <c r="DT125" s="241"/>
      <c r="DU125" s="242"/>
      <c r="DV125" s="239"/>
      <c r="DW125" s="240">
        <v>1</v>
      </c>
      <c r="DX125" s="241"/>
      <c r="DY125" s="242"/>
      <c r="DZ125" s="198">
        <f t="shared" si="21"/>
        <v>0</v>
      </c>
      <c r="EA125" s="199">
        <f t="shared" si="22"/>
        <v>27</v>
      </c>
      <c r="EB125" s="199">
        <f t="shared" si="23"/>
        <v>0</v>
      </c>
      <c r="EC125" s="200">
        <f t="shared" si="24"/>
        <v>0</v>
      </c>
      <c r="ED125" s="97"/>
    </row>
    <row r="126" spans="1:134" ht="22.5" customHeight="1" thickBot="1" x14ac:dyDescent="0.3">
      <c r="A126" s="459"/>
      <c r="B126" s="591"/>
      <c r="C126" s="692" t="s">
        <v>2034</v>
      </c>
      <c r="D126" s="693"/>
      <c r="E126" s="454"/>
      <c r="F126" s="146"/>
      <c r="G126" s="146"/>
      <c r="H126" s="147"/>
      <c r="I126" s="146"/>
      <c r="J126" s="146"/>
      <c r="K126" s="146"/>
      <c r="L126" s="147"/>
      <c r="M126" s="146"/>
      <c r="N126" s="146"/>
      <c r="O126" s="146"/>
      <c r="P126" s="147"/>
      <c r="Q126" s="146"/>
      <c r="R126" s="146"/>
      <c r="S126" s="146"/>
      <c r="T126" s="147"/>
      <c r="U126" s="146"/>
      <c r="V126" s="146"/>
      <c r="W126" s="146"/>
      <c r="X126" s="147"/>
      <c r="Y126" s="146"/>
      <c r="Z126" s="146"/>
      <c r="AA126" s="146"/>
      <c r="AB126" s="147"/>
      <c r="AC126" s="146"/>
      <c r="AD126" s="148"/>
      <c r="AE126" s="149"/>
      <c r="AF126" s="149"/>
      <c r="AG126" s="150"/>
      <c r="AH126" s="146"/>
      <c r="AI126" s="146"/>
      <c r="AJ126" s="147"/>
      <c r="AK126" s="146"/>
      <c r="AL126" s="146"/>
      <c r="AM126" s="146"/>
      <c r="AN126" s="147"/>
      <c r="AO126" s="146"/>
      <c r="AP126" s="146"/>
      <c r="AQ126" s="146"/>
      <c r="AR126" s="147"/>
      <c r="AS126" s="146"/>
      <c r="AT126" s="146"/>
      <c r="AU126" s="146"/>
      <c r="AV126" s="147"/>
      <c r="AW126" s="146"/>
      <c r="AX126" s="146"/>
      <c r="AY126" s="146"/>
      <c r="AZ126" s="147"/>
      <c r="BA126" s="146"/>
      <c r="BB126" s="146"/>
      <c r="BC126" s="146"/>
      <c r="BD126" s="147"/>
      <c r="BE126" s="146"/>
      <c r="BF126" s="148"/>
      <c r="BG126" s="149"/>
      <c r="BH126" s="149"/>
      <c r="BI126" s="150"/>
      <c r="BJ126" s="146"/>
      <c r="BK126" s="146"/>
      <c r="BL126" s="147"/>
      <c r="BM126" s="146"/>
      <c r="BN126" s="146"/>
      <c r="BO126" s="146"/>
      <c r="BP126" s="147"/>
      <c r="BQ126" s="146"/>
      <c r="BR126" s="146"/>
      <c r="BS126" s="146"/>
      <c r="BT126" s="147"/>
      <c r="BU126" s="146"/>
      <c r="BV126" s="146"/>
      <c r="BW126" s="146"/>
      <c r="BX126" s="147"/>
      <c r="BY126" s="146"/>
      <c r="BZ126" s="146"/>
      <c r="CA126" s="146"/>
      <c r="CB126" s="147"/>
      <c r="CC126" s="146"/>
      <c r="CD126" s="146"/>
      <c r="CE126" s="146"/>
      <c r="CF126" s="147"/>
      <c r="CG126" s="146"/>
      <c r="CH126" s="148"/>
      <c r="CI126" s="149"/>
      <c r="CJ126" s="149"/>
      <c r="CK126" s="150"/>
      <c r="CL126" s="146"/>
      <c r="CM126" s="146"/>
      <c r="CN126" s="147"/>
      <c r="CO126" s="146"/>
      <c r="CP126" s="146"/>
      <c r="CQ126" s="146"/>
      <c r="CR126" s="147"/>
      <c r="CS126" s="146"/>
      <c r="CT126" s="146"/>
      <c r="CU126" s="146"/>
      <c r="CV126" s="147"/>
      <c r="CW126" s="146"/>
      <c r="CX126" s="146"/>
      <c r="CY126" s="146"/>
      <c r="CZ126" s="147"/>
      <c r="DA126" s="146"/>
      <c r="DB126" s="146"/>
      <c r="DC126" s="146"/>
      <c r="DD126" s="147"/>
      <c r="DE126" s="146"/>
      <c r="DF126" s="146"/>
      <c r="DG126" s="146"/>
      <c r="DH126" s="147"/>
      <c r="DI126" s="146"/>
      <c r="DJ126" s="148"/>
      <c r="DK126" s="149"/>
      <c r="DL126" s="149"/>
      <c r="DM126" s="150"/>
      <c r="DN126" s="146"/>
      <c r="DO126" s="146"/>
      <c r="DP126" s="147"/>
      <c r="DQ126" s="146"/>
      <c r="DR126" s="146"/>
      <c r="DS126" s="146"/>
      <c r="DT126" s="147"/>
      <c r="DU126" s="146"/>
      <c r="DV126" s="146"/>
      <c r="DW126" s="146"/>
      <c r="DX126" s="147"/>
      <c r="DY126" s="146"/>
      <c r="DZ126" s="182"/>
      <c r="EA126" s="182"/>
      <c r="EB126" s="182"/>
      <c r="EC126" s="165"/>
      <c r="ED126" s="97"/>
    </row>
    <row r="127" spans="1:134" ht="35.25" customHeight="1" thickBot="1" x14ac:dyDescent="0.3">
      <c r="A127" s="221">
        <v>1</v>
      </c>
      <c r="B127" s="603" t="s">
        <v>2035</v>
      </c>
      <c r="C127" s="440" t="s">
        <v>2036</v>
      </c>
      <c r="D127" s="441" t="s">
        <v>2752</v>
      </c>
      <c r="E127" s="604">
        <v>30</v>
      </c>
      <c r="F127" s="140">
        <v>5</v>
      </c>
      <c r="G127" s="141">
        <v>1</v>
      </c>
      <c r="H127" s="142"/>
      <c r="I127" s="143"/>
      <c r="J127" s="140">
        <v>5</v>
      </c>
      <c r="K127" s="141">
        <v>1</v>
      </c>
      <c r="L127" s="142"/>
      <c r="M127" s="143"/>
      <c r="N127" s="140">
        <v>5</v>
      </c>
      <c r="O127" s="141">
        <v>1</v>
      </c>
      <c r="P127" s="142"/>
      <c r="Q127" s="143"/>
      <c r="R127" s="140">
        <v>5</v>
      </c>
      <c r="S127" s="141">
        <v>1</v>
      </c>
      <c r="T127" s="142"/>
      <c r="U127" s="143"/>
      <c r="V127" s="140">
        <v>5</v>
      </c>
      <c r="W127" s="141">
        <v>1</v>
      </c>
      <c r="X127" s="142"/>
      <c r="Y127" s="143"/>
      <c r="Z127" s="140">
        <v>5</v>
      </c>
      <c r="AA127" s="141">
        <v>1</v>
      </c>
      <c r="AB127" s="142"/>
      <c r="AC127" s="143"/>
      <c r="AD127" s="151"/>
      <c r="AE127" s="152"/>
      <c r="AF127" s="153"/>
      <c r="AG127" s="154"/>
      <c r="AH127" s="140">
        <v>5</v>
      </c>
      <c r="AI127" s="141">
        <v>1</v>
      </c>
      <c r="AJ127" s="142"/>
      <c r="AK127" s="143"/>
      <c r="AL127" s="140">
        <v>5</v>
      </c>
      <c r="AM127" s="141">
        <v>1</v>
      </c>
      <c r="AN127" s="142"/>
      <c r="AO127" s="143"/>
      <c r="AP127" s="140">
        <v>5</v>
      </c>
      <c r="AQ127" s="141">
        <v>1</v>
      </c>
      <c r="AR127" s="142"/>
      <c r="AS127" s="143"/>
      <c r="AT127" s="140">
        <v>5</v>
      </c>
      <c r="AU127" s="141">
        <v>1</v>
      </c>
      <c r="AV127" s="142"/>
      <c r="AW127" s="143"/>
      <c r="AX127" s="140">
        <v>5</v>
      </c>
      <c r="AY127" s="141">
        <v>1</v>
      </c>
      <c r="AZ127" s="142"/>
      <c r="BA127" s="143"/>
      <c r="BB127" s="140">
        <v>5</v>
      </c>
      <c r="BC127" s="141">
        <v>1</v>
      </c>
      <c r="BD127" s="142"/>
      <c r="BE127" s="143"/>
      <c r="BF127" s="151"/>
      <c r="BG127" s="152"/>
      <c r="BH127" s="153"/>
      <c r="BI127" s="154"/>
      <c r="BJ127" s="140">
        <v>5</v>
      </c>
      <c r="BK127" s="141">
        <v>1</v>
      </c>
      <c r="BL127" s="142"/>
      <c r="BM127" s="143"/>
      <c r="BN127" s="140">
        <v>5</v>
      </c>
      <c r="BO127" s="141">
        <v>1</v>
      </c>
      <c r="BP127" s="142"/>
      <c r="BQ127" s="143"/>
      <c r="BR127" s="140">
        <v>5</v>
      </c>
      <c r="BS127" s="141">
        <v>1</v>
      </c>
      <c r="BT127" s="142"/>
      <c r="BU127" s="143"/>
      <c r="BV127" s="140">
        <v>5</v>
      </c>
      <c r="BW127" s="141">
        <v>1</v>
      </c>
      <c r="BX127" s="142"/>
      <c r="BY127" s="143"/>
      <c r="BZ127" s="140">
        <v>5</v>
      </c>
      <c r="CA127" s="141">
        <v>1</v>
      </c>
      <c r="CB127" s="142"/>
      <c r="CC127" s="143"/>
      <c r="CD127" s="140">
        <v>5</v>
      </c>
      <c r="CE127" s="141">
        <v>1</v>
      </c>
      <c r="CF127" s="142"/>
      <c r="CG127" s="143"/>
      <c r="CH127" s="151"/>
      <c r="CI127" s="152"/>
      <c r="CJ127" s="153"/>
      <c r="CK127" s="154"/>
      <c r="CL127" s="140">
        <v>5</v>
      </c>
      <c r="CM127" s="141">
        <v>1</v>
      </c>
      <c r="CN127" s="142"/>
      <c r="CO127" s="143"/>
      <c r="CP127" s="140">
        <v>5</v>
      </c>
      <c r="CQ127" s="141">
        <v>1</v>
      </c>
      <c r="CR127" s="142"/>
      <c r="CS127" s="143"/>
      <c r="CT127" s="140">
        <v>5</v>
      </c>
      <c r="CU127" s="141">
        <v>1</v>
      </c>
      <c r="CV127" s="142"/>
      <c r="CW127" s="143"/>
      <c r="CX127" s="140">
        <v>5</v>
      </c>
      <c r="CY127" s="141">
        <v>1</v>
      </c>
      <c r="CZ127" s="142"/>
      <c r="DA127" s="143"/>
      <c r="DB127" s="140">
        <v>5</v>
      </c>
      <c r="DC127" s="141">
        <v>1</v>
      </c>
      <c r="DD127" s="142"/>
      <c r="DE127" s="143"/>
      <c r="DF127" s="140">
        <v>5</v>
      </c>
      <c r="DG127" s="141">
        <v>1</v>
      </c>
      <c r="DH127" s="142"/>
      <c r="DI127" s="143"/>
      <c r="DJ127" s="151"/>
      <c r="DK127" s="152"/>
      <c r="DL127" s="153"/>
      <c r="DM127" s="154"/>
      <c r="DN127" s="140">
        <v>5</v>
      </c>
      <c r="DO127" s="141">
        <v>1</v>
      </c>
      <c r="DP127" s="142"/>
      <c r="DQ127" s="143"/>
      <c r="DR127" s="140">
        <v>5</v>
      </c>
      <c r="DS127" s="141">
        <v>1</v>
      </c>
      <c r="DT127" s="142"/>
      <c r="DU127" s="143"/>
      <c r="DV127" s="140">
        <v>5</v>
      </c>
      <c r="DW127" s="141">
        <v>1</v>
      </c>
      <c r="DX127" s="142"/>
      <c r="DY127" s="143"/>
      <c r="DZ127" s="183">
        <f t="shared" ref="DZ127:EC139" si="25">F127+J127+N127+R127+V127+Z127+AD127+AH127+AL127+AP127+AT127+AX127+BB127+BF127+BJ127+BN127+BR127+BV127+BZ127+CD127+CH127+CL127+CP127+CT127+CX127+DB127+DF127+DJ127+DN127+DR127+DV127</f>
        <v>135</v>
      </c>
      <c r="EA127" s="205">
        <f t="shared" si="25"/>
        <v>27</v>
      </c>
      <c r="EB127" s="205">
        <f t="shared" si="25"/>
        <v>0</v>
      </c>
      <c r="EC127" s="185">
        <f t="shared" si="25"/>
        <v>0</v>
      </c>
      <c r="ED127" s="97"/>
    </row>
    <row r="128" spans="1:134" ht="35.25" customHeight="1" thickBot="1" x14ac:dyDescent="0.3">
      <c r="A128" s="222">
        <v>2</v>
      </c>
      <c r="B128" s="583"/>
      <c r="C128" s="401" t="s">
        <v>2753</v>
      </c>
      <c r="D128" s="420" t="s">
        <v>2754</v>
      </c>
      <c r="E128" s="605">
        <v>30</v>
      </c>
      <c r="F128" s="171">
        <v>5</v>
      </c>
      <c r="G128" s="141">
        <v>1</v>
      </c>
      <c r="H128" s="142"/>
      <c r="I128" s="143"/>
      <c r="J128" s="171">
        <v>5</v>
      </c>
      <c r="K128" s="141">
        <v>1</v>
      </c>
      <c r="L128" s="142"/>
      <c r="M128" s="143"/>
      <c r="N128" s="171">
        <v>5</v>
      </c>
      <c r="O128" s="141">
        <v>1</v>
      </c>
      <c r="P128" s="142"/>
      <c r="Q128" s="143"/>
      <c r="R128" s="171">
        <v>5</v>
      </c>
      <c r="S128" s="141">
        <v>1</v>
      </c>
      <c r="T128" s="142"/>
      <c r="U128" s="143"/>
      <c r="V128" s="171">
        <v>5</v>
      </c>
      <c r="W128" s="141">
        <v>1</v>
      </c>
      <c r="X128" s="142"/>
      <c r="Y128" s="143"/>
      <c r="Z128" s="171">
        <v>5</v>
      </c>
      <c r="AA128" s="141">
        <v>1</v>
      </c>
      <c r="AB128" s="142"/>
      <c r="AC128" s="143"/>
      <c r="AD128" s="151"/>
      <c r="AE128" s="152"/>
      <c r="AF128" s="153"/>
      <c r="AG128" s="154"/>
      <c r="AH128" s="171">
        <v>5</v>
      </c>
      <c r="AI128" s="141">
        <v>1</v>
      </c>
      <c r="AJ128" s="142"/>
      <c r="AK128" s="143"/>
      <c r="AL128" s="171">
        <v>5</v>
      </c>
      <c r="AM128" s="141">
        <v>1</v>
      </c>
      <c r="AN128" s="142"/>
      <c r="AO128" s="143"/>
      <c r="AP128" s="171">
        <v>5</v>
      </c>
      <c r="AQ128" s="141">
        <v>1</v>
      </c>
      <c r="AR128" s="142"/>
      <c r="AS128" s="143"/>
      <c r="AT128" s="171">
        <v>5</v>
      </c>
      <c r="AU128" s="141">
        <v>1</v>
      </c>
      <c r="AV128" s="142"/>
      <c r="AW128" s="143"/>
      <c r="AX128" s="171">
        <v>5</v>
      </c>
      <c r="AY128" s="141">
        <v>1</v>
      </c>
      <c r="AZ128" s="142"/>
      <c r="BA128" s="143"/>
      <c r="BB128" s="171">
        <v>5</v>
      </c>
      <c r="BC128" s="141">
        <v>1</v>
      </c>
      <c r="BD128" s="142"/>
      <c r="BE128" s="143"/>
      <c r="BF128" s="151"/>
      <c r="BG128" s="152"/>
      <c r="BH128" s="153"/>
      <c r="BI128" s="154"/>
      <c r="BJ128" s="171">
        <v>5</v>
      </c>
      <c r="BK128" s="141">
        <v>1</v>
      </c>
      <c r="BL128" s="142"/>
      <c r="BM128" s="143"/>
      <c r="BN128" s="171">
        <v>5</v>
      </c>
      <c r="BO128" s="141">
        <v>1</v>
      </c>
      <c r="BP128" s="142"/>
      <c r="BQ128" s="143"/>
      <c r="BR128" s="171">
        <v>5</v>
      </c>
      <c r="BS128" s="141">
        <v>1</v>
      </c>
      <c r="BT128" s="142"/>
      <c r="BU128" s="143"/>
      <c r="BV128" s="171">
        <v>5</v>
      </c>
      <c r="BW128" s="141">
        <v>1</v>
      </c>
      <c r="BX128" s="142"/>
      <c r="BY128" s="143"/>
      <c r="BZ128" s="171">
        <v>5</v>
      </c>
      <c r="CA128" s="141">
        <v>1</v>
      </c>
      <c r="CB128" s="142"/>
      <c r="CC128" s="143"/>
      <c r="CD128" s="171">
        <v>5</v>
      </c>
      <c r="CE128" s="141">
        <v>1</v>
      </c>
      <c r="CF128" s="142"/>
      <c r="CG128" s="143"/>
      <c r="CH128" s="151"/>
      <c r="CI128" s="152"/>
      <c r="CJ128" s="153"/>
      <c r="CK128" s="154"/>
      <c r="CL128" s="171">
        <v>5</v>
      </c>
      <c r="CM128" s="141">
        <v>1</v>
      </c>
      <c r="CN128" s="142"/>
      <c r="CO128" s="143"/>
      <c r="CP128" s="171">
        <v>5</v>
      </c>
      <c r="CQ128" s="141">
        <v>1</v>
      </c>
      <c r="CR128" s="142"/>
      <c r="CS128" s="143"/>
      <c r="CT128" s="171">
        <v>5</v>
      </c>
      <c r="CU128" s="141">
        <v>1</v>
      </c>
      <c r="CV128" s="142"/>
      <c r="CW128" s="143"/>
      <c r="CX128" s="171">
        <v>5</v>
      </c>
      <c r="CY128" s="141">
        <v>1</v>
      </c>
      <c r="CZ128" s="142"/>
      <c r="DA128" s="143"/>
      <c r="DB128" s="171">
        <v>5</v>
      </c>
      <c r="DC128" s="141">
        <v>1</v>
      </c>
      <c r="DD128" s="142"/>
      <c r="DE128" s="143"/>
      <c r="DF128" s="171">
        <v>5</v>
      </c>
      <c r="DG128" s="141">
        <v>1</v>
      </c>
      <c r="DH128" s="142"/>
      <c r="DI128" s="143"/>
      <c r="DJ128" s="151"/>
      <c r="DK128" s="152"/>
      <c r="DL128" s="153"/>
      <c r="DM128" s="154"/>
      <c r="DN128" s="171">
        <v>5</v>
      </c>
      <c r="DO128" s="141">
        <v>1</v>
      </c>
      <c r="DP128" s="142"/>
      <c r="DQ128" s="143"/>
      <c r="DR128" s="171">
        <v>5</v>
      </c>
      <c r="DS128" s="141">
        <v>1</v>
      </c>
      <c r="DT128" s="142"/>
      <c r="DU128" s="143"/>
      <c r="DV128" s="171">
        <v>5</v>
      </c>
      <c r="DW128" s="141">
        <v>1</v>
      </c>
      <c r="DX128" s="142"/>
      <c r="DY128" s="143"/>
      <c r="DZ128" s="183">
        <f t="shared" si="25"/>
        <v>135</v>
      </c>
      <c r="EA128" s="205">
        <f t="shared" si="25"/>
        <v>27</v>
      </c>
      <c r="EB128" s="205">
        <f t="shared" si="25"/>
        <v>0</v>
      </c>
      <c r="EC128" s="185">
        <f t="shared" si="25"/>
        <v>0</v>
      </c>
      <c r="ED128" s="97"/>
    </row>
    <row r="129" spans="1:134" ht="35.25" customHeight="1" x14ac:dyDescent="0.25">
      <c r="A129" s="222">
        <v>3</v>
      </c>
      <c r="B129" s="583"/>
      <c r="C129" s="401" t="s">
        <v>2755</v>
      </c>
      <c r="D129" s="420" t="s">
        <v>2756</v>
      </c>
      <c r="E129" s="605">
        <v>30</v>
      </c>
      <c r="F129" s="171">
        <v>5</v>
      </c>
      <c r="G129" s="141">
        <v>1</v>
      </c>
      <c r="H129" s="142"/>
      <c r="I129" s="143"/>
      <c r="J129" s="171">
        <v>5</v>
      </c>
      <c r="K129" s="141">
        <v>1</v>
      </c>
      <c r="L129" s="142"/>
      <c r="M129" s="143"/>
      <c r="N129" s="171">
        <v>5</v>
      </c>
      <c r="O129" s="141">
        <v>1</v>
      </c>
      <c r="P129" s="142"/>
      <c r="Q129" s="143"/>
      <c r="R129" s="171">
        <v>5</v>
      </c>
      <c r="S129" s="141">
        <v>1</v>
      </c>
      <c r="T129" s="142"/>
      <c r="U129" s="143"/>
      <c r="V129" s="171">
        <v>5</v>
      </c>
      <c r="W129" s="141">
        <v>1</v>
      </c>
      <c r="X129" s="142"/>
      <c r="Y129" s="143"/>
      <c r="Z129" s="171">
        <v>5</v>
      </c>
      <c r="AA129" s="141">
        <v>1</v>
      </c>
      <c r="AB129" s="142"/>
      <c r="AC129" s="143"/>
      <c r="AD129" s="151"/>
      <c r="AE129" s="152"/>
      <c r="AF129" s="153"/>
      <c r="AG129" s="154"/>
      <c r="AH129" s="171">
        <v>5</v>
      </c>
      <c r="AI129" s="141">
        <v>1</v>
      </c>
      <c r="AJ129" s="142"/>
      <c r="AK129" s="143"/>
      <c r="AL129" s="171">
        <v>5</v>
      </c>
      <c r="AM129" s="141">
        <v>1</v>
      </c>
      <c r="AN129" s="142"/>
      <c r="AO129" s="143"/>
      <c r="AP129" s="171">
        <v>5</v>
      </c>
      <c r="AQ129" s="141">
        <v>1</v>
      </c>
      <c r="AR129" s="142"/>
      <c r="AS129" s="143"/>
      <c r="AT129" s="171">
        <v>5</v>
      </c>
      <c r="AU129" s="141">
        <v>1</v>
      </c>
      <c r="AV129" s="142"/>
      <c r="AW129" s="143"/>
      <c r="AX129" s="171">
        <v>5</v>
      </c>
      <c r="AY129" s="141">
        <v>1</v>
      </c>
      <c r="AZ129" s="142"/>
      <c r="BA129" s="143"/>
      <c r="BB129" s="171">
        <v>5</v>
      </c>
      <c r="BC129" s="141">
        <v>1</v>
      </c>
      <c r="BD129" s="142"/>
      <c r="BE129" s="143"/>
      <c r="BF129" s="151"/>
      <c r="BG129" s="152"/>
      <c r="BH129" s="153"/>
      <c r="BI129" s="154"/>
      <c r="BJ129" s="171">
        <v>5</v>
      </c>
      <c r="BK129" s="141">
        <v>1</v>
      </c>
      <c r="BL129" s="142"/>
      <c r="BM129" s="143"/>
      <c r="BN129" s="171">
        <v>5</v>
      </c>
      <c r="BO129" s="141">
        <v>1</v>
      </c>
      <c r="BP129" s="142"/>
      <c r="BQ129" s="143"/>
      <c r="BR129" s="171">
        <v>5</v>
      </c>
      <c r="BS129" s="141">
        <v>1</v>
      </c>
      <c r="BT129" s="142"/>
      <c r="BU129" s="143"/>
      <c r="BV129" s="171">
        <v>5</v>
      </c>
      <c r="BW129" s="141">
        <v>1</v>
      </c>
      <c r="BX129" s="142"/>
      <c r="BY129" s="143"/>
      <c r="BZ129" s="171">
        <v>5</v>
      </c>
      <c r="CA129" s="141">
        <v>1</v>
      </c>
      <c r="CB129" s="142"/>
      <c r="CC129" s="143"/>
      <c r="CD129" s="171">
        <v>5</v>
      </c>
      <c r="CE129" s="141">
        <v>1</v>
      </c>
      <c r="CF129" s="142"/>
      <c r="CG129" s="143"/>
      <c r="CH129" s="151"/>
      <c r="CI129" s="152"/>
      <c r="CJ129" s="153"/>
      <c r="CK129" s="154"/>
      <c r="CL129" s="171">
        <v>5</v>
      </c>
      <c r="CM129" s="141">
        <v>1</v>
      </c>
      <c r="CN129" s="142"/>
      <c r="CO129" s="143"/>
      <c r="CP129" s="171">
        <v>5</v>
      </c>
      <c r="CQ129" s="141">
        <v>1</v>
      </c>
      <c r="CR129" s="142"/>
      <c r="CS129" s="143"/>
      <c r="CT129" s="171">
        <v>5</v>
      </c>
      <c r="CU129" s="141">
        <v>1</v>
      </c>
      <c r="CV129" s="142"/>
      <c r="CW129" s="143"/>
      <c r="CX129" s="171">
        <v>5</v>
      </c>
      <c r="CY129" s="141">
        <v>1</v>
      </c>
      <c r="CZ129" s="142"/>
      <c r="DA129" s="143"/>
      <c r="DB129" s="171">
        <v>5</v>
      </c>
      <c r="DC129" s="141">
        <v>1</v>
      </c>
      <c r="DD129" s="142"/>
      <c r="DE129" s="143"/>
      <c r="DF129" s="171">
        <v>5</v>
      </c>
      <c r="DG129" s="141">
        <v>1</v>
      </c>
      <c r="DH129" s="142"/>
      <c r="DI129" s="143"/>
      <c r="DJ129" s="151"/>
      <c r="DK129" s="152"/>
      <c r="DL129" s="153"/>
      <c r="DM129" s="154"/>
      <c r="DN129" s="171">
        <v>5</v>
      </c>
      <c r="DO129" s="141">
        <v>1</v>
      </c>
      <c r="DP129" s="142"/>
      <c r="DQ129" s="143"/>
      <c r="DR129" s="171">
        <v>5</v>
      </c>
      <c r="DS129" s="141">
        <v>1</v>
      </c>
      <c r="DT129" s="142"/>
      <c r="DU129" s="143"/>
      <c r="DV129" s="171">
        <v>5</v>
      </c>
      <c r="DW129" s="141">
        <v>1</v>
      </c>
      <c r="DX129" s="142"/>
      <c r="DY129" s="143"/>
      <c r="DZ129" s="183">
        <f t="shared" si="25"/>
        <v>135</v>
      </c>
      <c r="EA129" s="205">
        <f t="shared" si="25"/>
        <v>27</v>
      </c>
      <c r="EB129" s="205">
        <f t="shared" si="25"/>
        <v>0</v>
      </c>
      <c r="EC129" s="185">
        <f t="shared" si="25"/>
        <v>0</v>
      </c>
      <c r="ED129" s="97"/>
    </row>
    <row r="130" spans="1:134" ht="35.25" customHeight="1" x14ac:dyDescent="0.25">
      <c r="A130" s="222">
        <v>4</v>
      </c>
      <c r="B130" s="583" t="s">
        <v>2037</v>
      </c>
      <c r="C130" s="401" t="s">
        <v>2038</v>
      </c>
      <c r="D130" s="420" t="s">
        <v>2757</v>
      </c>
      <c r="E130" s="605">
        <v>6</v>
      </c>
      <c r="F130" s="171">
        <v>3</v>
      </c>
      <c r="G130" s="229"/>
      <c r="H130" s="230"/>
      <c r="I130" s="170"/>
      <c r="J130" s="171">
        <v>3</v>
      </c>
      <c r="K130" s="229"/>
      <c r="L130" s="230"/>
      <c r="M130" s="170"/>
      <c r="N130" s="171">
        <v>3</v>
      </c>
      <c r="O130" s="229"/>
      <c r="P130" s="230"/>
      <c r="Q130" s="170"/>
      <c r="R130" s="171">
        <v>3</v>
      </c>
      <c r="S130" s="229"/>
      <c r="T130" s="230"/>
      <c r="U130" s="170"/>
      <c r="V130" s="171">
        <v>3</v>
      </c>
      <c r="W130" s="229"/>
      <c r="X130" s="230"/>
      <c r="Y130" s="170"/>
      <c r="Z130" s="171">
        <v>3</v>
      </c>
      <c r="AA130" s="229"/>
      <c r="AB130" s="230"/>
      <c r="AC130" s="170"/>
      <c r="AD130" s="171"/>
      <c r="AE130" s="229"/>
      <c r="AF130" s="230"/>
      <c r="AG130" s="170"/>
      <c r="AH130" s="171">
        <v>3</v>
      </c>
      <c r="AI130" s="229"/>
      <c r="AJ130" s="230"/>
      <c r="AK130" s="170"/>
      <c r="AL130" s="171">
        <v>3</v>
      </c>
      <c r="AM130" s="229"/>
      <c r="AN130" s="230"/>
      <c r="AO130" s="170"/>
      <c r="AP130" s="171">
        <v>3</v>
      </c>
      <c r="AQ130" s="229"/>
      <c r="AR130" s="230"/>
      <c r="AS130" s="170"/>
      <c r="AT130" s="171">
        <v>3</v>
      </c>
      <c r="AU130" s="229"/>
      <c r="AV130" s="230"/>
      <c r="AW130" s="170"/>
      <c r="AX130" s="171">
        <v>3</v>
      </c>
      <c r="AY130" s="229"/>
      <c r="AZ130" s="230"/>
      <c r="BA130" s="170"/>
      <c r="BB130" s="171">
        <v>3</v>
      </c>
      <c r="BC130" s="229"/>
      <c r="BD130" s="230"/>
      <c r="BE130" s="170"/>
      <c r="BF130" s="171"/>
      <c r="BG130" s="229"/>
      <c r="BH130" s="230"/>
      <c r="BI130" s="170"/>
      <c r="BJ130" s="171">
        <v>3</v>
      </c>
      <c r="BK130" s="229"/>
      <c r="BL130" s="230"/>
      <c r="BM130" s="170"/>
      <c r="BN130" s="171">
        <v>3</v>
      </c>
      <c r="BO130" s="229"/>
      <c r="BP130" s="230"/>
      <c r="BQ130" s="170"/>
      <c r="BR130" s="171">
        <v>3</v>
      </c>
      <c r="BS130" s="229"/>
      <c r="BT130" s="230"/>
      <c r="BU130" s="170"/>
      <c r="BV130" s="171">
        <v>3</v>
      </c>
      <c r="BW130" s="229"/>
      <c r="BX130" s="230"/>
      <c r="BY130" s="170"/>
      <c r="BZ130" s="171">
        <v>3</v>
      </c>
      <c r="CA130" s="229"/>
      <c r="CB130" s="230"/>
      <c r="CC130" s="170"/>
      <c r="CD130" s="171">
        <v>3</v>
      </c>
      <c r="CE130" s="229"/>
      <c r="CF130" s="230"/>
      <c r="CG130" s="170"/>
      <c r="CH130" s="171"/>
      <c r="CI130" s="229"/>
      <c r="CJ130" s="230"/>
      <c r="CK130" s="170"/>
      <c r="CL130" s="171">
        <v>3</v>
      </c>
      <c r="CM130" s="229"/>
      <c r="CN130" s="230"/>
      <c r="CO130" s="170"/>
      <c r="CP130" s="171">
        <v>3</v>
      </c>
      <c r="CQ130" s="229"/>
      <c r="CR130" s="230"/>
      <c r="CS130" s="170"/>
      <c r="CT130" s="171">
        <v>3</v>
      </c>
      <c r="CU130" s="229"/>
      <c r="CV130" s="230"/>
      <c r="CW130" s="170"/>
      <c r="CX130" s="171">
        <v>3</v>
      </c>
      <c r="CY130" s="229"/>
      <c r="CZ130" s="230"/>
      <c r="DA130" s="170"/>
      <c r="DB130" s="171">
        <v>3</v>
      </c>
      <c r="DC130" s="229"/>
      <c r="DD130" s="230"/>
      <c r="DE130" s="170"/>
      <c r="DF130" s="171">
        <v>3</v>
      </c>
      <c r="DG130" s="229"/>
      <c r="DH130" s="230"/>
      <c r="DI130" s="170"/>
      <c r="DJ130" s="171"/>
      <c r="DK130" s="229"/>
      <c r="DL130" s="230"/>
      <c r="DM130" s="170"/>
      <c r="DN130" s="171">
        <v>3</v>
      </c>
      <c r="DO130" s="229"/>
      <c r="DP130" s="230"/>
      <c r="DQ130" s="170"/>
      <c r="DR130" s="171">
        <v>3</v>
      </c>
      <c r="DS130" s="229"/>
      <c r="DT130" s="230"/>
      <c r="DU130" s="170"/>
      <c r="DV130" s="171">
        <v>3</v>
      </c>
      <c r="DW130" s="229"/>
      <c r="DX130" s="230"/>
      <c r="DY130" s="170"/>
      <c r="DZ130" s="183">
        <f t="shared" si="25"/>
        <v>81</v>
      </c>
      <c r="EA130" s="205">
        <f t="shared" si="25"/>
        <v>0</v>
      </c>
      <c r="EB130" s="205">
        <f t="shared" si="25"/>
        <v>0</v>
      </c>
      <c r="EC130" s="185">
        <f t="shared" si="25"/>
        <v>0</v>
      </c>
      <c r="ED130" s="97"/>
    </row>
    <row r="131" spans="1:134" ht="35.25" customHeight="1" x14ac:dyDescent="0.25">
      <c r="A131" s="222">
        <v>5</v>
      </c>
      <c r="B131" s="583" t="s">
        <v>2039</v>
      </c>
      <c r="C131" s="401" t="s">
        <v>2040</v>
      </c>
      <c r="D131" s="420" t="s">
        <v>2758</v>
      </c>
      <c r="E131" s="605">
        <v>6</v>
      </c>
      <c r="F131" s="171">
        <v>3</v>
      </c>
      <c r="G131" s="229"/>
      <c r="H131" s="230"/>
      <c r="I131" s="170"/>
      <c r="J131" s="171">
        <v>3</v>
      </c>
      <c r="K131" s="229"/>
      <c r="L131" s="230"/>
      <c r="M131" s="170"/>
      <c r="N131" s="171">
        <v>3</v>
      </c>
      <c r="O131" s="229"/>
      <c r="P131" s="230"/>
      <c r="Q131" s="170"/>
      <c r="R131" s="171">
        <v>3</v>
      </c>
      <c r="S131" s="229"/>
      <c r="T131" s="230"/>
      <c r="U131" s="170"/>
      <c r="V131" s="171">
        <v>3</v>
      </c>
      <c r="W131" s="229"/>
      <c r="X131" s="230"/>
      <c r="Y131" s="170"/>
      <c r="Z131" s="171">
        <v>3</v>
      </c>
      <c r="AA131" s="229"/>
      <c r="AB131" s="230"/>
      <c r="AC131" s="170"/>
      <c r="AD131" s="171"/>
      <c r="AE131" s="229"/>
      <c r="AF131" s="230"/>
      <c r="AG131" s="170"/>
      <c r="AH131" s="171">
        <v>3</v>
      </c>
      <c r="AI131" s="229"/>
      <c r="AJ131" s="230"/>
      <c r="AK131" s="170"/>
      <c r="AL131" s="171">
        <v>3</v>
      </c>
      <c r="AM131" s="229"/>
      <c r="AN131" s="230"/>
      <c r="AO131" s="170"/>
      <c r="AP131" s="171">
        <v>3</v>
      </c>
      <c r="AQ131" s="229"/>
      <c r="AR131" s="230"/>
      <c r="AS131" s="170"/>
      <c r="AT131" s="171">
        <v>3</v>
      </c>
      <c r="AU131" s="229"/>
      <c r="AV131" s="230"/>
      <c r="AW131" s="170"/>
      <c r="AX131" s="171">
        <v>3</v>
      </c>
      <c r="AY131" s="229"/>
      <c r="AZ131" s="230"/>
      <c r="BA131" s="170"/>
      <c r="BB131" s="171">
        <v>3</v>
      </c>
      <c r="BC131" s="229"/>
      <c r="BD131" s="230"/>
      <c r="BE131" s="170"/>
      <c r="BF131" s="171"/>
      <c r="BG131" s="229"/>
      <c r="BH131" s="230"/>
      <c r="BI131" s="170"/>
      <c r="BJ131" s="171">
        <v>3</v>
      </c>
      <c r="BK131" s="229"/>
      <c r="BL131" s="230"/>
      <c r="BM131" s="170"/>
      <c r="BN131" s="171">
        <v>3</v>
      </c>
      <c r="BO131" s="229"/>
      <c r="BP131" s="230"/>
      <c r="BQ131" s="170"/>
      <c r="BR131" s="171">
        <v>3</v>
      </c>
      <c r="BS131" s="229"/>
      <c r="BT131" s="230"/>
      <c r="BU131" s="170"/>
      <c r="BV131" s="171">
        <v>3</v>
      </c>
      <c r="BW131" s="229"/>
      <c r="BX131" s="230"/>
      <c r="BY131" s="170"/>
      <c r="BZ131" s="171">
        <v>3</v>
      </c>
      <c r="CA131" s="229"/>
      <c r="CB131" s="230"/>
      <c r="CC131" s="170"/>
      <c r="CD131" s="171">
        <v>3</v>
      </c>
      <c r="CE131" s="229"/>
      <c r="CF131" s="230"/>
      <c r="CG131" s="170"/>
      <c r="CH131" s="171"/>
      <c r="CI131" s="229"/>
      <c r="CJ131" s="230"/>
      <c r="CK131" s="170"/>
      <c r="CL131" s="171">
        <v>3</v>
      </c>
      <c r="CM131" s="229"/>
      <c r="CN131" s="230"/>
      <c r="CO131" s="170"/>
      <c r="CP131" s="171">
        <v>3</v>
      </c>
      <c r="CQ131" s="229"/>
      <c r="CR131" s="230"/>
      <c r="CS131" s="170"/>
      <c r="CT131" s="171">
        <v>3</v>
      </c>
      <c r="CU131" s="229"/>
      <c r="CV131" s="230"/>
      <c r="CW131" s="170"/>
      <c r="CX131" s="171">
        <v>3</v>
      </c>
      <c r="CY131" s="229"/>
      <c r="CZ131" s="230"/>
      <c r="DA131" s="170"/>
      <c r="DB131" s="171">
        <v>3</v>
      </c>
      <c r="DC131" s="229"/>
      <c r="DD131" s="230"/>
      <c r="DE131" s="170"/>
      <c r="DF131" s="171">
        <v>3</v>
      </c>
      <c r="DG131" s="229"/>
      <c r="DH131" s="230"/>
      <c r="DI131" s="170"/>
      <c r="DJ131" s="171"/>
      <c r="DK131" s="229"/>
      <c r="DL131" s="230"/>
      <c r="DM131" s="170"/>
      <c r="DN131" s="171">
        <v>3</v>
      </c>
      <c r="DO131" s="229"/>
      <c r="DP131" s="230"/>
      <c r="DQ131" s="170"/>
      <c r="DR131" s="171">
        <v>3</v>
      </c>
      <c r="DS131" s="229"/>
      <c r="DT131" s="230"/>
      <c r="DU131" s="170"/>
      <c r="DV131" s="171">
        <v>3</v>
      </c>
      <c r="DW131" s="229"/>
      <c r="DX131" s="230"/>
      <c r="DY131" s="170"/>
      <c r="DZ131" s="183">
        <f t="shared" si="25"/>
        <v>81</v>
      </c>
      <c r="EA131" s="205">
        <f t="shared" si="25"/>
        <v>0</v>
      </c>
      <c r="EB131" s="205">
        <f t="shared" si="25"/>
        <v>0</v>
      </c>
      <c r="EC131" s="185">
        <f t="shared" si="25"/>
        <v>0</v>
      </c>
      <c r="ED131" s="97"/>
    </row>
    <row r="132" spans="1:134" ht="35.25" customHeight="1" x14ac:dyDescent="0.25">
      <c r="A132" s="222">
        <v>6</v>
      </c>
      <c r="B132" s="583" t="s">
        <v>2041</v>
      </c>
      <c r="C132" s="401" t="s">
        <v>2042</v>
      </c>
      <c r="D132" s="420" t="s">
        <v>2759</v>
      </c>
      <c r="E132" s="605">
        <v>6</v>
      </c>
      <c r="F132" s="171">
        <v>3</v>
      </c>
      <c r="G132" s="229"/>
      <c r="H132" s="230"/>
      <c r="I132" s="170"/>
      <c r="J132" s="171">
        <v>3</v>
      </c>
      <c r="K132" s="229"/>
      <c r="L132" s="230"/>
      <c r="M132" s="170"/>
      <c r="N132" s="171">
        <v>3</v>
      </c>
      <c r="O132" s="229"/>
      <c r="P132" s="230"/>
      <c r="Q132" s="170"/>
      <c r="R132" s="171">
        <v>3</v>
      </c>
      <c r="S132" s="229"/>
      <c r="T132" s="230"/>
      <c r="U132" s="170"/>
      <c r="V132" s="171">
        <v>3</v>
      </c>
      <c r="W132" s="229"/>
      <c r="X132" s="230"/>
      <c r="Y132" s="170"/>
      <c r="Z132" s="171">
        <v>3</v>
      </c>
      <c r="AA132" s="229"/>
      <c r="AB132" s="230"/>
      <c r="AC132" s="170"/>
      <c r="AD132" s="171"/>
      <c r="AE132" s="229"/>
      <c r="AF132" s="230"/>
      <c r="AG132" s="170"/>
      <c r="AH132" s="171">
        <v>3</v>
      </c>
      <c r="AI132" s="229"/>
      <c r="AJ132" s="230"/>
      <c r="AK132" s="170"/>
      <c r="AL132" s="171">
        <v>3</v>
      </c>
      <c r="AM132" s="229"/>
      <c r="AN132" s="230"/>
      <c r="AO132" s="170"/>
      <c r="AP132" s="171">
        <v>3</v>
      </c>
      <c r="AQ132" s="229"/>
      <c r="AR132" s="230"/>
      <c r="AS132" s="170"/>
      <c r="AT132" s="171">
        <v>3</v>
      </c>
      <c r="AU132" s="229"/>
      <c r="AV132" s="230"/>
      <c r="AW132" s="170"/>
      <c r="AX132" s="171">
        <v>3</v>
      </c>
      <c r="AY132" s="229"/>
      <c r="AZ132" s="230"/>
      <c r="BA132" s="170"/>
      <c r="BB132" s="171">
        <v>3</v>
      </c>
      <c r="BC132" s="229"/>
      <c r="BD132" s="230"/>
      <c r="BE132" s="170"/>
      <c r="BF132" s="171"/>
      <c r="BG132" s="229"/>
      <c r="BH132" s="230"/>
      <c r="BI132" s="170"/>
      <c r="BJ132" s="171">
        <v>3</v>
      </c>
      <c r="BK132" s="229"/>
      <c r="BL132" s="230"/>
      <c r="BM132" s="170"/>
      <c r="BN132" s="171">
        <v>3</v>
      </c>
      <c r="BO132" s="229"/>
      <c r="BP132" s="230"/>
      <c r="BQ132" s="170"/>
      <c r="BR132" s="171">
        <v>3</v>
      </c>
      <c r="BS132" s="229"/>
      <c r="BT132" s="230"/>
      <c r="BU132" s="170"/>
      <c r="BV132" s="171">
        <v>3</v>
      </c>
      <c r="BW132" s="229"/>
      <c r="BX132" s="230"/>
      <c r="BY132" s="170"/>
      <c r="BZ132" s="171">
        <v>3</v>
      </c>
      <c r="CA132" s="229"/>
      <c r="CB132" s="230"/>
      <c r="CC132" s="170"/>
      <c r="CD132" s="171">
        <v>3</v>
      </c>
      <c r="CE132" s="229"/>
      <c r="CF132" s="230"/>
      <c r="CG132" s="170"/>
      <c r="CH132" s="171"/>
      <c r="CI132" s="229"/>
      <c r="CJ132" s="230"/>
      <c r="CK132" s="170"/>
      <c r="CL132" s="171">
        <v>3</v>
      </c>
      <c r="CM132" s="229"/>
      <c r="CN132" s="230"/>
      <c r="CO132" s="170"/>
      <c r="CP132" s="171">
        <v>3</v>
      </c>
      <c r="CQ132" s="229"/>
      <c r="CR132" s="230"/>
      <c r="CS132" s="170"/>
      <c r="CT132" s="171">
        <v>3</v>
      </c>
      <c r="CU132" s="229"/>
      <c r="CV132" s="230"/>
      <c r="CW132" s="170"/>
      <c r="CX132" s="171">
        <v>3</v>
      </c>
      <c r="CY132" s="229"/>
      <c r="CZ132" s="230"/>
      <c r="DA132" s="170"/>
      <c r="DB132" s="171">
        <v>3</v>
      </c>
      <c r="DC132" s="229"/>
      <c r="DD132" s="230"/>
      <c r="DE132" s="170"/>
      <c r="DF132" s="171">
        <v>3</v>
      </c>
      <c r="DG132" s="229"/>
      <c r="DH132" s="230"/>
      <c r="DI132" s="170"/>
      <c r="DJ132" s="171"/>
      <c r="DK132" s="229"/>
      <c r="DL132" s="230"/>
      <c r="DM132" s="170"/>
      <c r="DN132" s="171">
        <v>3</v>
      </c>
      <c r="DO132" s="229"/>
      <c r="DP132" s="230"/>
      <c r="DQ132" s="170"/>
      <c r="DR132" s="171">
        <v>3</v>
      </c>
      <c r="DS132" s="229"/>
      <c r="DT132" s="230"/>
      <c r="DU132" s="170"/>
      <c r="DV132" s="171">
        <v>3</v>
      </c>
      <c r="DW132" s="229"/>
      <c r="DX132" s="230"/>
      <c r="DY132" s="170"/>
      <c r="DZ132" s="183">
        <f t="shared" si="25"/>
        <v>81</v>
      </c>
      <c r="EA132" s="205">
        <f t="shared" si="25"/>
        <v>0</v>
      </c>
      <c r="EB132" s="205">
        <f t="shared" si="25"/>
        <v>0</v>
      </c>
      <c r="EC132" s="185">
        <f t="shared" si="25"/>
        <v>0</v>
      </c>
      <c r="ED132" s="97"/>
    </row>
    <row r="133" spans="1:134" ht="35.25" customHeight="1" x14ac:dyDescent="0.25">
      <c r="A133" s="222">
        <v>7</v>
      </c>
      <c r="B133" s="583" t="s">
        <v>2043</v>
      </c>
      <c r="C133" s="401" t="s">
        <v>2044</v>
      </c>
      <c r="D133" s="420" t="s">
        <v>2760</v>
      </c>
      <c r="E133" s="605">
        <v>6</v>
      </c>
      <c r="F133" s="171">
        <v>3</v>
      </c>
      <c r="G133" s="229"/>
      <c r="H133" s="230"/>
      <c r="I133" s="170"/>
      <c r="J133" s="171">
        <v>3</v>
      </c>
      <c r="K133" s="229"/>
      <c r="L133" s="230"/>
      <c r="M133" s="170"/>
      <c r="N133" s="171">
        <v>3</v>
      </c>
      <c r="O133" s="229"/>
      <c r="P133" s="230"/>
      <c r="Q133" s="170"/>
      <c r="R133" s="171">
        <v>3</v>
      </c>
      <c r="S133" s="229"/>
      <c r="T133" s="230"/>
      <c r="U133" s="170"/>
      <c r="V133" s="171">
        <v>3</v>
      </c>
      <c r="W133" s="229"/>
      <c r="X133" s="230"/>
      <c r="Y133" s="170"/>
      <c r="Z133" s="171">
        <v>3</v>
      </c>
      <c r="AA133" s="229"/>
      <c r="AB133" s="230"/>
      <c r="AC133" s="170"/>
      <c r="AD133" s="171"/>
      <c r="AE133" s="229"/>
      <c r="AF133" s="230"/>
      <c r="AG133" s="170"/>
      <c r="AH133" s="171">
        <v>3</v>
      </c>
      <c r="AI133" s="229"/>
      <c r="AJ133" s="230"/>
      <c r="AK133" s="170"/>
      <c r="AL133" s="171">
        <v>3</v>
      </c>
      <c r="AM133" s="229"/>
      <c r="AN133" s="230"/>
      <c r="AO133" s="170"/>
      <c r="AP133" s="171">
        <v>3</v>
      </c>
      <c r="AQ133" s="229"/>
      <c r="AR133" s="230"/>
      <c r="AS133" s="170"/>
      <c r="AT133" s="171">
        <v>3</v>
      </c>
      <c r="AU133" s="229"/>
      <c r="AV133" s="230"/>
      <c r="AW133" s="170"/>
      <c r="AX133" s="171">
        <v>3</v>
      </c>
      <c r="AY133" s="229"/>
      <c r="AZ133" s="230"/>
      <c r="BA133" s="170"/>
      <c r="BB133" s="171">
        <v>3</v>
      </c>
      <c r="BC133" s="229"/>
      <c r="BD133" s="230"/>
      <c r="BE133" s="170"/>
      <c r="BF133" s="171"/>
      <c r="BG133" s="229"/>
      <c r="BH133" s="230"/>
      <c r="BI133" s="170"/>
      <c r="BJ133" s="171">
        <v>3</v>
      </c>
      <c r="BK133" s="229"/>
      <c r="BL133" s="230"/>
      <c r="BM133" s="170"/>
      <c r="BN133" s="171">
        <v>3</v>
      </c>
      <c r="BO133" s="229"/>
      <c r="BP133" s="230"/>
      <c r="BQ133" s="170"/>
      <c r="BR133" s="171">
        <v>3</v>
      </c>
      <c r="BS133" s="229"/>
      <c r="BT133" s="230"/>
      <c r="BU133" s="170"/>
      <c r="BV133" s="171">
        <v>3</v>
      </c>
      <c r="BW133" s="229"/>
      <c r="BX133" s="230"/>
      <c r="BY133" s="170"/>
      <c r="BZ133" s="171">
        <v>3</v>
      </c>
      <c r="CA133" s="229"/>
      <c r="CB133" s="230"/>
      <c r="CC133" s="170"/>
      <c r="CD133" s="171">
        <v>3</v>
      </c>
      <c r="CE133" s="229"/>
      <c r="CF133" s="230"/>
      <c r="CG133" s="170"/>
      <c r="CH133" s="171"/>
      <c r="CI133" s="229"/>
      <c r="CJ133" s="230"/>
      <c r="CK133" s="170"/>
      <c r="CL133" s="171">
        <v>3</v>
      </c>
      <c r="CM133" s="229"/>
      <c r="CN133" s="230"/>
      <c r="CO133" s="170"/>
      <c r="CP133" s="171">
        <v>3</v>
      </c>
      <c r="CQ133" s="229"/>
      <c r="CR133" s="230"/>
      <c r="CS133" s="170"/>
      <c r="CT133" s="171">
        <v>3</v>
      </c>
      <c r="CU133" s="229"/>
      <c r="CV133" s="230"/>
      <c r="CW133" s="170"/>
      <c r="CX133" s="171">
        <v>3</v>
      </c>
      <c r="CY133" s="229"/>
      <c r="CZ133" s="230"/>
      <c r="DA133" s="170"/>
      <c r="DB133" s="171">
        <v>3</v>
      </c>
      <c r="DC133" s="229"/>
      <c r="DD133" s="230"/>
      <c r="DE133" s="170"/>
      <c r="DF133" s="171">
        <v>3</v>
      </c>
      <c r="DG133" s="229"/>
      <c r="DH133" s="230"/>
      <c r="DI133" s="170"/>
      <c r="DJ133" s="171"/>
      <c r="DK133" s="229"/>
      <c r="DL133" s="230"/>
      <c r="DM133" s="170"/>
      <c r="DN133" s="171">
        <v>3</v>
      </c>
      <c r="DO133" s="229"/>
      <c r="DP133" s="230"/>
      <c r="DQ133" s="170"/>
      <c r="DR133" s="171">
        <v>3</v>
      </c>
      <c r="DS133" s="229"/>
      <c r="DT133" s="230"/>
      <c r="DU133" s="170"/>
      <c r="DV133" s="171">
        <v>3</v>
      </c>
      <c r="DW133" s="229"/>
      <c r="DX133" s="230"/>
      <c r="DY133" s="170"/>
      <c r="DZ133" s="183">
        <f t="shared" si="25"/>
        <v>81</v>
      </c>
      <c r="EA133" s="205">
        <f t="shared" si="25"/>
        <v>0</v>
      </c>
      <c r="EB133" s="205">
        <f t="shared" si="25"/>
        <v>0</v>
      </c>
      <c r="EC133" s="185">
        <f t="shared" si="25"/>
        <v>0</v>
      </c>
      <c r="ED133" s="97"/>
    </row>
    <row r="134" spans="1:134" ht="35.25" customHeight="1" x14ac:dyDescent="0.25">
      <c r="A134" s="222">
        <v>8</v>
      </c>
      <c r="B134" s="583" t="s">
        <v>2045</v>
      </c>
      <c r="C134" s="401" t="s">
        <v>2046</v>
      </c>
      <c r="D134" s="420" t="s">
        <v>2761</v>
      </c>
      <c r="E134" s="605">
        <v>6</v>
      </c>
      <c r="F134" s="171">
        <v>3</v>
      </c>
      <c r="G134" s="229"/>
      <c r="H134" s="230"/>
      <c r="I134" s="170"/>
      <c r="J134" s="171">
        <v>3</v>
      </c>
      <c r="K134" s="229"/>
      <c r="L134" s="230"/>
      <c r="M134" s="170"/>
      <c r="N134" s="171">
        <v>3</v>
      </c>
      <c r="O134" s="229"/>
      <c r="P134" s="230"/>
      <c r="Q134" s="170"/>
      <c r="R134" s="171">
        <v>3</v>
      </c>
      <c r="S134" s="229"/>
      <c r="T134" s="230"/>
      <c r="U134" s="170"/>
      <c r="V134" s="171">
        <v>3</v>
      </c>
      <c r="W134" s="229"/>
      <c r="X134" s="230"/>
      <c r="Y134" s="170"/>
      <c r="Z134" s="171">
        <v>3</v>
      </c>
      <c r="AA134" s="229"/>
      <c r="AB134" s="230"/>
      <c r="AC134" s="170"/>
      <c r="AD134" s="171"/>
      <c r="AE134" s="229"/>
      <c r="AF134" s="230"/>
      <c r="AG134" s="170"/>
      <c r="AH134" s="171">
        <v>3</v>
      </c>
      <c r="AI134" s="229"/>
      <c r="AJ134" s="230"/>
      <c r="AK134" s="170"/>
      <c r="AL134" s="171">
        <v>3</v>
      </c>
      <c r="AM134" s="229"/>
      <c r="AN134" s="230"/>
      <c r="AO134" s="170"/>
      <c r="AP134" s="171">
        <v>3</v>
      </c>
      <c r="AQ134" s="229"/>
      <c r="AR134" s="230"/>
      <c r="AS134" s="170"/>
      <c r="AT134" s="171">
        <v>3</v>
      </c>
      <c r="AU134" s="229"/>
      <c r="AV134" s="230"/>
      <c r="AW134" s="170"/>
      <c r="AX134" s="171">
        <v>3</v>
      </c>
      <c r="AY134" s="229"/>
      <c r="AZ134" s="230"/>
      <c r="BA134" s="170"/>
      <c r="BB134" s="171">
        <v>3</v>
      </c>
      <c r="BC134" s="229"/>
      <c r="BD134" s="230"/>
      <c r="BE134" s="170"/>
      <c r="BF134" s="171"/>
      <c r="BG134" s="229"/>
      <c r="BH134" s="230"/>
      <c r="BI134" s="170"/>
      <c r="BJ134" s="171">
        <v>3</v>
      </c>
      <c r="BK134" s="229"/>
      <c r="BL134" s="230"/>
      <c r="BM134" s="170"/>
      <c r="BN134" s="171">
        <v>3</v>
      </c>
      <c r="BO134" s="229"/>
      <c r="BP134" s="230"/>
      <c r="BQ134" s="170"/>
      <c r="BR134" s="171">
        <v>3</v>
      </c>
      <c r="BS134" s="229"/>
      <c r="BT134" s="230"/>
      <c r="BU134" s="170"/>
      <c r="BV134" s="171">
        <v>3</v>
      </c>
      <c r="BW134" s="229"/>
      <c r="BX134" s="230"/>
      <c r="BY134" s="170"/>
      <c r="BZ134" s="171">
        <v>3</v>
      </c>
      <c r="CA134" s="229"/>
      <c r="CB134" s="230"/>
      <c r="CC134" s="170"/>
      <c r="CD134" s="171">
        <v>3</v>
      </c>
      <c r="CE134" s="229"/>
      <c r="CF134" s="230"/>
      <c r="CG134" s="170"/>
      <c r="CH134" s="171"/>
      <c r="CI134" s="229"/>
      <c r="CJ134" s="230"/>
      <c r="CK134" s="170"/>
      <c r="CL134" s="171">
        <v>3</v>
      </c>
      <c r="CM134" s="229"/>
      <c r="CN134" s="230"/>
      <c r="CO134" s="170"/>
      <c r="CP134" s="171">
        <v>3</v>
      </c>
      <c r="CQ134" s="229"/>
      <c r="CR134" s="230"/>
      <c r="CS134" s="170"/>
      <c r="CT134" s="171">
        <v>3</v>
      </c>
      <c r="CU134" s="229"/>
      <c r="CV134" s="230"/>
      <c r="CW134" s="170"/>
      <c r="CX134" s="171">
        <v>3</v>
      </c>
      <c r="CY134" s="229"/>
      <c r="CZ134" s="230"/>
      <c r="DA134" s="170"/>
      <c r="DB134" s="171">
        <v>3</v>
      </c>
      <c r="DC134" s="229"/>
      <c r="DD134" s="230"/>
      <c r="DE134" s="170"/>
      <c r="DF134" s="171">
        <v>3</v>
      </c>
      <c r="DG134" s="229"/>
      <c r="DH134" s="230"/>
      <c r="DI134" s="170"/>
      <c r="DJ134" s="171"/>
      <c r="DK134" s="229"/>
      <c r="DL134" s="230"/>
      <c r="DM134" s="170"/>
      <c r="DN134" s="171">
        <v>3</v>
      </c>
      <c r="DO134" s="229"/>
      <c r="DP134" s="230"/>
      <c r="DQ134" s="170"/>
      <c r="DR134" s="171">
        <v>3</v>
      </c>
      <c r="DS134" s="229"/>
      <c r="DT134" s="230"/>
      <c r="DU134" s="170"/>
      <c r="DV134" s="171">
        <v>3</v>
      </c>
      <c r="DW134" s="229"/>
      <c r="DX134" s="230"/>
      <c r="DY134" s="170"/>
      <c r="DZ134" s="183">
        <f t="shared" si="25"/>
        <v>81</v>
      </c>
      <c r="EA134" s="205">
        <f t="shared" si="25"/>
        <v>0</v>
      </c>
      <c r="EB134" s="205">
        <f t="shared" si="25"/>
        <v>0</v>
      </c>
      <c r="EC134" s="185">
        <f t="shared" si="25"/>
        <v>0</v>
      </c>
      <c r="ED134" s="97"/>
    </row>
    <row r="135" spans="1:134" ht="35.25" customHeight="1" x14ac:dyDescent="0.25">
      <c r="A135" s="222">
        <v>9</v>
      </c>
      <c r="B135" s="583" t="s">
        <v>2047</v>
      </c>
      <c r="C135" s="401" t="s">
        <v>2048</v>
      </c>
      <c r="D135" s="420" t="s">
        <v>2762</v>
      </c>
      <c r="E135" s="605">
        <v>6</v>
      </c>
      <c r="F135" s="171">
        <v>3</v>
      </c>
      <c r="G135" s="229"/>
      <c r="H135" s="230"/>
      <c r="I135" s="170"/>
      <c r="J135" s="171">
        <v>3</v>
      </c>
      <c r="K135" s="229"/>
      <c r="L135" s="230"/>
      <c r="M135" s="170"/>
      <c r="N135" s="171">
        <v>3</v>
      </c>
      <c r="O135" s="229"/>
      <c r="P135" s="230"/>
      <c r="Q135" s="170"/>
      <c r="R135" s="171">
        <v>3</v>
      </c>
      <c r="S135" s="229"/>
      <c r="T135" s="230"/>
      <c r="U135" s="170"/>
      <c r="V135" s="171">
        <v>3</v>
      </c>
      <c r="W135" s="229"/>
      <c r="X135" s="230"/>
      <c r="Y135" s="170"/>
      <c r="Z135" s="171">
        <v>3</v>
      </c>
      <c r="AA135" s="229"/>
      <c r="AB135" s="230"/>
      <c r="AC135" s="170"/>
      <c r="AD135" s="171"/>
      <c r="AE135" s="229"/>
      <c r="AF135" s="230"/>
      <c r="AG135" s="170"/>
      <c r="AH135" s="171">
        <v>3</v>
      </c>
      <c r="AI135" s="229"/>
      <c r="AJ135" s="230"/>
      <c r="AK135" s="170"/>
      <c r="AL135" s="171">
        <v>3</v>
      </c>
      <c r="AM135" s="229"/>
      <c r="AN135" s="230"/>
      <c r="AO135" s="170"/>
      <c r="AP135" s="171">
        <v>3</v>
      </c>
      <c r="AQ135" s="229"/>
      <c r="AR135" s="230"/>
      <c r="AS135" s="170"/>
      <c r="AT135" s="171">
        <v>3</v>
      </c>
      <c r="AU135" s="229"/>
      <c r="AV135" s="230"/>
      <c r="AW135" s="170"/>
      <c r="AX135" s="171">
        <v>3</v>
      </c>
      <c r="AY135" s="229"/>
      <c r="AZ135" s="230"/>
      <c r="BA135" s="170"/>
      <c r="BB135" s="171">
        <v>3</v>
      </c>
      <c r="BC135" s="229"/>
      <c r="BD135" s="230"/>
      <c r="BE135" s="170"/>
      <c r="BF135" s="171"/>
      <c r="BG135" s="229"/>
      <c r="BH135" s="230"/>
      <c r="BI135" s="170"/>
      <c r="BJ135" s="171">
        <v>3</v>
      </c>
      <c r="BK135" s="229"/>
      <c r="BL135" s="230"/>
      <c r="BM135" s="170"/>
      <c r="BN135" s="171">
        <v>3</v>
      </c>
      <c r="BO135" s="229"/>
      <c r="BP135" s="230"/>
      <c r="BQ135" s="170"/>
      <c r="BR135" s="171">
        <v>3</v>
      </c>
      <c r="BS135" s="229"/>
      <c r="BT135" s="230"/>
      <c r="BU135" s="170"/>
      <c r="BV135" s="171">
        <v>3</v>
      </c>
      <c r="BW135" s="229"/>
      <c r="BX135" s="230"/>
      <c r="BY135" s="170"/>
      <c r="BZ135" s="171">
        <v>3</v>
      </c>
      <c r="CA135" s="229"/>
      <c r="CB135" s="230"/>
      <c r="CC135" s="170"/>
      <c r="CD135" s="171">
        <v>3</v>
      </c>
      <c r="CE135" s="229"/>
      <c r="CF135" s="230"/>
      <c r="CG135" s="170"/>
      <c r="CH135" s="171"/>
      <c r="CI135" s="229"/>
      <c r="CJ135" s="230"/>
      <c r="CK135" s="170"/>
      <c r="CL135" s="171">
        <v>3</v>
      </c>
      <c r="CM135" s="229"/>
      <c r="CN135" s="230"/>
      <c r="CO135" s="170"/>
      <c r="CP135" s="171">
        <v>3</v>
      </c>
      <c r="CQ135" s="229"/>
      <c r="CR135" s="230"/>
      <c r="CS135" s="170"/>
      <c r="CT135" s="171">
        <v>3</v>
      </c>
      <c r="CU135" s="229"/>
      <c r="CV135" s="230"/>
      <c r="CW135" s="170"/>
      <c r="CX135" s="171">
        <v>3</v>
      </c>
      <c r="CY135" s="229"/>
      <c r="CZ135" s="230"/>
      <c r="DA135" s="170"/>
      <c r="DB135" s="171">
        <v>3</v>
      </c>
      <c r="DC135" s="229"/>
      <c r="DD135" s="230"/>
      <c r="DE135" s="170"/>
      <c r="DF135" s="171">
        <v>3</v>
      </c>
      <c r="DG135" s="229"/>
      <c r="DH135" s="230"/>
      <c r="DI135" s="170"/>
      <c r="DJ135" s="171"/>
      <c r="DK135" s="229"/>
      <c r="DL135" s="230"/>
      <c r="DM135" s="170"/>
      <c r="DN135" s="171">
        <v>3</v>
      </c>
      <c r="DO135" s="229"/>
      <c r="DP135" s="230"/>
      <c r="DQ135" s="170"/>
      <c r="DR135" s="171">
        <v>3</v>
      </c>
      <c r="DS135" s="229"/>
      <c r="DT135" s="230"/>
      <c r="DU135" s="170"/>
      <c r="DV135" s="171">
        <v>3</v>
      </c>
      <c r="DW135" s="229"/>
      <c r="DX135" s="230"/>
      <c r="DY135" s="170"/>
      <c r="DZ135" s="183">
        <f t="shared" si="25"/>
        <v>81</v>
      </c>
      <c r="EA135" s="205">
        <f t="shared" si="25"/>
        <v>0</v>
      </c>
      <c r="EB135" s="205">
        <f t="shared" si="25"/>
        <v>0</v>
      </c>
      <c r="EC135" s="185">
        <f t="shared" si="25"/>
        <v>0</v>
      </c>
      <c r="ED135" s="97"/>
    </row>
    <row r="136" spans="1:134" ht="33" customHeight="1" x14ac:dyDescent="0.25">
      <c r="A136" s="222">
        <v>10</v>
      </c>
      <c r="B136" s="583" t="s">
        <v>2049</v>
      </c>
      <c r="C136" s="401" t="s">
        <v>2050</v>
      </c>
      <c r="D136" s="420" t="s">
        <v>2763</v>
      </c>
      <c r="E136" s="605">
        <v>6</v>
      </c>
      <c r="F136" s="171">
        <v>3</v>
      </c>
      <c r="G136" s="229"/>
      <c r="H136" s="230"/>
      <c r="I136" s="170"/>
      <c r="J136" s="171">
        <v>3</v>
      </c>
      <c r="K136" s="229"/>
      <c r="L136" s="230"/>
      <c r="M136" s="170"/>
      <c r="N136" s="171">
        <v>3</v>
      </c>
      <c r="O136" s="229"/>
      <c r="P136" s="230"/>
      <c r="Q136" s="170"/>
      <c r="R136" s="171">
        <v>3</v>
      </c>
      <c r="S136" s="229"/>
      <c r="T136" s="230"/>
      <c r="U136" s="170"/>
      <c r="V136" s="171">
        <v>3</v>
      </c>
      <c r="W136" s="229"/>
      <c r="X136" s="230"/>
      <c r="Y136" s="170"/>
      <c r="Z136" s="171">
        <v>3</v>
      </c>
      <c r="AA136" s="229"/>
      <c r="AB136" s="230"/>
      <c r="AC136" s="170"/>
      <c r="AD136" s="171"/>
      <c r="AE136" s="229"/>
      <c r="AF136" s="230"/>
      <c r="AG136" s="170"/>
      <c r="AH136" s="171">
        <v>3</v>
      </c>
      <c r="AI136" s="229"/>
      <c r="AJ136" s="230"/>
      <c r="AK136" s="170"/>
      <c r="AL136" s="171">
        <v>3</v>
      </c>
      <c r="AM136" s="229"/>
      <c r="AN136" s="230"/>
      <c r="AO136" s="170"/>
      <c r="AP136" s="171">
        <v>3</v>
      </c>
      <c r="AQ136" s="229"/>
      <c r="AR136" s="230"/>
      <c r="AS136" s="170"/>
      <c r="AT136" s="171">
        <v>3</v>
      </c>
      <c r="AU136" s="229"/>
      <c r="AV136" s="230"/>
      <c r="AW136" s="170"/>
      <c r="AX136" s="171">
        <v>3</v>
      </c>
      <c r="AY136" s="229"/>
      <c r="AZ136" s="230"/>
      <c r="BA136" s="170"/>
      <c r="BB136" s="171">
        <v>3</v>
      </c>
      <c r="BC136" s="229"/>
      <c r="BD136" s="230"/>
      <c r="BE136" s="170"/>
      <c r="BF136" s="171"/>
      <c r="BG136" s="229"/>
      <c r="BH136" s="230"/>
      <c r="BI136" s="170"/>
      <c r="BJ136" s="171">
        <v>3</v>
      </c>
      <c r="BK136" s="229"/>
      <c r="BL136" s="230"/>
      <c r="BM136" s="170"/>
      <c r="BN136" s="171">
        <v>3</v>
      </c>
      <c r="BO136" s="229"/>
      <c r="BP136" s="230"/>
      <c r="BQ136" s="170"/>
      <c r="BR136" s="171">
        <v>3</v>
      </c>
      <c r="BS136" s="229"/>
      <c r="BT136" s="230"/>
      <c r="BU136" s="170"/>
      <c r="BV136" s="171">
        <v>3</v>
      </c>
      <c r="BW136" s="229"/>
      <c r="BX136" s="230"/>
      <c r="BY136" s="170"/>
      <c r="BZ136" s="171">
        <v>3</v>
      </c>
      <c r="CA136" s="229"/>
      <c r="CB136" s="230"/>
      <c r="CC136" s="170"/>
      <c r="CD136" s="171">
        <v>3</v>
      </c>
      <c r="CE136" s="229"/>
      <c r="CF136" s="230"/>
      <c r="CG136" s="170"/>
      <c r="CH136" s="171"/>
      <c r="CI136" s="229"/>
      <c r="CJ136" s="230"/>
      <c r="CK136" s="170"/>
      <c r="CL136" s="171">
        <v>3</v>
      </c>
      <c r="CM136" s="229"/>
      <c r="CN136" s="230"/>
      <c r="CO136" s="170"/>
      <c r="CP136" s="171">
        <v>3</v>
      </c>
      <c r="CQ136" s="229"/>
      <c r="CR136" s="230"/>
      <c r="CS136" s="170"/>
      <c r="CT136" s="171">
        <v>3</v>
      </c>
      <c r="CU136" s="229"/>
      <c r="CV136" s="230"/>
      <c r="CW136" s="170"/>
      <c r="CX136" s="171">
        <v>3</v>
      </c>
      <c r="CY136" s="229"/>
      <c r="CZ136" s="230"/>
      <c r="DA136" s="170"/>
      <c r="DB136" s="171">
        <v>3</v>
      </c>
      <c r="DC136" s="229"/>
      <c r="DD136" s="230"/>
      <c r="DE136" s="170"/>
      <c r="DF136" s="171">
        <v>3</v>
      </c>
      <c r="DG136" s="229"/>
      <c r="DH136" s="230"/>
      <c r="DI136" s="170"/>
      <c r="DJ136" s="171"/>
      <c r="DK136" s="229"/>
      <c r="DL136" s="230"/>
      <c r="DM136" s="170"/>
      <c r="DN136" s="171">
        <v>3</v>
      </c>
      <c r="DO136" s="229"/>
      <c r="DP136" s="230"/>
      <c r="DQ136" s="170"/>
      <c r="DR136" s="171">
        <v>3</v>
      </c>
      <c r="DS136" s="229"/>
      <c r="DT136" s="230"/>
      <c r="DU136" s="170"/>
      <c r="DV136" s="171">
        <v>3</v>
      </c>
      <c r="DW136" s="229"/>
      <c r="DX136" s="230"/>
      <c r="DY136" s="170"/>
      <c r="DZ136" s="183">
        <f t="shared" si="25"/>
        <v>81</v>
      </c>
      <c r="EA136" s="205">
        <f t="shared" si="25"/>
        <v>0</v>
      </c>
      <c r="EB136" s="205">
        <f t="shared" si="25"/>
        <v>0</v>
      </c>
      <c r="EC136" s="185">
        <f t="shared" si="25"/>
        <v>0</v>
      </c>
      <c r="ED136" s="97"/>
    </row>
    <row r="137" spans="1:134" ht="35.25" customHeight="1" x14ac:dyDescent="0.25">
      <c r="A137" s="222">
        <v>11</v>
      </c>
      <c r="B137" s="583" t="s">
        <v>2051</v>
      </c>
      <c r="C137" s="401" t="s">
        <v>2052</v>
      </c>
      <c r="D137" s="420" t="s">
        <v>2764</v>
      </c>
      <c r="E137" s="605">
        <v>6</v>
      </c>
      <c r="F137" s="171">
        <v>3</v>
      </c>
      <c r="G137" s="229"/>
      <c r="H137" s="230"/>
      <c r="I137" s="170"/>
      <c r="J137" s="171">
        <v>3</v>
      </c>
      <c r="K137" s="229"/>
      <c r="L137" s="230"/>
      <c r="M137" s="170"/>
      <c r="N137" s="171">
        <v>3</v>
      </c>
      <c r="O137" s="229"/>
      <c r="P137" s="230"/>
      <c r="Q137" s="170"/>
      <c r="R137" s="171">
        <v>3</v>
      </c>
      <c r="S137" s="229"/>
      <c r="T137" s="230"/>
      <c r="U137" s="170"/>
      <c r="V137" s="171">
        <v>3</v>
      </c>
      <c r="W137" s="229"/>
      <c r="X137" s="230"/>
      <c r="Y137" s="170"/>
      <c r="Z137" s="171">
        <v>3</v>
      </c>
      <c r="AA137" s="229"/>
      <c r="AB137" s="230"/>
      <c r="AC137" s="170"/>
      <c r="AD137" s="171"/>
      <c r="AE137" s="229"/>
      <c r="AF137" s="230"/>
      <c r="AG137" s="170"/>
      <c r="AH137" s="171">
        <v>3</v>
      </c>
      <c r="AI137" s="229"/>
      <c r="AJ137" s="230"/>
      <c r="AK137" s="170"/>
      <c r="AL137" s="171">
        <v>3</v>
      </c>
      <c r="AM137" s="229"/>
      <c r="AN137" s="230"/>
      <c r="AO137" s="170"/>
      <c r="AP137" s="171">
        <v>3</v>
      </c>
      <c r="AQ137" s="229"/>
      <c r="AR137" s="230"/>
      <c r="AS137" s="170"/>
      <c r="AT137" s="171">
        <v>3</v>
      </c>
      <c r="AU137" s="229"/>
      <c r="AV137" s="230"/>
      <c r="AW137" s="170"/>
      <c r="AX137" s="171">
        <v>3</v>
      </c>
      <c r="AY137" s="229"/>
      <c r="AZ137" s="230"/>
      <c r="BA137" s="170"/>
      <c r="BB137" s="171">
        <v>3</v>
      </c>
      <c r="BC137" s="229"/>
      <c r="BD137" s="230"/>
      <c r="BE137" s="170"/>
      <c r="BF137" s="171"/>
      <c r="BG137" s="229"/>
      <c r="BH137" s="230"/>
      <c r="BI137" s="170"/>
      <c r="BJ137" s="171">
        <v>3</v>
      </c>
      <c r="BK137" s="229"/>
      <c r="BL137" s="230"/>
      <c r="BM137" s="170"/>
      <c r="BN137" s="171">
        <v>3</v>
      </c>
      <c r="BO137" s="229"/>
      <c r="BP137" s="230"/>
      <c r="BQ137" s="170"/>
      <c r="BR137" s="171">
        <v>3</v>
      </c>
      <c r="BS137" s="229"/>
      <c r="BT137" s="230"/>
      <c r="BU137" s="170"/>
      <c r="BV137" s="171">
        <v>3</v>
      </c>
      <c r="BW137" s="229"/>
      <c r="BX137" s="230"/>
      <c r="BY137" s="170"/>
      <c r="BZ137" s="171">
        <v>3</v>
      </c>
      <c r="CA137" s="229"/>
      <c r="CB137" s="230"/>
      <c r="CC137" s="170"/>
      <c r="CD137" s="171">
        <v>3</v>
      </c>
      <c r="CE137" s="229"/>
      <c r="CF137" s="230"/>
      <c r="CG137" s="170"/>
      <c r="CH137" s="171"/>
      <c r="CI137" s="229"/>
      <c r="CJ137" s="230"/>
      <c r="CK137" s="170"/>
      <c r="CL137" s="171">
        <v>3</v>
      </c>
      <c r="CM137" s="229"/>
      <c r="CN137" s="230"/>
      <c r="CO137" s="170"/>
      <c r="CP137" s="171">
        <v>3</v>
      </c>
      <c r="CQ137" s="229"/>
      <c r="CR137" s="230"/>
      <c r="CS137" s="170"/>
      <c r="CT137" s="171">
        <v>3</v>
      </c>
      <c r="CU137" s="229"/>
      <c r="CV137" s="230"/>
      <c r="CW137" s="170"/>
      <c r="CX137" s="171">
        <v>3</v>
      </c>
      <c r="CY137" s="229"/>
      <c r="CZ137" s="230"/>
      <c r="DA137" s="170"/>
      <c r="DB137" s="171">
        <v>3</v>
      </c>
      <c r="DC137" s="229"/>
      <c r="DD137" s="230"/>
      <c r="DE137" s="170"/>
      <c r="DF137" s="171">
        <v>3</v>
      </c>
      <c r="DG137" s="229"/>
      <c r="DH137" s="230"/>
      <c r="DI137" s="170"/>
      <c r="DJ137" s="171"/>
      <c r="DK137" s="229"/>
      <c r="DL137" s="230"/>
      <c r="DM137" s="170"/>
      <c r="DN137" s="171">
        <v>3</v>
      </c>
      <c r="DO137" s="229"/>
      <c r="DP137" s="230"/>
      <c r="DQ137" s="170"/>
      <c r="DR137" s="171">
        <v>3</v>
      </c>
      <c r="DS137" s="229"/>
      <c r="DT137" s="230"/>
      <c r="DU137" s="170"/>
      <c r="DV137" s="171">
        <v>3</v>
      </c>
      <c r="DW137" s="229"/>
      <c r="DX137" s="230"/>
      <c r="DY137" s="170"/>
      <c r="DZ137" s="183">
        <f t="shared" si="25"/>
        <v>81</v>
      </c>
      <c r="EA137" s="205">
        <f t="shared" si="25"/>
        <v>0</v>
      </c>
      <c r="EB137" s="205">
        <f t="shared" si="25"/>
        <v>0</v>
      </c>
      <c r="EC137" s="185">
        <f t="shared" si="25"/>
        <v>0</v>
      </c>
      <c r="ED137" s="97"/>
    </row>
    <row r="138" spans="1:134" ht="33" customHeight="1" x14ac:dyDescent="0.25">
      <c r="A138" s="222">
        <v>12</v>
      </c>
      <c r="B138" s="583" t="s">
        <v>2053</v>
      </c>
      <c r="C138" s="401" t="s">
        <v>2054</v>
      </c>
      <c r="D138" s="420" t="s">
        <v>2765</v>
      </c>
      <c r="E138" s="605">
        <v>6</v>
      </c>
      <c r="F138" s="171">
        <v>3</v>
      </c>
      <c r="G138" s="229"/>
      <c r="H138" s="230"/>
      <c r="I138" s="170"/>
      <c r="J138" s="171">
        <v>3</v>
      </c>
      <c r="K138" s="229"/>
      <c r="L138" s="230"/>
      <c r="M138" s="170"/>
      <c r="N138" s="171">
        <v>3</v>
      </c>
      <c r="O138" s="229"/>
      <c r="P138" s="230"/>
      <c r="Q138" s="170"/>
      <c r="R138" s="171">
        <v>3</v>
      </c>
      <c r="S138" s="229"/>
      <c r="T138" s="230"/>
      <c r="U138" s="170"/>
      <c r="V138" s="171">
        <v>3</v>
      </c>
      <c r="W138" s="229"/>
      <c r="X138" s="230"/>
      <c r="Y138" s="170"/>
      <c r="Z138" s="171">
        <v>3</v>
      </c>
      <c r="AA138" s="229"/>
      <c r="AB138" s="230"/>
      <c r="AC138" s="170"/>
      <c r="AD138" s="171"/>
      <c r="AE138" s="229"/>
      <c r="AF138" s="230"/>
      <c r="AG138" s="170"/>
      <c r="AH138" s="171">
        <v>3</v>
      </c>
      <c r="AI138" s="229"/>
      <c r="AJ138" s="230"/>
      <c r="AK138" s="170"/>
      <c r="AL138" s="171">
        <v>3</v>
      </c>
      <c r="AM138" s="229"/>
      <c r="AN138" s="230"/>
      <c r="AO138" s="170"/>
      <c r="AP138" s="171">
        <v>3</v>
      </c>
      <c r="AQ138" s="229"/>
      <c r="AR138" s="230"/>
      <c r="AS138" s="170"/>
      <c r="AT138" s="171">
        <v>3</v>
      </c>
      <c r="AU138" s="229"/>
      <c r="AV138" s="230"/>
      <c r="AW138" s="170"/>
      <c r="AX138" s="171">
        <v>3</v>
      </c>
      <c r="AY138" s="229"/>
      <c r="AZ138" s="230"/>
      <c r="BA138" s="170"/>
      <c r="BB138" s="171">
        <v>3</v>
      </c>
      <c r="BC138" s="229"/>
      <c r="BD138" s="230"/>
      <c r="BE138" s="170"/>
      <c r="BF138" s="171"/>
      <c r="BG138" s="229"/>
      <c r="BH138" s="230"/>
      <c r="BI138" s="170"/>
      <c r="BJ138" s="171">
        <v>3</v>
      </c>
      <c r="BK138" s="229"/>
      <c r="BL138" s="230"/>
      <c r="BM138" s="170"/>
      <c r="BN138" s="171">
        <v>3</v>
      </c>
      <c r="BO138" s="229"/>
      <c r="BP138" s="230"/>
      <c r="BQ138" s="170"/>
      <c r="BR138" s="171">
        <v>3</v>
      </c>
      <c r="BS138" s="229"/>
      <c r="BT138" s="230"/>
      <c r="BU138" s="170"/>
      <c r="BV138" s="171">
        <v>3</v>
      </c>
      <c r="BW138" s="229"/>
      <c r="BX138" s="230"/>
      <c r="BY138" s="170"/>
      <c r="BZ138" s="171">
        <v>3</v>
      </c>
      <c r="CA138" s="229"/>
      <c r="CB138" s="230"/>
      <c r="CC138" s="170"/>
      <c r="CD138" s="171">
        <v>3</v>
      </c>
      <c r="CE138" s="229"/>
      <c r="CF138" s="230"/>
      <c r="CG138" s="170"/>
      <c r="CH138" s="171"/>
      <c r="CI138" s="229"/>
      <c r="CJ138" s="230"/>
      <c r="CK138" s="170"/>
      <c r="CL138" s="171">
        <v>3</v>
      </c>
      <c r="CM138" s="229"/>
      <c r="CN138" s="230"/>
      <c r="CO138" s="170"/>
      <c r="CP138" s="171">
        <v>3</v>
      </c>
      <c r="CQ138" s="229"/>
      <c r="CR138" s="230"/>
      <c r="CS138" s="170"/>
      <c r="CT138" s="171">
        <v>3</v>
      </c>
      <c r="CU138" s="229"/>
      <c r="CV138" s="230"/>
      <c r="CW138" s="170"/>
      <c r="CX138" s="171">
        <v>3</v>
      </c>
      <c r="CY138" s="229"/>
      <c r="CZ138" s="230"/>
      <c r="DA138" s="170"/>
      <c r="DB138" s="171">
        <v>3</v>
      </c>
      <c r="DC138" s="229"/>
      <c r="DD138" s="230"/>
      <c r="DE138" s="170"/>
      <c r="DF138" s="171">
        <v>3</v>
      </c>
      <c r="DG138" s="229"/>
      <c r="DH138" s="230"/>
      <c r="DI138" s="170"/>
      <c r="DJ138" s="171"/>
      <c r="DK138" s="229"/>
      <c r="DL138" s="230"/>
      <c r="DM138" s="170"/>
      <c r="DN138" s="171">
        <v>3</v>
      </c>
      <c r="DO138" s="229"/>
      <c r="DP138" s="230"/>
      <c r="DQ138" s="170"/>
      <c r="DR138" s="171">
        <v>3</v>
      </c>
      <c r="DS138" s="229"/>
      <c r="DT138" s="230"/>
      <c r="DU138" s="170"/>
      <c r="DV138" s="171">
        <v>3</v>
      </c>
      <c r="DW138" s="229"/>
      <c r="DX138" s="230"/>
      <c r="DY138" s="170"/>
      <c r="DZ138" s="183">
        <f t="shared" si="25"/>
        <v>81</v>
      </c>
      <c r="EA138" s="205">
        <f t="shared" si="25"/>
        <v>0</v>
      </c>
      <c r="EB138" s="205">
        <f t="shared" si="25"/>
        <v>0</v>
      </c>
      <c r="EC138" s="185">
        <f t="shared" si="25"/>
        <v>0</v>
      </c>
      <c r="ED138" s="97"/>
    </row>
    <row r="139" spans="1:134" ht="35.25" customHeight="1" thickBot="1" x14ac:dyDescent="0.3">
      <c r="A139" s="222">
        <v>13</v>
      </c>
      <c r="B139" s="583" t="s">
        <v>2055</v>
      </c>
      <c r="C139" s="401" t="s">
        <v>2056</v>
      </c>
      <c r="D139" s="420" t="s">
        <v>2766</v>
      </c>
      <c r="E139" s="605">
        <v>6</v>
      </c>
      <c r="F139" s="231">
        <v>3</v>
      </c>
      <c r="G139" s="232"/>
      <c r="H139" s="233"/>
      <c r="I139" s="234"/>
      <c r="J139" s="231">
        <v>3</v>
      </c>
      <c r="K139" s="232"/>
      <c r="L139" s="233"/>
      <c r="M139" s="234"/>
      <c r="N139" s="231">
        <v>3</v>
      </c>
      <c r="O139" s="232"/>
      <c r="P139" s="233"/>
      <c r="Q139" s="234"/>
      <c r="R139" s="231">
        <v>3</v>
      </c>
      <c r="S139" s="232"/>
      <c r="T139" s="233"/>
      <c r="U139" s="234"/>
      <c r="V139" s="231">
        <v>3</v>
      </c>
      <c r="W139" s="232"/>
      <c r="X139" s="233"/>
      <c r="Y139" s="234"/>
      <c r="Z139" s="231">
        <v>3</v>
      </c>
      <c r="AA139" s="232"/>
      <c r="AB139" s="233"/>
      <c r="AC139" s="234"/>
      <c r="AD139" s="231"/>
      <c r="AE139" s="232"/>
      <c r="AF139" s="233"/>
      <c r="AG139" s="234"/>
      <c r="AH139" s="231">
        <v>3</v>
      </c>
      <c r="AI139" s="232"/>
      <c r="AJ139" s="233"/>
      <c r="AK139" s="234"/>
      <c r="AL139" s="231">
        <v>3</v>
      </c>
      <c r="AM139" s="232"/>
      <c r="AN139" s="233"/>
      <c r="AO139" s="234"/>
      <c r="AP139" s="231">
        <v>3</v>
      </c>
      <c r="AQ139" s="232"/>
      <c r="AR139" s="233"/>
      <c r="AS139" s="234"/>
      <c r="AT139" s="231">
        <v>3</v>
      </c>
      <c r="AU139" s="232"/>
      <c r="AV139" s="233"/>
      <c r="AW139" s="234"/>
      <c r="AX139" s="231">
        <v>3</v>
      </c>
      <c r="AY139" s="232"/>
      <c r="AZ139" s="233"/>
      <c r="BA139" s="234"/>
      <c r="BB139" s="231">
        <v>3</v>
      </c>
      <c r="BC139" s="232"/>
      <c r="BD139" s="233"/>
      <c r="BE139" s="234"/>
      <c r="BF139" s="231"/>
      <c r="BG139" s="232"/>
      <c r="BH139" s="233"/>
      <c r="BI139" s="234"/>
      <c r="BJ139" s="231">
        <v>3</v>
      </c>
      <c r="BK139" s="232"/>
      <c r="BL139" s="233"/>
      <c r="BM139" s="234"/>
      <c r="BN139" s="231">
        <v>3</v>
      </c>
      <c r="BO139" s="232"/>
      <c r="BP139" s="233"/>
      <c r="BQ139" s="234"/>
      <c r="BR139" s="231">
        <v>3</v>
      </c>
      <c r="BS139" s="232"/>
      <c r="BT139" s="233"/>
      <c r="BU139" s="234"/>
      <c r="BV139" s="231">
        <v>3</v>
      </c>
      <c r="BW139" s="232"/>
      <c r="BX139" s="233"/>
      <c r="BY139" s="234"/>
      <c r="BZ139" s="231">
        <v>3</v>
      </c>
      <c r="CA139" s="232"/>
      <c r="CB139" s="233"/>
      <c r="CC139" s="234"/>
      <c r="CD139" s="231">
        <v>3</v>
      </c>
      <c r="CE139" s="232"/>
      <c r="CF139" s="233"/>
      <c r="CG139" s="234"/>
      <c r="CH139" s="231"/>
      <c r="CI139" s="232"/>
      <c r="CJ139" s="233"/>
      <c r="CK139" s="234"/>
      <c r="CL139" s="231">
        <v>3</v>
      </c>
      <c r="CM139" s="232"/>
      <c r="CN139" s="233"/>
      <c r="CO139" s="234"/>
      <c r="CP139" s="231">
        <v>3</v>
      </c>
      <c r="CQ139" s="232"/>
      <c r="CR139" s="233"/>
      <c r="CS139" s="234"/>
      <c r="CT139" s="231">
        <v>3</v>
      </c>
      <c r="CU139" s="232"/>
      <c r="CV139" s="233"/>
      <c r="CW139" s="234"/>
      <c r="CX139" s="231">
        <v>3</v>
      </c>
      <c r="CY139" s="232"/>
      <c r="CZ139" s="233"/>
      <c r="DA139" s="234"/>
      <c r="DB139" s="231">
        <v>3</v>
      </c>
      <c r="DC139" s="232"/>
      <c r="DD139" s="233"/>
      <c r="DE139" s="234"/>
      <c r="DF139" s="231">
        <v>3</v>
      </c>
      <c r="DG139" s="232"/>
      <c r="DH139" s="233"/>
      <c r="DI139" s="234"/>
      <c r="DJ139" s="231"/>
      <c r="DK139" s="232"/>
      <c r="DL139" s="233"/>
      <c r="DM139" s="234"/>
      <c r="DN139" s="231">
        <v>3</v>
      </c>
      <c r="DO139" s="232"/>
      <c r="DP139" s="233"/>
      <c r="DQ139" s="234"/>
      <c r="DR139" s="231">
        <v>3</v>
      </c>
      <c r="DS139" s="232"/>
      <c r="DT139" s="233"/>
      <c r="DU139" s="234"/>
      <c r="DV139" s="231">
        <v>3</v>
      </c>
      <c r="DW139" s="232"/>
      <c r="DX139" s="233"/>
      <c r="DY139" s="234"/>
      <c r="DZ139" s="259">
        <f t="shared" si="25"/>
        <v>81</v>
      </c>
      <c r="EA139" s="260">
        <f t="shared" si="25"/>
        <v>0</v>
      </c>
      <c r="EB139" s="260">
        <f t="shared" si="25"/>
        <v>0</v>
      </c>
      <c r="EC139" s="261">
        <f t="shared" si="25"/>
        <v>0</v>
      </c>
      <c r="ED139" s="97"/>
    </row>
    <row r="140" spans="1:134" ht="35.25" customHeight="1" x14ac:dyDescent="0.25">
      <c r="A140" s="222">
        <v>14</v>
      </c>
      <c r="B140" s="583" t="s">
        <v>2057</v>
      </c>
      <c r="C140" s="401" t="s">
        <v>2058</v>
      </c>
      <c r="D140" s="420" t="s">
        <v>2767</v>
      </c>
      <c r="E140" s="604">
        <v>6</v>
      </c>
      <c r="F140" s="140">
        <v>3</v>
      </c>
      <c r="G140" s="141"/>
      <c r="H140" s="142"/>
      <c r="I140" s="143"/>
      <c r="J140" s="140">
        <v>3</v>
      </c>
      <c r="K140" s="141"/>
      <c r="L140" s="142"/>
      <c r="M140" s="143"/>
      <c r="N140" s="140">
        <v>3</v>
      </c>
      <c r="O140" s="141"/>
      <c r="P140" s="142"/>
      <c r="Q140" s="143"/>
      <c r="R140" s="140">
        <v>3</v>
      </c>
      <c r="S140" s="141"/>
      <c r="T140" s="142"/>
      <c r="U140" s="143"/>
      <c r="V140" s="140">
        <v>3</v>
      </c>
      <c r="W140" s="141"/>
      <c r="X140" s="142"/>
      <c r="Y140" s="143"/>
      <c r="Z140" s="140">
        <v>3</v>
      </c>
      <c r="AA140" s="141"/>
      <c r="AB140" s="142"/>
      <c r="AC140" s="143"/>
      <c r="AD140" s="140"/>
      <c r="AE140" s="141"/>
      <c r="AF140" s="142"/>
      <c r="AG140" s="143"/>
      <c r="AH140" s="140">
        <v>3</v>
      </c>
      <c r="AI140" s="141"/>
      <c r="AJ140" s="142"/>
      <c r="AK140" s="143"/>
      <c r="AL140" s="140">
        <v>3</v>
      </c>
      <c r="AM140" s="141"/>
      <c r="AN140" s="142"/>
      <c r="AO140" s="143"/>
      <c r="AP140" s="140">
        <v>3</v>
      </c>
      <c r="AQ140" s="141"/>
      <c r="AR140" s="142"/>
      <c r="AS140" s="143"/>
      <c r="AT140" s="140">
        <v>3</v>
      </c>
      <c r="AU140" s="141"/>
      <c r="AV140" s="142"/>
      <c r="AW140" s="143"/>
      <c r="AX140" s="140">
        <v>3</v>
      </c>
      <c r="AY140" s="141"/>
      <c r="AZ140" s="142"/>
      <c r="BA140" s="143"/>
      <c r="BB140" s="140">
        <v>3</v>
      </c>
      <c r="BC140" s="141"/>
      <c r="BD140" s="142"/>
      <c r="BE140" s="143"/>
      <c r="BF140" s="140"/>
      <c r="BG140" s="141"/>
      <c r="BH140" s="142"/>
      <c r="BI140" s="143"/>
      <c r="BJ140" s="140">
        <v>3</v>
      </c>
      <c r="BK140" s="141"/>
      <c r="BL140" s="142"/>
      <c r="BM140" s="143"/>
      <c r="BN140" s="140">
        <v>3</v>
      </c>
      <c r="BO140" s="141"/>
      <c r="BP140" s="142"/>
      <c r="BQ140" s="143"/>
      <c r="BR140" s="140">
        <v>3</v>
      </c>
      <c r="BS140" s="141"/>
      <c r="BT140" s="142"/>
      <c r="BU140" s="143"/>
      <c r="BV140" s="140">
        <v>3</v>
      </c>
      <c r="BW140" s="141"/>
      <c r="BX140" s="142"/>
      <c r="BY140" s="143"/>
      <c r="BZ140" s="140">
        <v>3</v>
      </c>
      <c r="CA140" s="141"/>
      <c r="CB140" s="142"/>
      <c r="CC140" s="143"/>
      <c r="CD140" s="140">
        <v>3</v>
      </c>
      <c r="CE140" s="141"/>
      <c r="CF140" s="142"/>
      <c r="CG140" s="143"/>
      <c r="CH140" s="140"/>
      <c r="CI140" s="141"/>
      <c r="CJ140" s="142"/>
      <c r="CK140" s="143"/>
      <c r="CL140" s="140">
        <v>3</v>
      </c>
      <c r="CM140" s="141"/>
      <c r="CN140" s="142"/>
      <c r="CO140" s="143"/>
      <c r="CP140" s="140">
        <v>3</v>
      </c>
      <c r="CQ140" s="141"/>
      <c r="CR140" s="142"/>
      <c r="CS140" s="143"/>
      <c r="CT140" s="140">
        <v>3</v>
      </c>
      <c r="CU140" s="141"/>
      <c r="CV140" s="142"/>
      <c r="CW140" s="143"/>
      <c r="CX140" s="140">
        <v>3</v>
      </c>
      <c r="CY140" s="141"/>
      <c r="CZ140" s="142"/>
      <c r="DA140" s="143"/>
      <c r="DB140" s="140">
        <v>3</v>
      </c>
      <c r="DC140" s="141"/>
      <c r="DD140" s="142"/>
      <c r="DE140" s="143"/>
      <c r="DF140" s="140">
        <v>3</v>
      </c>
      <c r="DG140" s="141"/>
      <c r="DH140" s="142"/>
      <c r="DI140" s="143"/>
      <c r="DJ140" s="140"/>
      <c r="DK140" s="141"/>
      <c r="DL140" s="142"/>
      <c r="DM140" s="143"/>
      <c r="DN140" s="140">
        <v>3</v>
      </c>
      <c r="DO140" s="141"/>
      <c r="DP140" s="142"/>
      <c r="DQ140" s="143"/>
      <c r="DR140" s="140">
        <v>3</v>
      </c>
      <c r="DS140" s="141"/>
      <c r="DT140" s="142"/>
      <c r="DU140" s="143"/>
      <c r="DV140" s="140">
        <v>3</v>
      </c>
      <c r="DW140" s="141"/>
      <c r="DX140" s="142"/>
      <c r="DY140" s="143"/>
      <c r="DZ140" s="48">
        <f t="shared" ref="DZ140:DZ142" si="26">F140+J140+N140+R140+V140+Z140+AD140+AH140+AL140+AP140+AT140+AX140+BB140+BF140+BJ140+BN140+BR140+BV140+BZ140+CD140+CH140+CL140+CP140+CT140+CX140+DB140+DF140+DJ140+DN140+DR140+DV140</f>
        <v>81</v>
      </c>
      <c r="EA140" s="65">
        <f t="shared" ref="EA140:EA142" si="27">G140+K140+O140+S140+W140+AA140+AE140+AI140+AM140+AQ140+AU140+AY140+BC140+BG140+BK140+BO140+BS140+BW140+CA140+CE140+CI140+CM140+CQ140+CU140+CY140+DC140+DG140+DK140+DO140+DS140+DW140</f>
        <v>0</v>
      </c>
      <c r="EB140" s="65">
        <f t="shared" ref="EB140:EB142" si="28">H140+L140+P140+T140+X140+AB140+AF140+AJ140+AN140+AR140+AV140+AZ140+BD140+BH140+BL140+BP140+BT140+BX140+CB140+CF140+CJ140+CN140+CR140+CV140+CZ140+DD140+DH140+DL140+DP140+DT140+DX140</f>
        <v>0</v>
      </c>
      <c r="EC140" s="66">
        <f t="shared" ref="EC140:EC142" si="29">I140+M140+Q140+U140+Y140+AC140+AG140+AK140+AO140+AS140+AW140+BA140+BE140+BI140+BM140+BQ140+BU140+BY140+CC140+CG140+CK140+CO140+CS140+CW140+DA140+DE140+DI140+DM140+DQ140+DU140+DY140</f>
        <v>0</v>
      </c>
      <c r="ED140" s="97"/>
    </row>
    <row r="141" spans="1:134" ht="35.25" customHeight="1" x14ac:dyDescent="0.25">
      <c r="A141" s="222">
        <v>15</v>
      </c>
      <c r="B141" s="583" t="s">
        <v>2059</v>
      </c>
      <c r="C141" s="401" t="s">
        <v>2060</v>
      </c>
      <c r="D141" s="420" t="s">
        <v>2768</v>
      </c>
      <c r="E141" s="605">
        <v>6</v>
      </c>
      <c r="F141" s="171">
        <v>3</v>
      </c>
      <c r="G141" s="229"/>
      <c r="H141" s="230"/>
      <c r="I141" s="170"/>
      <c r="J141" s="171">
        <v>3</v>
      </c>
      <c r="K141" s="229"/>
      <c r="L141" s="230"/>
      <c r="M141" s="170"/>
      <c r="N141" s="171">
        <v>3</v>
      </c>
      <c r="O141" s="229"/>
      <c r="P141" s="230"/>
      <c r="Q141" s="170"/>
      <c r="R141" s="171">
        <v>3</v>
      </c>
      <c r="S141" s="229"/>
      <c r="T141" s="230"/>
      <c r="U141" s="170"/>
      <c r="V141" s="171">
        <v>3</v>
      </c>
      <c r="W141" s="229"/>
      <c r="X141" s="230"/>
      <c r="Y141" s="170"/>
      <c r="Z141" s="171">
        <v>3</v>
      </c>
      <c r="AA141" s="229"/>
      <c r="AB141" s="230"/>
      <c r="AC141" s="170"/>
      <c r="AD141" s="171"/>
      <c r="AE141" s="229"/>
      <c r="AF141" s="230"/>
      <c r="AG141" s="170"/>
      <c r="AH141" s="171">
        <v>3</v>
      </c>
      <c r="AI141" s="229"/>
      <c r="AJ141" s="230"/>
      <c r="AK141" s="170"/>
      <c r="AL141" s="171">
        <v>3</v>
      </c>
      <c r="AM141" s="229"/>
      <c r="AN141" s="230"/>
      <c r="AO141" s="170"/>
      <c r="AP141" s="171">
        <v>3</v>
      </c>
      <c r="AQ141" s="229"/>
      <c r="AR141" s="230"/>
      <c r="AS141" s="170"/>
      <c r="AT141" s="171">
        <v>3</v>
      </c>
      <c r="AU141" s="229"/>
      <c r="AV141" s="230"/>
      <c r="AW141" s="170"/>
      <c r="AX141" s="171">
        <v>3</v>
      </c>
      <c r="AY141" s="229"/>
      <c r="AZ141" s="230"/>
      <c r="BA141" s="170"/>
      <c r="BB141" s="171">
        <v>3</v>
      </c>
      <c r="BC141" s="229"/>
      <c r="BD141" s="230"/>
      <c r="BE141" s="170"/>
      <c r="BF141" s="171"/>
      <c r="BG141" s="229"/>
      <c r="BH141" s="230"/>
      <c r="BI141" s="170"/>
      <c r="BJ141" s="171">
        <v>3</v>
      </c>
      <c r="BK141" s="229"/>
      <c r="BL141" s="230"/>
      <c r="BM141" s="170"/>
      <c r="BN141" s="171">
        <v>3</v>
      </c>
      <c r="BO141" s="229"/>
      <c r="BP141" s="230"/>
      <c r="BQ141" s="170"/>
      <c r="BR141" s="171">
        <v>3</v>
      </c>
      <c r="BS141" s="229"/>
      <c r="BT141" s="230"/>
      <c r="BU141" s="170"/>
      <c r="BV141" s="171">
        <v>3</v>
      </c>
      <c r="BW141" s="229"/>
      <c r="BX141" s="230"/>
      <c r="BY141" s="170"/>
      <c r="BZ141" s="171">
        <v>3</v>
      </c>
      <c r="CA141" s="229"/>
      <c r="CB141" s="230"/>
      <c r="CC141" s="170"/>
      <c r="CD141" s="171">
        <v>3</v>
      </c>
      <c r="CE141" s="229"/>
      <c r="CF141" s="230"/>
      <c r="CG141" s="170"/>
      <c r="CH141" s="171"/>
      <c r="CI141" s="229"/>
      <c r="CJ141" s="230"/>
      <c r="CK141" s="170"/>
      <c r="CL141" s="171">
        <v>3</v>
      </c>
      <c r="CM141" s="229"/>
      <c r="CN141" s="230"/>
      <c r="CO141" s="170"/>
      <c r="CP141" s="171">
        <v>3</v>
      </c>
      <c r="CQ141" s="229"/>
      <c r="CR141" s="230"/>
      <c r="CS141" s="170"/>
      <c r="CT141" s="171">
        <v>3</v>
      </c>
      <c r="CU141" s="229"/>
      <c r="CV141" s="230"/>
      <c r="CW141" s="170"/>
      <c r="CX141" s="171">
        <v>3</v>
      </c>
      <c r="CY141" s="229"/>
      <c r="CZ141" s="230"/>
      <c r="DA141" s="170"/>
      <c r="DB141" s="171">
        <v>3</v>
      </c>
      <c r="DC141" s="229"/>
      <c r="DD141" s="230"/>
      <c r="DE141" s="170"/>
      <c r="DF141" s="171">
        <v>3</v>
      </c>
      <c r="DG141" s="229"/>
      <c r="DH141" s="230"/>
      <c r="DI141" s="170"/>
      <c r="DJ141" s="171"/>
      <c r="DK141" s="229"/>
      <c r="DL141" s="230"/>
      <c r="DM141" s="170"/>
      <c r="DN141" s="171">
        <v>3</v>
      </c>
      <c r="DO141" s="229"/>
      <c r="DP141" s="230"/>
      <c r="DQ141" s="170"/>
      <c r="DR141" s="171">
        <v>3</v>
      </c>
      <c r="DS141" s="229"/>
      <c r="DT141" s="230"/>
      <c r="DU141" s="170"/>
      <c r="DV141" s="171">
        <v>3</v>
      </c>
      <c r="DW141" s="229"/>
      <c r="DX141" s="230"/>
      <c r="DY141" s="170"/>
      <c r="DZ141" s="183">
        <f t="shared" si="26"/>
        <v>81</v>
      </c>
      <c r="EA141" s="357">
        <f t="shared" si="27"/>
        <v>0</v>
      </c>
      <c r="EB141" s="357">
        <f t="shared" si="28"/>
        <v>0</v>
      </c>
      <c r="EC141" s="185">
        <f t="shared" si="29"/>
        <v>0</v>
      </c>
      <c r="ED141" s="97"/>
    </row>
    <row r="142" spans="1:134" ht="27" customHeight="1" x14ac:dyDescent="0.25">
      <c r="A142" s="222">
        <v>16</v>
      </c>
      <c r="B142" s="583" t="s">
        <v>2061</v>
      </c>
      <c r="C142" s="401" t="s">
        <v>2062</v>
      </c>
      <c r="D142" s="420" t="s">
        <v>2769</v>
      </c>
      <c r="E142" s="605">
        <v>6</v>
      </c>
      <c r="F142" s="171">
        <v>3</v>
      </c>
      <c r="G142" s="229"/>
      <c r="H142" s="230"/>
      <c r="I142" s="170"/>
      <c r="J142" s="171">
        <v>3</v>
      </c>
      <c r="K142" s="229"/>
      <c r="L142" s="230"/>
      <c r="M142" s="170"/>
      <c r="N142" s="171">
        <v>3</v>
      </c>
      <c r="O142" s="229"/>
      <c r="P142" s="230"/>
      <c r="Q142" s="170"/>
      <c r="R142" s="171">
        <v>3</v>
      </c>
      <c r="S142" s="229"/>
      <c r="T142" s="230"/>
      <c r="U142" s="170"/>
      <c r="V142" s="171">
        <v>3</v>
      </c>
      <c r="W142" s="229"/>
      <c r="X142" s="230"/>
      <c r="Y142" s="170"/>
      <c r="Z142" s="171">
        <v>3</v>
      </c>
      <c r="AA142" s="229"/>
      <c r="AB142" s="230"/>
      <c r="AC142" s="170"/>
      <c r="AD142" s="171"/>
      <c r="AE142" s="229"/>
      <c r="AF142" s="230"/>
      <c r="AG142" s="170"/>
      <c r="AH142" s="171">
        <v>3</v>
      </c>
      <c r="AI142" s="229"/>
      <c r="AJ142" s="230"/>
      <c r="AK142" s="170"/>
      <c r="AL142" s="171">
        <v>3</v>
      </c>
      <c r="AM142" s="229"/>
      <c r="AN142" s="230"/>
      <c r="AO142" s="170"/>
      <c r="AP142" s="171">
        <v>3</v>
      </c>
      <c r="AQ142" s="229"/>
      <c r="AR142" s="230"/>
      <c r="AS142" s="170"/>
      <c r="AT142" s="171">
        <v>3</v>
      </c>
      <c r="AU142" s="229"/>
      <c r="AV142" s="230"/>
      <c r="AW142" s="170"/>
      <c r="AX142" s="171">
        <v>3</v>
      </c>
      <c r="AY142" s="229"/>
      <c r="AZ142" s="230"/>
      <c r="BA142" s="170"/>
      <c r="BB142" s="171">
        <v>3</v>
      </c>
      <c r="BC142" s="229"/>
      <c r="BD142" s="230"/>
      <c r="BE142" s="170"/>
      <c r="BF142" s="171"/>
      <c r="BG142" s="229"/>
      <c r="BH142" s="230"/>
      <c r="BI142" s="170"/>
      <c r="BJ142" s="171">
        <v>3</v>
      </c>
      <c r="BK142" s="229"/>
      <c r="BL142" s="230"/>
      <c r="BM142" s="170"/>
      <c r="BN142" s="171">
        <v>3</v>
      </c>
      <c r="BO142" s="229"/>
      <c r="BP142" s="230"/>
      <c r="BQ142" s="170"/>
      <c r="BR142" s="171">
        <v>3</v>
      </c>
      <c r="BS142" s="229"/>
      <c r="BT142" s="230"/>
      <c r="BU142" s="170"/>
      <c r="BV142" s="171">
        <v>3</v>
      </c>
      <c r="BW142" s="229"/>
      <c r="BX142" s="230"/>
      <c r="BY142" s="170"/>
      <c r="BZ142" s="171">
        <v>3</v>
      </c>
      <c r="CA142" s="229"/>
      <c r="CB142" s="230"/>
      <c r="CC142" s="170"/>
      <c r="CD142" s="171">
        <v>3</v>
      </c>
      <c r="CE142" s="229"/>
      <c r="CF142" s="230"/>
      <c r="CG142" s="170"/>
      <c r="CH142" s="171"/>
      <c r="CI142" s="229"/>
      <c r="CJ142" s="230"/>
      <c r="CK142" s="170"/>
      <c r="CL142" s="171">
        <v>3</v>
      </c>
      <c r="CM142" s="229"/>
      <c r="CN142" s="230"/>
      <c r="CO142" s="170"/>
      <c r="CP142" s="171">
        <v>3</v>
      </c>
      <c r="CQ142" s="229"/>
      <c r="CR142" s="230"/>
      <c r="CS142" s="170"/>
      <c r="CT142" s="171">
        <v>3</v>
      </c>
      <c r="CU142" s="229"/>
      <c r="CV142" s="230"/>
      <c r="CW142" s="170"/>
      <c r="CX142" s="171">
        <v>3</v>
      </c>
      <c r="CY142" s="229"/>
      <c r="CZ142" s="230"/>
      <c r="DA142" s="170"/>
      <c r="DB142" s="171">
        <v>3</v>
      </c>
      <c r="DC142" s="229"/>
      <c r="DD142" s="230"/>
      <c r="DE142" s="170"/>
      <c r="DF142" s="171">
        <v>3</v>
      </c>
      <c r="DG142" s="229"/>
      <c r="DH142" s="230"/>
      <c r="DI142" s="170"/>
      <c r="DJ142" s="171"/>
      <c r="DK142" s="229"/>
      <c r="DL142" s="230"/>
      <c r="DM142" s="170"/>
      <c r="DN142" s="171">
        <v>3</v>
      </c>
      <c r="DO142" s="229"/>
      <c r="DP142" s="230"/>
      <c r="DQ142" s="170"/>
      <c r="DR142" s="171">
        <v>3</v>
      </c>
      <c r="DS142" s="229"/>
      <c r="DT142" s="230"/>
      <c r="DU142" s="170"/>
      <c r="DV142" s="171">
        <v>3</v>
      </c>
      <c r="DW142" s="229"/>
      <c r="DX142" s="230"/>
      <c r="DY142" s="170"/>
      <c r="DZ142" s="183">
        <f t="shared" si="26"/>
        <v>81</v>
      </c>
      <c r="EA142" s="357">
        <f t="shared" si="27"/>
        <v>0</v>
      </c>
      <c r="EB142" s="357">
        <f t="shared" si="28"/>
        <v>0</v>
      </c>
      <c r="EC142" s="185">
        <f t="shared" si="29"/>
        <v>0</v>
      </c>
      <c r="ED142" s="97"/>
    </row>
    <row r="143" spans="1:134" ht="41.25" customHeight="1" thickBot="1" x14ac:dyDescent="0.3">
      <c r="A143" s="227">
        <v>17</v>
      </c>
      <c r="B143" s="606" t="s">
        <v>2063</v>
      </c>
      <c r="C143" s="442" t="s">
        <v>2064</v>
      </c>
      <c r="D143" s="443" t="s">
        <v>2770</v>
      </c>
      <c r="E143" s="607">
        <v>6</v>
      </c>
      <c r="F143" s="239">
        <v>3</v>
      </c>
      <c r="G143" s="240"/>
      <c r="H143" s="241"/>
      <c r="I143" s="242"/>
      <c r="J143" s="239">
        <v>3</v>
      </c>
      <c r="K143" s="240"/>
      <c r="L143" s="241"/>
      <c r="M143" s="242"/>
      <c r="N143" s="239">
        <v>3</v>
      </c>
      <c r="O143" s="240"/>
      <c r="P143" s="241"/>
      <c r="Q143" s="242"/>
      <c r="R143" s="239">
        <v>3</v>
      </c>
      <c r="S143" s="240"/>
      <c r="T143" s="241"/>
      <c r="U143" s="242"/>
      <c r="V143" s="239">
        <v>3</v>
      </c>
      <c r="W143" s="240"/>
      <c r="X143" s="241"/>
      <c r="Y143" s="242"/>
      <c r="Z143" s="239">
        <v>3</v>
      </c>
      <c r="AA143" s="240"/>
      <c r="AB143" s="241"/>
      <c r="AC143" s="242"/>
      <c r="AD143" s="239"/>
      <c r="AE143" s="240"/>
      <c r="AF143" s="241"/>
      <c r="AG143" s="242"/>
      <c r="AH143" s="239">
        <v>3</v>
      </c>
      <c r="AI143" s="240"/>
      <c r="AJ143" s="241"/>
      <c r="AK143" s="242"/>
      <c r="AL143" s="239">
        <v>3</v>
      </c>
      <c r="AM143" s="240"/>
      <c r="AN143" s="241"/>
      <c r="AO143" s="242"/>
      <c r="AP143" s="239">
        <v>3</v>
      </c>
      <c r="AQ143" s="240"/>
      <c r="AR143" s="241"/>
      <c r="AS143" s="242"/>
      <c r="AT143" s="239">
        <v>3</v>
      </c>
      <c r="AU143" s="240"/>
      <c r="AV143" s="241"/>
      <c r="AW143" s="242"/>
      <c r="AX143" s="239">
        <v>3</v>
      </c>
      <c r="AY143" s="240"/>
      <c r="AZ143" s="241"/>
      <c r="BA143" s="242"/>
      <c r="BB143" s="239">
        <v>3</v>
      </c>
      <c r="BC143" s="240"/>
      <c r="BD143" s="241"/>
      <c r="BE143" s="242"/>
      <c r="BF143" s="239"/>
      <c r="BG143" s="240"/>
      <c r="BH143" s="241"/>
      <c r="BI143" s="242"/>
      <c r="BJ143" s="239">
        <v>3</v>
      </c>
      <c r="BK143" s="240"/>
      <c r="BL143" s="241"/>
      <c r="BM143" s="242"/>
      <c r="BN143" s="239">
        <v>3</v>
      </c>
      <c r="BO143" s="240"/>
      <c r="BP143" s="241"/>
      <c r="BQ143" s="242"/>
      <c r="BR143" s="239">
        <v>3</v>
      </c>
      <c r="BS143" s="240"/>
      <c r="BT143" s="241"/>
      <c r="BU143" s="242"/>
      <c r="BV143" s="239">
        <v>3</v>
      </c>
      <c r="BW143" s="240"/>
      <c r="BX143" s="241"/>
      <c r="BY143" s="242"/>
      <c r="BZ143" s="239">
        <v>3</v>
      </c>
      <c r="CA143" s="240"/>
      <c r="CB143" s="241"/>
      <c r="CC143" s="242"/>
      <c r="CD143" s="239">
        <v>3</v>
      </c>
      <c r="CE143" s="240"/>
      <c r="CF143" s="241"/>
      <c r="CG143" s="242"/>
      <c r="CH143" s="239"/>
      <c r="CI143" s="240"/>
      <c r="CJ143" s="241"/>
      <c r="CK143" s="242"/>
      <c r="CL143" s="239">
        <v>3</v>
      </c>
      <c r="CM143" s="240"/>
      <c r="CN143" s="241"/>
      <c r="CO143" s="242"/>
      <c r="CP143" s="239">
        <v>3</v>
      </c>
      <c r="CQ143" s="240"/>
      <c r="CR143" s="241"/>
      <c r="CS143" s="242"/>
      <c r="CT143" s="239">
        <v>3</v>
      </c>
      <c r="CU143" s="240"/>
      <c r="CV143" s="241"/>
      <c r="CW143" s="242"/>
      <c r="CX143" s="239">
        <v>3</v>
      </c>
      <c r="CY143" s="240"/>
      <c r="CZ143" s="241"/>
      <c r="DA143" s="242"/>
      <c r="DB143" s="239">
        <v>3</v>
      </c>
      <c r="DC143" s="240"/>
      <c r="DD143" s="241"/>
      <c r="DE143" s="242"/>
      <c r="DF143" s="239">
        <v>3</v>
      </c>
      <c r="DG143" s="240"/>
      <c r="DH143" s="241"/>
      <c r="DI143" s="242"/>
      <c r="DJ143" s="239"/>
      <c r="DK143" s="240"/>
      <c r="DL143" s="241"/>
      <c r="DM143" s="242"/>
      <c r="DN143" s="239">
        <v>3</v>
      </c>
      <c r="DO143" s="240"/>
      <c r="DP143" s="241"/>
      <c r="DQ143" s="242"/>
      <c r="DR143" s="239">
        <v>3</v>
      </c>
      <c r="DS143" s="240"/>
      <c r="DT143" s="241"/>
      <c r="DU143" s="242"/>
      <c r="DV143" s="239">
        <v>3</v>
      </c>
      <c r="DW143" s="240"/>
      <c r="DX143" s="241"/>
      <c r="DY143" s="242"/>
      <c r="DZ143" s="372">
        <f t="shared" ref="DZ143" si="30">F143+J143+N143+R143+V143+Z143+AD143+AH143+AL143+AP143+AT143+AX143+BB143+BF143+BJ143+BN143+BR143+BV143+BZ143+CD143+CH143+CL143+CP143+CT143+CX143+DB143+DF143+DJ143+DN143+DR143+DV143</f>
        <v>81</v>
      </c>
      <c r="EA143" s="373">
        <f t="shared" ref="EA143" si="31">G143+K143+O143+S143+W143+AA143+AE143+AI143+AM143+AQ143+AU143+AY143+BC143+BG143+BK143+BO143+BS143+BW143+CA143+CE143+CI143+CM143+CQ143+CU143+CY143+DC143+DG143+DK143+DO143+DS143+DW143</f>
        <v>0</v>
      </c>
      <c r="EB143" s="373">
        <f t="shared" ref="EB143" si="32">H143+L143+P143+T143+X143+AB143+AF143+AJ143+AN143+AR143+AV143+AZ143+BD143+BH143+BL143+BP143+BT143+BX143+CB143+CF143+CJ143+CN143+CR143+CV143+CZ143+DD143+DH143+DL143+DP143+DT143+DX143</f>
        <v>0</v>
      </c>
      <c r="EC143" s="251">
        <f t="shared" ref="EC143" si="33">I143+M143+Q143+U143+Y143+AC143+AG143+AK143+AO143+AS143+AW143+BA143+BE143+BI143+BM143+BQ143+BU143+BY143+CC143+CG143+CK143+CO143+CS143+CW143+DA143+DE143+DI143+DM143+DQ143+DU143+DY143</f>
        <v>0</v>
      </c>
      <c r="ED143" s="97"/>
    </row>
    <row r="144" spans="1:134" s="49" customFormat="1" ht="16.5" thickBot="1" x14ac:dyDescent="0.25">
      <c r="A144" s="658" t="s">
        <v>1136</v>
      </c>
      <c r="B144" s="659"/>
      <c r="C144" s="659"/>
      <c r="D144" s="659"/>
      <c r="E144" s="95"/>
      <c r="F144" s="96"/>
      <c r="G144" s="95"/>
      <c r="H144" s="95"/>
      <c r="I144" s="45"/>
      <c r="J144" s="45"/>
      <c r="K144" s="45"/>
      <c r="L144" s="45"/>
      <c r="M144" s="45"/>
      <c r="N144" s="45"/>
      <c r="O144" s="45"/>
      <c r="P144" s="45"/>
      <c r="Q144" s="45"/>
      <c r="R144" s="45"/>
      <c r="S144" s="45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5"/>
      <c r="AH144" s="45"/>
      <c r="AI144" s="45"/>
      <c r="AJ144" s="45"/>
      <c r="AK144" s="45"/>
      <c r="AL144" s="45"/>
      <c r="AM144" s="45"/>
      <c r="AN144" s="45"/>
      <c r="AO144" s="45"/>
      <c r="AP144" s="45"/>
      <c r="AQ144" s="45"/>
      <c r="AR144" s="45"/>
      <c r="AS144" s="45"/>
      <c r="AT144" s="45"/>
      <c r="AU144" s="45"/>
      <c r="AV144" s="45"/>
      <c r="AW144" s="45"/>
      <c r="AX144" s="45"/>
      <c r="AY144" s="45"/>
      <c r="AZ144" s="45"/>
      <c r="BA144" s="45"/>
      <c r="BB144" s="45"/>
      <c r="BC144" s="45"/>
      <c r="BD144" s="45"/>
      <c r="BE144" s="45"/>
      <c r="BF144" s="45"/>
      <c r="BG144" s="45"/>
      <c r="BH144" s="45"/>
      <c r="BI144" s="45"/>
      <c r="BJ144" s="45"/>
      <c r="BK144" s="45"/>
      <c r="BL144" s="45"/>
      <c r="BM144" s="45"/>
      <c r="BN144" s="45"/>
      <c r="BO144" s="45"/>
      <c r="BP144" s="45"/>
      <c r="BQ144" s="45"/>
      <c r="BR144" s="45"/>
      <c r="BS144" s="45"/>
      <c r="BT144" s="45"/>
      <c r="BU144" s="45"/>
      <c r="BV144" s="45"/>
      <c r="BW144" s="45"/>
      <c r="BX144" s="45"/>
      <c r="BY144" s="45"/>
      <c r="BZ144" s="45"/>
      <c r="CA144" s="45"/>
      <c r="CB144" s="45"/>
      <c r="CC144" s="45"/>
      <c r="CD144" s="45"/>
      <c r="CE144" s="45"/>
      <c r="CF144" s="45"/>
      <c r="CG144" s="45"/>
      <c r="CH144" s="45"/>
      <c r="CI144" s="45"/>
      <c r="CJ144" s="45"/>
      <c r="CK144" s="45"/>
      <c r="CL144" s="45"/>
      <c r="CM144" s="45"/>
      <c r="CN144" s="45"/>
      <c r="CO144" s="45"/>
      <c r="CP144" s="45"/>
      <c r="CQ144" s="45"/>
      <c r="CR144" s="45"/>
      <c r="CS144" s="45"/>
      <c r="CT144" s="45"/>
      <c r="CU144" s="45"/>
      <c r="CV144" s="45"/>
      <c r="CW144" s="45"/>
      <c r="CX144" s="45"/>
      <c r="CY144" s="45"/>
      <c r="CZ144" s="45"/>
      <c r="DA144" s="45"/>
      <c r="DB144" s="45"/>
      <c r="DC144" s="45"/>
      <c r="DD144" s="45"/>
      <c r="DE144" s="45"/>
      <c r="DF144" s="45"/>
      <c r="DG144" s="45"/>
      <c r="DH144" s="45"/>
      <c r="DI144" s="45"/>
      <c r="DJ144" s="45"/>
      <c r="DK144" s="45"/>
      <c r="DL144" s="45"/>
      <c r="DM144" s="45"/>
      <c r="DN144" s="45"/>
      <c r="DO144" s="45"/>
      <c r="DP144" s="45"/>
      <c r="DQ144" s="45"/>
      <c r="DR144" s="45"/>
      <c r="DS144" s="45"/>
      <c r="DT144" s="45"/>
      <c r="DU144" s="45"/>
      <c r="DV144" s="45"/>
      <c r="DW144" s="45"/>
      <c r="DX144" s="45"/>
      <c r="DY144" s="370"/>
      <c r="DZ144" s="369"/>
      <c r="EA144" s="369"/>
      <c r="EB144" s="371"/>
      <c r="EC144" s="371"/>
      <c r="ED144" s="365"/>
    </row>
    <row r="145" spans="1:16384" s="49" customFormat="1" ht="57" customHeight="1" thickBot="1" x14ac:dyDescent="0.25">
      <c r="A145" s="227">
        <v>1</v>
      </c>
      <c r="B145" s="606" t="s">
        <v>816</v>
      </c>
      <c r="C145" s="442" t="s">
        <v>2319</v>
      </c>
      <c r="D145" s="443" t="s">
        <v>1399</v>
      </c>
      <c r="E145" s="196">
        <v>15</v>
      </c>
      <c r="F145" s="171">
        <v>1</v>
      </c>
      <c r="G145" s="229"/>
      <c r="H145" s="230"/>
      <c r="I145" s="170"/>
      <c r="J145" s="171">
        <v>1</v>
      </c>
      <c r="K145" s="229"/>
      <c r="L145" s="230"/>
      <c r="M145" s="170"/>
      <c r="N145" s="171">
        <v>1</v>
      </c>
      <c r="O145" s="229"/>
      <c r="P145" s="230"/>
      <c r="Q145" s="170"/>
      <c r="R145" s="171">
        <v>1</v>
      </c>
      <c r="S145" s="229"/>
      <c r="T145" s="230"/>
      <c r="U145" s="170"/>
      <c r="V145" s="171">
        <v>1</v>
      </c>
      <c r="W145" s="229"/>
      <c r="X145" s="230"/>
      <c r="Y145" s="170"/>
      <c r="Z145" s="171">
        <v>1</v>
      </c>
      <c r="AA145" s="229"/>
      <c r="AB145" s="230"/>
      <c r="AC145" s="170"/>
      <c r="AD145" s="171"/>
      <c r="AE145" s="229"/>
      <c r="AF145" s="230"/>
      <c r="AG145" s="170"/>
      <c r="AH145" s="171">
        <v>1</v>
      </c>
      <c r="AI145" s="229"/>
      <c r="AJ145" s="230"/>
      <c r="AK145" s="170"/>
      <c r="AL145" s="171">
        <v>1</v>
      </c>
      <c r="AM145" s="229"/>
      <c r="AN145" s="230"/>
      <c r="AO145" s="170"/>
      <c r="AP145" s="171">
        <v>1</v>
      </c>
      <c r="AQ145" s="229"/>
      <c r="AR145" s="230"/>
      <c r="AS145" s="170"/>
      <c r="AT145" s="171">
        <v>1</v>
      </c>
      <c r="AU145" s="229"/>
      <c r="AV145" s="230"/>
      <c r="AW145" s="170"/>
      <c r="AX145" s="171">
        <v>1</v>
      </c>
      <c r="AY145" s="229"/>
      <c r="AZ145" s="230"/>
      <c r="BA145" s="170"/>
      <c r="BB145" s="171">
        <v>1</v>
      </c>
      <c r="BC145" s="229"/>
      <c r="BD145" s="230"/>
      <c r="BE145" s="170"/>
      <c r="BF145" s="171"/>
      <c r="BG145" s="229"/>
      <c r="BH145" s="230"/>
      <c r="BI145" s="170"/>
      <c r="BJ145" s="171">
        <v>1</v>
      </c>
      <c r="BK145" s="229"/>
      <c r="BL145" s="230"/>
      <c r="BM145" s="170"/>
      <c r="BN145" s="171">
        <v>1</v>
      </c>
      <c r="BO145" s="229"/>
      <c r="BP145" s="230"/>
      <c r="BQ145" s="170"/>
      <c r="BR145" s="171">
        <v>1</v>
      </c>
      <c r="BS145" s="229"/>
      <c r="BT145" s="230"/>
      <c r="BU145" s="170"/>
      <c r="BV145" s="171">
        <v>1</v>
      </c>
      <c r="BW145" s="229"/>
      <c r="BX145" s="230"/>
      <c r="BY145" s="170"/>
      <c r="BZ145" s="171">
        <v>1</v>
      </c>
      <c r="CA145" s="229"/>
      <c r="CB145" s="230"/>
      <c r="CC145" s="170"/>
      <c r="CD145" s="171">
        <v>1</v>
      </c>
      <c r="CE145" s="229"/>
      <c r="CF145" s="230"/>
      <c r="CG145" s="170"/>
      <c r="CH145" s="171"/>
      <c r="CI145" s="229"/>
      <c r="CJ145" s="230"/>
      <c r="CK145" s="170"/>
      <c r="CL145" s="171">
        <v>1</v>
      </c>
      <c r="CM145" s="229"/>
      <c r="CN145" s="230"/>
      <c r="CO145" s="170"/>
      <c r="CP145" s="171">
        <v>1</v>
      </c>
      <c r="CQ145" s="229"/>
      <c r="CR145" s="230"/>
      <c r="CS145" s="170"/>
      <c r="CT145" s="171">
        <v>1</v>
      </c>
      <c r="CU145" s="229"/>
      <c r="CV145" s="230"/>
      <c r="CW145" s="170"/>
      <c r="CX145" s="171">
        <v>1</v>
      </c>
      <c r="CY145" s="229"/>
      <c r="CZ145" s="230"/>
      <c r="DA145" s="170"/>
      <c r="DB145" s="171">
        <v>1</v>
      </c>
      <c r="DC145" s="229"/>
      <c r="DD145" s="230"/>
      <c r="DE145" s="170"/>
      <c r="DF145" s="171">
        <v>1</v>
      </c>
      <c r="DG145" s="229"/>
      <c r="DH145" s="230"/>
      <c r="DI145" s="170"/>
      <c r="DJ145" s="171"/>
      <c r="DK145" s="229"/>
      <c r="DL145" s="230"/>
      <c r="DM145" s="170"/>
      <c r="DN145" s="171">
        <v>1</v>
      </c>
      <c r="DO145" s="229"/>
      <c r="DP145" s="230"/>
      <c r="DQ145" s="170"/>
      <c r="DR145" s="171">
        <v>1</v>
      </c>
      <c r="DS145" s="229"/>
      <c r="DT145" s="230"/>
      <c r="DU145" s="170"/>
      <c r="DV145" s="171">
        <v>1</v>
      </c>
      <c r="DW145" s="229"/>
      <c r="DX145" s="230"/>
      <c r="DY145" s="170"/>
      <c r="DZ145" s="372">
        <f t="shared" ref="DZ145" si="34">F145+J145+N145+R145+V145+Z145+AD145+AH145+AL145+AP145+AT145+AX145+BB145+BF145+BJ145+BN145+BR145+BV145+BZ145+CD145+CH145+CL145+CP145+CT145+CX145+DB145+DF145+DJ145+DN145+DR145+DV145</f>
        <v>27</v>
      </c>
      <c r="EA145" s="373">
        <f t="shared" ref="EA145" si="35">G145+K145+O145+S145+W145+AA145+AE145+AI145+AM145+AQ145+AU145+AY145+BC145+BG145+BK145+BO145+BS145+BW145+CA145+CE145+CI145+CM145+CQ145+CU145+CY145+DC145+DG145+DK145+DO145+DS145+DW145</f>
        <v>0</v>
      </c>
      <c r="EB145" s="373">
        <f t="shared" ref="EB145" si="36">H145+L145+P145+T145+X145+AB145+AF145+AJ145+AN145+AR145+AV145+AZ145+BD145+BH145+BL145+BP145+BT145+BX145+CB145+CF145+CJ145+CN145+CR145+CV145+CZ145+DD145+DH145+DL145+DP145+DT145+DX145</f>
        <v>0</v>
      </c>
      <c r="EC145" s="251">
        <f t="shared" ref="EC145" si="37">I145+M145+Q145+U145+Y145+AC145+AG145+AK145+AO145+AS145+AW145+BA145+BE145+BI145+BM145+BQ145+BU145+BY145+CC145+CG145+CK145+CO145+CS145+CW145+DA145+DE145+DI145+DM145+DQ145+DU145+DY145</f>
        <v>0</v>
      </c>
      <c r="ED145" s="365"/>
    </row>
    <row r="146" spans="1:16384" s="139" customFormat="1" ht="22.5" customHeight="1" thickBot="1" x14ac:dyDescent="0.3">
      <c r="A146" s="458"/>
      <c r="B146" s="262"/>
      <c r="C146" s="517" t="s">
        <v>118</v>
      </c>
      <c r="D146" s="592"/>
      <c r="E146" s="250">
        <f>SUM(E4:E145)</f>
        <v>1966</v>
      </c>
      <c r="F146" s="546">
        <f>SUM(F4:F145)</f>
        <v>184</v>
      </c>
      <c r="G146" s="547">
        <f>SUM(G4:G145)</f>
        <v>107</v>
      </c>
      <c r="H146" s="548">
        <f>SUM(H4:H145)</f>
        <v>0</v>
      </c>
      <c r="I146" s="549">
        <f>SUM(I4:I145)</f>
        <v>0</v>
      </c>
      <c r="J146" s="546">
        <f t="shared" ref="J146:BU146" si="38">SUM(J4:J145)</f>
        <v>179</v>
      </c>
      <c r="K146" s="547">
        <f t="shared" si="38"/>
        <v>100</v>
      </c>
      <c r="L146" s="548">
        <f t="shared" si="38"/>
        <v>0</v>
      </c>
      <c r="M146" s="549">
        <f t="shared" si="38"/>
        <v>0</v>
      </c>
      <c r="N146" s="546">
        <f t="shared" si="38"/>
        <v>182</v>
      </c>
      <c r="O146" s="547">
        <f t="shared" si="38"/>
        <v>84</v>
      </c>
      <c r="P146" s="548">
        <f t="shared" si="38"/>
        <v>0</v>
      </c>
      <c r="Q146" s="549">
        <f t="shared" si="38"/>
        <v>0</v>
      </c>
      <c r="R146" s="546">
        <f t="shared" si="38"/>
        <v>175</v>
      </c>
      <c r="S146" s="547">
        <f t="shared" si="38"/>
        <v>88</v>
      </c>
      <c r="T146" s="548">
        <f t="shared" si="38"/>
        <v>0</v>
      </c>
      <c r="U146" s="549">
        <f t="shared" si="38"/>
        <v>0</v>
      </c>
      <c r="V146" s="546">
        <f t="shared" si="38"/>
        <v>180</v>
      </c>
      <c r="W146" s="547">
        <f t="shared" si="38"/>
        <v>86</v>
      </c>
      <c r="X146" s="548">
        <f t="shared" si="38"/>
        <v>0</v>
      </c>
      <c r="Y146" s="549">
        <f t="shared" si="38"/>
        <v>0</v>
      </c>
      <c r="Z146" s="546">
        <f t="shared" si="38"/>
        <v>166</v>
      </c>
      <c r="AA146" s="547">
        <f t="shared" si="38"/>
        <v>86</v>
      </c>
      <c r="AB146" s="548">
        <f t="shared" si="38"/>
        <v>0</v>
      </c>
      <c r="AC146" s="549">
        <f t="shared" si="38"/>
        <v>0</v>
      </c>
      <c r="AD146" s="546">
        <f t="shared" si="38"/>
        <v>0</v>
      </c>
      <c r="AE146" s="547">
        <f t="shared" si="38"/>
        <v>0</v>
      </c>
      <c r="AF146" s="548">
        <f t="shared" si="38"/>
        <v>0</v>
      </c>
      <c r="AG146" s="549">
        <f t="shared" si="38"/>
        <v>0</v>
      </c>
      <c r="AH146" s="546">
        <f t="shared" si="38"/>
        <v>166</v>
      </c>
      <c r="AI146" s="547">
        <f t="shared" si="38"/>
        <v>93</v>
      </c>
      <c r="AJ146" s="548">
        <f t="shared" si="38"/>
        <v>0</v>
      </c>
      <c r="AK146" s="549">
        <f t="shared" si="38"/>
        <v>0</v>
      </c>
      <c r="AL146" s="546">
        <f t="shared" si="38"/>
        <v>162.5</v>
      </c>
      <c r="AM146" s="547">
        <f t="shared" si="38"/>
        <v>89.1</v>
      </c>
      <c r="AN146" s="548">
        <f t="shared" si="38"/>
        <v>0</v>
      </c>
      <c r="AO146" s="549">
        <f t="shared" si="38"/>
        <v>0</v>
      </c>
      <c r="AP146" s="546">
        <f t="shared" si="38"/>
        <v>161.5</v>
      </c>
      <c r="AQ146" s="547">
        <f t="shared" si="38"/>
        <v>89</v>
      </c>
      <c r="AR146" s="548">
        <f t="shared" si="38"/>
        <v>2</v>
      </c>
      <c r="AS146" s="549">
        <f t="shared" si="38"/>
        <v>0</v>
      </c>
      <c r="AT146" s="546">
        <f t="shared" si="38"/>
        <v>161</v>
      </c>
      <c r="AU146" s="547">
        <f t="shared" si="38"/>
        <v>91</v>
      </c>
      <c r="AV146" s="548">
        <f t="shared" si="38"/>
        <v>2</v>
      </c>
      <c r="AW146" s="549">
        <f t="shared" si="38"/>
        <v>0</v>
      </c>
      <c r="AX146" s="546">
        <f t="shared" si="38"/>
        <v>150.1</v>
      </c>
      <c r="AY146" s="547">
        <f t="shared" si="38"/>
        <v>99.5</v>
      </c>
      <c r="AZ146" s="548">
        <f t="shared" si="38"/>
        <v>0</v>
      </c>
      <c r="BA146" s="549">
        <f t="shared" si="38"/>
        <v>0</v>
      </c>
      <c r="BB146" s="546">
        <f t="shared" si="38"/>
        <v>147.1</v>
      </c>
      <c r="BC146" s="547">
        <f t="shared" si="38"/>
        <v>95.6</v>
      </c>
      <c r="BD146" s="548">
        <f t="shared" si="38"/>
        <v>0</v>
      </c>
      <c r="BE146" s="549">
        <f t="shared" si="38"/>
        <v>0</v>
      </c>
      <c r="BF146" s="546">
        <f t="shared" si="38"/>
        <v>0</v>
      </c>
      <c r="BG146" s="547">
        <f t="shared" si="38"/>
        <v>0</v>
      </c>
      <c r="BH146" s="548">
        <f t="shared" si="38"/>
        <v>0</v>
      </c>
      <c r="BI146" s="549">
        <f t="shared" si="38"/>
        <v>0</v>
      </c>
      <c r="BJ146" s="546">
        <f t="shared" si="38"/>
        <v>145</v>
      </c>
      <c r="BK146" s="547">
        <f t="shared" si="38"/>
        <v>97.5</v>
      </c>
      <c r="BL146" s="548">
        <f t="shared" si="38"/>
        <v>0</v>
      </c>
      <c r="BM146" s="549">
        <f t="shared" si="38"/>
        <v>0</v>
      </c>
      <c r="BN146" s="546">
        <f t="shared" si="38"/>
        <v>148</v>
      </c>
      <c r="BO146" s="547">
        <f t="shared" si="38"/>
        <v>91</v>
      </c>
      <c r="BP146" s="548">
        <f t="shared" si="38"/>
        <v>0</v>
      </c>
      <c r="BQ146" s="549">
        <f t="shared" si="38"/>
        <v>0</v>
      </c>
      <c r="BR146" s="546">
        <f t="shared" si="38"/>
        <v>146</v>
      </c>
      <c r="BS146" s="547">
        <f t="shared" si="38"/>
        <v>87</v>
      </c>
      <c r="BT146" s="548">
        <f t="shared" si="38"/>
        <v>58</v>
      </c>
      <c r="BU146" s="549">
        <f t="shared" si="38"/>
        <v>3</v>
      </c>
      <c r="BV146" s="546">
        <f t="shared" ref="BV146:DY146" si="39">SUM(BV4:BV145)</f>
        <v>152</v>
      </c>
      <c r="BW146" s="547">
        <f t="shared" si="39"/>
        <v>91.5</v>
      </c>
      <c r="BX146" s="548">
        <f t="shared" si="39"/>
        <v>58</v>
      </c>
      <c r="BY146" s="549">
        <f t="shared" si="39"/>
        <v>3</v>
      </c>
      <c r="BZ146" s="546">
        <f t="shared" si="39"/>
        <v>135</v>
      </c>
      <c r="CA146" s="547">
        <f t="shared" si="39"/>
        <v>88.5</v>
      </c>
      <c r="CB146" s="548">
        <f t="shared" si="39"/>
        <v>58.3</v>
      </c>
      <c r="CC146" s="549">
        <f t="shared" si="39"/>
        <v>3</v>
      </c>
      <c r="CD146" s="546">
        <f t="shared" si="39"/>
        <v>139</v>
      </c>
      <c r="CE146" s="547">
        <f t="shared" si="39"/>
        <v>93</v>
      </c>
      <c r="CF146" s="548">
        <f t="shared" si="39"/>
        <v>58</v>
      </c>
      <c r="CG146" s="549">
        <f t="shared" si="39"/>
        <v>3</v>
      </c>
      <c r="CH146" s="546">
        <f t="shared" si="39"/>
        <v>0</v>
      </c>
      <c r="CI146" s="547">
        <f t="shared" si="39"/>
        <v>0</v>
      </c>
      <c r="CJ146" s="548">
        <f t="shared" si="39"/>
        <v>0</v>
      </c>
      <c r="CK146" s="549">
        <f t="shared" si="39"/>
        <v>0</v>
      </c>
      <c r="CL146" s="546">
        <f t="shared" si="39"/>
        <v>129</v>
      </c>
      <c r="CM146" s="547">
        <f t="shared" si="39"/>
        <v>95.199999999999989</v>
      </c>
      <c r="CN146" s="548">
        <f t="shared" si="39"/>
        <v>58.2</v>
      </c>
      <c r="CO146" s="549">
        <f t="shared" si="39"/>
        <v>3</v>
      </c>
      <c r="CP146" s="546">
        <f t="shared" si="39"/>
        <v>143</v>
      </c>
      <c r="CQ146" s="547">
        <f t="shared" si="39"/>
        <v>76.5</v>
      </c>
      <c r="CR146" s="548">
        <f t="shared" si="39"/>
        <v>58</v>
      </c>
      <c r="CS146" s="549">
        <f t="shared" si="39"/>
        <v>3</v>
      </c>
      <c r="CT146" s="546">
        <f t="shared" si="39"/>
        <v>143.1</v>
      </c>
      <c r="CU146" s="547">
        <f t="shared" si="39"/>
        <v>83.300000000000011</v>
      </c>
      <c r="CV146" s="548">
        <f t="shared" si="39"/>
        <v>58</v>
      </c>
      <c r="CW146" s="549">
        <f t="shared" si="39"/>
        <v>3</v>
      </c>
      <c r="CX146" s="546">
        <f t="shared" si="39"/>
        <v>138.6</v>
      </c>
      <c r="CY146" s="547">
        <f t="shared" si="39"/>
        <v>76.5</v>
      </c>
      <c r="CZ146" s="548">
        <f t="shared" si="39"/>
        <v>58</v>
      </c>
      <c r="DA146" s="549">
        <f t="shared" si="39"/>
        <v>3</v>
      </c>
      <c r="DB146" s="546">
        <f t="shared" si="39"/>
        <v>141.1</v>
      </c>
      <c r="DC146" s="547">
        <f t="shared" si="39"/>
        <v>82</v>
      </c>
      <c r="DD146" s="548">
        <f t="shared" si="39"/>
        <v>58</v>
      </c>
      <c r="DE146" s="549">
        <f t="shared" si="39"/>
        <v>3</v>
      </c>
      <c r="DF146" s="546">
        <f t="shared" si="39"/>
        <v>141.6</v>
      </c>
      <c r="DG146" s="547">
        <f t="shared" si="39"/>
        <v>95</v>
      </c>
      <c r="DH146" s="548">
        <f t="shared" si="39"/>
        <v>58</v>
      </c>
      <c r="DI146" s="549">
        <f t="shared" si="39"/>
        <v>3</v>
      </c>
      <c r="DJ146" s="546">
        <f t="shared" si="39"/>
        <v>0</v>
      </c>
      <c r="DK146" s="547">
        <f t="shared" si="39"/>
        <v>0</v>
      </c>
      <c r="DL146" s="548">
        <f t="shared" si="39"/>
        <v>0</v>
      </c>
      <c r="DM146" s="549">
        <f t="shared" si="39"/>
        <v>0</v>
      </c>
      <c r="DN146" s="546">
        <f t="shared" si="39"/>
        <v>124.5</v>
      </c>
      <c r="DO146" s="547">
        <f t="shared" si="39"/>
        <v>94.5</v>
      </c>
      <c r="DP146" s="548">
        <f t="shared" si="39"/>
        <v>58</v>
      </c>
      <c r="DQ146" s="549">
        <f t="shared" si="39"/>
        <v>3</v>
      </c>
      <c r="DR146" s="546">
        <f t="shared" si="39"/>
        <v>134</v>
      </c>
      <c r="DS146" s="547">
        <f t="shared" si="39"/>
        <v>98.5</v>
      </c>
      <c r="DT146" s="548">
        <f t="shared" si="39"/>
        <v>58</v>
      </c>
      <c r="DU146" s="549">
        <f t="shared" si="39"/>
        <v>5</v>
      </c>
      <c r="DV146" s="546">
        <f t="shared" si="39"/>
        <v>128</v>
      </c>
      <c r="DW146" s="547">
        <f t="shared" si="39"/>
        <v>93.5</v>
      </c>
      <c r="DX146" s="548">
        <f t="shared" si="39"/>
        <v>58</v>
      </c>
      <c r="DY146" s="549">
        <f t="shared" si="39"/>
        <v>5</v>
      </c>
      <c r="DZ146" s="616">
        <f t="shared" ref="DZ146" si="40">SUM(DZ4:DZ145)</f>
        <v>4102.1000000000004</v>
      </c>
      <c r="EA146" s="617">
        <f t="shared" ref="EA146" si="41">SUM(EA4:EA145)</f>
        <v>2451.6999999999998</v>
      </c>
      <c r="EB146" s="617">
        <f t="shared" ref="EB146" si="42">SUM(EB4:EB145)</f>
        <v>758.5</v>
      </c>
      <c r="EC146" s="618">
        <f t="shared" ref="EC146" si="43">SUM(EC4:EC145)</f>
        <v>43</v>
      </c>
      <c r="ED146" s="113"/>
    </row>
    <row r="147" spans="1:16384" ht="22.5" customHeight="1" thickBot="1" x14ac:dyDescent="0.3">
      <c r="F147" s="96"/>
      <c r="G147" s="95"/>
      <c r="H147" s="95"/>
      <c r="I147" s="45"/>
      <c r="J147" s="45"/>
      <c r="K147" s="45"/>
      <c r="L147" s="45"/>
      <c r="M147" s="45"/>
      <c r="N147" s="45"/>
      <c r="O147" s="45"/>
      <c r="P147" s="45"/>
      <c r="Q147" s="45"/>
      <c r="R147" s="45"/>
      <c r="S147" s="45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G147" s="45"/>
      <c r="AH147" s="45"/>
      <c r="AI147" s="45"/>
      <c r="AJ147" s="45"/>
      <c r="AK147" s="45"/>
      <c r="AL147" s="45"/>
      <c r="AM147" s="45"/>
      <c r="AN147" s="45"/>
      <c r="AO147" s="45"/>
      <c r="AP147" s="45"/>
      <c r="AQ147" s="45"/>
      <c r="AR147" s="45"/>
      <c r="AS147" s="45"/>
      <c r="AT147" s="45"/>
      <c r="AU147" s="45"/>
      <c r="AV147" s="45"/>
      <c r="AW147" s="45"/>
      <c r="AX147" s="45"/>
      <c r="AY147" s="45"/>
      <c r="AZ147" s="45"/>
      <c r="BA147" s="45"/>
      <c r="BB147" s="45"/>
      <c r="BC147" s="45"/>
      <c r="BD147" s="45"/>
      <c r="BE147" s="45"/>
      <c r="BF147" s="45"/>
      <c r="BG147" s="45"/>
      <c r="BH147" s="45"/>
      <c r="BI147" s="45"/>
      <c r="BJ147" s="45"/>
      <c r="BK147" s="45"/>
      <c r="BL147" s="45"/>
      <c r="BM147" s="45"/>
      <c r="BN147" s="45"/>
      <c r="BO147" s="45"/>
      <c r="BP147" s="45"/>
      <c r="BQ147" s="45"/>
      <c r="BR147" s="45"/>
      <c r="BS147" s="45"/>
      <c r="BT147" s="45"/>
      <c r="BU147" s="45"/>
      <c r="BV147" s="45"/>
      <c r="BW147" s="45"/>
      <c r="BX147" s="45"/>
      <c r="BY147" s="45"/>
      <c r="BZ147" s="45"/>
      <c r="CA147" s="45"/>
      <c r="CB147" s="45"/>
      <c r="CC147" s="45"/>
      <c r="CD147" s="45"/>
      <c r="CE147" s="45"/>
      <c r="CF147" s="45"/>
      <c r="CG147" s="45"/>
      <c r="CH147" s="45"/>
      <c r="CI147" s="45"/>
      <c r="CJ147" s="45"/>
      <c r="CK147" s="45"/>
      <c r="CL147" s="45"/>
      <c r="CM147" s="45"/>
      <c r="CN147" s="45"/>
      <c r="CO147" s="45"/>
      <c r="CP147" s="45"/>
      <c r="CQ147" s="45"/>
      <c r="CR147" s="45"/>
      <c r="CS147" s="45"/>
      <c r="CT147" s="45"/>
      <c r="CU147" s="45"/>
      <c r="CV147" s="45"/>
      <c r="CW147" s="45"/>
      <c r="CX147" s="45"/>
      <c r="CY147" s="45"/>
      <c r="CZ147" s="45"/>
      <c r="DA147" s="45"/>
      <c r="DB147" s="45"/>
      <c r="DC147" s="45"/>
      <c r="DD147" s="45"/>
      <c r="DE147" s="45"/>
      <c r="DF147" s="45"/>
      <c r="DG147" s="45"/>
      <c r="DH147" s="45"/>
      <c r="DI147" s="45"/>
      <c r="DJ147" s="45"/>
      <c r="DK147" s="45"/>
      <c r="DL147" s="45"/>
      <c r="DM147" s="45"/>
      <c r="DN147" s="45"/>
      <c r="DO147" s="45"/>
      <c r="DP147" s="45"/>
      <c r="DQ147" s="45"/>
      <c r="DR147" s="45"/>
      <c r="DS147" s="45"/>
      <c r="DT147" s="45"/>
      <c r="DU147" s="45"/>
      <c r="DV147" s="45"/>
      <c r="DW147" s="45"/>
      <c r="DX147" s="45"/>
      <c r="DY147" s="45"/>
      <c r="DZ147" s="45"/>
      <c r="EA147" s="45"/>
      <c r="EB147" s="45"/>
      <c r="EC147" s="45"/>
      <c r="ED147" s="45"/>
      <c r="EE147" s="45"/>
      <c r="EF147" s="45"/>
      <c r="EG147" s="45"/>
      <c r="EH147" s="45"/>
      <c r="EI147" s="45"/>
      <c r="EJ147" s="45"/>
      <c r="EK147" s="45"/>
      <c r="EL147" s="45"/>
      <c r="EM147" s="45"/>
      <c r="EN147" s="45"/>
      <c r="EO147" s="45"/>
      <c r="EP147" s="45"/>
      <c r="EQ147" s="45"/>
      <c r="ER147" s="45"/>
      <c r="ES147" s="45"/>
      <c r="ET147" s="45"/>
      <c r="EU147" s="45"/>
      <c r="EV147" s="45"/>
      <c r="EW147" s="45"/>
      <c r="EX147" s="45"/>
      <c r="EY147" s="45"/>
      <c r="EZ147" s="45"/>
      <c r="FA147" s="45"/>
      <c r="FB147" s="45"/>
      <c r="FC147" s="45"/>
      <c r="FD147" s="45"/>
      <c r="FE147" s="45"/>
      <c r="FF147" s="45"/>
      <c r="FG147" s="45"/>
      <c r="FH147" s="45"/>
      <c r="FI147" s="45"/>
      <c r="FJ147" s="45"/>
      <c r="FK147" s="45"/>
      <c r="FL147" s="45"/>
      <c r="FM147" s="45"/>
      <c r="FN147" s="45"/>
      <c r="FO147" s="45"/>
      <c r="FP147" s="45"/>
      <c r="FQ147" s="45"/>
      <c r="FR147" s="45"/>
      <c r="FS147" s="45"/>
      <c r="FT147" s="45"/>
      <c r="FU147" s="45"/>
      <c r="FV147" s="45"/>
      <c r="FW147" s="45"/>
      <c r="FX147" s="45"/>
      <c r="FY147" s="45"/>
      <c r="FZ147" s="45"/>
      <c r="GA147" s="45"/>
      <c r="GB147" s="45"/>
      <c r="GC147" s="45"/>
      <c r="GD147" s="45"/>
      <c r="GE147" s="45"/>
      <c r="GF147" s="45"/>
      <c r="GG147" s="45"/>
      <c r="GH147" s="45"/>
      <c r="GI147" s="45"/>
      <c r="GJ147" s="45"/>
      <c r="GK147" s="45"/>
      <c r="GL147" s="45"/>
      <c r="GM147" s="45"/>
      <c r="GN147" s="45"/>
      <c r="GO147" s="45"/>
      <c r="GP147" s="45"/>
      <c r="GQ147" s="45"/>
      <c r="GR147" s="45"/>
      <c r="GS147" s="45"/>
      <c r="GT147" s="45"/>
      <c r="GU147" s="45"/>
      <c r="GV147" s="45"/>
      <c r="GW147" s="45"/>
      <c r="GX147" s="45"/>
      <c r="GY147" s="45"/>
      <c r="GZ147" s="45"/>
      <c r="HA147" s="45"/>
      <c r="HB147" s="45"/>
      <c r="HC147" s="45"/>
      <c r="HD147" s="45"/>
      <c r="HE147" s="45"/>
      <c r="HF147" s="45"/>
      <c r="HG147" s="45"/>
      <c r="HH147" s="45"/>
      <c r="HI147" s="45"/>
      <c r="HJ147" s="45"/>
      <c r="HK147" s="45"/>
      <c r="HL147" s="45"/>
      <c r="HM147" s="45"/>
      <c r="HN147" s="45"/>
      <c r="HO147" s="45"/>
      <c r="HP147" s="45"/>
      <c r="HQ147" s="45"/>
      <c r="HR147" s="45"/>
      <c r="HS147" s="45"/>
      <c r="HT147" s="45"/>
      <c r="HU147" s="45"/>
      <c r="HV147" s="45"/>
      <c r="HW147" s="45"/>
      <c r="HX147" s="45"/>
      <c r="HY147" s="45"/>
      <c r="HZ147" s="45"/>
      <c r="IA147" s="45"/>
      <c r="IB147" s="45"/>
      <c r="IC147" s="45"/>
      <c r="ID147" s="45"/>
      <c r="IE147" s="45"/>
      <c r="IF147" s="45"/>
      <c r="IG147" s="45"/>
      <c r="IH147" s="45"/>
      <c r="II147" s="45"/>
      <c r="IJ147" s="45"/>
      <c r="IK147" s="45"/>
      <c r="IL147" s="45"/>
      <c r="IM147" s="45"/>
      <c r="IN147" s="45"/>
      <c r="IO147" s="45"/>
      <c r="IP147" s="45"/>
      <c r="IQ147" s="45"/>
      <c r="IR147" s="45"/>
      <c r="IS147" s="45"/>
      <c r="IT147" s="45"/>
      <c r="IU147" s="45"/>
      <c r="IV147" s="45"/>
      <c r="IW147" s="45"/>
      <c r="IX147" s="45"/>
      <c r="IY147" s="45"/>
      <c r="IZ147" s="45"/>
      <c r="JA147" s="45"/>
      <c r="JB147" s="45"/>
      <c r="JC147" s="45"/>
      <c r="JD147" s="45"/>
      <c r="JE147" s="45"/>
      <c r="JF147" s="45"/>
      <c r="JG147" s="45"/>
      <c r="JH147" s="45"/>
      <c r="JI147" s="45"/>
      <c r="JJ147" s="45"/>
      <c r="JK147" s="45"/>
      <c r="JL147" s="45"/>
      <c r="JM147" s="45"/>
      <c r="JN147" s="45"/>
      <c r="JO147" s="45"/>
      <c r="JP147" s="45"/>
      <c r="JQ147" s="45"/>
      <c r="JR147" s="45"/>
      <c r="JS147" s="45"/>
      <c r="JT147" s="45"/>
      <c r="JU147" s="45"/>
      <c r="JV147" s="45"/>
      <c r="JW147" s="45"/>
      <c r="JX147" s="45"/>
      <c r="JY147" s="45"/>
      <c r="JZ147" s="45"/>
      <c r="KA147" s="45"/>
      <c r="KB147" s="45"/>
      <c r="KC147" s="45"/>
      <c r="KD147" s="45"/>
      <c r="KE147" s="45"/>
      <c r="KF147" s="45"/>
      <c r="KG147" s="45"/>
      <c r="KH147" s="45"/>
      <c r="KI147" s="45"/>
      <c r="KJ147" s="45"/>
      <c r="KK147" s="45"/>
      <c r="KL147" s="45"/>
      <c r="KM147" s="45"/>
      <c r="KN147" s="45"/>
      <c r="KO147" s="45"/>
      <c r="KP147" s="45"/>
      <c r="KQ147" s="45"/>
      <c r="KR147" s="45"/>
      <c r="KS147" s="45"/>
      <c r="KT147" s="45"/>
      <c r="KU147" s="45"/>
      <c r="KV147" s="45"/>
      <c r="KW147" s="45"/>
      <c r="KX147" s="45"/>
      <c r="KY147" s="45"/>
      <c r="KZ147" s="45"/>
      <c r="LA147" s="45"/>
      <c r="LB147" s="45"/>
      <c r="LC147" s="45"/>
      <c r="LD147" s="45"/>
      <c r="LE147" s="45"/>
      <c r="LF147" s="45"/>
      <c r="LG147" s="45"/>
      <c r="LH147" s="45"/>
      <c r="LI147" s="45"/>
      <c r="LJ147" s="45"/>
      <c r="LK147" s="45"/>
      <c r="LL147" s="45"/>
      <c r="LM147" s="45"/>
      <c r="LN147" s="45"/>
      <c r="LO147" s="45"/>
      <c r="LP147" s="45"/>
      <c r="LQ147" s="45"/>
      <c r="LR147" s="45"/>
      <c r="LS147" s="45"/>
      <c r="LT147" s="45"/>
      <c r="LU147" s="45"/>
      <c r="LV147" s="45"/>
      <c r="LW147" s="45"/>
      <c r="LX147" s="45"/>
      <c r="LY147" s="45"/>
      <c r="LZ147" s="45"/>
      <c r="MA147" s="45"/>
      <c r="MB147" s="45"/>
      <c r="MC147" s="45"/>
      <c r="MD147" s="45"/>
      <c r="ME147" s="45"/>
      <c r="MF147" s="45"/>
      <c r="MG147" s="45"/>
      <c r="MH147" s="45"/>
      <c r="MI147" s="45"/>
      <c r="MJ147" s="45"/>
      <c r="MK147" s="45"/>
      <c r="ML147" s="45"/>
      <c r="MM147" s="45"/>
      <c r="MN147" s="45"/>
      <c r="MO147" s="45"/>
      <c r="MP147" s="45"/>
      <c r="MQ147" s="45"/>
      <c r="MR147" s="45"/>
      <c r="MS147" s="45"/>
      <c r="MT147" s="45"/>
      <c r="MU147" s="45"/>
      <c r="MV147" s="45"/>
      <c r="MW147" s="45"/>
      <c r="MX147" s="45"/>
      <c r="MY147" s="45"/>
      <c r="MZ147" s="45"/>
      <c r="NA147" s="45"/>
      <c r="NB147" s="45"/>
      <c r="NC147" s="45"/>
      <c r="ND147" s="45"/>
      <c r="NE147" s="45"/>
      <c r="NF147" s="45"/>
      <c r="NG147" s="45"/>
      <c r="NH147" s="45"/>
      <c r="NI147" s="45"/>
      <c r="NJ147" s="45"/>
      <c r="NK147" s="45"/>
      <c r="NL147" s="45"/>
      <c r="NM147" s="45"/>
      <c r="NN147" s="45"/>
      <c r="NO147" s="45"/>
      <c r="NP147" s="45"/>
      <c r="NQ147" s="45"/>
      <c r="NR147" s="45"/>
      <c r="NS147" s="45"/>
      <c r="NT147" s="45"/>
      <c r="NU147" s="45"/>
      <c r="NV147" s="45"/>
      <c r="NW147" s="45"/>
      <c r="NX147" s="45"/>
      <c r="NY147" s="45"/>
      <c r="NZ147" s="45"/>
      <c r="OA147" s="45"/>
      <c r="OB147" s="45"/>
      <c r="OC147" s="45"/>
      <c r="OD147" s="45"/>
      <c r="OE147" s="45"/>
      <c r="OF147" s="45"/>
      <c r="OG147" s="45"/>
      <c r="OH147" s="45"/>
      <c r="OI147" s="45"/>
      <c r="OJ147" s="45"/>
      <c r="OK147" s="45"/>
      <c r="OL147" s="45"/>
      <c r="OM147" s="45"/>
      <c r="ON147" s="45"/>
      <c r="OO147" s="45"/>
      <c r="OP147" s="45"/>
      <c r="OQ147" s="45"/>
      <c r="OR147" s="45"/>
      <c r="OS147" s="45"/>
      <c r="OT147" s="45"/>
      <c r="OU147" s="45"/>
      <c r="OV147" s="45"/>
      <c r="OW147" s="45"/>
      <c r="OX147" s="45"/>
      <c r="OY147" s="45"/>
      <c r="OZ147" s="45"/>
      <c r="PA147" s="45"/>
      <c r="PB147" s="45"/>
      <c r="PC147" s="45"/>
      <c r="PD147" s="45"/>
      <c r="PE147" s="45"/>
      <c r="PF147" s="45"/>
      <c r="PG147" s="45"/>
      <c r="PH147" s="45"/>
      <c r="PI147" s="45"/>
      <c r="PJ147" s="45"/>
      <c r="PK147" s="45"/>
      <c r="PL147" s="45"/>
      <c r="PM147" s="45"/>
      <c r="PN147" s="45"/>
      <c r="PO147" s="45"/>
      <c r="PP147" s="45"/>
      <c r="PQ147" s="45"/>
      <c r="PR147" s="45"/>
      <c r="PS147" s="45"/>
      <c r="PT147" s="45"/>
      <c r="PU147" s="45"/>
      <c r="PV147" s="45"/>
      <c r="PW147" s="45"/>
      <c r="PX147" s="45"/>
      <c r="PY147" s="45"/>
      <c r="PZ147" s="45"/>
      <c r="QA147" s="45"/>
      <c r="QB147" s="45"/>
      <c r="QC147" s="45"/>
      <c r="QD147" s="45"/>
      <c r="QE147" s="45"/>
      <c r="QF147" s="45"/>
      <c r="QG147" s="45"/>
      <c r="QH147" s="45"/>
      <c r="QI147" s="45"/>
      <c r="QJ147" s="45"/>
      <c r="QK147" s="45"/>
      <c r="QL147" s="45"/>
      <c r="QM147" s="45"/>
      <c r="QN147" s="45"/>
      <c r="QO147" s="45"/>
      <c r="QP147" s="45"/>
      <c r="QQ147" s="45"/>
      <c r="QR147" s="45"/>
      <c r="QS147" s="45"/>
      <c r="QT147" s="45"/>
      <c r="QU147" s="45"/>
      <c r="QV147" s="45"/>
      <c r="QW147" s="45"/>
      <c r="QX147" s="45"/>
      <c r="QY147" s="45"/>
      <c r="QZ147" s="45"/>
      <c r="RA147" s="45"/>
      <c r="RB147" s="45"/>
      <c r="RC147" s="45"/>
      <c r="RD147" s="45"/>
      <c r="RE147" s="45"/>
      <c r="RF147" s="45"/>
      <c r="RG147" s="45"/>
      <c r="RH147" s="45"/>
      <c r="RI147" s="45"/>
      <c r="RJ147" s="45"/>
      <c r="RK147" s="45"/>
      <c r="RL147" s="45"/>
      <c r="RM147" s="45"/>
      <c r="RN147" s="45"/>
      <c r="RO147" s="45"/>
      <c r="RP147" s="45"/>
      <c r="RQ147" s="45"/>
      <c r="RR147" s="45"/>
      <c r="RS147" s="45"/>
      <c r="RT147" s="45"/>
      <c r="RU147" s="45"/>
      <c r="RV147" s="45"/>
      <c r="RW147" s="45"/>
      <c r="RX147" s="45"/>
      <c r="RY147" s="45"/>
      <c r="RZ147" s="45"/>
      <c r="SA147" s="45"/>
      <c r="SB147" s="45"/>
      <c r="SC147" s="45"/>
      <c r="SD147" s="45"/>
      <c r="SE147" s="45"/>
      <c r="SF147" s="45"/>
      <c r="SG147" s="45"/>
      <c r="SH147" s="45"/>
      <c r="SI147" s="45"/>
      <c r="SJ147" s="45"/>
      <c r="SK147" s="45"/>
      <c r="SL147" s="45"/>
      <c r="SM147" s="45"/>
      <c r="SN147" s="45"/>
      <c r="SO147" s="45"/>
      <c r="SP147" s="45"/>
      <c r="SQ147" s="45"/>
      <c r="SR147" s="45"/>
      <c r="SS147" s="45"/>
      <c r="ST147" s="45"/>
      <c r="SU147" s="45"/>
      <c r="SV147" s="45"/>
      <c r="SW147" s="45"/>
      <c r="SX147" s="45"/>
      <c r="SY147" s="45"/>
      <c r="SZ147" s="45"/>
      <c r="TA147" s="45"/>
      <c r="TB147" s="45"/>
      <c r="TC147" s="45"/>
      <c r="TD147" s="45"/>
      <c r="TE147" s="45"/>
      <c r="TF147" s="45"/>
      <c r="TG147" s="45"/>
      <c r="TH147" s="45"/>
      <c r="TI147" s="45"/>
      <c r="TJ147" s="45"/>
      <c r="TK147" s="45"/>
      <c r="TL147" s="45"/>
      <c r="TM147" s="45"/>
      <c r="TN147" s="45"/>
      <c r="TO147" s="45"/>
      <c r="TP147" s="45"/>
      <c r="TQ147" s="45"/>
      <c r="TR147" s="45"/>
      <c r="TS147" s="45"/>
      <c r="TT147" s="45"/>
      <c r="TU147" s="45"/>
      <c r="TV147" s="45"/>
      <c r="TW147" s="45"/>
      <c r="TX147" s="45"/>
      <c r="TY147" s="45"/>
      <c r="TZ147" s="45"/>
      <c r="UA147" s="45"/>
      <c r="UB147" s="45"/>
      <c r="UC147" s="45"/>
      <c r="UD147" s="45"/>
      <c r="UE147" s="45"/>
      <c r="UF147" s="45"/>
      <c r="UG147" s="45"/>
      <c r="UH147" s="45"/>
      <c r="UI147" s="45"/>
      <c r="UJ147" s="45"/>
      <c r="UK147" s="45"/>
      <c r="UL147" s="45"/>
      <c r="UM147" s="45"/>
      <c r="UN147" s="45"/>
      <c r="UO147" s="45"/>
      <c r="UP147" s="45"/>
      <c r="UQ147" s="45"/>
      <c r="UR147" s="45"/>
      <c r="US147" s="45"/>
      <c r="UT147" s="45"/>
      <c r="UU147" s="45"/>
      <c r="UV147" s="45"/>
      <c r="UW147" s="45"/>
      <c r="UX147" s="45"/>
      <c r="UY147" s="45"/>
      <c r="UZ147" s="45"/>
      <c r="VA147" s="45"/>
      <c r="VB147" s="45"/>
      <c r="VC147" s="45"/>
      <c r="VD147" s="45"/>
      <c r="VE147" s="45"/>
      <c r="VF147" s="45"/>
      <c r="VG147" s="45"/>
      <c r="VH147" s="45"/>
      <c r="VI147" s="45"/>
      <c r="VJ147" s="45"/>
      <c r="VK147" s="45"/>
      <c r="VL147" s="45"/>
      <c r="VM147" s="45"/>
      <c r="VN147" s="45"/>
      <c r="VO147" s="45"/>
      <c r="VP147" s="45"/>
      <c r="VQ147" s="45"/>
      <c r="VR147" s="45"/>
      <c r="VS147" s="45"/>
      <c r="VT147" s="45"/>
      <c r="VU147" s="45"/>
      <c r="VV147" s="45"/>
      <c r="VW147" s="45"/>
      <c r="VX147" s="45"/>
      <c r="VY147" s="45"/>
      <c r="VZ147" s="45"/>
      <c r="WA147" s="45"/>
      <c r="WB147" s="45"/>
      <c r="WC147" s="45"/>
      <c r="WD147" s="45"/>
      <c r="WE147" s="45"/>
      <c r="WF147" s="45"/>
      <c r="WG147" s="45"/>
      <c r="WH147" s="45"/>
      <c r="WI147" s="45"/>
      <c r="WJ147" s="45"/>
      <c r="WK147" s="45"/>
      <c r="WL147" s="45"/>
      <c r="WM147" s="45"/>
      <c r="WN147" s="45"/>
      <c r="WO147" s="45"/>
      <c r="WP147" s="45"/>
      <c r="WQ147" s="45"/>
      <c r="WR147" s="45"/>
      <c r="WS147" s="45"/>
      <c r="WT147" s="45"/>
      <c r="WU147" s="45"/>
      <c r="WV147" s="45"/>
      <c r="WW147" s="45"/>
      <c r="WX147" s="45"/>
      <c r="WY147" s="45"/>
      <c r="WZ147" s="45"/>
      <c r="XA147" s="45"/>
      <c r="XB147" s="45"/>
      <c r="XC147" s="45"/>
      <c r="XD147" s="45"/>
      <c r="XE147" s="45"/>
      <c r="XF147" s="45"/>
      <c r="XG147" s="45"/>
      <c r="XH147" s="45"/>
      <c r="XI147" s="45"/>
      <c r="XJ147" s="45"/>
      <c r="XK147" s="45"/>
      <c r="XL147" s="45"/>
      <c r="XM147" s="45"/>
      <c r="XN147" s="45"/>
      <c r="XO147" s="45"/>
      <c r="XP147" s="45"/>
      <c r="XQ147" s="45"/>
      <c r="XR147" s="45"/>
      <c r="XS147" s="45"/>
      <c r="XT147" s="45"/>
      <c r="XU147" s="45"/>
      <c r="XV147" s="45"/>
      <c r="XW147" s="45"/>
      <c r="XX147" s="45"/>
      <c r="XY147" s="45"/>
      <c r="XZ147" s="45"/>
      <c r="YA147" s="45"/>
      <c r="YB147" s="45"/>
      <c r="YC147" s="45"/>
      <c r="YD147" s="45"/>
      <c r="YE147" s="45"/>
      <c r="YF147" s="45"/>
      <c r="YG147" s="45"/>
      <c r="YH147" s="45"/>
      <c r="YI147" s="45"/>
      <c r="YJ147" s="45"/>
      <c r="YK147" s="45"/>
      <c r="YL147" s="45"/>
      <c r="YM147" s="45"/>
      <c r="YN147" s="45"/>
      <c r="YO147" s="45"/>
      <c r="YP147" s="45"/>
      <c r="YQ147" s="45"/>
      <c r="YR147" s="45"/>
      <c r="YS147" s="45"/>
      <c r="YT147" s="45"/>
      <c r="YU147" s="45"/>
      <c r="YV147" s="45"/>
      <c r="YW147" s="45"/>
      <c r="YX147" s="45"/>
      <c r="YY147" s="45"/>
      <c r="YZ147" s="45"/>
      <c r="ZA147" s="45"/>
      <c r="ZB147" s="45"/>
      <c r="ZC147" s="45"/>
      <c r="ZD147" s="45"/>
      <c r="ZE147" s="45"/>
      <c r="ZF147" s="45"/>
      <c r="ZG147" s="45"/>
      <c r="ZH147" s="45"/>
      <c r="ZI147" s="45"/>
      <c r="ZJ147" s="45"/>
      <c r="ZK147" s="45"/>
      <c r="ZL147" s="45"/>
      <c r="ZM147" s="45"/>
      <c r="ZN147" s="45"/>
      <c r="ZO147" s="45"/>
      <c r="ZP147" s="45"/>
      <c r="ZQ147" s="45"/>
      <c r="ZR147" s="45"/>
      <c r="ZS147" s="45"/>
      <c r="ZT147" s="45"/>
      <c r="ZU147" s="45"/>
      <c r="ZV147" s="45"/>
      <c r="ZW147" s="45"/>
      <c r="ZX147" s="45"/>
      <c r="ZY147" s="45"/>
      <c r="ZZ147" s="45"/>
      <c r="AAA147" s="45"/>
      <c r="AAB147" s="45"/>
      <c r="AAC147" s="45"/>
      <c r="AAD147" s="45"/>
      <c r="AAE147" s="45"/>
      <c r="AAF147" s="45"/>
      <c r="AAG147" s="45"/>
      <c r="AAH147" s="45"/>
      <c r="AAI147" s="45"/>
      <c r="AAJ147" s="45"/>
      <c r="AAK147" s="45"/>
      <c r="AAL147" s="45"/>
      <c r="AAM147" s="45"/>
      <c r="AAN147" s="45"/>
      <c r="AAO147" s="45"/>
      <c r="AAP147" s="45"/>
      <c r="AAQ147" s="45"/>
      <c r="AAR147" s="45"/>
      <c r="AAS147" s="45"/>
      <c r="AAT147" s="45"/>
      <c r="AAU147" s="45"/>
      <c r="AAV147" s="45"/>
      <c r="AAW147" s="45"/>
      <c r="AAX147" s="45"/>
      <c r="AAY147" s="45"/>
      <c r="AAZ147" s="45"/>
      <c r="ABA147" s="45"/>
      <c r="ABB147" s="45"/>
      <c r="ABC147" s="45"/>
      <c r="ABD147" s="45"/>
      <c r="ABE147" s="45"/>
      <c r="ABF147" s="45"/>
      <c r="ABG147" s="45"/>
      <c r="ABH147" s="45"/>
      <c r="ABI147" s="45"/>
      <c r="ABJ147" s="45"/>
      <c r="ABK147" s="45"/>
      <c r="ABL147" s="45"/>
      <c r="ABM147" s="45"/>
      <c r="ABN147" s="45"/>
      <c r="ABO147" s="45"/>
      <c r="ABP147" s="45"/>
      <c r="ABQ147" s="45"/>
      <c r="ABR147" s="45"/>
      <c r="ABS147" s="45"/>
      <c r="ABT147" s="45"/>
      <c r="ABU147" s="45"/>
      <c r="ABV147" s="45"/>
      <c r="ABW147" s="45"/>
      <c r="ABX147" s="45"/>
      <c r="ABY147" s="45"/>
      <c r="ABZ147" s="45"/>
      <c r="ACA147" s="45"/>
      <c r="ACB147" s="45"/>
      <c r="ACC147" s="45"/>
      <c r="ACD147" s="45"/>
      <c r="ACE147" s="45"/>
      <c r="ACF147" s="45"/>
      <c r="ACG147" s="45"/>
      <c r="ACH147" s="45"/>
      <c r="ACI147" s="45"/>
      <c r="ACJ147" s="45"/>
      <c r="ACK147" s="45"/>
      <c r="ACL147" s="45"/>
      <c r="ACM147" s="45"/>
      <c r="ACN147" s="45"/>
      <c r="ACO147" s="45"/>
      <c r="ACP147" s="45"/>
      <c r="ACQ147" s="45"/>
      <c r="ACR147" s="45"/>
      <c r="ACS147" s="45"/>
      <c r="ACT147" s="45"/>
      <c r="ACU147" s="45"/>
      <c r="ACV147" s="45"/>
      <c r="ACW147" s="45"/>
      <c r="ACX147" s="45"/>
      <c r="ACY147" s="45"/>
      <c r="ACZ147" s="45"/>
      <c r="ADA147" s="45"/>
      <c r="ADB147" s="45"/>
      <c r="ADC147" s="45"/>
      <c r="ADD147" s="45"/>
      <c r="ADE147" s="45"/>
      <c r="ADF147" s="45"/>
      <c r="ADG147" s="45"/>
      <c r="ADH147" s="45"/>
      <c r="ADI147" s="45"/>
      <c r="ADJ147" s="45"/>
      <c r="ADK147" s="45"/>
      <c r="ADL147" s="45"/>
      <c r="ADM147" s="45"/>
      <c r="ADN147" s="45"/>
      <c r="ADO147" s="45"/>
      <c r="ADP147" s="45"/>
      <c r="ADQ147" s="45"/>
      <c r="ADR147" s="45"/>
      <c r="ADS147" s="45"/>
      <c r="ADT147" s="45"/>
      <c r="ADU147" s="45"/>
      <c r="ADV147" s="45"/>
      <c r="ADW147" s="45"/>
      <c r="ADX147" s="45"/>
      <c r="ADY147" s="45"/>
      <c r="ADZ147" s="45"/>
      <c r="AEA147" s="45"/>
      <c r="AEB147" s="45"/>
      <c r="AEC147" s="45"/>
      <c r="AED147" s="45"/>
      <c r="AEE147" s="45"/>
      <c r="AEF147" s="45"/>
      <c r="AEG147" s="45"/>
      <c r="AEH147" s="45"/>
      <c r="AEI147" s="45"/>
      <c r="AEJ147" s="45"/>
      <c r="AEK147" s="45"/>
      <c r="AEL147" s="45"/>
      <c r="AEM147" s="45"/>
      <c r="AEN147" s="45"/>
      <c r="AEO147" s="45"/>
      <c r="AEP147" s="45"/>
      <c r="AEQ147" s="45"/>
      <c r="AER147" s="45"/>
      <c r="AES147" s="45"/>
      <c r="AET147" s="45"/>
      <c r="AEU147" s="45"/>
      <c r="AEV147" s="45"/>
      <c r="AEW147" s="45"/>
      <c r="AEX147" s="45"/>
      <c r="AEY147" s="45"/>
      <c r="AEZ147" s="45"/>
      <c r="AFA147" s="45"/>
      <c r="AFB147" s="45"/>
      <c r="AFC147" s="45"/>
      <c r="AFD147" s="45"/>
      <c r="AFE147" s="45"/>
      <c r="AFF147" s="45"/>
      <c r="AFG147" s="45"/>
      <c r="AFH147" s="45"/>
      <c r="AFI147" s="45"/>
      <c r="AFJ147" s="45"/>
      <c r="AFK147" s="45"/>
      <c r="AFL147" s="45"/>
      <c r="AFM147" s="45"/>
      <c r="AFN147" s="45"/>
      <c r="AFO147" s="45"/>
      <c r="AFP147" s="45"/>
      <c r="AFQ147" s="45"/>
      <c r="AFR147" s="45"/>
      <c r="AFS147" s="45"/>
      <c r="AFT147" s="45"/>
      <c r="AFU147" s="45"/>
      <c r="AFV147" s="45"/>
      <c r="AFW147" s="45"/>
      <c r="AFX147" s="45"/>
      <c r="AFY147" s="45"/>
      <c r="AFZ147" s="45"/>
      <c r="AGA147" s="45"/>
      <c r="AGB147" s="45"/>
      <c r="AGC147" s="45"/>
      <c r="AGD147" s="45"/>
      <c r="AGE147" s="45"/>
      <c r="AGF147" s="45"/>
      <c r="AGG147" s="45"/>
      <c r="AGH147" s="45"/>
      <c r="AGI147" s="45"/>
      <c r="AGJ147" s="45"/>
      <c r="AGK147" s="45"/>
      <c r="AGL147" s="45"/>
      <c r="AGM147" s="45"/>
      <c r="AGN147" s="45"/>
      <c r="AGO147" s="45"/>
      <c r="AGP147" s="45"/>
      <c r="AGQ147" s="45"/>
      <c r="AGR147" s="45"/>
      <c r="AGS147" s="45"/>
      <c r="AGT147" s="45"/>
      <c r="AGU147" s="45"/>
      <c r="AGV147" s="45"/>
      <c r="AGW147" s="45"/>
      <c r="AGX147" s="45"/>
      <c r="AGY147" s="45"/>
      <c r="AGZ147" s="45"/>
      <c r="AHA147" s="45"/>
      <c r="AHB147" s="45"/>
      <c r="AHC147" s="45"/>
      <c r="AHD147" s="45"/>
      <c r="AHE147" s="45"/>
      <c r="AHF147" s="45"/>
      <c r="AHG147" s="45"/>
      <c r="AHH147" s="45"/>
      <c r="AHI147" s="45"/>
      <c r="AHJ147" s="45"/>
      <c r="AHK147" s="45"/>
      <c r="AHL147" s="45"/>
      <c r="AHM147" s="45"/>
      <c r="AHN147" s="45"/>
      <c r="AHO147" s="45"/>
      <c r="AHP147" s="45"/>
      <c r="AHQ147" s="45"/>
      <c r="AHR147" s="45"/>
      <c r="AHS147" s="45"/>
      <c r="AHT147" s="45"/>
      <c r="AHU147" s="45"/>
      <c r="AHV147" s="45"/>
      <c r="AHW147" s="45"/>
      <c r="AHX147" s="45"/>
      <c r="AHY147" s="45"/>
      <c r="AHZ147" s="45"/>
      <c r="AIA147" s="45"/>
      <c r="AIB147" s="45"/>
      <c r="AIC147" s="45"/>
      <c r="AID147" s="45"/>
      <c r="AIE147" s="45"/>
      <c r="AIF147" s="45"/>
      <c r="AIG147" s="45"/>
      <c r="AIH147" s="45"/>
      <c r="AII147" s="45"/>
      <c r="AIJ147" s="45"/>
      <c r="AIK147" s="45"/>
      <c r="AIL147" s="45"/>
      <c r="AIM147" s="45"/>
      <c r="AIN147" s="45"/>
      <c r="AIO147" s="45"/>
      <c r="AIP147" s="45"/>
      <c r="AIQ147" s="45"/>
      <c r="AIR147" s="45"/>
      <c r="AIS147" s="45"/>
      <c r="AIT147" s="45"/>
      <c r="AIU147" s="45"/>
      <c r="AIV147" s="45"/>
      <c r="AIW147" s="45"/>
      <c r="AIX147" s="45"/>
      <c r="AIY147" s="45"/>
      <c r="AIZ147" s="45"/>
      <c r="AJA147" s="45"/>
      <c r="AJB147" s="45"/>
      <c r="AJC147" s="45"/>
      <c r="AJD147" s="45"/>
      <c r="AJE147" s="45"/>
      <c r="AJF147" s="45"/>
      <c r="AJG147" s="45"/>
      <c r="AJH147" s="45"/>
      <c r="AJI147" s="45"/>
      <c r="AJJ147" s="45"/>
      <c r="AJK147" s="45"/>
      <c r="AJL147" s="45"/>
      <c r="AJM147" s="45"/>
      <c r="AJN147" s="45"/>
      <c r="AJO147" s="45"/>
      <c r="AJP147" s="45"/>
      <c r="AJQ147" s="45"/>
      <c r="AJR147" s="45"/>
      <c r="AJS147" s="45"/>
      <c r="AJT147" s="45"/>
      <c r="AJU147" s="45"/>
      <c r="AJV147" s="45"/>
      <c r="AJW147" s="45"/>
      <c r="AJX147" s="45"/>
      <c r="AJY147" s="45"/>
      <c r="AJZ147" s="45"/>
      <c r="AKA147" s="45"/>
      <c r="AKB147" s="45"/>
      <c r="AKC147" s="45"/>
      <c r="AKD147" s="45"/>
      <c r="AKE147" s="45"/>
      <c r="AKF147" s="45"/>
      <c r="AKG147" s="45"/>
      <c r="AKH147" s="45"/>
      <c r="AKI147" s="45"/>
      <c r="AKJ147" s="45"/>
      <c r="AKK147" s="45"/>
      <c r="AKL147" s="45"/>
      <c r="AKM147" s="45"/>
      <c r="AKN147" s="45"/>
      <c r="AKO147" s="45"/>
      <c r="AKP147" s="45"/>
      <c r="AKQ147" s="45"/>
      <c r="AKR147" s="45"/>
      <c r="AKS147" s="45"/>
      <c r="AKT147" s="45"/>
      <c r="AKU147" s="45"/>
      <c r="AKV147" s="45"/>
      <c r="AKW147" s="45"/>
      <c r="AKX147" s="45"/>
      <c r="AKY147" s="45"/>
      <c r="AKZ147" s="45"/>
      <c r="ALA147" s="45"/>
      <c r="ALB147" s="45"/>
      <c r="ALC147" s="45"/>
      <c r="ALD147" s="45"/>
      <c r="ALE147" s="45"/>
      <c r="ALF147" s="45"/>
      <c r="ALG147" s="45"/>
      <c r="ALH147" s="45"/>
      <c r="ALI147" s="45"/>
      <c r="ALJ147" s="45"/>
      <c r="ALK147" s="45"/>
      <c r="ALL147" s="45"/>
      <c r="ALM147" s="45"/>
      <c r="ALN147" s="45"/>
      <c r="ALO147" s="45"/>
      <c r="ALP147" s="45"/>
      <c r="ALQ147" s="45"/>
      <c r="ALR147" s="45"/>
      <c r="ALS147" s="45"/>
      <c r="ALT147" s="45"/>
      <c r="ALU147" s="45"/>
      <c r="ALV147" s="45"/>
      <c r="ALW147" s="45"/>
      <c r="ALX147" s="45"/>
      <c r="ALY147" s="45"/>
      <c r="ALZ147" s="45"/>
      <c r="AMA147" s="45"/>
      <c r="AMB147" s="45"/>
      <c r="AMC147" s="45"/>
      <c r="AMD147" s="45"/>
      <c r="AME147" s="45"/>
      <c r="AMF147" s="45"/>
      <c r="AMG147" s="45"/>
      <c r="AMH147" s="45"/>
      <c r="AMI147" s="45"/>
      <c r="AMJ147" s="45"/>
      <c r="AMK147" s="45"/>
      <c r="AML147" s="45"/>
      <c r="AMM147" s="45"/>
      <c r="AMN147" s="45"/>
      <c r="AMO147" s="45"/>
      <c r="AMP147" s="45"/>
      <c r="AMQ147" s="45"/>
      <c r="AMR147" s="45"/>
      <c r="AMS147" s="45"/>
      <c r="AMT147" s="45"/>
      <c r="AMU147" s="45"/>
      <c r="AMV147" s="45"/>
      <c r="AMW147" s="45"/>
      <c r="AMX147" s="45"/>
      <c r="AMY147" s="45"/>
      <c r="AMZ147" s="45"/>
      <c r="ANA147" s="45"/>
      <c r="ANB147" s="45"/>
      <c r="ANC147" s="45"/>
      <c r="AND147" s="45"/>
      <c r="ANE147" s="45"/>
      <c r="ANF147" s="45"/>
      <c r="ANG147" s="45"/>
      <c r="ANH147" s="45"/>
      <c r="ANI147" s="45"/>
      <c r="ANJ147" s="45"/>
      <c r="ANK147" s="45"/>
      <c r="ANL147" s="45"/>
      <c r="ANM147" s="45"/>
      <c r="ANN147" s="45"/>
      <c r="ANO147" s="45"/>
      <c r="ANP147" s="45"/>
      <c r="ANQ147" s="45"/>
      <c r="ANR147" s="45"/>
      <c r="ANS147" s="45"/>
      <c r="ANT147" s="45"/>
      <c r="ANU147" s="45"/>
      <c r="ANV147" s="45"/>
      <c r="ANW147" s="45"/>
      <c r="ANX147" s="45"/>
      <c r="ANY147" s="45"/>
      <c r="ANZ147" s="45"/>
      <c r="AOA147" s="45"/>
      <c r="AOB147" s="45"/>
      <c r="AOC147" s="45"/>
      <c r="AOD147" s="45"/>
      <c r="AOE147" s="45"/>
      <c r="AOF147" s="45"/>
      <c r="AOG147" s="45"/>
      <c r="AOH147" s="45"/>
      <c r="AOI147" s="45"/>
      <c r="AOJ147" s="45"/>
      <c r="AOK147" s="45"/>
      <c r="AOL147" s="45"/>
      <c r="AOM147" s="45"/>
      <c r="AON147" s="45"/>
      <c r="AOO147" s="45"/>
      <c r="AOP147" s="45"/>
      <c r="AOQ147" s="45"/>
      <c r="AOR147" s="45"/>
      <c r="AOS147" s="45"/>
      <c r="AOT147" s="45"/>
      <c r="AOU147" s="45"/>
      <c r="AOV147" s="45"/>
      <c r="AOW147" s="45"/>
      <c r="AOX147" s="45"/>
      <c r="AOY147" s="45"/>
      <c r="AOZ147" s="45"/>
      <c r="APA147" s="45"/>
      <c r="APB147" s="45"/>
      <c r="APC147" s="45"/>
      <c r="APD147" s="45"/>
      <c r="APE147" s="45"/>
      <c r="APF147" s="45"/>
      <c r="APG147" s="45"/>
      <c r="APH147" s="45"/>
      <c r="API147" s="45"/>
      <c r="APJ147" s="45"/>
      <c r="APK147" s="45"/>
      <c r="APL147" s="45"/>
      <c r="APM147" s="45"/>
      <c r="APN147" s="45"/>
      <c r="APO147" s="45"/>
      <c r="APP147" s="45"/>
      <c r="APQ147" s="45"/>
      <c r="APR147" s="45"/>
      <c r="APS147" s="45"/>
      <c r="APT147" s="45"/>
      <c r="APU147" s="45"/>
      <c r="APV147" s="45"/>
      <c r="APW147" s="45"/>
      <c r="APX147" s="45"/>
      <c r="APY147" s="45"/>
      <c r="APZ147" s="45"/>
      <c r="AQA147" s="45"/>
      <c r="AQB147" s="45"/>
      <c r="AQC147" s="45"/>
      <c r="AQD147" s="45"/>
      <c r="AQE147" s="45"/>
      <c r="AQF147" s="45"/>
      <c r="AQG147" s="45"/>
      <c r="AQH147" s="45"/>
      <c r="AQI147" s="45"/>
      <c r="AQJ147" s="45"/>
      <c r="AQK147" s="45"/>
      <c r="AQL147" s="45"/>
      <c r="AQM147" s="45"/>
      <c r="AQN147" s="45"/>
      <c r="AQO147" s="45"/>
      <c r="AQP147" s="45"/>
      <c r="AQQ147" s="45"/>
      <c r="AQR147" s="45"/>
      <c r="AQS147" s="45"/>
      <c r="AQT147" s="45"/>
      <c r="AQU147" s="45"/>
      <c r="AQV147" s="45"/>
      <c r="AQW147" s="45"/>
      <c r="AQX147" s="45"/>
      <c r="AQY147" s="45"/>
      <c r="AQZ147" s="45"/>
      <c r="ARA147" s="45"/>
      <c r="ARB147" s="45"/>
      <c r="ARC147" s="45"/>
      <c r="ARD147" s="45"/>
      <c r="ARE147" s="45"/>
      <c r="ARF147" s="45"/>
      <c r="ARG147" s="45"/>
      <c r="ARH147" s="45"/>
      <c r="ARI147" s="45"/>
      <c r="ARJ147" s="45"/>
      <c r="ARK147" s="45"/>
      <c r="ARL147" s="45"/>
      <c r="ARM147" s="45"/>
      <c r="ARN147" s="45"/>
      <c r="ARO147" s="45"/>
      <c r="ARP147" s="45"/>
      <c r="ARQ147" s="45"/>
      <c r="ARR147" s="45"/>
      <c r="ARS147" s="45"/>
      <c r="ART147" s="45"/>
      <c r="ARU147" s="45"/>
      <c r="ARV147" s="45"/>
      <c r="ARW147" s="45"/>
      <c r="ARX147" s="45"/>
      <c r="ARY147" s="45"/>
      <c r="ARZ147" s="45"/>
      <c r="ASA147" s="45"/>
      <c r="ASB147" s="45"/>
      <c r="ASC147" s="45"/>
      <c r="ASD147" s="45"/>
      <c r="ASE147" s="45"/>
      <c r="ASF147" s="45"/>
      <c r="ASG147" s="45"/>
      <c r="ASH147" s="45"/>
      <c r="ASI147" s="45"/>
      <c r="ASJ147" s="45"/>
      <c r="ASK147" s="45"/>
      <c r="ASL147" s="45"/>
      <c r="ASM147" s="45"/>
      <c r="ASN147" s="45"/>
      <c r="ASO147" s="45"/>
      <c r="ASP147" s="45"/>
      <c r="ASQ147" s="45"/>
      <c r="ASR147" s="45"/>
      <c r="ASS147" s="45"/>
      <c r="AST147" s="45"/>
      <c r="ASU147" s="45"/>
      <c r="ASV147" s="45"/>
      <c r="ASW147" s="45"/>
      <c r="ASX147" s="45"/>
      <c r="ASY147" s="45"/>
      <c r="ASZ147" s="45"/>
      <c r="ATA147" s="45"/>
      <c r="ATB147" s="45"/>
      <c r="ATC147" s="45"/>
      <c r="ATD147" s="45"/>
      <c r="ATE147" s="45"/>
      <c r="ATF147" s="45"/>
      <c r="ATG147" s="45"/>
      <c r="ATH147" s="45"/>
      <c r="ATI147" s="45"/>
      <c r="ATJ147" s="45"/>
      <c r="ATK147" s="45"/>
      <c r="ATL147" s="45"/>
      <c r="ATM147" s="45"/>
      <c r="ATN147" s="45"/>
      <c r="ATO147" s="45"/>
      <c r="ATP147" s="45"/>
      <c r="ATQ147" s="45"/>
      <c r="ATR147" s="45"/>
      <c r="ATS147" s="45"/>
      <c r="ATT147" s="45"/>
      <c r="ATU147" s="45"/>
      <c r="ATV147" s="45"/>
      <c r="ATW147" s="45"/>
      <c r="ATX147" s="45"/>
      <c r="ATY147" s="45"/>
      <c r="ATZ147" s="45"/>
      <c r="AUA147" s="45"/>
      <c r="AUB147" s="45"/>
      <c r="AUC147" s="45"/>
      <c r="AUD147" s="45"/>
      <c r="AUE147" s="45"/>
      <c r="AUF147" s="45"/>
      <c r="AUG147" s="45"/>
      <c r="AUH147" s="45"/>
      <c r="AUI147" s="45"/>
      <c r="AUJ147" s="45"/>
      <c r="AUK147" s="45"/>
      <c r="AUL147" s="45"/>
      <c r="AUM147" s="45"/>
      <c r="AUN147" s="45"/>
      <c r="AUO147" s="45"/>
      <c r="AUP147" s="45"/>
      <c r="AUQ147" s="45"/>
      <c r="AUR147" s="45"/>
      <c r="AUS147" s="45"/>
      <c r="AUT147" s="45"/>
      <c r="AUU147" s="45"/>
      <c r="AUV147" s="45"/>
      <c r="AUW147" s="45"/>
      <c r="AUX147" s="45"/>
      <c r="AUY147" s="45"/>
      <c r="AUZ147" s="45"/>
      <c r="AVA147" s="45"/>
      <c r="AVB147" s="45"/>
      <c r="AVC147" s="45"/>
      <c r="AVD147" s="45"/>
      <c r="AVE147" s="45"/>
      <c r="AVF147" s="45"/>
      <c r="AVG147" s="45"/>
      <c r="AVH147" s="45"/>
      <c r="AVI147" s="45"/>
      <c r="AVJ147" s="45"/>
      <c r="AVK147" s="45"/>
      <c r="AVL147" s="45"/>
      <c r="AVM147" s="45"/>
      <c r="AVN147" s="45"/>
      <c r="AVO147" s="45"/>
      <c r="AVP147" s="45"/>
      <c r="AVQ147" s="45"/>
      <c r="AVR147" s="45"/>
      <c r="AVS147" s="45"/>
      <c r="AVT147" s="45"/>
      <c r="AVU147" s="45"/>
      <c r="AVV147" s="45"/>
      <c r="AVW147" s="45"/>
      <c r="AVX147" s="45"/>
      <c r="AVY147" s="45"/>
      <c r="AVZ147" s="45"/>
      <c r="AWA147" s="45"/>
      <c r="AWB147" s="45"/>
      <c r="AWC147" s="45"/>
      <c r="AWD147" s="45"/>
      <c r="AWE147" s="45"/>
      <c r="AWF147" s="45"/>
      <c r="AWG147" s="45"/>
      <c r="AWH147" s="45"/>
      <c r="AWI147" s="45"/>
      <c r="AWJ147" s="45"/>
      <c r="AWK147" s="45"/>
      <c r="AWL147" s="45"/>
      <c r="AWM147" s="45"/>
      <c r="AWN147" s="45"/>
      <c r="AWO147" s="45"/>
      <c r="AWP147" s="45"/>
      <c r="AWQ147" s="45"/>
      <c r="AWR147" s="45"/>
      <c r="AWS147" s="45"/>
      <c r="AWT147" s="45"/>
      <c r="AWU147" s="45"/>
      <c r="AWV147" s="45"/>
      <c r="AWW147" s="45"/>
      <c r="AWX147" s="45"/>
      <c r="AWY147" s="45"/>
      <c r="AWZ147" s="45"/>
      <c r="AXA147" s="45"/>
      <c r="AXB147" s="45"/>
      <c r="AXC147" s="45"/>
      <c r="AXD147" s="45"/>
      <c r="AXE147" s="45"/>
      <c r="AXF147" s="45"/>
      <c r="AXG147" s="45"/>
      <c r="AXH147" s="45"/>
      <c r="AXI147" s="45"/>
      <c r="AXJ147" s="45"/>
      <c r="AXK147" s="45"/>
      <c r="AXL147" s="45"/>
      <c r="AXM147" s="45"/>
      <c r="AXN147" s="45"/>
      <c r="AXO147" s="45"/>
      <c r="AXP147" s="45"/>
      <c r="AXQ147" s="45"/>
      <c r="AXR147" s="45"/>
      <c r="AXS147" s="45"/>
      <c r="AXT147" s="45"/>
      <c r="AXU147" s="45"/>
      <c r="AXV147" s="45"/>
      <c r="AXW147" s="45"/>
      <c r="AXX147" s="45"/>
      <c r="AXY147" s="45"/>
      <c r="AXZ147" s="45"/>
      <c r="AYA147" s="45"/>
      <c r="AYB147" s="45"/>
      <c r="AYC147" s="45"/>
      <c r="AYD147" s="45"/>
      <c r="AYE147" s="45"/>
      <c r="AYF147" s="45"/>
      <c r="AYG147" s="45"/>
      <c r="AYH147" s="45"/>
      <c r="AYI147" s="45"/>
      <c r="AYJ147" s="45"/>
      <c r="AYK147" s="45"/>
      <c r="AYL147" s="45"/>
      <c r="AYM147" s="45"/>
      <c r="AYN147" s="45"/>
      <c r="AYO147" s="45"/>
      <c r="AYP147" s="45"/>
      <c r="AYQ147" s="45"/>
      <c r="AYR147" s="45"/>
      <c r="AYS147" s="45"/>
      <c r="AYT147" s="45"/>
      <c r="AYU147" s="45"/>
      <c r="AYV147" s="45"/>
      <c r="AYW147" s="45"/>
      <c r="AYX147" s="45"/>
      <c r="AYY147" s="45"/>
      <c r="AYZ147" s="45"/>
      <c r="AZA147" s="45"/>
      <c r="AZB147" s="45"/>
      <c r="AZC147" s="45"/>
      <c r="AZD147" s="45"/>
      <c r="AZE147" s="45"/>
      <c r="AZF147" s="45"/>
      <c r="AZG147" s="45"/>
      <c r="AZH147" s="45"/>
      <c r="AZI147" s="45"/>
      <c r="AZJ147" s="45"/>
      <c r="AZK147" s="45"/>
      <c r="AZL147" s="45"/>
      <c r="AZM147" s="45"/>
      <c r="AZN147" s="45"/>
      <c r="AZO147" s="45"/>
      <c r="AZP147" s="45"/>
      <c r="AZQ147" s="45"/>
      <c r="AZR147" s="45"/>
      <c r="AZS147" s="45"/>
      <c r="AZT147" s="45"/>
      <c r="AZU147" s="45"/>
      <c r="AZV147" s="45"/>
      <c r="AZW147" s="45"/>
      <c r="AZX147" s="45"/>
      <c r="AZY147" s="45"/>
      <c r="AZZ147" s="45"/>
      <c r="BAA147" s="45"/>
      <c r="BAB147" s="45"/>
      <c r="BAC147" s="45"/>
      <c r="BAD147" s="45"/>
      <c r="BAE147" s="45"/>
      <c r="BAF147" s="45"/>
      <c r="BAG147" s="45"/>
      <c r="BAH147" s="45"/>
      <c r="BAI147" s="45"/>
      <c r="BAJ147" s="45"/>
      <c r="BAK147" s="45"/>
      <c r="BAL147" s="45"/>
      <c r="BAM147" s="45"/>
      <c r="BAN147" s="45"/>
      <c r="BAO147" s="45"/>
      <c r="BAP147" s="45"/>
      <c r="BAQ147" s="45"/>
      <c r="BAR147" s="45"/>
      <c r="BAS147" s="45"/>
      <c r="BAT147" s="45"/>
      <c r="BAU147" s="45"/>
      <c r="BAV147" s="45"/>
      <c r="BAW147" s="45"/>
      <c r="BAX147" s="45"/>
      <c r="BAY147" s="45"/>
      <c r="BAZ147" s="45"/>
      <c r="BBA147" s="45"/>
      <c r="BBB147" s="45"/>
      <c r="BBC147" s="45"/>
      <c r="BBD147" s="45"/>
      <c r="BBE147" s="45"/>
      <c r="BBF147" s="45"/>
      <c r="BBG147" s="45"/>
      <c r="BBH147" s="45"/>
      <c r="BBI147" s="45"/>
      <c r="BBJ147" s="45"/>
      <c r="BBK147" s="45"/>
      <c r="BBL147" s="45"/>
      <c r="BBM147" s="45"/>
      <c r="BBN147" s="45"/>
      <c r="BBO147" s="45"/>
      <c r="BBP147" s="45"/>
      <c r="BBQ147" s="45"/>
      <c r="BBR147" s="45"/>
      <c r="BBS147" s="45"/>
      <c r="BBT147" s="45"/>
      <c r="BBU147" s="45"/>
      <c r="BBV147" s="45"/>
      <c r="BBW147" s="45"/>
      <c r="BBX147" s="45"/>
      <c r="BBY147" s="45"/>
      <c r="BBZ147" s="45"/>
      <c r="BCA147" s="45"/>
      <c r="BCB147" s="45"/>
      <c r="BCC147" s="45"/>
      <c r="BCD147" s="45"/>
      <c r="BCE147" s="45"/>
      <c r="BCF147" s="45"/>
      <c r="BCG147" s="45"/>
      <c r="BCH147" s="45"/>
      <c r="BCI147" s="45"/>
      <c r="BCJ147" s="45"/>
      <c r="BCK147" s="45"/>
      <c r="BCL147" s="45"/>
      <c r="BCM147" s="45"/>
      <c r="BCN147" s="45"/>
      <c r="BCO147" s="45"/>
      <c r="BCP147" s="45"/>
      <c r="BCQ147" s="45"/>
      <c r="BCR147" s="45"/>
      <c r="BCS147" s="45"/>
      <c r="BCT147" s="45"/>
      <c r="BCU147" s="45"/>
      <c r="BCV147" s="45"/>
      <c r="BCW147" s="45"/>
      <c r="BCX147" s="45"/>
      <c r="BCY147" s="45"/>
      <c r="BCZ147" s="45"/>
      <c r="BDA147" s="45"/>
      <c r="BDB147" s="45"/>
      <c r="BDC147" s="45"/>
      <c r="BDD147" s="45"/>
      <c r="BDE147" s="45"/>
      <c r="BDF147" s="45"/>
      <c r="BDG147" s="45"/>
      <c r="BDH147" s="45"/>
      <c r="BDI147" s="45"/>
      <c r="BDJ147" s="45"/>
      <c r="BDK147" s="45"/>
      <c r="BDL147" s="45"/>
      <c r="BDM147" s="45"/>
      <c r="BDN147" s="45"/>
      <c r="BDO147" s="45"/>
      <c r="BDP147" s="45"/>
      <c r="BDQ147" s="45"/>
      <c r="BDR147" s="45"/>
      <c r="BDS147" s="45"/>
      <c r="BDT147" s="45"/>
      <c r="BDU147" s="45"/>
      <c r="BDV147" s="45"/>
      <c r="BDW147" s="45"/>
      <c r="BDX147" s="45"/>
      <c r="BDY147" s="45"/>
      <c r="BDZ147" s="45"/>
      <c r="BEA147" s="45"/>
      <c r="BEB147" s="45"/>
      <c r="BEC147" s="45"/>
      <c r="BED147" s="45"/>
      <c r="BEE147" s="45"/>
      <c r="BEF147" s="45"/>
      <c r="BEG147" s="45"/>
      <c r="BEH147" s="45"/>
      <c r="BEI147" s="45"/>
      <c r="BEJ147" s="45"/>
      <c r="BEK147" s="45"/>
      <c r="BEL147" s="45"/>
      <c r="BEM147" s="45"/>
      <c r="BEN147" s="45"/>
      <c r="BEO147" s="45"/>
      <c r="BEP147" s="45"/>
      <c r="BEQ147" s="45"/>
      <c r="BER147" s="45"/>
      <c r="BES147" s="45"/>
      <c r="BET147" s="45"/>
      <c r="BEU147" s="45"/>
      <c r="BEV147" s="45"/>
      <c r="BEW147" s="45"/>
      <c r="BEX147" s="45"/>
      <c r="BEY147" s="45"/>
      <c r="BEZ147" s="45"/>
      <c r="BFA147" s="45"/>
      <c r="BFB147" s="45"/>
      <c r="BFC147" s="45"/>
      <c r="BFD147" s="45"/>
      <c r="BFE147" s="45"/>
      <c r="BFF147" s="45"/>
      <c r="BFG147" s="45"/>
      <c r="BFH147" s="45"/>
      <c r="BFI147" s="45"/>
      <c r="BFJ147" s="45"/>
      <c r="BFK147" s="45"/>
      <c r="BFL147" s="45"/>
      <c r="BFM147" s="45"/>
      <c r="BFN147" s="45"/>
      <c r="BFO147" s="45"/>
      <c r="BFP147" s="45"/>
      <c r="BFQ147" s="45"/>
      <c r="BFR147" s="45"/>
      <c r="BFS147" s="45"/>
      <c r="BFT147" s="45"/>
      <c r="BFU147" s="45"/>
      <c r="BFV147" s="45"/>
      <c r="BFW147" s="45"/>
      <c r="BFX147" s="45"/>
      <c r="BFY147" s="45"/>
      <c r="BFZ147" s="45"/>
      <c r="BGA147" s="45"/>
      <c r="BGB147" s="45"/>
      <c r="BGC147" s="45"/>
      <c r="BGD147" s="45"/>
      <c r="BGE147" s="45"/>
      <c r="BGF147" s="45"/>
      <c r="BGG147" s="45"/>
      <c r="BGH147" s="45"/>
      <c r="BGI147" s="45"/>
      <c r="BGJ147" s="45"/>
      <c r="BGK147" s="45"/>
      <c r="BGL147" s="45"/>
      <c r="BGM147" s="45"/>
      <c r="BGN147" s="45"/>
      <c r="BGO147" s="45"/>
      <c r="BGP147" s="45"/>
      <c r="BGQ147" s="45"/>
      <c r="BGR147" s="45"/>
      <c r="BGS147" s="45"/>
      <c r="BGT147" s="45"/>
      <c r="BGU147" s="45"/>
      <c r="BGV147" s="45"/>
      <c r="BGW147" s="45"/>
      <c r="BGX147" s="45"/>
      <c r="BGY147" s="45"/>
      <c r="BGZ147" s="45"/>
      <c r="BHA147" s="45"/>
      <c r="BHB147" s="45"/>
      <c r="BHC147" s="45"/>
      <c r="BHD147" s="45"/>
      <c r="BHE147" s="45"/>
      <c r="BHF147" s="45"/>
      <c r="BHG147" s="45"/>
      <c r="BHH147" s="45"/>
      <c r="BHI147" s="45"/>
      <c r="BHJ147" s="45"/>
      <c r="BHK147" s="45"/>
      <c r="BHL147" s="45"/>
      <c r="BHM147" s="45"/>
      <c r="BHN147" s="45"/>
      <c r="BHO147" s="45"/>
      <c r="BHP147" s="45"/>
      <c r="BHQ147" s="45"/>
      <c r="BHR147" s="45"/>
      <c r="BHS147" s="45"/>
      <c r="BHT147" s="45"/>
      <c r="BHU147" s="45"/>
      <c r="BHV147" s="45"/>
      <c r="BHW147" s="45"/>
      <c r="BHX147" s="45"/>
      <c r="BHY147" s="45"/>
      <c r="BHZ147" s="45"/>
      <c r="BIA147" s="45"/>
      <c r="BIB147" s="45"/>
      <c r="BIC147" s="45"/>
      <c r="BID147" s="45"/>
      <c r="BIE147" s="45"/>
      <c r="BIF147" s="45"/>
      <c r="BIG147" s="45"/>
      <c r="BIH147" s="45"/>
      <c r="BII147" s="45"/>
      <c r="BIJ147" s="45"/>
      <c r="BIK147" s="45"/>
      <c r="BIL147" s="45"/>
      <c r="BIM147" s="45"/>
      <c r="BIN147" s="45"/>
      <c r="BIO147" s="45"/>
      <c r="BIP147" s="45"/>
      <c r="BIQ147" s="45"/>
      <c r="BIR147" s="45"/>
      <c r="BIS147" s="45"/>
      <c r="BIT147" s="45"/>
      <c r="BIU147" s="45"/>
      <c r="BIV147" s="45"/>
      <c r="BIW147" s="45"/>
      <c r="BIX147" s="45"/>
      <c r="BIY147" s="45"/>
      <c r="BIZ147" s="45"/>
      <c r="BJA147" s="45"/>
      <c r="BJB147" s="45"/>
      <c r="BJC147" s="45"/>
      <c r="BJD147" s="45"/>
      <c r="BJE147" s="45"/>
      <c r="BJF147" s="45"/>
      <c r="BJG147" s="45"/>
      <c r="BJH147" s="45"/>
      <c r="BJI147" s="45"/>
      <c r="BJJ147" s="45"/>
      <c r="BJK147" s="45"/>
      <c r="BJL147" s="45"/>
      <c r="BJM147" s="45"/>
      <c r="BJN147" s="45"/>
      <c r="BJO147" s="45"/>
      <c r="BJP147" s="45"/>
      <c r="BJQ147" s="45"/>
      <c r="BJR147" s="45"/>
      <c r="BJS147" s="45"/>
      <c r="BJT147" s="45"/>
      <c r="BJU147" s="45"/>
      <c r="BJV147" s="45"/>
      <c r="BJW147" s="45"/>
      <c r="BJX147" s="45"/>
      <c r="BJY147" s="45"/>
      <c r="BJZ147" s="45"/>
      <c r="BKA147" s="45"/>
      <c r="BKB147" s="45"/>
      <c r="BKC147" s="45"/>
      <c r="BKD147" s="45"/>
      <c r="BKE147" s="45"/>
      <c r="BKF147" s="45"/>
      <c r="BKG147" s="45"/>
      <c r="BKH147" s="45"/>
      <c r="BKI147" s="45"/>
      <c r="BKJ147" s="45"/>
      <c r="BKK147" s="45"/>
      <c r="BKL147" s="45"/>
      <c r="BKM147" s="45"/>
      <c r="BKN147" s="45"/>
      <c r="BKO147" s="45"/>
      <c r="BKP147" s="45"/>
      <c r="BKQ147" s="45"/>
      <c r="BKR147" s="45"/>
      <c r="BKS147" s="45"/>
      <c r="BKT147" s="45"/>
      <c r="BKU147" s="45"/>
      <c r="BKV147" s="45"/>
      <c r="BKW147" s="45"/>
      <c r="BKX147" s="45"/>
      <c r="BKY147" s="45"/>
      <c r="BKZ147" s="45"/>
      <c r="BLA147" s="45"/>
      <c r="BLB147" s="45"/>
      <c r="BLC147" s="45"/>
      <c r="BLD147" s="45"/>
      <c r="BLE147" s="45"/>
      <c r="BLF147" s="45"/>
      <c r="BLG147" s="45"/>
      <c r="BLH147" s="45"/>
      <c r="BLI147" s="45"/>
      <c r="BLJ147" s="45"/>
      <c r="BLK147" s="45"/>
      <c r="BLL147" s="45"/>
      <c r="BLM147" s="45"/>
      <c r="BLN147" s="45"/>
      <c r="BLO147" s="45"/>
      <c r="BLP147" s="45"/>
      <c r="BLQ147" s="45"/>
      <c r="BLR147" s="45"/>
      <c r="BLS147" s="45"/>
      <c r="BLT147" s="45"/>
      <c r="BLU147" s="45"/>
      <c r="BLV147" s="45"/>
      <c r="BLW147" s="45"/>
      <c r="BLX147" s="45"/>
      <c r="BLY147" s="45"/>
      <c r="BLZ147" s="45"/>
      <c r="BMA147" s="45"/>
      <c r="BMB147" s="45"/>
      <c r="BMC147" s="45"/>
      <c r="BMD147" s="45"/>
      <c r="BME147" s="45"/>
      <c r="BMF147" s="45"/>
      <c r="BMG147" s="45"/>
      <c r="BMH147" s="45"/>
      <c r="BMI147" s="45"/>
      <c r="BMJ147" s="45"/>
      <c r="BMK147" s="45"/>
      <c r="BML147" s="45"/>
      <c r="BMM147" s="45"/>
      <c r="BMN147" s="45"/>
      <c r="BMO147" s="45"/>
      <c r="BMP147" s="45"/>
      <c r="BMQ147" s="45"/>
      <c r="BMR147" s="45"/>
      <c r="BMS147" s="45"/>
      <c r="BMT147" s="45"/>
      <c r="BMU147" s="45"/>
      <c r="BMV147" s="45"/>
      <c r="BMW147" s="45"/>
      <c r="BMX147" s="45"/>
      <c r="BMY147" s="45"/>
      <c r="BMZ147" s="45"/>
      <c r="BNA147" s="45"/>
      <c r="BNB147" s="45"/>
      <c r="BNC147" s="45"/>
      <c r="BND147" s="45"/>
      <c r="BNE147" s="45"/>
      <c r="BNF147" s="45"/>
      <c r="BNG147" s="45"/>
      <c r="BNH147" s="45"/>
      <c r="BNI147" s="45"/>
      <c r="BNJ147" s="45"/>
      <c r="BNK147" s="45"/>
      <c r="BNL147" s="45"/>
      <c r="BNM147" s="45"/>
      <c r="BNN147" s="45"/>
      <c r="BNO147" s="45"/>
      <c r="BNP147" s="45"/>
      <c r="BNQ147" s="45"/>
      <c r="BNR147" s="45"/>
      <c r="BNS147" s="45"/>
      <c r="BNT147" s="45"/>
      <c r="BNU147" s="45"/>
      <c r="BNV147" s="45"/>
      <c r="BNW147" s="45"/>
      <c r="BNX147" s="45"/>
      <c r="BNY147" s="45"/>
      <c r="BNZ147" s="45"/>
      <c r="BOA147" s="45"/>
      <c r="BOB147" s="45"/>
      <c r="BOC147" s="45"/>
      <c r="BOD147" s="45"/>
      <c r="BOE147" s="45"/>
      <c r="BOF147" s="45"/>
      <c r="BOG147" s="45"/>
      <c r="BOH147" s="45"/>
      <c r="BOI147" s="45"/>
      <c r="BOJ147" s="45"/>
      <c r="BOK147" s="45"/>
      <c r="BOL147" s="45"/>
      <c r="BOM147" s="45"/>
      <c r="BON147" s="45"/>
      <c r="BOO147" s="45"/>
      <c r="BOP147" s="45"/>
      <c r="BOQ147" s="45"/>
      <c r="BOR147" s="45"/>
      <c r="BOS147" s="45"/>
      <c r="BOT147" s="45"/>
      <c r="BOU147" s="45"/>
      <c r="BOV147" s="45"/>
      <c r="BOW147" s="45"/>
      <c r="BOX147" s="45"/>
      <c r="BOY147" s="45"/>
      <c r="BOZ147" s="45"/>
      <c r="BPA147" s="45"/>
      <c r="BPB147" s="45"/>
      <c r="BPC147" s="45"/>
      <c r="BPD147" s="45"/>
      <c r="BPE147" s="45"/>
      <c r="BPF147" s="45"/>
      <c r="BPG147" s="45"/>
      <c r="BPH147" s="45"/>
      <c r="BPI147" s="45"/>
      <c r="BPJ147" s="45"/>
      <c r="BPK147" s="45"/>
      <c r="BPL147" s="45"/>
      <c r="BPM147" s="45"/>
      <c r="BPN147" s="45"/>
      <c r="BPO147" s="45"/>
      <c r="BPP147" s="45"/>
      <c r="BPQ147" s="45"/>
      <c r="BPR147" s="45"/>
      <c r="BPS147" s="45"/>
      <c r="BPT147" s="45"/>
      <c r="BPU147" s="45"/>
      <c r="BPV147" s="45"/>
      <c r="BPW147" s="45"/>
      <c r="BPX147" s="45"/>
      <c r="BPY147" s="45"/>
      <c r="BPZ147" s="45"/>
      <c r="BQA147" s="45"/>
      <c r="BQB147" s="45"/>
      <c r="BQC147" s="45"/>
      <c r="BQD147" s="45"/>
      <c r="BQE147" s="45"/>
      <c r="BQF147" s="45"/>
      <c r="BQG147" s="45"/>
      <c r="BQH147" s="45"/>
      <c r="BQI147" s="45"/>
      <c r="BQJ147" s="45"/>
      <c r="BQK147" s="45"/>
      <c r="BQL147" s="45"/>
      <c r="BQM147" s="45"/>
      <c r="BQN147" s="45"/>
      <c r="BQO147" s="45"/>
      <c r="BQP147" s="45"/>
      <c r="BQQ147" s="45"/>
      <c r="BQR147" s="45"/>
      <c r="BQS147" s="45"/>
      <c r="BQT147" s="45"/>
      <c r="BQU147" s="45"/>
      <c r="BQV147" s="45"/>
      <c r="BQW147" s="45"/>
      <c r="BQX147" s="45"/>
      <c r="BQY147" s="45"/>
      <c r="BQZ147" s="45"/>
      <c r="BRA147" s="45"/>
      <c r="BRB147" s="45"/>
      <c r="BRC147" s="45"/>
      <c r="BRD147" s="45"/>
      <c r="BRE147" s="45"/>
      <c r="BRF147" s="45"/>
      <c r="BRG147" s="45"/>
      <c r="BRH147" s="45"/>
      <c r="BRI147" s="45"/>
      <c r="BRJ147" s="45"/>
      <c r="BRK147" s="45"/>
      <c r="BRL147" s="45"/>
      <c r="BRM147" s="45"/>
      <c r="BRN147" s="45"/>
      <c r="BRO147" s="45"/>
      <c r="BRP147" s="45"/>
      <c r="BRQ147" s="45"/>
      <c r="BRR147" s="45"/>
      <c r="BRS147" s="45"/>
      <c r="BRT147" s="45"/>
      <c r="BRU147" s="45"/>
      <c r="BRV147" s="45"/>
      <c r="BRW147" s="45"/>
      <c r="BRX147" s="45"/>
      <c r="BRY147" s="45"/>
      <c r="BRZ147" s="45"/>
      <c r="BSA147" s="45"/>
      <c r="BSB147" s="45"/>
      <c r="BSC147" s="45"/>
      <c r="BSD147" s="45"/>
      <c r="BSE147" s="45"/>
      <c r="BSF147" s="45"/>
      <c r="BSG147" s="45"/>
      <c r="BSH147" s="45"/>
      <c r="BSI147" s="45"/>
      <c r="BSJ147" s="45"/>
      <c r="BSK147" s="45"/>
      <c r="BSL147" s="45"/>
      <c r="BSM147" s="45"/>
      <c r="BSN147" s="45"/>
      <c r="BSO147" s="45"/>
      <c r="BSP147" s="45"/>
      <c r="BSQ147" s="45"/>
      <c r="BSR147" s="45"/>
      <c r="BSS147" s="45"/>
      <c r="BST147" s="45"/>
      <c r="BSU147" s="45"/>
      <c r="BSV147" s="45"/>
      <c r="BSW147" s="45"/>
      <c r="BSX147" s="45"/>
      <c r="BSY147" s="45"/>
      <c r="BSZ147" s="45"/>
      <c r="BTA147" s="45"/>
      <c r="BTB147" s="45"/>
      <c r="BTC147" s="45"/>
      <c r="BTD147" s="45"/>
      <c r="BTE147" s="45"/>
      <c r="BTF147" s="45"/>
      <c r="BTG147" s="45"/>
      <c r="BTH147" s="45"/>
      <c r="BTI147" s="45"/>
      <c r="BTJ147" s="45"/>
      <c r="BTK147" s="45"/>
      <c r="BTL147" s="45"/>
      <c r="BTM147" s="45"/>
      <c r="BTN147" s="45"/>
      <c r="BTO147" s="45"/>
      <c r="BTP147" s="45"/>
      <c r="BTQ147" s="45"/>
      <c r="BTR147" s="45"/>
      <c r="BTS147" s="45"/>
      <c r="BTT147" s="45"/>
      <c r="BTU147" s="45"/>
      <c r="BTV147" s="45"/>
      <c r="BTW147" s="45"/>
      <c r="BTX147" s="45"/>
      <c r="BTY147" s="45"/>
      <c r="BTZ147" s="45"/>
      <c r="BUA147" s="45"/>
      <c r="BUB147" s="45"/>
      <c r="BUC147" s="45"/>
      <c r="BUD147" s="45"/>
      <c r="BUE147" s="45"/>
      <c r="BUF147" s="45"/>
      <c r="BUG147" s="45"/>
      <c r="BUH147" s="45"/>
      <c r="BUI147" s="45"/>
      <c r="BUJ147" s="45"/>
      <c r="BUK147" s="45"/>
      <c r="BUL147" s="45"/>
      <c r="BUM147" s="45"/>
      <c r="BUN147" s="45"/>
      <c r="BUO147" s="45"/>
      <c r="BUP147" s="45"/>
      <c r="BUQ147" s="45"/>
      <c r="BUR147" s="45"/>
      <c r="BUS147" s="45"/>
      <c r="BUT147" s="45"/>
      <c r="BUU147" s="45"/>
      <c r="BUV147" s="45"/>
      <c r="BUW147" s="45"/>
      <c r="BUX147" s="45"/>
      <c r="BUY147" s="45"/>
      <c r="BUZ147" s="45"/>
      <c r="BVA147" s="45"/>
      <c r="BVB147" s="45"/>
      <c r="BVC147" s="45"/>
      <c r="BVD147" s="45"/>
      <c r="BVE147" s="45"/>
      <c r="BVF147" s="45"/>
      <c r="BVG147" s="45"/>
      <c r="BVH147" s="45"/>
      <c r="BVI147" s="45"/>
      <c r="BVJ147" s="45"/>
      <c r="BVK147" s="45"/>
      <c r="BVL147" s="45"/>
      <c r="BVM147" s="45"/>
      <c r="BVN147" s="45"/>
      <c r="BVO147" s="45"/>
      <c r="BVP147" s="45"/>
      <c r="BVQ147" s="45"/>
      <c r="BVR147" s="45"/>
      <c r="BVS147" s="45"/>
      <c r="BVT147" s="45"/>
      <c r="BVU147" s="45"/>
      <c r="BVV147" s="45"/>
      <c r="BVW147" s="45"/>
      <c r="BVX147" s="45"/>
      <c r="BVY147" s="45"/>
      <c r="BVZ147" s="45"/>
      <c r="BWA147" s="45"/>
      <c r="BWB147" s="45"/>
      <c r="BWC147" s="45"/>
      <c r="BWD147" s="45"/>
      <c r="BWE147" s="45"/>
      <c r="BWF147" s="45"/>
      <c r="BWG147" s="45"/>
      <c r="BWH147" s="45"/>
      <c r="BWI147" s="45"/>
      <c r="BWJ147" s="45"/>
      <c r="BWK147" s="45"/>
      <c r="BWL147" s="45"/>
      <c r="BWM147" s="45"/>
      <c r="BWN147" s="45"/>
      <c r="BWO147" s="45"/>
      <c r="BWP147" s="45"/>
      <c r="BWQ147" s="45"/>
      <c r="BWR147" s="45"/>
      <c r="BWS147" s="45"/>
      <c r="BWT147" s="45"/>
      <c r="BWU147" s="45"/>
      <c r="BWV147" s="45"/>
      <c r="BWW147" s="45"/>
      <c r="BWX147" s="45"/>
      <c r="BWY147" s="45"/>
      <c r="BWZ147" s="45"/>
      <c r="BXA147" s="45"/>
      <c r="BXB147" s="45"/>
      <c r="BXC147" s="45"/>
      <c r="BXD147" s="45"/>
      <c r="BXE147" s="45"/>
      <c r="BXF147" s="45"/>
      <c r="BXG147" s="45"/>
      <c r="BXH147" s="45"/>
      <c r="BXI147" s="45"/>
      <c r="BXJ147" s="45"/>
      <c r="BXK147" s="45"/>
      <c r="BXL147" s="45"/>
      <c r="BXM147" s="45"/>
      <c r="BXN147" s="45"/>
      <c r="BXO147" s="45"/>
      <c r="BXP147" s="45"/>
      <c r="BXQ147" s="45"/>
      <c r="BXR147" s="45"/>
      <c r="BXS147" s="45"/>
      <c r="BXT147" s="45"/>
      <c r="BXU147" s="45"/>
      <c r="BXV147" s="45"/>
      <c r="BXW147" s="45"/>
      <c r="BXX147" s="45"/>
      <c r="BXY147" s="45"/>
      <c r="BXZ147" s="45"/>
      <c r="BYA147" s="45"/>
      <c r="BYB147" s="45"/>
      <c r="BYC147" s="45"/>
      <c r="BYD147" s="45"/>
      <c r="BYE147" s="45"/>
      <c r="BYF147" s="45"/>
      <c r="BYG147" s="45"/>
      <c r="BYH147" s="45"/>
      <c r="BYI147" s="45"/>
      <c r="BYJ147" s="45"/>
      <c r="BYK147" s="45"/>
      <c r="BYL147" s="45"/>
      <c r="BYM147" s="45"/>
      <c r="BYN147" s="45"/>
      <c r="BYO147" s="45"/>
      <c r="BYP147" s="45"/>
      <c r="BYQ147" s="45"/>
      <c r="BYR147" s="45"/>
      <c r="BYS147" s="45"/>
      <c r="BYT147" s="45"/>
      <c r="BYU147" s="45"/>
      <c r="BYV147" s="45"/>
      <c r="BYW147" s="45"/>
      <c r="BYX147" s="45"/>
      <c r="BYY147" s="45"/>
      <c r="BYZ147" s="45"/>
      <c r="BZA147" s="45"/>
      <c r="BZB147" s="45"/>
      <c r="BZC147" s="45"/>
      <c r="BZD147" s="45"/>
      <c r="BZE147" s="45"/>
      <c r="BZF147" s="45"/>
      <c r="BZG147" s="45"/>
      <c r="BZH147" s="45"/>
      <c r="BZI147" s="45"/>
      <c r="BZJ147" s="45"/>
      <c r="BZK147" s="45"/>
      <c r="BZL147" s="45"/>
      <c r="BZM147" s="45"/>
      <c r="BZN147" s="45"/>
      <c r="BZO147" s="45"/>
      <c r="BZP147" s="45"/>
      <c r="BZQ147" s="45"/>
      <c r="BZR147" s="45"/>
      <c r="BZS147" s="45"/>
      <c r="BZT147" s="45"/>
      <c r="BZU147" s="45"/>
      <c r="BZV147" s="45"/>
      <c r="BZW147" s="45"/>
      <c r="BZX147" s="45"/>
      <c r="BZY147" s="45"/>
      <c r="BZZ147" s="45"/>
      <c r="CAA147" s="45"/>
      <c r="CAB147" s="45"/>
      <c r="CAC147" s="45"/>
      <c r="CAD147" s="45"/>
      <c r="CAE147" s="45"/>
      <c r="CAF147" s="45"/>
      <c r="CAG147" s="45"/>
      <c r="CAH147" s="45"/>
      <c r="CAI147" s="45"/>
      <c r="CAJ147" s="45"/>
      <c r="CAK147" s="45"/>
      <c r="CAL147" s="45"/>
      <c r="CAM147" s="45"/>
      <c r="CAN147" s="45"/>
      <c r="CAO147" s="45"/>
      <c r="CAP147" s="45"/>
      <c r="CAQ147" s="45"/>
      <c r="CAR147" s="45"/>
      <c r="CAS147" s="45"/>
      <c r="CAT147" s="45"/>
      <c r="CAU147" s="45"/>
      <c r="CAV147" s="45"/>
      <c r="CAW147" s="45"/>
      <c r="CAX147" s="45"/>
      <c r="CAY147" s="45"/>
      <c r="CAZ147" s="45"/>
      <c r="CBA147" s="45"/>
      <c r="CBB147" s="45"/>
      <c r="CBC147" s="45"/>
      <c r="CBD147" s="45"/>
      <c r="CBE147" s="45"/>
      <c r="CBF147" s="45"/>
      <c r="CBG147" s="45"/>
      <c r="CBH147" s="45"/>
      <c r="CBI147" s="45"/>
      <c r="CBJ147" s="45"/>
      <c r="CBK147" s="45"/>
      <c r="CBL147" s="45"/>
      <c r="CBM147" s="45"/>
      <c r="CBN147" s="45"/>
      <c r="CBO147" s="45"/>
      <c r="CBP147" s="45"/>
      <c r="CBQ147" s="45"/>
      <c r="CBR147" s="45"/>
      <c r="CBS147" s="45"/>
      <c r="CBT147" s="45"/>
      <c r="CBU147" s="45"/>
      <c r="CBV147" s="45"/>
      <c r="CBW147" s="45"/>
      <c r="CBX147" s="45"/>
      <c r="CBY147" s="45"/>
      <c r="CBZ147" s="45"/>
      <c r="CCA147" s="45"/>
      <c r="CCB147" s="45"/>
      <c r="CCC147" s="45"/>
      <c r="CCD147" s="45"/>
      <c r="CCE147" s="45"/>
      <c r="CCF147" s="45"/>
      <c r="CCG147" s="45"/>
      <c r="CCH147" s="45"/>
      <c r="CCI147" s="45"/>
      <c r="CCJ147" s="45"/>
      <c r="CCK147" s="45"/>
      <c r="CCL147" s="45"/>
      <c r="CCM147" s="45"/>
      <c r="CCN147" s="45"/>
      <c r="CCO147" s="45"/>
      <c r="CCP147" s="45"/>
      <c r="CCQ147" s="45"/>
      <c r="CCR147" s="45"/>
      <c r="CCS147" s="45"/>
      <c r="CCT147" s="45"/>
      <c r="CCU147" s="45"/>
      <c r="CCV147" s="45"/>
      <c r="CCW147" s="45"/>
      <c r="CCX147" s="45"/>
      <c r="CCY147" s="45"/>
      <c r="CCZ147" s="45"/>
      <c r="CDA147" s="45"/>
      <c r="CDB147" s="45"/>
      <c r="CDC147" s="45"/>
      <c r="CDD147" s="45"/>
      <c r="CDE147" s="45"/>
      <c r="CDF147" s="45"/>
      <c r="CDG147" s="45"/>
      <c r="CDH147" s="45"/>
      <c r="CDI147" s="45"/>
      <c r="CDJ147" s="45"/>
      <c r="CDK147" s="45"/>
      <c r="CDL147" s="45"/>
      <c r="CDM147" s="45"/>
      <c r="CDN147" s="45"/>
      <c r="CDO147" s="45"/>
      <c r="CDP147" s="45"/>
      <c r="CDQ147" s="45"/>
      <c r="CDR147" s="45"/>
      <c r="CDS147" s="45"/>
      <c r="CDT147" s="45"/>
      <c r="CDU147" s="45"/>
      <c r="CDV147" s="45"/>
      <c r="CDW147" s="45"/>
      <c r="CDX147" s="45"/>
      <c r="CDY147" s="45"/>
      <c r="CDZ147" s="45"/>
      <c r="CEA147" s="45"/>
      <c r="CEB147" s="45"/>
      <c r="CEC147" s="45"/>
      <c r="CED147" s="45"/>
      <c r="CEE147" s="45"/>
      <c r="CEF147" s="45"/>
      <c r="CEG147" s="45"/>
      <c r="CEH147" s="45"/>
      <c r="CEI147" s="45"/>
      <c r="CEJ147" s="45"/>
      <c r="CEK147" s="45"/>
      <c r="CEL147" s="45"/>
      <c r="CEM147" s="45"/>
      <c r="CEN147" s="45"/>
      <c r="CEO147" s="45"/>
      <c r="CEP147" s="45"/>
      <c r="CEQ147" s="45"/>
      <c r="CER147" s="45"/>
      <c r="CES147" s="45"/>
      <c r="CET147" s="45"/>
      <c r="CEU147" s="45"/>
      <c r="CEV147" s="45"/>
      <c r="CEW147" s="45"/>
      <c r="CEX147" s="45"/>
      <c r="CEY147" s="45"/>
      <c r="CEZ147" s="45"/>
      <c r="CFA147" s="45"/>
      <c r="CFB147" s="45"/>
      <c r="CFC147" s="45"/>
      <c r="CFD147" s="45"/>
      <c r="CFE147" s="45"/>
      <c r="CFF147" s="45"/>
      <c r="CFG147" s="45"/>
      <c r="CFH147" s="45"/>
      <c r="CFI147" s="45"/>
      <c r="CFJ147" s="45"/>
      <c r="CFK147" s="45"/>
      <c r="CFL147" s="45"/>
      <c r="CFM147" s="45"/>
      <c r="CFN147" s="45"/>
      <c r="CFO147" s="45"/>
      <c r="CFP147" s="45"/>
      <c r="CFQ147" s="45"/>
      <c r="CFR147" s="45"/>
      <c r="CFS147" s="45"/>
      <c r="CFT147" s="45"/>
      <c r="CFU147" s="45"/>
      <c r="CFV147" s="45"/>
      <c r="CFW147" s="45"/>
      <c r="CFX147" s="45"/>
      <c r="CFY147" s="45"/>
      <c r="CFZ147" s="45"/>
      <c r="CGA147" s="45"/>
      <c r="CGB147" s="45"/>
      <c r="CGC147" s="45"/>
      <c r="CGD147" s="45"/>
      <c r="CGE147" s="45"/>
      <c r="CGF147" s="45"/>
      <c r="CGG147" s="45"/>
      <c r="CGH147" s="45"/>
      <c r="CGI147" s="45"/>
      <c r="CGJ147" s="45"/>
      <c r="CGK147" s="45"/>
      <c r="CGL147" s="45"/>
      <c r="CGM147" s="45"/>
      <c r="CGN147" s="45"/>
      <c r="CGO147" s="45"/>
      <c r="CGP147" s="45"/>
      <c r="CGQ147" s="45"/>
      <c r="CGR147" s="45"/>
      <c r="CGS147" s="45"/>
      <c r="CGT147" s="45"/>
      <c r="CGU147" s="45"/>
      <c r="CGV147" s="45"/>
      <c r="CGW147" s="45"/>
      <c r="CGX147" s="45"/>
      <c r="CGY147" s="45"/>
      <c r="CGZ147" s="45"/>
      <c r="CHA147" s="45"/>
      <c r="CHB147" s="45"/>
      <c r="CHC147" s="45"/>
      <c r="CHD147" s="45"/>
      <c r="CHE147" s="45"/>
      <c r="CHF147" s="45"/>
      <c r="CHG147" s="45"/>
      <c r="CHH147" s="45"/>
      <c r="CHI147" s="45"/>
      <c r="CHJ147" s="45"/>
      <c r="CHK147" s="45"/>
      <c r="CHL147" s="45"/>
      <c r="CHM147" s="45"/>
      <c r="CHN147" s="45"/>
      <c r="CHO147" s="45"/>
      <c r="CHP147" s="45"/>
      <c r="CHQ147" s="45"/>
      <c r="CHR147" s="45"/>
      <c r="CHS147" s="45"/>
      <c r="CHT147" s="45"/>
      <c r="CHU147" s="45"/>
      <c r="CHV147" s="45"/>
      <c r="CHW147" s="45"/>
      <c r="CHX147" s="45"/>
      <c r="CHY147" s="45"/>
      <c r="CHZ147" s="45"/>
      <c r="CIA147" s="45"/>
      <c r="CIB147" s="45"/>
      <c r="CIC147" s="45"/>
      <c r="CID147" s="45"/>
      <c r="CIE147" s="45"/>
      <c r="CIF147" s="45"/>
      <c r="CIG147" s="45"/>
      <c r="CIH147" s="45"/>
      <c r="CII147" s="45"/>
      <c r="CIJ147" s="45"/>
      <c r="CIK147" s="45"/>
      <c r="CIL147" s="45"/>
      <c r="CIM147" s="45"/>
      <c r="CIN147" s="45"/>
      <c r="CIO147" s="45"/>
      <c r="CIP147" s="45"/>
      <c r="CIQ147" s="45"/>
      <c r="CIR147" s="45"/>
      <c r="CIS147" s="45"/>
      <c r="CIT147" s="45"/>
      <c r="CIU147" s="45"/>
      <c r="CIV147" s="45"/>
      <c r="CIW147" s="45"/>
      <c r="CIX147" s="45"/>
      <c r="CIY147" s="45"/>
      <c r="CIZ147" s="45"/>
      <c r="CJA147" s="45"/>
      <c r="CJB147" s="45"/>
      <c r="CJC147" s="45"/>
      <c r="CJD147" s="45"/>
      <c r="CJE147" s="45"/>
      <c r="CJF147" s="45"/>
      <c r="CJG147" s="45"/>
      <c r="CJH147" s="45"/>
      <c r="CJI147" s="45"/>
      <c r="CJJ147" s="45"/>
      <c r="CJK147" s="45"/>
      <c r="CJL147" s="45"/>
      <c r="CJM147" s="45"/>
      <c r="CJN147" s="45"/>
      <c r="CJO147" s="45"/>
      <c r="CJP147" s="45"/>
      <c r="CJQ147" s="45"/>
      <c r="CJR147" s="45"/>
      <c r="CJS147" s="45"/>
      <c r="CJT147" s="45"/>
      <c r="CJU147" s="45"/>
      <c r="CJV147" s="45"/>
      <c r="CJW147" s="45"/>
      <c r="CJX147" s="45"/>
      <c r="CJY147" s="45"/>
      <c r="CJZ147" s="45"/>
      <c r="CKA147" s="45"/>
      <c r="CKB147" s="45"/>
      <c r="CKC147" s="45"/>
      <c r="CKD147" s="45"/>
      <c r="CKE147" s="45"/>
      <c r="CKF147" s="45"/>
      <c r="CKG147" s="45"/>
      <c r="CKH147" s="45"/>
      <c r="CKI147" s="45"/>
      <c r="CKJ147" s="45"/>
      <c r="CKK147" s="45"/>
      <c r="CKL147" s="45"/>
      <c r="CKM147" s="45"/>
      <c r="CKN147" s="45"/>
      <c r="CKO147" s="45"/>
      <c r="CKP147" s="45"/>
      <c r="CKQ147" s="45"/>
      <c r="CKR147" s="45"/>
      <c r="CKS147" s="45"/>
      <c r="CKT147" s="45"/>
      <c r="CKU147" s="45"/>
      <c r="CKV147" s="45"/>
      <c r="CKW147" s="45"/>
      <c r="CKX147" s="45"/>
      <c r="CKY147" s="45"/>
      <c r="CKZ147" s="45"/>
      <c r="CLA147" s="45"/>
      <c r="CLB147" s="45"/>
      <c r="CLC147" s="45"/>
      <c r="CLD147" s="45"/>
      <c r="CLE147" s="45"/>
      <c r="CLF147" s="45"/>
      <c r="CLG147" s="45"/>
      <c r="CLH147" s="45"/>
      <c r="CLI147" s="45"/>
      <c r="CLJ147" s="45"/>
      <c r="CLK147" s="45"/>
      <c r="CLL147" s="45"/>
      <c r="CLM147" s="45"/>
      <c r="CLN147" s="45"/>
      <c r="CLO147" s="45"/>
      <c r="CLP147" s="45"/>
      <c r="CLQ147" s="45"/>
      <c r="CLR147" s="45"/>
      <c r="CLS147" s="45"/>
      <c r="CLT147" s="45"/>
      <c r="CLU147" s="45"/>
      <c r="CLV147" s="45"/>
      <c r="CLW147" s="45"/>
      <c r="CLX147" s="45"/>
      <c r="CLY147" s="45"/>
      <c r="CLZ147" s="45"/>
      <c r="CMA147" s="45"/>
      <c r="CMB147" s="45"/>
      <c r="CMC147" s="45"/>
      <c r="CMD147" s="45"/>
      <c r="CME147" s="45"/>
      <c r="CMF147" s="45"/>
      <c r="CMG147" s="45"/>
      <c r="CMH147" s="45"/>
      <c r="CMI147" s="45"/>
      <c r="CMJ147" s="45"/>
      <c r="CMK147" s="45"/>
      <c r="CML147" s="45"/>
      <c r="CMM147" s="45"/>
      <c r="CMN147" s="45"/>
      <c r="CMO147" s="45"/>
      <c r="CMP147" s="45"/>
      <c r="CMQ147" s="45"/>
      <c r="CMR147" s="45"/>
      <c r="CMS147" s="45"/>
      <c r="CMT147" s="45"/>
      <c r="CMU147" s="45"/>
      <c r="CMV147" s="45"/>
      <c r="CMW147" s="45"/>
      <c r="CMX147" s="45"/>
      <c r="CMY147" s="45"/>
      <c r="CMZ147" s="45"/>
      <c r="CNA147" s="45"/>
      <c r="CNB147" s="45"/>
      <c r="CNC147" s="45"/>
      <c r="CND147" s="45"/>
      <c r="CNE147" s="45"/>
      <c r="CNF147" s="45"/>
      <c r="CNG147" s="45"/>
      <c r="CNH147" s="45"/>
      <c r="CNI147" s="45"/>
      <c r="CNJ147" s="45"/>
      <c r="CNK147" s="45"/>
      <c r="CNL147" s="45"/>
      <c r="CNM147" s="45"/>
      <c r="CNN147" s="45"/>
      <c r="CNO147" s="45"/>
      <c r="CNP147" s="45"/>
      <c r="CNQ147" s="45"/>
      <c r="CNR147" s="45"/>
      <c r="CNS147" s="45"/>
      <c r="CNT147" s="45"/>
      <c r="CNU147" s="45"/>
      <c r="CNV147" s="45"/>
      <c r="CNW147" s="45"/>
      <c r="CNX147" s="45"/>
      <c r="CNY147" s="45"/>
      <c r="CNZ147" s="45"/>
      <c r="COA147" s="45"/>
      <c r="COB147" s="45"/>
      <c r="COC147" s="45"/>
      <c r="COD147" s="45"/>
      <c r="COE147" s="45"/>
      <c r="COF147" s="45"/>
      <c r="COG147" s="45"/>
      <c r="COH147" s="45"/>
      <c r="COI147" s="45"/>
      <c r="COJ147" s="45"/>
      <c r="COK147" s="45"/>
      <c r="COL147" s="45"/>
      <c r="COM147" s="45"/>
      <c r="CON147" s="45"/>
      <c r="COO147" s="45"/>
      <c r="COP147" s="45"/>
      <c r="COQ147" s="45"/>
      <c r="COR147" s="45"/>
      <c r="COS147" s="45"/>
      <c r="COT147" s="45"/>
      <c r="COU147" s="45"/>
      <c r="COV147" s="45"/>
      <c r="COW147" s="45"/>
      <c r="COX147" s="45"/>
      <c r="COY147" s="45"/>
      <c r="COZ147" s="45"/>
      <c r="CPA147" s="45"/>
      <c r="CPB147" s="45"/>
      <c r="CPC147" s="45"/>
      <c r="CPD147" s="45"/>
      <c r="CPE147" s="45"/>
      <c r="CPF147" s="45"/>
      <c r="CPG147" s="45"/>
      <c r="CPH147" s="45"/>
      <c r="CPI147" s="45"/>
      <c r="CPJ147" s="45"/>
      <c r="CPK147" s="45"/>
      <c r="CPL147" s="45"/>
      <c r="CPM147" s="45"/>
      <c r="CPN147" s="45"/>
      <c r="CPO147" s="45"/>
      <c r="CPP147" s="45"/>
      <c r="CPQ147" s="45"/>
      <c r="CPR147" s="45"/>
      <c r="CPS147" s="45"/>
      <c r="CPT147" s="45"/>
      <c r="CPU147" s="45"/>
      <c r="CPV147" s="45"/>
      <c r="CPW147" s="45"/>
      <c r="CPX147" s="45"/>
      <c r="CPY147" s="45"/>
      <c r="CPZ147" s="45"/>
      <c r="CQA147" s="45"/>
      <c r="CQB147" s="45"/>
      <c r="CQC147" s="45"/>
      <c r="CQD147" s="45"/>
      <c r="CQE147" s="45"/>
      <c r="CQF147" s="45"/>
      <c r="CQG147" s="45"/>
      <c r="CQH147" s="45"/>
      <c r="CQI147" s="45"/>
      <c r="CQJ147" s="45"/>
      <c r="CQK147" s="45"/>
      <c r="CQL147" s="45"/>
      <c r="CQM147" s="45"/>
      <c r="CQN147" s="45"/>
      <c r="CQO147" s="45"/>
      <c r="CQP147" s="45"/>
      <c r="CQQ147" s="45"/>
      <c r="CQR147" s="45"/>
      <c r="CQS147" s="45"/>
      <c r="CQT147" s="45"/>
      <c r="CQU147" s="45"/>
      <c r="CQV147" s="45"/>
      <c r="CQW147" s="45"/>
      <c r="CQX147" s="45"/>
      <c r="CQY147" s="45"/>
      <c r="CQZ147" s="45"/>
      <c r="CRA147" s="45"/>
      <c r="CRB147" s="45"/>
      <c r="CRC147" s="45"/>
      <c r="CRD147" s="45"/>
      <c r="CRE147" s="45"/>
      <c r="CRF147" s="45"/>
      <c r="CRG147" s="45"/>
      <c r="CRH147" s="45"/>
      <c r="CRI147" s="45"/>
      <c r="CRJ147" s="45"/>
      <c r="CRK147" s="45"/>
      <c r="CRL147" s="45"/>
      <c r="CRM147" s="45"/>
      <c r="CRN147" s="45"/>
      <c r="CRO147" s="45"/>
      <c r="CRP147" s="45"/>
      <c r="CRQ147" s="45"/>
      <c r="CRR147" s="45"/>
      <c r="CRS147" s="45"/>
      <c r="CRT147" s="45"/>
      <c r="CRU147" s="45"/>
      <c r="CRV147" s="45"/>
      <c r="CRW147" s="45"/>
      <c r="CRX147" s="45"/>
      <c r="CRY147" s="45"/>
      <c r="CRZ147" s="45"/>
      <c r="CSA147" s="45"/>
      <c r="CSB147" s="45"/>
      <c r="CSC147" s="45"/>
      <c r="CSD147" s="45"/>
      <c r="CSE147" s="45"/>
      <c r="CSF147" s="45"/>
      <c r="CSG147" s="45"/>
      <c r="CSH147" s="45"/>
      <c r="CSI147" s="45"/>
      <c r="CSJ147" s="45"/>
      <c r="CSK147" s="45"/>
      <c r="CSL147" s="45"/>
      <c r="CSM147" s="45"/>
      <c r="CSN147" s="45"/>
      <c r="CSO147" s="45"/>
      <c r="CSP147" s="45"/>
      <c r="CSQ147" s="45"/>
      <c r="CSR147" s="45"/>
      <c r="CSS147" s="45"/>
      <c r="CST147" s="45"/>
      <c r="CSU147" s="45"/>
      <c r="CSV147" s="45"/>
      <c r="CSW147" s="45"/>
      <c r="CSX147" s="45"/>
      <c r="CSY147" s="45"/>
      <c r="CSZ147" s="45"/>
      <c r="CTA147" s="45"/>
      <c r="CTB147" s="45"/>
      <c r="CTC147" s="45"/>
      <c r="CTD147" s="45"/>
      <c r="CTE147" s="45"/>
      <c r="CTF147" s="45"/>
      <c r="CTG147" s="45"/>
      <c r="CTH147" s="45"/>
      <c r="CTI147" s="45"/>
      <c r="CTJ147" s="45"/>
      <c r="CTK147" s="45"/>
      <c r="CTL147" s="45"/>
      <c r="CTM147" s="45"/>
      <c r="CTN147" s="45"/>
      <c r="CTO147" s="45"/>
      <c r="CTP147" s="45"/>
      <c r="CTQ147" s="45"/>
      <c r="CTR147" s="45"/>
      <c r="CTS147" s="45"/>
      <c r="CTT147" s="45"/>
      <c r="CTU147" s="45"/>
      <c r="CTV147" s="45"/>
      <c r="CTW147" s="45"/>
      <c r="CTX147" s="45"/>
      <c r="CTY147" s="45"/>
      <c r="CTZ147" s="45"/>
      <c r="CUA147" s="45"/>
      <c r="CUB147" s="45"/>
      <c r="CUC147" s="45"/>
      <c r="CUD147" s="45"/>
      <c r="CUE147" s="45"/>
      <c r="CUF147" s="45"/>
      <c r="CUG147" s="45"/>
      <c r="CUH147" s="45"/>
      <c r="CUI147" s="45"/>
      <c r="CUJ147" s="45"/>
      <c r="CUK147" s="45"/>
      <c r="CUL147" s="45"/>
      <c r="CUM147" s="45"/>
      <c r="CUN147" s="45"/>
      <c r="CUO147" s="45"/>
      <c r="CUP147" s="45"/>
      <c r="CUQ147" s="45"/>
      <c r="CUR147" s="45"/>
      <c r="CUS147" s="45"/>
      <c r="CUT147" s="45"/>
      <c r="CUU147" s="45"/>
      <c r="CUV147" s="45"/>
      <c r="CUW147" s="45"/>
      <c r="CUX147" s="45"/>
      <c r="CUY147" s="45"/>
      <c r="CUZ147" s="45"/>
      <c r="CVA147" s="45"/>
      <c r="CVB147" s="45"/>
      <c r="CVC147" s="45"/>
      <c r="CVD147" s="45"/>
      <c r="CVE147" s="45"/>
      <c r="CVF147" s="45"/>
      <c r="CVG147" s="45"/>
      <c r="CVH147" s="45"/>
      <c r="CVI147" s="45"/>
      <c r="CVJ147" s="45"/>
      <c r="CVK147" s="45"/>
      <c r="CVL147" s="45"/>
      <c r="CVM147" s="45"/>
      <c r="CVN147" s="45"/>
      <c r="CVO147" s="45"/>
      <c r="CVP147" s="45"/>
      <c r="CVQ147" s="45"/>
      <c r="CVR147" s="45"/>
      <c r="CVS147" s="45"/>
      <c r="CVT147" s="45"/>
      <c r="CVU147" s="45"/>
      <c r="CVV147" s="45"/>
      <c r="CVW147" s="45"/>
      <c r="CVX147" s="45"/>
      <c r="CVY147" s="45"/>
      <c r="CVZ147" s="45"/>
      <c r="CWA147" s="45"/>
      <c r="CWB147" s="45"/>
      <c r="CWC147" s="45"/>
      <c r="CWD147" s="45"/>
      <c r="CWE147" s="45"/>
      <c r="CWF147" s="45"/>
      <c r="CWG147" s="45"/>
      <c r="CWH147" s="45"/>
      <c r="CWI147" s="45"/>
      <c r="CWJ147" s="45"/>
      <c r="CWK147" s="45"/>
      <c r="CWL147" s="45"/>
      <c r="CWM147" s="45"/>
      <c r="CWN147" s="45"/>
      <c r="CWO147" s="45"/>
      <c r="CWP147" s="45"/>
      <c r="CWQ147" s="45"/>
      <c r="CWR147" s="45"/>
      <c r="CWS147" s="45"/>
      <c r="CWT147" s="45"/>
      <c r="CWU147" s="45"/>
      <c r="CWV147" s="45"/>
      <c r="CWW147" s="45"/>
      <c r="CWX147" s="45"/>
      <c r="CWY147" s="45"/>
      <c r="CWZ147" s="45"/>
      <c r="CXA147" s="45"/>
      <c r="CXB147" s="45"/>
      <c r="CXC147" s="45"/>
      <c r="CXD147" s="45"/>
      <c r="CXE147" s="45"/>
      <c r="CXF147" s="45"/>
      <c r="CXG147" s="45"/>
      <c r="CXH147" s="45"/>
      <c r="CXI147" s="45"/>
      <c r="CXJ147" s="45"/>
      <c r="CXK147" s="45"/>
      <c r="CXL147" s="45"/>
      <c r="CXM147" s="45"/>
      <c r="CXN147" s="45"/>
      <c r="CXO147" s="45"/>
      <c r="CXP147" s="45"/>
      <c r="CXQ147" s="45"/>
      <c r="CXR147" s="45"/>
      <c r="CXS147" s="45"/>
      <c r="CXT147" s="45"/>
      <c r="CXU147" s="45"/>
      <c r="CXV147" s="45"/>
      <c r="CXW147" s="45"/>
      <c r="CXX147" s="45"/>
      <c r="CXY147" s="45"/>
      <c r="CXZ147" s="45"/>
      <c r="CYA147" s="45"/>
      <c r="CYB147" s="45"/>
      <c r="CYC147" s="45"/>
      <c r="CYD147" s="45"/>
      <c r="CYE147" s="45"/>
      <c r="CYF147" s="45"/>
      <c r="CYG147" s="45"/>
      <c r="CYH147" s="45"/>
      <c r="CYI147" s="45"/>
      <c r="CYJ147" s="45"/>
      <c r="CYK147" s="45"/>
      <c r="CYL147" s="45"/>
      <c r="CYM147" s="45"/>
      <c r="CYN147" s="45"/>
      <c r="CYO147" s="45"/>
      <c r="CYP147" s="45"/>
      <c r="CYQ147" s="45"/>
      <c r="CYR147" s="45"/>
      <c r="CYS147" s="45"/>
      <c r="CYT147" s="45"/>
      <c r="CYU147" s="45"/>
      <c r="CYV147" s="45"/>
      <c r="CYW147" s="45"/>
      <c r="CYX147" s="45"/>
      <c r="CYY147" s="45"/>
      <c r="CYZ147" s="45"/>
      <c r="CZA147" s="45"/>
      <c r="CZB147" s="45"/>
      <c r="CZC147" s="45"/>
      <c r="CZD147" s="45"/>
      <c r="CZE147" s="45"/>
      <c r="CZF147" s="45"/>
      <c r="CZG147" s="45"/>
      <c r="CZH147" s="45"/>
      <c r="CZI147" s="45"/>
      <c r="CZJ147" s="45"/>
      <c r="CZK147" s="45"/>
      <c r="CZL147" s="45"/>
      <c r="CZM147" s="45"/>
      <c r="CZN147" s="45"/>
      <c r="CZO147" s="45"/>
      <c r="CZP147" s="45"/>
      <c r="CZQ147" s="45"/>
      <c r="CZR147" s="45"/>
      <c r="CZS147" s="45"/>
      <c r="CZT147" s="45"/>
      <c r="CZU147" s="45"/>
      <c r="CZV147" s="45"/>
      <c r="CZW147" s="45"/>
      <c r="CZX147" s="45"/>
      <c r="CZY147" s="45"/>
      <c r="CZZ147" s="45"/>
      <c r="DAA147" s="45"/>
      <c r="DAB147" s="45"/>
      <c r="DAC147" s="45"/>
      <c r="DAD147" s="45"/>
      <c r="DAE147" s="45"/>
      <c r="DAF147" s="45"/>
      <c r="DAG147" s="45"/>
      <c r="DAH147" s="45"/>
      <c r="DAI147" s="45"/>
      <c r="DAJ147" s="45"/>
      <c r="DAK147" s="45"/>
      <c r="DAL147" s="45"/>
      <c r="DAM147" s="45"/>
      <c r="DAN147" s="45"/>
      <c r="DAO147" s="45"/>
      <c r="DAP147" s="45"/>
      <c r="DAQ147" s="45"/>
      <c r="DAR147" s="45"/>
      <c r="DAS147" s="45"/>
      <c r="DAT147" s="45"/>
      <c r="DAU147" s="45"/>
      <c r="DAV147" s="45"/>
      <c r="DAW147" s="45"/>
      <c r="DAX147" s="45"/>
      <c r="DAY147" s="45"/>
      <c r="DAZ147" s="45"/>
      <c r="DBA147" s="45"/>
      <c r="DBB147" s="45"/>
      <c r="DBC147" s="45"/>
      <c r="DBD147" s="45"/>
      <c r="DBE147" s="45"/>
      <c r="DBF147" s="45"/>
      <c r="DBG147" s="45"/>
      <c r="DBH147" s="45"/>
      <c r="DBI147" s="45"/>
      <c r="DBJ147" s="45"/>
      <c r="DBK147" s="45"/>
      <c r="DBL147" s="45"/>
      <c r="DBM147" s="45"/>
      <c r="DBN147" s="45"/>
      <c r="DBO147" s="45"/>
      <c r="DBP147" s="45"/>
      <c r="DBQ147" s="45"/>
      <c r="DBR147" s="45"/>
      <c r="DBS147" s="45"/>
      <c r="DBT147" s="45"/>
      <c r="DBU147" s="45"/>
      <c r="DBV147" s="45"/>
      <c r="DBW147" s="45"/>
      <c r="DBX147" s="45"/>
      <c r="DBY147" s="45"/>
      <c r="DBZ147" s="45"/>
      <c r="DCA147" s="45"/>
      <c r="DCB147" s="45"/>
      <c r="DCC147" s="45"/>
      <c r="DCD147" s="45"/>
      <c r="DCE147" s="45"/>
      <c r="DCF147" s="45"/>
      <c r="DCG147" s="45"/>
      <c r="DCH147" s="45"/>
      <c r="DCI147" s="45"/>
      <c r="DCJ147" s="45"/>
      <c r="DCK147" s="45"/>
      <c r="DCL147" s="45"/>
      <c r="DCM147" s="45"/>
      <c r="DCN147" s="45"/>
      <c r="DCO147" s="45"/>
      <c r="DCP147" s="45"/>
      <c r="DCQ147" s="45"/>
      <c r="DCR147" s="45"/>
      <c r="DCS147" s="45"/>
      <c r="DCT147" s="45"/>
      <c r="DCU147" s="45"/>
      <c r="DCV147" s="45"/>
      <c r="DCW147" s="45"/>
      <c r="DCX147" s="45"/>
      <c r="DCY147" s="45"/>
      <c r="DCZ147" s="45"/>
      <c r="DDA147" s="45"/>
      <c r="DDB147" s="45"/>
      <c r="DDC147" s="45"/>
      <c r="DDD147" s="45"/>
      <c r="DDE147" s="45"/>
      <c r="DDF147" s="45"/>
      <c r="DDG147" s="45"/>
      <c r="DDH147" s="45"/>
      <c r="DDI147" s="45"/>
      <c r="DDJ147" s="45"/>
      <c r="DDK147" s="45"/>
      <c r="DDL147" s="45"/>
      <c r="DDM147" s="45"/>
      <c r="DDN147" s="45"/>
      <c r="DDO147" s="45"/>
      <c r="DDP147" s="45"/>
      <c r="DDQ147" s="45"/>
      <c r="DDR147" s="45"/>
      <c r="DDS147" s="45"/>
      <c r="DDT147" s="45"/>
      <c r="DDU147" s="45"/>
      <c r="DDV147" s="45"/>
      <c r="DDW147" s="45"/>
      <c r="DDX147" s="45"/>
      <c r="DDY147" s="45"/>
      <c r="DDZ147" s="45"/>
      <c r="DEA147" s="45"/>
      <c r="DEB147" s="45"/>
      <c r="DEC147" s="45"/>
      <c r="DED147" s="45"/>
      <c r="DEE147" s="45"/>
      <c r="DEF147" s="45"/>
      <c r="DEG147" s="45"/>
      <c r="DEH147" s="45"/>
      <c r="DEI147" s="45"/>
      <c r="DEJ147" s="45"/>
      <c r="DEK147" s="45"/>
      <c r="DEL147" s="45"/>
      <c r="DEM147" s="45"/>
      <c r="DEN147" s="45"/>
      <c r="DEO147" s="45"/>
      <c r="DEP147" s="45"/>
      <c r="DEQ147" s="45"/>
      <c r="DER147" s="45"/>
      <c r="DES147" s="45"/>
      <c r="DET147" s="45"/>
      <c r="DEU147" s="45"/>
      <c r="DEV147" s="45"/>
      <c r="DEW147" s="45"/>
      <c r="DEX147" s="45"/>
      <c r="DEY147" s="45"/>
      <c r="DEZ147" s="45"/>
      <c r="DFA147" s="45"/>
      <c r="DFB147" s="45"/>
      <c r="DFC147" s="45"/>
      <c r="DFD147" s="45"/>
      <c r="DFE147" s="45"/>
      <c r="DFF147" s="45"/>
      <c r="DFG147" s="45"/>
      <c r="DFH147" s="45"/>
      <c r="DFI147" s="45"/>
      <c r="DFJ147" s="45"/>
      <c r="DFK147" s="45"/>
      <c r="DFL147" s="45"/>
      <c r="DFM147" s="45"/>
      <c r="DFN147" s="45"/>
      <c r="DFO147" s="45"/>
      <c r="DFP147" s="45"/>
      <c r="DFQ147" s="45"/>
      <c r="DFR147" s="45"/>
      <c r="DFS147" s="45"/>
      <c r="DFT147" s="45"/>
      <c r="DFU147" s="45"/>
      <c r="DFV147" s="45"/>
      <c r="DFW147" s="45"/>
      <c r="DFX147" s="45"/>
      <c r="DFY147" s="45"/>
      <c r="DFZ147" s="45"/>
      <c r="DGA147" s="45"/>
      <c r="DGB147" s="45"/>
      <c r="DGC147" s="45"/>
      <c r="DGD147" s="45"/>
      <c r="DGE147" s="45"/>
      <c r="DGF147" s="45"/>
      <c r="DGG147" s="45"/>
      <c r="DGH147" s="45"/>
      <c r="DGI147" s="45"/>
      <c r="DGJ147" s="45"/>
      <c r="DGK147" s="45"/>
      <c r="DGL147" s="45"/>
      <c r="DGM147" s="45"/>
      <c r="DGN147" s="45"/>
      <c r="DGO147" s="45"/>
      <c r="DGP147" s="45"/>
      <c r="DGQ147" s="45"/>
      <c r="DGR147" s="45"/>
      <c r="DGS147" s="45"/>
      <c r="DGT147" s="45"/>
      <c r="DGU147" s="45"/>
      <c r="DGV147" s="45"/>
      <c r="DGW147" s="45"/>
      <c r="DGX147" s="45"/>
      <c r="DGY147" s="45"/>
      <c r="DGZ147" s="45"/>
      <c r="DHA147" s="45"/>
      <c r="DHB147" s="45"/>
      <c r="DHC147" s="45"/>
      <c r="DHD147" s="45"/>
      <c r="DHE147" s="45"/>
      <c r="DHF147" s="45"/>
      <c r="DHG147" s="45"/>
      <c r="DHH147" s="45"/>
      <c r="DHI147" s="45"/>
      <c r="DHJ147" s="45"/>
      <c r="DHK147" s="45"/>
      <c r="DHL147" s="45"/>
      <c r="DHM147" s="45"/>
      <c r="DHN147" s="45"/>
      <c r="DHO147" s="45"/>
      <c r="DHP147" s="45"/>
      <c r="DHQ147" s="45"/>
      <c r="DHR147" s="45"/>
      <c r="DHS147" s="45"/>
      <c r="DHT147" s="45"/>
      <c r="DHU147" s="45"/>
      <c r="DHV147" s="45"/>
      <c r="DHW147" s="45"/>
      <c r="DHX147" s="45"/>
      <c r="DHY147" s="45"/>
      <c r="DHZ147" s="45"/>
      <c r="DIA147" s="45"/>
      <c r="DIB147" s="45"/>
      <c r="DIC147" s="45"/>
      <c r="DID147" s="45"/>
      <c r="DIE147" s="45"/>
      <c r="DIF147" s="45"/>
      <c r="DIG147" s="45"/>
      <c r="DIH147" s="45"/>
      <c r="DII147" s="45"/>
      <c r="DIJ147" s="45"/>
      <c r="DIK147" s="45"/>
      <c r="DIL147" s="45"/>
      <c r="DIM147" s="45"/>
      <c r="DIN147" s="45"/>
      <c r="DIO147" s="45"/>
      <c r="DIP147" s="45"/>
      <c r="DIQ147" s="45"/>
      <c r="DIR147" s="45"/>
      <c r="DIS147" s="45"/>
      <c r="DIT147" s="45"/>
      <c r="DIU147" s="45"/>
      <c r="DIV147" s="45"/>
      <c r="DIW147" s="45"/>
      <c r="DIX147" s="45"/>
      <c r="DIY147" s="45"/>
      <c r="DIZ147" s="45"/>
      <c r="DJA147" s="45"/>
      <c r="DJB147" s="45"/>
      <c r="DJC147" s="45"/>
      <c r="DJD147" s="45"/>
      <c r="DJE147" s="45"/>
      <c r="DJF147" s="45"/>
      <c r="DJG147" s="45"/>
      <c r="DJH147" s="45"/>
      <c r="DJI147" s="45"/>
      <c r="DJJ147" s="45"/>
      <c r="DJK147" s="45"/>
      <c r="DJL147" s="45"/>
      <c r="DJM147" s="45"/>
      <c r="DJN147" s="45"/>
      <c r="DJO147" s="45"/>
      <c r="DJP147" s="45"/>
      <c r="DJQ147" s="45"/>
      <c r="DJR147" s="45"/>
      <c r="DJS147" s="45"/>
      <c r="DJT147" s="45"/>
      <c r="DJU147" s="45"/>
      <c r="DJV147" s="45"/>
      <c r="DJW147" s="45"/>
      <c r="DJX147" s="45"/>
      <c r="DJY147" s="45"/>
      <c r="DJZ147" s="45"/>
      <c r="DKA147" s="45"/>
      <c r="DKB147" s="45"/>
      <c r="DKC147" s="45"/>
      <c r="DKD147" s="45"/>
      <c r="DKE147" s="45"/>
      <c r="DKF147" s="45"/>
      <c r="DKG147" s="45"/>
      <c r="DKH147" s="45"/>
      <c r="DKI147" s="45"/>
      <c r="DKJ147" s="45"/>
      <c r="DKK147" s="45"/>
      <c r="DKL147" s="45"/>
      <c r="DKM147" s="45"/>
      <c r="DKN147" s="45"/>
      <c r="DKO147" s="45"/>
      <c r="DKP147" s="45"/>
      <c r="DKQ147" s="45"/>
      <c r="DKR147" s="45"/>
      <c r="DKS147" s="45"/>
      <c r="DKT147" s="45"/>
      <c r="DKU147" s="45"/>
      <c r="DKV147" s="45"/>
      <c r="DKW147" s="45"/>
      <c r="DKX147" s="45"/>
      <c r="DKY147" s="45"/>
      <c r="DKZ147" s="45"/>
      <c r="DLA147" s="45"/>
      <c r="DLB147" s="45"/>
      <c r="DLC147" s="45"/>
      <c r="DLD147" s="45"/>
      <c r="DLE147" s="45"/>
      <c r="DLF147" s="45"/>
      <c r="DLG147" s="45"/>
      <c r="DLH147" s="45"/>
      <c r="DLI147" s="45"/>
      <c r="DLJ147" s="45"/>
      <c r="DLK147" s="45"/>
      <c r="DLL147" s="45"/>
      <c r="DLM147" s="45"/>
      <c r="DLN147" s="45"/>
      <c r="DLO147" s="45"/>
      <c r="DLP147" s="45"/>
      <c r="DLQ147" s="45"/>
      <c r="DLR147" s="45"/>
      <c r="DLS147" s="45"/>
      <c r="DLT147" s="45"/>
      <c r="DLU147" s="45"/>
      <c r="DLV147" s="45"/>
      <c r="DLW147" s="45"/>
      <c r="DLX147" s="45"/>
      <c r="DLY147" s="45"/>
      <c r="DLZ147" s="45"/>
      <c r="DMA147" s="45"/>
      <c r="DMB147" s="45"/>
      <c r="DMC147" s="45"/>
      <c r="DMD147" s="45"/>
      <c r="DME147" s="45"/>
      <c r="DMF147" s="45"/>
      <c r="DMG147" s="45"/>
      <c r="DMH147" s="45"/>
      <c r="DMI147" s="45"/>
      <c r="DMJ147" s="45"/>
      <c r="DMK147" s="45"/>
      <c r="DML147" s="45"/>
      <c r="DMM147" s="45"/>
      <c r="DMN147" s="45"/>
      <c r="DMO147" s="45"/>
      <c r="DMP147" s="45"/>
      <c r="DMQ147" s="45"/>
      <c r="DMR147" s="45"/>
      <c r="DMS147" s="45"/>
      <c r="DMT147" s="45"/>
      <c r="DMU147" s="45"/>
      <c r="DMV147" s="45"/>
      <c r="DMW147" s="45"/>
      <c r="DMX147" s="45"/>
      <c r="DMY147" s="45"/>
      <c r="DMZ147" s="45"/>
      <c r="DNA147" s="45"/>
      <c r="DNB147" s="45"/>
      <c r="DNC147" s="45"/>
      <c r="DND147" s="45"/>
      <c r="DNE147" s="45"/>
      <c r="DNF147" s="45"/>
      <c r="DNG147" s="45"/>
      <c r="DNH147" s="45"/>
      <c r="DNI147" s="45"/>
      <c r="DNJ147" s="45"/>
      <c r="DNK147" s="45"/>
      <c r="DNL147" s="45"/>
      <c r="DNM147" s="45"/>
      <c r="DNN147" s="45"/>
      <c r="DNO147" s="45"/>
      <c r="DNP147" s="45"/>
      <c r="DNQ147" s="45"/>
      <c r="DNR147" s="45"/>
      <c r="DNS147" s="45"/>
      <c r="DNT147" s="45"/>
      <c r="DNU147" s="45"/>
      <c r="DNV147" s="45"/>
      <c r="DNW147" s="45"/>
      <c r="DNX147" s="45"/>
      <c r="DNY147" s="45"/>
      <c r="DNZ147" s="45"/>
      <c r="DOA147" s="45"/>
      <c r="DOB147" s="45"/>
      <c r="DOC147" s="45"/>
      <c r="DOD147" s="45"/>
      <c r="DOE147" s="45"/>
      <c r="DOF147" s="45"/>
      <c r="DOG147" s="45"/>
      <c r="DOH147" s="45"/>
      <c r="DOI147" s="45"/>
      <c r="DOJ147" s="45"/>
      <c r="DOK147" s="45"/>
      <c r="DOL147" s="45"/>
      <c r="DOM147" s="45"/>
      <c r="DON147" s="45"/>
      <c r="DOO147" s="45"/>
      <c r="DOP147" s="45"/>
      <c r="DOQ147" s="45"/>
      <c r="DOR147" s="45"/>
      <c r="DOS147" s="45"/>
      <c r="DOT147" s="45"/>
      <c r="DOU147" s="45"/>
      <c r="DOV147" s="45"/>
      <c r="DOW147" s="45"/>
      <c r="DOX147" s="45"/>
      <c r="DOY147" s="45"/>
      <c r="DOZ147" s="45"/>
      <c r="DPA147" s="45"/>
      <c r="DPB147" s="45"/>
      <c r="DPC147" s="45"/>
      <c r="DPD147" s="45"/>
      <c r="DPE147" s="45"/>
      <c r="DPF147" s="45"/>
      <c r="DPG147" s="45"/>
      <c r="DPH147" s="45"/>
      <c r="DPI147" s="45"/>
      <c r="DPJ147" s="45"/>
      <c r="DPK147" s="45"/>
      <c r="DPL147" s="45"/>
      <c r="DPM147" s="45"/>
      <c r="DPN147" s="45"/>
      <c r="DPO147" s="45"/>
      <c r="DPP147" s="45"/>
      <c r="DPQ147" s="45"/>
      <c r="DPR147" s="45"/>
      <c r="DPS147" s="45"/>
      <c r="DPT147" s="45"/>
      <c r="DPU147" s="45"/>
      <c r="DPV147" s="45"/>
      <c r="DPW147" s="45"/>
      <c r="DPX147" s="45"/>
      <c r="DPY147" s="45"/>
      <c r="DPZ147" s="45"/>
      <c r="DQA147" s="45"/>
      <c r="DQB147" s="45"/>
      <c r="DQC147" s="45"/>
      <c r="DQD147" s="45"/>
      <c r="DQE147" s="45"/>
      <c r="DQF147" s="45"/>
      <c r="DQG147" s="45"/>
      <c r="DQH147" s="45"/>
      <c r="DQI147" s="45"/>
      <c r="DQJ147" s="45"/>
      <c r="DQK147" s="45"/>
      <c r="DQL147" s="45"/>
      <c r="DQM147" s="45"/>
      <c r="DQN147" s="45"/>
      <c r="DQO147" s="45"/>
      <c r="DQP147" s="45"/>
      <c r="DQQ147" s="45"/>
      <c r="DQR147" s="45"/>
      <c r="DQS147" s="45"/>
      <c r="DQT147" s="45"/>
      <c r="DQU147" s="45"/>
      <c r="DQV147" s="45"/>
      <c r="DQW147" s="45"/>
      <c r="DQX147" s="45"/>
      <c r="DQY147" s="45"/>
      <c r="DQZ147" s="45"/>
      <c r="DRA147" s="45"/>
      <c r="DRB147" s="45"/>
      <c r="DRC147" s="45"/>
      <c r="DRD147" s="45"/>
      <c r="DRE147" s="45"/>
      <c r="DRF147" s="45"/>
      <c r="DRG147" s="45"/>
      <c r="DRH147" s="45"/>
      <c r="DRI147" s="45"/>
      <c r="DRJ147" s="45"/>
      <c r="DRK147" s="45"/>
      <c r="DRL147" s="45"/>
      <c r="DRM147" s="45"/>
      <c r="DRN147" s="45"/>
      <c r="DRO147" s="45"/>
      <c r="DRP147" s="45"/>
      <c r="DRQ147" s="45"/>
      <c r="DRR147" s="45"/>
      <c r="DRS147" s="45"/>
      <c r="DRT147" s="45"/>
      <c r="DRU147" s="45"/>
      <c r="DRV147" s="45"/>
      <c r="DRW147" s="45"/>
      <c r="DRX147" s="45"/>
      <c r="DRY147" s="45"/>
      <c r="DRZ147" s="45"/>
      <c r="DSA147" s="45"/>
      <c r="DSB147" s="45"/>
      <c r="DSC147" s="45"/>
      <c r="DSD147" s="45"/>
      <c r="DSE147" s="45"/>
      <c r="DSF147" s="45"/>
      <c r="DSG147" s="45"/>
      <c r="DSH147" s="45"/>
      <c r="DSI147" s="45"/>
      <c r="DSJ147" s="45"/>
      <c r="DSK147" s="45"/>
      <c r="DSL147" s="45"/>
      <c r="DSM147" s="45"/>
      <c r="DSN147" s="45"/>
      <c r="DSO147" s="45"/>
      <c r="DSP147" s="45"/>
      <c r="DSQ147" s="45"/>
      <c r="DSR147" s="45"/>
      <c r="DSS147" s="45"/>
      <c r="DST147" s="45"/>
      <c r="DSU147" s="45"/>
      <c r="DSV147" s="45"/>
      <c r="DSW147" s="45"/>
      <c r="DSX147" s="45"/>
      <c r="DSY147" s="45"/>
      <c r="DSZ147" s="45"/>
      <c r="DTA147" s="45"/>
      <c r="DTB147" s="45"/>
      <c r="DTC147" s="45"/>
      <c r="DTD147" s="45"/>
      <c r="DTE147" s="45"/>
      <c r="DTF147" s="45"/>
      <c r="DTG147" s="45"/>
      <c r="DTH147" s="45"/>
      <c r="DTI147" s="45"/>
      <c r="DTJ147" s="45"/>
      <c r="DTK147" s="45"/>
      <c r="DTL147" s="45"/>
      <c r="DTM147" s="45"/>
      <c r="DTN147" s="45"/>
      <c r="DTO147" s="45"/>
      <c r="DTP147" s="45"/>
      <c r="DTQ147" s="45"/>
      <c r="DTR147" s="45"/>
      <c r="DTS147" s="45"/>
      <c r="DTT147" s="45"/>
      <c r="DTU147" s="45"/>
      <c r="DTV147" s="45"/>
      <c r="DTW147" s="45"/>
      <c r="DTX147" s="45"/>
      <c r="DTY147" s="45"/>
      <c r="DTZ147" s="45"/>
      <c r="DUA147" s="45"/>
      <c r="DUB147" s="45"/>
      <c r="DUC147" s="45"/>
      <c r="DUD147" s="45"/>
      <c r="DUE147" s="45"/>
      <c r="DUF147" s="45"/>
      <c r="DUG147" s="45"/>
      <c r="DUH147" s="45"/>
      <c r="DUI147" s="45"/>
      <c r="DUJ147" s="45"/>
      <c r="DUK147" s="45"/>
      <c r="DUL147" s="45"/>
      <c r="DUM147" s="45"/>
      <c r="DUN147" s="45"/>
      <c r="DUO147" s="45"/>
      <c r="DUP147" s="45"/>
      <c r="DUQ147" s="45"/>
      <c r="DUR147" s="45"/>
      <c r="DUS147" s="45"/>
      <c r="DUT147" s="45"/>
      <c r="DUU147" s="45"/>
      <c r="DUV147" s="45"/>
      <c r="DUW147" s="45"/>
      <c r="DUX147" s="45"/>
      <c r="DUY147" s="45"/>
      <c r="DUZ147" s="45"/>
      <c r="DVA147" s="45"/>
      <c r="DVB147" s="45"/>
      <c r="DVC147" s="45"/>
      <c r="DVD147" s="45"/>
      <c r="DVE147" s="45"/>
      <c r="DVF147" s="45"/>
      <c r="DVG147" s="45"/>
      <c r="DVH147" s="45"/>
      <c r="DVI147" s="45"/>
      <c r="DVJ147" s="45"/>
      <c r="DVK147" s="45"/>
      <c r="DVL147" s="45"/>
      <c r="DVM147" s="45"/>
      <c r="DVN147" s="45"/>
      <c r="DVO147" s="45"/>
      <c r="DVP147" s="45"/>
      <c r="DVQ147" s="45"/>
      <c r="DVR147" s="45"/>
      <c r="DVS147" s="45"/>
      <c r="DVT147" s="45"/>
      <c r="DVU147" s="45"/>
      <c r="DVV147" s="45"/>
      <c r="DVW147" s="45"/>
      <c r="DVX147" s="45"/>
      <c r="DVY147" s="45"/>
      <c r="DVZ147" s="45"/>
      <c r="DWA147" s="45"/>
      <c r="DWB147" s="45"/>
      <c r="DWC147" s="45"/>
      <c r="DWD147" s="45"/>
      <c r="DWE147" s="45"/>
      <c r="DWF147" s="45"/>
      <c r="DWG147" s="45"/>
      <c r="DWH147" s="45"/>
      <c r="DWI147" s="45"/>
      <c r="DWJ147" s="45"/>
      <c r="DWK147" s="45"/>
      <c r="DWL147" s="45"/>
      <c r="DWM147" s="45"/>
      <c r="DWN147" s="45"/>
      <c r="DWO147" s="45"/>
      <c r="DWP147" s="45"/>
      <c r="DWQ147" s="45"/>
      <c r="DWR147" s="45"/>
      <c r="DWS147" s="45"/>
      <c r="DWT147" s="45"/>
      <c r="DWU147" s="45"/>
      <c r="DWV147" s="45"/>
      <c r="DWW147" s="45"/>
      <c r="DWX147" s="45"/>
      <c r="DWY147" s="45"/>
      <c r="DWZ147" s="45"/>
      <c r="DXA147" s="45"/>
      <c r="DXB147" s="45"/>
      <c r="DXC147" s="45"/>
      <c r="DXD147" s="45"/>
      <c r="DXE147" s="45"/>
      <c r="DXF147" s="45"/>
      <c r="DXG147" s="45"/>
      <c r="DXH147" s="45"/>
      <c r="DXI147" s="45"/>
      <c r="DXJ147" s="45"/>
      <c r="DXK147" s="45"/>
      <c r="DXL147" s="45"/>
      <c r="DXM147" s="45"/>
      <c r="DXN147" s="45"/>
      <c r="DXO147" s="45"/>
      <c r="DXP147" s="45"/>
      <c r="DXQ147" s="45"/>
      <c r="DXR147" s="45"/>
      <c r="DXS147" s="45"/>
      <c r="DXT147" s="45"/>
      <c r="DXU147" s="45"/>
      <c r="DXV147" s="45"/>
      <c r="DXW147" s="45"/>
      <c r="DXX147" s="45"/>
      <c r="DXY147" s="45"/>
      <c r="DXZ147" s="45"/>
      <c r="DYA147" s="45"/>
      <c r="DYB147" s="45"/>
      <c r="DYC147" s="45"/>
      <c r="DYD147" s="45"/>
      <c r="DYE147" s="45"/>
      <c r="DYF147" s="45"/>
      <c r="DYG147" s="45"/>
      <c r="DYH147" s="45"/>
      <c r="DYI147" s="45"/>
      <c r="DYJ147" s="45"/>
      <c r="DYK147" s="45"/>
      <c r="DYL147" s="45"/>
      <c r="DYM147" s="45"/>
      <c r="DYN147" s="45"/>
      <c r="DYO147" s="45"/>
      <c r="DYP147" s="45"/>
      <c r="DYQ147" s="45"/>
      <c r="DYR147" s="45"/>
      <c r="DYS147" s="45"/>
      <c r="DYT147" s="45"/>
      <c r="DYU147" s="45"/>
      <c r="DYV147" s="45"/>
      <c r="DYW147" s="45"/>
      <c r="DYX147" s="45"/>
      <c r="DYY147" s="45"/>
      <c r="DYZ147" s="45"/>
      <c r="DZA147" s="45"/>
      <c r="DZB147" s="45"/>
      <c r="DZC147" s="45"/>
      <c r="DZD147" s="45"/>
      <c r="DZE147" s="45"/>
      <c r="DZF147" s="45"/>
      <c r="DZG147" s="45"/>
      <c r="DZH147" s="45"/>
      <c r="DZI147" s="45"/>
      <c r="DZJ147" s="45"/>
      <c r="DZK147" s="45"/>
      <c r="DZL147" s="45"/>
      <c r="DZM147" s="45"/>
      <c r="DZN147" s="45"/>
      <c r="DZO147" s="45"/>
      <c r="DZP147" s="45"/>
      <c r="DZQ147" s="45"/>
      <c r="DZR147" s="45"/>
      <c r="DZS147" s="45"/>
      <c r="DZT147" s="45"/>
      <c r="DZU147" s="45"/>
      <c r="DZV147" s="45"/>
      <c r="DZW147" s="45"/>
      <c r="DZX147" s="45"/>
      <c r="DZY147" s="45"/>
      <c r="DZZ147" s="45"/>
      <c r="EAA147" s="45"/>
      <c r="EAB147" s="45"/>
      <c r="EAC147" s="45"/>
      <c r="EAD147" s="45"/>
      <c r="EAE147" s="45"/>
      <c r="EAF147" s="45"/>
      <c r="EAG147" s="45"/>
      <c r="EAH147" s="45"/>
      <c r="EAI147" s="45"/>
      <c r="EAJ147" s="45"/>
      <c r="EAK147" s="45"/>
      <c r="EAL147" s="45"/>
      <c r="EAM147" s="45"/>
      <c r="EAN147" s="45"/>
      <c r="EAO147" s="45"/>
      <c r="EAP147" s="45"/>
      <c r="EAQ147" s="45"/>
      <c r="EAR147" s="45"/>
      <c r="EAS147" s="45"/>
      <c r="EAT147" s="45"/>
      <c r="EAU147" s="45"/>
      <c r="EAV147" s="45"/>
      <c r="EAW147" s="45"/>
      <c r="EAX147" s="45"/>
      <c r="EAY147" s="45"/>
      <c r="EAZ147" s="45"/>
      <c r="EBA147" s="45"/>
      <c r="EBB147" s="45"/>
      <c r="EBC147" s="45"/>
      <c r="EBD147" s="45"/>
      <c r="EBE147" s="45"/>
      <c r="EBF147" s="45"/>
      <c r="EBG147" s="45"/>
      <c r="EBH147" s="45"/>
      <c r="EBI147" s="45"/>
      <c r="EBJ147" s="45"/>
      <c r="EBK147" s="45"/>
      <c r="EBL147" s="45"/>
      <c r="EBM147" s="45"/>
      <c r="EBN147" s="45"/>
      <c r="EBO147" s="45"/>
      <c r="EBP147" s="45"/>
      <c r="EBQ147" s="45"/>
      <c r="EBR147" s="45"/>
      <c r="EBS147" s="45"/>
      <c r="EBT147" s="45"/>
      <c r="EBU147" s="45"/>
      <c r="EBV147" s="45"/>
      <c r="EBW147" s="45"/>
      <c r="EBX147" s="45"/>
      <c r="EBY147" s="45"/>
      <c r="EBZ147" s="45"/>
      <c r="ECA147" s="45"/>
      <c r="ECB147" s="45"/>
      <c r="ECC147" s="45"/>
      <c r="ECD147" s="45"/>
      <c r="ECE147" s="45"/>
      <c r="ECF147" s="45"/>
      <c r="ECG147" s="45"/>
      <c r="ECH147" s="45"/>
      <c r="ECI147" s="45"/>
      <c r="ECJ147" s="45"/>
      <c r="ECK147" s="45"/>
      <c r="ECL147" s="45"/>
      <c r="ECM147" s="45"/>
      <c r="ECN147" s="45"/>
      <c r="ECO147" s="45"/>
      <c r="ECP147" s="45"/>
      <c r="ECQ147" s="45"/>
      <c r="ECR147" s="45"/>
      <c r="ECS147" s="45"/>
      <c r="ECT147" s="45"/>
      <c r="ECU147" s="45"/>
      <c r="ECV147" s="45"/>
      <c r="ECW147" s="45"/>
      <c r="ECX147" s="45"/>
      <c r="ECY147" s="45"/>
      <c r="ECZ147" s="45"/>
      <c r="EDA147" s="45"/>
      <c r="EDB147" s="45"/>
      <c r="EDC147" s="45"/>
      <c r="EDD147" s="45"/>
      <c r="EDE147" s="45"/>
      <c r="EDF147" s="45"/>
      <c r="EDG147" s="45"/>
      <c r="EDH147" s="45"/>
      <c r="EDI147" s="45"/>
      <c r="EDJ147" s="45"/>
      <c r="EDK147" s="45"/>
      <c r="EDL147" s="45"/>
      <c r="EDM147" s="45"/>
      <c r="EDN147" s="45"/>
      <c r="EDO147" s="45"/>
      <c r="EDP147" s="45"/>
      <c r="EDQ147" s="45"/>
      <c r="EDR147" s="45"/>
      <c r="EDS147" s="45"/>
      <c r="EDT147" s="45"/>
      <c r="EDU147" s="45"/>
      <c r="EDV147" s="45"/>
      <c r="EDW147" s="45"/>
      <c r="EDX147" s="45"/>
      <c r="EDY147" s="45"/>
      <c r="EDZ147" s="45"/>
      <c r="EEA147" s="45"/>
      <c r="EEB147" s="45"/>
      <c r="EEC147" s="45"/>
      <c r="EED147" s="45"/>
      <c r="EEE147" s="45"/>
      <c r="EEF147" s="45"/>
      <c r="EEG147" s="45"/>
      <c r="EEH147" s="45"/>
      <c r="EEI147" s="45"/>
      <c r="EEJ147" s="45"/>
      <c r="EEK147" s="45"/>
      <c r="EEL147" s="45"/>
      <c r="EEM147" s="45"/>
      <c r="EEN147" s="45"/>
      <c r="EEO147" s="45"/>
      <c r="EEP147" s="45"/>
      <c r="EEQ147" s="45"/>
      <c r="EER147" s="45"/>
      <c r="EES147" s="45"/>
      <c r="EET147" s="45"/>
      <c r="EEU147" s="45"/>
      <c r="EEV147" s="45"/>
      <c r="EEW147" s="45"/>
      <c r="EEX147" s="45"/>
      <c r="EEY147" s="45"/>
      <c r="EEZ147" s="45"/>
      <c r="EFA147" s="45"/>
      <c r="EFB147" s="45"/>
      <c r="EFC147" s="45"/>
      <c r="EFD147" s="45"/>
      <c r="EFE147" s="45"/>
      <c r="EFF147" s="45"/>
      <c r="EFG147" s="45"/>
      <c r="EFH147" s="45"/>
      <c r="EFI147" s="45"/>
      <c r="EFJ147" s="45"/>
      <c r="EFK147" s="45"/>
      <c r="EFL147" s="45"/>
      <c r="EFM147" s="45"/>
      <c r="EFN147" s="45"/>
      <c r="EFO147" s="45"/>
      <c r="EFP147" s="45"/>
      <c r="EFQ147" s="45"/>
      <c r="EFR147" s="45"/>
      <c r="EFS147" s="45"/>
      <c r="EFT147" s="45"/>
      <c r="EFU147" s="45"/>
      <c r="EFV147" s="45"/>
      <c r="EFW147" s="45"/>
      <c r="EFX147" s="45"/>
      <c r="EFY147" s="45"/>
      <c r="EFZ147" s="45"/>
      <c r="EGA147" s="45"/>
      <c r="EGB147" s="45"/>
      <c r="EGC147" s="45"/>
      <c r="EGD147" s="45"/>
      <c r="EGE147" s="45"/>
      <c r="EGF147" s="45"/>
      <c r="EGG147" s="45"/>
      <c r="EGH147" s="45"/>
      <c r="EGI147" s="45"/>
      <c r="EGJ147" s="45"/>
      <c r="EGK147" s="45"/>
      <c r="EGL147" s="45"/>
      <c r="EGM147" s="45"/>
      <c r="EGN147" s="45"/>
      <c r="EGO147" s="45"/>
      <c r="EGP147" s="45"/>
      <c r="EGQ147" s="45"/>
      <c r="EGR147" s="45"/>
      <c r="EGS147" s="45"/>
      <c r="EGT147" s="45"/>
      <c r="EGU147" s="45"/>
      <c r="EGV147" s="45"/>
      <c r="EGW147" s="45"/>
      <c r="EGX147" s="45"/>
      <c r="EGY147" s="45"/>
      <c r="EGZ147" s="45"/>
      <c r="EHA147" s="45"/>
      <c r="EHB147" s="45"/>
      <c r="EHC147" s="45"/>
      <c r="EHD147" s="45"/>
      <c r="EHE147" s="45"/>
      <c r="EHF147" s="45"/>
      <c r="EHG147" s="45"/>
      <c r="EHH147" s="45"/>
      <c r="EHI147" s="45"/>
      <c r="EHJ147" s="45"/>
      <c r="EHK147" s="45"/>
      <c r="EHL147" s="45"/>
      <c r="EHM147" s="45"/>
      <c r="EHN147" s="45"/>
      <c r="EHO147" s="45"/>
      <c r="EHP147" s="45"/>
      <c r="EHQ147" s="45"/>
      <c r="EHR147" s="45"/>
      <c r="EHS147" s="45"/>
      <c r="EHT147" s="45"/>
      <c r="EHU147" s="45"/>
      <c r="EHV147" s="45"/>
      <c r="EHW147" s="45"/>
      <c r="EHX147" s="45"/>
      <c r="EHY147" s="45"/>
      <c r="EHZ147" s="45"/>
      <c r="EIA147" s="45"/>
      <c r="EIB147" s="45"/>
      <c r="EIC147" s="45"/>
      <c r="EID147" s="45"/>
      <c r="EIE147" s="45"/>
      <c r="EIF147" s="45"/>
      <c r="EIG147" s="45"/>
      <c r="EIH147" s="45"/>
      <c r="EII147" s="45"/>
      <c r="EIJ147" s="45"/>
      <c r="EIK147" s="45"/>
      <c r="EIL147" s="45"/>
      <c r="EIM147" s="45"/>
      <c r="EIN147" s="45"/>
      <c r="EIO147" s="45"/>
      <c r="EIP147" s="45"/>
      <c r="EIQ147" s="45"/>
      <c r="EIR147" s="45"/>
      <c r="EIS147" s="45"/>
      <c r="EIT147" s="45"/>
      <c r="EIU147" s="45"/>
      <c r="EIV147" s="45"/>
      <c r="EIW147" s="45"/>
      <c r="EIX147" s="45"/>
      <c r="EIY147" s="45"/>
      <c r="EIZ147" s="45"/>
      <c r="EJA147" s="45"/>
      <c r="EJB147" s="45"/>
      <c r="EJC147" s="45"/>
      <c r="EJD147" s="45"/>
      <c r="EJE147" s="45"/>
      <c r="EJF147" s="45"/>
      <c r="EJG147" s="45"/>
      <c r="EJH147" s="45"/>
      <c r="EJI147" s="45"/>
      <c r="EJJ147" s="45"/>
      <c r="EJK147" s="45"/>
      <c r="EJL147" s="45"/>
      <c r="EJM147" s="45"/>
      <c r="EJN147" s="45"/>
      <c r="EJO147" s="45"/>
      <c r="EJP147" s="45"/>
      <c r="EJQ147" s="45"/>
      <c r="EJR147" s="45"/>
      <c r="EJS147" s="45"/>
      <c r="EJT147" s="45"/>
      <c r="EJU147" s="45"/>
      <c r="EJV147" s="45"/>
      <c r="EJW147" s="45"/>
      <c r="EJX147" s="45"/>
      <c r="EJY147" s="45"/>
      <c r="EJZ147" s="45"/>
      <c r="EKA147" s="45"/>
      <c r="EKB147" s="45"/>
      <c r="EKC147" s="45"/>
      <c r="EKD147" s="45"/>
      <c r="EKE147" s="45"/>
      <c r="EKF147" s="45"/>
      <c r="EKG147" s="45"/>
      <c r="EKH147" s="45"/>
      <c r="EKI147" s="45"/>
      <c r="EKJ147" s="45"/>
      <c r="EKK147" s="45"/>
      <c r="EKL147" s="45"/>
      <c r="EKM147" s="45"/>
      <c r="EKN147" s="45"/>
      <c r="EKO147" s="45"/>
      <c r="EKP147" s="45"/>
      <c r="EKQ147" s="45"/>
      <c r="EKR147" s="45"/>
      <c r="EKS147" s="45"/>
      <c r="EKT147" s="45"/>
      <c r="EKU147" s="45"/>
      <c r="EKV147" s="45"/>
      <c r="EKW147" s="45"/>
      <c r="EKX147" s="45"/>
      <c r="EKY147" s="45"/>
      <c r="EKZ147" s="45"/>
      <c r="ELA147" s="45"/>
      <c r="ELB147" s="45"/>
      <c r="ELC147" s="45"/>
      <c r="ELD147" s="45"/>
      <c r="ELE147" s="45"/>
      <c r="ELF147" s="45"/>
      <c r="ELG147" s="45"/>
      <c r="ELH147" s="45"/>
      <c r="ELI147" s="45"/>
      <c r="ELJ147" s="45"/>
      <c r="ELK147" s="45"/>
      <c r="ELL147" s="45"/>
      <c r="ELM147" s="45"/>
      <c r="ELN147" s="45"/>
      <c r="ELO147" s="45"/>
      <c r="ELP147" s="45"/>
      <c r="ELQ147" s="45"/>
      <c r="ELR147" s="45"/>
      <c r="ELS147" s="45"/>
      <c r="ELT147" s="45"/>
      <c r="ELU147" s="45"/>
      <c r="ELV147" s="45"/>
      <c r="ELW147" s="45"/>
      <c r="ELX147" s="45"/>
      <c r="ELY147" s="45"/>
      <c r="ELZ147" s="45"/>
      <c r="EMA147" s="45"/>
      <c r="EMB147" s="45"/>
      <c r="EMC147" s="45"/>
      <c r="EMD147" s="45"/>
      <c r="EME147" s="45"/>
      <c r="EMF147" s="45"/>
      <c r="EMG147" s="45"/>
      <c r="EMH147" s="45"/>
      <c r="EMI147" s="45"/>
      <c r="EMJ147" s="45"/>
      <c r="EMK147" s="45"/>
      <c r="EML147" s="45"/>
      <c r="EMM147" s="45"/>
      <c r="EMN147" s="45"/>
      <c r="EMO147" s="45"/>
      <c r="EMP147" s="45"/>
      <c r="EMQ147" s="45"/>
      <c r="EMR147" s="45"/>
      <c r="EMS147" s="45"/>
      <c r="EMT147" s="45"/>
      <c r="EMU147" s="45"/>
      <c r="EMV147" s="45"/>
      <c r="EMW147" s="45"/>
      <c r="EMX147" s="45"/>
      <c r="EMY147" s="45"/>
      <c r="EMZ147" s="45"/>
      <c r="ENA147" s="45"/>
      <c r="ENB147" s="45"/>
      <c r="ENC147" s="45"/>
      <c r="END147" s="45"/>
      <c r="ENE147" s="45"/>
      <c r="ENF147" s="45"/>
      <c r="ENG147" s="45"/>
      <c r="ENH147" s="45"/>
      <c r="ENI147" s="45"/>
      <c r="ENJ147" s="45"/>
      <c r="ENK147" s="45"/>
      <c r="ENL147" s="45"/>
      <c r="ENM147" s="45"/>
      <c r="ENN147" s="45"/>
      <c r="ENO147" s="45"/>
      <c r="ENP147" s="45"/>
      <c r="ENQ147" s="45"/>
      <c r="ENR147" s="45"/>
      <c r="ENS147" s="45"/>
      <c r="ENT147" s="45"/>
      <c r="ENU147" s="45"/>
      <c r="ENV147" s="45"/>
      <c r="ENW147" s="45"/>
      <c r="ENX147" s="45"/>
      <c r="ENY147" s="45"/>
      <c r="ENZ147" s="45"/>
      <c r="EOA147" s="45"/>
      <c r="EOB147" s="45"/>
      <c r="EOC147" s="45"/>
      <c r="EOD147" s="45"/>
      <c r="EOE147" s="45"/>
      <c r="EOF147" s="45"/>
      <c r="EOG147" s="45"/>
      <c r="EOH147" s="45"/>
      <c r="EOI147" s="45"/>
      <c r="EOJ147" s="45"/>
      <c r="EOK147" s="45"/>
      <c r="EOL147" s="45"/>
      <c r="EOM147" s="45"/>
      <c r="EON147" s="45"/>
      <c r="EOO147" s="45"/>
      <c r="EOP147" s="45"/>
      <c r="EOQ147" s="45"/>
      <c r="EOR147" s="45"/>
      <c r="EOS147" s="45"/>
      <c r="EOT147" s="45"/>
      <c r="EOU147" s="45"/>
      <c r="EOV147" s="45"/>
      <c r="EOW147" s="45"/>
      <c r="EOX147" s="45"/>
      <c r="EOY147" s="45"/>
      <c r="EOZ147" s="45"/>
      <c r="EPA147" s="45"/>
      <c r="EPB147" s="45"/>
      <c r="EPC147" s="45"/>
      <c r="EPD147" s="45"/>
      <c r="EPE147" s="45"/>
      <c r="EPF147" s="45"/>
      <c r="EPG147" s="45"/>
      <c r="EPH147" s="45"/>
      <c r="EPI147" s="45"/>
      <c r="EPJ147" s="45"/>
      <c r="EPK147" s="45"/>
      <c r="EPL147" s="45"/>
      <c r="EPM147" s="45"/>
      <c r="EPN147" s="45"/>
      <c r="EPO147" s="45"/>
      <c r="EPP147" s="45"/>
      <c r="EPQ147" s="45"/>
      <c r="EPR147" s="45"/>
      <c r="EPS147" s="45"/>
      <c r="EPT147" s="45"/>
      <c r="EPU147" s="45"/>
      <c r="EPV147" s="45"/>
      <c r="EPW147" s="45"/>
      <c r="EPX147" s="45"/>
      <c r="EPY147" s="45"/>
      <c r="EPZ147" s="45"/>
      <c r="EQA147" s="45"/>
      <c r="EQB147" s="45"/>
      <c r="EQC147" s="45"/>
      <c r="EQD147" s="45"/>
      <c r="EQE147" s="45"/>
      <c r="EQF147" s="45"/>
      <c r="EQG147" s="45"/>
      <c r="EQH147" s="45"/>
      <c r="EQI147" s="45"/>
      <c r="EQJ147" s="45"/>
      <c r="EQK147" s="45"/>
      <c r="EQL147" s="45"/>
      <c r="EQM147" s="45"/>
      <c r="EQN147" s="45"/>
      <c r="EQO147" s="45"/>
      <c r="EQP147" s="45"/>
      <c r="EQQ147" s="45"/>
      <c r="EQR147" s="45"/>
      <c r="EQS147" s="45"/>
      <c r="EQT147" s="45"/>
      <c r="EQU147" s="45"/>
      <c r="EQV147" s="45"/>
      <c r="EQW147" s="45"/>
      <c r="EQX147" s="45"/>
      <c r="EQY147" s="45"/>
      <c r="EQZ147" s="45"/>
      <c r="ERA147" s="45"/>
      <c r="ERB147" s="45"/>
      <c r="ERC147" s="45"/>
      <c r="ERD147" s="45"/>
      <c r="ERE147" s="45"/>
      <c r="ERF147" s="45"/>
      <c r="ERG147" s="45"/>
      <c r="ERH147" s="45"/>
      <c r="ERI147" s="45"/>
      <c r="ERJ147" s="45"/>
      <c r="ERK147" s="45"/>
      <c r="ERL147" s="45"/>
      <c r="ERM147" s="45"/>
      <c r="ERN147" s="45"/>
      <c r="ERO147" s="45"/>
      <c r="ERP147" s="45"/>
      <c r="ERQ147" s="45"/>
      <c r="ERR147" s="45"/>
      <c r="ERS147" s="45"/>
      <c r="ERT147" s="45"/>
      <c r="ERU147" s="45"/>
      <c r="ERV147" s="45"/>
      <c r="ERW147" s="45"/>
      <c r="ERX147" s="45"/>
      <c r="ERY147" s="45"/>
      <c r="ERZ147" s="45"/>
      <c r="ESA147" s="45"/>
      <c r="ESB147" s="45"/>
      <c r="ESC147" s="45"/>
      <c r="ESD147" s="45"/>
      <c r="ESE147" s="45"/>
      <c r="ESF147" s="45"/>
      <c r="ESG147" s="45"/>
      <c r="ESH147" s="45"/>
      <c r="ESI147" s="45"/>
      <c r="ESJ147" s="45"/>
      <c r="ESK147" s="45"/>
      <c r="ESL147" s="45"/>
      <c r="ESM147" s="45"/>
      <c r="ESN147" s="45"/>
      <c r="ESO147" s="45"/>
      <c r="ESP147" s="45"/>
      <c r="ESQ147" s="45"/>
      <c r="ESR147" s="45"/>
      <c r="ESS147" s="45"/>
      <c r="EST147" s="45"/>
      <c r="ESU147" s="45"/>
      <c r="ESV147" s="45"/>
      <c r="ESW147" s="45"/>
      <c r="ESX147" s="45"/>
      <c r="ESY147" s="45"/>
      <c r="ESZ147" s="45"/>
      <c r="ETA147" s="45"/>
      <c r="ETB147" s="45"/>
      <c r="ETC147" s="45"/>
      <c r="ETD147" s="45"/>
      <c r="ETE147" s="45"/>
      <c r="ETF147" s="45"/>
      <c r="ETG147" s="45"/>
      <c r="ETH147" s="45"/>
      <c r="ETI147" s="45"/>
      <c r="ETJ147" s="45"/>
      <c r="ETK147" s="45"/>
      <c r="ETL147" s="45"/>
      <c r="ETM147" s="45"/>
      <c r="ETN147" s="45"/>
      <c r="ETO147" s="45"/>
      <c r="ETP147" s="45"/>
      <c r="ETQ147" s="45"/>
      <c r="ETR147" s="45"/>
      <c r="ETS147" s="45"/>
      <c r="ETT147" s="45"/>
      <c r="ETU147" s="45"/>
      <c r="ETV147" s="45"/>
      <c r="ETW147" s="45"/>
      <c r="ETX147" s="45"/>
      <c r="ETY147" s="45"/>
      <c r="ETZ147" s="45"/>
      <c r="EUA147" s="45"/>
      <c r="EUB147" s="45"/>
      <c r="EUC147" s="45"/>
      <c r="EUD147" s="45"/>
      <c r="EUE147" s="45"/>
      <c r="EUF147" s="45"/>
      <c r="EUG147" s="45"/>
      <c r="EUH147" s="45"/>
      <c r="EUI147" s="45"/>
      <c r="EUJ147" s="45"/>
      <c r="EUK147" s="45"/>
      <c r="EUL147" s="45"/>
      <c r="EUM147" s="45"/>
      <c r="EUN147" s="45"/>
      <c r="EUO147" s="45"/>
      <c r="EUP147" s="45"/>
      <c r="EUQ147" s="45"/>
      <c r="EUR147" s="45"/>
      <c r="EUS147" s="45"/>
      <c r="EUT147" s="45"/>
      <c r="EUU147" s="45"/>
      <c r="EUV147" s="45"/>
      <c r="EUW147" s="45"/>
      <c r="EUX147" s="45"/>
      <c r="EUY147" s="45"/>
      <c r="EUZ147" s="45"/>
      <c r="EVA147" s="45"/>
      <c r="EVB147" s="45"/>
      <c r="EVC147" s="45"/>
      <c r="EVD147" s="45"/>
      <c r="EVE147" s="45"/>
      <c r="EVF147" s="45"/>
      <c r="EVG147" s="45"/>
      <c r="EVH147" s="45"/>
      <c r="EVI147" s="45"/>
      <c r="EVJ147" s="45"/>
      <c r="EVK147" s="45"/>
      <c r="EVL147" s="45"/>
      <c r="EVM147" s="45"/>
      <c r="EVN147" s="45"/>
      <c r="EVO147" s="45"/>
      <c r="EVP147" s="45"/>
      <c r="EVQ147" s="45"/>
      <c r="EVR147" s="45"/>
      <c r="EVS147" s="45"/>
      <c r="EVT147" s="45"/>
      <c r="EVU147" s="45"/>
      <c r="EVV147" s="45"/>
      <c r="EVW147" s="45"/>
      <c r="EVX147" s="45"/>
      <c r="EVY147" s="45"/>
      <c r="EVZ147" s="45"/>
      <c r="EWA147" s="45"/>
      <c r="EWB147" s="45"/>
      <c r="EWC147" s="45"/>
      <c r="EWD147" s="45"/>
      <c r="EWE147" s="45"/>
      <c r="EWF147" s="45"/>
      <c r="EWG147" s="45"/>
      <c r="EWH147" s="45"/>
      <c r="EWI147" s="45"/>
      <c r="EWJ147" s="45"/>
      <c r="EWK147" s="45"/>
      <c r="EWL147" s="45"/>
      <c r="EWM147" s="45"/>
      <c r="EWN147" s="45"/>
      <c r="EWO147" s="45"/>
      <c r="EWP147" s="45"/>
      <c r="EWQ147" s="45"/>
      <c r="EWR147" s="45"/>
      <c r="EWS147" s="45"/>
      <c r="EWT147" s="45"/>
      <c r="EWU147" s="45"/>
      <c r="EWV147" s="45"/>
      <c r="EWW147" s="45"/>
      <c r="EWX147" s="45"/>
      <c r="EWY147" s="45"/>
      <c r="EWZ147" s="45"/>
      <c r="EXA147" s="45"/>
      <c r="EXB147" s="45"/>
      <c r="EXC147" s="45"/>
      <c r="EXD147" s="45"/>
      <c r="EXE147" s="45"/>
      <c r="EXF147" s="45"/>
      <c r="EXG147" s="45"/>
      <c r="EXH147" s="45"/>
      <c r="EXI147" s="45"/>
      <c r="EXJ147" s="45"/>
      <c r="EXK147" s="45"/>
      <c r="EXL147" s="45"/>
      <c r="EXM147" s="45"/>
      <c r="EXN147" s="45"/>
      <c r="EXO147" s="45"/>
      <c r="EXP147" s="45"/>
      <c r="EXQ147" s="45"/>
      <c r="EXR147" s="45"/>
      <c r="EXS147" s="45"/>
      <c r="EXT147" s="45"/>
      <c r="EXU147" s="45"/>
      <c r="EXV147" s="45"/>
      <c r="EXW147" s="45"/>
      <c r="EXX147" s="45"/>
      <c r="EXY147" s="45"/>
      <c r="EXZ147" s="45"/>
      <c r="EYA147" s="45"/>
      <c r="EYB147" s="45"/>
      <c r="EYC147" s="45"/>
      <c r="EYD147" s="45"/>
      <c r="EYE147" s="45"/>
      <c r="EYF147" s="45"/>
      <c r="EYG147" s="45"/>
      <c r="EYH147" s="45"/>
      <c r="EYI147" s="45"/>
      <c r="EYJ147" s="45"/>
      <c r="EYK147" s="45"/>
      <c r="EYL147" s="45"/>
      <c r="EYM147" s="45"/>
      <c r="EYN147" s="45"/>
      <c r="EYO147" s="45"/>
      <c r="EYP147" s="45"/>
      <c r="EYQ147" s="45"/>
      <c r="EYR147" s="45"/>
      <c r="EYS147" s="45"/>
      <c r="EYT147" s="45"/>
      <c r="EYU147" s="45"/>
      <c r="EYV147" s="45"/>
      <c r="EYW147" s="45"/>
      <c r="EYX147" s="45"/>
      <c r="EYY147" s="45"/>
      <c r="EYZ147" s="45"/>
      <c r="EZA147" s="45"/>
      <c r="EZB147" s="45"/>
      <c r="EZC147" s="45"/>
      <c r="EZD147" s="45"/>
      <c r="EZE147" s="45"/>
      <c r="EZF147" s="45"/>
      <c r="EZG147" s="45"/>
      <c r="EZH147" s="45"/>
      <c r="EZI147" s="45"/>
      <c r="EZJ147" s="45"/>
      <c r="EZK147" s="45"/>
      <c r="EZL147" s="45"/>
      <c r="EZM147" s="45"/>
      <c r="EZN147" s="45"/>
      <c r="EZO147" s="45"/>
      <c r="EZP147" s="45"/>
      <c r="EZQ147" s="45"/>
      <c r="EZR147" s="45"/>
      <c r="EZS147" s="45"/>
      <c r="EZT147" s="45"/>
      <c r="EZU147" s="45"/>
      <c r="EZV147" s="45"/>
      <c r="EZW147" s="45"/>
      <c r="EZX147" s="45"/>
      <c r="EZY147" s="45"/>
      <c r="EZZ147" s="45"/>
      <c r="FAA147" s="45"/>
      <c r="FAB147" s="45"/>
      <c r="FAC147" s="45"/>
      <c r="FAD147" s="45"/>
      <c r="FAE147" s="45"/>
      <c r="FAF147" s="45"/>
      <c r="FAG147" s="45"/>
      <c r="FAH147" s="45"/>
      <c r="FAI147" s="45"/>
      <c r="FAJ147" s="45"/>
      <c r="FAK147" s="45"/>
      <c r="FAL147" s="45"/>
      <c r="FAM147" s="45"/>
      <c r="FAN147" s="45"/>
      <c r="FAO147" s="45"/>
      <c r="FAP147" s="45"/>
      <c r="FAQ147" s="45"/>
      <c r="FAR147" s="45"/>
      <c r="FAS147" s="45"/>
      <c r="FAT147" s="45"/>
      <c r="FAU147" s="45"/>
      <c r="FAV147" s="45"/>
      <c r="FAW147" s="45"/>
      <c r="FAX147" s="45"/>
      <c r="FAY147" s="45"/>
      <c r="FAZ147" s="45"/>
      <c r="FBA147" s="45"/>
      <c r="FBB147" s="45"/>
      <c r="FBC147" s="45"/>
      <c r="FBD147" s="45"/>
      <c r="FBE147" s="45"/>
      <c r="FBF147" s="45"/>
      <c r="FBG147" s="45"/>
      <c r="FBH147" s="45"/>
      <c r="FBI147" s="45"/>
      <c r="FBJ147" s="45"/>
      <c r="FBK147" s="45"/>
      <c r="FBL147" s="45"/>
      <c r="FBM147" s="45"/>
      <c r="FBN147" s="45"/>
      <c r="FBO147" s="45"/>
      <c r="FBP147" s="45"/>
      <c r="FBQ147" s="45"/>
      <c r="FBR147" s="45"/>
      <c r="FBS147" s="45"/>
      <c r="FBT147" s="45"/>
      <c r="FBU147" s="45"/>
      <c r="FBV147" s="45"/>
      <c r="FBW147" s="45"/>
      <c r="FBX147" s="45"/>
      <c r="FBY147" s="45"/>
      <c r="FBZ147" s="45"/>
      <c r="FCA147" s="45"/>
      <c r="FCB147" s="45"/>
      <c r="FCC147" s="45"/>
      <c r="FCD147" s="45"/>
      <c r="FCE147" s="45"/>
      <c r="FCF147" s="45"/>
      <c r="FCG147" s="45"/>
      <c r="FCH147" s="45"/>
      <c r="FCI147" s="45"/>
      <c r="FCJ147" s="45"/>
      <c r="FCK147" s="45"/>
      <c r="FCL147" s="45"/>
      <c r="FCM147" s="45"/>
      <c r="FCN147" s="45"/>
      <c r="FCO147" s="45"/>
      <c r="FCP147" s="45"/>
      <c r="FCQ147" s="45"/>
      <c r="FCR147" s="45"/>
      <c r="FCS147" s="45"/>
      <c r="FCT147" s="45"/>
      <c r="FCU147" s="45"/>
      <c r="FCV147" s="45"/>
      <c r="FCW147" s="45"/>
      <c r="FCX147" s="45"/>
      <c r="FCY147" s="45"/>
      <c r="FCZ147" s="45"/>
      <c r="FDA147" s="45"/>
      <c r="FDB147" s="45"/>
      <c r="FDC147" s="45"/>
      <c r="FDD147" s="45"/>
      <c r="FDE147" s="45"/>
      <c r="FDF147" s="45"/>
      <c r="FDG147" s="45"/>
      <c r="FDH147" s="45"/>
      <c r="FDI147" s="45"/>
      <c r="FDJ147" s="45"/>
      <c r="FDK147" s="45"/>
      <c r="FDL147" s="45"/>
      <c r="FDM147" s="45"/>
      <c r="FDN147" s="45"/>
      <c r="FDO147" s="45"/>
      <c r="FDP147" s="45"/>
      <c r="FDQ147" s="45"/>
      <c r="FDR147" s="45"/>
      <c r="FDS147" s="45"/>
      <c r="FDT147" s="45"/>
      <c r="FDU147" s="45"/>
      <c r="FDV147" s="45"/>
      <c r="FDW147" s="45"/>
      <c r="FDX147" s="45"/>
      <c r="FDY147" s="45"/>
      <c r="FDZ147" s="45"/>
      <c r="FEA147" s="45"/>
      <c r="FEB147" s="45"/>
      <c r="FEC147" s="45"/>
      <c r="FED147" s="45"/>
      <c r="FEE147" s="45"/>
      <c r="FEF147" s="45"/>
      <c r="FEG147" s="45"/>
      <c r="FEH147" s="45"/>
      <c r="FEI147" s="45"/>
      <c r="FEJ147" s="45"/>
      <c r="FEK147" s="45"/>
      <c r="FEL147" s="45"/>
      <c r="FEM147" s="45"/>
      <c r="FEN147" s="45"/>
      <c r="FEO147" s="45"/>
      <c r="FEP147" s="45"/>
      <c r="FEQ147" s="45"/>
      <c r="FER147" s="45"/>
      <c r="FES147" s="45"/>
      <c r="FET147" s="45"/>
      <c r="FEU147" s="45"/>
      <c r="FEV147" s="45"/>
      <c r="FEW147" s="45"/>
      <c r="FEX147" s="45"/>
      <c r="FEY147" s="45"/>
      <c r="FEZ147" s="45"/>
      <c r="FFA147" s="45"/>
      <c r="FFB147" s="45"/>
      <c r="FFC147" s="45"/>
      <c r="FFD147" s="45"/>
      <c r="FFE147" s="45"/>
      <c r="FFF147" s="45"/>
      <c r="FFG147" s="45"/>
      <c r="FFH147" s="45"/>
      <c r="FFI147" s="45"/>
      <c r="FFJ147" s="45"/>
      <c r="FFK147" s="45"/>
      <c r="FFL147" s="45"/>
      <c r="FFM147" s="45"/>
      <c r="FFN147" s="45"/>
      <c r="FFO147" s="45"/>
      <c r="FFP147" s="45"/>
      <c r="FFQ147" s="45"/>
      <c r="FFR147" s="45"/>
      <c r="FFS147" s="45"/>
      <c r="FFT147" s="45"/>
      <c r="FFU147" s="45"/>
      <c r="FFV147" s="45"/>
      <c r="FFW147" s="45"/>
      <c r="FFX147" s="45"/>
      <c r="FFY147" s="45"/>
      <c r="FFZ147" s="45"/>
      <c r="FGA147" s="45"/>
      <c r="FGB147" s="45"/>
      <c r="FGC147" s="45"/>
      <c r="FGD147" s="45"/>
      <c r="FGE147" s="45"/>
      <c r="FGF147" s="45"/>
      <c r="FGG147" s="45"/>
      <c r="FGH147" s="45"/>
      <c r="FGI147" s="45"/>
      <c r="FGJ147" s="45"/>
      <c r="FGK147" s="45"/>
      <c r="FGL147" s="45"/>
      <c r="FGM147" s="45"/>
      <c r="FGN147" s="45"/>
      <c r="FGO147" s="45"/>
      <c r="FGP147" s="45"/>
      <c r="FGQ147" s="45"/>
      <c r="FGR147" s="45"/>
      <c r="FGS147" s="45"/>
      <c r="FGT147" s="45"/>
      <c r="FGU147" s="45"/>
      <c r="FGV147" s="45"/>
      <c r="FGW147" s="45"/>
      <c r="FGX147" s="45"/>
      <c r="FGY147" s="45"/>
      <c r="FGZ147" s="45"/>
      <c r="FHA147" s="45"/>
      <c r="FHB147" s="45"/>
      <c r="FHC147" s="45"/>
      <c r="FHD147" s="45"/>
      <c r="FHE147" s="45"/>
      <c r="FHF147" s="45"/>
      <c r="FHG147" s="45"/>
      <c r="FHH147" s="45"/>
      <c r="FHI147" s="45"/>
      <c r="FHJ147" s="45"/>
      <c r="FHK147" s="45"/>
      <c r="FHL147" s="45"/>
      <c r="FHM147" s="45"/>
      <c r="FHN147" s="45"/>
      <c r="FHO147" s="45"/>
      <c r="FHP147" s="45"/>
      <c r="FHQ147" s="45"/>
      <c r="FHR147" s="45"/>
      <c r="FHS147" s="45"/>
      <c r="FHT147" s="45"/>
      <c r="FHU147" s="45"/>
      <c r="FHV147" s="45"/>
      <c r="FHW147" s="45"/>
      <c r="FHX147" s="45"/>
      <c r="FHY147" s="45"/>
      <c r="FHZ147" s="45"/>
      <c r="FIA147" s="45"/>
      <c r="FIB147" s="45"/>
      <c r="FIC147" s="45"/>
      <c r="FID147" s="45"/>
      <c r="FIE147" s="45"/>
      <c r="FIF147" s="45"/>
      <c r="FIG147" s="45"/>
      <c r="FIH147" s="45"/>
      <c r="FII147" s="45"/>
      <c r="FIJ147" s="45"/>
      <c r="FIK147" s="45"/>
      <c r="FIL147" s="45"/>
      <c r="FIM147" s="45"/>
      <c r="FIN147" s="45"/>
      <c r="FIO147" s="45"/>
      <c r="FIP147" s="45"/>
      <c r="FIQ147" s="45"/>
      <c r="FIR147" s="45"/>
      <c r="FIS147" s="45"/>
      <c r="FIT147" s="45"/>
      <c r="FIU147" s="45"/>
      <c r="FIV147" s="45"/>
      <c r="FIW147" s="45"/>
      <c r="FIX147" s="45"/>
      <c r="FIY147" s="45"/>
      <c r="FIZ147" s="45"/>
      <c r="FJA147" s="45"/>
      <c r="FJB147" s="45"/>
      <c r="FJC147" s="45"/>
      <c r="FJD147" s="45"/>
      <c r="FJE147" s="45"/>
      <c r="FJF147" s="45"/>
      <c r="FJG147" s="45"/>
      <c r="FJH147" s="45"/>
      <c r="FJI147" s="45"/>
      <c r="FJJ147" s="45"/>
      <c r="FJK147" s="45"/>
      <c r="FJL147" s="45"/>
      <c r="FJM147" s="45"/>
      <c r="FJN147" s="45"/>
      <c r="FJO147" s="45"/>
      <c r="FJP147" s="45"/>
      <c r="FJQ147" s="45"/>
      <c r="FJR147" s="45"/>
      <c r="FJS147" s="45"/>
      <c r="FJT147" s="45"/>
      <c r="FJU147" s="45"/>
      <c r="FJV147" s="45"/>
      <c r="FJW147" s="45"/>
      <c r="FJX147" s="45"/>
      <c r="FJY147" s="45"/>
      <c r="FJZ147" s="45"/>
      <c r="FKA147" s="45"/>
      <c r="FKB147" s="45"/>
      <c r="FKC147" s="45"/>
      <c r="FKD147" s="45"/>
      <c r="FKE147" s="45"/>
      <c r="FKF147" s="45"/>
      <c r="FKG147" s="45"/>
      <c r="FKH147" s="45"/>
      <c r="FKI147" s="45"/>
      <c r="FKJ147" s="45"/>
      <c r="FKK147" s="45"/>
      <c r="FKL147" s="45"/>
      <c r="FKM147" s="45"/>
      <c r="FKN147" s="45"/>
      <c r="FKO147" s="45"/>
      <c r="FKP147" s="45"/>
      <c r="FKQ147" s="45"/>
      <c r="FKR147" s="45"/>
      <c r="FKS147" s="45"/>
      <c r="FKT147" s="45"/>
      <c r="FKU147" s="45"/>
      <c r="FKV147" s="45"/>
      <c r="FKW147" s="45"/>
      <c r="FKX147" s="45"/>
      <c r="FKY147" s="45"/>
      <c r="FKZ147" s="45"/>
      <c r="FLA147" s="45"/>
      <c r="FLB147" s="45"/>
      <c r="FLC147" s="45"/>
      <c r="FLD147" s="45"/>
      <c r="FLE147" s="45"/>
      <c r="FLF147" s="45"/>
      <c r="FLG147" s="45"/>
      <c r="FLH147" s="45"/>
      <c r="FLI147" s="45"/>
      <c r="FLJ147" s="45"/>
      <c r="FLK147" s="45"/>
      <c r="FLL147" s="45"/>
      <c r="FLM147" s="45"/>
      <c r="FLN147" s="45"/>
      <c r="FLO147" s="45"/>
      <c r="FLP147" s="45"/>
      <c r="FLQ147" s="45"/>
      <c r="FLR147" s="45"/>
      <c r="FLS147" s="45"/>
      <c r="FLT147" s="45"/>
      <c r="FLU147" s="45"/>
      <c r="FLV147" s="45"/>
      <c r="FLW147" s="45"/>
      <c r="FLX147" s="45"/>
      <c r="FLY147" s="45"/>
      <c r="FLZ147" s="45"/>
      <c r="FMA147" s="45"/>
      <c r="FMB147" s="45"/>
      <c r="FMC147" s="45"/>
      <c r="FMD147" s="45"/>
      <c r="FME147" s="45"/>
      <c r="FMF147" s="45"/>
      <c r="FMG147" s="45"/>
      <c r="FMH147" s="45"/>
      <c r="FMI147" s="45"/>
      <c r="FMJ147" s="45"/>
      <c r="FMK147" s="45"/>
      <c r="FML147" s="45"/>
      <c r="FMM147" s="45"/>
      <c r="FMN147" s="45"/>
      <c r="FMO147" s="45"/>
      <c r="FMP147" s="45"/>
      <c r="FMQ147" s="45"/>
      <c r="FMR147" s="45"/>
      <c r="FMS147" s="45"/>
      <c r="FMT147" s="45"/>
      <c r="FMU147" s="45"/>
      <c r="FMV147" s="45"/>
      <c r="FMW147" s="45"/>
      <c r="FMX147" s="45"/>
      <c r="FMY147" s="45"/>
      <c r="FMZ147" s="45"/>
      <c r="FNA147" s="45"/>
      <c r="FNB147" s="45"/>
      <c r="FNC147" s="45"/>
      <c r="FND147" s="45"/>
      <c r="FNE147" s="45"/>
      <c r="FNF147" s="45"/>
      <c r="FNG147" s="45"/>
      <c r="FNH147" s="45"/>
      <c r="FNI147" s="45"/>
      <c r="FNJ147" s="45"/>
      <c r="FNK147" s="45"/>
      <c r="FNL147" s="45"/>
      <c r="FNM147" s="45"/>
      <c r="FNN147" s="45"/>
      <c r="FNO147" s="45"/>
      <c r="FNP147" s="45"/>
      <c r="FNQ147" s="45"/>
      <c r="FNR147" s="45"/>
      <c r="FNS147" s="45"/>
      <c r="FNT147" s="45"/>
      <c r="FNU147" s="45"/>
      <c r="FNV147" s="45"/>
      <c r="FNW147" s="45"/>
      <c r="FNX147" s="45"/>
      <c r="FNY147" s="45"/>
      <c r="FNZ147" s="45"/>
      <c r="FOA147" s="45"/>
      <c r="FOB147" s="45"/>
      <c r="FOC147" s="45"/>
      <c r="FOD147" s="45"/>
      <c r="FOE147" s="45"/>
      <c r="FOF147" s="45"/>
      <c r="FOG147" s="45"/>
      <c r="FOH147" s="45"/>
      <c r="FOI147" s="45"/>
      <c r="FOJ147" s="45"/>
      <c r="FOK147" s="45"/>
      <c r="FOL147" s="45"/>
      <c r="FOM147" s="45"/>
      <c r="FON147" s="45"/>
      <c r="FOO147" s="45"/>
      <c r="FOP147" s="45"/>
      <c r="FOQ147" s="45"/>
      <c r="FOR147" s="45"/>
      <c r="FOS147" s="45"/>
      <c r="FOT147" s="45"/>
      <c r="FOU147" s="45"/>
      <c r="FOV147" s="45"/>
      <c r="FOW147" s="45"/>
      <c r="FOX147" s="45"/>
      <c r="FOY147" s="45"/>
      <c r="FOZ147" s="45"/>
      <c r="FPA147" s="45"/>
      <c r="FPB147" s="45"/>
      <c r="FPC147" s="45"/>
      <c r="FPD147" s="45"/>
      <c r="FPE147" s="45"/>
      <c r="FPF147" s="45"/>
      <c r="FPG147" s="45"/>
      <c r="FPH147" s="45"/>
      <c r="FPI147" s="45"/>
      <c r="FPJ147" s="45"/>
      <c r="FPK147" s="45"/>
      <c r="FPL147" s="45"/>
      <c r="FPM147" s="45"/>
      <c r="FPN147" s="45"/>
      <c r="FPO147" s="45"/>
      <c r="FPP147" s="45"/>
      <c r="FPQ147" s="45"/>
      <c r="FPR147" s="45"/>
      <c r="FPS147" s="45"/>
      <c r="FPT147" s="45"/>
      <c r="FPU147" s="45"/>
      <c r="FPV147" s="45"/>
      <c r="FPW147" s="45"/>
      <c r="FPX147" s="45"/>
      <c r="FPY147" s="45"/>
      <c r="FPZ147" s="45"/>
      <c r="FQA147" s="45"/>
      <c r="FQB147" s="45"/>
      <c r="FQC147" s="45"/>
      <c r="FQD147" s="45"/>
      <c r="FQE147" s="45"/>
      <c r="FQF147" s="45"/>
      <c r="FQG147" s="45"/>
      <c r="FQH147" s="45"/>
      <c r="FQI147" s="45"/>
      <c r="FQJ147" s="45"/>
      <c r="FQK147" s="45"/>
      <c r="FQL147" s="45"/>
      <c r="FQM147" s="45"/>
      <c r="FQN147" s="45"/>
      <c r="FQO147" s="45"/>
      <c r="FQP147" s="45"/>
      <c r="FQQ147" s="45"/>
      <c r="FQR147" s="45"/>
      <c r="FQS147" s="45"/>
      <c r="FQT147" s="45"/>
      <c r="FQU147" s="45"/>
      <c r="FQV147" s="45"/>
      <c r="FQW147" s="45"/>
      <c r="FQX147" s="45"/>
      <c r="FQY147" s="45"/>
      <c r="FQZ147" s="45"/>
      <c r="FRA147" s="45"/>
      <c r="FRB147" s="45"/>
      <c r="FRC147" s="45"/>
      <c r="FRD147" s="45"/>
      <c r="FRE147" s="45"/>
      <c r="FRF147" s="45"/>
      <c r="FRG147" s="45"/>
      <c r="FRH147" s="45"/>
      <c r="FRI147" s="45"/>
      <c r="FRJ147" s="45"/>
      <c r="FRK147" s="45"/>
      <c r="FRL147" s="45"/>
      <c r="FRM147" s="45"/>
      <c r="FRN147" s="45"/>
      <c r="FRO147" s="45"/>
      <c r="FRP147" s="45"/>
      <c r="FRQ147" s="45"/>
      <c r="FRR147" s="45"/>
      <c r="FRS147" s="45"/>
      <c r="FRT147" s="45"/>
      <c r="FRU147" s="45"/>
      <c r="FRV147" s="45"/>
      <c r="FRW147" s="45"/>
      <c r="FRX147" s="45"/>
      <c r="FRY147" s="45"/>
      <c r="FRZ147" s="45"/>
      <c r="FSA147" s="45"/>
      <c r="FSB147" s="45"/>
      <c r="FSC147" s="45"/>
      <c r="FSD147" s="45"/>
      <c r="FSE147" s="45"/>
      <c r="FSF147" s="45"/>
      <c r="FSG147" s="45"/>
      <c r="FSH147" s="45"/>
      <c r="FSI147" s="45"/>
      <c r="FSJ147" s="45"/>
      <c r="FSK147" s="45"/>
      <c r="FSL147" s="45"/>
      <c r="FSM147" s="45"/>
      <c r="FSN147" s="45"/>
      <c r="FSO147" s="45"/>
      <c r="FSP147" s="45"/>
      <c r="FSQ147" s="45"/>
      <c r="FSR147" s="45"/>
      <c r="FSS147" s="45"/>
      <c r="FST147" s="45"/>
      <c r="FSU147" s="45"/>
      <c r="FSV147" s="45"/>
      <c r="FSW147" s="45"/>
      <c r="FSX147" s="45"/>
      <c r="FSY147" s="45"/>
      <c r="FSZ147" s="45"/>
      <c r="FTA147" s="45"/>
      <c r="FTB147" s="45"/>
      <c r="FTC147" s="45"/>
      <c r="FTD147" s="45"/>
      <c r="FTE147" s="45"/>
      <c r="FTF147" s="45"/>
      <c r="FTG147" s="45"/>
      <c r="FTH147" s="45"/>
      <c r="FTI147" s="45"/>
      <c r="FTJ147" s="45"/>
      <c r="FTK147" s="45"/>
      <c r="FTL147" s="45"/>
      <c r="FTM147" s="45"/>
      <c r="FTN147" s="45"/>
      <c r="FTO147" s="45"/>
      <c r="FTP147" s="45"/>
      <c r="FTQ147" s="45"/>
      <c r="FTR147" s="45"/>
      <c r="FTS147" s="45"/>
      <c r="FTT147" s="45"/>
      <c r="FTU147" s="45"/>
      <c r="FTV147" s="45"/>
      <c r="FTW147" s="45"/>
      <c r="FTX147" s="45"/>
      <c r="FTY147" s="45"/>
      <c r="FTZ147" s="45"/>
      <c r="FUA147" s="45"/>
      <c r="FUB147" s="45"/>
      <c r="FUC147" s="45"/>
      <c r="FUD147" s="45"/>
      <c r="FUE147" s="45"/>
      <c r="FUF147" s="45"/>
      <c r="FUG147" s="45"/>
      <c r="FUH147" s="45"/>
      <c r="FUI147" s="45"/>
      <c r="FUJ147" s="45"/>
      <c r="FUK147" s="45"/>
      <c r="FUL147" s="45"/>
      <c r="FUM147" s="45"/>
      <c r="FUN147" s="45"/>
      <c r="FUO147" s="45"/>
      <c r="FUP147" s="45"/>
      <c r="FUQ147" s="45"/>
      <c r="FUR147" s="45"/>
      <c r="FUS147" s="45"/>
      <c r="FUT147" s="45"/>
      <c r="FUU147" s="45"/>
      <c r="FUV147" s="45"/>
      <c r="FUW147" s="45"/>
      <c r="FUX147" s="45"/>
      <c r="FUY147" s="45"/>
      <c r="FUZ147" s="45"/>
      <c r="FVA147" s="45"/>
      <c r="FVB147" s="45"/>
      <c r="FVC147" s="45"/>
      <c r="FVD147" s="45"/>
      <c r="FVE147" s="45"/>
      <c r="FVF147" s="45"/>
      <c r="FVG147" s="45"/>
      <c r="FVH147" s="45"/>
      <c r="FVI147" s="45"/>
      <c r="FVJ147" s="45"/>
      <c r="FVK147" s="45"/>
      <c r="FVL147" s="45"/>
      <c r="FVM147" s="45"/>
      <c r="FVN147" s="45"/>
      <c r="FVO147" s="45"/>
      <c r="FVP147" s="45"/>
      <c r="FVQ147" s="45"/>
      <c r="FVR147" s="45"/>
      <c r="FVS147" s="45"/>
      <c r="FVT147" s="45"/>
      <c r="FVU147" s="45"/>
      <c r="FVV147" s="45"/>
      <c r="FVW147" s="45"/>
      <c r="FVX147" s="45"/>
      <c r="FVY147" s="45"/>
      <c r="FVZ147" s="45"/>
      <c r="FWA147" s="45"/>
      <c r="FWB147" s="45"/>
      <c r="FWC147" s="45"/>
      <c r="FWD147" s="45"/>
      <c r="FWE147" s="45"/>
      <c r="FWF147" s="45"/>
      <c r="FWG147" s="45"/>
      <c r="FWH147" s="45"/>
      <c r="FWI147" s="45"/>
      <c r="FWJ147" s="45"/>
      <c r="FWK147" s="45"/>
      <c r="FWL147" s="45"/>
      <c r="FWM147" s="45"/>
      <c r="FWN147" s="45"/>
      <c r="FWO147" s="45"/>
      <c r="FWP147" s="45"/>
      <c r="FWQ147" s="45"/>
      <c r="FWR147" s="45"/>
      <c r="FWS147" s="45"/>
      <c r="FWT147" s="45"/>
      <c r="FWU147" s="45"/>
      <c r="FWV147" s="45"/>
      <c r="FWW147" s="45"/>
      <c r="FWX147" s="45"/>
      <c r="FWY147" s="45"/>
      <c r="FWZ147" s="45"/>
      <c r="FXA147" s="45"/>
      <c r="FXB147" s="45"/>
      <c r="FXC147" s="45"/>
      <c r="FXD147" s="45"/>
      <c r="FXE147" s="45"/>
      <c r="FXF147" s="45"/>
      <c r="FXG147" s="45"/>
      <c r="FXH147" s="45"/>
      <c r="FXI147" s="45"/>
      <c r="FXJ147" s="45"/>
      <c r="FXK147" s="45"/>
      <c r="FXL147" s="45"/>
      <c r="FXM147" s="45"/>
      <c r="FXN147" s="45"/>
      <c r="FXO147" s="45"/>
      <c r="FXP147" s="45"/>
      <c r="FXQ147" s="45"/>
      <c r="FXR147" s="45"/>
      <c r="FXS147" s="45"/>
      <c r="FXT147" s="45"/>
      <c r="FXU147" s="45"/>
      <c r="FXV147" s="45"/>
      <c r="FXW147" s="45"/>
      <c r="FXX147" s="45"/>
      <c r="FXY147" s="45"/>
      <c r="FXZ147" s="45"/>
      <c r="FYA147" s="45"/>
      <c r="FYB147" s="45"/>
      <c r="FYC147" s="45"/>
      <c r="FYD147" s="45"/>
      <c r="FYE147" s="45"/>
      <c r="FYF147" s="45"/>
      <c r="FYG147" s="45"/>
      <c r="FYH147" s="45"/>
      <c r="FYI147" s="45"/>
      <c r="FYJ147" s="45"/>
      <c r="FYK147" s="45"/>
      <c r="FYL147" s="45"/>
      <c r="FYM147" s="45"/>
      <c r="FYN147" s="45"/>
      <c r="FYO147" s="45"/>
      <c r="FYP147" s="45"/>
      <c r="FYQ147" s="45"/>
      <c r="FYR147" s="45"/>
      <c r="FYS147" s="45"/>
      <c r="FYT147" s="45"/>
      <c r="FYU147" s="45"/>
      <c r="FYV147" s="45"/>
      <c r="FYW147" s="45"/>
      <c r="FYX147" s="45"/>
      <c r="FYY147" s="45"/>
      <c r="FYZ147" s="45"/>
      <c r="FZA147" s="45"/>
      <c r="FZB147" s="45"/>
      <c r="FZC147" s="45"/>
      <c r="FZD147" s="45"/>
      <c r="FZE147" s="45"/>
      <c r="FZF147" s="45"/>
      <c r="FZG147" s="45"/>
      <c r="FZH147" s="45"/>
      <c r="FZI147" s="45"/>
      <c r="FZJ147" s="45"/>
      <c r="FZK147" s="45"/>
      <c r="FZL147" s="45"/>
      <c r="FZM147" s="45"/>
      <c r="FZN147" s="45"/>
      <c r="FZO147" s="45"/>
      <c r="FZP147" s="45"/>
      <c r="FZQ147" s="45"/>
      <c r="FZR147" s="45"/>
      <c r="FZS147" s="45"/>
      <c r="FZT147" s="45"/>
      <c r="FZU147" s="45"/>
      <c r="FZV147" s="45"/>
      <c r="FZW147" s="45"/>
      <c r="FZX147" s="45"/>
      <c r="FZY147" s="45"/>
      <c r="FZZ147" s="45"/>
      <c r="GAA147" s="45"/>
      <c r="GAB147" s="45"/>
      <c r="GAC147" s="45"/>
      <c r="GAD147" s="45"/>
      <c r="GAE147" s="45"/>
      <c r="GAF147" s="45"/>
      <c r="GAG147" s="45"/>
      <c r="GAH147" s="45"/>
      <c r="GAI147" s="45"/>
      <c r="GAJ147" s="45"/>
      <c r="GAK147" s="45"/>
      <c r="GAL147" s="45"/>
      <c r="GAM147" s="45"/>
      <c r="GAN147" s="45"/>
      <c r="GAO147" s="45"/>
      <c r="GAP147" s="45"/>
      <c r="GAQ147" s="45"/>
      <c r="GAR147" s="45"/>
      <c r="GAS147" s="45"/>
      <c r="GAT147" s="45"/>
      <c r="GAU147" s="45"/>
      <c r="GAV147" s="45"/>
      <c r="GAW147" s="45"/>
      <c r="GAX147" s="45"/>
      <c r="GAY147" s="45"/>
      <c r="GAZ147" s="45"/>
      <c r="GBA147" s="45"/>
      <c r="GBB147" s="45"/>
      <c r="GBC147" s="45"/>
      <c r="GBD147" s="45"/>
      <c r="GBE147" s="45"/>
      <c r="GBF147" s="45"/>
      <c r="GBG147" s="45"/>
      <c r="GBH147" s="45"/>
      <c r="GBI147" s="45"/>
      <c r="GBJ147" s="45"/>
      <c r="GBK147" s="45"/>
      <c r="GBL147" s="45"/>
      <c r="GBM147" s="45"/>
      <c r="GBN147" s="45"/>
      <c r="GBO147" s="45"/>
      <c r="GBP147" s="45"/>
      <c r="GBQ147" s="45"/>
      <c r="GBR147" s="45"/>
      <c r="GBS147" s="45"/>
      <c r="GBT147" s="45"/>
      <c r="GBU147" s="45"/>
      <c r="GBV147" s="45"/>
      <c r="GBW147" s="45"/>
      <c r="GBX147" s="45"/>
      <c r="GBY147" s="45"/>
      <c r="GBZ147" s="45"/>
      <c r="GCA147" s="45"/>
      <c r="GCB147" s="45"/>
      <c r="GCC147" s="45"/>
      <c r="GCD147" s="45"/>
      <c r="GCE147" s="45"/>
      <c r="GCF147" s="45"/>
      <c r="GCG147" s="45"/>
      <c r="GCH147" s="45"/>
      <c r="GCI147" s="45"/>
      <c r="GCJ147" s="45"/>
      <c r="GCK147" s="45"/>
      <c r="GCL147" s="45"/>
      <c r="GCM147" s="45"/>
      <c r="GCN147" s="45"/>
      <c r="GCO147" s="45"/>
      <c r="GCP147" s="45"/>
      <c r="GCQ147" s="45"/>
      <c r="GCR147" s="45"/>
      <c r="GCS147" s="45"/>
      <c r="GCT147" s="45"/>
      <c r="GCU147" s="45"/>
      <c r="GCV147" s="45"/>
      <c r="GCW147" s="45"/>
      <c r="GCX147" s="45"/>
      <c r="GCY147" s="45"/>
      <c r="GCZ147" s="45"/>
      <c r="GDA147" s="45"/>
      <c r="GDB147" s="45"/>
      <c r="GDC147" s="45"/>
      <c r="GDD147" s="45"/>
      <c r="GDE147" s="45"/>
      <c r="GDF147" s="45"/>
      <c r="GDG147" s="45"/>
      <c r="GDH147" s="45"/>
      <c r="GDI147" s="45"/>
      <c r="GDJ147" s="45"/>
      <c r="GDK147" s="45"/>
      <c r="GDL147" s="45"/>
      <c r="GDM147" s="45"/>
      <c r="GDN147" s="45"/>
      <c r="GDO147" s="45"/>
      <c r="GDP147" s="45"/>
      <c r="GDQ147" s="45"/>
      <c r="GDR147" s="45"/>
      <c r="GDS147" s="45"/>
      <c r="GDT147" s="45"/>
      <c r="GDU147" s="45"/>
      <c r="GDV147" s="45"/>
      <c r="GDW147" s="45"/>
      <c r="GDX147" s="45"/>
      <c r="GDY147" s="45"/>
      <c r="GDZ147" s="45"/>
      <c r="GEA147" s="45"/>
      <c r="GEB147" s="45"/>
      <c r="GEC147" s="45"/>
      <c r="GED147" s="45"/>
      <c r="GEE147" s="45"/>
      <c r="GEF147" s="45"/>
      <c r="GEG147" s="45"/>
      <c r="GEH147" s="45"/>
      <c r="GEI147" s="45"/>
      <c r="GEJ147" s="45"/>
      <c r="GEK147" s="45"/>
      <c r="GEL147" s="45"/>
      <c r="GEM147" s="45"/>
      <c r="GEN147" s="45"/>
      <c r="GEO147" s="45"/>
      <c r="GEP147" s="45"/>
      <c r="GEQ147" s="45"/>
      <c r="GER147" s="45"/>
      <c r="GES147" s="45"/>
      <c r="GET147" s="45"/>
      <c r="GEU147" s="45"/>
      <c r="GEV147" s="45"/>
      <c r="GEW147" s="45"/>
      <c r="GEX147" s="45"/>
      <c r="GEY147" s="45"/>
      <c r="GEZ147" s="45"/>
      <c r="GFA147" s="45"/>
      <c r="GFB147" s="45"/>
      <c r="GFC147" s="45"/>
      <c r="GFD147" s="45"/>
      <c r="GFE147" s="45"/>
      <c r="GFF147" s="45"/>
      <c r="GFG147" s="45"/>
      <c r="GFH147" s="45"/>
      <c r="GFI147" s="45"/>
      <c r="GFJ147" s="45"/>
      <c r="GFK147" s="45"/>
      <c r="GFL147" s="45"/>
      <c r="GFM147" s="45"/>
      <c r="GFN147" s="45"/>
      <c r="GFO147" s="45"/>
      <c r="GFP147" s="45"/>
      <c r="GFQ147" s="45"/>
      <c r="GFR147" s="45"/>
      <c r="GFS147" s="45"/>
      <c r="GFT147" s="45"/>
      <c r="GFU147" s="45"/>
      <c r="GFV147" s="45"/>
      <c r="GFW147" s="45"/>
      <c r="GFX147" s="45"/>
      <c r="GFY147" s="45"/>
      <c r="GFZ147" s="45"/>
      <c r="GGA147" s="45"/>
      <c r="GGB147" s="45"/>
      <c r="GGC147" s="45"/>
      <c r="GGD147" s="45"/>
      <c r="GGE147" s="45"/>
      <c r="GGF147" s="45"/>
      <c r="GGG147" s="45"/>
      <c r="GGH147" s="45"/>
      <c r="GGI147" s="45"/>
      <c r="GGJ147" s="45"/>
      <c r="GGK147" s="45"/>
      <c r="GGL147" s="45"/>
      <c r="GGM147" s="45"/>
      <c r="GGN147" s="45"/>
      <c r="GGO147" s="45"/>
      <c r="GGP147" s="45"/>
      <c r="GGQ147" s="45"/>
      <c r="GGR147" s="45"/>
      <c r="GGS147" s="45"/>
      <c r="GGT147" s="45"/>
      <c r="GGU147" s="45"/>
      <c r="GGV147" s="45"/>
      <c r="GGW147" s="45"/>
      <c r="GGX147" s="45"/>
      <c r="GGY147" s="45"/>
      <c r="GGZ147" s="45"/>
      <c r="GHA147" s="45"/>
      <c r="GHB147" s="45"/>
      <c r="GHC147" s="45"/>
      <c r="GHD147" s="45"/>
      <c r="GHE147" s="45"/>
      <c r="GHF147" s="45"/>
      <c r="GHG147" s="45"/>
      <c r="GHH147" s="45"/>
      <c r="GHI147" s="45"/>
      <c r="GHJ147" s="45"/>
      <c r="GHK147" s="45"/>
      <c r="GHL147" s="45"/>
      <c r="GHM147" s="45"/>
      <c r="GHN147" s="45"/>
      <c r="GHO147" s="45"/>
      <c r="GHP147" s="45"/>
      <c r="GHQ147" s="45"/>
      <c r="GHR147" s="45"/>
      <c r="GHS147" s="45"/>
      <c r="GHT147" s="45"/>
      <c r="GHU147" s="45"/>
      <c r="GHV147" s="45"/>
      <c r="GHW147" s="45"/>
      <c r="GHX147" s="45"/>
      <c r="GHY147" s="45"/>
      <c r="GHZ147" s="45"/>
      <c r="GIA147" s="45"/>
      <c r="GIB147" s="45"/>
      <c r="GIC147" s="45"/>
      <c r="GID147" s="45"/>
      <c r="GIE147" s="45"/>
      <c r="GIF147" s="45"/>
      <c r="GIG147" s="45"/>
      <c r="GIH147" s="45"/>
      <c r="GII147" s="45"/>
      <c r="GIJ147" s="45"/>
      <c r="GIK147" s="45"/>
      <c r="GIL147" s="45"/>
      <c r="GIM147" s="45"/>
      <c r="GIN147" s="45"/>
      <c r="GIO147" s="45"/>
      <c r="GIP147" s="45"/>
      <c r="GIQ147" s="45"/>
      <c r="GIR147" s="45"/>
      <c r="GIS147" s="45"/>
      <c r="GIT147" s="45"/>
      <c r="GIU147" s="45"/>
      <c r="GIV147" s="45"/>
      <c r="GIW147" s="45"/>
      <c r="GIX147" s="45"/>
      <c r="GIY147" s="45"/>
      <c r="GIZ147" s="45"/>
      <c r="GJA147" s="45"/>
      <c r="GJB147" s="45"/>
      <c r="GJC147" s="45"/>
      <c r="GJD147" s="45"/>
      <c r="GJE147" s="45"/>
      <c r="GJF147" s="45"/>
      <c r="GJG147" s="45"/>
      <c r="GJH147" s="45"/>
      <c r="GJI147" s="45"/>
      <c r="GJJ147" s="45"/>
      <c r="GJK147" s="45"/>
      <c r="GJL147" s="45"/>
      <c r="GJM147" s="45"/>
      <c r="GJN147" s="45"/>
      <c r="GJO147" s="45"/>
      <c r="GJP147" s="45"/>
      <c r="GJQ147" s="45"/>
      <c r="GJR147" s="45"/>
      <c r="GJS147" s="45"/>
      <c r="GJT147" s="45"/>
      <c r="GJU147" s="45"/>
      <c r="GJV147" s="45"/>
      <c r="GJW147" s="45"/>
      <c r="GJX147" s="45"/>
      <c r="GJY147" s="45"/>
      <c r="GJZ147" s="45"/>
      <c r="GKA147" s="45"/>
      <c r="GKB147" s="45"/>
      <c r="GKC147" s="45"/>
      <c r="GKD147" s="45"/>
      <c r="GKE147" s="45"/>
      <c r="GKF147" s="45"/>
      <c r="GKG147" s="45"/>
      <c r="GKH147" s="45"/>
      <c r="GKI147" s="45"/>
      <c r="GKJ147" s="45"/>
      <c r="GKK147" s="45"/>
      <c r="GKL147" s="45"/>
      <c r="GKM147" s="45"/>
      <c r="GKN147" s="45"/>
      <c r="GKO147" s="45"/>
      <c r="GKP147" s="45"/>
      <c r="GKQ147" s="45"/>
      <c r="GKR147" s="45"/>
      <c r="GKS147" s="45"/>
      <c r="GKT147" s="45"/>
      <c r="GKU147" s="45"/>
      <c r="GKV147" s="45"/>
      <c r="GKW147" s="45"/>
      <c r="GKX147" s="45"/>
      <c r="GKY147" s="45"/>
      <c r="GKZ147" s="45"/>
      <c r="GLA147" s="45"/>
      <c r="GLB147" s="45"/>
      <c r="GLC147" s="45"/>
      <c r="GLD147" s="45"/>
      <c r="GLE147" s="45"/>
      <c r="GLF147" s="45"/>
      <c r="GLG147" s="45"/>
      <c r="GLH147" s="45"/>
      <c r="GLI147" s="45"/>
      <c r="GLJ147" s="45"/>
      <c r="GLK147" s="45"/>
      <c r="GLL147" s="45"/>
      <c r="GLM147" s="45"/>
      <c r="GLN147" s="45"/>
      <c r="GLO147" s="45"/>
      <c r="GLP147" s="45"/>
      <c r="GLQ147" s="45"/>
      <c r="GLR147" s="45"/>
      <c r="GLS147" s="45"/>
      <c r="GLT147" s="45"/>
      <c r="GLU147" s="45"/>
      <c r="GLV147" s="45"/>
      <c r="GLW147" s="45"/>
      <c r="GLX147" s="45"/>
      <c r="GLY147" s="45"/>
      <c r="GLZ147" s="45"/>
      <c r="GMA147" s="45"/>
      <c r="GMB147" s="45"/>
      <c r="GMC147" s="45"/>
      <c r="GMD147" s="45"/>
      <c r="GME147" s="45"/>
      <c r="GMF147" s="45"/>
      <c r="GMG147" s="45"/>
      <c r="GMH147" s="45"/>
      <c r="GMI147" s="45"/>
      <c r="GMJ147" s="45"/>
      <c r="GMK147" s="45"/>
      <c r="GML147" s="45"/>
      <c r="GMM147" s="45"/>
      <c r="GMN147" s="45"/>
      <c r="GMO147" s="45"/>
      <c r="GMP147" s="45"/>
      <c r="GMQ147" s="45"/>
      <c r="GMR147" s="45"/>
      <c r="GMS147" s="45"/>
      <c r="GMT147" s="45"/>
      <c r="GMU147" s="45"/>
      <c r="GMV147" s="45"/>
      <c r="GMW147" s="45"/>
      <c r="GMX147" s="45"/>
      <c r="GMY147" s="45"/>
      <c r="GMZ147" s="45"/>
      <c r="GNA147" s="45"/>
      <c r="GNB147" s="45"/>
      <c r="GNC147" s="45"/>
      <c r="GND147" s="45"/>
      <c r="GNE147" s="45"/>
      <c r="GNF147" s="45"/>
      <c r="GNG147" s="45"/>
      <c r="GNH147" s="45"/>
      <c r="GNI147" s="45"/>
      <c r="GNJ147" s="45"/>
      <c r="GNK147" s="45"/>
      <c r="GNL147" s="45"/>
      <c r="GNM147" s="45"/>
      <c r="GNN147" s="45"/>
      <c r="GNO147" s="45"/>
      <c r="GNP147" s="45"/>
      <c r="GNQ147" s="45"/>
      <c r="GNR147" s="45"/>
      <c r="GNS147" s="45"/>
      <c r="GNT147" s="45"/>
      <c r="GNU147" s="45"/>
      <c r="GNV147" s="45"/>
      <c r="GNW147" s="45"/>
      <c r="GNX147" s="45"/>
      <c r="GNY147" s="45"/>
      <c r="GNZ147" s="45"/>
      <c r="GOA147" s="45"/>
      <c r="GOB147" s="45"/>
      <c r="GOC147" s="45"/>
      <c r="GOD147" s="45"/>
      <c r="GOE147" s="45"/>
      <c r="GOF147" s="45"/>
      <c r="GOG147" s="45"/>
      <c r="GOH147" s="45"/>
      <c r="GOI147" s="45"/>
      <c r="GOJ147" s="45"/>
      <c r="GOK147" s="45"/>
      <c r="GOL147" s="45"/>
      <c r="GOM147" s="45"/>
      <c r="GON147" s="45"/>
      <c r="GOO147" s="45"/>
      <c r="GOP147" s="45"/>
      <c r="GOQ147" s="45"/>
      <c r="GOR147" s="45"/>
      <c r="GOS147" s="45"/>
      <c r="GOT147" s="45"/>
      <c r="GOU147" s="45"/>
      <c r="GOV147" s="45"/>
      <c r="GOW147" s="45"/>
      <c r="GOX147" s="45"/>
      <c r="GOY147" s="45"/>
      <c r="GOZ147" s="45"/>
      <c r="GPA147" s="45"/>
      <c r="GPB147" s="45"/>
      <c r="GPC147" s="45"/>
      <c r="GPD147" s="45"/>
      <c r="GPE147" s="45"/>
      <c r="GPF147" s="45"/>
      <c r="GPG147" s="45"/>
      <c r="GPH147" s="45"/>
      <c r="GPI147" s="45"/>
      <c r="GPJ147" s="45"/>
      <c r="GPK147" s="45"/>
      <c r="GPL147" s="45"/>
      <c r="GPM147" s="45"/>
      <c r="GPN147" s="45"/>
      <c r="GPO147" s="45"/>
      <c r="GPP147" s="45"/>
      <c r="GPQ147" s="45"/>
      <c r="GPR147" s="45"/>
      <c r="GPS147" s="45"/>
      <c r="GPT147" s="45"/>
      <c r="GPU147" s="45"/>
      <c r="GPV147" s="45"/>
      <c r="GPW147" s="45"/>
      <c r="GPX147" s="45"/>
      <c r="GPY147" s="45"/>
      <c r="GPZ147" s="45"/>
      <c r="GQA147" s="45"/>
      <c r="GQB147" s="45"/>
      <c r="GQC147" s="45"/>
      <c r="GQD147" s="45"/>
      <c r="GQE147" s="45"/>
      <c r="GQF147" s="45"/>
      <c r="GQG147" s="45"/>
      <c r="GQH147" s="45"/>
      <c r="GQI147" s="45"/>
      <c r="GQJ147" s="45"/>
      <c r="GQK147" s="45"/>
      <c r="GQL147" s="45"/>
      <c r="GQM147" s="45"/>
      <c r="GQN147" s="45"/>
      <c r="GQO147" s="45"/>
      <c r="GQP147" s="45"/>
      <c r="GQQ147" s="45"/>
      <c r="GQR147" s="45"/>
      <c r="GQS147" s="45"/>
      <c r="GQT147" s="45"/>
      <c r="GQU147" s="45"/>
      <c r="GQV147" s="45"/>
      <c r="GQW147" s="45"/>
      <c r="GQX147" s="45"/>
      <c r="GQY147" s="45"/>
      <c r="GQZ147" s="45"/>
      <c r="GRA147" s="45"/>
      <c r="GRB147" s="45"/>
      <c r="GRC147" s="45"/>
      <c r="GRD147" s="45"/>
      <c r="GRE147" s="45"/>
      <c r="GRF147" s="45"/>
      <c r="GRG147" s="45"/>
      <c r="GRH147" s="45"/>
      <c r="GRI147" s="45"/>
      <c r="GRJ147" s="45"/>
      <c r="GRK147" s="45"/>
      <c r="GRL147" s="45"/>
      <c r="GRM147" s="45"/>
      <c r="GRN147" s="45"/>
      <c r="GRO147" s="45"/>
      <c r="GRP147" s="45"/>
      <c r="GRQ147" s="45"/>
      <c r="GRR147" s="45"/>
      <c r="GRS147" s="45"/>
      <c r="GRT147" s="45"/>
      <c r="GRU147" s="45"/>
      <c r="GRV147" s="45"/>
      <c r="GRW147" s="45"/>
      <c r="GRX147" s="45"/>
      <c r="GRY147" s="45"/>
      <c r="GRZ147" s="45"/>
      <c r="GSA147" s="45"/>
      <c r="GSB147" s="45"/>
      <c r="GSC147" s="45"/>
      <c r="GSD147" s="45"/>
      <c r="GSE147" s="45"/>
      <c r="GSF147" s="45"/>
      <c r="GSG147" s="45"/>
      <c r="GSH147" s="45"/>
      <c r="GSI147" s="45"/>
      <c r="GSJ147" s="45"/>
      <c r="GSK147" s="45"/>
      <c r="GSL147" s="45"/>
      <c r="GSM147" s="45"/>
      <c r="GSN147" s="45"/>
      <c r="GSO147" s="45"/>
      <c r="GSP147" s="45"/>
      <c r="GSQ147" s="45"/>
      <c r="GSR147" s="45"/>
      <c r="GSS147" s="45"/>
      <c r="GST147" s="45"/>
      <c r="GSU147" s="45"/>
      <c r="GSV147" s="45"/>
      <c r="GSW147" s="45"/>
      <c r="GSX147" s="45"/>
      <c r="GSY147" s="45"/>
      <c r="GSZ147" s="45"/>
      <c r="GTA147" s="45"/>
      <c r="GTB147" s="45"/>
      <c r="GTC147" s="45"/>
      <c r="GTD147" s="45"/>
      <c r="GTE147" s="45"/>
      <c r="GTF147" s="45"/>
      <c r="GTG147" s="45"/>
      <c r="GTH147" s="45"/>
      <c r="GTI147" s="45"/>
      <c r="GTJ147" s="45"/>
      <c r="GTK147" s="45"/>
      <c r="GTL147" s="45"/>
      <c r="GTM147" s="45"/>
      <c r="GTN147" s="45"/>
      <c r="GTO147" s="45"/>
      <c r="GTP147" s="45"/>
      <c r="GTQ147" s="45"/>
      <c r="GTR147" s="45"/>
      <c r="GTS147" s="45"/>
      <c r="GTT147" s="45"/>
      <c r="GTU147" s="45"/>
      <c r="GTV147" s="45"/>
      <c r="GTW147" s="45"/>
      <c r="GTX147" s="45"/>
      <c r="GTY147" s="45"/>
      <c r="GTZ147" s="45"/>
      <c r="GUA147" s="45"/>
      <c r="GUB147" s="45"/>
      <c r="GUC147" s="45"/>
      <c r="GUD147" s="45"/>
      <c r="GUE147" s="45"/>
      <c r="GUF147" s="45"/>
      <c r="GUG147" s="45"/>
      <c r="GUH147" s="45"/>
      <c r="GUI147" s="45"/>
      <c r="GUJ147" s="45"/>
      <c r="GUK147" s="45"/>
      <c r="GUL147" s="45"/>
      <c r="GUM147" s="45"/>
      <c r="GUN147" s="45"/>
      <c r="GUO147" s="45"/>
      <c r="GUP147" s="45"/>
      <c r="GUQ147" s="45"/>
      <c r="GUR147" s="45"/>
      <c r="GUS147" s="45"/>
      <c r="GUT147" s="45"/>
      <c r="GUU147" s="45"/>
      <c r="GUV147" s="45"/>
      <c r="GUW147" s="45"/>
      <c r="GUX147" s="45"/>
      <c r="GUY147" s="45"/>
      <c r="GUZ147" s="45"/>
      <c r="GVA147" s="45"/>
      <c r="GVB147" s="45"/>
      <c r="GVC147" s="45"/>
      <c r="GVD147" s="45"/>
      <c r="GVE147" s="45"/>
      <c r="GVF147" s="45"/>
      <c r="GVG147" s="45"/>
      <c r="GVH147" s="45"/>
      <c r="GVI147" s="45"/>
      <c r="GVJ147" s="45"/>
      <c r="GVK147" s="45"/>
      <c r="GVL147" s="45"/>
      <c r="GVM147" s="45"/>
      <c r="GVN147" s="45"/>
      <c r="GVO147" s="45"/>
      <c r="GVP147" s="45"/>
      <c r="GVQ147" s="45"/>
      <c r="GVR147" s="45"/>
      <c r="GVS147" s="45"/>
      <c r="GVT147" s="45"/>
      <c r="GVU147" s="45"/>
      <c r="GVV147" s="45"/>
      <c r="GVW147" s="45"/>
      <c r="GVX147" s="45"/>
      <c r="GVY147" s="45"/>
      <c r="GVZ147" s="45"/>
      <c r="GWA147" s="45"/>
      <c r="GWB147" s="45"/>
      <c r="GWC147" s="45"/>
      <c r="GWD147" s="45"/>
      <c r="GWE147" s="45"/>
      <c r="GWF147" s="45"/>
      <c r="GWG147" s="45"/>
      <c r="GWH147" s="45"/>
      <c r="GWI147" s="45"/>
      <c r="GWJ147" s="45"/>
      <c r="GWK147" s="45"/>
      <c r="GWL147" s="45"/>
      <c r="GWM147" s="45"/>
      <c r="GWN147" s="45"/>
      <c r="GWO147" s="45"/>
      <c r="GWP147" s="45"/>
      <c r="GWQ147" s="45"/>
      <c r="GWR147" s="45"/>
      <c r="GWS147" s="45"/>
      <c r="GWT147" s="45"/>
      <c r="GWU147" s="45"/>
      <c r="GWV147" s="45"/>
      <c r="GWW147" s="45"/>
      <c r="GWX147" s="45"/>
      <c r="GWY147" s="45"/>
      <c r="GWZ147" s="45"/>
      <c r="GXA147" s="45"/>
      <c r="GXB147" s="45"/>
      <c r="GXC147" s="45"/>
      <c r="GXD147" s="45"/>
      <c r="GXE147" s="45"/>
      <c r="GXF147" s="45"/>
      <c r="GXG147" s="45"/>
      <c r="GXH147" s="45"/>
      <c r="GXI147" s="45"/>
      <c r="GXJ147" s="45"/>
      <c r="GXK147" s="45"/>
      <c r="GXL147" s="45"/>
      <c r="GXM147" s="45"/>
      <c r="GXN147" s="45"/>
      <c r="GXO147" s="45"/>
      <c r="GXP147" s="45"/>
      <c r="GXQ147" s="45"/>
      <c r="GXR147" s="45"/>
      <c r="GXS147" s="45"/>
      <c r="GXT147" s="45"/>
      <c r="GXU147" s="45"/>
      <c r="GXV147" s="45"/>
      <c r="GXW147" s="45"/>
      <c r="GXX147" s="45"/>
      <c r="GXY147" s="45"/>
      <c r="GXZ147" s="45"/>
      <c r="GYA147" s="45"/>
      <c r="GYB147" s="45"/>
      <c r="GYC147" s="45"/>
      <c r="GYD147" s="45"/>
      <c r="GYE147" s="45"/>
      <c r="GYF147" s="45"/>
      <c r="GYG147" s="45"/>
      <c r="GYH147" s="45"/>
      <c r="GYI147" s="45"/>
      <c r="GYJ147" s="45"/>
      <c r="GYK147" s="45"/>
      <c r="GYL147" s="45"/>
      <c r="GYM147" s="45"/>
      <c r="GYN147" s="45"/>
      <c r="GYO147" s="45"/>
      <c r="GYP147" s="45"/>
      <c r="GYQ147" s="45"/>
      <c r="GYR147" s="45"/>
      <c r="GYS147" s="45"/>
      <c r="GYT147" s="45"/>
      <c r="GYU147" s="45"/>
      <c r="GYV147" s="45"/>
      <c r="GYW147" s="45"/>
      <c r="GYX147" s="45"/>
      <c r="GYY147" s="45"/>
      <c r="GYZ147" s="45"/>
      <c r="GZA147" s="45"/>
      <c r="GZB147" s="45"/>
      <c r="GZC147" s="45"/>
      <c r="GZD147" s="45"/>
      <c r="GZE147" s="45"/>
      <c r="GZF147" s="45"/>
      <c r="GZG147" s="45"/>
      <c r="GZH147" s="45"/>
      <c r="GZI147" s="45"/>
      <c r="GZJ147" s="45"/>
      <c r="GZK147" s="45"/>
      <c r="GZL147" s="45"/>
      <c r="GZM147" s="45"/>
      <c r="GZN147" s="45"/>
      <c r="GZO147" s="45"/>
      <c r="GZP147" s="45"/>
      <c r="GZQ147" s="45"/>
      <c r="GZR147" s="45"/>
      <c r="GZS147" s="45"/>
      <c r="GZT147" s="45"/>
      <c r="GZU147" s="45"/>
      <c r="GZV147" s="45"/>
      <c r="GZW147" s="45"/>
      <c r="GZX147" s="45"/>
      <c r="GZY147" s="45"/>
      <c r="GZZ147" s="45"/>
      <c r="HAA147" s="45"/>
      <c r="HAB147" s="45"/>
      <c r="HAC147" s="45"/>
      <c r="HAD147" s="45"/>
      <c r="HAE147" s="45"/>
      <c r="HAF147" s="45"/>
      <c r="HAG147" s="45"/>
      <c r="HAH147" s="45"/>
      <c r="HAI147" s="45"/>
      <c r="HAJ147" s="45"/>
      <c r="HAK147" s="45"/>
      <c r="HAL147" s="45"/>
      <c r="HAM147" s="45"/>
      <c r="HAN147" s="45"/>
      <c r="HAO147" s="45"/>
      <c r="HAP147" s="45"/>
      <c r="HAQ147" s="45"/>
      <c r="HAR147" s="45"/>
      <c r="HAS147" s="45"/>
      <c r="HAT147" s="45"/>
      <c r="HAU147" s="45"/>
      <c r="HAV147" s="45"/>
      <c r="HAW147" s="45"/>
      <c r="HAX147" s="45"/>
      <c r="HAY147" s="45"/>
      <c r="HAZ147" s="45"/>
      <c r="HBA147" s="45"/>
      <c r="HBB147" s="45"/>
      <c r="HBC147" s="45"/>
      <c r="HBD147" s="45"/>
      <c r="HBE147" s="45"/>
      <c r="HBF147" s="45"/>
      <c r="HBG147" s="45"/>
      <c r="HBH147" s="45"/>
      <c r="HBI147" s="45"/>
      <c r="HBJ147" s="45"/>
      <c r="HBK147" s="45"/>
      <c r="HBL147" s="45"/>
      <c r="HBM147" s="45"/>
      <c r="HBN147" s="45"/>
      <c r="HBO147" s="45"/>
      <c r="HBP147" s="45"/>
      <c r="HBQ147" s="45"/>
      <c r="HBR147" s="45"/>
      <c r="HBS147" s="45"/>
      <c r="HBT147" s="45"/>
      <c r="HBU147" s="45"/>
      <c r="HBV147" s="45"/>
      <c r="HBW147" s="45"/>
      <c r="HBX147" s="45"/>
      <c r="HBY147" s="45"/>
      <c r="HBZ147" s="45"/>
      <c r="HCA147" s="45"/>
      <c r="HCB147" s="45"/>
      <c r="HCC147" s="45"/>
      <c r="HCD147" s="45"/>
      <c r="HCE147" s="45"/>
      <c r="HCF147" s="45"/>
      <c r="HCG147" s="45"/>
      <c r="HCH147" s="45"/>
      <c r="HCI147" s="45"/>
      <c r="HCJ147" s="45"/>
      <c r="HCK147" s="45"/>
      <c r="HCL147" s="45"/>
      <c r="HCM147" s="45"/>
      <c r="HCN147" s="45"/>
      <c r="HCO147" s="45"/>
      <c r="HCP147" s="45"/>
      <c r="HCQ147" s="45"/>
      <c r="HCR147" s="45"/>
      <c r="HCS147" s="45"/>
      <c r="HCT147" s="45"/>
      <c r="HCU147" s="45"/>
      <c r="HCV147" s="45"/>
      <c r="HCW147" s="45"/>
      <c r="HCX147" s="45"/>
      <c r="HCY147" s="45"/>
      <c r="HCZ147" s="45"/>
      <c r="HDA147" s="45"/>
      <c r="HDB147" s="45"/>
      <c r="HDC147" s="45"/>
      <c r="HDD147" s="45"/>
      <c r="HDE147" s="45"/>
      <c r="HDF147" s="45"/>
      <c r="HDG147" s="45"/>
      <c r="HDH147" s="45"/>
      <c r="HDI147" s="45"/>
      <c r="HDJ147" s="45"/>
      <c r="HDK147" s="45"/>
      <c r="HDL147" s="45"/>
      <c r="HDM147" s="45"/>
      <c r="HDN147" s="45"/>
      <c r="HDO147" s="45"/>
      <c r="HDP147" s="45"/>
      <c r="HDQ147" s="45"/>
      <c r="HDR147" s="45"/>
      <c r="HDS147" s="45"/>
      <c r="HDT147" s="45"/>
      <c r="HDU147" s="45"/>
      <c r="HDV147" s="45"/>
      <c r="HDW147" s="45"/>
      <c r="HDX147" s="45"/>
      <c r="HDY147" s="45"/>
      <c r="HDZ147" s="45"/>
      <c r="HEA147" s="45"/>
      <c r="HEB147" s="45"/>
      <c r="HEC147" s="45"/>
      <c r="HED147" s="45"/>
      <c r="HEE147" s="45"/>
      <c r="HEF147" s="45"/>
      <c r="HEG147" s="45"/>
      <c r="HEH147" s="45"/>
      <c r="HEI147" s="45"/>
      <c r="HEJ147" s="45"/>
      <c r="HEK147" s="45"/>
      <c r="HEL147" s="45"/>
      <c r="HEM147" s="45"/>
      <c r="HEN147" s="45"/>
      <c r="HEO147" s="45"/>
      <c r="HEP147" s="45"/>
      <c r="HEQ147" s="45"/>
      <c r="HER147" s="45"/>
      <c r="HES147" s="45"/>
      <c r="HET147" s="45"/>
      <c r="HEU147" s="45"/>
      <c r="HEV147" s="45"/>
      <c r="HEW147" s="45"/>
      <c r="HEX147" s="45"/>
      <c r="HEY147" s="45"/>
      <c r="HEZ147" s="45"/>
      <c r="HFA147" s="45"/>
      <c r="HFB147" s="45"/>
      <c r="HFC147" s="45"/>
      <c r="HFD147" s="45"/>
      <c r="HFE147" s="45"/>
      <c r="HFF147" s="45"/>
      <c r="HFG147" s="45"/>
      <c r="HFH147" s="45"/>
      <c r="HFI147" s="45"/>
      <c r="HFJ147" s="45"/>
      <c r="HFK147" s="45"/>
      <c r="HFL147" s="45"/>
      <c r="HFM147" s="45"/>
      <c r="HFN147" s="45"/>
      <c r="HFO147" s="45"/>
      <c r="HFP147" s="45"/>
      <c r="HFQ147" s="45"/>
      <c r="HFR147" s="45"/>
      <c r="HFS147" s="45"/>
      <c r="HFT147" s="45"/>
      <c r="HFU147" s="45"/>
      <c r="HFV147" s="45"/>
      <c r="HFW147" s="45"/>
      <c r="HFX147" s="45"/>
      <c r="HFY147" s="45"/>
      <c r="HFZ147" s="45"/>
      <c r="HGA147" s="45"/>
      <c r="HGB147" s="45"/>
      <c r="HGC147" s="45"/>
      <c r="HGD147" s="45"/>
      <c r="HGE147" s="45"/>
      <c r="HGF147" s="45"/>
      <c r="HGG147" s="45"/>
      <c r="HGH147" s="45"/>
      <c r="HGI147" s="45"/>
      <c r="HGJ147" s="45"/>
      <c r="HGK147" s="45"/>
      <c r="HGL147" s="45"/>
      <c r="HGM147" s="45"/>
      <c r="HGN147" s="45"/>
      <c r="HGO147" s="45"/>
      <c r="HGP147" s="45"/>
      <c r="HGQ147" s="45"/>
      <c r="HGR147" s="45"/>
      <c r="HGS147" s="45"/>
      <c r="HGT147" s="45"/>
      <c r="HGU147" s="45"/>
      <c r="HGV147" s="45"/>
      <c r="HGW147" s="45"/>
      <c r="HGX147" s="45"/>
      <c r="HGY147" s="45"/>
      <c r="HGZ147" s="45"/>
      <c r="HHA147" s="45"/>
      <c r="HHB147" s="45"/>
      <c r="HHC147" s="45"/>
      <c r="HHD147" s="45"/>
      <c r="HHE147" s="45"/>
      <c r="HHF147" s="45"/>
      <c r="HHG147" s="45"/>
      <c r="HHH147" s="45"/>
      <c r="HHI147" s="45"/>
      <c r="HHJ147" s="45"/>
      <c r="HHK147" s="45"/>
      <c r="HHL147" s="45"/>
      <c r="HHM147" s="45"/>
      <c r="HHN147" s="45"/>
      <c r="HHO147" s="45"/>
      <c r="HHP147" s="45"/>
      <c r="HHQ147" s="45"/>
      <c r="HHR147" s="45"/>
      <c r="HHS147" s="45"/>
      <c r="HHT147" s="45"/>
      <c r="HHU147" s="45"/>
      <c r="HHV147" s="45"/>
      <c r="HHW147" s="45"/>
      <c r="HHX147" s="45"/>
      <c r="HHY147" s="45"/>
      <c r="HHZ147" s="45"/>
      <c r="HIA147" s="45"/>
      <c r="HIB147" s="45"/>
      <c r="HIC147" s="45"/>
      <c r="HID147" s="45"/>
      <c r="HIE147" s="45"/>
      <c r="HIF147" s="45"/>
      <c r="HIG147" s="45"/>
      <c r="HIH147" s="45"/>
      <c r="HII147" s="45"/>
      <c r="HIJ147" s="45"/>
      <c r="HIK147" s="45"/>
      <c r="HIL147" s="45"/>
      <c r="HIM147" s="45"/>
      <c r="HIN147" s="45"/>
      <c r="HIO147" s="45"/>
      <c r="HIP147" s="45"/>
      <c r="HIQ147" s="45"/>
      <c r="HIR147" s="45"/>
      <c r="HIS147" s="45"/>
      <c r="HIT147" s="45"/>
      <c r="HIU147" s="45"/>
      <c r="HIV147" s="45"/>
      <c r="HIW147" s="45"/>
      <c r="HIX147" s="45"/>
      <c r="HIY147" s="45"/>
      <c r="HIZ147" s="45"/>
      <c r="HJA147" s="45"/>
      <c r="HJB147" s="45"/>
      <c r="HJC147" s="45"/>
      <c r="HJD147" s="45"/>
      <c r="HJE147" s="45"/>
      <c r="HJF147" s="45"/>
      <c r="HJG147" s="45"/>
      <c r="HJH147" s="45"/>
      <c r="HJI147" s="45"/>
      <c r="HJJ147" s="45"/>
      <c r="HJK147" s="45"/>
      <c r="HJL147" s="45"/>
      <c r="HJM147" s="45"/>
      <c r="HJN147" s="45"/>
      <c r="HJO147" s="45"/>
      <c r="HJP147" s="45"/>
      <c r="HJQ147" s="45"/>
      <c r="HJR147" s="45"/>
      <c r="HJS147" s="45"/>
      <c r="HJT147" s="45"/>
      <c r="HJU147" s="45"/>
      <c r="HJV147" s="45"/>
      <c r="HJW147" s="45"/>
      <c r="HJX147" s="45"/>
      <c r="HJY147" s="45"/>
      <c r="HJZ147" s="45"/>
      <c r="HKA147" s="45"/>
      <c r="HKB147" s="45"/>
      <c r="HKC147" s="45"/>
      <c r="HKD147" s="45"/>
      <c r="HKE147" s="45"/>
      <c r="HKF147" s="45"/>
      <c r="HKG147" s="45"/>
      <c r="HKH147" s="45"/>
      <c r="HKI147" s="45"/>
      <c r="HKJ147" s="45"/>
      <c r="HKK147" s="45"/>
      <c r="HKL147" s="45"/>
      <c r="HKM147" s="45"/>
      <c r="HKN147" s="45"/>
      <c r="HKO147" s="45"/>
      <c r="HKP147" s="45"/>
      <c r="HKQ147" s="45"/>
      <c r="HKR147" s="45"/>
      <c r="HKS147" s="45"/>
      <c r="HKT147" s="45"/>
      <c r="HKU147" s="45"/>
      <c r="HKV147" s="45"/>
      <c r="HKW147" s="45"/>
      <c r="HKX147" s="45"/>
      <c r="HKY147" s="45"/>
      <c r="HKZ147" s="45"/>
      <c r="HLA147" s="45"/>
      <c r="HLB147" s="45"/>
      <c r="HLC147" s="45"/>
      <c r="HLD147" s="45"/>
      <c r="HLE147" s="45"/>
      <c r="HLF147" s="45"/>
      <c r="HLG147" s="45"/>
      <c r="HLH147" s="45"/>
      <c r="HLI147" s="45"/>
      <c r="HLJ147" s="45"/>
      <c r="HLK147" s="45"/>
      <c r="HLL147" s="45"/>
      <c r="HLM147" s="45"/>
      <c r="HLN147" s="45"/>
      <c r="HLO147" s="45"/>
      <c r="HLP147" s="45"/>
      <c r="HLQ147" s="45"/>
      <c r="HLR147" s="45"/>
      <c r="HLS147" s="45"/>
      <c r="HLT147" s="45"/>
      <c r="HLU147" s="45"/>
      <c r="HLV147" s="45"/>
      <c r="HLW147" s="45"/>
      <c r="HLX147" s="45"/>
      <c r="HLY147" s="45"/>
      <c r="HLZ147" s="45"/>
      <c r="HMA147" s="45"/>
      <c r="HMB147" s="45"/>
      <c r="HMC147" s="45"/>
      <c r="HMD147" s="45"/>
      <c r="HME147" s="45"/>
      <c r="HMF147" s="45"/>
      <c r="HMG147" s="45"/>
      <c r="HMH147" s="45"/>
      <c r="HMI147" s="45"/>
      <c r="HMJ147" s="45"/>
      <c r="HMK147" s="45"/>
      <c r="HML147" s="45"/>
      <c r="HMM147" s="45"/>
      <c r="HMN147" s="45"/>
      <c r="HMO147" s="45"/>
      <c r="HMP147" s="45"/>
      <c r="HMQ147" s="45"/>
      <c r="HMR147" s="45"/>
      <c r="HMS147" s="45"/>
      <c r="HMT147" s="45"/>
      <c r="HMU147" s="45"/>
      <c r="HMV147" s="45"/>
      <c r="HMW147" s="45"/>
      <c r="HMX147" s="45"/>
      <c r="HMY147" s="45"/>
      <c r="HMZ147" s="45"/>
      <c r="HNA147" s="45"/>
      <c r="HNB147" s="45"/>
      <c r="HNC147" s="45"/>
      <c r="HND147" s="45"/>
      <c r="HNE147" s="45"/>
      <c r="HNF147" s="45"/>
      <c r="HNG147" s="45"/>
      <c r="HNH147" s="45"/>
      <c r="HNI147" s="45"/>
      <c r="HNJ147" s="45"/>
      <c r="HNK147" s="45"/>
      <c r="HNL147" s="45"/>
      <c r="HNM147" s="45"/>
      <c r="HNN147" s="45"/>
      <c r="HNO147" s="45"/>
      <c r="HNP147" s="45"/>
      <c r="HNQ147" s="45"/>
      <c r="HNR147" s="45"/>
      <c r="HNS147" s="45"/>
      <c r="HNT147" s="45"/>
      <c r="HNU147" s="45"/>
      <c r="HNV147" s="45"/>
      <c r="HNW147" s="45"/>
      <c r="HNX147" s="45"/>
      <c r="HNY147" s="45"/>
      <c r="HNZ147" s="45"/>
      <c r="HOA147" s="45"/>
      <c r="HOB147" s="45"/>
      <c r="HOC147" s="45"/>
      <c r="HOD147" s="45"/>
      <c r="HOE147" s="45"/>
      <c r="HOF147" s="45"/>
      <c r="HOG147" s="45"/>
      <c r="HOH147" s="45"/>
      <c r="HOI147" s="45"/>
      <c r="HOJ147" s="45"/>
      <c r="HOK147" s="45"/>
      <c r="HOL147" s="45"/>
      <c r="HOM147" s="45"/>
      <c r="HON147" s="45"/>
      <c r="HOO147" s="45"/>
      <c r="HOP147" s="45"/>
      <c r="HOQ147" s="45"/>
      <c r="HOR147" s="45"/>
      <c r="HOS147" s="45"/>
      <c r="HOT147" s="45"/>
      <c r="HOU147" s="45"/>
      <c r="HOV147" s="45"/>
      <c r="HOW147" s="45"/>
      <c r="HOX147" s="45"/>
      <c r="HOY147" s="45"/>
      <c r="HOZ147" s="45"/>
      <c r="HPA147" s="45"/>
      <c r="HPB147" s="45"/>
      <c r="HPC147" s="45"/>
      <c r="HPD147" s="45"/>
      <c r="HPE147" s="45"/>
      <c r="HPF147" s="45"/>
      <c r="HPG147" s="45"/>
      <c r="HPH147" s="45"/>
      <c r="HPI147" s="45"/>
      <c r="HPJ147" s="45"/>
      <c r="HPK147" s="45"/>
      <c r="HPL147" s="45"/>
      <c r="HPM147" s="45"/>
      <c r="HPN147" s="45"/>
      <c r="HPO147" s="45"/>
      <c r="HPP147" s="45"/>
      <c r="HPQ147" s="45"/>
      <c r="HPR147" s="45"/>
      <c r="HPS147" s="45"/>
      <c r="HPT147" s="45"/>
      <c r="HPU147" s="45"/>
      <c r="HPV147" s="45"/>
      <c r="HPW147" s="45"/>
      <c r="HPX147" s="45"/>
      <c r="HPY147" s="45"/>
      <c r="HPZ147" s="45"/>
      <c r="HQA147" s="45"/>
      <c r="HQB147" s="45"/>
      <c r="HQC147" s="45"/>
      <c r="HQD147" s="45"/>
      <c r="HQE147" s="45"/>
      <c r="HQF147" s="45"/>
      <c r="HQG147" s="45"/>
      <c r="HQH147" s="45"/>
      <c r="HQI147" s="45"/>
      <c r="HQJ147" s="45"/>
      <c r="HQK147" s="45"/>
      <c r="HQL147" s="45"/>
      <c r="HQM147" s="45"/>
      <c r="HQN147" s="45"/>
      <c r="HQO147" s="45"/>
      <c r="HQP147" s="45"/>
      <c r="HQQ147" s="45"/>
      <c r="HQR147" s="45"/>
      <c r="HQS147" s="45"/>
      <c r="HQT147" s="45"/>
      <c r="HQU147" s="45"/>
      <c r="HQV147" s="45"/>
      <c r="HQW147" s="45"/>
      <c r="HQX147" s="45"/>
      <c r="HQY147" s="45"/>
      <c r="HQZ147" s="45"/>
      <c r="HRA147" s="45"/>
      <c r="HRB147" s="45"/>
      <c r="HRC147" s="45"/>
      <c r="HRD147" s="45"/>
      <c r="HRE147" s="45"/>
      <c r="HRF147" s="45"/>
      <c r="HRG147" s="45"/>
      <c r="HRH147" s="45"/>
      <c r="HRI147" s="45"/>
      <c r="HRJ147" s="45"/>
      <c r="HRK147" s="45"/>
      <c r="HRL147" s="45"/>
      <c r="HRM147" s="45"/>
      <c r="HRN147" s="45"/>
      <c r="HRO147" s="45"/>
      <c r="HRP147" s="45"/>
      <c r="HRQ147" s="45"/>
      <c r="HRR147" s="45"/>
      <c r="HRS147" s="45"/>
      <c r="HRT147" s="45"/>
      <c r="HRU147" s="45"/>
      <c r="HRV147" s="45"/>
      <c r="HRW147" s="45"/>
      <c r="HRX147" s="45"/>
      <c r="HRY147" s="45"/>
      <c r="HRZ147" s="45"/>
      <c r="HSA147" s="45"/>
      <c r="HSB147" s="45"/>
      <c r="HSC147" s="45"/>
      <c r="HSD147" s="45"/>
      <c r="HSE147" s="45"/>
      <c r="HSF147" s="45"/>
      <c r="HSG147" s="45"/>
      <c r="HSH147" s="45"/>
      <c r="HSI147" s="45"/>
      <c r="HSJ147" s="45"/>
      <c r="HSK147" s="45"/>
      <c r="HSL147" s="45"/>
      <c r="HSM147" s="45"/>
      <c r="HSN147" s="45"/>
      <c r="HSO147" s="45"/>
      <c r="HSP147" s="45"/>
      <c r="HSQ147" s="45"/>
      <c r="HSR147" s="45"/>
      <c r="HSS147" s="45"/>
      <c r="HST147" s="45"/>
      <c r="HSU147" s="45"/>
      <c r="HSV147" s="45"/>
      <c r="HSW147" s="45"/>
      <c r="HSX147" s="45"/>
      <c r="HSY147" s="45"/>
      <c r="HSZ147" s="45"/>
      <c r="HTA147" s="45"/>
      <c r="HTB147" s="45"/>
      <c r="HTC147" s="45"/>
      <c r="HTD147" s="45"/>
      <c r="HTE147" s="45"/>
      <c r="HTF147" s="45"/>
      <c r="HTG147" s="45"/>
      <c r="HTH147" s="45"/>
      <c r="HTI147" s="45"/>
      <c r="HTJ147" s="45"/>
      <c r="HTK147" s="45"/>
      <c r="HTL147" s="45"/>
      <c r="HTM147" s="45"/>
      <c r="HTN147" s="45"/>
      <c r="HTO147" s="45"/>
      <c r="HTP147" s="45"/>
      <c r="HTQ147" s="45"/>
      <c r="HTR147" s="45"/>
      <c r="HTS147" s="45"/>
      <c r="HTT147" s="45"/>
      <c r="HTU147" s="45"/>
      <c r="HTV147" s="45"/>
      <c r="HTW147" s="45"/>
      <c r="HTX147" s="45"/>
      <c r="HTY147" s="45"/>
      <c r="HTZ147" s="45"/>
      <c r="HUA147" s="45"/>
      <c r="HUB147" s="45"/>
      <c r="HUC147" s="45"/>
      <c r="HUD147" s="45"/>
      <c r="HUE147" s="45"/>
      <c r="HUF147" s="45"/>
      <c r="HUG147" s="45"/>
      <c r="HUH147" s="45"/>
      <c r="HUI147" s="45"/>
      <c r="HUJ147" s="45"/>
      <c r="HUK147" s="45"/>
      <c r="HUL147" s="45"/>
      <c r="HUM147" s="45"/>
      <c r="HUN147" s="45"/>
      <c r="HUO147" s="45"/>
      <c r="HUP147" s="45"/>
      <c r="HUQ147" s="45"/>
      <c r="HUR147" s="45"/>
      <c r="HUS147" s="45"/>
      <c r="HUT147" s="45"/>
      <c r="HUU147" s="45"/>
      <c r="HUV147" s="45"/>
      <c r="HUW147" s="45"/>
      <c r="HUX147" s="45"/>
      <c r="HUY147" s="45"/>
      <c r="HUZ147" s="45"/>
      <c r="HVA147" s="45"/>
      <c r="HVB147" s="45"/>
      <c r="HVC147" s="45"/>
      <c r="HVD147" s="45"/>
      <c r="HVE147" s="45"/>
      <c r="HVF147" s="45"/>
      <c r="HVG147" s="45"/>
      <c r="HVH147" s="45"/>
      <c r="HVI147" s="45"/>
      <c r="HVJ147" s="45"/>
      <c r="HVK147" s="45"/>
      <c r="HVL147" s="45"/>
      <c r="HVM147" s="45"/>
      <c r="HVN147" s="45"/>
      <c r="HVO147" s="45"/>
      <c r="HVP147" s="45"/>
      <c r="HVQ147" s="45"/>
      <c r="HVR147" s="45"/>
      <c r="HVS147" s="45"/>
      <c r="HVT147" s="45"/>
      <c r="HVU147" s="45"/>
      <c r="HVV147" s="45"/>
      <c r="HVW147" s="45"/>
      <c r="HVX147" s="45"/>
      <c r="HVY147" s="45"/>
      <c r="HVZ147" s="45"/>
      <c r="HWA147" s="45"/>
      <c r="HWB147" s="45"/>
      <c r="HWC147" s="45"/>
      <c r="HWD147" s="45"/>
      <c r="HWE147" s="45"/>
      <c r="HWF147" s="45"/>
      <c r="HWG147" s="45"/>
      <c r="HWH147" s="45"/>
      <c r="HWI147" s="45"/>
      <c r="HWJ147" s="45"/>
      <c r="HWK147" s="45"/>
      <c r="HWL147" s="45"/>
      <c r="HWM147" s="45"/>
      <c r="HWN147" s="45"/>
      <c r="HWO147" s="45"/>
      <c r="HWP147" s="45"/>
      <c r="HWQ147" s="45"/>
      <c r="HWR147" s="45"/>
      <c r="HWS147" s="45"/>
      <c r="HWT147" s="45"/>
      <c r="HWU147" s="45"/>
      <c r="HWV147" s="45"/>
      <c r="HWW147" s="45"/>
      <c r="HWX147" s="45"/>
      <c r="HWY147" s="45"/>
      <c r="HWZ147" s="45"/>
      <c r="HXA147" s="45"/>
      <c r="HXB147" s="45"/>
      <c r="HXC147" s="45"/>
      <c r="HXD147" s="45"/>
      <c r="HXE147" s="45"/>
      <c r="HXF147" s="45"/>
      <c r="HXG147" s="45"/>
      <c r="HXH147" s="45"/>
      <c r="HXI147" s="45"/>
      <c r="HXJ147" s="45"/>
      <c r="HXK147" s="45"/>
      <c r="HXL147" s="45"/>
      <c r="HXM147" s="45"/>
      <c r="HXN147" s="45"/>
      <c r="HXO147" s="45"/>
      <c r="HXP147" s="45"/>
      <c r="HXQ147" s="45"/>
      <c r="HXR147" s="45"/>
      <c r="HXS147" s="45"/>
      <c r="HXT147" s="45"/>
      <c r="HXU147" s="45"/>
      <c r="HXV147" s="45"/>
      <c r="HXW147" s="45"/>
      <c r="HXX147" s="45"/>
      <c r="HXY147" s="45"/>
      <c r="HXZ147" s="45"/>
      <c r="HYA147" s="45"/>
      <c r="HYB147" s="45"/>
      <c r="HYC147" s="45"/>
      <c r="HYD147" s="45"/>
      <c r="HYE147" s="45"/>
      <c r="HYF147" s="45"/>
      <c r="HYG147" s="45"/>
      <c r="HYH147" s="45"/>
      <c r="HYI147" s="45"/>
      <c r="HYJ147" s="45"/>
      <c r="HYK147" s="45"/>
      <c r="HYL147" s="45"/>
      <c r="HYM147" s="45"/>
      <c r="HYN147" s="45"/>
      <c r="HYO147" s="45"/>
      <c r="HYP147" s="45"/>
      <c r="HYQ147" s="45"/>
      <c r="HYR147" s="45"/>
      <c r="HYS147" s="45"/>
      <c r="HYT147" s="45"/>
      <c r="HYU147" s="45"/>
      <c r="HYV147" s="45"/>
      <c r="HYW147" s="45"/>
      <c r="HYX147" s="45"/>
      <c r="HYY147" s="45"/>
      <c r="HYZ147" s="45"/>
      <c r="HZA147" s="45"/>
      <c r="HZB147" s="45"/>
      <c r="HZC147" s="45"/>
      <c r="HZD147" s="45"/>
      <c r="HZE147" s="45"/>
      <c r="HZF147" s="45"/>
      <c r="HZG147" s="45"/>
      <c r="HZH147" s="45"/>
      <c r="HZI147" s="45"/>
      <c r="HZJ147" s="45"/>
      <c r="HZK147" s="45"/>
      <c r="HZL147" s="45"/>
      <c r="HZM147" s="45"/>
      <c r="HZN147" s="45"/>
      <c r="HZO147" s="45"/>
      <c r="HZP147" s="45"/>
      <c r="HZQ147" s="45"/>
      <c r="HZR147" s="45"/>
      <c r="HZS147" s="45"/>
      <c r="HZT147" s="45"/>
      <c r="HZU147" s="45"/>
      <c r="HZV147" s="45"/>
      <c r="HZW147" s="45"/>
      <c r="HZX147" s="45"/>
      <c r="HZY147" s="45"/>
      <c r="HZZ147" s="45"/>
      <c r="IAA147" s="45"/>
      <c r="IAB147" s="45"/>
      <c r="IAC147" s="45"/>
      <c r="IAD147" s="45"/>
      <c r="IAE147" s="45"/>
      <c r="IAF147" s="45"/>
      <c r="IAG147" s="45"/>
      <c r="IAH147" s="45"/>
      <c r="IAI147" s="45"/>
      <c r="IAJ147" s="45"/>
      <c r="IAK147" s="45"/>
      <c r="IAL147" s="45"/>
      <c r="IAM147" s="45"/>
      <c r="IAN147" s="45"/>
      <c r="IAO147" s="45"/>
      <c r="IAP147" s="45"/>
      <c r="IAQ147" s="45"/>
      <c r="IAR147" s="45"/>
      <c r="IAS147" s="45"/>
      <c r="IAT147" s="45"/>
      <c r="IAU147" s="45"/>
      <c r="IAV147" s="45"/>
      <c r="IAW147" s="45"/>
      <c r="IAX147" s="45"/>
      <c r="IAY147" s="45"/>
      <c r="IAZ147" s="45"/>
      <c r="IBA147" s="45"/>
      <c r="IBB147" s="45"/>
      <c r="IBC147" s="45"/>
      <c r="IBD147" s="45"/>
      <c r="IBE147" s="45"/>
      <c r="IBF147" s="45"/>
      <c r="IBG147" s="45"/>
      <c r="IBH147" s="45"/>
      <c r="IBI147" s="45"/>
      <c r="IBJ147" s="45"/>
      <c r="IBK147" s="45"/>
      <c r="IBL147" s="45"/>
      <c r="IBM147" s="45"/>
      <c r="IBN147" s="45"/>
      <c r="IBO147" s="45"/>
      <c r="IBP147" s="45"/>
      <c r="IBQ147" s="45"/>
      <c r="IBR147" s="45"/>
      <c r="IBS147" s="45"/>
      <c r="IBT147" s="45"/>
      <c r="IBU147" s="45"/>
      <c r="IBV147" s="45"/>
      <c r="IBW147" s="45"/>
      <c r="IBX147" s="45"/>
      <c r="IBY147" s="45"/>
      <c r="IBZ147" s="45"/>
      <c r="ICA147" s="45"/>
      <c r="ICB147" s="45"/>
      <c r="ICC147" s="45"/>
      <c r="ICD147" s="45"/>
      <c r="ICE147" s="45"/>
      <c r="ICF147" s="45"/>
      <c r="ICG147" s="45"/>
      <c r="ICH147" s="45"/>
      <c r="ICI147" s="45"/>
      <c r="ICJ147" s="45"/>
      <c r="ICK147" s="45"/>
      <c r="ICL147" s="45"/>
      <c r="ICM147" s="45"/>
      <c r="ICN147" s="45"/>
      <c r="ICO147" s="45"/>
      <c r="ICP147" s="45"/>
      <c r="ICQ147" s="45"/>
      <c r="ICR147" s="45"/>
      <c r="ICS147" s="45"/>
      <c r="ICT147" s="45"/>
      <c r="ICU147" s="45"/>
      <c r="ICV147" s="45"/>
      <c r="ICW147" s="45"/>
      <c r="ICX147" s="45"/>
      <c r="ICY147" s="45"/>
      <c r="ICZ147" s="45"/>
      <c r="IDA147" s="45"/>
      <c r="IDB147" s="45"/>
      <c r="IDC147" s="45"/>
      <c r="IDD147" s="45"/>
      <c r="IDE147" s="45"/>
      <c r="IDF147" s="45"/>
      <c r="IDG147" s="45"/>
      <c r="IDH147" s="45"/>
      <c r="IDI147" s="45"/>
      <c r="IDJ147" s="45"/>
      <c r="IDK147" s="45"/>
      <c r="IDL147" s="45"/>
      <c r="IDM147" s="45"/>
      <c r="IDN147" s="45"/>
      <c r="IDO147" s="45"/>
      <c r="IDP147" s="45"/>
      <c r="IDQ147" s="45"/>
      <c r="IDR147" s="45"/>
      <c r="IDS147" s="45"/>
      <c r="IDT147" s="45"/>
      <c r="IDU147" s="45"/>
      <c r="IDV147" s="45"/>
      <c r="IDW147" s="45"/>
      <c r="IDX147" s="45"/>
      <c r="IDY147" s="45"/>
      <c r="IDZ147" s="45"/>
      <c r="IEA147" s="45"/>
      <c r="IEB147" s="45"/>
      <c r="IEC147" s="45"/>
      <c r="IED147" s="45"/>
      <c r="IEE147" s="45"/>
      <c r="IEF147" s="45"/>
      <c r="IEG147" s="45"/>
      <c r="IEH147" s="45"/>
      <c r="IEI147" s="45"/>
      <c r="IEJ147" s="45"/>
      <c r="IEK147" s="45"/>
      <c r="IEL147" s="45"/>
      <c r="IEM147" s="45"/>
      <c r="IEN147" s="45"/>
      <c r="IEO147" s="45"/>
      <c r="IEP147" s="45"/>
      <c r="IEQ147" s="45"/>
      <c r="IER147" s="45"/>
      <c r="IES147" s="45"/>
      <c r="IET147" s="45"/>
      <c r="IEU147" s="45"/>
      <c r="IEV147" s="45"/>
      <c r="IEW147" s="45"/>
      <c r="IEX147" s="45"/>
      <c r="IEY147" s="45"/>
      <c r="IEZ147" s="45"/>
      <c r="IFA147" s="45"/>
      <c r="IFB147" s="45"/>
      <c r="IFC147" s="45"/>
      <c r="IFD147" s="45"/>
      <c r="IFE147" s="45"/>
      <c r="IFF147" s="45"/>
      <c r="IFG147" s="45"/>
      <c r="IFH147" s="45"/>
      <c r="IFI147" s="45"/>
      <c r="IFJ147" s="45"/>
      <c r="IFK147" s="45"/>
      <c r="IFL147" s="45"/>
      <c r="IFM147" s="45"/>
      <c r="IFN147" s="45"/>
      <c r="IFO147" s="45"/>
      <c r="IFP147" s="45"/>
      <c r="IFQ147" s="45"/>
      <c r="IFR147" s="45"/>
      <c r="IFS147" s="45"/>
      <c r="IFT147" s="45"/>
      <c r="IFU147" s="45"/>
      <c r="IFV147" s="45"/>
      <c r="IFW147" s="45"/>
      <c r="IFX147" s="45"/>
      <c r="IFY147" s="45"/>
      <c r="IFZ147" s="45"/>
      <c r="IGA147" s="45"/>
      <c r="IGB147" s="45"/>
      <c r="IGC147" s="45"/>
      <c r="IGD147" s="45"/>
      <c r="IGE147" s="45"/>
      <c r="IGF147" s="45"/>
      <c r="IGG147" s="45"/>
      <c r="IGH147" s="45"/>
      <c r="IGI147" s="45"/>
      <c r="IGJ147" s="45"/>
      <c r="IGK147" s="45"/>
      <c r="IGL147" s="45"/>
      <c r="IGM147" s="45"/>
      <c r="IGN147" s="45"/>
      <c r="IGO147" s="45"/>
      <c r="IGP147" s="45"/>
      <c r="IGQ147" s="45"/>
      <c r="IGR147" s="45"/>
      <c r="IGS147" s="45"/>
      <c r="IGT147" s="45"/>
      <c r="IGU147" s="45"/>
      <c r="IGV147" s="45"/>
      <c r="IGW147" s="45"/>
      <c r="IGX147" s="45"/>
      <c r="IGY147" s="45"/>
      <c r="IGZ147" s="45"/>
      <c r="IHA147" s="45"/>
      <c r="IHB147" s="45"/>
      <c r="IHC147" s="45"/>
      <c r="IHD147" s="45"/>
      <c r="IHE147" s="45"/>
      <c r="IHF147" s="45"/>
      <c r="IHG147" s="45"/>
      <c r="IHH147" s="45"/>
      <c r="IHI147" s="45"/>
      <c r="IHJ147" s="45"/>
      <c r="IHK147" s="45"/>
      <c r="IHL147" s="45"/>
      <c r="IHM147" s="45"/>
      <c r="IHN147" s="45"/>
      <c r="IHO147" s="45"/>
      <c r="IHP147" s="45"/>
      <c r="IHQ147" s="45"/>
      <c r="IHR147" s="45"/>
      <c r="IHS147" s="45"/>
      <c r="IHT147" s="45"/>
      <c r="IHU147" s="45"/>
      <c r="IHV147" s="45"/>
      <c r="IHW147" s="45"/>
      <c r="IHX147" s="45"/>
      <c r="IHY147" s="45"/>
      <c r="IHZ147" s="45"/>
      <c r="IIA147" s="45"/>
      <c r="IIB147" s="45"/>
      <c r="IIC147" s="45"/>
      <c r="IID147" s="45"/>
      <c r="IIE147" s="45"/>
      <c r="IIF147" s="45"/>
      <c r="IIG147" s="45"/>
      <c r="IIH147" s="45"/>
      <c r="III147" s="45"/>
      <c r="IIJ147" s="45"/>
      <c r="IIK147" s="45"/>
      <c r="IIL147" s="45"/>
      <c r="IIM147" s="45"/>
      <c r="IIN147" s="45"/>
      <c r="IIO147" s="45"/>
      <c r="IIP147" s="45"/>
      <c r="IIQ147" s="45"/>
      <c r="IIR147" s="45"/>
      <c r="IIS147" s="45"/>
      <c r="IIT147" s="45"/>
      <c r="IIU147" s="45"/>
      <c r="IIV147" s="45"/>
      <c r="IIW147" s="45"/>
      <c r="IIX147" s="45"/>
      <c r="IIY147" s="45"/>
      <c r="IIZ147" s="45"/>
      <c r="IJA147" s="45"/>
      <c r="IJB147" s="45"/>
      <c r="IJC147" s="45"/>
      <c r="IJD147" s="45"/>
      <c r="IJE147" s="45"/>
      <c r="IJF147" s="45"/>
      <c r="IJG147" s="45"/>
      <c r="IJH147" s="45"/>
      <c r="IJI147" s="45"/>
      <c r="IJJ147" s="45"/>
      <c r="IJK147" s="45"/>
      <c r="IJL147" s="45"/>
      <c r="IJM147" s="45"/>
      <c r="IJN147" s="45"/>
      <c r="IJO147" s="45"/>
      <c r="IJP147" s="45"/>
      <c r="IJQ147" s="45"/>
      <c r="IJR147" s="45"/>
      <c r="IJS147" s="45"/>
      <c r="IJT147" s="45"/>
      <c r="IJU147" s="45"/>
      <c r="IJV147" s="45"/>
      <c r="IJW147" s="45"/>
      <c r="IJX147" s="45"/>
      <c r="IJY147" s="45"/>
      <c r="IJZ147" s="45"/>
      <c r="IKA147" s="45"/>
      <c r="IKB147" s="45"/>
      <c r="IKC147" s="45"/>
      <c r="IKD147" s="45"/>
      <c r="IKE147" s="45"/>
      <c r="IKF147" s="45"/>
      <c r="IKG147" s="45"/>
      <c r="IKH147" s="45"/>
      <c r="IKI147" s="45"/>
      <c r="IKJ147" s="45"/>
      <c r="IKK147" s="45"/>
      <c r="IKL147" s="45"/>
      <c r="IKM147" s="45"/>
      <c r="IKN147" s="45"/>
      <c r="IKO147" s="45"/>
      <c r="IKP147" s="45"/>
      <c r="IKQ147" s="45"/>
      <c r="IKR147" s="45"/>
      <c r="IKS147" s="45"/>
      <c r="IKT147" s="45"/>
      <c r="IKU147" s="45"/>
      <c r="IKV147" s="45"/>
      <c r="IKW147" s="45"/>
      <c r="IKX147" s="45"/>
      <c r="IKY147" s="45"/>
      <c r="IKZ147" s="45"/>
      <c r="ILA147" s="45"/>
      <c r="ILB147" s="45"/>
      <c r="ILC147" s="45"/>
      <c r="ILD147" s="45"/>
      <c r="ILE147" s="45"/>
      <c r="ILF147" s="45"/>
      <c r="ILG147" s="45"/>
      <c r="ILH147" s="45"/>
      <c r="ILI147" s="45"/>
      <c r="ILJ147" s="45"/>
      <c r="ILK147" s="45"/>
      <c r="ILL147" s="45"/>
      <c r="ILM147" s="45"/>
      <c r="ILN147" s="45"/>
      <c r="ILO147" s="45"/>
      <c r="ILP147" s="45"/>
      <c r="ILQ147" s="45"/>
      <c r="ILR147" s="45"/>
      <c r="ILS147" s="45"/>
      <c r="ILT147" s="45"/>
      <c r="ILU147" s="45"/>
      <c r="ILV147" s="45"/>
      <c r="ILW147" s="45"/>
      <c r="ILX147" s="45"/>
      <c r="ILY147" s="45"/>
      <c r="ILZ147" s="45"/>
      <c r="IMA147" s="45"/>
      <c r="IMB147" s="45"/>
      <c r="IMC147" s="45"/>
      <c r="IMD147" s="45"/>
      <c r="IME147" s="45"/>
      <c r="IMF147" s="45"/>
      <c r="IMG147" s="45"/>
      <c r="IMH147" s="45"/>
      <c r="IMI147" s="45"/>
      <c r="IMJ147" s="45"/>
      <c r="IMK147" s="45"/>
      <c r="IML147" s="45"/>
      <c r="IMM147" s="45"/>
      <c r="IMN147" s="45"/>
      <c r="IMO147" s="45"/>
      <c r="IMP147" s="45"/>
      <c r="IMQ147" s="45"/>
      <c r="IMR147" s="45"/>
      <c r="IMS147" s="45"/>
      <c r="IMT147" s="45"/>
      <c r="IMU147" s="45"/>
      <c r="IMV147" s="45"/>
      <c r="IMW147" s="45"/>
      <c r="IMX147" s="45"/>
      <c r="IMY147" s="45"/>
      <c r="IMZ147" s="45"/>
      <c r="INA147" s="45"/>
      <c r="INB147" s="45"/>
      <c r="INC147" s="45"/>
      <c r="IND147" s="45"/>
      <c r="INE147" s="45"/>
      <c r="INF147" s="45"/>
      <c r="ING147" s="45"/>
      <c r="INH147" s="45"/>
      <c r="INI147" s="45"/>
      <c r="INJ147" s="45"/>
      <c r="INK147" s="45"/>
      <c r="INL147" s="45"/>
      <c r="INM147" s="45"/>
      <c r="INN147" s="45"/>
      <c r="INO147" s="45"/>
      <c r="INP147" s="45"/>
      <c r="INQ147" s="45"/>
      <c r="INR147" s="45"/>
      <c r="INS147" s="45"/>
      <c r="INT147" s="45"/>
      <c r="INU147" s="45"/>
      <c r="INV147" s="45"/>
      <c r="INW147" s="45"/>
      <c r="INX147" s="45"/>
      <c r="INY147" s="45"/>
      <c r="INZ147" s="45"/>
      <c r="IOA147" s="45"/>
      <c r="IOB147" s="45"/>
      <c r="IOC147" s="45"/>
      <c r="IOD147" s="45"/>
      <c r="IOE147" s="45"/>
      <c r="IOF147" s="45"/>
      <c r="IOG147" s="45"/>
      <c r="IOH147" s="45"/>
      <c r="IOI147" s="45"/>
      <c r="IOJ147" s="45"/>
      <c r="IOK147" s="45"/>
      <c r="IOL147" s="45"/>
      <c r="IOM147" s="45"/>
      <c r="ION147" s="45"/>
      <c r="IOO147" s="45"/>
      <c r="IOP147" s="45"/>
      <c r="IOQ147" s="45"/>
      <c r="IOR147" s="45"/>
      <c r="IOS147" s="45"/>
      <c r="IOT147" s="45"/>
      <c r="IOU147" s="45"/>
      <c r="IOV147" s="45"/>
      <c r="IOW147" s="45"/>
      <c r="IOX147" s="45"/>
      <c r="IOY147" s="45"/>
      <c r="IOZ147" s="45"/>
      <c r="IPA147" s="45"/>
      <c r="IPB147" s="45"/>
      <c r="IPC147" s="45"/>
      <c r="IPD147" s="45"/>
      <c r="IPE147" s="45"/>
      <c r="IPF147" s="45"/>
      <c r="IPG147" s="45"/>
      <c r="IPH147" s="45"/>
      <c r="IPI147" s="45"/>
      <c r="IPJ147" s="45"/>
      <c r="IPK147" s="45"/>
      <c r="IPL147" s="45"/>
      <c r="IPM147" s="45"/>
      <c r="IPN147" s="45"/>
      <c r="IPO147" s="45"/>
      <c r="IPP147" s="45"/>
      <c r="IPQ147" s="45"/>
      <c r="IPR147" s="45"/>
      <c r="IPS147" s="45"/>
      <c r="IPT147" s="45"/>
      <c r="IPU147" s="45"/>
      <c r="IPV147" s="45"/>
      <c r="IPW147" s="45"/>
      <c r="IPX147" s="45"/>
      <c r="IPY147" s="45"/>
      <c r="IPZ147" s="45"/>
      <c r="IQA147" s="45"/>
      <c r="IQB147" s="45"/>
      <c r="IQC147" s="45"/>
      <c r="IQD147" s="45"/>
      <c r="IQE147" s="45"/>
      <c r="IQF147" s="45"/>
      <c r="IQG147" s="45"/>
      <c r="IQH147" s="45"/>
      <c r="IQI147" s="45"/>
      <c r="IQJ147" s="45"/>
      <c r="IQK147" s="45"/>
      <c r="IQL147" s="45"/>
      <c r="IQM147" s="45"/>
      <c r="IQN147" s="45"/>
      <c r="IQO147" s="45"/>
      <c r="IQP147" s="45"/>
      <c r="IQQ147" s="45"/>
      <c r="IQR147" s="45"/>
      <c r="IQS147" s="45"/>
      <c r="IQT147" s="45"/>
      <c r="IQU147" s="45"/>
      <c r="IQV147" s="45"/>
      <c r="IQW147" s="45"/>
      <c r="IQX147" s="45"/>
      <c r="IQY147" s="45"/>
      <c r="IQZ147" s="45"/>
      <c r="IRA147" s="45"/>
      <c r="IRB147" s="45"/>
      <c r="IRC147" s="45"/>
      <c r="IRD147" s="45"/>
      <c r="IRE147" s="45"/>
      <c r="IRF147" s="45"/>
      <c r="IRG147" s="45"/>
      <c r="IRH147" s="45"/>
      <c r="IRI147" s="45"/>
      <c r="IRJ147" s="45"/>
      <c r="IRK147" s="45"/>
      <c r="IRL147" s="45"/>
      <c r="IRM147" s="45"/>
      <c r="IRN147" s="45"/>
      <c r="IRO147" s="45"/>
      <c r="IRP147" s="45"/>
      <c r="IRQ147" s="45"/>
      <c r="IRR147" s="45"/>
      <c r="IRS147" s="45"/>
      <c r="IRT147" s="45"/>
      <c r="IRU147" s="45"/>
      <c r="IRV147" s="45"/>
      <c r="IRW147" s="45"/>
      <c r="IRX147" s="45"/>
      <c r="IRY147" s="45"/>
      <c r="IRZ147" s="45"/>
      <c r="ISA147" s="45"/>
      <c r="ISB147" s="45"/>
      <c r="ISC147" s="45"/>
      <c r="ISD147" s="45"/>
      <c r="ISE147" s="45"/>
      <c r="ISF147" s="45"/>
      <c r="ISG147" s="45"/>
      <c r="ISH147" s="45"/>
      <c r="ISI147" s="45"/>
      <c r="ISJ147" s="45"/>
      <c r="ISK147" s="45"/>
      <c r="ISL147" s="45"/>
      <c r="ISM147" s="45"/>
      <c r="ISN147" s="45"/>
      <c r="ISO147" s="45"/>
      <c r="ISP147" s="45"/>
      <c r="ISQ147" s="45"/>
      <c r="ISR147" s="45"/>
      <c r="ISS147" s="45"/>
      <c r="IST147" s="45"/>
      <c r="ISU147" s="45"/>
      <c r="ISV147" s="45"/>
      <c r="ISW147" s="45"/>
      <c r="ISX147" s="45"/>
      <c r="ISY147" s="45"/>
      <c r="ISZ147" s="45"/>
      <c r="ITA147" s="45"/>
      <c r="ITB147" s="45"/>
      <c r="ITC147" s="45"/>
      <c r="ITD147" s="45"/>
      <c r="ITE147" s="45"/>
      <c r="ITF147" s="45"/>
      <c r="ITG147" s="45"/>
      <c r="ITH147" s="45"/>
      <c r="ITI147" s="45"/>
      <c r="ITJ147" s="45"/>
      <c r="ITK147" s="45"/>
      <c r="ITL147" s="45"/>
      <c r="ITM147" s="45"/>
      <c r="ITN147" s="45"/>
      <c r="ITO147" s="45"/>
      <c r="ITP147" s="45"/>
      <c r="ITQ147" s="45"/>
      <c r="ITR147" s="45"/>
      <c r="ITS147" s="45"/>
      <c r="ITT147" s="45"/>
      <c r="ITU147" s="45"/>
      <c r="ITV147" s="45"/>
      <c r="ITW147" s="45"/>
      <c r="ITX147" s="45"/>
      <c r="ITY147" s="45"/>
      <c r="ITZ147" s="45"/>
      <c r="IUA147" s="45"/>
      <c r="IUB147" s="45"/>
      <c r="IUC147" s="45"/>
      <c r="IUD147" s="45"/>
      <c r="IUE147" s="45"/>
      <c r="IUF147" s="45"/>
      <c r="IUG147" s="45"/>
      <c r="IUH147" s="45"/>
      <c r="IUI147" s="45"/>
      <c r="IUJ147" s="45"/>
      <c r="IUK147" s="45"/>
      <c r="IUL147" s="45"/>
      <c r="IUM147" s="45"/>
      <c r="IUN147" s="45"/>
      <c r="IUO147" s="45"/>
      <c r="IUP147" s="45"/>
      <c r="IUQ147" s="45"/>
      <c r="IUR147" s="45"/>
      <c r="IUS147" s="45"/>
      <c r="IUT147" s="45"/>
      <c r="IUU147" s="45"/>
      <c r="IUV147" s="45"/>
      <c r="IUW147" s="45"/>
      <c r="IUX147" s="45"/>
      <c r="IUY147" s="45"/>
      <c r="IUZ147" s="45"/>
      <c r="IVA147" s="45"/>
      <c r="IVB147" s="45"/>
      <c r="IVC147" s="45"/>
      <c r="IVD147" s="45"/>
      <c r="IVE147" s="45"/>
      <c r="IVF147" s="45"/>
      <c r="IVG147" s="45"/>
      <c r="IVH147" s="45"/>
      <c r="IVI147" s="45"/>
      <c r="IVJ147" s="45"/>
      <c r="IVK147" s="45"/>
      <c r="IVL147" s="45"/>
      <c r="IVM147" s="45"/>
      <c r="IVN147" s="45"/>
      <c r="IVO147" s="45"/>
      <c r="IVP147" s="45"/>
      <c r="IVQ147" s="45"/>
      <c r="IVR147" s="45"/>
      <c r="IVS147" s="45"/>
      <c r="IVT147" s="45"/>
      <c r="IVU147" s="45"/>
      <c r="IVV147" s="45"/>
      <c r="IVW147" s="45"/>
      <c r="IVX147" s="45"/>
      <c r="IVY147" s="45"/>
      <c r="IVZ147" s="45"/>
      <c r="IWA147" s="45"/>
      <c r="IWB147" s="45"/>
      <c r="IWC147" s="45"/>
      <c r="IWD147" s="45"/>
      <c r="IWE147" s="45"/>
      <c r="IWF147" s="45"/>
      <c r="IWG147" s="45"/>
      <c r="IWH147" s="45"/>
      <c r="IWI147" s="45"/>
      <c r="IWJ147" s="45"/>
      <c r="IWK147" s="45"/>
      <c r="IWL147" s="45"/>
      <c r="IWM147" s="45"/>
      <c r="IWN147" s="45"/>
      <c r="IWO147" s="45"/>
      <c r="IWP147" s="45"/>
      <c r="IWQ147" s="45"/>
      <c r="IWR147" s="45"/>
      <c r="IWS147" s="45"/>
      <c r="IWT147" s="45"/>
      <c r="IWU147" s="45"/>
      <c r="IWV147" s="45"/>
      <c r="IWW147" s="45"/>
      <c r="IWX147" s="45"/>
      <c r="IWY147" s="45"/>
      <c r="IWZ147" s="45"/>
      <c r="IXA147" s="45"/>
      <c r="IXB147" s="45"/>
      <c r="IXC147" s="45"/>
      <c r="IXD147" s="45"/>
      <c r="IXE147" s="45"/>
      <c r="IXF147" s="45"/>
      <c r="IXG147" s="45"/>
      <c r="IXH147" s="45"/>
      <c r="IXI147" s="45"/>
      <c r="IXJ147" s="45"/>
      <c r="IXK147" s="45"/>
      <c r="IXL147" s="45"/>
      <c r="IXM147" s="45"/>
      <c r="IXN147" s="45"/>
      <c r="IXO147" s="45"/>
      <c r="IXP147" s="45"/>
      <c r="IXQ147" s="45"/>
      <c r="IXR147" s="45"/>
      <c r="IXS147" s="45"/>
      <c r="IXT147" s="45"/>
      <c r="IXU147" s="45"/>
      <c r="IXV147" s="45"/>
      <c r="IXW147" s="45"/>
      <c r="IXX147" s="45"/>
      <c r="IXY147" s="45"/>
      <c r="IXZ147" s="45"/>
      <c r="IYA147" s="45"/>
      <c r="IYB147" s="45"/>
      <c r="IYC147" s="45"/>
      <c r="IYD147" s="45"/>
      <c r="IYE147" s="45"/>
      <c r="IYF147" s="45"/>
      <c r="IYG147" s="45"/>
      <c r="IYH147" s="45"/>
      <c r="IYI147" s="45"/>
      <c r="IYJ147" s="45"/>
      <c r="IYK147" s="45"/>
      <c r="IYL147" s="45"/>
      <c r="IYM147" s="45"/>
      <c r="IYN147" s="45"/>
      <c r="IYO147" s="45"/>
      <c r="IYP147" s="45"/>
      <c r="IYQ147" s="45"/>
      <c r="IYR147" s="45"/>
      <c r="IYS147" s="45"/>
      <c r="IYT147" s="45"/>
      <c r="IYU147" s="45"/>
      <c r="IYV147" s="45"/>
      <c r="IYW147" s="45"/>
      <c r="IYX147" s="45"/>
      <c r="IYY147" s="45"/>
      <c r="IYZ147" s="45"/>
      <c r="IZA147" s="45"/>
      <c r="IZB147" s="45"/>
      <c r="IZC147" s="45"/>
      <c r="IZD147" s="45"/>
      <c r="IZE147" s="45"/>
      <c r="IZF147" s="45"/>
      <c r="IZG147" s="45"/>
      <c r="IZH147" s="45"/>
      <c r="IZI147" s="45"/>
      <c r="IZJ147" s="45"/>
      <c r="IZK147" s="45"/>
      <c r="IZL147" s="45"/>
      <c r="IZM147" s="45"/>
      <c r="IZN147" s="45"/>
      <c r="IZO147" s="45"/>
      <c r="IZP147" s="45"/>
      <c r="IZQ147" s="45"/>
      <c r="IZR147" s="45"/>
      <c r="IZS147" s="45"/>
      <c r="IZT147" s="45"/>
      <c r="IZU147" s="45"/>
      <c r="IZV147" s="45"/>
      <c r="IZW147" s="45"/>
      <c r="IZX147" s="45"/>
      <c r="IZY147" s="45"/>
      <c r="IZZ147" s="45"/>
      <c r="JAA147" s="45"/>
      <c r="JAB147" s="45"/>
      <c r="JAC147" s="45"/>
      <c r="JAD147" s="45"/>
      <c r="JAE147" s="45"/>
      <c r="JAF147" s="45"/>
      <c r="JAG147" s="45"/>
      <c r="JAH147" s="45"/>
      <c r="JAI147" s="45"/>
      <c r="JAJ147" s="45"/>
      <c r="JAK147" s="45"/>
      <c r="JAL147" s="45"/>
      <c r="JAM147" s="45"/>
      <c r="JAN147" s="45"/>
      <c r="JAO147" s="45"/>
      <c r="JAP147" s="45"/>
      <c r="JAQ147" s="45"/>
      <c r="JAR147" s="45"/>
      <c r="JAS147" s="45"/>
      <c r="JAT147" s="45"/>
      <c r="JAU147" s="45"/>
      <c r="JAV147" s="45"/>
      <c r="JAW147" s="45"/>
      <c r="JAX147" s="45"/>
      <c r="JAY147" s="45"/>
      <c r="JAZ147" s="45"/>
      <c r="JBA147" s="45"/>
      <c r="JBB147" s="45"/>
      <c r="JBC147" s="45"/>
      <c r="JBD147" s="45"/>
      <c r="JBE147" s="45"/>
      <c r="JBF147" s="45"/>
      <c r="JBG147" s="45"/>
      <c r="JBH147" s="45"/>
      <c r="JBI147" s="45"/>
      <c r="JBJ147" s="45"/>
      <c r="JBK147" s="45"/>
      <c r="JBL147" s="45"/>
      <c r="JBM147" s="45"/>
      <c r="JBN147" s="45"/>
      <c r="JBO147" s="45"/>
      <c r="JBP147" s="45"/>
      <c r="JBQ147" s="45"/>
      <c r="JBR147" s="45"/>
      <c r="JBS147" s="45"/>
      <c r="JBT147" s="45"/>
      <c r="JBU147" s="45"/>
      <c r="JBV147" s="45"/>
      <c r="JBW147" s="45"/>
      <c r="JBX147" s="45"/>
      <c r="JBY147" s="45"/>
      <c r="JBZ147" s="45"/>
      <c r="JCA147" s="45"/>
      <c r="JCB147" s="45"/>
      <c r="JCC147" s="45"/>
      <c r="JCD147" s="45"/>
      <c r="JCE147" s="45"/>
      <c r="JCF147" s="45"/>
      <c r="JCG147" s="45"/>
      <c r="JCH147" s="45"/>
      <c r="JCI147" s="45"/>
      <c r="JCJ147" s="45"/>
      <c r="JCK147" s="45"/>
      <c r="JCL147" s="45"/>
      <c r="JCM147" s="45"/>
      <c r="JCN147" s="45"/>
      <c r="JCO147" s="45"/>
      <c r="JCP147" s="45"/>
      <c r="JCQ147" s="45"/>
      <c r="JCR147" s="45"/>
      <c r="JCS147" s="45"/>
      <c r="JCT147" s="45"/>
      <c r="JCU147" s="45"/>
      <c r="JCV147" s="45"/>
      <c r="JCW147" s="45"/>
      <c r="JCX147" s="45"/>
      <c r="JCY147" s="45"/>
      <c r="JCZ147" s="45"/>
      <c r="JDA147" s="45"/>
      <c r="JDB147" s="45"/>
      <c r="JDC147" s="45"/>
      <c r="JDD147" s="45"/>
      <c r="JDE147" s="45"/>
      <c r="JDF147" s="45"/>
      <c r="JDG147" s="45"/>
      <c r="JDH147" s="45"/>
      <c r="JDI147" s="45"/>
      <c r="JDJ147" s="45"/>
      <c r="JDK147" s="45"/>
      <c r="JDL147" s="45"/>
      <c r="JDM147" s="45"/>
      <c r="JDN147" s="45"/>
      <c r="JDO147" s="45"/>
      <c r="JDP147" s="45"/>
      <c r="JDQ147" s="45"/>
      <c r="JDR147" s="45"/>
      <c r="JDS147" s="45"/>
      <c r="JDT147" s="45"/>
      <c r="JDU147" s="45"/>
      <c r="JDV147" s="45"/>
      <c r="JDW147" s="45"/>
      <c r="JDX147" s="45"/>
      <c r="JDY147" s="45"/>
      <c r="JDZ147" s="45"/>
      <c r="JEA147" s="45"/>
      <c r="JEB147" s="45"/>
      <c r="JEC147" s="45"/>
      <c r="JED147" s="45"/>
      <c r="JEE147" s="45"/>
      <c r="JEF147" s="45"/>
      <c r="JEG147" s="45"/>
      <c r="JEH147" s="45"/>
      <c r="JEI147" s="45"/>
      <c r="JEJ147" s="45"/>
      <c r="JEK147" s="45"/>
      <c r="JEL147" s="45"/>
      <c r="JEM147" s="45"/>
      <c r="JEN147" s="45"/>
      <c r="JEO147" s="45"/>
      <c r="JEP147" s="45"/>
      <c r="JEQ147" s="45"/>
      <c r="JER147" s="45"/>
      <c r="JES147" s="45"/>
      <c r="JET147" s="45"/>
      <c r="JEU147" s="45"/>
      <c r="JEV147" s="45"/>
      <c r="JEW147" s="45"/>
      <c r="JEX147" s="45"/>
      <c r="JEY147" s="45"/>
      <c r="JEZ147" s="45"/>
      <c r="JFA147" s="45"/>
      <c r="JFB147" s="45"/>
      <c r="JFC147" s="45"/>
      <c r="JFD147" s="45"/>
      <c r="JFE147" s="45"/>
      <c r="JFF147" s="45"/>
      <c r="JFG147" s="45"/>
      <c r="JFH147" s="45"/>
      <c r="JFI147" s="45"/>
      <c r="JFJ147" s="45"/>
      <c r="JFK147" s="45"/>
      <c r="JFL147" s="45"/>
      <c r="JFM147" s="45"/>
      <c r="JFN147" s="45"/>
      <c r="JFO147" s="45"/>
      <c r="JFP147" s="45"/>
      <c r="JFQ147" s="45"/>
      <c r="JFR147" s="45"/>
      <c r="JFS147" s="45"/>
      <c r="JFT147" s="45"/>
      <c r="JFU147" s="45"/>
      <c r="JFV147" s="45"/>
      <c r="JFW147" s="45"/>
      <c r="JFX147" s="45"/>
      <c r="JFY147" s="45"/>
      <c r="JFZ147" s="45"/>
      <c r="JGA147" s="45"/>
      <c r="JGB147" s="45"/>
      <c r="JGC147" s="45"/>
      <c r="JGD147" s="45"/>
      <c r="JGE147" s="45"/>
      <c r="JGF147" s="45"/>
      <c r="JGG147" s="45"/>
      <c r="JGH147" s="45"/>
      <c r="JGI147" s="45"/>
      <c r="JGJ147" s="45"/>
      <c r="JGK147" s="45"/>
      <c r="JGL147" s="45"/>
      <c r="JGM147" s="45"/>
      <c r="JGN147" s="45"/>
      <c r="JGO147" s="45"/>
      <c r="JGP147" s="45"/>
      <c r="JGQ147" s="45"/>
      <c r="JGR147" s="45"/>
      <c r="JGS147" s="45"/>
      <c r="JGT147" s="45"/>
      <c r="JGU147" s="45"/>
      <c r="JGV147" s="45"/>
      <c r="JGW147" s="45"/>
      <c r="JGX147" s="45"/>
      <c r="JGY147" s="45"/>
      <c r="JGZ147" s="45"/>
      <c r="JHA147" s="45"/>
      <c r="JHB147" s="45"/>
      <c r="JHC147" s="45"/>
      <c r="JHD147" s="45"/>
      <c r="JHE147" s="45"/>
      <c r="JHF147" s="45"/>
      <c r="JHG147" s="45"/>
      <c r="JHH147" s="45"/>
      <c r="JHI147" s="45"/>
      <c r="JHJ147" s="45"/>
      <c r="JHK147" s="45"/>
      <c r="JHL147" s="45"/>
      <c r="JHM147" s="45"/>
      <c r="JHN147" s="45"/>
      <c r="JHO147" s="45"/>
      <c r="JHP147" s="45"/>
      <c r="JHQ147" s="45"/>
      <c r="JHR147" s="45"/>
      <c r="JHS147" s="45"/>
      <c r="JHT147" s="45"/>
      <c r="JHU147" s="45"/>
      <c r="JHV147" s="45"/>
      <c r="JHW147" s="45"/>
      <c r="JHX147" s="45"/>
      <c r="JHY147" s="45"/>
      <c r="JHZ147" s="45"/>
      <c r="JIA147" s="45"/>
      <c r="JIB147" s="45"/>
      <c r="JIC147" s="45"/>
      <c r="JID147" s="45"/>
      <c r="JIE147" s="45"/>
      <c r="JIF147" s="45"/>
      <c r="JIG147" s="45"/>
      <c r="JIH147" s="45"/>
      <c r="JII147" s="45"/>
      <c r="JIJ147" s="45"/>
      <c r="JIK147" s="45"/>
      <c r="JIL147" s="45"/>
      <c r="JIM147" s="45"/>
      <c r="JIN147" s="45"/>
      <c r="JIO147" s="45"/>
      <c r="JIP147" s="45"/>
      <c r="JIQ147" s="45"/>
      <c r="JIR147" s="45"/>
      <c r="JIS147" s="45"/>
      <c r="JIT147" s="45"/>
      <c r="JIU147" s="45"/>
      <c r="JIV147" s="45"/>
      <c r="JIW147" s="45"/>
      <c r="JIX147" s="45"/>
      <c r="JIY147" s="45"/>
      <c r="JIZ147" s="45"/>
      <c r="JJA147" s="45"/>
      <c r="JJB147" s="45"/>
      <c r="JJC147" s="45"/>
      <c r="JJD147" s="45"/>
      <c r="JJE147" s="45"/>
      <c r="JJF147" s="45"/>
      <c r="JJG147" s="45"/>
      <c r="JJH147" s="45"/>
      <c r="JJI147" s="45"/>
      <c r="JJJ147" s="45"/>
      <c r="JJK147" s="45"/>
      <c r="JJL147" s="45"/>
      <c r="JJM147" s="45"/>
      <c r="JJN147" s="45"/>
      <c r="JJO147" s="45"/>
      <c r="JJP147" s="45"/>
      <c r="JJQ147" s="45"/>
      <c r="JJR147" s="45"/>
      <c r="JJS147" s="45"/>
      <c r="JJT147" s="45"/>
      <c r="JJU147" s="45"/>
      <c r="JJV147" s="45"/>
      <c r="JJW147" s="45"/>
      <c r="JJX147" s="45"/>
      <c r="JJY147" s="45"/>
      <c r="JJZ147" s="45"/>
      <c r="JKA147" s="45"/>
      <c r="JKB147" s="45"/>
      <c r="JKC147" s="45"/>
      <c r="JKD147" s="45"/>
      <c r="JKE147" s="45"/>
      <c r="JKF147" s="45"/>
      <c r="JKG147" s="45"/>
      <c r="JKH147" s="45"/>
      <c r="JKI147" s="45"/>
      <c r="JKJ147" s="45"/>
      <c r="JKK147" s="45"/>
      <c r="JKL147" s="45"/>
      <c r="JKM147" s="45"/>
      <c r="JKN147" s="45"/>
      <c r="JKO147" s="45"/>
      <c r="JKP147" s="45"/>
      <c r="JKQ147" s="45"/>
      <c r="JKR147" s="45"/>
      <c r="JKS147" s="45"/>
      <c r="JKT147" s="45"/>
      <c r="JKU147" s="45"/>
      <c r="JKV147" s="45"/>
      <c r="JKW147" s="45"/>
      <c r="JKX147" s="45"/>
      <c r="JKY147" s="45"/>
      <c r="JKZ147" s="45"/>
      <c r="JLA147" s="45"/>
      <c r="JLB147" s="45"/>
      <c r="JLC147" s="45"/>
      <c r="JLD147" s="45"/>
      <c r="JLE147" s="45"/>
      <c r="JLF147" s="45"/>
      <c r="JLG147" s="45"/>
      <c r="JLH147" s="45"/>
      <c r="JLI147" s="45"/>
      <c r="JLJ147" s="45"/>
      <c r="JLK147" s="45"/>
      <c r="JLL147" s="45"/>
      <c r="JLM147" s="45"/>
      <c r="JLN147" s="45"/>
      <c r="JLO147" s="45"/>
      <c r="JLP147" s="45"/>
      <c r="JLQ147" s="45"/>
      <c r="JLR147" s="45"/>
      <c r="JLS147" s="45"/>
      <c r="JLT147" s="45"/>
      <c r="JLU147" s="45"/>
      <c r="JLV147" s="45"/>
      <c r="JLW147" s="45"/>
      <c r="JLX147" s="45"/>
      <c r="JLY147" s="45"/>
      <c r="JLZ147" s="45"/>
      <c r="JMA147" s="45"/>
      <c r="JMB147" s="45"/>
      <c r="JMC147" s="45"/>
      <c r="JMD147" s="45"/>
      <c r="JME147" s="45"/>
      <c r="JMF147" s="45"/>
      <c r="JMG147" s="45"/>
      <c r="JMH147" s="45"/>
      <c r="JMI147" s="45"/>
      <c r="JMJ147" s="45"/>
      <c r="JMK147" s="45"/>
      <c r="JML147" s="45"/>
      <c r="JMM147" s="45"/>
      <c r="JMN147" s="45"/>
      <c r="JMO147" s="45"/>
      <c r="JMP147" s="45"/>
      <c r="JMQ147" s="45"/>
      <c r="JMR147" s="45"/>
      <c r="JMS147" s="45"/>
      <c r="JMT147" s="45"/>
      <c r="JMU147" s="45"/>
      <c r="JMV147" s="45"/>
      <c r="JMW147" s="45"/>
      <c r="JMX147" s="45"/>
      <c r="JMY147" s="45"/>
      <c r="JMZ147" s="45"/>
      <c r="JNA147" s="45"/>
      <c r="JNB147" s="45"/>
      <c r="JNC147" s="45"/>
      <c r="JND147" s="45"/>
      <c r="JNE147" s="45"/>
      <c r="JNF147" s="45"/>
      <c r="JNG147" s="45"/>
      <c r="JNH147" s="45"/>
      <c r="JNI147" s="45"/>
      <c r="JNJ147" s="45"/>
      <c r="JNK147" s="45"/>
      <c r="JNL147" s="45"/>
      <c r="JNM147" s="45"/>
      <c r="JNN147" s="45"/>
      <c r="JNO147" s="45"/>
      <c r="JNP147" s="45"/>
      <c r="JNQ147" s="45"/>
      <c r="JNR147" s="45"/>
      <c r="JNS147" s="45"/>
      <c r="JNT147" s="45"/>
      <c r="JNU147" s="45"/>
      <c r="JNV147" s="45"/>
      <c r="JNW147" s="45"/>
      <c r="JNX147" s="45"/>
      <c r="JNY147" s="45"/>
      <c r="JNZ147" s="45"/>
      <c r="JOA147" s="45"/>
      <c r="JOB147" s="45"/>
      <c r="JOC147" s="45"/>
      <c r="JOD147" s="45"/>
      <c r="JOE147" s="45"/>
      <c r="JOF147" s="45"/>
      <c r="JOG147" s="45"/>
      <c r="JOH147" s="45"/>
      <c r="JOI147" s="45"/>
      <c r="JOJ147" s="45"/>
      <c r="JOK147" s="45"/>
      <c r="JOL147" s="45"/>
      <c r="JOM147" s="45"/>
      <c r="JON147" s="45"/>
      <c r="JOO147" s="45"/>
      <c r="JOP147" s="45"/>
      <c r="JOQ147" s="45"/>
      <c r="JOR147" s="45"/>
      <c r="JOS147" s="45"/>
      <c r="JOT147" s="45"/>
      <c r="JOU147" s="45"/>
      <c r="JOV147" s="45"/>
      <c r="JOW147" s="45"/>
      <c r="JOX147" s="45"/>
      <c r="JOY147" s="45"/>
      <c r="JOZ147" s="45"/>
      <c r="JPA147" s="45"/>
      <c r="JPB147" s="45"/>
      <c r="JPC147" s="45"/>
      <c r="JPD147" s="45"/>
      <c r="JPE147" s="45"/>
      <c r="JPF147" s="45"/>
      <c r="JPG147" s="45"/>
      <c r="JPH147" s="45"/>
      <c r="JPI147" s="45"/>
      <c r="JPJ147" s="45"/>
      <c r="JPK147" s="45"/>
      <c r="JPL147" s="45"/>
      <c r="JPM147" s="45"/>
      <c r="JPN147" s="45"/>
      <c r="JPO147" s="45"/>
      <c r="JPP147" s="45"/>
      <c r="JPQ147" s="45"/>
      <c r="JPR147" s="45"/>
      <c r="JPS147" s="45"/>
      <c r="JPT147" s="45"/>
      <c r="JPU147" s="45"/>
      <c r="JPV147" s="45"/>
      <c r="JPW147" s="45"/>
      <c r="JPX147" s="45"/>
      <c r="JPY147" s="45"/>
      <c r="JPZ147" s="45"/>
      <c r="JQA147" s="45"/>
      <c r="JQB147" s="45"/>
      <c r="JQC147" s="45"/>
      <c r="JQD147" s="45"/>
      <c r="JQE147" s="45"/>
      <c r="JQF147" s="45"/>
      <c r="JQG147" s="45"/>
      <c r="JQH147" s="45"/>
      <c r="JQI147" s="45"/>
      <c r="JQJ147" s="45"/>
      <c r="JQK147" s="45"/>
      <c r="JQL147" s="45"/>
      <c r="JQM147" s="45"/>
      <c r="JQN147" s="45"/>
      <c r="JQO147" s="45"/>
      <c r="JQP147" s="45"/>
      <c r="JQQ147" s="45"/>
      <c r="JQR147" s="45"/>
      <c r="JQS147" s="45"/>
      <c r="JQT147" s="45"/>
      <c r="JQU147" s="45"/>
      <c r="JQV147" s="45"/>
      <c r="JQW147" s="45"/>
      <c r="JQX147" s="45"/>
      <c r="JQY147" s="45"/>
      <c r="JQZ147" s="45"/>
      <c r="JRA147" s="45"/>
      <c r="JRB147" s="45"/>
      <c r="JRC147" s="45"/>
      <c r="JRD147" s="45"/>
      <c r="JRE147" s="45"/>
      <c r="JRF147" s="45"/>
      <c r="JRG147" s="45"/>
      <c r="JRH147" s="45"/>
      <c r="JRI147" s="45"/>
      <c r="JRJ147" s="45"/>
      <c r="JRK147" s="45"/>
      <c r="JRL147" s="45"/>
      <c r="JRM147" s="45"/>
      <c r="JRN147" s="45"/>
      <c r="JRO147" s="45"/>
      <c r="JRP147" s="45"/>
      <c r="JRQ147" s="45"/>
      <c r="JRR147" s="45"/>
      <c r="JRS147" s="45"/>
      <c r="JRT147" s="45"/>
      <c r="JRU147" s="45"/>
      <c r="JRV147" s="45"/>
      <c r="JRW147" s="45"/>
      <c r="JRX147" s="45"/>
      <c r="JRY147" s="45"/>
      <c r="JRZ147" s="45"/>
      <c r="JSA147" s="45"/>
      <c r="JSB147" s="45"/>
      <c r="JSC147" s="45"/>
      <c r="JSD147" s="45"/>
      <c r="JSE147" s="45"/>
      <c r="JSF147" s="45"/>
      <c r="JSG147" s="45"/>
      <c r="JSH147" s="45"/>
      <c r="JSI147" s="45"/>
      <c r="JSJ147" s="45"/>
      <c r="JSK147" s="45"/>
      <c r="JSL147" s="45"/>
      <c r="JSM147" s="45"/>
      <c r="JSN147" s="45"/>
      <c r="JSO147" s="45"/>
      <c r="JSP147" s="45"/>
      <c r="JSQ147" s="45"/>
      <c r="JSR147" s="45"/>
      <c r="JSS147" s="45"/>
      <c r="JST147" s="45"/>
      <c r="JSU147" s="45"/>
      <c r="JSV147" s="45"/>
      <c r="JSW147" s="45"/>
      <c r="JSX147" s="45"/>
      <c r="JSY147" s="45"/>
      <c r="JSZ147" s="45"/>
      <c r="JTA147" s="45"/>
      <c r="JTB147" s="45"/>
      <c r="JTC147" s="45"/>
      <c r="JTD147" s="45"/>
      <c r="JTE147" s="45"/>
      <c r="JTF147" s="45"/>
      <c r="JTG147" s="45"/>
      <c r="JTH147" s="45"/>
      <c r="JTI147" s="45"/>
      <c r="JTJ147" s="45"/>
      <c r="JTK147" s="45"/>
      <c r="JTL147" s="45"/>
      <c r="JTM147" s="45"/>
      <c r="JTN147" s="45"/>
      <c r="JTO147" s="45"/>
      <c r="JTP147" s="45"/>
      <c r="JTQ147" s="45"/>
      <c r="JTR147" s="45"/>
      <c r="JTS147" s="45"/>
      <c r="JTT147" s="45"/>
      <c r="JTU147" s="45"/>
      <c r="JTV147" s="45"/>
      <c r="JTW147" s="45"/>
      <c r="JTX147" s="45"/>
      <c r="JTY147" s="45"/>
      <c r="JTZ147" s="45"/>
      <c r="JUA147" s="45"/>
      <c r="JUB147" s="45"/>
      <c r="JUC147" s="45"/>
      <c r="JUD147" s="45"/>
      <c r="JUE147" s="45"/>
      <c r="JUF147" s="45"/>
      <c r="JUG147" s="45"/>
      <c r="JUH147" s="45"/>
      <c r="JUI147" s="45"/>
      <c r="JUJ147" s="45"/>
      <c r="JUK147" s="45"/>
      <c r="JUL147" s="45"/>
      <c r="JUM147" s="45"/>
      <c r="JUN147" s="45"/>
      <c r="JUO147" s="45"/>
      <c r="JUP147" s="45"/>
      <c r="JUQ147" s="45"/>
      <c r="JUR147" s="45"/>
      <c r="JUS147" s="45"/>
      <c r="JUT147" s="45"/>
      <c r="JUU147" s="45"/>
      <c r="JUV147" s="45"/>
      <c r="JUW147" s="45"/>
      <c r="JUX147" s="45"/>
      <c r="JUY147" s="45"/>
      <c r="JUZ147" s="45"/>
      <c r="JVA147" s="45"/>
      <c r="JVB147" s="45"/>
      <c r="JVC147" s="45"/>
      <c r="JVD147" s="45"/>
      <c r="JVE147" s="45"/>
      <c r="JVF147" s="45"/>
      <c r="JVG147" s="45"/>
      <c r="JVH147" s="45"/>
      <c r="JVI147" s="45"/>
      <c r="JVJ147" s="45"/>
      <c r="JVK147" s="45"/>
      <c r="JVL147" s="45"/>
      <c r="JVM147" s="45"/>
      <c r="JVN147" s="45"/>
      <c r="JVO147" s="45"/>
      <c r="JVP147" s="45"/>
      <c r="JVQ147" s="45"/>
      <c r="JVR147" s="45"/>
      <c r="JVS147" s="45"/>
      <c r="JVT147" s="45"/>
      <c r="JVU147" s="45"/>
      <c r="JVV147" s="45"/>
      <c r="JVW147" s="45"/>
      <c r="JVX147" s="45"/>
      <c r="JVY147" s="45"/>
      <c r="JVZ147" s="45"/>
      <c r="JWA147" s="45"/>
      <c r="JWB147" s="45"/>
      <c r="JWC147" s="45"/>
      <c r="JWD147" s="45"/>
      <c r="JWE147" s="45"/>
      <c r="JWF147" s="45"/>
      <c r="JWG147" s="45"/>
      <c r="JWH147" s="45"/>
      <c r="JWI147" s="45"/>
      <c r="JWJ147" s="45"/>
      <c r="JWK147" s="45"/>
      <c r="JWL147" s="45"/>
      <c r="JWM147" s="45"/>
      <c r="JWN147" s="45"/>
      <c r="JWO147" s="45"/>
      <c r="JWP147" s="45"/>
      <c r="JWQ147" s="45"/>
      <c r="JWR147" s="45"/>
      <c r="JWS147" s="45"/>
      <c r="JWT147" s="45"/>
      <c r="JWU147" s="45"/>
      <c r="JWV147" s="45"/>
      <c r="JWW147" s="45"/>
      <c r="JWX147" s="45"/>
      <c r="JWY147" s="45"/>
      <c r="JWZ147" s="45"/>
      <c r="JXA147" s="45"/>
      <c r="JXB147" s="45"/>
      <c r="JXC147" s="45"/>
      <c r="JXD147" s="45"/>
      <c r="JXE147" s="45"/>
      <c r="JXF147" s="45"/>
      <c r="JXG147" s="45"/>
      <c r="JXH147" s="45"/>
      <c r="JXI147" s="45"/>
      <c r="JXJ147" s="45"/>
      <c r="JXK147" s="45"/>
      <c r="JXL147" s="45"/>
      <c r="JXM147" s="45"/>
      <c r="JXN147" s="45"/>
      <c r="JXO147" s="45"/>
      <c r="JXP147" s="45"/>
      <c r="JXQ147" s="45"/>
      <c r="JXR147" s="45"/>
      <c r="JXS147" s="45"/>
      <c r="JXT147" s="45"/>
      <c r="JXU147" s="45"/>
      <c r="JXV147" s="45"/>
      <c r="JXW147" s="45"/>
      <c r="JXX147" s="45"/>
      <c r="JXY147" s="45"/>
      <c r="JXZ147" s="45"/>
      <c r="JYA147" s="45"/>
      <c r="JYB147" s="45"/>
      <c r="JYC147" s="45"/>
      <c r="JYD147" s="45"/>
      <c r="JYE147" s="45"/>
      <c r="JYF147" s="45"/>
      <c r="JYG147" s="45"/>
      <c r="JYH147" s="45"/>
      <c r="JYI147" s="45"/>
      <c r="JYJ147" s="45"/>
      <c r="JYK147" s="45"/>
      <c r="JYL147" s="45"/>
      <c r="JYM147" s="45"/>
      <c r="JYN147" s="45"/>
      <c r="JYO147" s="45"/>
      <c r="JYP147" s="45"/>
      <c r="JYQ147" s="45"/>
      <c r="JYR147" s="45"/>
      <c r="JYS147" s="45"/>
      <c r="JYT147" s="45"/>
      <c r="JYU147" s="45"/>
      <c r="JYV147" s="45"/>
      <c r="JYW147" s="45"/>
      <c r="JYX147" s="45"/>
      <c r="JYY147" s="45"/>
      <c r="JYZ147" s="45"/>
      <c r="JZA147" s="45"/>
      <c r="JZB147" s="45"/>
      <c r="JZC147" s="45"/>
      <c r="JZD147" s="45"/>
      <c r="JZE147" s="45"/>
      <c r="JZF147" s="45"/>
      <c r="JZG147" s="45"/>
      <c r="JZH147" s="45"/>
      <c r="JZI147" s="45"/>
      <c r="JZJ147" s="45"/>
      <c r="JZK147" s="45"/>
      <c r="JZL147" s="45"/>
      <c r="JZM147" s="45"/>
      <c r="JZN147" s="45"/>
      <c r="JZO147" s="45"/>
      <c r="JZP147" s="45"/>
      <c r="JZQ147" s="45"/>
      <c r="JZR147" s="45"/>
      <c r="JZS147" s="45"/>
      <c r="JZT147" s="45"/>
      <c r="JZU147" s="45"/>
      <c r="JZV147" s="45"/>
      <c r="JZW147" s="45"/>
      <c r="JZX147" s="45"/>
      <c r="JZY147" s="45"/>
      <c r="JZZ147" s="45"/>
      <c r="KAA147" s="45"/>
      <c r="KAB147" s="45"/>
      <c r="KAC147" s="45"/>
      <c r="KAD147" s="45"/>
      <c r="KAE147" s="45"/>
      <c r="KAF147" s="45"/>
      <c r="KAG147" s="45"/>
      <c r="KAH147" s="45"/>
      <c r="KAI147" s="45"/>
      <c r="KAJ147" s="45"/>
      <c r="KAK147" s="45"/>
      <c r="KAL147" s="45"/>
      <c r="KAM147" s="45"/>
      <c r="KAN147" s="45"/>
      <c r="KAO147" s="45"/>
      <c r="KAP147" s="45"/>
      <c r="KAQ147" s="45"/>
      <c r="KAR147" s="45"/>
      <c r="KAS147" s="45"/>
      <c r="KAT147" s="45"/>
      <c r="KAU147" s="45"/>
      <c r="KAV147" s="45"/>
      <c r="KAW147" s="45"/>
      <c r="KAX147" s="45"/>
      <c r="KAY147" s="45"/>
      <c r="KAZ147" s="45"/>
      <c r="KBA147" s="45"/>
      <c r="KBB147" s="45"/>
      <c r="KBC147" s="45"/>
      <c r="KBD147" s="45"/>
      <c r="KBE147" s="45"/>
      <c r="KBF147" s="45"/>
      <c r="KBG147" s="45"/>
      <c r="KBH147" s="45"/>
      <c r="KBI147" s="45"/>
      <c r="KBJ147" s="45"/>
      <c r="KBK147" s="45"/>
      <c r="KBL147" s="45"/>
      <c r="KBM147" s="45"/>
      <c r="KBN147" s="45"/>
      <c r="KBO147" s="45"/>
      <c r="KBP147" s="45"/>
      <c r="KBQ147" s="45"/>
      <c r="KBR147" s="45"/>
      <c r="KBS147" s="45"/>
      <c r="KBT147" s="45"/>
      <c r="KBU147" s="45"/>
      <c r="KBV147" s="45"/>
      <c r="KBW147" s="45"/>
      <c r="KBX147" s="45"/>
      <c r="KBY147" s="45"/>
      <c r="KBZ147" s="45"/>
      <c r="KCA147" s="45"/>
      <c r="KCB147" s="45"/>
      <c r="KCC147" s="45"/>
      <c r="KCD147" s="45"/>
      <c r="KCE147" s="45"/>
      <c r="KCF147" s="45"/>
      <c r="KCG147" s="45"/>
      <c r="KCH147" s="45"/>
      <c r="KCI147" s="45"/>
      <c r="KCJ147" s="45"/>
      <c r="KCK147" s="45"/>
      <c r="KCL147" s="45"/>
      <c r="KCM147" s="45"/>
      <c r="KCN147" s="45"/>
      <c r="KCO147" s="45"/>
      <c r="KCP147" s="45"/>
      <c r="KCQ147" s="45"/>
      <c r="KCR147" s="45"/>
      <c r="KCS147" s="45"/>
      <c r="KCT147" s="45"/>
      <c r="KCU147" s="45"/>
      <c r="KCV147" s="45"/>
      <c r="KCW147" s="45"/>
      <c r="KCX147" s="45"/>
      <c r="KCY147" s="45"/>
      <c r="KCZ147" s="45"/>
      <c r="KDA147" s="45"/>
      <c r="KDB147" s="45"/>
      <c r="KDC147" s="45"/>
      <c r="KDD147" s="45"/>
      <c r="KDE147" s="45"/>
      <c r="KDF147" s="45"/>
      <c r="KDG147" s="45"/>
      <c r="KDH147" s="45"/>
      <c r="KDI147" s="45"/>
      <c r="KDJ147" s="45"/>
      <c r="KDK147" s="45"/>
      <c r="KDL147" s="45"/>
      <c r="KDM147" s="45"/>
      <c r="KDN147" s="45"/>
      <c r="KDO147" s="45"/>
      <c r="KDP147" s="45"/>
      <c r="KDQ147" s="45"/>
      <c r="KDR147" s="45"/>
      <c r="KDS147" s="45"/>
      <c r="KDT147" s="45"/>
      <c r="KDU147" s="45"/>
      <c r="KDV147" s="45"/>
      <c r="KDW147" s="45"/>
      <c r="KDX147" s="45"/>
      <c r="KDY147" s="45"/>
      <c r="KDZ147" s="45"/>
      <c r="KEA147" s="45"/>
      <c r="KEB147" s="45"/>
      <c r="KEC147" s="45"/>
      <c r="KED147" s="45"/>
      <c r="KEE147" s="45"/>
      <c r="KEF147" s="45"/>
      <c r="KEG147" s="45"/>
      <c r="KEH147" s="45"/>
      <c r="KEI147" s="45"/>
      <c r="KEJ147" s="45"/>
      <c r="KEK147" s="45"/>
      <c r="KEL147" s="45"/>
      <c r="KEM147" s="45"/>
      <c r="KEN147" s="45"/>
      <c r="KEO147" s="45"/>
      <c r="KEP147" s="45"/>
      <c r="KEQ147" s="45"/>
      <c r="KER147" s="45"/>
      <c r="KES147" s="45"/>
      <c r="KET147" s="45"/>
      <c r="KEU147" s="45"/>
      <c r="KEV147" s="45"/>
      <c r="KEW147" s="45"/>
      <c r="KEX147" s="45"/>
      <c r="KEY147" s="45"/>
      <c r="KEZ147" s="45"/>
      <c r="KFA147" s="45"/>
      <c r="KFB147" s="45"/>
      <c r="KFC147" s="45"/>
      <c r="KFD147" s="45"/>
      <c r="KFE147" s="45"/>
      <c r="KFF147" s="45"/>
      <c r="KFG147" s="45"/>
      <c r="KFH147" s="45"/>
      <c r="KFI147" s="45"/>
      <c r="KFJ147" s="45"/>
      <c r="KFK147" s="45"/>
      <c r="KFL147" s="45"/>
      <c r="KFM147" s="45"/>
      <c r="KFN147" s="45"/>
      <c r="KFO147" s="45"/>
      <c r="KFP147" s="45"/>
      <c r="KFQ147" s="45"/>
      <c r="KFR147" s="45"/>
      <c r="KFS147" s="45"/>
      <c r="KFT147" s="45"/>
      <c r="KFU147" s="45"/>
      <c r="KFV147" s="45"/>
      <c r="KFW147" s="45"/>
      <c r="KFX147" s="45"/>
      <c r="KFY147" s="45"/>
      <c r="KFZ147" s="45"/>
      <c r="KGA147" s="45"/>
      <c r="KGB147" s="45"/>
      <c r="KGC147" s="45"/>
      <c r="KGD147" s="45"/>
      <c r="KGE147" s="45"/>
      <c r="KGF147" s="45"/>
      <c r="KGG147" s="45"/>
      <c r="KGH147" s="45"/>
      <c r="KGI147" s="45"/>
      <c r="KGJ147" s="45"/>
      <c r="KGK147" s="45"/>
      <c r="KGL147" s="45"/>
      <c r="KGM147" s="45"/>
      <c r="KGN147" s="45"/>
      <c r="KGO147" s="45"/>
      <c r="KGP147" s="45"/>
      <c r="KGQ147" s="45"/>
      <c r="KGR147" s="45"/>
      <c r="KGS147" s="45"/>
      <c r="KGT147" s="45"/>
      <c r="KGU147" s="45"/>
      <c r="KGV147" s="45"/>
      <c r="KGW147" s="45"/>
      <c r="KGX147" s="45"/>
      <c r="KGY147" s="45"/>
      <c r="KGZ147" s="45"/>
      <c r="KHA147" s="45"/>
      <c r="KHB147" s="45"/>
      <c r="KHC147" s="45"/>
      <c r="KHD147" s="45"/>
      <c r="KHE147" s="45"/>
      <c r="KHF147" s="45"/>
      <c r="KHG147" s="45"/>
      <c r="KHH147" s="45"/>
      <c r="KHI147" s="45"/>
      <c r="KHJ147" s="45"/>
      <c r="KHK147" s="45"/>
      <c r="KHL147" s="45"/>
      <c r="KHM147" s="45"/>
      <c r="KHN147" s="45"/>
      <c r="KHO147" s="45"/>
      <c r="KHP147" s="45"/>
      <c r="KHQ147" s="45"/>
      <c r="KHR147" s="45"/>
      <c r="KHS147" s="45"/>
      <c r="KHT147" s="45"/>
      <c r="KHU147" s="45"/>
      <c r="KHV147" s="45"/>
      <c r="KHW147" s="45"/>
      <c r="KHX147" s="45"/>
      <c r="KHY147" s="45"/>
      <c r="KHZ147" s="45"/>
      <c r="KIA147" s="45"/>
      <c r="KIB147" s="45"/>
      <c r="KIC147" s="45"/>
      <c r="KID147" s="45"/>
      <c r="KIE147" s="45"/>
      <c r="KIF147" s="45"/>
      <c r="KIG147" s="45"/>
      <c r="KIH147" s="45"/>
      <c r="KII147" s="45"/>
      <c r="KIJ147" s="45"/>
      <c r="KIK147" s="45"/>
      <c r="KIL147" s="45"/>
      <c r="KIM147" s="45"/>
      <c r="KIN147" s="45"/>
      <c r="KIO147" s="45"/>
      <c r="KIP147" s="45"/>
      <c r="KIQ147" s="45"/>
      <c r="KIR147" s="45"/>
      <c r="KIS147" s="45"/>
      <c r="KIT147" s="45"/>
      <c r="KIU147" s="45"/>
      <c r="KIV147" s="45"/>
      <c r="KIW147" s="45"/>
      <c r="KIX147" s="45"/>
      <c r="KIY147" s="45"/>
      <c r="KIZ147" s="45"/>
      <c r="KJA147" s="45"/>
      <c r="KJB147" s="45"/>
      <c r="KJC147" s="45"/>
      <c r="KJD147" s="45"/>
      <c r="KJE147" s="45"/>
      <c r="KJF147" s="45"/>
      <c r="KJG147" s="45"/>
      <c r="KJH147" s="45"/>
      <c r="KJI147" s="45"/>
      <c r="KJJ147" s="45"/>
      <c r="KJK147" s="45"/>
      <c r="KJL147" s="45"/>
      <c r="KJM147" s="45"/>
      <c r="KJN147" s="45"/>
      <c r="KJO147" s="45"/>
      <c r="KJP147" s="45"/>
      <c r="KJQ147" s="45"/>
      <c r="KJR147" s="45"/>
      <c r="KJS147" s="45"/>
      <c r="KJT147" s="45"/>
      <c r="KJU147" s="45"/>
      <c r="KJV147" s="45"/>
      <c r="KJW147" s="45"/>
      <c r="KJX147" s="45"/>
      <c r="KJY147" s="45"/>
      <c r="KJZ147" s="45"/>
      <c r="KKA147" s="45"/>
      <c r="KKB147" s="45"/>
      <c r="KKC147" s="45"/>
      <c r="KKD147" s="45"/>
      <c r="KKE147" s="45"/>
      <c r="KKF147" s="45"/>
      <c r="KKG147" s="45"/>
      <c r="KKH147" s="45"/>
      <c r="KKI147" s="45"/>
      <c r="KKJ147" s="45"/>
      <c r="KKK147" s="45"/>
      <c r="KKL147" s="45"/>
      <c r="KKM147" s="45"/>
      <c r="KKN147" s="45"/>
      <c r="KKO147" s="45"/>
      <c r="KKP147" s="45"/>
      <c r="KKQ147" s="45"/>
      <c r="KKR147" s="45"/>
      <c r="KKS147" s="45"/>
      <c r="KKT147" s="45"/>
      <c r="KKU147" s="45"/>
      <c r="KKV147" s="45"/>
      <c r="KKW147" s="45"/>
      <c r="KKX147" s="45"/>
      <c r="KKY147" s="45"/>
      <c r="KKZ147" s="45"/>
      <c r="KLA147" s="45"/>
      <c r="KLB147" s="45"/>
      <c r="KLC147" s="45"/>
      <c r="KLD147" s="45"/>
      <c r="KLE147" s="45"/>
      <c r="KLF147" s="45"/>
      <c r="KLG147" s="45"/>
      <c r="KLH147" s="45"/>
      <c r="KLI147" s="45"/>
      <c r="KLJ147" s="45"/>
      <c r="KLK147" s="45"/>
      <c r="KLL147" s="45"/>
      <c r="KLM147" s="45"/>
      <c r="KLN147" s="45"/>
      <c r="KLO147" s="45"/>
      <c r="KLP147" s="45"/>
      <c r="KLQ147" s="45"/>
      <c r="KLR147" s="45"/>
      <c r="KLS147" s="45"/>
      <c r="KLT147" s="45"/>
      <c r="KLU147" s="45"/>
      <c r="KLV147" s="45"/>
      <c r="KLW147" s="45"/>
      <c r="KLX147" s="45"/>
      <c r="KLY147" s="45"/>
      <c r="KLZ147" s="45"/>
      <c r="KMA147" s="45"/>
      <c r="KMB147" s="45"/>
      <c r="KMC147" s="45"/>
      <c r="KMD147" s="45"/>
      <c r="KME147" s="45"/>
      <c r="KMF147" s="45"/>
      <c r="KMG147" s="45"/>
      <c r="KMH147" s="45"/>
      <c r="KMI147" s="45"/>
      <c r="KMJ147" s="45"/>
      <c r="KMK147" s="45"/>
      <c r="KML147" s="45"/>
      <c r="KMM147" s="45"/>
      <c r="KMN147" s="45"/>
      <c r="KMO147" s="45"/>
      <c r="KMP147" s="45"/>
      <c r="KMQ147" s="45"/>
      <c r="KMR147" s="45"/>
      <c r="KMS147" s="45"/>
      <c r="KMT147" s="45"/>
      <c r="KMU147" s="45"/>
      <c r="KMV147" s="45"/>
      <c r="KMW147" s="45"/>
      <c r="KMX147" s="45"/>
      <c r="KMY147" s="45"/>
      <c r="KMZ147" s="45"/>
      <c r="KNA147" s="45"/>
      <c r="KNB147" s="45"/>
      <c r="KNC147" s="45"/>
      <c r="KND147" s="45"/>
      <c r="KNE147" s="45"/>
      <c r="KNF147" s="45"/>
      <c r="KNG147" s="45"/>
      <c r="KNH147" s="45"/>
      <c r="KNI147" s="45"/>
      <c r="KNJ147" s="45"/>
      <c r="KNK147" s="45"/>
      <c r="KNL147" s="45"/>
      <c r="KNM147" s="45"/>
      <c r="KNN147" s="45"/>
      <c r="KNO147" s="45"/>
      <c r="KNP147" s="45"/>
      <c r="KNQ147" s="45"/>
      <c r="KNR147" s="45"/>
      <c r="KNS147" s="45"/>
      <c r="KNT147" s="45"/>
      <c r="KNU147" s="45"/>
      <c r="KNV147" s="45"/>
      <c r="KNW147" s="45"/>
      <c r="KNX147" s="45"/>
      <c r="KNY147" s="45"/>
      <c r="KNZ147" s="45"/>
      <c r="KOA147" s="45"/>
      <c r="KOB147" s="45"/>
      <c r="KOC147" s="45"/>
      <c r="KOD147" s="45"/>
      <c r="KOE147" s="45"/>
      <c r="KOF147" s="45"/>
      <c r="KOG147" s="45"/>
      <c r="KOH147" s="45"/>
      <c r="KOI147" s="45"/>
      <c r="KOJ147" s="45"/>
      <c r="KOK147" s="45"/>
      <c r="KOL147" s="45"/>
      <c r="KOM147" s="45"/>
      <c r="KON147" s="45"/>
      <c r="KOO147" s="45"/>
      <c r="KOP147" s="45"/>
      <c r="KOQ147" s="45"/>
      <c r="KOR147" s="45"/>
      <c r="KOS147" s="45"/>
      <c r="KOT147" s="45"/>
      <c r="KOU147" s="45"/>
      <c r="KOV147" s="45"/>
      <c r="KOW147" s="45"/>
      <c r="KOX147" s="45"/>
      <c r="KOY147" s="45"/>
      <c r="KOZ147" s="45"/>
      <c r="KPA147" s="45"/>
      <c r="KPB147" s="45"/>
      <c r="KPC147" s="45"/>
      <c r="KPD147" s="45"/>
      <c r="KPE147" s="45"/>
      <c r="KPF147" s="45"/>
      <c r="KPG147" s="45"/>
      <c r="KPH147" s="45"/>
      <c r="KPI147" s="45"/>
      <c r="KPJ147" s="45"/>
      <c r="KPK147" s="45"/>
      <c r="KPL147" s="45"/>
      <c r="KPM147" s="45"/>
      <c r="KPN147" s="45"/>
      <c r="KPO147" s="45"/>
      <c r="KPP147" s="45"/>
      <c r="KPQ147" s="45"/>
      <c r="KPR147" s="45"/>
      <c r="KPS147" s="45"/>
      <c r="KPT147" s="45"/>
      <c r="KPU147" s="45"/>
      <c r="KPV147" s="45"/>
      <c r="KPW147" s="45"/>
      <c r="KPX147" s="45"/>
      <c r="KPY147" s="45"/>
      <c r="KPZ147" s="45"/>
      <c r="KQA147" s="45"/>
      <c r="KQB147" s="45"/>
      <c r="KQC147" s="45"/>
      <c r="KQD147" s="45"/>
      <c r="KQE147" s="45"/>
      <c r="KQF147" s="45"/>
      <c r="KQG147" s="45"/>
      <c r="KQH147" s="45"/>
      <c r="KQI147" s="45"/>
      <c r="KQJ147" s="45"/>
      <c r="KQK147" s="45"/>
      <c r="KQL147" s="45"/>
      <c r="KQM147" s="45"/>
      <c r="KQN147" s="45"/>
      <c r="KQO147" s="45"/>
      <c r="KQP147" s="45"/>
      <c r="KQQ147" s="45"/>
      <c r="KQR147" s="45"/>
      <c r="KQS147" s="45"/>
      <c r="KQT147" s="45"/>
      <c r="KQU147" s="45"/>
      <c r="KQV147" s="45"/>
      <c r="KQW147" s="45"/>
      <c r="KQX147" s="45"/>
      <c r="KQY147" s="45"/>
      <c r="KQZ147" s="45"/>
      <c r="KRA147" s="45"/>
      <c r="KRB147" s="45"/>
      <c r="KRC147" s="45"/>
      <c r="KRD147" s="45"/>
      <c r="KRE147" s="45"/>
      <c r="KRF147" s="45"/>
      <c r="KRG147" s="45"/>
      <c r="KRH147" s="45"/>
      <c r="KRI147" s="45"/>
      <c r="KRJ147" s="45"/>
      <c r="KRK147" s="45"/>
      <c r="KRL147" s="45"/>
      <c r="KRM147" s="45"/>
      <c r="KRN147" s="45"/>
      <c r="KRO147" s="45"/>
      <c r="KRP147" s="45"/>
      <c r="KRQ147" s="45"/>
      <c r="KRR147" s="45"/>
      <c r="KRS147" s="45"/>
      <c r="KRT147" s="45"/>
      <c r="KRU147" s="45"/>
      <c r="KRV147" s="45"/>
      <c r="KRW147" s="45"/>
      <c r="KRX147" s="45"/>
      <c r="KRY147" s="45"/>
      <c r="KRZ147" s="45"/>
      <c r="KSA147" s="45"/>
      <c r="KSB147" s="45"/>
      <c r="KSC147" s="45"/>
      <c r="KSD147" s="45"/>
      <c r="KSE147" s="45"/>
      <c r="KSF147" s="45"/>
      <c r="KSG147" s="45"/>
      <c r="KSH147" s="45"/>
      <c r="KSI147" s="45"/>
      <c r="KSJ147" s="45"/>
      <c r="KSK147" s="45"/>
      <c r="KSL147" s="45"/>
      <c r="KSM147" s="45"/>
      <c r="KSN147" s="45"/>
      <c r="KSO147" s="45"/>
      <c r="KSP147" s="45"/>
      <c r="KSQ147" s="45"/>
      <c r="KSR147" s="45"/>
      <c r="KSS147" s="45"/>
      <c r="KST147" s="45"/>
      <c r="KSU147" s="45"/>
      <c r="KSV147" s="45"/>
      <c r="KSW147" s="45"/>
      <c r="KSX147" s="45"/>
      <c r="KSY147" s="45"/>
      <c r="KSZ147" s="45"/>
      <c r="KTA147" s="45"/>
      <c r="KTB147" s="45"/>
      <c r="KTC147" s="45"/>
      <c r="KTD147" s="45"/>
      <c r="KTE147" s="45"/>
      <c r="KTF147" s="45"/>
      <c r="KTG147" s="45"/>
      <c r="KTH147" s="45"/>
      <c r="KTI147" s="45"/>
      <c r="KTJ147" s="45"/>
      <c r="KTK147" s="45"/>
      <c r="KTL147" s="45"/>
      <c r="KTM147" s="45"/>
      <c r="KTN147" s="45"/>
      <c r="KTO147" s="45"/>
      <c r="KTP147" s="45"/>
      <c r="KTQ147" s="45"/>
      <c r="KTR147" s="45"/>
      <c r="KTS147" s="45"/>
      <c r="KTT147" s="45"/>
      <c r="KTU147" s="45"/>
      <c r="KTV147" s="45"/>
      <c r="KTW147" s="45"/>
      <c r="KTX147" s="45"/>
      <c r="KTY147" s="45"/>
      <c r="KTZ147" s="45"/>
      <c r="KUA147" s="45"/>
      <c r="KUB147" s="45"/>
      <c r="KUC147" s="45"/>
      <c r="KUD147" s="45"/>
      <c r="KUE147" s="45"/>
      <c r="KUF147" s="45"/>
      <c r="KUG147" s="45"/>
      <c r="KUH147" s="45"/>
      <c r="KUI147" s="45"/>
      <c r="KUJ147" s="45"/>
      <c r="KUK147" s="45"/>
      <c r="KUL147" s="45"/>
      <c r="KUM147" s="45"/>
      <c r="KUN147" s="45"/>
      <c r="KUO147" s="45"/>
      <c r="KUP147" s="45"/>
      <c r="KUQ147" s="45"/>
      <c r="KUR147" s="45"/>
      <c r="KUS147" s="45"/>
      <c r="KUT147" s="45"/>
      <c r="KUU147" s="45"/>
      <c r="KUV147" s="45"/>
      <c r="KUW147" s="45"/>
      <c r="KUX147" s="45"/>
      <c r="KUY147" s="45"/>
      <c r="KUZ147" s="45"/>
      <c r="KVA147" s="45"/>
      <c r="KVB147" s="45"/>
      <c r="KVC147" s="45"/>
      <c r="KVD147" s="45"/>
      <c r="KVE147" s="45"/>
      <c r="KVF147" s="45"/>
      <c r="KVG147" s="45"/>
      <c r="KVH147" s="45"/>
      <c r="KVI147" s="45"/>
      <c r="KVJ147" s="45"/>
      <c r="KVK147" s="45"/>
      <c r="KVL147" s="45"/>
      <c r="KVM147" s="45"/>
      <c r="KVN147" s="45"/>
      <c r="KVO147" s="45"/>
      <c r="KVP147" s="45"/>
      <c r="KVQ147" s="45"/>
      <c r="KVR147" s="45"/>
      <c r="KVS147" s="45"/>
      <c r="KVT147" s="45"/>
      <c r="KVU147" s="45"/>
      <c r="KVV147" s="45"/>
      <c r="KVW147" s="45"/>
      <c r="KVX147" s="45"/>
      <c r="KVY147" s="45"/>
      <c r="KVZ147" s="45"/>
      <c r="KWA147" s="45"/>
      <c r="KWB147" s="45"/>
      <c r="KWC147" s="45"/>
      <c r="KWD147" s="45"/>
      <c r="KWE147" s="45"/>
      <c r="KWF147" s="45"/>
      <c r="KWG147" s="45"/>
      <c r="KWH147" s="45"/>
      <c r="KWI147" s="45"/>
      <c r="KWJ147" s="45"/>
      <c r="KWK147" s="45"/>
      <c r="KWL147" s="45"/>
      <c r="KWM147" s="45"/>
      <c r="KWN147" s="45"/>
      <c r="KWO147" s="45"/>
      <c r="KWP147" s="45"/>
      <c r="KWQ147" s="45"/>
      <c r="KWR147" s="45"/>
      <c r="KWS147" s="45"/>
      <c r="KWT147" s="45"/>
      <c r="KWU147" s="45"/>
      <c r="KWV147" s="45"/>
      <c r="KWW147" s="45"/>
      <c r="KWX147" s="45"/>
      <c r="KWY147" s="45"/>
      <c r="KWZ147" s="45"/>
      <c r="KXA147" s="45"/>
      <c r="KXB147" s="45"/>
      <c r="KXC147" s="45"/>
      <c r="KXD147" s="45"/>
      <c r="KXE147" s="45"/>
      <c r="KXF147" s="45"/>
      <c r="KXG147" s="45"/>
      <c r="KXH147" s="45"/>
      <c r="KXI147" s="45"/>
      <c r="KXJ147" s="45"/>
      <c r="KXK147" s="45"/>
      <c r="KXL147" s="45"/>
      <c r="KXM147" s="45"/>
      <c r="KXN147" s="45"/>
      <c r="KXO147" s="45"/>
      <c r="KXP147" s="45"/>
      <c r="KXQ147" s="45"/>
      <c r="KXR147" s="45"/>
      <c r="KXS147" s="45"/>
      <c r="KXT147" s="45"/>
      <c r="KXU147" s="45"/>
      <c r="KXV147" s="45"/>
      <c r="KXW147" s="45"/>
      <c r="KXX147" s="45"/>
      <c r="KXY147" s="45"/>
      <c r="KXZ147" s="45"/>
      <c r="KYA147" s="45"/>
      <c r="KYB147" s="45"/>
      <c r="KYC147" s="45"/>
      <c r="KYD147" s="45"/>
      <c r="KYE147" s="45"/>
      <c r="KYF147" s="45"/>
      <c r="KYG147" s="45"/>
      <c r="KYH147" s="45"/>
      <c r="KYI147" s="45"/>
      <c r="KYJ147" s="45"/>
      <c r="KYK147" s="45"/>
      <c r="KYL147" s="45"/>
      <c r="KYM147" s="45"/>
      <c r="KYN147" s="45"/>
      <c r="KYO147" s="45"/>
      <c r="KYP147" s="45"/>
      <c r="KYQ147" s="45"/>
      <c r="KYR147" s="45"/>
      <c r="KYS147" s="45"/>
      <c r="KYT147" s="45"/>
      <c r="KYU147" s="45"/>
      <c r="KYV147" s="45"/>
      <c r="KYW147" s="45"/>
      <c r="KYX147" s="45"/>
      <c r="KYY147" s="45"/>
      <c r="KYZ147" s="45"/>
      <c r="KZA147" s="45"/>
      <c r="KZB147" s="45"/>
      <c r="KZC147" s="45"/>
      <c r="KZD147" s="45"/>
      <c r="KZE147" s="45"/>
      <c r="KZF147" s="45"/>
      <c r="KZG147" s="45"/>
      <c r="KZH147" s="45"/>
      <c r="KZI147" s="45"/>
      <c r="KZJ147" s="45"/>
      <c r="KZK147" s="45"/>
      <c r="KZL147" s="45"/>
      <c r="KZM147" s="45"/>
      <c r="KZN147" s="45"/>
      <c r="KZO147" s="45"/>
      <c r="KZP147" s="45"/>
      <c r="KZQ147" s="45"/>
      <c r="KZR147" s="45"/>
      <c r="KZS147" s="45"/>
      <c r="KZT147" s="45"/>
      <c r="KZU147" s="45"/>
      <c r="KZV147" s="45"/>
      <c r="KZW147" s="45"/>
      <c r="KZX147" s="45"/>
      <c r="KZY147" s="45"/>
      <c r="KZZ147" s="45"/>
      <c r="LAA147" s="45"/>
      <c r="LAB147" s="45"/>
      <c r="LAC147" s="45"/>
      <c r="LAD147" s="45"/>
      <c r="LAE147" s="45"/>
      <c r="LAF147" s="45"/>
      <c r="LAG147" s="45"/>
      <c r="LAH147" s="45"/>
      <c r="LAI147" s="45"/>
      <c r="LAJ147" s="45"/>
      <c r="LAK147" s="45"/>
      <c r="LAL147" s="45"/>
      <c r="LAM147" s="45"/>
      <c r="LAN147" s="45"/>
      <c r="LAO147" s="45"/>
      <c r="LAP147" s="45"/>
      <c r="LAQ147" s="45"/>
      <c r="LAR147" s="45"/>
      <c r="LAS147" s="45"/>
      <c r="LAT147" s="45"/>
      <c r="LAU147" s="45"/>
      <c r="LAV147" s="45"/>
      <c r="LAW147" s="45"/>
      <c r="LAX147" s="45"/>
      <c r="LAY147" s="45"/>
      <c r="LAZ147" s="45"/>
      <c r="LBA147" s="45"/>
      <c r="LBB147" s="45"/>
      <c r="LBC147" s="45"/>
      <c r="LBD147" s="45"/>
      <c r="LBE147" s="45"/>
      <c r="LBF147" s="45"/>
      <c r="LBG147" s="45"/>
      <c r="LBH147" s="45"/>
      <c r="LBI147" s="45"/>
      <c r="LBJ147" s="45"/>
      <c r="LBK147" s="45"/>
      <c r="LBL147" s="45"/>
      <c r="LBM147" s="45"/>
      <c r="LBN147" s="45"/>
      <c r="LBO147" s="45"/>
      <c r="LBP147" s="45"/>
      <c r="LBQ147" s="45"/>
      <c r="LBR147" s="45"/>
      <c r="LBS147" s="45"/>
      <c r="LBT147" s="45"/>
      <c r="LBU147" s="45"/>
      <c r="LBV147" s="45"/>
      <c r="LBW147" s="45"/>
      <c r="LBX147" s="45"/>
      <c r="LBY147" s="45"/>
      <c r="LBZ147" s="45"/>
      <c r="LCA147" s="45"/>
      <c r="LCB147" s="45"/>
      <c r="LCC147" s="45"/>
      <c r="LCD147" s="45"/>
      <c r="LCE147" s="45"/>
      <c r="LCF147" s="45"/>
      <c r="LCG147" s="45"/>
      <c r="LCH147" s="45"/>
      <c r="LCI147" s="45"/>
      <c r="LCJ147" s="45"/>
      <c r="LCK147" s="45"/>
      <c r="LCL147" s="45"/>
      <c r="LCM147" s="45"/>
      <c r="LCN147" s="45"/>
      <c r="LCO147" s="45"/>
      <c r="LCP147" s="45"/>
      <c r="LCQ147" s="45"/>
      <c r="LCR147" s="45"/>
      <c r="LCS147" s="45"/>
      <c r="LCT147" s="45"/>
      <c r="LCU147" s="45"/>
      <c r="LCV147" s="45"/>
      <c r="LCW147" s="45"/>
      <c r="LCX147" s="45"/>
      <c r="LCY147" s="45"/>
      <c r="LCZ147" s="45"/>
      <c r="LDA147" s="45"/>
      <c r="LDB147" s="45"/>
      <c r="LDC147" s="45"/>
      <c r="LDD147" s="45"/>
      <c r="LDE147" s="45"/>
      <c r="LDF147" s="45"/>
      <c r="LDG147" s="45"/>
      <c r="LDH147" s="45"/>
      <c r="LDI147" s="45"/>
      <c r="LDJ147" s="45"/>
      <c r="LDK147" s="45"/>
      <c r="LDL147" s="45"/>
      <c r="LDM147" s="45"/>
      <c r="LDN147" s="45"/>
      <c r="LDO147" s="45"/>
      <c r="LDP147" s="45"/>
      <c r="LDQ147" s="45"/>
      <c r="LDR147" s="45"/>
      <c r="LDS147" s="45"/>
      <c r="LDT147" s="45"/>
      <c r="LDU147" s="45"/>
      <c r="LDV147" s="45"/>
      <c r="LDW147" s="45"/>
      <c r="LDX147" s="45"/>
      <c r="LDY147" s="45"/>
      <c r="LDZ147" s="45"/>
      <c r="LEA147" s="45"/>
      <c r="LEB147" s="45"/>
      <c r="LEC147" s="45"/>
      <c r="LED147" s="45"/>
      <c r="LEE147" s="45"/>
      <c r="LEF147" s="45"/>
      <c r="LEG147" s="45"/>
      <c r="LEH147" s="45"/>
      <c r="LEI147" s="45"/>
      <c r="LEJ147" s="45"/>
      <c r="LEK147" s="45"/>
      <c r="LEL147" s="45"/>
      <c r="LEM147" s="45"/>
      <c r="LEN147" s="45"/>
      <c r="LEO147" s="45"/>
      <c r="LEP147" s="45"/>
      <c r="LEQ147" s="45"/>
      <c r="LER147" s="45"/>
      <c r="LES147" s="45"/>
      <c r="LET147" s="45"/>
      <c r="LEU147" s="45"/>
      <c r="LEV147" s="45"/>
      <c r="LEW147" s="45"/>
      <c r="LEX147" s="45"/>
      <c r="LEY147" s="45"/>
      <c r="LEZ147" s="45"/>
      <c r="LFA147" s="45"/>
      <c r="LFB147" s="45"/>
      <c r="LFC147" s="45"/>
      <c r="LFD147" s="45"/>
      <c r="LFE147" s="45"/>
      <c r="LFF147" s="45"/>
      <c r="LFG147" s="45"/>
      <c r="LFH147" s="45"/>
      <c r="LFI147" s="45"/>
      <c r="LFJ147" s="45"/>
      <c r="LFK147" s="45"/>
      <c r="LFL147" s="45"/>
      <c r="LFM147" s="45"/>
      <c r="LFN147" s="45"/>
      <c r="LFO147" s="45"/>
      <c r="LFP147" s="45"/>
      <c r="LFQ147" s="45"/>
      <c r="LFR147" s="45"/>
      <c r="LFS147" s="45"/>
      <c r="LFT147" s="45"/>
      <c r="LFU147" s="45"/>
      <c r="LFV147" s="45"/>
      <c r="LFW147" s="45"/>
      <c r="LFX147" s="45"/>
      <c r="LFY147" s="45"/>
      <c r="LFZ147" s="45"/>
      <c r="LGA147" s="45"/>
      <c r="LGB147" s="45"/>
      <c r="LGC147" s="45"/>
      <c r="LGD147" s="45"/>
      <c r="LGE147" s="45"/>
      <c r="LGF147" s="45"/>
      <c r="LGG147" s="45"/>
      <c r="LGH147" s="45"/>
      <c r="LGI147" s="45"/>
      <c r="LGJ147" s="45"/>
      <c r="LGK147" s="45"/>
      <c r="LGL147" s="45"/>
      <c r="LGM147" s="45"/>
      <c r="LGN147" s="45"/>
      <c r="LGO147" s="45"/>
      <c r="LGP147" s="45"/>
      <c r="LGQ147" s="45"/>
      <c r="LGR147" s="45"/>
      <c r="LGS147" s="45"/>
      <c r="LGT147" s="45"/>
      <c r="LGU147" s="45"/>
      <c r="LGV147" s="45"/>
      <c r="LGW147" s="45"/>
      <c r="LGX147" s="45"/>
      <c r="LGY147" s="45"/>
      <c r="LGZ147" s="45"/>
      <c r="LHA147" s="45"/>
      <c r="LHB147" s="45"/>
      <c r="LHC147" s="45"/>
      <c r="LHD147" s="45"/>
      <c r="LHE147" s="45"/>
      <c r="LHF147" s="45"/>
      <c r="LHG147" s="45"/>
      <c r="LHH147" s="45"/>
      <c r="LHI147" s="45"/>
      <c r="LHJ147" s="45"/>
      <c r="LHK147" s="45"/>
      <c r="LHL147" s="45"/>
      <c r="LHM147" s="45"/>
      <c r="LHN147" s="45"/>
      <c r="LHO147" s="45"/>
      <c r="LHP147" s="45"/>
      <c r="LHQ147" s="45"/>
      <c r="LHR147" s="45"/>
      <c r="LHS147" s="45"/>
      <c r="LHT147" s="45"/>
      <c r="LHU147" s="45"/>
      <c r="LHV147" s="45"/>
      <c r="LHW147" s="45"/>
      <c r="LHX147" s="45"/>
      <c r="LHY147" s="45"/>
      <c r="LHZ147" s="45"/>
      <c r="LIA147" s="45"/>
      <c r="LIB147" s="45"/>
      <c r="LIC147" s="45"/>
      <c r="LID147" s="45"/>
      <c r="LIE147" s="45"/>
      <c r="LIF147" s="45"/>
      <c r="LIG147" s="45"/>
      <c r="LIH147" s="45"/>
      <c r="LII147" s="45"/>
      <c r="LIJ147" s="45"/>
      <c r="LIK147" s="45"/>
      <c r="LIL147" s="45"/>
      <c r="LIM147" s="45"/>
      <c r="LIN147" s="45"/>
      <c r="LIO147" s="45"/>
      <c r="LIP147" s="45"/>
      <c r="LIQ147" s="45"/>
      <c r="LIR147" s="45"/>
      <c r="LIS147" s="45"/>
      <c r="LIT147" s="45"/>
      <c r="LIU147" s="45"/>
      <c r="LIV147" s="45"/>
      <c r="LIW147" s="45"/>
      <c r="LIX147" s="45"/>
      <c r="LIY147" s="45"/>
      <c r="LIZ147" s="45"/>
      <c r="LJA147" s="45"/>
      <c r="LJB147" s="45"/>
      <c r="LJC147" s="45"/>
      <c r="LJD147" s="45"/>
      <c r="LJE147" s="45"/>
      <c r="LJF147" s="45"/>
      <c r="LJG147" s="45"/>
      <c r="LJH147" s="45"/>
      <c r="LJI147" s="45"/>
      <c r="LJJ147" s="45"/>
      <c r="LJK147" s="45"/>
      <c r="LJL147" s="45"/>
      <c r="LJM147" s="45"/>
      <c r="LJN147" s="45"/>
      <c r="LJO147" s="45"/>
      <c r="LJP147" s="45"/>
      <c r="LJQ147" s="45"/>
      <c r="LJR147" s="45"/>
      <c r="LJS147" s="45"/>
      <c r="LJT147" s="45"/>
      <c r="LJU147" s="45"/>
      <c r="LJV147" s="45"/>
      <c r="LJW147" s="45"/>
      <c r="LJX147" s="45"/>
      <c r="LJY147" s="45"/>
      <c r="LJZ147" s="45"/>
      <c r="LKA147" s="45"/>
      <c r="LKB147" s="45"/>
      <c r="LKC147" s="45"/>
      <c r="LKD147" s="45"/>
      <c r="LKE147" s="45"/>
      <c r="LKF147" s="45"/>
      <c r="LKG147" s="45"/>
      <c r="LKH147" s="45"/>
      <c r="LKI147" s="45"/>
      <c r="LKJ147" s="45"/>
      <c r="LKK147" s="45"/>
      <c r="LKL147" s="45"/>
      <c r="LKM147" s="45"/>
      <c r="LKN147" s="45"/>
      <c r="LKO147" s="45"/>
      <c r="LKP147" s="45"/>
      <c r="LKQ147" s="45"/>
      <c r="LKR147" s="45"/>
      <c r="LKS147" s="45"/>
      <c r="LKT147" s="45"/>
      <c r="LKU147" s="45"/>
      <c r="LKV147" s="45"/>
      <c r="LKW147" s="45"/>
      <c r="LKX147" s="45"/>
      <c r="LKY147" s="45"/>
      <c r="LKZ147" s="45"/>
      <c r="LLA147" s="45"/>
      <c r="LLB147" s="45"/>
      <c r="LLC147" s="45"/>
      <c r="LLD147" s="45"/>
      <c r="LLE147" s="45"/>
      <c r="LLF147" s="45"/>
      <c r="LLG147" s="45"/>
      <c r="LLH147" s="45"/>
      <c r="LLI147" s="45"/>
      <c r="LLJ147" s="45"/>
      <c r="LLK147" s="45"/>
      <c r="LLL147" s="45"/>
      <c r="LLM147" s="45"/>
      <c r="LLN147" s="45"/>
      <c r="LLO147" s="45"/>
      <c r="LLP147" s="45"/>
      <c r="LLQ147" s="45"/>
      <c r="LLR147" s="45"/>
      <c r="LLS147" s="45"/>
      <c r="LLT147" s="45"/>
      <c r="LLU147" s="45"/>
      <c r="LLV147" s="45"/>
      <c r="LLW147" s="45"/>
      <c r="LLX147" s="45"/>
      <c r="LLY147" s="45"/>
      <c r="LLZ147" s="45"/>
      <c r="LMA147" s="45"/>
      <c r="LMB147" s="45"/>
      <c r="LMC147" s="45"/>
      <c r="LMD147" s="45"/>
      <c r="LME147" s="45"/>
      <c r="LMF147" s="45"/>
      <c r="LMG147" s="45"/>
      <c r="LMH147" s="45"/>
      <c r="LMI147" s="45"/>
      <c r="LMJ147" s="45"/>
      <c r="LMK147" s="45"/>
      <c r="LML147" s="45"/>
      <c r="LMM147" s="45"/>
      <c r="LMN147" s="45"/>
      <c r="LMO147" s="45"/>
      <c r="LMP147" s="45"/>
      <c r="LMQ147" s="45"/>
      <c r="LMR147" s="45"/>
      <c r="LMS147" s="45"/>
      <c r="LMT147" s="45"/>
      <c r="LMU147" s="45"/>
      <c r="LMV147" s="45"/>
      <c r="LMW147" s="45"/>
      <c r="LMX147" s="45"/>
      <c r="LMY147" s="45"/>
      <c r="LMZ147" s="45"/>
      <c r="LNA147" s="45"/>
      <c r="LNB147" s="45"/>
      <c r="LNC147" s="45"/>
      <c r="LND147" s="45"/>
      <c r="LNE147" s="45"/>
      <c r="LNF147" s="45"/>
      <c r="LNG147" s="45"/>
      <c r="LNH147" s="45"/>
      <c r="LNI147" s="45"/>
      <c r="LNJ147" s="45"/>
      <c r="LNK147" s="45"/>
      <c r="LNL147" s="45"/>
      <c r="LNM147" s="45"/>
      <c r="LNN147" s="45"/>
      <c r="LNO147" s="45"/>
      <c r="LNP147" s="45"/>
      <c r="LNQ147" s="45"/>
      <c r="LNR147" s="45"/>
      <c r="LNS147" s="45"/>
      <c r="LNT147" s="45"/>
      <c r="LNU147" s="45"/>
      <c r="LNV147" s="45"/>
      <c r="LNW147" s="45"/>
      <c r="LNX147" s="45"/>
      <c r="LNY147" s="45"/>
      <c r="LNZ147" s="45"/>
      <c r="LOA147" s="45"/>
      <c r="LOB147" s="45"/>
      <c r="LOC147" s="45"/>
      <c r="LOD147" s="45"/>
      <c r="LOE147" s="45"/>
      <c r="LOF147" s="45"/>
      <c r="LOG147" s="45"/>
      <c r="LOH147" s="45"/>
      <c r="LOI147" s="45"/>
      <c r="LOJ147" s="45"/>
      <c r="LOK147" s="45"/>
      <c r="LOL147" s="45"/>
      <c r="LOM147" s="45"/>
      <c r="LON147" s="45"/>
      <c r="LOO147" s="45"/>
      <c r="LOP147" s="45"/>
      <c r="LOQ147" s="45"/>
      <c r="LOR147" s="45"/>
      <c r="LOS147" s="45"/>
      <c r="LOT147" s="45"/>
      <c r="LOU147" s="45"/>
      <c r="LOV147" s="45"/>
      <c r="LOW147" s="45"/>
      <c r="LOX147" s="45"/>
      <c r="LOY147" s="45"/>
      <c r="LOZ147" s="45"/>
      <c r="LPA147" s="45"/>
      <c r="LPB147" s="45"/>
      <c r="LPC147" s="45"/>
      <c r="LPD147" s="45"/>
      <c r="LPE147" s="45"/>
      <c r="LPF147" s="45"/>
      <c r="LPG147" s="45"/>
      <c r="LPH147" s="45"/>
      <c r="LPI147" s="45"/>
      <c r="LPJ147" s="45"/>
      <c r="LPK147" s="45"/>
      <c r="LPL147" s="45"/>
      <c r="LPM147" s="45"/>
      <c r="LPN147" s="45"/>
      <c r="LPO147" s="45"/>
      <c r="LPP147" s="45"/>
      <c r="LPQ147" s="45"/>
      <c r="LPR147" s="45"/>
      <c r="LPS147" s="45"/>
      <c r="LPT147" s="45"/>
      <c r="LPU147" s="45"/>
      <c r="LPV147" s="45"/>
      <c r="LPW147" s="45"/>
      <c r="LPX147" s="45"/>
      <c r="LPY147" s="45"/>
      <c r="LPZ147" s="45"/>
      <c r="LQA147" s="45"/>
      <c r="LQB147" s="45"/>
      <c r="LQC147" s="45"/>
      <c r="LQD147" s="45"/>
      <c r="LQE147" s="45"/>
      <c r="LQF147" s="45"/>
      <c r="LQG147" s="45"/>
      <c r="LQH147" s="45"/>
      <c r="LQI147" s="45"/>
      <c r="LQJ147" s="45"/>
      <c r="LQK147" s="45"/>
      <c r="LQL147" s="45"/>
      <c r="LQM147" s="45"/>
      <c r="LQN147" s="45"/>
      <c r="LQO147" s="45"/>
      <c r="LQP147" s="45"/>
      <c r="LQQ147" s="45"/>
      <c r="LQR147" s="45"/>
      <c r="LQS147" s="45"/>
      <c r="LQT147" s="45"/>
      <c r="LQU147" s="45"/>
      <c r="LQV147" s="45"/>
      <c r="LQW147" s="45"/>
      <c r="LQX147" s="45"/>
      <c r="LQY147" s="45"/>
      <c r="LQZ147" s="45"/>
      <c r="LRA147" s="45"/>
      <c r="LRB147" s="45"/>
      <c r="LRC147" s="45"/>
      <c r="LRD147" s="45"/>
      <c r="LRE147" s="45"/>
      <c r="LRF147" s="45"/>
      <c r="LRG147" s="45"/>
      <c r="LRH147" s="45"/>
      <c r="LRI147" s="45"/>
      <c r="LRJ147" s="45"/>
      <c r="LRK147" s="45"/>
      <c r="LRL147" s="45"/>
      <c r="LRM147" s="45"/>
      <c r="LRN147" s="45"/>
      <c r="LRO147" s="45"/>
      <c r="LRP147" s="45"/>
      <c r="LRQ147" s="45"/>
      <c r="LRR147" s="45"/>
      <c r="LRS147" s="45"/>
      <c r="LRT147" s="45"/>
      <c r="LRU147" s="45"/>
      <c r="LRV147" s="45"/>
      <c r="LRW147" s="45"/>
      <c r="LRX147" s="45"/>
      <c r="LRY147" s="45"/>
      <c r="LRZ147" s="45"/>
      <c r="LSA147" s="45"/>
      <c r="LSB147" s="45"/>
      <c r="LSC147" s="45"/>
      <c r="LSD147" s="45"/>
      <c r="LSE147" s="45"/>
      <c r="LSF147" s="45"/>
      <c r="LSG147" s="45"/>
      <c r="LSH147" s="45"/>
      <c r="LSI147" s="45"/>
      <c r="LSJ147" s="45"/>
      <c r="LSK147" s="45"/>
      <c r="LSL147" s="45"/>
      <c r="LSM147" s="45"/>
      <c r="LSN147" s="45"/>
      <c r="LSO147" s="45"/>
      <c r="LSP147" s="45"/>
      <c r="LSQ147" s="45"/>
      <c r="LSR147" s="45"/>
      <c r="LSS147" s="45"/>
      <c r="LST147" s="45"/>
      <c r="LSU147" s="45"/>
      <c r="LSV147" s="45"/>
      <c r="LSW147" s="45"/>
      <c r="LSX147" s="45"/>
      <c r="LSY147" s="45"/>
      <c r="LSZ147" s="45"/>
      <c r="LTA147" s="45"/>
      <c r="LTB147" s="45"/>
      <c r="LTC147" s="45"/>
      <c r="LTD147" s="45"/>
      <c r="LTE147" s="45"/>
      <c r="LTF147" s="45"/>
      <c r="LTG147" s="45"/>
      <c r="LTH147" s="45"/>
      <c r="LTI147" s="45"/>
      <c r="LTJ147" s="45"/>
      <c r="LTK147" s="45"/>
      <c r="LTL147" s="45"/>
      <c r="LTM147" s="45"/>
      <c r="LTN147" s="45"/>
      <c r="LTO147" s="45"/>
      <c r="LTP147" s="45"/>
      <c r="LTQ147" s="45"/>
      <c r="LTR147" s="45"/>
      <c r="LTS147" s="45"/>
      <c r="LTT147" s="45"/>
      <c r="LTU147" s="45"/>
      <c r="LTV147" s="45"/>
      <c r="LTW147" s="45"/>
      <c r="LTX147" s="45"/>
      <c r="LTY147" s="45"/>
      <c r="LTZ147" s="45"/>
      <c r="LUA147" s="45"/>
      <c r="LUB147" s="45"/>
      <c r="LUC147" s="45"/>
      <c r="LUD147" s="45"/>
      <c r="LUE147" s="45"/>
      <c r="LUF147" s="45"/>
      <c r="LUG147" s="45"/>
      <c r="LUH147" s="45"/>
      <c r="LUI147" s="45"/>
      <c r="LUJ147" s="45"/>
      <c r="LUK147" s="45"/>
      <c r="LUL147" s="45"/>
      <c r="LUM147" s="45"/>
      <c r="LUN147" s="45"/>
      <c r="LUO147" s="45"/>
      <c r="LUP147" s="45"/>
      <c r="LUQ147" s="45"/>
      <c r="LUR147" s="45"/>
      <c r="LUS147" s="45"/>
      <c r="LUT147" s="45"/>
      <c r="LUU147" s="45"/>
      <c r="LUV147" s="45"/>
      <c r="LUW147" s="45"/>
      <c r="LUX147" s="45"/>
      <c r="LUY147" s="45"/>
      <c r="LUZ147" s="45"/>
      <c r="LVA147" s="45"/>
      <c r="LVB147" s="45"/>
      <c r="LVC147" s="45"/>
      <c r="LVD147" s="45"/>
      <c r="LVE147" s="45"/>
      <c r="LVF147" s="45"/>
      <c r="LVG147" s="45"/>
      <c r="LVH147" s="45"/>
      <c r="LVI147" s="45"/>
      <c r="LVJ147" s="45"/>
      <c r="LVK147" s="45"/>
      <c r="LVL147" s="45"/>
      <c r="LVM147" s="45"/>
      <c r="LVN147" s="45"/>
      <c r="LVO147" s="45"/>
      <c r="LVP147" s="45"/>
      <c r="LVQ147" s="45"/>
      <c r="LVR147" s="45"/>
      <c r="LVS147" s="45"/>
      <c r="LVT147" s="45"/>
      <c r="LVU147" s="45"/>
      <c r="LVV147" s="45"/>
      <c r="LVW147" s="45"/>
      <c r="LVX147" s="45"/>
      <c r="LVY147" s="45"/>
      <c r="LVZ147" s="45"/>
      <c r="LWA147" s="45"/>
      <c r="LWB147" s="45"/>
      <c r="LWC147" s="45"/>
      <c r="LWD147" s="45"/>
      <c r="LWE147" s="45"/>
      <c r="LWF147" s="45"/>
      <c r="LWG147" s="45"/>
      <c r="LWH147" s="45"/>
      <c r="LWI147" s="45"/>
      <c r="LWJ147" s="45"/>
      <c r="LWK147" s="45"/>
      <c r="LWL147" s="45"/>
      <c r="LWM147" s="45"/>
      <c r="LWN147" s="45"/>
      <c r="LWO147" s="45"/>
      <c r="LWP147" s="45"/>
      <c r="LWQ147" s="45"/>
      <c r="LWR147" s="45"/>
      <c r="LWS147" s="45"/>
      <c r="LWT147" s="45"/>
      <c r="LWU147" s="45"/>
      <c r="LWV147" s="45"/>
      <c r="LWW147" s="45"/>
      <c r="LWX147" s="45"/>
      <c r="LWY147" s="45"/>
      <c r="LWZ147" s="45"/>
      <c r="LXA147" s="45"/>
      <c r="LXB147" s="45"/>
      <c r="LXC147" s="45"/>
      <c r="LXD147" s="45"/>
      <c r="LXE147" s="45"/>
      <c r="LXF147" s="45"/>
      <c r="LXG147" s="45"/>
      <c r="LXH147" s="45"/>
      <c r="LXI147" s="45"/>
      <c r="LXJ147" s="45"/>
      <c r="LXK147" s="45"/>
      <c r="LXL147" s="45"/>
      <c r="LXM147" s="45"/>
      <c r="LXN147" s="45"/>
      <c r="LXO147" s="45"/>
      <c r="LXP147" s="45"/>
      <c r="LXQ147" s="45"/>
      <c r="LXR147" s="45"/>
      <c r="LXS147" s="45"/>
      <c r="LXT147" s="45"/>
      <c r="LXU147" s="45"/>
      <c r="LXV147" s="45"/>
      <c r="LXW147" s="45"/>
      <c r="LXX147" s="45"/>
      <c r="LXY147" s="45"/>
      <c r="LXZ147" s="45"/>
      <c r="LYA147" s="45"/>
      <c r="LYB147" s="45"/>
      <c r="LYC147" s="45"/>
      <c r="LYD147" s="45"/>
      <c r="LYE147" s="45"/>
      <c r="LYF147" s="45"/>
      <c r="LYG147" s="45"/>
      <c r="LYH147" s="45"/>
      <c r="LYI147" s="45"/>
      <c r="LYJ147" s="45"/>
      <c r="LYK147" s="45"/>
      <c r="LYL147" s="45"/>
      <c r="LYM147" s="45"/>
      <c r="LYN147" s="45"/>
      <c r="LYO147" s="45"/>
      <c r="LYP147" s="45"/>
      <c r="LYQ147" s="45"/>
      <c r="LYR147" s="45"/>
      <c r="LYS147" s="45"/>
      <c r="LYT147" s="45"/>
      <c r="LYU147" s="45"/>
      <c r="LYV147" s="45"/>
      <c r="LYW147" s="45"/>
      <c r="LYX147" s="45"/>
      <c r="LYY147" s="45"/>
      <c r="LYZ147" s="45"/>
      <c r="LZA147" s="45"/>
      <c r="LZB147" s="45"/>
      <c r="LZC147" s="45"/>
      <c r="LZD147" s="45"/>
      <c r="LZE147" s="45"/>
      <c r="LZF147" s="45"/>
      <c r="LZG147" s="45"/>
      <c r="LZH147" s="45"/>
      <c r="LZI147" s="45"/>
      <c r="LZJ147" s="45"/>
      <c r="LZK147" s="45"/>
      <c r="LZL147" s="45"/>
      <c r="LZM147" s="45"/>
      <c r="LZN147" s="45"/>
      <c r="LZO147" s="45"/>
      <c r="LZP147" s="45"/>
      <c r="LZQ147" s="45"/>
      <c r="LZR147" s="45"/>
      <c r="LZS147" s="45"/>
      <c r="LZT147" s="45"/>
      <c r="LZU147" s="45"/>
      <c r="LZV147" s="45"/>
      <c r="LZW147" s="45"/>
      <c r="LZX147" s="45"/>
      <c r="LZY147" s="45"/>
      <c r="LZZ147" s="45"/>
      <c r="MAA147" s="45"/>
      <c r="MAB147" s="45"/>
      <c r="MAC147" s="45"/>
      <c r="MAD147" s="45"/>
      <c r="MAE147" s="45"/>
      <c r="MAF147" s="45"/>
      <c r="MAG147" s="45"/>
      <c r="MAH147" s="45"/>
      <c r="MAI147" s="45"/>
      <c r="MAJ147" s="45"/>
      <c r="MAK147" s="45"/>
      <c r="MAL147" s="45"/>
      <c r="MAM147" s="45"/>
      <c r="MAN147" s="45"/>
      <c r="MAO147" s="45"/>
      <c r="MAP147" s="45"/>
      <c r="MAQ147" s="45"/>
      <c r="MAR147" s="45"/>
      <c r="MAS147" s="45"/>
      <c r="MAT147" s="45"/>
      <c r="MAU147" s="45"/>
      <c r="MAV147" s="45"/>
      <c r="MAW147" s="45"/>
      <c r="MAX147" s="45"/>
      <c r="MAY147" s="45"/>
      <c r="MAZ147" s="45"/>
      <c r="MBA147" s="45"/>
      <c r="MBB147" s="45"/>
      <c r="MBC147" s="45"/>
      <c r="MBD147" s="45"/>
      <c r="MBE147" s="45"/>
      <c r="MBF147" s="45"/>
      <c r="MBG147" s="45"/>
      <c r="MBH147" s="45"/>
      <c r="MBI147" s="45"/>
      <c r="MBJ147" s="45"/>
      <c r="MBK147" s="45"/>
      <c r="MBL147" s="45"/>
      <c r="MBM147" s="45"/>
      <c r="MBN147" s="45"/>
      <c r="MBO147" s="45"/>
      <c r="MBP147" s="45"/>
      <c r="MBQ147" s="45"/>
      <c r="MBR147" s="45"/>
      <c r="MBS147" s="45"/>
      <c r="MBT147" s="45"/>
      <c r="MBU147" s="45"/>
      <c r="MBV147" s="45"/>
      <c r="MBW147" s="45"/>
      <c r="MBX147" s="45"/>
      <c r="MBY147" s="45"/>
      <c r="MBZ147" s="45"/>
      <c r="MCA147" s="45"/>
      <c r="MCB147" s="45"/>
      <c r="MCC147" s="45"/>
      <c r="MCD147" s="45"/>
      <c r="MCE147" s="45"/>
      <c r="MCF147" s="45"/>
      <c r="MCG147" s="45"/>
      <c r="MCH147" s="45"/>
      <c r="MCI147" s="45"/>
      <c r="MCJ147" s="45"/>
      <c r="MCK147" s="45"/>
      <c r="MCL147" s="45"/>
      <c r="MCM147" s="45"/>
      <c r="MCN147" s="45"/>
      <c r="MCO147" s="45"/>
      <c r="MCP147" s="45"/>
      <c r="MCQ147" s="45"/>
      <c r="MCR147" s="45"/>
      <c r="MCS147" s="45"/>
      <c r="MCT147" s="45"/>
      <c r="MCU147" s="45"/>
      <c r="MCV147" s="45"/>
      <c r="MCW147" s="45"/>
      <c r="MCX147" s="45"/>
      <c r="MCY147" s="45"/>
      <c r="MCZ147" s="45"/>
      <c r="MDA147" s="45"/>
      <c r="MDB147" s="45"/>
      <c r="MDC147" s="45"/>
      <c r="MDD147" s="45"/>
      <c r="MDE147" s="45"/>
      <c r="MDF147" s="45"/>
      <c r="MDG147" s="45"/>
      <c r="MDH147" s="45"/>
      <c r="MDI147" s="45"/>
      <c r="MDJ147" s="45"/>
      <c r="MDK147" s="45"/>
      <c r="MDL147" s="45"/>
      <c r="MDM147" s="45"/>
      <c r="MDN147" s="45"/>
      <c r="MDO147" s="45"/>
      <c r="MDP147" s="45"/>
      <c r="MDQ147" s="45"/>
      <c r="MDR147" s="45"/>
      <c r="MDS147" s="45"/>
      <c r="MDT147" s="45"/>
      <c r="MDU147" s="45"/>
      <c r="MDV147" s="45"/>
      <c r="MDW147" s="45"/>
      <c r="MDX147" s="45"/>
      <c r="MDY147" s="45"/>
      <c r="MDZ147" s="45"/>
      <c r="MEA147" s="45"/>
      <c r="MEB147" s="45"/>
      <c r="MEC147" s="45"/>
      <c r="MED147" s="45"/>
      <c r="MEE147" s="45"/>
      <c r="MEF147" s="45"/>
      <c r="MEG147" s="45"/>
      <c r="MEH147" s="45"/>
      <c r="MEI147" s="45"/>
      <c r="MEJ147" s="45"/>
      <c r="MEK147" s="45"/>
      <c r="MEL147" s="45"/>
      <c r="MEM147" s="45"/>
      <c r="MEN147" s="45"/>
      <c r="MEO147" s="45"/>
      <c r="MEP147" s="45"/>
      <c r="MEQ147" s="45"/>
      <c r="MER147" s="45"/>
      <c r="MES147" s="45"/>
      <c r="MET147" s="45"/>
      <c r="MEU147" s="45"/>
      <c r="MEV147" s="45"/>
      <c r="MEW147" s="45"/>
      <c r="MEX147" s="45"/>
      <c r="MEY147" s="45"/>
      <c r="MEZ147" s="45"/>
      <c r="MFA147" s="45"/>
      <c r="MFB147" s="45"/>
      <c r="MFC147" s="45"/>
      <c r="MFD147" s="45"/>
      <c r="MFE147" s="45"/>
      <c r="MFF147" s="45"/>
      <c r="MFG147" s="45"/>
      <c r="MFH147" s="45"/>
      <c r="MFI147" s="45"/>
      <c r="MFJ147" s="45"/>
      <c r="MFK147" s="45"/>
      <c r="MFL147" s="45"/>
      <c r="MFM147" s="45"/>
      <c r="MFN147" s="45"/>
      <c r="MFO147" s="45"/>
      <c r="MFP147" s="45"/>
      <c r="MFQ147" s="45"/>
      <c r="MFR147" s="45"/>
      <c r="MFS147" s="45"/>
      <c r="MFT147" s="45"/>
      <c r="MFU147" s="45"/>
      <c r="MFV147" s="45"/>
      <c r="MFW147" s="45"/>
      <c r="MFX147" s="45"/>
      <c r="MFY147" s="45"/>
      <c r="MFZ147" s="45"/>
      <c r="MGA147" s="45"/>
      <c r="MGB147" s="45"/>
      <c r="MGC147" s="45"/>
      <c r="MGD147" s="45"/>
      <c r="MGE147" s="45"/>
      <c r="MGF147" s="45"/>
      <c r="MGG147" s="45"/>
      <c r="MGH147" s="45"/>
      <c r="MGI147" s="45"/>
      <c r="MGJ147" s="45"/>
      <c r="MGK147" s="45"/>
      <c r="MGL147" s="45"/>
      <c r="MGM147" s="45"/>
      <c r="MGN147" s="45"/>
      <c r="MGO147" s="45"/>
      <c r="MGP147" s="45"/>
      <c r="MGQ147" s="45"/>
      <c r="MGR147" s="45"/>
      <c r="MGS147" s="45"/>
      <c r="MGT147" s="45"/>
      <c r="MGU147" s="45"/>
      <c r="MGV147" s="45"/>
      <c r="MGW147" s="45"/>
      <c r="MGX147" s="45"/>
      <c r="MGY147" s="45"/>
      <c r="MGZ147" s="45"/>
      <c r="MHA147" s="45"/>
      <c r="MHB147" s="45"/>
      <c r="MHC147" s="45"/>
      <c r="MHD147" s="45"/>
      <c r="MHE147" s="45"/>
      <c r="MHF147" s="45"/>
      <c r="MHG147" s="45"/>
      <c r="MHH147" s="45"/>
      <c r="MHI147" s="45"/>
      <c r="MHJ147" s="45"/>
      <c r="MHK147" s="45"/>
      <c r="MHL147" s="45"/>
      <c r="MHM147" s="45"/>
      <c r="MHN147" s="45"/>
      <c r="MHO147" s="45"/>
      <c r="MHP147" s="45"/>
      <c r="MHQ147" s="45"/>
      <c r="MHR147" s="45"/>
      <c r="MHS147" s="45"/>
      <c r="MHT147" s="45"/>
      <c r="MHU147" s="45"/>
      <c r="MHV147" s="45"/>
      <c r="MHW147" s="45"/>
      <c r="MHX147" s="45"/>
      <c r="MHY147" s="45"/>
      <c r="MHZ147" s="45"/>
      <c r="MIA147" s="45"/>
      <c r="MIB147" s="45"/>
      <c r="MIC147" s="45"/>
      <c r="MID147" s="45"/>
      <c r="MIE147" s="45"/>
      <c r="MIF147" s="45"/>
      <c r="MIG147" s="45"/>
      <c r="MIH147" s="45"/>
      <c r="MII147" s="45"/>
      <c r="MIJ147" s="45"/>
      <c r="MIK147" s="45"/>
      <c r="MIL147" s="45"/>
      <c r="MIM147" s="45"/>
      <c r="MIN147" s="45"/>
      <c r="MIO147" s="45"/>
      <c r="MIP147" s="45"/>
      <c r="MIQ147" s="45"/>
      <c r="MIR147" s="45"/>
      <c r="MIS147" s="45"/>
      <c r="MIT147" s="45"/>
      <c r="MIU147" s="45"/>
      <c r="MIV147" s="45"/>
      <c r="MIW147" s="45"/>
      <c r="MIX147" s="45"/>
      <c r="MIY147" s="45"/>
      <c r="MIZ147" s="45"/>
      <c r="MJA147" s="45"/>
      <c r="MJB147" s="45"/>
      <c r="MJC147" s="45"/>
      <c r="MJD147" s="45"/>
      <c r="MJE147" s="45"/>
      <c r="MJF147" s="45"/>
      <c r="MJG147" s="45"/>
      <c r="MJH147" s="45"/>
      <c r="MJI147" s="45"/>
      <c r="MJJ147" s="45"/>
      <c r="MJK147" s="45"/>
      <c r="MJL147" s="45"/>
      <c r="MJM147" s="45"/>
      <c r="MJN147" s="45"/>
      <c r="MJO147" s="45"/>
      <c r="MJP147" s="45"/>
      <c r="MJQ147" s="45"/>
      <c r="MJR147" s="45"/>
      <c r="MJS147" s="45"/>
      <c r="MJT147" s="45"/>
      <c r="MJU147" s="45"/>
      <c r="MJV147" s="45"/>
      <c r="MJW147" s="45"/>
      <c r="MJX147" s="45"/>
      <c r="MJY147" s="45"/>
      <c r="MJZ147" s="45"/>
      <c r="MKA147" s="45"/>
      <c r="MKB147" s="45"/>
      <c r="MKC147" s="45"/>
      <c r="MKD147" s="45"/>
      <c r="MKE147" s="45"/>
      <c r="MKF147" s="45"/>
      <c r="MKG147" s="45"/>
      <c r="MKH147" s="45"/>
      <c r="MKI147" s="45"/>
      <c r="MKJ147" s="45"/>
      <c r="MKK147" s="45"/>
      <c r="MKL147" s="45"/>
      <c r="MKM147" s="45"/>
      <c r="MKN147" s="45"/>
      <c r="MKO147" s="45"/>
      <c r="MKP147" s="45"/>
      <c r="MKQ147" s="45"/>
      <c r="MKR147" s="45"/>
      <c r="MKS147" s="45"/>
      <c r="MKT147" s="45"/>
      <c r="MKU147" s="45"/>
      <c r="MKV147" s="45"/>
      <c r="MKW147" s="45"/>
      <c r="MKX147" s="45"/>
      <c r="MKY147" s="45"/>
      <c r="MKZ147" s="45"/>
      <c r="MLA147" s="45"/>
      <c r="MLB147" s="45"/>
      <c r="MLC147" s="45"/>
      <c r="MLD147" s="45"/>
      <c r="MLE147" s="45"/>
      <c r="MLF147" s="45"/>
      <c r="MLG147" s="45"/>
      <c r="MLH147" s="45"/>
      <c r="MLI147" s="45"/>
      <c r="MLJ147" s="45"/>
      <c r="MLK147" s="45"/>
      <c r="MLL147" s="45"/>
      <c r="MLM147" s="45"/>
      <c r="MLN147" s="45"/>
      <c r="MLO147" s="45"/>
      <c r="MLP147" s="45"/>
      <c r="MLQ147" s="45"/>
      <c r="MLR147" s="45"/>
      <c r="MLS147" s="45"/>
      <c r="MLT147" s="45"/>
      <c r="MLU147" s="45"/>
      <c r="MLV147" s="45"/>
      <c r="MLW147" s="45"/>
      <c r="MLX147" s="45"/>
      <c r="MLY147" s="45"/>
      <c r="MLZ147" s="45"/>
      <c r="MMA147" s="45"/>
      <c r="MMB147" s="45"/>
      <c r="MMC147" s="45"/>
      <c r="MMD147" s="45"/>
      <c r="MME147" s="45"/>
      <c r="MMF147" s="45"/>
      <c r="MMG147" s="45"/>
      <c r="MMH147" s="45"/>
      <c r="MMI147" s="45"/>
      <c r="MMJ147" s="45"/>
      <c r="MMK147" s="45"/>
      <c r="MML147" s="45"/>
      <c r="MMM147" s="45"/>
      <c r="MMN147" s="45"/>
      <c r="MMO147" s="45"/>
      <c r="MMP147" s="45"/>
      <c r="MMQ147" s="45"/>
      <c r="MMR147" s="45"/>
      <c r="MMS147" s="45"/>
      <c r="MMT147" s="45"/>
      <c r="MMU147" s="45"/>
      <c r="MMV147" s="45"/>
      <c r="MMW147" s="45"/>
      <c r="MMX147" s="45"/>
      <c r="MMY147" s="45"/>
      <c r="MMZ147" s="45"/>
      <c r="MNA147" s="45"/>
      <c r="MNB147" s="45"/>
      <c r="MNC147" s="45"/>
      <c r="MND147" s="45"/>
      <c r="MNE147" s="45"/>
      <c r="MNF147" s="45"/>
      <c r="MNG147" s="45"/>
      <c r="MNH147" s="45"/>
      <c r="MNI147" s="45"/>
      <c r="MNJ147" s="45"/>
      <c r="MNK147" s="45"/>
      <c r="MNL147" s="45"/>
      <c r="MNM147" s="45"/>
      <c r="MNN147" s="45"/>
      <c r="MNO147" s="45"/>
      <c r="MNP147" s="45"/>
      <c r="MNQ147" s="45"/>
      <c r="MNR147" s="45"/>
      <c r="MNS147" s="45"/>
      <c r="MNT147" s="45"/>
      <c r="MNU147" s="45"/>
      <c r="MNV147" s="45"/>
      <c r="MNW147" s="45"/>
      <c r="MNX147" s="45"/>
      <c r="MNY147" s="45"/>
      <c r="MNZ147" s="45"/>
      <c r="MOA147" s="45"/>
      <c r="MOB147" s="45"/>
      <c r="MOC147" s="45"/>
      <c r="MOD147" s="45"/>
      <c r="MOE147" s="45"/>
      <c r="MOF147" s="45"/>
      <c r="MOG147" s="45"/>
      <c r="MOH147" s="45"/>
      <c r="MOI147" s="45"/>
      <c r="MOJ147" s="45"/>
      <c r="MOK147" s="45"/>
      <c r="MOL147" s="45"/>
      <c r="MOM147" s="45"/>
      <c r="MON147" s="45"/>
      <c r="MOO147" s="45"/>
      <c r="MOP147" s="45"/>
      <c r="MOQ147" s="45"/>
      <c r="MOR147" s="45"/>
      <c r="MOS147" s="45"/>
      <c r="MOT147" s="45"/>
      <c r="MOU147" s="45"/>
      <c r="MOV147" s="45"/>
      <c r="MOW147" s="45"/>
      <c r="MOX147" s="45"/>
      <c r="MOY147" s="45"/>
      <c r="MOZ147" s="45"/>
      <c r="MPA147" s="45"/>
      <c r="MPB147" s="45"/>
      <c r="MPC147" s="45"/>
      <c r="MPD147" s="45"/>
      <c r="MPE147" s="45"/>
      <c r="MPF147" s="45"/>
      <c r="MPG147" s="45"/>
      <c r="MPH147" s="45"/>
      <c r="MPI147" s="45"/>
      <c r="MPJ147" s="45"/>
      <c r="MPK147" s="45"/>
      <c r="MPL147" s="45"/>
      <c r="MPM147" s="45"/>
      <c r="MPN147" s="45"/>
      <c r="MPO147" s="45"/>
      <c r="MPP147" s="45"/>
      <c r="MPQ147" s="45"/>
      <c r="MPR147" s="45"/>
      <c r="MPS147" s="45"/>
      <c r="MPT147" s="45"/>
      <c r="MPU147" s="45"/>
      <c r="MPV147" s="45"/>
      <c r="MPW147" s="45"/>
      <c r="MPX147" s="45"/>
      <c r="MPY147" s="45"/>
      <c r="MPZ147" s="45"/>
      <c r="MQA147" s="45"/>
      <c r="MQB147" s="45"/>
      <c r="MQC147" s="45"/>
      <c r="MQD147" s="45"/>
      <c r="MQE147" s="45"/>
      <c r="MQF147" s="45"/>
      <c r="MQG147" s="45"/>
      <c r="MQH147" s="45"/>
      <c r="MQI147" s="45"/>
      <c r="MQJ147" s="45"/>
      <c r="MQK147" s="45"/>
      <c r="MQL147" s="45"/>
      <c r="MQM147" s="45"/>
      <c r="MQN147" s="45"/>
      <c r="MQO147" s="45"/>
      <c r="MQP147" s="45"/>
      <c r="MQQ147" s="45"/>
      <c r="MQR147" s="45"/>
      <c r="MQS147" s="45"/>
      <c r="MQT147" s="45"/>
      <c r="MQU147" s="45"/>
      <c r="MQV147" s="45"/>
      <c r="MQW147" s="45"/>
      <c r="MQX147" s="45"/>
      <c r="MQY147" s="45"/>
      <c r="MQZ147" s="45"/>
      <c r="MRA147" s="45"/>
      <c r="MRB147" s="45"/>
      <c r="MRC147" s="45"/>
      <c r="MRD147" s="45"/>
      <c r="MRE147" s="45"/>
      <c r="MRF147" s="45"/>
      <c r="MRG147" s="45"/>
      <c r="MRH147" s="45"/>
      <c r="MRI147" s="45"/>
      <c r="MRJ147" s="45"/>
      <c r="MRK147" s="45"/>
      <c r="MRL147" s="45"/>
      <c r="MRM147" s="45"/>
      <c r="MRN147" s="45"/>
      <c r="MRO147" s="45"/>
      <c r="MRP147" s="45"/>
      <c r="MRQ147" s="45"/>
      <c r="MRR147" s="45"/>
      <c r="MRS147" s="45"/>
      <c r="MRT147" s="45"/>
      <c r="MRU147" s="45"/>
      <c r="MRV147" s="45"/>
      <c r="MRW147" s="45"/>
      <c r="MRX147" s="45"/>
      <c r="MRY147" s="45"/>
      <c r="MRZ147" s="45"/>
      <c r="MSA147" s="45"/>
      <c r="MSB147" s="45"/>
      <c r="MSC147" s="45"/>
      <c r="MSD147" s="45"/>
      <c r="MSE147" s="45"/>
      <c r="MSF147" s="45"/>
      <c r="MSG147" s="45"/>
      <c r="MSH147" s="45"/>
      <c r="MSI147" s="45"/>
      <c r="MSJ147" s="45"/>
      <c r="MSK147" s="45"/>
      <c r="MSL147" s="45"/>
      <c r="MSM147" s="45"/>
      <c r="MSN147" s="45"/>
      <c r="MSO147" s="45"/>
      <c r="MSP147" s="45"/>
      <c r="MSQ147" s="45"/>
      <c r="MSR147" s="45"/>
      <c r="MSS147" s="45"/>
      <c r="MST147" s="45"/>
      <c r="MSU147" s="45"/>
      <c r="MSV147" s="45"/>
      <c r="MSW147" s="45"/>
      <c r="MSX147" s="45"/>
      <c r="MSY147" s="45"/>
      <c r="MSZ147" s="45"/>
      <c r="MTA147" s="45"/>
      <c r="MTB147" s="45"/>
      <c r="MTC147" s="45"/>
      <c r="MTD147" s="45"/>
      <c r="MTE147" s="45"/>
      <c r="MTF147" s="45"/>
      <c r="MTG147" s="45"/>
      <c r="MTH147" s="45"/>
      <c r="MTI147" s="45"/>
      <c r="MTJ147" s="45"/>
      <c r="MTK147" s="45"/>
      <c r="MTL147" s="45"/>
      <c r="MTM147" s="45"/>
      <c r="MTN147" s="45"/>
      <c r="MTO147" s="45"/>
      <c r="MTP147" s="45"/>
      <c r="MTQ147" s="45"/>
      <c r="MTR147" s="45"/>
      <c r="MTS147" s="45"/>
      <c r="MTT147" s="45"/>
      <c r="MTU147" s="45"/>
      <c r="MTV147" s="45"/>
      <c r="MTW147" s="45"/>
      <c r="MTX147" s="45"/>
      <c r="MTY147" s="45"/>
      <c r="MTZ147" s="45"/>
      <c r="MUA147" s="45"/>
      <c r="MUB147" s="45"/>
      <c r="MUC147" s="45"/>
      <c r="MUD147" s="45"/>
      <c r="MUE147" s="45"/>
      <c r="MUF147" s="45"/>
      <c r="MUG147" s="45"/>
      <c r="MUH147" s="45"/>
      <c r="MUI147" s="45"/>
      <c r="MUJ147" s="45"/>
      <c r="MUK147" s="45"/>
      <c r="MUL147" s="45"/>
      <c r="MUM147" s="45"/>
      <c r="MUN147" s="45"/>
      <c r="MUO147" s="45"/>
      <c r="MUP147" s="45"/>
      <c r="MUQ147" s="45"/>
      <c r="MUR147" s="45"/>
      <c r="MUS147" s="45"/>
      <c r="MUT147" s="45"/>
      <c r="MUU147" s="45"/>
      <c r="MUV147" s="45"/>
      <c r="MUW147" s="45"/>
      <c r="MUX147" s="45"/>
      <c r="MUY147" s="45"/>
      <c r="MUZ147" s="45"/>
      <c r="MVA147" s="45"/>
      <c r="MVB147" s="45"/>
      <c r="MVC147" s="45"/>
      <c r="MVD147" s="45"/>
      <c r="MVE147" s="45"/>
      <c r="MVF147" s="45"/>
      <c r="MVG147" s="45"/>
      <c r="MVH147" s="45"/>
      <c r="MVI147" s="45"/>
      <c r="MVJ147" s="45"/>
      <c r="MVK147" s="45"/>
      <c r="MVL147" s="45"/>
      <c r="MVM147" s="45"/>
      <c r="MVN147" s="45"/>
      <c r="MVO147" s="45"/>
      <c r="MVP147" s="45"/>
      <c r="MVQ147" s="45"/>
      <c r="MVR147" s="45"/>
      <c r="MVS147" s="45"/>
      <c r="MVT147" s="45"/>
      <c r="MVU147" s="45"/>
      <c r="MVV147" s="45"/>
      <c r="MVW147" s="45"/>
      <c r="MVX147" s="45"/>
      <c r="MVY147" s="45"/>
      <c r="MVZ147" s="45"/>
      <c r="MWA147" s="45"/>
      <c r="MWB147" s="45"/>
      <c r="MWC147" s="45"/>
      <c r="MWD147" s="45"/>
      <c r="MWE147" s="45"/>
      <c r="MWF147" s="45"/>
      <c r="MWG147" s="45"/>
      <c r="MWH147" s="45"/>
      <c r="MWI147" s="45"/>
      <c r="MWJ147" s="45"/>
      <c r="MWK147" s="45"/>
      <c r="MWL147" s="45"/>
      <c r="MWM147" s="45"/>
      <c r="MWN147" s="45"/>
      <c r="MWO147" s="45"/>
      <c r="MWP147" s="45"/>
      <c r="MWQ147" s="45"/>
      <c r="MWR147" s="45"/>
      <c r="MWS147" s="45"/>
      <c r="MWT147" s="45"/>
      <c r="MWU147" s="45"/>
      <c r="MWV147" s="45"/>
      <c r="MWW147" s="45"/>
      <c r="MWX147" s="45"/>
      <c r="MWY147" s="45"/>
      <c r="MWZ147" s="45"/>
      <c r="MXA147" s="45"/>
      <c r="MXB147" s="45"/>
      <c r="MXC147" s="45"/>
      <c r="MXD147" s="45"/>
      <c r="MXE147" s="45"/>
      <c r="MXF147" s="45"/>
      <c r="MXG147" s="45"/>
      <c r="MXH147" s="45"/>
      <c r="MXI147" s="45"/>
      <c r="MXJ147" s="45"/>
      <c r="MXK147" s="45"/>
      <c r="MXL147" s="45"/>
      <c r="MXM147" s="45"/>
      <c r="MXN147" s="45"/>
      <c r="MXO147" s="45"/>
      <c r="MXP147" s="45"/>
      <c r="MXQ147" s="45"/>
      <c r="MXR147" s="45"/>
      <c r="MXS147" s="45"/>
      <c r="MXT147" s="45"/>
      <c r="MXU147" s="45"/>
      <c r="MXV147" s="45"/>
      <c r="MXW147" s="45"/>
      <c r="MXX147" s="45"/>
      <c r="MXY147" s="45"/>
      <c r="MXZ147" s="45"/>
      <c r="MYA147" s="45"/>
      <c r="MYB147" s="45"/>
      <c r="MYC147" s="45"/>
      <c r="MYD147" s="45"/>
      <c r="MYE147" s="45"/>
      <c r="MYF147" s="45"/>
      <c r="MYG147" s="45"/>
      <c r="MYH147" s="45"/>
      <c r="MYI147" s="45"/>
      <c r="MYJ147" s="45"/>
      <c r="MYK147" s="45"/>
      <c r="MYL147" s="45"/>
      <c r="MYM147" s="45"/>
      <c r="MYN147" s="45"/>
      <c r="MYO147" s="45"/>
      <c r="MYP147" s="45"/>
      <c r="MYQ147" s="45"/>
      <c r="MYR147" s="45"/>
      <c r="MYS147" s="45"/>
      <c r="MYT147" s="45"/>
      <c r="MYU147" s="45"/>
      <c r="MYV147" s="45"/>
      <c r="MYW147" s="45"/>
      <c r="MYX147" s="45"/>
      <c r="MYY147" s="45"/>
      <c r="MYZ147" s="45"/>
      <c r="MZA147" s="45"/>
      <c r="MZB147" s="45"/>
      <c r="MZC147" s="45"/>
      <c r="MZD147" s="45"/>
      <c r="MZE147" s="45"/>
      <c r="MZF147" s="45"/>
      <c r="MZG147" s="45"/>
      <c r="MZH147" s="45"/>
      <c r="MZI147" s="45"/>
      <c r="MZJ147" s="45"/>
      <c r="MZK147" s="45"/>
      <c r="MZL147" s="45"/>
      <c r="MZM147" s="45"/>
      <c r="MZN147" s="45"/>
      <c r="MZO147" s="45"/>
      <c r="MZP147" s="45"/>
      <c r="MZQ147" s="45"/>
      <c r="MZR147" s="45"/>
      <c r="MZS147" s="45"/>
      <c r="MZT147" s="45"/>
      <c r="MZU147" s="45"/>
      <c r="MZV147" s="45"/>
      <c r="MZW147" s="45"/>
      <c r="MZX147" s="45"/>
      <c r="MZY147" s="45"/>
      <c r="MZZ147" s="45"/>
      <c r="NAA147" s="45"/>
      <c r="NAB147" s="45"/>
      <c r="NAC147" s="45"/>
      <c r="NAD147" s="45"/>
      <c r="NAE147" s="45"/>
      <c r="NAF147" s="45"/>
      <c r="NAG147" s="45"/>
      <c r="NAH147" s="45"/>
      <c r="NAI147" s="45"/>
      <c r="NAJ147" s="45"/>
      <c r="NAK147" s="45"/>
      <c r="NAL147" s="45"/>
      <c r="NAM147" s="45"/>
      <c r="NAN147" s="45"/>
      <c r="NAO147" s="45"/>
      <c r="NAP147" s="45"/>
      <c r="NAQ147" s="45"/>
      <c r="NAR147" s="45"/>
      <c r="NAS147" s="45"/>
      <c r="NAT147" s="45"/>
      <c r="NAU147" s="45"/>
      <c r="NAV147" s="45"/>
      <c r="NAW147" s="45"/>
      <c r="NAX147" s="45"/>
      <c r="NAY147" s="45"/>
      <c r="NAZ147" s="45"/>
      <c r="NBA147" s="45"/>
      <c r="NBB147" s="45"/>
      <c r="NBC147" s="45"/>
      <c r="NBD147" s="45"/>
      <c r="NBE147" s="45"/>
      <c r="NBF147" s="45"/>
      <c r="NBG147" s="45"/>
      <c r="NBH147" s="45"/>
      <c r="NBI147" s="45"/>
      <c r="NBJ147" s="45"/>
      <c r="NBK147" s="45"/>
      <c r="NBL147" s="45"/>
      <c r="NBM147" s="45"/>
      <c r="NBN147" s="45"/>
      <c r="NBO147" s="45"/>
      <c r="NBP147" s="45"/>
      <c r="NBQ147" s="45"/>
      <c r="NBR147" s="45"/>
      <c r="NBS147" s="45"/>
      <c r="NBT147" s="45"/>
      <c r="NBU147" s="45"/>
      <c r="NBV147" s="45"/>
      <c r="NBW147" s="45"/>
      <c r="NBX147" s="45"/>
      <c r="NBY147" s="45"/>
      <c r="NBZ147" s="45"/>
      <c r="NCA147" s="45"/>
      <c r="NCB147" s="45"/>
      <c r="NCC147" s="45"/>
      <c r="NCD147" s="45"/>
      <c r="NCE147" s="45"/>
      <c r="NCF147" s="45"/>
      <c r="NCG147" s="45"/>
      <c r="NCH147" s="45"/>
      <c r="NCI147" s="45"/>
      <c r="NCJ147" s="45"/>
      <c r="NCK147" s="45"/>
      <c r="NCL147" s="45"/>
      <c r="NCM147" s="45"/>
      <c r="NCN147" s="45"/>
      <c r="NCO147" s="45"/>
      <c r="NCP147" s="45"/>
      <c r="NCQ147" s="45"/>
      <c r="NCR147" s="45"/>
      <c r="NCS147" s="45"/>
      <c r="NCT147" s="45"/>
      <c r="NCU147" s="45"/>
      <c r="NCV147" s="45"/>
      <c r="NCW147" s="45"/>
      <c r="NCX147" s="45"/>
      <c r="NCY147" s="45"/>
      <c r="NCZ147" s="45"/>
      <c r="NDA147" s="45"/>
      <c r="NDB147" s="45"/>
      <c r="NDC147" s="45"/>
      <c r="NDD147" s="45"/>
      <c r="NDE147" s="45"/>
      <c r="NDF147" s="45"/>
      <c r="NDG147" s="45"/>
      <c r="NDH147" s="45"/>
      <c r="NDI147" s="45"/>
      <c r="NDJ147" s="45"/>
      <c r="NDK147" s="45"/>
      <c r="NDL147" s="45"/>
      <c r="NDM147" s="45"/>
      <c r="NDN147" s="45"/>
      <c r="NDO147" s="45"/>
      <c r="NDP147" s="45"/>
      <c r="NDQ147" s="45"/>
      <c r="NDR147" s="45"/>
      <c r="NDS147" s="45"/>
      <c r="NDT147" s="45"/>
      <c r="NDU147" s="45"/>
      <c r="NDV147" s="45"/>
      <c r="NDW147" s="45"/>
      <c r="NDX147" s="45"/>
      <c r="NDY147" s="45"/>
      <c r="NDZ147" s="45"/>
      <c r="NEA147" s="45"/>
      <c r="NEB147" s="45"/>
      <c r="NEC147" s="45"/>
      <c r="NED147" s="45"/>
      <c r="NEE147" s="45"/>
      <c r="NEF147" s="45"/>
      <c r="NEG147" s="45"/>
      <c r="NEH147" s="45"/>
      <c r="NEI147" s="45"/>
      <c r="NEJ147" s="45"/>
      <c r="NEK147" s="45"/>
      <c r="NEL147" s="45"/>
      <c r="NEM147" s="45"/>
      <c r="NEN147" s="45"/>
      <c r="NEO147" s="45"/>
      <c r="NEP147" s="45"/>
      <c r="NEQ147" s="45"/>
      <c r="NER147" s="45"/>
      <c r="NES147" s="45"/>
      <c r="NET147" s="45"/>
      <c r="NEU147" s="45"/>
      <c r="NEV147" s="45"/>
      <c r="NEW147" s="45"/>
      <c r="NEX147" s="45"/>
      <c r="NEY147" s="45"/>
      <c r="NEZ147" s="45"/>
      <c r="NFA147" s="45"/>
      <c r="NFB147" s="45"/>
      <c r="NFC147" s="45"/>
      <c r="NFD147" s="45"/>
      <c r="NFE147" s="45"/>
      <c r="NFF147" s="45"/>
      <c r="NFG147" s="45"/>
      <c r="NFH147" s="45"/>
      <c r="NFI147" s="45"/>
      <c r="NFJ147" s="45"/>
      <c r="NFK147" s="45"/>
      <c r="NFL147" s="45"/>
      <c r="NFM147" s="45"/>
      <c r="NFN147" s="45"/>
      <c r="NFO147" s="45"/>
      <c r="NFP147" s="45"/>
      <c r="NFQ147" s="45"/>
      <c r="NFR147" s="45"/>
      <c r="NFS147" s="45"/>
      <c r="NFT147" s="45"/>
      <c r="NFU147" s="45"/>
      <c r="NFV147" s="45"/>
      <c r="NFW147" s="45"/>
      <c r="NFX147" s="45"/>
      <c r="NFY147" s="45"/>
      <c r="NFZ147" s="45"/>
      <c r="NGA147" s="45"/>
      <c r="NGB147" s="45"/>
      <c r="NGC147" s="45"/>
      <c r="NGD147" s="45"/>
      <c r="NGE147" s="45"/>
      <c r="NGF147" s="45"/>
      <c r="NGG147" s="45"/>
      <c r="NGH147" s="45"/>
      <c r="NGI147" s="45"/>
      <c r="NGJ147" s="45"/>
      <c r="NGK147" s="45"/>
      <c r="NGL147" s="45"/>
      <c r="NGM147" s="45"/>
      <c r="NGN147" s="45"/>
      <c r="NGO147" s="45"/>
      <c r="NGP147" s="45"/>
      <c r="NGQ147" s="45"/>
      <c r="NGR147" s="45"/>
      <c r="NGS147" s="45"/>
      <c r="NGT147" s="45"/>
      <c r="NGU147" s="45"/>
      <c r="NGV147" s="45"/>
      <c r="NGW147" s="45"/>
      <c r="NGX147" s="45"/>
      <c r="NGY147" s="45"/>
      <c r="NGZ147" s="45"/>
      <c r="NHA147" s="45"/>
      <c r="NHB147" s="45"/>
      <c r="NHC147" s="45"/>
      <c r="NHD147" s="45"/>
      <c r="NHE147" s="45"/>
      <c r="NHF147" s="45"/>
      <c r="NHG147" s="45"/>
      <c r="NHH147" s="45"/>
      <c r="NHI147" s="45"/>
      <c r="NHJ147" s="45"/>
      <c r="NHK147" s="45"/>
      <c r="NHL147" s="45"/>
      <c r="NHM147" s="45"/>
      <c r="NHN147" s="45"/>
      <c r="NHO147" s="45"/>
      <c r="NHP147" s="45"/>
      <c r="NHQ147" s="45"/>
      <c r="NHR147" s="45"/>
      <c r="NHS147" s="45"/>
      <c r="NHT147" s="45"/>
      <c r="NHU147" s="45"/>
      <c r="NHV147" s="45"/>
      <c r="NHW147" s="45"/>
      <c r="NHX147" s="45"/>
      <c r="NHY147" s="45"/>
      <c r="NHZ147" s="45"/>
      <c r="NIA147" s="45"/>
      <c r="NIB147" s="45"/>
      <c r="NIC147" s="45"/>
      <c r="NID147" s="45"/>
      <c r="NIE147" s="45"/>
      <c r="NIF147" s="45"/>
      <c r="NIG147" s="45"/>
      <c r="NIH147" s="45"/>
      <c r="NII147" s="45"/>
      <c r="NIJ147" s="45"/>
      <c r="NIK147" s="45"/>
      <c r="NIL147" s="45"/>
      <c r="NIM147" s="45"/>
      <c r="NIN147" s="45"/>
      <c r="NIO147" s="45"/>
      <c r="NIP147" s="45"/>
      <c r="NIQ147" s="45"/>
      <c r="NIR147" s="45"/>
      <c r="NIS147" s="45"/>
      <c r="NIT147" s="45"/>
      <c r="NIU147" s="45"/>
      <c r="NIV147" s="45"/>
      <c r="NIW147" s="45"/>
      <c r="NIX147" s="45"/>
      <c r="NIY147" s="45"/>
      <c r="NIZ147" s="45"/>
      <c r="NJA147" s="45"/>
      <c r="NJB147" s="45"/>
      <c r="NJC147" s="45"/>
      <c r="NJD147" s="45"/>
      <c r="NJE147" s="45"/>
      <c r="NJF147" s="45"/>
      <c r="NJG147" s="45"/>
      <c r="NJH147" s="45"/>
      <c r="NJI147" s="45"/>
      <c r="NJJ147" s="45"/>
      <c r="NJK147" s="45"/>
      <c r="NJL147" s="45"/>
      <c r="NJM147" s="45"/>
      <c r="NJN147" s="45"/>
      <c r="NJO147" s="45"/>
      <c r="NJP147" s="45"/>
      <c r="NJQ147" s="45"/>
      <c r="NJR147" s="45"/>
      <c r="NJS147" s="45"/>
      <c r="NJT147" s="45"/>
      <c r="NJU147" s="45"/>
      <c r="NJV147" s="45"/>
      <c r="NJW147" s="45"/>
      <c r="NJX147" s="45"/>
      <c r="NJY147" s="45"/>
      <c r="NJZ147" s="45"/>
      <c r="NKA147" s="45"/>
      <c r="NKB147" s="45"/>
      <c r="NKC147" s="45"/>
      <c r="NKD147" s="45"/>
      <c r="NKE147" s="45"/>
      <c r="NKF147" s="45"/>
      <c r="NKG147" s="45"/>
      <c r="NKH147" s="45"/>
      <c r="NKI147" s="45"/>
      <c r="NKJ147" s="45"/>
      <c r="NKK147" s="45"/>
      <c r="NKL147" s="45"/>
      <c r="NKM147" s="45"/>
      <c r="NKN147" s="45"/>
      <c r="NKO147" s="45"/>
      <c r="NKP147" s="45"/>
      <c r="NKQ147" s="45"/>
      <c r="NKR147" s="45"/>
      <c r="NKS147" s="45"/>
      <c r="NKT147" s="45"/>
      <c r="NKU147" s="45"/>
      <c r="NKV147" s="45"/>
      <c r="NKW147" s="45"/>
      <c r="NKX147" s="45"/>
      <c r="NKY147" s="45"/>
      <c r="NKZ147" s="45"/>
      <c r="NLA147" s="45"/>
      <c r="NLB147" s="45"/>
      <c r="NLC147" s="45"/>
      <c r="NLD147" s="45"/>
      <c r="NLE147" s="45"/>
      <c r="NLF147" s="45"/>
      <c r="NLG147" s="45"/>
      <c r="NLH147" s="45"/>
      <c r="NLI147" s="45"/>
      <c r="NLJ147" s="45"/>
      <c r="NLK147" s="45"/>
      <c r="NLL147" s="45"/>
      <c r="NLM147" s="45"/>
      <c r="NLN147" s="45"/>
      <c r="NLO147" s="45"/>
      <c r="NLP147" s="45"/>
      <c r="NLQ147" s="45"/>
      <c r="NLR147" s="45"/>
      <c r="NLS147" s="45"/>
      <c r="NLT147" s="45"/>
      <c r="NLU147" s="45"/>
      <c r="NLV147" s="45"/>
      <c r="NLW147" s="45"/>
      <c r="NLX147" s="45"/>
      <c r="NLY147" s="45"/>
      <c r="NLZ147" s="45"/>
      <c r="NMA147" s="45"/>
      <c r="NMB147" s="45"/>
      <c r="NMC147" s="45"/>
      <c r="NMD147" s="45"/>
      <c r="NME147" s="45"/>
      <c r="NMF147" s="45"/>
      <c r="NMG147" s="45"/>
      <c r="NMH147" s="45"/>
      <c r="NMI147" s="45"/>
      <c r="NMJ147" s="45"/>
      <c r="NMK147" s="45"/>
      <c r="NML147" s="45"/>
      <c r="NMM147" s="45"/>
      <c r="NMN147" s="45"/>
      <c r="NMO147" s="45"/>
      <c r="NMP147" s="45"/>
      <c r="NMQ147" s="45"/>
      <c r="NMR147" s="45"/>
      <c r="NMS147" s="45"/>
      <c r="NMT147" s="45"/>
      <c r="NMU147" s="45"/>
      <c r="NMV147" s="45"/>
      <c r="NMW147" s="45"/>
      <c r="NMX147" s="45"/>
      <c r="NMY147" s="45"/>
      <c r="NMZ147" s="45"/>
      <c r="NNA147" s="45"/>
      <c r="NNB147" s="45"/>
      <c r="NNC147" s="45"/>
      <c r="NND147" s="45"/>
      <c r="NNE147" s="45"/>
      <c r="NNF147" s="45"/>
      <c r="NNG147" s="45"/>
      <c r="NNH147" s="45"/>
      <c r="NNI147" s="45"/>
      <c r="NNJ147" s="45"/>
      <c r="NNK147" s="45"/>
      <c r="NNL147" s="45"/>
      <c r="NNM147" s="45"/>
      <c r="NNN147" s="45"/>
      <c r="NNO147" s="45"/>
      <c r="NNP147" s="45"/>
      <c r="NNQ147" s="45"/>
      <c r="NNR147" s="45"/>
      <c r="NNS147" s="45"/>
      <c r="NNT147" s="45"/>
      <c r="NNU147" s="45"/>
      <c r="NNV147" s="45"/>
      <c r="NNW147" s="45"/>
      <c r="NNX147" s="45"/>
      <c r="NNY147" s="45"/>
      <c r="NNZ147" s="45"/>
      <c r="NOA147" s="45"/>
      <c r="NOB147" s="45"/>
      <c r="NOC147" s="45"/>
      <c r="NOD147" s="45"/>
      <c r="NOE147" s="45"/>
      <c r="NOF147" s="45"/>
      <c r="NOG147" s="45"/>
      <c r="NOH147" s="45"/>
      <c r="NOI147" s="45"/>
      <c r="NOJ147" s="45"/>
      <c r="NOK147" s="45"/>
      <c r="NOL147" s="45"/>
      <c r="NOM147" s="45"/>
      <c r="NON147" s="45"/>
      <c r="NOO147" s="45"/>
      <c r="NOP147" s="45"/>
      <c r="NOQ147" s="45"/>
      <c r="NOR147" s="45"/>
      <c r="NOS147" s="45"/>
      <c r="NOT147" s="45"/>
      <c r="NOU147" s="45"/>
      <c r="NOV147" s="45"/>
      <c r="NOW147" s="45"/>
      <c r="NOX147" s="45"/>
      <c r="NOY147" s="45"/>
      <c r="NOZ147" s="45"/>
      <c r="NPA147" s="45"/>
      <c r="NPB147" s="45"/>
      <c r="NPC147" s="45"/>
      <c r="NPD147" s="45"/>
      <c r="NPE147" s="45"/>
      <c r="NPF147" s="45"/>
      <c r="NPG147" s="45"/>
      <c r="NPH147" s="45"/>
      <c r="NPI147" s="45"/>
      <c r="NPJ147" s="45"/>
      <c r="NPK147" s="45"/>
      <c r="NPL147" s="45"/>
      <c r="NPM147" s="45"/>
      <c r="NPN147" s="45"/>
      <c r="NPO147" s="45"/>
      <c r="NPP147" s="45"/>
      <c r="NPQ147" s="45"/>
      <c r="NPR147" s="45"/>
      <c r="NPS147" s="45"/>
      <c r="NPT147" s="45"/>
      <c r="NPU147" s="45"/>
      <c r="NPV147" s="45"/>
      <c r="NPW147" s="45"/>
      <c r="NPX147" s="45"/>
      <c r="NPY147" s="45"/>
      <c r="NPZ147" s="45"/>
      <c r="NQA147" s="45"/>
      <c r="NQB147" s="45"/>
      <c r="NQC147" s="45"/>
      <c r="NQD147" s="45"/>
      <c r="NQE147" s="45"/>
      <c r="NQF147" s="45"/>
      <c r="NQG147" s="45"/>
      <c r="NQH147" s="45"/>
      <c r="NQI147" s="45"/>
      <c r="NQJ147" s="45"/>
      <c r="NQK147" s="45"/>
      <c r="NQL147" s="45"/>
      <c r="NQM147" s="45"/>
      <c r="NQN147" s="45"/>
      <c r="NQO147" s="45"/>
      <c r="NQP147" s="45"/>
      <c r="NQQ147" s="45"/>
      <c r="NQR147" s="45"/>
      <c r="NQS147" s="45"/>
      <c r="NQT147" s="45"/>
      <c r="NQU147" s="45"/>
      <c r="NQV147" s="45"/>
      <c r="NQW147" s="45"/>
      <c r="NQX147" s="45"/>
      <c r="NQY147" s="45"/>
      <c r="NQZ147" s="45"/>
      <c r="NRA147" s="45"/>
      <c r="NRB147" s="45"/>
      <c r="NRC147" s="45"/>
      <c r="NRD147" s="45"/>
      <c r="NRE147" s="45"/>
      <c r="NRF147" s="45"/>
      <c r="NRG147" s="45"/>
      <c r="NRH147" s="45"/>
      <c r="NRI147" s="45"/>
      <c r="NRJ147" s="45"/>
      <c r="NRK147" s="45"/>
      <c r="NRL147" s="45"/>
      <c r="NRM147" s="45"/>
      <c r="NRN147" s="45"/>
      <c r="NRO147" s="45"/>
      <c r="NRP147" s="45"/>
      <c r="NRQ147" s="45"/>
      <c r="NRR147" s="45"/>
      <c r="NRS147" s="45"/>
      <c r="NRT147" s="45"/>
      <c r="NRU147" s="45"/>
      <c r="NRV147" s="45"/>
      <c r="NRW147" s="45"/>
      <c r="NRX147" s="45"/>
      <c r="NRY147" s="45"/>
      <c r="NRZ147" s="45"/>
      <c r="NSA147" s="45"/>
      <c r="NSB147" s="45"/>
      <c r="NSC147" s="45"/>
      <c r="NSD147" s="45"/>
      <c r="NSE147" s="45"/>
      <c r="NSF147" s="45"/>
      <c r="NSG147" s="45"/>
      <c r="NSH147" s="45"/>
      <c r="NSI147" s="45"/>
      <c r="NSJ147" s="45"/>
      <c r="NSK147" s="45"/>
      <c r="NSL147" s="45"/>
      <c r="NSM147" s="45"/>
      <c r="NSN147" s="45"/>
      <c r="NSO147" s="45"/>
      <c r="NSP147" s="45"/>
      <c r="NSQ147" s="45"/>
      <c r="NSR147" s="45"/>
      <c r="NSS147" s="45"/>
      <c r="NST147" s="45"/>
      <c r="NSU147" s="45"/>
      <c r="NSV147" s="45"/>
      <c r="NSW147" s="45"/>
      <c r="NSX147" s="45"/>
      <c r="NSY147" s="45"/>
      <c r="NSZ147" s="45"/>
      <c r="NTA147" s="45"/>
      <c r="NTB147" s="45"/>
      <c r="NTC147" s="45"/>
      <c r="NTD147" s="45"/>
      <c r="NTE147" s="45"/>
      <c r="NTF147" s="45"/>
      <c r="NTG147" s="45"/>
      <c r="NTH147" s="45"/>
      <c r="NTI147" s="45"/>
      <c r="NTJ147" s="45"/>
      <c r="NTK147" s="45"/>
      <c r="NTL147" s="45"/>
      <c r="NTM147" s="45"/>
      <c r="NTN147" s="45"/>
      <c r="NTO147" s="45"/>
      <c r="NTP147" s="45"/>
      <c r="NTQ147" s="45"/>
      <c r="NTR147" s="45"/>
      <c r="NTS147" s="45"/>
      <c r="NTT147" s="45"/>
      <c r="NTU147" s="45"/>
      <c r="NTV147" s="45"/>
      <c r="NTW147" s="45"/>
      <c r="NTX147" s="45"/>
      <c r="NTY147" s="45"/>
      <c r="NTZ147" s="45"/>
      <c r="NUA147" s="45"/>
      <c r="NUB147" s="45"/>
      <c r="NUC147" s="45"/>
      <c r="NUD147" s="45"/>
      <c r="NUE147" s="45"/>
      <c r="NUF147" s="45"/>
      <c r="NUG147" s="45"/>
      <c r="NUH147" s="45"/>
      <c r="NUI147" s="45"/>
      <c r="NUJ147" s="45"/>
      <c r="NUK147" s="45"/>
      <c r="NUL147" s="45"/>
      <c r="NUM147" s="45"/>
      <c r="NUN147" s="45"/>
      <c r="NUO147" s="45"/>
      <c r="NUP147" s="45"/>
      <c r="NUQ147" s="45"/>
      <c r="NUR147" s="45"/>
      <c r="NUS147" s="45"/>
      <c r="NUT147" s="45"/>
      <c r="NUU147" s="45"/>
      <c r="NUV147" s="45"/>
      <c r="NUW147" s="45"/>
      <c r="NUX147" s="45"/>
      <c r="NUY147" s="45"/>
      <c r="NUZ147" s="45"/>
      <c r="NVA147" s="45"/>
      <c r="NVB147" s="45"/>
      <c r="NVC147" s="45"/>
      <c r="NVD147" s="45"/>
      <c r="NVE147" s="45"/>
      <c r="NVF147" s="45"/>
      <c r="NVG147" s="45"/>
      <c r="NVH147" s="45"/>
      <c r="NVI147" s="45"/>
      <c r="NVJ147" s="45"/>
      <c r="NVK147" s="45"/>
      <c r="NVL147" s="45"/>
      <c r="NVM147" s="45"/>
      <c r="NVN147" s="45"/>
      <c r="NVO147" s="45"/>
      <c r="NVP147" s="45"/>
      <c r="NVQ147" s="45"/>
      <c r="NVR147" s="45"/>
      <c r="NVS147" s="45"/>
      <c r="NVT147" s="45"/>
      <c r="NVU147" s="45"/>
      <c r="NVV147" s="45"/>
      <c r="NVW147" s="45"/>
      <c r="NVX147" s="45"/>
      <c r="NVY147" s="45"/>
      <c r="NVZ147" s="45"/>
      <c r="NWA147" s="45"/>
      <c r="NWB147" s="45"/>
      <c r="NWC147" s="45"/>
      <c r="NWD147" s="45"/>
      <c r="NWE147" s="45"/>
      <c r="NWF147" s="45"/>
      <c r="NWG147" s="45"/>
      <c r="NWH147" s="45"/>
      <c r="NWI147" s="45"/>
      <c r="NWJ147" s="45"/>
      <c r="NWK147" s="45"/>
      <c r="NWL147" s="45"/>
      <c r="NWM147" s="45"/>
      <c r="NWN147" s="45"/>
      <c r="NWO147" s="45"/>
      <c r="NWP147" s="45"/>
      <c r="NWQ147" s="45"/>
      <c r="NWR147" s="45"/>
      <c r="NWS147" s="45"/>
      <c r="NWT147" s="45"/>
      <c r="NWU147" s="45"/>
      <c r="NWV147" s="45"/>
      <c r="NWW147" s="45"/>
      <c r="NWX147" s="45"/>
      <c r="NWY147" s="45"/>
      <c r="NWZ147" s="45"/>
      <c r="NXA147" s="45"/>
      <c r="NXB147" s="45"/>
      <c r="NXC147" s="45"/>
      <c r="NXD147" s="45"/>
      <c r="NXE147" s="45"/>
      <c r="NXF147" s="45"/>
      <c r="NXG147" s="45"/>
      <c r="NXH147" s="45"/>
      <c r="NXI147" s="45"/>
      <c r="NXJ147" s="45"/>
      <c r="NXK147" s="45"/>
      <c r="NXL147" s="45"/>
      <c r="NXM147" s="45"/>
      <c r="NXN147" s="45"/>
      <c r="NXO147" s="45"/>
      <c r="NXP147" s="45"/>
      <c r="NXQ147" s="45"/>
      <c r="NXR147" s="45"/>
      <c r="NXS147" s="45"/>
      <c r="NXT147" s="45"/>
      <c r="NXU147" s="45"/>
      <c r="NXV147" s="45"/>
      <c r="NXW147" s="45"/>
      <c r="NXX147" s="45"/>
      <c r="NXY147" s="45"/>
      <c r="NXZ147" s="45"/>
      <c r="NYA147" s="45"/>
      <c r="NYB147" s="45"/>
      <c r="NYC147" s="45"/>
      <c r="NYD147" s="45"/>
      <c r="NYE147" s="45"/>
      <c r="NYF147" s="45"/>
      <c r="NYG147" s="45"/>
      <c r="NYH147" s="45"/>
      <c r="NYI147" s="45"/>
      <c r="NYJ147" s="45"/>
      <c r="NYK147" s="45"/>
      <c r="NYL147" s="45"/>
      <c r="NYM147" s="45"/>
      <c r="NYN147" s="45"/>
      <c r="NYO147" s="45"/>
      <c r="NYP147" s="45"/>
      <c r="NYQ147" s="45"/>
      <c r="NYR147" s="45"/>
      <c r="NYS147" s="45"/>
      <c r="NYT147" s="45"/>
      <c r="NYU147" s="45"/>
      <c r="NYV147" s="45"/>
      <c r="NYW147" s="45"/>
      <c r="NYX147" s="45"/>
      <c r="NYY147" s="45"/>
      <c r="NYZ147" s="45"/>
      <c r="NZA147" s="45"/>
      <c r="NZB147" s="45"/>
      <c r="NZC147" s="45"/>
      <c r="NZD147" s="45"/>
      <c r="NZE147" s="45"/>
      <c r="NZF147" s="45"/>
      <c r="NZG147" s="45"/>
      <c r="NZH147" s="45"/>
      <c r="NZI147" s="45"/>
      <c r="NZJ147" s="45"/>
      <c r="NZK147" s="45"/>
      <c r="NZL147" s="45"/>
      <c r="NZM147" s="45"/>
      <c r="NZN147" s="45"/>
      <c r="NZO147" s="45"/>
      <c r="NZP147" s="45"/>
      <c r="NZQ147" s="45"/>
      <c r="NZR147" s="45"/>
      <c r="NZS147" s="45"/>
      <c r="NZT147" s="45"/>
      <c r="NZU147" s="45"/>
      <c r="NZV147" s="45"/>
      <c r="NZW147" s="45"/>
      <c r="NZX147" s="45"/>
      <c r="NZY147" s="45"/>
      <c r="NZZ147" s="45"/>
      <c r="OAA147" s="45"/>
      <c r="OAB147" s="45"/>
      <c r="OAC147" s="45"/>
      <c r="OAD147" s="45"/>
      <c r="OAE147" s="45"/>
      <c r="OAF147" s="45"/>
      <c r="OAG147" s="45"/>
      <c r="OAH147" s="45"/>
      <c r="OAI147" s="45"/>
      <c r="OAJ147" s="45"/>
      <c r="OAK147" s="45"/>
      <c r="OAL147" s="45"/>
      <c r="OAM147" s="45"/>
      <c r="OAN147" s="45"/>
      <c r="OAO147" s="45"/>
      <c r="OAP147" s="45"/>
      <c r="OAQ147" s="45"/>
      <c r="OAR147" s="45"/>
      <c r="OAS147" s="45"/>
      <c r="OAT147" s="45"/>
      <c r="OAU147" s="45"/>
      <c r="OAV147" s="45"/>
      <c r="OAW147" s="45"/>
      <c r="OAX147" s="45"/>
      <c r="OAY147" s="45"/>
      <c r="OAZ147" s="45"/>
      <c r="OBA147" s="45"/>
      <c r="OBB147" s="45"/>
      <c r="OBC147" s="45"/>
      <c r="OBD147" s="45"/>
      <c r="OBE147" s="45"/>
      <c r="OBF147" s="45"/>
      <c r="OBG147" s="45"/>
      <c r="OBH147" s="45"/>
      <c r="OBI147" s="45"/>
      <c r="OBJ147" s="45"/>
      <c r="OBK147" s="45"/>
      <c r="OBL147" s="45"/>
      <c r="OBM147" s="45"/>
      <c r="OBN147" s="45"/>
      <c r="OBO147" s="45"/>
      <c r="OBP147" s="45"/>
      <c r="OBQ147" s="45"/>
      <c r="OBR147" s="45"/>
      <c r="OBS147" s="45"/>
      <c r="OBT147" s="45"/>
      <c r="OBU147" s="45"/>
      <c r="OBV147" s="45"/>
      <c r="OBW147" s="45"/>
      <c r="OBX147" s="45"/>
      <c r="OBY147" s="45"/>
      <c r="OBZ147" s="45"/>
      <c r="OCA147" s="45"/>
      <c r="OCB147" s="45"/>
      <c r="OCC147" s="45"/>
      <c r="OCD147" s="45"/>
      <c r="OCE147" s="45"/>
      <c r="OCF147" s="45"/>
      <c r="OCG147" s="45"/>
      <c r="OCH147" s="45"/>
      <c r="OCI147" s="45"/>
      <c r="OCJ147" s="45"/>
      <c r="OCK147" s="45"/>
      <c r="OCL147" s="45"/>
      <c r="OCM147" s="45"/>
      <c r="OCN147" s="45"/>
      <c r="OCO147" s="45"/>
      <c r="OCP147" s="45"/>
      <c r="OCQ147" s="45"/>
      <c r="OCR147" s="45"/>
      <c r="OCS147" s="45"/>
      <c r="OCT147" s="45"/>
      <c r="OCU147" s="45"/>
      <c r="OCV147" s="45"/>
      <c r="OCW147" s="45"/>
      <c r="OCX147" s="45"/>
      <c r="OCY147" s="45"/>
      <c r="OCZ147" s="45"/>
      <c r="ODA147" s="45"/>
      <c r="ODB147" s="45"/>
      <c r="ODC147" s="45"/>
      <c r="ODD147" s="45"/>
      <c r="ODE147" s="45"/>
      <c r="ODF147" s="45"/>
      <c r="ODG147" s="45"/>
      <c r="ODH147" s="45"/>
      <c r="ODI147" s="45"/>
      <c r="ODJ147" s="45"/>
      <c r="ODK147" s="45"/>
      <c r="ODL147" s="45"/>
      <c r="ODM147" s="45"/>
      <c r="ODN147" s="45"/>
      <c r="ODO147" s="45"/>
      <c r="ODP147" s="45"/>
      <c r="ODQ147" s="45"/>
      <c r="ODR147" s="45"/>
      <c r="ODS147" s="45"/>
      <c r="ODT147" s="45"/>
      <c r="ODU147" s="45"/>
      <c r="ODV147" s="45"/>
      <c r="ODW147" s="45"/>
      <c r="ODX147" s="45"/>
      <c r="ODY147" s="45"/>
      <c r="ODZ147" s="45"/>
      <c r="OEA147" s="45"/>
      <c r="OEB147" s="45"/>
      <c r="OEC147" s="45"/>
      <c r="OED147" s="45"/>
      <c r="OEE147" s="45"/>
      <c r="OEF147" s="45"/>
      <c r="OEG147" s="45"/>
      <c r="OEH147" s="45"/>
      <c r="OEI147" s="45"/>
      <c r="OEJ147" s="45"/>
      <c r="OEK147" s="45"/>
      <c r="OEL147" s="45"/>
      <c r="OEM147" s="45"/>
      <c r="OEN147" s="45"/>
      <c r="OEO147" s="45"/>
      <c r="OEP147" s="45"/>
      <c r="OEQ147" s="45"/>
      <c r="OER147" s="45"/>
      <c r="OES147" s="45"/>
      <c r="OET147" s="45"/>
      <c r="OEU147" s="45"/>
      <c r="OEV147" s="45"/>
      <c r="OEW147" s="45"/>
      <c r="OEX147" s="45"/>
      <c r="OEY147" s="45"/>
      <c r="OEZ147" s="45"/>
      <c r="OFA147" s="45"/>
      <c r="OFB147" s="45"/>
      <c r="OFC147" s="45"/>
      <c r="OFD147" s="45"/>
      <c r="OFE147" s="45"/>
      <c r="OFF147" s="45"/>
      <c r="OFG147" s="45"/>
      <c r="OFH147" s="45"/>
      <c r="OFI147" s="45"/>
      <c r="OFJ147" s="45"/>
      <c r="OFK147" s="45"/>
      <c r="OFL147" s="45"/>
      <c r="OFM147" s="45"/>
      <c r="OFN147" s="45"/>
      <c r="OFO147" s="45"/>
      <c r="OFP147" s="45"/>
      <c r="OFQ147" s="45"/>
      <c r="OFR147" s="45"/>
      <c r="OFS147" s="45"/>
      <c r="OFT147" s="45"/>
      <c r="OFU147" s="45"/>
      <c r="OFV147" s="45"/>
      <c r="OFW147" s="45"/>
      <c r="OFX147" s="45"/>
      <c r="OFY147" s="45"/>
      <c r="OFZ147" s="45"/>
      <c r="OGA147" s="45"/>
      <c r="OGB147" s="45"/>
      <c r="OGC147" s="45"/>
      <c r="OGD147" s="45"/>
      <c r="OGE147" s="45"/>
      <c r="OGF147" s="45"/>
      <c r="OGG147" s="45"/>
      <c r="OGH147" s="45"/>
      <c r="OGI147" s="45"/>
      <c r="OGJ147" s="45"/>
      <c r="OGK147" s="45"/>
      <c r="OGL147" s="45"/>
      <c r="OGM147" s="45"/>
      <c r="OGN147" s="45"/>
      <c r="OGO147" s="45"/>
      <c r="OGP147" s="45"/>
      <c r="OGQ147" s="45"/>
      <c r="OGR147" s="45"/>
      <c r="OGS147" s="45"/>
      <c r="OGT147" s="45"/>
      <c r="OGU147" s="45"/>
      <c r="OGV147" s="45"/>
      <c r="OGW147" s="45"/>
      <c r="OGX147" s="45"/>
      <c r="OGY147" s="45"/>
      <c r="OGZ147" s="45"/>
      <c r="OHA147" s="45"/>
      <c r="OHB147" s="45"/>
      <c r="OHC147" s="45"/>
      <c r="OHD147" s="45"/>
      <c r="OHE147" s="45"/>
      <c r="OHF147" s="45"/>
      <c r="OHG147" s="45"/>
      <c r="OHH147" s="45"/>
      <c r="OHI147" s="45"/>
      <c r="OHJ147" s="45"/>
      <c r="OHK147" s="45"/>
      <c r="OHL147" s="45"/>
      <c r="OHM147" s="45"/>
      <c r="OHN147" s="45"/>
      <c r="OHO147" s="45"/>
      <c r="OHP147" s="45"/>
      <c r="OHQ147" s="45"/>
      <c r="OHR147" s="45"/>
      <c r="OHS147" s="45"/>
      <c r="OHT147" s="45"/>
      <c r="OHU147" s="45"/>
      <c r="OHV147" s="45"/>
      <c r="OHW147" s="45"/>
      <c r="OHX147" s="45"/>
      <c r="OHY147" s="45"/>
      <c r="OHZ147" s="45"/>
      <c r="OIA147" s="45"/>
      <c r="OIB147" s="45"/>
      <c r="OIC147" s="45"/>
      <c r="OID147" s="45"/>
      <c r="OIE147" s="45"/>
      <c r="OIF147" s="45"/>
      <c r="OIG147" s="45"/>
      <c r="OIH147" s="45"/>
      <c r="OII147" s="45"/>
      <c r="OIJ147" s="45"/>
      <c r="OIK147" s="45"/>
      <c r="OIL147" s="45"/>
      <c r="OIM147" s="45"/>
      <c r="OIN147" s="45"/>
      <c r="OIO147" s="45"/>
      <c r="OIP147" s="45"/>
      <c r="OIQ147" s="45"/>
      <c r="OIR147" s="45"/>
      <c r="OIS147" s="45"/>
      <c r="OIT147" s="45"/>
      <c r="OIU147" s="45"/>
      <c r="OIV147" s="45"/>
      <c r="OIW147" s="45"/>
      <c r="OIX147" s="45"/>
      <c r="OIY147" s="45"/>
      <c r="OIZ147" s="45"/>
      <c r="OJA147" s="45"/>
      <c r="OJB147" s="45"/>
      <c r="OJC147" s="45"/>
      <c r="OJD147" s="45"/>
      <c r="OJE147" s="45"/>
      <c r="OJF147" s="45"/>
      <c r="OJG147" s="45"/>
      <c r="OJH147" s="45"/>
      <c r="OJI147" s="45"/>
      <c r="OJJ147" s="45"/>
      <c r="OJK147" s="45"/>
      <c r="OJL147" s="45"/>
      <c r="OJM147" s="45"/>
      <c r="OJN147" s="45"/>
      <c r="OJO147" s="45"/>
      <c r="OJP147" s="45"/>
      <c r="OJQ147" s="45"/>
      <c r="OJR147" s="45"/>
      <c r="OJS147" s="45"/>
      <c r="OJT147" s="45"/>
      <c r="OJU147" s="45"/>
      <c r="OJV147" s="45"/>
      <c r="OJW147" s="45"/>
      <c r="OJX147" s="45"/>
      <c r="OJY147" s="45"/>
      <c r="OJZ147" s="45"/>
      <c r="OKA147" s="45"/>
      <c r="OKB147" s="45"/>
      <c r="OKC147" s="45"/>
      <c r="OKD147" s="45"/>
      <c r="OKE147" s="45"/>
      <c r="OKF147" s="45"/>
      <c r="OKG147" s="45"/>
      <c r="OKH147" s="45"/>
      <c r="OKI147" s="45"/>
      <c r="OKJ147" s="45"/>
      <c r="OKK147" s="45"/>
      <c r="OKL147" s="45"/>
      <c r="OKM147" s="45"/>
      <c r="OKN147" s="45"/>
      <c r="OKO147" s="45"/>
      <c r="OKP147" s="45"/>
      <c r="OKQ147" s="45"/>
      <c r="OKR147" s="45"/>
      <c r="OKS147" s="45"/>
      <c r="OKT147" s="45"/>
      <c r="OKU147" s="45"/>
      <c r="OKV147" s="45"/>
      <c r="OKW147" s="45"/>
      <c r="OKX147" s="45"/>
      <c r="OKY147" s="45"/>
      <c r="OKZ147" s="45"/>
      <c r="OLA147" s="45"/>
      <c r="OLB147" s="45"/>
      <c r="OLC147" s="45"/>
      <c r="OLD147" s="45"/>
      <c r="OLE147" s="45"/>
      <c r="OLF147" s="45"/>
      <c r="OLG147" s="45"/>
      <c r="OLH147" s="45"/>
      <c r="OLI147" s="45"/>
      <c r="OLJ147" s="45"/>
      <c r="OLK147" s="45"/>
      <c r="OLL147" s="45"/>
      <c r="OLM147" s="45"/>
      <c r="OLN147" s="45"/>
      <c r="OLO147" s="45"/>
      <c r="OLP147" s="45"/>
      <c r="OLQ147" s="45"/>
      <c r="OLR147" s="45"/>
      <c r="OLS147" s="45"/>
      <c r="OLT147" s="45"/>
      <c r="OLU147" s="45"/>
      <c r="OLV147" s="45"/>
      <c r="OLW147" s="45"/>
      <c r="OLX147" s="45"/>
      <c r="OLY147" s="45"/>
      <c r="OLZ147" s="45"/>
      <c r="OMA147" s="45"/>
      <c r="OMB147" s="45"/>
      <c r="OMC147" s="45"/>
      <c r="OMD147" s="45"/>
      <c r="OME147" s="45"/>
      <c r="OMF147" s="45"/>
      <c r="OMG147" s="45"/>
      <c r="OMH147" s="45"/>
      <c r="OMI147" s="45"/>
      <c r="OMJ147" s="45"/>
      <c r="OMK147" s="45"/>
      <c r="OML147" s="45"/>
      <c r="OMM147" s="45"/>
      <c r="OMN147" s="45"/>
      <c r="OMO147" s="45"/>
      <c r="OMP147" s="45"/>
      <c r="OMQ147" s="45"/>
      <c r="OMR147" s="45"/>
      <c r="OMS147" s="45"/>
      <c r="OMT147" s="45"/>
      <c r="OMU147" s="45"/>
      <c r="OMV147" s="45"/>
      <c r="OMW147" s="45"/>
      <c r="OMX147" s="45"/>
      <c r="OMY147" s="45"/>
      <c r="OMZ147" s="45"/>
      <c r="ONA147" s="45"/>
      <c r="ONB147" s="45"/>
      <c r="ONC147" s="45"/>
      <c r="OND147" s="45"/>
      <c r="ONE147" s="45"/>
      <c r="ONF147" s="45"/>
      <c r="ONG147" s="45"/>
      <c r="ONH147" s="45"/>
      <c r="ONI147" s="45"/>
      <c r="ONJ147" s="45"/>
      <c r="ONK147" s="45"/>
      <c r="ONL147" s="45"/>
      <c r="ONM147" s="45"/>
      <c r="ONN147" s="45"/>
      <c r="ONO147" s="45"/>
      <c r="ONP147" s="45"/>
      <c r="ONQ147" s="45"/>
      <c r="ONR147" s="45"/>
      <c r="ONS147" s="45"/>
      <c r="ONT147" s="45"/>
      <c r="ONU147" s="45"/>
      <c r="ONV147" s="45"/>
      <c r="ONW147" s="45"/>
      <c r="ONX147" s="45"/>
      <c r="ONY147" s="45"/>
      <c r="ONZ147" s="45"/>
      <c r="OOA147" s="45"/>
      <c r="OOB147" s="45"/>
      <c r="OOC147" s="45"/>
      <c r="OOD147" s="45"/>
      <c r="OOE147" s="45"/>
      <c r="OOF147" s="45"/>
      <c r="OOG147" s="45"/>
      <c r="OOH147" s="45"/>
      <c r="OOI147" s="45"/>
      <c r="OOJ147" s="45"/>
      <c r="OOK147" s="45"/>
      <c r="OOL147" s="45"/>
      <c r="OOM147" s="45"/>
      <c r="OON147" s="45"/>
      <c r="OOO147" s="45"/>
      <c r="OOP147" s="45"/>
      <c r="OOQ147" s="45"/>
      <c r="OOR147" s="45"/>
      <c r="OOS147" s="45"/>
      <c r="OOT147" s="45"/>
      <c r="OOU147" s="45"/>
      <c r="OOV147" s="45"/>
      <c r="OOW147" s="45"/>
      <c r="OOX147" s="45"/>
      <c r="OOY147" s="45"/>
      <c r="OOZ147" s="45"/>
      <c r="OPA147" s="45"/>
      <c r="OPB147" s="45"/>
      <c r="OPC147" s="45"/>
      <c r="OPD147" s="45"/>
      <c r="OPE147" s="45"/>
      <c r="OPF147" s="45"/>
      <c r="OPG147" s="45"/>
      <c r="OPH147" s="45"/>
      <c r="OPI147" s="45"/>
      <c r="OPJ147" s="45"/>
      <c r="OPK147" s="45"/>
      <c r="OPL147" s="45"/>
      <c r="OPM147" s="45"/>
      <c r="OPN147" s="45"/>
      <c r="OPO147" s="45"/>
      <c r="OPP147" s="45"/>
      <c r="OPQ147" s="45"/>
      <c r="OPR147" s="45"/>
      <c r="OPS147" s="45"/>
      <c r="OPT147" s="45"/>
      <c r="OPU147" s="45"/>
      <c r="OPV147" s="45"/>
      <c r="OPW147" s="45"/>
      <c r="OPX147" s="45"/>
      <c r="OPY147" s="45"/>
      <c r="OPZ147" s="45"/>
      <c r="OQA147" s="45"/>
      <c r="OQB147" s="45"/>
      <c r="OQC147" s="45"/>
      <c r="OQD147" s="45"/>
      <c r="OQE147" s="45"/>
      <c r="OQF147" s="45"/>
      <c r="OQG147" s="45"/>
      <c r="OQH147" s="45"/>
      <c r="OQI147" s="45"/>
      <c r="OQJ147" s="45"/>
      <c r="OQK147" s="45"/>
      <c r="OQL147" s="45"/>
      <c r="OQM147" s="45"/>
      <c r="OQN147" s="45"/>
      <c r="OQO147" s="45"/>
      <c r="OQP147" s="45"/>
      <c r="OQQ147" s="45"/>
      <c r="OQR147" s="45"/>
      <c r="OQS147" s="45"/>
      <c r="OQT147" s="45"/>
      <c r="OQU147" s="45"/>
      <c r="OQV147" s="45"/>
      <c r="OQW147" s="45"/>
      <c r="OQX147" s="45"/>
      <c r="OQY147" s="45"/>
      <c r="OQZ147" s="45"/>
      <c r="ORA147" s="45"/>
      <c r="ORB147" s="45"/>
      <c r="ORC147" s="45"/>
      <c r="ORD147" s="45"/>
      <c r="ORE147" s="45"/>
      <c r="ORF147" s="45"/>
      <c r="ORG147" s="45"/>
      <c r="ORH147" s="45"/>
      <c r="ORI147" s="45"/>
      <c r="ORJ147" s="45"/>
      <c r="ORK147" s="45"/>
      <c r="ORL147" s="45"/>
      <c r="ORM147" s="45"/>
      <c r="ORN147" s="45"/>
      <c r="ORO147" s="45"/>
      <c r="ORP147" s="45"/>
      <c r="ORQ147" s="45"/>
      <c r="ORR147" s="45"/>
      <c r="ORS147" s="45"/>
      <c r="ORT147" s="45"/>
      <c r="ORU147" s="45"/>
      <c r="ORV147" s="45"/>
      <c r="ORW147" s="45"/>
      <c r="ORX147" s="45"/>
      <c r="ORY147" s="45"/>
      <c r="ORZ147" s="45"/>
      <c r="OSA147" s="45"/>
      <c r="OSB147" s="45"/>
      <c r="OSC147" s="45"/>
      <c r="OSD147" s="45"/>
      <c r="OSE147" s="45"/>
      <c r="OSF147" s="45"/>
      <c r="OSG147" s="45"/>
      <c r="OSH147" s="45"/>
      <c r="OSI147" s="45"/>
      <c r="OSJ147" s="45"/>
      <c r="OSK147" s="45"/>
      <c r="OSL147" s="45"/>
      <c r="OSM147" s="45"/>
      <c r="OSN147" s="45"/>
      <c r="OSO147" s="45"/>
      <c r="OSP147" s="45"/>
      <c r="OSQ147" s="45"/>
      <c r="OSR147" s="45"/>
      <c r="OSS147" s="45"/>
      <c r="OST147" s="45"/>
      <c r="OSU147" s="45"/>
      <c r="OSV147" s="45"/>
      <c r="OSW147" s="45"/>
      <c r="OSX147" s="45"/>
      <c r="OSY147" s="45"/>
      <c r="OSZ147" s="45"/>
      <c r="OTA147" s="45"/>
      <c r="OTB147" s="45"/>
      <c r="OTC147" s="45"/>
      <c r="OTD147" s="45"/>
      <c r="OTE147" s="45"/>
      <c r="OTF147" s="45"/>
      <c r="OTG147" s="45"/>
      <c r="OTH147" s="45"/>
      <c r="OTI147" s="45"/>
      <c r="OTJ147" s="45"/>
      <c r="OTK147" s="45"/>
      <c r="OTL147" s="45"/>
      <c r="OTM147" s="45"/>
      <c r="OTN147" s="45"/>
      <c r="OTO147" s="45"/>
      <c r="OTP147" s="45"/>
      <c r="OTQ147" s="45"/>
      <c r="OTR147" s="45"/>
      <c r="OTS147" s="45"/>
      <c r="OTT147" s="45"/>
      <c r="OTU147" s="45"/>
      <c r="OTV147" s="45"/>
      <c r="OTW147" s="45"/>
      <c r="OTX147" s="45"/>
      <c r="OTY147" s="45"/>
      <c r="OTZ147" s="45"/>
      <c r="OUA147" s="45"/>
      <c r="OUB147" s="45"/>
      <c r="OUC147" s="45"/>
      <c r="OUD147" s="45"/>
      <c r="OUE147" s="45"/>
      <c r="OUF147" s="45"/>
      <c r="OUG147" s="45"/>
      <c r="OUH147" s="45"/>
      <c r="OUI147" s="45"/>
      <c r="OUJ147" s="45"/>
      <c r="OUK147" s="45"/>
      <c r="OUL147" s="45"/>
      <c r="OUM147" s="45"/>
      <c r="OUN147" s="45"/>
      <c r="OUO147" s="45"/>
      <c r="OUP147" s="45"/>
      <c r="OUQ147" s="45"/>
      <c r="OUR147" s="45"/>
      <c r="OUS147" s="45"/>
      <c r="OUT147" s="45"/>
      <c r="OUU147" s="45"/>
      <c r="OUV147" s="45"/>
      <c r="OUW147" s="45"/>
      <c r="OUX147" s="45"/>
      <c r="OUY147" s="45"/>
      <c r="OUZ147" s="45"/>
      <c r="OVA147" s="45"/>
      <c r="OVB147" s="45"/>
      <c r="OVC147" s="45"/>
      <c r="OVD147" s="45"/>
      <c r="OVE147" s="45"/>
      <c r="OVF147" s="45"/>
      <c r="OVG147" s="45"/>
      <c r="OVH147" s="45"/>
      <c r="OVI147" s="45"/>
      <c r="OVJ147" s="45"/>
      <c r="OVK147" s="45"/>
      <c r="OVL147" s="45"/>
      <c r="OVM147" s="45"/>
      <c r="OVN147" s="45"/>
      <c r="OVO147" s="45"/>
      <c r="OVP147" s="45"/>
      <c r="OVQ147" s="45"/>
      <c r="OVR147" s="45"/>
      <c r="OVS147" s="45"/>
      <c r="OVT147" s="45"/>
      <c r="OVU147" s="45"/>
      <c r="OVV147" s="45"/>
      <c r="OVW147" s="45"/>
      <c r="OVX147" s="45"/>
      <c r="OVY147" s="45"/>
      <c r="OVZ147" s="45"/>
      <c r="OWA147" s="45"/>
      <c r="OWB147" s="45"/>
      <c r="OWC147" s="45"/>
      <c r="OWD147" s="45"/>
      <c r="OWE147" s="45"/>
      <c r="OWF147" s="45"/>
      <c r="OWG147" s="45"/>
      <c r="OWH147" s="45"/>
      <c r="OWI147" s="45"/>
      <c r="OWJ147" s="45"/>
      <c r="OWK147" s="45"/>
      <c r="OWL147" s="45"/>
      <c r="OWM147" s="45"/>
      <c r="OWN147" s="45"/>
      <c r="OWO147" s="45"/>
      <c r="OWP147" s="45"/>
      <c r="OWQ147" s="45"/>
      <c r="OWR147" s="45"/>
      <c r="OWS147" s="45"/>
      <c r="OWT147" s="45"/>
      <c r="OWU147" s="45"/>
      <c r="OWV147" s="45"/>
      <c r="OWW147" s="45"/>
      <c r="OWX147" s="45"/>
      <c r="OWY147" s="45"/>
      <c r="OWZ147" s="45"/>
      <c r="OXA147" s="45"/>
      <c r="OXB147" s="45"/>
      <c r="OXC147" s="45"/>
      <c r="OXD147" s="45"/>
      <c r="OXE147" s="45"/>
      <c r="OXF147" s="45"/>
      <c r="OXG147" s="45"/>
      <c r="OXH147" s="45"/>
      <c r="OXI147" s="45"/>
      <c r="OXJ147" s="45"/>
      <c r="OXK147" s="45"/>
      <c r="OXL147" s="45"/>
      <c r="OXM147" s="45"/>
      <c r="OXN147" s="45"/>
      <c r="OXO147" s="45"/>
      <c r="OXP147" s="45"/>
      <c r="OXQ147" s="45"/>
      <c r="OXR147" s="45"/>
      <c r="OXS147" s="45"/>
      <c r="OXT147" s="45"/>
      <c r="OXU147" s="45"/>
      <c r="OXV147" s="45"/>
      <c r="OXW147" s="45"/>
      <c r="OXX147" s="45"/>
      <c r="OXY147" s="45"/>
      <c r="OXZ147" s="45"/>
      <c r="OYA147" s="45"/>
      <c r="OYB147" s="45"/>
      <c r="OYC147" s="45"/>
      <c r="OYD147" s="45"/>
      <c r="OYE147" s="45"/>
      <c r="OYF147" s="45"/>
      <c r="OYG147" s="45"/>
      <c r="OYH147" s="45"/>
      <c r="OYI147" s="45"/>
      <c r="OYJ147" s="45"/>
      <c r="OYK147" s="45"/>
      <c r="OYL147" s="45"/>
      <c r="OYM147" s="45"/>
      <c r="OYN147" s="45"/>
      <c r="OYO147" s="45"/>
      <c r="OYP147" s="45"/>
      <c r="OYQ147" s="45"/>
      <c r="OYR147" s="45"/>
      <c r="OYS147" s="45"/>
      <c r="OYT147" s="45"/>
      <c r="OYU147" s="45"/>
      <c r="OYV147" s="45"/>
      <c r="OYW147" s="45"/>
      <c r="OYX147" s="45"/>
      <c r="OYY147" s="45"/>
      <c r="OYZ147" s="45"/>
      <c r="OZA147" s="45"/>
      <c r="OZB147" s="45"/>
      <c r="OZC147" s="45"/>
      <c r="OZD147" s="45"/>
      <c r="OZE147" s="45"/>
      <c r="OZF147" s="45"/>
      <c r="OZG147" s="45"/>
      <c r="OZH147" s="45"/>
      <c r="OZI147" s="45"/>
      <c r="OZJ147" s="45"/>
      <c r="OZK147" s="45"/>
      <c r="OZL147" s="45"/>
      <c r="OZM147" s="45"/>
      <c r="OZN147" s="45"/>
      <c r="OZO147" s="45"/>
      <c r="OZP147" s="45"/>
      <c r="OZQ147" s="45"/>
      <c r="OZR147" s="45"/>
      <c r="OZS147" s="45"/>
      <c r="OZT147" s="45"/>
      <c r="OZU147" s="45"/>
      <c r="OZV147" s="45"/>
      <c r="OZW147" s="45"/>
      <c r="OZX147" s="45"/>
      <c r="OZY147" s="45"/>
      <c r="OZZ147" s="45"/>
      <c r="PAA147" s="45"/>
      <c r="PAB147" s="45"/>
      <c r="PAC147" s="45"/>
      <c r="PAD147" s="45"/>
      <c r="PAE147" s="45"/>
      <c r="PAF147" s="45"/>
      <c r="PAG147" s="45"/>
      <c r="PAH147" s="45"/>
      <c r="PAI147" s="45"/>
      <c r="PAJ147" s="45"/>
      <c r="PAK147" s="45"/>
      <c r="PAL147" s="45"/>
      <c r="PAM147" s="45"/>
      <c r="PAN147" s="45"/>
      <c r="PAO147" s="45"/>
      <c r="PAP147" s="45"/>
      <c r="PAQ147" s="45"/>
      <c r="PAR147" s="45"/>
      <c r="PAS147" s="45"/>
      <c r="PAT147" s="45"/>
      <c r="PAU147" s="45"/>
      <c r="PAV147" s="45"/>
      <c r="PAW147" s="45"/>
      <c r="PAX147" s="45"/>
      <c r="PAY147" s="45"/>
      <c r="PAZ147" s="45"/>
      <c r="PBA147" s="45"/>
      <c r="PBB147" s="45"/>
      <c r="PBC147" s="45"/>
      <c r="PBD147" s="45"/>
      <c r="PBE147" s="45"/>
      <c r="PBF147" s="45"/>
      <c r="PBG147" s="45"/>
      <c r="PBH147" s="45"/>
      <c r="PBI147" s="45"/>
      <c r="PBJ147" s="45"/>
      <c r="PBK147" s="45"/>
      <c r="PBL147" s="45"/>
      <c r="PBM147" s="45"/>
      <c r="PBN147" s="45"/>
      <c r="PBO147" s="45"/>
      <c r="PBP147" s="45"/>
      <c r="PBQ147" s="45"/>
      <c r="PBR147" s="45"/>
      <c r="PBS147" s="45"/>
      <c r="PBT147" s="45"/>
      <c r="PBU147" s="45"/>
      <c r="PBV147" s="45"/>
      <c r="PBW147" s="45"/>
      <c r="PBX147" s="45"/>
      <c r="PBY147" s="45"/>
      <c r="PBZ147" s="45"/>
      <c r="PCA147" s="45"/>
      <c r="PCB147" s="45"/>
      <c r="PCC147" s="45"/>
      <c r="PCD147" s="45"/>
      <c r="PCE147" s="45"/>
      <c r="PCF147" s="45"/>
      <c r="PCG147" s="45"/>
      <c r="PCH147" s="45"/>
      <c r="PCI147" s="45"/>
      <c r="PCJ147" s="45"/>
      <c r="PCK147" s="45"/>
      <c r="PCL147" s="45"/>
      <c r="PCM147" s="45"/>
      <c r="PCN147" s="45"/>
      <c r="PCO147" s="45"/>
      <c r="PCP147" s="45"/>
      <c r="PCQ147" s="45"/>
      <c r="PCR147" s="45"/>
      <c r="PCS147" s="45"/>
      <c r="PCT147" s="45"/>
      <c r="PCU147" s="45"/>
      <c r="PCV147" s="45"/>
      <c r="PCW147" s="45"/>
      <c r="PCX147" s="45"/>
      <c r="PCY147" s="45"/>
      <c r="PCZ147" s="45"/>
      <c r="PDA147" s="45"/>
      <c r="PDB147" s="45"/>
      <c r="PDC147" s="45"/>
      <c r="PDD147" s="45"/>
      <c r="PDE147" s="45"/>
      <c r="PDF147" s="45"/>
      <c r="PDG147" s="45"/>
      <c r="PDH147" s="45"/>
      <c r="PDI147" s="45"/>
      <c r="PDJ147" s="45"/>
      <c r="PDK147" s="45"/>
      <c r="PDL147" s="45"/>
      <c r="PDM147" s="45"/>
      <c r="PDN147" s="45"/>
      <c r="PDO147" s="45"/>
      <c r="PDP147" s="45"/>
      <c r="PDQ147" s="45"/>
      <c r="PDR147" s="45"/>
      <c r="PDS147" s="45"/>
      <c r="PDT147" s="45"/>
      <c r="PDU147" s="45"/>
      <c r="PDV147" s="45"/>
      <c r="PDW147" s="45"/>
      <c r="PDX147" s="45"/>
      <c r="PDY147" s="45"/>
      <c r="PDZ147" s="45"/>
      <c r="PEA147" s="45"/>
      <c r="PEB147" s="45"/>
      <c r="PEC147" s="45"/>
      <c r="PED147" s="45"/>
      <c r="PEE147" s="45"/>
      <c r="PEF147" s="45"/>
      <c r="PEG147" s="45"/>
      <c r="PEH147" s="45"/>
      <c r="PEI147" s="45"/>
      <c r="PEJ147" s="45"/>
      <c r="PEK147" s="45"/>
      <c r="PEL147" s="45"/>
      <c r="PEM147" s="45"/>
      <c r="PEN147" s="45"/>
      <c r="PEO147" s="45"/>
      <c r="PEP147" s="45"/>
      <c r="PEQ147" s="45"/>
      <c r="PER147" s="45"/>
      <c r="PES147" s="45"/>
      <c r="PET147" s="45"/>
      <c r="PEU147" s="45"/>
      <c r="PEV147" s="45"/>
      <c r="PEW147" s="45"/>
      <c r="PEX147" s="45"/>
      <c r="PEY147" s="45"/>
      <c r="PEZ147" s="45"/>
      <c r="PFA147" s="45"/>
      <c r="PFB147" s="45"/>
      <c r="PFC147" s="45"/>
      <c r="PFD147" s="45"/>
      <c r="PFE147" s="45"/>
      <c r="PFF147" s="45"/>
      <c r="PFG147" s="45"/>
      <c r="PFH147" s="45"/>
      <c r="PFI147" s="45"/>
      <c r="PFJ147" s="45"/>
      <c r="PFK147" s="45"/>
      <c r="PFL147" s="45"/>
      <c r="PFM147" s="45"/>
      <c r="PFN147" s="45"/>
      <c r="PFO147" s="45"/>
      <c r="PFP147" s="45"/>
      <c r="PFQ147" s="45"/>
      <c r="PFR147" s="45"/>
      <c r="PFS147" s="45"/>
      <c r="PFT147" s="45"/>
      <c r="PFU147" s="45"/>
      <c r="PFV147" s="45"/>
      <c r="PFW147" s="45"/>
      <c r="PFX147" s="45"/>
      <c r="PFY147" s="45"/>
      <c r="PFZ147" s="45"/>
      <c r="PGA147" s="45"/>
      <c r="PGB147" s="45"/>
      <c r="PGC147" s="45"/>
      <c r="PGD147" s="45"/>
      <c r="PGE147" s="45"/>
      <c r="PGF147" s="45"/>
      <c r="PGG147" s="45"/>
      <c r="PGH147" s="45"/>
      <c r="PGI147" s="45"/>
      <c r="PGJ147" s="45"/>
      <c r="PGK147" s="45"/>
      <c r="PGL147" s="45"/>
      <c r="PGM147" s="45"/>
      <c r="PGN147" s="45"/>
      <c r="PGO147" s="45"/>
      <c r="PGP147" s="45"/>
      <c r="PGQ147" s="45"/>
      <c r="PGR147" s="45"/>
      <c r="PGS147" s="45"/>
      <c r="PGT147" s="45"/>
      <c r="PGU147" s="45"/>
      <c r="PGV147" s="45"/>
      <c r="PGW147" s="45"/>
      <c r="PGX147" s="45"/>
      <c r="PGY147" s="45"/>
      <c r="PGZ147" s="45"/>
      <c r="PHA147" s="45"/>
      <c r="PHB147" s="45"/>
      <c r="PHC147" s="45"/>
      <c r="PHD147" s="45"/>
      <c r="PHE147" s="45"/>
      <c r="PHF147" s="45"/>
      <c r="PHG147" s="45"/>
      <c r="PHH147" s="45"/>
      <c r="PHI147" s="45"/>
      <c r="PHJ147" s="45"/>
      <c r="PHK147" s="45"/>
      <c r="PHL147" s="45"/>
      <c r="PHM147" s="45"/>
      <c r="PHN147" s="45"/>
      <c r="PHO147" s="45"/>
      <c r="PHP147" s="45"/>
      <c r="PHQ147" s="45"/>
      <c r="PHR147" s="45"/>
      <c r="PHS147" s="45"/>
      <c r="PHT147" s="45"/>
      <c r="PHU147" s="45"/>
      <c r="PHV147" s="45"/>
      <c r="PHW147" s="45"/>
      <c r="PHX147" s="45"/>
      <c r="PHY147" s="45"/>
      <c r="PHZ147" s="45"/>
      <c r="PIA147" s="45"/>
      <c r="PIB147" s="45"/>
      <c r="PIC147" s="45"/>
      <c r="PID147" s="45"/>
      <c r="PIE147" s="45"/>
      <c r="PIF147" s="45"/>
      <c r="PIG147" s="45"/>
      <c r="PIH147" s="45"/>
      <c r="PII147" s="45"/>
      <c r="PIJ147" s="45"/>
      <c r="PIK147" s="45"/>
      <c r="PIL147" s="45"/>
      <c r="PIM147" s="45"/>
      <c r="PIN147" s="45"/>
      <c r="PIO147" s="45"/>
      <c r="PIP147" s="45"/>
      <c r="PIQ147" s="45"/>
      <c r="PIR147" s="45"/>
      <c r="PIS147" s="45"/>
      <c r="PIT147" s="45"/>
      <c r="PIU147" s="45"/>
      <c r="PIV147" s="45"/>
      <c r="PIW147" s="45"/>
      <c r="PIX147" s="45"/>
      <c r="PIY147" s="45"/>
      <c r="PIZ147" s="45"/>
      <c r="PJA147" s="45"/>
      <c r="PJB147" s="45"/>
      <c r="PJC147" s="45"/>
      <c r="PJD147" s="45"/>
      <c r="PJE147" s="45"/>
      <c r="PJF147" s="45"/>
      <c r="PJG147" s="45"/>
      <c r="PJH147" s="45"/>
      <c r="PJI147" s="45"/>
      <c r="PJJ147" s="45"/>
      <c r="PJK147" s="45"/>
      <c r="PJL147" s="45"/>
      <c r="PJM147" s="45"/>
      <c r="PJN147" s="45"/>
      <c r="PJO147" s="45"/>
      <c r="PJP147" s="45"/>
      <c r="PJQ147" s="45"/>
      <c r="PJR147" s="45"/>
      <c r="PJS147" s="45"/>
      <c r="PJT147" s="45"/>
      <c r="PJU147" s="45"/>
      <c r="PJV147" s="45"/>
      <c r="PJW147" s="45"/>
      <c r="PJX147" s="45"/>
      <c r="PJY147" s="45"/>
      <c r="PJZ147" s="45"/>
      <c r="PKA147" s="45"/>
      <c r="PKB147" s="45"/>
      <c r="PKC147" s="45"/>
      <c r="PKD147" s="45"/>
      <c r="PKE147" s="45"/>
      <c r="PKF147" s="45"/>
      <c r="PKG147" s="45"/>
      <c r="PKH147" s="45"/>
      <c r="PKI147" s="45"/>
      <c r="PKJ147" s="45"/>
      <c r="PKK147" s="45"/>
      <c r="PKL147" s="45"/>
      <c r="PKM147" s="45"/>
      <c r="PKN147" s="45"/>
      <c r="PKO147" s="45"/>
      <c r="PKP147" s="45"/>
      <c r="PKQ147" s="45"/>
      <c r="PKR147" s="45"/>
      <c r="PKS147" s="45"/>
      <c r="PKT147" s="45"/>
      <c r="PKU147" s="45"/>
      <c r="PKV147" s="45"/>
      <c r="PKW147" s="45"/>
      <c r="PKX147" s="45"/>
      <c r="PKY147" s="45"/>
      <c r="PKZ147" s="45"/>
      <c r="PLA147" s="45"/>
      <c r="PLB147" s="45"/>
      <c r="PLC147" s="45"/>
      <c r="PLD147" s="45"/>
      <c r="PLE147" s="45"/>
      <c r="PLF147" s="45"/>
      <c r="PLG147" s="45"/>
      <c r="PLH147" s="45"/>
      <c r="PLI147" s="45"/>
      <c r="PLJ147" s="45"/>
      <c r="PLK147" s="45"/>
      <c r="PLL147" s="45"/>
      <c r="PLM147" s="45"/>
      <c r="PLN147" s="45"/>
      <c r="PLO147" s="45"/>
      <c r="PLP147" s="45"/>
      <c r="PLQ147" s="45"/>
      <c r="PLR147" s="45"/>
      <c r="PLS147" s="45"/>
      <c r="PLT147" s="45"/>
      <c r="PLU147" s="45"/>
      <c r="PLV147" s="45"/>
      <c r="PLW147" s="45"/>
      <c r="PLX147" s="45"/>
      <c r="PLY147" s="45"/>
      <c r="PLZ147" s="45"/>
      <c r="PMA147" s="45"/>
      <c r="PMB147" s="45"/>
      <c r="PMC147" s="45"/>
      <c r="PMD147" s="45"/>
      <c r="PME147" s="45"/>
      <c r="PMF147" s="45"/>
      <c r="PMG147" s="45"/>
      <c r="PMH147" s="45"/>
      <c r="PMI147" s="45"/>
      <c r="PMJ147" s="45"/>
      <c r="PMK147" s="45"/>
      <c r="PML147" s="45"/>
      <c r="PMM147" s="45"/>
      <c r="PMN147" s="45"/>
      <c r="PMO147" s="45"/>
      <c r="PMP147" s="45"/>
      <c r="PMQ147" s="45"/>
      <c r="PMR147" s="45"/>
      <c r="PMS147" s="45"/>
      <c r="PMT147" s="45"/>
      <c r="PMU147" s="45"/>
      <c r="PMV147" s="45"/>
      <c r="PMW147" s="45"/>
      <c r="PMX147" s="45"/>
      <c r="PMY147" s="45"/>
      <c r="PMZ147" s="45"/>
      <c r="PNA147" s="45"/>
      <c r="PNB147" s="45"/>
      <c r="PNC147" s="45"/>
      <c r="PND147" s="45"/>
      <c r="PNE147" s="45"/>
      <c r="PNF147" s="45"/>
      <c r="PNG147" s="45"/>
      <c r="PNH147" s="45"/>
      <c r="PNI147" s="45"/>
      <c r="PNJ147" s="45"/>
      <c r="PNK147" s="45"/>
      <c r="PNL147" s="45"/>
      <c r="PNM147" s="45"/>
      <c r="PNN147" s="45"/>
      <c r="PNO147" s="45"/>
      <c r="PNP147" s="45"/>
      <c r="PNQ147" s="45"/>
      <c r="PNR147" s="45"/>
      <c r="PNS147" s="45"/>
      <c r="PNT147" s="45"/>
      <c r="PNU147" s="45"/>
      <c r="PNV147" s="45"/>
      <c r="PNW147" s="45"/>
      <c r="PNX147" s="45"/>
      <c r="PNY147" s="45"/>
      <c r="PNZ147" s="45"/>
      <c r="POA147" s="45"/>
      <c r="POB147" s="45"/>
      <c r="POC147" s="45"/>
      <c r="POD147" s="45"/>
      <c r="POE147" s="45"/>
      <c r="POF147" s="45"/>
      <c r="POG147" s="45"/>
      <c r="POH147" s="45"/>
      <c r="POI147" s="45"/>
      <c r="POJ147" s="45"/>
      <c r="POK147" s="45"/>
      <c r="POL147" s="45"/>
      <c r="POM147" s="45"/>
      <c r="PON147" s="45"/>
      <c r="POO147" s="45"/>
      <c r="POP147" s="45"/>
      <c r="POQ147" s="45"/>
      <c r="POR147" s="45"/>
      <c r="POS147" s="45"/>
      <c r="POT147" s="45"/>
      <c r="POU147" s="45"/>
      <c r="POV147" s="45"/>
      <c r="POW147" s="45"/>
      <c r="POX147" s="45"/>
      <c r="POY147" s="45"/>
      <c r="POZ147" s="45"/>
      <c r="PPA147" s="45"/>
      <c r="PPB147" s="45"/>
      <c r="PPC147" s="45"/>
      <c r="PPD147" s="45"/>
      <c r="PPE147" s="45"/>
      <c r="PPF147" s="45"/>
      <c r="PPG147" s="45"/>
      <c r="PPH147" s="45"/>
      <c r="PPI147" s="45"/>
      <c r="PPJ147" s="45"/>
      <c r="PPK147" s="45"/>
      <c r="PPL147" s="45"/>
      <c r="PPM147" s="45"/>
      <c r="PPN147" s="45"/>
      <c r="PPO147" s="45"/>
      <c r="PPP147" s="45"/>
      <c r="PPQ147" s="45"/>
      <c r="PPR147" s="45"/>
      <c r="PPS147" s="45"/>
      <c r="PPT147" s="45"/>
      <c r="PPU147" s="45"/>
      <c r="PPV147" s="45"/>
      <c r="PPW147" s="45"/>
      <c r="PPX147" s="45"/>
      <c r="PPY147" s="45"/>
      <c r="PPZ147" s="45"/>
      <c r="PQA147" s="45"/>
      <c r="PQB147" s="45"/>
      <c r="PQC147" s="45"/>
      <c r="PQD147" s="45"/>
      <c r="PQE147" s="45"/>
      <c r="PQF147" s="45"/>
      <c r="PQG147" s="45"/>
      <c r="PQH147" s="45"/>
      <c r="PQI147" s="45"/>
      <c r="PQJ147" s="45"/>
      <c r="PQK147" s="45"/>
      <c r="PQL147" s="45"/>
      <c r="PQM147" s="45"/>
      <c r="PQN147" s="45"/>
      <c r="PQO147" s="45"/>
      <c r="PQP147" s="45"/>
      <c r="PQQ147" s="45"/>
      <c r="PQR147" s="45"/>
      <c r="PQS147" s="45"/>
      <c r="PQT147" s="45"/>
      <c r="PQU147" s="45"/>
      <c r="PQV147" s="45"/>
      <c r="PQW147" s="45"/>
      <c r="PQX147" s="45"/>
      <c r="PQY147" s="45"/>
      <c r="PQZ147" s="45"/>
      <c r="PRA147" s="45"/>
      <c r="PRB147" s="45"/>
      <c r="PRC147" s="45"/>
      <c r="PRD147" s="45"/>
      <c r="PRE147" s="45"/>
      <c r="PRF147" s="45"/>
      <c r="PRG147" s="45"/>
      <c r="PRH147" s="45"/>
      <c r="PRI147" s="45"/>
      <c r="PRJ147" s="45"/>
      <c r="PRK147" s="45"/>
      <c r="PRL147" s="45"/>
      <c r="PRM147" s="45"/>
      <c r="PRN147" s="45"/>
      <c r="PRO147" s="45"/>
      <c r="PRP147" s="45"/>
      <c r="PRQ147" s="45"/>
      <c r="PRR147" s="45"/>
      <c r="PRS147" s="45"/>
      <c r="PRT147" s="45"/>
      <c r="PRU147" s="45"/>
      <c r="PRV147" s="45"/>
      <c r="PRW147" s="45"/>
      <c r="PRX147" s="45"/>
      <c r="PRY147" s="45"/>
      <c r="PRZ147" s="45"/>
      <c r="PSA147" s="45"/>
      <c r="PSB147" s="45"/>
      <c r="PSC147" s="45"/>
      <c r="PSD147" s="45"/>
      <c r="PSE147" s="45"/>
      <c r="PSF147" s="45"/>
      <c r="PSG147" s="45"/>
      <c r="PSH147" s="45"/>
      <c r="PSI147" s="45"/>
      <c r="PSJ147" s="45"/>
      <c r="PSK147" s="45"/>
      <c r="PSL147" s="45"/>
      <c r="PSM147" s="45"/>
      <c r="PSN147" s="45"/>
      <c r="PSO147" s="45"/>
      <c r="PSP147" s="45"/>
      <c r="PSQ147" s="45"/>
      <c r="PSR147" s="45"/>
      <c r="PSS147" s="45"/>
      <c r="PST147" s="45"/>
      <c r="PSU147" s="45"/>
      <c r="PSV147" s="45"/>
      <c r="PSW147" s="45"/>
      <c r="PSX147" s="45"/>
      <c r="PSY147" s="45"/>
      <c r="PSZ147" s="45"/>
      <c r="PTA147" s="45"/>
      <c r="PTB147" s="45"/>
      <c r="PTC147" s="45"/>
      <c r="PTD147" s="45"/>
      <c r="PTE147" s="45"/>
      <c r="PTF147" s="45"/>
      <c r="PTG147" s="45"/>
      <c r="PTH147" s="45"/>
      <c r="PTI147" s="45"/>
      <c r="PTJ147" s="45"/>
      <c r="PTK147" s="45"/>
      <c r="PTL147" s="45"/>
      <c r="PTM147" s="45"/>
      <c r="PTN147" s="45"/>
      <c r="PTO147" s="45"/>
      <c r="PTP147" s="45"/>
      <c r="PTQ147" s="45"/>
      <c r="PTR147" s="45"/>
      <c r="PTS147" s="45"/>
      <c r="PTT147" s="45"/>
      <c r="PTU147" s="45"/>
      <c r="PTV147" s="45"/>
      <c r="PTW147" s="45"/>
      <c r="PTX147" s="45"/>
      <c r="PTY147" s="45"/>
      <c r="PTZ147" s="45"/>
      <c r="PUA147" s="45"/>
      <c r="PUB147" s="45"/>
      <c r="PUC147" s="45"/>
      <c r="PUD147" s="45"/>
      <c r="PUE147" s="45"/>
      <c r="PUF147" s="45"/>
      <c r="PUG147" s="45"/>
      <c r="PUH147" s="45"/>
      <c r="PUI147" s="45"/>
      <c r="PUJ147" s="45"/>
      <c r="PUK147" s="45"/>
      <c r="PUL147" s="45"/>
      <c r="PUM147" s="45"/>
      <c r="PUN147" s="45"/>
      <c r="PUO147" s="45"/>
      <c r="PUP147" s="45"/>
      <c r="PUQ147" s="45"/>
      <c r="PUR147" s="45"/>
      <c r="PUS147" s="45"/>
      <c r="PUT147" s="45"/>
      <c r="PUU147" s="45"/>
      <c r="PUV147" s="45"/>
      <c r="PUW147" s="45"/>
      <c r="PUX147" s="45"/>
      <c r="PUY147" s="45"/>
      <c r="PUZ147" s="45"/>
      <c r="PVA147" s="45"/>
      <c r="PVB147" s="45"/>
      <c r="PVC147" s="45"/>
      <c r="PVD147" s="45"/>
      <c r="PVE147" s="45"/>
      <c r="PVF147" s="45"/>
      <c r="PVG147" s="45"/>
      <c r="PVH147" s="45"/>
      <c r="PVI147" s="45"/>
      <c r="PVJ147" s="45"/>
      <c r="PVK147" s="45"/>
      <c r="PVL147" s="45"/>
      <c r="PVM147" s="45"/>
      <c r="PVN147" s="45"/>
      <c r="PVO147" s="45"/>
      <c r="PVP147" s="45"/>
      <c r="PVQ147" s="45"/>
      <c r="PVR147" s="45"/>
      <c r="PVS147" s="45"/>
      <c r="PVT147" s="45"/>
      <c r="PVU147" s="45"/>
      <c r="PVV147" s="45"/>
      <c r="PVW147" s="45"/>
      <c r="PVX147" s="45"/>
      <c r="PVY147" s="45"/>
      <c r="PVZ147" s="45"/>
      <c r="PWA147" s="45"/>
      <c r="PWB147" s="45"/>
      <c r="PWC147" s="45"/>
      <c r="PWD147" s="45"/>
      <c r="PWE147" s="45"/>
      <c r="PWF147" s="45"/>
      <c r="PWG147" s="45"/>
      <c r="PWH147" s="45"/>
      <c r="PWI147" s="45"/>
      <c r="PWJ147" s="45"/>
      <c r="PWK147" s="45"/>
      <c r="PWL147" s="45"/>
      <c r="PWM147" s="45"/>
      <c r="PWN147" s="45"/>
      <c r="PWO147" s="45"/>
      <c r="PWP147" s="45"/>
      <c r="PWQ147" s="45"/>
      <c r="PWR147" s="45"/>
      <c r="PWS147" s="45"/>
      <c r="PWT147" s="45"/>
      <c r="PWU147" s="45"/>
      <c r="PWV147" s="45"/>
      <c r="PWW147" s="45"/>
      <c r="PWX147" s="45"/>
      <c r="PWY147" s="45"/>
      <c r="PWZ147" s="45"/>
      <c r="PXA147" s="45"/>
      <c r="PXB147" s="45"/>
      <c r="PXC147" s="45"/>
      <c r="PXD147" s="45"/>
      <c r="PXE147" s="45"/>
      <c r="PXF147" s="45"/>
      <c r="PXG147" s="45"/>
      <c r="PXH147" s="45"/>
      <c r="PXI147" s="45"/>
      <c r="PXJ147" s="45"/>
      <c r="PXK147" s="45"/>
      <c r="PXL147" s="45"/>
      <c r="PXM147" s="45"/>
      <c r="PXN147" s="45"/>
      <c r="PXO147" s="45"/>
      <c r="PXP147" s="45"/>
      <c r="PXQ147" s="45"/>
      <c r="PXR147" s="45"/>
      <c r="PXS147" s="45"/>
      <c r="PXT147" s="45"/>
      <c r="PXU147" s="45"/>
      <c r="PXV147" s="45"/>
      <c r="PXW147" s="45"/>
      <c r="PXX147" s="45"/>
      <c r="PXY147" s="45"/>
      <c r="PXZ147" s="45"/>
      <c r="PYA147" s="45"/>
      <c r="PYB147" s="45"/>
      <c r="PYC147" s="45"/>
      <c r="PYD147" s="45"/>
      <c r="PYE147" s="45"/>
      <c r="PYF147" s="45"/>
      <c r="PYG147" s="45"/>
      <c r="PYH147" s="45"/>
      <c r="PYI147" s="45"/>
      <c r="PYJ147" s="45"/>
      <c r="PYK147" s="45"/>
      <c r="PYL147" s="45"/>
      <c r="PYM147" s="45"/>
      <c r="PYN147" s="45"/>
      <c r="PYO147" s="45"/>
      <c r="PYP147" s="45"/>
      <c r="PYQ147" s="45"/>
      <c r="PYR147" s="45"/>
      <c r="PYS147" s="45"/>
      <c r="PYT147" s="45"/>
      <c r="PYU147" s="45"/>
      <c r="PYV147" s="45"/>
      <c r="PYW147" s="45"/>
      <c r="PYX147" s="45"/>
      <c r="PYY147" s="45"/>
      <c r="PYZ147" s="45"/>
      <c r="PZA147" s="45"/>
      <c r="PZB147" s="45"/>
      <c r="PZC147" s="45"/>
      <c r="PZD147" s="45"/>
      <c r="PZE147" s="45"/>
      <c r="PZF147" s="45"/>
      <c r="PZG147" s="45"/>
      <c r="PZH147" s="45"/>
      <c r="PZI147" s="45"/>
      <c r="PZJ147" s="45"/>
      <c r="PZK147" s="45"/>
      <c r="PZL147" s="45"/>
      <c r="PZM147" s="45"/>
      <c r="PZN147" s="45"/>
      <c r="PZO147" s="45"/>
      <c r="PZP147" s="45"/>
      <c r="PZQ147" s="45"/>
      <c r="PZR147" s="45"/>
      <c r="PZS147" s="45"/>
      <c r="PZT147" s="45"/>
      <c r="PZU147" s="45"/>
      <c r="PZV147" s="45"/>
      <c r="PZW147" s="45"/>
      <c r="PZX147" s="45"/>
      <c r="PZY147" s="45"/>
      <c r="PZZ147" s="45"/>
      <c r="QAA147" s="45"/>
      <c r="QAB147" s="45"/>
      <c r="QAC147" s="45"/>
      <c r="QAD147" s="45"/>
      <c r="QAE147" s="45"/>
      <c r="QAF147" s="45"/>
      <c r="QAG147" s="45"/>
      <c r="QAH147" s="45"/>
      <c r="QAI147" s="45"/>
      <c r="QAJ147" s="45"/>
      <c r="QAK147" s="45"/>
      <c r="QAL147" s="45"/>
      <c r="QAM147" s="45"/>
      <c r="QAN147" s="45"/>
      <c r="QAO147" s="45"/>
      <c r="QAP147" s="45"/>
      <c r="QAQ147" s="45"/>
      <c r="QAR147" s="45"/>
      <c r="QAS147" s="45"/>
      <c r="QAT147" s="45"/>
      <c r="QAU147" s="45"/>
      <c r="QAV147" s="45"/>
      <c r="QAW147" s="45"/>
      <c r="QAX147" s="45"/>
      <c r="QAY147" s="45"/>
      <c r="QAZ147" s="45"/>
      <c r="QBA147" s="45"/>
      <c r="QBB147" s="45"/>
      <c r="QBC147" s="45"/>
      <c r="QBD147" s="45"/>
      <c r="QBE147" s="45"/>
      <c r="QBF147" s="45"/>
      <c r="QBG147" s="45"/>
      <c r="QBH147" s="45"/>
      <c r="QBI147" s="45"/>
      <c r="QBJ147" s="45"/>
      <c r="QBK147" s="45"/>
      <c r="QBL147" s="45"/>
      <c r="QBM147" s="45"/>
      <c r="QBN147" s="45"/>
      <c r="QBO147" s="45"/>
      <c r="QBP147" s="45"/>
      <c r="QBQ147" s="45"/>
      <c r="QBR147" s="45"/>
      <c r="QBS147" s="45"/>
      <c r="QBT147" s="45"/>
      <c r="QBU147" s="45"/>
      <c r="QBV147" s="45"/>
      <c r="QBW147" s="45"/>
      <c r="QBX147" s="45"/>
      <c r="QBY147" s="45"/>
      <c r="QBZ147" s="45"/>
      <c r="QCA147" s="45"/>
      <c r="QCB147" s="45"/>
      <c r="QCC147" s="45"/>
      <c r="QCD147" s="45"/>
      <c r="QCE147" s="45"/>
      <c r="QCF147" s="45"/>
      <c r="QCG147" s="45"/>
      <c r="QCH147" s="45"/>
      <c r="QCI147" s="45"/>
      <c r="QCJ147" s="45"/>
      <c r="QCK147" s="45"/>
      <c r="QCL147" s="45"/>
      <c r="QCM147" s="45"/>
      <c r="QCN147" s="45"/>
      <c r="QCO147" s="45"/>
      <c r="QCP147" s="45"/>
      <c r="QCQ147" s="45"/>
      <c r="QCR147" s="45"/>
      <c r="QCS147" s="45"/>
      <c r="QCT147" s="45"/>
      <c r="QCU147" s="45"/>
      <c r="QCV147" s="45"/>
      <c r="QCW147" s="45"/>
      <c r="QCX147" s="45"/>
      <c r="QCY147" s="45"/>
      <c r="QCZ147" s="45"/>
      <c r="QDA147" s="45"/>
      <c r="QDB147" s="45"/>
      <c r="QDC147" s="45"/>
      <c r="QDD147" s="45"/>
      <c r="QDE147" s="45"/>
      <c r="QDF147" s="45"/>
      <c r="QDG147" s="45"/>
      <c r="QDH147" s="45"/>
      <c r="QDI147" s="45"/>
      <c r="QDJ147" s="45"/>
      <c r="QDK147" s="45"/>
      <c r="QDL147" s="45"/>
      <c r="QDM147" s="45"/>
      <c r="QDN147" s="45"/>
      <c r="QDO147" s="45"/>
      <c r="QDP147" s="45"/>
      <c r="QDQ147" s="45"/>
      <c r="QDR147" s="45"/>
      <c r="QDS147" s="45"/>
      <c r="QDT147" s="45"/>
      <c r="QDU147" s="45"/>
      <c r="QDV147" s="45"/>
      <c r="QDW147" s="45"/>
      <c r="QDX147" s="45"/>
      <c r="QDY147" s="45"/>
      <c r="QDZ147" s="45"/>
      <c r="QEA147" s="45"/>
      <c r="QEB147" s="45"/>
      <c r="QEC147" s="45"/>
      <c r="QED147" s="45"/>
      <c r="QEE147" s="45"/>
      <c r="QEF147" s="45"/>
      <c r="QEG147" s="45"/>
      <c r="QEH147" s="45"/>
      <c r="QEI147" s="45"/>
      <c r="QEJ147" s="45"/>
      <c r="QEK147" s="45"/>
      <c r="QEL147" s="45"/>
      <c r="QEM147" s="45"/>
      <c r="QEN147" s="45"/>
      <c r="QEO147" s="45"/>
      <c r="QEP147" s="45"/>
      <c r="QEQ147" s="45"/>
      <c r="QER147" s="45"/>
      <c r="QES147" s="45"/>
      <c r="QET147" s="45"/>
      <c r="QEU147" s="45"/>
      <c r="QEV147" s="45"/>
      <c r="QEW147" s="45"/>
      <c r="QEX147" s="45"/>
      <c r="QEY147" s="45"/>
      <c r="QEZ147" s="45"/>
      <c r="QFA147" s="45"/>
      <c r="QFB147" s="45"/>
      <c r="QFC147" s="45"/>
      <c r="QFD147" s="45"/>
      <c r="QFE147" s="45"/>
      <c r="QFF147" s="45"/>
      <c r="QFG147" s="45"/>
      <c r="QFH147" s="45"/>
      <c r="QFI147" s="45"/>
      <c r="QFJ147" s="45"/>
      <c r="QFK147" s="45"/>
      <c r="QFL147" s="45"/>
      <c r="QFM147" s="45"/>
      <c r="QFN147" s="45"/>
      <c r="QFO147" s="45"/>
      <c r="QFP147" s="45"/>
      <c r="QFQ147" s="45"/>
      <c r="QFR147" s="45"/>
      <c r="QFS147" s="45"/>
      <c r="QFT147" s="45"/>
      <c r="QFU147" s="45"/>
      <c r="QFV147" s="45"/>
      <c r="QFW147" s="45"/>
      <c r="QFX147" s="45"/>
      <c r="QFY147" s="45"/>
      <c r="QFZ147" s="45"/>
      <c r="QGA147" s="45"/>
      <c r="QGB147" s="45"/>
      <c r="QGC147" s="45"/>
      <c r="QGD147" s="45"/>
      <c r="QGE147" s="45"/>
      <c r="QGF147" s="45"/>
      <c r="QGG147" s="45"/>
      <c r="QGH147" s="45"/>
      <c r="QGI147" s="45"/>
      <c r="QGJ147" s="45"/>
      <c r="QGK147" s="45"/>
      <c r="QGL147" s="45"/>
      <c r="QGM147" s="45"/>
      <c r="QGN147" s="45"/>
      <c r="QGO147" s="45"/>
      <c r="QGP147" s="45"/>
      <c r="QGQ147" s="45"/>
      <c r="QGR147" s="45"/>
      <c r="QGS147" s="45"/>
      <c r="QGT147" s="45"/>
      <c r="QGU147" s="45"/>
      <c r="QGV147" s="45"/>
      <c r="QGW147" s="45"/>
      <c r="QGX147" s="45"/>
      <c r="QGY147" s="45"/>
      <c r="QGZ147" s="45"/>
      <c r="QHA147" s="45"/>
      <c r="QHB147" s="45"/>
      <c r="QHC147" s="45"/>
      <c r="QHD147" s="45"/>
      <c r="QHE147" s="45"/>
      <c r="QHF147" s="45"/>
      <c r="QHG147" s="45"/>
      <c r="QHH147" s="45"/>
      <c r="QHI147" s="45"/>
      <c r="QHJ147" s="45"/>
      <c r="QHK147" s="45"/>
      <c r="QHL147" s="45"/>
      <c r="QHM147" s="45"/>
      <c r="QHN147" s="45"/>
      <c r="QHO147" s="45"/>
      <c r="QHP147" s="45"/>
      <c r="QHQ147" s="45"/>
      <c r="QHR147" s="45"/>
      <c r="QHS147" s="45"/>
      <c r="QHT147" s="45"/>
      <c r="QHU147" s="45"/>
      <c r="QHV147" s="45"/>
      <c r="QHW147" s="45"/>
      <c r="QHX147" s="45"/>
      <c r="QHY147" s="45"/>
      <c r="QHZ147" s="45"/>
      <c r="QIA147" s="45"/>
      <c r="QIB147" s="45"/>
      <c r="QIC147" s="45"/>
      <c r="QID147" s="45"/>
      <c r="QIE147" s="45"/>
      <c r="QIF147" s="45"/>
      <c r="QIG147" s="45"/>
      <c r="QIH147" s="45"/>
      <c r="QII147" s="45"/>
      <c r="QIJ147" s="45"/>
      <c r="QIK147" s="45"/>
      <c r="QIL147" s="45"/>
      <c r="QIM147" s="45"/>
      <c r="QIN147" s="45"/>
      <c r="QIO147" s="45"/>
      <c r="QIP147" s="45"/>
      <c r="QIQ147" s="45"/>
      <c r="QIR147" s="45"/>
      <c r="QIS147" s="45"/>
      <c r="QIT147" s="45"/>
      <c r="QIU147" s="45"/>
      <c r="QIV147" s="45"/>
      <c r="QIW147" s="45"/>
      <c r="QIX147" s="45"/>
      <c r="QIY147" s="45"/>
      <c r="QIZ147" s="45"/>
      <c r="QJA147" s="45"/>
      <c r="QJB147" s="45"/>
      <c r="QJC147" s="45"/>
      <c r="QJD147" s="45"/>
      <c r="QJE147" s="45"/>
      <c r="QJF147" s="45"/>
      <c r="QJG147" s="45"/>
      <c r="QJH147" s="45"/>
      <c r="QJI147" s="45"/>
      <c r="QJJ147" s="45"/>
      <c r="QJK147" s="45"/>
      <c r="QJL147" s="45"/>
      <c r="QJM147" s="45"/>
      <c r="QJN147" s="45"/>
      <c r="QJO147" s="45"/>
      <c r="QJP147" s="45"/>
      <c r="QJQ147" s="45"/>
      <c r="QJR147" s="45"/>
      <c r="QJS147" s="45"/>
      <c r="QJT147" s="45"/>
      <c r="QJU147" s="45"/>
      <c r="QJV147" s="45"/>
      <c r="QJW147" s="45"/>
      <c r="QJX147" s="45"/>
      <c r="QJY147" s="45"/>
      <c r="QJZ147" s="45"/>
      <c r="QKA147" s="45"/>
      <c r="QKB147" s="45"/>
      <c r="QKC147" s="45"/>
      <c r="QKD147" s="45"/>
      <c r="QKE147" s="45"/>
      <c r="QKF147" s="45"/>
      <c r="QKG147" s="45"/>
      <c r="QKH147" s="45"/>
      <c r="QKI147" s="45"/>
      <c r="QKJ147" s="45"/>
      <c r="QKK147" s="45"/>
      <c r="QKL147" s="45"/>
      <c r="QKM147" s="45"/>
      <c r="QKN147" s="45"/>
      <c r="QKO147" s="45"/>
      <c r="QKP147" s="45"/>
      <c r="QKQ147" s="45"/>
      <c r="QKR147" s="45"/>
      <c r="QKS147" s="45"/>
      <c r="QKT147" s="45"/>
      <c r="QKU147" s="45"/>
      <c r="QKV147" s="45"/>
      <c r="QKW147" s="45"/>
      <c r="QKX147" s="45"/>
      <c r="QKY147" s="45"/>
      <c r="QKZ147" s="45"/>
      <c r="QLA147" s="45"/>
      <c r="QLB147" s="45"/>
      <c r="QLC147" s="45"/>
      <c r="QLD147" s="45"/>
      <c r="QLE147" s="45"/>
      <c r="QLF147" s="45"/>
      <c r="QLG147" s="45"/>
      <c r="QLH147" s="45"/>
      <c r="QLI147" s="45"/>
      <c r="QLJ147" s="45"/>
      <c r="QLK147" s="45"/>
      <c r="QLL147" s="45"/>
      <c r="QLM147" s="45"/>
      <c r="QLN147" s="45"/>
      <c r="QLO147" s="45"/>
      <c r="QLP147" s="45"/>
      <c r="QLQ147" s="45"/>
      <c r="QLR147" s="45"/>
      <c r="QLS147" s="45"/>
      <c r="QLT147" s="45"/>
      <c r="QLU147" s="45"/>
      <c r="QLV147" s="45"/>
      <c r="QLW147" s="45"/>
      <c r="QLX147" s="45"/>
      <c r="QLY147" s="45"/>
      <c r="QLZ147" s="45"/>
      <c r="QMA147" s="45"/>
      <c r="QMB147" s="45"/>
      <c r="QMC147" s="45"/>
      <c r="QMD147" s="45"/>
      <c r="QME147" s="45"/>
      <c r="QMF147" s="45"/>
      <c r="QMG147" s="45"/>
      <c r="QMH147" s="45"/>
      <c r="QMI147" s="45"/>
      <c r="QMJ147" s="45"/>
      <c r="QMK147" s="45"/>
      <c r="QML147" s="45"/>
      <c r="QMM147" s="45"/>
      <c r="QMN147" s="45"/>
      <c r="QMO147" s="45"/>
      <c r="QMP147" s="45"/>
      <c r="QMQ147" s="45"/>
      <c r="QMR147" s="45"/>
      <c r="QMS147" s="45"/>
      <c r="QMT147" s="45"/>
      <c r="QMU147" s="45"/>
      <c r="QMV147" s="45"/>
      <c r="QMW147" s="45"/>
      <c r="QMX147" s="45"/>
      <c r="QMY147" s="45"/>
      <c r="QMZ147" s="45"/>
      <c r="QNA147" s="45"/>
      <c r="QNB147" s="45"/>
      <c r="QNC147" s="45"/>
      <c r="QND147" s="45"/>
      <c r="QNE147" s="45"/>
      <c r="QNF147" s="45"/>
      <c r="QNG147" s="45"/>
      <c r="QNH147" s="45"/>
      <c r="QNI147" s="45"/>
      <c r="QNJ147" s="45"/>
      <c r="QNK147" s="45"/>
      <c r="QNL147" s="45"/>
      <c r="QNM147" s="45"/>
      <c r="QNN147" s="45"/>
      <c r="QNO147" s="45"/>
      <c r="QNP147" s="45"/>
      <c r="QNQ147" s="45"/>
      <c r="QNR147" s="45"/>
      <c r="QNS147" s="45"/>
      <c r="QNT147" s="45"/>
      <c r="QNU147" s="45"/>
      <c r="QNV147" s="45"/>
      <c r="QNW147" s="45"/>
      <c r="QNX147" s="45"/>
      <c r="QNY147" s="45"/>
      <c r="QNZ147" s="45"/>
      <c r="QOA147" s="45"/>
      <c r="QOB147" s="45"/>
      <c r="QOC147" s="45"/>
      <c r="QOD147" s="45"/>
      <c r="QOE147" s="45"/>
      <c r="QOF147" s="45"/>
      <c r="QOG147" s="45"/>
      <c r="QOH147" s="45"/>
      <c r="QOI147" s="45"/>
      <c r="QOJ147" s="45"/>
      <c r="QOK147" s="45"/>
      <c r="QOL147" s="45"/>
      <c r="QOM147" s="45"/>
      <c r="QON147" s="45"/>
      <c r="QOO147" s="45"/>
      <c r="QOP147" s="45"/>
      <c r="QOQ147" s="45"/>
      <c r="QOR147" s="45"/>
      <c r="QOS147" s="45"/>
      <c r="QOT147" s="45"/>
      <c r="QOU147" s="45"/>
      <c r="QOV147" s="45"/>
      <c r="QOW147" s="45"/>
      <c r="QOX147" s="45"/>
      <c r="QOY147" s="45"/>
      <c r="QOZ147" s="45"/>
      <c r="QPA147" s="45"/>
      <c r="QPB147" s="45"/>
      <c r="QPC147" s="45"/>
      <c r="QPD147" s="45"/>
      <c r="QPE147" s="45"/>
      <c r="QPF147" s="45"/>
      <c r="QPG147" s="45"/>
      <c r="QPH147" s="45"/>
      <c r="QPI147" s="45"/>
      <c r="QPJ147" s="45"/>
      <c r="QPK147" s="45"/>
      <c r="QPL147" s="45"/>
      <c r="QPM147" s="45"/>
      <c r="QPN147" s="45"/>
      <c r="QPO147" s="45"/>
      <c r="QPP147" s="45"/>
      <c r="QPQ147" s="45"/>
      <c r="QPR147" s="45"/>
      <c r="QPS147" s="45"/>
      <c r="QPT147" s="45"/>
      <c r="QPU147" s="45"/>
      <c r="QPV147" s="45"/>
      <c r="QPW147" s="45"/>
      <c r="QPX147" s="45"/>
      <c r="QPY147" s="45"/>
      <c r="QPZ147" s="45"/>
      <c r="QQA147" s="45"/>
      <c r="QQB147" s="45"/>
      <c r="QQC147" s="45"/>
      <c r="QQD147" s="45"/>
      <c r="QQE147" s="45"/>
      <c r="QQF147" s="45"/>
      <c r="QQG147" s="45"/>
      <c r="QQH147" s="45"/>
      <c r="QQI147" s="45"/>
      <c r="QQJ147" s="45"/>
      <c r="QQK147" s="45"/>
      <c r="QQL147" s="45"/>
      <c r="QQM147" s="45"/>
      <c r="QQN147" s="45"/>
      <c r="QQO147" s="45"/>
      <c r="QQP147" s="45"/>
      <c r="QQQ147" s="45"/>
      <c r="QQR147" s="45"/>
      <c r="QQS147" s="45"/>
      <c r="QQT147" s="45"/>
      <c r="QQU147" s="45"/>
      <c r="QQV147" s="45"/>
      <c r="QQW147" s="45"/>
      <c r="QQX147" s="45"/>
      <c r="QQY147" s="45"/>
      <c r="QQZ147" s="45"/>
      <c r="QRA147" s="45"/>
      <c r="QRB147" s="45"/>
      <c r="QRC147" s="45"/>
      <c r="QRD147" s="45"/>
      <c r="QRE147" s="45"/>
      <c r="QRF147" s="45"/>
      <c r="QRG147" s="45"/>
      <c r="QRH147" s="45"/>
      <c r="QRI147" s="45"/>
      <c r="QRJ147" s="45"/>
      <c r="QRK147" s="45"/>
      <c r="QRL147" s="45"/>
      <c r="QRM147" s="45"/>
      <c r="QRN147" s="45"/>
      <c r="QRO147" s="45"/>
      <c r="QRP147" s="45"/>
      <c r="QRQ147" s="45"/>
      <c r="QRR147" s="45"/>
      <c r="QRS147" s="45"/>
      <c r="QRT147" s="45"/>
      <c r="QRU147" s="45"/>
      <c r="QRV147" s="45"/>
      <c r="QRW147" s="45"/>
      <c r="QRX147" s="45"/>
      <c r="QRY147" s="45"/>
      <c r="QRZ147" s="45"/>
      <c r="QSA147" s="45"/>
      <c r="QSB147" s="45"/>
      <c r="QSC147" s="45"/>
      <c r="QSD147" s="45"/>
      <c r="QSE147" s="45"/>
      <c r="QSF147" s="45"/>
      <c r="QSG147" s="45"/>
      <c r="QSH147" s="45"/>
      <c r="QSI147" s="45"/>
      <c r="QSJ147" s="45"/>
      <c r="QSK147" s="45"/>
      <c r="QSL147" s="45"/>
      <c r="QSM147" s="45"/>
      <c r="QSN147" s="45"/>
      <c r="QSO147" s="45"/>
      <c r="QSP147" s="45"/>
      <c r="QSQ147" s="45"/>
      <c r="QSR147" s="45"/>
      <c r="QSS147" s="45"/>
      <c r="QST147" s="45"/>
      <c r="QSU147" s="45"/>
      <c r="QSV147" s="45"/>
      <c r="QSW147" s="45"/>
      <c r="QSX147" s="45"/>
      <c r="QSY147" s="45"/>
      <c r="QSZ147" s="45"/>
      <c r="QTA147" s="45"/>
      <c r="QTB147" s="45"/>
      <c r="QTC147" s="45"/>
      <c r="QTD147" s="45"/>
      <c r="QTE147" s="45"/>
      <c r="QTF147" s="45"/>
      <c r="QTG147" s="45"/>
      <c r="QTH147" s="45"/>
      <c r="QTI147" s="45"/>
      <c r="QTJ147" s="45"/>
      <c r="QTK147" s="45"/>
      <c r="QTL147" s="45"/>
      <c r="QTM147" s="45"/>
      <c r="QTN147" s="45"/>
      <c r="QTO147" s="45"/>
      <c r="QTP147" s="45"/>
      <c r="QTQ147" s="45"/>
      <c r="QTR147" s="45"/>
      <c r="QTS147" s="45"/>
      <c r="QTT147" s="45"/>
      <c r="QTU147" s="45"/>
      <c r="QTV147" s="45"/>
      <c r="QTW147" s="45"/>
      <c r="QTX147" s="45"/>
      <c r="QTY147" s="45"/>
      <c r="QTZ147" s="45"/>
      <c r="QUA147" s="45"/>
      <c r="QUB147" s="45"/>
      <c r="QUC147" s="45"/>
      <c r="QUD147" s="45"/>
      <c r="QUE147" s="45"/>
      <c r="QUF147" s="45"/>
      <c r="QUG147" s="45"/>
      <c r="QUH147" s="45"/>
      <c r="QUI147" s="45"/>
      <c r="QUJ147" s="45"/>
      <c r="QUK147" s="45"/>
      <c r="QUL147" s="45"/>
      <c r="QUM147" s="45"/>
      <c r="QUN147" s="45"/>
      <c r="QUO147" s="45"/>
      <c r="QUP147" s="45"/>
      <c r="QUQ147" s="45"/>
      <c r="QUR147" s="45"/>
      <c r="QUS147" s="45"/>
      <c r="QUT147" s="45"/>
      <c r="QUU147" s="45"/>
      <c r="QUV147" s="45"/>
      <c r="QUW147" s="45"/>
      <c r="QUX147" s="45"/>
      <c r="QUY147" s="45"/>
      <c r="QUZ147" s="45"/>
      <c r="QVA147" s="45"/>
      <c r="QVB147" s="45"/>
      <c r="QVC147" s="45"/>
      <c r="QVD147" s="45"/>
      <c r="QVE147" s="45"/>
      <c r="QVF147" s="45"/>
      <c r="QVG147" s="45"/>
      <c r="QVH147" s="45"/>
      <c r="QVI147" s="45"/>
      <c r="QVJ147" s="45"/>
      <c r="QVK147" s="45"/>
      <c r="QVL147" s="45"/>
      <c r="QVM147" s="45"/>
      <c r="QVN147" s="45"/>
      <c r="QVO147" s="45"/>
      <c r="QVP147" s="45"/>
      <c r="QVQ147" s="45"/>
      <c r="QVR147" s="45"/>
      <c r="QVS147" s="45"/>
      <c r="QVT147" s="45"/>
      <c r="QVU147" s="45"/>
      <c r="QVV147" s="45"/>
      <c r="QVW147" s="45"/>
      <c r="QVX147" s="45"/>
      <c r="QVY147" s="45"/>
      <c r="QVZ147" s="45"/>
      <c r="QWA147" s="45"/>
      <c r="QWB147" s="45"/>
      <c r="QWC147" s="45"/>
      <c r="QWD147" s="45"/>
      <c r="QWE147" s="45"/>
      <c r="QWF147" s="45"/>
      <c r="QWG147" s="45"/>
      <c r="QWH147" s="45"/>
      <c r="QWI147" s="45"/>
      <c r="QWJ147" s="45"/>
      <c r="QWK147" s="45"/>
      <c r="QWL147" s="45"/>
      <c r="QWM147" s="45"/>
      <c r="QWN147" s="45"/>
      <c r="QWO147" s="45"/>
      <c r="QWP147" s="45"/>
      <c r="QWQ147" s="45"/>
      <c r="QWR147" s="45"/>
      <c r="QWS147" s="45"/>
      <c r="QWT147" s="45"/>
      <c r="QWU147" s="45"/>
      <c r="QWV147" s="45"/>
      <c r="QWW147" s="45"/>
      <c r="QWX147" s="45"/>
      <c r="QWY147" s="45"/>
      <c r="QWZ147" s="45"/>
      <c r="QXA147" s="45"/>
      <c r="QXB147" s="45"/>
      <c r="QXC147" s="45"/>
      <c r="QXD147" s="45"/>
      <c r="QXE147" s="45"/>
      <c r="QXF147" s="45"/>
      <c r="QXG147" s="45"/>
      <c r="QXH147" s="45"/>
      <c r="QXI147" s="45"/>
      <c r="QXJ147" s="45"/>
      <c r="QXK147" s="45"/>
      <c r="QXL147" s="45"/>
      <c r="QXM147" s="45"/>
      <c r="QXN147" s="45"/>
      <c r="QXO147" s="45"/>
      <c r="QXP147" s="45"/>
      <c r="QXQ147" s="45"/>
      <c r="QXR147" s="45"/>
      <c r="QXS147" s="45"/>
      <c r="QXT147" s="45"/>
      <c r="QXU147" s="45"/>
      <c r="QXV147" s="45"/>
      <c r="QXW147" s="45"/>
      <c r="QXX147" s="45"/>
      <c r="QXY147" s="45"/>
      <c r="QXZ147" s="45"/>
      <c r="QYA147" s="45"/>
      <c r="QYB147" s="45"/>
      <c r="QYC147" s="45"/>
      <c r="QYD147" s="45"/>
      <c r="QYE147" s="45"/>
      <c r="QYF147" s="45"/>
      <c r="QYG147" s="45"/>
      <c r="QYH147" s="45"/>
      <c r="QYI147" s="45"/>
      <c r="QYJ147" s="45"/>
      <c r="QYK147" s="45"/>
      <c r="QYL147" s="45"/>
      <c r="QYM147" s="45"/>
      <c r="QYN147" s="45"/>
      <c r="QYO147" s="45"/>
      <c r="QYP147" s="45"/>
      <c r="QYQ147" s="45"/>
      <c r="QYR147" s="45"/>
      <c r="QYS147" s="45"/>
      <c r="QYT147" s="45"/>
      <c r="QYU147" s="45"/>
      <c r="QYV147" s="45"/>
      <c r="QYW147" s="45"/>
      <c r="QYX147" s="45"/>
      <c r="QYY147" s="45"/>
      <c r="QYZ147" s="45"/>
      <c r="QZA147" s="45"/>
      <c r="QZB147" s="45"/>
      <c r="QZC147" s="45"/>
      <c r="QZD147" s="45"/>
      <c r="QZE147" s="45"/>
      <c r="QZF147" s="45"/>
      <c r="QZG147" s="45"/>
      <c r="QZH147" s="45"/>
      <c r="QZI147" s="45"/>
      <c r="QZJ147" s="45"/>
      <c r="QZK147" s="45"/>
      <c r="QZL147" s="45"/>
      <c r="QZM147" s="45"/>
      <c r="QZN147" s="45"/>
      <c r="QZO147" s="45"/>
      <c r="QZP147" s="45"/>
      <c r="QZQ147" s="45"/>
      <c r="QZR147" s="45"/>
      <c r="QZS147" s="45"/>
      <c r="QZT147" s="45"/>
      <c r="QZU147" s="45"/>
      <c r="QZV147" s="45"/>
      <c r="QZW147" s="45"/>
      <c r="QZX147" s="45"/>
      <c r="QZY147" s="45"/>
      <c r="QZZ147" s="45"/>
      <c r="RAA147" s="45"/>
      <c r="RAB147" s="45"/>
      <c r="RAC147" s="45"/>
      <c r="RAD147" s="45"/>
      <c r="RAE147" s="45"/>
      <c r="RAF147" s="45"/>
      <c r="RAG147" s="45"/>
      <c r="RAH147" s="45"/>
      <c r="RAI147" s="45"/>
      <c r="RAJ147" s="45"/>
      <c r="RAK147" s="45"/>
      <c r="RAL147" s="45"/>
      <c r="RAM147" s="45"/>
      <c r="RAN147" s="45"/>
      <c r="RAO147" s="45"/>
      <c r="RAP147" s="45"/>
      <c r="RAQ147" s="45"/>
      <c r="RAR147" s="45"/>
      <c r="RAS147" s="45"/>
      <c r="RAT147" s="45"/>
      <c r="RAU147" s="45"/>
      <c r="RAV147" s="45"/>
      <c r="RAW147" s="45"/>
      <c r="RAX147" s="45"/>
      <c r="RAY147" s="45"/>
      <c r="RAZ147" s="45"/>
      <c r="RBA147" s="45"/>
      <c r="RBB147" s="45"/>
      <c r="RBC147" s="45"/>
      <c r="RBD147" s="45"/>
      <c r="RBE147" s="45"/>
      <c r="RBF147" s="45"/>
      <c r="RBG147" s="45"/>
      <c r="RBH147" s="45"/>
      <c r="RBI147" s="45"/>
      <c r="RBJ147" s="45"/>
      <c r="RBK147" s="45"/>
      <c r="RBL147" s="45"/>
      <c r="RBM147" s="45"/>
      <c r="RBN147" s="45"/>
      <c r="RBO147" s="45"/>
      <c r="RBP147" s="45"/>
      <c r="RBQ147" s="45"/>
      <c r="RBR147" s="45"/>
      <c r="RBS147" s="45"/>
      <c r="RBT147" s="45"/>
      <c r="RBU147" s="45"/>
      <c r="RBV147" s="45"/>
      <c r="RBW147" s="45"/>
      <c r="RBX147" s="45"/>
      <c r="RBY147" s="45"/>
      <c r="RBZ147" s="45"/>
      <c r="RCA147" s="45"/>
      <c r="RCB147" s="45"/>
      <c r="RCC147" s="45"/>
      <c r="RCD147" s="45"/>
      <c r="RCE147" s="45"/>
      <c r="RCF147" s="45"/>
      <c r="RCG147" s="45"/>
      <c r="RCH147" s="45"/>
      <c r="RCI147" s="45"/>
      <c r="RCJ147" s="45"/>
      <c r="RCK147" s="45"/>
      <c r="RCL147" s="45"/>
      <c r="RCM147" s="45"/>
      <c r="RCN147" s="45"/>
      <c r="RCO147" s="45"/>
      <c r="RCP147" s="45"/>
      <c r="RCQ147" s="45"/>
      <c r="RCR147" s="45"/>
      <c r="RCS147" s="45"/>
      <c r="RCT147" s="45"/>
      <c r="RCU147" s="45"/>
      <c r="RCV147" s="45"/>
      <c r="RCW147" s="45"/>
      <c r="RCX147" s="45"/>
      <c r="RCY147" s="45"/>
      <c r="RCZ147" s="45"/>
      <c r="RDA147" s="45"/>
      <c r="RDB147" s="45"/>
      <c r="RDC147" s="45"/>
      <c r="RDD147" s="45"/>
      <c r="RDE147" s="45"/>
      <c r="RDF147" s="45"/>
      <c r="RDG147" s="45"/>
      <c r="RDH147" s="45"/>
      <c r="RDI147" s="45"/>
      <c r="RDJ147" s="45"/>
      <c r="RDK147" s="45"/>
      <c r="RDL147" s="45"/>
      <c r="RDM147" s="45"/>
      <c r="RDN147" s="45"/>
      <c r="RDO147" s="45"/>
      <c r="RDP147" s="45"/>
      <c r="RDQ147" s="45"/>
      <c r="RDR147" s="45"/>
      <c r="RDS147" s="45"/>
      <c r="RDT147" s="45"/>
      <c r="RDU147" s="45"/>
      <c r="RDV147" s="45"/>
      <c r="RDW147" s="45"/>
      <c r="RDX147" s="45"/>
      <c r="RDY147" s="45"/>
      <c r="RDZ147" s="45"/>
      <c r="REA147" s="45"/>
      <c r="REB147" s="45"/>
      <c r="REC147" s="45"/>
      <c r="RED147" s="45"/>
      <c r="REE147" s="45"/>
      <c r="REF147" s="45"/>
      <c r="REG147" s="45"/>
      <c r="REH147" s="45"/>
      <c r="REI147" s="45"/>
      <c r="REJ147" s="45"/>
      <c r="REK147" s="45"/>
      <c r="REL147" s="45"/>
      <c r="REM147" s="45"/>
      <c r="REN147" s="45"/>
      <c r="REO147" s="45"/>
      <c r="REP147" s="45"/>
      <c r="REQ147" s="45"/>
      <c r="RER147" s="45"/>
      <c r="RES147" s="45"/>
      <c r="RET147" s="45"/>
      <c r="REU147" s="45"/>
      <c r="REV147" s="45"/>
      <c r="REW147" s="45"/>
      <c r="REX147" s="45"/>
      <c r="REY147" s="45"/>
      <c r="REZ147" s="45"/>
      <c r="RFA147" s="45"/>
      <c r="RFB147" s="45"/>
      <c r="RFC147" s="45"/>
      <c r="RFD147" s="45"/>
      <c r="RFE147" s="45"/>
      <c r="RFF147" s="45"/>
      <c r="RFG147" s="45"/>
      <c r="RFH147" s="45"/>
      <c r="RFI147" s="45"/>
      <c r="RFJ147" s="45"/>
      <c r="RFK147" s="45"/>
      <c r="RFL147" s="45"/>
      <c r="RFM147" s="45"/>
      <c r="RFN147" s="45"/>
      <c r="RFO147" s="45"/>
      <c r="RFP147" s="45"/>
      <c r="RFQ147" s="45"/>
      <c r="RFR147" s="45"/>
      <c r="RFS147" s="45"/>
      <c r="RFT147" s="45"/>
      <c r="RFU147" s="45"/>
      <c r="RFV147" s="45"/>
      <c r="RFW147" s="45"/>
      <c r="RFX147" s="45"/>
      <c r="RFY147" s="45"/>
      <c r="RFZ147" s="45"/>
      <c r="RGA147" s="45"/>
      <c r="RGB147" s="45"/>
      <c r="RGC147" s="45"/>
      <c r="RGD147" s="45"/>
      <c r="RGE147" s="45"/>
      <c r="RGF147" s="45"/>
      <c r="RGG147" s="45"/>
      <c r="RGH147" s="45"/>
      <c r="RGI147" s="45"/>
      <c r="RGJ147" s="45"/>
      <c r="RGK147" s="45"/>
      <c r="RGL147" s="45"/>
      <c r="RGM147" s="45"/>
      <c r="RGN147" s="45"/>
      <c r="RGO147" s="45"/>
      <c r="RGP147" s="45"/>
      <c r="RGQ147" s="45"/>
      <c r="RGR147" s="45"/>
      <c r="RGS147" s="45"/>
      <c r="RGT147" s="45"/>
      <c r="RGU147" s="45"/>
      <c r="RGV147" s="45"/>
      <c r="RGW147" s="45"/>
      <c r="RGX147" s="45"/>
      <c r="RGY147" s="45"/>
      <c r="RGZ147" s="45"/>
      <c r="RHA147" s="45"/>
      <c r="RHB147" s="45"/>
      <c r="RHC147" s="45"/>
      <c r="RHD147" s="45"/>
      <c r="RHE147" s="45"/>
      <c r="RHF147" s="45"/>
      <c r="RHG147" s="45"/>
      <c r="RHH147" s="45"/>
      <c r="RHI147" s="45"/>
      <c r="RHJ147" s="45"/>
      <c r="RHK147" s="45"/>
      <c r="RHL147" s="45"/>
      <c r="RHM147" s="45"/>
      <c r="RHN147" s="45"/>
      <c r="RHO147" s="45"/>
      <c r="RHP147" s="45"/>
      <c r="RHQ147" s="45"/>
      <c r="RHR147" s="45"/>
      <c r="RHS147" s="45"/>
      <c r="RHT147" s="45"/>
      <c r="RHU147" s="45"/>
      <c r="RHV147" s="45"/>
      <c r="RHW147" s="45"/>
      <c r="RHX147" s="45"/>
      <c r="RHY147" s="45"/>
      <c r="RHZ147" s="45"/>
      <c r="RIA147" s="45"/>
      <c r="RIB147" s="45"/>
      <c r="RIC147" s="45"/>
      <c r="RID147" s="45"/>
      <c r="RIE147" s="45"/>
      <c r="RIF147" s="45"/>
      <c r="RIG147" s="45"/>
      <c r="RIH147" s="45"/>
      <c r="RII147" s="45"/>
      <c r="RIJ147" s="45"/>
      <c r="RIK147" s="45"/>
      <c r="RIL147" s="45"/>
      <c r="RIM147" s="45"/>
      <c r="RIN147" s="45"/>
      <c r="RIO147" s="45"/>
      <c r="RIP147" s="45"/>
      <c r="RIQ147" s="45"/>
      <c r="RIR147" s="45"/>
      <c r="RIS147" s="45"/>
      <c r="RIT147" s="45"/>
      <c r="RIU147" s="45"/>
      <c r="RIV147" s="45"/>
      <c r="RIW147" s="45"/>
      <c r="RIX147" s="45"/>
      <c r="RIY147" s="45"/>
      <c r="RIZ147" s="45"/>
      <c r="RJA147" s="45"/>
      <c r="RJB147" s="45"/>
      <c r="RJC147" s="45"/>
      <c r="RJD147" s="45"/>
      <c r="RJE147" s="45"/>
      <c r="RJF147" s="45"/>
      <c r="RJG147" s="45"/>
      <c r="RJH147" s="45"/>
      <c r="RJI147" s="45"/>
      <c r="RJJ147" s="45"/>
      <c r="RJK147" s="45"/>
      <c r="RJL147" s="45"/>
      <c r="RJM147" s="45"/>
      <c r="RJN147" s="45"/>
      <c r="RJO147" s="45"/>
      <c r="RJP147" s="45"/>
      <c r="RJQ147" s="45"/>
      <c r="RJR147" s="45"/>
      <c r="RJS147" s="45"/>
      <c r="RJT147" s="45"/>
      <c r="RJU147" s="45"/>
      <c r="RJV147" s="45"/>
      <c r="RJW147" s="45"/>
      <c r="RJX147" s="45"/>
      <c r="RJY147" s="45"/>
      <c r="RJZ147" s="45"/>
      <c r="RKA147" s="45"/>
      <c r="RKB147" s="45"/>
      <c r="RKC147" s="45"/>
      <c r="RKD147" s="45"/>
      <c r="RKE147" s="45"/>
      <c r="RKF147" s="45"/>
      <c r="RKG147" s="45"/>
      <c r="RKH147" s="45"/>
      <c r="RKI147" s="45"/>
      <c r="RKJ147" s="45"/>
      <c r="RKK147" s="45"/>
      <c r="RKL147" s="45"/>
      <c r="RKM147" s="45"/>
      <c r="RKN147" s="45"/>
      <c r="RKO147" s="45"/>
      <c r="RKP147" s="45"/>
      <c r="RKQ147" s="45"/>
      <c r="RKR147" s="45"/>
      <c r="RKS147" s="45"/>
      <c r="RKT147" s="45"/>
      <c r="RKU147" s="45"/>
      <c r="RKV147" s="45"/>
      <c r="RKW147" s="45"/>
      <c r="RKX147" s="45"/>
      <c r="RKY147" s="45"/>
      <c r="RKZ147" s="45"/>
      <c r="RLA147" s="45"/>
      <c r="RLB147" s="45"/>
      <c r="RLC147" s="45"/>
      <c r="RLD147" s="45"/>
      <c r="RLE147" s="45"/>
      <c r="RLF147" s="45"/>
      <c r="RLG147" s="45"/>
      <c r="RLH147" s="45"/>
      <c r="RLI147" s="45"/>
      <c r="RLJ147" s="45"/>
      <c r="RLK147" s="45"/>
      <c r="RLL147" s="45"/>
      <c r="RLM147" s="45"/>
      <c r="RLN147" s="45"/>
      <c r="RLO147" s="45"/>
      <c r="RLP147" s="45"/>
      <c r="RLQ147" s="45"/>
      <c r="RLR147" s="45"/>
      <c r="RLS147" s="45"/>
      <c r="RLT147" s="45"/>
      <c r="RLU147" s="45"/>
      <c r="RLV147" s="45"/>
      <c r="RLW147" s="45"/>
      <c r="RLX147" s="45"/>
      <c r="RLY147" s="45"/>
      <c r="RLZ147" s="45"/>
      <c r="RMA147" s="45"/>
      <c r="RMB147" s="45"/>
      <c r="RMC147" s="45"/>
      <c r="RMD147" s="45"/>
      <c r="RME147" s="45"/>
      <c r="RMF147" s="45"/>
      <c r="RMG147" s="45"/>
      <c r="RMH147" s="45"/>
      <c r="RMI147" s="45"/>
      <c r="RMJ147" s="45"/>
      <c r="RMK147" s="45"/>
      <c r="RML147" s="45"/>
      <c r="RMM147" s="45"/>
      <c r="RMN147" s="45"/>
      <c r="RMO147" s="45"/>
      <c r="RMP147" s="45"/>
      <c r="RMQ147" s="45"/>
      <c r="RMR147" s="45"/>
      <c r="RMS147" s="45"/>
      <c r="RMT147" s="45"/>
      <c r="RMU147" s="45"/>
      <c r="RMV147" s="45"/>
      <c r="RMW147" s="45"/>
      <c r="RMX147" s="45"/>
      <c r="RMY147" s="45"/>
      <c r="RMZ147" s="45"/>
      <c r="RNA147" s="45"/>
      <c r="RNB147" s="45"/>
      <c r="RNC147" s="45"/>
      <c r="RND147" s="45"/>
      <c r="RNE147" s="45"/>
      <c r="RNF147" s="45"/>
      <c r="RNG147" s="45"/>
      <c r="RNH147" s="45"/>
      <c r="RNI147" s="45"/>
      <c r="RNJ147" s="45"/>
      <c r="RNK147" s="45"/>
      <c r="RNL147" s="45"/>
      <c r="RNM147" s="45"/>
      <c r="RNN147" s="45"/>
      <c r="RNO147" s="45"/>
      <c r="RNP147" s="45"/>
      <c r="RNQ147" s="45"/>
      <c r="RNR147" s="45"/>
      <c r="RNS147" s="45"/>
      <c r="RNT147" s="45"/>
      <c r="RNU147" s="45"/>
      <c r="RNV147" s="45"/>
      <c r="RNW147" s="45"/>
      <c r="RNX147" s="45"/>
      <c r="RNY147" s="45"/>
      <c r="RNZ147" s="45"/>
      <c r="ROA147" s="45"/>
      <c r="ROB147" s="45"/>
      <c r="ROC147" s="45"/>
      <c r="ROD147" s="45"/>
      <c r="ROE147" s="45"/>
      <c r="ROF147" s="45"/>
      <c r="ROG147" s="45"/>
      <c r="ROH147" s="45"/>
      <c r="ROI147" s="45"/>
      <c r="ROJ147" s="45"/>
      <c r="ROK147" s="45"/>
      <c r="ROL147" s="45"/>
      <c r="ROM147" s="45"/>
      <c r="RON147" s="45"/>
      <c r="ROO147" s="45"/>
      <c r="ROP147" s="45"/>
      <c r="ROQ147" s="45"/>
      <c r="ROR147" s="45"/>
      <c r="ROS147" s="45"/>
      <c r="ROT147" s="45"/>
      <c r="ROU147" s="45"/>
      <c r="ROV147" s="45"/>
      <c r="ROW147" s="45"/>
      <c r="ROX147" s="45"/>
      <c r="ROY147" s="45"/>
      <c r="ROZ147" s="45"/>
      <c r="RPA147" s="45"/>
      <c r="RPB147" s="45"/>
      <c r="RPC147" s="45"/>
      <c r="RPD147" s="45"/>
      <c r="RPE147" s="45"/>
      <c r="RPF147" s="45"/>
      <c r="RPG147" s="45"/>
      <c r="RPH147" s="45"/>
      <c r="RPI147" s="45"/>
      <c r="RPJ147" s="45"/>
      <c r="RPK147" s="45"/>
      <c r="RPL147" s="45"/>
      <c r="RPM147" s="45"/>
      <c r="RPN147" s="45"/>
      <c r="RPO147" s="45"/>
      <c r="RPP147" s="45"/>
      <c r="RPQ147" s="45"/>
      <c r="RPR147" s="45"/>
      <c r="RPS147" s="45"/>
      <c r="RPT147" s="45"/>
      <c r="RPU147" s="45"/>
      <c r="RPV147" s="45"/>
      <c r="RPW147" s="45"/>
      <c r="RPX147" s="45"/>
      <c r="RPY147" s="45"/>
      <c r="RPZ147" s="45"/>
      <c r="RQA147" s="45"/>
      <c r="RQB147" s="45"/>
      <c r="RQC147" s="45"/>
      <c r="RQD147" s="45"/>
      <c r="RQE147" s="45"/>
      <c r="RQF147" s="45"/>
      <c r="RQG147" s="45"/>
      <c r="RQH147" s="45"/>
      <c r="RQI147" s="45"/>
      <c r="RQJ147" s="45"/>
      <c r="RQK147" s="45"/>
      <c r="RQL147" s="45"/>
      <c r="RQM147" s="45"/>
      <c r="RQN147" s="45"/>
      <c r="RQO147" s="45"/>
      <c r="RQP147" s="45"/>
      <c r="RQQ147" s="45"/>
      <c r="RQR147" s="45"/>
      <c r="RQS147" s="45"/>
      <c r="RQT147" s="45"/>
      <c r="RQU147" s="45"/>
      <c r="RQV147" s="45"/>
      <c r="RQW147" s="45"/>
      <c r="RQX147" s="45"/>
      <c r="RQY147" s="45"/>
      <c r="RQZ147" s="45"/>
      <c r="RRA147" s="45"/>
      <c r="RRB147" s="45"/>
      <c r="RRC147" s="45"/>
      <c r="RRD147" s="45"/>
      <c r="RRE147" s="45"/>
      <c r="RRF147" s="45"/>
      <c r="RRG147" s="45"/>
      <c r="RRH147" s="45"/>
      <c r="RRI147" s="45"/>
      <c r="RRJ147" s="45"/>
      <c r="RRK147" s="45"/>
      <c r="RRL147" s="45"/>
      <c r="RRM147" s="45"/>
      <c r="RRN147" s="45"/>
      <c r="RRO147" s="45"/>
      <c r="RRP147" s="45"/>
      <c r="RRQ147" s="45"/>
      <c r="RRR147" s="45"/>
      <c r="RRS147" s="45"/>
      <c r="RRT147" s="45"/>
      <c r="RRU147" s="45"/>
      <c r="RRV147" s="45"/>
      <c r="RRW147" s="45"/>
      <c r="RRX147" s="45"/>
      <c r="RRY147" s="45"/>
      <c r="RRZ147" s="45"/>
      <c r="RSA147" s="45"/>
      <c r="RSB147" s="45"/>
      <c r="RSC147" s="45"/>
      <c r="RSD147" s="45"/>
      <c r="RSE147" s="45"/>
      <c r="RSF147" s="45"/>
      <c r="RSG147" s="45"/>
      <c r="RSH147" s="45"/>
      <c r="RSI147" s="45"/>
      <c r="RSJ147" s="45"/>
      <c r="RSK147" s="45"/>
      <c r="RSL147" s="45"/>
      <c r="RSM147" s="45"/>
      <c r="RSN147" s="45"/>
      <c r="RSO147" s="45"/>
      <c r="RSP147" s="45"/>
      <c r="RSQ147" s="45"/>
      <c r="RSR147" s="45"/>
      <c r="RSS147" s="45"/>
      <c r="RST147" s="45"/>
      <c r="RSU147" s="45"/>
      <c r="RSV147" s="45"/>
      <c r="RSW147" s="45"/>
      <c r="RSX147" s="45"/>
      <c r="RSY147" s="45"/>
      <c r="RSZ147" s="45"/>
      <c r="RTA147" s="45"/>
      <c r="RTB147" s="45"/>
      <c r="RTC147" s="45"/>
      <c r="RTD147" s="45"/>
      <c r="RTE147" s="45"/>
      <c r="RTF147" s="45"/>
      <c r="RTG147" s="45"/>
      <c r="RTH147" s="45"/>
      <c r="RTI147" s="45"/>
      <c r="RTJ147" s="45"/>
      <c r="RTK147" s="45"/>
      <c r="RTL147" s="45"/>
      <c r="RTM147" s="45"/>
      <c r="RTN147" s="45"/>
      <c r="RTO147" s="45"/>
      <c r="RTP147" s="45"/>
      <c r="RTQ147" s="45"/>
      <c r="RTR147" s="45"/>
      <c r="RTS147" s="45"/>
      <c r="RTT147" s="45"/>
      <c r="RTU147" s="45"/>
      <c r="RTV147" s="45"/>
      <c r="RTW147" s="45"/>
      <c r="RTX147" s="45"/>
      <c r="RTY147" s="45"/>
      <c r="RTZ147" s="45"/>
      <c r="RUA147" s="45"/>
      <c r="RUB147" s="45"/>
      <c r="RUC147" s="45"/>
      <c r="RUD147" s="45"/>
      <c r="RUE147" s="45"/>
      <c r="RUF147" s="45"/>
      <c r="RUG147" s="45"/>
      <c r="RUH147" s="45"/>
      <c r="RUI147" s="45"/>
      <c r="RUJ147" s="45"/>
      <c r="RUK147" s="45"/>
      <c r="RUL147" s="45"/>
      <c r="RUM147" s="45"/>
      <c r="RUN147" s="45"/>
      <c r="RUO147" s="45"/>
      <c r="RUP147" s="45"/>
      <c r="RUQ147" s="45"/>
      <c r="RUR147" s="45"/>
      <c r="RUS147" s="45"/>
      <c r="RUT147" s="45"/>
      <c r="RUU147" s="45"/>
      <c r="RUV147" s="45"/>
      <c r="RUW147" s="45"/>
      <c r="RUX147" s="45"/>
      <c r="RUY147" s="45"/>
      <c r="RUZ147" s="45"/>
      <c r="RVA147" s="45"/>
      <c r="RVB147" s="45"/>
      <c r="RVC147" s="45"/>
      <c r="RVD147" s="45"/>
      <c r="RVE147" s="45"/>
      <c r="RVF147" s="45"/>
      <c r="RVG147" s="45"/>
      <c r="RVH147" s="45"/>
      <c r="RVI147" s="45"/>
      <c r="RVJ147" s="45"/>
      <c r="RVK147" s="45"/>
      <c r="RVL147" s="45"/>
      <c r="RVM147" s="45"/>
      <c r="RVN147" s="45"/>
      <c r="RVO147" s="45"/>
      <c r="RVP147" s="45"/>
      <c r="RVQ147" s="45"/>
      <c r="RVR147" s="45"/>
      <c r="RVS147" s="45"/>
      <c r="RVT147" s="45"/>
      <c r="RVU147" s="45"/>
      <c r="RVV147" s="45"/>
      <c r="RVW147" s="45"/>
      <c r="RVX147" s="45"/>
      <c r="RVY147" s="45"/>
      <c r="RVZ147" s="45"/>
      <c r="RWA147" s="45"/>
      <c r="RWB147" s="45"/>
      <c r="RWC147" s="45"/>
      <c r="RWD147" s="45"/>
      <c r="RWE147" s="45"/>
      <c r="RWF147" s="45"/>
      <c r="RWG147" s="45"/>
      <c r="RWH147" s="45"/>
      <c r="RWI147" s="45"/>
      <c r="RWJ147" s="45"/>
      <c r="RWK147" s="45"/>
      <c r="RWL147" s="45"/>
      <c r="RWM147" s="45"/>
      <c r="RWN147" s="45"/>
      <c r="RWO147" s="45"/>
      <c r="RWP147" s="45"/>
      <c r="RWQ147" s="45"/>
      <c r="RWR147" s="45"/>
      <c r="RWS147" s="45"/>
      <c r="RWT147" s="45"/>
      <c r="RWU147" s="45"/>
      <c r="RWV147" s="45"/>
      <c r="RWW147" s="45"/>
      <c r="RWX147" s="45"/>
      <c r="RWY147" s="45"/>
      <c r="RWZ147" s="45"/>
      <c r="RXA147" s="45"/>
      <c r="RXB147" s="45"/>
      <c r="RXC147" s="45"/>
      <c r="RXD147" s="45"/>
      <c r="RXE147" s="45"/>
      <c r="RXF147" s="45"/>
      <c r="RXG147" s="45"/>
      <c r="RXH147" s="45"/>
      <c r="RXI147" s="45"/>
      <c r="RXJ147" s="45"/>
      <c r="RXK147" s="45"/>
      <c r="RXL147" s="45"/>
      <c r="RXM147" s="45"/>
      <c r="RXN147" s="45"/>
      <c r="RXO147" s="45"/>
      <c r="RXP147" s="45"/>
      <c r="RXQ147" s="45"/>
      <c r="RXR147" s="45"/>
      <c r="RXS147" s="45"/>
      <c r="RXT147" s="45"/>
      <c r="RXU147" s="45"/>
      <c r="RXV147" s="45"/>
      <c r="RXW147" s="45"/>
      <c r="RXX147" s="45"/>
      <c r="RXY147" s="45"/>
      <c r="RXZ147" s="45"/>
      <c r="RYA147" s="45"/>
      <c r="RYB147" s="45"/>
      <c r="RYC147" s="45"/>
      <c r="RYD147" s="45"/>
      <c r="RYE147" s="45"/>
      <c r="RYF147" s="45"/>
      <c r="RYG147" s="45"/>
      <c r="RYH147" s="45"/>
      <c r="RYI147" s="45"/>
      <c r="RYJ147" s="45"/>
      <c r="RYK147" s="45"/>
      <c r="RYL147" s="45"/>
      <c r="RYM147" s="45"/>
      <c r="RYN147" s="45"/>
      <c r="RYO147" s="45"/>
      <c r="RYP147" s="45"/>
      <c r="RYQ147" s="45"/>
      <c r="RYR147" s="45"/>
      <c r="RYS147" s="45"/>
      <c r="RYT147" s="45"/>
      <c r="RYU147" s="45"/>
      <c r="RYV147" s="45"/>
      <c r="RYW147" s="45"/>
      <c r="RYX147" s="45"/>
      <c r="RYY147" s="45"/>
      <c r="RYZ147" s="45"/>
      <c r="RZA147" s="45"/>
      <c r="RZB147" s="45"/>
      <c r="RZC147" s="45"/>
      <c r="RZD147" s="45"/>
      <c r="RZE147" s="45"/>
      <c r="RZF147" s="45"/>
      <c r="RZG147" s="45"/>
      <c r="RZH147" s="45"/>
      <c r="RZI147" s="45"/>
      <c r="RZJ147" s="45"/>
      <c r="RZK147" s="45"/>
      <c r="RZL147" s="45"/>
      <c r="RZM147" s="45"/>
      <c r="RZN147" s="45"/>
      <c r="RZO147" s="45"/>
      <c r="RZP147" s="45"/>
      <c r="RZQ147" s="45"/>
      <c r="RZR147" s="45"/>
      <c r="RZS147" s="45"/>
      <c r="RZT147" s="45"/>
      <c r="RZU147" s="45"/>
      <c r="RZV147" s="45"/>
      <c r="RZW147" s="45"/>
      <c r="RZX147" s="45"/>
      <c r="RZY147" s="45"/>
      <c r="RZZ147" s="45"/>
      <c r="SAA147" s="45"/>
      <c r="SAB147" s="45"/>
      <c r="SAC147" s="45"/>
      <c r="SAD147" s="45"/>
      <c r="SAE147" s="45"/>
      <c r="SAF147" s="45"/>
      <c r="SAG147" s="45"/>
      <c r="SAH147" s="45"/>
      <c r="SAI147" s="45"/>
      <c r="SAJ147" s="45"/>
      <c r="SAK147" s="45"/>
      <c r="SAL147" s="45"/>
      <c r="SAM147" s="45"/>
      <c r="SAN147" s="45"/>
      <c r="SAO147" s="45"/>
      <c r="SAP147" s="45"/>
      <c r="SAQ147" s="45"/>
      <c r="SAR147" s="45"/>
      <c r="SAS147" s="45"/>
      <c r="SAT147" s="45"/>
      <c r="SAU147" s="45"/>
      <c r="SAV147" s="45"/>
      <c r="SAW147" s="45"/>
      <c r="SAX147" s="45"/>
      <c r="SAY147" s="45"/>
      <c r="SAZ147" s="45"/>
      <c r="SBA147" s="45"/>
      <c r="SBB147" s="45"/>
      <c r="SBC147" s="45"/>
      <c r="SBD147" s="45"/>
      <c r="SBE147" s="45"/>
      <c r="SBF147" s="45"/>
      <c r="SBG147" s="45"/>
      <c r="SBH147" s="45"/>
      <c r="SBI147" s="45"/>
      <c r="SBJ147" s="45"/>
      <c r="SBK147" s="45"/>
      <c r="SBL147" s="45"/>
      <c r="SBM147" s="45"/>
      <c r="SBN147" s="45"/>
      <c r="SBO147" s="45"/>
      <c r="SBP147" s="45"/>
      <c r="SBQ147" s="45"/>
      <c r="SBR147" s="45"/>
      <c r="SBS147" s="45"/>
      <c r="SBT147" s="45"/>
      <c r="SBU147" s="45"/>
      <c r="SBV147" s="45"/>
      <c r="SBW147" s="45"/>
      <c r="SBX147" s="45"/>
      <c r="SBY147" s="45"/>
      <c r="SBZ147" s="45"/>
      <c r="SCA147" s="45"/>
      <c r="SCB147" s="45"/>
      <c r="SCC147" s="45"/>
      <c r="SCD147" s="45"/>
      <c r="SCE147" s="45"/>
      <c r="SCF147" s="45"/>
      <c r="SCG147" s="45"/>
      <c r="SCH147" s="45"/>
      <c r="SCI147" s="45"/>
      <c r="SCJ147" s="45"/>
      <c r="SCK147" s="45"/>
      <c r="SCL147" s="45"/>
      <c r="SCM147" s="45"/>
      <c r="SCN147" s="45"/>
      <c r="SCO147" s="45"/>
      <c r="SCP147" s="45"/>
      <c r="SCQ147" s="45"/>
      <c r="SCR147" s="45"/>
      <c r="SCS147" s="45"/>
      <c r="SCT147" s="45"/>
      <c r="SCU147" s="45"/>
      <c r="SCV147" s="45"/>
      <c r="SCW147" s="45"/>
      <c r="SCX147" s="45"/>
      <c r="SCY147" s="45"/>
      <c r="SCZ147" s="45"/>
      <c r="SDA147" s="45"/>
      <c r="SDB147" s="45"/>
      <c r="SDC147" s="45"/>
      <c r="SDD147" s="45"/>
      <c r="SDE147" s="45"/>
      <c r="SDF147" s="45"/>
      <c r="SDG147" s="45"/>
      <c r="SDH147" s="45"/>
      <c r="SDI147" s="45"/>
      <c r="SDJ147" s="45"/>
      <c r="SDK147" s="45"/>
      <c r="SDL147" s="45"/>
      <c r="SDM147" s="45"/>
      <c r="SDN147" s="45"/>
      <c r="SDO147" s="45"/>
      <c r="SDP147" s="45"/>
      <c r="SDQ147" s="45"/>
      <c r="SDR147" s="45"/>
      <c r="SDS147" s="45"/>
      <c r="SDT147" s="45"/>
      <c r="SDU147" s="45"/>
      <c r="SDV147" s="45"/>
      <c r="SDW147" s="45"/>
      <c r="SDX147" s="45"/>
      <c r="SDY147" s="45"/>
      <c r="SDZ147" s="45"/>
      <c r="SEA147" s="45"/>
      <c r="SEB147" s="45"/>
      <c r="SEC147" s="45"/>
      <c r="SED147" s="45"/>
      <c r="SEE147" s="45"/>
      <c r="SEF147" s="45"/>
      <c r="SEG147" s="45"/>
      <c r="SEH147" s="45"/>
      <c r="SEI147" s="45"/>
      <c r="SEJ147" s="45"/>
      <c r="SEK147" s="45"/>
      <c r="SEL147" s="45"/>
      <c r="SEM147" s="45"/>
      <c r="SEN147" s="45"/>
      <c r="SEO147" s="45"/>
      <c r="SEP147" s="45"/>
      <c r="SEQ147" s="45"/>
      <c r="SER147" s="45"/>
      <c r="SES147" s="45"/>
      <c r="SET147" s="45"/>
      <c r="SEU147" s="45"/>
      <c r="SEV147" s="45"/>
      <c r="SEW147" s="45"/>
      <c r="SEX147" s="45"/>
      <c r="SEY147" s="45"/>
      <c r="SEZ147" s="45"/>
      <c r="SFA147" s="45"/>
      <c r="SFB147" s="45"/>
      <c r="SFC147" s="45"/>
      <c r="SFD147" s="45"/>
      <c r="SFE147" s="45"/>
      <c r="SFF147" s="45"/>
      <c r="SFG147" s="45"/>
      <c r="SFH147" s="45"/>
      <c r="SFI147" s="45"/>
      <c r="SFJ147" s="45"/>
      <c r="SFK147" s="45"/>
      <c r="SFL147" s="45"/>
      <c r="SFM147" s="45"/>
      <c r="SFN147" s="45"/>
      <c r="SFO147" s="45"/>
      <c r="SFP147" s="45"/>
      <c r="SFQ147" s="45"/>
      <c r="SFR147" s="45"/>
      <c r="SFS147" s="45"/>
      <c r="SFT147" s="45"/>
      <c r="SFU147" s="45"/>
      <c r="SFV147" s="45"/>
      <c r="SFW147" s="45"/>
      <c r="SFX147" s="45"/>
      <c r="SFY147" s="45"/>
      <c r="SFZ147" s="45"/>
      <c r="SGA147" s="45"/>
      <c r="SGB147" s="45"/>
      <c r="SGC147" s="45"/>
      <c r="SGD147" s="45"/>
      <c r="SGE147" s="45"/>
      <c r="SGF147" s="45"/>
      <c r="SGG147" s="45"/>
      <c r="SGH147" s="45"/>
      <c r="SGI147" s="45"/>
      <c r="SGJ147" s="45"/>
      <c r="SGK147" s="45"/>
      <c r="SGL147" s="45"/>
      <c r="SGM147" s="45"/>
      <c r="SGN147" s="45"/>
      <c r="SGO147" s="45"/>
      <c r="SGP147" s="45"/>
      <c r="SGQ147" s="45"/>
      <c r="SGR147" s="45"/>
      <c r="SGS147" s="45"/>
      <c r="SGT147" s="45"/>
      <c r="SGU147" s="45"/>
      <c r="SGV147" s="45"/>
      <c r="SGW147" s="45"/>
      <c r="SGX147" s="45"/>
      <c r="SGY147" s="45"/>
      <c r="SGZ147" s="45"/>
      <c r="SHA147" s="45"/>
      <c r="SHB147" s="45"/>
      <c r="SHC147" s="45"/>
      <c r="SHD147" s="45"/>
      <c r="SHE147" s="45"/>
      <c r="SHF147" s="45"/>
      <c r="SHG147" s="45"/>
      <c r="SHH147" s="45"/>
      <c r="SHI147" s="45"/>
      <c r="SHJ147" s="45"/>
      <c r="SHK147" s="45"/>
      <c r="SHL147" s="45"/>
      <c r="SHM147" s="45"/>
      <c r="SHN147" s="45"/>
      <c r="SHO147" s="45"/>
      <c r="SHP147" s="45"/>
      <c r="SHQ147" s="45"/>
      <c r="SHR147" s="45"/>
      <c r="SHS147" s="45"/>
      <c r="SHT147" s="45"/>
      <c r="SHU147" s="45"/>
      <c r="SHV147" s="45"/>
      <c r="SHW147" s="45"/>
      <c r="SHX147" s="45"/>
      <c r="SHY147" s="45"/>
      <c r="SHZ147" s="45"/>
      <c r="SIA147" s="45"/>
      <c r="SIB147" s="45"/>
      <c r="SIC147" s="45"/>
      <c r="SID147" s="45"/>
      <c r="SIE147" s="45"/>
      <c r="SIF147" s="45"/>
      <c r="SIG147" s="45"/>
      <c r="SIH147" s="45"/>
      <c r="SII147" s="45"/>
      <c r="SIJ147" s="45"/>
      <c r="SIK147" s="45"/>
      <c r="SIL147" s="45"/>
      <c r="SIM147" s="45"/>
      <c r="SIN147" s="45"/>
      <c r="SIO147" s="45"/>
      <c r="SIP147" s="45"/>
      <c r="SIQ147" s="45"/>
      <c r="SIR147" s="45"/>
      <c r="SIS147" s="45"/>
      <c r="SIT147" s="45"/>
      <c r="SIU147" s="45"/>
      <c r="SIV147" s="45"/>
      <c r="SIW147" s="45"/>
      <c r="SIX147" s="45"/>
      <c r="SIY147" s="45"/>
      <c r="SIZ147" s="45"/>
      <c r="SJA147" s="45"/>
      <c r="SJB147" s="45"/>
      <c r="SJC147" s="45"/>
      <c r="SJD147" s="45"/>
      <c r="SJE147" s="45"/>
      <c r="SJF147" s="45"/>
      <c r="SJG147" s="45"/>
      <c r="SJH147" s="45"/>
      <c r="SJI147" s="45"/>
      <c r="SJJ147" s="45"/>
      <c r="SJK147" s="45"/>
      <c r="SJL147" s="45"/>
      <c r="SJM147" s="45"/>
      <c r="SJN147" s="45"/>
      <c r="SJO147" s="45"/>
      <c r="SJP147" s="45"/>
      <c r="SJQ147" s="45"/>
      <c r="SJR147" s="45"/>
      <c r="SJS147" s="45"/>
      <c r="SJT147" s="45"/>
      <c r="SJU147" s="45"/>
      <c r="SJV147" s="45"/>
      <c r="SJW147" s="45"/>
      <c r="SJX147" s="45"/>
      <c r="SJY147" s="45"/>
      <c r="SJZ147" s="45"/>
      <c r="SKA147" s="45"/>
      <c r="SKB147" s="45"/>
      <c r="SKC147" s="45"/>
      <c r="SKD147" s="45"/>
      <c r="SKE147" s="45"/>
      <c r="SKF147" s="45"/>
      <c r="SKG147" s="45"/>
      <c r="SKH147" s="45"/>
      <c r="SKI147" s="45"/>
      <c r="SKJ147" s="45"/>
      <c r="SKK147" s="45"/>
      <c r="SKL147" s="45"/>
      <c r="SKM147" s="45"/>
      <c r="SKN147" s="45"/>
      <c r="SKO147" s="45"/>
      <c r="SKP147" s="45"/>
      <c r="SKQ147" s="45"/>
      <c r="SKR147" s="45"/>
      <c r="SKS147" s="45"/>
      <c r="SKT147" s="45"/>
      <c r="SKU147" s="45"/>
      <c r="SKV147" s="45"/>
      <c r="SKW147" s="45"/>
      <c r="SKX147" s="45"/>
      <c r="SKY147" s="45"/>
      <c r="SKZ147" s="45"/>
      <c r="SLA147" s="45"/>
      <c r="SLB147" s="45"/>
      <c r="SLC147" s="45"/>
      <c r="SLD147" s="45"/>
      <c r="SLE147" s="45"/>
      <c r="SLF147" s="45"/>
      <c r="SLG147" s="45"/>
      <c r="SLH147" s="45"/>
      <c r="SLI147" s="45"/>
      <c r="SLJ147" s="45"/>
      <c r="SLK147" s="45"/>
      <c r="SLL147" s="45"/>
      <c r="SLM147" s="45"/>
      <c r="SLN147" s="45"/>
      <c r="SLO147" s="45"/>
      <c r="SLP147" s="45"/>
      <c r="SLQ147" s="45"/>
      <c r="SLR147" s="45"/>
      <c r="SLS147" s="45"/>
      <c r="SLT147" s="45"/>
      <c r="SLU147" s="45"/>
      <c r="SLV147" s="45"/>
      <c r="SLW147" s="45"/>
      <c r="SLX147" s="45"/>
      <c r="SLY147" s="45"/>
      <c r="SLZ147" s="45"/>
      <c r="SMA147" s="45"/>
      <c r="SMB147" s="45"/>
      <c r="SMC147" s="45"/>
      <c r="SMD147" s="45"/>
      <c r="SME147" s="45"/>
      <c r="SMF147" s="45"/>
      <c r="SMG147" s="45"/>
      <c r="SMH147" s="45"/>
      <c r="SMI147" s="45"/>
      <c r="SMJ147" s="45"/>
      <c r="SMK147" s="45"/>
      <c r="SML147" s="45"/>
      <c r="SMM147" s="45"/>
      <c r="SMN147" s="45"/>
      <c r="SMO147" s="45"/>
      <c r="SMP147" s="45"/>
      <c r="SMQ147" s="45"/>
      <c r="SMR147" s="45"/>
      <c r="SMS147" s="45"/>
      <c r="SMT147" s="45"/>
      <c r="SMU147" s="45"/>
      <c r="SMV147" s="45"/>
      <c r="SMW147" s="45"/>
      <c r="SMX147" s="45"/>
      <c r="SMY147" s="45"/>
      <c r="SMZ147" s="45"/>
      <c r="SNA147" s="45"/>
      <c r="SNB147" s="45"/>
      <c r="SNC147" s="45"/>
      <c r="SND147" s="45"/>
      <c r="SNE147" s="45"/>
      <c r="SNF147" s="45"/>
      <c r="SNG147" s="45"/>
      <c r="SNH147" s="45"/>
      <c r="SNI147" s="45"/>
      <c r="SNJ147" s="45"/>
      <c r="SNK147" s="45"/>
      <c r="SNL147" s="45"/>
      <c r="SNM147" s="45"/>
      <c r="SNN147" s="45"/>
      <c r="SNO147" s="45"/>
      <c r="SNP147" s="45"/>
      <c r="SNQ147" s="45"/>
      <c r="SNR147" s="45"/>
      <c r="SNS147" s="45"/>
      <c r="SNT147" s="45"/>
      <c r="SNU147" s="45"/>
      <c r="SNV147" s="45"/>
      <c r="SNW147" s="45"/>
      <c r="SNX147" s="45"/>
      <c r="SNY147" s="45"/>
      <c r="SNZ147" s="45"/>
      <c r="SOA147" s="45"/>
      <c r="SOB147" s="45"/>
      <c r="SOC147" s="45"/>
      <c r="SOD147" s="45"/>
      <c r="SOE147" s="45"/>
      <c r="SOF147" s="45"/>
      <c r="SOG147" s="45"/>
      <c r="SOH147" s="45"/>
      <c r="SOI147" s="45"/>
      <c r="SOJ147" s="45"/>
      <c r="SOK147" s="45"/>
      <c r="SOL147" s="45"/>
      <c r="SOM147" s="45"/>
      <c r="SON147" s="45"/>
      <c r="SOO147" s="45"/>
      <c r="SOP147" s="45"/>
      <c r="SOQ147" s="45"/>
      <c r="SOR147" s="45"/>
      <c r="SOS147" s="45"/>
      <c r="SOT147" s="45"/>
      <c r="SOU147" s="45"/>
      <c r="SOV147" s="45"/>
      <c r="SOW147" s="45"/>
      <c r="SOX147" s="45"/>
      <c r="SOY147" s="45"/>
      <c r="SOZ147" s="45"/>
      <c r="SPA147" s="45"/>
      <c r="SPB147" s="45"/>
      <c r="SPC147" s="45"/>
      <c r="SPD147" s="45"/>
      <c r="SPE147" s="45"/>
      <c r="SPF147" s="45"/>
      <c r="SPG147" s="45"/>
      <c r="SPH147" s="45"/>
      <c r="SPI147" s="45"/>
      <c r="SPJ147" s="45"/>
      <c r="SPK147" s="45"/>
      <c r="SPL147" s="45"/>
      <c r="SPM147" s="45"/>
      <c r="SPN147" s="45"/>
      <c r="SPO147" s="45"/>
      <c r="SPP147" s="45"/>
      <c r="SPQ147" s="45"/>
      <c r="SPR147" s="45"/>
      <c r="SPS147" s="45"/>
      <c r="SPT147" s="45"/>
      <c r="SPU147" s="45"/>
      <c r="SPV147" s="45"/>
      <c r="SPW147" s="45"/>
      <c r="SPX147" s="45"/>
      <c r="SPY147" s="45"/>
      <c r="SPZ147" s="45"/>
      <c r="SQA147" s="45"/>
      <c r="SQB147" s="45"/>
      <c r="SQC147" s="45"/>
      <c r="SQD147" s="45"/>
      <c r="SQE147" s="45"/>
      <c r="SQF147" s="45"/>
      <c r="SQG147" s="45"/>
      <c r="SQH147" s="45"/>
      <c r="SQI147" s="45"/>
      <c r="SQJ147" s="45"/>
      <c r="SQK147" s="45"/>
      <c r="SQL147" s="45"/>
      <c r="SQM147" s="45"/>
      <c r="SQN147" s="45"/>
      <c r="SQO147" s="45"/>
      <c r="SQP147" s="45"/>
      <c r="SQQ147" s="45"/>
      <c r="SQR147" s="45"/>
      <c r="SQS147" s="45"/>
      <c r="SQT147" s="45"/>
      <c r="SQU147" s="45"/>
      <c r="SQV147" s="45"/>
      <c r="SQW147" s="45"/>
      <c r="SQX147" s="45"/>
      <c r="SQY147" s="45"/>
      <c r="SQZ147" s="45"/>
      <c r="SRA147" s="45"/>
      <c r="SRB147" s="45"/>
      <c r="SRC147" s="45"/>
      <c r="SRD147" s="45"/>
      <c r="SRE147" s="45"/>
      <c r="SRF147" s="45"/>
      <c r="SRG147" s="45"/>
      <c r="SRH147" s="45"/>
      <c r="SRI147" s="45"/>
      <c r="SRJ147" s="45"/>
      <c r="SRK147" s="45"/>
      <c r="SRL147" s="45"/>
      <c r="SRM147" s="45"/>
      <c r="SRN147" s="45"/>
      <c r="SRO147" s="45"/>
      <c r="SRP147" s="45"/>
      <c r="SRQ147" s="45"/>
      <c r="SRR147" s="45"/>
      <c r="SRS147" s="45"/>
      <c r="SRT147" s="45"/>
      <c r="SRU147" s="45"/>
      <c r="SRV147" s="45"/>
      <c r="SRW147" s="45"/>
      <c r="SRX147" s="45"/>
      <c r="SRY147" s="45"/>
      <c r="SRZ147" s="45"/>
      <c r="SSA147" s="45"/>
      <c r="SSB147" s="45"/>
      <c r="SSC147" s="45"/>
      <c r="SSD147" s="45"/>
      <c r="SSE147" s="45"/>
      <c r="SSF147" s="45"/>
      <c r="SSG147" s="45"/>
      <c r="SSH147" s="45"/>
      <c r="SSI147" s="45"/>
      <c r="SSJ147" s="45"/>
      <c r="SSK147" s="45"/>
      <c r="SSL147" s="45"/>
      <c r="SSM147" s="45"/>
      <c r="SSN147" s="45"/>
      <c r="SSO147" s="45"/>
      <c r="SSP147" s="45"/>
      <c r="SSQ147" s="45"/>
      <c r="SSR147" s="45"/>
      <c r="SSS147" s="45"/>
      <c r="SST147" s="45"/>
      <c r="SSU147" s="45"/>
      <c r="SSV147" s="45"/>
      <c r="SSW147" s="45"/>
      <c r="SSX147" s="45"/>
      <c r="SSY147" s="45"/>
      <c r="SSZ147" s="45"/>
      <c r="STA147" s="45"/>
      <c r="STB147" s="45"/>
      <c r="STC147" s="45"/>
      <c r="STD147" s="45"/>
      <c r="STE147" s="45"/>
      <c r="STF147" s="45"/>
      <c r="STG147" s="45"/>
      <c r="STH147" s="45"/>
      <c r="STI147" s="45"/>
      <c r="STJ147" s="45"/>
      <c r="STK147" s="45"/>
      <c r="STL147" s="45"/>
      <c r="STM147" s="45"/>
      <c r="STN147" s="45"/>
      <c r="STO147" s="45"/>
      <c r="STP147" s="45"/>
      <c r="STQ147" s="45"/>
      <c r="STR147" s="45"/>
      <c r="STS147" s="45"/>
      <c r="STT147" s="45"/>
      <c r="STU147" s="45"/>
      <c r="STV147" s="45"/>
      <c r="STW147" s="45"/>
      <c r="STX147" s="45"/>
      <c r="STY147" s="45"/>
      <c r="STZ147" s="45"/>
      <c r="SUA147" s="45"/>
      <c r="SUB147" s="45"/>
      <c r="SUC147" s="45"/>
      <c r="SUD147" s="45"/>
      <c r="SUE147" s="45"/>
      <c r="SUF147" s="45"/>
      <c r="SUG147" s="45"/>
      <c r="SUH147" s="45"/>
      <c r="SUI147" s="45"/>
      <c r="SUJ147" s="45"/>
      <c r="SUK147" s="45"/>
      <c r="SUL147" s="45"/>
      <c r="SUM147" s="45"/>
      <c r="SUN147" s="45"/>
      <c r="SUO147" s="45"/>
      <c r="SUP147" s="45"/>
      <c r="SUQ147" s="45"/>
      <c r="SUR147" s="45"/>
      <c r="SUS147" s="45"/>
      <c r="SUT147" s="45"/>
      <c r="SUU147" s="45"/>
      <c r="SUV147" s="45"/>
      <c r="SUW147" s="45"/>
      <c r="SUX147" s="45"/>
      <c r="SUY147" s="45"/>
      <c r="SUZ147" s="45"/>
      <c r="SVA147" s="45"/>
      <c r="SVB147" s="45"/>
      <c r="SVC147" s="45"/>
      <c r="SVD147" s="45"/>
      <c r="SVE147" s="45"/>
      <c r="SVF147" s="45"/>
      <c r="SVG147" s="45"/>
      <c r="SVH147" s="45"/>
      <c r="SVI147" s="45"/>
      <c r="SVJ147" s="45"/>
      <c r="SVK147" s="45"/>
      <c r="SVL147" s="45"/>
      <c r="SVM147" s="45"/>
      <c r="SVN147" s="45"/>
      <c r="SVO147" s="45"/>
      <c r="SVP147" s="45"/>
      <c r="SVQ147" s="45"/>
      <c r="SVR147" s="45"/>
      <c r="SVS147" s="45"/>
      <c r="SVT147" s="45"/>
      <c r="SVU147" s="45"/>
      <c r="SVV147" s="45"/>
      <c r="SVW147" s="45"/>
      <c r="SVX147" s="45"/>
      <c r="SVY147" s="45"/>
      <c r="SVZ147" s="45"/>
      <c r="SWA147" s="45"/>
      <c r="SWB147" s="45"/>
      <c r="SWC147" s="45"/>
      <c r="SWD147" s="45"/>
      <c r="SWE147" s="45"/>
      <c r="SWF147" s="45"/>
      <c r="SWG147" s="45"/>
      <c r="SWH147" s="45"/>
      <c r="SWI147" s="45"/>
      <c r="SWJ147" s="45"/>
      <c r="SWK147" s="45"/>
      <c r="SWL147" s="45"/>
      <c r="SWM147" s="45"/>
      <c r="SWN147" s="45"/>
      <c r="SWO147" s="45"/>
      <c r="SWP147" s="45"/>
      <c r="SWQ147" s="45"/>
      <c r="SWR147" s="45"/>
      <c r="SWS147" s="45"/>
      <c r="SWT147" s="45"/>
      <c r="SWU147" s="45"/>
      <c r="SWV147" s="45"/>
      <c r="SWW147" s="45"/>
      <c r="SWX147" s="45"/>
      <c r="SWY147" s="45"/>
      <c r="SWZ147" s="45"/>
      <c r="SXA147" s="45"/>
      <c r="SXB147" s="45"/>
      <c r="SXC147" s="45"/>
      <c r="SXD147" s="45"/>
      <c r="SXE147" s="45"/>
      <c r="SXF147" s="45"/>
      <c r="SXG147" s="45"/>
      <c r="SXH147" s="45"/>
      <c r="SXI147" s="45"/>
      <c r="SXJ147" s="45"/>
      <c r="SXK147" s="45"/>
      <c r="SXL147" s="45"/>
      <c r="SXM147" s="45"/>
      <c r="SXN147" s="45"/>
      <c r="SXO147" s="45"/>
      <c r="SXP147" s="45"/>
      <c r="SXQ147" s="45"/>
      <c r="SXR147" s="45"/>
      <c r="SXS147" s="45"/>
      <c r="SXT147" s="45"/>
      <c r="SXU147" s="45"/>
      <c r="SXV147" s="45"/>
      <c r="SXW147" s="45"/>
      <c r="SXX147" s="45"/>
      <c r="SXY147" s="45"/>
      <c r="SXZ147" s="45"/>
      <c r="SYA147" s="45"/>
      <c r="SYB147" s="45"/>
      <c r="SYC147" s="45"/>
      <c r="SYD147" s="45"/>
      <c r="SYE147" s="45"/>
      <c r="SYF147" s="45"/>
      <c r="SYG147" s="45"/>
      <c r="SYH147" s="45"/>
      <c r="SYI147" s="45"/>
      <c r="SYJ147" s="45"/>
      <c r="SYK147" s="45"/>
      <c r="SYL147" s="45"/>
      <c r="SYM147" s="45"/>
      <c r="SYN147" s="45"/>
      <c r="SYO147" s="45"/>
      <c r="SYP147" s="45"/>
      <c r="SYQ147" s="45"/>
      <c r="SYR147" s="45"/>
      <c r="SYS147" s="45"/>
      <c r="SYT147" s="45"/>
      <c r="SYU147" s="45"/>
      <c r="SYV147" s="45"/>
      <c r="SYW147" s="45"/>
      <c r="SYX147" s="45"/>
      <c r="SYY147" s="45"/>
      <c r="SYZ147" s="45"/>
      <c r="SZA147" s="45"/>
      <c r="SZB147" s="45"/>
      <c r="SZC147" s="45"/>
      <c r="SZD147" s="45"/>
      <c r="SZE147" s="45"/>
      <c r="SZF147" s="45"/>
      <c r="SZG147" s="45"/>
      <c r="SZH147" s="45"/>
      <c r="SZI147" s="45"/>
      <c r="SZJ147" s="45"/>
      <c r="SZK147" s="45"/>
      <c r="SZL147" s="45"/>
      <c r="SZM147" s="45"/>
      <c r="SZN147" s="45"/>
      <c r="SZO147" s="45"/>
      <c r="SZP147" s="45"/>
      <c r="SZQ147" s="45"/>
      <c r="SZR147" s="45"/>
      <c r="SZS147" s="45"/>
      <c r="SZT147" s="45"/>
      <c r="SZU147" s="45"/>
      <c r="SZV147" s="45"/>
      <c r="SZW147" s="45"/>
      <c r="SZX147" s="45"/>
      <c r="SZY147" s="45"/>
      <c r="SZZ147" s="45"/>
      <c r="TAA147" s="45"/>
      <c r="TAB147" s="45"/>
      <c r="TAC147" s="45"/>
      <c r="TAD147" s="45"/>
      <c r="TAE147" s="45"/>
      <c r="TAF147" s="45"/>
      <c r="TAG147" s="45"/>
      <c r="TAH147" s="45"/>
      <c r="TAI147" s="45"/>
      <c r="TAJ147" s="45"/>
      <c r="TAK147" s="45"/>
      <c r="TAL147" s="45"/>
      <c r="TAM147" s="45"/>
      <c r="TAN147" s="45"/>
      <c r="TAO147" s="45"/>
      <c r="TAP147" s="45"/>
      <c r="TAQ147" s="45"/>
      <c r="TAR147" s="45"/>
      <c r="TAS147" s="45"/>
      <c r="TAT147" s="45"/>
      <c r="TAU147" s="45"/>
      <c r="TAV147" s="45"/>
      <c r="TAW147" s="45"/>
      <c r="TAX147" s="45"/>
      <c r="TAY147" s="45"/>
      <c r="TAZ147" s="45"/>
      <c r="TBA147" s="45"/>
      <c r="TBB147" s="45"/>
      <c r="TBC147" s="45"/>
      <c r="TBD147" s="45"/>
      <c r="TBE147" s="45"/>
      <c r="TBF147" s="45"/>
      <c r="TBG147" s="45"/>
      <c r="TBH147" s="45"/>
      <c r="TBI147" s="45"/>
      <c r="TBJ147" s="45"/>
      <c r="TBK147" s="45"/>
      <c r="TBL147" s="45"/>
      <c r="TBM147" s="45"/>
      <c r="TBN147" s="45"/>
      <c r="TBO147" s="45"/>
      <c r="TBP147" s="45"/>
      <c r="TBQ147" s="45"/>
      <c r="TBR147" s="45"/>
      <c r="TBS147" s="45"/>
      <c r="TBT147" s="45"/>
      <c r="TBU147" s="45"/>
      <c r="TBV147" s="45"/>
      <c r="TBW147" s="45"/>
      <c r="TBX147" s="45"/>
      <c r="TBY147" s="45"/>
      <c r="TBZ147" s="45"/>
      <c r="TCA147" s="45"/>
      <c r="TCB147" s="45"/>
      <c r="TCC147" s="45"/>
      <c r="TCD147" s="45"/>
      <c r="TCE147" s="45"/>
      <c r="TCF147" s="45"/>
      <c r="TCG147" s="45"/>
      <c r="TCH147" s="45"/>
      <c r="TCI147" s="45"/>
      <c r="TCJ147" s="45"/>
      <c r="TCK147" s="45"/>
      <c r="TCL147" s="45"/>
      <c r="TCM147" s="45"/>
      <c r="TCN147" s="45"/>
      <c r="TCO147" s="45"/>
      <c r="TCP147" s="45"/>
      <c r="TCQ147" s="45"/>
      <c r="TCR147" s="45"/>
      <c r="TCS147" s="45"/>
      <c r="TCT147" s="45"/>
      <c r="TCU147" s="45"/>
      <c r="TCV147" s="45"/>
      <c r="TCW147" s="45"/>
      <c r="TCX147" s="45"/>
      <c r="TCY147" s="45"/>
      <c r="TCZ147" s="45"/>
      <c r="TDA147" s="45"/>
      <c r="TDB147" s="45"/>
      <c r="TDC147" s="45"/>
      <c r="TDD147" s="45"/>
      <c r="TDE147" s="45"/>
      <c r="TDF147" s="45"/>
      <c r="TDG147" s="45"/>
      <c r="TDH147" s="45"/>
      <c r="TDI147" s="45"/>
      <c r="TDJ147" s="45"/>
      <c r="TDK147" s="45"/>
      <c r="TDL147" s="45"/>
      <c r="TDM147" s="45"/>
      <c r="TDN147" s="45"/>
      <c r="TDO147" s="45"/>
      <c r="TDP147" s="45"/>
      <c r="TDQ147" s="45"/>
      <c r="TDR147" s="45"/>
      <c r="TDS147" s="45"/>
      <c r="TDT147" s="45"/>
      <c r="TDU147" s="45"/>
      <c r="TDV147" s="45"/>
      <c r="TDW147" s="45"/>
      <c r="TDX147" s="45"/>
      <c r="TDY147" s="45"/>
      <c r="TDZ147" s="45"/>
      <c r="TEA147" s="45"/>
      <c r="TEB147" s="45"/>
      <c r="TEC147" s="45"/>
      <c r="TED147" s="45"/>
      <c r="TEE147" s="45"/>
      <c r="TEF147" s="45"/>
      <c r="TEG147" s="45"/>
      <c r="TEH147" s="45"/>
      <c r="TEI147" s="45"/>
      <c r="TEJ147" s="45"/>
      <c r="TEK147" s="45"/>
      <c r="TEL147" s="45"/>
      <c r="TEM147" s="45"/>
      <c r="TEN147" s="45"/>
      <c r="TEO147" s="45"/>
      <c r="TEP147" s="45"/>
      <c r="TEQ147" s="45"/>
      <c r="TER147" s="45"/>
      <c r="TES147" s="45"/>
      <c r="TET147" s="45"/>
      <c r="TEU147" s="45"/>
      <c r="TEV147" s="45"/>
      <c r="TEW147" s="45"/>
      <c r="TEX147" s="45"/>
      <c r="TEY147" s="45"/>
      <c r="TEZ147" s="45"/>
      <c r="TFA147" s="45"/>
      <c r="TFB147" s="45"/>
      <c r="TFC147" s="45"/>
      <c r="TFD147" s="45"/>
      <c r="TFE147" s="45"/>
      <c r="TFF147" s="45"/>
      <c r="TFG147" s="45"/>
      <c r="TFH147" s="45"/>
      <c r="TFI147" s="45"/>
      <c r="TFJ147" s="45"/>
      <c r="TFK147" s="45"/>
      <c r="TFL147" s="45"/>
      <c r="TFM147" s="45"/>
      <c r="TFN147" s="45"/>
      <c r="TFO147" s="45"/>
      <c r="TFP147" s="45"/>
      <c r="TFQ147" s="45"/>
      <c r="TFR147" s="45"/>
      <c r="TFS147" s="45"/>
      <c r="TFT147" s="45"/>
      <c r="TFU147" s="45"/>
      <c r="TFV147" s="45"/>
      <c r="TFW147" s="45"/>
      <c r="TFX147" s="45"/>
      <c r="TFY147" s="45"/>
      <c r="TFZ147" s="45"/>
      <c r="TGA147" s="45"/>
      <c r="TGB147" s="45"/>
      <c r="TGC147" s="45"/>
      <c r="TGD147" s="45"/>
      <c r="TGE147" s="45"/>
      <c r="TGF147" s="45"/>
      <c r="TGG147" s="45"/>
      <c r="TGH147" s="45"/>
      <c r="TGI147" s="45"/>
      <c r="TGJ147" s="45"/>
      <c r="TGK147" s="45"/>
      <c r="TGL147" s="45"/>
      <c r="TGM147" s="45"/>
      <c r="TGN147" s="45"/>
      <c r="TGO147" s="45"/>
      <c r="TGP147" s="45"/>
      <c r="TGQ147" s="45"/>
      <c r="TGR147" s="45"/>
      <c r="TGS147" s="45"/>
      <c r="TGT147" s="45"/>
      <c r="TGU147" s="45"/>
      <c r="TGV147" s="45"/>
      <c r="TGW147" s="45"/>
      <c r="TGX147" s="45"/>
      <c r="TGY147" s="45"/>
      <c r="TGZ147" s="45"/>
      <c r="THA147" s="45"/>
      <c r="THB147" s="45"/>
      <c r="THC147" s="45"/>
      <c r="THD147" s="45"/>
      <c r="THE147" s="45"/>
      <c r="THF147" s="45"/>
      <c r="THG147" s="45"/>
      <c r="THH147" s="45"/>
      <c r="THI147" s="45"/>
      <c r="THJ147" s="45"/>
      <c r="THK147" s="45"/>
      <c r="THL147" s="45"/>
      <c r="THM147" s="45"/>
      <c r="THN147" s="45"/>
      <c r="THO147" s="45"/>
      <c r="THP147" s="45"/>
      <c r="THQ147" s="45"/>
      <c r="THR147" s="45"/>
      <c r="THS147" s="45"/>
      <c r="THT147" s="45"/>
      <c r="THU147" s="45"/>
      <c r="THV147" s="45"/>
      <c r="THW147" s="45"/>
      <c r="THX147" s="45"/>
      <c r="THY147" s="45"/>
      <c r="THZ147" s="45"/>
      <c r="TIA147" s="45"/>
      <c r="TIB147" s="45"/>
      <c r="TIC147" s="45"/>
      <c r="TID147" s="45"/>
      <c r="TIE147" s="45"/>
      <c r="TIF147" s="45"/>
      <c r="TIG147" s="45"/>
      <c r="TIH147" s="45"/>
      <c r="TII147" s="45"/>
      <c r="TIJ147" s="45"/>
      <c r="TIK147" s="45"/>
      <c r="TIL147" s="45"/>
      <c r="TIM147" s="45"/>
      <c r="TIN147" s="45"/>
      <c r="TIO147" s="45"/>
      <c r="TIP147" s="45"/>
      <c r="TIQ147" s="45"/>
      <c r="TIR147" s="45"/>
      <c r="TIS147" s="45"/>
      <c r="TIT147" s="45"/>
      <c r="TIU147" s="45"/>
      <c r="TIV147" s="45"/>
      <c r="TIW147" s="45"/>
      <c r="TIX147" s="45"/>
      <c r="TIY147" s="45"/>
      <c r="TIZ147" s="45"/>
      <c r="TJA147" s="45"/>
      <c r="TJB147" s="45"/>
      <c r="TJC147" s="45"/>
      <c r="TJD147" s="45"/>
      <c r="TJE147" s="45"/>
      <c r="TJF147" s="45"/>
      <c r="TJG147" s="45"/>
      <c r="TJH147" s="45"/>
      <c r="TJI147" s="45"/>
      <c r="TJJ147" s="45"/>
      <c r="TJK147" s="45"/>
      <c r="TJL147" s="45"/>
      <c r="TJM147" s="45"/>
      <c r="TJN147" s="45"/>
      <c r="TJO147" s="45"/>
      <c r="TJP147" s="45"/>
      <c r="TJQ147" s="45"/>
      <c r="TJR147" s="45"/>
      <c r="TJS147" s="45"/>
      <c r="TJT147" s="45"/>
      <c r="TJU147" s="45"/>
      <c r="TJV147" s="45"/>
      <c r="TJW147" s="45"/>
      <c r="TJX147" s="45"/>
      <c r="TJY147" s="45"/>
      <c r="TJZ147" s="45"/>
      <c r="TKA147" s="45"/>
      <c r="TKB147" s="45"/>
      <c r="TKC147" s="45"/>
      <c r="TKD147" s="45"/>
      <c r="TKE147" s="45"/>
      <c r="TKF147" s="45"/>
      <c r="TKG147" s="45"/>
      <c r="TKH147" s="45"/>
      <c r="TKI147" s="45"/>
      <c r="TKJ147" s="45"/>
      <c r="TKK147" s="45"/>
      <c r="TKL147" s="45"/>
      <c r="TKM147" s="45"/>
      <c r="TKN147" s="45"/>
      <c r="TKO147" s="45"/>
      <c r="TKP147" s="45"/>
      <c r="TKQ147" s="45"/>
      <c r="TKR147" s="45"/>
      <c r="TKS147" s="45"/>
      <c r="TKT147" s="45"/>
      <c r="TKU147" s="45"/>
      <c r="TKV147" s="45"/>
      <c r="TKW147" s="45"/>
      <c r="TKX147" s="45"/>
      <c r="TKY147" s="45"/>
      <c r="TKZ147" s="45"/>
      <c r="TLA147" s="45"/>
      <c r="TLB147" s="45"/>
      <c r="TLC147" s="45"/>
      <c r="TLD147" s="45"/>
      <c r="TLE147" s="45"/>
      <c r="TLF147" s="45"/>
      <c r="TLG147" s="45"/>
      <c r="TLH147" s="45"/>
      <c r="TLI147" s="45"/>
      <c r="TLJ147" s="45"/>
      <c r="TLK147" s="45"/>
      <c r="TLL147" s="45"/>
      <c r="TLM147" s="45"/>
      <c r="TLN147" s="45"/>
      <c r="TLO147" s="45"/>
      <c r="TLP147" s="45"/>
      <c r="TLQ147" s="45"/>
      <c r="TLR147" s="45"/>
      <c r="TLS147" s="45"/>
      <c r="TLT147" s="45"/>
      <c r="TLU147" s="45"/>
      <c r="TLV147" s="45"/>
      <c r="TLW147" s="45"/>
      <c r="TLX147" s="45"/>
      <c r="TLY147" s="45"/>
      <c r="TLZ147" s="45"/>
      <c r="TMA147" s="45"/>
      <c r="TMB147" s="45"/>
      <c r="TMC147" s="45"/>
      <c r="TMD147" s="45"/>
      <c r="TME147" s="45"/>
      <c r="TMF147" s="45"/>
      <c r="TMG147" s="45"/>
      <c r="TMH147" s="45"/>
      <c r="TMI147" s="45"/>
      <c r="TMJ147" s="45"/>
      <c r="TMK147" s="45"/>
      <c r="TML147" s="45"/>
      <c r="TMM147" s="45"/>
      <c r="TMN147" s="45"/>
      <c r="TMO147" s="45"/>
      <c r="TMP147" s="45"/>
      <c r="TMQ147" s="45"/>
      <c r="TMR147" s="45"/>
      <c r="TMS147" s="45"/>
      <c r="TMT147" s="45"/>
      <c r="TMU147" s="45"/>
      <c r="TMV147" s="45"/>
      <c r="TMW147" s="45"/>
      <c r="TMX147" s="45"/>
      <c r="TMY147" s="45"/>
      <c r="TMZ147" s="45"/>
      <c r="TNA147" s="45"/>
      <c r="TNB147" s="45"/>
      <c r="TNC147" s="45"/>
      <c r="TND147" s="45"/>
      <c r="TNE147" s="45"/>
      <c r="TNF147" s="45"/>
      <c r="TNG147" s="45"/>
      <c r="TNH147" s="45"/>
      <c r="TNI147" s="45"/>
      <c r="TNJ147" s="45"/>
      <c r="TNK147" s="45"/>
      <c r="TNL147" s="45"/>
      <c r="TNM147" s="45"/>
      <c r="TNN147" s="45"/>
      <c r="TNO147" s="45"/>
      <c r="TNP147" s="45"/>
      <c r="TNQ147" s="45"/>
      <c r="TNR147" s="45"/>
      <c r="TNS147" s="45"/>
      <c r="TNT147" s="45"/>
      <c r="TNU147" s="45"/>
      <c r="TNV147" s="45"/>
      <c r="TNW147" s="45"/>
      <c r="TNX147" s="45"/>
      <c r="TNY147" s="45"/>
      <c r="TNZ147" s="45"/>
      <c r="TOA147" s="45"/>
      <c r="TOB147" s="45"/>
      <c r="TOC147" s="45"/>
      <c r="TOD147" s="45"/>
      <c r="TOE147" s="45"/>
      <c r="TOF147" s="45"/>
      <c r="TOG147" s="45"/>
      <c r="TOH147" s="45"/>
      <c r="TOI147" s="45"/>
      <c r="TOJ147" s="45"/>
      <c r="TOK147" s="45"/>
      <c r="TOL147" s="45"/>
      <c r="TOM147" s="45"/>
      <c r="TON147" s="45"/>
      <c r="TOO147" s="45"/>
      <c r="TOP147" s="45"/>
      <c r="TOQ147" s="45"/>
      <c r="TOR147" s="45"/>
      <c r="TOS147" s="45"/>
      <c r="TOT147" s="45"/>
      <c r="TOU147" s="45"/>
      <c r="TOV147" s="45"/>
      <c r="TOW147" s="45"/>
      <c r="TOX147" s="45"/>
      <c r="TOY147" s="45"/>
      <c r="TOZ147" s="45"/>
      <c r="TPA147" s="45"/>
      <c r="TPB147" s="45"/>
      <c r="TPC147" s="45"/>
      <c r="TPD147" s="45"/>
      <c r="TPE147" s="45"/>
      <c r="TPF147" s="45"/>
      <c r="TPG147" s="45"/>
      <c r="TPH147" s="45"/>
      <c r="TPI147" s="45"/>
      <c r="TPJ147" s="45"/>
      <c r="TPK147" s="45"/>
      <c r="TPL147" s="45"/>
      <c r="TPM147" s="45"/>
      <c r="TPN147" s="45"/>
      <c r="TPO147" s="45"/>
      <c r="TPP147" s="45"/>
      <c r="TPQ147" s="45"/>
      <c r="TPR147" s="45"/>
      <c r="TPS147" s="45"/>
      <c r="TPT147" s="45"/>
      <c r="TPU147" s="45"/>
      <c r="TPV147" s="45"/>
      <c r="TPW147" s="45"/>
      <c r="TPX147" s="45"/>
      <c r="TPY147" s="45"/>
      <c r="TPZ147" s="45"/>
      <c r="TQA147" s="45"/>
      <c r="TQB147" s="45"/>
      <c r="TQC147" s="45"/>
      <c r="TQD147" s="45"/>
      <c r="TQE147" s="45"/>
      <c r="TQF147" s="45"/>
      <c r="TQG147" s="45"/>
      <c r="TQH147" s="45"/>
      <c r="TQI147" s="45"/>
      <c r="TQJ147" s="45"/>
      <c r="TQK147" s="45"/>
      <c r="TQL147" s="45"/>
      <c r="TQM147" s="45"/>
      <c r="TQN147" s="45"/>
      <c r="TQO147" s="45"/>
      <c r="TQP147" s="45"/>
      <c r="TQQ147" s="45"/>
      <c r="TQR147" s="45"/>
      <c r="TQS147" s="45"/>
      <c r="TQT147" s="45"/>
      <c r="TQU147" s="45"/>
      <c r="TQV147" s="45"/>
      <c r="TQW147" s="45"/>
      <c r="TQX147" s="45"/>
      <c r="TQY147" s="45"/>
      <c r="TQZ147" s="45"/>
      <c r="TRA147" s="45"/>
      <c r="TRB147" s="45"/>
      <c r="TRC147" s="45"/>
      <c r="TRD147" s="45"/>
      <c r="TRE147" s="45"/>
      <c r="TRF147" s="45"/>
      <c r="TRG147" s="45"/>
      <c r="TRH147" s="45"/>
      <c r="TRI147" s="45"/>
      <c r="TRJ147" s="45"/>
      <c r="TRK147" s="45"/>
      <c r="TRL147" s="45"/>
      <c r="TRM147" s="45"/>
      <c r="TRN147" s="45"/>
      <c r="TRO147" s="45"/>
      <c r="TRP147" s="45"/>
      <c r="TRQ147" s="45"/>
      <c r="TRR147" s="45"/>
      <c r="TRS147" s="45"/>
      <c r="TRT147" s="45"/>
      <c r="TRU147" s="45"/>
      <c r="TRV147" s="45"/>
      <c r="TRW147" s="45"/>
      <c r="TRX147" s="45"/>
      <c r="TRY147" s="45"/>
      <c r="TRZ147" s="45"/>
      <c r="TSA147" s="45"/>
      <c r="TSB147" s="45"/>
      <c r="TSC147" s="45"/>
      <c r="TSD147" s="45"/>
      <c r="TSE147" s="45"/>
      <c r="TSF147" s="45"/>
      <c r="TSG147" s="45"/>
      <c r="TSH147" s="45"/>
      <c r="TSI147" s="45"/>
      <c r="TSJ147" s="45"/>
      <c r="TSK147" s="45"/>
      <c r="TSL147" s="45"/>
      <c r="TSM147" s="45"/>
      <c r="TSN147" s="45"/>
      <c r="TSO147" s="45"/>
      <c r="TSP147" s="45"/>
      <c r="TSQ147" s="45"/>
      <c r="TSR147" s="45"/>
      <c r="TSS147" s="45"/>
      <c r="TST147" s="45"/>
      <c r="TSU147" s="45"/>
      <c r="TSV147" s="45"/>
      <c r="TSW147" s="45"/>
      <c r="TSX147" s="45"/>
      <c r="TSY147" s="45"/>
      <c r="TSZ147" s="45"/>
      <c r="TTA147" s="45"/>
      <c r="TTB147" s="45"/>
      <c r="TTC147" s="45"/>
      <c r="TTD147" s="45"/>
      <c r="TTE147" s="45"/>
      <c r="TTF147" s="45"/>
      <c r="TTG147" s="45"/>
      <c r="TTH147" s="45"/>
      <c r="TTI147" s="45"/>
      <c r="TTJ147" s="45"/>
      <c r="TTK147" s="45"/>
      <c r="TTL147" s="45"/>
      <c r="TTM147" s="45"/>
      <c r="TTN147" s="45"/>
      <c r="TTO147" s="45"/>
      <c r="TTP147" s="45"/>
      <c r="TTQ147" s="45"/>
      <c r="TTR147" s="45"/>
      <c r="TTS147" s="45"/>
      <c r="TTT147" s="45"/>
      <c r="TTU147" s="45"/>
      <c r="TTV147" s="45"/>
      <c r="TTW147" s="45"/>
      <c r="TTX147" s="45"/>
      <c r="TTY147" s="45"/>
      <c r="TTZ147" s="45"/>
      <c r="TUA147" s="45"/>
      <c r="TUB147" s="45"/>
      <c r="TUC147" s="45"/>
      <c r="TUD147" s="45"/>
      <c r="TUE147" s="45"/>
      <c r="TUF147" s="45"/>
      <c r="TUG147" s="45"/>
      <c r="TUH147" s="45"/>
      <c r="TUI147" s="45"/>
      <c r="TUJ147" s="45"/>
      <c r="TUK147" s="45"/>
      <c r="TUL147" s="45"/>
      <c r="TUM147" s="45"/>
      <c r="TUN147" s="45"/>
      <c r="TUO147" s="45"/>
      <c r="TUP147" s="45"/>
      <c r="TUQ147" s="45"/>
      <c r="TUR147" s="45"/>
      <c r="TUS147" s="45"/>
      <c r="TUT147" s="45"/>
      <c r="TUU147" s="45"/>
      <c r="TUV147" s="45"/>
      <c r="TUW147" s="45"/>
      <c r="TUX147" s="45"/>
      <c r="TUY147" s="45"/>
      <c r="TUZ147" s="45"/>
      <c r="TVA147" s="45"/>
      <c r="TVB147" s="45"/>
      <c r="TVC147" s="45"/>
      <c r="TVD147" s="45"/>
      <c r="TVE147" s="45"/>
      <c r="TVF147" s="45"/>
      <c r="TVG147" s="45"/>
      <c r="TVH147" s="45"/>
      <c r="TVI147" s="45"/>
      <c r="TVJ147" s="45"/>
      <c r="TVK147" s="45"/>
      <c r="TVL147" s="45"/>
      <c r="TVM147" s="45"/>
      <c r="TVN147" s="45"/>
      <c r="TVO147" s="45"/>
      <c r="TVP147" s="45"/>
      <c r="TVQ147" s="45"/>
      <c r="TVR147" s="45"/>
      <c r="TVS147" s="45"/>
      <c r="TVT147" s="45"/>
      <c r="TVU147" s="45"/>
      <c r="TVV147" s="45"/>
      <c r="TVW147" s="45"/>
      <c r="TVX147" s="45"/>
      <c r="TVY147" s="45"/>
      <c r="TVZ147" s="45"/>
      <c r="TWA147" s="45"/>
      <c r="TWB147" s="45"/>
      <c r="TWC147" s="45"/>
      <c r="TWD147" s="45"/>
      <c r="TWE147" s="45"/>
      <c r="TWF147" s="45"/>
      <c r="TWG147" s="45"/>
      <c r="TWH147" s="45"/>
      <c r="TWI147" s="45"/>
      <c r="TWJ147" s="45"/>
      <c r="TWK147" s="45"/>
      <c r="TWL147" s="45"/>
      <c r="TWM147" s="45"/>
      <c r="TWN147" s="45"/>
      <c r="TWO147" s="45"/>
      <c r="TWP147" s="45"/>
      <c r="TWQ147" s="45"/>
      <c r="TWR147" s="45"/>
      <c r="TWS147" s="45"/>
      <c r="TWT147" s="45"/>
      <c r="TWU147" s="45"/>
      <c r="TWV147" s="45"/>
      <c r="TWW147" s="45"/>
      <c r="TWX147" s="45"/>
      <c r="TWY147" s="45"/>
      <c r="TWZ147" s="45"/>
      <c r="TXA147" s="45"/>
      <c r="TXB147" s="45"/>
      <c r="TXC147" s="45"/>
      <c r="TXD147" s="45"/>
      <c r="TXE147" s="45"/>
      <c r="TXF147" s="45"/>
      <c r="TXG147" s="45"/>
      <c r="TXH147" s="45"/>
      <c r="TXI147" s="45"/>
      <c r="TXJ147" s="45"/>
      <c r="TXK147" s="45"/>
      <c r="TXL147" s="45"/>
      <c r="TXM147" s="45"/>
      <c r="TXN147" s="45"/>
      <c r="TXO147" s="45"/>
      <c r="TXP147" s="45"/>
      <c r="TXQ147" s="45"/>
      <c r="TXR147" s="45"/>
      <c r="TXS147" s="45"/>
      <c r="TXT147" s="45"/>
      <c r="TXU147" s="45"/>
      <c r="TXV147" s="45"/>
      <c r="TXW147" s="45"/>
      <c r="TXX147" s="45"/>
      <c r="TXY147" s="45"/>
      <c r="TXZ147" s="45"/>
      <c r="TYA147" s="45"/>
      <c r="TYB147" s="45"/>
      <c r="TYC147" s="45"/>
      <c r="TYD147" s="45"/>
      <c r="TYE147" s="45"/>
      <c r="TYF147" s="45"/>
      <c r="TYG147" s="45"/>
      <c r="TYH147" s="45"/>
      <c r="TYI147" s="45"/>
      <c r="TYJ147" s="45"/>
      <c r="TYK147" s="45"/>
      <c r="TYL147" s="45"/>
      <c r="TYM147" s="45"/>
      <c r="TYN147" s="45"/>
      <c r="TYO147" s="45"/>
      <c r="TYP147" s="45"/>
      <c r="TYQ147" s="45"/>
      <c r="TYR147" s="45"/>
      <c r="TYS147" s="45"/>
      <c r="TYT147" s="45"/>
      <c r="TYU147" s="45"/>
      <c r="TYV147" s="45"/>
      <c r="TYW147" s="45"/>
      <c r="TYX147" s="45"/>
      <c r="TYY147" s="45"/>
      <c r="TYZ147" s="45"/>
      <c r="TZA147" s="45"/>
      <c r="TZB147" s="45"/>
      <c r="TZC147" s="45"/>
      <c r="TZD147" s="45"/>
      <c r="TZE147" s="45"/>
      <c r="TZF147" s="45"/>
      <c r="TZG147" s="45"/>
      <c r="TZH147" s="45"/>
      <c r="TZI147" s="45"/>
      <c r="TZJ147" s="45"/>
      <c r="TZK147" s="45"/>
      <c r="TZL147" s="45"/>
      <c r="TZM147" s="45"/>
      <c r="TZN147" s="45"/>
      <c r="TZO147" s="45"/>
      <c r="TZP147" s="45"/>
      <c r="TZQ147" s="45"/>
      <c r="TZR147" s="45"/>
      <c r="TZS147" s="45"/>
      <c r="TZT147" s="45"/>
      <c r="TZU147" s="45"/>
      <c r="TZV147" s="45"/>
      <c r="TZW147" s="45"/>
      <c r="TZX147" s="45"/>
      <c r="TZY147" s="45"/>
      <c r="TZZ147" s="45"/>
      <c r="UAA147" s="45"/>
      <c r="UAB147" s="45"/>
      <c r="UAC147" s="45"/>
      <c r="UAD147" s="45"/>
      <c r="UAE147" s="45"/>
      <c r="UAF147" s="45"/>
      <c r="UAG147" s="45"/>
      <c r="UAH147" s="45"/>
      <c r="UAI147" s="45"/>
      <c r="UAJ147" s="45"/>
      <c r="UAK147" s="45"/>
      <c r="UAL147" s="45"/>
      <c r="UAM147" s="45"/>
      <c r="UAN147" s="45"/>
      <c r="UAO147" s="45"/>
      <c r="UAP147" s="45"/>
      <c r="UAQ147" s="45"/>
      <c r="UAR147" s="45"/>
      <c r="UAS147" s="45"/>
      <c r="UAT147" s="45"/>
      <c r="UAU147" s="45"/>
      <c r="UAV147" s="45"/>
      <c r="UAW147" s="45"/>
      <c r="UAX147" s="45"/>
      <c r="UAY147" s="45"/>
      <c r="UAZ147" s="45"/>
      <c r="UBA147" s="45"/>
      <c r="UBB147" s="45"/>
      <c r="UBC147" s="45"/>
      <c r="UBD147" s="45"/>
      <c r="UBE147" s="45"/>
      <c r="UBF147" s="45"/>
      <c r="UBG147" s="45"/>
      <c r="UBH147" s="45"/>
      <c r="UBI147" s="45"/>
      <c r="UBJ147" s="45"/>
      <c r="UBK147" s="45"/>
      <c r="UBL147" s="45"/>
      <c r="UBM147" s="45"/>
      <c r="UBN147" s="45"/>
      <c r="UBO147" s="45"/>
      <c r="UBP147" s="45"/>
      <c r="UBQ147" s="45"/>
      <c r="UBR147" s="45"/>
      <c r="UBS147" s="45"/>
      <c r="UBT147" s="45"/>
      <c r="UBU147" s="45"/>
      <c r="UBV147" s="45"/>
      <c r="UBW147" s="45"/>
      <c r="UBX147" s="45"/>
      <c r="UBY147" s="45"/>
      <c r="UBZ147" s="45"/>
      <c r="UCA147" s="45"/>
      <c r="UCB147" s="45"/>
      <c r="UCC147" s="45"/>
      <c r="UCD147" s="45"/>
      <c r="UCE147" s="45"/>
      <c r="UCF147" s="45"/>
      <c r="UCG147" s="45"/>
      <c r="UCH147" s="45"/>
      <c r="UCI147" s="45"/>
      <c r="UCJ147" s="45"/>
      <c r="UCK147" s="45"/>
      <c r="UCL147" s="45"/>
      <c r="UCM147" s="45"/>
      <c r="UCN147" s="45"/>
      <c r="UCO147" s="45"/>
      <c r="UCP147" s="45"/>
      <c r="UCQ147" s="45"/>
      <c r="UCR147" s="45"/>
      <c r="UCS147" s="45"/>
      <c r="UCT147" s="45"/>
      <c r="UCU147" s="45"/>
      <c r="UCV147" s="45"/>
      <c r="UCW147" s="45"/>
      <c r="UCX147" s="45"/>
      <c r="UCY147" s="45"/>
      <c r="UCZ147" s="45"/>
      <c r="UDA147" s="45"/>
      <c r="UDB147" s="45"/>
      <c r="UDC147" s="45"/>
      <c r="UDD147" s="45"/>
      <c r="UDE147" s="45"/>
      <c r="UDF147" s="45"/>
      <c r="UDG147" s="45"/>
      <c r="UDH147" s="45"/>
      <c r="UDI147" s="45"/>
      <c r="UDJ147" s="45"/>
      <c r="UDK147" s="45"/>
      <c r="UDL147" s="45"/>
      <c r="UDM147" s="45"/>
      <c r="UDN147" s="45"/>
      <c r="UDO147" s="45"/>
      <c r="UDP147" s="45"/>
      <c r="UDQ147" s="45"/>
      <c r="UDR147" s="45"/>
      <c r="UDS147" s="45"/>
      <c r="UDT147" s="45"/>
      <c r="UDU147" s="45"/>
      <c r="UDV147" s="45"/>
      <c r="UDW147" s="45"/>
      <c r="UDX147" s="45"/>
      <c r="UDY147" s="45"/>
      <c r="UDZ147" s="45"/>
      <c r="UEA147" s="45"/>
      <c r="UEB147" s="45"/>
      <c r="UEC147" s="45"/>
      <c r="UED147" s="45"/>
      <c r="UEE147" s="45"/>
      <c r="UEF147" s="45"/>
      <c r="UEG147" s="45"/>
      <c r="UEH147" s="45"/>
      <c r="UEI147" s="45"/>
      <c r="UEJ147" s="45"/>
      <c r="UEK147" s="45"/>
      <c r="UEL147" s="45"/>
      <c r="UEM147" s="45"/>
      <c r="UEN147" s="45"/>
      <c r="UEO147" s="45"/>
      <c r="UEP147" s="45"/>
      <c r="UEQ147" s="45"/>
      <c r="UER147" s="45"/>
      <c r="UES147" s="45"/>
      <c r="UET147" s="45"/>
      <c r="UEU147" s="45"/>
      <c r="UEV147" s="45"/>
      <c r="UEW147" s="45"/>
      <c r="UEX147" s="45"/>
      <c r="UEY147" s="45"/>
      <c r="UEZ147" s="45"/>
      <c r="UFA147" s="45"/>
      <c r="UFB147" s="45"/>
      <c r="UFC147" s="45"/>
      <c r="UFD147" s="45"/>
      <c r="UFE147" s="45"/>
      <c r="UFF147" s="45"/>
      <c r="UFG147" s="45"/>
      <c r="UFH147" s="45"/>
      <c r="UFI147" s="45"/>
      <c r="UFJ147" s="45"/>
      <c r="UFK147" s="45"/>
      <c r="UFL147" s="45"/>
      <c r="UFM147" s="45"/>
      <c r="UFN147" s="45"/>
      <c r="UFO147" s="45"/>
      <c r="UFP147" s="45"/>
      <c r="UFQ147" s="45"/>
      <c r="UFR147" s="45"/>
      <c r="UFS147" s="45"/>
      <c r="UFT147" s="45"/>
      <c r="UFU147" s="45"/>
      <c r="UFV147" s="45"/>
      <c r="UFW147" s="45"/>
      <c r="UFX147" s="45"/>
      <c r="UFY147" s="45"/>
      <c r="UFZ147" s="45"/>
      <c r="UGA147" s="45"/>
      <c r="UGB147" s="45"/>
      <c r="UGC147" s="45"/>
      <c r="UGD147" s="45"/>
      <c r="UGE147" s="45"/>
      <c r="UGF147" s="45"/>
      <c r="UGG147" s="45"/>
      <c r="UGH147" s="45"/>
      <c r="UGI147" s="45"/>
      <c r="UGJ147" s="45"/>
      <c r="UGK147" s="45"/>
      <c r="UGL147" s="45"/>
      <c r="UGM147" s="45"/>
      <c r="UGN147" s="45"/>
      <c r="UGO147" s="45"/>
      <c r="UGP147" s="45"/>
      <c r="UGQ147" s="45"/>
      <c r="UGR147" s="45"/>
      <c r="UGS147" s="45"/>
      <c r="UGT147" s="45"/>
      <c r="UGU147" s="45"/>
      <c r="UGV147" s="45"/>
      <c r="UGW147" s="45"/>
      <c r="UGX147" s="45"/>
      <c r="UGY147" s="45"/>
      <c r="UGZ147" s="45"/>
      <c r="UHA147" s="45"/>
      <c r="UHB147" s="45"/>
      <c r="UHC147" s="45"/>
      <c r="UHD147" s="45"/>
      <c r="UHE147" s="45"/>
      <c r="UHF147" s="45"/>
      <c r="UHG147" s="45"/>
      <c r="UHH147" s="45"/>
      <c r="UHI147" s="45"/>
      <c r="UHJ147" s="45"/>
      <c r="UHK147" s="45"/>
      <c r="UHL147" s="45"/>
      <c r="UHM147" s="45"/>
      <c r="UHN147" s="45"/>
      <c r="UHO147" s="45"/>
      <c r="UHP147" s="45"/>
      <c r="UHQ147" s="45"/>
      <c r="UHR147" s="45"/>
      <c r="UHS147" s="45"/>
      <c r="UHT147" s="45"/>
      <c r="UHU147" s="45"/>
      <c r="UHV147" s="45"/>
      <c r="UHW147" s="45"/>
      <c r="UHX147" s="45"/>
      <c r="UHY147" s="45"/>
      <c r="UHZ147" s="45"/>
      <c r="UIA147" s="45"/>
      <c r="UIB147" s="45"/>
      <c r="UIC147" s="45"/>
      <c r="UID147" s="45"/>
      <c r="UIE147" s="45"/>
      <c r="UIF147" s="45"/>
      <c r="UIG147" s="45"/>
      <c r="UIH147" s="45"/>
      <c r="UII147" s="45"/>
      <c r="UIJ147" s="45"/>
      <c r="UIK147" s="45"/>
      <c r="UIL147" s="45"/>
      <c r="UIM147" s="45"/>
      <c r="UIN147" s="45"/>
      <c r="UIO147" s="45"/>
      <c r="UIP147" s="45"/>
      <c r="UIQ147" s="45"/>
      <c r="UIR147" s="45"/>
      <c r="UIS147" s="45"/>
      <c r="UIT147" s="45"/>
      <c r="UIU147" s="45"/>
      <c r="UIV147" s="45"/>
      <c r="UIW147" s="45"/>
      <c r="UIX147" s="45"/>
      <c r="UIY147" s="45"/>
      <c r="UIZ147" s="45"/>
      <c r="UJA147" s="45"/>
      <c r="UJB147" s="45"/>
      <c r="UJC147" s="45"/>
      <c r="UJD147" s="45"/>
      <c r="UJE147" s="45"/>
      <c r="UJF147" s="45"/>
      <c r="UJG147" s="45"/>
      <c r="UJH147" s="45"/>
      <c r="UJI147" s="45"/>
      <c r="UJJ147" s="45"/>
      <c r="UJK147" s="45"/>
      <c r="UJL147" s="45"/>
      <c r="UJM147" s="45"/>
      <c r="UJN147" s="45"/>
      <c r="UJO147" s="45"/>
      <c r="UJP147" s="45"/>
      <c r="UJQ147" s="45"/>
      <c r="UJR147" s="45"/>
      <c r="UJS147" s="45"/>
      <c r="UJT147" s="45"/>
      <c r="UJU147" s="45"/>
      <c r="UJV147" s="45"/>
      <c r="UJW147" s="45"/>
      <c r="UJX147" s="45"/>
      <c r="UJY147" s="45"/>
      <c r="UJZ147" s="45"/>
      <c r="UKA147" s="45"/>
      <c r="UKB147" s="45"/>
      <c r="UKC147" s="45"/>
      <c r="UKD147" s="45"/>
      <c r="UKE147" s="45"/>
      <c r="UKF147" s="45"/>
      <c r="UKG147" s="45"/>
      <c r="UKH147" s="45"/>
      <c r="UKI147" s="45"/>
      <c r="UKJ147" s="45"/>
      <c r="UKK147" s="45"/>
      <c r="UKL147" s="45"/>
      <c r="UKM147" s="45"/>
      <c r="UKN147" s="45"/>
      <c r="UKO147" s="45"/>
      <c r="UKP147" s="45"/>
      <c r="UKQ147" s="45"/>
      <c r="UKR147" s="45"/>
      <c r="UKS147" s="45"/>
      <c r="UKT147" s="45"/>
      <c r="UKU147" s="45"/>
      <c r="UKV147" s="45"/>
      <c r="UKW147" s="45"/>
      <c r="UKX147" s="45"/>
      <c r="UKY147" s="45"/>
      <c r="UKZ147" s="45"/>
      <c r="ULA147" s="45"/>
      <c r="ULB147" s="45"/>
      <c r="ULC147" s="45"/>
      <c r="ULD147" s="45"/>
      <c r="ULE147" s="45"/>
      <c r="ULF147" s="45"/>
      <c r="ULG147" s="45"/>
      <c r="ULH147" s="45"/>
      <c r="ULI147" s="45"/>
      <c r="ULJ147" s="45"/>
      <c r="ULK147" s="45"/>
      <c r="ULL147" s="45"/>
      <c r="ULM147" s="45"/>
      <c r="ULN147" s="45"/>
      <c r="ULO147" s="45"/>
      <c r="ULP147" s="45"/>
      <c r="ULQ147" s="45"/>
      <c r="ULR147" s="45"/>
      <c r="ULS147" s="45"/>
      <c r="ULT147" s="45"/>
      <c r="ULU147" s="45"/>
      <c r="ULV147" s="45"/>
      <c r="ULW147" s="45"/>
      <c r="ULX147" s="45"/>
      <c r="ULY147" s="45"/>
      <c r="ULZ147" s="45"/>
      <c r="UMA147" s="45"/>
      <c r="UMB147" s="45"/>
      <c r="UMC147" s="45"/>
      <c r="UMD147" s="45"/>
      <c r="UME147" s="45"/>
      <c r="UMF147" s="45"/>
      <c r="UMG147" s="45"/>
      <c r="UMH147" s="45"/>
      <c r="UMI147" s="45"/>
      <c r="UMJ147" s="45"/>
      <c r="UMK147" s="45"/>
      <c r="UML147" s="45"/>
      <c r="UMM147" s="45"/>
      <c r="UMN147" s="45"/>
      <c r="UMO147" s="45"/>
      <c r="UMP147" s="45"/>
      <c r="UMQ147" s="45"/>
      <c r="UMR147" s="45"/>
      <c r="UMS147" s="45"/>
      <c r="UMT147" s="45"/>
      <c r="UMU147" s="45"/>
      <c r="UMV147" s="45"/>
      <c r="UMW147" s="45"/>
      <c r="UMX147" s="45"/>
      <c r="UMY147" s="45"/>
      <c r="UMZ147" s="45"/>
      <c r="UNA147" s="45"/>
      <c r="UNB147" s="45"/>
      <c r="UNC147" s="45"/>
      <c r="UND147" s="45"/>
      <c r="UNE147" s="45"/>
      <c r="UNF147" s="45"/>
      <c r="UNG147" s="45"/>
      <c r="UNH147" s="45"/>
      <c r="UNI147" s="45"/>
      <c r="UNJ147" s="45"/>
      <c r="UNK147" s="45"/>
      <c r="UNL147" s="45"/>
      <c r="UNM147" s="45"/>
      <c r="UNN147" s="45"/>
      <c r="UNO147" s="45"/>
      <c r="UNP147" s="45"/>
      <c r="UNQ147" s="45"/>
      <c r="UNR147" s="45"/>
      <c r="UNS147" s="45"/>
      <c r="UNT147" s="45"/>
      <c r="UNU147" s="45"/>
      <c r="UNV147" s="45"/>
      <c r="UNW147" s="45"/>
      <c r="UNX147" s="45"/>
      <c r="UNY147" s="45"/>
      <c r="UNZ147" s="45"/>
      <c r="UOA147" s="45"/>
      <c r="UOB147" s="45"/>
      <c r="UOC147" s="45"/>
      <c r="UOD147" s="45"/>
      <c r="UOE147" s="45"/>
      <c r="UOF147" s="45"/>
      <c r="UOG147" s="45"/>
      <c r="UOH147" s="45"/>
      <c r="UOI147" s="45"/>
      <c r="UOJ147" s="45"/>
      <c r="UOK147" s="45"/>
      <c r="UOL147" s="45"/>
      <c r="UOM147" s="45"/>
      <c r="UON147" s="45"/>
      <c r="UOO147" s="45"/>
      <c r="UOP147" s="45"/>
      <c r="UOQ147" s="45"/>
      <c r="UOR147" s="45"/>
      <c r="UOS147" s="45"/>
      <c r="UOT147" s="45"/>
      <c r="UOU147" s="45"/>
      <c r="UOV147" s="45"/>
      <c r="UOW147" s="45"/>
      <c r="UOX147" s="45"/>
      <c r="UOY147" s="45"/>
      <c r="UOZ147" s="45"/>
      <c r="UPA147" s="45"/>
      <c r="UPB147" s="45"/>
      <c r="UPC147" s="45"/>
      <c r="UPD147" s="45"/>
      <c r="UPE147" s="45"/>
      <c r="UPF147" s="45"/>
      <c r="UPG147" s="45"/>
      <c r="UPH147" s="45"/>
      <c r="UPI147" s="45"/>
      <c r="UPJ147" s="45"/>
      <c r="UPK147" s="45"/>
      <c r="UPL147" s="45"/>
      <c r="UPM147" s="45"/>
      <c r="UPN147" s="45"/>
      <c r="UPO147" s="45"/>
      <c r="UPP147" s="45"/>
      <c r="UPQ147" s="45"/>
      <c r="UPR147" s="45"/>
      <c r="UPS147" s="45"/>
      <c r="UPT147" s="45"/>
      <c r="UPU147" s="45"/>
      <c r="UPV147" s="45"/>
      <c r="UPW147" s="45"/>
      <c r="UPX147" s="45"/>
      <c r="UPY147" s="45"/>
      <c r="UPZ147" s="45"/>
      <c r="UQA147" s="45"/>
      <c r="UQB147" s="45"/>
      <c r="UQC147" s="45"/>
      <c r="UQD147" s="45"/>
      <c r="UQE147" s="45"/>
      <c r="UQF147" s="45"/>
      <c r="UQG147" s="45"/>
      <c r="UQH147" s="45"/>
      <c r="UQI147" s="45"/>
      <c r="UQJ147" s="45"/>
      <c r="UQK147" s="45"/>
      <c r="UQL147" s="45"/>
      <c r="UQM147" s="45"/>
      <c r="UQN147" s="45"/>
      <c r="UQO147" s="45"/>
      <c r="UQP147" s="45"/>
      <c r="UQQ147" s="45"/>
      <c r="UQR147" s="45"/>
      <c r="UQS147" s="45"/>
      <c r="UQT147" s="45"/>
      <c r="UQU147" s="45"/>
      <c r="UQV147" s="45"/>
      <c r="UQW147" s="45"/>
      <c r="UQX147" s="45"/>
      <c r="UQY147" s="45"/>
      <c r="UQZ147" s="45"/>
      <c r="URA147" s="45"/>
      <c r="URB147" s="45"/>
      <c r="URC147" s="45"/>
      <c r="URD147" s="45"/>
      <c r="URE147" s="45"/>
      <c r="URF147" s="45"/>
      <c r="URG147" s="45"/>
      <c r="URH147" s="45"/>
      <c r="URI147" s="45"/>
      <c r="URJ147" s="45"/>
      <c r="URK147" s="45"/>
      <c r="URL147" s="45"/>
      <c r="URM147" s="45"/>
      <c r="URN147" s="45"/>
      <c r="URO147" s="45"/>
      <c r="URP147" s="45"/>
      <c r="URQ147" s="45"/>
      <c r="URR147" s="45"/>
      <c r="URS147" s="45"/>
      <c r="URT147" s="45"/>
      <c r="URU147" s="45"/>
      <c r="URV147" s="45"/>
      <c r="URW147" s="45"/>
      <c r="URX147" s="45"/>
      <c r="URY147" s="45"/>
      <c r="URZ147" s="45"/>
      <c r="USA147" s="45"/>
      <c r="USB147" s="45"/>
      <c r="USC147" s="45"/>
      <c r="USD147" s="45"/>
      <c r="USE147" s="45"/>
      <c r="USF147" s="45"/>
      <c r="USG147" s="45"/>
      <c r="USH147" s="45"/>
      <c r="USI147" s="45"/>
      <c r="USJ147" s="45"/>
      <c r="USK147" s="45"/>
      <c r="USL147" s="45"/>
      <c r="USM147" s="45"/>
      <c r="USN147" s="45"/>
      <c r="USO147" s="45"/>
      <c r="USP147" s="45"/>
      <c r="USQ147" s="45"/>
      <c r="USR147" s="45"/>
      <c r="USS147" s="45"/>
      <c r="UST147" s="45"/>
      <c r="USU147" s="45"/>
      <c r="USV147" s="45"/>
      <c r="USW147" s="45"/>
      <c r="USX147" s="45"/>
      <c r="USY147" s="45"/>
      <c r="USZ147" s="45"/>
      <c r="UTA147" s="45"/>
      <c r="UTB147" s="45"/>
      <c r="UTC147" s="45"/>
      <c r="UTD147" s="45"/>
      <c r="UTE147" s="45"/>
      <c r="UTF147" s="45"/>
      <c r="UTG147" s="45"/>
      <c r="UTH147" s="45"/>
      <c r="UTI147" s="45"/>
      <c r="UTJ147" s="45"/>
      <c r="UTK147" s="45"/>
      <c r="UTL147" s="45"/>
      <c r="UTM147" s="45"/>
      <c r="UTN147" s="45"/>
      <c r="UTO147" s="45"/>
      <c r="UTP147" s="45"/>
      <c r="UTQ147" s="45"/>
      <c r="UTR147" s="45"/>
      <c r="UTS147" s="45"/>
      <c r="UTT147" s="45"/>
      <c r="UTU147" s="45"/>
      <c r="UTV147" s="45"/>
      <c r="UTW147" s="45"/>
      <c r="UTX147" s="45"/>
      <c r="UTY147" s="45"/>
      <c r="UTZ147" s="45"/>
      <c r="UUA147" s="45"/>
      <c r="UUB147" s="45"/>
      <c r="UUC147" s="45"/>
      <c r="UUD147" s="45"/>
      <c r="UUE147" s="45"/>
      <c r="UUF147" s="45"/>
      <c r="UUG147" s="45"/>
      <c r="UUH147" s="45"/>
      <c r="UUI147" s="45"/>
      <c r="UUJ147" s="45"/>
      <c r="UUK147" s="45"/>
      <c r="UUL147" s="45"/>
      <c r="UUM147" s="45"/>
      <c r="UUN147" s="45"/>
      <c r="UUO147" s="45"/>
      <c r="UUP147" s="45"/>
      <c r="UUQ147" s="45"/>
      <c r="UUR147" s="45"/>
      <c r="UUS147" s="45"/>
      <c r="UUT147" s="45"/>
      <c r="UUU147" s="45"/>
      <c r="UUV147" s="45"/>
      <c r="UUW147" s="45"/>
      <c r="UUX147" s="45"/>
      <c r="UUY147" s="45"/>
      <c r="UUZ147" s="45"/>
      <c r="UVA147" s="45"/>
      <c r="UVB147" s="45"/>
      <c r="UVC147" s="45"/>
      <c r="UVD147" s="45"/>
      <c r="UVE147" s="45"/>
      <c r="UVF147" s="45"/>
      <c r="UVG147" s="45"/>
      <c r="UVH147" s="45"/>
      <c r="UVI147" s="45"/>
      <c r="UVJ147" s="45"/>
      <c r="UVK147" s="45"/>
      <c r="UVL147" s="45"/>
      <c r="UVM147" s="45"/>
      <c r="UVN147" s="45"/>
      <c r="UVO147" s="45"/>
      <c r="UVP147" s="45"/>
      <c r="UVQ147" s="45"/>
      <c r="UVR147" s="45"/>
      <c r="UVS147" s="45"/>
      <c r="UVT147" s="45"/>
      <c r="UVU147" s="45"/>
      <c r="UVV147" s="45"/>
      <c r="UVW147" s="45"/>
      <c r="UVX147" s="45"/>
      <c r="UVY147" s="45"/>
      <c r="UVZ147" s="45"/>
      <c r="UWA147" s="45"/>
      <c r="UWB147" s="45"/>
      <c r="UWC147" s="45"/>
      <c r="UWD147" s="45"/>
      <c r="UWE147" s="45"/>
      <c r="UWF147" s="45"/>
      <c r="UWG147" s="45"/>
      <c r="UWH147" s="45"/>
      <c r="UWI147" s="45"/>
      <c r="UWJ147" s="45"/>
      <c r="UWK147" s="45"/>
      <c r="UWL147" s="45"/>
      <c r="UWM147" s="45"/>
      <c r="UWN147" s="45"/>
      <c r="UWO147" s="45"/>
      <c r="UWP147" s="45"/>
      <c r="UWQ147" s="45"/>
      <c r="UWR147" s="45"/>
      <c r="UWS147" s="45"/>
      <c r="UWT147" s="45"/>
      <c r="UWU147" s="45"/>
      <c r="UWV147" s="45"/>
      <c r="UWW147" s="45"/>
      <c r="UWX147" s="45"/>
      <c r="UWY147" s="45"/>
      <c r="UWZ147" s="45"/>
      <c r="UXA147" s="45"/>
      <c r="UXB147" s="45"/>
      <c r="UXC147" s="45"/>
      <c r="UXD147" s="45"/>
      <c r="UXE147" s="45"/>
      <c r="UXF147" s="45"/>
      <c r="UXG147" s="45"/>
      <c r="UXH147" s="45"/>
      <c r="UXI147" s="45"/>
      <c r="UXJ147" s="45"/>
      <c r="UXK147" s="45"/>
      <c r="UXL147" s="45"/>
      <c r="UXM147" s="45"/>
      <c r="UXN147" s="45"/>
      <c r="UXO147" s="45"/>
      <c r="UXP147" s="45"/>
      <c r="UXQ147" s="45"/>
      <c r="UXR147" s="45"/>
      <c r="UXS147" s="45"/>
      <c r="UXT147" s="45"/>
      <c r="UXU147" s="45"/>
      <c r="UXV147" s="45"/>
      <c r="UXW147" s="45"/>
      <c r="UXX147" s="45"/>
      <c r="UXY147" s="45"/>
      <c r="UXZ147" s="45"/>
      <c r="UYA147" s="45"/>
      <c r="UYB147" s="45"/>
      <c r="UYC147" s="45"/>
      <c r="UYD147" s="45"/>
      <c r="UYE147" s="45"/>
      <c r="UYF147" s="45"/>
      <c r="UYG147" s="45"/>
      <c r="UYH147" s="45"/>
      <c r="UYI147" s="45"/>
      <c r="UYJ147" s="45"/>
      <c r="UYK147" s="45"/>
      <c r="UYL147" s="45"/>
      <c r="UYM147" s="45"/>
      <c r="UYN147" s="45"/>
      <c r="UYO147" s="45"/>
      <c r="UYP147" s="45"/>
      <c r="UYQ147" s="45"/>
      <c r="UYR147" s="45"/>
      <c r="UYS147" s="45"/>
      <c r="UYT147" s="45"/>
      <c r="UYU147" s="45"/>
      <c r="UYV147" s="45"/>
      <c r="UYW147" s="45"/>
      <c r="UYX147" s="45"/>
      <c r="UYY147" s="45"/>
      <c r="UYZ147" s="45"/>
      <c r="UZA147" s="45"/>
      <c r="UZB147" s="45"/>
      <c r="UZC147" s="45"/>
      <c r="UZD147" s="45"/>
      <c r="UZE147" s="45"/>
      <c r="UZF147" s="45"/>
      <c r="UZG147" s="45"/>
      <c r="UZH147" s="45"/>
      <c r="UZI147" s="45"/>
      <c r="UZJ147" s="45"/>
      <c r="UZK147" s="45"/>
      <c r="UZL147" s="45"/>
      <c r="UZM147" s="45"/>
      <c r="UZN147" s="45"/>
      <c r="UZO147" s="45"/>
      <c r="UZP147" s="45"/>
      <c r="UZQ147" s="45"/>
      <c r="UZR147" s="45"/>
      <c r="UZS147" s="45"/>
      <c r="UZT147" s="45"/>
      <c r="UZU147" s="45"/>
      <c r="UZV147" s="45"/>
      <c r="UZW147" s="45"/>
      <c r="UZX147" s="45"/>
      <c r="UZY147" s="45"/>
      <c r="UZZ147" s="45"/>
      <c r="VAA147" s="45"/>
      <c r="VAB147" s="45"/>
      <c r="VAC147" s="45"/>
      <c r="VAD147" s="45"/>
      <c r="VAE147" s="45"/>
      <c r="VAF147" s="45"/>
      <c r="VAG147" s="45"/>
      <c r="VAH147" s="45"/>
      <c r="VAI147" s="45"/>
      <c r="VAJ147" s="45"/>
      <c r="VAK147" s="45"/>
      <c r="VAL147" s="45"/>
      <c r="VAM147" s="45"/>
      <c r="VAN147" s="45"/>
      <c r="VAO147" s="45"/>
      <c r="VAP147" s="45"/>
      <c r="VAQ147" s="45"/>
      <c r="VAR147" s="45"/>
      <c r="VAS147" s="45"/>
      <c r="VAT147" s="45"/>
      <c r="VAU147" s="45"/>
      <c r="VAV147" s="45"/>
      <c r="VAW147" s="45"/>
      <c r="VAX147" s="45"/>
      <c r="VAY147" s="45"/>
      <c r="VAZ147" s="45"/>
      <c r="VBA147" s="45"/>
      <c r="VBB147" s="45"/>
      <c r="VBC147" s="45"/>
      <c r="VBD147" s="45"/>
      <c r="VBE147" s="45"/>
      <c r="VBF147" s="45"/>
      <c r="VBG147" s="45"/>
      <c r="VBH147" s="45"/>
      <c r="VBI147" s="45"/>
      <c r="VBJ147" s="45"/>
      <c r="VBK147" s="45"/>
      <c r="VBL147" s="45"/>
      <c r="VBM147" s="45"/>
      <c r="VBN147" s="45"/>
      <c r="VBO147" s="45"/>
      <c r="VBP147" s="45"/>
      <c r="VBQ147" s="45"/>
      <c r="VBR147" s="45"/>
      <c r="VBS147" s="45"/>
      <c r="VBT147" s="45"/>
      <c r="VBU147" s="45"/>
      <c r="VBV147" s="45"/>
      <c r="VBW147" s="45"/>
      <c r="VBX147" s="45"/>
      <c r="VBY147" s="45"/>
      <c r="VBZ147" s="45"/>
      <c r="VCA147" s="45"/>
      <c r="VCB147" s="45"/>
      <c r="VCC147" s="45"/>
      <c r="VCD147" s="45"/>
      <c r="VCE147" s="45"/>
      <c r="VCF147" s="45"/>
      <c r="VCG147" s="45"/>
      <c r="VCH147" s="45"/>
      <c r="VCI147" s="45"/>
      <c r="VCJ147" s="45"/>
      <c r="VCK147" s="45"/>
      <c r="VCL147" s="45"/>
      <c r="VCM147" s="45"/>
      <c r="VCN147" s="45"/>
      <c r="VCO147" s="45"/>
      <c r="VCP147" s="45"/>
      <c r="VCQ147" s="45"/>
      <c r="VCR147" s="45"/>
      <c r="VCS147" s="45"/>
      <c r="VCT147" s="45"/>
      <c r="VCU147" s="45"/>
      <c r="VCV147" s="45"/>
      <c r="VCW147" s="45"/>
      <c r="VCX147" s="45"/>
      <c r="VCY147" s="45"/>
      <c r="VCZ147" s="45"/>
      <c r="VDA147" s="45"/>
      <c r="VDB147" s="45"/>
      <c r="VDC147" s="45"/>
      <c r="VDD147" s="45"/>
      <c r="VDE147" s="45"/>
      <c r="VDF147" s="45"/>
      <c r="VDG147" s="45"/>
      <c r="VDH147" s="45"/>
      <c r="VDI147" s="45"/>
      <c r="VDJ147" s="45"/>
      <c r="VDK147" s="45"/>
      <c r="VDL147" s="45"/>
      <c r="VDM147" s="45"/>
      <c r="VDN147" s="45"/>
      <c r="VDO147" s="45"/>
      <c r="VDP147" s="45"/>
      <c r="VDQ147" s="45"/>
      <c r="VDR147" s="45"/>
      <c r="VDS147" s="45"/>
      <c r="VDT147" s="45"/>
      <c r="VDU147" s="45"/>
      <c r="VDV147" s="45"/>
      <c r="VDW147" s="45"/>
      <c r="VDX147" s="45"/>
      <c r="VDY147" s="45"/>
      <c r="VDZ147" s="45"/>
      <c r="VEA147" s="45"/>
      <c r="VEB147" s="45"/>
      <c r="VEC147" s="45"/>
      <c r="VED147" s="45"/>
      <c r="VEE147" s="45"/>
      <c r="VEF147" s="45"/>
      <c r="VEG147" s="45"/>
      <c r="VEH147" s="45"/>
      <c r="VEI147" s="45"/>
      <c r="VEJ147" s="45"/>
      <c r="VEK147" s="45"/>
      <c r="VEL147" s="45"/>
      <c r="VEM147" s="45"/>
      <c r="VEN147" s="45"/>
      <c r="VEO147" s="45"/>
      <c r="VEP147" s="45"/>
      <c r="VEQ147" s="45"/>
      <c r="VER147" s="45"/>
      <c r="VES147" s="45"/>
      <c r="VET147" s="45"/>
      <c r="VEU147" s="45"/>
      <c r="VEV147" s="45"/>
      <c r="VEW147" s="45"/>
      <c r="VEX147" s="45"/>
      <c r="VEY147" s="45"/>
      <c r="VEZ147" s="45"/>
      <c r="VFA147" s="45"/>
      <c r="VFB147" s="45"/>
      <c r="VFC147" s="45"/>
      <c r="VFD147" s="45"/>
      <c r="VFE147" s="45"/>
      <c r="VFF147" s="45"/>
      <c r="VFG147" s="45"/>
      <c r="VFH147" s="45"/>
      <c r="VFI147" s="45"/>
      <c r="VFJ147" s="45"/>
      <c r="VFK147" s="45"/>
      <c r="VFL147" s="45"/>
      <c r="VFM147" s="45"/>
      <c r="VFN147" s="45"/>
      <c r="VFO147" s="45"/>
      <c r="VFP147" s="45"/>
      <c r="VFQ147" s="45"/>
      <c r="VFR147" s="45"/>
      <c r="VFS147" s="45"/>
      <c r="VFT147" s="45"/>
      <c r="VFU147" s="45"/>
      <c r="VFV147" s="45"/>
      <c r="VFW147" s="45"/>
      <c r="VFX147" s="45"/>
      <c r="VFY147" s="45"/>
      <c r="VFZ147" s="45"/>
      <c r="VGA147" s="45"/>
      <c r="VGB147" s="45"/>
      <c r="VGC147" s="45"/>
      <c r="VGD147" s="45"/>
      <c r="VGE147" s="45"/>
      <c r="VGF147" s="45"/>
      <c r="VGG147" s="45"/>
      <c r="VGH147" s="45"/>
      <c r="VGI147" s="45"/>
      <c r="VGJ147" s="45"/>
      <c r="VGK147" s="45"/>
      <c r="VGL147" s="45"/>
      <c r="VGM147" s="45"/>
      <c r="VGN147" s="45"/>
      <c r="VGO147" s="45"/>
      <c r="VGP147" s="45"/>
      <c r="VGQ147" s="45"/>
      <c r="VGR147" s="45"/>
      <c r="VGS147" s="45"/>
      <c r="VGT147" s="45"/>
      <c r="VGU147" s="45"/>
      <c r="VGV147" s="45"/>
      <c r="VGW147" s="45"/>
      <c r="VGX147" s="45"/>
      <c r="VGY147" s="45"/>
      <c r="VGZ147" s="45"/>
      <c r="VHA147" s="45"/>
      <c r="VHB147" s="45"/>
      <c r="VHC147" s="45"/>
      <c r="VHD147" s="45"/>
      <c r="VHE147" s="45"/>
      <c r="VHF147" s="45"/>
      <c r="VHG147" s="45"/>
      <c r="VHH147" s="45"/>
      <c r="VHI147" s="45"/>
      <c r="VHJ147" s="45"/>
      <c r="VHK147" s="45"/>
      <c r="VHL147" s="45"/>
      <c r="VHM147" s="45"/>
      <c r="VHN147" s="45"/>
      <c r="VHO147" s="45"/>
      <c r="VHP147" s="45"/>
      <c r="VHQ147" s="45"/>
      <c r="VHR147" s="45"/>
      <c r="VHS147" s="45"/>
      <c r="VHT147" s="45"/>
      <c r="VHU147" s="45"/>
      <c r="VHV147" s="45"/>
      <c r="VHW147" s="45"/>
      <c r="VHX147" s="45"/>
      <c r="VHY147" s="45"/>
      <c r="VHZ147" s="45"/>
      <c r="VIA147" s="45"/>
      <c r="VIB147" s="45"/>
      <c r="VIC147" s="45"/>
      <c r="VID147" s="45"/>
      <c r="VIE147" s="45"/>
      <c r="VIF147" s="45"/>
      <c r="VIG147" s="45"/>
      <c r="VIH147" s="45"/>
      <c r="VII147" s="45"/>
      <c r="VIJ147" s="45"/>
      <c r="VIK147" s="45"/>
      <c r="VIL147" s="45"/>
      <c r="VIM147" s="45"/>
      <c r="VIN147" s="45"/>
      <c r="VIO147" s="45"/>
      <c r="VIP147" s="45"/>
      <c r="VIQ147" s="45"/>
      <c r="VIR147" s="45"/>
      <c r="VIS147" s="45"/>
      <c r="VIT147" s="45"/>
      <c r="VIU147" s="45"/>
      <c r="VIV147" s="45"/>
      <c r="VIW147" s="45"/>
      <c r="VIX147" s="45"/>
      <c r="VIY147" s="45"/>
      <c r="VIZ147" s="45"/>
      <c r="VJA147" s="45"/>
      <c r="VJB147" s="45"/>
      <c r="VJC147" s="45"/>
      <c r="VJD147" s="45"/>
      <c r="VJE147" s="45"/>
      <c r="VJF147" s="45"/>
      <c r="VJG147" s="45"/>
      <c r="VJH147" s="45"/>
      <c r="VJI147" s="45"/>
      <c r="VJJ147" s="45"/>
      <c r="VJK147" s="45"/>
      <c r="VJL147" s="45"/>
      <c r="VJM147" s="45"/>
      <c r="VJN147" s="45"/>
      <c r="VJO147" s="45"/>
      <c r="VJP147" s="45"/>
      <c r="VJQ147" s="45"/>
      <c r="VJR147" s="45"/>
      <c r="VJS147" s="45"/>
      <c r="VJT147" s="45"/>
      <c r="VJU147" s="45"/>
      <c r="VJV147" s="45"/>
      <c r="VJW147" s="45"/>
      <c r="VJX147" s="45"/>
      <c r="VJY147" s="45"/>
      <c r="VJZ147" s="45"/>
      <c r="VKA147" s="45"/>
      <c r="VKB147" s="45"/>
      <c r="VKC147" s="45"/>
      <c r="VKD147" s="45"/>
      <c r="VKE147" s="45"/>
      <c r="VKF147" s="45"/>
      <c r="VKG147" s="45"/>
      <c r="VKH147" s="45"/>
      <c r="VKI147" s="45"/>
      <c r="VKJ147" s="45"/>
      <c r="VKK147" s="45"/>
      <c r="VKL147" s="45"/>
      <c r="VKM147" s="45"/>
      <c r="VKN147" s="45"/>
      <c r="VKO147" s="45"/>
      <c r="VKP147" s="45"/>
      <c r="VKQ147" s="45"/>
      <c r="VKR147" s="45"/>
      <c r="VKS147" s="45"/>
      <c r="VKT147" s="45"/>
      <c r="VKU147" s="45"/>
      <c r="VKV147" s="45"/>
      <c r="VKW147" s="45"/>
      <c r="VKX147" s="45"/>
      <c r="VKY147" s="45"/>
      <c r="VKZ147" s="45"/>
      <c r="VLA147" s="45"/>
      <c r="VLB147" s="45"/>
      <c r="VLC147" s="45"/>
      <c r="VLD147" s="45"/>
      <c r="VLE147" s="45"/>
      <c r="VLF147" s="45"/>
      <c r="VLG147" s="45"/>
      <c r="VLH147" s="45"/>
      <c r="VLI147" s="45"/>
      <c r="VLJ147" s="45"/>
      <c r="VLK147" s="45"/>
      <c r="VLL147" s="45"/>
      <c r="VLM147" s="45"/>
      <c r="VLN147" s="45"/>
      <c r="VLO147" s="45"/>
      <c r="VLP147" s="45"/>
      <c r="VLQ147" s="45"/>
      <c r="VLR147" s="45"/>
      <c r="VLS147" s="45"/>
      <c r="VLT147" s="45"/>
      <c r="VLU147" s="45"/>
      <c r="VLV147" s="45"/>
      <c r="VLW147" s="45"/>
      <c r="VLX147" s="45"/>
      <c r="VLY147" s="45"/>
      <c r="VLZ147" s="45"/>
      <c r="VMA147" s="45"/>
      <c r="VMB147" s="45"/>
      <c r="VMC147" s="45"/>
      <c r="VMD147" s="45"/>
      <c r="VME147" s="45"/>
      <c r="VMF147" s="45"/>
      <c r="VMG147" s="45"/>
      <c r="VMH147" s="45"/>
      <c r="VMI147" s="45"/>
      <c r="VMJ147" s="45"/>
      <c r="VMK147" s="45"/>
      <c r="VML147" s="45"/>
      <c r="VMM147" s="45"/>
      <c r="VMN147" s="45"/>
      <c r="VMO147" s="45"/>
      <c r="VMP147" s="45"/>
      <c r="VMQ147" s="45"/>
      <c r="VMR147" s="45"/>
      <c r="VMS147" s="45"/>
      <c r="VMT147" s="45"/>
      <c r="VMU147" s="45"/>
      <c r="VMV147" s="45"/>
      <c r="VMW147" s="45"/>
      <c r="VMX147" s="45"/>
      <c r="VMY147" s="45"/>
      <c r="VMZ147" s="45"/>
      <c r="VNA147" s="45"/>
      <c r="VNB147" s="45"/>
      <c r="VNC147" s="45"/>
      <c r="VND147" s="45"/>
      <c r="VNE147" s="45"/>
      <c r="VNF147" s="45"/>
      <c r="VNG147" s="45"/>
      <c r="VNH147" s="45"/>
      <c r="VNI147" s="45"/>
      <c r="VNJ147" s="45"/>
      <c r="VNK147" s="45"/>
      <c r="VNL147" s="45"/>
      <c r="VNM147" s="45"/>
      <c r="VNN147" s="45"/>
      <c r="VNO147" s="45"/>
      <c r="VNP147" s="45"/>
      <c r="VNQ147" s="45"/>
      <c r="VNR147" s="45"/>
      <c r="VNS147" s="45"/>
      <c r="VNT147" s="45"/>
      <c r="VNU147" s="45"/>
      <c r="VNV147" s="45"/>
      <c r="VNW147" s="45"/>
      <c r="VNX147" s="45"/>
      <c r="VNY147" s="45"/>
      <c r="VNZ147" s="45"/>
      <c r="VOA147" s="45"/>
      <c r="VOB147" s="45"/>
      <c r="VOC147" s="45"/>
      <c r="VOD147" s="45"/>
      <c r="VOE147" s="45"/>
      <c r="VOF147" s="45"/>
      <c r="VOG147" s="45"/>
      <c r="VOH147" s="45"/>
      <c r="VOI147" s="45"/>
      <c r="VOJ147" s="45"/>
      <c r="VOK147" s="45"/>
      <c r="VOL147" s="45"/>
      <c r="VOM147" s="45"/>
      <c r="VON147" s="45"/>
      <c r="VOO147" s="45"/>
      <c r="VOP147" s="45"/>
      <c r="VOQ147" s="45"/>
      <c r="VOR147" s="45"/>
      <c r="VOS147" s="45"/>
      <c r="VOT147" s="45"/>
      <c r="VOU147" s="45"/>
      <c r="VOV147" s="45"/>
      <c r="VOW147" s="45"/>
      <c r="VOX147" s="45"/>
      <c r="VOY147" s="45"/>
      <c r="VOZ147" s="45"/>
      <c r="VPA147" s="45"/>
      <c r="VPB147" s="45"/>
      <c r="VPC147" s="45"/>
      <c r="VPD147" s="45"/>
      <c r="VPE147" s="45"/>
      <c r="VPF147" s="45"/>
      <c r="VPG147" s="45"/>
      <c r="VPH147" s="45"/>
      <c r="VPI147" s="45"/>
      <c r="VPJ147" s="45"/>
      <c r="VPK147" s="45"/>
      <c r="VPL147" s="45"/>
      <c r="VPM147" s="45"/>
      <c r="VPN147" s="45"/>
      <c r="VPO147" s="45"/>
      <c r="VPP147" s="45"/>
      <c r="VPQ147" s="45"/>
      <c r="VPR147" s="45"/>
      <c r="VPS147" s="45"/>
      <c r="VPT147" s="45"/>
      <c r="VPU147" s="45"/>
      <c r="VPV147" s="45"/>
      <c r="VPW147" s="45"/>
      <c r="VPX147" s="45"/>
      <c r="VPY147" s="45"/>
      <c r="VPZ147" s="45"/>
      <c r="VQA147" s="45"/>
      <c r="VQB147" s="45"/>
      <c r="VQC147" s="45"/>
      <c r="VQD147" s="45"/>
      <c r="VQE147" s="45"/>
      <c r="VQF147" s="45"/>
      <c r="VQG147" s="45"/>
      <c r="VQH147" s="45"/>
      <c r="VQI147" s="45"/>
      <c r="VQJ147" s="45"/>
      <c r="VQK147" s="45"/>
      <c r="VQL147" s="45"/>
      <c r="VQM147" s="45"/>
      <c r="VQN147" s="45"/>
      <c r="VQO147" s="45"/>
      <c r="VQP147" s="45"/>
      <c r="VQQ147" s="45"/>
      <c r="VQR147" s="45"/>
      <c r="VQS147" s="45"/>
      <c r="VQT147" s="45"/>
      <c r="VQU147" s="45"/>
      <c r="VQV147" s="45"/>
      <c r="VQW147" s="45"/>
      <c r="VQX147" s="45"/>
      <c r="VQY147" s="45"/>
      <c r="VQZ147" s="45"/>
      <c r="VRA147" s="45"/>
      <c r="VRB147" s="45"/>
      <c r="VRC147" s="45"/>
      <c r="VRD147" s="45"/>
      <c r="VRE147" s="45"/>
      <c r="VRF147" s="45"/>
      <c r="VRG147" s="45"/>
      <c r="VRH147" s="45"/>
      <c r="VRI147" s="45"/>
      <c r="VRJ147" s="45"/>
      <c r="VRK147" s="45"/>
      <c r="VRL147" s="45"/>
      <c r="VRM147" s="45"/>
      <c r="VRN147" s="45"/>
      <c r="VRO147" s="45"/>
      <c r="VRP147" s="45"/>
      <c r="VRQ147" s="45"/>
      <c r="VRR147" s="45"/>
      <c r="VRS147" s="45"/>
      <c r="VRT147" s="45"/>
      <c r="VRU147" s="45"/>
      <c r="VRV147" s="45"/>
      <c r="VRW147" s="45"/>
      <c r="VRX147" s="45"/>
      <c r="VRY147" s="45"/>
      <c r="VRZ147" s="45"/>
      <c r="VSA147" s="45"/>
      <c r="VSB147" s="45"/>
      <c r="VSC147" s="45"/>
      <c r="VSD147" s="45"/>
      <c r="VSE147" s="45"/>
      <c r="VSF147" s="45"/>
      <c r="VSG147" s="45"/>
      <c r="VSH147" s="45"/>
      <c r="VSI147" s="45"/>
      <c r="VSJ147" s="45"/>
      <c r="VSK147" s="45"/>
      <c r="VSL147" s="45"/>
      <c r="VSM147" s="45"/>
      <c r="VSN147" s="45"/>
      <c r="VSO147" s="45"/>
      <c r="VSP147" s="45"/>
      <c r="VSQ147" s="45"/>
      <c r="VSR147" s="45"/>
      <c r="VSS147" s="45"/>
      <c r="VST147" s="45"/>
      <c r="VSU147" s="45"/>
      <c r="VSV147" s="45"/>
      <c r="VSW147" s="45"/>
      <c r="VSX147" s="45"/>
      <c r="VSY147" s="45"/>
      <c r="VSZ147" s="45"/>
      <c r="VTA147" s="45"/>
      <c r="VTB147" s="45"/>
      <c r="VTC147" s="45"/>
      <c r="VTD147" s="45"/>
      <c r="VTE147" s="45"/>
      <c r="VTF147" s="45"/>
      <c r="VTG147" s="45"/>
      <c r="VTH147" s="45"/>
      <c r="VTI147" s="45"/>
      <c r="VTJ147" s="45"/>
      <c r="VTK147" s="45"/>
      <c r="VTL147" s="45"/>
      <c r="VTM147" s="45"/>
      <c r="VTN147" s="45"/>
      <c r="VTO147" s="45"/>
      <c r="VTP147" s="45"/>
      <c r="VTQ147" s="45"/>
      <c r="VTR147" s="45"/>
      <c r="VTS147" s="45"/>
      <c r="VTT147" s="45"/>
      <c r="VTU147" s="45"/>
      <c r="VTV147" s="45"/>
      <c r="VTW147" s="45"/>
      <c r="VTX147" s="45"/>
      <c r="VTY147" s="45"/>
      <c r="VTZ147" s="45"/>
      <c r="VUA147" s="45"/>
      <c r="VUB147" s="45"/>
      <c r="VUC147" s="45"/>
      <c r="VUD147" s="45"/>
      <c r="VUE147" s="45"/>
      <c r="VUF147" s="45"/>
      <c r="VUG147" s="45"/>
      <c r="VUH147" s="45"/>
      <c r="VUI147" s="45"/>
      <c r="VUJ147" s="45"/>
      <c r="VUK147" s="45"/>
      <c r="VUL147" s="45"/>
      <c r="VUM147" s="45"/>
      <c r="VUN147" s="45"/>
      <c r="VUO147" s="45"/>
      <c r="VUP147" s="45"/>
      <c r="VUQ147" s="45"/>
      <c r="VUR147" s="45"/>
      <c r="VUS147" s="45"/>
      <c r="VUT147" s="45"/>
      <c r="VUU147" s="45"/>
      <c r="VUV147" s="45"/>
      <c r="VUW147" s="45"/>
      <c r="VUX147" s="45"/>
      <c r="VUY147" s="45"/>
      <c r="VUZ147" s="45"/>
      <c r="VVA147" s="45"/>
      <c r="VVB147" s="45"/>
      <c r="VVC147" s="45"/>
      <c r="VVD147" s="45"/>
      <c r="VVE147" s="45"/>
      <c r="VVF147" s="45"/>
      <c r="VVG147" s="45"/>
      <c r="VVH147" s="45"/>
      <c r="VVI147" s="45"/>
      <c r="VVJ147" s="45"/>
      <c r="VVK147" s="45"/>
      <c r="VVL147" s="45"/>
      <c r="VVM147" s="45"/>
      <c r="VVN147" s="45"/>
      <c r="VVO147" s="45"/>
      <c r="VVP147" s="45"/>
      <c r="VVQ147" s="45"/>
      <c r="VVR147" s="45"/>
      <c r="VVS147" s="45"/>
      <c r="VVT147" s="45"/>
      <c r="VVU147" s="45"/>
      <c r="VVV147" s="45"/>
      <c r="VVW147" s="45"/>
      <c r="VVX147" s="45"/>
      <c r="VVY147" s="45"/>
      <c r="VVZ147" s="45"/>
      <c r="VWA147" s="45"/>
      <c r="VWB147" s="45"/>
      <c r="VWC147" s="45"/>
      <c r="VWD147" s="45"/>
      <c r="VWE147" s="45"/>
      <c r="VWF147" s="45"/>
      <c r="VWG147" s="45"/>
      <c r="VWH147" s="45"/>
      <c r="VWI147" s="45"/>
      <c r="VWJ147" s="45"/>
      <c r="VWK147" s="45"/>
      <c r="VWL147" s="45"/>
      <c r="VWM147" s="45"/>
      <c r="VWN147" s="45"/>
      <c r="VWO147" s="45"/>
      <c r="VWP147" s="45"/>
      <c r="VWQ147" s="45"/>
      <c r="VWR147" s="45"/>
      <c r="VWS147" s="45"/>
      <c r="VWT147" s="45"/>
      <c r="VWU147" s="45"/>
      <c r="VWV147" s="45"/>
      <c r="VWW147" s="45"/>
      <c r="VWX147" s="45"/>
      <c r="VWY147" s="45"/>
      <c r="VWZ147" s="45"/>
      <c r="VXA147" s="45"/>
      <c r="VXB147" s="45"/>
      <c r="VXC147" s="45"/>
      <c r="VXD147" s="45"/>
      <c r="VXE147" s="45"/>
      <c r="VXF147" s="45"/>
      <c r="VXG147" s="45"/>
      <c r="VXH147" s="45"/>
      <c r="VXI147" s="45"/>
      <c r="VXJ147" s="45"/>
      <c r="VXK147" s="45"/>
      <c r="VXL147" s="45"/>
      <c r="VXM147" s="45"/>
      <c r="VXN147" s="45"/>
      <c r="VXO147" s="45"/>
      <c r="VXP147" s="45"/>
      <c r="VXQ147" s="45"/>
      <c r="VXR147" s="45"/>
      <c r="VXS147" s="45"/>
      <c r="VXT147" s="45"/>
      <c r="VXU147" s="45"/>
      <c r="VXV147" s="45"/>
      <c r="VXW147" s="45"/>
      <c r="VXX147" s="45"/>
      <c r="VXY147" s="45"/>
      <c r="VXZ147" s="45"/>
      <c r="VYA147" s="45"/>
      <c r="VYB147" s="45"/>
      <c r="VYC147" s="45"/>
      <c r="VYD147" s="45"/>
      <c r="VYE147" s="45"/>
      <c r="VYF147" s="45"/>
      <c r="VYG147" s="45"/>
      <c r="VYH147" s="45"/>
      <c r="VYI147" s="45"/>
      <c r="VYJ147" s="45"/>
      <c r="VYK147" s="45"/>
      <c r="VYL147" s="45"/>
      <c r="VYM147" s="45"/>
      <c r="VYN147" s="45"/>
      <c r="VYO147" s="45"/>
      <c r="VYP147" s="45"/>
      <c r="VYQ147" s="45"/>
      <c r="VYR147" s="45"/>
      <c r="VYS147" s="45"/>
      <c r="VYT147" s="45"/>
      <c r="VYU147" s="45"/>
      <c r="VYV147" s="45"/>
      <c r="VYW147" s="45"/>
      <c r="VYX147" s="45"/>
      <c r="VYY147" s="45"/>
      <c r="VYZ147" s="45"/>
      <c r="VZA147" s="45"/>
      <c r="VZB147" s="45"/>
      <c r="VZC147" s="45"/>
      <c r="VZD147" s="45"/>
      <c r="VZE147" s="45"/>
      <c r="VZF147" s="45"/>
      <c r="VZG147" s="45"/>
      <c r="VZH147" s="45"/>
      <c r="VZI147" s="45"/>
      <c r="VZJ147" s="45"/>
      <c r="VZK147" s="45"/>
      <c r="VZL147" s="45"/>
      <c r="VZM147" s="45"/>
      <c r="VZN147" s="45"/>
      <c r="VZO147" s="45"/>
      <c r="VZP147" s="45"/>
      <c r="VZQ147" s="45"/>
      <c r="VZR147" s="45"/>
      <c r="VZS147" s="45"/>
      <c r="VZT147" s="45"/>
      <c r="VZU147" s="45"/>
      <c r="VZV147" s="45"/>
      <c r="VZW147" s="45"/>
      <c r="VZX147" s="45"/>
      <c r="VZY147" s="45"/>
      <c r="VZZ147" s="45"/>
      <c r="WAA147" s="45"/>
      <c r="WAB147" s="45"/>
      <c r="WAC147" s="45"/>
      <c r="WAD147" s="45"/>
      <c r="WAE147" s="45"/>
      <c r="WAF147" s="45"/>
      <c r="WAG147" s="45"/>
      <c r="WAH147" s="45"/>
      <c r="WAI147" s="45"/>
      <c r="WAJ147" s="45"/>
      <c r="WAK147" s="45"/>
      <c r="WAL147" s="45"/>
      <c r="WAM147" s="45"/>
      <c r="WAN147" s="45"/>
      <c r="WAO147" s="45"/>
      <c r="WAP147" s="45"/>
      <c r="WAQ147" s="45"/>
      <c r="WAR147" s="45"/>
      <c r="WAS147" s="45"/>
      <c r="WAT147" s="45"/>
      <c r="WAU147" s="45"/>
      <c r="WAV147" s="45"/>
      <c r="WAW147" s="45"/>
      <c r="WAX147" s="45"/>
      <c r="WAY147" s="45"/>
      <c r="WAZ147" s="45"/>
      <c r="WBA147" s="45"/>
      <c r="WBB147" s="45"/>
      <c r="WBC147" s="45"/>
      <c r="WBD147" s="45"/>
      <c r="WBE147" s="45"/>
      <c r="WBF147" s="45"/>
      <c r="WBG147" s="45"/>
      <c r="WBH147" s="45"/>
      <c r="WBI147" s="45"/>
      <c r="WBJ147" s="45"/>
      <c r="WBK147" s="45"/>
      <c r="WBL147" s="45"/>
      <c r="WBM147" s="45"/>
      <c r="WBN147" s="45"/>
      <c r="WBO147" s="45"/>
      <c r="WBP147" s="45"/>
      <c r="WBQ147" s="45"/>
      <c r="WBR147" s="45"/>
      <c r="WBS147" s="45"/>
      <c r="WBT147" s="45"/>
      <c r="WBU147" s="45"/>
      <c r="WBV147" s="45"/>
      <c r="WBW147" s="45"/>
      <c r="WBX147" s="45"/>
      <c r="WBY147" s="45"/>
      <c r="WBZ147" s="45"/>
      <c r="WCA147" s="45"/>
      <c r="WCB147" s="45"/>
      <c r="WCC147" s="45"/>
      <c r="WCD147" s="45"/>
      <c r="WCE147" s="45"/>
      <c r="WCF147" s="45"/>
      <c r="WCG147" s="45"/>
      <c r="WCH147" s="45"/>
      <c r="WCI147" s="45"/>
      <c r="WCJ147" s="45"/>
      <c r="WCK147" s="45"/>
      <c r="WCL147" s="45"/>
      <c r="WCM147" s="45"/>
      <c r="WCN147" s="45"/>
      <c r="WCO147" s="45"/>
      <c r="WCP147" s="45"/>
      <c r="WCQ147" s="45"/>
      <c r="WCR147" s="45"/>
      <c r="WCS147" s="45"/>
      <c r="WCT147" s="45"/>
      <c r="WCU147" s="45"/>
      <c r="WCV147" s="45"/>
      <c r="WCW147" s="45"/>
      <c r="WCX147" s="45"/>
      <c r="WCY147" s="45"/>
      <c r="WCZ147" s="45"/>
      <c r="WDA147" s="45"/>
      <c r="WDB147" s="45"/>
      <c r="WDC147" s="45"/>
      <c r="WDD147" s="45"/>
      <c r="WDE147" s="45"/>
      <c r="WDF147" s="45"/>
      <c r="WDG147" s="45"/>
      <c r="WDH147" s="45"/>
      <c r="WDI147" s="45"/>
      <c r="WDJ147" s="45"/>
      <c r="WDK147" s="45"/>
      <c r="WDL147" s="45"/>
      <c r="WDM147" s="45"/>
      <c r="WDN147" s="45"/>
      <c r="WDO147" s="45"/>
      <c r="WDP147" s="45"/>
      <c r="WDQ147" s="45"/>
      <c r="WDR147" s="45"/>
      <c r="WDS147" s="45"/>
      <c r="WDT147" s="45"/>
      <c r="WDU147" s="45"/>
      <c r="WDV147" s="45"/>
      <c r="WDW147" s="45"/>
      <c r="WDX147" s="45"/>
      <c r="WDY147" s="45"/>
      <c r="WDZ147" s="45"/>
      <c r="WEA147" s="45"/>
      <c r="WEB147" s="45"/>
      <c r="WEC147" s="45"/>
      <c r="WED147" s="45"/>
      <c r="WEE147" s="45"/>
      <c r="WEF147" s="45"/>
      <c r="WEG147" s="45"/>
      <c r="WEH147" s="45"/>
      <c r="WEI147" s="45"/>
      <c r="WEJ147" s="45"/>
      <c r="WEK147" s="45"/>
      <c r="WEL147" s="45"/>
      <c r="WEM147" s="45"/>
      <c r="WEN147" s="45"/>
      <c r="WEO147" s="45"/>
      <c r="WEP147" s="45"/>
      <c r="WEQ147" s="45"/>
      <c r="WER147" s="45"/>
      <c r="WES147" s="45"/>
      <c r="WET147" s="45"/>
      <c r="WEU147" s="45"/>
      <c r="WEV147" s="45"/>
      <c r="WEW147" s="45"/>
      <c r="WEX147" s="45"/>
      <c r="WEY147" s="45"/>
      <c r="WEZ147" s="45"/>
      <c r="WFA147" s="45"/>
      <c r="WFB147" s="45"/>
      <c r="WFC147" s="45"/>
      <c r="WFD147" s="45"/>
      <c r="WFE147" s="45"/>
      <c r="WFF147" s="45"/>
      <c r="WFG147" s="45"/>
      <c r="WFH147" s="45"/>
      <c r="WFI147" s="45"/>
      <c r="WFJ147" s="45"/>
      <c r="WFK147" s="45"/>
      <c r="WFL147" s="45"/>
      <c r="WFM147" s="45"/>
      <c r="WFN147" s="45"/>
      <c r="WFO147" s="45"/>
      <c r="WFP147" s="45"/>
      <c r="WFQ147" s="45"/>
      <c r="WFR147" s="45"/>
      <c r="WFS147" s="45"/>
      <c r="WFT147" s="45"/>
      <c r="WFU147" s="45"/>
      <c r="WFV147" s="45"/>
      <c r="WFW147" s="45"/>
      <c r="WFX147" s="45"/>
      <c r="WFY147" s="45"/>
      <c r="WFZ147" s="45"/>
      <c r="WGA147" s="45"/>
      <c r="WGB147" s="45"/>
      <c r="WGC147" s="45"/>
      <c r="WGD147" s="45"/>
      <c r="WGE147" s="45"/>
      <c r="WGF147" s="45"/>
      <c r="WGG147" s="45"/>
      <c r="WGH147" s="45"/>
      <c r="WGI147" s="45"/>
      <c r="WGJ147" s="45"/>
      <c r="WGK147" s="45"/>
      <c r="WGL147" s="45"/>
      <c r="WGM147" s="45"/>
      <c r="WGN147" s="45"/>
      <c r="WGO147" s="45"/>
      <c r="WGP147" s="45"/>
      <c r="WGQ147" s="45"/>
      <c r="WGR147" s="45"/>
      <c r="WGS147" s="45"/>
      <c r="WGT147" s="45"/>
      <c r="WGU147" s="45"/>
      <c r="WGV147" s="45"/>
      <c r="WGW147" s="45"/>
      <c r="WGX147" s="45"/>
      <c r="WGY147" s="45"/>
      <c r="WGZ147" s="45"/>
      <c r="WHA147" s="45"/>
      <c r="WHB147" s="45"/>
      <c r="WHC147" s="45"/>
      <c r="WHD147" s="45"/>
      <c r="WHE147" s="45"/>
      <c r="WHF147" s="45"/>
      <c r="WHG147" s="45"/>
      <c r="WHH147" s="45"/>
      <c r="WHI147" s="45"/>
      <c r="WHJ147" s="45"/>
      <c r="WHK147" s="45"/>
      <c r="WHL147" s="45"/>
      <c r="WHM147" s="45"/>
      <c r="WHN147" s="45"/>
      <c r="WHO147" s="45"/>
      <c r="WHP147" s="45"/>
      <c r="WHQ147" s="45"/>
      <c r="WHR147" s="45"/>
      <c r="WHS147" s="45"/>
      <c r="WHT147" s="45"/>
      <c r="WHU147" s="45"/>
      <c r="WHV147" s="45"/>
      <c r="WHW147" s="45"/>
      <c r="WHX147" s="45"/>
      <c r="WHY147" s="45"/>
      <c r="WHZ147" s="45"/>
      <c r="WIA147" s="45"/>
      <c r="WIB147" s="45"/>
      <c r="WIC147" s="45"/>
      <c r="WID147" s="45"/>
      <c r="WIE147" s="45"/>
      <c r="WIF147" s="45"/>
      <c r="WIG147" s="45"/>
      <c r="WIH147" s="45"/>
      <c r="WII147" s="45"/>
      <c r="WIJ147" s="45"/>
      <c r="WIK147" s="45"/>
      <c r="WIL147" s="45"/>
      <c r="WIM147" s="45"/>
      <c r="WIN147" s="45"/>
      <c r="WIO147" s="45"/>
      <c r="WIP147" s="45"/>
      <c r="WIQ147" s="45"/>
      <c r="WIR147" s="45"/>
      <c r="WIS147" s="45"/>
      <c r="WIT147" s="45"/>
      <c r="WIU147" s="45"/>
      <c r="WIV147" s="45"/>
      <c r="WIW147" s="45"/>
      <c r="WIX147" s="45"/>
      <c r="WIY147" s="45"/>
      <c r="WIZ147" s="45"/>
      <c r="WJA147" s="45"/>
      <c r="WJB147" s="45"/>
      <c r="WJC147" s="45"/>
      <c r="WJD147" s="45"/>
      <c r="WJE147" s="45"/>
      <c r="WJF147" s="45"/>
      <c r="WJG147" s="45"/>
      <c r="WJH147" s="45"/>
      <c r="WJI147" s="45"/>
      <c r="WJJ147" s="45"/>
      <c r="WJK147" s="45"/>
      <c r="WJL147" s="45"/>
      <c r="WJM147" s="45"/>
      <c r="WJN147" s="45"/>
      <c r="WJO147" s="45"/>
      <c r="WJP147" s="45"/>
      <c r="WJQ147" s="45"/>
      <c r="WJR147" s="45"/>
      <c r="WJS147" s="45"/>
      <c r="WJT147" s="45"/>
      <c r="WJU147" s="45"/>
      <c r="WJV147" s="45"/>
      <c r="WJW147" s="45"/>
      <c r="WJX147" s="45"/>
      <c r="WJY147" s="45"/>
      <c r="WJZ147" s="45"/>
      <c r="WKA147" s="45"/>
      <c r="WKB147" s="45"/>
      <c r="WKC147" s="45"/>
      <c r="WKD147" s="45"/>
      <c r="WKE147" s="45"/>
      <c r="WKF147" s="45"/>
      <c r="WKG147" s="45"/>
      <c r="WKH147" s="45"/>
      <c r="WKI147" s="45"/>
      <c r="WKJ147" s="45"/>
      <c r="WKK147" s="45"/>
      <c r="WKL147" s="45"/>
      <c r="WKM147" s="45"/>
      <c r="WKN147" s="45"/>
      <c r="WKO147" s="45"/>
      <c r="WKP147" s="45"/>
      <c r="WKQ147" s="45"/>
      <c r="WKR147" s="45"/>
      <c r="WKS147" s="45"/>
      <c r="WKT147" s="45"/>
      <c r="WKU147" s="45"/>
      <c r="WKV147" s="45"/>
      <c r="WKW147" s="45"/>
      <c r="WKX147" s="45"/>
      <c r="WKY147" s="45"/>
      <c r="WKZ147" s="45"/>
      <c r="WLA147" s="45"/>
      <c r="WLB147" s="45"/>
      <c r="WLC147" s="45"/>
      <c r="WLD147" s="45"/>
      <c r="WLE147" s="45"/>
      <c r="WLF147" s="45"/>
      <c r="WLG147" s="45"/>
      <c r="WLH147" s="45"/>
      <c r="WLI147" s="45"/>
      <c r="WLJ147" s="45"/>
      <c r="WLK147" s="45"/>
      <c r="WLL147" s="45"/>
      <c r="WLM147" s="45"/>
      <c r="WLN147" s="45"/>
      <c r="WLO147" s="45"/>
      <c r="WLP147" s="45"/>
      <c r="WLQ147" s="45"/>
      <c r="WLR147" s="45"/>
      <c r="WLS147" s="45"/>
      <c r="WLT147" s="45"/>
      <c r="WLU147" s="45"/>
      <c r="WLV147" s="45"/>
      <c r="WLW147" s="45"/>
      <c r="WLX147" s="45"/>
      <c r="WLY147" s="45"/>
      <c r="WLZ147" s="45"/>
      <c r="WMA147" s="45"/>
      <c r="WMB147" s="45"/>
      <c r="WMC147" s="45"/>
      <c r="WMD147" s="45"/>
      <c r="WME147" s="45"/>
      <c r="WMF147" s="45"/>
      <c r="WMG147" s="45"/>
      <c r="WMH147" s="45"/>
      <c r="WMI147" s="45"/>
      <c r="WMJ147" s="45"/>
      <c r="WMK147" s="45"/>
      <c r="WML147" s="45"/>
      <c r="WMM147" s="45"/>
      <c r="WMN147" s="45"/>
      <c r="WMO147" s="45"/>
      <c r="WMP147" s="45"/>
      <c r="WMQ147" s="45"/>
      <c r="WMR147" s="45"/>
      <c r="WMS147" s="45"/>
      <c r="WMT147" s="45"/>
      <c r="WMU147" s="45"/>
      <c r="WMV147" s="45"/>
      <c r="WMW147" s="45"/>
      <c r="WMX147" s="45"/>
      <c r="WMY147" s="45"/>
      <c r="WMZ147" s="45"/>
      <c r="WNA147" s="45"/>
      <c r="WNB147" s="45"/>
      <c r="WNC147" s="45"/>
      <c r="WND147" s="45"/>
      <c r="WNE147" s="45"/>
      <c r="WNF147" s="45"/>
      <c r="WNG147" s="45"/>
      <c r="WNH147" s="45"/>
      <c r="WNI147" s="45"/>
      <c r="WNJ147" s="45"/>
      <c r="WNK147" s="45"/>
      <c r="WNL147" s="45"/>
      <c r="WNM147" s="45"/>
      <c r="WNN147" s="45"/>
      <c r="WNO147" s="45"/>
      <c r="WNP147" s="45"/>
      <c r="WNQ147" s="45"/>
      <c r="WNR147" s="45"/>
      <c r="WNS147" s="45"/>
      <c r="WNT147" s="45"/>
      <c r="WNU147" s="45"/>
      <c r="WNV147" s="45"/>
      <c r="WNW147" s="45"/>
      <c r="WNX147" s="45"/>
      <c r="WNY147" s="45"/>
      <c r="WNZ147" s="45"/>
      <c r="WOA147" s="45"/>
      <c r="WOB147" s="45"/>
      <c r="WOC147" s="45"/>
      <c r="WOD147" s="45"/>
      <c r="WOE147" s="45"/>
      <c r="WOF147" s="45"/>
      <c r="WOG147" s="45"/>
      <c r="WOH147" s="45"/>
      <c r="WOI147" s="45"/>
      <c r="WOJ147" s="45"/>
      <c r="WOK147" s="45"/>
      <c r="WOL147" s="45"/>
      <c r="WOM147" s="45"/>
      <c r="WON147" s="45"/>
      <c r="WOO147" s="45"/>
      <c r="WOP147" s="45"/>
      <c r="WOQ147" s="45"/>
      <c r="WOR147" s="45"/>
      <c r="WOS147" s="45"/>
      <c r="WOT147" s="45"/>
      <c r="WOU147" s="45"/>
      <c r="WOV147" s="45"/>
      <c r="WOW147" s="45"/>
      <c r="WOX147" s="45"/>
      <c r="WOY147" s="45"/>
      <c r="WOZ147" s="45"/>
      <c r="WPA147" s="45"/>
      <c r="WPB147" s="45"/>
      <c r="WPC147" s="45"/>
      <c r="WPD147" s="45"/>
      <c r="WPE147" s="45"/>
      <c r="WPF147" s="45"/>
      <c r="WPG147" s="45"/>
      <c r="WPH147" s="45"/>
      <c r="WPI147" s="45"/>
      <c r="WPJ147" s="45"/>
      <c r="WPK147" s="45"/>
      <c r="WPL147" s="45"/>
      <c r="WPM147" s="45"/>
      <c r="WPN147" s="45"/>
      <c r="WPO147" s="45"/>
      <c r="WPP147" s="45"/>
      <c r="WPQ147" s="45"/>
      <c r="WPR147" s="45"/>
      <c r="WPS147" s="45"/>
      <c r="WPT147" s="45"/>
      <c r="WPU147" s="45"/>
      <c r="WPV147" s="45"/>
      <c r="WPW147" s="45"/>
      <c r="WPX147" s="45"/>
      <c r="WPY147" s="45"/>
      <c r="WPZ147" s="45"/>
      <c r="WQA147" s="45"/>
      <c r="WQB147" s="45"/>
      <c r="WQC147" s="45"/>
      <c r="WQD147" s="45"/>
      <c r="WQE147" s="45"/>
      <c r="WQF147" s="45"/>
      <c r="WQG147" s="45"/>
      <c r="WQH147" s="45"/>
      <c r="WQI147" s="45"/>
      <c r="WQJ147" s="45"/>
      <c r="WQK147" s="45"/>
      <c r="WQL147" s="45"/>
      <c r="WQM147" s="45"/>
      <c r="WQN147" s="45"/>
      <c r="WQO147" s="45"/>
      <c r="WQP147" s="45"/>
      <c r="WQQ147" s="45"/>
      <c r="WQR147" s="45"/>
      <c r="WQS147" s="45"/>
      <c r="WQT147" s="45"/>
      <c r="WQU147" s="45"/>
      <c r="WQV147" s="45"/>
      <c r="WQW147" s="45"/>
      <c r="WQX147" s="45"/>
      <c r="WQY147" s="45"/>
      <c r="WQZ147" s="45"/>
      <c r="WRA147" s="45"/>
      <c r="WRB147" s="45"/>
      <c r="WRC147" s="45"/>
      <c r="WRD147" s="45"/>
      <c r="WRE147" s="45"/>
      <c r="WRF147" s="45"/>
      <c r="WRG147" s="45"/>
      <c r="WRH147" s="45"/>
      <c r="WRI147" s="45"/>
      <c r="WRJ147" s="45"/>
      <c r="WRK147" s="45"/>
      <c r="WRL147" s="45"/>
      <c r="WRM147" s="45"/>
      <c r="WRN147" s="45"/>
      <c r="WRO147" s="45"/>
      <c r="WRP147" s="45"/>
      <c r="WRQ147" s="45"/>
      <c r="WRR147" s="45"/>
      <c r="WRS147" s="45"/>
      <c r="WRT147" s="45"/>
      <c r="WRU147" s="45"/>
      <c r="WRV147" s="45"/>
      <c r="WRW147" s="45"/>
      <c r="WRX147" s="45"/>
      <c r="WRY147" s="45"/>
      <c r="WRZ147" s="45"/>
      <c r="WSA147" s="45"/>
      <c r="WSB147" s="45"/>
      <c r="WSC147" s="45"/>
      <c r="WSD147" s="45"/>
      <c r="WSE147" s="45"/>
      <c r="WSF147" s="45"/>
      <c r="WSG147" s="45"/>
      <c r="WSH147" s="45"/>
      <c r="WSI147" s="45"/>
      <c r="WSJ147" s="45"/>
      <c r="WSK147" s="45"/>
      <c r="WSL147" s="45"/>
      <c r="WSM147" s="45"/>
      <c r="WSN147" s="45"/>
      <c r="WSO147" s="45"/>
      <c r="WSP147" s="45"/>
      <c r="WSQ147" s="45"/>
      <c r="WSR147" s="45"/>
      <c r="WSS147" s="45"/>
      <c r="WST147" s="45"/>
      <c r="WSU147" s="45"/>
      <c r="WSV147" s="45"/>
      <c r="WSW147" s="45"/>
      <c r="WSX147" s="45"/>
      <c r="WSY147" s="45"/>
      <c r="WSZ147" s="45"/>
      <c r="WTA147" s="45"/>
      <c r="WTB147" s="45"/>
      <c r="WTC147" s="45"/>
      <c r="WTD147" s="45"/>
      <c r="WTE147" s="45"/>
      <c r="WTF147" s="45"/>
      <c r="WTG147" s="45"/>
      <c r="WTH147" s="45"/>
      <c r="WTI147" s="45"/>
      <c r="WTJ147" s="45"/>
      <c r="WTK147" s="45"/>
      <c r="WTL147" s="45"/>
      <c r="WTM147" s="45"/>
      <c r="WTN147" s="45"/>
      <c r="WTO147" s="45"/>
      <c r="WTP147" s="45"/>
      <c r="WTQ147" s="45"/>
      <c r="WTR147" s="45"/>
      <c r="WTS147" s="45"/>
      <c r="WTT147" s="45"/>
      <c r="WTU147" s="45"/>
      <c r="WTV147" s="45"/>
      <c r="WTW147" s="45"/>
      <c r="WTX147" s="45"/>
      <c r="WTY147" s="45"/>
      <c r="WTZ147" s="45"/>
      <c r="WUA147" s="45"/>
      <c r="WUB147" s="45"/>
      <c r="WUC147" s="45"/>
      <c r="WUD147" s="45"/>
      <c r="WUE147" s="45"/>
      <c r="WUF147" s="45"/>
      <c r="WUG147" s="45"/>
      <c r="WUH147" s="45"/>
      <c r="WUI147" s="45"/>
      <c r="WUJ147" s="45"/>
      <c r="WUK147" s="45"/>
      <c r="WUL147" s="45"/>
      <c r="WUM147" s="45"/>
      <c r="WUN147" s="45"/>
      <c r="WUO147" s="45"/>
      <c r="WUP147" s="45"/>
      <c r="WUQ147" s="45"/>
      <c r="WUR147" s="45"/>
      <c r="WUS147" s="45"/>
      <c r="WUT147" s="45"/>
      <c r="WUU147" s="45"/>
      <c r="WUV147" s="45"/>
      <c r="WUW147" s="45"/>
      <c r="WUX147" s="45"/>
      <c r="WUY147" s="45"/>
      <c r="WUZ147" s="45"/>
      <c r="WVA147" s="45"/>
      <c r="WVB147" s="45"/>
      <c r="WVC147" s="45"/>
      <c r="WVD147" s="45"/>
      <c r="WVE147" s="45"/>
      <c r="WVF147" s="45"/>
      <c r="WVG147" s="45"/>
      <c r="WVH147" s="45"/>
      <c r="WVI147" s="45"/>
      <c r="WVJ147" s="45"/>
      <c r="WVK147" s="45"/>
      <c r="WVL147" s="45"/>
      <c r="WVM147" s="45"/>
      <c r="WVN147" s="45"/>
      <c r="WVO147" s="45"/>
      <c r="WVP147" s="45"/>
      <c r="WVQ147" s="45"/>
      <c r="WVR147" s="45"/>
      <c r="WVS147" s="45"/>
      <c r="WVT147" s="45"/>
      <c r="WVU147" s="45"/>
      <c r="WVV147" s="45"/>
      <c r="WVW147" s="45"/>
      <c r="WVX147" s="45"/>
      <c r="WVY147" s="45"/>
      <c r="WVZ147" s="45"/>
      <c r="WWA147" s="45"/>
      <c r="WWB147" s="45"/>
      <c r="WWC147" s="45"/>
      <c r="WWD147" s="45"/>
      <c r="WWE147" s="45"/>
      <c r="WWF147" s="45"/>
      <c r="WWG147" s="45"/>
      <c r="WWH147" s="45"/>
      <c r="WWI147" s="45"/>
      <c r="WWJ147" s="45"/>
      <c r="WWK147" s="45"/>
      <c r="WWL147" s="45"/>
      <c r="WWM147" s="45"/>
      <c r="WWN147" s="45"/>
      <c r="WWO147" s="45"/>
      <c r="WWP147" s="45"/>
      <c r="WWQ147" s="45"/>
      <c r="WWR147" s="45"/>
      <c r="WWS147" s="45"/>
      <c r="WWT147" s="45"/>
      <c r="WWU147" s="45"/>
      <c r="WWV147" s="45"/>
      <c r="WWW147" s="45"/>
      <c r="WWX147" s="45"/>
      <c r="WWY147" s="45"/>
      <c r="WWZ147" s="45"/>
      <c r="WXA147" s="45"/>
      <c r="WXB147" s="45"/>
      <c r="WXC147" s="45"/>
      <c r="WXD147" s="45"/>
      <c r="WXE147" s="45"/>
      <c r="WXF147" s="45"/>
      <c r="WXG147" s="45"/>
      <c r="WXH147" s="45"/>
      <c r="WXI147" s="45"/>
      <c r="WXJ147" s="45"/>
      <c r="WXK147" s="45"/>
      <c r="WXL147" s="45"/>
      <c r="WXM147" s="45"/>
      <c r="WXN147" s="45"/>
      <c r="WXO147" s="45"/>
      <c r="WXP147" s="45"/>
      <c r="WXQ147" s="45"/>
      <c r="WXR147" s="45"/>
      <c r="WXS147" s="45"/>
      <c r="WXT147" s="45"/>
      <c r="WXU147" s="45"/>
      <c r="WXV147" s="45"/>
      <c r="WXW147" s="45"/>
      <c r="WXX147" s="45"/>
      <c r="WXY147" s="45"/>
      <c r="WXZ147" s="45"/>
      <c r="WYA147" s="45"/>
      <c r="WYB147" s="45"/>
      <c r="WYC147" s="45"/>
      <c r="WYD147" s="45"/>
      <c r="WYE147" s="45"/>
      <c r="WYF147" s="45"/>
      <c r="WYG147" s="45"/>
      <c r="WYH147" s="45"/>
      <c r="WYI147" s="45"/>
      <c r="WYJ147" s="45"/>
      <c r="WYK147" s="45"/>
      <c r="WYL147" s="45"/>
      <c r="WYM147" s="45"/>
      <c r="WYN147" s="45"/>
      <c r="WYO147" s="45"/>
      <c r="WYP147" s="45"/>
      <c r="WYQ147" s="45"/>
      <c r="WYR147" s="45"/>
      <c r="WYS147" s="45"/>
      <c r="WYT147" s="45"/>
      <c r="WYU147" s="45"/>
      <c r="WYV147" s="45"/>
      <c r="WYW147" s="45"/>
      <c r="WYX147" s="45"/>
      <c r="WYY147" s="45"/>
      <c r="WYZ147" s="45"/>
      <c r="WZA147" s="45"/>
      <c r="WZB147" s="45"/>
      <c r="WZC147" s="45"/>
      <c r="WZD147" s="45"/>
      <c r="WZE147" s="45"/>
      <c r="WZF147" s="45"/>
      <c r="WZG147" s="45"/>
      <c r="WZH147" s="45"/>
      <c r="WZI147" s="45"/>
      <c r="WZJ147" s="45"/>
      <c r="WZK147" s="45"/>
      <c r="WZL147" s="45"/>
      <c r="WZM147" s="45"/>
      <c r="WZN147" s="45"/>
      <c r="WZO147" s="45"/>
      <c r="WZP147" s="45"/>
      <c r="WZQ147" s="45"/>
      <c r="WZR147" s="45"/>
      <c r="WZS147" s="45"/>
      <c r="WZT147" s="45"/>
      <c r="WZU147" s="45"/>
      <c r="WZV147" s="45"/>
      <c r="WZW147" s="45"/>
      <c r="WZX147" s="45"/>
      <c r="WZY147" s="45"/>
      <c r="WZZ147" s="45"/>
      <c r="XAA147" s="45"/>
      <c r="XAB147" s="45"/>
      <c r="XAC147" s="45"/>
      <c r="XAD147" s="45"/>
      <c r="XAE147" s="45"/>
      <c r="XAF147" s="45"/>
      <c r="XAG147" s="45"/>
      <c r="XAH147" s="45"/>
      <c r="XAI147" s="45"/>
      <c r="XAJ147" s="45"/>
      <c r="XAK147" s="45"/>
      <c r="XAL147" s="45"/>
      <c r="XAM147" s="45"/>
      <c r="XAN147" s="45"/>
      <c r="XAO147" s="45"/>
      <c r="XAP147" s="45"/>
      <c r="XAQ147" s="45"/>
      <c r="XAR147" s="45"/>
      <c r="XAS147" s="45"/>
      <c r="XAT147" s="45"/>
      <c r="XAU147" s="45"/>
      <c r="XAV147" s="45"/>
      <c r="XAW147" s="45"/>
      <c r="XAX147" s="45"/>
      <c r="XAY147" s="45"/>
      <c r="XAZ147" s="45"/>
      <c r="XBA147" s="45"/>
      <c r="XBB147" s="45"/>
      <c r="XBC147" s="45"/>
      <c r="XBD147" s="45"/>
      <c r="XBE147" s="45"/>
      <c r="XBF147" s="45"/>
      <c r="XBG147" s="45"/>
      <c r="XBH147" s="45"/>
      <c r="XBI147" s="45"/>
      <c r="XBJ147" s="45"/>
      <c r="XBK147" s="45"/>
      <c r="XBL147" s="45"/>
      <c r="XBM147" s="45"/>
      <c r="XBN147" s="45"/>
      <c r="XBO147" s="45"/>
      <c r="XBP147" s="45"/>
      <c r="XBQ147" s="45"/>
      <c r="XBR147" s="45"/>
      <c r="XBS147" s="45"/>
      <c r="XBT147" s="45"/>
      <c r="XBU147" s="45"/>
      <c r="XBV147" s="45"/>
      <c r="XBW147" s="45"/>
      <c r="XBX147" s="45"/>
      <c r="XBY147" s="45"/>
      <c r="XBZ147" s="45"/>
      <c r="XCA147" s="45"/>
      <c r="XCB147" s="45"/>
      <c r="XCC147" s="45"/>
      <c r="XCD147" s="45"/>
      <c r="XCE147" s="45"/>
      <c r="XCF147" s="45"/>
      <c r="XCG147" s="45"/>
      <c r="XCH147" s="45"/>
      <c r="XCI147" s="45"/>
      <c r="XCJ147" s="45"/>
      <c r="XCK147" s="45"/>
      <c r="XCL147" s="45"/>
      <c r="XCM147" s="45"/>
      <c r="XCN147" s="45"/>
      <c r="XCO147" s="45"/>
      <c r="XCP147" s="45"/>
      <c r="XCQ147" s="45"/>
      <c r="XCR147" s="45"/>
      <c r="XCS147" s="45"/>
      <c r="XCT147" s="45"/>
      <c r="XCU147" s="45"/>
      <c r="XCV147" s="45"/>
      <c r="XCW147" s="45"/>
      <c r="XCX147" s="45"/>
      <c r="XCY147" s="45"/>
      <c r="XCZ147" s="45"/>
      <c r="XDA147" s="45"/>
      <c r="XDB147" s="45"/>
      <c r="XDC147" s="45"/>
      <c r="XDD147" s="45"/>
      <c r="XDE147" s="45"/>
      <c r="XDF147" s="45"/>
      <c r="XDG147" s="45"/>
      <c r="XDH147" s="45"/>
      <c r="XDI147" s="45"/>
      <c r="XDJ147" s="45"/>
      <c r="XDK147" s="45"/>
      <c r="XDL147" s="45"/>
      <c r="XDM147" s="45"/>
      <c r="XDN147" s="45"/>
      <c r="XDO147" s="45"/>
      <c r="XDP147" s="45"/>
      <c r="XDQ147" s="45"/>
      <c r="XDR147" s="45"/>
      <c r="XDS147" s="45"/>
      <c r="XDT147" s="45"/>
      <c r="XDU147" s="45"/>
      <c r="XDV147" s="45"/>
      <c r="XDW147" s="45"/>
      <c r="XDX147" s="45"/>
      <c r="XDY147" s="45"/>
      <c r="XDZ147" s="45"/>
      <c r="XEA147" s="45"/>
      <c r="XEB147" s="45"/>
      <c r="XEC147" s="45"/>
      <c r="XED147" s="45"/>
      <c r="XEE147" s="45"/>
      <c r="XEF147" s="45"/>
      <c r="XEG147" s="45"/>
      <c r="XEH147" s="45"/>
      <c r="XEI147" s="45"/>
      <c r="XEJ147" s="45"/>
      <c r="XEK147" s="45"/>
      <c r="XEL147" s="45"/>
      <c r="XEM147" s="45"/>
      <c r="XEN147" s="45"/>
      <c r="XEO147" s="45"/>
      <c r="XEP147" s="45"/>
      <c r="XEQ147" s="45"/>
      <c r="XER147" s="45"/>
      <c r="XES147" s="45"/>
      <c r="XET147" s="45"/>
      <c r="XEU147" s="45"/>
      <c r="XEV147" s="45"/>
      <c r="XEW147" s="45"/>
      <c r="XEX147" s="45"/>
      <c r="XEY147" s="45"/>
      <c r="XEZ147" s="45"/>
      <c r="XFA147" s="45"/>
      <c r="XFB147" s="45"/>
      <c r="XFC147" s="45"/>
      <c r="XFD147" s="45"/>
    </row>
    <row r="148" spans="1:16384" x14ac:dyDescent="0.25"/>
    <row r="149" spans="1:16384" x14ac:dyDescent="0.25"/>
    <row r="150" spans="1:16384" x14ac:dyDescent="0.25"/>
    <row r="151" spans="1:16384" x14ac:dyDescent="0.25"/>
    <row r="152" spans="1:16384" x14ac:dyDescent="0.25"/>
    <row r="153" spans="1:16384" x14ac:dyDescent="0.25"/>
    <row r="154" spans="1:16384" x14ac:dyDescent="0.25"/>
    <row r="155" spans="1:16384" x14ac:dyDescent="0.25"/>
    <row r="156" spans="1:16384" x14ac:dyDescent="0.25"/>
    <row r="157" spans="1:16384" x14ac:dyDescent="0.25"/>
    <row r="158" spans="1:16384" x14ac:dyDescent="0.25"/>
    <row r="159" spans="1:16384" x14ac:dyDescent="0.25"/>
    <row r="160" spans="1:16384" x14ac:dyDescent="0.25"/>
    <row r="161" x14ac:dyDescent="0.25"/>
    <row r="162" x14ac:dyDescent="0.25"/>
    <row r="163" x14ac:dyDescent="0.25"/>
    <row r="164" x14ac:dyDescent="0.25"/>
    <row r="165" x14ac:dyDescent="0.25"/>
    <row r="166" x14ac:dyDescent="0.25"/>
    <row r="167" x14ac:dyDescent="0.25"/>
    <row r="168" x14ac:dyDescent="0.25"/>
    <row r="169" x14ac:dyDescent="0.25"/>
    <row r="170" x14ac:dyDescent="0.25"/>
    <row r="171" x14ac:dyDescent="0.25"/>
    <row r="172" x14ac:dyDescent="0.25"/>
    <row r="173" x14ac:dyDescent="0.25"/>
    <row r="174" x14ac:dyDescent="0.25"/>
    <row r="175" x14ac:dyDescent="0.25"/>
    <row r="176" x14ac:dyDescent="0.25"/>
    <row r="177" x14ac:dyDescent="0.25"/>
    <row r="178" x14ac:dyDescent="0.25"/>
    <row r="179" x14ac:dyDescent="0.25"/>
    <row r="180" x14ac:dyDescent="0.25"/>
    <row r="181" x14ac:dyDescent="0.25"/>
    <row r="182" x14ac:dyDescent="0.25"/>
    <row r="183" x14ac:dyDescent="0.25"/>
    <row r="184" x14ac:dyDescent="0.25"/>
    <row r="185" x14ac:dyDescent="0.25"/>
    <row r="186" x14ac:dyDescent="0.25"/>
    <row r="187" x14ac:dyDescent="0.25"/>
    <row r="188" x14ac:dyDescent="0.25"/>
    <row r="189" x14ac:dyDescent="0.25"/>
    <row r="190" x14ac:dyDescent="0.25"/>
    <row r="191" x14ac:dyDescent="0.25"/>
    <row r="192" x14ac:dyDescent="0.25"/>
    <row r="193" x14ac:dyDescent="0.25"/>
    <row r="194" x14ac:dyDescent="0.25"/>
    <row r="195" x14ac:dyDescent="0.25"/>
    <row r="196" x14ac:dyDescent="0.25"/>
    <row r="197" x14ac:dyDescent="0.25"/>
    <row r="198" x14ac:dyDescent="0.25"/>
    <row r="199" x14ac:dyDescent="0.25"/>
    <row r="200" x14ac:dyDescent="0.25"/>
    <row r="201" x14ac:dyDescent="0.25"/>
    <row r="202" x14ac:dyDescent="0.25"/>
    <row r="203" x14ac:dyDescent="0.25"/>
    <row r="204" x14ac:dyDescent="0.25"/>
    <row r="205" x14ac:dyDescent="0.25"/>
    <row r="206" x14ac:dyDescent="0.25"/>
    <row r="207" x14ac:dyDescent="0.25"/>
    <row r="208" x14ac:dyDescent="0.25"/>
    <row r="209" x14ac:dyDescent="0.25"/>
    <row r="210" x14ac:dyDescent="0.25"/>
    <row r="211" x14ac:dyDescent="0.25"/>
    <row r="212" x14ac:dyDescent="0.25"/>
    <row r="213" x14ac:dyDescent="0.25"/>
    <row r="214" x14ac:dyDescent="0.25"/>
    <row r="215" x14ac:dyDescent="0.25"/>
    <row r="216" x14ac:dyDescent="0.25"/>
    <row r="217" x14ac:dyDescent="0.25"/>
    <row r="218" x14ac:dyDescent="0.25"/>
    <row r="219" x14ac:dyDescent="0.25"/>
    <row r="220" x14ac:dyDescent="0.25"/>
    <row r="221" x14ac:dyDescent="0.25"/>
    <row r="222" x14ac:dyDescent="0.25"/>
    <row r="223" x14ac:dyDescent="0.25"/>
    <row r="224" x14ac:dyDescent="0.25"/>
    <row r="225" x14ac:dyDescent="0.25"/>
    <row r="226" x14ac:dyDescent="0.25"/>
    <row r="227" x14ac:dyDescent="0.25"/>
    <row r="228" x14ac:dyDescent="0.25"/>
    <row r="229" x14ac:dyDescent="0.25"/>
    <row r="230" x14ac:dyDescent="0.25"/>
    <row r="231" x14ac:dyDescent="0.25"/>
    <row r="232" x14ac:dyDescent="0.25"/>
    <row r="233" x14ac:dyDescent="0.25"/>
    <row r="234" x14ac:dyDescent="0.25"/>
    <row r="235" x14ac:dyDescent="0.25"/>
    <row r="236" x14ac:dyDescent="0.25"/>
    <row r="237" x14ac:dyDescent="0.25"/>
    <row r="238" x14ac:dyDescent="0.25"/>
    <row r="239" x14ac:dyDescent="0.25"/>
    <row r="240" x14ac:dyDescent="0.25"/>
    <row r="241" x14ac:dyDescent="0.25"/>
    <row r="242" x14ac:dyDescent="0.25"/>
    <row r="243" x14ac:dyDescent="0.25"/>
    <row r="244" x14ac:dyDescent="0.25"/>
    <row r="245" x14ac:dyDescent="0.25"/>
    <row r="246" x14ac:dyDescent="0.25"/>
    <row r="247" x14ac:dyDescent="0.25"/>
    <row r="248" x14ac:dyDescent="0.25"/>
    <row r="249" x14ac:dyDescent="0.25"/>
    <row r="250" x14ac:dyDescent="0.25"/>
    <row r="251" x14ac:dyDescent="0.25"/>
    <row r="252" x14ac:dyDescent="0.25"/>
    <row r="253" x14ac:dyDescent="0.25"/>
    <row r="254" x14ac:dyDescent="0.25"/>
    <row r="255" x14ac:dyDescent="0.25"/>
    <row r="256" x14ac:dyDescent="0.25"/>
    <row r="257" x14ac:dyDescent="0.25"/>
    <row r="258" x14ac:dyDescent="0.25"/>
    <row r="259" x14ac:dyDescent="0.25"/>
    <row r="260" x14ac:dyDescent="0.25"/>
    <row r="261" x14ac:dyDescent="0.25"/>
    <row r="262" x14ac:dyDescent="0.25"/>
    <row r="263" x14ac:dyDescent="0.25"/>
    <row r="264" x14ac:dyDescent="0.25"/>
    <row r="265" x14ac:dyDescent="0.25"/>
    <row r="266" x14ac:dyDescent="0.25"/>
    <row r="267" x14ac:dyDescent="0.25"/>
    <row r="268" x14ac:dyDescent="0.25"/>
    <row r="269" x14ac:dyDescent="0.25"/>
    <row r="270" x14ac:dyDescent="0.25"/>
    <row r="271" x14ac:dyDescent="0.25"/>
    <row r="272" x14ac:dyDescent="0.25"/>
    <row r="273" x14ac:dyDescent="0.25"/>
    <row r="274" x14ac:dyDescent="0.25"/>
    <row r="275" x14ac:dyDescent="0.25"/>
    <row r="276" x14ac:dyDescent="0.25"/>
    <row r="277" x14ac:dyDescent="0.25"/>
    <row r="278" x14ac:dyDescent="0.25"/>
    <row r="279" x14ac:dyDescent="0.25"/>
    <row r="280" x14ac:dyDescent="0.25"/>
    <row r="281" x14ac:dyDescent="0.25"/>
    <row r="282" x14ac:dyDescent="0.25"/>
    <row r="283" x14ac:dyDescent="0.25"/>
    <row r="284" x14ac:dyDescent="0.25"/>
    <row r="285" x14ac:dyDescent="0.25"/>
    <row r="286" x14ac:dyDescent="0.25"/>
    <row r="287" x14ac:dyDescent="0.25"/>
    <row r="288" x14ac:dyDescent="0.25"/>
    <row r="289" x14ac:dyDescent="0.25"/>
    <row r="290" x14ac:dyDescent="0.25"/>
    <row r="291" x14ac:dyDescent="0.25"/>
    <row r="292" x14ac:dyDescent="0.25"/>
    <row r="293" x14ac:dyDescent="0.25"/>
    <row r="294" x14ac:dyDescent="0.25"/>
    <row r="295" x14ac:dyDescent="0.25"/>
    <row r="296" x14ac:dyDescent="0.25"/>
    <row r="297" x14ac:dyDescent="0.25"/>
    <row r="298" x14ac:dyDescent="0.25"/>
    <row r="299" x14ac:dyDescent="0.25"/>
    <row r="300" x14ac:dyDescent="0.25"/>
    <row r="301" x14ac:dyDescent="0.25"/>
    <row r="302" x14ac:dyDescent="0.25"/>
    <row r="303" x14ac:dyDescent="0.25"/>
    <row r="304" x14ac:dyDescent="0.25"/>
    <row r="305" x14ac:dyDescent="0.25"/>
    <row r="306" x14ac:dyDescent="0.25"/>
    <row r="307" x14ac:dyDescent="0.25"/>
    <row r="308" x14ac:dyDescent="0.25"/>
    <row r="309" x14ac:dyDescent="0.25"/>
    <row r="310" x14ac:dyDescent="0.25"/>
    <row r="311" x14ac:dyDescent="0.25"/>
    <row r="312" x14ac:dyDescent="0.25"/>
    <row r="313" x14ac:dyDescent="0.25"/>
    <row r="314" x14ac:dyDescent="0.25"/>
    <row r="315" x14ac:dyDescent="0.25"/>
    <row r="316" x14ac:dyDescent="0.25"/>
    <row r="317" x14ac:dyDescent="0.25"/>
    <row r="318" x14ac:dyDescent="0.25"/>
    <row r="319" x14ac:dyDescent="0.25"/>
    <row r="320" x14ac:dyDescent="0.25"/>
    <row r="321" x14ac:dyDescent="0.25"/>
    <row r="322" x14ac:dyDescent="0.25"/>
    <row r="323" x14ac:dyDescent="0.25"/>
    <row r="324" x14ac:dyDescent="0.25"/>
    <row r="325" x14ac:dyDescent="0.25"/>
    <row r="326" x14ac:dyDescent="0.25"/>
    <row r="327" x14ac:dyDescent="0.25"/>
    <row r="328" x14ac:dyDescent="0.25"/>
    <row r="329" x14ac:dyDescent="0.25"/>
    <row r="330" x14ac:dyDescent="0.25"/>
    <row r="331" x14ac:dyDescent="0.25"/>
    <row r="332" x14ac:dyDescent="0.25"/>
    <row r="333" x14ac:dyDescent="0.25"/>
    <row r="334" x14ac:dyDescent="0.25"/>
    <row r="335" x14ac:dyDescent="0.25"/>
    <row r="336" x14ac:dyDescent="0.25"/>
    <row r="337" x14ac:dyDescent="0.25"/>
    <row r="338" x14ac:dyDescent="0.25"/>
    <row r="339" x14ac:dyDescent="0.25"/>
    <row r="340" x14ac:dyDescent="0.25"/>
    <row r="341" x14ac:dyDescent="0.25"/>
    <row r="342" x14ac:dyDescent="0.25"/>
    <row r="343" x14ac:dyDescent="0.25"/>
    <row r="344" x14ac:dyDescent="0.25"/>
    <row r="345" x14ac:dyDescent="0.25"/>
    <row r="346" x14ac:dyDescent="0.25"/>
    <row r="347" x14ac:dyDescent="0.25"/>
    <row r="348" x14ac:dyDescent="0.25"/>
    <row r="349" x14ac:dyDescent="0.25"/>
    <row r="350" x14ac:dyDescent="0.25"/>
    <row r="351" x14ac:dyDescent="0.25"/>
    <row r="352" x14ac:dyDescent="0.25"/>
    <row r="353" x14ac:dyDescent="0.25"/>
    <row r="354" x14ac:dyDescent="0.25"/>
    <row r="355" x14ac:dyDescent="0.25"/>
    <row r="356" x14ac:dyDescent="0.25"/>
    <row r="357" x14ac:dyDescent="0.25"/>
    <row r="358" x14ac:dyDescent="0.25"/>
    <row r="359" x14ac:dyDescent="0.25"/>
    <row r="360" x14ac:dyDescent="0.25"/>
    <row r="361" x14ac:dyDescent="0.25"/>
    <row r="362" x14ac:dyDescent="0.25"/>
    <row r="363" x14ac:dyDescent="0.25"/>
    <row r="364" x14ac:dyDescent="0.25"/>
    <row r="365" x14ac:dyDescent="0.25"/>
    <row r="366" x14ac:dyDescent="0.25"/>
    <row r="367" x14ac:dyDescent="0.25"/>
    <row r="368" x14ac:dyDescent="0.25"/>
    <row r="369" x14ac:dyDescent="0.25"/>
    <row r="370" x14ac:dyDescent="0.25"/>
    <row r="371" x14ac:dyDescent="0.25"/>
    <row r="372" x14ac:dyDescent="0.25"/>
    <row r="373" x14ac:dyDescent="0.25"/>
    <row r="374" x14ac:dyDescent="0.25"/>
    <row r="375" x14ac:dyDescent="0.25"/>
    <row r="376" x14ac:dyDescent="0.25"/>
    <row r="377" x14ac:dyDescent="0.25"/>
    <row r="378" x14ac:dyDescent="0.25"/>
    <row r="379" x14ac:dyDescent="0.25"/>
    <row r="380" x14ac:dyDescent="0.25"/>
    <row r="381" x14ac:dyDescent="0.25"/>
    <row r="382" x14ac:dyDescent="0.25"/>
    <row r="383" x14ac:dyDescent="0.25"/>
    <row r="384" x14ac:dyDescent="0.25"/>
    <row r="385" x14ac:dyDescent="0.25"/>
    <row r="386" x14ac:dyDescent="0.25"/>
    <row r="387" x14ac:dyDescent="0.25"/>
    <row r="388" x14ac:dyDescent="0.25"/>
    <row r="389" x14ac:dyDescent="0.25"/>
    <row r="390" x14ac:dyDescent="0.25"/>
    <row r="391" x14ac:dyDescent="0.25"/>
    <row r="392" x14ac:dyDescent="0.25"/>
    <row r="393" x14ac:dyDescent="0.25"/>
    <row r="394" x14ac:dyDescent="0.25"/>
    <row r="395" x14ac:dyDescent="0.25"/>
    <row r="396" x14ac:dyDescent="0.25"/>
    <row r="397" x14ac:dyDescent="0.25"/>
    <row r="398" x14ac:dyDescent="0.25"/>
    <row r="399" x14ac:dyDescent="0.25"/>
    <row r="400" x14ac:dyDescent="0.25"/>
    <row r="401" x14ac:dyDescent="0.25"/>
    <row r="402" x14ac:dyDescent="0.25"/>
    <row r="403" x14ac:dyDescent="0.25"/>
    <row r="404" x14ac:dyDescent="0.25"/>
    <row r="405" x14ac:dyDescent="0.25"/>
    <row r="406" x14ac:dyDescent="0.25"/>
    <row r="407" x14ac:dyDescent="0.25"/>
    <row r="408" x14ac:dyDescent="0.25"/>
    <row r="409" x14ac:dyDescent="0.25"/>
    <row r="410" x14ac:dyDescent="0.25"/>
    <row r="411" x14ac:dyDescent="0.25"/>
    <row r="412" x14ac:dyDescent="0.25"/>
    <row r="413" x14ac:dyDescent="0.25"/>
    <row r="414" x14ac:dyDescent="0.25"/>
    <row r="415" x14ac:dyDescent="0.25"/>
    <row r="416" x14ac:dyDescent="0.25"/>
    <row r="417" x14ac:dyDescent="0.25"/>
    <row r="418" x14ac:dyDescent="0.25"/>
    <row r="419" x14ac:dyDescent="0.25"/>
    <row r="420" x14ac:dyDescent="0.25"/>
    <row r="421" x14ac:dyDescent="0.25"/>
    <row r="422" x14ac:dyDescent="0.25"/>
    <row r="423" x14ac:dyDescent="0.25"/>
    <row r="424" x14ac:dyDescent="0.25"/>
    <row r="425" x14ac:dyDescent="0.25"/>
    <row r="426" x14ac:dyDescent="0.25"/>
    <row r="427" x14ac:dyDescent="0.25"/>
    <row r="428" x14ac:dyDescent="0.25"/>
    <row r="429" x14ac:dyDescent="0.25"/>
    <row r="430" x14ac:dyDescent="0.25"/>
    <row r="431" x14ac:dyDescent="0.25"/>
    <row r="432" x14ac:dyDescent="0.25"/>
    <row r="433" x14ac:dyDescent="0.25"/>
    <row r="434" x14ac:dyDescent="0.25"/>
    <row r="435" x14ac:dyDescent="0.25"/>
    <row r="436" x14ac:dyDescent="0.25"/>
    <row r="437" x14ac:dyDescent="0.25"/>
    <row r="438" x14ac:dyDescent="0.25"/>
    <row r="439" x14ac:dyDescent="0.25"/>
    <row r="440" x14ac:dyDescent="0.25"/>
    <row r="441" x14ac:dyDescent="0.25"/>
    <row r="442" x14ac:dyDescent="0.25"/>
    <row r="443" x14ac:dyDescent="0.25"/>
    <row r="444" x14ac:dyDescent="0.25"/>
    <row r="445" x14ac:dyDescent="0.25"/>
    <row r="446" x14ac:dyDescent="0.25"/>
    <row r="447" x14ac:dyDescent="0.25"/>
    <row r="448" x14ac:dyDescent="0.25"/>
    <row r="449" x14ac:dyDescent="0.25"/>
    <row r="450" x14ac:dyDescent="0.25"/>
    <row r="451" x14ac:dyDescent="0.25"/>
    <row r="452" x14ac:dyDescent="0.25"/>
    <row r="453" x14ac:dyDescent="0.25"/>
    <row r="454" x14ac:dyDescent="0.25"/>
    <row r="455" x14ac:dyDescent="0.25"/>
    <row r="456" x14ac:dyDescent="0.25"/>
    <row r="457" x14ac:dyDescent="0.25"/>
    <row r="458" x14ac:dyDescent="0.25"/>
    <row r="459" x14ac:dyDescent="0.25"/>
    <row r="460" x14ac:dyDescent="0.25"/>
    <row r="461" x14ac:dyDescent="0.25"/>
    <row r="462" x14ac:dyDescent="0.25"/>
    <row r="463" x14ac:dyDescent="0.25"/>
    <row r="464" x14ac:dyDescent="0.25"/>
    <row r="465" x14ac:dyDescent="0.25"/>
    <row r="466" x14ac:dyDescent="0.25"/>
    <row r="467" x14ac:dyDescent="0.25"/>
    <row r="468" x14ac:dyDescent="0.25"/>
    <row r="469" x14ac:dyDescent="0.25"/>
    <row r="470" x14ac:dyDescent="0.25"/>
    <row r="471" x14ac:dyDescent="0.25"/>
    <row r="472" x14ac:dyDescent="0.25"/>
    <row r="473" x14ac:dyDescent="0.25"/>
    <row r="474" x14ac:dyDescent="0.25"/>
    <row r="475" x14ac:dyDescent="0.25"/>
    <row r="476" x14ac:dyDescent="0.25"/>
    <row r="477" x14ac:dyDescent="0.25"/>
    <row r="478" x14ac:dyDescent="0.25"/>
    <row r="479" x14ac:dyDescent="0.25"/>
    <row r="480" x14ac:dyDescent="0.25"/>
    <row r="481" x14ac:dyDescent="0.25"/>
    <row r="482" x14ac:dyDescent="0.25"/>
    <row r="483" x14ac:dyDescent="0.25"/>
    <row r="484" x14ac:dyDescent="0.25"/>
    <row r="485" x14ac:dyDescent="0.25"/>
    <row r="486" x14ac:dyDescent="0.25"/>
    <row r="487" x14ac:dyDescent="0.25"/>
    <row r="488" x14ac:dyDescent="0.25"/>
    <row r="489" x14ac:dyDescent="0.25"/>
    <row r="490" x14ac:dyDescent="0.25"/>
    <row r="491" x14ac:dyDescent="0.25"/>
    <row r="492" x14ac:dyDescent="0.25"/>
    <row r="493" x14ac:dyDescent="0.25"/>
    <row r="494" x14ac:dyDescent="0.25"/>
    <row r="495" x14ac:dyDescent="0.25"/>
    <row r="496" x14ac:dyDescent="0.25"/>
    <row r="497" x14ac:dyDescent="0.25"/>
    <row r="498" x14ac:dyDescent="0.25"/>
    <row r="499" x14ac:dyDescent="0.25"/>
    <row r="500" x14ac:dyDescent="0.25"/>
    <row r="501" x14ac:dyDescent="0.25"/>
    <row r="502" x14ac:dyDescent="0.25"/>
    <row r="503" x14ac:dyDescent="0.25"/>
    <row r="504" x14ac:dyDescent="0.25"/>
    <row r="505" x14ac:dyDescent="0.25"/>
    <row r="506" x14ac:dyDescent="0.25"/>
    <row r="507" x14ac:dyDescent="0.25"/>
    <row r="508" x14ac:dyDescent="0.25"/>
    <row r="509" x14ac:dyDescent="0.25"/>
    <row r="510" x14ac:dyDescent="0.25"/>
    <row r="511" x14ac:dyDescent="0.25"/>
    <row r="512" x14ac:dyDescent="0.25"/>
    <row r="513" x14ac:dyDescent="0.25"/>
    <row r="514" x14ac:dyDescent="0.25"/>
    <row r="515" x14ac:dyDescent="0.25"/>
    <row r="516" x14ac:dyDescent="0.25"/>
    <row r="517" x14ac:dyDescent="0.25"/>
    <row r="518" x14ac:dyDescent="0.25"/>
    <row r="519" x14ac:dyDescent="0.25"/>
    <row r="520" x14ac:dyDescent="0.25"/>
    <row r="521" x14ac:dyDescent="0.25"/>
    <row r="522" x14ac:dyDescent="0.25"/>
    <row r="523" x14ac:dyDescent="0.25"/>
    <row r="524" x14ac:dyDescent="0.25"/>
    <row r="525" x14ac:dyDescent="0.25"/>
    <row r="526" x14ac:dyDescent="0.25"/>
    <row r="527" x14ac:dyDescent="0.25"/>
    <row r="528" x14ac:dyDescent="0.25"/>
    <row r="529" x14ac:dyDescent="0.25"/>
    <row r="530" x14ac:dyDescent="0.25"/>
    <row r="531" x14ac:dyDescent="0.25"/>
    <row r="532" x14ac:dyDescent="0.25"/>
    <row r="533" x14ac:dyDescent="0.25"/>
    <row r="534" x14ac:dyDescent="0.25"/>
    <row r="535" x14ac:dyDescent="0.25"/>
    <row r="536" x14ac:dyDescent="0.25"/>
    <row r="537" x14ac:dyDescent="0.25"/>
    <row r="538" x14ac:dyDescent="0.25"/>
    <row r="539" x14ac:dyDescent="0.25"/>
    <row r="540" x14ac:dyDescent="0.25"/>
    <row r="541" x14ac:dyDescent="0.25"/>
    <row r="542" x14ac:dyDescent="0.25"/>
    <row r="543" x14ac:dyDescent="0.25"/>
    <row r="544" x14ac:dyDescent="0.25"/>
    <row r="545" x14ac:dyDescent="0.25"/>
    <row r="546" x14ac:dyDescent="0.25"/>
    <row r="547" x14ac:dyDescent="0.25"/>
    <row r="548" x14ac:dyDescent="0.25"/>
    <row r="549" x14ac:dyDescent="0.25"/>
    <row r="550" x14ac:dyDescent="0.25"/>
    <row r="551" x14ac:dyDescent="0.25"/>
    <row r="552" x14ac:dyDescent="0.25"/>
    <row r="553" x14ac:dyDescent="0.25"/>
    <row r="554" x14ac:dyDescent="0.25"/>
    <row r="555" x14ac:dyDescent="0.25"/>
    <row r="556" x14ac:dyDescent="0.25"/>
    <row r="557" x14ac:dyDescent="0.25"/>
    <row r="558" x14ac:dyDescent="0.25"/>
    <row r="559" x14ac:dyDescent="0.25"/>
    <row r="560" x14ac:dyDescent="0.25"/>
    <row r="561" x14ac:dyDescent="0.25"/>
    <row r="562" x14ac:dyDescent="0.25"/>
    <row r="563" x14ac:dyDescent="0.25"/>
    <row r="564" x14ac:dyDescent="0.25"/>
    <row r="565" x14ac:dyDescent="0.25"/>
    <row r="566" x14ac:dyDescent="0.25"/>
    <row r="567" x14ac:dyDescent="0.25"/>
    <row r="568" x14ac:dyDescent="0.25"/>
    <row r="569" x14ac:dyDescent="0.25"/>
    <row r="570" x14ac:dyDescent="0.25"/>
    <row r="571" x14ac:dyDescent="0.25"/>
    <row r="572" x14ac:dyDescent="0.25"/>
    <row r="573" x14ac:dyDescent="0.25"/>
    <row r="574" x14ac:dyDescent="0.25"/>
    <row r="575" x14ac:dyDescent="0.25"/>
    <row r="576" x14ac:dyDescent="0.25"/>
    <row r="577" x14ac:dyDescent="0.25"/>
    <row r="578" x14ac:dyDescent="0.25"/>
    <row r="579" x14ac:dyDescent="0.25"/>
    <row r="580" x14ac:dyDescent="0.25"/>
    <row r="581" x14ac:dyDescent="0.25"/>
    <row r="582" x14ac:dyDescent="0.25"/>
    <row r="583" x14ac:dyDescent="0.25"/>
    <row r="584" x14ac:dyDescent="0.25"/>
    <row r="585" x14ac:dyDescent="0.25"/>
    <row r="586" x14ac:dyDescent="0.25"/>
    <row r="587" x14ac:dyDescent="0.25"/>
    <row r="588" x14ac:dyDescent="0.25"/>
    <row r="589" x14ac:dyDescent="0.25"/>
    <row r="590" x14ac:dyDescent="0.25"/>
    <row r="591" x14ac:dyDescent="0.25"/>
    <row r="592" x14ac:dyDescent="0.25"/>
    <row r="593" x14ac:dyDescent="0.25"/>
    <row r="594" x14ac:dyDescent="0.25"/>
    <row r="595" x14ac:dyDescent="0.25"/>
    <row r="596" x14ac:dyDescent="0.25"/>
    <row r="597" x14ac:dyDescent="0.25"/>
    <row r="598" x14ac:dyDescent="0.25"/>
    <row r="599" x14ac:dyDescent="0.25"/>
    <row r="600" x14ac:dyDescent="0.25"/>
    <row r="601" x14ac:dyDescent="0.25"/>
    <row r="602" x14ac:dyDescent="0.25"/>
    <row r="603" x14ac:dyDescent="0.25"/>
    <row r="604" x14ac:dyDescent="0.25"/>
    <row r="605" x14ac:dyDescent="0.25"/>
    <row r="606" x14ac:dyDescent="0.25"/>
    <row r="607" x14ac:dyDescent="0.25"/>
    <row r="608" x14ac:dyDescent="0.25"/>
    <row r="609" x14ac:dyDescent="0.25"/>
    <row r="610" x14ac:dyDescent="0.25"/>
    <row r="611" x14ac:dyDescent="0.25"/>
    <row r="612" x14ac:dyDescent="0.25"/>
    <row r="613" x14ac:dyDescent="0.25"/>
    <row r="614" x14ac:dyDescent="0.25"/>
    <row r="615" x14ac:dyDescent="0.25"/>
    <row r="616" x14ac:dyDescent="0.25"/>
    <row r="617" x14ac:dyDescent="0.25"/>
    <row r="618" x14ac:dyDescent="0.25"/>
    <row r="619" x14ac:dyDescent="0.25"/>
    <row r="620" x14ac:dyDescent="0.25"/>
    <row r="621" x14ac:dyDescent="0.25"/>
    <row r="622" x14ac:dyDescent="0.25"/>
    <row r="623" x14ac:dyDescent="0.25"/>
    <row r="624" x14ac:dyDescent="0.25"/>
    <row r="625" x14ac:dyDescent="0.25"/>
    <row r="626" x14ac:dyDescent="0.25"/>
    <row r="627" x14ac:dyDescent="0.25"/>
    <row r="628" x14ac:dyDescent="0.25"/>
    <row r="629" x14ac:dyDescent="0.25"/>
    <row r="630" x14ac:dyDescent="0.25"/>
    <row r="631" x14ac:dyDescent="0.25"/>
    <row r="632" x14ac:dyDescent="0.25"/>
    <row r="633" x14ac:dyDescent="0.25"/>
    <row r="634" x14ac:dyDescent="0.25"/>
    <row r="635" x14ac:dyDescent="0.25"/>
    <row r="636" x14ac:dyDescent="0.25"/>
    <row r="637" x14ac:dyDescent="0.25"/>
    <row r="638" x14ac:dyDescent="0.25"/>
    <row r="639" x14ac:dyDescent="0.25"/>
    <row r="640" x14ac:dyDescent="0.25"/>
    <row r="641" x14ac:dyDescent="0.25"/>
    <row r="642" x14ac:dyDescent="0.25"/>
    <row r="643" x14ac:dyDescent="0.25"/>
    <row r="644" x14ac:dyDescent="0.25"/>
    <row r="645" x14ac:dyDescent="0.25"/>
    <row r="646" x14ac:dyDescent="0.25"/>
    <row r="647" x14ac:dyDescent="0.25"/>
    <row r="648" x14ac:dyDescent="0.25"/>
    <row r="649" x14ac:dyDescent="0.25"/>
    <row r="650" x14ac:dyDescent="0.25"/>
    <row r="651" x14ac:dyDescent="0.25"/>
    <row r="652" x14ac:dyDescent="0.25"/>
    <row r="653" x14ac:dyDescent="0.25"/>
    <row r="654" x14ac:dyDescent="0.25"/>
    <row r="655" x14ac:dyDescent="0.25"/>
    <row r="656" x14ac:dyDescent="0.25"/>
    <row r="657" x14ac:dyDescent="0.25"/>
    <row r="658" x14ac:dyDescent="0.25"/>
    <row r="659" x14ac:dyDescent="0.25"/>
    <row r="660" x14ac:dyDescent="0.25"/>
    <row r="661" x14ac:dyDescent="0.25"/>
    <row r="662" x14ac:dyDescent="0.25"/>
    <row r="663" x14ac:dyDescent="0.25"/>
    <row r="664" x14ac:dyDescent="0.25"/>
    <row r="665" x14ac:dyDescent="0.25"/>
    <row r="666" x14ac:dyDescent="0.25"/>
    <row r="667" x14ac:dyDescent="0.25"/>
    <row r="668" x14ac:dyDescent="0.25"/>
    <row r="669" x14ac:dyDescent="0.25"/>
    <row r="670" x14ac:dyDescent="0.25"/>
    <row r="671" x14ac:dyDescent="0.25"/>
    <row r="672" x14ac:dyDescent="0.25"/>
    <row r="673" x14ac:dyDescent="0.25"/>
    <row r="674" x14ac:dyDescent="0.25"/>
    <row r="675" x14ac:dyDescent="0.25"/>
    <row r="676" x14ac:dyDescent="0.25"/>
    <row r="677" x14ac:dyDescent="0.25"/>
    <row r="678" x14ac:dyDescent="0.25"/>
    <row r="679" x14ac:dyDescent="0.25"/>
    <row r="680" x14ac:dyDescent="0.25"/>
    <row r="681" x14ac:dyDescent="0.25"/>
    <row r="682" x14ac:dyDescent="0.25"/>
    <row r="683" x14ac:dyDescent="0.25"/>
    <row r="684" x14ac:dyDescent="0.25"/>
    <row r="685" x14ac:dyDescent="0.25"/>
    <row r="686" x14ac:dyDescent="0.25"/>
    <row r="687" x14ac:dyDescent="0.25"/>
    <row r="688" x14ac:dyDescent="0.25"/>
    <row r="689" x14ac:dyDescent="0.25"/>
    <row r="690" x14ac:dyDescent="0.25"/>
    <row r="691" x14ac:dyDescent="0.25"/>
    <row r="692" x14ac:dyDescent="0.25"/>
    <row r="693" x14ac:dyDescent="0.25"/>
    <row r="694" x14ac:dyDescent="0.25"/>
    <row r="695" x14ac:dyDescent="0.25"/>
    <row r="696" x14ac:dyDescent="0.25"/>
    <row r="697" x14ac:dyDescent="0.25"/>
    <row r="698" x14ac:dyDescent="0.25"/>
    <row r="699" x14ac:dyDescent="0.25"/>
    <row r="700" x14ac:dyDescent="0.25"/>
    <row r="701" x14ac:dyDescent="0.25"/>
    <row r="702" x14ac:dyDescent="0.25"/>
    <row r="703" x14ac:dyDescent="0.25"/>
    <row r="704" x14ac:dyDescent="0.25"/>
    <row r="705" x14ac:dyDescent="0.25"/>
    <row r="706" x14ac:dyDescent="0.25"/>
    <row r="707" x14ac:dyDescent="0.25"/>
    <row r="708" x14ac:dyDescent="0.25"/>
    <row r="709" x14ac:dyDescent="0.25"/>
    <row r="710" x14ac:dyDescent="0.25"/>
    <row r="711" x14ac:dyDescent="0.25"/>
    <row r="712" x14ac:dyDescent="0.25"/>
    <row r="713" x14ac:dyDescent="0.25"/>
    <row r="714" x14ac:dyDescent="0.25"/>
    <row r="715" x14ac:dyDescent="0.25"/>
    <row r="716" x14ac:dyDescent="0.25"/>
    <row r="717" x14ac:dyDescent="0.25"/>
    <row r="718" x14ac:dyDescent="0.25"/>
    <row r="719" x14ac:dyDescent="0.25"/>
    <row r="720" x14ac:dyDescent="0.25"/>
    <row r="721" x14ac:dyDescent="0.25"/>
    <row r="722" x14ac:dyDescent="0.25"/>
    <row r="723" x14ac:dyDescent="0.25"/>
    <row r="724" x14ac:dyDescent="0.25"/>
    <row r="725" x14ac:dyDescent="0.25"/>
    <row r="726" x14ac:dyDescent="0.25"/>
    <row r="727" x14ac:dyDescent="0.25"/>
    <row r="728" x14ac:dyDescent="0.25"/>
    <row r="729" x14ac:dyDescent="0.25"/>
    <row r="730" x14ac:dyDescent="0.25"/>
    <row r="731" x14ac:dyDescent="0.25"/>
    <row r="732" x14ac:dyDescent="0.25"/>
    <row r="733" x14ac:dyDescent="0.25"/>
    <row r="734" x14ac:dyDescent="0.25"/>
    <row r="735" x14ac:dyDescent="0.25"/>
  </sheetData>
  <mergeCells count="41">
    <mergeCell ref="C119:D119"/>
    <mergeCell ref="N1:Q1"/>
    <mergeCell ref="A1:E1"/>
    <mergeCell ref="R1:U1"/>
    <mergeCell ref="E2:E3"/>
    <mergeCell ref="A3:D3"/>
    <mergeCell ref="F1:I1"/>
    <mergeCell ref="J1:M1"/>
    <mergeCell ref="B8:D8"/>
    <mergeCell ref="DV1:DY1"/>
    <mergeCell ref="CX1:DA1"/>
    <mergeCell ref="DB1:DE1"/>
    <mergeCell ref="DF1:DI1"/>
    <mergeCell ref="DJ1:DM1"/>
    <mergeCell ref="DR1:DU1"/>
    <mergeCell ref="B7:D7"/>
    <mergeCell ref="CT1:CW1"/>
    <mergeCell ref="BB1:BE1"/>
    <mergeCell ref="BF1:BI1"/>
    <mergeCell ref="BJ1:BM1"/>
    <mergeCell ref="BV1:BY1"/>
    <mergeCell ref="BZ1:CC1"/>
    <mergeCell ref="CD1:CG1"/>
    <mergeCell ref="CL1:CO1"/>
    <mergeCell ref="CH1:CK1"/>
    <mergeCell ref="A144:D144"/>
    <mergeCell ref="C94:D94"/>
    <mergeCell ref="C126:D126"/>
    <mergeCell ref="DZ1:EC1"/>
    <mergeCell ref="V1:Y1"/>
    <mergeCell ref="Z1:AC1"/>
    <mergeCell ref="AD1:AG1"/>
    <mergeCell ref="AH1:AK1"/>
    <mergeCell ref="AL1:AO1"/>
    <mergeCell ref="AP1:AS1"/>
    <mergeCell ref="AT1:AW1"/>
    <mergeCell ref="BN1:BQ1"/>
    <mergeCell ref="BR1:BU1"/>
    <mergeCell ref="DN1:DQ1"/>
    <mergeCell ref="AX1:BA1"/>
    <mergeCell ref="CP1:CS1"/>
  </mergeCells>
  <pageMargins left="0.65" right="0.26" top="1.03" bottom="0.35433070866141703" header="0.27559055118110198" footer="0.31496062992126"/>
  <pageSetup paperSize="9" scale="78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  <rowBreaks count="1" manualBreakCount="1">
    <brk id="146" max="132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451"/>
  <sheetViews>
    <sheetView view="pageBreakPreview" zoomScale="140" zoomScaleNormal="100" zoomScaleSheetLayoutView="140" workbookViewId="0">
      <pane xSplit="5" ySplit="3" topLeftCell="DX139" activePane="bottomRight" state="frozen"/>
      <selection activeCell="DY2" sqref="F1:DY1048576"/>
      <selection pane="topRight" activeCell="DY2" sqref="F1:DY1048576"/>
      <selection pane="bottomLeft" activeCell="DY2" sqref="F1:DY1048576"/>
      <selection pane="bottomRight" activeCell="DY2" sqref="F1:DY1048576"/>
    </sheetView>
  </sheetViews>
  <sheetFormatPr defaultColWidth="0" defaultRowHeight="18" zeroHeight="1" x14ac:dyDescent="0.25"/>
  <cols>
    <col min="1" max="1" width="5.42578125" style="81" customWidth="1"/>
    <col min="2" max="2" width="6.42578125" style="81" hidden="1" customWidth="1"/>
    <col min="3" max="4" width="40.7109375" style="566" customWidth="1"/>
    <col min="5" max="5" width="6.7109375" style="76" customWidth="1"/>
    <col min="6" max="129" width="5.7109375" style="76" hidden="1" customWidth="1"/>
    <col min="130" max="130" width="7" style="76" customWidth="1"/>
    <col min="131" max="131" width="6.5703125" style="76" customWidth="1"/>
    <col min="132" max="133" width="4.5703125" style="76" bestFit="1" customWidth="1"/>
    <col min="134" max="134" width="3.85546875" style="81" hidden="1" customWidth="1"/>
    <col min="135" max="16384" width="9.140625" style="81" hidden="1"/>
  </cols>
  <sheetData>
    <row r="1" spans="1:134" s="67" customFormat="1" ht="22.5" customHeight="1" thickBot="1" x14ac:dyDescent="0.3">
      <c r="A1" s="702" t="str">
        <f>Nizamabad!A1</f>
        <v>JANUARY - 2024 MONTH REPORT</v>
      </c>
      <c r="B1" s="703"/>
      <c r="C1" s="703"/>
      <c r="D1" s="703"/>
      <c r="E1" s="713"/>
      <c r="F1" s="697">
        <f>Nizamabad!F1</f>
        <v>45292</v>
      </c>
      <c r="G1" s="698"/>
      <c r="H1" s="698"/>
      <c r="I1" s="699"/>
      <c r="J1" s="697">
        <f>Nizamabad!J1</f>
        <v>45293</v>
      </c>
      <c r="K1" s="698"/>
      <c r="L1" s="698"/>
      <c r="M1" s="699"/>
      <c r="N1" s="697">
        <f>Nizamabad!N1</f>
        <v>45294</v>
      </c>
      <c r="O1" s="698"/>
      <c r="P1" s="698"/>
      <c r="Q1" s="699"/>
      <c r="R1" s="697">
        <f>Nizamabad!R1</f>
        <v>45295</v>
      </c>
      <c r="S1" s="698"/>
      <c r="T1" s="698"/>
      <c r="U1" s="699"/>
      <c r="V1" s="697">
        <f>Nizamabad!V1</f>
        <v>45296</v>
      </c>
      <c r="W1" s="698"/>
      <c r="X1" s="698"/>
      <c r="Y1" s="699"/>
      <c r="Z1" s="697">
        <f>Nizamabad!Z1</f>
        <v>45297</v>
      </c>
      <c r="AA1" s="698"/>
      <c r="AB1" s="698"/>
      <c r="AC1" s="699"/>
      <c r="AD1" s="697">
        <f>Nizamabad!AD1</f>
        <v>45298</v>
      </c>
      <c r="AE1" s="698"/>
      <c r="AF1" s="698"/>
      <c r="AG1" s="699"/>
      <c r="AH1" s="697">
        <f>Nizamabad!AH1</f>
        <v>45299</v>
      </c>
      <c r="AI1" s="698"/>
      <c r="AJ1" s="698"/>
      <c r="AK1" s="699"/>
      <c r="AL1" s="697">
        <f>Nizamabad!AL1</f>
        <v>45300</v>
      </c>
      <c r="AM1" s="698"/>
      <c r="AN1" s="698"/>
      <c r="AO1" s="699"/>
      <c r="AP1" s="697">
        <f>Nizamabad!AP1</f>
        <v>45301</v>
      </c>
      <c r="AQ1" s="698"/>
      <c r="AR1" s="698"/>
      <c r="AS1" s="699"/>
      <c r="AT1" s="697">
        <f>Nizamabad!AT1</f>
        <v>45302</v>
      </c>
      <c r="AU1" s="698"/>
      <c r="AV1" s="698"/>
      <c r="AW1" s="699"/>
      <c r="AX1" s="697">
        <f>Nizamabad!AX1</f>
        <v>45303</v>
      </c>
      <c r="AY1" s="698"/>
      <c r="AZ1" s="698"/>
      <c r="BA1" s="699"/>
      <c r="BB1" s="697">
        <f>Nizamabad!BB1</f>
        <v>45304</v>
      </c>
      <c r="BC1" s="698"/>
      <c r="BD1" s="698"/>
      <c r="BE1" s="699"/>
      <c r="BF1" s="697">
        <f>Nizamabad!BF1</f>
        <v>45305</v>
      </c>
      <c r="BG1" s="698"/>
      <c r="BH1" s="698"/>
      <c r="BI1" s="699"/>
      <c r="BJ1" s="697">
        <f>Nizamabad!BJ1</f>
        <v>45306</v>
      </c>
      <c r="BK1" s="698"/>
      <c r="BL1" s="698"/>
      <c r="BM1" s="699"/>
      <c r="BN1" s="697">
        <f>Nizamabad!BN1</f>
        <v>45307</v>
      </c>
      <c r="BO1" s="698"/>
      <c r="BP1" s="698"/>
      <c r="BQ1" s="699"/>
      <c r="BR1" s="697">
        <f>Nizamabad!BR1</f>
        <v>45308</v>
      </c>
      <c r="BS1" s="698"/>
      <c r="BT1" s="698"/>
      <c r="BU1" s="699"/>
      <c r="BV1" s="697">
        <f>Nizamabad!BV1</f>
        <v>45309</v>
      </c>
      <c r="BW1" s="698"/>
      <c r="BX1" s="698"/>
      <c r="BY1" s="699"/>
      <c r="BZ1" s="697">
        <f>Nizamabad!BZ1</f>
        <v>45310</v>
      </c>
      <c r="CA1" s="698"/>
      <c r="CB1" s="698"/>
      <c r="CC1" s="699"/>
      <c r="CD1" s="697">
        <f>Nizamabad!CD1</f>
        <v>45311</v>
      </c>
      <c r="CE1" s="698"/>
      <c r="CF1" s="698"/>
      <c r="CG1" s="699"/>
      <c r="CH1" s="697">
        <f>Nizamabad!CH1</f>
        <v>45312</v>
      </c>
      <c r="CI1" s="698"/>
      <c r="CJ1" s="698"/>
      <c r="CK1" s="699"/>
      <c r="CL1" s="697">
        <f>Nizamabad!CL1</f>
        <v>45313</v>
      </c>
      <c r="CM1" s="698"/>
      <c r="CN1" s="698"/>
      <c r="CO1" s="699"/>
      <c r="CP1" s="697">
        <f>Nizamabad!CP1</f>
        <v>45314</v>
      </c>
      <c r="CQ1" s="698"/>
      <c r="CR1" s="698"/>
      <c r="CS1" s="699"/>
      <c r="CT1" s="697">
        <f>Nizamabad!CT1</f>
        <v>45315</v>
      </c>
      <c r="CU1" s="698"/>
      <c r="CV1" s="698"/>
      <c r="CW1" s="699"/>
      <c r="CX1" s="697">
        <f>Nizamabad!CX1</f>
        <v>45316</v>
      </c>
      <c r="CY1" s="698"/>
      <c r="CZ1" s="698"/>
      <c r="DA1" s="699"/>
      <c r="DB1" s="697">
        <f>Nizamabad!DB1</f>
        <v>45317</v>
      </c>
      <c r="DC1" s="698"/>
      <c r="DD1" s="698"/>
      <c r="DE1" s="699"/>
      <c r="DF1" s="697">
        <f>Nizamabad!DF1</f>
        <v>45318</v>
      </c>
      <c r="DG1" s="698"/>
      <c r="DH1" s="698"/>
      <c r="DI1" s="699"/>
      <c r="DJ1" s="697">
        <f>Nizamabad!DJ1</f>
        <v>45319</v>
      </c>
      <c r="DK1" s="698"/>
      <c r="DL1" s="698"/>
      <c r="DM1" s="699"/>
      <c r="DN1" s="697">
        <f>Nizamabad!DN1</f>
        <v>45320</v>
      </c>
      <c r="DO1" s="698"/>
      <c r="DP1" s="698"/>
      <c r="DQ1" s="699"/>
      <c r="DR1" s="697">
        <f>Nizamabad!DR1</f>
        <v>45321</v>
      </c>
      <c r="DS1" s="698"/>
      <c r="DT1" s="698"/>
      <c r="DU1" s="699"/>
      <c r="DV1" s="697">
        <f>Nizamabad!DV1</f>
        <v>45322</v>
      </c>
      <c r="DW1" s="698"/>
      <c r="DX1" s="698"/>
      <c r="DY1" s="699"/>
      <c r="DZ1" s="694" t="s">
        <v>115</v>
      </c>
      <c r="EA1" s="695"/>
      <c r="EB1" s="695"/>
      <c r="EC1" s="696"/>
    </row>
    <row r="2" spans="1:134" s="75" customFormat="1" ht="45" customHeight="1" thickBot="1" x14ac:dyDescent="0.3">
      <c r="A2" s="61" t="s">
        <v>978</v>
      </c>
      <c r="B2" s="62" t="s">
        <v>296</v>
      </c>
      <c r="C2" s="560" t="s">
        <v>979</v>
      </c>
      <c r="D2" s="561" t="s">
        <v>116</v>
      </c>
      <c r="E2" s="688" t="s">
        <v>117</v>
      </c>
      <c r="F2" s="90" t="s">
        <v>0</v>
      </c>
      <c r="G2" s="73" t="s">
        <v>1</v>
      </c>
      <c r="H2" s="73" t="s">
        <v>2</v>
      </c>
      <c r="I2" s="74" t="s">
        <v>3</v>
      </c>
      <c r="J2" s="72" t="s">
        <v>0</v>
      </c>
      <c r="K2" s="73" t="s">
        <v>1</v>
      </c>
      <c r="L2" s="73" t="s">
        <v>2</v>
      </c>
      <c r="M2" s="74" t="s">
        <v>3</v>
      </c>
      <c r="N2" s="72" t="s">
        <v>0</v>
      </c>
      <c r="O2" s="73" t="s">
        <v>1</v>
      </c>
      <c r="P2" s="73" t="s">
        <v>2</v>
      </c>
      <c r="Q2" s="74" t="s">
        <v>3</v>
      </c>
      <c r="R2" s="72" t="s">
        <v>0</v>
      </c>
      <c r="S2" s="73" t="s">
        <v>1</v>
      </c>
      <c r="T2" s="73" t="s">
        <v>2</v>
      </c>
      <c r="U2" s="74" t="s">
        <v>3</v>
      </c>
      <c r="V2" s="72" t="s">
        <v>0</v>
      </c>
      <c r="W2" s="73" t="s">
        <v>1</v>
      </c>
      <c r="X2" s="73" t="s">
        <v>2</v>
      </c>
      <c r="Y2" s="74" t="s">
        <v>3</v>
      </c>
      <c r="Z2" s="72" t="s">
        <v>0</v>
      </c>
      <c r="AA2" s="73" t="s">
        <v>1</v>
      </c>
      <c r="AB2" s="73" t="s">
        <v>2</v>
      </c>
      <c r="AC2" s="74" t="s">
        <v>3</v>
      </c>
      <c r="AD2" s="72" t="s">
        <v>0</v>
      </c>
      <c r="AE2" s="73" t="s">
        <v>1</v>
      </c>
      <c r="AF2" s="73" t="s">
        <v>2</v>
      </c>
      <c r="AG2" s="74" t="s">
        <v>3</v>
      </c>
      <c r="AH2" s="72" t="s">
        <v>0</v>
      </c>
      <c r="AI2" s="73" t="s">
        <v>1</v>
      </c>
      <c r="AJ2" s="73" t="s">
        <v>2</v>
      </c>
      <c r="AK2" s="74" t="s">
        <v>3</v>
      </c>
      <c r="AL2" s="72" t="s">
        <v>0</v>
      </c>
      <c r="AM2" s="73" t="s">
        <v>1</v>
      </c>
      <c r="AN2" s="73" t="s">
        <v>2</v>
      </c>
      <c r="AO2" s="74" t="s">
        <v>3</v>
      </c>
      <c r="AP2" s="72" t="s">
        <v>0</v>
      </c>
      <c r="AQ2" s="73" t="s">
        <v>1</v>
      </c>
      <c r="AR2" s="73" t="s">
        <v>2</v>
      </c>
      <c r="AS2" s="74" t="s">
        <v>3</v>
      </c>
      <c r="AT2" s="72" t="s">
        <v>0</v>
      </c>
      <c r="AU2" s="73" t="s">
        <v>1</v>
      </c>
      <c r="AV2" s="73" t="s">
        <v>2</v>
      </c>
      <c r="AW2" s="74" t="s">
        <v>3</v>
      </c>
      <c r="AX2" s="72" t="s">
        <v>0</v>
      </c>
      <c r="AY2" s="73" t="s">
        <v>1</v>
      </c>
      <c r="AZ2" s="73" t="s">
        <v>2</v>
      </c>
      <c r="BA2" s="74" t="s">
        <v>3</v>
      </c>
      <c r="BB2" s="72" t="s">
        <v>0</v>
      </c>
      <c r="BC2" s="73" t="s">
        <v>1</v>
      </c>
      <c r="BD2" s="73" t="s">
        <v>2</v>
      </c>
      <c r="BE2" s="74" t="s">
        <v>3</v>
      </c>
      <c r="BF2" s="72" t="s">
        <v>0</v>
      </c>
      <c r="BG2" s="73" t="s">
        <v>1</v>
      </c>
      <c r="BH2" s="73" t="s">
        <v>2</v>
      </c>
      <c r="BI2" s="74" t="s">
        <v>3</v>
      </c>
      <c r="BJ2" s="72" t="s">
        <v>0</v>
      </c>
      <c r="BK2" s="73" t="s">
        <v>1</v>
      </c>
      <c r="BL2" s="73" t="s">
        <v>2</v>
      </c>
      <c r="BM2" s="74" t="s">
        <v>3</v>
      </c>
      <c r="BN2" s="72" t="s">
        <v>0</v>
      </c>
      <c r="BO2" s="73" t="s">
        <v>1</v>
      </c>
      <c r="BP2" s="73" t="s">
        <v>2</v>
      </c>
      <c r="BQ2" s="74" t="s">
        <v>3</v>
      </c>
      <c r="BR2" s="72" t="s">
        <v>0</v>
      </c>
      <c r="BS2" s="73" t="s">
        <v>1</v>
      </c>
      <c r="BT2" s="73" t="s">
        <v>2</v>
      </c>
      <c r="BU2" s="74" t="s">
        <v>3</v>
      </c>
      <c r="BV2" s="72" t="s">
        <v>0</v>
      </c>
      <c r="BW2" s="73" t="s">
        <v>1</v>
      </c>
      <c r="BX2" s="73" t="s">
        <v>2</v>
      </c>
      <c r="BY2" s="74" t="s">
        <v>3</v>
      </c>
      <c r="BZ2" s="72" t="s">
        <v>0</v>
      </c>
      <c r="CA2" s="73" t="s">
        <v>1</v>
      </c>
      <c r="CB2" s="73" t="s">
        <v>2</v>
      </c>
      <c r="CC2" s="74" t="s">
        <v>3</v>
      </c>
      <c r="CD2" s="72" t="s">
        <v>0</v>
      </c>
      <c r="CE2" s="73" t="s">
        <v>1</v>
      </c>
      <c r="CF2" s="73" t="s">
        <v>2</v>
      </c>
      <c r="CG2" s="74" t="s">
        <v>3</v>
      </c>
      <c r="CH2" s="72" t="s">
        <v>0</v>
      </c>
      <c r="CI2" s="73" t="s">
        <v>1</v>
      </c>
      <c r="CJ2" s="73" t="s">
        <v>2</v>
      </c>
      <c r="CK2" s="74" t="s">
        <v>3</v>
      </c>
      <c r="CL2" s="72" t="s">
        <v>0</v>
      </c>
      <c r="CM2" s="73" t="s">
        <v>1</v>
      </c>
      <c r="CN2" s="73" t="s">
        <v>2</v>
      </c>
      <c r="CO2" s="74" t="s">
        <v>3</v>
      </c>
      <c r="CP2" s="72" t="s">
        <v>0</v>
      </c>
      <c r="CQ2" s="73" t="s">
        <v>1</v>
      </c>
      <c r="CR2" s="73" t="s">
        <v>2</v>
      </c>
      <c r="CS2" s="74" t="s">
        <v>3</v>
      </c>
      <c r="CT2" s="72" t="s">
        <v>0</v>
      </c>
      <c r="CU2" s="73" t="s">
        <v>1</v>
      </c>
      <c r="CV2" s="73" t="s">
        <v>2</v>
      </c>
      <c r="CW2" s="74" t="s">
        <v>3</v>
      </c>
      <c r="CX2" s="72" t="s">
        <v>0</v>
      </c>
      <c r="CY2" s="73" t="s">
        <v>1</v>
      </c>
      <c r="CZ2" s="73" t="s">
        <v>2</v>
      </c>
      <c r="DA2" s="74" t="s">
        <v>3</v>
      </c>
      <c r="DB2" s="72" t="s">
        <v>0</v>
      </c>
      <c r="DC2" s="73" t="s">
        <v>1</v>
      </c>
      <c r="DD2" s="73" t="s">
        <v>2</v>
      </c>
      <c r="DE2" s="74" t="s">
        <v>3</v>
      </c>
      <c r="DF2" s="72" t="s">
        <v>0</v>
      </c>
      <c r="DG2" s="73" t="s">
        <v>1</v>
      </c>
      <c r="DH2" s="73" t="s">
        <v>2</v>
      </c>
      <c r="DI2" s="74" t="s">
        <v>3</v>
      </c>
      <c r="DJ2" s="72" t="s">
        <v>0</v>
      </c>
      <c r="DK2" s="73" t="s">
        <v>1</v>
      </c>
      <c r="DL2" s="73" t="s">
        <v>2</v>
      </c>
      <c r="DM2" s="74" t="s">
        <v>3</v>
      </c>
      <c r="DN2" s="72" t="s">
        <v>0</v>
      </c>
      <c r="DO2" s="73" t="s">
        <v>1</v>
      </c>
      <c r="DP2" s="73" t="s">
        <v>2</v>
      </c>
      <c r="DQ2" s="74" t="s">
        <v>3</v>
      </c>
      <c r="DR2" s="72" t="s">
        <v>0</v>
      </c>
      <c r="DS2" s="73" t="s">
        <v>1</v>
      </c>
      <c r="DT2" s="73" t="s">
        <v>2</v>
      </c>
      <c r="DU2" s="74" t="s">
        <v>3</v>
      </c>
      <c r="DV2" s="72" t="s">
        <v>0</v>
      </c>
      <c r="DW2" s="73" t="s">
        <v>1</v>
      </c>
      <c r="DX2" s="73" t="s">
        <v>2</v>
      </c>
      <c r="DY2" s="74" t="s">
        <v>3</v>
      </c>
      <c r="DZ2" s="71" t="s">
        <v>0</v>
      </c>
      <c r="EA2" s="69" t="s">
        <v>1</v>
      </c>
      <c r="EB2" s="69" t="s">
        <v>2</v>
      </c>
      <c r="EC2" s="70" t="s">
        <v>3</v>
      </c>
      <c r="ED2" s="81"/>
    </row>
    <row r="3" spans="1:134" s="75" customFormat="1" ht="22.5" customHeight="1" thickBot="1" x14ac:dyDescent="0.3">
      <c r="A3" s="705" t="s">
        <v>1251</v>
      </c>
      <c r="B3" s="706"/>
      <c r="C3" s="706"/>
      <c r="D3" s="714"/>
      <c r="E3" s="664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  <c r="W3" s="76"/>
      <c r="X3" s="76"/>
      <c r="Y3" s="76"/>
      <c r="Z3" s="76"/>
      <c r="AA3" s="76"/>
      <c r="AB3" s="76"/>
      <c r="AC3" s="76"/>
      <c r="AD3" s="76"/>
      <c r="AE3" s="76"/>
      <c r="AF3" s="76"/>
      <c r="AG3" s="76"/>
      <c r="AH3" s="76"/>
      <c r="AI3" s="76"/>
      <c r="AJ3" s="76"/>
      <c r="AK3" s="76"/>
      <c r="AL3" s="76"/>
      <c r="AM3" s="76"/>
      <c r="AN3" s="76"/>
      <c r="AO3" s="76"/>
      <c r="AP3" s="120"/>
      <c r="AQ3" s="121"/>
      <c r="AR3" s="121"/>
      <c r="AS3" s="80"/>
      <c r="AT3" s="76"/>
      <c r="AU3" s="76"/>
      <c r="AV3" s="76"/>
      <c r="AW3" s="76"/>
      <c r="AX3" s="120"/>
      <c r="AY3" s="121"/>
      <c r="AZ3" s="121"/>
      <c r="BA3" s="80"/>
      <c r="BB3" s="120"/>
      <c r="BC3" s="121"/>
      <c r="BD3" s="121"/>
      <c r="BE3" s="80"/>
      <c r="BF3" s="76"/>
      <c r="BG3" s="76"/>
      <c r="BH3" s="76"/>
      <c r="BI3" s="76"/>
      <c r="BJ3" s="76"/>
      <c r="BK3" s="76"/>
      <c r="BL3" s="76"/>
      <c r="BM3" s="76"/>
      <c r="BN3" s="76"/>
      <c r="BO3" s="76"/>
      <c r="BP3" s="76"/>
      <c r="BQ3" s="76"/>
      <c r="BR3" s="76"/>
      <c r="BS3" s="76"/>
      <c r="BT3" s="76"/>
      <c r="BU3" s="76"/>
      <c r="BV3" s="76"/>
      <c r="BW3" s="76"/>
      <c r="BX3" s="76"/>
      <c r="BY3" s="76"/>
      <c r="BZ3" s="76"/>
      <c r="CA3" s="76"/>
      <c r="CB3" s="76"/>
      <c r="CC3" s="76"/>
      <c r="CD3" s="76"/>
      <c r="CE3" s="76"/>
      <c r="CF3" s="76"/>
      <c r="CG3" s="76"/>
      <c r="CH3" s="76"/>
      <c r="CI3" s="76"/>
      <c r="CJ3" s="76"/>
      <c r="CK3" s="76"/>
      <c r="CL3" s="76"/>
      <c r="CM3" s="76"/>
      <c r="CN3" s="76"/>
      <c r="CO3" s="76"/>
      <c r="CP3" s="76"/>
      <c r="CQ3" s="76"/>
      <c r="CR3" s="76"/>
      <c r="CS3" s="76"/>
      <c r="CT3" s="76"/>
      <c r="CU3" s="76"/>
      <c r="CV3" s="76"/>
      <c r="CW3" s="76"/>
      <c r="CX3" s="76"/>
      <c r="CY3" s="76"/>
      <c r="CZ3" s="76"/>
      <c r="DA3" s="76"/>
      <c r="DB3" s="76"/>
      <c r="DC3" s="76"/>
      <c r="DD3" s="76"/>
      <c r="DE3" s="76"/>
      <c r="DF3" s="76"/>
      <c r="DG3" s="76"/>
      <c r="DH3" s="76"/>
      <c r="DI3" s="76"/>
      <c r="DJ3" s="76"/>
      <c r="DK3" s="76"/>
      <c r="DL3" s="76"/>
      <c r="DM3" s="76"/>
      <c r="DN3" s="84"/>
      <c r="DO3" s="84"/>
      <c r="DP3" s="84"/>
      <c r="DQ3" s="84"/>
      <c r="DR3" s="76"/>
      <c r="DS3" s="76"/>
      <c r="DT3" s="76"/>
      <c r="DU3" s="76"/>
      <c r="DV3" s="76"/>
      <c r="DW3" s="76"/>
      <c r="DX3" s="76"/>
      <c r="DY3" s="76"/>
      <c r="DZ3" s="7"/>
      <c r="EA3" s="82"/>
      <c r="EB3" s="82"/>
      <c r="EC3" s="83"/>
      <c r="ED3" s="81"/>
    </row>
    <row r="4" spans="1:134" ht="42.75" customHeight="1" thickBot="1" x14ac:dyDescent="0.3">
      <c r="A4" s="221">
        <v>1</v>
      </c>
      <c r="B4" s="228" t="s">
        <v>1037</v>
      </c>
      <c r="C4" s="440" t="s">
        <v>866</v>
      </c>
      <c r="D4" s="441" t="s">
        <v>1452</v>
      </c>
      <c r="E4" s="223">
        <v>500</v>
      </c>
      <c r="F4" s="140">
        <v>15</v>
      </c>
      <c r="G4" s="141">
        <v>25</v>
      </c>
      <c r="H4" s="142">
        <v>3</v>
      </c>
      <c r="I4" s="143">
        <v>2</v>
      </c>
      <c r="J4" s="140">
        <v>15</v>
      </c>
      <c r="K4" s="141">
        <v>29</v>
      </c>
      <c r="L4" s="142">
        <v>3</v>
      </c>
      <c r="M4" s="143">
        <v>2</v>
      </c>
      <c r="N4" s="140">
        <v>15</v>
      </c>
      <c r="O4" s="141">
        <v>29</v>
      </c>
      <c r="P4" s="142">
        <v>3</v>
      </c>
      <c r="Q4" s="143">
        <v>2</v>
      </c>
      <c r="R4" s="140">
        <v>15</v>
      </c>
      <c r="S4" s="141">
        <v>20</v>
      </c>
      <c r="T4" s="142">
        <v>3</v>
      </c>
      <c r="U4" s="143">
        <v>2</v>
      </c>
      <c r="V4" s="140">
        <v>17</v>
      </c>
      <c r="W4" s="141">
        <v>20</v>
      </c>
      <c r="X4" s="142">
        <v>3</v>
      </c>
      <c r="Y4" s="143">
        <v>2</v>
      </c>
      <c r="Z4" s="140">
        <v>17</v>
      </c>
      <c r="AA4" s="141">
        <v>20</v>
      </c>
      <c r="AB4" s="142">
        <v>3</v>
      </c>
      <c r="AC4" s="143">
        <v>2</v>
      </c>
      <c r="AD4" s="140"/>
      <c r="AE4" s="141"/>
      <c r="AF4" s="142"/>
      <c r="AG4" s="143"/>
      <c r="AH4" s="140">
        <v>17</v>
      </c>
      <c r="AI4" s="141">
        <v>20</v>
      </c>
      <c r="AJ4" s="142">
        <v>3</v>
      </c>
      <c r="AK4" s="143">
        <v>2</v>
      </c>
      <c r="AL4" s="140">
        <v>17</v>
      </c>
      <c r="AM4" s="141">
        <v>20</v>
      </c>
      <c r="AN4" s="142">
        <v>3</v>
      </c>
      <c r="AO4" s="143">
        <v>2</v>
      </c>
      <c r="AP4" s="140">
        <v>15</v>
      </c>
      <c r="AQ4" s="141">
        <v>20</v>
      </c>
      <c r="AR4" s="142">
        <v>3</v>
      </c>
      <c r="AS4" s="143">
        <v>2</v>
      </c>
      <c r="AT4" s="140">
        <v>15</v>
      </c>
      <c r="AU4" s="141">
        <v>20</v>
      </c>
      <c r="AV4" s="142">
        <v>3</v>
      </c>
      <c r="AW4" s="143">
        <v>2</v>
      </c>
      <c r="AX4" s="140">
        <v>10</v>
      </c>
      <c r="AY4" s="141">
        <v>20</v>
      </c>
      <c r="AZ4" s="142">
        <v>3</v>
      </c>
      <c r="BA4" s="143">
        <v>2</v>
      </c>
      <c r="BB4" s="140">
        <v>15</v>
      </c>
      <c r="BC4" s="141">
        <v>20</v>
      </c>
      <c r="BD4" s="142">
        <v>3</v>
      </c>
      <c r="BE4" s="143">
        <v>2</v>
      </c>
      <c r="BF4" s="140"/>
      <c r="BG4" s="141"/>
      <c r="BH4" s="142"/>
      <c r="BI4" s="143"/>
      <c r="BJ4" s="140">
        <v>15</v>
      </c>
      <c r="BK4" s="141">
        <v>20</v>
      </c>
      <c r="BL4" s="142">
        <v>3</v>
      </c>
      <c r="BM4" s="143">
        <v>2</v>
      </c>
      <c r="BN4" s="140">
        <v>15</v>
      </c>
      <c r="BO4" s="141">
        <v>20</v>
      </c>
      <c r="BP4" s="142">
        <v>3</v>
      </c>
      <c r="BQ4" s="143">
        <v>2</v>
      </c>
      <c r="BR4" s="140">
        <v>15</v>
      </c>
      <c r="BS4" s="141">
        <v>20</v>
      </c>
      <c r="BT4" s="142">
        <v>3</v>
      </c>
      <c r="BU4" s="143">
        <v>2</v>
      </c>
      <c r="BV4" s="140">
        <v>15</v>
      </c>
      <c r="BW4" s="141">
        <v>20</v>
      </c>
      <c r="BX4" s="142">
        <v>5</v>
      </c>
      <c r="BY4" s="143">
        <v>2</v>
      </c>
      <c r="BZ4" s="140">
        <v>15</v>
      </c>
      <c r="CA4" s="141">
        <v>20</v>
      </c>
      <c r="CB4" s="142">
        <v>4</v>
      </c>
      <c r="CC4" s="143">
        <v>2</v>
      </c>
      <c r="CD4" s="140">
        <v>17</v>
      </c>
      <c r="CE4" s="141">
        <v>20</v>
      </c>
      <c r="CF4" s="142">
        <v>3</v>
      </c>
      <c r="CG4" s="143">
        <v>2</v>
      </c>
      <c r="CH4" s="140"/>
      <c r="CI4" s="141"/>
      <c r="CJ4" s="142"/>
      <c r="CK4" s="143"/>
      <c r="CL4" s="140">
        <v>18</v>
      </c>
      <c r="CM4" s="141">
        <v>20</v>
      </c>
      <c r="CN4" s="142">
        <v>2</v>
      </c>
      <c r="CO4" s="143">
        <v>2</v>
      </c>
      <c r="CP4" s="140">
        <v>20</v>
      </c>
      <c r="CQ4" s="141">
        <v>20</v>
      </c>
      <c r="CR4" s="142">
        <v>3</v>
      </c>
      <c r="CS4" s="143">
        <v>2</v>
      </c>
      <c r="CT4" s="140">
        <v>20</v>
      </c>
      <c r="CU4" s="141">
        <v>20</v>
      </c>
      <c r="CV4" s="142">
        <v>3</v>
      </c>
      <c r="CW4" s="143">
        <v>2</v>
      </c>
      <c r="CX4" s="140">
        <v>20</v>
      </c>
      <c r="CY4" s="141">
        <v>20</v>
      </c>
      <c r="CZ4" s="142">
        <v>3</v>
      </c>
      <c r="DA4" s="143">
        <v>2</v>
      </c>
      <c r="DB4" s="140">
        <v>20</v>
      </c>
      <c r="DC4" s="141">
        <v>25</v>
      </c>
      <c r="DD4" s="142">
        <v>2</v>
      </c>
      <c r="DE4" s="143">
        <v>2</v>
      </c>
      <c r="DF4" s="140">
        <v>15</v>
      </c>
      <c r="DG4" s="141">
        <v>25</v>
      </c>
      <c r="DH4" s="142">
        <v>3</v>
      </c>
      <c r="DI4" s="143">
        <v>2</v>
      </c>
      <c r="DJ4" s="140"/>
      <c r="DK4" s="141"/>
      <c r="DL4" s="142"/>
      <c r="DM4" s="143"/>
      <c r="DN4" s="140">
        <v>15</v>
      </c>
      <c r="DO4" s="141">
        <v>25</v>
      </c>
      <c r="DP4" s="142">
        <v>3</v>
      </c>
      <c r="DQ4" s="143">
        <v>2</v>
      </c>
      <c r="DR4" s="140">
        <v>8</v>
      </c>
      <c r="DS4" s="141"/>
      <c r="DT4" s="142">
        <v>2</v>
      </c>
      <c r="DU4" s="143">
        <v>2</v>
      </c>
      <c r="DV4" s="140">
        <v>8</v>
      </c>
      <c r="DW4" s="141"/>
      <c r="DX4" s="142">
        <v>2</v>
      </c>
      <c r="DY4" s="143">
        <v>2</v>
      </c>
      <c r="DZ4" s="48">
        <f t="shared" ref="DZ4:EC6" si="0">F4+J4+N4+R4+V4+Z4+AD4+AH4+AL4+AP4+AT4+AX4+BB4+BF4+BJ4+BN4+BR4+BV4+BZ4+CD4+CH4+CL4+CP4+CT4+CX4+DB4+DF4+DJ4+DN4+DR4+DV4</f>
        <v>419</v>
      </c>
      <c r="EA4" s="65">
        <f t="shared" si="0"/>
        <v>538</v>
      </c>
      <c r="EB4" s="65">
        <f t="shared" si="0"/>
        <v>80</v>
      </c>
      <c r="EC4" s="66">
        <f t="shared" si="0"/>
        <v>54</v>
      </c>
    </row>
    <row r="5" spans="1:134" ht="42.75" customHeight="1" thickBot="1" x14ac:dyDescent="0.3">
      <c r="A5" s="221">
        <v>2</v>
      </c>
      <c r="B5" s="228" t="s">
        <v>1059</v>
      </c>
      <c r="C5" s="440" t="s">
        <v>1058</v>
      </c>
      <c r="D5" s="420" t="s">
        <v>1453</v>
      </c>
      <c r="E5" s="224">
        <v>220</v>
      </c>
      <c r="F5" s="171">
        <v>10</v>
      </c>
      <c r="G5" s="229">
        <v>7</v>
      </c>
      <c r="H5" s="230">
        <v>2</v>
      </c>
      <c r="I5" s="170">
        <v>1</v>
      </c>
      <c r="J5" s="171">
        <v>10</v>
      </c>
      <c r="K5" s="229">
        <v>7</v>
      </c>
      <c r="L5" s="230">
        <v>2</v>
      </c>
      <c r="M5" s="170">
        <v>1</v>
      </c>
      <c r="N5" s="171">
        <v>10</v>
      </c>
      <c r="O5" s="229">
        <v>7</v>
      </c>
      <c r="P5" s="230">
        <v>2</v>
      </c>
      <c r="Q5" s="170">
        <v>1</v>
      </c>
      <c r="R5" s="171">
        <v>7</v>
      </c>
      <c r="S5" s="229">
        <v>6</v>
      </c>
      <c r="T5" s="230">
        <v>2</v>
      </c>
      <c r="U5" s="170">
        <v>1</v>
      </c>
      <c r="V5" s="171">
        <v>7</v>
      </c>
      <c r="W5" s="229">
        <v>6</v>
      </c>
      <c r="X5" s="230">
        <v>2</v>
      </c>
      <c r="Y5" s="170">
        <v>1</v>
      </c>
      <c r="Z5" s="171">
        <v>7</v>
      </c>
      <c r="AA5" s="229">
        <v>6</v>
      </c>
      <c r="AB5" s="230">
        <v>2</v>
      </c>
      <c r="AC5" s="170">
        <v>1</v>
      </c>
      <c r="AD5" s="171"/>
      <c r="AE5" s="229"/>
      <c r="AF5" s="230"/>
      <c r="AG5" s="170"/>
      <c r="AH5" s="171">
        <v>7</v>
      </c>
      <c r="AI5" s="229">
        <v>6</v>
      </c>
      <c r="AJ5" s="230">
        <v>2</v>
      </c>
      <c r="AK5" s="170">
        <v>1</v>
      </c>
      <c r="AL5" s="171">
        <v>7</v>
      </c>
      <c r="AM5" s="229">
        <v>6</v>
      </c>
      <c r="AN5" s="230">
        <v>2</v>
      </c>
      <c r="AO5" s="170">
        <v>1</v>
      </c>
      <c r="AP5" s="171">
        <v>7</v>
      </c>
      <c r="AQ5" s="229">
        <v>6</v>
      </c>
      <c r="AR5" s="230">
        <v>2</v>
      </c>
      <c r="AS5" s="170">
        <v>1</v>
      </c>
      <c r="AT5" s="171">
        <v>7</v>
      </c>
      <c r="AU5" s="229">
        <v>6</v>
      </c>
      <c r="AV5" s="230">
        <v>2</v>
      </c>
      <c r="AW5" s="170">
        <v>1</v>
      </c>
      <c r="AX5" s="171">
        <v>7</v>
      </c>
      <c r="AY5" s="229">
        <v>6</v>
      </c>
      <c r="AZ5" s="230">
        <v>2</v>
      </c>
      <c r="BA5" s="170">
        <v>1</v>
      </c>
      <c r="BB5" s="171">
        <v>7</v>
      </c>
      <c r="BC5" s="229">
        <v>6</v>
      </c>
      <c r="BD5" s="230">
        <v>2</v>
      </c>
      <c r="BE5" s="170">
        <v>1</v>
      </c>
      <c r="BF5" s="171"/>
      <c r="BG5" s="229"/>
      <c r="BH5" s="230"/>
      <c r="BI5" s="170"/>
      <c r="BJ5" s="171">
        <v>7</v>
      </c>
      <c r="BK5" s="229">
        <v>6</v>
      </c>
      <c r="BL5" s="230">
        <v>2</v>
      </c>
      <c r="BM5" s="170">
        <v>1</v>
      </c>
      <c r="BN5" s="171">
        <v>7</v>
      </c>
      <c r="BO5" s="229">
        <v>6</v>
      </c>
      <c r="BP5" s="230">
        <v>2</v>
      </c>
      <c r="BQ5" s="170">
        <v>1</v>
      </c>
      <c r="BR5" s="171">
        <v>7</v>
      </c>
      <c r="BS5" s="229">
        <v>6</v>
      </c>
      <c r="BT5" s="230">
        <v>2</v>
      </c>
      <c r="BU5" s="170">
        <v>1</v>
      </c>
      <c r="BV5" s="171">
        <v>7</v>
      </c>
      <c r="BW5" s="229">
        <v>6</v>
      </c>
      <c r="BX5" s="230">
        <v>2</v>
      </c>
      <c r="BY5" s="170">
        <v>1</v>
      </c>
      <c r="BZ5" s="171">
        <v>7</v>
      </c>
      <c r="CA5" s="229">
        <v>6</v>
      </c>
      <c r="CB5" s="230">
        <v>2</v>
      </c>
      <c r="CC5" s="170">
        <v>1</v>
      </c>
      <c r="CD5" s="171">
        <v>7</v>
      </c>
      <c r="CE5" s="229">
        <v>6</v>
      </c>
      <c r="CF5" s="230">
        <v>2</v>
      </c>
      <c r="CG5" s="170">
        <v>1</v>
      </c>
      <c r="CH5" s="171"/>
      <c r="CI5" s="229"/>
      <c r="CJ5" s="230"/>
      <c r="CK5" s="170"/>
      <c r="CL5" s="171">
        <v>7</v>
      </c>
      <c r="CM5" s="229">
        <v>6</v>
      </c>
      <c r="CN5" s="230">
        <v>2</v>
      </c>
      <c r="CO5" s="170">
        <v>1</v>
      </c>
      <c r="CP5" s="171">
        <v>7</v>
      </c>
      <c r="CQ5" s="229">
        <v>6</v>
      </c>
      <c r="CR5" s="230">
        <v>2</v>
      </c>
      <c r="CS5" s="170">
        <v>1</v>
      </c>
      <c r="CT5" s="171">
        <v>7</v>
      </c>
      <c r="CU5" s="229">
        <v>6</v>
      </c>
      <c r="CV5" s="230">
        <v>2</v>
      </c>
      <c r="CW5" s="170">
        <v>1</v>
      </c>
      <c r="CX5" s="171">
        <v>7</v>
      </c>
      <c r="CY5" s="229">
        <v>6</v>
      </c>
      <c r="CZ5" s="230">
        <v>2</v>
      </c>
      <c r="DA5" s="170">
        <v>1</v>
      </c>
      <c r="DB5" s="171">
        <v>7</v>
      </c>
      <c r="DC5" s="229">
        <v>6</v>
      </c>
      <c r="DD5" s="230">
        <v>2</v>
      </c>
      <c r="DE5" s="170">
        <v>1</v>
      </c>
      <c r="DF5" s="171">
        <v>7</v>
      </c>
      <c r="DG5" s="229">
        <v>6</v>
      </c>
      <c r="DH5" s="230">
        <v>2</v>
      </c>
      <c r="DI5" s="170">
        <v>1</v>
      </c>
      <c r="DJ5" s="171"/>
      <c r="DK5" s="229"/>
      <c r="DL5" s="230"/>
      <c r="DM5" s="170"/>
      <c r="DN5" s="171">
        <v>7</v>
      </c>
      <c r="DO5" s="229">
        <v>6</v>
      </c>
      <c r="DP5" s="230">
        <v>2</v>
      </c>
      <c r="DQ5" s="170">
        <v>1</v>
      </c>
      <c r="DR5" s="171">
        <v>7</v>
      </c>
      <c r="DS5" s="229">
        <v>6</v>
      </c>
      <c r="DT5" s="230">
        <v>2</v>
      </c>
      <c r="DU5" s="170">
        <v>1</v>
      </c>
      <c r="DV5" s="171">
        <v>7</v>
      </c>
      <c r="DW5" s="229">
        <v>6</v>
      </c>
      <c r="DX5" s="230">
        <v>2</v>
      </c>
      <c r="DY5" s="170">
        <v>1</v>
      </c>
      <c r="DZ5" s="183">
        <f t="shared" si="0"/>
        <v>198</v>
      </c>
      <c r="EA5" s="184">
        <f t="shared" si="0"/>
        <v>165</v>
      </c>
      <c r="EB5" s="184">
        <f t="shared" si="0"/>
        <v>54</v>
      </c>
      <c r="EC5" s="185">
        <f t="shared" si="0"/>
        <v>27</v>
      </c>
    </row>
    <row r="6" spans="1:134" ht="42.75" customHeight="1" thickBot="1" x14ac:dyDescent="0.3">
      <c r="A6" s="221">
        <v>3</v>
      </c>
      <c r="B6" s="228" t="s">
        <v>908</v>
      </c>
      <c r="C6" s="440" t="s">
        <v>294</v>
      </c>
      <c r="D6" s="443" t="s">
        <v>1454</v>
      </c>
      <c r="E6" s="225">
        <v>100</v>
      </c>
      <c r="F6" s="239">
        <v>5</v>
      </c>
      <c r="G6" s="240">
        <v>5</v>
      </c>
      <c r="H6" s="241">
        <v>2</v>
      </c>
      <c r="I6" s="242">
        <v>1</v>
      </c>
      <c r="J6" s="239">
        <v>5</v>
      </c>
      <c r="K6" s="240">
        <v>5</v>
      </c>
      <c r="L6" s="241">
        <v>2</v>
      </c>
      <c r="M6" s="242">
        <v>1</v>
      </c>
      <c r="N6" s="239">
        <v>5</v>
      </c>
      <c r="O6" s="240">
        <v>5</v>
      </c>
      <c r="P6" s="241">
        <v>2</v>
      </c>
      <c r="Q6" s="242"/>
      <c r="R6" s="239">
        <v>5</v>
      </c>
      <c r="S6" s="240">
        <v>5</v>
      </c>
      <c r="T6" s="241">
        <v>2</v>
      </c>
      <c r="U6" s="242"/>
      <c r="V6" s="239">
        <v>5</v>
      </c>
      <c r="W6" s="240">
        <v>5</v>
      </c>
      <c r="X6" s="241">
        <v>2</v>
      </c>
      <c r="Y6" s="242">
        <v>1</v>
      </c>
      <c r="Z6" s="239">
        <v>5</v>
      </c>
      <c r="AA6" s="240">
        <v>5</v>
      </c>
      <c r="AB6" s="241">
        <v>2</v>
      </c>
      <c r="AC6" s="242">
        <v>1</v>
      </c>
      <c r="AD6" s="239"/>
      <c r="AE6" s="240"/>
      <c r="AF6" s="241"/>
      <c r="AG6" s="242"/>
      <c r="AH6" s="239">
        <v>5</v>
      </c>
      <c r="AI6" s="240">
        <v>5</v>
      </c>
      <c r="AJ6" s="241"/>
      <c r="AK6" s="242">
        <v>1</v>
      </c>
      <c r="AL6" s="239">
        <v>5</v>
      </c>
      <c r="AM6" s="240">
        <v>5</v>
      </c>
      <c r="AN6" s="241"/>
      <c r="AO6" s="242">
        <v>1</v>
      </c>
      <c r="AP6" s="239"/>
      <c r="AQ6" s="240">
        <v>1</v>
      </c>
      <c r="AR6" s="241"/>
      <c r="AS6" s="242">
        <v>1</v>
      </c>
      <c r="AT6" s="239"/>
      <c r="AU6" s="240">
        <v>1</v>
      </c>
      <c r="AV6" s="241"/>
      <c r="AW6" s="242">
        <v>1</v>
      </c>
      <c r="AX6" s="239"/>
      <c r="AY6" s="240">
        <v>1</v>
      </c>
      <c r="AZ6" s="241"/>
      <c r="BA6" s="242">
        <v>1</v>
      </c>
      <c r="BB6" s="239"/>
      <c r="BC6" s="240">
        <v>1</v>
      </c>
      <c r="BD6" s="241"/>
      <c r="BE6" s="242">
        <v>1</v>
      </c>
      <c r="BF6" s="239"/>
      <c r="BG6" s="240"/>
      <c r="BH6" s="241"/>
      <c r="BI6" s="242"/>
      <c r="BJ6" s="239"/>
      <c r="BK6" s="240">
        <v>1</v>
      </c>
      <c r="BL6" s="241"/>
      <c r="BM6" s="242">
        <v>1</v>
      </c>
      <c r="BN6" s="239"/>
      <c r="BO6" s="240">
        <v>0.5</v>
      </c>
      <c r="BP6" s="241"/>
      <c r="BQ6" s="242">
        <v>1</v>
      </c>
      <c r="BR6" s="239"/>
      <c r="BS6" s="240">
        <v>0.5</v>
      </c>
      <c r="BT6" s="241"/>
      <c r="BU6" s="242">
        <v>1</v>
      </c>
      <c r="BV6" s="239"/>
      <c r="BW6" s="240"/>
      <c r="BX6" s="241"/>
      <c r="BY6" s="242">
        <v>1</v>
      </c>
      <c r="BZ6" s="239"/>
      <c r="CA6" s="240"/>
      <c r="CB6" s="241"/>
      <c r="CC6" s="242">
        <v>1</v>
      </c>
      <c r="CD6" s="239"/>
      <c r="CE6" s="240"/>
      <c r="CF6" s="241"/>
      <c r="CG6" s="242">
        <v>1</v>
      </c>
      <c r="CH6" s="239"/>
      <c r="CI6" s="240"/>
      <c r="CJ6" s="241"/>
      <c r="CK6" s="242"/>
      <c r="CL6" s="239"/>
      <c r="CM6" s="240"/>
      <c r="CN6" s="241"/>
      <c r="CO6" s="242">
        <v>1</v>
      </c>
      <c r="CP6" s="239"/>
      <c r="CQ6" s="240"/>
      <c r="CR6" s="241"/>
      <c r="CS6" s="242">
        <v>1</v>
      </c>
      <c r="CT6" s="239"/>
      <c r="CU6" s="240"/>
      <c r="CV6" s="241"/>
      <c r="CW6" s="242">
        <v>1</v>
      </c>
      <c r="CX6" s="239"/>
      <c r="CY6" s="240"/>
      <c r="CZ6" s="241"/>
      <c r="DA6" s="242">
        <v>1</v>
      </c>
      <c r="DB6" s="239">
        <v>5</v>
      </c>
      <c r="DC6" s="240"/>
      <c r="DD6" s="241"/>
      <c r="DE6" s="242">
        <v>1</v>
      </c>
      <c r="DF6" s="239">
        <v>5</v>
      </c>
      <c r="DG6" s="240"/>
      <c r="DH6" s="241"/>
      <c r="DI6" s="242">
        <v>1</v>
      </c>
      <c r="DJ6" s="239"/>
      <c r="DK6" s="240"/>
      <c r="DL6" s="241"/>
      <c r="DM6" s="242"/>
      <c r="DN6" s="239">
        <v>5</v>
      </c>
      <c r="DO6" s="240"/>
      <c r="DP6" s="241"/>
      <c r="DQ6" s="242">
        <v>1</v>
      </c>
      <c r="DR6" s="239">
        <v>5</v>
      </c>
      <c r="DS6" s="240"/>
      <c r="DT6" s="241"/>
      <c r="DU6" s="242">
        <v>1</v>
      </c>
      <c r="DV6" s="239">
        <v>5</v>
      </c>
      <c r="DW6" s="240"/>
      <c r="DX6" s="241"/>
      <c r="DY6" s="242">
        <v>1</v>
      </c>
      <c r="DZ6" s="186">
        <f t="shared" si="0"/>
        <v>65</v>
      </c>
      <c r="EA6" s="187">
        <f t="shared" si="0"/>
        <v>46</v>
      </c>
      <c r="EB6" s="187">
        <f t="shared" si="0"/>
        <v>12</v>
      </c>
      <c r="EC6" s="188">
        <f t="shared" si="0"/>
        <v>25</v>
      </c>
    </row>
    <row r="7" spans="1:134" ht="22.5" customHeight="1" thickBot="1" x14ac:dyDescent="0.3">
      <c r="A7" s="226"/>
      <c r="B7" s="712" t="s">
        <v>1455</v>
      </c>
      <c r="C7" s="712"/>
      <c r="D7" s="712"/>
      <c r="E7" s="201"/>
      <c r="F7" s="350"/>
      <c r="G7" s="350"/>
      <c r="H7" s="351"/>
      <c r="I7" s="350"/>
      <c r="J7" s="350"/>
      <c r="K7" s="350"/>
      <c r="L7" s="351"/>
      <c r="M7" s="350"/>
      <c r="N7" s="350"/>
      <c r="O7" s="350"/>
      <c r="P7" s="351"/>
      <c r="Q7" s="350"/>
      <c r="R7" s="350"/>
      <c r="S7" s="350"/>
      <c r="T7" s="351"/>
      <c r="U7" s="350"/>
      <c r="V7" s="350"/>
      <c r="W7" s="350"/>
      <c r="X7" s="351"/>
      <c r="Y7" s="350"/>
      <c r="Z7" s="350"/>
      <c r="AA7" s="350"/>
      <c r="AB7" s="351"/>
      <c r="AC7" s="350"/>
      <c r="AD7" s="160"/>
      <c r="AE7" s="160"/>
      <c r="AF7" s="434"/>
      <c r="AG7" s="160"/>
      <c r="AH7" s="350"/>
      <c r="AI7" s="350"/>
      <c r="AJ7" s="351"/>
      <c r="AK7" s="350"/>
      <c r="AL7" s="350"/>
      <c r="AM7" s="350"/>
      <c r="AN7" s="351"/>
      <c r="AO7" s="350"/>
      <c r="AP7" s="350"/>
      <c r="AQ7" s="350"/>
      <c r="AR7" s="351"/>
      <c r="AS7" s="350"/>
      <c r="AT7" s="350"/>
      <c r="AU7" s="350"/>
      <c r="AV7" s="351"/>
      <c r="AW7" s="350"/>
      <c r="AX7" s="350"/>
      <c r="AY7" s="350"/>
      <c r="AZ7" s="351"/>
      <c r="BA7" s="350"/>
      <c r="BB7" s="350"/>
      <c r="BC7" s="350"/>
      <c r="BD7" s="351"/>
      <c r="BE7" s="350"/>
      <c r="BF7" s="160"/>
      <c r="BG7" s="160"/>
      <c r="BH7" s="434"/>
      <c r="BI7" s="160"/>
      <c r="BJ7" s="350"/>
      <c r="BK7" s="350"/>
      <c r="BL7" s="351"/>
      <c r="BM7" s="350"/>
      <c r="BN7" s="350"/>
      <c r="BO7" s="350"/>
      <c r="BP7" s="351"/>
      <c r="BQ7" s="350"/>
      <c r="BR7" s="350"/>
      <c r="BS7" s="350"/>
      <c r="BT7" s="351"/>
      <c r="BU7" s="350"/>
      <c r="BV7" s="350"/>
      <c r="BW7" s="350"/>
      <c r="BX7" s="351"/>
      <c r="BY7" s="350"/>
      <c r="BZ7" s="350"/>
      <c r="CA7" s="350"/>
      <c r="CB7" s="351"/>
      <c r="CC7" s="350"/>
      <c r="CD7" s="350"/>
      <c r="CE7" s="350"/>
      <c r="CF7" s="351"/>
      <c r="CG7" s="350"/>
      <c r="CH7" s="160"/>
      <c r="CI7" s="160"/>
      <c r="CJ7" s="434"/>
      <c r="CK7" s="160"/>
      <c r="CL7" s="350"/>
      <c r="CM7" s="350"/>
      <c r="CN7" s="351"/>
      <c r="CO7" s="350"/>
      <c r="CP7" s="350"/>
      <c r="CQ7" s="350"/>
      <c r="CR7" s="351"/>
      <c r="CS7" s="350"/>
      <c r="CT7" s="350"/>
      <c r="CU7" s="350"/>
      <c r="CV7" s="351"/>
      <c r="CW7" s="350"/>
      <c r="CX7" s="350"/>
      <c r="CY7" s="350"/>
      <c r="CZ7" s="351"/>
      <c r="DA7" s="350"/>
      <c r="DB7" s="350"/>
      <c r="DC7" s="350"/>
      <c r="DD7" s="351"/>
      <c r="DE7" s="350"/>
      <c r="DF7" s="350"/>
      <c r="DG7" s="350"/>
      <c r="DH7" s="351"/>
      <c r="DI7" s="350"/>
      <c r="DJ7" s="160"/>
      <c r="DK7" s="160"/>
      <c r="DL7" s="434"/>
      <c r="DM7" s="160"/>
      <c r="DN7" s="350"/>
      <c r="DO7" s="350"/>
      <c r="DP7" s="351"/>
      <c r="DQ7" s="350"/>
      <c r="DR7" s="350"/>
      <c r="DS7" s="350"/>
      <c r="DT7" s="351"/>
      <c r="DU7" s="350"/>
      <c r="DV7" s="350"/>
      <c r="DW7" s="350"/>
      <c r="DX7" s="351"/>
      <c r="DY7" s="350"/>
      <c r="DZ7" s="182"/>
      <c r="EA7" s="182"/>
      <c r="EB7" s="182"/>
      <c r="EC7" s="182"/>
    </row>
    <row r="8" spans="1:134" s="49" customFormat="1" ht="45" x14ac:dyDescent="0.2">
      <c r="A8" s="222">
        <v>1</v>
      </c>
      <c r="B8" s="513" t="s">
        <v>867</v>
      </c>
      <c r="C8" s="389" t="s">
        <v>169</v>
      </c>
      <c r="D8" s="387" t="s">
        <v>1456</v>
      </c>
      <c r="E8" s="122">
        <v>50</v>
      </c>
      <c r="F8" s="140">
        <v>3</v>
      </c>
      <c r="G8" s="141">
        <v>2</v>
      </c>
      <c r="H8" s="142">
        <v>2</v>
      </c>
      <c r="I8" s="143"/>
      <c r="J8" s="140">
        <v>3</v>
      </c>
      <c r="K8" s="141">
        <v>2</v>
      </c>
      <c r="L8" s="142">
        <v>2</v>
      </c>
      <c r="M8" s="143"/>
      <c r="N8" s="140">
        <v>3</v>
      </c>
      <c r="O8" s="141">
        <v>2</v>
      </c>
      <c r="P8" s="142">
        <v>2</v>
      </c>
      <c r="Q8" s="143"/>
      <c r="R8" s="140">
        <v>3</v>
      </c>
      <c r="S8" s="141">
        <v>2</v>
      </c>
      <c r="T8" s="142">
        <v>2</v>
      </c>
      <c r="U8" s="143"/>
      <c r="V8" s="140">
        <v>3</v>
      </c>
      <c r="W8" s="141">
        <v>2</v>
      </c>
      <c r="X8" s="142">
        <v>2</v>
      </c>
      <c r="Y8" s="143"/>
      <c r="Z8" s="140"/>
      <c r="AA8" s="141">
        <v>1</v>
      </c>
      <c r="AB8" s="142"/>
      <c r="AC8" s="143"/>
      <c r="AD8" s="151"/>
      <c r="AE8" s="152"/>
      <c r="AF8" s="153"/>
      <c r="AG8" s="154"/>
      <c r="AH8" s="140"/>
      <c r="AI8" s="141">
        <v>1</v>
      </c>
      <c r="AJ8" s="142">
        <v>2</v>
      </c>
      <c r="AK8" s="143"/>
      <c r="AL8" s="140"/>
      <c r="AM8" s="141">
        <v>1</v>
      </c>
      <c r="AN8" s="142">
        <v>2</v>
      </c>
      <c r="AO8" s="143"/>
      <c r="AP8" s="140">
        <v>2</v>
      </c>
      <c r="AQ8" s="141"/>
      <c r="AR8" s="142">
        <v>2</v>
      </c>
      <c r="AS8" s="143"/>
      <c r="AT8" s="140">
        <v>2</v>
      </c>
      <c r="AU8" s="141"/>
      <c r="AV8" s="142">
        <v>2</v>
      </c>
      <c r="AW8" s="143"/>
      <c r="AX8" s="140">
        <v>2</v>
      </c>
      <c r="AY8" s="141"/>
      <c r="AZ8" s="142">
        <v>2</v>
      </c>
      <c r="BA8" s="143"/>
      <c r="BB8" s="140">
        <v>2</v>
      </c>
      <c r="BC8" s="141"/>
      <c r="BD8" s="142">
        <v>2</v>
      </c>
      <c r="BE8" s="143"/>
      <c r="BF8" s="151"/>
      <c r="BG8" s="152"/>
      <c r="BH8" s="153"/>
      <c r="BI8" s="154"/>
      <c r="BJ8" s="140">
        <v>2</v>
      </c>
      <c r="BK8" s="141"/>
      <c r="BL8" s="142">
        <v>2</v>
      </c>
      <c r="BM8" s="143"/>
      <c r="BN8" s="140">
        <v>2</v>
      </c>
      <c r="BO8" s="141"/>
      <c r="BP8" s="142">
        <v>2</v>
      </c>
      <c r="BQ8" s="143"/>
      <c r="BR8" s="140">
        <v>2</v>
      </c>
      <c r="BS8" s="141"/>
      <c r="BT8" s="142">
        <v>2</v>
      </c>
      <c r="BU8" s="143"/>
      <c r="BV8" s="140">
        <v>2</v>
      </c>
      <c r="BW8" s="141"/>
      <c r="BX8" s="142">
        <v>2</v>
      </c>
      <c r="BY8" s="143"/>
      <c r="BZ8" s="140">
        <v>2</v>
      </c>
      <c r="CA8" s="141"/>
      <c r="CB8" s="142">
        <v>2</v>
      </c>
      <c r="CC8" s="143"/>
      <c r="CD8" s="140">
        <v>2</v>
      </c>
      <c r="CE8" s="141"/>
      <c r="CF8" s="142">
        <v>2</v>
      </c>
      <c r="CG8" s="143"/>
      <c r="CH8" s="151"/>
      <c r="CI8" s="152"/>
      <c r="CJ8" s="153"/>
      <c r="CK8" s="154"/>
      <c r="CL8" s="140">
        <v>2</v>
      </c>
      <c r="CM8" s="141"/>
      <c r="CN8" s="142">
        <v>2</v>
      </c>
      <c r="CO8" s="143"/>
      <c r="CP8" s="140">
        <v>2</v>
      </c>
      <c r="CQ8" s="141"/>
      <c r="CR8" s="142">
        <v>2</v>
      </c>
      <c r="CS8" s="143"/>
      <c r="CT8" s="140">
        <v>2</v>
      </c>
      <c r="CU8" s="141"/>
      <c r="CV8" s="142">
        <v>2</v>
      </c>
      <c r="CW8" s="143"/>
      <c r="CX8" s="140">
        <v>2</v>
      </c>
      <c r="CY8" s="141"/>
      <c r="CZ8" s="142">
        <v>2</v>
      </c>
      <c r="DA8" s="143"/>
      <c r="DB8" s="140">
        <v>2</v>
      </c>
      <c r="DC8" s="141"/>
      <c r="DD8" s="142">
        <v>2</v>
      </c>
      <c r="DE8" s="143"/>
      <c r="DF8" s="140">
        <v>1</v>
      </c>
      <c r="DG8" s="141"/>
      <c r="DH8" s="142">
        <v>2</v>
      </c>
      <c r="DI8" s="143"/>
      <c r="DJ8" s="151"/>
      <c r="DK8" s="152"/>
      <c r="DL8" s="153"/>
      <c r="DM8" s="154"/>
      <c r="DN8" s="140">
        <v>1</v>
      </c>
      <c r="DO8" s="141"/>
      <c r="DP8" s="142">
        <v>2</v>
      </c>
      <c r="DQ8" s="143"/>
      <c r="DR8" s="140">
        <v>1</v>
      </c>
      <c r="DS8" s="141"/>
      <c r="DT8" s="142">
        <v>2</v>
      </c>
      <c r="DU8" s="143"/>
      <c r="DV8" s="140">
        <v>1</v>
      </c>
      <c r="DW8" s="141"/>
      <c r="DX8" s="142">
        <v>2</v>
      </c>
      <c r="DY8" s="143"/>
      <c r="DZ8" s="198">
        <f t="shared" ref="DZ8:EC94" si="1">F8+J8+N8+R8+V8+Z8+AD8+AH8+AL8+AP8+AT8+AX8+BB8+BF8+BJ8+BN8+BR8+BV8+BZ8+CD8+CH8+CL8+CP8+CT8+CX8+DB8+DF8+DJ8+DN8+DR8+DV8</f>
        <v>49</v>
      </c>
      <c r="EA8" s="199">
        <f t="shared" si="1"/>
        <v>13</v>
      </c>
      <c r="EB8" s="199">
        <f t="shared" si="1"/>
        <v>52</v>
      </c>
      <c r="EC8" s="200">
        <f t="shared" si="1"/>
        <v>0</v>
      </c>
    </row>
    <row r="9" spans="1:134" s="49" customFormat="1" ht="45" x14ac:dyDescent="0.2">
      <c r="A9" s="222">
        <v>2</v>
      </c>
      <c r="B9" s="513" t="s">
        <v>1893</v>
      </c>
      <c r="C9" s="389" t="s">
        <v>1894</v>
      </c>
      <c r="D9" s="385" t="s">
        <v>1895</v>
      </c>
      <c r="E9" s="122">
        <v>50</v>
      </c>
      <c r="F9" s="171">
        <v>4</v>
      </c>
      <c r="G9" s="229">
        <v>1</v>
      </c>
      <c r="H9" s="230">
        <v>2</v>
      </c>
      <c r="I9" s="170"/>
      <c r="J9" s="171">
        <v>4</v>
      </c>
      <c r="K9" s="229">
        <v>1</v>
      </c>
      <c r="L9" s="230">
        <v>2</v>
      </c>
      <c r="M9" s="170"/>
      <c r="N9" s="171">
        <v>4</v>
      </c>
      <c r="O9" s="229">
        <v>1</v>
      </c>
      <c r="P9" s="230">
        <v>2</v>
      </c>
      <c r="Q9" s="170"/>
      <c r="R9" s="171">
        <v>3</v>
      </c>
      <c r="S9" s="229">
        <v>2</v>
      </c>
      <c r="T9" s="230">
        <v>2</v>
      </c>
      <c r="U9" s="170"/>
      <c r="V9" s="171">
        <v>3</v>
      </c>
      <c r="W9" s="229">
        <v>2</v>
      </c>
      <c r="X9" s="230">
        <v>2</v>
      </c>
      <c r="Y9" s="170"/>
      <c r="Z9" s="171">
        <v>3</v>
      </c>
      <c r="AA9" s="229">
        <v>2</v>
      </c>
      <c r="AB9" s="230"/>
      <c r="AC9" s="170"/>
      <c r="AD9" s="171"/>
      <c r="AE9" s="229"/>
      <c r="AF9" s="230"/>
      <c r="AG9" s="170"/>
      <c r="AH9" s="171">
        <v>3</v>
      </c>
      <c r="AI9" s="229">
        <v>2</v>
      </c>
      <c r="AJ9" s="230">
        <v>2</v>
      </c>
      <c r="AK9" s="170"/>
      <c r="AL9" s="171">
        <v>3</v>
      </c>
      <c r="AM9" s="229">
        <v>2</v>
      </c>
      <c r="AN9" s="230">
        <v>2</v>
      </c>
      <c r="AO9" s="170"/>
      <c r="AP9" s="171">
        <v>3</v>
      </c>
      <c r="AQ9" s="229">
        <v>2</v>
      </c>
      <c r="AR9" s="230">
        <v>2</v>
      </c>
      <c r="AS9" s="170"/>
      <c r="AT9" s="171">
        <v>3</v>
      </c>
      <c r="AU9" s="229">
        <v>2</v>
      </c>
      <c r="AV9" s="230">
        <v>2</v>
      </c>
      <c r="AW9" s="170"/>
      <c r="AX9" s="171">
        <v>3</v>
      </c>
      <c r="AY9" s="229">
        <v>2</v>
      </c>
      <c r="AZ9" s="230">
        <v>2</v>
      </c>
      <c r="BA9" s="170"/>
      <c r="BB9" s="171">
        <v>3</v>
      </c>
      <c r="BC9" s="229">
        <v>2</v>
      </c>
      <c r="BD9" s="230">
        <v>2</v>
      </c>
      <c r="BE9" s="170"/>
      <c r="BF9" s="171"/>
      <c r="BG9" s="229"/>
      <c r="BH9" s="230"/>
      <c r="BI9" s="170"/>
      <c r="BJ9" s="171">
        <v>3</v>
      </c>
      <c r="BK9" s="229">
        <v>2</v>
      </c>
      <c r="BL9" s="230">
        <v>2</v>
      </c>
      <c r="BM9" s="170"/>
      <c r="BN9" s="171">
        <v>3</v>
      </c>
      <c r="BO9" s="229">
        <v>2</v>
      </c>
      <c r="BP9" s="230">
        <v>2</v>
      </c>
      <c r="BQ9" s="170"/>
      <c r="BR9" s="171">
        <v>3</v>
      </c>
      <c r="BS9" s="229">
        <v>2</v>
      </c>
      <c r="BT9" s="230">
        <v>2</v>
      </c>
      <c r="BU9" s="170"/>
      <c r="BV9" s="171">
        <v>3</v>
      </c>
      <c r="BW9" s="229">
        <v>2</v>
      </c>
      <c r="BX9" s="230">
        <v>2</v>
      </c>
      <c r="BY9" s="170"/>
      <c r="BZ9" s="171">
        <v>3</v>
      </c>
      <c r="CA9" s="229">
        <v>2</v>
      </c>
      <c r="CB9" s="230">
        <v>2</v>
      </c>
      <c r="CC9" s="170"/>
      <c r="CD9" s="171">
        <v>3</v>
      </c>
      <c r="CE9" s="229">
        <v>2</v>
      </c>
      <c r="CF9" s="230">
        <v>2</v>
      </c>
      <c r="CG9" s="170"/>
      <c r="CH9" s="171"/>
      <c r="CI9" s="229"/>
      <c r="CJ9" s="230"/>
      <c r="CK9" s="170"/>
      <c r="CL9" s="171">
        <v>3</v>
      </c>
      <c r="CM9" s="229">
        <v>2</v>
      </c>
      <c r="CN9" s="230">
        <v>2</v>
      </c>
      <c r="CO9" s="170"/>
      <c r="CP9" s="171">
        <v>3</v>
      </c>
      <c r="CQ9" s="229">
        <v>2</v>
      </c>
      <c r="CR9" s="230">
        <v>2</v>
      </c>
      <c r="CS9" s="170"/>
      <c r="CT9" s="171">
        <v>3</v>
      </c>
      <c r="CU9" s="229">
        <v>2</v>
      </c>
      <c r="CV9" s="230">
        <v>2</v>
      </c>
      <c r="CW9" s="170"/>
      <c r="CX9" s="171">
        <v>3</v>
      </c>
      <c r="CY9" s="229">
        <v>2</v>
      </c>
      <c r="CZ9" s="230">
        <v>2</v>
      </c>
      <c r="DA9" s="170"/>
      <c r="DB9" s="171">
        <v>2</v>
      </c>
      <c r="DC9" s="229">
        <v>2</v>
      </c>
      <c r="DD9" s="230">
        <v>2</v>
      </c>
      <c r="DE9" s="170"/>
      <c r="DF9" s="171">
        <v>2</v>
      </c>
      <c r="DG9" s="229">
        <v>2</v>
      </c>
      <c r="DH9" s="230">
        <v>2</v>
      </c>
      <c r="DI9" s="170"/>
      <c r="DJ9" s="171"/>
      <c r="DK9" s="229"/>
      <c r="DL9" s="230"/>
      <c r="DM9" s="170"/>
      <c r="DN9" s="171">
        <v>2</v>
      </c>
      <c r="DO9" s="229">
        <v>2</v>
      </c>
      <c r="DP9" s="230">
        <v>2</v>
      </c>
      <c r="DQ9" s="170"/>
      <c r="DR9" s="171">
        <v>2</v>
      </c>
      <c r="DS9" s="229">
        <v>2</v>
      </c>
      <c r="DT9" s="230">
        <v>2</v>
      </c>
      <c r="DU9" s="170"/>
      <c r="DV9" s="171">
        <v>2</v>
      </c>
      <c r="DW9" s="229">
        <v>2</v>
      </c>
      <c r="DX9" s="230">
        <v>2</v>
      </c>
      <c r="DY9" s="170"/>
      <c r="DZ9" s="183">
        <f t="shared" si="1"/>
        <v>79</v>
      </c>
      <c r="EA9" s="199">
        <f t="shared" si="1"/>
        <v>51</v>
      </c>
      <c r="EB9" s="199">
        <f t="shared" si="1"/>
        <v>52</v>
      </c>
      <c r="EC9" s="200">
        <f t="shared" si="1"/>
        <v>0</v>
      </c>
    </row>
    <row r="10" spans="1:134" s="49" customFormat="1" ht="60.75" thickBot="1" x14ac:dyDescent="0.25">
      <c r="A10" s="222">
        <v>3</v>
      </c>
      <c r="B10" s="513" t="s">
        <v>887</v>
      </c>
      <c r="C10" s="389" t="s">
        <v>135</v>
      </c>
      <c r="D10" s="387" t="s">
        <v>1468</v>
      </c>
      <c r="E10" s="196">
        <v>50</v>
      </c>
      <c r="F10" s="171">
        <v>1</v>
      </c>
      <c r="G10" s="229"/>
      <c r="H10" s="230">
        <v>2</v>
      </c>
      <c r="I10" s="170"/>
      <c r="J10" s="171">
        <v>1</v>
      </c>
      <c r="K10" s="229"/>
      <c r="L10" s="230">
        <v>2</v>
      </c>
      <c r="M10" s="170"/>
      <c r="N10" s="171">
        <v>1</v>
      </c>
      <c r="O10" s="229"/>
      <c r="P10" s="230">
        <v>2</v>
      </c>
      <c r="Q10" s="170"/>
      <c r="R10" s="171">
        <v>1</v>
      </c>
      <c r="S10" s="229"/>
      <c r="T10" s="230">
        <v>2</v>
      </c>
      <c r="U10" s="170"/>
      <c r="V10" s="171">
        <v>1</v>
      </c>
      <c r="W10" s="229"/>
      <c r="X10" s="230">
        <v>2</v>
      </c>
      <c r="Y10" s="170"/>
      <c r="Z10" s="171">
        <v>1</v>
      </c>
      <c r="AA10" s="229"/>
      <c r="AB10" s="230"/>
      <c r="AC10" s="170"/>
      <c r="AD10" s="171"/>
      <c r="AE10" s="229"/>
      <c r="AF10" s="230"/>
      <c r="AG10" s="170"/>
      <c r="AH10" s="171">
        <v>1</v>
      </c>
      <c r="AI10" s="229"/>
      <c r="AJ10" s="230">
        <v>2</v>
      </c>
      <c r="AK10" s="170"/>
      <c r="AL10" s="171">
        <v>1</v>
      </c>
      <c r="AM10" s="229"/>
      <c r="AN10" s="230">
        <v>2</v>
      </c>
      <c r="AO10" s="170"/>
      <c r="AP10" s="171">
        <v>1</v>
      </c>
      <c r="AQ10" s="229"/>
      <c r="AR10" s="230">
        <v>2</v>
      </c>
      <c r="AS10" s="170"/>
      <c r="AT10" s="171">
        <v>1</v>
      </c>
      <c r="AU10" s="229"/>
      <c r="AV10" s="230">
        <v>2</v>
      </c>
      <c r="AW10" s="170"/>
      <c r="AX10" s="171">
        <v>1</v>
      </c>
      <c r="AY10" s="229"/>
      <c r="AZ10" s="230">
        <v>2</v>
      </c>
      <c r="BA10" s="170"/>
      <c r="BB10" s="171">
        <v>1</v>
      </c>
      <c r="BC10" s="229"/>
      <c r="BD10" s="230">
        <v>2</v>
      </c>
      <c r="BE10" s="170"/>
      <c r="BF10" s="171"/>
      <c r="BG10" s="229"/>
      <c r="BH10" s="230"/>
      <c r="BI10" s="170"/>
      <c r="BJ10" s="171">
        <v>1</v>
      </c>
      <c r="BK10" s="229"/>
      <c r="BL10" s="230">
        <v>2</v>
      </c>
      <c r="BM10" s="170"/>
      <c r="BN10" s="171">
        <v>1</v>
      </c>
      <c r="BO10" s="229"/>
      <c r="BP10" s="230">
        <v>2</v>
      </c>
      <c r="BQ10" s="170"/>
      <c r="BR10" s="171">
        <v>1</v>
      </c>
      <c r="BS10" s="229"/>
      <c r="BT10" s="230">
        <v>2</v>
      </c>
      <c r="BU10" s="170"/>
      <c r="BV10" s="171">
        <v>1</v>
      </c>
      <c r="BW10" s="229"/>
      <c r="BX10" s="230">
        <v>2</v>
      </c>
      <c r="BY10" s="170"/>
      <c r="BZ10" s="171">
        <v>1</v>
      </c>
      <c r="CA10" s="229"/>
      <c r="CB10" s="230">
        <v>2</v>
      </c>
      <c r="CC10" s="170"/>
      <c r="CD10" s="171">
        <v>1</v>
      </c>
      <c r="CE10" s="229"/>
      <c r="CF10" s="230">
        <v>2</v>
      </c>
      <c r="CG10" s="170"/>
      <c r="CH10" s="171"/>
      <c r="CI10" s="229"/>
      <c r="CJ10" s="230"/>
      <c r="CK10" s="170"/>
      <c r="CL10" s="171">
        <v>1</v>
      </c>
      <c r="CM10" s="229"/>
      <c r="CN10" s="230">
        <v>2</v>
      </c>
      <c r="CO10" s="170"/>
      <c r="CP10" s="171">
        <v>1</v>
      </c>
      <c r="CQ10" s="229"/>
      <c r="CR10" s="230">
        <v>2</v>
      </c>
      <c r="CS10" s="170"/>
      <c r="CT10" s="171">
        <v>1</v>
      </c>
      <c r="CU10" s="229"/>
      <c r="CV10" s="230">
        <v>2</v>
      </c>
      <c r="CW10" s="170"/>
      <c r="CX10" s="171">
        <v>1</v>
      </c>
      <c r="CY10" s="229"/>
      <c r="CZ10" s="230">
        <v>2</v>
      </c>
      <c r="DA10" s="170"/>
      <c r="DB10" s="171">
        <v>1</v>
      </c>
      <c r="DC10" s="229"/>
      <c r="DD10" s="230">
        <v>2</v>
      </c>
      <c r="DE10" s="170"/>
      <c r="DF10" s="171">
        <v>1</v>
      </c>
      <c r="DG10" s="229"/>
      <c r="DH10" s="230">
        <v>2</v>
      </c>
      <c r="DI10" s="170"/>
      <c r="DJ10" s="171"/>
      <c r="DK10" s="229"/>
      <c r="DL10" s="230"/>
      <c r="DM10" s="170"/>
      <c r="DN10" s="171">
        <v>1</v>
      </c>
      <c r="DO10" s="229"/>
      <c r="DP10" s="230">
        <v>2</v>
      </c>
      <c r="DQ10" s="170"/>
      <c r="DR10" s="171">
        <v>1</v>
      </c>
      <c r="DS10" s="229"/>
      <c r="DT10" s="230">
        <v>2</v>
      </c>
      <c r="DU10" s="170"/>
      <c r="DV10" s="171">
        <v>1</v>
      </c>
      <c r="DW10" s="229"/>
      <c r="DX10" s="230">
        <v>2</v>
      </c>
      <c r="DY10" s="170"/>
      <c r="DZ10" s="183">
        <f t="shared" si="1"/>
        <v>27</v>
      </c>
      <c r="EA10" s="199">
        <f t="shared" si="1"/>
        <v>0</v>
      </c>
      <c r="EB10" s="199">
        <f t="shared" si="1"/>
        <v>52</v>
      </c>
      <c r="EC10" s="200">
        <f t="shared" si="1"/>
        <v>0</v>
      </c>
    </row>
    <row r="11" spans="1:134" s="59" customFormat="1" ht="75" x14ac:dyDescent="0.2">
      <c r="A11" s="222">
        <v>4</v>
      </c>
      <c r="B11" s="513" t="s">
        <v>876</v>
      </c>
      <c r="C11" s="389" t="s">
        <v>180</v>
      </c>
      <c r="D11" s="385" t="s">
        <v>2771</v>
      </c>
      <c r="E11" s="122">
        <v>50</v>
      </c>
      <c r="F11" s="171">
        <v>3</v>
      </c>
      <c r="G11" s="229">
        <v>2</v>
      </c>
      <c r="H11" s="230">
        <v>2</v>
      </c>
      <c r="I11" s="170"/>
      <c r="J11" s="171">
        <v>3</v>
      </c>
      <c r="K11" s="229">
        <v>2</v>
      </c>
      <c r="L11" s="230">
        <v>2</v>
      </c>
      <c r="M11" s="170"/>
      <c r="N11" s="171">
        <v>3</v>
      </c>
      <c r="O11" s="229">
        <v>2</v>
      </c>
      <c r="P11" s="230">
        <v>2</v>
      </c>
      <c r="Q11" s="170"/>
      <c r="R11" s="171">
        <v>3</v>
      </c>
      <c r="S11" s="229">
        <v>2</v>
      </c>
      <c r="T11" s="230">
        <v>2</v>
      </c>
      <c r="U11" s="170"/>
      <c r="V11" s="171">
        <v>3</v>
      </c>
      <c r="W11" s="229">
        <v>2</v>
      </c>
      <c r="X11" s="230">
        <v>2</v>
      </c>
      <c r="Y11" s="170"/>
      <c r="Z11" s="171">
        <v>3</v>
      </c>
      <c r="AA11" s="229">
        <v>2</v>
      </c>
      <c r="AB11" s="230"/>
      <c r="AC11" s="170"/>
      <c r="AD11" s="171"/>
      <c r="AE11" s="229"/>
      <c r="AF11" s="230"/>
      <c r="AG11" s="170"/>
      <c r="AH11" s="171">
        <v>3</v>
      </c>
      <c r="AI11" s="229">
        <v>2</v>
      </c>
      <c r="AJ11" s="230">
        <v>2</v>
      </c>
      <c r="AK11" s="170"/>
      <c r="AL11" s="171">
        <v>1</v>
      </c>
      <c r="AM11" s="229"/>
      <c r="AN11" s="230">
        <v>2</v>
      </c>
      <c r="AO11" s="170"/>
      <c r="AP11" s="171">
        <v>1</v>
      </c>
      <c r="AQ11" s="229"/>
      <c r="AR11" s="230">
        <v>2</v>
      </c>
      <c r="AS11" s="170"/>
      <c r="AT11" s="171">
        <v>1</v>
      </c>
      <c r="AU11" s="229"/>
      <c r="AV11" s="230">
        <v>2</v>
      </c>
      <c r="AW11" s="170"/>
      <c r="AX11" s="171">
        <v>1</v>
      </c>
      <c r="AY11" s="229"/>
      <c r="AZ11" s="230">
        <v>2</v>
      </c>
      <c r="BA11" s="170"/>
      <c r="BB11" s="171">
        <v>1</v>
      </c>
      <c r="BC11" s="229"/>
      <c r="BD11" s="230">
        <v>2</v>
      </c>
      <c r="BE11" s="170"/>
      <c r="BF11" s="171"/>
      <c r="BG11" s="229"/>
      <c r="BH11" s="230"/>
      <c r="BI11" s="170"/>
      <c r="BJ11" s="171">
        <v>1</v>
      </c>
      <c r="BK11" s="229"/>
      <c r="BL11" s="230">
        <v>2</v>
      </c>
      <c r="BM11" s="170"/>
      <c r="BN11" s="171">
        <v>1</v>
      </c>
      <c r="BO11" s="229"/>
      <c r="BP11" s="230">
        <v>2</v>
      </c>
      <c r="BQ11" s="170"/>
      <c r="BR11" s="171">
        <v>1</v>
      </c>
      <c r="BS11" s="229"/>
      <c r="BT11" s="230">
        <v>2</v>
      </c>
      <c r="BU11" s="170"/>
      <c r="BV11" s="171">
        <v>1</v>
      </c>
      <c r="BW11" s="229"/>
      <c r="BX11" s="230">
        <v>2</v>
      </c>
      <c r="BY11" s="170"/>
      <c r="BZ11" s="171">
        <v>1</v>
      </c>
      <c r="CA11" s="229"/>
      <c r="CB11" s="230">
        <v>2</v>
      </c>
      <c r="CC11" s="170"/>
      <c r="CD11" s="171">
        <v>1</v>
      </c>
      <c r="CE11" s="229"/>
      <c r="CF11" s="230">
        <v>2</v>
      </c>
      <c r="CG11" s="170"/>
      <c r="CH11" s="171"/>
      <c r="CI11" s="229"/>
      <c r="CJ11" s="230"/>
      <c r="CK11" s="170"/>
      <c r="CL11" s="171">
        <v>1</v>
      </c>
      <c r="CM11" s="229"/>
      <c r="CN11" s="230">
        <v>2</v>
      </c>
      <c r="CO11" s="170"/>
      <c r="CP11" s="171">
        <v>1</v>
      </c>
      <c r="CQ11" s="229"/>
      <c r="CR11" s="230">
        <v>2</v>
      </c>
      <c r="CS11" s="170"/>
      <c r="CT11" s="171">
        <v>1</v>
      </c>
      <c r="CU11" s="229"/>
      <c r="CV11" s="230">
        <v>2</v>
      </c>
      <c r="CW11" s="170"/>
      <c r="CX11" s="171">
        <v>1</v>
      </c>
      <c r="CY11" s="229"/>
      <c r="CZ11" s="230">
        <v>2</v>
      </c>
      <c r="DA11" s="170"/>
      <c r="DB11" s="171">
        <v>1</v>
      </c>
      <c r="DC11" s="229"/>
      <c r="DD11" s="230">
        <v>2</v>
      </c>
      <c r="DE11" s="170"/>
      <c r="DF11" s="171">
        <v>1</v>
      </c>
      <c r="DG11" s="229"/>
      <c r="DH11" s="230">
        <v>2</v>
      </c>
      <c r="DI11" s="170"/>
      <c r="DJ11" s="171"/>
      <c r="DK11" s="229"/>
      <c r="DL11" s="230"/>
      <c r="DM11" s="170"/>
      <c r="DN11" s="171">
        <v>1</v>
      </c>
      <c r="DO11" s="229"/>
      <c r="DP11" s="230">
        <v>2</v>
      </c>
      <c r="DQ11" s="170"/>
      <c r="DR11" s="171">
        <v>1</v>
      </c>
      <c r="DS11" s="229"/>
      <c r="DT11" s="230">
        <v>2</v>
      </c>
      <c r="DU11" s="170"/>
      <c r="DV11" s="171">
        <v>1</v>
      </c>
      <c r="DW11" s="229"/>
      <c r="DX11" s="230">
        <v>2</v>
      </c>
      <c r="DY11" s="170"/>
      <c r="DZ11" s="183">
        <f t="shared" si="1"/>
        <v>41</v>
      </c>
      <c r="EA11" s="199">
        <f t="shared" si="1"/>
        <v>14</v>
      </c>
      <c r="EB11" s="199">
        <f t="shared" si="1"/>
        <v>52</v>
      </c>
      <c r="EC11" s="200">
        <f t="shared" si="1"/>
        <v>0</v>
      </c>
      <c r="ED11" s="49"/>
    </row>
    <row r="12" spans="1:134" s="60" customFormat="1" ht="30.75" thickBot="1" x14ac:dyDescent="0.25">
      <c r="A12" s="222">
        <v>5</v>
      </c>
      <c r="B12" s="513"/>
      <c r="C12" s="389" t="s">
        <v>2772</v>
      </c>
      <c r="D12" s="385" t="s">
        <v>2773</v>
      </c>
      <c r="E12" s="122">
        <v>50</v>
      </c>
      <c r="F12" s="171">
        <v>3</v>
      </c>
      <c r="G12" s="229">
        <v>2</v>
      </c>
      <c r="H12" s="230">
        <v>2</v>
      </c>
      <c r="I12" s="170"/>
      <c r="J12" s="171">
        <v>3</v>
      </c>
      <c r="K12" s="229">
        <v>2</v>
      </c>
      <c r="L12" s="230">
        <v>2</v>
      </c>
      <c r="M12" s="170"/>
      <c r="N12" s="171">
        <v>3</v>
      </c>
      <c r="O12" s="229">
        <v>2</v>
      </c>
      <c r="P12" s="230">
        <v>2</v>
      </c>
      <c r="Q12" s="170"/>
      <c r="R12" s="171">
        <v>3</v>
      </c>
      <c r="S12" s="229">
        <v>2</v>
      </c>
      <c r="T12" s="230">
        <v>2</v>
      </c>
      <c r="U12" s="170"/>
      <c r="V12" s="171">
        <v>3</v>
      </c>
      <c r="W12" s="229">
        <v>2</v>
      </c>
      <c r="X12" s="230">
        <v>2</v>
      </c>
      <c r="Y12" s="170"/>
      <c r="Z12" s="171">
        <v>3</v>
      </c>
      <c r="AA12" s="229">
        <v>2</v>
      </c>
      <c r="AB12" s="230"/>
      <c r="AC12" s="170"/>
      <c r="AD12" s="171"/>
      <c r="AE12" s="229"/>
      <c r="AF12" s="230"/>
      <c r="AG12" s="170"/>
      <c r="AH12" s="171">
        <v>3</v>
      </c>
      <c r="AI12" s="229">
        <v>2</v>
      </c>
      <c r="AJ12" s="230">
        <v>2</v>
      </c>
      <c r="AK12" s="170"/>
      <c r="AL12" s="171">
        <v>1</v>
      </c>
      <c r="AM12" s="229"/>
      <c r="AN12" s="230">
        <v>2</v>
      </c>
      <c r="AO12" s="170"/>
      <c r="AP12" s="171">
        <v>1</v>
      </c>
      <c r="AQ12" s="229"/>
      <c r="AR12" s="230">
        <v>2</v>
      </c>
      <c r="AS12" s="170"/>
      <c r="AT12" s="171">
        <v>1</v>
      </c>
      <c r="AU12" s="229"/>
      <c r="AV12" s="230">
        <v>2</v>
      </c>
      <c r="AW12" s="170"/>
      <c r="AX12" s="171">
        <v>1</v>
      </c>
      <c r="AY12" s="229"/>
      <c r="AZ12" s="230">
        <v>2</v>
      </c>
      <c r="BA12" s="170"/>
      <c r="BB12" s="171">
        <v>1</v>
      </c>
      <c r="BC12" s="229"/>
      <c r="BD12" s="230">
        <v>2</v>
      </c>
      <c r="BE12" s="170"/>
      <c r="BF12" s="171"/>
      <c r="BG12" s="229"/>
      <c r="BH12" s="230"/>
      <c r="BI12" s="170"/>
      <c r="BJ12" s="171">
        <v>1</v>
      </c>
      <c r="BK12" s="229"/>
      <c r="BL12" s="230">
        <v>2</v>
      </c>
      <c r="BM12" s="170"/>
      <c r="BN12" s="171">
        <v>1</v>
      </c>
      <c r="BO12" s="229"/>
      <c r="BP12" s="230">
        <v>2</v>
      </c>
      <c r="BQ12" s="170"/>
      <c r="BR12" s="171">
        <v>1</v>
      </c>
      <c r="BS12" s="229"/>
      <c r="BT12" s="230">
        <v>2</v>
      </c>
      <c r="BU12" s="170"/>
      <c r="BV12" s="171">
        <v>1</v>
      </c>
      <c r="BW12" s="229"/>
      <c r="BX12" s="230">
        <v>2</v>
      </c>
      <c r="BY12" s="170"/>
      <c r="BZ12" s="171">
        <v>1</v>
      </c>
      <c r="CA12" s="229"/>
      <c r="CB12" s="230">
        <v>2</v>
      </c>
      <c r="CC12" s="170"/>
      <c r="CD12" s="171">
        <v>1</v>
      </c>
      <c r="CE12" s="229"/>
      <c r="CF12" s="230">
        <v>2</v>
      </c>
      <c r="CG12" s="170"/>
      <c r="CH12" s="171"/>
      <c r="CI12" s="229"/>
      <c r="CJ12" s="230"/>
      <c r="CK12" s="170"/>
      <c r="CL12" s="171">
        <v>1</v>
      </c>
      <c r="CM12" s="229"/>
      <c r="CN12" s="230">
        <v>2</v>
      </c>
      <c r="CO12" s="170"/>
      <c r="CP12" s="171">
        <v>1</v>
      </c>
      <c r="CQ12" s="229"/>
      <c r="CR12" s="230">
        <v>2</v>
      </c>
      <c r="CS12" s="170"/>
      <c r="CT12" s="171">
        <v>1</v>
      </c>
      <c r="CU12" s="229"/>
      <c r="CV12" s="230">
        <v>2</v>
      </c>
      <c r="CW12" s="170"/>
      <c r="CX12" s="171">
        <v>1</v>
      </c>
      <c r="CY12" s="229"/>
      <c r="CZ12" s="230">
        <v>2</v>
      </c>
      <c r="DA12" s="170"/>
      <c r="DB12" s="171">
        <v>1</v>
      </c>
      <c r="DC12" s="229"/>
      <c r="DD12" s="230">
        <v>2</v>
      </c>
      <c r="DE12" s="170"/>
      <c r="DF12" s="171">
        <v>1</v>
      </c>
      <c r="DG12" s="229"/>
      <c r="DH12" s="230">
        <v>2</v>
      </c>
      <c r="DI12" s="170"/>
      <c r="DJ12" s="171"/>
      <c r="DK12" s="229"/>
      <c r="DL12" s="230"/>
      <c r="DM12" s="170"/>
      <c r="DN12" s="171">
        <v>1</v>
      </c>
      <c r="DO12" s="229"/>
      <c r="DP12" s="230">
        <v>2</v>
      </c>
      <c r="DQ12" s="170"/>
      <c r="DR12" s="171">
        <v>1</v>
      </c>
      <c r="DS12" s="229"/>
      <c r="DT12" s="230">
        <v>2</v>
      </c>
      <c r="DU12" s="170"/>
      <c r="DV12" s="171">
        <v>1</v>
      </c>
      <c r="DW12" s="229"/>
      <c r="DX12" s="230">
        <v>2</v>
      </c>
      <c r="DY12" s="170"/>
      <c r="DZ12" s="183">
        <f t="shared" si="1"/>
        <v>41</v>
      </c>
      <c r="EA12" s="199">
        <f t="shared" si="1"/>
        <v>14</v>
      </c>
      <c r="EB12" s="199">
        <f t="shared" si="1"/>
        <v>52</v>
      </c>
      <c r="EC12" s="200">
        <f t="shared" si="1"/>
        <v>0</v>
      </c>
      <c r="ED12" s="49"/>
    </row>
    <row r="13" spans="1:134" s="49" customFormat="1" ht="30" x14ac:dyDescent="0.2">
      <c r="A13" s="222">
        <v>6</v>
      </c>
      <c r="B13" s="513" t="s">
        <v>947</v>
      </c>
      <c r="C13" s="389" t="s">
        <v>948</v>
      </c>
      <c r="D13" s="387" t="s">
        <v>2330</v>
      </c>
      <c r="E13" s="196">
        <v>25</v>
      </c>
      <c r="F13" s="235">
        <v>2</v>
      </c>
      <c r="G13" s="229">
        <v>1</v>
      </c>
      <c r="H13" s="230"/>
      <c r="I13" s="170"/>
      <c r="J13" s="235">
        <v>2</v>
      </c>
      <c r="K13" s="229">
        <v>1</v>
      </c>
      <c r="L13" s="230"/>
      <c r="M13" s="170"/>
      <c r="N13" s="235">
        <v>2</v>
      </c>
      <c r="O13" s="229">
        <v>1</v>
      </c>
      <c r="P13" s="230"/>
      <c r="Q13" s="170"/>
      <c r="R13" s="235">
        <v>2</v>
      </c>
      <c r="S13" s="229">
        <v>1</v>
      </c>
      <c r="T13" s="230"/>
      <c r="U13" s="170"/>
      <c r="V13" s="235">
        <v>2</v>
      </c>
      <c r="W13" s="229"/>
      <c r="X13" s="230"/>
      <c r="Y13" s="170"/>
      <c r="Z13" s="235">
        <v>2</v>
      </c>
      <c r="AA13" s="229"/>
      <c r="AB13" s="230"/>
      <c r="AC13" s="170"/>
      <c r="AD13" s="235"/>
      <c r="AE13" s="229"/>
      <c r="AF13" s="230"/>
      <c r="AG13" s="170"/>
      <c r="AH13" s="171">
        <v>2</v>
      </c>
      <c r="AI13" s="229"/>
      <c r="AJ13" s="230"/>
      <c r="AK13" s="170"/>
      <c r="AL13" s="171">
        <v>2</v>
      </c>
      <c r="AM13" s="229">
        <v>1</v>
      </c>
      <c r="AN13" s="230"/>
      <c r="AO13" s="170"/>
      <c r="AP13" s="171">
        <v>2</v>
      </c>
      <c r="AQ13" s="229">
        <v>1</v>
      </c>
      <c r="AR13" s="230"/>
      <c r="AS13" s="170"/>
      <c r="AT13" s="171">
        <v>2</v>
      </c>
      <c r="AU13" s="229">
        <v>1</v>
      </c>
      <c r="AV13" s="230"/>
      <c r="AW13" s="170"/>
      <c r="AX13" s="171">
        <v>2</v>
      </c>
      <c r="AY13" s="229">
        <v>1</v>
      </c>
      <c r="AZ13" s="230"/>
      <c r="BA13" s="170"/>
      <c r="BB13" s="171">
        <v>2</v>
      </c>
      <c r="BC13" s="229">
        <v>1</v>
      </c>
      <c r="BD13" s="230"/>
      <c r="BE13" s="170"/>
      <c r="BF13" s="235"/>
      <c r="BG13" s="229"/>
      <c r="BH13" s="230"/>
      <c r="BI13" s="170"/>
      <c r="BJ13" s="171">
        <v>2</v>
      </c>
      <c r="BK13" s="229">
        <v>1</v>
      </c>
      <c r="BL13" s="230"/>
      <c r="BM13" s="170"/>
      <c r="BN13" s="171">
        <v>2</v>
      </c>
      <c r="BO13" s="229">
        <v>1</v>
      </c>
      <c r="BP13" s="230"/>
      <c r="BQ13" s="170"/>
      <c r="BR13" s="171">
        <v>2</v>
      </c>
      <c r="BS13" s="229">
        <v>2</v>
      </c>
      <c r="BT13" s="230"/>
      <c r="BU13" s="170"/>
      <c r="BV13" s="171">
        <v>2</v>
      </c>
      <c r="BW13" s="229">
        <v>2</v>
      </c>
      <c r="BX13" s="230"/>
      <c r="BY13" s="170"/>
      <c r="BZ13" s="171">
        <v>2</v>
      </c>
      <c r="CA13" s="229">
        <v>2</v>
      </c>
      <c r="CB13" s="230"/>
      <c r="CC13" s="170"/>
      <c r="CD13" s="171">
        <v>2</v>
      </c>
      <c r="CE13" s="229">
        <v>2</v>
      </c>
      <c r="CF13" s="230"/>
      <c r="CG13" s="170"/>
      <c r="CH13" s="235"/>
      <c r="CI13" s="229"/>
      <c r="CJ13" s="230"/>
      <c r="CK13" s="170"/>
      <c r="CL13" s="171">
        <v>2</v>
      </c>
      <c r="CM13" s="229">
        <v>2</v>
      </c>
      <c r="CN13" s="230"/>
      <c r="CO13" s="170"/>
      <c r="CP13" s="171">
        <v>2</v>
      </c>
      <c r="CQ13" s="229">
        <v>2</v>
      </c>
      <c r="CR13" s="230"/>
      <c r="CS13" s="170"/>
      <c r="CT13" s="171">
        <v>2</v>
      </c>
      <c r="CU13" s="229">
        <v>2</v>
      </c>
      <c r="CV13" s="230"/>
      <c r="CW13" s="170"/>
      <c r="CX13" s="171">
        <v>2</v>
      </c>
      <c r="CY13" s="229">
        <v>2</v>
      </c>
      <c r="CZ13" s="230"/>
      <c r="DA13" s="170"/>
      <c r="DB13" s="171">
        <v>2</v>
      </c>
      <c r="DC13" s="229">
        <v>2</v>
      </c>
      <c r="DD13" s="230"/>
      <c r="DE13" s="170"/>
      <c r="DF13" s="171">
        <v>2</v>
      </c>
      <c r="DG13" s="229">
        <v>2</v>
      </c>
      <c r="DH13" s="230"/>
      <c r="DI13" s="170"/>
      <c r="DJ13" s="235"/>
      <c r="DK13" s="229"/>
      <c r="DL13" s="230"/>
      <c r="DM13" s="170"/>
      <c r="DN13" s="171">
        <v>2</v>
      </c>
      <c r="DO13" s="229">
        <v>2</v>
      </c>
      <c r="DP13" s="230"/>
      <c r="DQ13" s="170"/>
      <c r="DR13" s="171">
        <v>2</v>
      </c>
      <c r="DS13" s="229">
        <v>2</v>
      </c>
      <c r="DT13" s="230"/>
      <c r="DU13" s="170"/>
      <c r="DV13" s="171">
        <v>2</v>
      </c>
      <c r="DW13" s="229">
        <v>2</v>
      </c>
      <c r="DX13" s="230"/>
      <c r="DY13" s="170"/>
      <c r="DZ13" s="183">
        <f t="shared" si="1"/>
        <v>54</v>
      </c>
      <c r="EA13" s="199">
        <f t="shared" si="1"/>
        <v>37</v>
      </c>
      <c r="EB13" s="199">
        <f t="shared" si="1"/>
        <v>0</v>
      </c>
      <c r="EC13" s="200">
        <f t="shared" si="1"/>
        <v>0</v>
      </c>
    </row>
    <row r="14" spans="1:134" s="49" customFormat="1" ht="60" x14ac:dyDescent="0.2">
      <c r="A14" s="222">
        <v>7</v>
      </c>
      <c r="B14" s="513" t="s">
        <v>868</v>
      </c>
      <c r="C14" s="389" t="s">
        <v>869</v>
      </c>
      <c r="D14" s="387" t="s">
        <v>1457</v>
      </c>
      <c r="E14" s="196">
        <v>22</v>
      </c>
      <c r="F14" s="171">
        <v>2</v>
      </c>
      <c r="G14" s="229">
        <v>2</v>
      </c>
      <c r="H14" s="230"/>
      <c r="I14" s="170"/>
      <c r="J14" s="171">
        <v>2</v>
      </c>
      <c r="K14" s="229">
        <v>2</v>
      </c>
      <c r="L14" s="230"/>
      <c r="M14" s="170"/>
      <c r="N14" s="171">
        <v>2</v>
      </c>
      <c r="O14" s="229">
        <v>2</v>
      </c>
      <c r="P14" s="230"/>
      <c r="Q14" s="170"/>
      <c r="R14" s="171">
        <v>2</v>
      </c>
      <c r="S14" s="229"/>
      <c r="T14" s="230"/>
      <c r="U14" s="170"/>
      <c r="V14" s="171">
        <v>2</v>
      </c>
      <c r="W14" s="229"/>
      <c r="X14" s="230"/>
      <c r="Y14" s="170"/>
      <c r="Z14" s="171">
        <v>2</v>
      </c>
      <c r="AA14" s="229"/>
      <c r="AB14" s="230"/>
      <c r="AC14" s="170"/>
      <c r="AD14" s="171"/>
      <c r="AE14" s="229"/>
      <c r="AF14" s="230"/>
      <c r="AG14" s="170"/>
      <c r="AH14" s="171">
        <v>2</v>
      </c>
      <c r="AI14" s="229"/>
      <c r="AJ14" s="230"/>
      <c r="AK14" s="170"/>
      <c r="AL14" s="171">
        <v>2</v>
      </c>
      <c r="AM14" s="229"/>
      <c r="AN14" s="230"/>
      <c r="AO14" s="170"/>
      <c r="AP14" s="171">
        <v>2</v>
      </c>
      <c r="AQ14" s="229"/>
      <c r="AR14" s="230"/>
      <c r="AS14" s="170"/>
      <c r="AT14" s="171">
        <v>2.1</v>
      </c>
      <c r="AU14" s="229"/>
      <c r="AV14" s="230"/>
      <c r="AW14" s="170"/>
      <c r="AX14" s="171">
        <v>2.1</v>
      </c>
      <c r="AY14" s="229"/>
      <c r="AZ14" s="230"/>
      <c r="BA14" s="170"/>
      <c r="BB14" s="171">
        <v>2.1</v>
      </c>
      <c r="BC14" s="229"/>
      <c r="BD14" s="230"/>
      <c r="BE14" s="170"/>
      <c r="BF14" s="171"/>
      <c r="BG14" s="229"/>
      <c r="BH14" s="230"/>
      <c r="BI14" s="170"/>
      <c r="BJ14" s="171">
        <v>2.1</v>
      </c>
      <c r="BK14" s="229"/>
      <c r="BL14" s="230"/>
      <c r="BM14" s="170"/>
      <c r="BN14" s="171">
        <v>0</v>
      </c>
      <c r="BO14" s="229"/>
      <c r="BP14" s="230"/>
      <c r="BQ14" s="170"/>
      <c r="BR14" s="171">
        <v>0</v>
      </c>
      <c r="BS14" s="229"/>
      <c r="BT14" s="230"/>
      <c r="BU14" s="170"/>
      <c r="BV14" s="171">
        <v>0.5</v>
      </c>
      <c r="BW14" s="229">
        <v>1</v>
      </c>
      <c r="BX14" s="230"/>
      <c r="BY14" s="170"/>
      <c r="BZ14" s="171">
        <v>0.5</v>
      </c>
      <c r="CA14" s="229">
        <v>1</v>
      </c>
      <c r="CB14" s="230"/>
      <c r="CC14" s="170"/>
      <c r="CD14" s="171"/>
      <c r="CE14" s="229">
        <v>3</v>
      </c>
      <c r="CF14" s="230"/>
      <c r="CG14" s="170"/>
      <c r="CH14" s="171"/>
      <c r="CI14" s="229"/>
      <c r="CJ14" s="230"/>
      <c r="CK14" s="170"/>
      <c r="CL14" s="171"/>
      <c r="CM14" s="229">
        <v>3</v>
      </c>
      <c r="CN14" s="230"/>
      <c r="CO14" s="170"/>
      <c r="CP14" s="171"/>
      <c r="CQ14" s="229">
        <v>4</v>
      </c>
      <c r="CR14" s="230"/>
      <c r="CS14" s="170"/>
      <c r="CT14" s="171"/>
      <c r="CU14" s="229">
        <v>4</v>
      </c>
      <c r="CV14" s="230"/>
      <c r="CW14" s="170"/>
      <c r="CX14" s="171"/>
      <c r="CY14" s="229">
        <v>3</v>
      </c>
      <c r="CZ14" s="230"/>
      <c r="DA14" s="170"/>
      <c r="DB14" s="171"/>
      <c r="DC14" s="229">
        <v>3</v>
      </c>
      <c r="DD14" s="230"/>
      <c r="DE14" s="170"/>
      <c r="DF14" s="171"/>
      <c r="DG14" s="229">
        <v>3</v>
      </c>
      <c r="DH14" s="230"/>
      <c r="DI14" s="170"/>
      <c r="DJ14" s="171"/>
      <c r="DK14" s="229"/>
      <c r="DL14" s="230"/>
      <c r="DM14" s="170"/>
      <c r="DN14" s="171"/>
      <c r="DO14" s="229">
        <v>3</v>
      </c>
      <c r="DP14" s="230"/>
      <c r="DQ14" s="170"/>
      <c r="DR14" s="171"/>
      <c r="DS14" s="229">
        <v>5</v>
      </c>
      <c r="DT14" s="230"/>
      <c r="DU14" s="170"/>
      <c r="DV14" s="171"/>
      <c r="DW14" s="229">
        <v>5</v>
      </c>
      <c r="DX14" s="230"/>
      <c r="DY14" s="170"/>
      <c r="DZ14" s="183">
        <f t="shared" si="1"/>
        <v>27.400000000000006</v>
      </c>
      <c r="EA14" s="199">
        <f t="shared" si="1"/>
        <v>44</v>
      </c>
      <c r="EB14" s="199">
        <f t="shared" si="1"/>
        <v>0</v>
      </c>
      <c r="EC14" s="200">
        <f t="shared" si="1"/>
        <v>0</v>
      </c>
    </row>
    <row r="15" spans="1:134" s="49" customFormat="1" ht="49.5" customHeight="1" x14ac:dyDescent="0.2">
      <c r="A15" s="222">
        <v>8</v>
      </c>
      <c r="B15" s="513"/>
      <c r="C15" s="389" t="s">
        <v>2774</v>
      </c>
      <c r="D15" s="387" t="s">
        <v>2775</v>
      </c>
      <c r="E15" s="196">
        <v>20</v>
      </c>
      <c r="F15" s="171">
        <v>2</v>
      </c>
      <c r="G15" s="229">
        <v>2</v>
      </c>
      <c r="H15" s="230"/>
      <c r="I15" s="170"/>
      <c r="J15" s="171">
        <v>2</v>
      </c>
      <c r="K15" s="229">
        <v>2</v>
      </c>
      <c r="L15" s="230"/>
      <c r="M15" s="170"/>
      <c r="N15" s="171">
        <v>2</v>
      </c>
      <c r="O15" s="229">
        <v>2</v>
      </c>
      <c r="P15" s="230"/>
      <c r="Q15" s="170"/>
      <c r="R15" s="171">
        <v>2</v>
      </c>
      <c r="S15" s="229"/>
      <c r="T15" s="230"/>
      <c r="U15" s="170"/>
      <c r="V15" s="171">
        <v>2</v>
      </c>
      <c r="W15" s="229"/>
      <c r="X15" s="230"/>
      <c r="Y15" s="170"/>
      <c r="Z15" s="171">
        <v>2</v>
      </c>
      <c r="AA15" s="229"/>
      <c r="AB15" s="230"/>
      <c r="AC15" s="170"/>
      <c r="AD15" s="171"/>
      <c r="AE15" s="229"/>
      <c r="AF15" s="230"/>
      <c r="AG15" s="170"/>
      <c r="AH15" s="171">
        <v>2</v>
      </c>
      <c r="AI15" s="229"/>
      <c r="AJ15" s="230"/>
      <c r="AK15" s="170"/>
      <c r="AL15" s="171">
        <v>2</v>
      </c>
      <c r="AM15" s="229"/>
      <c r="AN15" s="230"/>
      <c r="AO15" s="170"/>
      <c r="AP15" s="171">
        <v>2</v>
      </c>
      <c r="AQ15" s="229"/>
      <c r="AR15" s="230"/>
      <c r="AS15" s="170"/>
      <c r="AT15" s="171">
        <v>2.1</v>
      </c>
      <c r="AU15" s="229"/>
      <c r="AV15" s="230"/>
      <c r="AW15" s="170"/>
      <c r="AX15" s="171">
        <v>2.1</v>
      </c>
      <c r="AY15" s="229"/>
      <c r="AZ15" s="230"/>
      <c r="BA15" s="170"/>
      <c r="BB15" s="171">
        <v>2.1</v>
      </c>
      <c r="BC15" s="229"/>
      <c r="BD15" s="230"/>
      <c r="BE15" s="170"/>
      <c r="BF15" s="171"/>
      <c r="BG15" s="229"/>
      <c r="BH15" s="230"/>
      <c r="BI15" s="170"/>
      <c r="BJ15" s="171">
        <v>2.1</v>
      </c>
      <c r="BK15" s="229"/>
      <c r="BL15" s="230"/>
      <c r="BM15" s="170"/>
      <c r="BN15" s="171">
        <v>0</v>
      </c>
      <c r="BO15" s="229"/>
      <c r="BP15" s="230"/>
      <c r="BQ15" s="170"/>
      <c r="BR15" s="171">
        <v>0</v>
      </c>
      <c r="BS15" s="229"/>
      <c r="BT15" s="230"/>
      <c r="BU15" s="170"/>
      <c r="BV15" s="171">
        <v>0.5</v>
      </c>
      <c r="BW15" s="229">
        <v>1</v>
      </c>
      <c r="BX15" s="230"/>
      <c r="BY15" s="170"/>
      <c r="BZ15" s="171">
        <v>0.5</v>
      </c>
      <c r="CA15" s="229">
        <v>1</v>
      </c>
      <c r="CB15" s="230"/>
      <c r="CC15" s="170"/>
      <c r="CD15" s="171"/>
      <c r="CE15" s="229">
        <v>3</v>
      </c>
      <c r="CF15" s="230"/>
      <c r="CG15" s="170"/>
      <c r="CH15" s="171"/>
      <c r="CI15" s="229"/>
      <c r="CJ15" s="230"/>
      <c r="CK15" s="170"/>
      <c r="CL15" s="171"/>
      <c r="CM15" s="229">
        <v>3</v>
      </c>
      <c r="CN15" s="230"/>
      <c r="CO15" s="170"/>
      <c r="CP15" s="171"/>
      <c r="CQ15" s="229">
        <v>4</v>
      </c>
      <c r="CR15" s="230"/>
      <c r="CS15" s="170"/>
      <c r="CT15" s="171"/>
      <c r="CU15" s="229">
        <v>4</v>
      </c>
      <c r="CV15" s="230"/>
      <c r="CW15" s="170"/>
      <c r="CX15" s="171"/>
      <c r="CY15" s="229">
        <v>3</v>
      </c>
      <c r="CZ15" s="230"/>
      <c r="DA15" s="170"/>
      <c r="DB15" s="171"/>
      <c r="DC15" s="229">
        <v>3</v>
      </c>
      <c r="DD15" s="230"/>
      <c r="DE15" s="170"/>
      <c r="DF15" s="171"/>
      <c r="DG15" s="229">
        <v>3</v>
      </c>
      <c r="DH15" s="230"/>
      <c r="DI15" s="170"/>
      <c r="DJ15" s="171"/>
      <c r="DK15" s="229"/>
      <c r="DL15" s="230"/>
      <c r="DM15" s="170"/>
      <c r="DN15" s="171"/>
      <c r="DO15" s="229">
        <v>3</v>
      </c>
      <c r="DP15" s="230"/>
      <c r="DQ15" s="170"/>
      <c r="DR15" s="171"/>
      <c r="DS15" s="229">
        <v>5</v>
      </c>
      <c r="DT15" s="230"/>
      <c r="DU15" s="170"/>
      <c r="DV15" s="171"/>
      <c r="DW15" s="229">
        <v>5</v>
      </c>
      <c r="DX15" s="230"/>
      <c r="DY15" s="170"/>
      <c r="DZ15" s="183">
        <f t="shared" si="1"/>
        <v>27.400000000000006</v>
      </c>
      <c r="EA15" s="199">
        <f t="shared" si="1"/>
        <v>44</v>
      </c>
      <c r="EB15" s="199">
        <f t="shared" si="1"/>
        <v>0</v>
      </c>
      <c r="EC15" s="200">
        <f t="shared" si="1"/>
        <v>0</v>
      </c>
    </row>
    <row r="16" spans="1:134" s="49" customFormat="1" ht="30" x14ac:dyDescent="0.2">
      <c r="A16" s="222">
        <v>9</v>
      </c>
      <c r="B16" s="513" t="s">
        <v>870</v>
      </c>
      <c r="C16" s="389" t="s">
        <v>174</v>
      </c>
      <c r="D16" s="387" t="s">
        <v>1458</v>
      </c>
      <c r="E16" s="196">
        <v>20</v>
      </c>
      <c r="F16" s="171">
        <v>2</v>
      </c>
      <c r="G16" s="229">
        <v>2</v>
      </c>
      <c r="H16" s="230"/>
      <c r="I16" s="170"/>
      <c r="J16" s="171">
        <v>2</v>
      </c>
      <c r="K16" s="229">
        <v>2</v>
      </c>
      <c r="L16" s="230"/>
      <c r="M16" s="170"/>
      <c r="N16" s="171">
        <v>2</v>
      </c>
      <c r="O16" s="229">
        <v>2</v>
      </c>
      <c r="P16" s="230"/>
      <c r="Q16" s="170"/>
      <c r="R16" s="171"/>
      <c r="S16" s="229">
        <v>3</v>
      </c>
      <c r="T16" s="230"/>
      <c r="U16" s="170"/>
      <c r="V16" s="171"/>
      <c r="W16" s="229">
        <v>3</v>
      </c>
      <c r="X16" s="230"/>
      <c r="Y16" s="170"/>
      <c r="Z16" s="171"/>
      <c r="AA16" s="229">
        <v>1</v>
      </c>
      <c r="AB16" s="230"/>
      <c r="AC16" s="170"/>
      <c r="AD16" s="171"/>
      <c r="AE16" s="229"/>
      <c r="AF16" s="230"/>
      <c r="AG16" s="170"/>
      <c r="AH16" s="171"/>
      <c r="AI16" s="229">
        <v>1</v>
      </c>
      <c r="AJ16" s="230"/>
      <c r="AK16" s="170"/>
      <c r="AL16" s="171"/>
      <c r="AM16" s="229">
        <v>1</v>
      </c>
      <c r="AN16" s="230"/>
      <c r="AO16" s="170"/>
      <c r="AP16" s="171"/>
      <c r="AQ16" s="229">
        <v>1</v>
      </c>
      <c r="AR16" s="230"/>
      <c r="AS16" s="170"/>
      <c r="AT16" s="171"/>
      <c r="AU16" s="229">
        <v>1</v>
      </c>
      <c r="AV16" s="230"/>
      <c r="AW16" s="170"/>
      <c r="AX16" s="171"/>
      <c r="AY16" s="229">
        <v>1</v>
      </c>
      <c r="AZ16" s="230"/>
      <c r="BA16" s="170"/>
      <c r="BB16" s="171"/>
      <c r="BC16" s="229">
        <v>3</v>
      </c>
      <c r="BD16" s="230"/>
      <c r="BE16" s="170"/>
      <c r="BF16" s="171"/>
      <c r="BG16" s="229"/>
      <c r="BH16" s="230"/>
      <c r="BI16" s="170"/>
      <c r="BJ16" s="171"/>
      <c r="BK16" s="229">
        <v>3</v>
      </c>
      <c r="BL16" s="230"/>
      <c r="BM16" s="170"/>
      <c r="BN16" s="171"/>
      <c r="BO16" s="229">
        <v>3</v>
      </c>
      <c r="BP16" s="230"/>
      <c r="BQ16" s="170"/>
      <c r="BR16" s="171"/>
      <c r="BS16" s="229">
        <v>3</v>
      </c>
      <c r="BT16" s="230"/>
      <c r="BU16" s="170"/>
      <c r="BV16" s="171"/>
      <c r="BW16" s="229">
        <v>2</v>
      </c>
      <c r="BX16" s="230"/>
      <c r="BY16" s="170"/>
      <c r="BZ16" s="171"/>
      <c r="CA16" s="229">
        <v>2</v>
      </c>
      <c r="CB16" s="230"/>
      <c r="CC16" s="170"/>
      <c r="CD16" s="171"/>
      <c r="CE16" s="229">
        <v>1</v>
      </c>
      <c r="CF16" s="230"/>
      <c r="CG16" s="170"/>
      <c r="CH16" s="171"/>
      <c r="CI16" s="229"/>
      <c r="CJ16" s="230"/>
      <c r="CK16" s="170"/>
      <c r="CL16" s="171"/>
      <c r="CM16" s="229">
        <v>1</v>
      </c>
      <c r="CN16" s="230"/>
      <c r="CO16" s="170"/>
      <c r="CP16" s="171"/>
      <c r="CQ16" s="229">
        <v>0.5</v>
      </c>
      <c r="CR16" s="230"/>
      <c r="CS16" s="170"/>
      <c r="CT16" s="171"/>
      <c r="CU16" s="229">
        <v>0.5</v>
      </c>
      <c r="CV16" s="230"/>
      <c r="CW16" s="170"/>
      <c r="CX16" s="171"/>
      <c r="CY16" s="229">
        <v>0.5</v>
      </c>
      <c r="CZ16" s="230"/>
      <c r="DA16" s="170"/>
      <c r="DB16" s="171"/>
      <c r="DC16" s="229">
        <v>2</v>
      </c>
      <c r="DD16" s="230"/>
      <c r="DE16" s="170"/>
      <c r="DF16" s="171"/>
      <c r="DG16" s="229">
        <v>2</v>
      </c>
      <c r="DH16" s="230"/>
      <c r="DI16" s="170"/>
      <c r="DJ16" s="171"/>
      <c r="DK16" s="229"/>
      <c r="DL16" s="230"/>
      <c r="DM16" s="170"/>
      <c r="DN16" s="171"/>
      <c r="DO16" s="229">
        <v>3</v>
      </c>
      <c r="DP16" s="230"/>
      <c r="DQ16" s="170"/>
      <c r="DR16" s="171"/>
      <c r="DS16" s="229">
        <v>3</v>
      </c>
      <c r="DT16" s="230"/>
      <c r="DU16" s="170"/>
      <c r="DV16" s="171"/>
      <c r="DW16" s="229">
        <v>1</v>
      </c>
      <c r="DX16" s="230"/>
      <c r="DY16" s="170"/>
      <c r="DZ16" s="183">
        <f t="shared" si="1"/>
        <v>6</v>
      </c>
      <c r="EA16" s="199">
        <f t="shared" si="1"/>
        <v>48.5</v>
      </c>
      <c r="EB16" s="199">
        <f t="shared" si="1"/>
        <v>0</v>
      </c>
      <c r="EC16" s="200">
        <f t="shared" si="1"/>
        <v>0</v>
      </c>
    </row>
    <row r="17" spans="1:133" s="49" customFormat="1" ht="45" x14ac:dyDescent="0.2">
      <c r="A17" s="222">
        <v>10</v>
      </c>
      <c r="B17" s="513" t="s">
        <v>888</v>
      </c>
      <c r="C17" s="389" t="s">
        <v>889</v>
      </c>
      <c r="D17" s="387" t="s">
        <v>1469</v>
      </c>
      <c r="E17" s="196">
        <v>20</v>
      </c>
      <c r="F17" s="171">
        <v>2</v>
      </c>
      <c r="G17" s="229">
        <v>1</v>
      </c>
      <c r="H17" s="230"/>
      <c r="I17" s="170"/>
      <c r="J17" s="171">
        <v>2</v>
      </c>
      <c r="K17" s="229">
        <v>1</v>
      </c>
      <c r="L17" s="230"/>
      <c r="M17" s="170"/>
      <c r="N17" s="171">
        <v>2</v>
      </c>
      <c r="O17" s="229">
        <v>1</v>
      </c>
      <c r="P17" s="230"/>
      <c r="Q17" s="170"/>
      <c r="R17" s="171">
        <v>2</v>
      </c>
      <c r="S17" s="229">
        <v>1</v>
      </c>
      <c r="T17" s="230"/>
      <c r="U17" s="170"/>
      <c r="V17" s="171">
        <v>2</v>
      </c>
      <c r="W17" s="229">
        <v>1</v>
      </c>
      <c r="X17" s="230"/>
      <c r="Y17" s="170"/>
      <c r="Z17" s="171">
        <v>2</v>
      </c>
      <c r="AA17" s="229">
        <v>1</v>
      </c>
      <c r="AB17" s="230"/>
      <c r="AC17" s="170"/>
      <c r="AD17" s="171"/>
      <c r="AE17" s="229"/>
      <c r="AF17" s="230"/>
      <c r="AG17" s="170"/>
      <c r="AH17" s="171">
        <v>2</v>
      </c>
      <c r="AI17" s="229">
        <v>1</v>
      </c>
      <c r="AJ17" s="230"/>
      <c r="AK17" s="170"/>
      <c r="AL17" s="171">
        <v>2</v>
      </c>
      <c r="AM17" s="229">
        <v>1</v>
      </c>
      <c r="AN17" s="230"/>
      <c r="AO17" s="170"/>
      <c r="AP17" s="171">
        <v>2</v>
      </c>
      <c r="AQ17" s="229"/>
      <c r="AR17" s="230"/>
      <c r="AS17" s="170"/>
      <c r="AT17" s="171">
        <v>2</v>
      </c>
      <c r="AU17" s="229"/>
      <c r="AV17" s="230"/>
      <c r="AW17" s="170"/>
      <c r="AX17" s="171">
        <v>2</v>
      </c>
      <c r="AY17" s="229"/>
      <c r="AZ17" s="230"/>
      <c r="BA17" s="170"/>
      <c r="BB17" s="171">
        <v>2</v>
      </c>
      <c r="BC17" s="229"/>
      <c r="BD17" s="230"/>
      <c r="BE17" s="170"/>
      <c r="BF17" s="171"/>
      <c r="BG17" s="229"/>
      <c r="BH17" s="230"/>
      <c r="BI17" s="170"/>
      <c r="BJ17" s="171">
        <v>2</v>
      </c>
      <c r="BK17" s="229"/>
      <c r="BL17" s="230"/>
      <c r="BM17" s="170"/>
      <c r="BN17" s="171">
        <v>2</v>
      </c>
      <c r="BO17" s="229"/>
      <c r="BP17" s="230"/>
      <c r="BQ17" s="170"/>
      <c r="BR17" s="171">
        <v>2</v>
      </c>
      <c r="BS17" s="229"/>
      <c r="BT17" s="230"/>
      <c r="BU17" s="170"/>
      <c r="BV17" s="171">
        <v>2</v>
      </c>
      <c r="BW17" s="229"/>
      <c r="BX17" s="230"/>
      <c r="BY17" s="170"/>
      <c r="BZ17" s="171">
        <v>2</v>
      </c>
      <c r="CA17" s="229"/>
      <c r="CB17" s="230"/>
      <c r="CC17" s="170"/>
      <c r="CD17" s="171">
        <v>2</v>
      </c>
      <c r="CE17" s="229"/>
      <c r="CF17" s="230"/>
      <c r="CG17" s="170"/>
      <c r="CH17" s="171"/>
      <c r="CI17" s="229"/>
      <c r="CJ17" s="230"/>
      <c r="CK17" s="170"/>
      <c r="CL17" s="171">
        <v>2</v>
      </c>
      <c r="CM17" s="229"/>
      <c r="CN17" s="230"/>
      <c r="CO17" s="170"/>
      <c r="CP17" s="171">
        <v>2</v>
      </c>
      <c r="CQ17" s="229"/>
      <c r="CR17" s="230"/>
      <c r="CS17" s="170"/>
      <c r="CT17" s="171">
        <v>2</v>
      </c>
      <c r="CU17" s="229"/>
      <c r="CV17" s="230"/>
      <c r="CW17" s="170"/>
      <c r="CX17" s="171">
        <v>2</v>
      </c>
      <c r="CY17" s="229"/>
      <c r="CZ17" s="230"/>
      <c r="DA17" s="170"/>
      <c r="DB17" s="171">
        <v>2</v>
      </c>
      <c r="DC17" s="229"/>
      <c r="DD17" s="230"/>
      <c r="DE17" s="170"/>
      <c r="DF17" s="171">
        <v>2</v>
      </c>
      <c r="DG17" s="229"/>
      <c r="DH17" s="230"/>
      <c r="DI17" s="170"/>
      <c r="DJ17" s="171"/>
      <c r="DK17" s="229"/>
      <c r="DL17" s="230"/>
      <c r="DM17" s="170"/>
      <c r="DN17" s="171">
        <v>2</v>
      </c>
      <c r="DO17" s="229"/>
      <c r="DP17" s="230"/>
      <c r="DQ17" s="170"/>
      <c r="DR17" s="171">
        <v>2</v>
      </c>
      <c r="DS17" s="229"/>
      <c r="DT17" s="230"/>
      <c r="DU17" s="170"/>
      <c r="DV17" s="171">
        <v>2</v>
      </c>
      <c r="DW17" s="229"/>
      <c r="DX17" s="230"/>
      <c r="DY17" s="170"/>
      <c r="DZ17" s="183">
        <f t="shared" si="1"/>
        <v>54</v>
      </c>
      <c r="EA17" s="199">
        <f t="shared" si="1"/>
        <v>8</v>
      </c>
      <c r="EB17" s="199">
        <f t="shared" si="1"/>
        <v>0</v>
      </c>
      <c r="EC17" s="200">
        <f t="shared" si="1"/>
        <v>0</v>
      </c>
    </row>
    <row r="18" spans="1:133" s="49" customFormat="1" ht="45" x14ac:dyDescent="0.2">
      <c r="A18" s="222">
        <v>11</v>
      </c>
      <c r="B18" s="513" t="s">
        <v>871</v>
      </c>
      <c r="C18" s="389" t="s">
        <v>179</v>
      </c>
      <c r="D18" s="387" t="s">
        <v>1459</v>
      </c>
      <c r="E18" s="196">
        <v>20</v>
      </c>
      <c r="F18" s="171">
        <v>2</v>
      </c>
      <c r="G18" s="229">
        <v>1</v>
      </c>
      <c r="H18" s="230"/>
      <c r="I18" s="170"/>
      <c r="J18" s="171">
        <v>2</v>
      </c>
      <c r="K18" s="229">
        <v>1</v>
      </c>
      <c r="L18" s="230"/>
      <c r="M18" s="170"/>
      <c r="N18" s="171">
        <v>2</v>
      </c>
      <c r="O18" s="229">
        <v>1</v>
      </c>
      <c r="P18" s="230"/>
      <c r="Q18" s="170"/>
      <c r="R18" s="171">
        <v>2</v>
      </c>
      <c r="S18" s="229">
        <v>1</v>
      </c>
      <c r="T18" s="230"/>
      <c r="U18" s="170"/>
      <c r="V18" s="171">
        <v>2</v>
      </c>
      <c r="W18" s="229">
        <v>1</v>
      </c>
      <c r="X18" s="230"/>
      <c r="Y18" s="170"/>
      <c r="Z18" s="171">
        <v>2</v>
      </c>
      <c r="AA18" s="229">
        <v>1</v>
      </c>
      <c r="AB18" s="230"/>
      <c r="AC18" s="170"/>
      <c r="AD18" s="171"/>
      <c r="AE18" s="229"/>
      <c r="AF18" s="230"/>
      <c r="AG18" s="170"/>
      <c r="AH18" s="171">
        <v>2</v>
      </c>
      <c r="AI18" s="229">
        <v>1</v>
      </c>
      <c r="AJ18" s="230"/>
      <c r="AK18" s="170"/>
      <c r="AL18" s="171">
        <v>2</v>
      </c>
      <c r="AM18" s="229">
        <v>1</v>
      </c>
      <c r="AN18" s="230"/>
      <c r="AO18" s="170"/>
      <c r="AP18" s="171">
        <v>2</v>
      </c>
      <c r="AQ18" s="229">
        <v>1</v>
      </c>
      <c r="AR18" s="230"/>
      <c r="AS18" s="170"/>
      <c r="AT18" s="171">
        <v>2</v>
      </c>
      <c r="AU18" s="229">
        <v>1</v>
      </c>
      <c r="AV18" s="230"/>
      <c r="AW18" s="170"/>
      <c r="AX18" s="171">
        <v>2</v>
      </c>
      <c r="AY18" s="229">
        <v>1</v>
      </c>
      <c r="AZ18" s="230"/>
      <c r="BA18" s="170"/>
      <c r="BB18" s="171">
        <v>2</v>
      </c>
      <c r="BC18" s="229">
        <v>1</v>
      </c>
      <c r="BD18" s="230"/>
      <c r="BE18" s="170"/>
      <c r="BF18" s="171"/>
      <c r="BG18" s="229"/>
      <c r="BH18" s="230"/>
      <c r="BI18" s="170"/>
      <c r="BJ18" s="171">
        <v>2</v>
      </c>
      <c r="BK18" s="229">
        <v>1</v>
      </c>
      <c r="BL18" s="230"/>
      <c r="BM18" s="170"/>
      <c r="BN18" s="171">
        <v>2</v>
      </c>
      <c r="BO18" s="229">
        <v>1</v>
      </c>
      <c r="BP18" s="230"/>
      <c r="BQ18" s="170"/>
      <c r="BR18" s="171">
        <v>2</v>
      </c>
      <c r="BS18" s="229">
        <v>1</v>
      </c>
      <c r="BT18" s="230"/>
      <c r="BU18" s="170"/>
      <c r="BV18" s="171">
        <v>3</v>
      </c>
      <c r="BW18" s="229"/>
      <c r="BX18" s="230"/>
      <c r="BY18" s="170"/>
      <c r="BZ18" s="171">
        <v>3</v>
      </c>
      <c r="CA18" s="229"/>
      <c r="CB18" s="230"/>
      <c r="CC18" s="170"/>
      <c r="CD18" s="171">
        <v>1</v>
      </c>
      <c r="CE18" s="229"/>
      <c r="CF18" s="230"/>
      <c r="CG18" s="170"/>
      <c r="CH18" s="171"/>
      <c r="CI18" s="229"/>
      <c r="CJ18" s="230"/>
      <c r="CK18" s="170"/>
      <c r="CL18" s="171">
        <v>1</v>
      </c>
      <c r="CM18" s="229"/>
      <c r="CN18" s="230"/>
      <c r="CO18" s="170"/>
      <c r="CP18" s="171">
        <v>1</v>
      </c>
      <c r="CQ18" s="229"/>
      <c r="CR18" s="230"/>
      <c r="CS18" s="170"/>
      <c r="CT18" s="171">
        <v>1</v>
      </c>
      <c r="CU18" s="229"/>
      <c r="CV18" s="230"/>
      <c r="CW18" s="170"/>
      <c r="CX18" s="171">
        <v>1</v>
      </c>
      <c r="CY18" s="229"/>
      <c r="CZ18" s="230"/>
      <c r="DA18" s="170"/>
      <c r="DB18" s="171">
        <v>1</v>
      </c>
      <c r="DC18" s="229"/>
      <c r="DD18" s="230"/>
      <c r="DE18" s="170"/>
      <c r="DF18" s="171">
        <v>3</v>
      </c>
      <c r="DG18" s="229"/>
      <c r="DH18" s="230"/>
      <c r="DI18" s="170"/>
      <c r="DJ18" s="171"/>
      <c r="DK18" s="229"/>
      <c r="DL18" s="230"/>
      <c r="DM18" s="170"/>
      <c r="DN18" s="171">
        <v>3</v>
      </c>
      <c r="DO18" s="229"/>
      <c r="DP18" s="230"/>
      <c r="DQ18" s="170"/>
      <c r="DR18" s="171">
        <v>3</v>
      </c>
      <c r="DS18" s="229"/>
      <c r="DT18" s="230"/>
      <c r="DU18" s="170"/>
      <c r="DV18" s="171">
        <v>3</v>
      </c>
      <c r="DW18" s="229"/>
      <c r="DX18" s="230"/>
      <c r="DY18" s="170"/>
      <c r="DZ18" s="183">
        <f t="shared" si="1"/>
        <v>54</v>
      </c>
      <c r="EA18" s="199">
        <f t="shared" si="1"/>
        <v>15</v>
      </c>
      <c r="EB18" s="199">
        <f t="shared" si="1"/>
        <v>0</v>
      </c>
      <c r="EC18" s="200">
        <f t="shared" si="1"/>
        <v>0</v>
      </c>
    </row>
    <row r="19" spans="1:133" s="49" customFormat="1" ht="30" x14ac:dyDescent="0.2">
      <c r="A19" s="222">
        <v>12</v>
      </c>
      <c r="B19" s="513" t="s">
        <v>890</v>
      </c>
      <c r="C19" s="389" t="s">
        <v>891</v>
      </c>
      <c r="D19" s="387" t="s">
        <v>1470</v>
      </c>
      <c r="E19" s="196">
        <v>20</v>
      </c>
      <c r="F19" s="171"/>
      <c r="G19" s="229">
        <v>1</v>
      </c>
      <c r="H19" s="230"/>
      <c r="I19" s="170"/>
      <c r="J19" s="171"/>
      <c r="K19" s="229">
        <v>1</v>
      </c>
      <c r="L19" s="230"/>
      <c r="M19" s="170"/>
      <c r="N19" s="171"/>
      <c r="O19" s="229">
        <v>1</v>
      </c>
      <c r="P19" s="230"/>
      <c r="Q19" s="170"/>
      <c r="R19" s="171"/>
      <c r="S19" s="229">
        <v>1</v>
      </c>
      <c r="T19" s="230"/>
      <c r="U19" s="170"/>
      <c r="V19" s="171"/>
      <c r="W19" s="229">
        <v>1</v>
      </c>
      <c r="X19" s="230"/>
      <c r="Y19" s="170"/>
      <c r="Z19" s="171"/>
      <c r="AA19" s="229">
        <v>1</v>
      </c>
      <c r="AB19" s="230"/>
      <c r="AC19" s="170"/>
      <c r="AD19" s="171"/>
      <c r="AE19" s="229"/>
      <c r="AF19" s="230"/>
      <c r="AG19" s="170"/>
      <c r="AH19" s="171"/>
      <c r="AI19" s="229">
        <v>1</v>
      </c>
      <c r="AJ19" s="230"/>
      <c r="AK19" s="170"/>
      <c r="AL19" s="171"/>
      <c r="AM19" s="229">
        <v>1</v>
      </c>
      <c r="AN19" s="230"/>
      <c r="AO19" s="170"/>
      <c r="AP19" s="171"/>
      <c r="AQ19" s="229">
        <v>2</v>
      </c>
      <c r="AR19" s="230"/>
      <c r="AS19" s="170"/>
      <c r="AT19" s="171"/>
      <c r="AU19" s="229">
        <v>2</v>
      </c>
      <c r="AV19" s="230"/>
      <c r="AW19" s="170"/>
      <c r="AX19" s="171"/>
      <c r="AY19" s="229">
        <v>2</v>
      </c>
      <c r="AZ19" s="230"/>
      <c r="BA19" s="170"/>
      <c r="BB19" s="171"/>
      <c r="BC19" s="229">
        <v>2</v>
      </c>
      <c r="BD19" s="230"/>
      <c r="BE19" s="170"/>
      <c r="BF19" s="171"/>
      <c r="BG19" s="229"/>
      <c r="BH19" s="230"/>
      <c r="BI19" s="170"/>
      <c r="BJ19" s="171"/>
      <c r="BK19" s="229">
        <v>2</v>
      </c>
      <c r="BL19" s="230"/>
      <c r="BM19" s="170"/>
      <c r="BN19" s="171"/>
      <c r="BO19" s="229">
        <v>3</v>
      </c>
      <c r="BP19" s="230"/>
      <c r="BQ19" s="170"/>
      <c r="BR19" s="171"/>
      <c r="BS19" s="229">
        <v>3</v>
      </c>
      <c r="BT19" s="230"/>
      <c r="BU19" s="170"/>
      <c r="BV19" s="171"/>
      <c r="BW19" s="229">
        <v>3</v>
      </c>
      <c r="BX19" s="230"/>
      <c r="BY19" s="170"/>
      <c r="BZ19" s="171"/>
      <c r="CA19" s="229">
        <v>3</v>
      </c>
      <c r="CB19" s="230"/>
      <c r="CC19" s="170"/>
      <c r="CD19" s="171"/>
      <c r="CE19" s="229">
        <v>3</v>
      </c>
      <c r="CF19" s="230"/>
      <c r="CG19" s="170"/>
      <c r="CH19" s="171"/>
      <c r="CI19" s="229"/>
      <c r="CJ19" s="230"/>
      <c r="CK19" s="170"/>
      <c r="CL19" s="171"/>
      <c r="CM19" s="229">
        <v>3</v>
      </c>
      <c r="CN19" s="230"/>
      <c r="CO19" s="170"/>
      <c r="CP19" s="171"/>
      <c r="CQ19" s="229">
        <v>1</v>
      </c>
      <c r="CR19" s="230"/>
      <c r="CS19" s="170"/>
      <c r="CT19" s="171"/>
      <c r="CU19" s="229">
        <v>1</v>
      </c>
      <c r="CV19" s="230"/>
      <c r="CW19" s="170"/>
      <c r="CX19" s="171"/>
      <c r="CY19" s="229">
        <v>1</v>
      </c>
      <c r="CZ19" s="230"/>
      <c r="DA19" s="170"/>
      <c r="DB19" s="171"/>
      <c r="DC19" s="229">
        <v>1</v>
      </c>
      <c r="DD19" s="230"/>
      <c r="DE19" s="170"/>
      <c r="DF19" s="171"/>
      <c r="DG19" s="229">
        <v>0.5</v>
      </c>
      <c r="DH19" s="230"/>
      <c r="DI19" s="170"/>
      <c r="DJ19" s="171"/>
      <c r="DK19" s="229"/>
      <c r="DL19" s="230"/>
      <c r="DM19" s="170"/>
      <c r="DN19" s="171"/>
      <c r="DO19" s="229">
        <v>0.5</v>
      </c>
      <c r="DP19" s="230"/>
      <c r="DQ19" s="170"/>
      <c r="DR19" s="171"/>
      <c r="DS19" s="229">
        <v>0.5</v>
      </c>
      <c r="DT19" s="230"/>
      <c r="DU19" s="170"/>
      <c r="DV19" s="171"/>
      <c r="DW19" s="229">
        <v>0.5</v>
      </c>
      <c r="DX19" s="230"/>
      <c r="DY19" s="170"/>
      <c r="DZ19" s="183">
        <f t="shared" si="1"/>
        <v>0</v>
      </c>
      <c r="EA19" s="199">
        <f t="shared" si="1"/>
        <v>42</v>
      </c>
      <c r="EB19" s="199">
        <f t="shared" si="1"/>
        <v>0</v>
      </c>
      <c r="EC19" s="200">
        <f t="shared" si="1"/>
        <v>0</v>
      </c>
    </row>
    <row r="20" spans="1:133" s="49" customFormat="1" ht="60" x14ac:dyDescent="0.2">
      <c r="A20" s="222">
        <v>13</v>
      </c>
      <c r="B20" s="513" t="s">
        <v>872</v>
      </c>
      <c r="C20" s="389" t="s">
        <v>1460</v>
      </c>
      <c r="D20" s="387" t="s">
        <v>1461</v>
      </c>
      <c r="E20" s="196">
        <v>20</v>
      </c>
      <c r="F20" s="171">
        <v>2</v>
      </c>
      <c r="G20" s="229"/>
      <c r="H20" s="230"/>
      <c r="I20" s="170"/>
      <c r="J20" s="171">
        <v>2</v>
      </c>
      <c r="K20" s="229"/>
      <c r="L20" s="230"/>
      <c r="M20" s="170"/>
      <c r="N20" s="171">
        <v>2</v>
      </c>
      <c r="O20" s="229"/>
      <c r="P20" s="230"/>
      <c r="Q20" s="170"/>
      <c r="R20" s="171">
        <v>2</v>
      </c>
      <c r="S20" s="229"/>
      <c r="T20" s="230"/>
      <c r="U20" s="170"/>
      <c r="V20" s="171">
        <v>2</v>
      </c>
      <c r="W20" s="229"/>
      <c r="X20" s="230"/>
      <c r="Y20" s="170"/>
      <c r="Z20" s="171">
        <v>2</v>
      </c>
      <c r="AA20" s="229"/>
      <c r="AB20" s="230"/>
      <c r="AC20" s="170"/>
      <c r="AD20" s="171"/>
      <c r="AE20" s="229"/>
      <c r="AF20" s="230"/>
      <c r="AG20" s="170"/>
      <c r="AH20" s="171">
        <v>2</v>
      </c>
      <c r="AI20" s="229"/>
      <c r="AJ20" s="230"/>
      <c r="AK20" s="170"/>
      <c r="AL20" s="171">
        <v>2</v>
      </c>
      <c r="AM20" s="229"/>
      <c r="AN20" s="230"/>
      <c r="AO20" s="170"/>
      <c r="AP20" s="171">
        <v>2</v>
      </c>
      <c r="AQ20" s="229"/>
      <c r="AR20" s="230"/>
      <c r="AS20" s="170"/>
      <c r="AT20" s="171">
        <v>2</v>
      </c>
      <c r="AU20" s="229"/>
      <c r="AV20" s="230"/>
      <c r="AW20" s="170"/>
      <c r="AX20" s="171">
        <v>2</v>
      </c>
      <c r="AY20" s="229"/>
      <c r="AZ20" s="230"/>
      <c r="BA20" s="170"/>
      <c r="BB20" s="171">
        <v>2</v>
      </c>
      <c r="BC20" s="229"/>
      <c r="BD20" s="230"/>
      <c r="BE20" s="170"/>
      <c r="BF20" s="171"/>
      <c r="BG20" s="229"/>
      <c r="BH20" s="230"/>
      <c r="BI20" s="170"/>
      <c r="BJ20" s="171">
        <v>2</v>
      </c>
      <c r="BK20" s="229"/>
      <c r="BL20" s="230"/>
      <c r="BM20" s="170"/>
      <c r="BN20" s="171">
        <v>2</v>
      </c>
      <c r="BO20" s="229"/>
      <c r="BP20" s="230"/>
      <c r="BQ20" s="170"/>
      <c r="BR20" s="171">
        <v>2</v>
      </c>
      <c r="BS20" s="229"/>
      <c r="BT20" s="230"/>
      <c r="BU20" s="170"/>
      <c r="BV20" s="171">
        <v>2</v>
      </c>
      <c r="BW20" s="229"/>
      <c r="BX20" s="230"/>
      <c r="BY20" s="170"/>
      <c r="BZ20" s="171">
        <v>2</v>
      </c>
      <c r="CA20" s="229"/>
      <c r="CB20" s="230"/>
      <c r="CC20" s="170"/>
      <c r="CD20" s="171">
        <v>2</v>
      </c>
      <c r="CE20" s="229"/>
      <c r="CF20" s="230"/>
      <c r="CG20" s="170"/>
      <c r="CH20" s="171"/>
      <c r="CI20" s="229"/>
      <c r="CJ20" s="230"/>
      <c r="CK20" s="170"/>
      <c r="CL20" s="171">
        <v>2</v>
      </c>
      <c r="CM20" s="229"/>
      <c r="CN20" s="230"/>
      <c r="CO20" s="170"/>
      <c r="CP20" s="171">
        <v>2</v>
      </c>
      <c r="CQ20" s="229"/>
      <c r="CR20" s="230"/>
      <c r="CS20" s="170"/>
      <c r="CT20" s="171">
        <v>2</v>
      </c>
      <c r="CU20" s="229"/>
      <c r="CV20" s="230"/>
      <c r="CW20" s="170"/>
      <c r="CX20" s="171">
        <v>2</v>
      </c>
      <c r="CY20" s="229"/>
      <c r="CZ20" s="230"/>
      <c r="DA20" s="170"/>
      <c r="DB20" s="171">
        <v>2</v>
      </c>
      <c r="DC20" s="229"/>
      <c r="DD20" s="230"/>
      <c r="DE20" s="170"/>
      <c r="DF20" s="171">
        <v>2</v>
      </c>
      <c r="DG20" s="229"/>
      <c r="DH20" s="230"/>
      <c r="DI20" s="170"/>
      <c r="DJ20" s="171"/>
      <c r="DK20" s="229"/>
      <c r="DL20" s="230"/>
      <c r="DM20" s="170"/>
      <c r="DN20" s="171">
        <v>2</v>
      </c>
      <c r="DO20" s="229"/>
      <c r="DP20" s="230"/>
      <c r="DQ20" s="170"/>
      <c r="DR20" s="171">
        <v>2</v>
      </c>
      <c r="DS20" s="229"/>
      <c r="DT20" s="230"/>
      <c r="DU20" s="170"/>
      <c r="DV20" s="171">
        <v>2</v>
      </c>
      <c r="DW20" s="229"/>
      <c r="DX20" s="230"/>
      <c r="DY20" s="170"/>
      <c r="DZ20" s="183">
        <f t="shared" si="1"/>
        <v>54</v>
      </c>
      <c r="EA20" s="199">
        <f t="shared" si="1"/>
        <v>0</v>
      </c>
      <c r="EB20" s="199">
        <f t="shared" si="1"/>
        <v>0</v>
      </c>
      <c r="EC20" s="200">
        <f t="shared" si="1"/>
        <v>0</v>
      </c>
    </row>
    <row r="21" spans="1:133" s="49" customFormat="1" ht="46.5" customHeight="1" x14ac:dyDescent="0.2">
      <c r="A21" s="222">
        <v>14</v>
      </c>
      <c r="B21" s="513" t="s">
        <v>873</v>
      </c>
      <c r="C21" s="389" t="s">
        <v>874</v>
      </c>
      <c r="D21" s="387" t="s">
        <v>1462</v>
      </c>
      <c r="E21" s="196">
        <v>20</v>
      </c>
      <c r="F21" s="171">
        <v>2</v>
      </c>
      <c r="G21" s="229"/>
      <c r="H21" s="230"/>
      <c r="I21" s="170"/>
      <c r="J21" s="171">
        <v>2</v>
      </c>
      <c r="K21" s="229"/>
      <c r="L21" s="230"/>
      <c r="M21" s="170"/>
      <c r="N21" s="171">
        <v>2</v>
      </c>
      <c r="O21" s="229"/>
      <c r="P21" s="230"/>
      <c r="Q21" s="170"/>
      <c r="R21" s="171">
        <v>2</v>
      </c>
      <c r="S21" s="229"/>
      <c r="T21" s="230"/>
      <c r="U21" s="170"/>
      <c r="V21" s="171">
        <v>2</v>
      </c>
      <c r="W21" s="229"/>
      <c r="X21" s="230"/>
      <c r="Y21" s="170"/>
      <c r="Z21" s="171">
        <v>2</v>
      </c>
      <c r="AA21" s="229"/>
      <c r="AB21" s="230"/>
      <c r="AC21" s="170"/>
      <c r="AD21" s="171"/>
      <c r="AE21" s="229"/>
      <c r="AF21" s="230"/>
      <c r="AG21" s="170"/>
      <c r="AH21" s="171">
        <v>2</v>
      </c>
      <c r="AI21" s="229"/>
      <c r="AJ21" s="230"/>
      <c r="AK21" s="170"/>
      <c r="AL21" s="171">
        <v>2</v>
      </c>
      <c r="AM21" s="229"/>
      <c r="AN21" s="230"/>
      <c r="AO21" s="170"/>
      <c r="AP21" s="171">
        <v>2</v>
      </c>
      <c r="AQ21" s="229"/>
      <c r="AR21" s="230"/>
      <c r="AS21" s="170"/>
      <c r="AT21" s="171">
        <v>2</v>
      </c>
      <c r="AU21" s="229"/>
      <c r="AV21" s="230"/>
      <c r="AW21" s="170"/>
      <c r="AX21" s="171">
        <v>2</v>
      </c>
      <c r="AY21" s="229"/>
      <c r="AZ21" s="230"/>
      <c r="BA21" s="170"/>
      <c r="BB21" s="171">
        <v>2</v>
      </c>
      <c r="BC21" s="229"/>
      <c r="BD21" s="230"/>
      <c r="BE21" s="170"/>
      <c r="BF21" s="171"/>
      <c r="BG21" s="229"/>
      <c r="BH21" s="230"/>
      <c r="BI21" s="170"/>
      <c r="BJ21" s="171">
        <v>2</v>
      </c>
      <c r="BK21" s="229"/>
      <c r="BL21" s="230"/>
      <c r="BM21" s="170"/>
      <c r="BN21" s="171">
        <v>2</v>
      </c>
      <c r="BO21" s="229"/>
      <c r="BP21" s="230"/>
      <c r="BQ21" s="170"/>
      <c r="BR21" s="171">
        <v>2</v>
      </c>
      <c r="BS21" s="229"/>
      <c r="BT21" s="230"/>
      <c r="BU21" s="170"/>
      <c r="BV21" s="171">
        <v>2</v>
      </c>
      <c r="BW21" s="229"/>
      <c r="BX21" s="230"/>
      <c r="BY21" s="170"/>
      <c r="BZ21" s="171">
        <v>2</v>
      </c>
      <c r="CA21" s="229"/>
      <c r="CB21" s="230"/>
      <c r="CC21" s="170"/>
      <c r="CD21" s="171">
        <v>2</v>
      </c>
      <c r="CE21" s="229"/>
      <c r="CF21" s="230"/>
      <c r="CG21" s="170"/>
      <c r="CH21" s="171"/>
      <c r="CI21" s="229"/>
      <c r="CJ21" s="230"/>
      <c r="CK21" s="170"/>
      <c r="CL21" s="171">
        <v>2</v>
      </c>
      <c r="CM21" s="229"/>
      <c r="CN21" s="230"/>
      <c r="CO21" s="170"/>
      <c r="CP21" s="171">
        <v>2</v>
      </c>
      <c r="CQ21" s="229"/>
      <c r="CR21" s="230"/>
      <c r="CS21" s="170"/>
      <c r="CT21" s="171">
        <v>2</v>
      </c>
      <c r="CU21" s="229"/>
      <c r="CV21" s="230"/>
      <c r="CW21" s="170"/>
      <c r="CX21" s="171">
        <v>2</v>
      </c>
      <c r="CY21" s="229"/>
      <c r="CZ21" s="230"/>
      <c r="DA21" s="170"/>
      <c r="DB21" s="171">
        <v>2</v>
      </c>
      <c r="DC21" s="229"/>
      <c r="DD21" s="230"/>
      <c r="DE21" s="170"/>
      <c r="DF21" s="171">
        <v>2</v>
      </c>
      <c r="DG21" s="229"/>
      <c r="DH21" s="230"/>
      <c r="DI21" s="170"/>
      <c r="DJ21" s="171"/>
      <c r="DK21" s="229"/>
      <c r="DL21" s="230"/>
      <c r="DM21" s="170"/>
      <c r="DN21" s="171">
        <v>2</v>
      </c>
      <c r="DO21" s="229"/>
      <c r="DP21" s="230"/>
      <c r="DQ21" s="170"/>
      <c r="DR21" s="171">
        <v>2</v>
      </c>
      <c r="DS21" s="229"/>
      <c r="DT21" s="230"/>
      <c r="DU21" s="170"/>
      <c r="DV21" s="171">
        <v>2</v>
      </c>
      <c r="DW21" s="229"/>
      <c r="DX21" s="230"/>
      <c r="DY21" s="170"/>
      <c r="DZ21" s="183">
        <f t="shared" si="1"/>
        <v>54</v>
      </c>
      <c r="EA21" s="199">
        <f t="shared" si="1"/>
        <v>0</v>
      </c>
      <c r="EB21" s="199">
        <f t="shared" si="1"/>
        <v>0</v>
      </c>
      <c r="EC21" s="200">
        <f t="shared" si="1"/>
        <v>0</v>
      </c>
    </row>
    <row r="22" spans="1:133" s="49" customFormat="1" ht="30" x14ac:dyDescent="0.2">
      <c r="A22" s="222">
        <v>15</v>
      </c>
      <c r="B22" s="513" t="s">
        <v>875</v>
      </c>
      <c r="C22" s="389" t="s">
        <v>171</v>
      </c>
      <c r="D22" s="387" t="s">
        <v>2776</v>
      </c>
      <c r="E22" s="196">
        <v>20</v>
      </c>
      <c r="F22" s="171">
        <v>2</v>
      </c>
      <c r="G22" s="229"/>
      <c r="H22" s="230"/>
      <c r="I22" s="170"/>
      <c r="J22" s="171">
        <v>2</v>
      </c>
      <c r="K22" s="229"/>
      <c r="L22" s="230"/>
      <c r="M22" s="170"/>
      <c r="N22" s="171">
        <v>2</v>
      </c>
      <c r="O22" s="229"/>
      <c r="P22" s="230"/>
      <c r="Q22" s="170"/>
      <c r="R22" s="171">
        <v>2</v>
      </c>
      <c r="S22" s="229"/>
      <c r="T22" s="230"/>
      <c r="U22" s="170"/>
      <c r="V22" s="171">
        <v>2</v>
      </c>
      <c r="W22" s="229"/>
      <c r="X22" s="230"/>
      <c r="Y22" s="170"/>
      <c r="Z22" s="171">
        <v>2</v>
      </c>
      <c r="AA22" s="229"/>
      <c r="AB22" s="230"/>
      <c r="AC22" s="170"/>
      <c r="AD22" s="171"/>
      <c r="AE22" s="229"/>
      <c r="AF22" s="230"/>
      <c r="AG22" s="170"/>
      <c r="AH22" s="171">
        <v>2</v>
      </c>
      <c r="AI22" s="229"/>
      <c r="AJ22" s="230"/>
      <c r="AK22" s="170"/>
      <c r="AL22" s="171">
        <v>2</v>
      </c>
      <c r="AM22" s="229"/>
      <c r="AN22" s="230"/>
      <c r="AO22" s="170"/>
      <c r="AP22" s="171">
        <v>2</v>
      </c>
      <c r="AQ22" s="229"/>
      <c r="AR22" s="230"/>
      <c r="AS22" s="170"/>
      <c r="AT22" s="171">
        <v>2</v>
      </c>
      <c r="AU22" s="229"/>
      <c r="AV22" s="230"/>
      <c r="AW22" s="170"/>
      <c r="AX22" s="171">
        <v>2</v>
      </c>
      <c r="AY22" s="229"/>
      <c r="AZ22" s="230"/>
      <c r="BA22" s="170"/>
      <c r="BB22" s="171">
        <v>2</v>
      </c>
      <c r="BC22" s="229"/>
      <c r="BD22" s="230"/>
      <c r="BE22" s="170"/>
      <c r="BF22" s="171"/>
      <c r="BG22" s="229"/>
      <c r="BH22" s="230"/>
      <c r="BI22" s="170"/>
      <c r="BJ22" s="171">
        <v>2</v>
      </c>
      <c r="BK22" s="229"/>
      <c r="BL22" s="230"/>
      <c r="BM22" s="170"/>
      <c r="BN22" s="171">
        <v>2</v>
      </c>
      <c r="BO22" s="229"/>
      <c r="BP22" s="230"/>
      <c r="BQ22" s="170"/>
      <c r="BR22" s="171">
        <v>2</v>
      </c>
      <c r="BS22" s="229"/>
      <c r="BT22" s="230"/>
      <c r="BU22" s="170"/>
      <c r="BV22" s="171">
        <v>2</v>
      </c>
      <c r="BW22" s="229"/>
      <c r="BX22" s="230"/>
      <c r="BY22" s="170"/>
      <c r="BZ22" s="171">
        <v>2</v>
      </c>
      <c r="CA22" s="229"/>
      <c r="CB22" s="230"/>
      <c r="CC22" s="170"/>
      <c r="CD22" s="171">
        <v>2</v>
      </c>
      <c r="CE22" s="229"/>
      <c r="CF22" s="230"/>
      <c r="CG22" s="170"/>
      <c r="CH22" s="171"/>
      <c r="CI22" s="229"/>
      <c r="CJ22" s="230"/>
      <c r="CK22" s="170"/>
      <c r="CL22" s="171">
        <v>2</v>
      </c>
      <c r="CM22" s="229"/>
      <c r="CN22" s="230"/>
      <c r="CO22" s="170"/>
      <c r="CP22" s="171">
        <v>2</v>
      </c>
      <c r="CQ22" s="229"/>
      <c r="CR22" s="230"/>
      <c r="CS22" s="170"/>
      <c r="CT22" s="171">
        <v>2</v>
      </c>
      <c r="CU22" s="229"/>
      <c r="CV22" s="230"/>
      <c r="CW22" s="170"/>
      <c r="CX22" s="171">
        <v>2</v>
      </c>
      <c r="CY22" s="229"/>
      <c r="CZ22" s="230"/>
      <c r="DA22" s="170"/>
      <c r="DB22" s="171">
        <v>2</v>
      </c>
      <c r="DC22" s="229"/>
      <c r="DD22" s="230"/>
      <c r="DE22" s="170"/>
      <c r="DF22" s="171">
        <v>2</v>
      </c>
      <c r="DG22" s="229"/>
      <c r="DH22" s="230"/>
      <c r="DI22" s="170"/>
      <c r="DJ22" s="171"/>
      <c r="DK22" s="229"/>
      <c r="DL22" s="230"/>
      <c r="DM22" s="170"/>
      <c r="DN22" s="171">
        <v>2</v>
      </c>
      <c r="DO22" s="229"/>
      <c r="DP22" s="230"/>
      <c r="DQ22" s="170"/>
      <c r="DR22" s="171">
        <v>2</v>
      </c>
      <c r="DS22" s="229"/>
      <c r="DT22" s="230"/>
      <c r="DU22" s="170"/>
      <c r="DV22" s="171">
        <v>2</v>
      </c>
      <c r="DW22" s="229"/>
      <c r="DX22" s="230"/>
      <c r="DY22" s="170"/>
      <c r="DZ22" s="183">
        <f t="shared" si="1"/>
        <v>54</v>
      </c>
      <c r="EA22" s="199">
        <f t="shared" si="1"/>
        <v>0</v>
      </c>
      <c r="EB22" s="199">
        <f t="shared" si="1"/>
        <v>0</v>
      </c>
      <c r="EC22" s="200">
        <f t="shared" si="1"/>
        <v>0</v>
      </c>
    </row>
    <row r="23" spans="1:133" s="49" customFormat="1" ht="30" x14ac:dyDescent="0.2">
      <c r="A23" s="222">
        <v>16</v>
      </c>
      <c r="B23" s="513"/>
      <c r="C23" s="389" t="s">
        <v>2777</v>
      </c>
      <c r="D23" s="387" t="s">
        <v>2778</v>
      </c>
      <c r="E23" s="196">
        <v>17</v>
      </c>
      <c r="F23" s="171">
        <v>2</v>
      </c>
      <c r="G23" s="229"/>
      <c r="H23" s="230"/>
      <c r="I23" s="170"/>
      <c r="J23" s="171">
        <v>2</v>
      </c>
      <c r="K23" s="229"/>
      <c r="L23" s="230"/>
      <c r="M23" s="170"/>
      <c r="N23" s="171">
        <v>2</v>
      </c>
      <c r="O23" s="229"/>
      <c r="P23" s="230"/>
      <c r="Q23" s="170"/>
      <c r="R23" s="171">
        <v>2</v>
      </c>
      <c r="S23" s="229"/>
      <c r="T23" s="230"/>
      <c r="U23" s="170"/>
      <c r="V23" s="171">
        <v>2</v>
      </c>
      <c r="W23" s="229"/>
      <c r="X23" s="230"/>
      <c r="Y23" s="170"/>
      <c r="Z23" s="171">
        <v>2</v>
      </c>
      <c r="AA23" s="229"/>
      <c r="AB23" s="230"/>
      <c r="AC23" s="170"/>
      <c r="AD23" s="171"/>
      <c r="AE23" s="229"/>
      <c r="AF23" s="230"/>
      <c r="AG23" s="170"/>
      <c r="AH23" s="171">
        <v>2</v>
      </c>
      <c r="AI23" s="229"/>
      <c r="AJ23" s="230"/>
      <c r="AK23" s="170"/>
      <c r="AL23" s="171">
        <v>2</v>
      </c>
      <c r="AM23" s="229"/>
      <c r="AN23" s="230"/>
      <c r="AO23" s="170"/>
      <c r="AP23" s="171">
        <v>2</v>
      </c>
      <c r="AQ23" s="229"/>
      <c r="AR23" s="230"/>
      <c r="AS23" s="170"/>
      <c r="AT23" s="171">
        <v>2</v>
      </c>
      <c r="AU23" s="229"/>
      <c r="AV23" s="230"/>
      <c r="AW23" s="170"/>
      <c r="AX23" s="171">
        <v>2</v>
      </c>
      <c r="AY23" s="229"/>
      <c r="AZ23" s="230"/>
      <c r="BA23" s="170"/>
      <c r="BB23" s="171">
        <v>2</v>
      </c>
      <c r="BC23" s="229"/>
      <c r="BD23" s="230"/>
      <c r="BE23" s="170"/>
      <c r="BF23" s="171"/>
      <c r="BG23" s="229"/>
      <c r="BH23" s="230"/>
      <c r="BI23" s="170"/>
      <c r="BJ23" s="171">
        <v>2</v>
      </c>
      <c r="BK23" s="229"/>
      <c r="BL23" s="230"/>
      <c r="BM23" s="170"/>
      <c r="BN23" s="171">
        <v>2</v>
      </c>
      <c r="BO23" s="229"/>
      <c r="BP23" s="230"/>
      <c r="BQ23" s="170"/>
      <c r="BR23" s="171">
        <v>2</v>
      </c>
      <c r="BS23" s="229"/>
      <c r="BT23" s="230"/>
      <c r="BU23" s="170"/>
      <c r="BV23" s="171">
        <v>2</v>
      </c>
      <c r="BW23" s="229"/>
      <c r="BX23" s="230"/>
      <c r="BY23" s="170"/>
      <c r="BZ23" s="171">
        <v>2</v>
      </c>
      <c r="CA23" s="229"/>
      <c r="CB23" s="230"/>
      <c r="CC23" s="170"/>
      <c r="CD23" s="171">
        <v>2</v>
      </c>
      <c r="CE23" s="229"/>
      <c r="CF23" s="230"/>
      <c r="CG23" s="170"/>
      <c r="CH23" s="171"/>
      <c r="CI23" s="229"/>
      <c r="CJ23" s="230"/>
      <c r="CK23" s="170"/>
      <c r="CL23" s="171">
        <v>2</v>
      </c>
      <c r="CM23" s="229"/>
      <c r="CN23" s="230"/>
      <c r="CO23" s="170"/>
      <c r="CP23" s="171">
        <v>2</v>
      </c>
      <c r="CQ23" s="229"/>
      <c r="CR23" s="230"/>
      <c r="CS23" s="170"/>
      <c r="CT23" s="171">
        <v>2</v>
      </c>
      <c r="CU23" s="229"/>
      <c r="CV23" s="230"/>
      <c r="CW23" s="170"/>
      <c r="CX23" s="171">
        <v>2</v>
      </c>
      <c r="CY23" s="229"/>
      <c r="CZ23" s="230"/>
      <c r="DA23" s="170"/>
      <c r="DB23" s="171">
        <v>2</v>
      </c>
      <c r="DC23" s="229"/>
      <c r="DD23" s="230"/>
      <c r="DE23" s="170"/>
      <c r="DF23" s="171">
        <v>2</v>
      </c>
      <c r="DG23" s="229"/>
      <c r="DH23" s="230"/>
      <c r="DI23" s="170"/>
      <c r="DJ23" s="171"/>
      <c r="DK23" s="229"/>
      <c r="DL23" s="230"/>
      <c r="DM23" s="170"/>
      <c r="DN23" s="171">
        <v>2</v>
      </c>
      <c r="DO23" s="229"/>
      <c r="DP23" s="230"/>
      <c r="DQ23" s="170"/>
      <c r="DR23" s="171">
        <v>2</v>
      </c>
      <c r="DS23" s="229"/>
      <c r="DT23" s="230"/>
      <c r="DU23" s="170"/>
      <c r="DV23" s="171">
        <v>2</v>
      </c>
      <c r="DW23" s="229"/>
      <c r="DX23" s="230"/>
      <c r="DY23" s="170"/>
      <c r="DZ23" s="183">
        <f t="shared" si="1"/>
        <v>54</v>
      </c>
      <c r="EA23" s="199">
        <f t="shared" si="1"/>
        <v>0</v>
      </c>
      <c r="EB23" s="199">
        <f t="shared" si="1"/>
        <v>0</v>
      </c>
      <c r="EC23" s="200">
        <f t="shared" si="1"/>
        <v>0</v>
      </c>
    </row>
    <row r="24" spans="1:133" s="49" customFormat="1" ht="24" customHeight="1" x14ac:dyDescent="0.2">
      <c r="A24" s="222">
        <v>17</v>
      </c>
      <c r="B24" s="513" t="s">
        <v>877</v>
      </c>
      <c r="C24" s="389" t="s">
        <v>2322</v>
      </c>
      <c r="D24" s="387" t="s">
        <v>2323</v>
      </c>
      <c r="E24" s="196">
        <v>10</v>
      </c>
      <c r="F24" s="171"/>
      <c r="G24" s="229">
        <v>1</v>
      </c>
      <c r="H24" s="230"/>
      <c r="I24" s="170"/>
      <c r="J24" s="171"/>
      <c r="K24" s="229">
        <v>1</v>
      </c>
      <c r="L24" s="230"/>
      <c r="M24" s="170"/>
      <c r="N24" s="171"/>
      <c r="O24" s="229">
        <v>1</v>
      </c>
      <c r="P24" s="230"/>
      <c r="Q24" s="170"/>
      <c r="R24" s="171"/>
      <c r="S24" s="229">
        <v>1</v>
      </c>
      <c r="T24" s="230"/>
      <c r="U24" s="170"/>
      <c r="V24" s="171"/>
      <c r="W24" s="229">
        <v>1</v>
      </c>
      <c r="X24" s="230"/>
      <c r="Y24" s="170"/>
      <c r="Z24" s="171"/>
      <c r="AA24" s="229">
        <v>1</v>
      </c>
      <c r="AB24" s="230"/>
      <c r="AC24" s="170"/>
      <c r="AD24" s="171"/>
      <c r="AE24" s="229"/>
      <c r="AF24" s="230"/>
      <c r="AG24" s="170"/>
      <c r="AH24" s="171"/>
      <c r="AI24" s="229">
        <v>1</v>
      </c>
      <c r="AJ24" s="230"/>
      <c r="AK24" s="170"/>
      <c r="AL24" s="171"/>
      <c r="AM24" s="229">
        <v>1</v>
      </c>
      <c r="AN24" s="230"/>
      <c r="AO24" s="170"/>
      <c r="AP24" s="171"/>
      <c r="AQ24" s="229">
        <v>1</v>
      </c>
      <c r="AR24" s="230"/>
      <c r="AS24" s="170"/>
      <c r="AT24" s="171"/>
      <c r="AU24" s="229">
        <v>1</v>
      </c>
      <c r="AV24" s="230"/>
      <c r="AW24" s="170"/>
      <c r="AX24" s="171"/>
      <c r="AY24" s="229">
        <v>1</v>
      </c>
      <c r="AZ24" s="230"/>
      <c r="BA24" s="170"/>
      <c r="BB24" s="171"/>
      <c r="BC24" s="229">
        <v>1</v>
      </c>
      <c r="BD24" s="230"/>
      <c r="BE24" s="170"/>
      <c r="BF24" s="171"/>
      <c r="BG24" s="229"/>
      <c r="BH24" s="230"/>
      <c r="BI24" s="170"/>
      <c r="BJ24" s="171"/>
      <c r="BK24" s="229">
        <v>1</v>
      </c>
      <c r="BL24" s="230"/>
      <c r="BM24" s="170"/>
      <c r="BN24" s="171"/>
      <c r="BO24" s="229">
        <v>1</v>
      </c>
      <c r="BP24" s="230"/>
      <c r="BQ24" s="170"/>
      <c r="BR24" s="171"/>
      <c r="BS24" s="229">
        <v>1</v>
      </c>
      <c r="BT24" s="230"/>
      <c r="BU24" s="170"/>
      <c r="BV24" s="171"/>
      <c r="BW24" s="229">
        <v>1</v>
      </c>
      <c r="BX24" s="230"/>
      <c r="BY24" s="170"/>
      <c r="BZ24" s="171"/>
      <c r="CA24" s="229">
        <v>1</v>
      </c>
      <c r="CB24" s="230"/>
      <c r="CC24" s="170"/>
      <c r="CD24" s="171"/>
      <c r="CE24" s="229">
        <v>1</v>
      </c>
      <c r="CF24" s="230"/>
      <c r="CG24" s="170"/>
      <c r="CH24" s="171"/>
      <c r="CI24" s="229"/>
      <c r="CJ24" s="230"/>
      <c r="CK24" s="170"/>
      <c r="CL24" s="171"/>
      <c r="CM24" s="229">
        <v>1</v>
      </c>
      <c r="CN24" s="230"/>
      <c r="CO24" s="170"/>
      <c r="CP24" s="171"/>
      <c r="CQ24" s="229">
        <v>1</v>
      </c>
      <c r="CR24" s="230"/>
      <c r="CS24" s="170"/>
      <c r="CT24" s="171"/>
      <c r="CU24" s="229">
        <v>1</v>
      </c>
      <c r="CV24" s="230"/>
      <c r="CW24" s="170"/>
      <c r="CX24" s="171"/>
      <c r="CY24" s="229">
        <v>1</v>
      </c>
      <c r="CZ24" s="230"/>
      <c r="DA24" s="170"/>
      <c r="DB24" s="171"/>
      <c r="DC24" s="229">
        <v>1</v>
      </c>
      <c r="DD24" s="230"/>
      <c r="DE24" s="170"/>
      <c r="DF24" s="171"/>
      <c r="DG24" s="229">
        <v>1</v>
      </c>
      <c r="DH24" s="230"/>
      <c r="DI24" s="170"/>
      <c r="DJ24" s="171"/>
      <c r="DK24" s="229"/>
      <c r="DL24" s="230"/>
      <c r="DM24" s="170"/>
      <c r="DN24" s="171"/>
      <c r="DO24" s="229">
        <v>1</v>
      </c>
      <c r="DP24" s="230"/>
      <c r="DQ24" s="170"/>
      <c r="DR24" s="171"/>
      <c r="DS24" s="229">
        <v>1</v>
      </c>
      <c r="DT24" s="230"/>
      <c r="DU24" s="170"/>
      <c r="DV24" s="171"/>
      <c r="DW24" s="229">
        <v>1</v>
      </c>
      <c r="DX24" s="230"/>
      <c r="DY24" s="170"/>
      <c r="DZ24" s="183">
        <f t="shared" si="1"/>
        <v>0</v>
      </c>
      <c r="EA24" s="199">
        <f t="shared" si="1"/>
        <v>27</v>
      </c>
      <c r="EB24" s="199">
        <f t="shared" si="1"/>
        <v>0</v>
      </c>
      <c r="EC24" s="200">
        <f t="shared" si="1"/>
        <v>0</v>
      </c>
    </row>
    <row r="25" spans="1:133" s="49" customFormat="1" ht="30" x14ac:dyDescent="0.2">
      <c r="A25" s="222">
        <v>18</v>
      </c>
      <c r="B25" s="513" t="s">
        <v>878</v>
      </c>
      <c r="C25" s="389" t="s">
        <v>879</v>
      </c>
      <c r="D25" s="387" t="s">
        <v>1463</v>
      </c>
      <c r="E25" s="196">
        <v>10</v>
      </c>
      <c r="F25" s="171">
        <v>1</v>
      </c>
      <c r="G25" s="229"/>
      <c r="H25" s="230"/>
      <c r="I25" s="170"/>
      <c r="J25" s="171">
        <v>1</v>
      </c>
      <c r="K25" s="229"/>
      <c r="L25" s="230"/>
      <c r="M25" s="170"/>
      <c r="N25" s="171">
        <v>1</v>
      </c>
      <c r="O25" s="229"/>
      <c r="P25" s="230"/>
      <c r="Q25" s="170"/>
      <c r="R25" s="171">
        <v>1</v>
      </c>
      <c r="S25" s="229"/>
      <c r="T25" s="230"/>
      <c r="U25" s="170"/>
      <c r="V25" s="171">
        <v>1</v>
      </c>
      <c r="W25" s="229"/>
      <c r="X25" s="230"/>
      <c r="Y25" s="170"/>
      <c r="Z25" s="171">
        <v>1</v>
      </c>
      <c r="AA25" s="229"/>
      <c r="AB25" s="230"/>
      <c r="AC25" s="170"/>
      <c r="AD25" s="171"/>
      <c r="AE25" s="229"/>
      <c r="AF25" s="230"/>
      <c r="AG25" s="170"/>
      <c r="AH25" s="171">
        <v>1</v>
      </c>
      <c r="AI25" s="229"/>
      <c r="AJ25" s="230"/>
      <c r="AK25" s="170"/>
      <c r="AL25" s="171">
        <v>1</v>
      </c>
      <c r="AM25" s="229"/>
      <c r="AN25" s="230"/>
      <c r="AO25" s="170"/>
      <c r="AP25" s="171">
        <v>1</v>
      </c>
      <c r="AQ25" s="229"/>
      <c r="AR25" s="230"/>
      <c r="AS25" s="170"/>
      <c r="AT25" s="171">
        <v>1</v>
      </c>
      <c r="AU25" s="229"/>
      <c r="AV25" s="230"/>
      <c r="AW25" s="170"/>
      <c r="AX25" s="171">
        <v>1</v>
      </c>
      <c r="AY25" s="229"/>
      <c r="AZ25" s="230"/>
      <c r="BA25" s="170"/>
      <c r="BB25" s="171">
        <v>1</v>
      </c>
      <c r="BC25" s="229"/>
      <c r="BD25" s="230"/>
      <c r="BE25" s="170"/>
      <c r="BF25" s="171"/>
      <c r="BG25" s="229"/>
      <c r="BH25" s="230"/>
      <c r="BI25" s="170"/>
      <c r="BJ25" s="171">
        <v>1</v>
      </c>
      <c r="BK25" s="229"/>
      <c r="BL25" s="230"/>
      <c r="BM25" s="170"/>
      <c r="BN25" s="171">
        <v>1</v>
      </c>
      <c r="BO25" s="229"/>
      <c r="BP25" s="230"/>
      <c r="BQ25" s="170"/>
      <c r="BR25" s="171">
        <v>1</v>
      </c>
      <c r="BS25" s="229"/>
      <c r="BT25" s="230"/>
      <c r="BU25" s="170"/>
      <c r="BV25" s="171">
        <v>1</v>
      </c>
      <c r="BW25" s="229"/>
      <c r="BX25" s="230"/>
      <c r="BY25" s="170"/>
      <c r="BZ25" s="171">
        <v>1</v>
      </c>
      <c r="CA25" s="229"/>
      <c r="CB25" s="230"/>
      <c r="CC25" s="170"/>
      <c r="CD25" s="171">
        <v>1</v>
      </c>
      <c r="CE25" s="229"/>
      <c r="CF25" s="230"/>
      <c r="CG25" s="170"/>
      <c r="CH25" s="171"/>
      <c r="CI25" s="229"/>
      <c r="CJ25" s="230"/>
      <c r="CK25" s="170"/>
      <c r="CL25" s="171">
        <v>1</v>
      </c>
      <c r="CM25" s="229"/>
      <c r="CN25" s="230"/>
      <c r="CO25" s="170"/>
      <c r="CP25" s="171">
        <v>1</v>
      </c>
      <c r="CQ25" s="229"/>
      <c r="CR25" s="230"/>
      <c r="CS25" s="170"/>
      <c r="CT25" s="171">
        <v>1</v>
      </c>
      <c r="CU25" s="229"/>
      <c r="CV25" s="230"/>
      <c r="CW25" s="170"/>
      <c r="CX25" s="171">
        <v>1</v>
      </c>
      <c r="CY25" s="229"/>
      <c r="CZ25" s="230"/>
      <c r="DA25" s="170"/>
      <c r="DB25" s="171">
        <v>1</v>
      </c>
      <c r="DC25" s="229"/>
      <c r="DD25" s="230"/>
      <c r="DE25" s="170"/>
      <c r="DF25" s="171">
        <v>1</v>
      </c>
      <c r="DG25" s="229"/>
      <c r="DH25" s="230"/>
      <c r="DI25" s="170"/>
      <c r="DJ25" s="171"/>
      <c r="DK25" s="229"/>
      <c r="DL25" s="230"/>
      <c r="DM25" s="170"/>
      <c r="DN25" s="171">
        <v>1</v>
      </c>
      <c r="DO25" s="229"/>
      <c r="DP25" s="230"/>
      <c r="DQ25" s="170"/>
      <c r="DR25" s="171">
        <v>1</v>
      </c>
      <c r="DS25" s="229"/>
      <c r="DT25" s="230"/>
      <c r="DU25" s="170"/>
      <c r="DV25" s="171">
        <v>1</v>
      </c>
      <c r="DW25" s="229"/>
      <c r="DX25" s="230"/>
      <c r="DY25" s="170"/>
      <c r="DZ25" s="183">
        <f t="shared" si="1"/>
        <v>27</v>
      </c>
      <c r="EA25" s="199">
        <f t="shared" si="1"/>
        <v>0</v>
      </c>
      <c r="EB25" s="199">
        <f t="shared" si="1"/>
        <v>0</v>
      </c>
      <c r="EC25" s="200">
        <f t="shared" si="1"/>
        <v>0</v>
      </c>
    </row>
    <row r="26" spans="1:133" s="49" customFormat="1" ht="30" x14ac:dyDescent="0.2">
      <c r="A26" s="222">
        <v>19</v>
      </c>
      <c r="B26" s="513"/>
      <c r="C26" s="389" t="s">
        <v>2779</v>
      </c>
      <c r="D26" s="387" t="s">
        <v>2780</v>
      </c>
      <c r="E26" s="196">
        <v>10</v>
      </c>
      <c r="F26" s="171">
        <v>1</v>
      </c>
      <c r="G26" s="229"/>
      <c r="H26" s="230"/>
      <c r="I26" s="170"/>
      <c r="J26" s="171">
        <v>1</v>
      </c>
      <c r="K26" s="229"/>
      <c r="L26" s="230"/>
      <c r="M26" s="170"/>
      <c r="N26" s="171">
        <v>1</v>
      </c>
      <c r="O26" s="229"/>
      <c r="P26" s="230"/>
      <c r="Q26" s="170"/>
      <c r="R26" s="171">
        <v>1</v>
      </c>
      <c r="S26" s="229"/>
      <c r="T26" s="230"/>
      <c r="U26" s="170"/>
      <c r="V26" s="171">
        <v>1</v>
      </c>
      <c r="W26" s="229"/>
      <c r="X26" s="230"/>
      <c r="Y26" s="170"/>
      <c r="Z26" s="171">
        <v>1</v>
      </c>
      <c r="AA26" s="229"/>
      <c r="AB26" s="230"/>
      <c r="AC26" s="170"/>
      <c r="AD26" s="171"/>
      <c r="AE26" s="229"/>
      <c r="AF26" s="230"/>
      <c r="AG26" s="170"/>
      <c r="AH26" s="171">
        <v>1</v>
      </c>
      <c r="AI26" s="229"/>
      <c r="AJ26" s="230"/>
      <c r="AK26" s="170"/>
      <c r="AL26" s="171">
        <v>1</v>
      </c>
      <c r="AM26" s="229"/>
      <c r="AN26" s="230"/>
      <c r="AO26" s="170"/>
      <c r="AP26" s="171">
        <v>1</v>
      </c>
      <c r="AQ26" s="229"/>
      <c r="AR26" s="230"/>
      <c r="AS26" s="170"/>
      <c r="AT26" s="171">
        <v>1</v>
      </c>
      <c r="AU26" s="229"/>
      <c r="AV26" s="230"/>
      <c r="AW26" s="170"/>
      <c r="AX26" s="171">
        <v>1</v>
      </c>
      <c r="AY26" s="229"/>
      <c r="AZ26" s="230"/>
      <c r="BA26" s="170"/>
      <c r="BB26" s="171">
        <v>1</v>
      </c>
      <c r="BC26" s="229"/>
      <c r="BD26" s="230"/>
      <c r="BE26" s="170"/>
      <c r="BF26" s="171"/>
      <c r="BG26" s="229"/>
      <c r="BH26" s="230"/>
      <c r="BI26" s="170"/>
      <c r="BJ26" s="171">
        <v>1</v>
      </c>
      <c r="BK26" s="229"/>
      <c r="BL26" s="230"/>
      <c r="BM26" s="170"/>
      <c r="BN26" s="171">
        <v>1</v>
      </c>
      <c r="BO26" s="229"/>
      <c r="BP26" s="230"/>
      <c r="BQ26" s="170"/>
      <c r="BR26" s="171">
        <v>1</v>
      </c>
      <c r="BS26" s="229"/>
      <c r="BT26" s="230"/>
      <c r="BU26" s="170"/>
      <c r="BV26" s="171">
        <v>1</v>
      </c>
      <c r="BW26" s="229"/>
      <c r="BX26" s="230"/>
      <c r="BY26" s="170"/>
      <c r="BZ26" s="171">
        <v>1</v>
      </c>
      <c r="CA26" s="229"/>
      <c r="CB26" s="230"/>
      <c r="CC26" s="170"/>
      <c r="CD26" s="171">
        <v>1</v>
      </c>
      <c r="CE26" s="229"/>
      <c r="CF26" s="230"/>
      <c r="CG26" s="170"/>
      <c r="CH26" s="171"/>
      <c r="CI26" s="229"/>
      <c r="CJ26" s="230"/>
      <c r="CK26" s="170"/>
      <c r="CL26" s="171">
        <v>1</v>
      </c>
      <c r="CM26" s="229"/>
      <c r="CN26" s="230"/>
      <c r="CO26" s="170"/>
      <c r="CP26" s="171">
        <v>1</v>
      </c>
      <c r="CQ26" s="229"/>
      <c r="CR26" s="230"/>
      <c r="CS26" s="170"/>
      <c r="CT26" s="171">
        <v>1</v>
      </c>
      <c r="CU26" s="229"/>
      <c r="CV26" s="230"/>
      <c r="CW26" s="170"/>
      <c r="CX26" s="171">
        <v>1</v>
      </c>
      <c r="CY26" s="229"/>
      <c r="CZ26" s="230"/>
      <c r="DA26" s="170"/>
      <c r="DB26" s="171">
        <v>1</v>
      </c>
      <c r="DC26" s="229"/>
      <c r="DD26" s="230"/>
      <c r="DE26" s="170"/>
      <c r="DF26" s="171">
        <v>1</v>
      </c>
      <c r="DG26" s="229"/>
      <c r="DH26" s="230"/>
      <c r="DI26" s="170"/>
      <c r="DJ26" s="171"/>
      <c r="DK26" s="229"/>
      <c r="DL26" s="230"/>
      <c r="DM26" s="170"/>
      <c r="DN26" s="171">
        <v>1</v>
      </c>
      <c r="DO26" s="229"/>
      <c r="DP26" s="230"/>
      <c r="DQ26" s="170"/>
      <c r="DR26" s="171">
        <v>1</v>
      </c>
      <c r="DS26" s="229"/>
      <c r="DT26" s="230"/>
      <c r="DU26" s="170"/>
      <c r="DV26" s="171">
        <v>1</v>
      </c>
      <c r="DW26" s="229"/>
      <c r="DX26" s="230"/>
      <c r="DY26" s="170"/>
      <c r="DZ26" s="183">
        <f t="shared" si="1"/>
        <v>27</v>
      </c>
      <c r="EA26" s="199">
        <f t="shared" si="1"/>
        <v>0</v>
      </c>
      <c r="EB26" s="199">
        <f t="shared" si="1"/>
        <v>0</v>
      </c>
      <c r="EC26" s="200">
        <f t="shared" si="1"/>
        <v>0</v>
      </c>
    </row>
    <row r="27" spans="1:133" s="49" customFormat="1" ht="45" x14ac:dyDescent="0.2">
      <c r="A27" s="222">
        <v>20</v>
      </c>
      <c r="B27" s="513" t="s">
        <v>883</v>
      </c>
      <c r="C27" s="389" t="s">
        <v>884</v>
      </c>
      <c r="D27" s="387" t="s">
        <v>2781</v>
      </c>
      <c r="E27" s="196">
        <v>10</v>
      </c>
      <c r="F27" s="171">
        <v>1</v>
      </c>
      <c r="G27" s="229"/>
      <c r="H27" s="230"/>
      <c r="I27" s="170"/>
      <c r="J27" s="171">
        <v>1</v>
      </c>
      <c r="K27" s="229"/>
      <c r="L27" s="230"/>
      <c r="M27" s="170"/>
      <c r="N27" s="171">
        <v>1</v>
      </c>
      <c r="O27" s="229"/>
      <c r="P27" s="230"/>
      <c r="Q27" s="170"/>
      <c r="R27" s="171">
        <v>1</v>
      </c>
      <c r="S27" s="229"/>
      <c r="T27" s="230"/>
      <c r="U27" s="170"/>
      <c r="V27" s="171">
        <v>1</v>
      </c>
      <c r="W27" s="229"/>
      <c r="X27" s="230"/>
      <c r="Y27" s="170"/>
      <c r="Z27" s="171">
        <v>1</v>
      </c>
      <c r="AA27" s="229"/>
      <c r="AB27" s="230"/>
      <c r="AC27" s="170"/>
      <c r="AD27" s="171"/>
      <c r="AE27" s="229"/>
      <c r="AF27" s="230"/>
      <c r="AG27" s="170"/>
      <c r="AH27" s="171">
        <v>1</v>
      </c>
      <c r="AI27" s="229"/>
      <c r="AJ27" s="230"/>
      <c r="AK27" s="170"/>
      <c r="AL27" s="171">
        <v>1</v>
      </c>
      <c r="AM27" s="229"/>
      <c r="AN27" s="230"/>
      <c r="AO27" s="170"/>
      <c r="AP27" s="171">
        <v>1</v>
      </c>
      <c r="AQ27" s="229"/>
      <c r="AR27" s="230"/>
      <c r="AS27" s="170"/>
      <c r="AT27" s="171">
        <v>1</v>
      </c>
      <c r="AU27" s="229"/>
      <c r="AV27" s="230"/>
      <c r="AW27" s="170"/>
      <c r="AX27" s="171">
        <v>1</v>
      </c>
      <c r="AY27" s="229"/>
      <c r="AZ27" s="230"/>
      <c r="BA27" s="170"/>
      <c r="BB27" s="171">
        <v>1</v>
      </c>
      <c r="BC27" s="229"/>
      <c r="BD27" s="230"/>
      <c r="BE27" s="170"/>
      <c r="BF27" s="171"/>
      <c r="BG27" s="229"/>
      <c r="BH27" s="230"/>
      <c r="BI27" s="170"/>
      <c r="BJ27" s="171">
        <v>1</v>
      </c>
      <c r="BK27" s="229"/>
      <c r="BL27" s="230"/>
      <c r="BM27" s="170"/>
      <c r="BN27" s="171">
        <v>1</v>
      </c>
      <c r="BO27" s="229"/>
      <c r="BP27" s="230"/>
      <c r="BQ27" s="170"/>
      <c r="BR27" s="171">
        <v>1</v>
      </c>
      <c r="BS27" s="229"/>
      <c r="BT27" s="230"/>
      <c r="BU27" s="170"/>
      <c r="BV27" s="171">
        <v>1</v>
      </c>
      <c r="BW27" s="229"/>
      <c r="BX27" s="230"/>
      <c r="BY27" s="170"/>
      <c r="BZ27" s="171">
        <v>1</v>
      </c>
      <c r="CA27" s="229"/>
      <c r="CB27" s="230"/>
      <c r="CC27" s="170"/>
      <c r="CD27" s="171">
        <v>1</v>
      </c>
      <c r="CE27" s="229"/>
      <c r="CF27" s="230"/>
      <c r="CG27" s="170"/>
      <c r="CH27" s="171"/>
      <c r="CI27" s="229"/>
      <c r="CJ27" s="230"/>
      <c r="CK27" s="170"/>
      <c r="CL27" s="171">
        <v>1</v>
      </c>
      <c r="CM27" s="229"/>
      <c r="CN27" s="230"/>
      <c r="CO27" s="170"/>
      <c r="CP27" s="171">
        <v>1</v>
      </c>
      <c r="CQ27" s="229"/>
      <c r="CR27" s="230"/>
      <c r="CS27" s="170"/>
      <c r="CT27" s="171">
        <v>1</v>
      </c>
      <c r="CU27" s="229"/>
      <c r="CV27" s="230"/>
      <c r="CW27" s="170"/>
      <c r="CX27" s="171">
        <v>1</v>
      </c>
      <c r="CY27" s="229"/>
      <c r="CZ27" s="230"/>
      <c r="DA27" s="170"/>
      <c r="DB27" s="171">
        <v>1</v>
      </c>
      <c r="DC27" s="229"/>
      <c r="DD27" s="230"/>
      <c r="DE27" s="170"/>
      <c r="DF27" s="171">
        <v>1</v>
      </c>
      <c r="DG27" s="229"/>
      <c r="DH27" s="230"/>
      <c r="DI27" s="170"/>
      <c r="DJ27" s="171"/>
      <c r="DK27" s="229"/>
      <c r="DL27" s="230"/>
      <c r="DM27" s="170"/>
      <c r="DN27" s="171">
        <v>1</v>
      </c>
      <c r="DO27" s="229"/>
      <c r="DP27" s="230"/>
      <c r="DQ27" s="170"/>
      <c r="DR27" s="171">
        <v>1</v>
      </c>
      <c r="DS27" s="229"/>
      <c r="DT27" s="230"/>
      <c r="DU27" s="170"/>
      <c r="DV27" s="171">
        <v>1</v>
      </c>
      <c r="DW27" s="229"/>
      <c r="DX27" s="230"/>
      <c r="DY27" s="170"/>
      <c r="DZ27" s="183">
        <f t="shared" si="1"/>
        <v>27</v>
      </c>
      <c r="EA27" s="199">
        <f t="shared" si="1"/>
        <v>0</v>
      </c>
      <c r="EB27" s="199">
        <f t="shared" si="1"/>
        <v>0</v>
      </c>
      <c r="EC27" s="200">
        <f t="shared" si="1"/>
        <v>0</v>
      </c>
    </row>
    <row r="28" spans="1:133" s="49" customFormat="1" ht="60" x14ac:dyDescent="0.2">
      <c r="A28" s="222">
        <v>21</v>
      </c>
      <c r="B28" s="513" t="s">
        <v>885</v>
      </c>
      <c r="C28" s="389" t="s">
        <v>170</v>
      </c>
      <c r="D28" s="387" t="s">
        <v>1466</v>
      </c>
      <c r="E28" s="196">
        <v>10</v>
      </c>
      <c r="F28" s="171"/>
      <c r="G28" s="229">
        <v>1</v>
      </c>
      <c r="H28" s="230"/>
      <c r="I28" s="170"/>
      <c r="J28" s="171"/>
      <c r="K28" s="229">
        <v>1</v>
      </c>
      <c r="L28" s="230"/>
      <c r="M28" s="170"/>
      <c r="N28" s="171"/>
      <c r="O28" s="229">
        <v>1</v>
      </c>
      <c r="P28" s="230"/>
      <c r="Q28" s="170"/>
      <c r="R28" s="171"/>
      <c r="S28" s="229">
        <v>1</v>
      </c>
      <c r="T28" s="230"/>
      <c r="U28" s="170"/>
      <c r="V28" s="171"/>
      <c r="W28" s="229">
        <v>1</v>
      </c>
      <c r="X28" s="230"/>
      <c r="Y28" s="170"/>
      <c r="Z28" s="171"/>
      <c r="AA28" s="229">
        <v>1</v>
      </c>
      <c r="AB28" s="230"/>
      <c r="AC28" s="170"/>
      <c r="AD28" s="171"/>
      <c r="AE28" s="229"/>
      <c r="AF28" s="230"/>
      <c r="AG28" s="170"/>
      <c r="AH28" s="171"/>
      <c r="AI28" s="229">
        <v>1</v>
      </c>
      <c r="AJ28" s="230"/>
      <c r="AK28" s="170"/>
      <c r="AL28" s="171"/>
      <c r="AM28" s="229">
        <v>1</v>
      </c>
      <c r="AN28" s="230"/>
      <c r="AO28" s="170"/>
      <c r="AP28" s="171"/>
      <c r="AQ28" s="229">
        <v>1</v>
      </c>
      <c r="AR28" s="230"/>
      <c r="AS28" s="170"/>
      <c r="AT28" s="171"/>
      <c r="AU28" s="229">
        <v>1</v>
      </c>
      <c r="AV28" s="230"/>
      <c r="AW28" s="170"/>
      <c r="AX28" s="171"/>
      <c r="AY28" s="229">
        <v>1</v>
      </c>
      <c r="AZ28" s="230"/>
      <c r="BA28" s="170"/>
      <c r="BB28" s="171"/>
      <c r="BC28" s="229">
        <v>1</v>
      </c>
      <c r="BD28" s="230"/>
      <c r="BE28" s="170"/>
      <c r="BF28" s="171"/>
      <c r="BG28" s="229"/>
      <c r="BH28" s="230"/>
      <c r="BI28" s="170"/>
      <c r="BJ28" s="171"/>
      <c r="BK28" s="229">
        <v>1</v>
      </c>
      <c r="BL28" s="230"/>
      <c r="BM28" s="170"/>
      <c r="BN28" s="171"/>
      <c r="BO28" s="229">
        <v>1</v>
      </c>
      <c r="BP28" s="230"/>
      <c r="BQ28" s="170"/>
      <c r="BR28" s="171"/>
      <c r="BS28" s="229">
        <v>1</v>
      </c>
      <c r="BT28" s="230"/>
      <c r="BU28" s="170"/>
      <c r="BV28" s="171"/>
      <c r="BW28" s="229">
        <v>1</v>
      </c>
      <c r="BX28" s="230"/>
      <c r="BY28" s="170"/>
      <c r="BZ28" s="171"/>
      <c r="CA28" s="229">
        <v>1</v>
      </c>
      <c r="CB28" s="230"/>
      <c r="CC28" s="170"/>
      <c r="CD28" s="171"/>
      <c r="CE28" s="229">
        <v>1</v>
      </c>
      <c r="CF28" s="230"/>
      <c r="CG28" s="170"/>
      <c r="CH28" s="171"/>
      <c r="CI28" s="229"/>
      <c r="CJ28" s="230"/>
      <c r="CK28" s="170"/>
      <c r="CL28" s="171"/>
      <c r="CM28" s="229">
        <v>1</v>
      </c>
      <c r="CN28" s="230"/>
      <c r="CO28" s="170"/>
      <c r="CP28" s="171">
        <v>0.5</v>
      </c>
      <c r="CQ28" s="229"/>
      <c r="CR28" s="230"/>
      <c r="CS28" s="170"/>
      <c r="CT28" s="171">
        <v>0.5</v>
      </c>
      <c r="CU28" s="229"/>
      <c r="CV28" s="230"/>
      <c r="CW28" s="170"/>
      <c r="CX28" s="171">
        <v>1</v>
      </c>
      <c r="CY28" s="229"/>
      <c r="CZ28" s="230"/>
      <c r="DA28" s="170"/>
      <c r="DB28" s="171">
        <v>1</v>
      </c>
      <c r="DC28" s="229"/>
      <c r="DD28" s="230"/>
      <c r="DE28" s="170"/>
      <c r="DF28" s="171">
        <v>1</v>
      </c>
      <c r="DG28" s="229"/>
      <c r="DH28" s="230"/>
      <c r="DI28" s="170"/>
      <c r="DJ28" s="171"/>
      <c r="DK28" s="229"/>
      <c r="DL28" s="230"/>
      <c r="DM28" s="170"/>
      <c r="DN28" s="171">
        <v>1</v>
      </c>
      <c r="DO28" s="229"/>
      <c r="DP28" s="230"/>
      <c r="DQ28" s="170"/>
      <c r="DR28" s="171">
        <v>1</v>
      </c>
      <c r="DS28" s="229"/>
      <c r="DT28" s="230"/>
      <c r="DU28" s="170"/>
      <c r="DV28" s="171">
        <v>1</v>
      </c>
      <c r="DW28" s="229"/>
      <c r="DX28" s="230"/>
      <c r="DY28" s="170"/>
      <c r="DZ28" s="183">
        <f t="shared" si="1"/>
        <v>7</v>
      </c>
      <c r="EA28" s="199">
        <f t="shared" si="1"/>
        <v>19</v>
      </c>
      <c r="EB28" s="199">
        <f t="shared" si="1"/>
        <v>0</v>
      </c>
      <c r="EC28" s="200">
        <f t="shared" si="1"/>
        <v>0</v>
      </c>
    </row>
    <row r="29" spans="1:133" s="49" customFormat="1" ht="45" x14ac:dyDescent="0.2">
      <c r="A29" s="222">
        <v>22</v>
      </c>
      <c r="B29" s="513" t="s">
        <v>886</v>
      </c>
      <c r="C29" s="389" t="s">
        <v>173</v>
      </c>
      <c r="D29" s="387" t="s">
        <v>1467</v>
      </c>
      <c r="E29" s="196">
        <v>10</v>
      </c>
      <c r="F29" s="171">
        <v>1</v>
      </c>
      <c r="G29" s="229"/>
      <c r="H29" s="230"/>
      <c r="I29" s="170"/>
      <c r="J29" s="171">
        <v>1</v>
      </c>
      <c r="K29" s="229"/>
      <c r="L29" s="230"/>
      <c r="M29" s="170"/>
      <c r="N29" s="171">
        <v>1</v>
      </c>
      <c r="O29" s="229"/>
      <c r="P29" s="230"/>
      <c r="Q29" s="170"/>
      <c r="R29" s="171">
        <v>1</v>
      </c>
      <c r="S29" s="229"/>
      <c r="T29" s="230"/>
      <c r="U29" s="170"/>
      <c r="V29" s="171">
        <v>1</v>
      </c>
      <c r="W29" s="229"/>
      <c r="X29" s="230"/>
      <c r="Y29" s="170"/>
      <c r="Z29" s="171">
        <v>1</v>
      </c>
      <c r="AA29" s="229"/>
      <c r="AB29" s="230"/>
      <c r="AC29" s="170"/>
      <c r="AD29" s="171"/>
      <c r="AE29" s="229"/>
      <c r="AF29" s="230"/>
      <c r="AG29" s="170"/>
      <c r="AH29" s="171">
        <v>1</v>
      </c>
      <c r="AI29" s="229"/>
      <c r="AJ29" s="230"/>
      <c r="AK29" s="170"/>
      <c r="AL29" s="171">
        <v>1</v>
      </c>
      <c r="AM29" s="229"/>
      <c r="AN29" s="230"/>
      <c r="AO29" s="170"/>
      <c r="AP29" s="171">
        <v>1</v>
      </c>
      <c r="AQ29" s="229"/>
      <c r="AR29" s="230"/>
      <c r="AS29" s="170"/>
      <c r="AT29" s="171">
        <v>1</v>
      </c>
      <c r="AU29" s="229"/>
      <c r="AV29" s="230"/>
      <c r="AW29" s="170"/>
      <c r="AX29" s="171">
        <v>1</v>
      </c>
      <c r="AY29" s="229"/>
      <c r="AZ29" s="230"/>
      <c r="BA29" s="170"/>
      <c r="BB29" s="171">
        <v>1</v>
      </c>
      <c r="BC29" s="229"/>
      <c r="BD29" s="230"/>
      <c r="BE29" s="170"/>
      <c r="BF29" s="171"/>
      <c r="BG29" s="229"/>
      <c r="BH29" s="230"/>
      <c r="BI29" s="170"/>
      <c r="BJ29" s="171">
        <v>1</v>
      </c>
      <c r="BK29" s="229"/>
      <c r="BL29" s="230"/>
      <c r="BM29" s="170"/>
      <c r="BN29" s="171">
        <v>1</v>
      </c>
      <c r="BO29" s="229"/>
      <c r="BP29" s="230"/>
      <c r="BQ29" s="170"/>
      <c r="BR29" s="171">
        <v>1</v>
      </c>
      <c r="BS29" s="229"/>
      <c r="BT29" s="230"/>
      <c r="BU29" s="170"/>
      <c r="BV29" s="171">
        <v>1</v>
      </c>
      <c r="BW29" s="229"/>
      <c r="BX29" s="230"/>
      <c r="BY29" s="170"/>
      <c r="BZ29" s="171">
        <v>1</v>
      </c>
      <c r="CA29" s="229"/>
      <c r="CB29" s="230"/>
      <c r="CC29" s="170"/>
      <c r="CD29" s="171">
        <v>1</v>
      </c>
      <c r="CE29" s="229"/>
      <c r="CF29" s="230"/>
      <c r="CG29" s="170"/>
      <c r="CH29" s="171"/>
      <c r="CI29" s="229"/>
      <c r="CJ29" s="230"/>
      <c r="CK29" s="170"/>
      <c r="CL29" s="171">
        <v>1</v>
      </c>
      <c r="CM29" s="229"/>
      <c r="CN29" s="230"/>
      <c r="CO29" s="170"/>
      <c r="CP29" s="171">
        <v>1</v>
      </c>
      <c r="CQ29" s="229"/>
      <c r="CR29" s="230"/>
      <c r="CS29" s="170"/>
      <c r="CT29" s="171">
        <v>1</v>
      </c>
      <c r="CU29" s="229"/>
      <c r="CV29" s="230"/>
      <c r="CW29" s="170"/>
      <c r="CX29" s="171">
        <v>1</v>
      </c>
      <c r="CY29" s="229"/>
      <c r="CZ29" s="230"/>
      <c r="DA29" s="170"/>
      <c r="DB29" s="171">
        <v>1</v>
      </c>
      <c r="DC29" s="229"/>
      <c r="DD29" s="230"/>
      <c r="DE29" s="170"/>
      <c r="DF29" s="171">
        <v>1</v>
      </c>
      <c r="DG29" s="229"/>
      <c r="DH29" s="230"/>
      <c r="DI29" s="170"/>
      <c r="DJ29" s="171"/>
      <c r="DK29" s="229"/>
      <c r="DL29" s="230"/>
      <c r="DM29" s="170"/>
      <c r="DN29" s="171">
        <v>1</v>
      </c>
      <c r="DO29" s="229"/>
      <c r="DP29" s="230"/>
      <c r="DQ29" s="170"/>
      <c r="DR29" s="171">
        <v>1</v>
      </c>
      <c r="DS29" s="229"/>
      <c r="DT29" s="230"/>
      <c r="DU29" s="170"/>
      <c r="DV29" s="171">
        <v>1</v>
      </c>
      <c r="DW29" s="229"/>
      <c r="DX29" s="230"/>
      <c r="DY29" s="170"/>
      <c r="DZ29" s="183">
        <f t="shared" si="1"/>
        <v>27</v>
      </c>
      <c r="EA29" s="199">
        <f t="shared" si="1"/>
        <v>0</v>
      </c>
      <c r="EB29" s="199">
        <f t="shared" si="1"/>
        <v>0</v>
      </c>
      <c r="EC29" s="200">
        <f t="shared" si="1"/>
        <v>0</v>
      </c>
    </row>
    <row r="30" spans="1:133" s="49" customFormat="1" ht="45" x14ac:dyDescent="0.2">
      <c r="A30" s="222">
        <v>23</v>
      </c>
      <c r="B30" s="513" t="s">
        <v>1896</v>
      </c>
      <c r="C30" s="389" t="s">
        <v>1897</v>
      </c>
      <c r="D30" s="387" t="s">
        <v>1898</v>
      </c>
      <c r="E30" s="196">
        <v>10</v>
      </c>
      <c r="F30" s="171"/>
      <c r="G30" s="229">
        <v>1</v>
      </c>
      <c r="H30" s="230"/>
      <c r="I30" s="170"/>
      <c r="J30" s="171"/>
      <c r="K30" s="229">
        <v>1</v>
      </c>
      <c r="L30" s="230"/>
      <c r="M30" s="170"/>
      <c r="N30" s="171"/>
      <c r="O30" s="229">
        <v>1</v>
      </c>
      <c r="P30" s="230"/>
      <c r="Q30" s="170"/>
      <c r="R30" s="171"/>
      <c r="S30" s="229">
        <v>1</v>
      </c>
      <c r="T30" s="230"/>
      <c r="U30" s="170"/>
      <c r="V30" s="171"/>
      <c r="W30" s="229">
        <v>1</v>
      </c>
      <c r="X30" s="230"/>
      <c r="Y30" s="170"/>
      <c r="Z30" s="171"/>
      <c r="AA30" s="229">
        <v>1</v>
      </c>
      <c r="AB30" s="230"/>
      <c r="AC30" s="170"/>
      <c r="AD30" s="171"/>
      <c r="AE30" s="229"/>
      <c r="AF30" s="230"/>
      <c r="AG30" s="170"/>
      <c r="AH30" s="171"/>
      <c r="AI30" s="229">
        <v>1</v>
      </c>
      <c r="AJ30" s="230"/>
      <c r="AK30" s="170"/>
      <c r="AL30" s="171"/>
      <c r="AM30" s="229">
        <v>1</v>
      </c>
      <c r="AN30" s="230"/>
      <c r="AO30" s="170"/>
      <c r="AP30" s="171"/>
      <c r="AQ30" s="229">
        <v>1</v>
      </c>
      <c r="AR30" s="230"/>
      <c r="AS30" s="170"/>
      <c r="AT30" s="171"/>
      <c r="AU30" s="229">
        <v>1</v>
      </c>
      <c r="AV30" s="230"/>
      <c r="AW30" s="170"/>
      <c r="AX30" s="171"/>
      <c r="AY30" s="229">
        <v>1</v>
      </c>
      <c r="AZ30" s="230"/>
      <c r="BA30" s="170"/>
      <c r="BB30" s="171"/>
      <c r="BC30" s="229">
        <v>1</v>
      </c>
      <c r="BD30" s="230"/>
      <c r="BE30" s="170"/>
      <c r="BF30" s="171"/>
      <c r="BG30" s="229"/>
      <c r="BH30" s="230"/>
      <c r="BI30" s="170"/>
      <c r="BJ30" s="171"/>
      <c r="BK30" s="229">
        <v>1</v>
      </c>
      <c r="BL30" s="230"/>
      <c r="BM30" s="170"/>
      <c r="BN30" s="171"/>
      <c r="BO30" s="229">
        <v>1</v>
      </c>
      <c r="BP30" s="230"/>
      <c r="BQ30" s="170"/>
      <c r="BR30" s="171"/>
      <c r="BS30" s="229">
        <v>1</v>
      </c>
      <c r="BT30" s="230"/>
      <c r="BU30" s="170"/>
      <c r="BV30" s="171"/>
      <c r="BW30" s="229">
        <v>1</v>
      </c>
      <c r="BX30" s="230"/>
      <c r="BY30" s="170"/>
      <c r="BZ30" s="171"/>
      <c r="CA30" s="229">
        <v>1</v>
      </c>
      <c r="CB30" s="230"/>
      <c r="CC30" s="170"/>
      <c r="CD30" s="171"/>
      <c r="CE30" s="229">
        <v>1</v>
      </c>
      <c r="CF30" s="230"/>
      <c r="CG30" s="170"/>
      <c r="CH30" s="171"/>
      <c r="CI30" s="229"/>
      <c r="CJ30" s="230"/>
      <c r="CK30" s="170"/>
      <c r="CL30" s="171"/>
      <c r="CM30" s="229">
        <v>1</v>
      </c>
      <c r="CN30" s="230"/>
      <c r="CO30" s="170"/>
      <c r="CP30" s="171">
        <v>4</v>
      </c>
      <c r="CQ30" s="229">
        <v>2</v>
      </c>
      <c r="CR30" s="230"/>
      <c r="CS30" s="170"/>
      <c r="CT30" s="171">
        <v>4</v>
      </c>
      <c r="CU30" s="229">
        <v>2</v>
      </c>
      <c r="CV30" s="230"/>
      <c r="CW30" s="170"/>
      <c r="CX30" s="171">
        <v>4</v>
      </c>
      <c r="CY30" s="229">
        <v>2</v>
      </c>
      <c r="CZ30" s="230"/>
      <c r="DA30" s="170"/>
      <c r="DB30" s="171">
        <v>1</v>
      </c>
      <c r="DC30" s="229"/>
      <c r="DD30" s="230"/>
      <c r="DE30" s="170"/>
      <c r="DF30" s="171">
        <v>1</v>
      </c>
      <c r="DG30" s="229"/>
      <c r="DH30" s="230"/>
      <c r="DI30" s="170"/>
      <c r="DJ30" s="171"/>
      <c r="DK30" s="229"/>
      <c r="DL30" s="230"/>
      <c r="DM30" s="170"/>
      <c r="DN30" s="171">
        <v>1</v>
      </c>
      <c r="DO30" s="229"/>
      <c r="DP30" s="230"/>
      <c r="DQ30" s="170"/>
      <c r="DR30" s="171">
        <v>1</v>
      </c>
      <c r="DS30" s="229"/>
      <c r="DT30" s="230"/>
      <c r="DU30" s="170"/>
      <c r="DV30" s="171">
        <v>1</v>
      </c>
      <c r="DW30" s="229"/>
      <c r="DX30" s="230"/>
      <c r="DY30" s="170"/>
      <c r="DZ30" s="183">
        <f t="shared" si="1"/>
        <v>17</v>
      </c>
      <c r="EA30" s="199">
        <f t="shared" si="1"/>
        <v>25</v>
      </c>
      <c r="EB30" s="199">
        <f t="shared" si="1"/>
        <v>0</v>
      </c>
      <c r="EC30" s="200">
        <f t="shared" si="1"/>
        <v>0</v>
      </c>
    </row>
    <row r="31" spans="1:133" ht="45" x14ac:dyDescent="0.25">
      <c r="A31" s="222">
        <v>24</v>
      </c>
      <c r="B31" s="513" t="s">
        <v>905</v>
      </c>
      <c r="C31" s="389" t="s">
        <v>254</v>
      </c>
      <c r="D31" s="387" t="s">
        <v>1483</v>
      </c>
      <c r="E31" s="196">
        <v>10</v>
      </c>
      <c r="F31" s="171">
        <v>1</v>
      </c>
      <c r="G31" s="229"/>
      <c r="H31" s="230"/>
      <c r="I31" s="170"/>
      <c r="J31" s="171">
        <v>1</v>
      </c>
      <c r="K31" s="229"/>
      <c r="L31" s="230"/>
      <c r="M31" s="170"/>
      <c r="N31" s="171">
        <v>1</v>
      </c>
      <c r="O31" s="229"/>
      <c r="P31" s="230"/>
      <c r="Q31" s="170"/>
      <c r="R31" s="171">
        <v>1</v>
      </c>
      <c r="S31" s="229"/>
      <c r="T31" s="230"/>
      <c r="U31" s="170"/>
      <c r="V31" s="171">
        <v>1</v>
      </c>
      <c r="W31" s="229"/>
      <c r="X31" s="230"/>
      <c r="Y31" s="170"/>
      <c r="Z31" s="171">
        <v>1</v>
      </c>
      <c r="AA31" s="229"/>
      <c r="AB31" s="230"/>
      <c r="AC31" s="170"/>
      <c r="AD31" s="171"/>
      <c r="AE31" s="229"/>
      <c r="AF31" s="230"/>
      <c r="AG31" s="170"/>
      <c r="AH31" s="171">
        <v>1</v>
      </c>
      <c r="AI31" s="229"/>
      <c r="AJ31" s="230"/>
      <c r="AK31" s="170"/>
      <c r="AL31" s="171">
        <v>1</v>
      </c>
      <c r="AM31" s="229"/>
      <c r="AN31" s="230"/>
      <c r="AO31" s="170"/>
      <c r="AP31" s="171">
        <v>2</v>
      </c>
      <c r="AQ31" s="229"/>
      <c r="AR31" s="230"/>
      <c r="AS31" s="170"/>
      <c r="AT31" s="171">
        <v>2</v>
      </c>
      <c r="AU31" s="229"/>
      <c r="AV31" s="230"/>
      <c r="AW31" s="170"/>
      <c r="AX31" s="171">
        <v>2</v>
      </c>
      <c r="AY31" s="229"/>
      <c r="AZ31" s="230"/>
      <c r="BA31" s="170"/>
      <c r="BB31" s="171">
        <v>2</v>
      </c>
      <c r="BC31" s="229"/>
      <c r="BD31" s="230"/>
      <c r="BE31" s="170"/>
      <c r="BF31" s="171"/>
      <c r="BG31" s="229"/>
      <c r="BH31" s="230"/>
      <c r="BI31" s="170"/>
      <c r="BJ31" s="171">
        <v>2</v>
      </c>
      <c r="BK31" s="229"/>
      <c r="BL31" s="230"/>
      <c r="BM31" s="170"/>
      <c r="BN31" s="171">
        <v>2</v>
      </c>
      <c r="BO31" s="229"/>
      <c r="BP31" s="230"/>
      <c r="BQ31" s="170"/>
      <c r="BR31" s="171">
        <v>2</v>
      </c>
      <c r="BS31" s="229"/>
      <c r="BT31" s="230"/>
      <c r="BU31" s="170"/>
      <c r="BV31" s="171">
        <v>2</v>
      </c>
      <c r="BW31" s="229"/>
      <c r="BX31" s="230"/>
      <c r="BY31" s="170"/>
      <c r="BZ31" s="171">
        <v>2</v>
      </c>
      <c r="CA31" s="229"/>
      <c r="CB31" s="230"/>
      <c r="CC31" s="170"/>
      <c r="CD31" s="171">
        <v>2</v>
      </c>
      <c r="CE31" s="229"/>
      <c r="CF31" s="230"/>
      <c r="CG31" s="170"/>
      <c r="CH31" s="171"/>
      <c r="CI31" s="229"/>
      <c r="CJ31" s="230"/>
      <c r="CK31" s="170"/>
      <c r="CL31" s="171">
        <v>2</v>
      </c>
      <c r="CM31" s="229"/>
      <c r="CN31" s="230"/>
      <c r="CO31" s="170"/>
      <c r="CP31" s="171">
        <v>2</v>
      </c>
      <c r="CQ31" s="229"/>
      <c r="CR31" s="230"/>
      <c r="CS31" s="170"/>
      <c r="CT31" s="171">
        <v>2</v>
      </c>
      <c r="CU31" s="229"/>
      <c r="CV31" s="230"/>
      <c r="CW31" s="170"/>
      <c r="CX31" s="171">
        <v>2</v>
      </c>
      <c r="CY31" s="229"/>
      <c r="CZ31" s="230"/>
      <c r="DA31" s="170"/>
      <c r="DB31" s="171">
        <v>2</v>
      </c>
      <c r="DC31" s="229"/>
      <c r="DD31" s="230"/>
      <c r="DE31" s="170"/>
      <c r="DF31" s="171">
        <v>2</v>
      </c>
      <c r="DG31" s="229"/>
      <c r="DH31" s="230"/>
      <c r="DI31" s="170"/>
      <c r="DJ31" s="171"/>
      <c r="DK31" s="229"/>
      <c r="DL31" s="230"/>
      <c r="DM31" s="170"/>
      <c r="DN31" s="171">
        <v>2</v>
      </c>
      <c r="DO31" s="229"/>
      <c r="DP31" s="230"/>
      <c r="DQ31" s="170"/>
      <c r="DR31" s="171">
        <v>2</v>
      </c>
      <c r="DS31" s="229"/>
      <c r="DT31" s="230"/>
      <c r="DU31" s="170"/>
      <c r="DV31" s="171">
        <v>2</v>
      </c>
      <c r="DW31" s="229"/>
      <c r="DX31" s="230"/>
      <c r="DY31" s="170"/>
      <c r="DZ31" s="183">
        <f t="shared" si="1"/>
        <v>46</v>
      </c>
      <c r="EA31" s="199">
        <f t="shared" si="1"/>
        <v>0</v>
      </c>
      <c r="EB31" s="199">
        <f t="shared" si="1"/>
        <v>0</v>
      </c>
      <c r="EC31" s="200">
        <f t="shared" si="1"/>
        <v>0</v>
      </c>
    </row>
    <row r="32" spans="1:133" ht="30" x14ac:dyDescent="0.25">
      <c r="A32" s="222">
        <v>25</v>
      </c>
      <c r="B32" s="513" t="s">
        <v>892</v>
      </c>
      <c r="C32" s="389" t="s">
        <v>293</v>
      </c>
      <c r="D32" s="387" t="s">
        <v>1471</v>
      </c>
      <c r="E32" s="196">
        <v>10</v>
      </c>
      <c r="F32" s="171">
        <v>1</v>
      </c>
      <c r="G32" s="229"/>
      <c r="H32" s="230"/>
      <c r="I32" s="170"/>
      <c r="J32" s="171">
        <v>1</v>
      </c>
      <c r="K32" s="229"/>
      <c r="L32" s="230"/>
      <c r="M32" s="170"/>
      <c r="N32" s="171">
        <v>1</v>
      </c>
      <c r="O32" s="229"/>
      <c r="P32" s="230"/>
      <c r="Q32" s="170"/>
      <c r="R32" s="171">
        <v>1</v>
      </c>
      <c r="S32" s="229"/>
      <c r="T32" s="230"/>
      <c r="U32" s="170"/>
      <c r="V32" s="171">
        <v>1</v>
      </c>
      <c r="W32" s="229"/>
      <c r="X32" s="230"/>
      <c r="Y32" s="170"/>
      <c r="Z32" s="171">
        <v>1</v>
      </c>
      <c r="AA32" s="229"/>
      <c r="AB32" s="230"/>
      <c r="AC32" s="170"/>
      <c r="AD32" s="171"/>
      <c r="AE32" s="229"/>
      <c r="AF32" s="230"/>
      <c r="AG32" s="170"/>
      <c r="AH32" s="171">
        <v>1</v>
      </c>
      <c r="AI32" s="229"/>
      <c r="AJ32" s="230"/>
      <c r="AK32" s="170"/>
      <c r="AL32" s="171">
        <v>1</v>
      </c>
      <c r="AM32" s="229"/>
      <c r="AN32" s="230"/>
      <c r="AO32" s="170"/>
      <c r="AP32" s="171">
        <v>1</v>
      </c>
      <c r="AQ32" s="229"/>
      <c r="AR32" s="230"/>
      <c r="AS32" s="170"/>
      <c r="AT32" s="171">
        <v>1</v>
      </c>
      <c r="AU32" s="229"/>
      <c r="AV32" s="230"/>
      <c r="AW32" s="170"/>
      <c r="AX32" s="171">
        <v>1</v>
      </c>
      <c r="AY32" s="229"/>
      <c r="AZ32" s="230"/>
      <c r="BA32" s="170"/>
      <c r="BB32" s="171">
        <v>1</v>
      </c>
      <c r="BC32" s="229"/>
      <c r="BD32" s="230"/>
      <c r="BE32" s="170"/>
      <c r="BF32" s="171"/>
      <c r="BG32" s="229"/>
      <c r="BH32" s="230"/>
      <c r="BI32" s="170"/>
      <c r="BJ32" s="171">
        <v>1</v>
      </c>
      <c r="BK32" s="229"/>
      <c r="BL32" s="230"/>
      <c r="BM32" s="170"/>
      <c r="BN32" s="171">
        <v>1</v>
      </c>
      <c r="BO32" s="229"/>
      <c r="BP32" s="230"/>
      <c r="BQ32" s="170"/>
      <c r="BR32" s="171">
        <v>1</v>
      </c>
      <c r="BS32" s="229"/>
      <c r="BT32" s="230"/>
      <c r="BU32" s="170"/>
      <c r="BV32" s="171">
        <v>1</v>
      </c>
      <c r="BW32" s="229"/>
      <c r="BX32" s="230"/>
      <c r="BY32" s="170"/>
      <c r="BZ32" s="171">
        <v>1</v>
      </c>
      <c r="CA32" s="229"/>
      <c r="CB32" s="230"/>
      <c r="CC32" s="170"/>
      <c r="CD32" s="171">
        <v>1</v>
      </c>
      <c r="CE32" s="229"/>
      <c r="CF32" s="230"/>
      <c r="CG32" s="170"/>
      <c r="CH32" s="171"/>
      <c r="CI32" s="229"/>
      <c r="CJ32" s="230"/>
      <c r="CK32" s="170"/>
      <c r="CL32" s="171">
        <v>1</v>
      </c>
      <c r="CM32" s="229"/>
      <c r="CN32" s="230"/>
      <c r="CO32" s="170"/>
      <c r="CP32" s="171">
        <v>1</v>
      </c>
      <c r="CQ32" s="229"/>
      <c r="CR32" s="230"/>
      <c r="CS32" s="170"/>
      <c r="CT32" s="171">
        <v>1</v>
      </c>
      <c r="CU32" s="229"/>
      <c r="CV32" s="230"/>
      <c r="CW32" s="170"/>
      <c r="CX32" s="171">
        <v>1</v>
      </c>
      <c r="CY32" s="229"/>
      <c r="CZ32" s="230"/>
      <c r="DA32" s="170"/>
      <c r="DB32" s="171">
        <v>1</v>
      </c>
      <c r="DC32" s="229"/>
      <c r="DD32" s="230"/>
      <c r="DE32" s="170"/>
      <c r="DF32" s="171">
        <v>1</v>
      </c>
      <c r="DG32" s="229"/>
      <c r="DH32" s="230"/>
      <c r="DI32" s="170"/>
      <c r="DJ32" s="171"/>
      <c r="DK32" s="229"/>
      <c r="DL32" s="230"/>
      <c r="DM32" s="170"/>
      <c r="DN32" s="171">
        <v>1</v>
      </c>
      <c r="DO32" s="229"/>
      <c r="DP32" s="230"/>
      <c r="DQ32" s="170"/>
      <c r="DR32" s="171">
        <v>1</v>
      </c>
      <c r="DS32" s="229"/>
      <c r="DT32" s="230"/>
      <c r="DU32" s="170"/>
      <c r="DV32" s="171">
        <v>1</v>
      </c>
      <c r="DW32" s="229"/>
      <c r="DX32" s="230"/>
      <c r="DY32" s="170"/>
      <c r="DZ32" s="183">
        <f t="shared" si="1"/>
        <v>27</v>
      </c>
      <c r="EA32" s="199">
        <f t="shared" si="1"/>
        <v>0</v>
      </c>
      <c r="EB32" s="199">
        <f t="shared" si="1"/>
        <v>0</v>
      </c>
      <c r="EC32" s="200">
        <f t="shared" si="1"/>
        <v>0</v>
      </c>
    </row>
    <row r="33" spans="1:133" ht="45" x14ac:dyDescent="0.25">
      <c r="A33" s="222">
        <v>26</v>
      </c>
      <c r="B33" s="513" t="s">
        <v>893</v>
      </c>
      <c r="C33" s="389" t="s">
        <v>177</v>
      </c>
      <c r="D33" s="387" t="s">
        <v>1472</v>
      </c>
      <c r="E33" s="196">
        <v>10</v>
      </c>
      <c r="F33" s="171">
        <v>1</v>
      </c>
      <c r="G33" s="229"/>
      <c r="H33" s="230"/>
      <c r="I33" s="170"/>
      <c r="J33" s="171">
        <v>1</v>
      </c>
      <c r="K33" s="229"/>
      <c r="L33" s="230"/>
      <c r="M33" s="170"/>
      <c r="N33" s="171">
        <v>1</v>
      </c>
      <c r="O33" s="229"/>
      <c r="P33" s="230"/>
      <c r="Q33" s="170"/>
      <c r="R33" s="171">
        <v>1</v>
      </c>
      <c r="S33" s="229"/>
      <c r="T33" s="230"/>
      <c r="U33" s="170"/>
      <c r="V33" s="171">
        <v>1</v>
      </c>
      <c r="W33" s="229"/>
      <c r="X33" s="230"/>
      <c r="Y33" s="170"/>
      <c r="Z33" s="171">
        <v>1</v>
      </c>
      <c r="AA33" s="229"/>
      <c r="AB33" s="230"/>
      <c r="AC33" s="170"/>
      <c r="AD33" s="171"/>
      <c r="AE33" s="229"/>
      <c r="AF33" s="230"/>
      <c r="AG33" s="170"/>
      <c r="AH33" s="171">
        <v>1</v>
      </c>
      <c r="AI33" s="229"/>
      <c r="AJ33" s="230"/>
      <c r="AK33" s="170"/>
      <c r="AL33" s="171">
        <v>1</v>
      </c>
      <c r="AM33" s="229"/>
      <c r="AN33" s="230"/>
      <c r="AO33" s="170"/>
      <c r="AP33" s="171">
        <v>1</v>
      </c>
      <c r="AQ33" s="229"/>
      <c r="AR33" s="230"/>
      <c r="AS33" s="170"/>
      <c r="AT33" s="171">
        <v>1</v>
      </c>
      <c r="AU33" s="229"/>
      <c r="AV33" s="230"/>
      <c r="AW33" s="170"/>
      <c r="AX33" s="171">
        <v>1</v>
      </c>
      <c r="AY33" s="229"/>
      <c r="AZ33" s="230"/>
      <c r="BA33" s="170"/>
      <c r="BB33" s="171">
        <v>1</v>
      </c>
      <c r="BC33" s="229"/>
      <c r="BD33" s="230"/>
      <c r="BE33" s="170"/>
      <c r="BF33" s="171"/>
      <c r="BG33" s="229"/>
      <c r="BH33" s="230"/>
      <c r="BI33" s="170"/>
      <c r="BJ33" s="171">
        <v>1</v>
      </c>
      <c r="BK33" s="229"/>
      <c r="BL33" s="230"/>
      <c r="BM33" s="170"/>
      <c r="BN33" s="171">
        <v>1</v>
      </c>
      <c r="BO33" s="229"/>
      <c r="BP33" s="230"/>
      <c r="BQ33" s="170"/>
      <c r="BR33" s="171">
        <v>1</v>
      </c>
      <c r="BS33" s="229"/>
      <c r="BT33" s="230"/>
      <c r="BU33" s="170"/>
      <c r="BV33" s="171">
        <v>1</v>
      </c>
      <c r="BW33" s="229"/>
      <c r="BX33" s="230"/>
      <c r="BY33" s="170"/>
      <c r="BZ33" s="171">
        <v>1</v>
      </c>
      <c r="CA33" s="229"/>
      <c r="CB33" s="230"/>
      <c r="CC33" s="170"/>
      <c r="CD33" s="171">
        <v>1</v>
      </c>
      <c r="CE33" s="229"/>
      <c r="CF33" s="230"/>
      <c r="CG33" s="170"/>
      <c r="CH33" s="171"/>
      <c r="CI33" s="229"/>
      <c r="CJ33" s="230"/>
      <c r="CK33" s="170"/>
      <c r="CL33" s="171">
        <v>1</v>
      </c>
      <c r="CM33" s="229"/>
      <c r="CN33" s="230"/>
      <c r="CO33" s="170"/>
      <c r="CP33" s="171">
        <v>1</v>
      </c>
      <c r="CQ33" s="229"/>
      <c r="CR33" s="230"/>
      <c r="CS33" s="170"/>
      <c r="CT33" s="171">
        <v>1</v>
      </c>
      <c r="CU33" s="229"/>
      <c r="CV33" s="230"/>
      <c r="CW33" s="170"/>
      <c r="CX33" s="171">
        <v>1</v>
      </c>
      <c r="CY33" s="229"/>
      <c r="CZ33" s="230"/>
      <c r="DA33" s="170"/>
      <c r="DB33" s="171">
        <v>1</v>
      </c>
      <c r="DC33" s="229"/>
      <c r="DD33" s="230"/>
      <c r="DE33" s="170"/>
      <c r="DF33" s="171">
        <v>1</v>
      </c>
      <c r="DG33" s="229"/>
      <c r="DH33" s="230"/>
      <c r="DI33" s="170"/>
      <c r="DJ33" s="171"/>
      <c r="DK33" s="229"/>
      <c r="DL33" s="230"/>
      <c r="DM33" s="170"/>
      <c r="DN33" s="171">
        <v>1</v>
      </c>
      <c r="DO33" s="229"/>
      <c r="DP33" s="230"/>
      <c r="DQ33" s="170"/>
      <c r="DR33" s="171">
        <v>1</v>
      </c>
      <c r="DS33" s="229"/>
      <c r="DT33" s="230"/>
      <c r="DU33" s="170"/>
      <c r="DV33" s="171">
        <v>1</v>
      </c>
      <c r="DW33" s="229"/>
      <c r="DX33" s="230"/>
      <c r="DY33" s="170"/>
      <c r="DZ33" s="183">
        <f t="shared" si="1"/>
        <v>27</v>
      </c>
      <c r="EA33" s="199">
        <f t="shared" si="1"/>
        <v>0</v>
      </c>
      <c r="EB33" s="199">
        <f t="shared" si="1"/>
        <v>0</v>
      </c>
      <c r="EC33" s="200">
        <f t="shared" si="1"/>
        <v>0</v>
      </c>
    </row>
    <row r="34" spans="1:133" x14ac:dyDescent="0.25">
      <c r="A34" s="222">
        <v>27</v>
      </c>
      <c r="B34" s="513"/>
      <c r="C34" s="389" t="s">
        <v>2782</v>
      </c>
      <c r="D34" s="387" t="s">
        <v>2783</v>
      </c>
      <c r="E34" s="196">
        <v>9</v>
      </c>
      <c r="F34" s="171">
        <v>1</v>
      </c>
      <c r="G34" s="229"/>
      <c r="H34" s="230"/>
      <c r="I34" s="170"/>
      <c r="J34" s="171">
        <v>1</v>
      </c>
      <c r="K34" s="229"/>
      <c r="L34" s="230"/>
      <c r="M34" s="170"/>
      <c r="N34" s="171">
        <v>1</v>
      </c>
      <c r="O34" s="229"/>
      <c r="P34" s="230"/>
      <c r="Q34" s="170"/>
      <c r="R34" s="171">
        <v>1</v>
      </c>
      <c r="S34" s="229"/>
      <c r="T34" s="230"/>
      <c r="U34" s="170"/>
      <c r="V34" s="171">
        <v>1</v>
      </c>
      <c r="W34" s="229"/>
      <c r="X34" s="230"/>
      <c r="Y34" s="170"/>
      <c r="Z34" s="171">
        <v>1</v>
      </c>
      <c r="AA34" s="229"/>
      <c r="AB34" s="230"/>
      <c r="AC34" s="170"/>
      <c r="AD34" s="171"/>
      <c r="AE34" s="229"/>
      <c r="AF34" s="230"/>
      <c r="AG34" s="170"/>
      <c r="AH34" s="171">
        <v>1</v>
      </c>
      <c r="AI34" s="229"/>
      <c r="AJ34" s="230"/>
      <c r="AK34" s="170"/>
      <c r="AL34" s="171">
        <v>1</v>
      </c>
      <c r="AM34" s="229"/>
      <c r="AN34" s="230"/>
      <c r="AO34" s="170"/>
      <c r="AP34" s="171">
        <v>1</v>
      </c>
      <c r="AQ34" s="229"/>
      <c r="AR34" s="230"/>
      <c r="AS34" s="170"/>
      <c r="AT34" s="171">
        <v>1</v>
      </c>
      <c r="AU34" s="229"/>
      <c r="AV34" s="230"/>
      <c r="AW34" s="170"/>
      <c r="AX34" s="171">
        <v>1</v>
      </c>
      <c r="AY34" s="229"/>
      <c r="AZ34" s="230"/>
      <c r="BA34" s="170"/>
      <c r="BB34" s="171">
        <v>1</v>
      </c>
      <c r="BC34" s="229"/>
      <c r="BD34" s="230"/>
      <c r="BE34" s="170"/>
      <c r="BF34" s="171"/>
      <c r="BG34" s="229"/>
      <c r="BH34" s="230"/>
      <c r="BI34" s="170"/>
      <c r="BJ34" s="171">
        <v>1</v>
      </c>
      <c r="BK34" s="229"/>
      <c r="BL34" s="230"/>
      <c r="BM34" s="170"/>
      <c r="BN34" s="171">
        <v>1</v>
      </c>
      <c r="BO34" s="229"/>
      <c r="BP34" s="230"/>
      <c r="BQ34" s="170"/>
      <c r="BR34" s="171">
        <v>1</v>
      </c>
      <c r="BS34" s="229"/>
      <c r="BT34" s="230"/>
      <c r="BU34" s="170"/>
      <c r="BV34" s="171">
        <v>1</v>
      </c>
      <c r="BW34" s="229"/>
      <c r="BX34" s="230"/>
      <c r="BY34" s="170"/>
      <c r="BZ34" s="171">
        <v>1</v>
      </c>
      <c r="CA34" s="229"/>
      <c r="CB34" s="230"/>
      <c r="CC34" s="170"/>
      <c r="CD34" s="171">
        <v>1</v>
      </c>
      <c r="CE34" s="229"/>
      <c r="CF34" s="230"/>
      <c r="CG34" s="170"/>
      <c r="CH34" s="171"/>
      <c r="CI34" s="229"/>
      <c r="CJ34" s="230"/>
      <c r="CK34" s="170"/>
      <c r="CL34" s="171">
        <v>1</v>
      </c>
      <c r="CM34" s="229"/>
      <c r="CN34" s="230"/>
      <c r="CO34" s="170"/>
      <c r="CP34" s="171">
        <v>1</v>
      </c>
      <c r="CQ34" s="229"/>
      <c r="CR34" s="230"/>
      <c r="CS34" s="170"/>
      <c r="CT34" s="171">
        <v>1</v>
      </c>
      <c r="CU34" s="229"/>
      <c r="CV34" s="230"/>
      <c r="CW34" s="170"/>
      <c r="CX34" s="171">
        <v>1</v>
      </c>
      <c r="CY34" s="229"/>
      <c r="CZ34" s="230"/>
      <c r="DA34" s="170"/>
      <c r="DB34" s="171">
        <v>1</v>
      </c>
      <c r="DC34" s="229"/>
      <c r="DD34" s="230"/>
      <c r="DE34" s="170"/>
      <c r="DF34" s="171">
        <v>1</v>
      </c>
      <c r="DG34" s="229"/>
      <c r="DH34" s="230"/>
      <c r="DI34" s="170"/>
      <c r="DJ34" s="171"/>
      <c r="DK34" s="229"/>
      <c r="DL34" s="230"/>
      <c r="DM34" s="170"/>
      <c r="DN34" s="171">
        <v>1</v>
      </c>
      <c r="DO34" s="229"/>
      <c r="DP34" s="230"/>
      <c r="DQ34" s="170"/>
      <c r="DR34" s="171">
        <v>1</v>
      </c>
      <c r="DS34" s="229"/>
      <c r="DT34" s="230"/>
      <c r="DU34" s="170"/>
      <c r="DV34" s="171">
        <v>1</v>
      </c>
      <c r="DW34" s="229"/>
      <c r="DX34" s="230"/>
      <c r="DY34" s="170"/>
      <c r="DZ34" s="183">
        <f t="shared" si="1"/>
        <v>27</v>
      </c>
      <c r="EA34" s="199">
        <f t="shared" si="1"/>
        <v>0</v>
      </c>
      <c r="EB34" s="199">
        <f t="shared" si="1"/>
        <v>0</v>
      </c>
      <c r="EC34" s="200">
        <f t="shared" si="1"/>
        <v>0</v>
      </c>
    </row>
    <row r="35" spans="1:133" ht="30" x14ac:dyDescent="0.25">
      <c r="A35" s="222">
        <v>28</v>
      </c>
      <c r="B35" s="513"/>
      <c r="C35" s="389" t="s">
        <v>2784</v>
      </c>
      <c r="D35" s="387" t="s">
        <v>2785</v>
      </c>
      <c r="E35" s="196">
        <v>9</v>
      </c>
      <c r="F35" s="171">
        <v>1</v>
      </c>
      <c r="G35" s="229"/>
      <c r="H35" s="230"/>
      <c r="I35" s="170"/>
      <c r="J35" s="171">
        <v>1</v>
      </c>
      <c r="K35" s="229"/>
      <c r="L35" s="230"/>
      <c r="M35" s="170"/>
      <c r="N35" s="171">
        <v>1</v>
      </c>
      <c r="O35" s="229"/>
      <c r="P35" s="230"/>
      <c r="Q35" s="170"/>
      <c r="R35" s="171">
        <v>1</v>
      </c>
      <c r="S35" s="229"/>
      <c r="T35" s="230"/>
      <c r="U35" s="170"/>
      <c r="V35" s="171">
        <v>1</v>
      </c>
      <c r="W35" s="229"/>
      <c r="X35" s="230"/>
      <c r="Y35" s="170"/>
      <c r="Z35" s="171">
        <v>1</v>
      </c>
      <c r="AA35" s="229"/>
      <c r="AB35" s="230"/>
      <c r="AC35" s="170"/>
      <c r="AD35" s="171"/>
      <c r="AE35" s="229"/>
      <c r="AF35" s="230"/>
      <c r="AG35" s="170"/>
      <c r="AH35" s="171">
        <v>1</v>
      </c>
      <c r="AI35" s="229"/>
      <c r="AJ35" s="230"/>
      <c r="AK35" s="170"/>
      <c r="AL35" s="171">
        <v>1</v>
      </c>
      <c r="AM35" s="229"/>
      <c r="AN35" s="230"/>
      <c r="AO35" s="170"/>
      <c r="AP35" s="171">
        <v>1</v>
      </c>
      <c r="AQ35" s="229"/>
      <c r="AR35" s="230"/>
      <c r="AS35" s="170"/>
      <c r="AT35" s="171">
        <v>1</v>
      </c>
      <c r="AU35" s="229"/>
      <c r="AV35" s="230"/>
      <c r="AW35" s="170"/>
      <c r="AX35" s="171">
        <v>1</v>
      </c>
      <c r="AY35" s="229"/>
      <c r="AZ35" s="230"/>
      <c r="BA35" s="170"/>
      <c r="BB35" s="171">
        <v>1</v>
      </c>
      <c r="BC35" s="229"/>
      <c r="BD35" s="230"/>
      <c r="BE35" s="170"/>
      <c r="BF35" s="171"/>
      <c r="BG35" s="229"/>
      <c r="BH35" s="230"/>
      <c r="BI35" s="170"/>
      <c r="BJ35" s="171">
        <v>1</v>
      </c>
      <c r="BK35" s="229"/>
      <c r="BL35" s="230"/>
      <c r="BM35" s="170"/>
      <c r="BN35" s="171">
        <v>1</v>
      </c>
      <c r="BO35" s="229"/>
      <c r="BP35" s="230"/>
      <c r="BQ35" s="170"/>
      <c r="BR35" s="171">
        <v>1</v>
      </c>
      <c r="BS35" s="229"/>
      <c r="BT35" s="230"/>
      <c r="BU35" s="170"/>
      <c r="BV35" s="171">
        <v>1</v>
      </c>
      <c r="BW35" s="229"/>
      <c r="BX35" s="230"/>
      <c r="BY35" s="170"/>
      <c r="BZ35" s="171">
        <v>1</v>
      </c>
      <c r="CA35" s="229"/>
      <c r="CB35" s="230"/>
      <c r="CC35" s="170"/>
      <c r="CD35" s="171">
        <v>1</v>
      </c>
      <c r="CE35" s="229"/>
      <c r="CF35" s="230"/>
      <c r="CG35" s="170"/>
      <c r="CH35" s="171"/>
      <c r="CI35" s="229"/>
      <c r="CJ35" s="230"/>
      <c r="CK35" s="170"/>
      <c r="CL35" s="171">
        <v>1</v>
      </c>
      <c r="CM35" s="229"/>
      <c r="CN35" s="230"/>
      <c r="CO35" s="170"/>
      <c r="CP35" s="171">
        <v>1</v>
      </c>
      <c r="CQ35" s="229"/>
      <c r="CR35" s="230"/>
      <c r="CS35" s="170"/>
      <c r="CT35" s="171">
        <v>1</v>
      </c>
      <c r="CU35" s="229"/>
      <c r="CV35" s="230"/>
      <c r="CW35" s="170"/>
      <c r="CX35" s="171">
        <v>1</v>
      </c>
      <c r="CY35" s="229"/>
      <c r="CZ35" s="230"/>
      <c r="DA35" s="170"/>
      <c r="DB35" s="171">
        <v>1</v>
      </c>
      <c r="DC35" s="229"/>
      <c r="DD35" s="230"/>
      <c r="DE35" s="170"/>
      <c r="DF35" s="171">
        <v>1</v>
      </c>
      <c r="DG35" s="229"/>
      <c r="DH35" s="230"/>
      <c r="DI35" s="170"/>
      <c r="DJ35" s="171"/>
      <c r="DK35" s="229"/>
      <c r="DL35" s="230"/>
      <c r="DM35" s="170"/>
      <c r="DN35" s="171">
        <v>1</v>
      </c>
      <c r="DO35" s="229"/>
      <c r="DP35" s="230"/>
      <c r="DQ35" s="170"/>
      <c r="DR35" s="171">
        <v>1</v>
      </c>
      <c r="DS35" s="229"/>
      <c r="DT35" s="230"/>
      <c r="DU35" s="170"/>
      <c r="DV35" s="171">
        <v>1</v>
      </c>
      <c r="DW35" s="229"/>
      <c r="DX35" s="230"/>
      <c r="DY35" s="170"/>
      <c r="DZ35" s="183">
        <f t="shared" si="1"/>
        <v>27</v>
      </c>
      <c r="EA35" s="199">
        <f t="shared" si="1"/>
        <v>0</v>
      </c>
      <c r="EB35" s="199">
        <f t="shared" si="1"/>
        <v>0</v>
      </c>
      <c r="EC35" s="200">
        <f t="shared" si="1"/>
        <v>0</v>
      </c>
    </row>
    <row r="36" spans="1:133" ht="45" x14ac:dyDescent="0.25">
      <c r="A36" s="222">
        <v>29</v>
      </c>
      <c r="B36" s="513" t="s">
        <v>894</v>
      </c>
      <c r="C36" s="389" t="s">
        <v>1473</v>
      </c>
      <c r="D36" s="387" t="s">
        <v>1474</v>
      </c>
      <c r="E36" s="196">
        <v>9</v>
      </c>
      <c r="F36" s="171"/>
      <c r="G36" s="229">
        <v>1</v>
      </c>
      <c r="H36" s="230"/>
      <c r="I36" s="170"/>
      <c r="J36" s="171"/>
      <c r="K36" s="229">
        <v>1</v>
      </c>
      <c r="L36" s="230"/>
      <c r="M36" s="170"/>
      <c r="N36" s="171"/>
      <c r="O36" s="229">
        <v>1</v>
      </c>
      <c r="P36" s="230"/>
      <c r="Q36" s="170"/>
      <c r="R36" s="171"/>
      <c r="S36" s="229">
        <v>1</v>
      </c>
      <c r="T36" s="230"/>
      <c r="U36" s="170"/>
      <c r="V36" s="171"/>
      <c r="W36" s="229">
        <v>1</v>
      </c>
      <c r="X36" s="230"/>
      <c r="Y36" s="170"/>
      <c r="Z36" s="171"/>
      <c r="AA36" s="229">
        <v>1</v>
      </c>
      <c r="AB36" s="230"/>
      <c r="AC36" s="170"/>
      <c r="AD36" s="171"/>
      <c r="AE36" s="229"/>
      <c r="AF36" s="230"/>
      <c r="AG36" s="170"/>
      <c r="AH36" s="171"/>
      <c r="AI36" s="229">
        <v>1</v>
      </c>
      <c r="AJ36" s="230"/>
      <c r="AK36" s="170"/>
      <c r="AL36" s="171"/>
      <c r="AM36" s="229">
        <v>1</v>
      </c>
      <c r="AN36" s="230"/>
      <c r="AO36" s="170"/>
      <c r="AP36" s="171"/>
      <c r="AQ36" s="229">
        <v>1</v>
      </c>
      <c r="AR36" s="230"/>
      <c r="AS36" s="170"/>
      <c r="AT36" s="171"/>
      <c r="AU36" s="229">
        <v>1</v>
      </c>
      <c r="AV36" s="230"/>
      <c r="AW36" s="170"/>
      <c r="AX36" s="171"/>
      <c r="AY36" s="229">
        <v>1</v>
      </c>
      <c r="AZ36" s="230"/>
      <c r="BA36" s="170"/>
      <c r="BB36" s="171"/>
      <c r="BC36" s="229">
        <v>1</v>
      </c>
      <c r="BD36" s="230"/>
      <c r="BE36" s="170"/>
      <c r="BF36" s="171"/>
      <c r="BG36" s="229"/>
      <c r="BH36" s="230"/>
      <c r="BI36" s="170"/>
      <c r="BJ36" s="171"/>
      <c r="BK36" s="229">
        <v>1</v>
      </c>
      <c r="BL36" s="230"/>
      <c r="BM36" s="170"/>
      <c r="BN36" s="171"/>
      <c r="BO36" s="229">
        <v>1</v>
      </c>
      <c r="BP36" s="230"/>
      <c r="BQ36" s="170"/>
      <c r="BR36" s="171"/>
      <c r="BS36" s="229">
        <v>1</v>
      </c>
      <c r="BT36" s="230"/>
      <c r="BU36" s="170"/>
      <c r="BV36" s="171"/>
      <c r="BW36" s="229">
        <v>1</v>
      </c>
      <c r="BX36" s="230"/>
      <c r="BY36" s="170"/>
      <c r="BZ36" s="171"/>
      <c r="CA36" s="229">
        <v>1</v>
      </c>
      <c r="CB36" s="230"/>
      <c r="CC36" s="170"/>
      <c r="CD36" s="171"/>
      <c r="CE36" s="229">
        <v>1</v>
      </c>
      <c r="CF36" s="230"/>
      <c r="CG36" s="170"/>
      <c r="CH36" s="171"/>
      <c r="CI36" s="229"/>
      <c r="CJ36" s="230"/>
      <c r="CK36" s="170"/>
      <c r="CL36" s="171"/>
      <c r="CM36" s="229">
        <v>1</v>
      </c>
      <c r="CN36" s="230"/>
      <c r="CO36" s="170"/>
      <c r="CP36" s="171"/>
      <c r="CQ36" s="229">
        <v>1</v>
      </c>
      <c r="CR36" s="230"/>
      <c r="CS36" s="170"/>
      <c r="CT36" s="171"/>
      <c r="CU36" s="229">
        <v>1</v>
      </c>
      <c r="CV36" s="230"/>
      <c r="CW36" s="170"/>
      <c r="CX36" s="171"/>
      <c r="CY36" s="229">
        <v>1</v>
      </c>
      <c r="CZ36" s="230"/>
      <c r="DA36" s="170"/>
      <c r="DB36" s="171"/>
      <c r="DC36" s="229">
        <v>1</v>
      </c>
      <c r="DD36" s="230"/>
      <c r="DE36" s="170"/>
      <c r="DF36" s="171"/>
      <c r="DG36" s="229">
        <v>1</v>
      </c>
      <c r="DH36" s="230"/>
      <c r="DI36" s="170"/>
      <c r="DJ36" s="171"/>
      <c r="DK36" s="229"/>
      <c r="DL36" s="230"/>
      <c r="DM36" s="170"/>
      <c r="DN36" s="171"/>
      <c r="DO36" s="229">
        <v>1</v>
      </c>
      <c r="DP36" s="230"/>
      <c r="DQ36" s="170"/>
      <c r="DR36" s="171"/>
      <c r="DS36" s="229">
        <v>1</v>
      </c>
      <c r="DT36" s="230"/>
      <c r="DU36" s="170"/>
      <c r="DV36" s="171"/>
      <c r="DW36" s="229">
        <v>1</v>
      </c>
      <c r="DX36" s="230"/>
      <c r="DY36" s="170"/>
      <c r="DZ36" s="183">
        <f t="shared" si="1"/>
        <v>0</v>
      </c>
      <c r="EA36" s="199">
        <f t="shared" si="1"/>
        <v>27</v>
      </c>
      <c r="EB36" s="199">
        <f t="shared" si="1"/>
        <v>0</v>
      </c>
      <c r="EC36" s="200">
        <f t="shared" si="1"/>
        <v>0</v>
      </c>
    </row>
    <row r="37" spans="1:133" ht="30" x14ac:dyDescent="0.25">
      <c r="A37" s="222">
        <v>30</v>
      </c>
      <c r="B37" s="513" t="s">
        <v>1899</v>
      </c>
      <c r="C37" s="389" t="s">
        <v>895</v>
      </c>
      <c r="D37" s="387" t="s">
        <v>2786</v>
      </c>
      <c r="E37" s="196">
        <v>5</v>
      </c>
      <c r="F37" s="171">
        <v>1</v>
      </c>
      <c r="G37" s="229"/>
      <c r="H37" s="230"/>
      <c r="I37" s="170"/>
      <c r="J37" s="171">
        <v>1</v>
      </c>
      <c r="K37" s="229"/>
      <c r="L37" s="230"/>
      <c r="M37" s="170"/>
      <c r="N37" s="171">
        <v>1</v>
      </c>
      <c r="O37" s="229"/>
      <c r="P37" s="230"/>
      <c r="Q37" s="170"/>
      <c r="R37" s="171">
        <v>1</v>
      </c>
      <c r="S37" s="229"/>
      <c r="T37" s="230"/>
      <c r="U37" s="170"/>
      <c r="V37" s="171">
        <v>1</v>
      </c>
      <c r="W37" s="229"/>
      <c r="X37" s="230"/>
      <c r="Y37" s="170"/>
      <c r="Z37" s="171">
        <v>1</v>
      </c>
      <c r="AA37" s="229"/>
      <c r="AB37" s="230"/>
      <c r="AC37" s="170"/>
      <c r="AD37" s="171"/>
      <c r="AE37" s="229"/>
      <c r="AF37" s="230"/>
      <c r="AG37" s="170"/>
      <c r="AH37" s="171">
        <v>1</v>
      </c>
      <c r="AI37" s="229"/>
      <c r="AJ37" s="230"/>
      <c r="AK37" s="170"/>
      <c r="AL37" s="171">
        <v>1</v>
      </c>
      <c r="AM37" s="229"/>
      <c r="AN37" s="230"/>
      <c r="AO37" s="170"/>
      <c r="AP37" s="171">
        <v>1</v>
      </c>
      <c r="AQ37" s="229"/>
      <c r="AR37" s="230"/>
      <c r="AS37" s="170"/>
      <c r="AT37" s="171">
        <v>1</v>
      </c>
      <c r="AU37" s="229"/>
      <c r="AV37" s="230"/>
      <c r="AW37" s="170"/>
      <c r="AX37" s="171">
        <v>1</v>
      </c>
      <c r="AY37" s="229"/>
      <c r="AZ37" s="230"/>
      <c r="BA37" s="170"/>
      <c r="BB37" s="171">
        <v>1</v>
      </c>
      <c r="BC37" s="229"/>
      <c r="BD37" s="230"/>
      <c r="BE37" s="170"/>
      <c r="BF37" s="171"/>
      <c r="BG37" s="229"/>
      <c r="BH37" s="230"/>
      <c r="BI37" s="170"/>
      <c r="BJ37" s="171">
        <v>1</v>
      </c>
      <c r="BK37" s="229"/>
      <c r="BL37" s="230"/>
      <c r="BM37" s="170"/>
      <c r="BN37" s="171">
        <v>1</v>
      </c>
      <c r="BO37" s="229"/>
      <c r="BP37" s="230"/>
      <c r="BQ37" s="170"/>
      <c r="BR37" s="171">
        <v>1</v>
      </c>
      <c r="BS37" s="229"/>
      <c r="BT37" s="230"/>
      <c r="BU37" s="170"/>
      <c r="BV37" s="171">
        <v>1</v>
      </c>
      <c r="BW37" s="229"/>
      <c r="BX37" s="230"/>
      <c r="BY37" s="170"/>
      <c r="BZ37" s="171">
        <v>1</v>
      </c>
      <c r="CA37" s="229"/>
      <c r="CB37" s="230"/>
      <c r="CC37" s="170"/>
      <c r="CD37" s="171">
        <v>1</v>
      </c>
      <c r="CE37" s="229"/>
      <c r="CF37" s="230"/>
      <c r="CG37" s="170"/>
      <c r="CH37" s="171"/>
      <c r="CI37" s="229"/>
      <c r="CJ37" s="230"/>
      <c r="CK37" s="170"/>
      <c r="CL37" s="171">
        <v>1</v>
      </c>
      <c r="CM37" s="229"/>
      <c r="CN37" s="230"/>
      <c r="CO37" s="170"/>
      <c r="CP37" s="171">
        <v>1</v>
      </c>
      <c r="CQ37" s="229"/>
      <c r="CR37" s="230"/>
      <c r="CS37" s="170"/>
      <c r="CT37" s="171">
        <v>1</v>
      </c>
      <c r="CU37" s="229"/>
      <c r="CV37" s="230"/>
      <c r="CW37" s="170"/>
      <c r="CX37" s="171">
        <v>1</v>
      </c>
      <c r="CY37" s="229"/>
      <c r="CZ37" s="230"/>
      <c r="DA37" s="170"/>
      <c r="DB37" s="171">
        <v>1</v>
      </c>
      <c r="DC37" s="229"/>
      <c r="DD37" s="230"/>
      <c r="DE37" s="170"/>
      <c r="DF37" s="171">
        <v>1</v>
      </c>
      <c r="DG37" s="229"/>
      <c r="DH37" s="230"/>
      <c r="DI37" s="170"/>
      <c r="DJ37" s="171"/>
      <c r="DK37" s="229"/>
      <c r="DL37" s="230"/>
      <c r="DM37" s="170"/>
      <c r="DN37" s="171">
        <v>1</v>
      </c>
      <c r="DO37" s="229"/>
      <c r="DP37" s="230"/>
      <c r="DQ37" s="170"/>
      <c r="DR37" s="171">
        <v>1</v>
      </c>
      <c r="DS37" s="229"/>
      <c r="DT37" s="230"/>
      <c r="DU37" s="170"/>
      <c r="DV37" s="171">
        <v>1</v>
      </c>
      <c r="DW37" s="229"/>
      <c r="DX37" s="230"/>
      <c r="DY37" s="170"/>
      <c r="DZ37" s="183">
        <f t="shared" si="1"/>
        <v>27</v>
      </c>
      <c r="EA37" s="199">
        <f t="shared" si="1"/>
        <v>0</v>
      </c>
      <c r="EB37" s="199">
        <f t="shared" si="1"/>
        <v>0</v>
      </c>
      <c r="EC37" s="200">
        <f t="shared" si="1"/>
        <v>0</v>
      </c>
    </row>
    <row r="38" spans="1:133" ht="45" x14ac:dyDescent="0.25">
      <c r="A38" s="222">
        <v>31</v>
      </c>
      <c r="B38" s="513"/>
      <c r="C38" s="389" t="s">
        <v>2787</v>
      </c>
      <c r="D38" s="387" t="s">
        <v>2788</v>
      </c>
      <c r="E38" s="196">
        <v>5</v>
      </c>
      <c r="F38" s="171">
        <v>1</v>
      </c>
      <c r="G38" s="229"/>
      <c r="H38" s="230"/>
      <c r="I38" s="170"/>
      <c r="J38" s="171">
        <v>1</v>
      </c>
      <c r="K38" s="229"/>
      <c r="L38" s="230"/>
      <c r="M38" s="170"/>
      <c r="N38" s="171">
        <v>1</v>
      </c>
      <c r="O38" s="229"/>
      <c r="P38" s="230"/>
      <c r="Q38" s="170"/>
      <c r="R38" s="171">
        <v>1</v>
      </c>
      <c r="S38" s="229"/>
      <c r="T38" s="230"/>
      <c r="U38" s="170"/>
      <c r="V38" s="171">
        <v>1</v>
      </c>
      <c r="W38" s="229"/>
      <c r="X38" s="230"/>
      <c r="Y38" s="170"/>
      <c r="Z38" s="171">
        <v>1</v>
      </c>
      <c r="AA38" s="229"/>
      <c r="AB38" s="230"/>
      <c r="AC38" s="170"/>
      <c r="AD38" s="171"/>
      <c r="AE38" s="229"/>
      <c r="AF38" s="230"/>
      <c r="AG38" s="170"/>
      <c r="AH38" s="171">
        <v>1</v>
      </c>
      <c r="AI38" s="229"/>
      <c r="AJ38" s="230"/>
      <c r="AK38" s="170"/>
      <c r="AL38" s="171">
        <v>1</v>
      </c>
      <c r="AM38" s="229"/>
      <c r="AN38" s="230"/>
      <c r="AO38" s="170"/>
      <c r="AP38" s="171">
        <v>1</v>
      </c>
      <c r="AQ38" s="229"/>
      <c r="AR38" s="230"/>
      <c r="AS38" s="170"/>
      <c r="AT38" s="171">
        <v>1</v>
      </c>
      <c r="AU38" s="229"/>
      <c r="AV38" s="230"/>
      <c r="AW38" s="170"/>
      <c r="AX38" s="171">
        <v>1</v>
      </c>
      <c r="AY38" s="229"/>
      <c r="AZ38" s="230"/>
      <c r="BA38" s="170"/>
      <c r="BB38" s="171">
        <v>1</v>
      </c>
      <c r="BC38" s="229"/>
      <c r="BD38" s="230"/>
      <c r="BE38" s="170"/>
      <c r="BF38" s="171"/>
      <c r="BG38" s="229"/>
      <c r="BH38" s="230"/>
      <c r="BI38" s="170"/>
      <c r="BJ38" s="171">
        <v>1</v>
      </c>
      <c r="BK38" s="229"/>
      <c r="BL38" s="230"/>
      <c r="BM38" s="170"/>
      <c r="BN38" s="171">
        <v>1</v>
      </c>
      <c r="BO38" s="229"/>
      <c r="BP38" s="230"/>
      <c r="BQ38" s="170"/>
      <c r="BR38" s="171">
        <v>1</v>
      </c>
      <c r="BS38" s="229"/>
      <c r="BT38" s="230"/>
      <c r="BU38" s="170"/>
      <c r="BV38" s="171">
        <v>1</v>
      </c>
      <c r="BW38" s="229"/>
      <c r="BX38" s="230"/>
      <c r="BY38" s="170"/>
      <c r="BZ38" s="171">
        <v>1</v>
      </c>
      <c r="CA38" s="229"/>
      <c r="CB38" s="230"/>
      <c r="CC38" s="170"/>
      <c r="CD38" s="171">
        <v>1</v>
      </c>
      <c r="CE38" s="229"/>
      <c r="CF38" s="230"/>
      <c r="CG38" s="170"/>
      <c r="CH38" s="171"/>
      <c r="CI38" s="229"/>
      <c r="CJ38" s="230"/>
      <c r="CK38" s="170"/>
      <c r="CL38" s="171">
        <v>1</v>
      </c>
      <c r="CM38" s="229"/>
      <c r="CN38" s="230"/>
      <c r="CO38" s="170"/>
      <c r="CP38" s="171">
        <v>1</v>
      </c>
      <c r="CQ38" s="229"/>
      <c r="CR38" s="230"/>
      <c r="CS38" s="170"/>
      <c r="CT38" s="171">
        <v>1</v>
      </c>
      <c r="CU38" s="229"/>
      <c r="CV38" s="230"/>
      <c r="CW38" s="170"/>
      <c r="CX38" s="171">
        <v>1</v>
      </c>
      <c r="CY38" s="229"/>
      <c r="CZ38" s="230"/>
      <c r="DA38" s="170"/>
      <c r="DB38" s="171">
        <v>1</v>
      </c>
      <c r="DC38" s="229"/>
      <c r="DD38" s="230"/>
      <c r="DE38" s="170"/>
      <c r="DF38" s="171">
        <v>1</v>
      </c>
      <c r="DG38" s="229"/>
      <c r="DH38" s="230"/>
      <c r="DI38" s="170"/>
      <c r="DJ38" s="171"/>
      <c r="DK38" s="229"/>
      <c r="DL38" s="230"/>
      <c r="DM38" s="170"/>
      <c r="DN38" s="171">
        <v>1</v>
      </c>
      <c r="DO38" s="229"/>
      <c r="DP38" s="230"/>
      <c r="DQ38" s="170"/>
      <c r="DR38" s="171">
        <v>1</v>
      </c>
      <c r="DS38" s="229"/>
      <c r="DT38" s="230"/>
      <c r="DU38" s="170"/>
      <c r="DV38" s="171">
        <v>1</v>
      </c>
      <c r="DW38" s="229"/>
      <c r="DX38" s="230"/>
      <c r="DY38" s="170"/>
      <c r="DZ38" s="183">
        <f t="shared" si="1"/>
        <v>27</v>
      </c>
      <c r="EA38" s="199">
        <f t="shared" si="1"/>
        <v>0</v>
      </c>
      <c r="EB38" s="199">
        <f t="shared" si="1"/>
        <v>0</v>
      </c>
      <c r="EC38" s="200">
        <f t="shared" si="1"/>
        <v>0</v>
      </c>
    </row>
    <row r="39" spans="1:133" ht="42" customHeight="1" x14ac:dyDescent="0.25">
      <c r="A39" s="222">
        <v>32</v>
      </c>
      <c r="B39" s="513" t="s">
        <v>896</v>
      </c>
      <c r="C39" s="389" t="s">
        <v>897</v>
      </c>
      <c r="D39" s="387" t="s">
        <v>1475</v>
      </c>
      <c r="E39" s="196">
        <v>5</v>
      </c>
      <c r="F39" s="171"/>
      <c r="G39" s="229">
        <v>1</v>
      </c>
      <c r="H39" s="230"/>
      <c r="I39" s="170"/>
      <c r="J39" s="171"/>
      <c r="K39" s="229">
        <v>1</v>
      </c>
      <c r="L39" s="230"/>
      <c r="M39" s="170"/>
      <c r="N39" s="171"/>
      <c r="O39" s="229">
        <v>1</v>
      </c>
      <c r="P39" s="230"/>
      <c r="Q39" s="170"/>
      <c r="R39" s="171"/>
      <c r="S39" s="229">
        <v>1</v>
      </c>
      <c r="T39" s="230"/>
      <c r="U39" s="170"/>
      <c r="V39" s="171"/>
      <c r="W39" s="229">
        <v>1</v>
      </c>
      <c r="X39" s="230"/>
      <c r="Y39" s="170"/>
      <c r="Z39" s="171"/>
      <c r="AA39" s="229">
        <v>1</v>
      </c>
      <c r="AB39" s="230"/>
      <c r="AC39" s="170"/>
      <c r="AD39" s="171"/>
      <c r="AE39" s="229"/>
      <c r="AF39" s="230"/>
      <c r="AG39" s="170"/>
      <c r="AH39" s="171"/>
      <c r="AI39" s="229">
        <v>1</v>
      </c>
      <c r="AJ39" s="230"/>
      <c r="AK39" s="170"/>
      <c r="AL39" s="171"/>
      <c r="AM39" s="229">
        <v>1</v>
      </c>
      <c r="AN39" s="230"/>
      <c r="AO39" s="170"/>
      <c r="AP39" s="171"/>
      <c r="AQ39" s="229">
        <v>1</v>
      </c>
      <c r="AR39" s="230"/>
      <c r="AS39" s="170"/>
      <c r="AT39" s="171"/>
      <c r="AU39" s="229">
        <v>1</v>
      </c>
      <c r="AV39" s="230"/>
      <c r="AW39" s="170"/>
      <c r="AX39" s="171"/>
      <c r="AY39" s="229">
        <v>1</v>
      </c>
      <c r="AZ39" s="230"/>
      <c r="BA39" s="170"/>
      <c r="BB39" s="171"/>
      <c r="BC39" s="229">
        <v>4</v>
      </c>
      <c r="BD39" s="230"/>
      <c r="BE39" s="170"/>
      <c r="BF39" s="171"/>
      <c r="BG39" s="229"/>
      <c r="BH39" s="230"/>
      <c r="BI39" s="170"/>
      <c r="BJ39" s="171"/>
      <c r="BK39" s="229">
        <v>4</v>
      </c>
      <c r="BL39" s="230"/>
      <c r="BM39" s="170"/>
      <c r="BN39" s="171"/>
      <c r="BO39" s="229">
        <v>4</v>
      </c>
      <c r="BP39" s="230"/>
      <c r="BQ39" s="170"/>
      <c r="BR39" s="171"/>
      <c r="BS39" s="229">
        <v>4</v>
      </c>
      <c r="BT39" s="230"/>
      <c r="BU39" s="170"/>
      <c r="BV39" s="171"/>
      <c r="BW39" s="229">
        <v>4</v>
      </c>
      <c r="BX39" s="230"/>
      <c r="BY39" s="170"/>
      <c r="BZ39" s="171"/>
      <c r="CA39" s="229">
        <v>4</v>
      </c>
      <c r="CB39" s="230"/>
      <c r="CC39" s="170"/>
      <c r="CD39" s="171"/>
      <c r="CE39" s="229">
        <v>4</v>
      </c>
      <c r="CF39" s="230"/>
      <c r="CG39" s="170"/>
      <c r="CH39" s="171"/>
      <c r="CI39" s="229"/>
      <c r="CJ39" s="230"/>
      <c r="CK39" s="170"/>
      <c r="CL39" s="171"/>
      <c r="CM39" s="229">
        <v>4</v>
      </c>
      <c r="CN39" s="230"/>
      <c r="CO39" s="170"/>
      <c r="CP39" s="171"/>
      <c r="CQ39" s="229">
        <v>4</v>
      </c>
      <c r="CR39" s="230"/>
      <c r="CS39" s="170"/>
      <c r="CT39" s="171"/>
      <c r="CU39" s="229">
        <v>4</v>
      </c>
      <c r="CV39" s="230"/>
      <c r="CW39" s="170"/>
      <c r="CX39" s="171"/>
      <c r="CY39" s="229">
        <v>4</v>
      </c>
      <c r="CZ39" s="230"/>
      <c r="DA39" s="170"/>
      <c r="DB39" s="171"/>
      <c r="DC39" s="229"/>
      <c r="DD39" s="230"/>
      <c r="DE39" s="170"/>
      <c r="DF39" s="171"/>
      <c r="DG39" s="229"/>
      <c r="DH39" s="230"/>
      <c r="DI39" s="170"/>
      <c r="DJ39" s="171"/>
      <c r="DK39" s="229"/>
      <c r="DL39" s="230"/>
      <c r="DM39" s="170"/>
      <c r="DN39" s="171"/>
      <c r="DO39" s="229"/>
      <c r="DP39" s="230"/>
      <c r="DQ39" s="170"/>
      <c r="DR39" s="171"/>
      <c r="DS39" s="229"/>
      <c r="DT39" s="230"/>
      <c r="DU39" s="170"/>
      <c r="DV39" s="171"/>
      <c r="DW39" s="229"/>
      <c r="DX39" s="230"/>
      <c r="DY39" s="170"/>
      <c r="DZ39" s="183">
        <f t="shared" si="1"/>
        <v>0</v>
      </c>
      <c r="EA39" s="199">
        <f t="shared" si="1"/>
        <v>55</v>
      </c>
      <c r="EB39" s="199">
        <f t="shared" si="1"/>
        <v>0</v>
      </c>
      <c r="EC39" s="200">
        <f t="shared" si="1"/>
        <v>0</v>
      </c>
    </row>
    <row r="40" spans="1:133" ht="30" x14ac:dyDescent="0.25">
      <c r="A40" s="222">
        <v>33</v>
      </c>
      <c r="B40" s="513" t="s">
        <v>898</v>
      </c>
      <c r="C40" s="389" t="s">
        <v>899</v>
      </c>
      <c r="D40" s="387" t="s">
        <v>1476</v>
      </c>
      <c r="E40" s="196">
        <v>5</v>
      </c>
      <c r="F40" s="171">
        <v>1</v>
      </c>
      <c r="G40" s="229"/>
      <c r="H40" s="230"/>
      <c r="I40" s="170"/>
      <c r="J40" s="171">
        <v>1</v>
      </c>
      <c r="K40" s="229"/>
      <c r="L40" s="230"/>
      <c r="M40" s="170"/>
      <c r="N40" s="171">
        <v>1</v>
      </c>
      <c r="O40" s="229"/>
      <c r="P40" s="230"/>
      <c r="Q40" s="170"/>
      <c r="R40" s="171">
        <v>1</v>
      </c>
      <c r="S40" s="229"/>
      <c r="T40" s="230"/>
      <c r="U40" s="170"/>
      <c r="V40" s="171">
        <v>1</v>
      </c>
      <c r="W40" s="229"/>
      <c r="X40" s="230"/>
      <c r="Y40" s="170"/>
      <c r="Z40" s="171">
        <v>1</v>
      </c>
      <c r="AA40" s="229"/>
      <c r="AB40" s="230"/>
      <c r="AC40" s="170"/>
      <c r="AD40" s="171"/>
      <c r="AE40" s="229"/>
      <c r="AF40" s="230"/>
      <c r="AG40" s="170"/>
      <c r="AH40" s="171">
        <v>1</v>
      </c>
      <c r="AI40" s="229"/>
      <c r="AJ40" s="230"/>
      <c r="AK40" s="170"/>
      <c r="AL40" s="171">
        <v>1</v>
      </c>
      <c r="AM40" s="229"/>
      <c r="AN40" s="230"/>
      <c r="AO40" s="170"/>
      <c r="AP40" s="171">
        <v>1</v>
      </c>
      <c r="AQ40" s="229"/>
      <c r="AR40" s="230"/>
      <c r="AS40" s="170"/>
      <c r="AT40" s="171">
        <v>1</v>
      </c>
      <c r="AU40" s="229"/>
      <c r="AV40" s="230"/>
      <c r="AW40" s="170"/>
      <c r="AX40" s="171">
        <v>1</v>
      </c>
      <c r="AY40" s="229"/>
      <c r="AZ40" s="230"/>
      <c r="BA40" s="170"/>
      <c r="BB40" s="171">
        <v>1</v>
      </c>
      <c r="BC40" s="229"/>
      <c r="BD40" s="230"/>
      <c r="BE40" s="170"/>
      <c r="BF40" s="171"/>
      <c r="BG40" s="229"/>
      <c r="BH40" s="230"/>
      <c r="BI40" s="170"/>
      <c r="BJ40" s="171">
        <v>1</v>
      </c>
      <c r="BK40" s="229"/>
      <c r="BL40" s="230"/>
      <c r="BM40" s="170"/>
      <c r="BN40" s="171">
        <v>1</v>
      </c>
      <c r="BO40" s="229"/>
      <c r="BP40" s="230"/>
      <c r="BQ40" s="170"/>
      <c r="BR40" s="171">
        <v>1</v>
      </c>
      <c r="BS40" s="229"/>
      <c r="BT40" s="230"/>
      <c r="BU40" s="170"/>
      <c r="BV40" s="171">
        <v>1</v>
      </c>
      <c r="BW40" s="229"/>
      <c r="BX40" s="230"/>
      <c r="BY40" s="170"/>
      <c r="BZ40" s="171">
        <v>1</v>
      </c>
      <c r="CA40" s="229"/>
      <c r="CB40" s="230"/>
      <c r="CC40" s="170"/>
      <c r="CD40" s="171">
        <v>1</v>
      </c>
      <c r="CE40" s="229"/>
      <c r="CF40" s="230"/>
      <c r="CG40" s="170"/>
      <c r="CH40" s="171"/>
      <c r="CI40" s="229"/>
      <c r="CJ40" s="230"/>
      <c r="CK40" s="170"/>
      <c r="CL40" s="171">
        <v>1</v>
      </c>
      <c r="CM40" s="229"/>
      <c r="CN40" s="230"/>
      <c r="CO40" s="170"/>
      <c r="CP40" s="171">
        <v>1</v>
      </c>
      <c r="CQ40" s="229"/>
      <c r="CR40" s="230"/>
      <c r="CS40" s="170"/>
      <c r="CT40" s="171">
        <v>1</v>
      </c>
      <c r="CU40" s="229"/>
      <c r="CV40" s="230"/>
      <c r="CW40" s="170"/>
      <c r="CX40" s="171">
        <v>1</v>
      </c>
      <c r="CY40" s="229"/>
      <c r="CZ40" s="230"/>
      <c r="DA40" s="170"/>
      <c r="DB40" s="171">
        <v>1</v>
      </c>
      <c r="DC40" s="229"/>
      <c r="DD40" s="230"/>
      <c r="DE40" s="170"/>
      <c r="DF40" s="171"/>
      <c r="DG40" s="229">
        <v>1</v>
      </c>
      <c r="DH40" s="230"/>
      <c r="DI40" s="170"/>
      <c r="DJ40" s="171"/>
      <c r="DK40" s="229"/>
      <c r="DL40" s="230"/>
      <c r="DM40" s="170"/>
      <c r="DN40" s="171"/>
      <c r="DO40" s="229">
        <v>1</v>
      </c>
      <c r="DP40" s="230"/>
      <c r="DQ40" s="170"/>
      <c r="DR40" s="171"/>
      <c r="DS40" s="229">
        <v>1</v>
      </c>
      <c r="DT40" s="230"/>
      <c r="DU40" s="170"/>
      <c r="DV40" s="171"/>
      <c r="DW40" s="229">
        <v>1</v>
      </c>
      <c r="DX40" s="230"/>
      <c r="DY40" s="170"/>
      <c r="DZ40" s="183">
        <f t="shared" si="1"/>
        <v>23</v>
      </c>
      <c r="EA40" s="199">
        <f t="shared" si="1"/>
        <v>4</v>
      </c>
      <c r="EB40" s="199">
        <f t="shared" si="1"/>
        <v>0</v>
      </c>
      <c r="EC40" s="200">
        <f t="shared" si="1"/>
        <v>0</v>
      </c>
    </row>
    <row r="41" spans="1:133" ht="45" x14ac:dyDescent="0.25">
      <c r="A41" s="222">
        <v>34</v>
      </c>
      <c r="B41" s="513" t="s">
        <v>900</v>
      </c>
      <c r="C41" s="389" t="s">
        <v>1477</v>
      </c>
      <c r="D41" s="387" t="s">
        <v>1478</v>
      </c>
      <c r="E41" s="196">
        <v>5</v>
      </c>
      <c r="F41" s="171"/>
      <c r="G41" s="229">
        <v>1</v>
      </c>
      <c r="H41" s="230"/>
      <c r="I41" s="170"/>
      <c r="J41" s="171"/>
      <c r="K41" s="229">
        <v>1</v>
      </c>
      <c r="L41" s="230"/>
      <c r="M41" s="170"/>
      <c r="N41" s="171"/>
      <c r="O41" s="229">
        <v>1</v>
      </c>
      <c r="P41" s="230"/>
      <c r="Q41" s="170"/>
      <c r="R41" s="171"/>
      <c r="S41" s="229">
        <v>1</v>
      </c>
      <c r="T41" s="230"/>
      <c r="U41" s="170"/>
      <c r="V41" s="171"/>
      <c r="W41" s="229">
        <v>1</v>
      </c>
      <c r="X41" s="230"/>
      <c r="Y41" s="170"/>
      <c r="Z41" s="171"/>
      <c r="AA41" s="229">
        <v>1</v>
      </c>
      <c r="AB41" s="230"/>
      <c r="AC41" s="170"/>
      <c r="AD41" s="171"/>
      <c r="AE41" s="229"/>
      <c r="AF41" s="230"/>
      <c r="AG41" s="170"/>
      <c r="AH41" s="171"/>
      <c r="AI41" s="229">
        <v>1</v>
      </c>
      <c r="AJ41" s="230"/>
      <c r="AK41" s="170"/>
      <c r="AL41" s="171"/>
      <c r="AM41" s="229">
        <v>1</v>
      </c>
      <c r="AN41" s="230"/>
      <c r="AO41" s="170"/>
      <c r="AP41" s="171"/>
      <c r="AQ41" s="229">
        <v>1</v>
      </c>
      <c r="AR41" s="230"/>
      <c r="AS41" s="170"/>
      <c r="AT41" s="171"/>
      <c r="AU41" s="229">
        <v>1</v>
      </c>
      <c r="AV41" s="230"/>
      <c r="AW41" s="170"/>
      <c r="AX41" s="171"/>
      <c r="AY41" s="229">
        <v>1</v>
      </c>
      <c r="AZ41" s="230"/>
      <c r="BA41" s="170"/>
      <c r="BB41" s="171"/>
      <c r="BC41" s="229">
        <v>1</v>
      </c>
      <c r="BD41" s="230"/>
      <c r="BE41" s="170"/>
      <c r="BF41" s="171"/>
      <c r="BG41" s="229"/>
      <c r="BH41" s="230"/>
      <c r="BI41" s="170"/>
      <c r="BJ41" s="171"/>
      <c r="BK41" s="229">
        <v>1</v>
      </c>
      <c r="BL41" s="230"/>
      <c r="BM41" s="170"/>
      <c r="BN41" s="171"/>
      <c r="BO41" s="229">
        <v>1</v>
      </c>
      <c r="BP41" s="230"/>
      <c r="BQ41" s="170"/>
      <c r="BR41" s="171"/>
      <c r="BS41" s="229">
        <v>1</v>
      </c>
      <c r="BT41" s="230"/>
      <c r="BU41" s="170"/>
      <c r="BV41" s="171"/>
      <c r="BW41" s="229">
        <v>1</v>
      </c>
      <c r="BX41" s="230"/>
      <c r="BY41" s="170"/>
      <c r="BZ41" s="171"/>
      <c r="CA41" s="229">
        <v>1</v>
      </c>
      <c r="CB41" s="230"/>
      <c r="CC41" s="170"/>
      <c r="CD41" s="171"/>
      <c r="CE41" s="229">
        <v>1</v>
      </c>
      <c r="CF41" s="230"/>
      <c r="CG41" s="170"/>
      <c r="CH41" s="171"/>
      <c r="CI41" s="229"/>
      <c r="CJ41" s="230"/>
      <c r="CK41" s="170"/>
      <c r="CL41" s="171"/>
      <c r="CM41" s="229">
        <v>1</v>
      </c>
      <c r="CN41" s="230"/>
      <c r="CO41" s="170"/>
      <c r="CP41" s="171"/>
      <c r="CQ41" s="229">
        <v>1</v>
      </c>
      <c r="CR41" s="230"/>
      <c r="CS41" s="170"/>
      <c r="CT41" s="171"/>
      <c r="CU41" s="229">
        <v>1</v>
      </c>
      <c r="CV41" s="230"/>
      <c r="CW41" s="170"/>
      <c r="CX41" s="171"/>
      <c r="CY41" s="229">
        <v>1</v>
      </c>
      <c r="CZ41" s="230"/>
      <c r="DA41" s="170"/>
      <c r="DB41" s="171"/>
      <c r="DC41" s="229">
        <v>1</v>
      </c>
      <c r="DD41" s="230"/>
      <c r="DE41" s="170"/>
      <c r="DF41" s="171">
        <v>2</v>
      </c>
      <c r="DG41" s="229"/>
      <c r="DH41" s="230"/>
      <c r="DI41" s="170"/>
      <c r="DJ41" s="171"/>
      <c r="DK41" s="229"/>
      <c r="DL41" s="230"/>
      <c r="DM41" s="170"/>
      <c r="DN41" s="171">
        <v>2</v>
      </c>
      <c r="DO41" s="229"/>
      <c r="DP41" s="230"/>
      <c r="DQ41" s="170"/>
      <c r="DR41" s="171">
        <v>2</v>
      </c>
      <c r="DS41" s="229"/>
      <c r="DT41" s="230"/>
      <c r="DU41" s="170"/>
      <c r="DV41" s="171">
        <v>2</v>
      </c>
      <c r="DW41" s="229"/>
      <c r="DX41" s="230"/>
      <c r="DY41" s="170"/>
      <c r="DZ41" s="183">
        <f t="shared" si="1"/>
        <v>8</v>
      </c>
      <c r="EA41" s="199">
        <f t="shared" si="1"/>
        <v>23</v>
      </c>
      <c r="EB41" s="199">
        <f t="shared" si="1"/>
        <v>0</v>
      </c>
      <c r="EC41" s="200">
        <f t="shared" si="1"/>
        <v>0</v>
      </c>
    </row>
    <row r="42" spans="1:133" ht="60" x14ac:dyDescent="0.25">
      <c r="A42" s="222">
        <v>35</v>
      </c>
      <c r="B42" s="513" t="s">
        <v>901</v>
      </c>
      <c r="C42" s="389" t="s">
        <v>182</v>
      </c>
      <c r="D42" s="387" t="s">
        <v>1479</v>
      </c>
      <c r="E42" s="196">
        <v>5</v>
      </c>
      <c r="F42" s="171">
        <v>1</v>
      </c>
      <c r="G42" s="229"/>
      <c r="H42" s="230"/>
      <c r="I42" s="170"/>
      <c r="J42" s="171">
        <v>1</v>
      </c>
      <c r="K42" s="229"/>
      <c r="L42" s="230"/>
      <c r="M42" s="170"/>
      <c r="N42" s="171">
        <v>1</v>
      </c>
      <c r="O42" s="229"/>
      <c r="P42" s="230"/>
      <c r="Q42" s="170"/>
      <c r="R42" s="171">
        <v>1</v>
      </c>
      <c r="S42" s="229"/>
      <c r="T42" s="230"/>
      <c r="U42" s="170"/>
      <c r="V42" s="171">
        <v>1</v>
      </c>
      <c r="W42" s="229"/>
      <c r="X42" s="230"/>
      <c r="Y42" s="170"/>
      <c r="Z42" s="171">
        <v>1</v>
      </c>
      <c r="AA42" s="229"/>
      <c r="AB42" s="230"/>
      <c r="AC42" s="170"/>
      <c r="AD42" s="171"/>
      <c r="AE42" s="229"/>
      <c r="AF42" s="230"/>
      <c r="AG42" s="170"/>
      <c r="AH42" s="171">
        <v>1</v>
      </c>
      <c r="AI42" s="229"/>
      <c r="AJ42" s="230"/>
      <c r="AK42" s="170"/>
      <c r="AL42" s="171">
        <v>1</v>
      </c>
      <c r="AM42" s="229"/>
      <c r="AN42" s="230"/>
      <c r="AO42" s="170"/>
      <c r="AP42" s="171">
        <v>1</v>
      </c>
      <c r="AQ42" s="229"/>
      <c r="AR42" s="230"/>
      <c r="AS42" s="170"/>
      <c r="AT42" s="171">
        <v>1</v>
      </c>
      <c r="AU42" s="229"/>
      <c r="AV42" s="230"/>
      <c r="AW42" s="170"/>
      <c r="AX42" s="171">
        <v>1</v>
      </c>
      <c r="AY42" s="229"/>
      <c r="AZ42" s="230"/>
      <c r="BA42" s="170"/>
      <c r="BB42" s="171">
        <v>1</v>
      </c>
      <c r="BC42" s="229"/>
      <c r="BD42" s="230"/>
      <c r="BE42" s="170"/>
      <c r="BF42" s="171"/>
      <c r="BG42" s="229"/>
      <c r="BH42" s="230"/>
      <c r="BI42" s="170"/>
      <c r="BJ42" s="171">
        <v>1</v>
      </c>
      <c r="BK42" s="229"/>
      <c r="BL42" s="230"/>
      <c r="BM42" s="170"/>
      <c r="BN42" s="171">
        <v>1</v>
      </c>
      <c r="BO42" s="229"/>
      <c r="BP42" s="230"/>
      <c r="BQ42" s="170"/>
      <c r="BR42" s="171">
        <v>1</v>
      </c>
      <c r="BS42" s="229"/>
      <c r="BT42" s="230"/>
      <c r="BU42" s="170"/>
      <c r="BV42" s="171">
        <v>1</v>
      </c>
      <c r="BW42" s="229"/>
      <c r="BX42" s="230"/>
      <c r="BY42" s="170"/>
      <c r="BZ42" s="171">
        <v>1</v>
      </c>
      <c r="CA42" s="229"/>
      <c r="CB42" s="230"/>
      <c r="CC42" s="170"/>
      <c r="CD42" s="171">
        <v>1</v>
      </c>
      <c r="CE42" s="229"/>
      <c r="CF42" s="230"/>
      <c r="CG42" s="170"/>
      <c r="CH42" s="171"/>
      <c r="CI42" s="229"/>
      <c r="CJ42" s="230"/>
      <c r="CK42" s="170"/>
      <c r="CL42" s="171">
        <v>1</v>
      </c>
      <c r="CM42" s="229"/>
      <c r="CN42" s="230"/>
      <c r="CO42" s="170"/>
      <c r="CP42" s="171">
        <v>1</v>
      </c>
      <c r="CQ42" s="229"/>
      <c r="CR42" s="230"/>
      <c r="CS42" s="170"/>
      <c r="CT42" s="171">
        <v>1</v>
      </c>
      <c r="CU42" s="229"/>
      <c r="CV42" s="230"/>
      <c r="CW42" s="170"/>
      <c r="CX42" s="171">
        <v>1</v>
      </c>
      <c r="CY42" s="229"/>
      <c r="CZ42" s="230"/>
      <c r="DA42" s="170"/>
      <c r="DB42" s="171">
        <v>1</v>
      </c>
      <c r="DC42" s="229"/>
      <c r="DD42" s="230"/>
      <c r="DE42" s="170"/>
      <c r="DF42" s="171">
        <v>1</v>
      </c>
      <c r="DG42" s="229"/>
      <c r="DH42" s="230"/>
      <c r="DI42" s="170"/>
      <c r="DJ42" s="171"/>
      <c r="DK42" s="229"/>
      <c r="DL42" s="230"/>
      <c r="DM42" s="170"/>
      <c r="DN42" s="171">
        <v>1</v>
      </c>
      <c r="DO42" s="229"/>
      <c r="DP42" s="230"/>
      <c r="DQ42" s="170"/>
      <c r="DR42" s="171">
        <v>1</v>
      </c>
      <c r="DS42" s="229"/>
      <c r="DT42" s="230"/>
      <c r="DU42" s="170"/>
      <c r="DV42" s="171">
        <v>1</v>
      </c>
      <c r="DW42" s="229"/>
      <c r="DX42" s="230"/>
      <c r="DY42" s="170"/>
      <c r="DZ42" s="183">
        <f t="shared" si="1"/>
        <v>27</v>
      </c>
      <c r="EA42" s="199">
        <f t="shared" si="1"/>
        <v>0</v>
      </c>
      <c r="EB42" s="199">
        <f t="shared" si="1"/>
        <v>0</v>
      </c>
      <c r="EC42" s="200">
        <f t="shared" si="1"/>
        <v>0</v>
      </c>
    </row>
    <row r="43" spans="1:133" ht="30" x14ac:dyDescent="0.25">
      <c r="A43" s="222">
        <v>36</v>
      </c>
      <c r="B43" s="513" t="s">
        <v>902</v>
      </c>
      <c r="C43" s="389" t="s">
        <v>186</v>
      </c>
      <c r="D43" s="387" t="s">
        <v>1480</v>
      </c>
      <c r="E43" s="196">
        <v>5</v>
      </c>
      <c r="F43" s="171"/>
      <c r="G43" s="229">
        <v>1</v>
      </c>
      <c r="H43" s="230"/>
      <c r="I43" s="170"/>
      <c r="J43" s="171"/>
      <c r="K43" s="229">
        <v>1</v>
      </c>
      <c r="L43" s="230"/>
      <c r="M43" s="170"/>
      <c r="N43" s="171"/>
      <c r="O43" s="229">
        <v>1</v>
      </c>
      <c r="P43" s="230"/>
      <c r="Q43" s="170"/>
      <c r="R43" s="171"/>
      <c r="S43" s="229">
        <v>1</v>
      </c>
      <c r="T43" s="230"/>
      <c r="U43" s="170"/>
      <c r="V43" s="171"/>
      <c r="W43" s="229">
        <v>1</v>
      </c>
      <c r="X43" s="230"/>
      <c r="Y43" s="170"/>
      <c r="Z43" s="171"/>
      <c r="AA43" s="229">
        <v>1</v>
      </c>
      <c r="AB43" s="230"/>
      <c r="AC43" s="170"/>
      <c r="AD43" s="171"/>
      <c r="AE43" s="229"/>
      <c r="AF43" s="230"/>
      <c r="AG43" s="170"/>
      <c r="AH43" s="171"/>
      <c r="AI43" s="229">
        <v>1</v>
      </c>
      <c r="AJ43" s="230"/>
      <c r="AK43" s="170"/>
      <c r="AL43" s="171"/>
      <c r="AM43" s="229">
        <v>1</v>
      </c>
      <c r="AN43" s="230"/>
      <c r="AO43" s="170"/>
      <c r="AP43" s="171"/>
      <c r="AQ43" s="229">
        <v>1</v>
      </c>
      <c r="AR43" s="230"/>
      <c r="AS43" s="170"/>
      <c r="AT43" s="171"/>
      <c r="AU43" s="229">
        <v>1</v>
      </c>
      <c r="AV43" s="230"/>
      <c r="AW43" s="170"/>
      <c r="AX43" s="171"/>
      <c r="AY43" s="229">
        <v>1</v>
      </c>
      <c r="AZ43" s="230"/>
      <c r="BA43" s="170"/>
      <c r="BB43" s="171"/>
      <c r="BC43" s="229">
        <v>1</v>
      </c>
      <c r="BD43" s="230"/>
      <c r="BE43" s="170"/>
      <c r="BF43" s="171"/>
      <c r="BG43" s="229"/>
      <c r="BH43" s="230"/>
      <c r="BI43" s="170"/>
      <c r="BJ43" s="171"/>
      <c r="BK43" s="229">
        <v>1</v>
      </c>
      <c r="BL43" s="230"/>
      <c r="BM43" s="170"/>
      <c r="BN43" s="171"/>
      <c r="BO43" s="229">
        <v>1</v>
      </c>
      <c r="BP43" s="230"/>
      <c r="BQ43" s="170"/>
      <c r="BR43" s="171"/>
      <c r="BS43" s="229">
        <v>1</v>
      </c>
      <c r="BT43" s="230"/>
      <c r="BU43" s="170"/>
      <c r="BV43" s="171"/>
      <c r="BW43" s="229">
        <v>1</v>
      </c>
      <c r="BX43" s="230"/>
      <c r="BY43" s="170"/>
      <c r="BZ43" s="171"/>
      <c r="CA43" s="229">
        <v>1</v>
      </c>
      <c r="CB43" s="230"/>
      <c r="CC43" s="170"/>
      <c r="CD43" s="171"/>
      <c r="CE43" s="229">
        <v>1</v>
      </c>
      <c r="CF43" s="230"/>
      <c r="CG43" s="170"/>
      <c r="CH43" s="171"/>
      <c r="CI43" s="229"/>
      <c r="CJ43" s="230"/>
      <c r="CK43" s="170"/>
      <c r="CL43" s="171"/>
      <c r="CM43" s="229">
        <v>1</v>
      </c>
      <c r="CN43" s="230"/>
      <c r="CO43" s="170"/>
      <c r="CP43" s="171"/>
      <c r="CQ43" s="229">
        <v>1</v>
      </c>
      <c r="CR43" s="230"/>
      <c r="CS43" s="170"/>
      <c r="CT43" s="171"/>
      <c r="CU43" s="229">
        <v>1</v>
      </c>
      <c r="CV43" s="230"/>
      <c r="CW43" s="170"/>
      <c r="CX43" s="171"/>
      <c r="CY43" s="229">
        <v>1</v>
      </c>
      <c r="CZ43" s="230"/>
      <c r="DA43" s="170"/>
      <c r="DB43" s="171"/>
      <c r="DC43" s="229">
        <v>1</v>
      </c>
      <c r="DD43" s="230"/>
      <c r="DE43" s="170"/>
      <c r="DF43" s="171"/>
      <c r="DG43" s="229">
        <v>1</v>
      </c>
      <c r="DH43" s="230"/>
      <c r="DI43" s="170"/>
      <c r="DJ43" s="171"/>
      <c r="DK43" s="229"/>
      <c r="DL43" s="230"/>
      <c r="DM43" s="170"/>
      <c r="DN43" s="171"/>
      <c r="DO43" s="229">
        <v>1</v>
      </c>
      <c r="DP43" s="230"/>
      <c r="DQ43" s="170"/>
      <c r="DR43" s="171"/>
      <c r="DS43" s="229">
        <v>1</v>
      </c>
      <c r="DT43" s="230"/>
      <c r="DU43" s="170"/>
      <c r="DV43" s="171"/>
      <c r="DW43" s="229">
        <v>1</v>
      </c>
      <c r="DX43" s="230"/>
      <c r="DY43" s="170"/>
      <c r="DZ43" s="183">
        <f t="shared" si="1"/>
        <v>0</v>
      </c>
      <c r="EA43" s="199">
        <f t="shared" si="1"/>
        <v>27</v>
      </c>
      <c r="EB43" s="199">
        <f t="shared" si="1"/>
        <v>0</v>
      </c>
      <c r="EC43" s="200">
        <f t="shared" si="1"/>
        <v>0</v>
      </c>
    </row>
    <row r="44" spans="1:133" ht="30" x14ac:dyDescent="0.25">
      <c r="A44" s="222">
        <v>37</v>
      </c>
      <c r="B44" s="513"/>
      <c r="C44" s="389" t="s">
        <v>187</v>
      </c>
      <c r="D44" s="387" t="s">
        <v>2789</v>
      </c>
      <c r="E44" s="196">
        <v>5</v>
      </c>
      <c r="F44" s="171"/>
      <c r="G44" s="229">
        <v>1</v>
      </c>
      <c r="H44" s="230"/>
      <c r="I44" s="170"/>
      <c r="J44" s="171"/>
      <c r="K44" s="229">
        <v>1</v>
      </c>
      <c r="L44" s="230"/>
      <c r="M44" s="170"/>
      <c r="N44" s="171"/>
      <c r="O44" s="229">
        <v>1</v>
      </c>
      <c r="P44" s="230"/>
      <c r="Q44" s="170"/>
      <c r="R44" s="171"/>
      <c r="S44" s="229">
        <v>1</v>
      </c>
      <c r="T44" s="230"/>
      <c r="U44" s="170"/>
      <c r="V44" s="171"/>
      <c r="W44" s="229">
        <v>1</v>
      </c>
      <c r="X44" s="230"/>
      <c r="Y44" s="170"/>
      <c r="Z44" s="171"/>
      <c r="AA44" s="229">
        <v>1</v>
      </c>
      <c r="AB44" s="230"/>
      <c r="AC44" s="170"/>
      <c r="AD44" s="171"/>
      <c r="AE44" s="229"/>
      <c r="AF44" s="230"/>
      <c r="AG44" s="170"/>
      <c r="AH44" s="171"/>
      <c r="AI44" s="229">
        <v>1</v>
      </c>
      <c r="AJ44" s="230"/>
      <c r="AK44" s="170"/>
      <c r="AL44" s="171"/>
      <c r="AM44" s="229">
        <v>1</v>
      </c>
      <c r="AN44" s="230"/>
      <c r="AO44" s="170"/>
      <c r="AP44" s="171"/>
      <c r="AQ44" s="229">
        <v>1</v>
      </c>
      <c r="AR44" s="230"/>
      <c r="AS44" s="170"/>
      <c r="AT44" s="171"/>
      <c r="AU44" s="229">
        <v>1</v>
      </c>
      <c r="AV44" s="230"/>
      <c r="AW44" s="170"/>
      <c r="AX44" s="171"/>
      <c r="AY44" s="229">
        <v>1</v>
      </c>
      <c r="AZ44" s="230"/>
      <c r="BA44" s="170"/>
      <c r="BB44" s="171"/>
      <c r="BC44" s="229">
        <v>1</v>
      </c>
      <c r="BD44" s="230"/>
      <c r="BE44" s="170"/>
      <c r="BF44" s="171"/>
      <c r="BG44" s="229"/>
      <c r="BH44" s="230"/>
      <c r="BI44" s="170"/>
      <c r="BJ44" s="171"/>
      <c r="BK44" s="229">
        <v>1</v>
      </c>
      <c r="BL44" s="230"/>
      <c r="BM44" s="170"/>
      <c r="BN44" s="171"/>
      <c r="BO44" s="229">
        <v>1</v>
      </c>
      <c r="BP44" s="230"/>
      <c r="BQ44" s="170"/>
      <c r="BR44" s="171"/>
      <c r="BS44" s="229">
        <v>1</v>
      </c>
      <c r="BT44" s="230"/>
      <c r="BU44" s="170"/>
      <c r="BV44" s="171"/>
      <c r="BW44" s="229">
        <v>1</v>
      </c>
      <c r="BX44" s="230"/>
      <c r="BY44" s="170"/>
      <c r="BZ44" s="171"/>
      <c r="CA44" s="229">
        <v>1</v>
      </c>
      <c r="CB44" s="230"/>
      <c r="CC44" s="170"/>
      <c r="CD44" s="171"/>
      <c r="CE44" s="229">
        <v>1</v>
      </c>
      <c r="CF44" s="230"/>
      <c r="CG44" s="170"/>
      <c r="CH44" s="171"/>
      <c r="CI44" s="229"/>
      <c r="CJ44" s="230"/>
      <c r="CK44" s="170"/>
      <c r="CL44" s="171"/>
      <c r="CM44" s="229">
        <v>1</v>
      </c>
      <c r="CN44" s="230"/>
      <c r="CO44" s="170"/>
      <c r="CP44" s="171"/>
      <c r="CQ44" s="229">
        <v>1</v>
      </c>
      <c r="CR44" s="230"/>
      <c r="CS44" s="170"/>
      <c r="CT44" s="171"/>
      <c r="CU44" s="229">
        <v>1</v>
      </c>
      <c r="CV44" s="230"/>
      <c r="CW44" s="170"/>
      <c r="CX44" s="171"/>
      <c r="CY44" s="229">
        <v>1</v>
      </c>
      <c r="CZ44" s="230"/>
      <c r="DA44" s="170"/>
      <c r="DB44" s="171"/>
      <c r="DC44" s="229">
        <v>1</v>
      </c>
      <c r="DD44" s="230"/>
      <c r="DE44" s="170"/>
      <c r="DF44" s="171"/>
      <c r="DG44" s="229">
        <v>1</v>
      </c>
      <c r="DH44" s="230"/>
      <c r="DI44" s="170"/>
      <c r="DJ44" s="171"/>
      <c r="DK44" s="229"/>
      <c r="DL44" s="230"/>
      <c r="DM44" s="170"/>
      <c r="DN44" s="171"/>
      <c r="DO44" s="229">
        <v>1</v>
      </c>
      <c r="DP44" s="230"/>
      <c r="DQ44" s="170"/>
      <c r="DR44" s="171"/>
      <c r="DS44" s="229">
        <v>1</v>
      </c>
      <c r="DT44" s="230"/>
      <c r="DU44" s="170"/>
      <c r="DV44" s="171"/>
      <c r="DW44" s="229">
        <v>1</v>
      </c>
      <c r="DX44" s="230"/>
      <c r="DY44" s="170"/>
      <c r="DZ44" s="183">
        <f t="shared" si="1"/>
        <v>0</v>
      </c>
      <c r="EA44" s="199">
        <f t="shared" si="1"/>
        <v>27</v>
      </c>
      <c r="EB44" s="199">
        <f t="shared" si="1"/>
        <v>0</v>
      </c>
      <c r="EC44" s="200">
        <f t="shared" si="1"/>
        <v>0</v>
      </c>
    </row>
    <row r="45" spans="1:133" ht="90" x14ac:dyDescent="0.25">
      <c r="A45" s="222">
        <v>38</v>
      </c>
      <c r="B45" s="513" t="s">
        <v>903</v>
      </c>
      <c r="C45" s="389" t="s">
        <v>149</v>
      </c>
      <c r="D45" s="387" t="s">
        <v>1481</v>
      </c>
      <c r="E45" s="196">
        <v>5</v>
      </c>
      <c r="F45" s="171">
        <v>1</v>
      </c>
      <c r="G45" s="229"/>
      <c r="H45" s="230"/>
      <c r="I45" s="170"/>
      <c r="J45" s="171">
        <v>1</v>
      </c>
      <c r="K45" s="229"/>
      <c r="L45" s="230"/>
      <c r="M45" s="170"/>
      <c r="N45" s="171">
        <v>1</v>
      </c>
      <c r="O45" s="229"/>
      <c r="P45" s="230"/>
      <c r="Q45" s="170"/>
      <c r="R45" s="171">
        <v>1</v>
      </c>
      <c r="S45" s="229"/>
      <c r="T45" s="230"/>
      <c r="U45" s="170"/>
      <c r="V45" s="171">
        <v>1</v>
      </c>
      <c r="W45" s="229"/>
      <c r="X45" s="230"/>
      <c r="Y45" s="170"/>
      <c r="Z45" s="171">
        <v>1</v>
      </c>
      <c r="AA45" s="229"/>
      <c r="AB45" s="230"/>
      <c r="AC45" s="170"/>
      <c r="AD45" s="171"/>
      <c r="AE45" s="229"/>
      <c r="AF45" s="230"/>
      <c r="AG45" s="170"/>
      <c r="AH45" s="171">
        <v>1</v>
      </c>
      <c r="AI45" s="229"/>
      <c r="AJ45" s="230"/>
      <c r="AK45" s="170"/>
      <c r="AL45" s="171">
        <v>1</v>
      </c>
      <c r="AM45" s="229"/>
      <c r="AN45" s="230"/>
      <c r="AO45" s="170"/>
      <c r="AP45" s="171">
        <v>1</v>
      </c>
      <c r="AQ45" s="229"/>
      <c r="AR45" s="230"/>
      <c r="AS45" s="170"/>
      <c r="AT45" s="171">
        <v>1</v>
      </c>
      <c r="AU45" s="229"/>
      <c r="AV45" s="230"/>
      <c r="AW45" s="170"/>
      <c r="AX45" s="171">
        <v>1</v>
      </c>
      <c r="AY45" s="229"/>
      <c r="AZ45" s="230"/>
      <c r="BA45" s="170"/>
      <c r="BB45" s="171">
        <v>1</v>
      </c>
      <c r="BC45" s="229"/>
      <c r="BD45" s="230"/>
      <c r="BE45" s="170"/>
      <c r="BF45" s="171"/>
      <c r="BG45" s="229"/>
      <c r="BH45" s="230"/>
      <c r="BI45" s="170"/>
      <c r="BJ45" s="171">
        <v>1</v>
      </c>
      <c r="BK45" s="229"/>
      <c r="BL45" s="230"/>
      <c r="BM45" s="170"/>
      <c r="BN45" s="171">
        <v>1</v>
      </c>
      <c r="BO45" s="229"/>
      <c r="BP45" s="230"/>
      <c r="BQ45" s="170"/>
      <c r="BR45" s="171">
        <v>1</v>
      </c>
      <c r="BS45" s="229"/>
      <c r="BT45" s="230"/>
      <c r="BU45" s="170"/>
      <c r="BV45" s="171">
        <v>1</v>
      </c>
      <c r="BW45" s="229"/>
      <c r="BX45" s="230"/>
      <c r="BY45" s="170"/>
      <c r="BZ45" s="171">
        <v>1</v>
      </c>
      <c r="CA45" s="229"/>
      <c r="CB45" s="230"/>
      <c r="CC45" s="170"/>
      <c r="CD45" s="171">
        <v>1</v>
      </c>
      <c r="CE45" s="229"/>
      <c r="CF45" s="230"/>
      <c r="CG45" s="170"/>
      <c r="CH45" s="171"/>
      <c r="CI45" s="229"/>
      <c r="CJ45" s="230"/>
      <c r="CK45" s="170"/>
      <c r="CL45" s="171">
        <v>1</v>
      </c>
      <c r="CM45" s="229"/>
      <c r="CN45" s="230"/>
      <c r="CO45" s="170"/>
      <c r="CP45" s="171">
        <v>1</v>
      </c>
      <c r="CQ45" s="229"/>
      <c r="CR45" s="230"/>
      <c r="CS45" s="170"/>
      <c r="CT45" s="171">
        <v>1</v>
      </c>
      <c r="CU45" s="229"/>
      <c r="CV45" s="230"/>
      <c r="CW45" s="170"/>
      <c r="CX45" s="171">
        <v>1</v>
      </c>
      <c r="CY45" s="229"/>
      <c r="CZ45" s="230"/>
      <c r="DA45" s="170"/>
      <c r="DB45" s="171">
        <v>1</v>
      </c>
      <c r="DC45" s="229"/>
      <c r="DD45" s="230"/>
      <c r="DE45" s="170"/>
      <c r="DF45" s="171">
        <v>1</v>
      </c>
      <c r="DG45" s="229"/>
      <c r="DH45" s="230"/>
      <c r="DI45" s="170"/>
      <c r="DJ45" s="171"/>
      <c r="DK45" s="229"/>
      <c r="DL45" s="230"/>
      <c r="DM45" s="170"/>
      <c r="DN45" s="171">
        <v>1</v>
      </c>
      <c r="DO45" s="229"/>
      <c r="DP45" s="230"/>
      <c r="DQ45" s="170"/>
      <c r="DR45" s="171">
        <v>1</v>
      </c>
      <c r="DS45" s="229"/>
      <c r="DT45" s="230"/>
      <c r="DU45" s="170"/>
      <c r="DV45" s="171">
        <v>1</v>
      </c>
      <c r="DW45" s="229"/>
      <c r="DX45" s="230"/>
      <c r="DY45" s="170"/>
      <c r="DZ45" s="183">
        <f t="shared" si="1"/>
        <v>27</v>
      </c>
      <c r="EA45" s="199">
        <f t="shared" si="1"/>
        <v>0</v>
      </c>
      <c r="EB45" s="199">
        <f t="shared" si="1"/>
        <v>0</v>
      </c>
      <c r="EC45" s="200">
        <f t="shared" si="1"/>
        <v>0</v>
      </c>
    </row>
    <row r="46" spans="1:133" ht="30" x14ac:dyDescent="0.25">
      <c r="A46" s="222">
        <v>39</v>
      </c>
      <c r="B46" s="513" t="s">
        <v>1900</v>
      </c>
      <c r="C46" s="389" t="s">
        <v>1901</v>
      </c>
      <c r="D46" s="387" t="s">
        <v>2790</v>
      </c>
      <c r="E46" s="196">
        <v>5</v>
      </c>
      <c r="F46" s="171"/>
      <c r="G46" s="229">
        <v>1</v>
      </c>
      <c r="H46" s="230"/>
      <c r="I46" s="170"/>
      <c r="J46" s="171"/>
      <c r="K46" s="229">
        <v>1</v>
      </c>
      <c r="L46" s="230"/>
      <c r="M46" s="170"/>
      <c r="N46" s="171"/>
      <c r="O46" s="229">
        <v>1</v>
      </c>
      <c r="P46" s="230"/>
      <c r="Q46" s="170"/>
      <c r="R46" s="171"/>
      <c r="S46" s="229">
        <v>1</v>
      </c>
      <c r="T46" s="230"/>
      <c r="U46" s="170"/>
      <c r="V46" s="171"/>
      <c r="W46" s="229">
        <v>1</v>
      </c>
      <c r="X46" s="230"/>
      <c r="Y46" s="170"/>
      <c r="Z46" s="171"/>
      <c r="AA46" s="229">
        <v>1</v>
      </c>
      <c r="AB46" s="230"/>
      <c r="AC46" s="170"/>
      <c r="AD46" s="171"/>
      <c r="AE46" s="229"/>
      <c r="AF46" s="230"/>
      <c r="AG46" s="170"/>
      <c r="AH46" s="171"/>
      <c r="AI46" s="229">
        <v>1</v>
      </c>
      <c r="AJ46" s="230"/>
      <c r="AK46" s="170"/>
      <c r="AL46" s="171"/>
      <c r="AM46" s="229">
        <v>1</v>
      </c>
      <c r="AN46" s="230"/>
      <c r="AO46" s="170"/>
      <c r="AP46" s="171">
        <v>0.5</v>
      </c>
      <c r="AQ46" s="229">
        <v>0</v>
      </c>
      <c r="AR46" s="230"/>
      <c r="AS46" s="170"/>
      <c r="AT46" s="171">
        <v>0.5</v>
      </c>
      <c r="AU46" s="229">
        <v>0</v>
      </c>
      <c r="AV46" s="230"/>
      <c r="AW46" s="170"/>
      <c r="AX46" s="171">
        <v>0.5</v>
      </c>
      <c r="AY46" s="229">
        <v>0</v>
      </c>
      <c r="AZ46" s="230"/>
      <c r="BA46" s="170"/>
      <c r="BB46" s="171">
        <v>0.5</v>
      </c>
      <c r="BC46" s="229">
        <v>0</v>
      </c>
      <c r="BD46" s="230"/>
      <c r="BE46" s="170"/>
      <c r="BF46" s="171"/>
      <c r="BG46" s="229"/>
      <c r="BH46" s="230"/>
      <c r="BI46" s="170"/>
      <c r="BJ46" s="171">
        <v>0.5</v>
      </c>
      <c r="BK46" s="229">
        <v>0</v>
      </c>
      <c r="BL46" s="230"/>
      <c r="BM46" s="170"/>
      <c r="BN46" s="171"/>
      <c r="BO46" s="229"/>
      <c r="BP46" s="230"/>
      <c r="BQ46" s="170"/>
      <c r="BR46" s="171"/>
      <c r="BS46" s="229"/>
      <c r="BT46" s="230"/>
      <c r="BU46" s="170"/>
      <c r="BV46" s="171"/>
      <c r="BW46" s="229"/>
      <c r="BX46" s="230"/>
      <c r="BY46" s="170"/>
      <c r="BZ46" s="171"/>
      <c r="CA46" s="229"/>
      <c r="CB46" s="230"/>
      <c r="CC46" s="170"/>
      <c r="CD46" s="171"/>
      <c r="CE46" s="229"/>
      <c r="CF46" s="230"/>
      <c r="CG46" s="170"/>
      <c r="CH46" s="171"/>
      <c r="CI46" s="229"/>
      <c r="CJ46" s="230"/>
      <c r="CK46" s="170"/>
      <c r="CL46" s="171"/>
      <c r="CM46" s="229"/>
      <c r="CN46" s="230"/>
      <c r="CO46" s="170"/>
      <c r="CP46" s="171"/>
      <c r="CQ46" s="229"/>
      <c r="CR46" s="230"/>
      <c r="CS46" s="170"/>
      <c r="CT46" s="171"/>
      <c r="CU46" s="229"/>
      <c r="CV46" s="230"/>
      <c r="CW46" s="170"/>
      <c r="CX46" s="171"/>
      <c r="CY46" s="229"/>
      <c r="CZ46" s="230"/>
      <c r="DA46" s="170"/>
      <c r="DB46" s="171"/>
      <c r="DC46" s="229"/>
      <c r="DD46" s="230"/>
      <c r="DE46" s="170"/>
      <c r="DF46" s="171"/>
      <c r="DG46" s="229"/>
      <c r="DH46" s="230"/>
      <c r="DI46" s="170"/>
      <c r="DJ46" s="171"/>
      <c r="DK46" s="229"/>
      <c r="DL46" s="230"/>
      <c r="DM46" s="170"/>
      <c r="DN46" s="171"/>
      <c r="DO46" s="229"/>
      <c r="DP46" s="230"/>
      <c r="DQ46" s="170"/>
      <c r="DR46" s="171"/>
      <c r="DS46" s="229"/>
      <c r="DT46" s="230"/>
      <c r="DU46" s="170"/>
      <c r="DV46" s="171"/>
      <c r="DW46" s="229"/>
      <c r="DX46" s="230"/>
      <c r="DY46" s="170"/>
      <c r="DZ46" s="183">
        <f t="shared" si="1"/>
        <v>2.5</v>
      </c>
      <c r="EA46" s="199">
        <f t="shared" si="1"/>
        <v>8</v>
      </c>
      <c r="EB46" s="199">
        <f t="shared" si="1"/>
        <v>0</v>
      </c>
      <c r="EC46" s="200">
        <f t="shared" si="1"/>
        <v>0</v>
      </c>
    </row>
    <row r="47" spans="1:133" ht="30" x14ac:dyDescent="0.25">
      <c r="A47" s="222">
        <v>40</v>
      </c>
      <c r="B47" s="513" t="s">
        <v>2303</v>
      </c>
      <c r="C47" s="389" t="s">
        <v>2304</v>
      </c>
      <c r="D47" s="385" t="s">
        <v>2305</v>
      </c>
      <c r="E47" s="196">
        <v>5</v>
      </c>
      <c r="F47" s="171">
        <v>1</v>
      </c>
      <c r="G47" s="229"/>
      <c r="H47" s="230"/>
      <c r="I47" s="170"/>
      <c r="J47" s="171">
        <v>1</v>
      </c>
      <c r="K47" s="229"/>
      <c r="L47" s="230"/>
      <c r="M47" s="170"/>
      <c r="N47" s="171">
        <v>1</v>
      </c>
      <c r="O47" s="229"/>
      <c r="P47" s="230"/>
      <c r="Q47" s="170"/>
      <c r="R47" s="171">
        <v>1</v>
      </c>
      <c r="S47" s="229"/>
      <c r="T47" s="230"/>
      <c r="U47" s="170"/>
      <c r="V47" s="171">
        <v>1</v>
      </c>
      <c r="W47" s="229"/>
      <c r="X47" s="230"/>
      <c r="Y47" s="170"/>
      <c r="Z47" s="171">
        <v>1</v>
      </c>
      <c r="AA47" s="229"/>
      <c r="AB47" s="230"/>
      <c r="AC47" s="170"/>
      <c r="AD47" s="171"/>
      <c r="AE47" s="229"/>
      <c r="AF47" s="230"/>
      <c r="AG47" s="170"/>
      <c r="AH47" s="171">
        <v>1</v>
      </c>
      <c r="AI47" s="229"/>
      <c r="AJ47" s="230"/>
      <c r="AK47" s="170"/>
      <c r="AL47" s="171">
        <v>1</v>
      </c>
      <c r="AM47" s="229"/>
      <c r="AN47" s="230"/>
      <c r="AO47" s="170"/>
      <c r="AP47" s="171">
        <v>1</v>
      </c>
      <c r="AQ47" s="229"/>
      <c r="AR47" s="230"/>
      <c r="AS47" s="170"/>
      <c r="AT47" s="171">
        <v>1</v>
      </c>
      <c r="AU47" s="229"/>
      <c r="AV47" s="230"/>
      <c r="AW47" s="170"/>
      <c r="AX47" s="171">
        <v>1</v>
      </c>
      <c r="AY47" s="229"/>
      <c r="AZ47" s="230"/>
      <c r="BA47" s="170"/>
      <c r="BB47" s="171">
        <v>1</v>
      </c>
      <c r="BC47" s="229"/>
      <c r="BD47" s="230"/>
      <c r="BE47" s="170"/>
      <c r="BF47" s="171"/>
      <c r="BG47" s="229"/>
      <c r="BH47" s="230"/>
      <c r="BI47" s="170"/>
      <c r="BJ47" s="171">
        <v>1</v>
      </c>
      <c r="BK47" s="229"/>
      <c r="BL47" s="230"/>
      <c r="BM47" s="170"/>
      <c r="BN47" s="171">
        <v>1</v>
      </c>
      <c r="BO47" s="229"/>
      <c r="BP47" s="230"/>
      <c r="BQ47" s="170"/>
      <c r="BR47" s="171">
        <v>1</v>
      </c>
      <c r="BS47" s="229"/>
      <c r="BT47" s="230"/>
      <c r="BU47" s="170"/>
      <c r="BV47" s="171">
        <v>1</v>
      </c>
      <c r="BW47" s="229"/>
      <c r="BX47" s="230"/>
      <c r="BY47" s="170"/>
      <c r="BZ47" s="171">
        <v>1</v>
      </c>
      <c r="CA47" s="229"/>
      <c r="CB47" s="230"/>
      <c r="CC47" s="170"/>
      <c r="CD47" s="171">
        <v>1</v>
      </c>
      <c r="CE47" s="229"/>
      <c r="CF47" s="230"/>
      <c r="CG47" s="170"/>
      <c r="CH47" s="171"/>
      <c r="CI47" s="229"/>
      <c r="CJ47" s="230"/>
      <c r="CK47" s="170"/>
      <c r="CL47" s="171">
        <v>1</v>
      </c>
      <c r="CM47" s="229"/>
      <c r="CN47" s="230"/>
      <c r="CO47" s="170"/>
      <c r="CP47" s="171">
        <v>1</v>
      </c>
      <c r="CQ47" s="229"/>
      <c r="CR47" s="230"/>
      <c r="CS47" s="170"/>
      <c r="CT47" s="171">
        <v>1</v>
      </c>
      <c r="CU47" s="229"/>
      <c r="CV47" s="230"/>
      <c r="CW47" s="170"/>
      <c r="CX47" s="171">
        <v>1</v>
      </c>
      <c r="CY47" s="229"/>
      <c r="CZ47" s="230"/>
      <c r="DA47" s="170"/>
      <c r="DB47" s="171">
        <v>1</v>
      </c>
      <c r="DC47" s="229"/>
      <c r="DD47" s="230"/>
      <c r="DE47" s="170"/>
      <c r="DF47" s="171">
        <v>1</v>
      </c>
      <c r="DG47" s="229"/>
      <c r="DH47" s="230"/>
      <c r="DI47" s="170"/>
      <c r="DJ47" s="171"/>
      <c r="DK47" s="229"/>
      <c r="DL47" s="230"/>
      <c r="DM47" s="170"/>
      <c r="DN47" s="171">
        <v>1</v>
      </c>
      <c r="DO47" s="229"/>
      <c r="DP47" s="230"/>
      <c r="DQ47" s="170"/>
      <c r="DR47" s="171">
        <v>1</v>
      </c>
      <c r="DS47" s="229"/>
      <c r="DT47" s="230"/>
      <c r="DU47" s="170"/>
      <c r="DV47" s="171">
        <v>1</v>
      </c>
      <c r="DW47" s="229"/>
      <c r="DX47" s="230"/>
      <c r="DY47" s="170"/>
      <c r="DZ47" s="183">
        <f t="shared" si="1"/>
        <v>27</v>
      </c>
      <c r="EA47" s="199">
        <f t="shared" si="1"/>
        <v>0</v>
      </c>
      <c r="EB47" s="199">
        <f t="shared" si="1"/>
        <v>0</v>
      </c>
      <c r="EC47" s="200">
        <f t="shared" si="1"/>
        <v>0</v>
      </c>
    </row>
    <row r="48" spans="1:133" ht="30" x14ac:dyDescent="0.25">
      <c r="A48" s="222">
        <v>41</v>
      </c>
      <c r="B48" s="513"/>
      <c r="C48" s="389" t="s">
        <v>132</v>
      </c>
      <c r="D48" s="385" t="s">
        <v>2791</v>
      </c>
      <c r="E48" s="196">
        <v>5</v>
      </c>
      <c r="F48" s="171">
        <v>1</v>
      </c>
      <c r="G48" s="229"/>
      <c r="H48" s="230"/>
      <c r="I48" s="170"/>
      <c r="J48" s="171">
        <v>1</v>
      </c>
      <c r="K48" s="229"/>
      <c r="L48" s="230"/>
      <c r="M48" s="170"/>
      <c r="N48" s="171">
        <v>1</v>
      </c>
      <c r="O48" s="229"/>
      <c r="P48" s="230"/>
      <c r="Q48" s="170"/>
      <c r="R48" s="171">
        <v>1</v>
      </c>
      <c r="S48" s="229"/>
      <c r="T48" s="230"/>
      <c r="U48" s="170"/>
      <c r="V48" s="171">
        <v>1</v>
      </c>
      <c r="W48" s="229"/>
      <c r="X48" s="230"/>
      <c r="Y48" s="170"/>
      <c r="Z48" s="171">
        <v>1</v>
      </c>
      <c r="AA48" s="229"/>
      <c r="AB48" s="230"/>
      <c r="AC48" s="170"/>
      <c r="AD48" s="171"/>
      <c r="AE48" s="229"/>
      <c r="AF48" s="230"/>
      <c r="AG48" s="170"/>
      <c r="AH48" s="171">
        <v>1</v>
      </c>
      <c r="AI48" s="229"/>
      <c r="AJ48" s="230"/>
      <c r="AK48" s="170"/>
      <c r="AL48" s="171">
        <v>1</v>
      </c>
      <c r="AM48" s="229"/>
      <c r="AN48" s="230"/>
      <c r="AO48" s="170"/>
      <c r="AP48" s="171">
        <v>1</v>
      </c>
      <c r="AQ48" s="229"/>
      <c r="AR48" s="230"/>
      <c r="AS48" s="170"/>
      <c r="AT48" s="171">
        <v>1</v>
      </c>
      <c r="AU48" s="229"/>
      <c r="AV48" s="230"/>
      <c r="AW48" s="170"/>
      <c r="AX48" s="171">
        <v>1</v>
      </c>
      <c r="AY48" s="229"/>
      <c r="AZ48" s="230"/>
      <c r="BA48" s="170"/>
      <c r="BB48" s="171">
        <v>1</v>
      </c>
      <c r="BC48" s="229"/>
      <c r="BD48" s="230"/>
      <c r="BE48" s="170"/>
      <c r="BF48" s="171"/>
      <c r="BG48" s="229"/>
      <c r="BH48" s="230"/>
      <c r="BI48" s="170"/>
      <c r="BJ48" s="171">
        <v>1</v>
      </c>
      <c r="BK48" s="229"/>
      <c r="BL48" s="230"/>
      <c r="BM48" s="170"/>
      <c r="BN48" s="171">
        <v>1</v>
      </c>
      <c r="BO48" s="229"/>
      <c r="BP48" s="230"/>
      <c r="BQ48" s="170"/>
      <c r="BR48" s="171">
        <v>1</v>
      </c>
      <c r="BS48" s="229"/>
      <c r="BT48" s="230"/>
      <c r="BU48" s="170"/>
      <c r="BV48" s="171">
        <v>1</v>
      </c>
      <c r="BW48" s="229"/>
      <c r="BX48" s="230"/>
      <c r="BY48" s="170"/>
      <c r="BZ48" s="171">
        <v>1</v>
      </c>
      <c r="CA48" s="229"/>
      <c r="CB48" s="230"/>
      <c r="CC48" s="170"/>
      <c r="CD48" s="171">
        <v>1</v>
      </c>
      <c r="CE48" s="229"/>
      <c r="CF48" s="230"/>
      <c r="CG48" s="170"/>
      <c r="CH48" s="171"/>
      <c r="CI48" s="229"/>
      <c r="CJ48" s="230"/>
      <c r="CK48" s="170"/>
      <c r="CL48" s="171">
        <v>1</v>
      </c>
      <c r="CM48" s="229"/>
      <c r="CN48" s="230"/>
      <c r="CO48" s="170"/>
      <c r="CP48" s="171">
        <v>1</v>
      </c>
      <c r="CQ48" s="229"/>
      <c r="CR48" s="230"/>
      <c r="CS48" s="170"/>
      <c r="CT48" s="171">
        <v>1</v>
      </c>
      <c r="CU48" s="229"/>
      <c r="CV48" s="230"/>
      <c r="CW48" s="170"/>
      <c r="CX48" s="171">
        <v>1</v>
      </c>
      <c r="CY48" s="229"/>
      <c r="CZ48" s="230"/>
      <c r="DA48" s="170"/>
      <c r="DB48" s="171">
        <v>1</v>
      </c>
      <c r="DC48" s="229"/>
      <c r="DD48" s="230"/>
      <c r="DE48" s="170"/>
      <c r="DF48" s="171">
        <v>1</v>
      </c>
      <c r="DG48" s="229"/>
      <c r="DH48" s="230"/>
      <c r="DI48" s="170"/>
      <c r="DJ48" s="171"/>
      <c r="DK48" s="229"/>
      <c r="DL48" s="230"/>
      <c r="DM48" s="170"/>
      <c r="DN48" s="171">
        <v>1</v>
      </c>
      <c r="DO48" s="229"/>
      <c r="DP48" s="230"/>
      <c r="DQ48" s="170"/>
      <c r="DR48" s="171">
        <v>1</v>
      </c>
      <c r="DS48" s="229"/>
      <c r="DT48" s="230"/>
      <c r="DU48" s="170"/>
      <c r="DV48" s="171">
        <v>1</v>
      </c>
      <c r="DW48" s="229"/>
      <c r="DX48" s="230"/>
      <c r="DY48" s="170"/>
      <c r="DZ48" s="183">
        <f t="shared" si="1"/>
        <v>27</v>
      </c>
      <c r="EA48" s="199">
        <f t="shared" si="1"/>
        <v>0</v>
      </c>
      <c r="EB48" s="199">
        <f t="shared" si="1"/>
        <v>0</v>
      </c>
      <c r="EC48" s="200">
        <f t="shared" si="1"/>
        <v>0</v>
      </c>
    </row>
    <row r="49" spans="1:133" ht="45" x14ac:dyDescent="0.25">
      <c r="A49" s="222">
        <v>42</v>
      </c>
      <c r="B49" s="513" t="s">
        <v>1498</v>
      </c>
      <c r="C49" s="389" t="s">
        <v>1499</v>
      </c>
      <c r="D49" s="387" t="s">
        <v>1500</v>
      </c>
      <c r="E49" s="196">
        <v>5</v>
      </c>
      <c r="F49" s="171">
        <v>1</v>
      </c>
      <c r="G49" s="229"/>
      <c r="H49" s="230"/>
      <c r="I49" s="170"/>
      <c r="J49" s="171">
        <v>1</v>
      </c>
      <c r="K49" s="229"/>
      <c r="L49" s="230"/>
      <c r="M49" s="170"/>
      <c r="N49" s="171">
        <v>1</v>
      </c>
      <c r="O49" s="229"/>
      <c r="P49" s="230"/>
      <c r="Q49" s="170"/>
      <c r="R49" s="171">
        <v>1</v>
      </c>
      <c r="S49" s="229"/>
      <c r="T49" s="230"/>
      <c r="U49" s="170"/>
      <c r="V49" s="171">
        <v>1</v>
      </c>
      <c r="W49" s="229"/>
      <c r="X49" s="230"/>
      <c r="Y49" s="170"/>
      <c r="Z49" s="171">
        <v>1</v>
      </c>
      <c r="AA49" s="229"/>
      <c r="AB49" s="230"/>
      <c r="AC49" s="170"/>
      <c r="AD49" s="171"/>
      <c r="AE49" s="229"/>
      <c r="AF49" s="230"/>
      <c r="AG49" s="170"/>
      <c r="AH49" s="171">
        <v>1</v>
      </c>
      <c r="AI49" s="229"/>
      <c r="AJ49" s="230"/>
      <c r="AK49" s="170"/>
      <c r="AL49" s="171">
        <v>1</v>
      </c>
      <c r="AM49" s="229"/>
      <c r="AN49" s="230"/>
      <c r="AO49" s="170"/>
      <c r="AP49" s="171">
        <v>1</v>
      </c>
      <c r="AQ49" s="229"/>
      <c r="AR49" s="230"/>
      <c r="AS49" s="170"/>
      <c r="AT49" s="171">
        <v>1</v>
      </c>
      <c r="AU49" s="229"/>
      <c r="AV49" s="230"/>
      <c r="AW49" s="170"/>
      <c r="AX49" s="171">
        <v>1</v>
      </c>
      <c r="AY49" s="229"/>
      <c r="AZ49" s="230"/>
      <c r="BA49" s="170"/>
      <c r="BB49" s="171">
        <v>1</v>
      </c>
      <c r="BC49" s="229"/>
      <c r="BD49" s="230"/>
      <c r="BE49" s="170"/>
      <c r="BF49" s="171"/>
      <c r="BG49" s="229"/>
      <c r="BH49" s="230"/>
      <c r="BI49" s="170"/>
      <c r="BJ49" s="171">
        <v>1</v>
      </c>
      <c r="BK49" s="229"/>
      <c r="BL49" s="230"/>
      <c r="BM49" s="170"/>
      <c r="BN49" s="171">
        <v>1</v>
      </c>
      <c r="BO49" s="229"/>
      <c r="BP49" s="230"/>
      <c r="BQ49" s="170"/>
      <c r="BR49" s="171">
        <v>1</v>
      </c>
      <c r="BS49" s="229"/>
      <c r="BT49" s="230"/>
      <c r="BU49" s="170"/>
      <c r="BV49" s="171">
        <v>1</v>
      </c>
      <c r="BW49" s="229"/>
      <c r="BX49" s="230"/>
      <c r="BY49" s="170"/>
      <c r="BZ49" s="171">
        <v>1</v>
      </c>
      <c r="CA49" s="229"/>
      <c r="CB49" s="230"/>
      <c r="CC49" s="170"/>
      <c r="CD49" s="171">
        <v>1</v>
      </c>
      <c r="CE49" s="229"/>
      <c r="CF49" s="230"/>
      <c r="CG49" s="170"/>
      <c r="CH49" s="171"/>
      <c r="CI49" s="229"/>
      <c r="CJ49" s="230"/>
      <c r="CK49" s="170"/>
      <c r="CL49" s="171">
        <v>1</v>
      </c>
      <c r="CM49" s="229"/>
      <c r="CN49" s="230"/>
      <c r="CO49" s="170"/>
      <c r="CP49" s="171">
        <v>1</v>
      </c>
      <c r="CQ49" s="229"/>
      <c r="CR49" s="230"/>
      <c r="CS49" s="170"/>
      <c r="CT49" s="171">
        <v>1</v>
      </c>
      <c r="CU49" s="229"/>
      <c r="CV49" s="230"/>
      <c r="CW49" s="170"/>
      <c r="CX49" s="171">
        <v>1</v>
      </c>
      <c r="CY49" s="229"/>
      <c r="CZ49" s="230"/>
      <c r="DA49" s="170"/>
      <c r="DB49" s="171">
        <v>1</v>
      </c>
      <c r="DC49" s="229"/>
      <c r="DD49" s="230"/>
      <c r="DE49" s="170"/>
      <c r="DF49" s="171">
        <v>1</v>
      </c>
      <c r="DG49" s="229"/>
      <c r="DH49" s="230"/>
      <c r="DI49" s="170"/>
      <c r="DJ49" s="171"/>
      <c r="DK49" s="229"/>
      <c r="DL49" s="230"/>
      <c r="DM49" s="170"/>
      <c r="DN49" s="171">
        <v>1</v>
      </c>
      <c r="DO49" s="229"/>
      <c r="DP49" s="230"/>
      <c r="DQ49" s="170"/>
      <c r="DR49" s="171">
        <v>1</v>
      </c>
      <c r="DS49" s="229"/>
      <c r="DT49" s="230"/>
      <c r="DU49" s="170"/>
      <c r="DV49" s="171">
        <v>1</v>
      </c>
      <c r="DW49" s="229"/>
      <c r="DX49" s="230"/>
      <c r="DY49" s="170"/>
      <c r="DZ49" s="183">
        <f t="shared" si="1"/>
        <v>27</v>
      </c>
      <c r="EA49" s="199">
        <f t="shared" si="1"/>
        <v>0</v>
      </c>
      <c r="EB49" s="199">
        <f t="shared" si="1"/>
        <v>0</v>
      </c>
      <c r="EC49" s="200">
        <f t="shared" si="1"/>
        <v>0</v>
      </c>
    </row>
    <row r="50" spans="1:133" ht="45" x14ac:dyDescent="0.25">
      <c r="A50" s="222">
        <v>43</v>
      </c>
      <c r="B50" s="513" t="s">
        <v>904</v>
      </c>
      <c r="C50" s="389" t="s">
        <v>172</v>
      </c>
      <c r="D50" s="387" t="s">
        <v>1482</v>
      </c>
      <c r="E50" s="196">
        <v>5</v>
      </c>
      <c r="F50" s="171"/>
      <c r="G50" s="229">
        <v>1</v>
      </c>
      <c r="H50" s="230"/>
      <c r="I50" s="170"/>
      <c r="J50" s="171"/>
      <c r="K50" s="229">
        <v>1</v>
      </c>
      <c r="L50" s="230"/>
      <c r="M50" s="170"/>
      <c r="N50" s="171"/>
      <c r="O50" s="229">
        <v>1</v>
      </c>
      <c r="P50" s="230"/>
      <c r="Q50" s="170"/>
      <c r="R50" s="171"/>
      <c r="S50" s="229">
        <v>1</v>
      </c>
      <c r="T50" s="230"/>
      <c r="U50" s="170"/>
      <c r="V50" s="171"/>
      <c r="W50" s="229">
        <v>1</v>
      </c>
      <c r="X50" s="230"/>
      <c r="Y50" s="170"/>
      <c r="Z50" s="171"/>
      <c r="AA50" s="229">
        <v>1</v>
      </c>
      <c r="AB50" s="230"/>
      <c r="AC50" s="170"/>
      <c r="AD50" s="171"/>
      <c r="AE50" s="229"/>
      <c r="AF50" s="230"/>
      <c r="AG50" s="170"/>
      <c r="AH50" s="171"/>
      <c r="AI50" s="229">
        <v>1</v>
      </c>
      <c r="AJ50" s="230"/>
      <c r="AK50" s="170"/>
      <c r="AL50" s="171"/>
      <c r="AM50" s="229">
        <v>1</v>
      </c>
      <c r="AN50" s="230"/>
      <c r="AO50" s="170"/>
      <c r="AP50" s="171"/>
      <c r="AQ50" s="229">
        <v>1</v>
      </c>
      <c r="AR50" s="230"/>
      <c r="AS50" s="170"/>
      <c r="AT50" s="171"/>
      <c r="AU50" s="229">
        <v>1</v>
      </c>
      <c r="AV50" s="230"/>
      <c r="AW50" s="170"/>
      <c r="AX50" s="171"/>
      <c r="AY50" s="229">
        <v>1</v>
      </c>
      <c r="AZ50" s="230"/>
      <c r="BA50" s="170"/>
      <c r="BB50" s="171"/>
      <c r="BC50" s="229">
        <v>1</v>
      </c>
      <c r="BD50" s="230"/>
      <c r="BE50" s="170"/>
      <c r="BF50" s="171"/>
      <c r="BG50" s="229"/>
      <c r="BH50" s="230"/>
      <c r="BI50" s="170"/>
      <c r="BJ50" s="171"/>
      <c r="BK50" s="229">
        <v>1</v>
      </c>
      <c r="BL50" s="230"/>
      <c r="BM50" s="170"/>
      <c r="BN50" s="171"/>
      <c r="BO50" s="229">
        <v>1</v>
      </c>
      <c r="BP50" s="230"/>
      <c r="BQ50" s="170"/>
      <c r="BR50" s="171"/>
      <c r="BS50" s="229">
        <v>1</v>
      </c>
      <c r="BT50" s="230"/>
      <c r="BU50" s="170"/>
      <c r="BV50" s="171"/>
      <c r="BW50" s="229">
        <v>1</v>
      </c>
      <c r="BX50" s="230"/>
      <c r="BY50" s="170"/>
      <c r="BZ50" s="171"/>
      <c r="CA50" s="229">
        <v>1</v>
      </c>
      <c r="CB50" s="230"/>
      <c r="CC50" s="170"/>
      <c r="CD50" s="171"/>
      <c r="CE50" s="229">
        <v>1</v>
      </c>
      <c r="CF50" s="230"/>
      <c r="CG50" s="170"/>
      <c r="CH50" s="171"/>
      <c r="CI50" s="229"/>
      <c r="CJ50" s="230"/>
      <c r="CK50" s="170"/>
      <c r="CL50" s="171"/>
      <c r="CM50" s="229">
        <v>1</v>
      </c>
      <c r="CN50" s="230"/>
      <c r="CO50" s="170"/>
      <c r="CP50" s="171"/>
      <c r="CQ50" s="229">
        <v>1</v>
      </c>
      <c r="CR50" s="230"/>
      <c r="CS50" s="170"/>
      <c r="CT50" s="171"/>
      <c r="CU50" s="229">
        <v>1</v>
      </c>
      <c r="CV50" s="230"/>
      <c r="CW50" s="170"/>
      <c r="CX50" s="171"/>
      <c r="CY50" s="229">
        <v>1</v>
      </c>
      <c r="CZ50" s="230"/>
      <c r="DA50" s="170"/>
      <c r="DB50" s="171"/>
      <c r="DC50" s="229">
        <v>1</v>
      </c>
      <c r="DD50" s="230"/>
      <c r="DE50" s="170"/>
      <c r="DF50" s="171"/>
      <c r="DG50" s="229">
        <v>1</v>
      </c>
      <c r="DH50" s="230"/>
      <c r="DI50" s="170"/>
      <c r="DJ50" s="171"/>
      <c r="DK50" s="229"/>
      <c r="DL50" s="230"/>
      <c r="DM50" s="170"/>
      <c r="DN50" s="171"/>
      <c r="DO50" s="229">
        <v>1</v>
      </c>
      <c r="DP50" s="230"/>
      <c r="DQ50" s="170"/>
      <c r="DR50" s="171"/>
      <c r="DS50" s="229">
        <v>1</v>
      </c>
      <c r="DT50" s="230"/>
      <c r="DU50" s="170"/>
      <c r="DV50" s="171"/>
      <c r="DW50" s="229">
        <v>1</v>
      </c>
      <c r="DX50" s="230"/>
      <c r="DY50" s="170"/>
      <c r="DZ50" s="183">
        <f t="shared" si="1"/>
        <v>0</v>
      </c>
      <c r="EA50" s="199">
        <f t="shared" si="1"/>
        <v>27</v>
      </c>
      <c r="EB50" s="199">
        <f t="shared" si="1"/>
        <v>0</v>
      </c>
      <c r="EC50" s="200">
        <f t="shared" si="1"/>
        <v>0</v>
      </c>
    </row>
    <row r="51" spans="1:133" ht="30" x14ac:dyDescent="0.25">
      <c r="A51" s="222">
        <v>44</v>
      </c>
      <c r="B51" s="513"/>
      <c r="C51" s="389" t="s">
        <v>2792</v>
      </c>
      <c r="D51" s="387" t="s">
        <v>2793</v>
      </c>
      <c r="E51" s="196">
        <v>5</v>
      </c>
      <c r="F51" s="171"/>
      <c r="G51" s="229">
        <v>1</v>
      </c>
      <c r="H51" s="230"/>
      <c r="I51" s="170"/>
      <c r="J51" s="171"/>
      <c r="K51" s="229">
        <v>1</v>
      </c>
      <c r="L51" s="230"/>
      <c r="M51" s="170"/>
      <c r="N51" s="171"/>
      <c r="O51" s="229">
        <v>1</v>
      </c>
      <c r="P51" s="230"/>
      <c r="Q51" s="170"/>
      <c r="R51" s="171"/>
      <c r="S51" s="229">
        <v>1</v>
      </c>
      <c r="T51" s="230"/>
      <c r="U51" s="170"/>
      <c r="V51" s="171"/>
      <c r="W51" s="229">
        <v>1</v>
      </c>
      <c r="X51" s="230"/>
      <c r="Y51" s="170"/>
      <c r="Z51" s="171"/>
      <c r="AA51" s="229">
        <v>1</v>
      </c>
      <c r="AB51" s="230"/>
      <c r="AC51" s="170"/>
      <c r="AD51" s="171"/>
      <c r="AE51" s="229"/>
      <c r="AF51" s="230"/>
      <c r="AG51" s="170"/>
      <c r="AH51" s="171"/>
      <c r="AI51" s="229">
        <v>1</v>
      </c>
      <c r="AJ51" s="230"/>
      <c r="AK51" s="170"/>
      <c r="AL51" s="171"/>
      <c r="AM51" s="229">
        <v>1</v>
      </c>
      <c r="AN51" s="230"/>
      <c r="AO51" s="170"/>
      <c r="AP51" s="171"/>
      <c r="AQ51" s="229">
        <v>1</v>
      </c>
      <c r="AR51" s="230"/>
      <c r="AS51" s="170"/>
      <c r="AT51" s="171"/>
      <c r="AU51" s="229">
        <v>1</v>
      </c>
      <c r="AV51" s="230"/>
      <c r="AW51" s="170"/>
      <c r="AX51" s="171"/>
      <c r="AY51" s="229">
        <v>1</v>
      </c>
      <c r="AZ51" s="230"/>
      <c r="BA51" s="170"/>
      <c r="BB51" s="171"/>
      <c r="BC51" s="229">
        <v>1</v>
      </c>
      <c r="BD51" s="230"/>
      <c r="BE51" s="170"/>
      <c r="BF51" s="171"/>
      <c r="BG51" s="229"/>
      <c r="BH51" s="230"/>
      <c r="BI51" s="170"/>
      <c r="BJ51" s="171"/>
      <c r="BK51" s="229">
        <v>1</v>
      </c>
      <c r="BL51" s="230"/>
      <c r="BM51" s="170"/>
      <c r="BN51" s="171"/>
      <c r="BO51" s="229">
        <v>1</v>
      </c>
      <c r="BP51" s="230"/>
      <c r="BQ51" s="170"/>
      <c r="BR51" s="171"/>
      <c r="BS51" s="229">
        <v>1</v>
      </c>
      <c r="BT51" s="230"/>
      <c r="BU51" s="170"/>
      <c r="BV51" s="171"/>
      <c r="BW51" s="229">
        <v>1</v>
      </c>
      <c r="BX51" s="230"/>
      <c r="BY51" s="170"/>
      <c r="BZ51" s="171"/>
      <c r="CA51" s="229">
        <v>1</v>
      </c>
      <c r="CB51" s="230"/>
      <c r="CC51" s="170"/>
      <c r="CD51" s="171"/>
      <c r="CE51" s="229">
        <v>1</v>
      </c>
      <c r="CF51" s="230"/>
      <c r="CG51" s="170"/>
      <c r="CH51" s="171"/>
      <c r="CI51" s="229"/>
      <c r="CJ51" s="230"/>
      <c r="CK51" s="170"/>
      <c r="CL51" s="171"/>
      <c r="CM51" s="229">
        <v>1</v>
      </c>
      <c r="CN51" s="230"/>
      <c r="CO51" s="170"/>
      <c r="CP51" s="171"/>
      <c r="CQ51" s="229">
        <v>1</v>
      </c>
      <c r="CR51" s="230"/>
      <c r="CS51" s="170"/>
      <c r="CT51" s="171"/>
      <c r="CU51" s="229">
        <v>1</v>
      </c>
      <c r="CV51" s="230"/>
      <c r="CW51" s="170"/>
      <c r="CX51" s="171"/>
      <c r="CY51" s="229">
        <v>1</v>
      </c>
      <c r="CZ51" s="230"/>
      <c r="DA51" s="170"/>
      <c r="DB51" s="171"/>
      <c r="DC51" s="229">
        <v>1</v>
      </c>
      <c r="DD51" s="230"/>
      <c r="DE51" s="170"/>
      <c r="DF51" s="171"/>
      <c r="DG51" s="229">
        <v>1</v>
      </c>
      <c r="DH51" s="230"/>
      <c r="DI51" s="170"/>
      <c r="DJ51" s="171"/>
      <c r="DK51" s="229"/>
      <c r="DL51" s="230"/>
      <c r="DM51" s="170"/>
      <c r="DN51" s="171"/>
      <c r="DO51" s="229">
        <v>1</v>
      </c>
      <c r="DP51" s="230"/>
      <c r="DQ51" s="170"/>
      <c r="DR51" s="171"/>
      <c r="DS51" s="229">
        <v>1</v>
      </c>
      <c r="DT51" s="230"/>
      <c r="DU51" s="170"/>
      <c r="DV51" s="171"/>
      <c r="DW51" s="229">
        <v>1</v>
      </c>
      <c r="DX51" s="230"/>
      <c r="DY51" s="170"/>
      <c r="DZ51" s="183">
        <f t="shared" si="1"/>
        <v>0</v>
      </c>
      <c r="EA51" s="199">
        <f t="shared" si="1"/>
        <v>27</v>
      </c>
      <c r="EB51" s="199">
        <f t="shared" si="1"/>
        <v>0</v>
      </c>
      <c r="EC51" s="200">
        <f t="shared" si="1"/>
        <v>0</v>
      </c>
    </row>
    <row r="52" spans="1:133" ht="39.75" customHeight="1" x14ac:dyDescent="0.25">
      <c r="A52" s="222">
        <v>45</v>
      </c>
      <c r="B52" s="513"/>
      <c r="C52" s="389" t="s">
        <v>2794</v>
      </c>
      <c r="D52" s="387" t="s">
        <v>2795</v>
      </c>
      <c r="E52" s="196">
        <v>5</v>
      </c>
      <c r="F52" s="171"/>
      <c r="G52" s="229">
        <v>1</v>
      </c>
      <c r="H52" s="230"/>
      <c r="I52" s="170"/>
      <c r="J52" s="171"/>
      <c r="K52" s="229">
        <v>1</v>
      </c>
      <c r="L52" s="230"/>
      <c r="M52" s="170"/>
      <c r="N52" s="171"/>
      <c r="O52" s="229">
        <v>1</v>
      </c>
      <c r="P52" s="230"/>
      <c r="Q52" s="170"/>
      <c r="R52" s="171"/>
      <c r="S52" s="229">
        <v>1</v>
      </c>
      <c r="T52" s="230"/>
      <c r="U52" s="170"/>
      <c r="V52" s="171"/>
      <c r="W52" s="229">
        <v>1</v>
      </c>
      <c r="X52" s="230"/>
      <c r="Y52" s="170"/>
      <c r="Z52" s="171"/>
      <c r="AA52" s="229">
        <v>1</v>
      </c>
      <c r="AB52" s="230"/>
      <c r="AC52" s="170"/>
      <c r="AD52" s="171"/>
      <c r="AE52" s="229"/>
      <c r="AF52" s="230"/>
      <c r="AG52" s="170"/>
      <c r="AH52" s="171"/>
      <c r="AI52" s="229">
        <v>1</v>
      </c>
      <c r="AJ52" s="230"/>
      <c r="AK52" s="170"/>
      <c r="AL52" s="171"/>
      <c r="AM52" s="229">
        <v>1</v>
      </c>
      <c r="AN52" s="230"/>
      <c r="AO52" s="170"/>
      <c r="AP52" s="171"/>
      <c r="AQ52" s="229">
        <v>1</v>
      </c>
      <c r="AR52" s="230"/>
      <c r="AS52" s="170"/>
      <c r="AT52" s="171"/>
      <c r="AU52" s="229">
        <v>1</v>
      </c>
      <c r="AV52" s="230"/>
      <c r="AW52" s="170"/>
      <c r="AX52" s="171"/>
      <c r="AY52" s="229">
        <v>1</v>
      </c>
      <c r="AZ52" s="230"/>
      <c r="BA52" s="170"/>
      <c r="BB52" s="171"/>
      <c r="BC52" s="229">
        <v>1</v>
      </c>
      <c r="BD52" s="230"/>
      <c r="BE52" s="170"/>
      <c r="BF52" s="171"/>
      <c r="BG52" s="229"/>
      <c r="BH52" s="230"/>
      <c r="BI52" s="170"/>
      <c r="BJ52" s="171"/>
      <c r="BK52" s="229">
        <v>1</v>
      </c>
      <c r="BL52" s="230"/>
      <c r="BM52" s="170"/>
      <c r="BN52" s="171"/>
      <c r="BO52" s="229">
        <v>1</v>
      </c>
      <c r="BP52" s="230"/>
      <c r="BQ52" s="170"/>
      <c r="BR52" s="171"/>
      <c r="BS52" s="229">
        <v>1</v>
      </c>
      <c r="BT52" s="230"/>
      <c r="BU52" s="170"/>
      <c r="BV52" s="171"/>
      <c r="BW52" s="229">
        <v>1</v>
      </c>
      <c r="BX52" s="230"/>
      <c r="BY52" s="170"/>
      <c r="BZ52" s="171"/>
      <c r="CA52" s="229">
        <v>1</v>
      </c>
      <c r="CB52" s="230"/>
      <c r="CC52" s="170"/>
      <c r="CD52" s="171"/>
      <c r="CE52" s="229">
        <v>1</v>
      </c>
      <c r="CF52" s="230"/>
      <c r="CG52" s="170"/>
      <c r="CH52" s="171"/>
      <c r="CI52" s="229"/>
      <c r="CJ52" s="230"/>
      <c r="CK52" s="170"/>
      <c r="CL52" s="171"/>
      <c r="CM52" s="229">
        <v>1</v>
      </c>
      <c r="CN52" s="230"/>
      <c r="CO52" s="170"/>
      <c r="CP52" s="171"/>
      <c r="CQ52" s="229">
        <v>1</v>
      </c>
      <c r="CR52" s="230"/>
      <c r="CS52" s="170"/>
      <c r="CT52" s="171"/>
      <c r="CU52" s="229">
        <v>1</v>
      </c>
      <c r="CV52" s="230"/>
      <c r="CW52" s="170"/>
      <c r="CX52" s="171"/>
      <c r="CY52" s="229">
        <v>1</v>
      </c>
      <c r="CZ52" s="230"/>
      <c r="DA52" s="170"/>
      <c r="DB52" s="171"/>
      <c r="DC52" s="229">
        <v>1</v>
      </c>
      <c r="DD52" s="230"/>
      <c r="DE52" s="170"/>
      <c r="DF52" s="171"/>
      <c r="DG52" s="229">
        <v>1</v>
      </c>
      <c r="DH52" s="230"/>
      <c r="DI52" s="170"/>
      <c r="DJ52" s="171"/>
      <c r="DK52" s="229"/>
      <c r="DL52" s="230"/>
      <c r="DM52" s="170"/>
      <c r="DN52" s="171"/>
      <c r="DO52" s="229">
        <v>1</v>
      </c>
      <c r="DP52" s="230"/>
      <c r="DQ52" s="170"/>
      <c r="DR52" s="171"/>
      <c r="DS52" s="229">
        <v>1</v>
      </c>
      <c r="DT52" s="230"/>
      <c r="DU52" s="170"/>
      <c r="DV52" s="171"/>
      <c r="DW52" s="229">
        <v>1</v>
      </c>
      <c r="DX52" s="230"/>
      <c r="DY52" s="170"/>
      <c r="DZ52" s="183">
        <f t="shared" si="1"/>
        <v>0</v>
      </c>
      <c r="EA52" s="199">
        <f t="shared" si="1"/>
        <v>27</v>
      </c>
      <c r="EB52" s="199">
        <f t="shared" si="1"/>
        <v>0</v>
      </c>
      <c r="EC52" s="200">
        <f t="shared" si="1"/>
        <v>0</v>
      </c>
    </row>
    <row r="53" spans="1:133" ht="30" x14ac:dyDescent="0.25">
      <c r="A53" s="222">
        <v>46</v>
      </c>
      <c r="B53" s="513"/>
      <c r="C53" s="389" t="s">
        <v>2796</v>
      </c>
      <c r="D53" s="387" t="s">
        <v>2797</v>
      </c>
      <c r="E53" s="196">
        <v>5</v>
      </c>
      <c r="F53" s="171">
        <v>1</v>
      </c>
      <c r="G53" s="229"/>
      <c r="H53" s="230"/>
      <c r="I53" s="170"/>
      <c r="J53" s="171">
        <v>1</v>
      </c>
      <c r="K53" s="229"/>
      <c r="L53" s="230"/>
      <c r="M53" s="170"/>
      <c r="N53" s="171">
        <v>1</v>
      </c>
      <c r="O53" s="229"/>
      <c r="P53" s="230"/>
      <c r="Q53" s="170"/>
      <c r="R53" s="171">
        <v>1</v>
      </c>
      <c r="S53" s="229"/>
      <c r="T53" s="230"/>
      <c r="U53" s="170"/>
      <c r="V53" s="171">
        <v>1</v>
      </c>
      <c r="W53" s="229"/>
      <c r="X53" s="230"/>
      <c r="Y53" s="170"/>
      <c r="Z53" s="171">
        <v>1</v>
      </c>
      <c r="AA53" s="229"/>
      <c r="AB53" s="230"/>
      <c r="AC53" s="170"/>
      <c r="AD53" s="171"/>
      <c r="AE53" s="229"/>
      <c r="AF53" s="230"/>
      <c r="AG53" s="170"/>
      <c r="AH53" s="171">
        <v>1</v>
      </c>
      <c r="AI53" s="229"/>
      <c r="AJ53" s="230"/>
      <c r="AK53" s="170"/>
      <c r="AL53" s="171">
        <v>1</v>
      </c>
      <c r="AM53" s="229"/>
      <c r="AN53" s="230"/>
      <c r="AO53" s="170"/>
      <c r="AP53" s="171">
        <v>1</v>
      </c>
      <c r="AQ53" s="229"/>
      <c r="AR53" s="230"/>
      <c r="AS53" s="170"/>
      <c r="AT53" s="171">
        <v>1</v>
      </c>
      <c r="AU53" s="229"/>
      <c r="AV53" s="230"/>
      <c r="AW53" s="170"/>
      <c r="AX53" s="171">
        <v>1</v>
      </c>
      <c r="AY53" s="229"/>
      <c r="AZ53" s="230"/>
      <c r="BA53" s="170"/>
      <c r="BB53" s="171">
        <v>1</v>
      </c>
      <c r="BC53" s="229"/>
      <c r="BD53" s="230"/>
      <c r="BE53" s="170"/>
      <c r="BF53" s="171"/>
      <c r="BG53" s="229"/>
      <c r="BH53" s="230"/>
      <c r="BI53" s="170"/>
      <c r="BJ53" s="171">
        <v>1</v>
      </c>
      <c r="BK53" s="229"/>
      <c r="BL53" s="230"/>
      <c r="BM53" s="170"/>
      <c r="BN53" s="171">
        <v>1</v>
      </c>
      <c r="BO53" s="229"/>
      <c r="BP53" s="230"/>
      <c r="BQ53" s="170"/>
      <c r="BR53" s="171">
        <v>1</v>
      </c>
      <c r="BS53" s="229"/>
      <c r="BT53" s="230"/>
      <c r="BU53" s="170"/>
      <c r="BV53" s="171">
        <v>1</v>
      </c>
      <c r="BW53" s="229"/>
      <c r="BX53" s="230"/>
      <c r="BY53" s="170"/>
      <c r="BZ53" s="171">
        <v>1</v>
      </c>
      <c r="CA53" s="229"/>
      <c r="CB53" s="230"/>
      <c r="CC53" s="170"/>
      <c r="CD53" s="171">
        <v>1</v>
      </c>
      <c r="CE53" s="229"/>
      <c r="CF53" s="230"/>
      <c r="CG53" s="170"/>
      <c r="CH53" s="171"/>
      <c r="CI53" s="229"/>
      <c r="CJ53" s="230"/>
      <c r="CK53" s="170"/>
      <c r="CL53" s="171">
        <v>1</v>
      </c>
      <c r="CM53" s="229"/>
      <c r="CN53" s="230"/>
      <c r="CO53" s="170"/>
      <c r="CP53" s="171">
        <v>1</v>
      </c>
      <c r="CQ53" s="229"/>
      <c r="CR53" s="230"/>
      <c r="CS53" s="170"/>
      <c r="CT53" s="171">
        <v>1</v>
      </c>
      <c r="CU53" s="229"/>
      <c r="CV53" s="230"/>
      <c r="CW53" s="170"/>
      <c r="CX53" s="171">
        <v>1</v>
      </c>
      <c r="CY53" s="229"/>
      <c r="CZ53" s="230"/>
      <c r="DA53" s="170"/>
      <c r="DB53" s="171">
        <v>1</v>
      </c>
      <c r="DC53" s="229"/>
      <c r="DD53" s="230"/>
      <c r="DE53" s="170"/>
      <c r="DF53" s="171">
        <v>1</v>
      </c>
      <c r="DG53" s="229"/>
      <c r="DH53" s="230"/>
      <c r="DI53" s="170"/>
      <c r="DJ53" s="171"/>
      <c r="DK53" s="229"/>
      <c r="DL53" s="230"/>
      <c r="DM53" s="170"/>
      <c r="DN53" s="171">
        <v>1</v>
      </c>
      <c r="DO53" s="229"/>
      <c r="DP53" s="230"/>
      <c r="DQ53" s="170"/>
      <c r="DR53" s="171">
        <v>1</v>
      </c>
      <c r="DS53" s="229"/>
      <c r="DT53" s="230"/>
      <c r="DU53" s="170"/>
      <c r="DV53" s="171">
        <v>1</v>
      </c>
      <c r="DW53" s="229"/>
      <c r="DX53" s="230"/>
      <c r="DY53" s="170"/>
      <c r="DZ53" s="183">
        <f t="shared" si="1"/>
        <v>27</v>
      </c>
      <c r="EA53" s="199">
        <f t="shared" si="1"/>
        <v>0</v>
      </c>
      <c r="EB53" s="199">
        <f t="shared" si="1"/>
        <v>0</v>
      </c>
      <c r="EC53" s="200">
        <f t="shared" si="1"/>
        <v>0</v>
      </c>
    </row>
    <row r="54" spans="1:133" ht="30" x14ac:dyDescent="0.25">
      <c r="A54" s="222">
        <v>47</v>
      </c>
      <c r="B54" s="513" t="s">
        <v>1902</v>
      </c>
      <c r="C54" s="389" t="s">
        <v>1903</v>
      </c>
      <c r="D54" s="387" t="s">
        <v>1904</v>
      </c>
      <c r="E54" s="196">
        <v>5</v>
      </c>
      <c r="F54" s="171">
        <v>1</v>
      </c>
      <c r="G54" s="229"/>
      <c r="H54" s="230"/>
      <c r="I54" s="170"/>
      <c r="J54" s="171">
        <v>1</v>
      </c>
      <c r="K54" s="229"/>
      <c r="L54" s="230"/>
      <c r="M54" s="170"/>
      <c r="N54" s="171">
        <v>1</v>
      </c>
      <c r="O54" s="229"/>
      <c r="P54" s="230"/>
      <c r="Q54" s="170"/>
      <c r="R54" s="171">
        <v>1</v>
      </c>
      <c r="S54" s="229"/>
      <c r="T54" s="230"/>
      <c r="U54" s="170"/>
      <c r="V54" s="171">
        <v>1</v>
      </c>
      <c r="W54" s="229"/>
      <c r="X54" s="230"/>
      <c r="Y54" s="170"/>
      <c r="Z54" s="171">
        <v>1</v>
      </c>
      <c r="AA54" s="229"/>
      <c r="AB54" s="230"/>
      <c r="AC54" s="170"/>
      <c r="AD54" s="171"/>
      <c r="AE54" s="229"/>
      <c r="AF54" s="230"/>
      <c r="AG54" s="170"/>
      <c r="AH54" s="171">
        <v>1</v>
      </c>
      <c r="AI54" s="229"/>
      <c r="AJ54" s="230"/>
      <c r="AK54" s="170"/>
      <c r="AL54" s="171">
        <v>1</v>
      </c>
      <c r="AM54" s="229"/>
      <c r="AN54" s="230"/>
      <c r="AO54" s="170"/>
      <c r="AP54" s="171">
        <v>1</v>
      </c>
      <c r="AQ54" s="229"/>
      <c r="AR54" s="230"/>
      <c r="AS54" s="170"/>
      <c r="AT54" s="171">
        <v>1</v>
      </c>
      <c r="AU54" s="229"/>
      <c r="AV54" s="230"/>
      <c r="AW54" s="170"/>
      <c r="AX54" s="171">
        <v>1</v>
      </c>
      <c r="AY54" s="229"/>
      <c r="AZ54" s="230"/>
      <c r="BA54" s="170"/>
      <c r="BB54" s="171">
        <v>1</v>
      </c>
      <c r="BC54" s="229"/>
      <c r="BD54" s="230"/>
      <c r="BE54" s="170"/>
      <c r="BF54" s="171"/>
      <c r="BG54" s="229"/>
      <c r="BH54" s="230"/>
      <c r="BI54" s="170"/>
      <c r="BJ54" s="171">
        <v>1</v>
      </c>
      <c r="BK54" s="229"/>
      <c r="BL54" s="230"/>
      <c r="BM54" s="170"/>
      <c r="BN54" s="171">
        <v>1</v>
      </c>
      <c r="BO54" s="229"/>
      <c r="BP54" s="230"/>
      <c r="BQ54" s="170"/>
      <c r="BR54" s="171">
        <v>1</v>
      </c>
      <c r="BS54" s="229"/>
      <c r="BT54" s="230"/>
      <c r="BU54" s="170"/>
      <c r="BV54" s="171">
        <v>1</v>
      </c>
      <c r="BW54" s="229"/>
      <c r="BX54" s="230"/>
      <c r="BY54" s="170"/>
      <c r="BZ54" s="171">
        <v>1</v>
      </c>
      <c r="CA54" s="229"/>
      <c r="CB54" s="230"/>
      <c r="CC54" s="170"/>
      <c r="CD54" s="171">
        <v>1</v>
      </c>
      <c r="CE54" s="229"/>
      <c r="CF54" s="230"/>
      <c r="CG54" s="170"/>
      <c r="CH54" s="171"/>
      <c r="CI54" s="229"/>
      <c r="CJ54" s="230"/>
      <c r="CK54" s="170"/>
      <c r="CL54" s="171">
        <v>1</v>
      </c>
      <c r="CM54" s="229"/>
      <c r="CN54" s="230"/>
      <c r="CO54" s="170"/>
      <c r="CP54" s="171">
        <v>1</v>
      </c>
      <c r="CQ54" s="229"/>
      <c r="CR54" s="230"/>
      <c r="CS54" s="170"/>
      <c r="CT54" s="171">
        <v>1</v>
      </c>
      <c r="CU54" s="229"/>
      <c r="CV54" s="230"/>
      <c r="CW54" s="170"/>
      <c r="CX54" s="171">
        <v>1</v>
      </c>
      <c r="CY54" s="229"/>
      <c r="CZ54" s="230"/>
      <c r="DA54" s="170"/>
      <c r="DB54" s="171">
        <v>1</v>
      </c>
      <c r="DC54" s="229"/>
      <c r="DD54" s="230"/>
      <c r="DE54" s="170"/>
      <c r="DF54" s="171">
        <v>1</v>
      </c>
      <c r="DG54" s="229"/>
      <c r="DH54" s="230"/>
      <c r="DI54" s="170"/>
      <c r="DJ54" s="171"/>
      <c r="DK54" s="229"/>
      <c r="DL54" s="230"/>
      <c r="DM54" s="170"/>
      <c r="DN54" s="171">
        <v>1</v>
      </c>
      <c r="DO54" s="229"/>
      <c r="DP54" s="230"/>
      <c r="DQ54" s="170"/>
      <c r="DR54" s="171">
        <v>1</v>
      </c>
      <c r="DS54" s="229"/>
      <c r="DT54" s="230"/>
      <c r="DU54" s="170"/>
      <c r="DV54" s="171">
        <v>1</v>
      </c>
      <c r="DW54" s="229"/>
      <c r="DX54" s="230"/>
      <c r="DY54" s="170"/>
      <c r="DZ54" s="183">
        <f t="shared" si="1"/>
        <v>27</v>
      </c>
      <c r="EA54" s="199">
        <f t="shared" si="1"/>
        <v>0</v>
      </c>
      <c r="EB54" s="199">
        <f t="shared" si="1"/>
        <v>0</v>
      </c>
      <c r="EC54" s="200">
        <f t="shared" si="1"/>
        <v>0</v>
      </c>
    </row>
    <row r="55" spans="1:133" ht="30" x14ac:dyDescent="0.25">
      <c r="A55" s="222">
        <v>48</v>
      </c>
      <c r="B55" s="513" t="s">
        <v>906</v>
      </c>
      <c r="C55" s="389" t="s">
        <v>176</v>
      </c>
      <c r="D55" s="387" t="s">
        <v>1471</v>
      </c>
      <c r="E55" s="196">
        <v>5</v>
      </c>
      <c r="F55" s="171"/>
      <c r="G55" s="229"/>
      <c r="H55" s="230"/>
      <c r="I55" s="170"/>
      <c r="J55" s="171"/>
      <c r="K55" s="229"/>
      <c r="L55" s="230"/>
      <c r="M55" s="170"/>
      <c r="N55" s="171"/>
      <c r="O55" s="229"/>
      <c r="P55" s="230"/>
      <c r="Q55" s="170"/>
      <c r="R55" s="171"/>
      <c r="S55" s="229"/>
      <c r="T55" s="230"/>
      <c r="U55" s="170"/>
      <c r="V55" s="171"/>
      <c r="W55" s="229"/>
      <c r="X55" s="230"/>
      <c r="Y55" s="170"/>
      <c r="Z55" s="171"/>
      <c r="AA55" s="229"/>
      <c r="AB55" s="230"/>
      <c r="AC55" s="170"/>
      <c r="AD55" s="171"/>
      <c r="AE55" s="229"/>
      <c r="AF55" s="230"/>
      <c r="AG55" s="170"/>
      <c r="AH55" s="171"/>
      <c r="AI55" s="229"/>
      <c r="AJ55" s="230"/>
      <c r="AK55" s="170"/>
      <c r="AL55" s="171"/>
      <c r="AM55" s="229"/>
      <c r="AN55" s="230"/>
      <c r="AO55" s="170"/>
      <c r="AP55" s="171"/>
      <c r="AQ55" s="229"/>
      <c r="AR55" s="230"/>
      <c r="AS55" s="170"/>
      <c r="AT55" s="171"/>
      <c r="AU55" s="229"/>
      <c r="AV55" s="230"/>
      <c r="AW55" s="170"/>
      <c r="AX55" s="171"/>
      <c r="AY55" s="229"/>
      <c r="AZ55" s="230"/>
      <c r="BA55" s="170"/>
      <c r="BB55" s="171"/>
      <c r="BC55" s="229"/>
      <c r="BD55" s="230"/>
      <c r="BE55" s="170"/>
      <c r="BF55" s="171"/>
      <c r="BG55" s="229"/>
      <c r="BH55" s="230"/>
      <c r="BI55" s="170"/>
      <c r="BJ55" s="171"/>
      <c r="BK55" s="229"/>
      <c r="BL55" s="230"/>
      <c r="BM55" s="170"/>
      <c r="BN55" s="171"/>
      <c r="BO55" s="229"/>
      <c r="BP55" s="230"/>
      <c r="BQ55" s="170"/>
      <c r="BR55" s="171"/>
      <c r="BS55" s="229"/>
      <c r="BT55" s="230"/>
      <c r="BU55" s="170"/>
      <c r="BV55" s="171"/>
      <c r="BW55" s="229"/>
      <c r="BX55" s="230"/>
      <c r="BY55" s="170"/>
      <c r="BZ55" s="171"/>
      <c r="CA55" s="229"/>
      <c r="CB55" s="230"/>
      <c r="CC55" s="170"/>
      <c r="CD55" s="171"/>
      <c r="CE55" s="229"/>
      <c r="CF55" s="230"/>
      <c r="CG55" s="170"/>
      <c r="CH55" s="171"/>
      <c r="CI55" s="229"/>
      <c r="CJ55" s="230"/>
      <c r="CK55" s="170"/>
      <c r="CL55" s="171"/>
      <c r="CM55" s="229"/>
      <c r="CN55" s="230"/>
      <c r="CO55" s="170"/>
      <c r="CP55" s="171"/>
      <c r="CQ55" s="229"/>
      <c r="CR55" s="230"/>
      <c r="CS55" s="170"/>
      <c r="CT55" s="171"/>
      <c r="CU55" s="229"/>
      <c r="CV55" s="230"/>
      <c r="CW55" s="170"/>
      <c r="CX55" s="171"/>
      <c r="CY55" s="229"/>
      <c r="CZ55" s="230"/>
      <c r="DA55" s="170"/>
      <c r="DB55" s="171"/>
      <c r="DC55" s="229"/>
      <c r="DD55" s="230"/>
      <c r="DE55" s="170"/>
      <c r="DF55" s="171"/>
      <c r="DG55" s="229"/>
      <c r="DH55" s="230"/>
      <c r="DI55" s="170"/>
      <c r="DJ55" s="171"/>
      <c r="DK55" s="229"/>
      <c r="DL55" s="230"/>
      <c r="DM55" s="170"/>
      <c r="DN55" s="171"/>
      <c r="DO55" s="229"/>
      <c r="DP55" s="230"/>
      <c r="DQ55" s="170"/>
      <c r="DR55" s="171"/>
      <c r="DS55" s="229"/>
      <c r="DT55" s="230"/>
      <c r="DU55" s="170"/>
      <c r="DV55" s="171"/>
      <c r="DW55" s="229"/>
      <c r="DX55" s="230"/>
      <c r="DY55" s="170"/>
      <c r="DZ55" s="183">
        <f t="shared" ref="DZ55:EC77" si="2">F55+J55+N55+R55+V55+Z55+AD55+AH55+AL55+AP55+AT55+AX55+BB55+BF55+BJ55+BN55+BR55+BV55+BZ55+CD55+CH55+CL55+CP55+CT55+CX55+DB55+DF55+DJ55+DN55+DR55+DV55</f>
        <v>0</v>
      </c>
      <c r="EA55" s="199">
        <f t="shared" si="2"/>
        <v>0</v>
      </c>
      <c r="EB55" s="199">
        <f t="shared" si="2"/>
        <v>0</v>
      </c>
      <c r="EC55" s="200">
        <f t="shared" si="2"/>
        <v>0</v>
      </c>
    </row>
    <row r="56" spans="1:133" ht="45" x14ac:dyDescent="0.25">
      <c r="A56" s="222">
        <v>49</v>
      </c>
      <c r="B56" s="513" t="s">
        <v>907</v>
      </c>
      <c r="C56" s="389" t="s">
        <v>183</v>
      </c>
      <c r="D56" s="387" t="s">
        <v>1484</v>
      </c>
      <c r="E56" s="196">
        <v>5</v>
      </c>
      <c r="F56" s="171"/>
      <c r="G56" s="229">
        <v>1</v>
      </c>
      <c r="H56" s="230"/>
      <c r="I56" s="170"/>
      <c r="J56" s="171"/>
      <c r="K56" s="229">
        <v>1</v>
      </c>
      <c r="L56" s="230"/>
      <c r="M56" s="170"/>
      <c r="N56" s="171"/>
      <c r="O56" s="229">
        <v>1</v>
      </c>
      <c r="P56" s="230"/>
      <c r="Q56" s="170"/>
      <c r="R56" s="171"/>
      <c r="S56" s="229">
        <v>1</v>
      </c>
      <c r="T56" s="230"/>
      <c r="U56" s="170"/>
      <c r="V56" s="171"/>
      <c r="W56" s="229">
        <v>1</v>
      </c>
      <c r="X56" s="230"/>
      <c r="Y56" s="170"/>
      <c r="Z56" s="171"/>
      <c r="AA56" s="229">
        <v>1</v>
      </c>
      <c r="AB56" s="230"/>
      <c r="AC56" s="170"/>
      <c r="AD56" s="171"/>
      <c r="AE56" s="229"/>
      <c r="AF56" s="230"/>
      <c r="AG56" s="170"/>
      <c r="AH56" s="171"/>
      <c r="AI56" s="229">
        <v>1</v>
      </c>
      <c r="AJ56" s="230"/>
      <c r="AK56" s="170"/>
      <c r="AL56" s="171"/>
      <c r="AM56" s="229">
        <v>1</v>
      </c>
      <c r="AN56" s="230"/>
      <c r="AO56" s="170"/>
      <c r="AP56" s="171"/>
      <c r="AQ56" s="229">
        <v>1</v>
      </c>
      <c r="AR56" s="230"/>
      <c r="AS56" s="170"/>
      <c r="AT56" s="171"/>
      <c r="AU56" s="229">
        <v>1</v>
      </c>
      <c r="AV56" s="230"/>
      <c r="AW56" s="170"/>
      <c r="AX56" s="171"/>
      <c r="AY56" s="229">
        <v>1</v>
      </c>
      <c r="AZ56" s="230"/>
      <c r="BA56" s="170"/>
      <c r="BB56" s="171"/>
      <c r="BC56" s="229">
        <v>1</v>
      </c>
      <c r="BD56" s="230"/>
      <c r="BE56" s="170"/>
      <c r="BF56" s="171"/>
      <c r="BG56" s="229"/>
      <c r="BH56" s="230"/>
      <c r="BI56" s="170"/>
      <c r="BJ56" s="171"/>
      <c r="BK56" s="229">
        <v>1</v>
      </c>
      <c r="BL56" s="230"/>
      <c r="BM56" s="170"/>
      <c r="BN56" s="171"/>
      <c r="BO56" s="229">
        <v>1</v>
      </c>
      <c r="BP56" s="230"/>
      <c r="BQ56" s="170"/>
      <c r="BR56" s="171"/>
      <c r="BS56" s="229">
        <v>1</v>
      </c>
      <c r="BT56" s="230"/>
      <c r="BU56" s="170"/>
      <c r="BV56" s="171"/>
      <c r="BW56" s="229">
        <v>1</v>
      </c>
      <c r="BX56" s="230"/>
      <c r="BY56" s="170"/>
      <c r="BZ56" s="171"/>
      <c r="CA56" s="229">
        <v>1</v>
      </c>
      <c r="CB56" s="230"/>
      <c r="CC56" s="170"/>
      <c r="CD56" s="171"/>
      <c r="CE56" s="229">
        <v>1</v>
      </c>
      <c r="CF56" s="230"/>
      <c r="CG56" s="170"/>
      <c r="CH56" s="171"/>
      <c r="CI56" s="229"/>
      <c r="CJ56" s="230"/>
      <c r="CK56" s="170"/>
      <c r="CL56" s="171"/>
      <c r="CM56" s="229">
        <v>1</v>
      </c>
      <c r="CN56" s="230"/>
      <c r="CO56" s="170"/>
      <c r="CP56" s="171"/>
      <c r="CQ56" s="229">
        <v>1</v>
      </c>
      <c r="CR56" s="230"/>
      <c r="CS56" s="170"/>
      <c r="CT56" s="171"/>
      <c r="CU56" s="229">
        <v>1</v>
      </c>
      <c r="CV56" s="230"/>
      <c r="CW56" s="170"/>
      <c r="CX56" s="171"/>
      <c r="CY56" s="229">
        <v>1</v>
      </c>
      <c r="CZ56" s="230"/>
      <c r="DA56" s="170"/>
      <c r="DB56" s="171"/>
      <c r="DC56" s="229">
        <v>1</v>
      </c>
      <c r="DD56" s="230"/>
      <c r="DE56" s="170"/>
      <c r="DF56" s="171"/>
      <c r="DG56" s="229">
        <v>1</v>
      </c>
      <c r="DH56" s="230"/>
      <c r="DI56" s="170"/>
      <c r="DJ56" s="171"/>
      <c r="DK56" s="229"/>
      <c r="DL56" s="230"/>
      <c r="DM56" s="170"/>
      <c r="DN56" s="171"/>
      <c r="DO56" s="229">
        <v>1</v>
      </c>
      <c r="DP56" s="230"/>
      <c r="DQ56" s="170"/>
      <c r="DR56" s="171"/>
      <c r="DS56" s="229">
        <v>1</v>
      </c>
      <c r="DT56" s="230"/>
      <c r="DU56" s="170"/>
      <c r="DV56" s="171"/>
      <c r="DW56" s="229">
        <v>1</v>
      </c>
      <c r="DX56" s="230"/>
      <c r="DY56" s="170"/>
      <c r="DZ56" s="183">
        <f t="shared" si="2"/>
        <v>0</v>
      </c>
      <c r="EA56" s="199">
        <f t="shared" si="2"/>
        <v>27</v>
      </c>
      <c r="EB56" s="199">
        <f t="shared" si="2"/>
        <v>0</v>
      </c>
      <c r="EC56" s="200">
        <f t="shared" si="2"/>
        <v>0</v>
      </c>
    </row>
    <row r="57" spans="1:133" ht="45" x14ac:dyDescent="0.25">
      <c r="A57" s="222">
        <v>50</v>
      </c>
      <c r="B57" s="513" t="s">
        <v>925</v>
      </c>
      <c r="C57" s="389" t="s">
        <v>181</v>
      </c>
      <c r="D57" s="387" t="s">
        <v>1495</v>
      </c>
      <c r="E57" s="196">
        <v>5</v>
      </c>
      <c r="F57" s="171"/>
      <c r="G57" s="229">
        <v>1</v>
      </c>
      <c r="H57" s="230"/>
      <c r="I57" s="170"/>
      <c r="J57" s="171"/>
      <c r="K57" s="229">
        <v>1</v>
      </c>
      <c r="L57" s="230"/>
      <c r="M57" s="170"/>
      <c r="N57" s="171"/>
      <c r="O57" s="229">
        <v>1</v>
      </c>
      <c r="P57" s="230"/>
      <c r="Q57" s="170"/>
      <c r="R57" s="171"/>
      <c r="S57" s="229">
        <v>2</v>
      </c>
      <c r="T57" s="230"/>
      <c r="U57" s="170"/>
      <c r="V57" s="171"/>
      <c r="W57" s="229">
        <v>2</v>
      </c>
      <c r="X57" s="230"/>
      <c r="Y57" s="170"/>
      <c r="Z57" s="171"/>
      <c r="AA57" s="229">
        <v>1</v>
      </c>
      <c r="AB57" s="230"/>
      <c r="AC57" s="170"/>
      <c r="AD57" s="171"/>
      <c r="AE57" s="229"/>
      <c r="AF57" s="230"/>
      <c r="AG57" s="170"/>
      <c r="AH57" s="171"/>
      <c r="AI57" s="229">
        <v>1</v>
      </c>
      <c r="AJ57" s="230"/>
      <c r="AK57" s="170"/>
      <c r="AL57" s="171"/>
      <c r="AM57" s="229">
        <v>1</v>
      </c>
      <c r="AN57" s="230"/>
      <c r="AO57" s="170"/>
      <c r="AP57" s="171"/>
      <c r="AQ57" s="229">
        <v>1</v>
      </c>
      <c r="AR57" s="230"/>
      <c r="AS57" s="170"/>
      <c r="AT57" s="171"/>
      <c r="AU57" s="229">
        <v>1</v>
      </c>
      <c r="AV57" s="230"/>
      <c r="AW57" s="170"/>
      <c r="AX57" s="171"/>
      <c r="AY57" s="229">
        <v>1</v>
      </c>
      <c r="AZ57" s="230"/>
      <c r="BA57" s="170"/>
      <c r="BB57" s="171"/>
      <c r="BC57" s="229">
        <v>1</v>
      </c>
      <c r="BD57" s="230"/>
      <c r="BE57" s="170"/>
      <c r="BF57" s="171"/>
      <c r="BG57" s="229"/>
      <c r="BH57" s="230"/>
      <c r="BI57" s="170"/>
      <c r="BJ57" s="171"/>
      <c r="BK57" s="229">
        <v>1</v>
      </c>
      <c r="BL57" s="230"/>
      <c r="BM57" s="170"/>
      <c r="BN57" s="171"/>
      <c r="BO57" s="229">
        <v>1</v>
      </c>
      <c r="BP57" s="230"/>
      <c r="BQ57" s="170"/>
      <c r="BR57" s="171"/>
      <c r="BS57" s="229">
        <v>1</v>
      </c>
      <c r="BT57" s="230"/>
      <c r="BU57" s="170"/>
      <c r="BV57" s="171"/>
      <c r="BW57" s="229">
        <v>1</v>
      </c>
      <c r="BX57" s="230"/>
      <c r="BY57" s="170"/>
      <c r="BZ57" s="171"/>
      <c r="CA57" s="229">
        <v>1</v>
      </c>
      <c r="CB57" s="230"/>
      <c r="CC57" s="170"/>
      <c r="CD57" s="171"/>
      <c r="CE57" s="229">
        <v>1</v>
      </c>
      <c r="CF57" s="230"/>
      <c r="CG57" s="170"/>
      <c r="CH57" s="171"/>
      <c r="CI57" s="229"/>
      <c r="CJ57" s="230"/>
      <c r="CK57" s="170"/>
      <c r="CL57" s="171"/>
      <c r="CM57" s="229">
        <v>1</v>
      </c>
      <c r="CN57" s="230"/>
      <c r="CO57" s="170"/>
      <c r="CP57" s="171"/>
      <c r="CQ57" s="229">
        <v>1</v>
      </c>
      <c r="CR57" s="230"/>
      <c r="CS57" s="170"/>
      <c r="CT57" s="171"/>
      <c r="CU57" s="229">
        <v>1</v>
      </c>
      <c r="CV57" s="230"/>
      <c r="CW57" s="170"/>
      <c r="CX57" s="171"/>
      <c r="CY57" s="229">
        <v>1</v>
      </c>
      <c r="CZ57" s="230"/>
      <c r="DA57" s="170"/>
      <c r="DB57" s="171"/>
      <c r="DC57" s="229">
        <v>1</v>
      </c>
      <c r="DD57" s="230"/>
      <c r="DE57" s="170"/>
      <c r="DF57" s="171"/>
      <c r="DG57" s="229">
        <v>2</v>
      </c>
      <c r="DH57" s="230"/>
      <c r="DI57" s="170"/>
      <c r="DJ57" s="171"/>
      <c r="DK57" s="229"/>
      <c r="DL57" s="230"/>
      <c r="DM57" s="170"/>
      <c r="DN57" s="171"/>
      <c r="DO57" s="229">
        <v>2</v>
      </c>
      <c r="DP57" s="230"/>
      <c r="DQ57" s="170"/>
      <c r="DR57" s="171"/>
      <c r="DS57" s="229">
        <v>2</v>
      </c>
      <c r="DT57" s="230"/>
      <c r="DU57" s="170"/>
      <c r="DV57" s="171"/>
      <c r="DW57" s="229">
        <v>2</v>
      </c>
      <c r="DX57" s="230"/>
      <c r="DY57" s="170"/>
      <c r="DZ57" s="183">
        <f t="shared" si="2"/>
        <v>0</v>
      </c>
      <c r="EA57" s="199">
        <f t="shared" si="2"/>
        <v>33</v>
      </c>
      <c r="EB57" s="199">
        <f t="shared" si="2"/>
        <v>0</v>
      </c>
      <c r="EC57" s="200">
        <f t="shared" si="2"/>
        <v>0</v>
      </c>
    </row>
    <row r="58" spans="1:133" ht="30" x14ac:dyDescent="0.25">
      <c r="A58" s="222">
        <v>51</v>
      </c>
      <c r="B58" s="513"/>
      <c r="C58" s="389" t="s">
        <v>2798</v>
      </c>
      <c r="D58" s="385" t="s">
        <v>2799</v>
      </c>
      <c r="E58" s="196">
        <v>5</v>
      </c>
      <c r="F58" s="171"/>
      <c r="G58" s="229">
        <v>1</v>
      </c>
      <c r="H58" s="230"/>
      <c r="I58" s="170"/>
      <c r="J58" s="171"/>
      <c r="K58" s="229">
        <v>1</v>
      </c>
      <c r="L58" s="230"/>
      <c r="M58" s="170"/>
      <c r="N58" s="171"/>
      <c r="O58" s="229">
        <v>1</v>
      </c>
      <c r="P58" s="230"/>
      <c r="Q58" s="170"/>
      <c r="R58" s="171"/>
      <c r="S58" s="229">
        <v>2</v>
      </c>
      <c r="T58" s="230"/>
      <c r="U58" s="170"/>
      <c r="V58" s="171"/>
      <c r="W58" s="229">
        <v>2</v>
      </c>
      <c r="X58" s="230"/>
      <c r="Y58" s="170"/>
      <c r="Z58" s="171"/>
      <c r="AA58" s="229">
        <v>1</v>
      </c>
      <c r="AB58" s="230"/>
      <c r="AC58" s="170"/>
      <c r="AD58" s="171"/>
      <c r="AE58" s="229"/>
      <c r="AF58" s="230"/>
      <c r="AG58" s="170"/>
      <c r="AH58" s="171"/>
      <c r="AI58" s="229">
        <v>1</v>
      </c>
      <c r="AJ58" s="230"/>
      <c r="AK58" s="170"/>
      <c r="AL58" s="171"/>
      <c r="AM58" s="229">
        <v>1</v>
      </c>
      <c r="AN58" s="230"/>
      <c r="AO58" s="170"/>
      <c r="AP58" s="171"/>
      <c r="AQ58" s="229">
        <v>1</v>
      </c>
      <c r="AR58" s="230"/>
      <c r="AS58" s="170"/>
      <c r="AT58" s="171"/>
      <c r="AU58" s="229">
        <v>1</v>
      </c>
      <c r="AV58" s="230"/>
      <c r="AW58" s="170"/>
      <c r="AX58" s="171"/>
      <c r="AY58" s="229">
        <v>1</v>
      </c>
      <c r="AZ58" s="230"/>
      <c r="BA58" s="170"/>
      <c r="BB58" s="171"/>
      <c r="BC58" s="229">
        <v>1</v>
      </c>
      <c r="BD58" s="230"/>
      <c r="BE58" s="170"/>
      <c r="BF58" s="171"/>
      <c r="BG58" s="229"/>
      <c r="BH58" s="230"/>
      <c r="BI58" s="170"/>
      <c r="BJ58" s="171"/>
      <c r="BK58" s="229">
        <v>1</v>
      </c>
      <c r="BL58" s="230"/>
      <c r="BM58" s="170"/>
      <c r="BN58" s="171"/>
      <c r="BO58" s="229">
        <v>1</v>
      </c>
      <c r="BP58" s="230"/>
      <c r="BQ58" s="170"/>
      <c r="BR58" s="171"/>
      <c r="BS58" s="229">
        <v>1</v>
      </c>
      <c r="BT58" s="230"/>
      <c r="BU58" s="170"/>
      <c r="BV58" s="171"/>
      <c r="BW58" s="229">
        <v>1</v>
      </c>
      <c r="BX58" s="230"/>
      <c r="BY58" s="170"/>
      <c r="BZ58" s="171"/>
      <c r="CA58" s="229">
        <v>1</v>
      </c>
      <c r="CB58" s="230"/>
      <c r="CC58" s="170"/>
      <c r="CD58" s="171"/>
      <c r="CE58" s="229">
        <v>1</v>
      </c>
      <c r="CF58" s="230"/>
      <c r="CG58" s="170"/>
      <c r="CH58" s="171"/>
      <c r="CI58" s="229"/>
      <c r="CJ58" s="230"/>
      <c r="CK58" s="170"/>
      <c r="CL58" s="171"/>
      <c r="CM58" s="229">
        <v>1</v>
      </c>
      <c r="CN58" s="230"/>
      <c r="CO58" s="170"/>
      <c r="CP58" s="171"/>
      <c r="CQ58" s="229">
        <v>1</v>
      </c>
      <c r="CR58" s="230"/>
      <c r="CS58" s="170"/>
      <c r="CT58" s="171"/>
      <c r="CU58" s="229">
        <v>1</v>
      </c>
      <c r="CV58" s="230"/>
      <c r="CW58" s="170"/>
      <c r="CX58" s="171"/>
      <c r="CY58" s="229">
        <v>1</v>
      </c>
      <c r="CZ58" s="230"/>
      <c r="DA58" s="170"/>
      <c r="DB58" s="171"/>
      <c r="DC58" s="229">
        <v>1</v>
      </c>
      <c r="DD58" s="230"/>
      <c r="DE58" s="170"/>
      <c r="DF58" s="171"/>
      <c r="DG58" s="229">
        <v>2</v>
      </c>
      <c r="DH58" s="230"/>
      <c r="DI58" s="170"/>
      <c r="DJ58" s="171"/>
      <c r="DK58" s="229"/>
      <c r="DL58" s="230"/>
      <c r="DM58" s="170"/>
      <c r="DN58" s="171"/>
      <c r="DO58" s="229">
        <v>2</v>
      </c>
      <c r="DP58" s="230"/>
      <c r="DQ58" s="170"/>
      <c r="DR58" s="171"/>
      <c r="DS58" s="229">
        <v>2</v>
      </c>
      <c r="DT58" s="230"/>
      <c r="DU58" s="170"/>
      <c r="DV58" s="171"/>
      <c r="DW58" s="229">
        <v>2</v>
      </c>
      <c r="DX58" s="230"/>
      <c r="DY58" s="170"/>
      <c r="DZ58" s="183">
        <f t="shared" si="2"/>
        <v>0</v>
      </c>
      <c r="EA58" s="199">
        <f t="shared" si="2"/>
        <v>33</v>
      </c>
      <c r="EB58" s="199">
        <f t="shared" si="2"/>
        <v>0</v>
      </c>
      <c r="EC58" s="200">
        <f t="shared" si="2"/>
        <v>0</v>
      </c>
    </row>
    <row r="59" spans="1:133" ht="45" x14ac:dyDescent="0.25">
      <c r="A59" s="222">
        <v>52</v>
      </c>
      <c r="B59" s="513" t="s">
        <v>881</v>
      </c>
      <c r="C59" s="389" t="s">
        <v>882</v>
      </c>
      <c r="D59" s="387" t="s">
        <v>2800</v>
      </c>
      <c r="E59" s="196">
        <v>5</v>
      </c>
      <c r="F59" s="171">
        <v>1</v>
      </c>
      <c r="G59" s="229"/>
      <c r="H59" s="230"/>
      <c r="I59" s="170"/>
      <c r="J59" s="171">
        <v>1</v>
      </c>
      <c r="K59" s="229"/>
      <c r="L59" s="230"/>
      <c r="M59" s="170"/>
      <c r="N59" s="171">
        <v>1</v>
      </c>
      <c r="O59" s="229"/>
      <c r="P59" s="230"/>
      <c r="Q59" s="170"/>
      <c r="R59" s="171">
        <v>1</v>
      </c>
      <c r="S59" s="229"/>
      <c r="T59" s="230"/>
      <c r="U59" s="170"/>
      <c r="V59" s="171">
        <v>1</v>
      </c>
      <c r="W59" s="229"/>
      <c r="X59" s="230"/>
      <c r="Y59" s="170"/>
      <c r="Z59" s="171">
        <v>1</v>
      </c>
      <c r="AA59" s="229"/>
      <c r="AB59" s="230"/>
      <c r="AC59" s="170"/>
      <c r="AD59" s="171"/>
      <c r="AE59" s="229"/>
      <c r="AF59" s="230"/>
      <c r="AG59" s="170"/>
      <c r="AH59" s="171">
        <v>1</v>
      </c>
      <c r="AI59" s="229"/>
      <c r="AJ59" s="230"/>
      <c r="AK59" s="170"/>
      <c r="AL59" s="171">
        <v>1</v>
      </c>
      <c r="AM59" s="229"/>
      <c r="AN59" s="230"/>
      <c r="AO59" s="170"/>
      <c r="AP59" s="171">
        <v>1</v>
      </c>
      <c r="AQ59" s="229"/>
      <c r="AR59" s="230"/>
      <c r="AS59" s="170"/>
      <c r="AT59" s="171">
        <v>1</v>
      </c>
      <c r="AU59" s="229"/>
      <c r="AV59" s="230"/>
      <c r="AW59" s="170"/>
      <c r="AX59" s="171">
        <v>1</v>
      </c>
      <c r="AY59" s="229"/>
      <c r="AZ59" s="230"/>
      <c r="BA59" s="170"/>
      <c r="BB59" s="171">
        <v>1</v>
      </c>
      <c r="BC59" s="229"/>
      <c r="BD59" s="230"/>
      <c r="BE59" s="170"/>
      <c r="BF59" s="171"/>
      <c r="BG59" s="229"/>
      <c r="BH59" s="230"/>
      <c r="BI59" s="170"/>
      <c r="BJ59" s="171">
        <v>1</v>
      </c>
      <c r="BK59" s="229"/>
      <c r="BL59" s="230"/>
      <c r="BM59" s="170"/>
      <c r="BN59" s="171">
        <v>1</v>
      </c>
      <c r="BO59" s="229"/>
      <c r="BP59" s="230"/>
      <c r="BQ59" s="170"/>
      <c r="BR59" s="171">
        <v>1</v>
      </c>
      <c r="BS59" s="229"/>
      <c r="BT59" s="230"/>
      <c r="BU59" s="170"/>
      <c r="BV59" s="171">
        <v>1</v>
      </c>
      <c r="BW59" s="229"/>
      <c r="BX59" s="230"/>
      <c r="BY59" s="170"/>
      <c r="BZ59" s="171">
        <v>1</v>
      </c>
      <c r="CA59" s="229"/>
      <c r="CB59" s="230"/>
      <c r="CC59" s="170"/>
      <c r="CD59" s="171">
        <v>1</v>
      </c>
      <c r="CE59" s="229"/>
      <c r="CF59" s="230"/>
      <c r="CG59" s="170"/>
      <c r="CH59" s="171"/>
      <c r="CI59" s="229"/>
      <c r="CJ59" s="230"/>
      <c r="CK59" s="170"/>
      <c r="CL59" s="171">
        <v>1</v>
      </c>
      <c r="CM59" s="229"/>
      <c r="CN59" s="230"/>
      <c r="CO59" s="170"/>
      <c r="CP59" s="171">
        <v>1</v>
      </c>
      <c r="CQ59" s="229"/>
      <c r="CR59" s="230"/>
      <c r="CS59" s="170"/>
      <c r="CT59" s="171">
        <v>1</v>
      </c>
      <c r="CU59" s="229"/>
      <c r="CV59" s="230"/>
      <c r="CW59" s="170"/>
      <c r="CX59" s="171">
        <v>1</v>
      </c>
      <c r="CY59" s="229"/>
      <c r="CZ59" s="230"/>
      <c r="DA59" s="170"/>
      <c r="DB59" s="171">
        <v>1</v>
      </c>
      <c r="DC59" s="229"/>
      <c r="DD59" s="230"/>
      <c r="DE59" s="170"/>
      <c r="DF59" s="171">
        <v>1</v>
      </c>
      <c r="DG59" s="229"/>
      <c r="DH59" s="230"/>
      <c r="DI59" s="170"/>
      <c r="DJ59" s="171"/>
      <c r="DK59" s="229"/>
      <c r="DL59" s="230"/>
      <c r="DM59" s="170"/>
      <c r="DN59" s="171">
        <v>1</v>
      </c>
      <c r="DO59" s="229"/>
      <c r="DP59" s="230"/>
      <c r="DQ59" s="170"/>
      <c r="DR59" s="171">
        <v>1</v>
      </c>
      <c r="DS59" s="229"/>
      <c r="DT59" s="230"/>
      <c r="DU59" s="170"/>
      <c r="DV59" s="171">
        <v>1</v>
      </c>
      <c r="DW59" s="229"/>
      <c r="DX59" s="230"/>
      <c r="DY59" s="170"/>
      <c r="DZ59" s="183">
        <f t="shared" si="2"/>
        <v>27</v>
      </c>
      <c r="EA59" s="199">
        <f t="shared" si="2"/>
        <v>0</v>
      </c>
      <c r="EB59" s="199">
        <f t="shared" si="2"/>
        <v>0</v>
      </c>
      <c r="EC59" s="200">
        <f t="shared" si="2"/>
        <v>0</v>
      </c>
    </row>
    <row r="60" spans="1:133" ht="30" x14ac:dyDescent="0.25">
      <c r="A60" s="222">
        <v>53</v>
      </c>
      <c r="B60" s="513"/>
      <c r="C60" s="389" t="s">
        <v>2801</v>
      </c>
      <c r="D60" s="387" t="s">
        <v>2802</v>
      </c>
      <c r="E60" s="196">
        <v>5</v>
      </c>
      <c r="F60" s="171">
        <v>1</v>
      </c>
      <c r="G60" s="229"/>
      <c r="H60" s="230"/>
      <c r="I60" s="170"/>
      <c r="J60" s="171">
        <v>1</v>
      </c>
      <c r="K60" s="229"/>
      <c r="L60" s="230"/>
      <c r="M60" s="170"/>
      <c r="N60" s="171">
        <v>1</v>
      </c>
      <c r="O60" s="229"/>
      <c r="P60" s="230"/>
      <c r="Q60" s="170"/>
      <c r="R60" s="171">
        <v>1</v>
      </c>
      <c r="S60" s="229"/>
      <c r="T60" s="230"/>
      <c r="U60" s="170"/>
      <c r="V60" s="171">
        <v>1</v>
      </c>
      <c r="W60" s="229"/>
      <c r="X60" s="230"/>
      <c r="Y60" s="170"/>
      <c r="Z60" s="171">
        <v>1</v>
      </c>
      <c r="AA60" s="229"/>
      <c r="AB60" s="230"/>
      <c r="AC60" s="170"/>
      <c r="AD60" s="171"/>
      <c r="AE60" s="229"/>
      <c r="AF60" s="230"/>
      <c r="AG60" s="170"/>
      <c r="AH60" s="171">
        <v>1</v>
      </c>
      <c r="AI60" s="229"/>
      <c r="AJ60" s="230"/>
      <c r="AK60" s="170"/>
      <c r="AL60" s="171">
        <v>1</v>
      </c>
      <c r="AM60" s="229"/>
      <c r="AN60" s="230"/>
      <c r="AO60" s="170"/>
      <c r="AP60" s="171">
        <v>1</v>
      </c>
      <c r="AQ60" s="229"/>
      <c r="AR60" s="230"/>
      <c r="AS60" s="170"/>
      <c r="AT60" s="171">
        <v>1</v>
      </c>
      <c r="AU60" s="229"/>
      <c r="AV60" s="230"/>
      <c r="AW60" s="170"/>
      <c r="AX60" s="171">
        <v>1</v>
      </c>
      <c r="AY60" s="229"/>
      <c r="AZ60" s="230"/>
      <c r="BA60" s="170"/>
      <c r="BB60" s="171">
        <v>1</v>
      </c>
      <c r="BC60" s="229"/>
      <c r="BD60" s="230"/>
      <c r="BE60" s="170"/>
      <c r="BF60" s="171"/>
      <c r="BG60" s="229"/>
      <c r="BH60" s="230"/>
      <c r="BI60" s="170"/>
      <c r="BJ60" s="171">
        <v>1</v>
      </c>
      <c r="BK60" s="229"/>
      <c r="BL60" s="230"/>
      <c r="BM60" s="170"/>
      <c r="BN60" s="171">
        <v>1</v>
      </c>
      <c r="BO60" s="229"/>
      <c r="BP60" s="230"/>
      <c r="BQ60" s="170"/>
      <c r="BR60" s="171">
        <v>1</v>
      </c>
      <c r="BS60" s="229"/>
      <c r="BT60" s="230"/>
      <c r="BU60" s="170"/>
      <c r="BV60" s="171">
        <v>1</v>
      </c>
      <c r="BW60" s="229"/>
      <c r="BX60" s="230"/>
      <c r="BY60" s="170"/>
      <c r="BZ60" s="171">
        <v>1</v>
      </c>
      <c r="CA60" s="229"/>
      <c r="CB60" s="230"/>
      <c r="CC60" s="170"/>
      <c r="CD60" s="171">
        <v>1</v>
      </c>
      <c r="CE60" s="229"/>
      <c r="CF60" s="230"/>
      <c r="CG60" s="170"/>
      <c r="CH60" s="171"/>
      <c r="CI60" s="229"/>
      <c r="CJ60" s="230"/>
      <c r="CK60" s="170"/>
      <c r="CL60" s="171">
        <v>1</v>
      </c>
      <c r="CM60" s="229"/>
      <c r="CN60" s="230"/>
      <c r="CO60" s="170"/>
      <c r="CP60" s="171">
        <v>1</v>
      </c>
      <c r="CQ60" s="229"/>
      <c r="CR60" s="230"/>
      <c r="CS60" s="170"/>
      <c r="CT60" s="171">
        <v>1</v>
      </c>
      <c r="CU60" s="229"/>
      <c r="CV60" s="230"/>
      <c r="CW60" s="170"/>
      <c r="CX60" s="171">
        <v>1</v>
      </c>
      <c r="CY60" s="229"/>
      <c r="CZ60" s="230"/>
      <c r="DA60" s="170"/>
      <c r="DB60" s="171">
        <v>1</v>
      </c>
      <c r="DC60" s="229"/>
      <c r="DD60" s="230"/>
      <c r="DE60" s="170"/>
      <c r="DF60" s="171">
        <v>1</v>
      </c>
      <c r="DG60" s="229"/>
      <c r="DH60" s="230"/>
      <c r="DI60" s="170"/>
      <c r="DJ60" s="171"/>
      <c r="DK60" s="229"/>
      <c r="DL60" s="230"/>
      <c r="DM60" s="170"/>
      <c r="DN60" s="171">
        <v>1</v>
      </c>
      <c r="DO60" s="229"/>
      <c r="DP60" s="230"/>
      <c r="DQ60" s="170"/>
      <c r="DR60" s="171">
        <v>1</v>
      </c>
      <c r="DS60" s="229"/>
      <c r="DT60" s="230"/>
      <c r="DU60" s="170"/>
      <c r="DV60" s="171">
        <v>1</v>
      </c>
      <c r="DW60" s="229"/>
      <c r="DX60" s="230"/>
      <c r="DY60" s="170"/>
      <c r="DZ60" s="183">
        <f t="shared" si="2"/>
        <v>27</v>
      </c>
      <c r="EA60" s="199">
        <f t="shared" si="2"/>
        <v>0</v>
      </c>
      <c r="EB60" s="199">
        <f t="shared" si="2"/>
        <v>0</v>
      </c>
      <c r="EC60" s="200">
        <f t="shared" si="2"/>
        <v>0</v>
      </c>
    </row>
    <row r="61" spans="1:133" x14ac:dyDescent="0.25">
      <c r="A61" s="222">
        <v>54</v>
      </c>
      <c r="B61" s="513"/>
      <c r="C61" s="389" t="s">
        <v>2803</v>
      </c>
      <c r="D61" s="387" t="s">
        <v>2804</v>
      </c>
      <c r="E61" s="196">
        <v>5</v>
      </c>
      <c r="F61" s="171">
        <v>1</v>
      </c>
      <c r="G61" s="229"/>
      <c r="H61" s="230"/>
      <c r="I61" s="170"/>
      <c r="J61" s="171">
        <v>1</v>
      </c>
      <c r="K61" s="229"/>
      <c r="L61" s="230"/>
      <c r="M61" s="170"/>
      <c r="N61" s="171">
        <v>1</v>
      </c>
      <c r="O61" s="229"/>
      <c r="P61" s="230"/>
      <c r="Q61" s="170"/>
      <c r="R61" s="171">
        <v>1</v>
      </c>
      <c r="S61" s="229"/>
      <c r="T61" s="230"/>
      <c r="U61" s="170"/>
      <c r="V61" s="171">
        <v>1</v>
      </c>
      <c r="W61" s="229"/>
      <c r="X61" s="230"/>
      <c r="Y61" s="170"/>
      <c r="Z61" s="171">
        <v>1</v>
      </c>
      <c r="AA61" s="229"/>
      <c r="AB61" s="230"/>
      <c r="AC61" s="170"/>
      <c r="AD61" s="171"/>
      <c r="AE61" s="229"/>
      <c r="AF61" s="230"/>
      <c r="AG61" s="170"/>
      <c r="AH61" s="171">
        <v>1</v>
      </c>
      <c r="AI61" s="229"/>
      <c r="AJ61" s="230"/>
      <c r="AK61" s="170"/>
      <c r="AL61" s="171">
        <v>1</v>
      </c>
      <c r="AM61" s="229"/>
      <c r="AN61" s="230"/>
      <c r="AO61" s="170"/>
      <c r="AP61" s="171">
        <v>1</v>
      </c>
      <c r="AQ61" s="229"/>
      <c r="AR61" s="230"/>
      <c r="AS61" s="170"/>
      <c r="AT61" s="171">
        <v>1</v>
      </c>
      <c r="AU61" s="229"/>
      <c r="AV61" s="230"/>
      <c r="AW61" s="170"/>
      <c r="AX61" s="171">
        <v>1</v>
      </c>
      <c r="AY61" s="229"/>
      <c r="AZ61" s="230"/>
      <c r="BA61" s="170"/>
      <c r="BB61" s="171">
        <v>1</v>
      </c>
      <c r="BC61" s="229"/>
      <c r="BD61" s="230"/>
      <c r="BE61" s="170"/>
      <c r="BF61" s="171"/>
      <c r="BG61" s="229"/>
      <c r="BH61" s="230"/>
      <c r="BI61" s="170"/>
      <c r="BJ61" s="171">
        <v>1</v>
      </c>
      <c r="BK61" s="229"/>
      <c r="BL61" s="230"/>
      <c r="BM61" s="170"/>
      <c r="BN61" s="171">
        <v>1</v>
      </c>
      <c r="BO61" s="229"/>
      <c r="BP61" s="230"/>
      <c r="BQ61" s="170"/>
      <c r="BR61" s="171">
        <v>1</v>
      </c>
      <c r="BS61" s="229"/>
      <c r="BT61" s="230"/>
      <c r="BU61" s="170"/>
      <c r="BV61" s="171">
        <v>1</v>
      </c>
      <c r="BW61" s="229"/>
      <c r="BX61" s="230"/>
      <c r="BY61" s="170"/>
      <c r="BZ61" s="171">
        <v>1</v>
      </c>
      <c r="CA61" s="229"/>
      <c r="CB61" s="230"/>
      <c r="CC61" s="170"/>
      <c r="CD61" s="171">
        <v>1</v>
      </c>
      <c r="CE61" s="229"/>
      <c r="CF61" s="230"/>
      <c r="CG61" s="170"/>
      <c r="CH61" s="171"/>
      <c r="CI61" s="229"/>
      <c r="CJ61" s="230"/>
      <c r="CK61" s="170"/>
      <c r="CL61" s="171">
        <v>1</v>
      </c>
      <c r="CM61" s="229"/>
      <c r="CN61" s="230"/>
      <c r="CO61" s="170"/>
      <c r="CP61" s="171">
        <v>1</v>
      </c>
      <c r="CQ61" s="229"/>
      <c r="CR61" s="230"/>
      <c r="CS61" s="170"/>
      <c r="CT61" s="171">
        <v>1</v>
      </c>
      <c r="CU61" s="229"/>
      <c r="CV61" s="230"/>
      <c r="CW61" s="170"/>
      <c r="CX61" s="171">
        <v>1</v>
      </c>
      <c r="CY61" s="229"/>
      <c r="CZ61" s="230"/>
      <c r="DA61" s="170"/>
      <c r="DB61" s="171">
        <v>1</v>
      </c>
      <c r="DC61" s="229"/>
      <c r="DD61" s="230"/>
      <c r="DE61" s="170"/>
      <c r="DF61" s="171">
        <v>1</v>
      </c>
      <c r="DG61" s="229"/>
      <c r="DH61" s="230"/>
      <c r="DI61" s="170"/>
      <c r="DJ61" s="171"/>
      <c r="DK61" s="229"/>
      <c r="DL61" s="230"/>
      <c r="DM61" s="170"/>
      <c r="DN61" s="171">
        <v>1</v>
      </c>
      <c r="DO61" s="229"/>
      <c r="DP61" s="230"/>
      <c r="DQ61" s="170"/>
      <c r="DR61" s="171">
        <v>1</v>
      </c>
      <c r="DS61" s="229"/>
      <c r="DT61" s="230"/>
      <c r="DU61" s="170"/>
      <c r="DV61" s="171">
        <v>1</v>
      </c>
      <c r="DW61" s="229"/>
      <c r="DX61" s="230"/>
      <c r="DY61" s="170"/>
      <c r="DZ61" s="183">
        <f t="shared" si="2"/>
        <v>27</v>
      </c>
      <c r="EA61" s="199">
        <f t="shared" si="2"/>
        <v>0</v>
      </c>
      <c r="EB61" s="199">
        <f t="shared" si="2"/>
        <v>0</v>
      </c>
      <c r="EC61" s="200">
        <f t="shared" si="2"/>
        <v>0</v>
      </c>
    </row>
    <row r="62" spans="1:133" ht="45" x14ac:dyDescent="0.25">
      <c r="A62" s="222">
        <v>55</v>
      </c>
      <c r="B62" s="513" t="s">
        <v>909</v>
      </c>
      <c r="C62" s="389" t="s">
        <v>240</v>
      </c>
      <c r="D62" s="387" t="s">
        <v>1485</v>
      </c>
      <c r="E62" s="196">
        <v>5</v>
      </c>
      <c r="F62" s="171"/>
      <c r="G62" s="229">
        <v>1</v>
      </c>
      <c r="H62" s="230"/>
      <c r="I62" s="170"/>
      <c r="J62" s="171"/>
      <c r="K62" s="229">
        <v>1</v>
      </c>
      <c r="L62" s="230"/>
      <c r="M62" s="170"/>
      <c r="N62" s="171"/>
      <c r="O62" s="229">
        <v>1</v>
      </c>
      <c r="P62" s="230"/>
      <c r="Q62" s="170"/>
      <c r="R62" s="171"/>
      <c r="S62" s="229">
        <v>1</v>
      </c>
      <c r="T62" s="230"/>
      <c r="U62" s="170"/>
      <c r="V62" s="171"/>
      <c r="W62" s="229">
        <v>1</v>
      </c>
      <c r="X62" s="230"/>
      <c r="Y62" s="170"/>
      <c r="Z62" s="171"/>
      <c r="AA62" s="229">
        <v>1</v>
      </c>
      <c r="AB62" s="230"/>
      <c r="AC62" s="170"/>
      <c r="AD62" s="171"/>
      <c r="AE62" s="229"/>
      <c r="AF62" s="230"/>
      <c r="AG62" s="170"/>
      <c r="AH62" s="171"/>
      <c r="AI62" s="229">
        <v>1</v>
      </c>
      <c r="AJ62" s="230"/>
      <c r="AK62" s="170"/>
      <c r="AL62" s="171"/>
      <c r="AM62" s="229">
        <v>1</v>
      </c>
      <c r="AN62" s="230"/>
      <c r="AO62" s="170"/>
      <c r="AP62" s="171"/>
      <c r="AQ62" s="229">
        <v>1</v>
      </c>
      <c r="AR62" s="230"/>
      <c r="AS62" s="170"/>
      <c r="AT62" s="171"/>
      <c r="AU62" s="229">
        <v>1</v>
      </c>
      <c r="AV62" s="230"/>
      <c r="AW62" s="170"/>
      <c r="AX62" s="171"/>
      <c r="AY62" s="229">
        <v>1</v>
      </c>
      <c r="AZ62" s="230"/>
      <c r="BA62" s="170"/>
      <c r="BB62" s="171"/>
      <c r="BC62" s="229">
        <v>1</v>
      </c>
      <c r="BD62" s="230"/>
      <c r="BE62" s="170"/>
      <c r="BF62" s="171"/>
      <c r="BG62" s="229"/>
      <c r="BH62" s="230"/>
      <c r="BI62" s="170"/>
      <c r="BJ62" s="171"/>
      <c r="BK62" s="229">
        <v>1</v>
      </c>
      <c r="BL62" s="230"/>
      <c r="BM62" s="170"/>
      <c r="BN62" s="171"/>
      <c r="BO62" s="229">
        <v>1</v>
      </c>
      <c r="BP62" s="230"/>
      <c r="BQ62" s="170"/>
      <c r="BR62" s="171"/>
      <c r="BS62" s="229">
        <v>1</v>
      </c>
      <c r="BT62" s="230"/>
      <c r="BU62" s="170"/>
      <c r="BV62" s="171"/>
      <c r="BW62" s="229">
        <v>1</v>
      </c>
      <c r="BX62" s="230"/>
      <c r="BY62" s="170"/>
      <c r="BZ62" s="171"/>
      <c r="CA62" s="229">
        <v>1</v>
      </c>
      <c r="CB62" s="230"/>
      <c r="CC62" s="170"/>
      <c r="CD62" s="171"/>
      <c r="CE62" s="229">
        <v>1</v>
      </c>
      <c r="CF62" s="230"/>
      <c r="CG62" s="170"/>
      <c r="CH62" s="171"/>
      <c r="CI62" s="229"/>
      <c r="CJ62" s="230"/>
      <c r="CK62" s="170"/>
      <c r="CL62" s="171"/>
      <c r="CM62" s="229">
        <v>1</v>
      </c>
      <c r="CN62" s="230"/>
      <c r="CO62" s="170"/>
      <c r="CP62" s="171"/>
      <c r="CQ62" s="229">
        <v>1</v>
      </c>
      <c r="CR62" s="230"/>
      <c r="CS62" s="170"/>
      <c r="CT62" s="171"/>
      <c r="CU62" s="229">
        <v>1</v>
      </c>
      <c r="CV62" s="230"/>
      <c r="CW62" s="170"/>
      <c r="CX62" s="171"/>
      <c r="CY62" s="229">
        <v>1</v>
      </c>
      <c r="CZ62" s="230"/>
      <c r="DA62" s="170"/>
      <c r="DB62" s="171"/>
      <c r="DC62" s="229">
        <v>1</v>
      </c>
      <c r="DD62" s="230"/>
      <c r="DE62" s="170"/>
      <c r="DF62" s="171"/>
      <c r="DG62" s="229">
        <v>1</v>
      </c>
      <c r="DH62" s="230"/>
      <c r="DI62" s="170"/>
      <c r="DJ62" s="171"/>
      <c r="DK62" s="229"/>
      <c r="DL62" s="230"/>
      <c r="DM62" s="170"/>
      <c r="DN62" s="171"/>
      <c r="DO62" s="229">
        <v>1</v>
      </c>
      <c r="DP62" s="230"/>
      <c r="DQ62" s="170"/>
      <c r="DR62" s="171"/>
      <c r="DS62" s="229">
        <v>1</v>
      </c>
      <c r="DT62" s="230"/>
      <c r="DU62" s="170"/>
      <c r="DV62" s="171"/>
      <c r="DW62" s="229">
        <v>1</v>
      </c>
      <c r="DX62" s="230"/>
      <c r="DY62" s="170"/>
      <c r="DZ62" s="183">
        <f t="shared" si="2"/>
        <v>0</v>
      </c>
      <c r="EA62" s="199">
        <f t="shared" si="2"/>
        <v>27</v>
      </c>
      <c r="EB62" s="199">
        <f t="shared" si="2"/>
        <v>0</v>
      </c>
      <c r="EC62" s="200">
        <f t="shared" si="2"/>
        <v>0</v>
      </c>
    </row>
    <row r="63" spans="1:133" ht="45" x14ac:dyDescent="0.25">
      <c r="A63" s="222">
        <v>56</v>
      </c>
      <c r="B63" s="513" t="s">
        <v>930</v>
      </c>
      <c r="C63" s="389" t="s">
        <v>2325</v>
      </c>
      <c r="D63" s="390" t="s">
        <v>1497</v>
      </c>
      <c r="E63" s="196">
        <v>5</v>
      </c>
      <c r="F63" s="171"/>
      <c r="G63" s="229">
        <v>1</v>
      </c>
      <c r="H63" s="230"/>
      <c r="I63" s="170"/>
      <c r="J63" s="171"/>
      <c r="K63" s="229">
        <v>1</v>
      </c>
      <c r="L63" s="230"/>
      <c r="M63" s="170"/>
      <c r="N63" s="171"/>
      <c r="O63" s="229">
        <v>1</v>
      </c>
      <c r="P63" s="230"/>
      <c r="Q63" s="170"/>
      <c r="R63" s="171"/>
      <c r="S63" s="229">
        <v>1</v>
      </c>
      <c r="T63" s="230"/>
      <c r="U63" s="170"/>
      <c r="V63" s="171"/>
      <c r="W63" s="229">
        <v>1</v>
      </c>
      <c r="X63" s="230"/>
      <c r="Y63" s="170"/>
      <c r="Z63" s="171"/>
      <c r="AA63" s="229">
        <v>1</v>
      </c>
      <c r="AB63" s="230"/>
      <c r="AC63" s="170"/>
      <c r="AD63" s="171"/>
      <c r="AE63" s="229"/>
      <c r="AF63" s="230"/>
      <c r="AG63" s="170"/>
      <c r="AH63" s="171"/>
      <c r="AI63" s="229">
        <v>1</v>
      </c>
      <c r="AJ63" s="230"/>
      <c r="AK63" s="170"/>
      <c r="AL63" s="171"/>
      <c r="AM63" s="229">
        <v>1</v>
      </c>
      <c r="AN63" s="230"/>
      <c r="AO63" s="170"/>
      <c r="AP63" s="171"/>
      <c r="AQ63" s="229">
        <v>1</v>
      </c>
      <c r="AR63" s="230"/>
      <c r="AS63" s="170"/>
      <c r="AT63" s="171"/>
      <c r="AU63" s="229">
        <v>1</v>
      </c>
      <c r="AV63" s="230"/>
      <c r="AW63" s="170"/>
      <c r="AX63" s="171"/>
      <c r="AY63" s="229">
        <v>1</v>
      </c>
      <c r="AZ63" s="230"/>
      <c r="BA63" s="170"/>
      <c r="BB63" s="171"/>
      <c r="BC63" s="229">
        <v>1</v>
      </c>
      <c r="BD63" s="230"/>
      <c r="BE63" s="170"/>
      <c r="BF63" s="171"/>
      <c r="BG63" s="229"/>
      <c r="BH63" s="230"/>
      <c r="BI63" s="170"/>
      <c r="BJ63" s="171"/>
      <c r="BK63" s="229">
        <v>1</v>
      </c>
      <c r="BL63" s="230"/>
      <c r="BM63" s="170"/>
      <c r="BN63" s="171"/>
      <c r="BO63" s="229">
        <v>1</v>
      </c>
      <c r="BP63" s="230"/>
      <c r="BQ63" s="170"/>
      <c r="BR63" s="171"/>
      <c r="BS63" s="229">
        <v>1</v>
      </c>
      <c r="BT63" s="230"/>
      <c r="BU63" s="170"/>
      <c r="BV63" s="171"/>
      <c r="BW63" s="229">
        <v>1</v>
      </c>
      <c r="BX63" s="230"/>
      <c r="BY63" s="170"/>
      <c r="BZ63" s="171"/>
      <c r="CA63" s="229">
        <v>1</v>
      </c>
      <c r="CB63" s="230"/>
      <c r="CC63" s="170"/>
      <c r="CD63" s="171"/>
      <c r="CE63" s="229">
        <v>1</v>
      </c>
      <c r="CF63" s="230"/>
      <c r="CG63" s="170"/>
      <c r="CH63" s="171"/>
      <c r="CI63" s="229"/>
      <c r="CJ63" s="230"/>
      <c r="CK63" s="170"/>
      <c r="CL63" s="171"/>
      <c r="CM63" s="229">
        <v>1</v>
      </c>
      <c r="CN63" s="230"/>
      <c r="CO63" s="170"/>
      <c r="CP63" s="171"/>
      <c r="CQ63" s="229">
        <v>1</v>
      </c>
      <c r="CR63" s="230"/>
      <c r="CS63" s="170"/>
      <c r="CT63" s="171"/>
      <c r="CU63" s="229">
        <v>1</v>
      </c>
      <c r="CV63" s="230"/>
      <c r="CW63" s="170"/>
      <c r="CX63" s="171"/>
      <c r="CY63" s="229">
        <v>1</v>
      </c>
      <c r="CZ63" s="230"/>
      <c r="DA63" s="170"/>
      <c r="DB63" s="171"/>
      <c r="DC63" s="229">
        <v>1</v>
      </c>
      <c r="DD63" s="230"/>
      <c r="DE63" s="170"/>
      <c r="DF63" s="171"/>
      <c r="DG63" s="229">
        <v>1</v>
      </c>
      <c r="DH63" s="230"/>
      <c r="DI63" s="170"/>
      <c r="DJ63" s="171"/>
      <c r="DK63" s="229"/>
      <c r="DL63" s="230"/>
      <c r="DM63" s="170"/>
      <c r="DN63" s="171"/>
      <c r="DO63" s="229">
        <v>1</v>
      </c>
      <c r="DP63" s="230"/>
      <c r="DQ63" s="170"/>
      <c r="DR63" s="171"/>
      <c r="DS63" s="229">
        <v>1</v>
      </c>
      <c r="DT63" s="230"/>
      <c r="DU63" s="170"/>
      <c r="DV63" s="171"/>
      <c r="DW63" s="229">
        <v>1</v>
      </c>
      <c r="DX63" s="230"/>
      <c r="DY63" s="170"/>
      <c r="DZ63" s="183">
        <f t="shared" si="2"/>
        <v>0</v>
      </c>
      <c r="EA63" s="199">
        <f t="shared" si="2"/>
        <v>27</v>
      </c>
      <c r="EB63" s="199">
        <f t="shared" si="2"/>
        <v>0</v>
      </c>
      <c r="EC63" s="200">
        <f t="shared" si="2"/>
        <v>0</v>
      </c>
    </row>
    <row r="64" spans="1:133" ht="45" x14ac:dyDescent="0.25">
      <c r="A64" s="222">
        <v>57</v>
      </c>
      <c r="B64" s="513" t="s">
        <v>910</v>
      </c>
      <c r="C64" s="389" t="s">
        <v>175</v>
      </c>
      <c r="D64" s="387" t="s">
        <v>1486</v>
      </c>
      <c r="E64" s="196">
        <v>5</v>
      </c>
      <c r="F64" s="171"/>
      <c r="G64" s="229">
        <v>1</v>
      </c>
      <c r="H64" s="230"/>
      <c r="I64" s="170"/>
      <c r="J64" s="171"/>
      <c r="K64" s="229">
        <v>1</v>
      </c>
      <c r="L64" s="230"/>
      <c r="M64" s="170"/>
      <c r="N64" s="171"/>
      <c r="O64" s="229">
        <v>1</v>
      </c>
      <c r="P64" s="230"/>
      <c r="Q64" s="170"/>
      <c r="R64" s="171"/>
      <c r="S64" s="229">
        <v>1</v>
      </c>
      <c r="T64" s="230"/>
      <c r="U64" s="170"/>
      <c r="V64" s="171"/>
      <c r="W64" s="229">
        <v>1</v>
      </c>
      <c r="X64" s="230"/>
      <c r="Y64" s="170"/>
      <c r="Z64" s="171"/>
      <c r="AA64" s="229">
        <v>1</v>
      </c>
      <c r="AB64" s="230"/>
      <c r="AC64" s="170"/>
      <c r="AD64" s="171"/>
      <c r="AE64" s="229"/>
      <c r="AF64" s="230"/>
      <c r="AG64" s="170"/>
      <c r="AH64" s="171"/>
      <c r="AI64" s="229">
        <v>1</v>
      </c>
      <c r="AJ64" s="230"/>
      <c r="AK64" s="170"/>
      <c r="AL64" s="171"/>
      <c r="AM64" s="229">
        <v>1</v>
      </c>
      <c r="AN64" s="230"/>
      <c r="AO64" s="170"/>
      <c r="AP64" s="171"/>
      <c r="AQ64" s="229">
        <v>1</v>
      </c>
      <c r="AR64" s="230"/>
      <c r="AS64" s="170"/>
      <c r="AT64" s="171"/>
      <c r="AU64" s="229">
        <v>1</v>
      </c>
      <c r="AV64" s="230"/>
      <c r="AW64" s="170"/>
      <c r="AX64" s="171"/>
      <c r="AY64" s="229">
        <v>1</v>
      </c>
      <c r="AZ64" s="230"/>
      <c r="BA64" s="170"/>
      <c r="BB64" s="171"/>
      <c r="BC64" s="229">
        <v>1</v>
      </c>
      <c r="BD64" s="230"/>
      <c r="BE64" s="170"/>
      <c r="BF64" s="171"/>
      <c r="BG64" s="229"/>
      <c r="BH64" s="230"/>
      <c r="BI64" s="170"/>
      <c r="BJ64" s="171"/>
      <c r="BK64" s="229">
        <v>1</v>
      </c>
      <c r="BL64" s="230"/>
      <c r="BM64" s="170"/>
      <c r="BN64" s="171"/>
      <c r="BO64" s="229">
        <v>1</v>
      </c>
      <c r="BP64" s="230"/>
      <c r="BQ64" s="170"/>
      <c r="BR64" s="171"/>
      <c r="BS64" s="229">
        <v>1</v>
      </c>
      <c r="BT64" s="230"/>
      <c r="BU64" s="170"/>
      <c r="BV64" s="171"/>
      <c r="BW64" s="229">
        <v>1</v>
      </c>
      <c r="BX64" s="230"/>
      <c r="BY64" s="170"/>
      <c r="BZ64" s="171"/>
      <c r="CA64" s="229">
        <v>1</v>
      </c>
      <c r="CB64" s="230"/>
      <c r="CC64" s="170"/>
      <c r="CD64" s="171"/>
      <c r="CE64" s="229">
        <v>1</v>
      </c>
      <c r="CF64" s="230"/>
      <c r="CG64" s="170"/>
      <c r="CH64" s="171"/>
      <c r="CI64" s="229"/>
      <c r="CJ64" s="230"/>
      <c r="CK64" s="170"/>
      <c r="CL64" s="171"/>
      <c r="CM64" s="229">
        <v>1</v>
      </c>
      <c r="CN64" s="230"/>
      <c r="CO64" s="170"/>
      <c r="CP64" s="171"/>
      <c r="CQ64" s="229">
        <v>1</v>
      </c>
      <c r="CR64" s="230"/>
      <c r="CS64" s="170"/>
      <c r="CT64" s="171"/>
      <c r="CU64" s="229">
        <v>1</v>
      </c>
      <c r="CV64" s="230"/>
      <c r="CW64" s="170"/>
      <c r="CX64" s="171"/>
      <c r="CY64" s="229">
        <v>1</v>
      </c>
      <c r="CZ64" s="230"/>
      <c r="DA64" s="170"/>
      <c r="DB64" s="171"/>
      <c r="DC64" s="229">
        <v>1</v>
      </c>
      <c r="DD64" s="230"/>
      <c r="DE64" s="170"/>
      <c r="DF64" s="171"/>
      <c r="DG64" s="229">
        <v>1</v>
      </c>
      <c r="DH64" s="230"/>
      <c r="DI64" s="170"/>
      <c r="DJ64" s="171"/>
      <c r="DK64" s="229"/>
      <c r="DL64" s="230"/>
      <c r="DM64" s="170"/>
      <c r="DN64" s="171"/>
      <c r="DO64" s="229">
        <v>1</v>
      </c>
      <c r="DP64" s="230"/>
      <c r="DQ64" s="170"/>
      <c r="DR64" s="171"/>
      <c r="DS64" s="229">
        <v>1</v>
      </c>
      <c r="DT64" s="230"/>
      <c r="DU64" s="170"/>
      <c r="DV64" s="171"/>
      <c r="DW64" s="229">
        <v>1</v>
      </c>
      <c r="DX64" s="230"/>
      <c r="DY64" s="170"/>
      <c r="DZ64" s="183">
        <f t="shared" si="2"/>
        <v>0</v>
      </c>
      <c r="EA64" s="199">
        <f t="shared" si="2"/>
        <v>27</v>
      </c>
      <c r="EB64" s="199">
        <f t="shared" si="2"/>
        <v>0</v>
      </c>
      <c r="EC64" s="200">
        <f t="shared" si="2"/>
        <v>0</v>
      </c>
    </row>
    <row r="65" spans="1:133" ht="45" x14ac:dyDescent="0.25">
      <c r="A65" s="222">
        <v>58</v>
      </c>
      <c r="B65" s="513" t="s">
        <v>911</v>
      </c>
      <c r="C65" s="389" t="s">
        <v>184</v>
      </c>
      <c r="D65" s="387" t="s">
        <v>1487</v>
      </c>
      <c r="E65" s="196">
        <v>5</v>
      </c>
      <c r="F65" s="171">
        <v>1</v>
      </c>
      <c r="G65" s="229"/>
      <c r="H65" s="230"/>
      <c r="I65" s="170"/>
      <c r="J65" s="171">
        <v>1</v>
      </c>
      <c r="K65" s="229"/>
      <c r="L65" s="230"/>
      <c r="M65" s="170"/>
      <c r="N65" s="171">
        <v>1</v>
      </c>
      <c r="O65" s="229"/>
      <c r="P65" s="230"/>
      <c r="Q65" s="170"/>
      <c r="R65" s="171">
        <v>1</v>
      </c>
      <c r="S65" s="229"/>
      <c r="T65" s="230"/>
      <c r="U65" s="170"/>
      <c r="V65" s="171">
        <v>1</v>
      </c>
      <c r="W65" s="229"/>
      <c r="X65" s="230"/>
      <c r="Y65" s="170"/>
      <c r="Z65" s="171">
        <v>1</v>
      </c>
      <c r="AA65" s="229"/>
      <c r="AB65" s="230"/>
      <c r="AC65" s="170"/>
      <c r="AD65" s="171"/>
      <c r="AE65" s="229"/>
      <c r="AF65" s="230"/>
      <c r="AG65" s="170"/>
      <c r="AH65" s="171">
        <v>1</v>
      </c>
      <c r="AI65" s="229"/>
      <c r="AJ65" s="230"/>
      <c r="AK65" s="170"/>
      <c r="AL65" s="171">
        <v>1</v>
      </c>
      <c r="AM65" s="229"/>
      <c r="AN65" s="230"/>
      <c r="AO65" s="170"/>
      <c r="AP65" s="171">
        <v>1</v>
      </c>
      <c r="AQ65" s="229"/>
      <c r="AR65" s="230"/>
      <c r="AS65" s="170"/>
      <c r="AT65" s="171">
        <v>1</v>
      </c>
      <c r="AU65" s="229"/>
      <c r="AV65" s="230"/>
      <c r="AW65" s="170"/>
      <c r="AX65" s="171">
        <v>1</v>
      </c>
      <c r="AY65" s="229"/>
      <c r="AZ65" s="230"/>
      <c r="BA65" s="170"/>
      <c r="BB65" s="171">
        <v>1</v>
      </c>
      <c r="BC65" s="229"/>
      <c r="BD65" s="230"/>
      <c r="BE65" s="170"/>
      <c r="BF65" s="171"/>
      <c r="BG65" s="229"/>
      <c r="BH65" s="230"/>
      <c r="BI65" s="170"/>
      <c r="BJ65" s="171">
        <v>1</v>
      </c>
      <c r="BK65" s="229"/>
      <c r="BL65" s="230"/>
      <c r="BM65" s="170"/>
      <c r="BN65" s="171">
        <v>1</v>
      </c>
      <c r="BO65" s="229"/>
      <c r="BP65" s="230"/>
      <c r="BQ65" s="170"/>
      <c r="BR65" s="171">
        <v>1</v>
      </c>
      <c r="BS65" s="229"/>
      <c r="BT65" s="230"/>
      <c r="BU65" s="170"/>
      <c r="BV65" s="171">
        <v>1</v>
      </c>
      <c r="BW65" s="229"/>
      <c r="BX65" s="230"/>
      <c r="BY65" s="170"/>
      <c r="BZ65" s="171">
        <v>1</v>
      </c>
      <c r="CA65" s="229"/>
      <c r="CB65" s="230"/>
      <c r="CC65" s="170"/>
      <c r="CD65" s="171">
        <v>1</v>
      </c>
      <c r="CE65" s="229"/>
      <c r="CF65" s="230"/>
      <c r="CG65" s="170"/>
      <c r="CH65" s="171"/>
      <c r="CI65" s="229"/>
      <c r="CJ65" s="230"/>
      <c r="CK65" s="170"/>
      <c r="CL65" s="171">
        <v>1</v>
      </c>
      <c r="CM65" s="229"/>
      <c r="CN65" s="230"/>
      <c r="CO65" s="170"/>
      <c r="CP65" s="171">
        <v>1</v>
      </c>
      <c r="CQ65" s="229"/>
      <c r="CR65" s="230"/>
      <c r="CS65" s="170"/>
      <c r="CT65" s="171">
        <v>1</v>
      </c>
      <c r="CU65" s="229"/>
      <c r="CV65" s="230"/>
      <c r="CW65" s="170"/>
      <c r="CX65" s="171">
        <v>1</v>
      </c>
      <c r="CY65" s="229"/>
      <c r="CZ65" s="230"/>
      <c r="DA65" s="170"/>
      <c r="DB65" s="171">
        <v>1</v>
      </c>
      <c r="DC65" s="229"/>
      <c r="DD65" s="230"/>
      <c r="DE65" s="170"/>
      <c r="DF65" s="171">
        <v>1</v>
      </c>
      <c r="DG65" s="229"/>
      <c r="DH65" s="230"/>
      <c r="DI65" s="170"/>
      <c r="DJ65" s="171"/>
      <c r="DK65" s="229"/>
      <c r="DL65" s="230"/>
      <c r="DM65" s="170"/>
      <c r="DN65" s="171">
        <v>1</v>
      </c>
      <c r="DO65" s="229"/>
      <c r="DP65" s="230"/>
      <c r="DQ65" s="170"/>
      <c r="DR65" s="171">
        <v>1</v>
      </c>
      <c r="DS65" s="229"/>
      <c r="DT65" s="230"/>
      <c r="DU65" s="170"/>
      <c r="DV65" s="171">
        <v>1</v>
      </c>
      <c r="DW65" s="229"/>
      <c r="DX65" s="230"/>
      <c r="DY65" s="170"/>
      <c r="DZ65" s="183">
        <f t="shared" si="2"/>
        <v>27</v>
      </c>
      <c r="EA65" s="199">
        <f t="shared" si="2"/>
        <v>0</v>
      </c>
      <c r="EB65" s="199">
        <f t="shared" si="2"/>
        <v>0</v>
      </c>
      <c r="EC65" s="200">
        <f t="shared" si="2"/>
        <v>0</v>
      </c>
    </row>
    <row r="66" spans="1:133" ht="45" x14ac:dyDescent="0.25">
      <c r="A66" s="222">
        <v>59</v>
      </c>
      <c r="B66" s="513" t="s">
        <v>931</v>
      </c>
      <c r="C66" s="389" t="s">
        <v>1501</v>
      </c>
      <c r="D66" s="387" t="s">
        <v>1465</v>
      </c>
      <c r="E66" s="196">
        <v>5</v>
      </c>
      <c r="F66" s="171">
        <v>1</v>
      </c>
      <c r="G66" s="229"/>
      <c r="H66" s="230"/>
      <c r="I66" s="170"/>
      <c r="J66" s="171">
        <v>1</v>
      </c>
      <c r="K66" s="229"/>
      <c r="L66" s="230"/>
      <c r="M66" s="170"/>
      <c r="N66" s="171">
        <v>1</v>
      </c>
      <c r="O66" s="229"/>
      <c r="P66" s="230"/>
      <c r="Q66" s="170"/>
      <c r="R66" s="171">
        <v>1</v>
      </c>
      <c r="S66" s="229"/>
      <c r="T66" s="230"/>
      <c r="U66" s="170"/>
      <c r="V66" s="171">
        <v>1</v>
      </c>
      <c r="W66" s="229"/>
      <c r="X66" s="230"/>
      <c r="Y66" s="170"/>
      <c r="Z66" s="171">
        <v>1</v>
      </c>
      <c r="AA66" s="229"/>
      <c r="AB66" s="230"/>
      <c r="AC66" s="170"/>
      <c r="AD66" s="171"/>
      <c r="AE66" s="229"/>
      <c r="AF66" s="230"/>
      <c r="AG66" s="170"/>
      <c r="AH66" s="171">
        <v>1</v>
      </c>
      <c r="AI66" s="229"/>
      <c r="AJ66" s="230"/>
      <c r="AK66" s="170"/>
      <c r="AL66" s="171">
        <v>1</v>
      </c>
      <c r="AM66" s="229"/>
      <c r="AN66" s="230"/>
      <c r="AO66" s="170"/>
      <c r="AP66" s="171">
        <v>1</v>
      </c>
      <c r="AQ66" s="229"/>
      <c r="AR66" s="230"/>
      <c r="AS66" s="170"/>
      <c r="AT66" s="171">
        <v>1</v>
      </c>
      <c r="AU66" s="229"/>
      <c r="AV66" s="230"/>
      <c r="AW66" s="170"/>
      <c r="AX66" s="171">
        <v>1</v>
      </c>
      <c r="AY66" s="229"/>
      <c r="AZ66" s="230"/>
      <c r="BA66" s="170"/>
      <c r="BB66" s="171">
        <v>1</v>
      </c>
      <c r="BC66" s="229"/>
      <c r="BD66" s="230"/>
      <c r="BE66" s="170"/>
      <c r="BF66" s="171"/>
      <c r="BG66" s="229"/>
      <c r="BH66" s="230"/>
      <c r="BI66" s="170"/>
      <c r="BJ66" s="171">
        <v>1</v>
      </c>
      <c r="BK66" s="229"/>
      <c r="BL66" s="230"/>
      <c r="BM66" s="170"/>
      <c r="BN66" s="171">
        <v>1</v>
      </c>
      <c r="BO66" s="229"/>
      <c r="BP66" s="230"/>
      <c r="BQ66" s="170"/>
      <c r="BR66" s="171">
        <v>1</v>
      </c>
      <c r="BS66" s="229"/>
      <c r="BT66" s="230"/>
      <c r="BU66" s="170"/>
      <c r="BV66" s="171">
        <v>1</v>
      </c>
      <c r="BW66" s="229"/>
      <c r="BX66" s="230"/>
      <c r="BY66" s="170"/>
      <c r="BZ66" s="171">
        <v>1</v>
      </c>
      <c r="CA66" s="229"/>
      <c r="CB66" s="230"/>
      <c r="CC66" s="170"/>
      <c r="CD66" s="171">
        <v>1</v>
      </c>
      <c r="CE66" s="229"/>
      <c r="CF66" s="230"/>
      <c r="CG66" s="170"/>
      <c r="CH66" s="171"/>
      <c r="CI66" s="229"/>
      <c r="CJ66" s="230"/>
      <c r="CK66" s="170"/>
      <c r="CL66" s="171">
        <v>1</v>
      </c>
      <c r="CM66" s="229"/>
      <c r="CN66" s="230"/>
      <c r="CO66" s="170"/>
      <c r="CP66" s="171">
        <v>1</v>
      </c>
      <c r="CQ66" s="229"/>
      <c r="CR66" s="230"/>
      <c r="CS66" s="170"/>
      <c r="CT66" s="171">
        <v>1</v>
      </c>
      <c r="CU66" s="229"/>
      <c r="CV66" s="230"/>
      <c r="CW66" s="170"/>
      <c r="CX66" s="171">
        <v>1</v>
      </c>
      <c r="CY66" s="229"/>
      <c r="CZ66" s="230"/>
      <c r="DA66" s="170"/>
      <c r="DB66" s="171">
        <v>1</v>
      </c>
      <c r="DC66" s="229"/>
      <c r="DD66" s="230"/>
      <c r="DE66" s="170"/>
      <c r="DF66" s="171">
        <v>1</v>
      </c>
      <c r="DG66" s="229"/>
      <c r="DH66" s="230"/>
      <c r="DI66" s="170"/>
      <c r="DJ66" s="171"/>
      <c r="DK66" s="229"/>
      <c r="DL66" s="230"/>
      <c r="DM66" s="170"/>
      <c r="DN66" s="171">
        <v>1</v>
      </c>
      <c r="DO66" s="229"/>
      <c r="DP66" s="230"/>
      <c r="DQ66" s="170"/>
      <c r="DR66" s="171">
        <v>1</v>
      </c>
      <c r="DS66" s="229"/>
      <c r="DT66" s="230"/>
      <c r="DU66" s="170"/>
      <c r="DV66" s="171">
        <v>1</v>
      </c>
      <c r="DW66" s="229"/>
      <c r="DX66" s="230"/>
      <c r="DY66" s="170"/>
      <c r="DZ66" s="183">
        <f t="shared" si="2"/>
        <v>27</v>
      </c>
      <c r="EA66" s="199">
        <f t="shared" si="2"/>
        <v>0</v>
      </c>
      <c r="EB66" s="199">
        <f t="shared" si="2"/>
        <v>0</v>
      </c>
      <c r="EC66" s="200">
        <f t="shared" si="2"/>
        <v>0</v>
      </c>
    </row>
    <row r="67" spans="1:133" ht="30" x14ac:dyDescent="0.25">
      <c r="A67" s="222">
        <v>60</v>
      </c>
      <c r="B67" s="513" t="s">
        <v>912</v>
      </c>
      <c r="C67" s="389" t="s">
        <v>913</v>
      </c>
      <c r="D67" s="387" t="s">
        <v>1488</v>
      </c>
      <c r="E67" s="196">
        <v>3</v>
      </c>
      <c r="F67" s="171"/>
      <c r="G67" s="229">
        <v>1</v>
      </c>
      <c r="H67" s="230"/>
      <c r="I67" s="170"/>
      <c r="J67" s="171"/>
      <c r="K67" s="229">
        <v>1</v>
      </c>
      <c r="L67" s="230"/>
      <c r="M67" s="170"/>
      <c r="N67" s="171"/>
      <c r="O67" s="229">
        <v>1</v>
      </c>
      <c r="P67" s="230"/>
      <c r="Q67" s="170"/>
      <c r="R67" s="171"/>
      <c r="S67" s="229">
        <v>1</v>
      </c>
      <c r="T67" s="230"/>
      <c r="U67" s="170"/>
      <c r="V67" s="171"/>
      <c r="W67" s="229">
        <v>1</v>
      </c>
      <c r="X67" s="230"/>
      <c r="Y67" s="170"/>
      <c r="Z67" s="171"/>
      <c r="AA67" s="229">
        <v>1</v>
      </c>
      <c r="AB67" s="230"/>
      <c r="AC67" s="170"/>
      <c r="AD67" s="171"/>
      <c r="AE67" s="229"/>
      <c r="AF67" s="230"/>
      <c r="AG67" s="170"/>
      <c r="AH67" s="171"/>
      <c r="AI67" s="229">
        <v>1</v>
      </c>
      <c r="AJ67" s="230"/>
      <c r="AK67" s="170"/>
      <c r="AL67" s="171"/>
      <c r="AM67" s="229">
        <v>1</v>
      </c>
      <c r="AN67" s="230"/>
      <c r="AO67" s="170"/>
      <c r="AP67" s="171"/>
      <c r="AQ67" s="229">
        <v>1</v>
      </c>
      <c r="AR67" s="230"/>
      <c r="AS67" s="170"/>
      <c r="AT67" s="171"/>
      <c r="AU67" s="229">
        <v>1</v>
      </c>
      <c r="AV67" s="230"/>
      <c r="AW67" s="170"/>
      <c r="AX67" s="171"/>
      <c r="AY67" s="229">
        <v>1</v>
      </c>
      <c r="AZ67" s="230"/>
      <c r="BA67" s="170"/>
      <c r="BB67" s="171"/>
      <c r="BC67" s="229">
        <v>1</v>
      </c>
      <c r="BD67" s="230"/>
      <c r="BE67" s="170"/>
      <c r="BF67" s="171"/>
      <c r="BG67" s="229"/>
      <c r="BH67" s="230"/>
      <c r="BI67" s="170"/>
      <c r="BJ67" s="171"/>
      <c r="BK67" s="229">
        <v>1</v>
      </c>
      <c r="BL67" s="230"/>
      <c r="BM67" s="170"/>
      <c r="BN67" s="171"/>
      <c r="BO67" s="229">
        <v>1</v>
      </c>
      <c r="BP67" s="230"/>
      <c r="BQ67" s="170"/>
      <c r="BR67" s="171"/>
      <c r="BS67" s="229">
        <v>1</v>
      </c>
      <c r="BT67" s="230"/>
      <c r="BU67" s="170"/>
      <c r="BV67" s="171"/>
      <c r="BW67" s="229">
        <v>1</v>
      </c>
      <c r="BX67" s="230"/>
      <c r="BY67" s="170"/>
      <c r="BZ67" s="171"/>
      <c r="CA67" s="229">
        <v>1</v>
      </c>
      <c r="CB67" s="230"/>
      <c r="CC67" s="170"/>
      <c r="CD67" s="171"/>
      <c r="CE67" s="229">
        <v>1</v>
      </c>
      <c r="CF67" s="230"/>
      <c r="CG67" s="170"/>
      <c r="CH67" s="171"/>
      <c r="CI67" s="229"/>
      <c r="CJ67" s="230"/>
      <c r="CK67" s="170"/>
      <c r="CL67" s="171"/>
      <c r="CM67" s="229">
        <v>1</v>
      </c>
      <c r="CN67" s="230"/>
      <c r="CO67" s="170"/>
      <c r="CP67" s="171"/>
      <c r="CQ67" s="229">
        <v>1</v>
      </c>
      <c r="CR67" s="230"/>
      <c r="CS67" s="170"/>
      <c r="CT67" s="171"/>
      <c r="CU67" s="229">
        <v>1</v>
      </c>
      <c r="CV67" s="230"/>
      <c r="CW67" s="170"/>
      <c r="CX67" s="171"/>
      <c r="CY67" s="229">
        <v>1</v>
      </c>
      <c r="CZ67" s="230"/>
      <c r="DA67" s="170"/>
      <c r="DB67" s="171"/>
      <c r="DC67" s="229">
        <v>1</v>
      </c>
      <c r="DD67" s="230"/>
      <c r="DE67" s="170"/>
      <c r="DF67" s="171"/>
      <c r="DG67" s="229">
        <v>1</v>
      </c>
      <c r="DH67" s="230"/>
      <c r="DI67" s="170"/>
      <c r="DJ67" s="171"/>
      <c r="DK67" s="229"/>
      <c r="DL67" s="230"/>
      <c r="DM67" s="170"/>
      <c r="DN67" s="171"/>
      <c r="DO67" s="229">
        <v>1</v>
      </c>
      <c r="DP67" s="230"/>
      <c r="DQ67" s="170"/>
      <c r="DR67" s="171"/>
      <c r="DS67" s="229">
        <v>1</v>
      </c>
      <c r="DT67" s="230"/>
      <c r="DU67" s="170"/>
      <c r="DV67" s="171"/>
      <c r="DW67" s="229">
        <v>1</v>
      </c>
      <c r="DX67" s="230"/>
      <c r="DY67" s="170"/>
      <c r="DZ67" s="183">
        <f t="shared" si="2"/>
        <v>0</v>
      </c>
      <c r="EA67" s="199">
        <f t="shared" si="2"/>
        <v>27</v>
      </c>
      <c r="EB67" s="199">
        <f t="shared" si="2"/>
        <v>0</v>
      </c>
      <c r="EC67" s="200">
        <f t="shared" si="2"/>
        <v>0</v>
      </c>
    </row>
    <row r="68" spans="1:133" x14ac:dyDescent="0.25">
      <c r="A68" s="222">
        <v>61</v>
      </c>
      <c r="B68" s="513"/>
      <c r="C68" s="389" t="s">
        <v>2805</v>
      </c>
      <c r="D68" s="387" t="s">
        <v>120</v>
      </c>
      <c r="E68" s="196">
        <v>3</v>
      </c>
      <c r="F68" s="171"/>
      <c r="G68" s="229">
        <v>1</v>
      </c>
      <c r="H68" s="230"/>
      <c r="I68" s="170"/>
      <c r="J68" s="171"/>
      <c r="K68" s="229">
        <v>1</v>
      </c>
      <c r="L68" s="230"/>
      <c r="M68" s="170"/>
      <c r="N68" s="171"/>
      <c r="O68" s="229">
        <v>1</v>
      </c>
      <c r="P68" s="230"/>
      <c r="Q68" s="170"/>
      <c r="R68" s="171"/>
      <c r="S68" s="229">
        <v>1</v>
      </c>
      <c r="T68" s="230"/>
      <c r="U68" s="170"/>
      <c r="V68" s="171"/>
      <c r="W68" s="229">
        <v>1</v>
      </c>
      <c r="X68" s="230"/>
      <c r="Y68" s="170"/>
      <c r="Z68" s="171"/>
      <c r="AA68" s="229">
        <v>1</v>
      </c>
      <c r="AB68" s="230"/>
      <c r="AC68" s="170"/>
      <c r="AD68" s="171"/>
      <c r="AE68" s="229"/>
      <c r="AF68" s="230"/>
      <c r="AG68" s="170"/>
      <c r="AH68" s="171"/>
      <c r="AI68" s="229">
        <v>1</v>
      </c>
      <c r="AJ68" s="230"/>
      <c r="AK68" s="170"/>
      <c r="AL68" s="171"/>
      <c r="AM68" s="229">
        <v>1</v>
      </c>
      <c r="AN68" s="230"/>
      <c r="AO68" s="170"/>
      <c r="AP68" s="171"/>
      <c r="AQ68" s="229">
        <v>1</v>
      </c>
      <c r="AR68" s="230"/>
      <c r="AS68" s="170"/>
      <c r="AT68" s="171"/>
      <c r="AU68" s="229">
        <v>1</v>
      </c>
      <c r="AV68" s="230"/>
      <c r="AW68" s="170"/>
      <c r="AX68" s="171"/>
      <c r="AY68" s="229">
        <v>1</v>
      </c>
      <c r="AZ68" s="230"/>
      <c r="BA68" s="170"/>
      <c r="BB68" s="171"/>
      <c r="BC68" s="229">
        <v>1</v>
      </c>
      <c r="BD68" s="230"/>
      <c r="BE68" s="170"/>
      <c r="BF68" s="171"/>
      <c r="BG68" s="229"/>
      <c r="BH68" s="230"/>
      <c r="BI68" s="170"/>
      <c r="BJ68" s="171"/>
      <c r="BK68" s="229">
        <v>1</v>
      </c>
      <c r="BL68" s="230"/>
      <c r="BM68" s="170"/>
      <c r="BN68" s="171"/>
      <c r="BO68" s="229">
        <v>1</v>
      </c>
      <c r="BP68" s="230"/>
      <c r="BQ68" s="170"/>
      <c r="BR68" s="171"/>
      <c r="BS68" s="229">
        <v>1</v>
      </c>
      <c r="BT68" s="230"/>
      <c r="BU68" s="170"/>
      <c r="BV68" s="171"/>
      <c r="BW68" s="229">
        <v>1</v>
      </c>
      <c r="BX68" s="230"/>
      <c r="BY68" s="170"/>
      <c r="BZ68" s="171"/>
      <c r="CA68" s="229">
        <v>1</v>
      </c>
      <c r="CB68" s="230"/>
      <c r="CC68" s="170"/>
      <c r="CD68" s="171"/>
      <c r="CE68" s="229">
        <v>1</v>
      </c>
      <c r="CF68" s="230"/>
      <c r="CG68" s="170"/>
      <c r="CH68" s="171"/>
      <c r="CI68" s="229"/>
      <c r="CJ68" s="230"/>
      <c r="CK68" s="170"/>
      <c r="CL68" s="171"/>
      <c r="CM68" s="229">
        <v>1</v>
      </c>
      <c r="CN68" s="230"/>
      <c r="CO68" s="170"/>
      <c r="CP68" s="171"/>
      <c r="CQ68" s="229">
        <v>1</v>
      </c>
      <c r="CR68" s="230"/>
      <c r="CS68" s="170"/>
      <c r="CT68" s="171"/>
      <c r="CU68" s="229">
        <v>1</v>
      </c>
      <c r="CV68" s="230"/>
      <c r="CW68" s="170"/>
      <c r="CX68" s="171"/>
      <c r="CY68" s="229">
        <v>1</v>
      </c>
      <c r="CZ68" s="230"/>
      <c r="DA68" s="170"/>
      <c r="DB68" s="171"/>
      <c r="DC68" s="229">
        <v>1</v>
      </c>
      <c r="DD68" s="230"/>
      <c r="DE68" s="170"/>
      <c r="DF68" s="171"/>
      <c r="DG68" s="229">
        <v>1</v>
      </c>
      <c r="DH68" s="230"/>
      <c r="DI68" s="170"/>
      <c r="DJ68" s="171"/>
      <c r="DK68" s="229"/>
      <c r="DL68" s="230"/>
      <c r="DM68" s="170"/>
      <c r="DN68" s="171"/>
      <c r="DO68" s="229">
        <v>1</v>
      </c>
      <c r="DP68" s="230"/>
      <c r="DQ68" s="170"/>
      <c r="DR68" s="171"/>
      <c r="DS68" s="229">
        <v>1</v>
      </c>
      <c r="DT68" s="230"/>
      <c r="DU68" s="170"/>
      <c r="DV68" s="171"/>
      <c r="DW68" s="229">
        <v>1</v>
      </c>
      <c r="DX68" s="230"/>
      <c r="DY68" s="170"/>
      <c r="DZ68" s="183">
        <f t="shared" si="2"/>
        <v>0</v>
      </c>
      <c r="EA68" s="199">
        <f t="shared" si="2"/>
        <v>27</v>
      </c>
      <c r="EB68" s="199">
        <f t="shared" si="2"/>
        <v>0</v>
      </c>
      <c r="EC68" s="200">
        <f t="shared" si="2"/>
        <v>0</v>
      </c>
    </row>
    <row r="69" spans="1:133" ht="30" x14ac:dyDescent="0.25">
      <c r="A69" s="222">
        <v>62</v>
      </c>
      <c r="B69" s="513" t="s">
        <v>914</v>
      </c>
      <c r="C69" s="389" t="s">
        <v>292</v>
      </c>
      <c r="D69" s="387" t="s">
        <v>1489</v>
      </c>
      <c r="E69" s="196">
        <v>3</v>
      </c>
      <c r="F69" s="171">
        <v>1</v>
      </c>
      <c r="G69" s="229"/>
      <c r="H69" s="230"/>
      <c r="I69" s="170"/>
      <c r="J69" s="171">
        <v>1</v>
      </c>
      <c r="K69" s="229"/>
      <c r="L69" s="230"/>
      <c r="M69" s="170"/>
      <c r="N69" s="171">
        <v>1</v>
      </c>
      <c r="O69" s="229"/>
      <c r="P69" s="230"/>
      <c r="Q69" s="170"/>
      <c r="R69" s="171">
        <v>2</v>
      </c>
      <c r="S69" s="229"/>
      <c r="T69" s="230"/>
      <c r="U69" s="170"/>
      <c r="V69" s="171">
        <v>2</v>
      </c>
      <c r="W69" s="229"/>
      <c r="X69" s="230"/>
      <c r="Y69" s="170"/>
      <c r="Z69" s="171">
        <v>2</v>
      </c>
      <c r="AA69" s="229"/>
      <c r="AB69" s="230"/>
      <c r="AC69" s="170"/>
      <c r="AD69" s="171"/>
      <c r="AE69" s="229"/>
      <c r="AF69" s="230"/>
      <c r="AG69" s="170"/>
      <c r="AH69" s="171">
        <v>2</v>
      </c>
      <c r="AI69" s="229"/>
      <c r="AJ69" s="230"/>
      <c r="AK69" s="170"/>
      <c r="AL69" s="171">
        <v>2</v>
      </c>
      <c r="AM69" s="229"/>
      <c r="AN69" s="230"/>
      <c r="AO69" s="170"/>
      <c r="AP69" s="171"/>
      <c r="AQ69" s="229">
        <v>1</v>
      </c>
      <c r="AR69" s="230"/>
      <c r="AS69" s="170"/>
      <c r="AT69" s="171"/>
      <c r="AU69" s="229">
        <v>1</v>
      </c>
      <c r="AV69" s="230"/>
      <c r="AW69" s="170"/>
      <c r="AX69" s="171"/>
      <c r="AY69" s="229">
        <v>1</v>
      </c>
      <c r="AZ69" s="230"/>
      <c r="BA69" s="170"/>
      <c r="BB69" s="171"/>
      <c r="BC69" s="229">
        <v>1</v>
      </c>
      <c r="BD69" s="230"/>
      <c r="BE69" s="170"/>
      <c r="BF69" s="171"/>
      <c r="BG69" s="229"/>
      <c r="BH69" s="230"/>
      <c r="BI69" s="170"/>
      <c r="BJ69" s="171"/>
      <c r="BK69" s="229">
        <v>1</v>
      </c>
      <c r="BL69" s="230"/>
      <c r="BM69" s="170"/>
      <c r="BN69" s="171"/>
      <c r="BO69" s="229">
        <v>1</v>
      </c>
      <c r="BP69" s="230"/>
      <c r="BQ69" s="170"/>
      <c r="BR69" s="171">
        <v>3</v>
      </c>
      <c r="BS69" s="229"/>
      <c r="BT69" s="230"/>
      <c r="BU69" s="170"/>
      <c r="BV69" s="171">
        <v>3</v>
      </c>
      <c r="BW69" s="229"/>
      <c r="BX69" s="230"/>
      <c r="BY69" s="170"/>
      <c r="BZ69" s="171">
        <v>3</v>
      </c>
      <c r="CA69" s="229"/>
      <c r="CB69" s="230"/>
      <c r="CC69" s="170"/>
      <c r="CD69" s="171">
        <v>3</v>
      </c>
      <c r="CE69" s="229"/>
      <c r="CF69" s="230"/>
      <c r="CG69" s="170"/>
      <c r="CH69" s="171"/>
      <c r="CI69" s="229"/>
      <c r="CJ69" s="230"/>
      <c r="CK69" s="170"/>
      <c r="CL69" s="171">
        <v>3</v>
      </c>
      <c r="CM69" s="229"/>
      <c r="CN69" s="230"/>
      <c r="CO69" s="170"/>
      <c r="CP69" s="171">
        <v>3</v>
      </c>
      <c r="CQ69" s="229"/>
      <c r="CR69" s="230"/>
      <c r="CS69" s="170"/>
      <c r="CT69" s="171">
        <v>3</v>
      </c>
      <c r="CU69" s="229"/>
      <c r="CV69" s="230"/>
      <c r="CW69" s="170"/>
      <c r="CX69" s="171">
        <v>3</v>
      </c>
      <c r="CY69" s="229"/>
      <c r="CZ69" s="230"/>
      <c r="DA69" s="170"/>
      <c r="DB69" s="171"/>
      <c r="DC69" s="229"/>
      <c r="DD69" s="230"/>
      <c r="DE69" s="170"/>
      <c r="DF69" s="171"/>
      <c r="DG69" s="229"/>
      <c r="DH69" s="230"/>
      <c r="DI69" s="170"/>
      <c r="DJ69" s="171"/>
      <c r="DK69" s="229"/>
      <c r="DL69" s="230"/>
      <c r="DM69" s="170"/>
      <c r="DN69" s="171"/>
      <c r="DO69" s="229"/>
      <c r="DP69" s="230"/>
      <c r="DQ69" s="170"/>
      <c r="DR69" s="171"/>
      <c r="DS69" s="229"/>
      <c r="DT69" s="230"/>
      <c r="DU69" s="170"/>
      <c r="DV69" s="171"/>
      <c r="DW69" s="229"/>
      <c r="DX69" s="230"/>
      <c r="DY69" s="170"/>
      <c r="DZ69" s="183">
        <f t="shared" si="2"/>
        <v>37</v>
      </c>
      <c r="EA69" s="199">
        <f t="shared" si="2"/>
        <v>6</v>
      </c>
      <c r="EB69" s="199">
        <f t="shared" si="2"/>
        <v>0</v>
      </c>
      <c r="EC69" s="200">
        <f t="shared" si="2"/>
        <v>0</v>
      </c>
    </row>
    <row r="70" spans="1:133" ht="45" x14ac:dyDescent="0.25">
      <c r="A70" s="222">
        <v>63</v>
      </c>
      <c r="B70" s="513" t="s">
        <v>915</v>
      </c>
      <c r="C70" s="389" t="s">
        <v>2324</v>
      </c>
      <c r="D70" s="387" t="s">
        <v>1510</v>
      </c>
      <c r="E70" s="196">
        <v>3</v>
      </c>
      <c r="F70" s="171"/>
      <c r="G70" s="229">
        <v>1</v>
      </c>
      <c r="H70" s="230"/>
      <c r="I70" s="170"/>
      <c r="J70" s="171"/>
      <c r="K70" s="229">
        <v>1</v>
      </c>
      <c r="L70" s="230"/>
      <c r="M70" s="170"/>
      <c r="N70" s="171"/>
      <c r="O70" s="229">
        <v>1</v>
      </c>
      <c r="P70" s="230"/>
      <c r="Q70" s="170"/>
      <c r="R70" s="171"/>
      <c r="S70" s="229">
        <v>1</v>
      </c>
      <c r="T70" s="230"/>
      <c r="U70" s="170"/>
      <c r="V70" s="171"/>
      <c r="W70" s="229">
        <v>1</v>
      </c>
      <c r="X70" s="230"/>
      <c r="Y70" s="170"/>
      <c r="Z70" s="171"/>
      <c r="AA70" s="229">
        <v>1</v>
      </c>
      <c r="AB70" s="230"/>
      <c r="AC70" s="170"/>
      <c r="AD70" s="171"/>
      <c r="AE70" s="229"/>
      <c r="AF70" s="230"/>
      <c r="AG70" s="170"/>
      <c r="AH70" s="171"/>
      <c r="AI70" s="229">
        <v>1</v>
      </c>
      <c r="AJ70" s="230"/>
      <c r="AK70" s="170"/>
      <c r="AL70" s="171"/>
      <c r="AM70" s="229">
        <v>1</v>
      </c>
      <c r="AN70" s="230"/>
      <c r="AO70" s="170"/>
      <c r="AP70" s="171"/>
      <c r="AQ70" s="229">
        <v>1</v>
      </c>
      <c r="AR70" s="230"/>
      <c r="AS70" s="170"/>
      <c r="AT70" s="171"/>
      <c r="AU70" s="229">
        <v>1</v>
      </c>
      <c r="AV70" s="230"/>
      <c r="AW70" s="170"/>
      <c r="AX70" s="171"/>
      <c r="AY70" s="229">
        <v>1</v>
      </c>
      <c r="AZ70" s="230"/>
      <c r="BA70" s="170"/>
      <c r="BB70" s="171"/>
      <c r="BC70" s="229">
        <v>1</v>
      </c>
      <c r="BD70" s="230"/>
      <c r="BE70" s="170"/>
      <c r="BF70" s="171"/>
      <c r="BG70" s="229"/>
      <c r="BH70" s="230"/>
      <c r="BI70" s="170"/>
      <c r="BJ70" s="171"/>
      <c r="BK70" s="229">
        <v>1</v>
      </c>
      <c r="BL70" s="230"/>
      <c r="BM70" s="170"/>
      <c r="BN70" s="171"/>
      <c r="BO70" s="229">
        <v>1</v>
      </c>
      <c r="BP70" s="230"/>
      <c r="BQ70" s="170"/>
      <c r="BR70" s="171"/>
      <c r="BS70" s="229">
        <v>1</v>
      </c>
      <c r="BT70" s="230"/>
      <c r="BU70" s="170"/>
      <c r="BV70" s="171"/>
      <c r="BW70" s="229">
        <v>1</v>
      </c>
      <c r="BX70" s="230"/>
      <c r="BY70" s="170"/>
      <c r="BZ70" s="171"/>
      <c r="CA70" s="229">
        <v>1</v>
      </c>
      <c r="CB70" s="230"/>
      <c r="CC70" s="170"/>
      <c r="CD70" s="171"/>
      <c r="CE70" s="229">
        <v>1</v>
      </c>
      <c r="CF70" s="230"/>
      <c r="CG70" s="170"/>
      <c r="CH70" s="171"/>
      <c r="CI70" s="229"/>
      <c r="CJ70" s="230"/>
      <c r="CK70" s="170"/>
      <c r="CL70" s="171"/>
      <c r="CM70" s="229">
        <v>1</v>
      </c>
      <c r="CN70" s="230"/>
      <c r="CO70" s="170"/>
      <c r="CP70" s="171"/>
      <c r="CQ70" s="229">
        <v>1</v>
      </c>
      <c r="CR70" s="230"/>
      <c r="CS70" s="170"/>
      <c r="CT70" s="171"/>
      <c r="CU70" s="229">
        <v>1</v>
      </c>
      <c r="CV70" s="230"/>
      <c r="CW70" s="170"/>
      <c r="CX70" s="171"/>
      <c r="CY70" s="229">
        <v>1</v>
      </c>
      <c r="CZ70" s="230"/>
      <c r="DA70" s="170"/>
      <c r="DB70" s="171"/>
      <c r="DC70" s="229">
        <v>1</v>
      </c>
      <c r="DD70" s="230"/>
      <c r="DE70" s="170"/>
      <c r="DF70" s="171"/>
      <c r="DG70" s="229">
        <v>1</v>
      </c>
      <c r="DH70" s="230"/>
      <c r="DI70" s="170"/>
      <c r="DJ70" s="171"/>
      <c r="DK70" s="229"/>
      <c r="DL70" s="230"/>
      <c r="DM70" s="170"/>
      <c r="DN70" s="171"/>
      <c r="DO70" s="229">
        <v>1</v>
      </c>
      <c r="DP70" s="230"/>
      <c r="DQ70" s="170"/>
      <c r="DR70" s="171"/>
      <c r="DS70" s="229">
        <v>1</v>
      </c>
      <c r="DT70" s="230"/>
      <c r="DU70" s="170"/>
      <c r="DV70" s="171"/>
      <c r="DW70" s="229">
        <v>1</v>
      </c>
      <c r="DX70" s="230"/>
      <c r="DY70" s="170"/>
      <c r="DZ70" s="183">
        <f t="shared" si="2"/>
        <v>0</v>
      </c>
      <c r="EA70" s="199">
        <f t="shared" si="2"/>
        <v>27</v>
      </c>
      <c r="EB70" s="199">
        <f t="shared" si="2"/>
        <v>0</v>
      </c>
      <c r="EC70" s="200">
        <f t="shared" si="2"/>
        <v>0</v>
      </c>
    </row>
    <row r="71" spans="1:133" ht="60" x14ac:dyDescent="0.25">
      <c r="A71" s="222">
        <v>64</v>
      </c>
      <c r="B71" s="513" t="s">
        <v>916</v>
      </c>
      <c r="C71" s="389" t="s">
        <v>221</v>
      </c>
      <c r="D71" s="387" t="s">
        <v>1490</v>
      </c>
      <c r="E71" s="196">
        <v>3</v>
      </c>
      <c r="F71" s="171">
        <v>1</v>
      </c>
      <c r="G71" s="229"/>
      <c r="H71" s="230"/>
      <c r="I71" s="170"/>
      <c r="J71" s="171">
        <v>1</v>
      </c>
      <c r="K71" s="229"/>
      <c r="L71" s="230"/>
      <c r="M71" s="170"/>
      <c r="N71" s="171">
        <v>1</v>
      </c>
      <c r="O71" s="229"/>
      <c r="P71" s="230"/>
      <c r="Q71" s="170"/>
      <c r="R71" s="171">
        <v>1</v>
      </c>
      <c r="S71" s="229"/>
      <c r="T71" s="230"/>
      <c r="U71" s="170"/>
      <c r="V71" s="171">
        <v>1</v>
      </c>
      <c r="W71" s="229"/>
      <c r="X71" s="230"/>
      <c r="Y71" s="170"/>
      <c r="Z71" s="171">
        <v>1</v>
      </c>
      <c r="AA71" s="229"/>
      <c r="AB71" s="230"/>
      <c r="AC71" s="170"/>
      <c r="AD71" s="171"/>
      <c r="AE71" s="229"/>
      <c r="AF71" s="230"/>
      <c r="AG71" s="170"/>
      <c r="AH71" s="171">
        <v>1</v>
      </c>
      <c r="AI71" s="229"/>
      <c r="AJ71" s="230"/>
      <c r="AK71" s="170"/>
      <c r="AL71" s="171">
        <v>1</v>
      </c>
      <c r="AM71" s="229"/>
      <c r="AN71" s="230"/>
      <c r="AO71" s="170"/>
      <c r="AP71" s="171">
        <v>1</v>
      </c>
      <c r="AQ71" s="229"/>
      <c r="AR71" s="230"/>
      <c r="AS71" s="170"/>
      <c r="AT71" s="171">
        <v>1</v>
      </c>
      <c r="AU71" s="229"/>
      <c r="AV71" s="230"/>
      <c r="AW71" s="170"/>
      <c r="AX71" s="171">
        <v>1</v>
      </c>
      <c r="AY71" s="229"/>
      <c r="AZ71" s="230"/>
      <c r="BA71" s="170"/>
      <c r="BB71" s="171">
        <v>1</v>
      </c>
      <c r="BC71" s="229"/>
      <c r="BD71" s="230"/>
      <c r="BE71" s="170"/>
      <c r="BF71" s="171"/>
      <c r="BG71" s="229"/>
      <c r="BH71" s="230"/>
      <c r="BI71" s="170"/>
      <c r="BJ71" s="171">
        <v>1</v>
      </c>
      <c r="BK71" s="229"/>
      <c r="BL71" s="230"/>
      <c r="BM71" s="170"/>
      <c r="BN71" s="171">
        <v>1</v>
      </c>
      <c r="BO71" s="229"/>
      <c r="BP71" s="230"/>
      <c r="BQ71" s="170"/>
      <c r="BR71" s="171">
        <v>1</v>
      </c>
      <c r="BS71" s="229"/>
      <c r="BT71" s="230"/>
      <c r="BU71" s="170"/>
      <c r="BV71" s="171">
        <v>1</v>
      </c>
      <c r="BW71" s="229"/>
      <c r="BX71" s="230"/>
      <c r="BY71" s="170"/>
      <c r="BZ71" s="171">
        <v>1</v>
      </c>
      <c r="CA71" s="229"/>
      <c r="CB71" s="230"/>
      <c r="CC71" s="170"/>
      <c r="CD71" s="171">
        <v>1</v>
      </c>
      <c r="CE71" s="229"/>
      <c r="CF71" s="230"/>
      <c r="CG71" s="170"/>
      <c r="CH71" s="171"/>
      <c r="CI71" s="229"/>
      <c r="CJ71" s="230"/>
      <c r="CK71" s="170"/>
      <c r="CL71" s="171">
        <v>1</v>
      </c>
      <c r="CM71" s="229"/>
      <c r="CN71" s="230"/>
      <c r="CO71" s="170"/>
      <c r="CP71" s="171">
        <v>1</v>
      </c>
      <c r="CQ71" s="229"/>
      <c r="CR71" s="230"/>
      <c r="CS71" s="170"/>
      <c r="CT71" s="171">
        <v>1</v>
      </c>
      <c r="CU71" s="229"/>
      <c r="CV71" s="230"/>
      <c r="CW71" s="170"/>
      <c r="CX71" s="171">
        <v>1</v>
      </c>
      <c r="CY71" s="229"/>
      <c r="CZ71" s="230"/>
      <c r="DA71" s="170"/>
      <c r="DB71" s="171">
        <v>1</v>
      </c>
      <c r="DC71" s="229"/>
      <c r="DD71" s="230"/>
      <c r="DE71" s="170"/>
      <c r="DF71" s="171">
        <v>1</v>
      </c>
      <c r="DG71" s="229"/>
      <c r="DH71" s="230"/>
      <c r="DI71" s="170"/>
      <c r="DJ71" s="171"/>
      <c r="DK71" s="229"/>
      <c r="DL71" s="230"/>
      <c r="DM71" s="170"/>
      <c r="DN71" s="171">
        <v>1</v>
      </c>
      <c r="DO71" s="229"/>
      <c r="DP71" s="230"/>
      <c r="DQ71" s="170"/>
      <c r="DR71" s="171">
        <v>1</v>
      </c>
      <c r="DS71" s="229"/>
      <c r="DT71" s="230"/>
      <c r="DU71" s="170"/>
      <c r="DV71" s="171">
        <v>1</v>
      </c>
      <c r="DW71" s="229"/>
      <c r="DX71" s="230"/>
      <c r="DY71" s="170"/>
      <c r="DZ71" s="183">
        <f t="shared" si="2"/>
        <v>27</v>
      </c>
      <c r="EA71" s="199">
        <f t="shared" si="2"/>
        <v>0</v>
      </c>
      <c r="EB71" s="199">
        <f t="shared" si="2"/>
        <v>0</v>
      </c>
      <c r="EC71" s="200">
        <f t="shared" si="2"/>
        <v>0</v>
      </c>
    </row>
    <row r="72" spans="1:133" ht="30" x14ac:dyDescent="0.25">
      <c r="A72" s="222">
        <v>65</v>
      </c>
      <c r="B72" s="513" t="s">
        <v>917</v>
      </c>
      <c r="C72" s="389" t="s">
        <v>252</v>
      </c>
      <c r="D72" s="387" t="s">
        <v>1491</v>
      </c>
      <c r="E72" s="196">
        <v>2</v>
      </c>
      <c r="F72" s="171">
        <v>1</v>
      </c>
      <c r="G72" s="229"/>
      <c r="H72" s="230"/>
      <c r="I72" s="170"/>
      <c r="J72" s="171">
        <v>1</v>
      </c>
      <c r="K72" s="229"/>
      <c r="L72" s="230"/>
      <c r="M72" s="170"/>
      <c r="N72" s="171">
        <v>1</v>
      </c>
      <c r="O72" s="229"/>
      <c r="P72" s="230"/>
      <c r="Q72" s="170"/>
      <c r="R72" s="171">
        <v>1</v>
      </c>
      <c r="S72" s="229"/>
      <c r="T72" s="230"/>
      <c r="U72" s="170"/>
      <c r="V72" s="171">
        <v>1</v>
      </c>
      <c r="W72" s="229"/>
      <c r="X72" s="230"/>
      <c r="Y72" s="170"/>
      <c r="Z72" s="171">
        <v>1</v>
      </c>
      <c r="AA72" s="229"/>
      <c r="AB72" s="230"/>
      <c r="AC72" s="170"/>
      <c r="AD72" s="171"/>
      <c r="AE72" s="229"/>
      <c r="AF72" s="230"/>
      <c r="AG72" s="170"/>
      <c r="AH72" s="171">
        <v>1</v>
      </c>
      <c r="AI72" s="229"/>
      <c r="AJ72" s="230"/>
      <c r="AK72" s="170"/>
      <c r="AL72" s="171">
        <v>1</v>
      </c>
      <c r="AM72" s="229"/>
      <c r="AN72" s="230"/>
      <c r="AO72" s="170"/>
      <c r="AP72" s="171">
        <v>1</v>
      </c>
      <c r="AQ72" s="229"/>
      <c r="AR72" s="230"/>
      <c r="AS72" s="170"/>
      <c r="AT72" s="171">
        <v>1</v>
      </c>
      <c r="AU72" s="229"/>
      <c r="AV72" s="230"/>
      <c r="AW72" s="170"/>
      <c r="AX72" s="171">
        <v>1</v>
      </c>
      <c r="AY72" s="229"/>
      <c r="AZ72" s="230"/>
      <c r="BA72" s="170"/>
      <c r="BB72" s="171">
        <v>1</v>
      </c>
      <c r="BC72" s="229"/>
      <c r="BD72" s="230"/>
      <c r="BE72" s="170"/>
      <c r="BF72" s="171"/>
      <c r="BG72" s="229"/>
      <c r="BH72" s="230"/>
      <c r="BI72" s="170"/>
      <c r="BJ72" s="171">
        <v>1</v>
      </c>
      <c r="BK72" s="229"/>
      <c r="BL72" s="230"/>
      <c r="BM72" s="170"/>
      <c r="BN72" s="171">
        <v>1</v>
      </c>
      <c r="BO72" s="229"/>
      <c r="BP72" s="230"/>
      <c r="BQ72" s="170"/>
      <c r="BR72" s="171">
        <v>1</v>
      </c>
      <c r="BS72" s="229"/>
      <c r="BT72" s="230"/>
      <c r="BU72" s="170"/>
      <c r="BV72" s="171">
        <v>1</v>
      </c>
      <c r="BW72" s="229"/>
      <c r="BX72" s="230"/>
      <c r="BY72" s="170"/>
      <c r="BZ72" s="171">
        <v>1</v>
      </c>
      <c r="CA72" s="229"/>
      <c r="CB72" s="230"/>
      <c r="CC72" s="170"/>
      <c r="CD72" s="171">
        <v>1</v>
      </c>
      <c r="CE72" s="229"/>
      <c r="CF72" s="230"/>
      <c r="CG72" s="170"/>
      <c r="CH72" s="171"/>
      <c r="CI72" s="229"/>
      <c r="CJ72" s="230"/>
      <c r="CK72" s="170"/>
      <c r="CL72" s="171">
        <v>1</v>
      </c>
      <c r="CM72" s="229"/>
      <c r="CN72" s="230"/>
      <c r="CO72" s="170"/>
      <c r="CP72" s="171">
        <v>1</v>
      </c>
      <c r="CQ72" s="229"/>
      <c r="CR72" s="230"/>
      <c r="CS72" s="170"/>
      <c r="CT72" s="171">
        <v>1</v>
      </c>
      <c r="CU72" s="229"/>
      <c r="CV72" s="230"/>
      <c r="CW72" s="170"/>
      <c r="CX72" s="171">
        <v>1</v>
      </c>
      <c r="CY72" s="229"/>
      <c r="CZ72" s="230"/>
      <c r="DA72" s="170"/>
      <c r="DB72" s="171">
        <v>1</v>
      </c>
      <c r="DC72" s="229"/>
      <c r="DD72" s="230"/>
      <c r="DE72" s="170"/>
      <c r="DF72" s="171">
        <v>1</v>
      </c>
      <c r="DG72" s="229"/>
      <c r="DH72" s="230"/>
      <c r="DI72" s="170"/>
      <c r="DJ72" s="171"/>
      <c r="DK72" s="229"/>
      <c r="DL72" s="230"/>
      <c r="DM72" s="170"/>
      <c r="DN72" s="171">
        <v>1</v>
      </c>
      <c r="DO72" s="229"/>
      <c r="DP72" s="230"/>
      <c r="DQ72" s="170"/>
      <c r="DR72" s="171">
        <v>1</v>
      </c>
      <c r="DS72" s="229"/>
      <c r="DT72" s="230"/>
      <c r="DU72" s="170"/>
      <c r="DV72" s="171">
        <v>1</v>
      </c>
      <c r="DW72" s="229"/>
      <c r="DX72" s="230"/>
      <c r="DY72" s="170"/>
      <c r="DZ72" s="183">
        <f t="shared" si="2"/>
        <v>27</v>
      </c>
      <c r="EA72" s="199">
        <f t="shared" si="2"/>
        <v>0</v>
      </c>
      <c r="EB72" s="199">
        <f t="shared" si="2"/>
        <v>0</v>
      </c>
      <c r="EC72" s="200">
        <f t="shared" si="2"/>
        <v>0</v>
      </c>
    </row>
    <row r="73" spans="1:133" ht="30" x14ac:dyDescent="0.25">
      <c r="A73" s="222">
        <v>66</v>
      </c>
      <c r="B73" s="513"/>
      <c r="C73" s="389" t="s">
        <v>2806</v>
      </c>
      <c r="D73" s="387" t="s">
        <v>2807</v>
      </c>
      <c r="E73" s="196">
        <v>2</v>
      </c>
      <c r="F73" s="171">
        <v>1</v>
      </c>
      <c r="G73" s="229"/>
      <c r="H73" s="230"/>
      <c r="I73" s="170"/>
      <c r="J73" s="171">
        <v>1</v>
      </c>
      <c r="K73" s="229"/>
      <c r="L73" s="230"/>
      <c r="M73" s="170"/>
      <c r="N73" s="171">
        <v>1</v>
      </c>
      <c r="O73" s="229"/>
      <c r="P73" s="230"/>
      <c r="Q73" s="170"/>
      <c r="R73" s="171">
        <v>1</v>
      </c>
      <c r="S73" s="229"/>
      <c r="T73" s="230"/>
      <c r="U73" s="170"/>
      <c r="V73" s="171">
        <v>1</v>
      </c>
      <c r="W73" s="229"/>
      <c r="X73" s="230"/>
      <c r="Y73" s="170"/>
      <c r="Z73" s="171">
        <v>1</v>
      </c>
      <c r="AA73" s="229"/>
      <c r="AB73" s="230"/>
      <c r="AC73" s="170"/>
      <c r="AD73" s="171"/>
      <c r="AE73" s="229"/>
      <c r="AF73" s="230"/>
      <c r="AG73" s="170"/>
      <c r="AH73" s="171">
        <v>1</v>
      </c>
      <c r="AI73" s="229"/>
      <c r="AJ73" s="230"/>
      <c r="AK73" s="170"/>
      <c r="AL73" s="171">
        <v>1</v>
      </c>
      <c r="AM73" s="229"/>
      <c r="AN73" s="230"/>
      <c r="AO73" s="170"/>
      <c r="AP73" s="171">
        <v>1</v>
      </c>
      <c r="AQ73" s="229"/>
      <c r="AR73" s="230"/>
      <c r="AS73" s="170"/>
      <c r="AT73" s="171">
        <v>1</v>
      </c>
      <c r="AU73" s="229"/>
      <c r="AV73" s="230"/>
      <c r="AW73" s="170"/>
      <c r="AX73" s="171">
        <v>1</v>
      </c>
      <c r="AY73" s="229"/>
      <c r="AZ73" s="230"/>
      <c r="BA73" s="170"/>
      <c r="BB73" s="171">
        <v>1</v>
      </c>
      <c r="BC73" s="229"/>
      <c r="BD73" s="230"/>
      <c r="BE73" s="170"/>
      <c r="BF73" s="171"/>
      <c r="BG73" s="229"/>
      <c r="BH73" s="230"/>
      <c r="BI73" s="170"/>
      <c r="BJ73" s="171">
        <v>1</v>
      </c>
      <c r="BK73" s="229"/>
      <c r="BL73" s="230"/>
      <c r="BM73" s="170"/>
      <c r="BN73" s="171">
        <v>1</v>
      </c>
      <c r="BO73" s="229"/>
      <c r="BP73" s="230"/>
      <c r="BQ73" s="170"/>
      <c r="BR73" s="171">
        <v>1</v>
      </c>
      <c r="BS73" s="229"/>
      <c r="BT73" s="230"/>
      <c r="BU73" s="170"/>
      <c r="BV73" s="171">
        <v>1</v>
      </c>
      <c r="BW73" s="229"/>
      <c r="BX73" s="230"/>
      <c r="BY73" s="170"/>
      <c r="BZ73" s="171">
        <v>1</v>
      </c>
      <c r="CA73" s="229"/>
      <c r="CB73" s="230"/>
      <c r="CC73" s="170"/>
      <c r="CD73" s="171">
        <v>1</v>
      </c>
      <c r="CE73" s="229"/>
      <c r="CF73" s="230"/>
      <c r="CG73" s="170"/>
      <c r="CH73" s="171"/>
      <c r="CI73" s="229"/>
      <c r="CJ73" s="230"/>
      <c r="CK73" s="170"/>
      <c r="CL73" s="171">
        <v>1</v>
      </c>
      <c r="CM73" s="229"/>
      <c r="CN73" s="230"/>
      <c r="CO73" s="170"/>
      <c r="CP73" s="171">
        <v>1</v>
      </c>
      <c r="CQ73" s="229"/>
      <c r="CR73" s="230"/>
      <c r="CS73" s="170"/>
      <c r="CT73" s="171">
        <v>1</v>
      </c>
      <c r="CU73" s="229"/>
      <c r="CV73" s="230"/>
      <c r="CW73" s="170"/>
      <c r="CX73" s="171">
        <v>1</v>
      </c>
      <c r="CY73" s="229"/>
      <c r="CZ73" s="230"/>
      <c r="DA73" s="170"/>
      <c r="DB73" s="171">
        <v>1</v>
      </c>
      <c r="DC73" s="229"/>
      <c r="DD73" s="230"/>
      <c r="DE73" s="170"/>
      <c r="DF73" s="171">
        <v>1</v>
      </c>
      <c r="DG73" s="229"/>
      <c r="DH73" s="230"/>
      <c r="DI73" s="170"/>
      <c r="DJ73" s="171"/>
      <c r="DK73" s="229"/>
      <c r="DL73" s="230"/>
      <c r="DM73" s="170"/>
      <c r="DN73" s="171">
        <v>1</v>
      </c>
      <c r="DO73" s="229"/>
      <c r="DP73" s="230"/>
      <c r="DQ73" s="170"/>
      <c r="DR73" s="171">
        <v>1</v>
      </c>
      <c r="DS73" s="229"/>
      <c r="DT73" s="230"/>
      <c r="DU73" s="170"/>
      <c r="DV73" s="171">
        <v>1</v>
      </c>
      <c r="DW73" s="229"/>
      <c r="DX73" s="230"/>
      <c r="DY73" s="170"/>
      <c r="DZ73" s="183">
        <f t="shared" si="2"/>
        <v>27</v>
      </c>
      <c r="EA73" s="199">
        <f t="shared" si="2"/>
        <v>0</v>
      </c>
      <c r="EB73" s="199">
        <f t="shared" si="2"/>
        <v>0</v>
      </c>
      <c r="EC73" s="200">
        <f t="shared" si="2"/>
        <v>0</v>
      </c>
    </row>
    <row r="74" spans="1:133" ht="45" x14ac:dyDescent="0.25">
      <c r="A74" s="222">
        <v>67</v>
      </c>
      <c r="B74" s="513"/>
      <c r="C74" s="389" t="s">
        <v>2808</v>
      </c>
      <c r="D74" s="387" t="s">
        <v>2809</v>
      </c>
      <c r="E74" s="196">
        <v>2</v>
      </c>
      <c r="F74" s="171">
        <v>1</v>
      </c>
      <c r="G74" s="229"/>
      <c r="H74" s="230"/>
      <c r="I74" s="170"/>
      <c r="J74" s="171">
        <v>1</v>
      </c>
      <c r="K74" s="229"/>
      <c r="L74" s="230"/>
      <c r="M74" s="170"/>
      <c r="N74" s="171">
        <v>1</v>
      </c>
      <c r="O74" s="229"/>
      <c r="P74" s="230"/>
      <c r="Q74" s="170"/>
      <c r="R74" s="171">
        <v>1</v>
      </c>
      <c r="S74" s="229"/>
      <c r="T74" s="230"/>
      <c r="U74" s="170"/>
      <c r="V74" s="171">
        <v>1</v>
      </c>
      <c r="W74" s="229"/>
      <c r="X74" s="230"/>
      <c r="Y74" s="170"/>
      <c r="Z74" s="171">
        <v>1</v>
      </c>
      <c r="AA74" s="229"/>
      <c r="AB74" s="230"/>
      <c r="AC74" s="170"/>
      <c r="AD74" s="171"/>
      <c r="AE74" s="229"/>
      <c r="AF74" s="230"/>
      <c r="AG74" s="170"/>
      <c r="AH74" s="171">
        <v>1</v>
      </c>
      <c r="AI74" s="229"/>
      <c r="AJ74" s="230"/>
      <c r="AK74" s="170"/>
      <c r="AL74" s="171">
        <v>1</v>
      </c>
      <c r="AM74" s="229"/>
      <c r="AN74" s="230"/>
      <c r="AO74" s="170"/>
      <c r="AP74" s="171">
        <v>1</v>
      </c>
      <c r="AQ74" s="229"/>
      <c r="AR74" s="230"/>
      <c r="AS74" s="170"/>
      <c r="AT74" s="171">
        <v>1</v>
      </c>
      <c r="AU74" s="229"/>
      <c r="AV74" s="230"/>
      <c r="AW74" s="170"/>
      <c r="AX74" s="171">
        <v>1</v>
      </c>
      <c r="AY74" s="229"/>
      <c r="AZ74" s="230"/>
      <c r="BA74" s="170"/>
      <c r="BB74" s="171">
        <v>1</v>
      </c>
      <c r="BC74" s="229"/>
      <c r="BD74" s="230"/>
      <c r="BE74" s="170"/>
      <c r="BF74" s="171"/>
      <c r="BG74" s="229"/>
      <c r="BH74" s="230"/>
      <c r="BI74" s="170"/>
      <c r="BJ74" s="171">
        <v>1</v>
      </c>
      <c r="BK74" s="229"/>
      <c r="BL74" s="230"/>
      <c r="BM74" s="170"/>
      <c r="BN74" s="171">
        <v>1</v>
      </c>
      <c r="BO74" s="229"/>
      <c r="BP74" s="230"/>
      <c r="BQ74" s="170"/>
      <c r="BR74" s="171">
        <v>1</v>
      </c>
      <c r="BS74" s="229"/>
      <c r="BT74" s="230"/>
      <c r="BU74" s="170"/>
      <c r="BV74" s="171">
        <v>1</v>
      </c>
      <c r="BW74" s="229"/>
      <c r="BX74" s="230"/>
      <c r="BY74" s="170"/>
      <c r="BZ74" s="171">
        <v>1</v>
      </c>
      <c r="CA74" s="229"/>
      <c r="CB74" s="230"/>
      <c r="CC74" s="170"/>
      <c r="CD74" s="171">
        <v>1</v>
      </c>
      <c r="CE74" s="229"/>
      <c r="CF74" s="230"/>
      <c r="CG74" s="170"/>
      <c r="CH74" s="171"/>
      <c r="CI74" s="229"/>
      <c r="CJ74" s="230"/>
      <c r="CK74" s="170"/>
      <c r="CL74" s="171">
        <v>1</v>
      </c>
      <c r="CM74" s="229"/>
      <c r="CN74" s="230"/>
      <c r="CO74" s="170"/>
      <c r="CP74" s="171">
        <v>1</v>
      </c>
      <c r="CQ74" s="229"/>
      <c r="CR74" s="230"/>
      <c r="CS74" s="170"/>
      <c r="CT74" s="171">
        <v>1</v>
      </c>
      <c r="CU74" s="229"/>
      <c r="CV74" s="230"/>
      <c r="CW74" s="170"/>
      <c r="CX74" s="171">
        <v>1</v>
      </c>
      <c r="CY74" s="229"/>
      <c r="CZ74" s="230"/>
      <c r="DA74" s="170"/>
      <c r="DB74" s="171">
        <v>1</v>
      </c>
      <c r="DC74" s="229"/>
      <c r="DD74" s="230"/>
      <c r="DE74" s="170"/>
      <c r="DF74" s="171">
        <v>1</v>
      </c>
      <c r="DG74" s="229"/>
      <c r="DH74" s="230"/>
      <c r="DI74" s="170"/>
      <c r="DJ74" s="171"/>
      <c r="DK74" s="229"/>
      <c r="DL74" s="230"/>
      <c r="DM74" s="170"/>
      <c r="DN74" s="171">
        <v>1</v>
      </c>
      <c r="DO74" s="229"/>
      <c r="DP74" s="230"/>
      <c r="DQ74" s="170"/>
      <c r="DR74" s="171">
        <v>1</v>
      </c>
      <c r="DS74" s="229"/>
      <c r="DT74" s="230"/>
      <c r="DU74" s="170"/>
      <c r="DV74" s="171">
        <v>1</v>
      </c>
      <c r="DW74" s="229"/>
      <c r="DX74" s="230"/>
      <c r="DY74" s="170"/>
      <c r="DZ74" s="183">
        <f t="shared" si="2"/>
        <v>27</v>
      </c>
      <c r="EA74" s="199">
        <f t="shared" si="2"/>
        <v>0</v>
      </c>
      <c r="EB74" s="199">
        <f t="shared" si="2"/>
        <v>0</v>
      </c>
      <c r="EC74" s="200">
        <f t="shared" si="2"/>
        <v>0</v>
      </c>
    </row>
    <row r="75" spans="1:133" ht="60" x14ac:dyDescent="0.25">
      <c r="A75" s="222">
        <v>68</v>
      </c>
      <c r="B75" s="513" t="s">
        <v>918</v>
      </c>
      <c r="C75" s="389" t="s">
        <v>253</v>
      </c>
      <c r="D75" s="387" t="s">
        <v>1492</v>
      </c>
      <c r="E75" s="196">
        <v>2</v>
      </c>
      <c r="F75" s="171">
        <v>1</v>
      </c>
      <c r="G75" s="229"/>
      <c r="H75" s="230"/>
      <c r="I75" s="170"/>
      <c r="J75" s="171">
        <v>1</v>
      </c>
      <c r="K75" s="229"/>
      <c r="L75" s="230"/>
      <c r="M75" s="170"/>
      <c r="N75" s="171">
        <v>1</v>
      </c>
      <c r="O75" s="229"/>
      <c r="P75" s="230"/>
      <c r="Q75" s="170"/>
      <c r="R75" s="171">
        <v>1</v>
      </c>
      <c r="S75" s="229"/>
      <c r="T75" s="230"/>
      <c r="U75" s="170"/>
      <c r="V75" s="171">
        <v>1</v>
      </c>
      <c r="W75" s="229"/>
      <c r="X75" s="230"/>
      <c r="Y75" s="170"/>
      <c r="Z75" s="171">
        <v>1</v>
      </c>
      <c r="AA75" s="229"/>
      <c r="AB75" s="230"/>
      <c r="AC75" s="170"/>
      <c r="AD75" s="171"/>
      <c r="AE75" s="229"/>
      <c r="AF75" s="230"/>
      <c r="AG75" s="170"/>
      <c r="AH75" s="171">
        <v>1</v>
      </c>
      <c r="AI75" s="229"/>
      <c r="AJ75" s="230"/>
      <c r="AK75" s="170"/>
      <c r="AL75" s="171">
        <v>1</v>
      </c>
      <c r="AM75" s="229"/>
      <c r="AN75" s="230"/>
      <c r="AO75" s="170"/>
      <c r="AP75" s="171">
        <v>1</v>
      </c>
      <c r="AQ75" s="229"/>
      <c r="AR75" s="230"/>
      <c r="AS75" s="170"/>
      <c r="AT75" s="171">
        <v>1</v>
      </c>
      <c r="AU75" s="229"/>
      <c r="AV75" s="230"/>
      <c r="AW75" s="170"/>
      <c r="AX75" s="171">
        <v>1</v>
      </c>
      <c r="AY75" s="229"/>
      <c r="AZ75" s="230"/>
      <c r="BA75" s="170"/>
      <c r="BB75" s="171">
        <v>1</v>
      </c>
      <c r="BC75" s="229"/>
      <c r="BD75" s="230"/>
      <c r="BE75" s="170"/>
      <c r="BF75" s="171"/>
      <c r="BG75" s="229"/>
      <c r="BH75" s="230"/>
      <c r="BI75" s="170"/>
      <c r="BJ75" s="171">
        <v>1</v>
      </c>
      <c r="BK75" s="229"/>
      <c r="BL75" s="230"/>
      <c r="BM75" s="170"/>
      <c r="BN75" s="171">
        <v>1</v>
      </c>
      <c r="BO75" s="229"/>
      <c r="BP75" s="230"/>
      <c r="BQ75" s="170"/>
      <c r="BR75" s="171">
        <v>1</v>
      </c>
      <c r="BS75" s="229"/>
      <c r="BT75" s="230"/>
      <c r="BU75" s="170"/>
      <c r="BV75" s="171">
        <v>1</v>
      </c>
      <c r="BW75" s="229"/>
      <c r="BX75" s="230"/>
      <c r="BY75" s="170"/>
      <c r="BZ75" s="171">
        <v>1</v>
      </c>
      <c r="CA75" s="229"/>
      <c r="CB75" s="230"/>
      <c r="CC75" s="170"/>
      <c r="CD75" s="171">
        <v>1</v>
      </c>
      <c r="CE75" s="229"/>
      <c r="CF75" s="230"/>
      <c r="CG75" s="170"/>
      <c r="CH75" s="171"/>
      <c r="CI75" s="229"/>
      <c r="CJ75" s="230"/>
      <c r="CK75" s="170"/>
      <c r="CL75" s="171">
        <v>1</v>
      </c>
      <c r="CM75" s="229"/>
      <c r="CN75" s="230"/>
      <c r="CO75" s="170"/>
      <c r="CP75" s="171">
        <v>1</v>
      </c>
      <c r="CQ75" s="229"/>
      <c r="CR75" s="230"/>
      <c r="CS75" s="170"/>
      <c r="CT75" s="171">
        <v>1</v>
      </c>
      <c r="CU75" s="229"/>
      <c r="CV75" s="230"/>
      <c r="CW75" s="170"/>
      <c r="CX75" s="171">
        <v>1</v>
      </c>
      <c r="CY75" s="229"/>
      <c r="CZ75" s="230"/>
      <c r="DA75" s="170"/>
      <c r="DB75" s="171">
        <v>1</v>
      </c>
      <c r="DC75" s="229"/>
      <c r="DD75" s="230"/>
      <c r="DE75" s="170"/>
      <c r="DF75" s="171">
        <v>1</v>
      </c>
      <c r="DG75" s="229"/>
      <c r="DH75" s="230"/>
      <c r="DI75" s="170"/>
      <c r="DJ75" s="171"/>
      <c r="DK75" s="229"/>
      <c r="DL75" s="230"/>
      <c r="DM75" s="170"/>
      <c r="DN75" s="171">
        <v>1</v>
      </c>
      <c r="DO75" s="229"/>
      <c r="DP75" s="230"/>
      <c r="DQ75" s="170"/>
      <c r="DR75" s="171">
        <v>1</v>
      </c>
      <c r="DS75" s="229"/>
      <c r="DT75" s="230"/>
      <c r="DU75" s="170"/>
      <c r="DV75" s="171">
        <v>1</v>
      </c>
      <c r="DW75" s="229"/>
      <c r="DX75" s="230"/>
      <c r="DY75" s="170"/>
      <c r="DZ75" s="183">
        <f t="shared" si="2"/>
        <v>27</v>
      </c>
      <c r="EA75" s="199">
        <f t="shared" si="2"/>
        <v>0</v>
      </c>
      <c r="EB75" s="199">
        <f t="shared" si="2"/>
        <v>0</v>
      </c>
      <c r="EC75" s="200">
        <f t="shared" si="2"/>
        <v>0</v>
      </c>
    </row>
    <row r="76" spans="1:133" ht="30" x14ac:dyDescent="0.25">
      <c r="A76" s="222">
        <v>69</v>
      </c>
      <c r="B76" s="513"/>
      <c r="C76" s="389" t="s">
        <v>2810</v>
      </c>
      <c r="D76" s="387" t="s">
        <v>2811</v>
      </c>
      <c r="E76" s="196">
        <v>2</v>
      </c>
      <c r="F76" s="171">
        <v>1</v>
      </c>
      <c r="G76" s="229"/>
      <c r="H76" s="230"/>
      <c r="I76" s="170"/>
      <c r="J76" s="171">
        <v>1</v>
      </c>
      <c r="K76" s="229"/>
      <c r="L76" s="230"/>
      <c r="M76" s="170"/>
      <c r="N76" s="171">
        <v>1</v>
      </c>
      <c r="O76" s="229"/>
      <c r="P76" s="230"/>
      <c r="Q76" s="170"/>
      <c r="R76" s="171">
        <v>1</v>
      </c>
      <c r="S76" s="229"/>
      <c r="T76" s="230"/>
      <c r="U76" s="170"/>
      <c r="V76" s="171">
        <v>1</v>
      </c>
      <c r="W76" s="229"/>
      <c r="X76" s="230"/>
      <c r="Y76" s="170"/>
      <c r="Z76" s="171">
        <v>1</v>
      </c>
      <c r="AA76" s="229"/>
      <c r="AB76" s="230"/>
      <c r="AC76" s="170"/>
      <c r="AD76" s="171"/>
      <c r="AE76" s="229"/>
      <c r="AF76" s="230"/>
      <c r="AG76" s="170"/>
      <c r="AH76" s="171">
        <v>1</v>
      </c>
      <c r="AI76" s="229"/>
      <c r="AJ76" s="230"/>
      <c r="AK76" s="170"/>
      <c r="AL76" s="171">
        <v>1</v>
      </c>
      <c r="AM76" s="229"/>
      <c r="AN76" s="230"/>
      <c r="AO76" s="170"/>
      <c r="AP76" s="171">
        <v>1</v>
      </c>
      <c r="AQ76" s="229"/>
      <c r="AR76" s="230"/>
      <c r="AS76" s="170"/>
      <c r="AT76" s="171">
        <v>1</v>
      </c>
      <c r="AU76" s="229"/>
      <c r="AV76" s="230"/>
      <c r="AW76" s="170"/>
      <c r="AX76" s="171">
        <v>1</v>
      </c>
      <c r="AY76" s="229"/>
      <c r="AZ76" s="230"/>
      <c r="BA76" s="170"/>
      <c r="BB76" s="171">
        <v>1</v>
      </c>
      <c r="BC76" s="229"/>
      <c r="BD76" s="230"/>
      <c r="BE76" s="170"/>
      <c r="BF76" s="171"/>
      <c r="BG76" s="229"/>
      <c r="BH76" s="230"/>
      <c r="BI76" s="170"/>
      <c r="BJ76" s="171">
        <v>1</v>
      </c>
      <c r="BK76" s="229"/>
      <c r="BL76" s="230"/>
      <c r="BM76" s="170"/>
      <c r="BN76" s="171">
        <v>1</v>
      </c>
      <c r="BO76" s="229"/>
      <c r="BP76" s="230"/>
      <c r="BQ76" s="170"/>
      <c r="BR76" s="171">
        <v>1</v>
      </c>
      <c r="BS76" s="229"/>
      <c r="BT76" s="230"/>
      <c r="BU76" s="170"/>
      <c r="BV76" s="171">
        <v>1</v>
      </c>
      <c r="BW76" s="229"/>
      <c r="BX76" s="230"/>
      <c r="BY76" s="170"/>
      <c r="BZ76" s="171">
        <v>1</v>
      </c>
      <c r="CA76" s="229"/>
      <c r="CB76" s="230"/>
      <c r="CC76" s="170"/>
      <c r="CD76" s="171">
        <v>1</v>
      </c>
      <c r="CE76" s="229"/>
      <c r="CF76" s="230"/>
      <c r="CG76" s="170"/>
      <c r="CH76" s="171"/>
      <c r="CI76" s="229"/>
      <c r="CJ76" s="230"/>
      <c r="CK76" s="170"/>
      <c r="CL76" s="171">
        <v>1</v>
      </c>
      <c r="CM76" s="229"/>
      <c r="CN76" s="230"/>
      <c r="CO76" s="170"/>
      <c r="CP76" s="171">
        <v>1</v>
      </c>
      <c r="CQ76" s="229"/>
      <c r="CR76" s="230"/>
      <c r="CS76" s="170"/>
      <c r="CT76" s="171">
        <v>1</v>
      </c>
      <c r="CU76" s="229"/>
      <c r="CV76" s="230"/>
      <c r="CW76" s="170"/>
      <c r="CX76" s="171">
        <v>1</v>
      </c>
      <c r="CY76" s="229"/>
      <c r="CZ76" s="230"/>
      <c r="DA76" s="170"/>
      <c r="DB76" s="171">
        <v>1</v>
      </c>
      <c r="DC76" s="229"/>
      <c r="DD76" s="230"/>
      <c r="DE76" s="170"/>
      <c r="DF76" s="171">
        <v>1</v>
      </c>
      <c r="DG76" s="229"/>
      <c r="DH76" s="230"/>
      <c r="DI76" s="170"/>
      <c r="DJ76" s="171"/>
      <c r="DK76" s="229"/>
      <c r="DL76" s="230"/>
      <c r="DM76" s="170"/>
      <c r="DN76" s="171">
        <v>1</v>
      </c>
      <c r="DO76" s="229"/>
      <c r="DP76" s="230"/>
      <c r="DQ76" s="170"/>
      <c r="DR76" s="171">
        <v>1</v>
      </c>
      <c r="DS76" s="229"/>
      <c r="DT76" s="230"/>
      <c r="DU76" s="170"/>
      <c r="DV76" s="171">
        <v>1</v>
      </c>
      <c r="DW76" s="229"/>
      <c r="DX76" s="230"/>
      <c r="DY76" s="170"/>
      <c r="DZ76" s="183">
        <f t="shared" si="2"/>
        <v>27</v>
      </c>
      <c r="EA76" s="199">
        <f t="shared" si="2"/>
        <v>0</v>
      </c>
      <c r="EB76" s="199">
        <f t="shared" si="2"/>
        <v>0</v>
      </c>
      <c r="EC76" s="200">
        <f t="shared" si="2"/>
        <v>0</v>
      </c>
    </row>
    <row r="77" spans="1:133" ht="30" x14ac:dyDescent="0.25">
      <c r="A77" s="222">
        <v>70</v>
      </c>
      <c r="B77" s="513"/>
      <c r="C77" s="389" t="s">
        <v>2812</v>
      </c>
      <c r="D77" s="387" t="s">
        <v>2813</v>
      </c>
      <c r="E77" s="196">
        <v>2</v>
      </c>
      <c r="F77" s="171">
        <v>1</v>
      </c>
      <c r="G77" s="229"/>
      <c r="H77" s="230"/>
      <c r="I77" s="170"/>
      <c r="J77" s="171">
        <v>1</v>
      </c>
      <c r="K77" s="229"/>
      <c r="L77" s="230"/>
      <c r="M77" s="170"/>
      <c r="N77" s="171">
        <v>1</v>
      </c>
      <c r="O77" s="229"/>
      <c r="P77" s="230"/>
      <c r="Q77" s="170"/>
      <c r="R77" s="171">
        <v>1</v>
      </c>
      <c r="S77" s="229"/>
      <c r="T77" s="230"/>
      <c r="U77" s="170"/>
      <c r="V77" s="171">
        <v>1</v>
      </c>
      <c r="W77" s="229"/>
      <c r="X77" s="230"/>
      <c r="Y77" s="170"/>
      <c r="Z77" s="171">
        <v>1</v>
      </c>
      <c r="AA77" s="229"/>
      <c r="AB77" s="230"/>
      <c r="AC77" s="170"/>
      <c r="AD77" s="171"/>
      <c r="AE77" s="229"/>
      <c r="AF77" s="230"/>
      <c r="AG77" s="170"/>
      <c r="AH77" s="171">
        <v>1</v>
      </c>
      <c r="AI77" s="229"/>
      <c r="AJ77" s="230"/>
      <c r="AK77" s="170"/>
      <c r="AL77" s="171">
        <v>1</v>
      </c>
      <c r="AM77" s="229"/>
      <c r="AN77" s="230"/>
      <c r="AO77" s="170"/>
      <c r="AP77" s="171">
        <v>1</v>
      </c>
      <c r="AQ77" s="229"/>
      <c r="AR77" s="230"/>
      <c r="AS77" s="170"/>
      <c r="AT77" s="171">
        <v>1</v>
      </c>
      <c r="AU77" s="229"/>
      <c r="AV77" s="230"/>
      <c r="AW77" s="170"/>
      <c r="AX77" s="171">
        <v>1</v>
      </c>
      <c r="AY77" s="229"/>
      <c r="AZ77" s="230"/>
      <c r="BA77" s="170"/>
      <c r="BB77" s="171">
        <v>1</v>
      </c>
      <c r="BC77" s="229"/>
      <c r="BD77" s="230"/>
      <c r="BE77" s="170"/>
      <c r="BF77" s="171"/>
      <c r="BG77" s="229"/>
      <c r="BH77" s="230"/>
      <c r="BI77" s="170"/>
      <c r="BJ77" s="171">
        <v>1</v>
      </c>
      <c r="BK77" s="229"/>
      <c r="BL77" s="230"/>
      <c r="BM77" s="170"/>
      <c r="BN77" s="171">
        <v>1</v>
      </c>
      <c r="BO77" s="229"/>
      <c r="BP77" s="230"/>
      <c r="BQ77" s="170"/>
      <c r="BR77" s="171">
        <v>1</v>
      </c>
      <c r="BS77" s="229"/>
      <c r="BT77" s="230"/>
      <c r="BU77" s="170"/>
      <c r="BV77" s="171">
        <v>1</v>
      </c>
      <c r="BW77" s="229"/>
      <c r="BX77" s="230"/>
      <c r="BY77" s="170"/>
      <c r="BZ77" s="171">
        <v>1</v>
      </c>
      <c r="CA77" s="229"/>
      <c r="CB77" s="230"/>
      <c r="CC77" s="170"/>
      <c r="CD77" s="171">
        <v>1</v>
      </c>
      <c r="CE77" s="229"/>
      <c r="CF77" s="230"/>
      <c r="CG77" s="170"/>
      <c r="CH77" s="171"/>
      <c r="CI77" s="229"/>
      <c r="CJ77" s="230"/>
      <c r="CK77" s="170"/>
      <c r="CL77" s="171">
        <v>1</v>
      </c>
      <c r="CM77" s="229"/>
      <c r="CN77" s="230"/>
      <c r="CO77" s="170"/>
      <c r="CP77" s="171">
        <v>1</v>
      </c>
      <c r="CQ77" s="229"/>
      <c r="CR77" s="230"/>
      <c r="CS77" s="170"/>
      <c r="CT77" s="171">
        <v>1</v>
      </c>
      <c r="CU77" s="229"/>
      <c r="CV77" s="230"/>
      <c r="CW77" s="170"/>
      <c r="CX77" s="171">
        <v>1</v>
      </c>
      <c r="CY77" s="229"/>
      <c r="CZ77" s="230"/>
      <c r="DA77" s="170"/>
      <c r="DB77" s="171">
        <v>1</v>
      </c>
      <c r="DC77" s="229"/>
      <c r="DD77" s="230"/>
      <c r="DE77" s="170"/>
      <c r="DF77" s="171">
        <v>1</v>
      </c>
      <c r="DG77" s="229"/>
      <c r="DH77" s="230"/>
      <c r="DI77" s="170"/>
      <c r="DJ77" s="171"/>
      <c r="DK77" s="229"/>
      <c r="DL77" s="230"/>
      <c r="DM77" s="170"/>
      <c r="DN77" s="171">
        <v>1</v>
      </c>
      <c r="DO77" s="229"/>
      <c r="DP77" s="230"/>
      <c r="DQ77" s="170"/>
      <c r="DR77" s="171">
        <v>1</v>
      </c>
      <c r="DS77" s="229"/>
      <c r="DT77" s="230"/>
      <c r="DU77" s="170"/>
      <c r="DV77" s="171">
        <v>1</v>
      </c>
      <c r="DW77" s="229"/>
      <c r="DX77" s="230"/>
      <c r="DY77" s="170"/>
      <c r="DZ77" s="183">
        <f t="shared" si="2"/>
        <v>27</v>
      </c>
      <c r="EA77" s="199">
        <f t="shared" si="2"/>
        <v>0</v>
      </c>
      <c r="EB77" s="199">
        <f t="shared" si="2"/>
        <v>0</v>
      </c>
      <c r="EC77" s="200">
        <f t="shared" si="2"/>
        <v>0</v>
      </c>
    </row>
    <row r="78" spans="1:133" ht="45" x14ac:dyDescent="0.25">
      <c r="A78" s="222">
        <v>71</v>
      </c>
      <c r="B78" s="513"/>
      <c r="C78" s="389" t="s">
        <v>2814</v>
      </c>
      <c r="D78" s="385" t="s">
        <v>2815</v>
      </c>
      <c r="E78" s="196">
        <v>2</v>
      </c>
      <c r="F78" s="171"/>
      <c r="G78" s="229">
        <v>1</v>
      </c>
      <c r="H78" s="230"/>
      <c r="I78" s="170"/>
      <c r="J78" s="171"/>
      <c r="K78" s="229">
        <v>1</v>
      </c>
      <c r="L78" s="230"/>
      <c r="M78" s="170"/>
      <c r="N78" s="171"/>
      <c r="O78" s="229">
        <v>1</v>
      </c>
      <c r="P78" s="230"/>
      <c r="Q78" s="170"/>
      <c r="R78" s="171"/>
      <c r="S78" s="229">
        <v>2</v>
      </c>
      <c r="T78" s="230"/>
      <c r="U78" s="170"/>
      <c r="V78" s="171"/>
      <c r="W78" s="229">
        <v>2</v>
      </c>
      <c r="X78" s="230"/>
      <c r="Y78" s="170"/>
      <c r="Z78" s="171"/>
      <c r="AA78" s="229">
        <v>1</v>
      </c>
      <c r="AB78" s="230"/>
      <c r="AC78" s="170"/>
      <c r="AD78" s="171"/>
      <c r="AE78" s="229"/>
      <c r="AF78" s="230"/>
      <c r="AG78" s="170"/>
      <c r="AH78" s="171"/>
      <c r="AI78" s="229">
        <v>1</v>
      </c>
      <c r="AJ78" s="230"/>
      <c r="AK78" s="170"/>
      <c r="AL78" s="171"/>
      <c r="AM78" s="229">
        <v>1</v>
      </c>
      <c r="AN78" s="230"/>
      <c r="AO78" s="170"/>
      <c r="AP78" s="171"/>
      <c r="AQ78" s="229">
        <v>1</v>
      </c>
      <c r="AR78" s="230"/>
      <c r="AS78" s="170"/>
      <c r="AT78" s="171"/>
      <c r="AU78" s="229">
        <v>1</v>
      </c>
      <c r="AV78" s="230"/>
      <c r="AW78" s="170"/>
      <c r="AX78" s="171"/>
      <c r="AY78" s="229">
        <v>1</v>
      </c>
      <c r="AZ78" s="230"/>
      <c r="BA78" s="170"/>
      <c r="BB78" s="171"/>
      <c r="BC78" s="229">
        <v>1</v>
      </c>
      <c r="BD78" s="230"/>
      <c r="BE78" s="170"/>
      <c r="BF78" s="171"/>
      <c r="BG78" s="229"/>
      <c r="BH78" s="230"/>
      <c r="BI78" s="170"/>
      <c r="BJ78" s="171"/>
      <c r="BK78" s="229">
        <v>1</v>
      </c>
      <c r="BL78" s="230"/>
      <c r="BM78" s="170"/>
      <c r="BN78" s="171"/>
      <c r="BO78" s="229">
        <v>1</v>
      </c>
      <c r="BP78" s="230"/>
      <c r="BQ78" s="170"/>
      <c r="BR78" s="171"/>
      <c r="BS78" s="229">
        <v>1</v>
      </c>
      <c r="BT78" s="230"/>
      <c r="BU78" s="170"/>
      <c r="BV78" s="171"/>
      <c r="BW78" s="229">
        <v>1</v>
      </c>
      <c r="BX78" s="230"/>
      <c r="BY78" s="170"/>
      <c r="BZ78" s="171"/>
      <c r="CA78" s="229">
        <v>1</v>
      </c>
      <c r="CB78" s="230"/>
      <c r="CC78" s="170"/>
      <c r="CD78" s="171"/>
      <c r="CE78" s="229">
        <v>1</v>
      </c>
      <c r="CF78" s="230"/>
      <c r="CG78" s="170"/>
      <c r="CH78" s="171"/>
      <c r="CI78" s="229"/>
      <c r="CJ78" s="230"/>
      <c r="CK78" s="170"/>
      <c r="CL78" s="171"/>
      <c r="CM78" s="229">
        <v>1</v>
      </c>
      <c r="CN78" s="230"/>
      <c r="CO78" s="170"/>
      <c r="CP78" s="171"/>
      <c r="CQ78" s="229">
        <v>1</v>
      </c>
      <c r="CR78" s="230"/>
      <c r="CS78" s="170"/>
      <c r="CT78" s="171"/>
      <c r="CU78" s="229">
        <v>1</v>
      </c>
      <c r="CV78" s="230"/>
      <c r="CW78" s="170"/>
      <c r="CX78" s="171"/>
      <c r="CY78" s="229">
        <v>1</v>
      </c>
      <c r="CZ78" s="230"/>
      <c r="DA78" s="170"/>
      <c r="DB78" s="171"/>
      <c r="DC78" s="229">
        <v>1</v>
      </c>
      <c r="DD78" s="230"/>
      <c r="DE78" s="170"/>
      <c r="DF78" s="171"/>
      <c r="DG78" s="229">
        <v>2</v>
      </c>
      <c r="DH78" s="230"/>
      <c r="DI78" s="170"/>
      <c r="DJ78" s="171"/>
      <c r="DK78" s="229"/>
      <c r="DL78" s="230"/>
      <c r="DM78" s="170"/>
      <c r="DN78" s="171"/>
      <c r="DO78" s="229">
        <v>2</v>
      </c>
      <c r="DP78" s="230"/>
      <c r="DQ78" s="170"/>
      <c r="DR78" s="171"/>
      <c r="DS78" s="229">
        <v>2</v>
      </c>
      <c r="DT78" s="230"/>
      <c r="DU78" s="170"/>
      <c r="DV78" s="171"/>
      <c r="DW78" s="229">
        <v>2</v>
      </c>
      <c r="DX78" s="230"/>
      <c r="DY78" s="170"/>
      <c r="DZ78" s="183">
        <f t="shared" si="1"/>
        <v>0</v>
      </c>
      <c r="EA78" s="199">
        <f t="shared" si="1"/>
        <v>33</v>
      </c>
      <c r="EB78" s="199">
        <f t="shared" si="1"/>
        <v>0</v>
      </c>
      <c r="EC78" s="200">
        <f t="shared" si="1"/>
        <v>0</v>
      </c>
    </row>
    <row r="79" spans="1:133" ht="60" x14ac:dyDescent="0.25">
      <c r="A79" s="222">
        <v>72</v>
      </c>
      <c r="B79" s="513" t="s">
        <v>932</v>
      </c>
      <c r="C79" s="389" t="s">
        <v>178</v>
      </c>
      <c r="D79" s="387" t="s">
        <v>1502</v>
      </c>
      <c r="E79" s="196">
        <v>2</v>
      </c>
      <c r="F79" s="171">
        <v>1</v>
      </c>
      <c r="G79" s="229"/>
      <c r="H79" s="230"/>
      <c r="I79" s="170"/>
      <c r="J79" s="171">
        <v>1</v>
      </c>
      <c r="K79" s="229"/>
      <c r="L79" s="230"/>
      <c r="M79" s="170"/>
      <c r="N79" s="171">
        <v>1</v>
      </c>
      <c r="O79" s="229"/>
      <c r="P79" s="230"/>
      <c r="Q79" s="170"/>
      <c r="R79" s="171">
        <v>1</v>
      </c>
      <c r="S79" s="229"/>
      <c r="T79" s="230"/>
      <c r="U79" s="170"/>
      <c r="V79" s="171">
        <v>1</v>
      </c>
      <c r="W79" s="229"/>
      <c r="X79" s="230"/>
      <c r="Y79" s="170"/>
      <c r="Z79" s="171">
        <v>1</v>
      </c>
      <c r="AA79" s="229"/>
      <c r="AB79" s="230"/>
      <c r="AC79" s="170"/>
      <c r="AD79" s="171"/>
      <c r="AE79" s="229"/>
      <c r="AF79" s="230"/>
      <c r="AG79" s="170"/>
      <c r="AH79" s="171">
        <v>1</v>
      </c>
      <c r="AI79" s="229"/>
      <c r="AJ79" s="230"/>
      <c r="AK79" s="170"/>
      <c r="AL79" s="171">
        <v>1</v>
      </c>
      <c r="AM79" s="229"/>
      <c r="AN79" s="230"/>
      <c r="AO79" s="170"/>
      <c r="AP79" s="171">
        <v>1</v>
      </c>
      <c r="AQ79" s="229"/>
      <c r="AR79" s="230"/>
      <c r="AS79" s="170"/>
      <c r="AT79" s="171">
        <v>1</v>
      </c>
      <c r="AU79" s="229"/>
      <c r="AV79" s="230"/>
      <c r="AW79" s="170"/>
      <c r="AX79" s="171">
        <v>1</v>
      </c>
      <c r="AY79" s="229"/>
      <c r="AZ79" s="230"/>
      <c r="BA79" s="170"/>
      <c r="BB79" s="171">
        <v>1</v>
      </c>
      <c r="BC79" s="229"/>
      <c r="BD79" s="230"/>
      <c r="BE79" s="170"/>
      <c r="BF79" s="171"/>
      <c r="BG79" s="229"/>
      <c r="BH79" s="230"/>
      <c r="BI79" s="170"/>
      <c r="BJ79" s="171">
        <v>1</v>
      </c>
      <c r="BK79" s="229"/>
      <c r="BL79" s="230"/>
      <c r="BM79" s="170"/>
      <c r="BN79" s="171">
        <v>1</v>
      </c>
      <c r="BO79" s="229"/>
      <c r="BP79" s="230"/>
      <c r="BQ79" s="170"/>
      <c r="BR79" s="171">
        <v>1</v>
      </c>
      <c r="BS79" s="229"/>
      <c r="BT79" s="230"/>
      <c r="BU79" s="170"/>
      <c r="BV79" s="171">
        <v>1</v>
      </c>
      <c r="BW79" s="229"/>
      <c r="BX79" s="230"/>
      <c r="BY79" s="170"/>
      <c r="BZ79" s="171">
        <v>1</v>
      </c>
      <c r="CA79" s="229"/>
      <c r="CB79" s="230"/>
      <c r="CC79" s="170"/>
      <c r="CD79" s="171">
        <v>1</v>
      </c>
      <c r="CE79" s="229"/>
      <c r="CF79" s="230"/>
      <c r="CG79" s="170"/>
      <c r="CH79" s="171"/>
      <c r="CI79" s="229"/>
      <c r="CJ79" s="230"/>
      <c r="CK79" s="170"/>
      <c r="CL79" s="171">
        <v>1</v>
      </c>
      <c r="CM79" s="229"/>
      <c r="CN79" s="230"/>
      <c r="CO79" s="170"/>
      <c r="CP79" s="171">
        <v>1</v>
      </c>
      <c r="CQ79" s="229"/>
      <c r="CR79" s="230"/>
      <c r="CS79" s="170"/>
      <c r="CT79" s="171">
        <v>1</v>
      </c>
      <c r="CU79" s="229"/>
      <c r="CV79" s="230"/>
      <c r="CW79" s="170"/>
      <c r="CX79" s="171">
        <v>1</v>
      </c>
      <c r="CY79" s="229"/>
      <c r="CZ79" s="230"/>
      <c r="DA79" s="170"/>
      <c r="DB79" s="171">
        <v>1</v>
      </c>
      <c r="DC79" s="229"/>
      <c r="DD79" s="230"/>
      <c r="DE79" s="170"/>
      <c r="DF79" s="171">
        <v>1</v>
      </c>
      <c r="DG79" s="229"/>
      <c r="DH79" s="230"/>
      <c r="DI79" s="170"/>
      <c r="DJ79" s="171"/>
      <c r="DK79" s="229"/>
      <c r="DL79" s="230"/>
      <c r="DM79" s="170"/>
      <c r="DN79" s="171">
        <v>1</v>
      </c>
      <c r="DO79" s="229"/>
      <c r="DP79" s="230"/>
      <c r="DQ79" s="170"/>
      <c r="DR79" s="171">
        <v>1</v>
      </c>
      <c r="DS79" s="229"/>
      <c r="DT79" s="230"/>
      <c r="DU79" s="170"/>
      <c r="DV79" s="171">
        <v>1</v>
      </c>
      <c r="DW79" s="229"/>
      <c r="DX79" s="230"/>
      <c r="DY79" s="170"/>
      <c r="DZ79" s="183">
        <f t="shared" si="1"/>
        <v>27</v>
      </c>
      <c r="EA79" s="199">
        <f t="shared" si="1"/>
        <v>0</v>
      </c>
      <c r="EB79" s="199">
        <f t="shared" si="1"/>
        <v>0</v>
      </c>
      <c r="EC79" s="200">
        <f t="shared" si="1"/>
        <v>0</v>
      </c>
    </row>
    <row r="80" spans="1:133" ht="60" x14ac:dyDescent="0.25">
      <c r="A80" s="222">
        <v>73</v>
      </c>
      <c r="B80" s="513" t="s">
        <v>933</v>
      </c>
      <c r="C80" s="389" t="s">
        <v>251</v>
      </c>
      <c r="D80" s="387" t="s">
        <v>1503</v>
      </c>
      <c r="E80" s="196">
        <v>2</v>
      </c>
      <c r="F80" s="171">
        <v>1</v>
      </c>
      <c r="G80" s="229"/>
      <c r="H80" s="230"/>
      <c r="I80" s="170"/>
      <c r="J80" s="171">
        <v>1</v>
      </c>
      <c r="K80" s="229"/>
      <c r="L80" s="230"/>
      <c r="M80" s="170"/>
      <c r="N80" s="171">
        <v>1</v>
      </c>
      <c r="O80" s="229"/>
      <c r="P80" s="230"/>
      <c r="Q80" s="170"/>
      <c r="R80" s="171">
        <v>1</v>
      </c>
      <c r="S80" s="229"/>
      <c r="T80" s="230"/>
      <c r="U80" s="170"/>
      <c r="V80" s="171">
        <v>1</v>
      </c>
      <c r="W80" s="229"/>
      <c r="X80" s="230"/>
      <c r="Y80" s="170"/>
      <c r="Z80" s="171">
        <v>1</v>
      </c>
      <c r="AA80" s="229"/>
      <c r="AB80" s="230"/>
      <c r="AC80" s="170"/>
      <c r="AD80" s="171"/>
      <c r="AE80" s="229"/>
      <c r="AF80" s="230"/>
      <c r="AG80" s="170"/>
      <c r="AH80" s="171">
        <v>1</v>
      </c>
      <c r="AI80" s="229"/>
      <c r="AJ80" s="230"/>
      <c r="AK80" s="170"/>
      <c r="AL80" s="171">
        <v>1</v>
      </c>
      <c r="AM80" s="229"/>
      <c r="AN80" s="230"/>
      <c r="AO80" s="170"/>
      <c r="AP80" s="171">
        <v>1</v>
      </c>
      <c r="AQ80" s="229"/>
      <c r="AR80" s="230"/>
      <c r="AS80" s="170"/>
      <c r="AT80" s="171">
        <v>1</v>
      </c>
      <c r="AU80" s="229"/>
      <c r="AV80" s="230"/>
      <c r="AW80" s="170"/>
      <c r="AX80" s="171">
        <v>1</v>
      </c>
      <c r="AY80" s="229"/>
      <c r="AZ80" s="230"/>
      <c r="BA80" s="170"/>
      <c r="BB80" s="171">
        <v>1</v>
      </c>
      <c r="BC80" s="229"/>
      <c r="BD80" s="230"/>
      <c r="BE80" s="170"/>
      <c r="BF80" s="171"/>
      <c r="BG80" s="229"/>
      <c r="BH80" s="230"/>
      <c r="BI80" s="170"/>
      <c r="BJ80" s="171">
        <v>1</v>
      </c>
      <c r="BK80" s="229"/>
      <c r="BL80" s="230"/>
      <c r="BM80" s="170"/>
      <c r="BN80" s="171">
        <v>1</v>
      </c>
      <c r="BO80" s="229"/>
      <c r="BP80" s="230"/>
      <c r="BQ80" s="170"/>
      <c r="BR80" s="171">
        <v>1</v>
      </c>
      <c r="BS80" s="229"/>
      <c r="BT80" s="230"/>
      <c r="BU80" s="170"/>
      <c r="BV80" s="171">
        <v>1</v>
      </c>
      <c r="BW80" s="229"/>
      <c r="BX80" s="230"/>
      <c r="BY80" s="170"/>
      <c r="BZ80" s="171">
        <v>1</v>
      </c>
      <c r="CA80" s="229"/>
      <c r="CB80" s="230"/>
      <c r="CC80" s="170"/>
      <c r="CD80" s="171">
        <v>1</v>
      </c>
      <c r="CE80" s="229"/>
      <c r="CF80" s="230"/>
      <c r="CG80" s="170"/>
      <c r="CH80" s="171"/>
      <c r="CI80" s="229"/>
      <c r="CJ80" s="230"/>
      <c r="CK80" s="170"/>
      <c r="CL80" s="171">
        <v>1</v>
      </c>
      <c r="CM80" s="229"/>
      <c r="CN80" s="230"/>
      <c r="CO80" s="170"/>
      <c r="CP80" s="171">
        <v>1</v>
      </c>
      <c r="CQ80" s="229"/>
      <c r="CR80" s="230"/>
      <c r="CS80" s="170"/>
      <c r="CT80" s="171">
        <v>1</v>
      </c>
      <c r="CU80" s="229"/>
      <c r="CV80" s="230"/>
      <c r="CW80" s="170"/>
      <c r="CX80" s="171">
        <v>1</v>
      </c>
      <c r="CY80" s="229"/>
      <c r="CZ80" s="230"/>
      <c r="DA80" s="170"/>
      <c r="DB80" s="171">
        <v>1</v>
      </c>
      <c r="DC80" s="229"/>
      <c r="DD80" s="230"/>
      <c r="DE80" s="170"/>
      <c r="DF80" s="171">
        <v>1</v>
      </c>
      <c r="DG80" s="229"/>
      <c r="DH80" s="230"/>
      <c r="DI80" s="170"/>
      <c r="DJ80" s="171"/>
      <c r="DK80" s="229"/>
      <c r="DL80" s="230"/>
      <c r="DM80" s="170"/>
      <c r="DN80" s="171">
        <v>1</v>
      </c>
      <c r="DO80" s="229"/>
      <c r="DP80" s="230"/>
      <c r="DQ80" s="170"/>
      <c r="DR80" s="171">
        <v>1</v>
      </c>
      <c r="DS80" s="229"/>
      <c r="DT80" s="230"/>
      <c r="DU80" s="170"/>
      <c r="DV80" s="171">
        <v>1</v>
      </c>
      <c r="DW80" s="229"/>
      <c r="DX80" s="230"/>
      <c r="DY80" s="170"/>
      <c r="DZ80" s="183">
        <f t="shared" si="1"/>
        <v>27</v>
      </c>
      <c r="EA80" s="199">
        <f t="shared" si="1"/>
        <v>0</v>
      </c>
      <c r="EB80" s="199">
        <f t="shared" si="1"/>
        <v>0</v>
      </c>
      <c r="EC80" s="200">
        <f t="shared" si="1"/>
        <v>0</v>
      </c>
    </row>
    <row r="81" spans="1:133" ht="30" x14ac:dyDescent="0.25">
      <c r="A81" s="222">
        <v>74</v>
      </c>
      <c r="B81" s="513" t="s">
        <v>1912</v>
      </c>
      <c r="C81" s="389" t="s">
        <v>2816</v>
      </c>
      <c r="D81" s="385" t="s">
        <v>2817</v>
      </c>
      <c r="E81" s="523">
        <v>1</v>
      </c>
      <c r="F81" s="171"/>
      <c r="G81" s="229">
        <v>1</v>
      </c>
      <c r="H81" s="230"/>
      <c r="I81" s="170"/>
      <c r="J81" s="171"/>
      <c r="K81" s="229">
        <v>1</v>
      </c>
      <c r="L81" s="230"/>
      <c r="M81" s="170"/>
      <c r="N81" s="171"/>
      <c r="O81" s="229">
        <v>1</v>
      </c>
      <c r="P81" s="230"/>
      <c r="Q81" s="170"/>
      <c r="R81" s="171"/>
      <c r="S81" s="229">
        <v>1</v>
      </c>
      <c r="T81" s="230"/>
      <c r="U81" s="170"/>
      <c r="V81" s="171"/>
      <c r="W81" s="229">
        <v>1</v>
      </c>
      <c r="X81" s="230"/>
      <c r="Y81" s="170"/>
      <c r="Z81" s="171"/>
      <c r="AA81" s="229">
        <v>1</v>
      </c>
      <c r="AB81" s="230"/>
      <c r="AC81" s="170"/>
      <c r="AD81" s="171"/>
      <c r="AE81" s="229"/>
      <c r="AF81" s="230"/>
      <c r="AG81" s="170"/>
      <c r="AH81" s="171"/>
      <c r="AI81" s="229">
        <v>1</v>
      </c>
      <c r="AJ81" s="230"/>
      <c r="AK81" s="170"/>
      <c r="AL81" s="171"/>
      <c r="AM81" s="229">
        <v>1</v>
      </c>
      <c r="AN81" s="230"/>
      <c r="AO81" s="170"/>
      <c r="AP81" s="171"/>
      <c r="AQ81" s="229">
        <v>1</v>
      </c>
      <c r="AR81" s="230"/>
      <c r="AS81" s="170"/>
      <c r="AT81" s="171"/>
      <c r="AU81" s="229">
        <v>1</v>
      </c>
      <c r="AV81" s="230"/>
      <c r="AW81" s="170"/>
      <c r="AX81" s="171"/>
      <c r="AY81" s="229">
        <v>1</v>
      </c>
      <c r="AZ81" s="230"/>
      <c r="BA81" s="170"/>
      <c r="BB81" s="171"/>
      <c r="BC81" s="229">
        <v>1</v>
      </c>
      <c r="BD81" s="230"/>
      <c r="BE81" s="170"/>
      <c r="BF81" s="171"/>
      <c r="BG81" s="229"/>
      <c r="BH81" s="230"/>
      <c r="BI81" s="170"/>
      <c r="BJ81" s="171"/>
      <c r="BK81" s="229">
        <v>1</v>
      </c>
      <c r="BL81" s="230"/>
      <c r="BM81" s="170"/>
      <c r="BN81" s="171"/>
      <c r="BO81" s="229">
        <v>1</v>
      </c>
      <c r="BP81" s="230"/>
      <c r="BQ81" s="170"/>
      <c r="BR81" s="171"/>
      <c r="BS81" s="229">
        <v>1</v>
      </c>
      <c r="BT81" s="230"/>
      <c r="BU81" s="170"/>
      <c r="BV81" s="171"/>
      <c r="BW81" s="229">
        <v>1</v>
      </c>
      <c r="BX81" s="230"/>
      <c r="BY81" s="170"/>
      <c r="BZ81" s="171"/>
      <c r="CA81" s="229">
        <v>1</v>
      </c>
      <c r="CB81" s="230"/>
      <c r="CC81" s="170"/>
      <c r="CD81" s="171"/>
      <c r="CE81" s="229">
        <v>1</v>
      </c>
      <c r="CF81" s="230"/>
      <c r="CG81" s="170"/>
      <c r="CH81" s="171"/>
      <c r="CI81" s="229"/>
      <c r="CJ81" s="230"/>
      <c r="CK81" s="170"/>
      <c r="CL81" s="171"/>
      <c r="CM81" s="229">
        <v>1</v>
      </c>
      <c r="CN81" s="230"/>
      <c r="CO81" s="170"/>
      <c r="CP81" s="171"/>
      <c r="CQ81" s="229">
        <v>1</v>
      </c>
      <c r="CR81" s="230"/>
      <c r="CS81" s="170"/>
      <c r="CT81" s="171"/>
      <c r="CU81" s="229">
        <v>1</v>
      </c>
      <c r="CV81" s="230"/>
      <c r="CW81" s="170"/>
      <c r="CX81" s="171"/>
      <c r="CY81" s="229">
        <v>1</v>
      </c>
      <c r="CZ81" s="230"/>
      <c r="DA81" s="170"/>
      <c r="DB81" s="171"/>
      <c r="DC81" s="229">
        <v>1</v>
      </c>
      <c r="DD81" s="230"/>
      <c r="DE81" s="170"/>
      <c r="DF81" s="171"/>
      <c r="DG81" s="229">
        <v>1</v>
      </c>
      <c r="DH81" s="230"/>
      <c r="DI81" s="170"/>
      <c r="DJ81" s="171"/>
      <c r="DK81" s="229"/>
      <c r="DL81" s="230"/>
      <c r="DM81" s="170"/>
      <c r="DN81" s="171"/>
      <c r="DO81" s="229">
        <v>1</v>
      </c>
      <c r="DP81" s="230"/>
      <c r="DQ81" s="170"/>
      <c r="DR81" s="171"/>
      <c r="DS81" s="229">
        <v>1</v>
      </c>
      <c r="DT81" s="230"/>
      <c r="DU81" s="170"/>
      <c r="DV81" s="171"/>
      <c r="DW81" s="229">
        <v>1</v>
      </c>
      <c r="DX81" s="230"/>
      <c r="DY81" s="170"/>
      <c r="DZ81" s="183">
        <f t="shared" si="1"/>
        <v>0</v>
      </c>
      <c r="EA81" s="199">
        <f t="shared" si="1"/>
        <v>27</v>
      </c>
      <c r="EB81" s="199">
        <f t="shared" si="1"/>
        <v>0</v>
      </c>
      <c r="EC81" s="200">
        <f t="shared" si="1"/>
        <v>0</v>
      </c>
    </row>
    <row r="82" spans="1:133" ht="60" x14ac:dyDescent="0.25">
      <c r="A82" s="222">
        <v>75</v>
      </c>
      <c r="B82" s="513" t="s">
        <v>2306</v>
      </c>
      <c r="C82" s="389" t="s">
        <v>2307</v>
      </c>
      <c r="D82" s="385" t="s">
        <v>2818</v>
      </c>
      <c r="E82" s="194">
        <v>1</v>
      </c>
      <c r="F82" s="171">
        <v>1</v>
      </c>
      <c r="G82" s="229"/>
      <c r="H82" s="230"/>
      <c r="I82" s="170"/>
      <c r="J82" s="171">
        <v>1</v>
      </c>
      <c r="K82" s="229"/>
      <c r="L82" s="230"/>
      <c r="M82" s="170"/>
      <c r="N82" s="171">
        <v>1</v>
      </c>
      <c r="O82" s="229"/>
      <c r="P82" s="230"/>
      <c r="Q82" s="170"/>
      <c r="R82" s="171">
        <v>1</v>
      </c>
      <c r="S82" s="229"/>
      <c r="T82" s="230"/>
      <c r="U82" s="170"/>
      <c r="V82" s="171">
        <v>1</v>
      </c>
      <c r="W82" s="229"/>
      <c r="X82" s="230"/>
      <c r="Y82" s="170"/>
      <c r="Z82" s="171">
        <v>1</v>
      </c>
      <c r="AA82" s="229"/>
      <c r="AB82" s="230"/>
      <c r="AC82" s="170"/>
      <c r="AD82" s="171"/>
      <c r="AE82" s="229"/>
      <c r="AF82" s="230"/>
      <c r="AG82" s="170"/>
      <c r="AH82" s="171">
        <v>1</v>
      </c>
      <c r="AI82" s="229"/>
      <c r="AJ82" s="230"/>
      <c r="AK82" s="170"/>
      <c r="AL82" s="171">
        <v>1</v>
      </c>
      <c r="AM82" s="229"/>
      <c r="AN82" s="230"/>
      <c r="AO82" s="170"/>
      <c r="AP82" s="171">
        <v>1</v>
      </c>
      <c r="AQ82" s="229"/>
      <c r="AR82" s="230"/>
      <c r="AS82" s="170"/>
      <c r="AT82" s="171">
        <v>1</v>
      </c>
      <c r="AU82" s="229"/>
      <c r="AV82" s="230"/>
      <c r="AW82" s="170"/>
      <c r="AX82" s="171">
        <v>1</v>
      </c>
      <c r="AY82" s="229"/>
      <c r="AZ82" s="230"/>
      <c r="BA82" s="170"/>
      <c r="BB82" s="171">
        <v>1</v>
      </c>
      <c r="BC82" s="229"/>
      <c r="BD82" s="230"/>
      <c r="BE82" s="170"/>
      <c r="BF82" s="171"/>
      <c r="BG82" s="229"/>
      <c r="BH82" s="230"/>
      <c r="BI82" s="170"/>
      <c r="BJ82" s="171">
        <v>1</v>
      </c>
      <c r="BK82" s="229"/>
      <c r="BL82" s="230"/>
      <c r="BM82" s="170"/>
      <c r="BN82" s="171">
        <v>1</v>
      </c>
      <c r="BO82" s="229"/>
      <c r="BP82" s="230"/>
      <c r="BQ82" s="170"/>
      <c r="BR82" s="171">
        <v>1</v>
      </c>
      <c r="BS82" s="229"/>
      <c r="BT82" s="230"/>
      <c r="BU82" s="170"/>
      <c r="BV82" s="171">
        <v>1</v>
      </c>
      <c r="BW82" s="229"/>
      <c r="BX82" s="230"/>
      <c r="BY82" s="170"/>
      <c r="BZ82" s="171">
        <v>1</v>
      </c>
      <c r="CA82" s="229"/>
      <c r="CB82" s="230"/>
      <c r="CC82" s="170"/>
      <c r="CD82" s="171">
        <v>1</v>
      </c>
      <c r="CE82" s="229"/>
      <c r="CF82" s="230"/>
      <c r="CG82" s="170"/>
      <c r="CH82" s="171"/>
      <c r="CI82" s="229"/>
      <c r="CJ82" s="230"/>
      <c r="CK82" s="170"/>
      <c r="CL82" s="171">
        <v>1</v>
      </c>
      <c r="CM82" s="229"/>
      <c r="CN82" s="230"/>
      <c r="CO82" s="170"/>
      <c r="CP82" s="171">
        <v>1</v>
      </c>
      <c r="CQ82" s="229"/>
      <c r="CR82" s="230"/>
      <c r="CS82" s="170"/>
      <c r="CT82" s="171">
        <v>1</v>
      </c>
      <c r="CU82" s="229"/>
      <c r="CV82" s="230"/>
      <c r="CW82" s="170"/>
      <c r="CX82" s="171">
        <v>1</v>
      </c>
      <c r="CY82" s="229"/>
      <c r="CZ82" s="230"/>
      <c r="DA82" s="170"/>
      <c r="DB82" s="171">
        <v>1</v>
      </c>
      <c r="DC82" s="229"/>
      <c r="DD82" s="230"/>
      <c r="DE82" s="170"/>
      <c r="DF82" s="171">
        <v>1</v>
      </c>
      <c r="DG82" s="229"/>
      <c r="DH82" s="230"/>
      <c r="DI82" s="170"/>
      <c r="DJ82" s="171"/>
      <c r="DK82" s="229"/>
      <c r="DL82" s="230"/>
      <c r="DM82" s="170"/>
      <c r="DN82" s="171">
        <v>1</v>
      </c>
      <c r="DO82" s="229"/>
      <c r="DP82" s="230"/>
      <c r="DQ82" s="170"/>
      <c r="DR82" s="171">
        <v>1</v>
      </c>
      <c r="DS82" s="229"/>
      <c r="DT82" s="230"/>
      <c r="DU82" s="170"/>
      <c r="DV82" s="171">
        <v>1</v>
      </c>
      <c r="DW82" s="229"/>
      <c r="DX82" s="230"/>
      <c r="DY82" s="170"/>
      <c r="DZ82" s="183">
        <f t="shared" si="1"/>
        <v>27</v>
      </c>
      <c r="EA82" s="199">
        <f t="shared" si="1"/>
        <v>0</v>
      </c>
      <c r="EB82" s="199">
        <f t="shared" si="1"/>
        <v>0</v>
      </c>
      <c r="EC82" s="200">
        <f t="shared" si="1"/>
        <v>0</v>
      </c>
    </row>
    <row r="83" spans="1:133" ht="45" x14ac:dyDescent="0.25">
      <c r="A83" s="222">
        <v>76</v>
      </c>
      <c r="B83" s="513" t="s">
        <v>919</v>
      </c>
      <c r="C83" s="389" t="s">
        <v>2819</v>
      </c>
      <c r="D83" s="387" t="s">
        <v>2820</v>
      </c>
      <c r="E83" s="196">
        <v>1</v>
      </c>
      <c r="F83" s="171"/>
      <c r="G83" s="229">
        <v>1</v>
      </c>
      <c r="H83" s="230"/>
      <c r="I83" s="170"/>
      <c r="J83" s="171"/>
      <c r="K83" s="229">
        <v>1</v>
      </c>
      <c r="L83" s="230"/>
      <c r="M83" s="170"/>
      <c r="N83" s="171"/>
      <c r="O83" s="229">
        <v>1</v>
      </c>
      <c r="P83" s="230"/>
      <c r="Q83" s="170"/>
      <c r="R83" s="171"/>
      <c r="S83" s="229">
        <v>1</v>
      </c>
      <c r="T83" s="230"/>
      <c r="U83" s="170"/>
      <c r="V83" s="171"/>
      <c r="W83" s="229">
        <v>1</v>
      </c>
      <c r="X83" s="230"/>
      <c r="Y83" s="170"/>
      <c r="Z83" s="171"/>
      <c r="AA83" s="229">
        <v>1</v>
      </c>
      <c r="AB83" s="230"/>
      <c r="AC83" s="170"/>
      <c r="AD83" s="171"/>
      <c r="AE83" s="229"/>
      <c r="AF83" s="230"/>
      <c r="AG83" s="170"/>
      <c r="AH83" s="171"/>
      <c r="AI83" s="229">
        <v>1</v>
      </c>
      <c r="AJ83" s="230"/>
      <c r="AK83" s="170"/>
      <c r="AL83" s="171"/>
      <c r="AM83" s="229">
        <v>1</v>
      </c>
      <c r="AN83" s="230"/>
      <c r="AO83" s="170"/>
      <c r="AP83" s="171"/>
      <c r="AQ83" s="229">
        <v>1</v>
      </c>
      <c r="AR83" s="230"/>
      <c r="AS83" s="170"/>
      <c r="AT83" s="171"/>
      <c r="AU83" s="229">
        <v>1</v>
      </c>
      <c r="AV83" s="230"/>
      <c r="AW83" s="170"/>
      <c r="AX83" s="171"/>
      <c r="AY83" s="229">
        <v>1</v>
      </c>
      <c r="AZ83" s="230"/>
      <c r="BA83" s="170"/>
      <c r="BB83" s="171"/>
      <c r="BC83" s="229">
        <v>1</v>
      </c>
      <c r="BD83" s="230"/>
      <c r="BE83" s="170"/>
      <c r="BF83" s="171"/>
      <c r="BG83" s="229"/>
      <c r="BH83" s="230"/>
      <c r="BI83" s="170"/>
      <c r="BJ83" s="171"/>
      <c r="BK83" s="229">
        <v>1</v>
      </c>
      <c r="BL83" s="230"/>
      <c r="BM83" s="170"/>
      <c r="BN83" s="171"/>
      <c r="BO83" s="229">
        <v>1</v>
      </c>
      <c r="BP83" s="230"/>
      <c r="BQ83" s="170"/>
      <c r="BR83" s="171"/>
      <c r="BS83" s="229">
        <v>1</v>
      </c>
      <c r="BT83" s="230"/>
      <c r="BU83" s="170"/>
      <c r="BV83" s="171"/>
      <c r="BW83" s="229">
        <v>1</v>
      </c>
      <c r="BX83" s="230"/>
      <c r="BY83" s="170"/>
      <c r="BZ83" s="171"/>
      <c r="CA83" s="229">
        <v>1</v>
      </c>
      <c r="CB83" s="230"/>
      <c r="CC83" s="170"/>
      <c r="CD83" s="171"/>
      <c r="CE83" s="229">
        <v>1</v>
      </c>
      <c r="CF83" s="230"/>
      <c r="CG83" s="170"/>
      <c r="CH83" s="171"/>
      <c r="CI83" s="229"/>
      <c r="CJ83" s="230"/>
      <c r="CK83" s="170"/>
      <c r="CL83" s="171"/>
      <c r="CM83" s="229">
        <v>1</v>
      </c>
      <c r="CN83" s="230"/>
      <c r="CO83" s="170"/>
      <c r="CP83" s="171"/>
      <c r="CQ83" s="229">
        <v>1</v>
      </c>
      <c r="CR83" s="230"/>
      <c r="CS83" s="170"/>
      <c r="CT83" s="171"/>
      <c r="CU83" s="229">
        <v>1</v>
      </c>
      <c r="CV83" s="230"/>
      <c r="CW83" s="170"/>
      <c r="CX83" s="171"/>
      <c r="CY83" s="229">
        <v>1</v>
      </c>
      <c r="CZ83" s="230"/>
      <c r="DA83" s="170"/>
      <c r="DB83" s="171"/>
      <c r="DC83" s="229">
        <v>1</v>
      </c>
      <c r="DD83" s="230"/>
      <c r="DE83" s="170"/>
      <c r="DF83" s="171"/>
      <c r="DG83" s="229">
        <v>1</v>
      </c>
      <c r="DH83" s="230"/>
      <c r="DI83" s="170"/>
      <c r="DJ83" s="171"/>
      <c r="DK83" s="229"/>
      <c r="DL83" s="230"/>
      <c r="DM83" s="170"/>
      <c r="DN83" s="171"/>
      <c r="DO83" s="229">
        <v>1</v>
      </c>
      <c r="DP83" s="230"/>
      <c r="DQ83" s="170"/>
      <c r="DR83" s="171"/>
      <c r="DS83" s="229">
        <v>1</v>
      </c>
      <c r="DT83" s="230"/>
      <c r="DU83" s="170"/>
      <c r="DV83" s="171"/>
      <c r="DW83" s="229">
        <v>1</v>
      </c>
      <c r="DX83" s="230"/>
      <c r="DY83" s="170"/>
      <c r="DZ83" s="183">
        <f t="shared" si="1"/>
        <v>0</v>
      </c>
      <c r="EA83" s="199">
        <f t="shared" si="1"/>
        <v>27</v>
      </c>
      <c r="EB83" s="199">
        <f t="shared" si="1"/>
        <v>0</v>
      </c>
      <c r="EC83" s="200">
        <f t="shared" si="1"/>
        <v>0</v>
      </c>
    </row>
    <row r="84" spans="1:133" ht="30" x14ac:dyDescent="0.25">
      <c r="A84" s="222">
        <v>77</v>
      </c>
      <c r="B84" s="513" t="s">
        <v>926</v>
      </c>
      <c r="C84" s="389" t="s">
        <v>2821</v>
      </c>
      <c r="D84" s="387" t="s">
        <v>2822</v>
      </c>
      <c r="E84" s="196">
        <v>1</v>
      </c>
      <c r="F84" s="171">
        <v>1</v>
      </c>
      <c r="G84" s="229"/>
      <c r="H84" s="230"/>
      <c r="I84" s="170"/>
      <c r="J84" s="171">
        <v>1</v>
      </c>
      <c r="K84" s="229"/>
      <c r="L84" s="230"/>
      <c r="M84" s="170"/>
      <c r="N84" s="171">
        <v>1</v>
      </c>
      <c r="O84" s="229"/>
      <c r="P84" s="230"/>
      <c r="Q84" s="170"/>
      <c r="R84" s="171">
        <v>1</v>
      </c>
      <c r="S84" s="229"/>
      <c r="T84" s="230"/>
      <c r="U84" s="170"/>
      <c r="V84" s="171">
        <v>1</v>
      </c>
      <c r="W84" s="229"/>
      <c r="X84" s="230"/>
      <c r="Y84" s="170"/>
      <c r="Z84" s="171">
        <v>1</v>
      </c>
      <c r="AA84" s="229"/>
      <c r="AB84" s="230"/>
      <c r="AC84" s="170"/>
      <c r="AD84" s="171"/>
      <c r="AE84" s="229"/>
      <c r="AF84" s="230"/>
      <c r="AG84" s="170"/>
      <c r="AH84" s="171">
        <v>1</v>
      </c>
      <c r="AI84" s="229"/>
      <c r="AJ84" s="230"/>
      <c r="AK84" s="170"/>
      <c r="AL84" s="171">
        <v>1</v>
      </c>
      <c r="AM84" s="229"/>
      <c r="AN84" s="230"/>
      <c r="AO84" s="170"/>
      <c r="AP84" s="171">
        <v>1</v>
      </c>
      <c r="AQ84" s="229"/>
      <c r="AR84" s="230"/>
      <c r="AS84" s="170"/>
      <c r="AT84" s="171">
        <v>1</v>
      </c>
      <c r="AU84" s="229"/>
      <c r="AV84" s="230"/>
      <c r="AW84" s="170"/>
      <c r="AX84" s="171">
        <v>1</v>
      </c>
      <c r="AY84" s="229"/>
      <c r="AZ84" s="230"/>
      <c r="BA84" s="170"/>
      <c r="BB84" s="171">
        <v>1</v>
      </c>
      <c r="BC84" s="229"/>
      <c r="BD84" s="230"/>
      <c r="BE84" s="170"/>
      <c r="BF84" s="171"/>
      <c r="BG84" s="229"/>
      <c r="BH84" s="230"/>
      <c r="BI84" s="170"/>
      <c r="BJ84" s="171">
        <v>1</v>
      </c>
      <c r="BK84" s="229"/>
      <c r="BL84" s="230"/>
      <c r="BM84" s="170"/>
      <c r="BN84" s="171">
        <v>1</v>
      </c>
      <c r="BO84" s="229"/>
      <c r="BP84" s="230"/>
      <c r="BQ84" s="170"/>
      <c r="BR84" s="171">
        <v>1</v>
      </c>
      <c r="BS84" s="229"/>
      <c r="BT84" s="230"/>
      <c r="BU84" s="170"/>
      <c r="BV84" s="171">
        <v>1</v>
      </c>
      <c r="BW84" s="229"/>
      <c r="BX84" s="230"/>
      <c r="BY84" s="170"/>
      <c r="BZ84" s="171">
        <v>1</v>
      </c>
      <c r="CA84" s="229"/>
      <c r="CB84" s="230"/>
      <c r="CC84" s="170"/>
      <c r="CD84" s="171">
        <v>1</v>
      </c>
      <c r="CE84" s="229"/>
      <c r="CF84" s="230"/>
      <c r="CG84" s="170"/>
      <c r="CH84" s="171"/>
      <c r="CI84" s="229"/>
      <c r="CJ84" s="230"/>
      <c r="CK84" s="170"/>
      <c r="CL84" s="171">
        <v>1</v>
      </c>
      <c r="CM84" s="229"/>
      <c r="CN84" s="230"/>
      <c r="CO84" s="170"/>
      <c r="CP84" s="171">
        <v>1</v>
      </c>
      <c r="CQ84" s="229"/>
      <c r="CR84" s="230"/>
      <c r="CS84" s="170"/>
      <c r="CT84" s="171">
        <v>1</v>
      </c>
      <c r="CU84" s="229"/>
      <c r="CV84" s="230"/>
      <c r="CW84" s="170"/>
      <c r="CX84" s="171">
        <v>1</v>
      </c>
      <c r="CY84" s="229"/>
      <c r="CZ84" s="230"/>
      <c r="DA84" s="170"/>
      <c r="DB84" s="171">
        <v>1</v>
      </c>
      <c r="DC84" s="229"/>
      <c r="DD84" s="230"/>
      <c r="DE84" s="170"/>
      <c r="DF84" s="171">
        <v>1</v>
      </c>
      <c r="DG84" s="229"/>
      <c r="DH84" s="230"/>
      <c r="DI84" s="170"/>
      <c r="DJ84" s="171"/>
      <c r="DK84" s="229"/>
      <c r="DL84" s="230"/>
      <c r="DM84" s="170"/>
      <c r="DN84" s="171">
        <v>1</v>
      </c>
      <c r="DO84" s="229"/>
      <c r="DP84" s="230"/>
      <c r="DQ84" s="170"/>
      <c r="DR84" s="171">
        <v>1</v>
      </c>
      <c r="DS84" s="229"/>
      <c r="DT84" s="230"/>
      <c r="DU84" s="170"/>
      <c r="DV84" s="171">
        <v>1</v>
      </c>
      <c r="DW84" s="229"/>
      <c r="DX84" s="230"/>
      <c r="DY84" s="170"/>
      <c r="DZ84" s="183">
        <f t="shared" si="1"/>
        <v>27</v>
      </c>
      <c r="EA84" s="199">
        <f t="shared" si="1"/>
        <v>0</v>
      </c>
      <c r="EB84" s="199">
        <f t="shared" si="1"/>
        <v>0</v>
      </c>
      <c r="EC84" s="200">
        <f t="shared" si="1"/>
        <v>0</v>
      </c>
    </row>
    <row r="85" spans="1:133" ht="30" x14ac:dyDescent="0.25">
      <c r="A85" s="222">
        <v>78</v>
      </c>
      <c r="B85" s="513" t="s">
        <v>1908</v>
      </c>
      <c r="C85" s="389" t="s">
        <v>2823</v>
      </c>
      <c r="D85" s="385" t="s">
        <v>2824</v>
      </c>
      <c r="E85" s="122">
        <v>1</v>
      </c>
      <c r="F85" s="171"/>
      <c r="G85" s="229">
        <v>1</v>
      </c>
      <c r="H85" s="230"/>
      <c r="I85" s="170"/>
      <c r="J85" s="171"/>
      <c r="K85" s="229">
        <v>1</v>
      </c>
      <c r="L85" s="230"/>
      <c r="M85" s="170"/>
      <c r="N85" s="171"/>
      <c r="O85" s="229">
        <v>1</v>
      </c>
      <c r="P85" s="230"/>
      <c r="Q85" s="170"/>
      <c r="R85" s="171"/>
      <c r="S85" s="229">
        <v>1</v>
      </c>
      <c r="T85" s="230"/>
      <c r="U85" s="170"/>
      <c r="V85" s="171"/>
      <c r="W85" s="229">
        <v>1</v>
      </c>
      <c r="X85" s="230"/>
      <c r="Y85" s="170"/>
      <c r="Z85" s="171"/>
      <c r="AA85" s="229">
        <v>1</v>
      </c>
      <c r="AB85" s="230"/>
      <c r="AC85" s="170"/>
      <c r="AD85" s="171"/>
      <c r="AE85" s="229"/>
      <c r="AF85" s="230"/>
      <c r="AG85" s="170"/>
      <c r="AH85" s="171"/>
      <c r="AI85" s="229">
        <v>1</v>
      </c>
      <c r="AJ85" s="230"/>
      <c r="AK85" s="170"/>
      <c r="AL85" s="171"/>
      <c r="AM85" s="229">
        <v>1</v>
      </c>
      <c r="AN85" s="230"/>
      <c r="AO85" s="170"/>
      <c r="AP85" s="171"/>
      <c r="AQ85" s="229">
        <v>1</v>
      </c>
      <c r="AR85" s="230"/>
      <c r="AS85" s="170"/>
      <c r="AT85" s="171"/>
      <c r="AU85" s="229">
        <v>1</v>
      </c>
      <c r="AV85" s="230"/>
      <c r="AW85" s="170"/>
      <c r="AX85" s="171"/>
      <c r="AY85" s="229">
        <v>1</v>
      </c>
      <c r="AZ85" s="230"/>
      <c r="BA85" s="170"/>
      <c r="BB85" s="171"/>
      <c r="BC85" s="229">
        <v>1</v>
      </c>
      <c r="BD85" s="230"/>
      <c r="BE85" s="170"/>
      <c r="BF85" s="171"/>
      <c r="BG85" s="229"/>
      <c r="BH85" s="230"/>
      <c r="BI85" s="170"/>
      <c r="BJ85" s="171"/>
      <c r="BK85" s="229">
        <v>1</v>
      </c>
      <c r="BL85" s="230"/>
      <c r="BM85" s="170"/>
      <c r="BN85" s="171"/>
      <c r="BO85" s="229">
        <v>1</v>
      </c>
      <c r="BP85" s="230"/>
      <c r="BQ85" s="170"/>
      <c r="BR85" s="171"/>
      <c r="BS85" s="229">
        <v>1</v>
      </c>
      <c r="BT85" s="230"/>
      <c r="BU85" s="170"/>
      <c r="BV85" s="171"/>
      <c r="BW85" s="229">
        <v>1</v>
      </c>
      <c r="BX85" s="230"/>
      <c r="BY85" s="170"/>
      <c r="BZ85" s="171"/>
      <c r="CA85" s="229">
        <v>1</v>
      </c>
      <c r="CB85" s="230"/>
      <c r="CC85" s="170"/>
      <c r="CD85" s="171"/>
      <c r="CE85" s="229">
        <v>1</v>
      </c>
      <c r="CF85" s="230"/>
      <c r="CG85" s="170"/>
      <c r="CH85" s="171"/>
      <c r="CI85" s="229"/>
      <c r="CJ85" s="230"/>
      <c r="CK85" s="170"/>
      <c r="CL85" s="171"/>
      <c r="CM85" s="229">
        <v>1</v>
      </c>
      <c r="CN85" s="230"/>
      <c r="CO85" s="170"/>
      <c r="CP85" s="171"/>
      <c r="CQ85" s="229">
        <v>1</v>
      </c>
      <c r="CR85" s="230"/>
      <c r="CS85" s="170"/>
      <c r="CT85" s="171"/>
      <c r="CU85" s="229">
        <v>1</v>
      </c>
      <c r="CV85" s="230"/>
      <c r="CW85" s="170"/>
      <c r="CX85" s="171"/>
      <c r="CY85" s="229">
        <v>1</v>
      </c>
      <c r="CZ85" s="230"/>
      <c r="DA85" s="170"/>
      <c r="DB85" s="171"/>
      <c r="DC85" s="229">
        <v>1</v>
      </c>
      <c r="DD85" s="230"/>
      <c r="DE85" s="170"/>
      <c r="DF85" s="171"/>
      <c r="DG85" s="229">
        <v>1</v>
      </c>
      <c r="DH85" s="230"/>
      <c r="DI85" s="170"/>
      <c r="DJ85" s="171"/>
      <c r="DK85" s="229"/>
      <c r="DL85" s="230"/>
      <c r="DM85" s="170"/>
      <c r="DN85" s="171"/>
      <c r="DO85" s="229">
        <v>1</v>
      </c>
      <c r="DP85" s="230"/>
      <c r="DQ85" s="170"/>
      <c r="DR85" s="171"/>
      <c r="DS85" s="229">
        <v>1</v>
      </c>
      <c r="DT85" s="230"/>
      <c r="DU85" s="170"/>
      <c r="DV85" s="171"/>
      <c r="DW85" s="229">
        <v>1</v>
      </c>
      <c r="DX85" s="230"/>
      <c r="DY85" s="170"/>
      <c r="DZ85" s="183">
        <f t="shared" si="1"/>
        <v>0</v>
      </c>
      <c r="EA85" s="199">
        <f t="shared" si="1"/>
        <v>27</v>
      </c>
      <c r="EB85" s="199">
        <f t="shared" si="1"/>
        <v>0</v>
      </c>
      <c r="EC85" s="200">
        <f t="shared" si="1"/>
        <v>0</v>
      </c>
    </row>
    <row r="86" spans="1:133" ht="30" x14ac:dyDescent="0.25">
      <c r="A86" s="222">
        <v>79</v>
      </c>
      <c r="B86" s="513" t="s">
        <v>929</v>
      </c>
      <c r="C86" s="389" t="s">
        <v>2825</v>
      </c>
      <c r="D86" s="387" t="s">
        <v>2826</v>
      </c>
      <c r="E86" s="196">
        <v>1</v>
      </c>
      <c r="F86" s="171"/>
      <c r="G86" s="229">
        <v>1</v>
      </c>
      <c r="H86" s="230"/>
      <c r="I86" s="170"/>
      <c r="J86" s="171"/>
      <c r="K86" s="229">
        <v>1</v>
      </c>
      <c r="L86" s="230"/>
      <c r="M86" s="170"/>
      <c r="N86" s="171"/>
      <c r="O86" s="229">
        <v>1</v>
      </c>
      <c r="P86" s="230"/>
      <c r="Q86" s="170"/>
      <c r="R86" s="171"/>
      <c r="S86" s="229">
        <v>1</v>
      </c>
      <c r="T86" s="230"/>
      <c r="U86" s="170"/>
      <c r="V86" s="171"/>
      <c r="W86" s="229">
        <v>1</v>
      </c>
      <c r="X86" s="230"/>
      <c r="Y86" s="170"/>
      <c r="Z86" s="171"/>
      <c r="AA86" s="229">
        <v>1</v>
      </c>
      <c r="AB86" s="230"/>
      <c r="AC86" s="170"/>
      <c r="AD86" s="171"/>
      <c r="AE86" s="229"/>
      <c r="AF86" s="230"/>
      <c r="AG86" s="170"/>
      <c r="AH86" s="171"/>
      <c r="AI86" s="229">
        <v>1</v>
      </c>
      <c r="AJ86" s="230"/>
      <c r="AK86" s="170"/>
      <c r="AL86" s="171"/>
      <c r="AM86" s="229">
        <v>1</v>
      </c>
      <c r="AN86" s="230"/>
      <c r="AO86" s="170"/>
      <c r="AP86" s="171"/>
      <c r="AQ86" s="229">
        <v>1</v>
      </c>
      <c r="AR86" s="230"/>
      <c r="AS86" s="170"/>
      <c r="AT86" s="171"/>
      <c r="AU86" s="229">
        <v>1</v>
      </c>
      <c r="AV86" s="230"/>
      <c r="AW86" s="170"/>
      <c r="AX86" s="171"/>
      <c r="AY86" s="229">
        <v>1</v>
      </c>
      <c r="AZ86" s="230"/>
      <c r="BA86" s="170"/>
      <c r="BB86" s="171"/>
      <c r="BC86" s="229">
        <v>1</v>
      </c>
      <c r="BD86" s="230"/>
      <c r="BE86" s="170"/>
      <c r="BF86" s="171"/>
      <c r="BG86" s="229"/>
      <c r="BH86" s="230"/>
      <c r="BI86" s="170"/>
      <c r="BJ86" s="171"/>
      <c r="BK86" s="229">
        <v>1</v>
      </c>
      <c r="BL86" s="230"/>
      <c r="BM86" s="170"/>
      <c r="BN86" s="171"/>
      <c r="BO86" s="229">
        <v>1</v>
      </c>
      <c r="BP86" s="230"/>
      <c r="BQ86" s="170"/>
      <c r="BR86" s="171"/>
      <c r="BS86" s="229">
        <v>1</v>
      </c>
      <c r="BT86" s="230"/>
      <c r="BU86" s="170"/>
      <c r="BV86" s="171"/>
      <c r="BW86" s="229">
        <v>1</v>
      </c>
      <c r="BX86" s="230"/>
      <c r="BY86" s="170"/>
      <c r="BZ86" s="171"/>
      <c r="CA86" s="229">
        <v>1</v>
      </c>
      <c r="CB86" s="230"/>
      <c r="CC86" s="170"/>
      <c r="CD86" s="171"/>
      <c r="CE86" s="229">
        <v>1</v>
      </c>
      <c r="CF86" s="230"/>
      <c r="CG86" s="170"/>
      <c r="CH86" s="171"/>
      <c r="CI86" s="229"/>
      <c r="CJ86" s="230"/>
      <c r="CK86" s="170"/>
      <c r="CL86" s="171"/>
      <c r="CM86" s="229">
        <v>1</v>
      </c>
      <c r="CN86" s="230"/>
      <c r="CO86" s="170"/>
      <c r="CP86" s="171"/>
      <c r="CQ86" s="229">
        <v>1</v>
      </c>
      <c r="CR86" s="230"/>
      <c r="CS86" s="170"/>
      <c r="CT86" s="171"/>
      <c r="CU86" s="229">
        <v>1</v>
      </c>
      <c r="CV86" s="230"/>
      <c r="CW86" s="170"/>
      <c r="CX86" s="171"/>
      <c r="CY86" s="229">
        <v>1</v>
      </c>
      <c r="CZ86" s="230"/>
      <c r="DA86" s="170"/>
      <c r="DB86" s="171"/>
      <c r="DC86" s="229">
        <v>1</v>
      </c>
      <c r="DD86" s="230"/>
      <c r="DE86" s="170"/>
      <c r="DF86" s="171"/>
      <c r="DG86" s="229">
        <v>1</v>
      </c>
      <c r="DH86" s="230"/>
      <c r="DI86" s="170"/>
      <c r="DJ86" s="171"/>
      <c r="DK86" s="229"/>
      <c r="DL86" s="230"/>
      <c r="DM86" s="170"/>
      <c r="DN86" s="171"/>
      <c r="DO86" s="229">
        <v>1</v>
      </c>
      <c r="DP86" s="230"/>
      <c r="DQ86" s="170"/>
      <c r="DR86" s="171"/>
      <c r="DS86" s="229">
        <v>1</v>
      </c>
      <c r="DT86" s="230"/>
      <c r="DU86" s="170"/>
      <c r="DV86" s="171"/>
      <c r="DW86" s="229">
        <v>1</v>
      </c>
      <c r="DX86" s="230"/>
      <c r="DY86" s="170"/>
      <c r="DZ86" s="183">
        <f t="shared" si="1"/>
        <v>0</v>
      </c>
      <c r="EA86" s="199">
        <f t="shared" si="1"/>
        <v>27</v>
      </c>
      <c r="EB86" s="199">
        <f t="shared" si="1"/>
        <v>0</v>
      </c>
      <c r="EC86" s="200">
        <f t="shared" si="1"/>
        <v>0</v>
      </c>
    </row>
    <row r="87" spans="1:133" ht="30" x14ac:dyDescent="0.25">
      <c r="A87" s="222">
        <v>80</v>
      </c>
      <c r="B87" s="513" t="s">
        <v>1905</v>
      </c>
      <c r="C87" s="389" t="s">
        <v>1906</v>
      </c>
      <c r="D87" s="385" t="s">
        <v>1907</v>
      </c>
      <c r="E87" s="523">
        <v>0</v>
      </c>
      <c r="F87" s="171">
        <v>1</v>
      </c>
      <c r="G87" s="229"/>
      <c r="H87" s="230"/>
      <c r="I87" s="170"/>
      <c r="J87" s="171">
        <v>1</v>
      </c>
      <c r="K87" s="229"/>
      <c r="L87" s="230"/>
      <c r="M87" s="170"/>
      <c r="N87" s="171">
        <v>1</v>
      </c>
      <c r="O87" s="229"/>
      <c r="P87" s="230"/>
      <c r="Q87" s="170"/>
      <c r="R87" s="171">
        <v>1</v>
      </c>
      <c r="S87" s="229"/>
      <c r="T87" s="230"/>
      <c r="U87" s="170"/>
      <c r="V87" s="171">
        <v>1</v>
      </c>
      <c r="W87" s="229"/>
      <c r="X87" s="230"/>
      <c r="Y87" s="170"/>
      <c r="Z87" s="171">
        <v>1</v>
      </c>
      <c r="AA87" s="229"/>
      <c r="AB87" s="230"/>
      <c r="AC87" s="170"/>
      <c r="AD87" s="171"/>
      <c r="AE87" s="229"/>
      <c r="AF87" s="230"/>
      <c r="AG87" s="170"/>
      <c r="AH87" s="171">
        <v>1</v>
      </c>
      <c r="AI87" s="229"/>
      <c r="AJ87" s="230"/>
      <c r="AK87" s="170"/>
      <c r="AL87" s="171">
        <v>1</v>
      </c>
      <c r="AM87" s="229"/>
      <c r="AN87" s="230"/>
      <c r="AO87" s="170"/>
      <c r="AP87" s="171">
        <v>1</v>
      </c>
      <c r="AQ87" s="229"/>
      <c r="AR87" s="230"/>
      <c r="AS87" s="170"/>
      <c r="AT87" s="171">
        <v>1</v>
      </c>
      <c r="AU87" s="229"/>
      <c r="AV87" s="230"/>
      <c r="AW87" s="170"/>
      <c r="AX87" s="171">
        <v>1</v>
      </c>
      <c r="AY87" s="229"/>
      <c r="AZ87" s="230"/>
      <c r="BA87" s="170"/>
      <c r="BB87" s="171">
        <v>1</v>
      </c>
      <c r="BC87" s="229"/>
      <c r="BD87" s="230"/>
      <c r="BE87" s="170"/>
      <c r="BF87" s="171"/>
      <c r="BG87" s="229"/>
      <c r="BH87" s="230"/>
      <c r="BI87" s="170"/>
      <c r="BJ87" s="171">
        <v>1</v>
      </c>
      <c r="BK87" s="229"/>
      <c r="BL87" s="230"/>
      <c r="BM87" s="170"/>
      <c r="BN87" s="171">
        <v>1</v>
      </c>
      <c r="BO87" s="229"/>
      <c r="BP87" s="230"/>
      <c r="BQ87" s="170"/>
      <c r="BR87" s="171">
        <v>1</v>
      </c>
      <c r="BS87" s="229"/>
      <c r="BT87" s="230"/>
      <c r="BU87" s="170"/>
      <c r="BV87" s="171">
        <v>1</v>
      </c>
      <c r="BW87" s="229"/>
      <c r="BX87" s="230"/>
      <c r="BY87" s="170"/>
      <c r="BZ87" s="171">
        <v>1</v>
      </c>
      <c r="CA87" s="229"/>
      <c r="CB87" s="230"/>
      <c r="CC87" s="170"/>
      <c r="CD87" s="171">
        <v>1</v>
      </c>
      <c r="CE87" s="229"/>
      <c r="CF87" s="230"/>
      <c r="CG87" s="170"/>
      <c r="CH87" s="171"/>
      <c r="CI87" s="229"/>
      <c r="CJ87" s="230"/>
      <c r="CK87" s="170"/>
      <c r="CL87" s="171">
        <v>1</v>
      </c>
      <c r="CM87" s="229"/>
      <c r="CN87" s="230"/>
      <c r="CO87" s="170"/>
      <c r="CP87" s="171">
        <v>1</v>
      </c>
      <c r="CQ87" s="229"/>
      <c r="CR87" s="230"/>
      <c r="CS87" s="170"/>
      <c r="CT87" s="171">
        <v>1</v>
      </c>
      <c r="CU87" s="229"/>
      <c r="CV87" s="230"/>
      <c r="CW87" s="170"/>
      <c r="CX87" s="171">
        <v>1</v>
      </c>
      <c r="CY87" s="229"/>
      <c r="CZ87" s="230"/>
      <c r="DA87" s="170"/>
      <c r="DB87" s="171">
        <v>1</v>
      </c>
      <c r="DC87" s="229"/>
      <c r="DD87" s="230"/>
      <c r="DE87" s="170"/>
      <c r="DF87" s="171">
        <v>1</v>
      </c>
      <c r="DG87" s="229"/>
      <c r="DH87" s="230"/>
      <c r="DI87" s="170"/>
      <c r="DJ87" s="171"/>
      <c r="DK87" s="229"/>
      <c r="DL87" s="230"/>
      <c r="DM87" s="170"/>
      <c r="DN87" s="171">
        <v>1</v>
      </c>
      <c r="DO87" s="229"/>
      <c r="DP87" s="230"/>
      <c r="DQ87" s="170"/>
      <c r="DR87" s="171">
        <v>1</v>
      </c>
      <c r="DS87" s="229"/>
      <c r="DT87" s="230"/>
      <c r="DU87" s="170"/>
      <c r="DV87" s="171">
        <v>1</v>
      </c>
      <c r="DW87" s="229"/>
      <c r="DX87" s="230"/>
      <c r="DY87" s="170"/>
      <c r="DZ87" s="183">
        <f t="shared" si="1"/>
        <v>27</v>
      </c>
      <c r="EA87" s="199">
        <f t="shared" si="1"/>
        <v>0</v>
      </c>
      <c r="EB87" s="199">
        <f t="shared" si="1"/>
        <v>0</v>
      </c>
      <c r="EC87" s="200">
        <f t="shared" si="1"/>
        <v>0</v>
      </c>
    </row>
    <row r="88" spans="1:133" ht="60" x14ac:dyDescent="0.25">
      <c r="A88" s="222">
        <v>81</v>
      </c>
      <c r="B88" s="513" t="s">
        <v>880</v>
      </c>
      <c r="C88" s="389" t="s">
        <v>168</v>
      </c>
      <c r="D88" s="387" t="s">
        <v>1464</v>
      </c>
      <c r="E88" s="196">
        <v>0</v>
      </c>
      <c r="F88" s="171">
        <v>1</v>
      </c>
      <c r="G88" s="229"/>
      <c r="H88" s="230"/>
      <c r="I88" s="170"/>
      <c r="J88" s="171">
        <v>1</v>
      </c>
      <c r="K88" s="229"/>
      <c r="L88" s="230"/>
      <c r="M88" s="170"/>
      <c r="N88" s="171">
        <v>1</v>
      </c>
      <c r="O88" s="229"/>
      <c r="P88" s="230"/>
      <c r="Q88" s="170"/>
      <c r="R88" s="171">
        <v>1</v>
      </c>
      <c r="S88" s="229"/>
      <c r="T88" s="230"/>
      <c r="U88" s="170"/>
      <c r="V88" s="171">
        <v>1</v>
      </c>
      <c r="W88" s="229"/>
      <c r="X88" s="230"/>
      <c r="Y88" s="170"/>
      <c r="Z88" s="171">
        <v>1</v>
      </c>
      <c r="AA88" s="229"/>
      <c r="AB88" s="230"/>
      <c r="AC88" s="170"/>
      <c r="AD88" s="171"/>
      <c r="AE88" s="229"/>
      <c r="AF88" s="230"/>
      <c r="AG88" s="170"/>
      <c r="AH88" s="171">
        <v>1</v>
      </c>
      <c r="AI88" s="229"/>
      <c r="AJ88" s="230"/>
      <c r="AK88" s="170"/>
      <c r="AL88" s="171">
        <v>1</v>
      </c>
      <c r="AM88" s="229"/>
      <c r="AN88" s="230"/>
      <c r="AO88" s="170"/>
      <c r="AP88" s="171">
        <v>1</v>
      </c>
      <c r="AQ88" s="229"/>
      <c r="AR88" s="230"/>
      <c r="AS88" s="170"/>
      <c r="AT88" s="171">
        <v>1</v>
      </c>
      <c r="AU88" s="229"/>
      <c r="AV88" s="230"/>
      <c r="AW88" s="170"/>
      <c r="AX88" s="171">
        <v>1</v>
      </c>
      <c r="AY88" s="229"/>
      <c r="AZ88" s="230"/>
      <c r="BA88" s="170"/>
      <c r="BB88" s="171">
        <v>1</v>
      </c>
      <c r="BC88" s="229"/>
      <c r="BD88" s="230"/>
      <c r="BE88" s="170"/>
      <c r="BF88" s="171"/>
      <c r="BG88" s="229"/>
      <c r="BH88" s="230"/>
      <c r="BI88" s="170"/>
      <c r="BJ88" s="171">
        <v>1</v>
      </c>
      <c r="BK88" s="229"/>
      <c r="BL88" s="230"/>
      <c r="BM88" s="170"/>
      <c r="BN88" s="171">
        <v>1</v>
      </c>
      <c r="BO88" s="229"/>
      <c r="BP88" s="230"/>
      <c r="BQ88" s="170"/>
      <c r="BR88" s="171">
        <v>1</v>
      </c>
      <c r="BS88" s="229"/>
      <c r="BT88" s="230"/>
      <c r="BU88" s="170"/>
      <c r="BV88" s="171">
        <v>1</v>
      </c>
      <c r="BW88" s="229"/>
      <c r="BX88" s="230"/>
      <c r="BY88" s="170"/>
      <c r="BZ88" s="171">
        <v>1</v>
      </c>
      <c r="CA88" s="229"/>
      <c r="CB88" s="230"/>
      <c r="CC88" s="170"/>
      <c r="CD88" s="171">
        <v>1</v>
      </c>
      <c r="CE88" s="229"/>
      <c r="CF88" s="230"/>
      <c r="CG88" s="170"/>
      <c r="CH88" s="171"/>
      <c r="CI88" s="229"/>
      <c r="CJ88" s="230"/>
      <c r="CK88" s="170"/>
      <c r="CL88" s="171">
        <v>1</v>
      </c>
      <c r="CM88" s="229"/>
      <c r="CN88" s="230"/>
      <c r="CO88" s="170"/>
      <c r="CP88" s="171">
        <v>1</v>
      </c>
      <c r="CQ88" s="229"/>
      <c r="CR88" s="230"/>
      <c r="CS88" s="170"/>
      <c r="CT88" s="171">
        <v>1</v>
      </c>
      <c r="CU88" s="229"/>
      <c r="CV88" s="230"/>
      <c r="CW88" s="170"/>
      <c r="CX88" s="171">
        <v>1</v>
      </c>
      <c r="CY88" s="229"/>
      <c r="CZ88" s="230"/>
      <c r="DA88" s="170"/>
      <c r="DB88" s="171">
        <v>1</v>
      </c>
      <c r="DC88" s="229"/>
      <c r="DD88" s="230"/>
      <c r="DE88" s="170"/>
      <c r="DF88" s="171">
        <v>1</v>
      </c>
      <c r="DG88" s="229"/>
      <c r="DH88" s="230"/>
      <c r="DI88" s="170"/>
      <c r="DJ88" s="171"/>
      <c r="DK88" s="229"/>
      <c r="DL88" s="230"/>
      <c r="DM88" s="170"/>
      <c r="DN88" s="171">
        <v>1</v>
      </c>
      <c r="DO88" s="229"/>
      <c r="DP88" s="230"/>
      <c r="DQ88" s="170"/>
      <c r="DR88" s="171">
        <v>1</v>
      </c>
      <c r="DS88" s="229"/>
      <c r="DT88" s="230"/>
      <c r="DU88" s="170"/>
      <c r="DV88" s="171">
        <v>1</v>
      </c>
      <c r="DW88" s="229"/>
      <c r="DX88" s="230"/>
      <c r="DY88" s="170"/>
      <c r="DZ88" s="183">
        <f t="shared" si="1"/>
        <v>27</v>
      </c>
      <c r="EA88" s="199">
        <f t="shared" si="1"/>
        <v>0</v>
      </c>
      <c r="EB88" s="199">
        <f t="shared" si="1"/>
        <v>0</v>
      </c>
      <c r="EC88" s="200">
        <f t="shared" si="1"/>
        <v>0</v>
      </c>
    </row>
    <row r="89" spans="1:133" ht="45" x14ac:dyDescent="0.25">
      <c r="A89" s="222">
        <v>82</v>
      </c>
      <c r="B89" s="513" t="s">
        <v>920</v>
      </c>
      <c r="C89" s="389" t="s">
        <v>921</v>
      </c>
      <c r="D89" s="387" t="s">
        <v>1493</v>
      </c>
      <c r="E89" s="196">
        <v>0</v>
      </c>
      <c r="F89" s="171">
        <v>1</v>
      </c>
      <c r="G89" s="229"/>
      <c r="H89" s="230"/>
      <c r="I89" s="170"/>
      <c r="J89" s="171">
        <v>1</v>
      </c>
      <c r="K89" s="229"/>
      <c r="L89" s="230"/>
      <c r="M89" s="170"/>
      <c r="N89" s="171">
        <v>1</v>
      </c>
      <c r="O89" s="229"/>
      <c r="P89" s="230"/>
      <c r="Q89" s="170"/>
      <c r="R89" s="171">
        <v>1</v>
      </c>
      <c r="S89" s="229"/>
      <c r="T89" s="230"/>
      <c r="U89" s="170"/>
      <c r="V89" s="171">
        <v>1</v>
      </c>
      <c r="W89" s="229"/>
      <c r="X89" s="230"/>
      <c r="Y89" s="170"/>
      <c r="Z89" s="171">
        <v>1</v>
      </c>
      <c r="AA89" s="229"/>
      <c r="AB89" s="230"/>
      <c r="AC89" s="170"/>
      <c r="AD89" s="171"/>
      <c r="AE89" s="229"/>
      <c r="AF89" s="230"/>
      <c r="AG89" s="170"/>
      <c r="AH89" s="171">
        <v>1</v>
      </c>
      <c r="AI89" s="229"/>
      <c r="AJ89" s="230"/>
      <c r="AK89" s="170"/>
      <c r="AL89" s="171">
        <v>1</v>
      </c>
      <c r="AM89" s="229"/>
      <c r="AN89" s="230"/>
      <c r="AO89" s="170"/>
      <c r="AP89" s="171">
        <v>1</v>
      </c>
      <c r="AQ89" s="229"/>
      <c r="AR89" s="230"/>
      <c r="AS89" s="170"/>
      <c r="AT89" s="171">
        <v>1</v>
      </c>
      <c r="AU89" s="229"/>
      <c r="AV89" s="230"/>
      <c r="AW89" s="170"/>
      <c r="AX89" s="171">
        <v>1</v>
      </c>
      <c r="AY89" s="229"/>
      <c r="AZ89" s="230"/>
      <c r="BA89" s="170"/>
      <c r="BB89" s="171">
        <v>1</v>
      </c>
      <c r="BC89" s="229"/>
      <c r="BD89" s="230"/>
      <c r="BE89" s="170"/>
      <c r="BF89" s="171"/>
      <c r="BG89" s="229"/>
      <c r="BH89" s="230"/>
      <c r="BI89" s="170"/>
      <c r="BJ89" s="171">
        <v>1</v>
      </c>
      <c r="BK89" s="229"/>
      <c r="BL89" s="230"/>
      <c r="BM89" s="170"/>
      <c r="BN89" s="171">
        <v>1</v>
      </c>
      <c r="BO89" s="229"/>
      <c r="BP89" s="230"/>
      <c r="BQ89" s="170"/>
      <c r="BR89" s="171">
        <v>1</v>
      </c>
      <c r="BS89" s="229"/>
      <c r="BT89" s="230"/>
      <c r="BU89" s="170"/>
      <c r="BV89" s="171">
        <v>1</v>
      </c>
      <c r="BW89" s="229"/>
      <c r="BX89" s="230"/>
      <c r="BY89" s="170"/>
      <c r="BZ89" s="171">
        <v>1</v>
      </c>
      <c r="CA89" s="229"/>
      <c r="CB89" s="230"/>
      <c r="CC89" s="170"/>
      <c r="CD89" s="171">
        <v>1</v>
      </c>
      <c r="CE89" s="229"/>
      <c r="CF89" s="230"/>
      <c r="CG89" s="170"/>
      <c r="CH89" s="171"/>
      <c r="CI89" s="229"/>
      <c r="CJ89" s="230"/>
      <c r="CK89" s="170"/>
      <c r="CL89" s="171">
        <v>1</v>
      </c>
      <c r="CM89" s="229"/>
      <c r="CN89" s="230"/>
      <c r="CO89" s="170"/>
      <c r="CP89" s="171">
        <v>1</v>
      </c>
      <c r="CQ89" s="229"/>
      <c r="CR89" s="230"/>
      <c r="CS89" s="170"/>
      <c r="CT89" s="171">
        <v>1</v>
      </c>
      <c r="CU89" s="229"/>
      <c r="CV89" s="230"/>
      <c r="CW89" s="170"/>
      <c r="CX89" s="171">
        <v>1</v>
      </c>
      <c r="CY89" s="229"/>
      <c r="CZ89" s="230"/>
      <c r="DA89" s="170"/>
      <c r="DB89" s="171">
        <v>1</v>
      </c>
      <c r="DC89" s="229"/>
      <c r="DD89" s="230"/>
      <c r="DE89" s="170"/>
      <c r="DF89" s="171">
        <v>1</v>
      </c>
      <c r="DG89" s="229"/>
      <c r="DH89" s="230"/>
      <c r="DI89" s="170"/>
      <c r="DJ89" s="171"/>
      <c r="DK89" s="229"/>
      <c r="DL89" s="230"/>
      <c r="DM89" s="170"/>
      <c r="DN89" s="171">
        <v>1</v>
      </c>
      <c r="DO89" s="229"/>
      <c r="DP89" s="230"/>
      <c r="DQ89" s="170"/>
      <c r="DR89" s="171">
        <v>1</v>
      </c>
      <c r="DS89" s="229"/>
      <c r="DT89" s="230"/>
      <c r="DU89" s="170"/>
      <c r="DV89" s="171">
        <v>1</v>
      </c>
      <c r="DW89" s="229"/>
      <c r="DX89" s="230"/>
      <c r="DY89" s="170"/>
      <c r="DZ89" s="183">
        <f t="shared" si="1"/>
        <v>27</v>
      </c>
      <c r="EA89" s="199">
        <f t="shared" si="1"/>
        <v>0</v>
      </c>
      <c r="EB89" s="199">
        <f t="shared" si="1"/>
        <v>0</v>
      </c>
      <c r="EC89" s="200">
        <f t="shared" si="1"/>
        <v>0</v>
      </c>
    </row>
    <row r="90" spans="1:133" ht="60.75" customHeight="1" x14ac:dyDescent="0.25">
      <c r="A90" s="222">
        <v>83</v>
      </c>
      <c r="B90" s="513" t="s">
        <v>984</v>
      </c>
      <c r="C90" s="389" t="s">
        <v>985</v>
      </c>
      <c r="D90" s="390" t="s">
        <v>2827</v>
      </c>
      <c r="E90" s="519">
        <v>0</v>
      </c>
      <c r="F90" s="171">
        <v>1</v>
      </c>
      <c r="G90" s="229"/>
      <c r="H90" s="230"/>
      <c r="I90" s="170"/>
      <c r="J90" s="171">
        <v>1</v>
      </c>
      <c r="K90" s="229"/>
      <c r="L90" s="230"/>
      <c r="M90" s="170"/>
      <c r="N90" s="171">
        <v>1</v>
      </c>
      <c r="O90" s="229"/>
      <c r="P90" s="230"/>
      <c r="Q90" s="170"/>
      <c r="R90" s="171">
        <v>1</v>
      </c>
      <c r="S90" s="229"/>
      <c r="T90" s="230"/>
      <c r="U90" s="170"/>
      <c r="V90" s="171">
        <v>1</v>
      </c>
      <c r="W90" s="229"/>
      <c r="X90" s="230"/>
      <c r="Y90" s="170"/>
      <c r="Z90" s="171">
        <v>1</v>
      </c>
      <c r="AA90" s="229"/>
      <c r="AB90" s="230"/>
      <c r="AC90" s="170"/>
      <c r="AD90" s="171"/>
      <c r="AE90" s="229"/>
      <c r="AF90" s="230"/>
      <c r="AG90" s="170"/>
      <c r="AH90" s="171">
        <v>1</v>
      </c>
      <c r="AI90" s="229"/>
      <c r="AJ90" s="230"/>
      <c r="AK90" s="170"/>
      <c r="AL90" s="171">
        <v>1</v>
      </c>
      <c r="AM90" s="229"/>
      <c r="AN90" s="230"/>
      <c r="AO90" s="170"/>
      <c r="AP90" s="171">
        <v>1</v>
      </c>
      <c r="AQ90" s="229"/>
      <c r="AR90" s="230"/>
      <c r="AS90" s="170"/>
      <c r="AT90" s="171">
        <v>1</v>
      </c>
      <c r="AU90" s="229"/>
      <c r="AV90" s="230"/>
      <c r="AW90" s="170"/>
      <c r="AX90" s="171">
        <v>1</v>
      </c>
      <c r="AY90" s="229"/>
      <c r="AZ90" s="230"/>
      <c r="BA90" s="170"/>
      <c r="BB90" s="171">
        <v>1</v>
      </c>
      <c r="BC90" s="229"/>
      <c r="BD90" s="230"/>
      <c r="BE90" s="170"/>
      <c r="BF90" s="171"/>
      <c r="BG90" s="229"/>
      <c r="BH90" s="230"/>
      <c r="BI90" s="170"/>
      <c r="BJ90" s="171">
        <v>1</v>
      </c>
      <c r="BK90" s="229"/>
      <c r="BL90" s="230"/>
      <c r="BM90" s="170"/>
      <c r="BN90" s="171">
        <v>1</v>
      </c>
      <c r="BO90" s="229"/>
      <c r="BP90" s="230"/>
      <c r="BQ90" s="170"/>
      <c r="BR90" s="171">
        <v>1</v>
      </c>
      <c r="BS90" s="229"/>
      <c r="BT90" s="230"/>
      <c r="BU90" s="170"/>
      <c r="BV90" s="171">
        <v>1</v>
      </c>
      <c r="BW90" s="229"/>
      <c r="BX90" s="230"/>
      <c r="BY90" s="170"/>
      <c r="BZ90" s="171">
        <v>1</v>
      </c>
      <c r="CA90" s="229"/>
      <c r="CB90" s="230"/>
      <c r="CC90" s="170"/>
      <c r="CD90" s="171">
        <v>1</v>
      </c>
      <c r="CE90" s="229"/>
      <c r="CF90" s="230"/>
      <c r="CG90" s="170"/>
      <c r="CH90" s="171"/>
      <c r="CI90" s="229"/>
      <c r="CJ90" s="230"/>
      <c r="CK90" s="170"/>
      <c r="CL90" s="171">
        <v>1</v>
      </c>
      <c r="CM90" s="229"/>
      <c r="CN90" s="230"/>
      <c r="CO90" s="170"/>
      <c r="CP90" s="171">
        <v>1</v>
      </c>
      <c r="CQ90" s="229"/>
      <c r="CR90" s="230"/>
      <c r="CS90" s="170"/>
      <c r="CT90" s="171">
        <v>1</v>
      </c>
      <c r="CU90" s="229"/>
      <c r="CV90" s="230"/>
      <c r="CW90" s="170"/>
      <c r="CX90" s="171">
        <v>1</v>
      </c>
      <c r="CY90" s="229"/>
      <c r="CZ90" s="230"/>
      <c r="DA90" s="170"/>
      <c r="DB90" s="171">
        <v>1</v>
      </c>
      <c r="DC90" s="229"/>
      <c r="DD90" s="230"/>
      <c r="DE90" s="170"/>
      <c r="DF90" s="171">
        <v>1</v>
      </c>
      <c r="DG90" s="229"/>
      <c r="DH90" s="230"/>
      <c r="DI90" s="170"/>
      <c r="DJ90" s="171"/>
      <c r="DK90" s="229"/>
      <c r="DL90" s="230"/>
      <c r="DM90" s="170"/>
      <c r="DN90" s="171">
        <v>1</v>
      </c>
      <c r="DO90" s="229"/>
      <c r="DP90" s="230"/>
      <c r="DQ90" s="170"/>
      <c r="DR90" s="171">
        <v>1</v>
      </c>
      <c r="DS90" s="229"/>
      <c r="DT90" s="230"/>
      <c r="DU90" s="170"/>
      <c r="DV90" s="171">
        <v>1</v>
      </c>
      <c r="DW90" s="229"/>
      <c r="DX90" s="230"/>
      <c r="DY90" s="170"/>
      <c r="DZ90" s="183">
        <f t="shared" si="1"/>
        <v>27</v>
      </c>
      <c r="EA90" s="199">
        <f t="shared" si="1"/>
        <v>0</v>
      </c>
      <c r="EB90" s="199">
        <f t="shared" si="1"/>
        <v>0</v>
      </c>
      <c r="EC90" s="200">
        <f t="shared" si="1"/>
        <v>0</v>
      </c>
    </row>
    <row r="91" spans="1:133" ht="30" x14ac:dyDescent="0.25">
      <c r="A91" s="222">
        <v>84</v>
      </c>
      <c r="B91" s="513" t="s">
        <v>922</v>
      </c>
      <c r="C91" s="389" t="s">
        <v>923</v>
      </c>
      <c r="D91" s="387" t="s">
        <v>1494</v>
      </c>
      <c r="E91" s="196">
        <v>0</v>
      </c>
      <c r="F91" s="171"/>
      <c r="G91" s="229">
        <v>1</v>
      </c>
      <c r="H91" s="230"/>
      <c r="I91" s="170"/>
      <c r="J91" s="171"/>
      <c r="K91" s="229">
        <v>1</v>
      </c>
      <c r="L91" s="230"/>
      <c r="M91" s="170"/>
      <c r="N91" s="171"/>
      <c r="O91" s="229">
        <v>1</v>
      </c>
      <c r="P91" s="230"/>
      <c r="Q91" s="170"/>
      <c r="R91" s="171"/>
      <c r="S91" s="229">
        <v>1</v>
      </c>
      <c r="T91" s="230"/>
      <c r="U91" s="170"/>
      <c r="V91" s="171"/>
      <c r="W91" s="229">
        <v>1</v>
      </c>
      <c r="X91" s="230"/>
      <c r="Y91" s="170"/>
      <c r="Z91" s="171"/>
      <c r="AA91" s="229">
        <v>1</v>
      </c>
      <c r="AB91" s="230"/>
      <c r="AC91" s="170"/>
      <c r="AD91" s="171"/>
      <c r="AE91" s="229"/>
      <c r="AF91" s="230"/>
      <c r="AG91" s="170"/>
      <c r="AH91" s="171"/>
      <c r="AI91" s="229">
        <v>1</v>
      </c>
      <c r="AJ91" s="230"/>
      <c r="AK91" s="170"/>
      <c r="AL91" s="171"/>
      <c r="AM91" s="229">
        <v>1</v>
      </c>
      <c r="AN91" s="230"/>
      <c r="AO91" s="170"/>
      <c r="AP91" s="171"/>
      <c r="AQ91" s="229">
        <v>1</v>
      </c>
      <c r="AR91" s="230"/>
      <c r="AS91" s="170"/>
      <c r="AT91" s="171"/>
      <c r="AU91" s="229">
        <v>1</v>
      </c>
      <c r="AV91" s="230"/>
      <c r="AW91" s="170"/>
      <c r="AX91" s="171"/>
      <c r="AY91" s="229">
        <v>1</v>
      </c>
      <c r="AZ91" s="230"/>
      <c r="BA91" s="170"/>
      <c r="BB91" s="171"/>
      <c r="BC91" s="229">
        <v>1</v>
      </c>
      <c r="BD91" s="230"/>
      <c r="BE91" s="170"/>
      <c r="BF91" s="171"/>
      <c r="BG91" s="229"/>
      <c r="BH91" s="230"/>
      <c r="BI91" s="170"/>
      <c r="BJ91" s="171"/>
      <c r="BK91" s="229">
        <v>1</v>
      </c>
      <c r="BL91" s="230"/>
      <c r="BM91" s="170"/>
      <c r="BN91" s="171"/>
      <c r="BO91" s="229">
        <v>1</v>
      </c>
      <c r="BP91" s="230"/>
      <c r="BQ91" s="170"/>
      <c r="BR91" s="171"/>
      <c r="BS91" s="229">
        <v>1</v>
      </c>
      <c r="BT91" s="230"/>
      <c r="BU91" s="170"/>
      <c r="BV91" s="171"/>
      <c r="BW91" s="229">
        <v>1</v>
      </c>
      <c r="BX91" s="230"/>
      <c r="BY91" s="170"/>
      <c r="BZ91" s="171"/>
      <c r="CA91" s="229">
        <v>1</v>
      </c>
      <c r="CB91" s="230"/>
      <c r="CC91" s="170"/>
      <c r="CD91" s="171"/>
      <c r="CE91" s="229">
        <v>1</v>
      </c>
      <c r="CF91" s="230"/>
      <c r="CG91" s="170"/>
      <c r="CH91" s="171"/>
      <c r="CI91" s="229"/>
      <c r="CJ91" s="230"/>
      <c r="CK91" s="170"/>
      <c r="CL91" s="171"/>
      <c r="CM91" s="229">
        <v>1</v>
      </c>
      <c r="CN91" s="230"/>
      <c r="CO91" s="170"/>
      <c r="CP91" s="171"/>
      <c r="CQ91" s="229">
        <v>1</v>
      </c>
      <c r="CR91" s="230"/>
      <c r="CS91" s="170"/>
      <c r="CT91" s="171"/>
      <c r="CU91" s="229">
        <v>1</v>
      </c>
      <c r="CV91" s="230"/>
      <c r="CW91" s="170"/>
      <c r="CX91" s="171"/>
      <c r="CY91" s="229">
        <v>1</v>
      </c>
      <c r="CZ91" s="230"/>
      <c r="DA91" s="170"/>
      <c r="DB91" s="171"/>
      <c r="DC91" s="229">
        <v>1</v>
      </c>
      <c r="DD91" s="230"/>
      <c r="DE91" s="170"/>
      <c r="DF91" s="171"/>
      <c r="DG91" s="229">
        <v>1</v>
      </c>
      <c r="DH91" s="230"/>
      <c r="DI91" s="170"/>
      <c r="DJ91" s="171"/>
      <c r="DK91" s="229"/>
      <c r="DL91" s="230"/>
      <c r="DM91" s="170"/>
      <c r="DN91" s="171"/>
      <c r="DO91" s="229">
        <v>1</v>
      </c>
      <c r="DP91" s="230"/>
      <c r="DQ91" s="170"/>
      <c r="DR91" s="171"/>
      <c r="DS91" s="229">
        <v>1</v>
      </c>
      <c r="DT91" s="230"/>
      <c r="DU91" s="170"/>
      <c r="DV91" s="171"/>
      <c r="DW91" s="229">
        <v>1</v>
      </c>
      <c r="DX91" s="230"/>
      <c r="DY91" s="170"/>
      <c r="DZ91" s="183">
        <f t="shared" si="1"/>
        <v>0</v>
      </c>
      <c r="EA91" s="199">
        <f t="shared" si="1"/>
        <v>27</v>
      </c>
      <c r="EB91" s="199">
        <f t="shared" si="1"/>
        <v>0</v>
      </c>
      <c r="EC91" s="200">
        <f t="shared" si="1"/>
        <v>0</v>
      </c>
    </row>
    <row r="92" spans="1:133" ht="30" x14ac:dyDescent="0.25">
      <c r="A92" s="222">
        <v>85</v>
      </c>
      <c r="B92" s="513" t="s">
        <v>924</v>
      </c>
      <c r="C92" s="389" t="s">
        <v>295</v>
      </c>
      <c r="D92" s="387" t="s">
        <v>2828</v>
      </c>
      <c r="E92" s="196">
        <v>0</v>
      </c>
      <c r="F92" s="171"/>
      <c r="G92" s="229">
        <v>1</v>
      </c>
      <c r="H92" s="230"/>
      <c r="I92" s="170"/>
      <c r="J92" s="171"/>
      <c r="K92" s="229">
        <v>1</v>
      </c>
      <c r="L92" s="230"/>
      <c r="M92" s="170"/>
      <c r="N92" s="171"/>
      <c r="O92" s="229">
        <v>1</v>
      </c>
      <c r="P92" s="230"/>
      <c r="Q92" s="170"/>
      <c r="R92" s="171"/>
      <c r="S92" s="229">
        <v>1</v>
      </c>
      <c r="T92" s="230"/>
      <c r="U92" s="170"/>
      <c r="V92" s="171"/>
      <c r="W92" s="229">
        <v>1</v>
      </c>
      <c r="X92" s="230"/>
      <c r="Y92" s="170"/>
      <c r="Z92" s="171"/>
      <c r="AA92" s="229">
        <v>1</v>
      </c>
      <c r="AB92" s="230"/>
      <c r="AC92" s="170"/>
      <c r="AD92" s="171"/>
      <c r="AE92" s="229"/>
      <c r="AF92" s="230"/>
      <c r="AG92" s="170"/>
      <c r="AH92" s="171"/>
      <c r="AI92" s="229">
        <v>1</v>
      </c>
      <c r="AJ92" s="230"/>
      <c r="AK92" s="170"/>
      <c r="AL92" s="171"/>
      <c r="AM92" s="229">
        <v>1</v>
      </c>
      <c r="AN92" s="230"/>
      <c r="AO92" s="170"/>
      <c r="AP92" s="171">
        <v>2</v>
      </c>
      <c r="AQ92" s="229"/>
      <c r="AR92" s="230"/>
      <c r="AS92" s="170"/>
      <c r="AT92" s="171">
        <v>2</v>
      </c>
      <c r="AU92" s="229"/>
      <c r="AV92" s="230"/>
      <c r="AW92" s="170"/>
      <c r="AX92" s="171">
        <v>2</v>
      </c>
      <c r="AY92" s="229"/>
      <c r="AZ92" s="230"/>
      <c r="BA92" s="170"/>
      <c r="BB92" s="171">
        <v>2</v>
      </c>
      <c r="BC92" s="229"/>
      <c r="BD92" s="230"/>
      <c r="BE92" s="170"/>
      <c r="BF92" s="171"/>
      <c r="BG92" s="229"/>
      <c r="BH92" s="230"/>
      <c r="BI92" s="170"/>
      <c r="BJ92" s="171">
        <v>2</v>
      </c>
      <c r="BK92" s="229"/>
      <c r="BL92" s="230"/>
      <c r="BM92" s="170"/>
      <c r="BN92" s="171">
        <v>2</v>
      </c>
      <c r="BO92" s="229"/>
      <c r="BP92" s="230"/>
      <c r="BQ92" s="170"/>
      <c r="BR92" s="171">
        <v>2</v>
      </c>
      <c r="BS92" s="229"/>
      <c r="BT92" s="230"/>
      <c r="BU92" s="170"/>
      <c r="BV92" s="171">
        <v>2</v>
      </c>
      <c r="BW92" s="229"/>
      <c r="BX92" s="230"/>
      <c r="BY92" s="170"/>
      <c r="BZ92" s="171">
        <v>2</v>
      </c>
      <c r="CA92" s="229"/>
      <c r="CB92" s="230"/>
      <c r="CC92" s="170"/>
      <c r="CD92" s="171">
        <v>2</v>
      </c>
      <c r="CE92" s="229"/>
      <c r="CF92" s="230"/>
      <c r="CG92" s="170"/>
      <c r="CH92" s="171"/>
      <c r="CI92" s="229"/>
      <c r="CJ92" s="230"/>
      <c r="CK92" s="170"/>
      <c r="CL92" s="171">
        <v>2</v>
      </c>
      <c r="CM92" s="229"/>
      <c r="CN92" s="230"/>
      <c r="CO92" s="170"/>
      <c r="CP92" s="171">
        <v>2</v>
      </c>
      <c r="CQ92" s="229"/>
      <c r="CR92" s="230"/>
      <c r="CS92" s="170"/>
      <c r="CT92" s="171">
        <v>2</v>
      </c>
      <c r="CU92" s="229"/>
      <c r="CV92" s="230"/>
      <c r="CW92" s="170"/>
      <c r="CX92" s="171">
        <v>2</v>
      </c>
      <c r="CY92" s="229"/>
      <c r="CZ92" s="230"/>
      <c r="DA92" s="170"/>
      <c r="DB92" s="171">
        <v>1</v>
      </c>
      <c r="DC92" s="229"/>
      <c r="DD92" s="230"/>
      <c r="DE92" s="170"/>
      <c r="DF92" s="171">
        <v>1</v>
      </c>
      <c r="DG92" s="229"/>
      <c r="DH92" s="230"/>
      <c r="DI92" s="170"/>
      <c r="DJ92" s="171"/>
      <c r="DK92" s="229"/>
      <c r="DL92" s="230"/>
      <c r="DM92" s="170"/>
      <c r="DN92" s="171">
        <v>1</v>
      </c>
      <c r="DO92" s="229"/>
      <c r="DP92" s="230"/>
      <c r="DQ92" s="170"/>
      <c r="DR92" s="171">
        <v>1</v>
      </c>
      <c r="DS92" s="229"/>
      <c r="DT92" s="230"/>
      <c r="DU92" s="170"/>
      <c r="DV92" s="171">
        <v>1</v>
      </c>
      <c r="DW92" s="229"/>
      <c r="DX92" s="230"/>
      <c r="DY92" s="170"/>
      <c r="DZ92" s="183">
        <f t="shared" si="1"/>
        <v>33</v>
      </c>
      <c r="EA92" s="199">
        <f t="shared" si="1"/>
        <v>8</v>
      </c>
      <c r="EB92" s="199">
        <f t="shared" si="1"/>
        <v>0</v>
      </c>
      <c r="EC92" s="200">
        <f t="shared" si="1"/>
        <v>0</v>
      </c>
    </row>
    <row r="93" spans="1:133" ht="45" x14ac:dyDescent="0.25">
      <c r="A93" s="222">
        <v>86</v>
      </c>
      <c r="B93" s="513" t="s">
        <v>1909</v>
      </c>
      <c r="C93" s="389" t="s">
        <v>1910</v>
      </c>
      <c r="D93" s="385" t="s">
        <v>1911</v>
      </c>
      <c r="E93" s="523">
        <v>0</v>
      </c>
      <c r="F93" s="171"/>
      <c r="G93" s="229">
        <v>1</v>
      </c>
      <c r="H93" s="230"/>
      <c r="I93" s="170"/>
      <c r="J93" s="171"/>
      <c r="K93" s="229">
        <v>1</v>
      </c>
      <c r="L93" s="230"/>
      <c r="M93" s="170"/>
      <c r="N93" s="171"/>
      <c r="O93" s="229">
        <v>1</v>
      </c>
      <c r="P93" s="230"/>
      <c r="Q93" s="170"/>
      <c r="R93" s="171"/>
      <c r="S93" s="229">
        <v>1</v>
      </c>
      <c r="T93" s="230"/>
      <c r="U93" s="170"/>
      <c r="V93" s="171"/>
      <c r="W93" s="229">
        <v>1</v>
      </c>
      <c r="X93" s="230"/>
      <c r="Y93" s="170"/>
      <c r="Z93" s="171"/>
      <c r="AA93" s="229">
        <v>1</v>
      </c>
      <c r="AB93" s="230"/>
      <c r="AC93" s="170"/>
      <c r="AD93" s="171"/>
      <c r="AE93" s="229"/>
      <c r="AF93" s="230"/>
      <c r="AG93" s="170"/>
      <c r="AH93" s="171"/>
      <c r="AI93" s="229">
        <v>1</v>
      </c>
      <c r="AJ93" s="230"/>
      <c r="AK93" s="170"/>
      <c r="AL93" s="171"/>
      <c r="AM93" s="229">
        <v>1</v>
      </c>
      <c r="AN93" s="230"/>
      <c r="AO93" s="170"/>
      <c r="AP93" s="171"/>
      <c r="AQ93" s="229">
        <v>1</v>
      </c>
      <c r="AR93" s="230"/>
      <c r="AS93" s="170"/>
      <c r="AT93" s="171"/>
      <c r="AU93" s="229">
        <v>1</v>
      </c>
      <c r="AV93" s="230"/>
      <c r="AW93" s="170"/>
      <c r="AX93" s="171"/>
      <c r="AY93" s="229">
        <v>1</v>
      </c>
      <c r="AZ93" s="230"/>
      <c r="BA93" s="170"/>
      <c r="BB93" s="171"/>
      <c r="BC93" s="229">
        <v>1</v>
      </c>
      <c r="BD93" s="230"/>
      <c r="BE93" s="170"/>
      <c r="BF93" s="171"/>
      <c r="BG93" s="229"/>
      <c r="BH93" s="230"/>
      <c r="BI93" s="170"/>
      <c r="BJ93" s="171"/>
      <c r="BK93" s="229">
        <v>1</v>
      </c>
      <c r="BL93" s="230"/>
      <c r="BM93" s="170"/>
      <c r="BN93" s="171"/>
      <c r="BO93" s="229">
        <v>1</v>
      </c>
      <c r="BP93" s="230"/>
      <c r="BQ93" s="170"/>
      <c r="BR93" s="171"/>
      <c r="BS93" s="229">
        <v>1</v>
      </c>
      <c r="BT93" s="230"/>
      <c r="BU93" s="170"/>
      <c r="BV93" s="171"/>
      <c r="BW93" s="229">
        <v>1</v>
      </c>
      <c r="BX93" s="230"/>
      <c r="BY93" s="170"/>
      <c r="BZ93" s="171"/>
      <c r="CA93" s="229">
        <v>1</v>
      </c>
      <c r="CB93" s="230"/>
      <c r="CC93" s="170"/>
      <c r="CD93" s="171"/>
      <c r="CE93" s="229">
        <v>1</v>
      </c>
      <c r="CF93" s="230"/>
      <c r="CG93" s="170"/>
      <c r="CH93" s="171"/>
      <c r="CI93" s="229"/>
      <c r="CJ93" s="230"/>
      <c r="CK93" s="170"/>
      <c r="CL93" s="171"/>
      <c r="CM93" s="229">
        <v>1</v>
      </c>
      <c r="CN93" s="230"/>
      <c r="CO93" s="170"/>
      <c r="CP93" s="171"/>
      <c r="CQ93" s="229">
        <v>1</v>
      </c>
      <c r="CR93" s="230"/>
      <c r="CS93" s="170"/>
      <c r="CT93" s="171"/>
      <c r="CU93" s="229">
        <v>1</v>
      </c>
      <c r="CV93" s="230"/>
      <c r="CW93" s="170"/>
      <c r="CX93" s="171"/>
      <c r="CY93" s="229">
        <v>1</v>
      </c>
      <c r="CZ93" s="230"/>
      <c r="DA93" s="170"/>
      <c r="DB93" s="171"/>
      <c r="DC93" s="229">
        <v>1</v>
      </c>
      <c r="DD93" s="230"/>
      <c r="DE93" s="170"/>
      <c r="DF93" s="171"/>
      <c r="DG93" s="229">
        <v>1</v>
      </c>
      <c r="DH93" s="230"/>
      <c r="DI93" s="170"/>
      <c r="DJ93" s="171"/>
      <c r="DK93" s="229"/>
      <c r="DL93" s="230"/>
      <c r="DM93" s="170"/>
      <c r="DN93" s="171"/>
      <c r="DO93" s="229">
        <v>1</v>
      </c>
      <c r="DP93" s="230"/>
      <c r="DQ93" s="170"/>
      <c r="DR93" s="171"/>
      <c r="DS93" s="229">
        <v>1</v>
      </c>
      <c r="DT93" s="230"/>
      <c r="DU93" s="170"/>
      <c r="DV93" s="171"/>
      <c r="DW93" s="229">
        <v>1</v>
      </c>
      <c r="DX93" s="230"/>
      <c r="DY93" s="170"/>
      <c r="DZ93" s="183">
        <f t="shared" si="1"/>
        <v>0</v>
      </c>
      <c r="EA93" s="199">
        <f t="shared" si="1"/>
        <v>27</v>
      </c>
      <c r="EB93" s="199">
        <f t="shared" si="1"/>
        <v>0</v>
      </c>
      <c r="EC93" s="200">
        <f t="shared" si="1"/>
        <v>0</v>
      </c>
    </row>
    <row r="94" spans="1:133" ht="45" x14ac:dyDescent="0.25">
      <c r="A94" s="222">
        <v>87</v>
      </c>
      <c r="B94" s="513" t="s">
        <v>928</v>
      </c>
      <c r="C94" s="389" t="s">
        <v>246</v>
      </c>
      <c r="D94" s="387" t="s">
        <v>1496</v>
      </c>
      <c r="E94" s="196">
        <v>0</v>
      </c>
      <c r="F94" s="171"/>
      <c r="G94" s="229">
        <v>1</v>
      </c>
      <c r="H94" s="230"/>
      <c r="I94" s="170"/>
      <c r="J94" s="171"/>
      <c r="K94" s="229">
        <v>1</v>
      </c>
      <c r="L94" s="230"/>
      <c r="M94" s="170"/>
      <c r="N94" s="171"/>
      <c r="O94" s="229">
        <v>1</v>
      </c>
      <c r="P94" s="230"/>
      <c r="Q94" s="170"/>
      <c r="R94" s="171"/>
      <c r="S94" s="229">
        <v>1</v>
      </c>
      <c r="T94" s="230"/>
      <c r="U94" s="170"/>
      <c r="V94" s="171"/>
      <c r="W94" s="229">
        <v>1</v>
      </c>
      <c r="X94" s="230"/>
      <c r="Y94" s="170"/>
      <c r="Z94" s="171"/>
      <c r="AA94" s="229">
        <v>1</v>
      </c>
      <c r="AB94" s="230"/>
      <c r="AC94" s="170"/>
      <c r="AD94" s="171"/>
      <c r="AE94" s="229"/>
      <c r="AF94" s="230"/>
      <c r="AG94" s="170"/>
      <c r="AH94" s="171"/>
      <c r="AI94" s="229">
        <v>1</v>
      </c>
      <c r="AJ94" s="230"/>
      <c r="AK94" s="170"/>
      <c r="AL94" s="171"/>
      <c r="AM94" s="229">
        <v>1</v>
      </c>
      <c r="AN94" s="230"/>
      <c r="AO94" s="170"/>
      <c r="AP94" s="171"/>
      <c r="AQ94" s="229">
        <v>1</v>
      </c>
      <c r="AR94" s="230"/>
      <c r="AS94" s="170"/>
      <c r="AT94" s="171"/>
      <c r="AU94" s="229">
        <v>1</v>
      </c>
      <c r="AV94" s="230"/>
      <c r="AW94" s="170"/>
      <c r="AX94" s="171"/>
      <c r="AY94" s="229">
        <v>1</v>
      </c>
      <c r="AZ94" s="230"/>
      <c r="BA94" s="170"/>
      <c r="BB94" s="171"/>
      <c r="BC94" s="229">
        <v>1</v>
      </c>
      <c r="BD94" s="230"/>
      <c r="BE94" s="170"/>
      <c r="BF94" s="171"/>
      <c r="BG94" s="229"/>
      <c r="BH94" s="230"/>
      <c r="BI94" s="170"/>
      <c r="BJ94" s="171"/>
      <c r="BK94" s="229">
        <v>1</v>
      </c>
      <c r="BL94" s="230"/>
      <c r="BM94" s="170"/>
      <c r="BN94" s="171"/>
      <c r="BO94" s="229">
        <v>1</v>
      </c>
      <c r="BP94" s="230"/>
      <c r="BQ94" s="170"/>
      <c r="BR94" s="171"/>
      <c r="BS94" s="229">
        <v>1</v>
      </c>
      <c r="BT94" s="230"/>
      <c r="BU94" s="170"/>
      <c r="BV94" s="171"/>
      <c r="BW94" s="229">
        <v>1</v>
      </c>
      <c r="BX94" s="230"/>
      <c r="BY94" s="170"/>
      <c r="BZ94" s="171"/>
      <c r="CA94" s="229">
        <v>1</v>
      </c>
      <c r="CB94" s="230"/>
      <c r="CC94" s="170"/>
      <c r="CD94" s="171"/>
      <c r="CE94" s="229">
        <v>1</v>
      </c>
      <c r="CF94" s="230"/>
      <c r="CG94" s="170"/>
      <c r="CH94" s="171"/>
      <c r="CI94" s="229"/>
      <c r="CJ94" s="230"/>
      <c r="CK94" s="170"/>
      <c r="CL94" s="171"/>
      <c r="CM94" s="229">
        <v>1</v>
      </c>
      <c r="CN94" s="230"/>
      <c r="CO94" s="170"/>
      <c r="CP94" s="171"/>
      <c r="CQ94" s="229">
        <v>1</v>
      </c>
      <c r="CR94" s="230"/>
      <c r="CS94" s="170"/>
      <c r="CT94" s="171"/>
      <c r="CU94" s="229">
        <v>1</v>
      </c>
      <c r="CV94" s="230"/>
      <c r="CW94" s="170"/>
      <c r="CX94" s="171"/>
      <c r="CY94" s="229">
        <v>1</v>
      </c>
      <c r="CZ94" s="230"/>
      <c r="DA94" s="170"/>
      <c r="DB94" s="171"/>
      <c r="DC94" s="229">
        <v>1</v>
      </c>
      <c r="DD94" s="230"/>
      <c r="DE94" s="170"/>
      <c r="DF94" s="171"/>
      <c r="DG94" s="229">
        <v>1</v>
      </c>
      <c r="DH94" s="230"/>
      <c r="DI94" s="170"/>
      <c r="DJ94" s="171"/>
      <c r="DK94" s="229"/>
      <c r="DL94" s="230"/>
      <c r="DM94" s="170"/>
      <c r="DN94" s="171"/>
      <c r="DO94" s="229">
        <v>1</v>
      </c>
      <c r="DP94" s="230"/>
      <c r="DQ94" s="170"/>
      <c r="DR94" s="171"/>
      <c r="DS94" s="229">
        <v>1</v>
      </c>
      <c r="DT94" s="230"/>
      <c r="DU94" s="170"/>
      <c r="DV94" s="171"/>
      <c r="DW94" s="229">
        <v>1</v>
      </c>
      <c r="DX94" s="230"/>
      <c r="DY94" s="170"/>
      <c r="DZ94" s="183">
        <f t="shared" si="1"/>
        <v>0</v>
      </c>
      <c r="EA94" s="199">
        <f t="shared" si="1"/>
        <v>27</v>
      </c>
      <c r="EB94" s="199">
        <f t="shared" si="1"/>
        <v>0</v>
      </c>
      <c r="EC94" s="200">
        <f t="shared" ref="EC94:EC98" si="3">I94+M94+Q94+U94+Y94+AC94+AG94+AK94+AO94+AS94+AW94+BA94+BE94+BI94+BM94+BQ94+BU94+BY94+CC94+CG94+CK94+CO94+CS94+CW94+DA94+DE94+DI94+DM94+DQ94+DU94+DY94</f>
        <v>0</v>
      </c>
    </row>
    <row r="95" spans="1:133" ht="30" x14ac:dyDescent="0.25">
      <c r="A95" s="222">
        <v>88</v>
      </c>
      <c r="B95" s="513" t="s">
        <v>1913</v>
      </c>
      <c r="C95" s="389" t="s">
        <v>1914</v>
      </c>
      <c r="D95" s="385" t="s">
        <v>1915</v>
      </c>
      <c r="E95" s="523">
        <v>0</v>
      </c>
      <c r="F95" s="171">
        <v>1</v>
      </c>
      <c r="G95" s="229"/>
      <c r="H95" s="230"/>
      <c r="I95" s="170"/>
      <c r="J95" s="171">
        <v>1</v>
      </c>
      <c r="K95" s="229"/>
      <c r="L95" s="230"/>
      <c r="M95" s="170"/>
      <c r="N95" s="171">
        <v>1</v>
      </c>
      <c r="O95" s="229"/>
      <c r="P95" s="230"/>
      <c r="Q95" s="170"/>
      <c r="R95" s="171">
        <v>1</v>
      </c>
      <c r="S95" s="229"/>
      <c r="T95" s="230"/>
      <c r="U95" s="170"/>
      <c r="V95" s="171">
        <v>1</v>
      </c>
      <c r="W95" s="229"/>
      <c r="X95" s="230"/>
      <c r="Y95" s="170"/>
      <c r="Z95" s="171">
        <v>1</v>
      </c>
      <c r="AA95" s="229"/>
      <c r="AB95" s="230"/>
      <c r="AC95" s="170"/>
      <c r="AD95" s="171"/>
      <c r="AE95" s="229"/>
      <c r="AF95" s="230"/>
      <c r="AG95" s="170"/>
      <c r="AH95" s="171">
        <v>1</v>
      </c>
      <c r="AI95" s="229"/>
      <c r="AJ95" s="230"/>
      <c r="AK95" s="170"/>
      <c r="AL95" s="171">
        <v>1</v>
      </c>
      <c r="AM95" s="229"/>
      <c r="AN95" s="230"/>
      <c r="AO95" s="170"/>
      <c r="AP95" s="171">
        <v>1</v>
      </c>
      <c r="AQ95" s="229"/>
      <c r="AR95" s="230"/>
      <c r="AS95" s="170"/>
      <c r="AT95" s="171">
        <v>1</v>
      </c>
      <c r="AU95" s="229"/>
      <c r="AV95" s="230"/>
      <c r="AW95" s="170"/>
      <c r="AX95" s="171">
        <v>1</v>
      </c>
      <c r="AY95" s="229"/>
      <c r="AZ95" s="230"/>
      <c r="BA95" s="170"/>
      <c r="BB95" s="171">
        <v>1</v>
      </c>
      <c r="BC95" s="229"/>
      <c r="BD95" s="230"/>
      <c r="BE95" s="170"/>
      <c r="BF95" s="171"/>
      <c r="BG95" s="229"/>
      <c r="BH95" s="230"/>
      <c r="BI95" s="170"/>
      <c r="BJ95" s="171">
        <v>1</v>
      </c>
      <c r="BK95" s="229"/>
      <c r="BL95" s="230"/>
      <c r="BM95" s="170"/>
      <c r="BN95" s="171">
        <v>1</v>
      </c>
      <c r="BO95" s="229"/>
      <c r="BP95" s="230"/>
      <c r="BQ95" s="170"/>
      <c r="BR95" s="171">
        <v>1</v>
      </c>
      <c r="BS95" s="229"/>
      <c r="BT95" s="230"/>
      <c r="BU95" s="170"/>
      <c r="BV95" s="171">
        <v>1</v>
      </c>
      <c r="BW95" s="229"/>
      <c r="BX95" s="230"/>
      <c r="BY95" s="170"/>
      <c r="BZ95" s="171">
        <v>1</v>
      </c>
      <c r="CA95" s="229"/>
      <c r="CB95" s="230"/>
      <c r="CC95" s="170"/>
      <c r="CD95" s="171">
        <v>1</v>
      </c>
      <c r="CE95" s="229"/>
      <c r="CF95" s="230"/>
      <c r="CG95" s="170"/>
      <c r="CH95" s="171"/>
      <c r="CI95" s="229"/>
      <c r="CJ95" s="230"/>
      <c r="CK95" s="170"/>
      <c r="CL95" s="171">
        <v>1</v>
      </c>
      <c r="CM95" s="229"/>
      <c r="CN95" s="230"/>
      <c r="CO95" s="170"/>
      <c r="CP95" s="171">
        <v>1</v>
      </c>
      <c r="CQ95" s="229"/>
      <c r="CR95" s="230"/>
      <c r="CS95" s="170"/>
      <c r="CT95" s="171">
        <v>1</v>
      </c>
      <c r="CU95" s="229"/>
      <c r="CV95" s="230"/>
      <c r="CW95" s="170"/>
      <c r="CX95" s="171">
        <v>1</v>
      </c>
      <c r="CY95" s="229"/>
      <c r="CZ95" s="230"/>
      <c r="DA95" s="170"/>
      <c r="DB95" s="171">
        <v>1</v>
      </c>
      <c r="DC95" s="229"/>
      <c r="DD95" s="230"/>
      <c r="DE95" s="170"/>
      <c r="DF95" s="171">
        <v>1</v>
      </c>
      <c r="DG95" s="229"/>
      <c r="DH95" s="230"/>
      <c r="DI95" s="170"/>
      <c r="DJ95" s="171"/>
      <c r="DK95" s="229"/>
      <c r="DL95" s="230"/>
      <c r="DM95" s="170"/>
      <c r="DN95" s="171">
        <v>1</v>
      </c>
      <c r="DO95" s="229"/>
      <c r="DP95" s="230"/>
      <c r="DQ95" s="170"/>
      <c r="DR95" s="171">
        <v>1</v>
      </c>
      <c r="DS95" s="229"/>
      <c r="DT95" s="230"/>
      <c r="DU95" s="170"/>
      <c r="DV95" s="171">
        <v>1</v>
      </c>
      <c r="DW95" s="229"/>
      <c r="DX95" s="230"/>
      <c r="DY95" s="170"/>
      <c r="DZ95" s="183">
        <f t="shared" ref="DZ95:EB98" si="4">F95+J95+N95+R95+V95+Z95+AD95+AH95+AL95+AP95+AT95+AX95+BB95+BF95+BJ95+BN95+BR95+BV95+BZ95+CD95+CH95+CL95+CP95+CT95+CX95+DB95+DF95+DJ95+DN95+DR95+DV95</f>
        <v>27</v>
      </c>
      <c r="EA95" s="199">
        <f t="shared" si="4"/>
        <v>0</v>
      </c>
      <c r="EB95" s="199">
        <f t="shared" si="4"/>
        <v>0</v>
      </c>
      <c r="EC95" s="200">
        <f t="shared" si="3"/>
        <v>0</v>
      </c>
    </row>
    <row r="96" spans="1:133" ht="45" x14ac:dyDescent="0.25">
      <c r="A96" s="222">
        <v>89</v>
      </c>
      <c r="B96" s="513" t="s">
        <v>1916</v>
      </c>
      <c r="C96" s="389" t="s">
        <v>198</v>
      </c>
      <c r="D96" s="387" t="s">
        <v>1917</v>
      </c>
      <c r="E96" s="196">
        <v>0</v>
      </c>
      <c r="F96" s="171"/>
      <c r="G96" s="229">
        <v>1</v>
      </c>
      <c r="H96" s="230"/>
      <c r="I96" s="170"/>
      <c r="J96" s="171"/>
      <c r="K96" s="229">
        <v>1</v>
      </c>
      <c r="L96" s="230"/>
      <c r="M96" s="170"/>
      <c r="N96" s="171"/>
      <c r="O96" s="229">
        <v>1</v>
      </c>
      <c r="P96" s="230"/>
      <c r="Q96" s="170"/>
      <c r="R96" s="171"/>
      <c r="S96" s="229">
        <v>1</v>
      </c>
      <c r="T96" s="230"/>
      <c r="U96" s="170"/>
      <c r="V96" s="171"/>
      <c r="W96" s="229">
        <v>1</v>
      </c>
      <c r="X96" s="230"/>
      <c r="Y96" s="170"/>
      <c r="Z96" s="171"/>
      <c r="AA96" s="229">
        <v>1</v>
      </c>
      <c r="AB96" s="230"/>
      <c r="AC96" s="170"/>
      <c r="AD96" s="171"/>
      <c r="AE96" s="229"/>
      <c r="AF96" s="230"/>
      <c r="AG96" s="170"/>
      <c r="AH96" s="171"/>
      <c r="AI96" s="229">
        <v>1</v>
      </c>
      <c r="AJ96" s="230"/>
      <c r="AK96" s="170"/>
      <c r="AL96" s="171"/>
      <c r="AM96" s="229">
        <v>1</v>
      </c>
      <c r="AN96" s="230"/>
      <c r="AO96" s="170"/>
      <c r="AP96" s="171"/>
      <c r="AQ96" s="229">
        <v>1</v>
      </c>
      <c r="AR96" s="230"/>
      <c r="AS96" s="170"/>
      <c r="AT96" s="171"/>
      <c r="AU96" s="229">
        <v>1</v>
      </c>
      <c r="AV96" s="230"/>
      <c r="AW96" s="170"/>
      <c r="AX96" s="171"/>
      <c r="AY96" s="229">
        <v>1</v>
      </c>
      <c r="AZ96" s="230"/>
      <c r="BA96" s="170"/>
      <c r="BB96" s="171"/>
      <c r="BC96" s="229">
        <v>1</v>
      </c>
      <c r="BD96" s="230"/>
      <c r="BE96" s="170"/>
      <c r="BF96" s="171"/>
      <c r="BG96" s="229"/>
      <c r="BH96" s="230"/>
      <c r="BI96" s="170"/>
      <c r="BJ96" s="171"/>
      <c r="BK96" s="229">
        <v>1</v>
      </c>
      <c r="BL96" s="230"/>
      <c r="BM96" s="170"/>
      <c r="BN96" s="171"/>
      <c r="BO96" s="229">
        <v>1</v>
      </c>
      <c r="BP96" s="230"/>
      <c r="BQ96" s="170"/>
      <c r="BR96" s="171"/>
      <c r="BS96" s="229">
        <v>1</v>
      </c>
      <c r="BT96" s="230"/>
      <c r="BU96" s="170"/>
      <c r="BV96" s="171"/>
      <c r="BW96" s="229">
        <v>1</v>
      </c>
      <c r="BX96" s="230"/>
      <c r="BY96" s="170"/>
      <c r="BZ96" s="171"/>
      <c r="CA96" s="229">
        <v>1</v>
      </c>
      <c r="CB96" s="230"/>
      <c r="CC96" s="170"/>
      <c r="CD96" s="171"/>
      <c r="CE96" s="229">
        <v>1</v>
      </c>
      <c r="CF96" s="230"/>
      <c r="CG96" s="170"/>
      <c r="CH96" s="171"/>
      <c r="CI96" s="229"/>
      <c r="CJ96" s="230"/>
      <c r="CK96" s="170"/>
      <c r="CL96" s="171"/>
      <c r="CM96" s="229">
        <v>1</v>
      </c>
      <c r="CN96" s="230"/>
      <c r="CO96" s="170"/>
      <c r="CP96" s="171"/>
      <c r="CQ96" s="229">
        <v>1</v>
      </c>
      <c r="CR96" s="230"/>
      <c r="CS96" s="170"/>
      <c r="CT96" s="171"/>
      <c r="CU96" s="229">
        <v>1</v>
      </c>
      <c r="CV96" s="230"/>
      <c r="CW96" s="170"/>
      <c r="CX96" s="171"/>
      <c r="CY96" s="229">
        <v>1</v>
      </c>
      <c r="CZ96" s="230"/>
      <c r="DA96" s="170"/>
      <c r="DB96" s="171"/>
      <c r="DC96" s="229">
        <v>1</v>
      </c>
      <c r="DD96" s="230"/>
      <c r="DE96" s="170"/>
      <c r="DF96" s="171"/>
      <c r="DG96" s="229">
        <v>1</v>
      </c>
      <c r="DH96" s="230"/>
      <c r="DI96" s="170"/>
      <c r="DJ96" s="171"/>
      <c r="DK96" s="229"/>
      <c r="DL96" s="230"/>
      <c r="DM96" s="170"/>
      <c r="DN96" s="171"/>
      <c r="DO96" s="229">
        <v>1</v>
      </c>
      <c r="DP96" s="230"/>
      <c r="DQ96" s="170"/>
      <c r="DR96" s="171"/>
      <c r="DS96" s="229">
        <v>1</v>
      </c>
      <c r="DT96" s="230"/>
      <c r="DU96" s="170"/>
      <c r="DV96" s="171"/>
      <c r="DW96" s="229">
        <v>1</v>
      </c>
      <c r="DX96" s="230"/>
      <c r="DY96" s="170"/>
      <c r="DZ96" s="183">
        <f t="shared" si="4"/>
        <v>0</v>
      </c>
      <c r="EA96" s="199">
        <f t="shared" si="4"/>
        <v>27</v>
      </c>
      <c r="EB96" s="199">
        <f t="shared" si="4"/>
        <v>0</v>
      </c>
      <c r="EC96" s="200">
        <f t="shared" si="3"/>
        <v>0</v>
      </c>
    </row>
    <row r="97" spans="1:133" ht="45" x14ac:dyDescent="0.25">
      <c r="A97" s="222">
        <v>90</v>
      </c>
      <c r="B97" s="513" t="s">
        <v>1918</v>
      </c>
      <c r="C97" s="389" t="s">
        <v>1919</v>
      </c>
      <c r="D97" s="385" t="s">
        <v>2829</v>
      </c>
      <c r="E97" s="523">
        <v>0</v>
      </c>
      <c r="F97" s="171">
        <v>1</v>
      </c>
      <c r="G97" s="229"/>
      <c r="H97" s="230"/>
      <c r="I97" s="170"/>
      <c r="J97" s="171">
        <v>1</v>
      </c>
      <c r="K97" s="229"/>
      <c r="L97" s="230"/>
      <c r="M97" s="170"/>
      <c r="N97" s="171">
        <v>1</v>
      </c>
      <c r="O97" s="229"/>
      <c r="P97" s="230"/>
      <c r="Q97" s="170"/>
      <c r="R97" s="171">
        <v>1</v>
      </c>
      <c r="S97" s="229"/>
      <c r="T97" s="230"/>
      <c r="U97" s="170"/>
      <c r="V97" s="171">
        <v>1</v>
      </c>
      <c r="W97" s="229"/>
      <c r="X97" s="230"/>
      <c r="Y97" s="170"/>
      <c r="Z97" s="171">
        <v>1</v>
      </c>
      <c r="AA97" s="229"/>
      <c r="AB97" s="230"/>
      <c r="AC97" s="170"/>
      <c r="AD97" s="171"/>
      <c r="AE97" s="229"/>
      <c r="AF97" s="230"/>
      <c r="AG97" s="170"/>
      <c r="AH97" s="171">
        <v>1</v>
      </c>
      <c r="AI97" s="229"/>
      <c r="AJ97" s="230"/>
      <c r="AK97" s="170"/>
      <c r="AL97" s="171">
        <v>1</v>
      </c>
      <c r="AM97" s="229"/>
      <c r="AN97" s="230"/>
      <c r="AO97" s="170"/>
      <c r="AP97" s="171">
        <v>1</v>
      </c>
      <c r="AQ97" s="229"/>
      <c r="AR97" s="230"/>
      <c r="AS97" s="170"/>
      <c r="AT97" s="171">
        <v>1</v>
      </c>
      <c r="AU97" s="229"/>
      <c r="AV97" s="230"/>
      <c r="AW97" s="170"/>
      <c r="AX97" s="171">
        <v>1</v>
      </c>
      <c r="AY97" s="229"/>
      <c r="AZ97" s="230"/>
      <c r="BA97" s="170"/>
      <c r="BB97" s="171">
        <v>1</v>
      </c>
      <c r="BC97" s="229"/>
      <c r="BD97" s="230"/>
      <c r="BE97" s="170"/>
      <c r="BF97" s="171"/>
      <c r="BG97" s="229"/>
      <c r="BH97" s="230"/>
      <c r="BI97" s="170"/>
      <c r="BJ97" s="171">
        <v>1</v>
      </c>
      <c r="BK97" s="229"/>
      <c r="BL97" s="230"/>
      <c r="BM97" s="170"/>
      <c r="BN97" s="171">
        <v>1</v>
      </c>
      <c r="BO97" s="229"/>
      <c r="BP97" s="230"/>
      <c r="BQ97" s="170"/>
      <c r="BR97" s="171">
        <v>1</v>
      </c>
      <c r="BS97" s="229"/>
      <c r="BT97" s="230"/>
      <c r="BU97" s="170"/>
      <c r="BV97" s="171">
        <v>1</v>
      </c>
      <c r="BW97" s="229"/>
      <c r="BX97" s="230"/>
      <c r="BY97" s="170"/>
      <c r="BZ97" s="171">
        <v>1</v>
      </c>
      <c r="CA97" s="229"/>
      <c r="CB97" s="230"/>
      <c r="CC97" s="170"/>
      <c r="CD97" s="171">
        <v>1</v>
      </c>
      <c r="CE97" s="229"/>
      <c r="CF97" s="230"/>
      <c r="CG97" s="170"/>
      <c r="CH97" s="171"/>
      <c r="CI97" s="229"/>
      <c r="CJ97" s="230"/>
      <c r="CK97" s="170"/>
      <c r="CL97" s="171">
        <v>1</v>
      </c>
      <c r="CM97" s="229"/>
      <c r="CN97" s="230"/>
      <c r="CO97" s="170"/>
      <c r="CP97" s="171">
        <v>1</v>
      </c>
      <c r="CQ97" s="229"/>
      <c r="CR97" s="230"/>
      <c r="CS97" s="170"/>
      <c r="CT97" s="171">
        <v>1</v>
      </c>
      <c r="CU97" s="229"/>
      <c r="CV97" s="230"/>
      <c r="CW97" s="170"/>
      <c r="CX97" s="171">
        <v>1</v>
      </c>
      <c r="CY97" s="229"/>
      <c r="CZ97" s="230"/>
      <c r="DA97" s="170"/>
      <c r="DB97" s="171">
        <v>1</v>
      </c>
      <c r="DC97" s="229"/>
      <c r="DD97" s="230"/>
      <c r="DE97" s="170"/>
      <c r="DF97" s="171">
        <v>1</v>
      </c>
      <c r="DG97" s="229"/>
      <c r="DH97" s="230"/>
      <c r="DI97" s="170"/>
      <c r="DJ97" s="171"/>
      <c r="DK97" s="229"/>
      <c r="DL97" s="230"/>
      <c r="DM97" s="170"/>
      <c r="DN97" s="171">
        <v>1</v>
      </c>
      <c r="DO97" s="229"/>
      <c r="DP97" s="230"/>
      <c r="DQ97" s="170"/>
      <c r="DR97" s="171">
        <v>1</v>
      </c>
      <c r="DS97" s="229"/>
      <c r="DT97" s="230"/>
      <c r="DU97" s="170"/>
      <c r="DV97" s="171">
        <v>1</v>
      </c>
      <c r="DW97" s="229"/>
      <c r="DX97" s="230"/>
      <c r="DY97" s="170"/>
      <c r="DZ97" s="183">
        <f t="shared" si="4"/>
        <v>27</v>
      </c>
      <c r="EA97" s="199">
        <f t="shared" si="4"/>
        <v>0</v>
      </c>
      <c r="EB97" s="199">
        <f t="shared" si="4"/>
        <v>0</v>
      </c>
      <c r="EC97" s="200">
        <f t="shared" si="3"/>
        <v>0</v>
      </c>
    </row>
    <row r="98" spans="1:133" ht="39.75" customHeight="1" x14ac:dyDescent="0.25">
      <c r="A98" s="222">
        <v>91</v>
      </c>
      <c r="B98" s="513" t="s">
        <v>934</v>
      </c>
      <c r="C98" s="389" t="s">
        <v>185</v>
      </c>
      <c r="D98" s="387" t="s">
        <v>1504</v>
      </c>
      <c r="E98" s="196">
        <v>0</v>
      </c>
      <c r="F98" s="171"/>
      <c r="G98" s="229">
        <v>1</v>
      </c>
      <c r="H98" s="230"/>
      <c r="I98" s="170"/>
      <c r="J98" s="171"/>
      <c r="K98" s="229">
        <v>1</v>
      </c>
      <c r="L98" s="230"/>
      <c r="M98" s="170"/>
      <c r="N98" s="171"/>
      <c r="O98" s="229">
        <v>1</v>
      </c>
      <c r="P98" s="230"/>
      <c r="Q98" s="170"/>
      <c r="R98" s="171"/>
      <c r="S98" s="229">
        <v>1</v>
      </c>
      <c r="T98" s="230"/>
      <c r="U98" s="170"/>
      <c r="V98" s="171"/>
      <c r="W98" s="229">
        <v>1</v>
      </c>
      <c r="X98" s="230"/>
      <c r="Y98" s="170"/>
      <c r="Z98" s="171"/>
      <c r="AA98" s="229">
        <v>1</v>
      </c>
      <c r="AB98" s="230"/>
      <c r="AC98" s="170"/>
      <c r="AD98" s="171"/>
      <c r="AE98" s="229"/>
      <c r="AF98" s="230"/>
      <c r="AG98" s="170"/>
      <c r="AH98" s="171"/>
      <c r="AI98" s="229">
        <v>1</v>
      </c>
      <c r="AJ98" s="230"/>
      <c r="AK98" s="170"/>
      <c r="AL98" s="171"/>
      <c r="AM98" s="229">
        <v>1</v>
      </c>
      <c r="AN98" s="230"/>
      <c r="AO98" s="170"/>
      <c r="AP98" s="171"/>
      <c r="AQ98" s="229">
        <v>1</v>
      </c>
      <c r="AR98" s="230"/>
      <c r="AS98" s="170"/>
      <c r="AT98" s="171"/>
      <c r="AU98" s="229">
        <v>1</v>
      </c>
      <c r="AV98" s="230"/>
      <c r="AW98" s="170"/>
      <c r="AX98" s="171"/>
      <c r="AY98" s="229">
        <v>1</v>
      </c>
      <c r="AZ98" s="230"/>
      <c r="BA98" s="170"/>
      <c r="BB98" s="171"/>
      <c r="BC98" s="229">
        <v>1</v>
      </c>
      <c r="BD98" s="230"/>
      <c r="BE98" s="170"/>
      <c r="BF98" s="171"/>
      <c r="BG98" s="229"/>
      <c r="BH98" s="230"/>
      <c r="BI98" s="170"/>
      <c r="BJ98" s="171"/>
      <c r="BK98" s="229">
        <v>1</v>
      </c>
      <c r="BL98" s="230"/>
      <c r="BM98" s="170"/>
      <c r="BN98" s="171"/>
      <c r="BO98" s="229">
        <v>1</v>
      </c>
      <c r="BP98" s="230"/>
      <c r="BQ98" s="170"/>
      <c r="BR98" s="171"/>
      <c r="BS98" s="229">
        <v>1</v>
      </c>
      <c r="BT98" s="230"/>
      <c r="BU98" s="170"/>
      <c r="BV98" s="171"/>
      <c r="BW98" s="229">
        <v>1</v>
      </c>
      <c r="BX98" s="230"/>
      <c r="BY98" s="170"/>
      <c r="BZ98" s="171"/>
      <c r="CA98" s="229">
        <v>1</v>
      </c>
      <c r="CB98" s="230"/>
      <c r="CC98" s="170"/>
      <c r="CD98" s="171"/>
      <c r="CE98" s="229">
        <v>1</v>
      </c>
      <c r="CF98" s="230"/>
      <c r="CG98" s="170"/>
      <c r="CH98" s="171"/>
      <c r="CI98" s="229"/>
      <c r="CJ98" s="230"/>
      <c r="CK98" s="170"/>
      <c r="CL98" s="171"/>
      <c r="CM98" s="229">
        <v>1</v>
      </c>
      <c r="CN98" s="230"/>
      <c r="CO98" s="170"/>
      <c r="CP98" s="171"/>
      <c r="CQ98" s="229">
        <v>1</v>
      </c>
      <c r="CR98" s="230"/>
      <c r="CS98" s="170"/>
      <c r="CT98" s="171"/>
      <c r="CU98" s="229">
        <v>1</v>
      </c>
      <c r="CV98" s="230"/>
      <c r="CW98" s="170"/>
      <c r="CX98" s="171"/>
      <c r="CY98" s="229">
        <v>1</v>
      </c>
      <c r="CZ98" s="230"/>
      <c r="DA98" s="170"/>
      <c r="DB98" s="171"/>
      <c r="DC98" s="229">
        <v>1</v>
      </c>
      <c r="DD98" s="230"/>
      <c r="DE98" s="170"/>
      <c r="DF98" s="171"/>
      <c r="DG98" s="229">
        <v>1</v>
      </c>
      <c r="DH98" s="230"/>
      <c r="DI98" s="170"/>
      <c r="DJ98" s="171"/>
      <c r="DK98" s="229"/>
      <c r="DL98" s="230"/>
      <c r="DM98" s="170"/>
      <c r="DN98" s="171"/>
      <c r="DO98" s="229">
        <v>1</v>
      </c>
      <c r="DP98" s="230"/>
      <c r="DQ98" s="170"/>
      <c r="DR98" s="171"/>
      <c r="DS98" s="229">
        <v>1</v>
      </c>
      <c r="DT98" s="230"/>
      <c r="DU98" s="170"/>
      <c r="DV98" s="171"/>
      <c r="DW98" s="229">
        <v>1</v>
      </c>
      <c r="DX98" s="230"/>
      <c r="DY98" s="170"/>
      <c r="DZ98" s="183">
        <f t="shared" si="4"/>
        <v>0</v>
      </c>
      <c r="EA98" s="199">
        <f t="shared" si="4"/>
        <v>27</v>
      </c>
      <c r="EB98" s="199">
        <f t="shared" si="4"/>
        <v>0</v>
      </c>
      <c r="EC98" s="200">
        <f t="shared" si="3"/>
        <v>0</v>
      </c>
    </row>
    <row r="99" spans="1:133" ht="34.5" customHeight="1" x14ac:dyDescent="0.25">
      <c r="A99" s="222">
        <v>92</v>
      </c>
      <c r="B99" s="513" t="s">
        <v>935</v>
      </c>
      <c r="C99" s="389" t="s">
        <v>936</v>
      </c>
      <c r="D99" s="387" t="s">
        <v>1505</v>
      </c>
      <c r="E99" s="196">
        <v>0</v>
      </c>
      <c r="F99" s="171"/>
      <c r="G99" s="229">
        <v>1</v>
      </c>
      <c r="H99" s="230"/>
      <c r="I99" s="170"/>
      <c r="J99" s="171"/>
      <c r="K99" s="229">
        <v>1</v>
      </c>
      <c r="L99" s="230"/>
      <c r="M99" s="170"/>
      <c r="N99" s="171"/>
      <c r="O99" s="229">
        <v>1</v>
      </c>
      <c r="P99" s="230"/>
      <c r="Q99" s="170"/>
      <c r="R99" s="171"/>
      <c r="S99" s="229">
        <v>1</v>
      </c>
      <c r="T99" s="230"/>
      <c r="U99" s="170"/>
      <c r="V99" s="171"/>
      <c r="W99" s="229">
        <v>1</v>
      </c>
      <c r="X99" s="230"/>
      <c r="Y99" s="170"/>
      <c r="Z99" s="171"/>
      <c r="AA99" s="229">
        <v>1</v>
      </c>
      <c r="AB99" s="230"/>
      <c r="AC99" s="170"/>
      <c r="AD99" s="171"/>
      <c r="AE99" s="229"/>
      <c r="AF99" s="230"/>
      <c r="AG99" s="170"/>
      <c r="AH99" s="171"/>
      <c r="AI99" s="229">
        <v>1</v>
      </c>
      <c r="AJ99" s="230"/>
      <c r="AK99" s="170"/>
      <c r="AL99" s="171"/>
      <c r="AM99" s="229">
        <v>1</v>
      </c>
      <c r="AN99" s="230"/>
      <c r="AO99" s="170"/>
      <c r="AP99" s="171"/>
      <c r="AQ99" s="229">
        <v>1</v>
      </c>
      <c r="AR99" s="230"/>
      <c r="AS99" s="170"/>
      <c r="AT99" s="171"/>
      <c r="AU99" s="229">
        <v>1</v>
      </c>
      <c r="AV99" s="230"/>
      <c r="AW99" s="170"/>
      <c r="AX99" s="171"/>
      <c r="AY99" s="229">
        <v>1</v>
      </c>
      <c r="AZ99" s="230"/>
      <c r="BA99" s="170"/>
      <c r="BB99" s="171"/>
      <c r="BC99" s="229">
        <v>1</v>
      </c>
      <c r="BD99" s="230"/>
      <c r="BE99" s="170"/>
      <c r="BF99" s="171"/>
      <c r="BG99" s="229"/>
      <c r="BH99" s="230"/>
      <c r="BI99" s="170"/>
      <c r="BJ99" s="171"/>
      <c r="BK99" s="229">
        <v>1</v>
      </c>
      <c r="BL99" s="230"/>
      <c r="BM99" s="170"/>
      <c r="BN99" s="171"/>
      <c r="BO99" s="229">
        <v>1</v>
      </c>
      <c r="BP99" s="230"/>
      <c r="BQ99" s="170"/>
      <c r="BR99" s="171"/>
      <c r="BS99" s="229">
        <v>1</v>
      </c>
      <c r="BT99" s="230"/>
      <c r="BU99" s="170"/>
      <c r="BV99" s="171"/>
      <c r="BW99" s="229">
        <v>1</v>
      </c>
      <c r="BX99" s="230"/>
      <c r="BY99" s="170"/>
      <c r="BZ99" s="171"/>
      <c r="CA99" s="229">
        <v>1</v>
      </c>
      <c r="CB99" s="230"/>
      <c r="CC99" s="170"/>
      <c r="CD99" s="171"/>
      <c r="CE99" s="229">
        <v>1</v>
      </c>
      <c r="CF99" s="230"/>
      <c r="CG99" s="170"/>
      <c r="CH99" s="171"/>
      <c r="CI99" s="229"/>
      <c r="CJ99" s="230"/>
      <c r="CK99" s="170"/>
      <c r="CL99" s="171"/>
      <c r="CM99" s="229">
        <v>1</v>
      </c>
      <c r="CN99" s="230"/>
      <c r="CO99" s="170"/>
      <c r="CP99" s="171"/>
      <c r="CQ99" s="229">
        <v>1</v>
      </c>
      <c r="CR99" s="230"/>
      <c r="CS99" s="170"/>
      <c r="CT99" s="171"/>
      <c r="CU99" s="229">
        <v>1</v>
      </c>
      <c r="CV99" s="230"/>
      <c r="CW99" s="170"/>
      <c r="CX99" s="171"/>
      <c r="CY99" s="229">
        <v>1</v>
      </c>
      <c r="CZ99" s="230"/>
      <c r="DA99" s="170"/>
      <c r="DB99" s="171"/>
      <c r="DC99" s="229">
        <v>1</v>
      </c>
      <c r="DD99" s="230"/>
      <c r="DE99" s="170"/>
      <c r="DF99" s="171"/>
      <c r="DG99" s="229">
        <v>1</v>
      </c>
      <c r="DH99" s="230"/>
      <c r="DI99" s="170"/>
      <c r="DJ99" s="171"/>
      <c r="DK99" s="229"/>
      <c r="DL99" s="230"/>
      <c r="DM99" s="170"/>
      <c r="DN99" s="171"/>
      <c r="DO99" s="229">
        <v>1</v>
      </c>
      <c r="DP99" s="230"/>
      <c r="DQ99" s="170"/>
      <c r="DR99" s="171"/>
      <c r="DS99" s="229">
        <v>1</v>
      </c>
      <c r="DT99" s="230"/>
      <c r="DU99" s="170"/>
      <c r="DV99" s="171"/>
      <c r="DW99" s="229">
        <v>1</v>
      </c>
      <c r="DX99" s="230"/>
      <c r="DY99" s="170"/>
      <c r="DZ99" s="183">
        <f t="shared" ref="DZ99:DZ100" si="5">F99+J99+N99+R99+V99+Z99+AD99+AH99+AL99+AP99+AT99+AX99+BB99+BF99+BJ99+BN99+BR99+BV99+BZ99+CD99+CH99+CL99+CP99+CT99+CX99+DB99+DF99+DJ99+DN99+DR99+DV99</f>
        <v>0</v>
      </c>
      <c r="EA99" s="199">
        <f t="shared" ref="EA99:EA100" si="6">G99+K99+O99+S99+W99+AA99+AE99+AI99+AM99+AQ99+AU99+AY99+BC99+BG99+BK99+BO99+BS99+BW99+CA99+CE99+CI99+CM99+CQ99+CU99+CY99+DC99+DG99+DK99+DO99+DS99+DW99</f>
        <v>27</v>
      </c>
      <c r="EB99" s="199">
        <f t="shared" ref="EB99:EB100" si="7">H99+L99+P99+T99+X99+AB99+AF99+AJ99+AN99+AR99+AV99+AZ99+BD99+BH99+BL99+BP99+BT99+BX99+CB99+CF99+CJ99+CN99+CR99+CV99+CZ99+DD99+DH99+DL99+DP99+DT99+DX99</f>
        <v>0</v>
      </c>
      <c r="EC99" s="200">
        <f t="shared" ref="EC99:EC100" si="8">I99+M99+Q99+U99+Y99+AC99+AG99+AK99+AO99+AS99+AW99+BA99+BE99+BI99+BM99+BQ99+BU99+BY99+CC99+CG99+CK99+CO99+CS99+CW99+DA99+DE99+DI99+DM99+DQ99+DU99+DY99</f>
        <v>0</v>
      </c>
    </row>
    <row r="100" spans="1:133" ht="50.25" customHeight="1" thickBot="1" x14ac:dyDescent="0.3">
      <c r="A100" s="222">
        <v>93</v>
      </c>
      <c r="B100" s="513" t="s">
        <v>1920</v>
      </c>
      <c r="C100" s="389" t="s">
        <v>220</v>
      </c>
      <c r="D100" s="387" t="s">
        <v>120</v>
      </c>
      <c r="E100" s="196">
        <v>0</v>
      </c>
      <c r="F100" s="171">
        <v>1</v>
      </c>
      <c r="G100" s="229"/>
      <c r="H100" s="230"/>
      <c r="I100" s="170"/>
      <c r="J100" s="171">
        <v>1</v>
      </c>
      <c r="K100" s="229"/>
      <c r="L100" s="230"/>
      <c r="M100" s="170"/>
      <c r="N100" s="171">
        <v>1</v>
      </c>
      <c r="O100" s="229"/>
      <c r="P100" s="230"/>
      <c r="Q100" s="170"/>
      <c r="R100" s="171">
        <v>1</v>
      </c>
      <c r="S100" s="229"/>
      <c r="T100" s="230"/>
      <c r="U100" s="170"/>
      <c r="V100" s="171">
        <v>1</v>
      </c>
      <c r="W100" s="229"/>
      <c r="X100" s="230"/>
      <c r="Y100" s="170"/>
      <c r="Z100" s="171">
        <v>1</v>
      </c>
      <c r="AA100" s="229"/>
      <c r="AB100" s="230"/>
      <c r="AC100" s="170"/>
      <c r="AD100" s="231"/>
      <c r="AE100" s="232"/>
      <c r="AF100" s="233"/>
      <c r="AG100" s="234"/>
      <c r="AH100" s="171">
        <v>1</v>
      </c>
      <c r="AI100" s="229"/>
      <c r="AJ100" s="230"/>
      <c r="AK100" s="170"/>
      <c r="AL100" s="171">
        <v>1</v>
      </c>
      <c r="AM100" s="229"/>
      <c r="AN100" s="230"/>
      <c r="AO100" s="170"/>
      <c r="AP100" s="171">
        <v>1</v>
      </c>
      <c r="AQ100" s="229"/>
      <c r="AR100" s="230"/>
      <c r="AS100" s="170"/>
      <c r="AT100" s="171">
        <v>1</v>
      </c>
      <c r="AU100" s="229"/>
      <c r="AV100" s="230"/>
      <c r="AW100" s="170"/>
      <c r="AX100" s="171">
        <v>1</v>
      </c>
      <c r="AY100" s="229"/>
      <c r="AZ100" s="230"/>
      <c r="BA100" s="170"/>
      <c r="BB100" s="171">
        <v>1</v>
      </c>
      <c r="BC100" s="229"/>
      <c r="BD100" s="230"/>
      <c r="BE100" s="170"/>
      <c r="BF100" s="231"/>
      <c r="BG100" s="232"/>
      <c r="BH100" s="233"/>
      <c r="BI100" s="234"/>
      <c r="BJ100" s="171">
        <v>1</v>
      </c>
      <c r="BK100" s="229"/>
      <c r="BL100" s="230"/>
      <c r="BM100" s="170"/>
      <c r="BN100" s="171">
        <v>1</v>
      </c>
      <c r="BO100" s="229"/>
      <c r="BP100" s="230"/>
      <c r="BQ100" s="170"/>
      <c r="BR100" s="171">
        <v>1</v>
      </c>
      <c r="BS100" s="229"/>
      <c r="BT100" s="230"/>
      <c r="BU100" s="170"/>
      <c r="BV100" s="171">
        <v>1</v>
      </c>
      <c r="BW100" s="229"/>
      <c r="BX100" s="230"/>
      <c r="BY100" s="170"/>
      <c r="BZ100" s="171">
        <v>1</v>
      </c>
      <c r="CA100" s="229"/>
      <c r="CB100" s="230"/>
      <c r="CC100" s="170"/>
      <c r="CD100" s="171">
        <v>1</v>
      </c>
      <c r="CE100" s="229"/>
      <c r="CF100" s="230"/>
      <c r="CG100" s="170"/>
      <c r="CH100" s="231"/>
      <c r="CI100" s="232"/>
      <c r="CJ100" s="233"/>
      <c r="CK100" s="234"/>
      <c r="CL100" s="171">
        <v>1</v>
      </c>
      <c r="CM100" s="229"/>
      <c r="CN100" s="230"/>
      <c r="CO100" s="170"/>
      <c r="CP100" s="171">
        <v>1</v>
      </c>
      <c r="CQ100" s="229"/>
      <c r="CR100" s="230"/>
      <c r="CS100" s="170"/>
      <c r="CT100" s="171">
        <v>1</v>
      </c>
      <c r="CU100" s="229"/>
      <c r="CV100" s="230"/>
      <c r="CW100" s="170"/>
      <c r="CX100" s="171">
        <v>1</v>
      </c>
      <c r="CY100" s="229"/>
      <c r="CZ100" s="230"/>
      <c r="DA100" s="170"/>
      <c r="DB100" s="171">
        <v>1</v>
      </c>
      <c r="DC100" s="229"/>
      <c r="DD100" s="230"/>
      <c r="DE100" s="170"/>
      <c r="DF100" s="171">
        <v>1</v>
      </c>
      <c r="DG100" s="229"/>
      <c r="DH100" s="230"/>
      <c r="DI100" s="170"/>
      <c r="DJ100" s="231"/>
      <c r="DK100" s="232"/>
      <c r="DL100" s="233"/>
      <c r="DM100" s="234"/>
      <c r="DN100" s="171">
        <v>1</v>
      </c>
      <c r="DO100" s="229"/>
      <c r="DP100" s="230"/>
      <c r="DQ100" s="170"/>
      <c r="DR100" s="171">
        <v>1</v>
      </c>
      <c r="DS100" s="229"/>
      <c r="DT100" s="230"/>
      <c r="DU100" s="170"/>
      <c r="DV100" s="171">
        <v>1</v>
      </c>
      <c r="DW100" s="229"/>
      <c r="DX100" s="230"/>
      <c r="DY100" s="170"/>
      <c r="DZ100" s="183">
        <f t="shared" si="5"/>
        <v>27</v>
      </c>
      <c r="EA100" s="199">
        <f t="shared" si="6"/>
        <v>0</v>
      </c>
      <c r="EB100" s="199">
        <f t="shared" si="7"/>
        <v>0</v>
      </c>
      <c r="EC100" s="200">
        <f t="shared" si="8"/>
        <v>0</v>
      </c>
    </row>
    <row r="101" spans="1:133" ht="30.75" customHeight="1" thickBot="1" x14ac:dyDescent="0.3">
      <c r="A101" s="709" t="s">
        <v>2034</v>
      </c>
      <c r="B101" s="710"/>
      <c r="C101" s="710"/>
      <c r="D101" s="711"/>
      <c r="E101" s="182"/>
      <c r="F101" s="215"/>
      <c r="G101" s="215"/>
      <c r="H101" s="215"/>
      <c r="I101" s="215"/>
      <c r="J101" s="215"/>
      <c r="K101" s="215"/>
      <c r="L101" s="215"/>
      <c r="M101" s="215"/>
      <c r="N101" s="215"/>
      <c r="O101" s="215"/>
      <c r="P101" s="215"/>
      <c r="Q101" s="215"/>
      <c r="R101" s="215"/>
      <c r="S101" s="215"/>
      <c r="T101" s="215"/>
      <c r="U101" s="215"/>
      <c r="V101" s="215"/>
      <c r="W101" s="215"/>
      <c r="X101" s="215"/>
      <c r="Y101" s="215"/>
      <c r="Z101" s="215"/>
      <c r="AA101" s="215"/>
      <c r="AB101" s="215"/>
      <c r="AC101" s="215"/>
      <c r="AD101" s="160"/>
      <c r="AE101" s="160"/>
      <c r="AF101" s="434"/>
      <c r="AG101" s="160"/>
      <c r="AH101" s="215"/>
      <c r="AI101" s="215"/>
      <c r="AJ101" s="215"/>
      <c r="AK101" s="215"/>
      <c r="AL101" s="215"/>
      <c r="AM101" s="215"/>
      <c r="AN101" s="215"/>
      <c r="AO101" s="215"/>
      <c r="AP101" s="215"/>
      <c r="AQ101" s="215"/>
      <c r="AR101" s="215"/>
      <c r="AS101" s="215"/>
      <c r="AT101" s="215"/>
      <c r="AU101" s="215"/>
      <c r="AV101" s="215"/>
      <c r="AW101" s="215"/>
      <c r="AX101" s="215"/>
      <c r="AY101" s="215"/>
      <c r="AZ101" s="215"/>
      <c r="BA101" s="215"/>
      <c r="BB101" s="215"/>
      <c r="BC101" s="215"/>
      <c r="BD101" s="215"/>
      <c r="BE101" s="215"/>
      <c r="BF101" s="160"/>
      <c r="BG101" s="160"/>
      <c r="BH101" s="434"/>
      <c r="BI101" s="160"/>
      <c r="BJ101" s="215"/>
      <c r="BK101" s="215"/>
      <c r="BL101" s="215"/>
      <c r="BM101" s="215"/>
      <c r="BN101" s="215"/>
      <c r="BO101" s="215"/>
      <c r="BP101" s="215"/>
      <c r="BQ101" s="215"/>
      <c r="BR101" s="215"/>
      <c r="BS101" s="215"/>
      <c r="BT101" s="215"/>
      <c r="BU101" s="215"/>
      <c r="BV101" s="215"/>
      <c r="BW101" s="215"/>
      <c r="BX101" s="215"/>
      <c r="BY101" s="215"/>
      <c r="BZ101" s="215"/>
      <c r="CA101" s="215"/>
      <c r="CB101" s="215"/>
      <c r="CC101" s="215"/>
      <c r="CD101" s="215"/>
      <c r="CE101" s="215"/>
      <c r="CF101" s="215"/>
      <c r="CG101" s="215"/>
      <c r="CH101" s="160"/>
      <c r="CI101" s="160"/>
      <c r="CJ101" s="434"/>
      <c r="CK101" s="160"/>
      <c r="CL101" s="215"/>
      <c r="CM101" s="215"/>
      <c r="CN101" s="215"/>
      <c r="CO101" s="215"/>
      <c r="CP101" s="215"/>
      <c r="CQ101" s="215"/>
      <c r="CR101" s="215"/>
      <c r="CS101" s="215"/>
      <c r="CT101" s="215"/>
      <c r="CU101" s="215"/>
      <c r="CV101" s="215"/>
      <c r="CW101" s="215"/>
      <c r="CX101" s="215"/>
      <c r="CY101" s="215"/>
      <c r="CZ101" s="215"/>
      <c r="DA101" s="215"/>
      <c r="DB101" s="215"/>
      <c r="DC101" s="215"/>
      <c r="DD101" s="215"/>
      <c r="DE101" s="215"/>
      <c r="DF101" s="215"/>
      <c r="DG101" s="215"/>
      <c r="DH101" s="215"/>
      <c r="DI101" s="215"/>
      <c r="DJ101" s="160"/>
      <c r="DK101" s="160"/>
      <c r="DL101" s="434"/>
      <c r="DM101" s="160"/>
      <c r="DN101" s="215"/>
      <c r="DO101" s="215"/>
      <c r="DP101" s="215"/>
      <c r="DQ101" s="215"/>
      <c r="DR101" s="215"/>
      <c r="DS101" s="215"/>
      <c r="DT101" s="215"/>
      <c r="DU101" s="215"/>
      <c r="DV101" s="215"/>
      <c r="DW101" s="215"/>
      <c r="DX101" s="215"/>
      <c r="DY101" s="215"/>
      <c r="DZ101" s="181"/>
      <c r="EA101" s="182"/>
      <c r="EB101" s="182"/>
      <c r="EC101" s="165"/>
    </row>
    <row r="102" spans="1:133" ht="30.75" customHeight="1" x14ac:dyDescent="0.25">
      <c r="A102" s="222">
        <v>1</v>
      </c>
      <c r="B102" s="513" t="s">
        <v>2069</v>
      </c>
      <c r="C102" s="389" t="s">
        <v>2070</v>
      </c>
      <c r="D102" s="421" t="s">
        <v>2830</v>
      </c>
      <c r="E102" s="519">
        <v>50</v>
      </c>
      <c r="F102" s="171">
        <v>7</v>
      </c>
      <c r="G102" s="229"/>
      <c r="H102" s="230"/>
      <c r="I102" s="170"/>
      <c r="J102" s="171">
        <v>7</v>
      </c>
      <c r="K102" s="229"/>
      <c r="L102" s="230"/>
      <c r="M102" s="170"/>
      <c r="N102" s="171">
        <v>7</v>
      </c>
      <c r="O102" s="229"/>
      <c r="P102" s="230"/>
      <c r="Q102" s="170"/>
      <c r="R102" s="171">
        <v>7</v>
      </c>
      <c r="S102" s="229"/>
      <c r="T102" s="230"/>
      <c r="U102" s="170"/>
      <c r="V102" s="171">
        <v>7</v>
      </c>
      <c r="W102" s="229"/>
      <c r="X102" s="230"/>
      <c r="Y102" s="170"/>
      <c r="Z102" s="171">
        <v>7</v>
      </c>
      <c r="AA102" s="229"/>
      <c r="AB102" s="230"/>
      <c r="AC102" s="170"/>
      <c r="AD102" s="171"/>
      <c r="AE102" s="229"/>
      <c r="AF102" s="230"/>
      <c r="AG102" s="170"/>
      <c r="AH102" s="171">
        <v>7</v>
      </c>
      <c r="AI102" s="229"/>
      <c r="AJ102" s="230"/>
      <c r="AK102" s="170"/>
      <c r="AL102" s="171">
        <v>7</v>
      </c>
      <c r="AM102" s="229"/>
      <c r="AN102" s="230"/>
      <c r="AO102" s="170"/>
      <c r="AP102" s="171">
        <v>7</v>
      </c>
      <c r="AQ102" s="229"/>
      <c r="AR102" s="230"/>
      <c r="AS102" s="170"/>
      <c r="AT102" s="171">
        <v>7</v>
      </c>
      <c r="AU102" s="229"/>
      <c r="AV102" s="230"/>
      <c r="AW102" s="170"/>
      <c r="AX102" s="171">
        <v>7</v>
      </c>
      <c r="AY102" s="229"/>
      <c r="AZ102" s="230"/>
      <c r="BA102" s="170"/>
      <c r="BB102" s="171">
        <v>7</v>
      </c>
      <c r="BC102" s="229"/>
      <c r="BD102" s="230"/>
      <c r="BE102" s="170"/>
      <c r="BF102" s="171"/>
      <c r="BG102" s="229"/>
      <c r="BH102" s="230"/>
      <c r="BI102" s="170"/>
      <c r="BJ102" s="171">
        <v>7</v>
      </c>
      <c r="BK102" s="229"/>
      <c r="BL102" s="230"/>
      <c r="BM102" s="170"/>
      <c r="BN102" s="171">
        <v>7</v>
      </c>
      <c r="BO102" s="229"/>
      <c r="BP102" s="230"/>
      <c r="BQ102" s="170"/>
      <c r="BR102" s="171">
        <v>7</v>
      </c>
      <c r="BS102" s="229"/>
      <c r="BT102" s="230"/>
      <c r="BU102" s="170"/>
      <c r="BV102" s="171">
        <v>7</v>
      </c>
      <c r="BW102" s="229"/>
      <c r="BX102" s="230"/>
      <c r="BY102" s="170"/>
      <c r="BZ102" s="171">
        <v>7</v>
      </c>
      <c r="CA102" s="229"/>
      <c r="CB102" s="230"/>
      <c r="CC102" s="170"/>
      <c r="CD102" s="171">
        <v>7</v>
      </c>
      <c r="CE102" s="229"/>
      <c r="CF102" s="230"/>
      <c r="CG102" s="170"/>
      <c r="CH102" s="171"/>
      <c r="CI102" s="229"/>
      <c r="CJ102" s="230"/>
      <c r="CK102" s="170"/>
      <c r="CL102" s="171">
        <v>7</v>
      </c>
      <c r="CM102" s="229"/>
      <c r="CN102" s="230"/>
      <c r="CO102" s="170"/>
      <c r="CP102" s="171">
        <v>7</v>
      </c>
      <c r="CQ102" s="229"/>
      <c r="CR102" s="230"/>
      <c r="CS102" s="170"/>
      <c r="CT102" s="171">
        <v>7</v>
      </c>
      <c r="CU102" s="229"/>
      <c r="CV102" s="230"/>
      <c r="CW102" s="170"/>
      <c r="CX102" s="171">
        <v>7</v>
      </c>
      <c r="CY102" s="229"/>
      <c r="CZ102" s="230"/>
      <c r="DA102" s="170"/>
      <c r="DB102" s="171">
        <v>7</v>
      </c>
      <c r="DC102" s="229"/>
      <c r="DD102" s="230"/>
      <c r="DE102" s="170"/>
      <c r="DF102" s="171">
        <v>7</v>
      </c>
      <c r="DG102" s="229"/>
      <c r="DH102" s="230"/>
      <c r="DI102" s="170"/>
      <c r="DJ102" s="171"/>
      <c r="DK102" s="229"/>
      <c r="DL102" s="230"/>
      <c r="DM102" s="170"/>
      <c r="DN102" s="171">
        <v>7</v>
      </c>
      <c r="DO102" s="229"/>
      <c r="DP102" s="230"/>
      <c r="DQ102" s="170"/>
      <c r="DR102" s="171">
        <v>7</v>
      </c>
      <c r="DS102" s="229"/>
      <c r="DT102" s="230"/>
      <c r="DU102" s="170"/>
      <c r="DV102" s="171">
        <v>7</v>
      </c>
      <c r="DW102" s="229"/>
      <c r="DX102" s="230"/>
      <c r="DY102" s="170"/>
      <c r="DZ102" s="183">
        <f t="shared" ref="DZ102:EC149" si="9">F102+J102+N102+R102+V102+Z102+AD102+AH102+AL102+AP102+AT102+AX102+BB102+BF102+BJ102+BN102+BR102+BV102+BZ102+CD102+CH102+CL102+CP102+CT102+CX102+DB102+DF102+DJ102+DN102+DR102+DV102</f>
        <v>189</v>
      </c>
      <c r="EA102" s="199">
        <f t="shared" si="9"/>
        <v>0</v>
      </c>
      <c r="EB102" s="199">
        <f t="shared" si="9"/>
        <v>0</v>
      </c>
      <c r="EC102" s="200">
        <f t="shared" si="9"/>
        <v>0</v>
      </c>
    </row>
    <row r="103" spans="1:133" ht="30.75" customHeight="1" x14ac:dyDescent="0.25">
      <c r="A103" s="222">
        <v>2</v>
      </c>
      <c r="B103" s="513" t="s">
        <v>2065</v>
      </c>
      <c r="C103" s="389" t="s">
        <v>2066</v>
      </c>
      <c r="D103" s="421" t="s">
        <v>2831</v>
      </c>
      <c r="E103" s="519">
        <v>30</v>
      </c>
      <c r="F103" s="171">
        <v>5</v>
      </c>
      <c r="G103" s="229">
        <v>1</v>
      </c>
      <c r="H103" s="230"/>
      <c r="I103" s="170"/>
      <c r="J103" s="171">
        <v>5</v>
      </c>
      <c r="K103" s="229">
        <v>1</v>
      </c>
      <c r="L103" s="230"/>
      <c r="M103" s="170"/>
      <c r="N103" s="171">
        <v>5</v>
      </c>
      <c r="O103" s="229">
        <v>1</v>
      </c>
      <c r="P103" s="230"/>
      <c r="Q103" s="170"/>
      <c r="R103" s="171">
        <v>5</v>
      </c>
      <c r="S103" s="229">
        <v>1</v>
      </c>
      <c r="T103" s="230"/>
      <c r="U103" s="170"/>
      <c r="V103" s="171">
        <v>5</v>
      </c>
      <c r="W103" s="229">
        <v>1</v>
      </c>
      <c r="X103" s="230"/>
      <c r="Y103" s="170"/>
      <c r="Z103" s="171">
        <v>5</v>
      </c>
      <c r="AA103" s="229">
        <v>1</v>
      </c>
      <c r="AB103" s="230"/>
      <c r="AC103" s="170"/>
      <c r="AD103" s="171"/>
      <c r="AE103" s="229"/>
      <c r="AF103" s="230"/>
      <c r="AG103" s="170"/>
      <c r="AH103" s="171">
        <v>5</v>
      </c>
      <c r="AI103" s="229">
        <v>1</v>
      </c>
      <c r="AJ103" s="230"/>
      <c r="AK103" s="170"/>
      <c r="AL103" s="171">
        <v>5</v>
      </c>
      <c r="AM103" s="229">
        <v>1</v>
      </c>
      <c r="AN103" s="230"/>
      <c r="AO103" s="170"/>
      <c r="AP103" s="171">
        <v>5</v>
      </c>
      <c r="AQ103" s="229">
        <v>1</v>
      </c>
      <c r="AR103" s="230"/>
      <c r="AS103" s="170"/>
      <c r="AT103" s="171">
        <v>5</v>
      </c>
      <c r="AU103" s="229">
        <v>1</v>
      </c>
      <c r="AV103" s="230"/>
      <c r="AW103" s="170"/>
      <c r="AX103" s="171">
        <v>5</v>
      </c>
      <c r="AY103" s="229">
        <v>1</v>
      </c>
      <c r="AZ103" s="230"/>
      <c r="BA103" s="170"/>
      <c r="BB103" s="171">
        <v>5</v>
      </c>
      <c r="BC103" s="229">
        <v>1</v>
      </c>
      <c r="BD103" s="230"/>
      <c r="BE103" s="170"/>
      <c r="BF103" s="171"/>
      <c r="BG103" s="229"/>
      <c r="BH103" s="230"/>
      <c r="BI103" s="170"/>
      <c r="BJ103" s="171">
        <v>5</v>
      </c>
      <c r="BK103" s="229">
        <v>1</v>
      </c>
      <c r="BL103" s="230"/>
      <c r="BM103" s="170"/>
      <c r="BN103" s="171">
        <v>5</v>
      </c>
      <c r="BO103" s="229">
        <v>1</v>
      </c>
      <c r="BP103" s="230"/>
      <c r="BQ103" s="170"/>
      <c r="BR103" s="171">
        <v>5</v>
      </c>
      <c r="BS103" s="229">
        <v>1</v>
      </c>
      <c r="BT103" s="230"/>
      <c r="BU103" s="170"/>
      <c r="BV103" s="171">
        <v>5</v>
      </c>
      <c r="BW103" s="229">
        <v>1</v>
      </c>
      <c r="BX103" s="230"/>
      <c r="BY103" s="170"/>
      <c r="BZ103" s="171">
        <v>5</v>
      </c>
      <c r="CA103" s="229">
        <v>1</v>
      </c>
      <c r="CB103" s="230"/>
      <c r="CC103" s="170"/>
      <c r="CD103" s="171">
        <v>5</v>
      </c>
      <c r="CE103" s="229">
        <v>1</v>
      </c>
      <c r="CF103" s="230"/>
      <c r="CG103" s="170"/>
      <c r="CH103" s="171"/>
      <c r="CI103" s="229"/>
      <c r="CJ103" s="230"/>
      <c r="CK103" s="170"/>
      <c r="CL103" s="171">
        <v>5</v>
      </c>
      <c r="CM103" s="229">
        <v>1</v>
      </c>
      <c r="CN103" s="230"/>
      <c r="CO103" s="170"/>
      <c r="CP103" s="171">
        <v>5</v>
      </c>
      <c r="CQ103" s="229">
        <v>1</v>
      </c>
      <c r="CR103" s="230"/>
      <c r="CS103" s="170"/>
      <c r="CT103" s="171">
        <v>5</v>
      </c>
      <c r="CU103" s="229">
        <v>1</v>
      </c>
      <c r="CV103" s="230"/>
      <c r="CW103" s="170"/>
      <c r="CX103" s="171">
        <v>5</v>
      </c>
      <c r="CY103" s="229">
        <v>1</v>
      </c>
      <c r="CZ103" s="230"/>
      <c r="DA103" s="170"/>
      <c r="DB103" s="171">
        <v>5</v>
      </c>
      <c r="DC103" s="229">
        <v>1</v>
      </c>
      <c r="DD103" s="230"/>
      <c r="DE103" s="170"/>
      <c r="DF103" s="171">
        <v>5</v>
      </c>
      <c r="DG103" s="229">
        <v>1</v>
      </c>
      <c r="DH103" s="230"/>
      <c r="DI103" s="170"/>
      <c r="DJ103" s="171"/>
      <c r="DK103" s="229"/>
      <c r="DL103" s="230"/>
      <c r="DM103" s="170"/>
      <c r="DN103" s="171">
        <v>5</v>
      </c>
      <c r="DO103" s="229">
        <v>1</v>
      </c>
      <c r="DP103" s="230"/>
      <c r="DQ103" s="170"/>
      <c r="DR103" s="171">
        <v>5</v>
      </c>
      <c r="DS103" s="229">
        <v>1</v>
      </c>
      <c r="DT103" s="230"/>
      <c r="DU103" s="170"/>
      <c r="DV103" s="171">
        <v>5</v>
      </c>
      <c r="DW103" s="229">
        <v>1</v>
      </c>
      <c r="DX103" s="230"/>
      <c r="DY103" s="170"/>
      <c r="DZ103" s="183">
        <f t="shared" si="9"/>
        <v>135</v>
      </c>
      <c r="EA103" s="199">
        <f t="shared" si="9"/>
        <v>27</v>
      </c>
      <c r="EB103" s="199">
        <f t="shared" si="9"/>
        <v>0</v>
      </c>
      <c r="EC103" s="200">
        <f t="shared" si="9"/>
        <v>0</v>
      </c>
    </row>
    <row r="104" spans="1:133" ht="30.75" customHeight="1" x14ac:dyDescent="0.25">
      <c r="A104" s="222">
        <v>3</v>
      </c>
      <c r="B104" s="513" t="s">
        <v>2067</v>
      </c>
      <c r="C104" s="389" t="s">
        <v>2068</v>
      </c>
      <c r="D104" s="421" t="s">
        <v>2832</v>
      </c>
      <c r="E104" s="519">
        <v>30</v>
      </c>
      <c r="F104" s="171">
        <v>5</v>
      </c>
      <c r="G104" s="229"/>
      <c r="H104" s="230"/>
      <c r="I104" s="170"/>
      <c r="J104" s="171">
        <v>5</v>
      </c>
      <c r="K104" s="229"/>
      <c r="L104" s="230"/>
      <c r="M104" s="170"/>
      <c r="N104" s="171">
        <v>5</v>
      </c>
      <c r="O104" s="229"/>
      <c r="P104" s="230"/>
      <c r="Q104" s="170"/>
      <c r="R104" s="171">
        <v>5</v>
      </c>
      <c r="S104" s="229"/>
      <c r="T104" s="230"/>
      <c r="U104" s="170"/>
      <c r="V104" s="171">
        <v>5</v>
      </c>
      <c r="W104" s="229"/>
      <c r="X104" s="230"/>
      <c r="Y104" s="170"/>
      <c r="Z104" s="171">
        <v>5</v>
      </c>
      <c r="AA104" s="229"/>
      <c r="AB104" s="230"/>
      <c r="AC104" s="170"/>
      <c r="AD104" s="171"/>
      <c r="AE104" s="229"/>
      <c r="AF104" s="230"/>
      <c r="AG104" s="170"/>
      <c r="AH104" s="171">
        <v>5</v>
      </c>
      <c r="AI104" s="229"/>
      <c r="AJ104" s="230"/>
      <c r="AK104" s="170"/>
      <c r="AL104" s="171">
        <v>5</v>
      </c>
      <c r="AM104" s="229"/>
      <c r="AN104" s="230"/>
      <c r="AO104" s="170"/>
      <c r="AP104" s="171">
        <v>5</v>
      </c>
      <c r="AQ104" s="229"/>
      <c r="AR104" s="230"/>
      <c r="AS104" s="170"/>
      <c r="AT104" s="171">
        <v>5</v>
      </c>
      <c r="AU104" s="229"/>
      <c r="AV104" s="230"/>
      <c r="AW104" s="170"/>
      <c r="AX104" s="171">
        <v>5</v>
      </c>
      <c r="AY104" s="229"/>
      <c r="AZ104" s="230"/>
      <c r="BA104" s="170"/>
      <c r="BB104" s="171">
        <v>5</v>
      </c>
      <c r="BC104" s="229"/>
      <c r="BD104" s="230"/>
      <c r="BE104" s="170"/>
      <c r="BF104" s="171"/>
      <c r="BG104" s="229"/>
      <c r="BH104" s="230"/>
      <c r="BI104" s="170"/>
      <c r="BJ104" s="171">
        <v>5</v>
      </c>
      <c r="BK104" s="229"/>
      <c r="BL104" s="230"/>
      <c r="BM104" s="170"/>
      <c r="BN104" s="171">
        <v>5</v>
      </c>
      <c r="BO104" s="229"/>
      <c r="BP104" s="230"/>
      <c r="BQ104" s="170"/>
      <c r="BR104" s="171">
        <v>5</v>
      </c>
      <c r="BS104" s="229"/>
      <c r="BT104" s="230"/>
      <c r="BU104" s="170"/>
      <c r="BV104" s="171">
        <v>5</v>
      </c>
      <c r="BW104" s="229"/>
      <c r="BX104" s="230"/>
      <c r="BY104" s="170"/>
      <c r="BZ104" s="171">
        <v>5</v>
      </c>
      <c r="CA104" s="229"/>
      <c r="CB104" s="230"/>
      <c r="CC104" s="170"/>
      <c r="CD104" s="171">
        <v>5</v>
      </c>
      <c r="CE104" s="229"/>
      <c r="CF104" s="230"/>
      <c r="CG104" s="170"/>
      <c r="CH104" s="171"/>
      <c r="CI104" s="229"/>
      <c r="CJ104" s="230"/>
      <c r="CK104" s="170"/>
      <c r="CL104" s="171">
        <v>5</v>
      </c>
      <c r="CM104" s="229"/>
      <c r="CN104" s="230"/>
      <c r="CO104" s="170"/>
      <c r="CP104" s="171">
        <v>5</v>
      </c>
      <c r="CQ104" s="229"/>
      <c r="CR104" s="230"/>
      <c r="CS104" s="170"/>
      <c r="CT104" s="171">
        <v>5</v>
      </c>
      <c r="CU104" s="229"/>
      <c r="CV104" s="230"/>
      <c r="CW104" s="170"/>
      <c r="CX104" s="171">
        <v>5</v>
      </c>
      <c r="CY104" s="229"/>
      <c r="CZ104" s="230"/>
      <c r="DA104" s="170"/>
      <c r="DB104" s="171">
        <v>5</v>
      </c>
      <c r="DC104" s="229"/>
      <c r="DD104" s="230"/>
      <c r="DE104" s="170"/>
      <c r="DF104" s="171">
        <v>5</v>
      </c>
      <c r="DG104" s="229"/>
      <c r="DH104" s="230"/>
      <c r="DI104" s="170"/>
      <c r="DJ104" s="171"/>
      <c r="DK104" s="229"/>
      <c r="DL104" s="230"/>
      <c r="DM104" s="170"/>
      <c r="DN104" s="171">
        <v>5</v>
      </c>
      <c r="DO104" s="229"/>
      <c r="DP104" s="230"/>
      <c r="DQ104" s="170"/>
      <c r="DR104" s="171">
        <v>5</v>
      </c>
      <c r="DS104" s="229"/>
      <c r="DT104" s="230"/>
      <c r="DU104" s="170"/>
      <c r="DV104" s="171">
        <v>5</v>
      </c>
      <c r="DW104" s="229"/>
      <c r="DX104" s="230"/>
      <c r="DY104" s="170"/>
      <c r="DZ104" s="183">
        <f t="shared" si="9"/>
        <v>135</v>
      </c>
      <c r="EA104" s="199">
        <f t="shared" si="9"/>
        <v>0</v>
      </c>
      <c r="EB104" s="199">
        <f t="shared" si="9"/>
        <v>0</v>
      </c>
      <c r="EC104" s="200">
        <f t="shared" si="9"/>
        <v>0</v>
      </c>
    </row>
    <row r="105" spans="1:133" ht="42.75" customHeight="1" x14ac:dyDescent="0.25">
      <c r="A105" s="222">
        <v>4</v>
      </c>
      <c r="B105" s="513" t="s">
        <v>927</v>
      </c>
      <c r="C105" s="389" t="s">
        <v>245</v>
      </c>
      <c r="D105" s="421" t="s">
        <v>2833</v>
      </c>
      <c r="E105" s="519">
        <v>1</v>
      </c>
      <c r="F105" s="171">
        <v>2</v>
      </c>
      <c r="G105" s="229"/>
      <c r="H105" s="230"/>
      <c r="I105" s="170"/>
      <c r="J105" s="171">
        <v>2</v>
      </c>
      <c r="K105" s="229"/>
      <c r="L105" s="230"/>
      <c r="M105" s="170"/>
      <c r="N105" s="171">
        <v>2</v>
      </c>
      <c r="O105" s="229"/>
      <c r="P105" s="230"/>
      <c r="Q105" s="170"/>
      <c r="R105" s="171">
        <v>2</v>
      </c>
      <c r="S105" s="229"/>
      <c r="T105" s="230"/>
      <c r="U105" s="170"/>
      <c r="V105" s="171">
        <v>2</v>
      </c>
      <c r="W105" s="229"/>
      <c r="X105" s="230"/>
      <c r="Y105" s="170"/>
      <c r="Z105" s="171">
        <v>2</v>
      </c>
      <c r="AA105" s="229"/>
      <c r="AB105" s="230"/>
      <c r="AC105" s="170"/>
      <c r="AD105" s="171"/>
      <c r="AE105" s="229"/>
      <c r="AF105" s="230"/>
      <c r="AG105" s="170"/>
      <c r="AH105" s="171">
        <v>2</v>
      </c>
      <c r="AI105" s="229"/>
      <c r="AJ105" s="230"/>
      <c r="AK105" s="170"/>
      <c r="AL105" s="171">
        <v>2</v>
      </c>
      <c r="AM105" s="229"/>
      <c r="AN105" s="230"/>
      <c r="AO105" s="170"/>
      <c r="AP105" s="171">
        <v>2</v>
      </c>
      <c r="AQ105" s="229"/>
      <c r="AR105" s="230"/>
      <c r="AS105" s="170"/>
      <c r="AT105" s="171">
        <v>2</v>
      </c>
      <c r="AU105" s="229"/>
      <c r="AV105" s="230"/>
      <c r="AW105" s="170"/>
      <c r="AX105" s="171">
        <v>2</v>
      </c>
      <c r="AY105" s="229"/>
      <c r="AZ105" s="230"/>
      <c r="BA105" s="170"/>
      <c r="BB105" s="171">
        <v>2</v>
      </c>
      <c r="BC105" s="229"/>
      <c r="BD105" s="230"/>
      <c r="BE105" s="170"/>
      <c r="BF105" s="171"/>
      <c r="BG105" s="229"/>
      <c r="BH105" s="230"/>
      <c r="BI105" s="170"/>
      <c r="BJ105" s="171">
        <v>2</v>
      </c>
      <c r="BK105" s="229"/>
      <c r="BL105" s="230"/>
      <c r="BM105" s="170"/>
      <c r="BN105" s="171">
        <v>2</v>
      </c>
      <c r="BO105" s="229"/>
      <c r="BP105" s="230"/>
      <c r="BQ105" s="170"/>
      <c r="BR105" s="171">
        <v>2</v>
      </c>
      <c r="BS105" s="229"/>
      <c r="BT105" s="230"/>
      <c r="BU105" s="170"/>
      <c r="BV105" s="171">
        <v>2</v>
      </c>
      <c r="BW105" s="229"/>
      <c r="BX105" s="230"/>
      <c r="BY105" s="170"/>
      <c r="BZ105" s="171">
        <v>2</v>
      </c>
      <c r="CA105" s="229"/>
      <c r="CB105" s="230"/>
      <c r="CC105" s="170"/>
      <c r="CD105" s="171">
        <v>2</v>
      </c>
      <c r="CE105" s="229"/>
      <c r="CF105" s="230"/>
      <c r="CG105" s="170"/>
      <c r="CH105" s="171"/>
      <c r="CI105" s="229"/>
      <c r="CJ105" s="230"/>
      <c r="CK105" s="170"/>
      <c r="CL105" s="171">
        <v>2</v>
      </c>
      <c r="CM105" s="229"/>
      <c r="CN105" s="230"/>
      <c r="CO105" s="170"/>
      <c r="CP105" s="171">
        <v>2</v>
      </c>
      <c r="CQ105" s="229"/>
      <c r="CR105" s="230"/>
      <c r="CS105" s="170"/>
      <c r="CT105" s="171">
        <v>2</v>
      </c>
      <c r="CU105" s="229"/>
      <c r="CV105" s="230"/>
      <c r="CW105" s="170"/>
      <c r="CX105" s="171">
        <v>2</v>
      </c>
      <c r="CY105" s="229"/>
      <c r="CZ105" s="230"/>
      <c r="DA105" s="170"/>
      <c r="DB105" s="171">
        <v>2</v>
      </c>
      <c r="DC105" s="229"/>
      <c r="DD105" s="230"/>
      <c r="DE105" s="170"/>
      <c r="DF105" s="171">
        <v>2</v>
      </c>
      <c r="DG105" s="229"/>
      <c r="DH105" s="230"/>
      <c r="DI105" s="170"/>
      <c r="DJ105" s="171"/>
      <c r="DK105" s="229"/>
      <c r="DL105" s="230"/>
      <c r="DM105" s="170"/>
      <c r="DN105" s="171">
        <v>2</v>
      </c>
      <c r="DO105" s="229"/>
      <c r="DP105" s="230"/>
      <c r="DQ105" s="170"/>
      <c r="DR105" s="171">
        <v>2</v>
      </c>
      <c r="DS105" s="229"/>
      <c r="DT105" s="230"/>
      <c r="DU105" s="170"/>
      <c r="DV105" s="171">
        <v>2</v>
      </c>
      <c r="DW105" s="229"/>
      <c r="DX105" s="230"/>
      <c r="DY105" s="170"/>
      <c r="DZ105" s="183">
        <f t="shared" si="9"/>
        <v>54</v>
      </c>
      <c r="EA105" s="199">
        <f t="shared" si="9"/>
        <v>0</v>
      </c>
      <c r="EB105" s="199">
        <f t="shared" si="9"/>
        <v>0</v>
      </c>
      <c r="EC105" s="200">
        <f t="shared" si="9"/>
        <v>0</v>
      </c>
    </row>
    <row r="106" spans="1:133" ht="30.75" customHeight="1" x14ac:dyDescent="0.25">
      <c r="A106" s="222">
        <v>5</v>
      </c>
      <c r="B106" s="513" t="s">
        <v>2071</v>
      </c>
      <c r="C106" s="389" t="s">
        <v>2072</v>
      </c>
      <c r="D106" s="421" t="s">
        <v>2834</v>
      </c>
      <c r="E106" s="519">
        <v>0</v>
      </c>
      <c r="F106" s="171">
        <v>2</v>
      </c>
      <c r="G106" s="229"/>
      <c r="H106" s="230"/>
      <c r="I106" s="170"/>
      <c r="J106" s="171">
        <v>2</v>
      </c>
      <c r="K106" s="229"/>
      <c r="L106" s="230"/>
      <c r="M106" s="170"/>
      <c r="N106" s="171">
        <v>2</v>
      </c>
      <c r="O106" s="229"/>
      <c r="P106" s="230"/>
      <c r="Q106" s="170"/>
      <c r="R106" s="171">
        <v>2</v>
      </c>
      <c r="S106" s="229"/>
      <c r="T106" s="230"/>
      <c r="U106" s="170"/>
      <c r="V106" s="171">
        <v>2</v>
      </c>
      <c r="W106" s="229"/>
      <c r="X106" s="230"/>
      <c r="Y106" s="170"/>
      <c r="Z106" s="171">
        <v>2</v>
      </c>
      <c r="AA106" s="229"/>
      <c r="AB106" s="230"/>
      <c r="AC106" s="170"/>
      <c r="AD106" s="171"/>
      <c r="AE106" s="229"/>
      <c r="AF106" s="230"/>
      <c r="AG106" s="170"/>
      <c r="AH106" s="171">
        <v>2</v>
      </c>
      <c r="AI106" s="229"/>
      <c r="AJ106" s="230"/>
      <c r="AK106" s="170"/>
      <c r="AL106" s="171">
        <v>2</v>
      </c>
      <c r="AM106" s="229"/>
      <c r="AN106" s="230"/>
      <c r="AO106" s="170"/>
      <c r="AP106" s="171">
        <v>2</v>
      </c>
      <c r="AQ106" s="229"/>
      <c r="AR106" s="230"/>
      <c r="AS106" s="170"/>
      <c r="AT106" s="171">
        <v>2</v>
      </c>
      <c r="AU106" s="229"/>
      <c r="AV106" s="230"/>
      <c r="AW106" s="170"/>
      <c r="AX106" s="171">
        <v>2</v>
      </c>
      <c r="AY106" s="229"/>
      <c r="AZ106" s="230"/>
      <c r="BA106" s="170"/>
      <c r="BB106" s="171">
        <v>2</v>
      </c>
      <c r="BC106" s="229"/>
      <c r="BD106" s="230"/>
      <c r="BE106" s="170"/>
      <c r="BF106" s="171"/>
      <c r="BG106" s="229"/>
      <c r="BH106" s="230"/>
      <c r="BI106" s="170"/>
      <c r="BJ106" s="171">
        <v>2</v>
      </c>
      <c r="BK106" s="229"/>
      <c r="BL106" s="230"/>
      <c r="BM106" s="170"/>
      <c r="BN106" s="171">
        <v>2</v>
      </c>
      <c r="BO106" s="229"/>
      <c r="BP106" s="230"/>
      <c r="BQ106" s="170"/>
      <c r="BR106" s="171">
        <v>2</v>
      </c>
      <c r="BS106" s="229"/>
      <c r="BT106" s="230"/>
      <c r="BU106" s="170"/>
      <c r="BV106" s="171">
        <v>2</v>
      </c>
      <c r="BW106" s="229"/>
      <c r="BX106" s="230"/>
      <c r="BY106" s="170"/>
      <c r="BZ106" s="171">
        <v>2</v>
      </c>
      <c r="CA106" s="229"/>
      <c r="CB106" s="230"/>
      <c r="CC106" s="170"/>
      <c r="CD106" s="171">
        <v>2</v>
      </c>
      <c r="CE106" s="229"/>
      <c r="CF106" s="230"/>
      <c r="CG106" s="170"/>
      <c r="CH106" s="171"/>
      <c r="CI106" s="229"/>
      <c r="CJ106" s="230"/>
      <c r="CK106" s="170"/>
      <c r="CL106" s="171">
        <v>2</v>
      </c>
      <c r="CM106" s="229"/>
      <c r="CN106" s="230"/>
      <c r="CO106" s="170"/>
      <c r="CP106" s="171">
        <v>2</v>
      </c>
      <c r="CQ106" s="229"/>
      <c r="CR106" s="230"/>
      <c r="CS106" s="170"/>
      <c r="CT106" s="171">
        <v>2</v>
      </c>
      <c r="CU106" s="229"/>
      <c r="CV106" s="230"/>
      <c r="CW106" s="170"/>
      <c r="CX106" s="171">
        <v>2</v>
      </c>
      <c r="CY106" s="229"/>
      <c r="CZ106" s="230"/>
      <c r="DA106" s="170"/>
      <c r="DB106" s="171">
        <v>2</v>
      </c>
      <c r="DC106" s="229"/>
      <c r="DD106" s="230"/>
      <c r="DE106" s="170"/>
      <c r="DF106" s="171">
        <v>2</v>
      </c>
      <c r="DG106" s="229"/>
      <c r="DH106" s="230"/>
      <c r="DI106" s="170"/>
      <c r="DJ106" s="171"/>
      <c r="DK106" s="229"/>
      <c r="DL106" s="230"/>
      <c r="DM106" s="170"/>
      <c r="DN106" s="171">
        <v>2</v>
      </c>
      <c r="DO106" s="229"/>
      <c r="DP106" s="230"/>
      <c r="DQ106" s="170"/>
      <c r="DR106" s="171">
        <v>2</v>
      </c>
      <c r="DS106" s="229"/>
      <c r="DT106" s="230"/>
      <c r="DU106" s="170"/>
      <c r="DV106" s="171">
        <v>2</v>
      </c>
      <c r="DW106" s="229"/>
      <c r="DX106" s="230"/>
      <c r="DY106" s="170"/>
      <c r="DZ106" s="183">
        <f t="shared" si="9"/>
        <v>54</v>
      </c>
      <c r="EA106" s="199">
        <f t="shared" si="9"/>
        <v>0</v>
      </c>
      <c r="EB106" s="199">
        <f t="shared" si="9"/>
        <v>0</v>
      </c>
      <c r="EC106" s="200">
        <f t="shared" si="9"/>
        <v>0</v>
      </c>
    </row>
    <row r="107" spans="1:133" ht="30.75" customHeight="1" x14ac:dyDescent="0.25">
      <c r="A107" s="222">
        <v>6</v>
      </c>
      <c r="B107" s="513" t="s">
        <v>2073</v>
      </c>
      <c r="C107" s="389" t="s">
        <v>2074</v>
      </c>
      <c r="D107" s="421" t="s">
        <v>2835</v>
      </c>
      <c r="E107" s="519">
        <v>6</v>
      </c>
      <c r="F107" s="171">
        <v>3</v>
      </c>
      <c r="G107" s="229">
        <v>1</v>
      </c>
      <c r="H107" s="230"/>
      <c r="I107" s="170"/>
      <c r="J107" s="171">
        <v>3</v>
      </c>
      <c r="K107" s="229">
        <v>1</v>
      </c>
      <c r="L107" s="230"/>
      <c r="M107" s="170"/>
      <c r="N107" s="171">
        <v>3</v>
      </c>
      <c r="O107" s="229">
        <v>1</v>
      </c>
      <c r="P107" s="230"/>
      <c r="Q107" s="170"/>
      <c r="R107" s="171">
        <v>3</v>
      </c>
      <c r="S107" s="229">
        <v>1</v>
      </c>
      <c r="T107" s="230"/>
      <c r="U107" s="170"/>
      <c r="V107" s="171">
        <v>3</v>
      </c>
      <c r="W107" s="229">
        <v>1</v>
      </c>
      <c r="X107" s="230"/>
      <c r="Y107" s="170"/>
      <c r="Z107" s="171">
        <v>3</v>
      </c>
      <c r="AA107" s="229">
        <v>1</v>
      </c>
      <c r="AB107" s="230"/>
      <c r="AC107" s="170"/>
      <c r="AD107" s="171"/>
      <c r="AE107" s="229"/>
      <c r="AF107" s="230"/>
      <c r="AG107" s="170"/>
      <c r="AH107" s="171">
        <v>3</v>
      </c>
      <c r="AI107" s="229">
        <v>1</v>
      </c>
      <c r="AJ107" s="230"/>
      <c r="AK107" s="170"/>
      <c r="AL107" s="171">
        <v>3</v>
      </c>
      <c r="AM107" s="229">
        <v>1</v>
      </c>
      <c r="AN107" s="230"/>
      <c r="AO107" s="170"/>
      <c r="AP107" s="171">
        <v>3</v>
      </c>
      <c r="AQ107" s="229">
        <v>1</v>
      </c>
      <c r="AR107" s="230"/>
      <c r="AS107" s="170"/>
      <c r="AT107" s="171">
        <v>3</v>
      </c>
      <c r="AU107" s="229">
        <v>1</v>
      </c>
      <c r="AV107" s="230"/>
      <c r="AW107" s="170"/>
      <c r="AX107" s="171">
        <v>3</v>
      </c>
      <c r="AY107" s="229">
        <v>1</v>
      </c>
      <c r="AZ107" s="230"/>
      <c r="BA107" s="170"/>
      <c r="BB107" s="171">
        <v>3</v>
      </c>
      <c r="BC107" s="229">
        <v>1</v>
      </c>
      <c r="BD107" s="230"/>
      <c r="BE107" s="170"/>
      <c r="BF107" s="171"/>
      <c r="BG107" s="229"/>
      <c r="BH107" s="230"/>
      <c r="BI107" s="170"/>
      <c r="BJ107" s="171">
        <v>3</v>
      </c>
      <c r="BK107" s="229">
        <v>1</v>
      </c>
      <c r="BL107" s="230"/>
      <c r="BM107" s="170"/>
      <c r="BN107" s="171">
        <v>3</v>
      </c>
      <c r="BO107" s="229">
        <v>1</v>
      </c>
      <c r="BP107" s="230"/>
      <c r="BQ107" s="170"/>
      <c r="BR107" s="171">
        <v>3</v>
      </c>
      <c r="BS107" s="229">
        <v>1</v>
      </c>
      <c r="BT107" s="230"/>
      <c r="BU107" s="170"/>
      <c r="BV107" s="171">
        <v>3</v>
      </c>
      <c r="BW107" s="229">
        <v>1</v>
      </c>
      <c r="BX107" s="230"/>
      <c r="BY107" s="170"/>
      <c r="BZ107" s="171">
        <v>3</v>
      </c>
      <c r="CA107" s="229">
        <v>1</v>
      </c>
      <c r="CB107" s="230"/>
      <c r="CC107" s="170"/>
      <c r="CD107" s="171">
        <v>3</v>
      </c>
      <c r="CE107" s="229">
        <v>1</v>
      </c>
      <c r="CF107" s="230"/>
      <c r="CG107" s="170"/>
      <c r="CH107" s="171"/>
      <c r="CI107" s="229"/>
      <c r="CJ107" s="230"/>
      <c r="CK107" s="170"/>
      <c r="CL107" s="171">
        <v>3</v>
      </c>
      <c r="CM107" s="229">
        <v>1</v>
      </c>
      <c r="CN107" s="230"/>
      <c r="CO107" s="170"/>
      <c r="CP107" s="171">
        <v>3</v>
      </c>
      <c r="CQ107" s="229">
        <v>1</v>
      </c>
      <c r="CR107" s="230"/>
      <c r="CS107" s="170"/>
      <c r="CT107" s="171">
        <v>3</v>
      </c>
      <c r="CU107" s="229">
        <v>1</v>
      </c>
      <c r="CV107" s="230"/>
      <c r="CW107" s="170"/>
      <c r="CX107" s="171">
        <v>3</v>
      </c>
      <c r="CY107" s="229">
        <v>1</v>
      </c>
      <c r="CZ107" s="230"/>
      <c r="DA107" s="170"/>
      <c r="DB107" s="171">
        <v>3</v>
      </c>
      <c r="DC107" s="229">
        <v>1</v>
      </c>
      <c r="DD107" s="230"/>
      <c r="DE107" s="170"/>
      <c r="DF107" s="171">
        <v>3</v>
      </c>
      <c r="DG107" s="229">
        <v>1</v>
      </c>
      <c r="DH107" s="230"/>
      <c r="DI107" s="170"/>
      <c r="DJ107" s="171"/>
      <c r="DK107" s="229"/>
      <c r="DL107" s="230"/>
      <c r="DM107" s="170"/>
      <c r="DN107" s="171">
        <v>3</v>
      </c>
      <c r="DO107" s="229">
        <v>1</v>
      </c>
      <c r="DP107" s="230"/>
      <c r="DQ107" s="170"/>
      <c r="DR107" s="171">
        <v>3</v>
      </c>
      <c r="DS107" s="229">
        <v>1</v>
      </c>
      <c r="DT107" s="230"/>
      <c r="DU107" s="170"/>
      <c r="DV107" s="171">
        <v>3</v>
      </c>
      <c r="DW107" s="229">
        <v>1</v>
      </c>
      <c r="DX107" s="230"/>
      <c r="DY107" s="170"/>
      <c r="DZ107" s="183">
        <f t="shared" si="9"/>
        <v>81</v>
      </c>
      <c r="EA107" s="199">
        <f t="shared" si="9"/>
        <v>27</v>
      </c>
      <c r="EB107" s="199">
        <f t="shared" si="9"/>
        <v>0</v>
      </c>
      <c r="EC107" s="200">
        <f t="shared" si="9"/>
        <v>0</v>
      </c>
    </row>
    <row r="108" spans="1:133" ht="30.75" customHeight="1" x14ac:dyDescent="0.25">
      <c r="A108" s="222">
        <v>7</v>
      </c>
      <c r="B108" s="513" t="s">
        <v>2075</v>
      </c>
      <c r="C108" s="389" t="s">
        <v>2076</v>
      </c>
      <c r="D108" s="421" t="s">
        <v>2836</v>
      </c>
      <c r="E108" s="519">
        <v>6</v>
      </c>
      <c r="F108" s="171">
        <v>3</v>
      </c>
      <c r="G108" s="229"/>
      <c r="H108" s="230"/>
      <c r="I108" s="170"/>
      <c r="J108" s="171">
        <v>3</v>
      </c>
      <c r="K108" s="229"/>
      <c r="L108" s="230"/>
      <c r="M108" s="170"/>
      <c r="N108" s="171">
        <v>3</v>
      </c>
      <c r="O108" s="229"/>
      <c r="P108" s="230"/>
      <c r="Q108" s="170"/>
      <c r="R108" s="171">
        <v>3</v>
      </c>
      <c r="S108" s="229"/>
      <c r="T108" s="230"/>
      <c r="U108" s="170"/>
      <c r="V108" s="171">
        <v>3</v>
      </c>
      <c r="W108" s="229"/>
      <c r="X108" s="230"/>
      <c r="Y108" s="170"/>
      <c r="Z108" s="171">
        <v>3</v>
      </c>
      <c r="AA108" s="229"/>
      <c r="AB108" s="230"/>
      <c r="AC108" s="170"/>
      <c r="AD108" s="171"/>
      <c r="AE108" s="229"/>
      <c r="AF108" s="230"/>
      <c r="AG108" s="170"/>
      <c r="AH108" s="171">
        <v>3</v>
      </c>
      <c r="AI108" s="229"/>
      <c r="AJ108" s="230"/>
      <c r="AK108" s="170"/>
      <c r="AL108" s="171">
        <v>3</v>
      </c>
      <c r="AM108" s="229"/>
      <c r="AN108" s="230"/>
      <c r="AO108" s="170"/>
      <c r="AP108" s="171">
        <v>3</v>
      </c>
      <c r="AQ108" s="229"/>
      <c r="AR108" s="230"/>
      <c r="AS108" s="170"/>
      <c r="AT108" s="171">
        <v>3</v>
      </c>
      <c r="AU108" s="229"/>
      <c r="AV108" s="230"/>
      <c r="AW108" s="170"/>
      <c r="AX108" s="171">
        <v>3</v>
      </c>
      <c r="AY108" s="229"/>
      <c r="AZ108" s="230"/>
      <c r="BA108" s="170"/>
      <c r="BB108" s="171">
        <v>3</v>
      </c>
      <c r="BC108" s="229"/>
      <c r="BD108" s="230"/>
      <c r="BE108" s="170"/>
      <c r="BF108" s="171"/>
      <c r="BG108" s="229"/>
      <c r="BH108" s="230"/>
      <c r="BI108" s="170"/>
      <c r="BJ108" s="171">
        <v>3</v>
      </c>
      <c r="BK108" s="229"/>
      <c r="BL108" s="230"/>
      <c r="BM108" s="170"/>
      <c r="BN108" s="171">
        <v>3</v>
      </c>
      <c r="BO108" s="229"/>
      <c r="BP108" s="230"/>
      <c r="BQ108" s="170"/>
      <c r="BR108" s="171">
        <v>3</v>
      </c>
      <c r="BS108" s="229"/>
      <c r="BT108" s="230"/>
      <c r="BU108" s="170"/>
      <c r="BV108" s="171">
        <v>3</v>
      </c>
      <c r="BW108" s="229"/>
      <c r="BX108" s="230"/>
      <c r="BY108" s="170"/>
      <c r="BZ108" s="171">
        <v>3</v>
      </c>
      <c r="CA108" s="229"/>
      <c r="CB108" s="230"/>
      <c r="CC108" s="170"/>
      <c r="CD108" s="171">
        <v>3</v>
      </c>
      <c r="CE108" s="229"/>
      <c r="CF108" s="230"/>
      <c r="CG108" s="170"/>
      <c r="CH108" s="171"/>
      <c r="CI108" s="229"/>
      <c r="CJ108" s="230"/>
      <c r="CK108" s="170"/>
      <c r="CL108" s="171">
        <v>3</v>
      </c>
      <c r="CM108" s="229"/>
      <c r="CN108" s="230"/>
      <c r="CO108" s="170"/>
      <c r="CP108" s="171">
        <v>3</v>
      </c>
      <c r="CQ108" s="229"/>
      <c r="CR108" s="230"/>
      <c r="CS108" s="170"/>
      <c r="CT108" s="171">
        <v>3</v>
      </c>
      <c r="CU108" s="229"/>
      <c r="CV108" s="230"/>
      <c r="CW108" s="170"/>
      <c r="CX108" s="171">
        <v>3</v>
      </c>
      <c r="CY108" s="229"/>
      <c r="CZ108" s="230"/>
      <c r="DA108" s="170"/>
      <c r="DB108" s="171">
        <v>3</v>
      </c>
      <c r="DC108" s="229"/>
      <c r="DD108" s="230"/>
      <c r="DE108" s="170"/>
      <c r="DF108" s="171">
        <v>3</v>
      </c>
      <c r="DG108" s="229"/>
      <c r="DH108" s="230"/>
      <c r="DI108" s="170"/>
      <c r="DJ108" s="171"/>
      <c r="DK108" s="229"/>
      <c r="DL108" s="230"/>
      <c r="DM108" s="170"/>
      <c r="DN108" s="171">
        <v>3</v>
      </c>
      <c r="DO108" s="229"/>
      <c r="DP108" s="230"/>
      <c r="DQ108" s="170"/>
      <c r="DR108" s="171">
        <v>3</v>
      </c>
      <c r="DS108" s="229"/>
      <c r="DT108" s="230"/>
      <c r="DU108" s="170"/>
      <c r="DV108" s="171">
        <v>3</v>
      </c>
      <c r="DW108" s="229"/>
      <c r="DX108" s="230"/>
      <c r="DY108" s="170"/>
      <c r="DZ108" s="183">
        <f t="shared" si="9"/>
        <v>81</v>
      </c>
      <c r="EA108" s="199">
        <f t="shared" si="9"/>
        <v>0</v>
      </c>
      <c r="EB108" s="199">
        <f t="shared" si="9"/>
        <v>0</v>
      </c>
      <c r="EC108" s="200">
        <f t="shared" si="9"/>
        <v>0</v>
      </c>
    </row>
    <row r="109" spans="1:133" ht="30.75" customHeight="1" x14ac:dyDescent="0.25">
      <c r="A109" s="222">
        <v>8</v>
      </c>
      <c r="B109" s="513" t="s">
        <v>2077</v>
      </c>
      <c r="C109" s="389" t="s">
        <v>2078</v>
      </c>
      <c r="D109" s="421" t="s">
        <v>2837</v>
      </c>
      <c r="E109" s="519">
        <v>6</v>
      </c>
      <c r="F109" s="171">
        <v>3</v>
      </c>
      <c r="G109" s="229"/>
      <c r="H109" s="230"/>
      <c r="I109" s="170"/>
      <c r="J109" s="171">
        <v>3</v>
      </c>
      <c r="K109" s="229"/>
      <c r="L109" s="230"/>
      <c r="M109" s="170"/>
      <c r="N109" s="171">
        <v>3</v>
      </c>
      <c r="O109" s="229"/>
      <c r="P109" s="230"/>
      <c r="Q109" s="170"/>
      <c r="R109" s="171">
        <v>3</v>
      </c>
      <c r="S109" s="229"/>
      <c r="T109" s="230"/>
      <c r="U109" s="170"/>
      <c r="V109" s="171">
        <v>3</v>
      </c>
      <c r="W109" s="229"/>
      <c r="X109" s="230"/>
      <c r="Y109" s="170"/>
      <c r="Z109" s="171">
        <v>3</v>
      </c>
      <c r="AA109" s="229"/>
      <c r="AB109" s="230"/>
      <c r="AC109" s="170"/>
      <c r="AD109" s="171"/>
      <c r="AE109" s="229"/>
      <c r="AF109" s="230"/>
      <c r="AG109" s="170"/>
      <c r="AH109" s="171">
        <v>3</v>
      </c>
      <c r="AI109" s="229"/>
      <c r="AJ109" s="230"/>
      <c r="AK109" s="170"/>
      <c r="AL109" s="171">
        <v>3</v>
      </c>
      <c r="AM109" s="229"/>
      <c r="AN109" s="230"/>
      <c r="AO109" s="170"/>
      <c r="AP109" s="171">
        <v>3</v>
      </c>
      <c r="AQ109" s="229"/>
      <c r="AR109" s="230"/>
      <c r="AS109" s="170"/>
      <c r="AT109" s="171">
        <v>3</v>
      </c>
      <c r="AU109" s="229"/>
      <c r="AV109" s="230"/>
      <c r="AW109" s="170"/>
      <c r="AX109" s="171">
        <v>3</v>
      </c>
      <c r="AY109" s="229"/>
      <c r="AZ109" s="230"/>
      <c r="BA109" s="170"/>
      <c r="BB109" s="171">
        <v>3</v>
      </c>
      <c r="BC109" s="229"/>
      <c r="BD109" s="230"/>
      <c r="BE109" s="170"/>
      <c r="BF109" s="171"/>
      <c r="BG109" s="229"/>
      <c r="BH109" s="230"/>
      <c r="BI109" s="170"/>
      <c r="BJ109" s="171">
        <v>3</v>
      </c>
      <c r="BK109" s="229"/>
      <c r="BL109" s="230"/>
      <c r="BM109" s="170"/>
      <c r="BN109" s="171">
        <v>3</v>
      </c>
      <c r="BO109" s="229"/>
      <c r="BP109" s="230"/>
      <c r="BQ109" s="170"/>
      <c r="BR109" s="171">
        <v>3</v>
      </c>
      <c r="BS109" s="229"/>
      <c r="BT109" s="230"/>
      <c r="BU109" s="170"/>
      <c r="BV109" s="171">
        <v>3</v>
      </c>
      <c r="BW109" s="229"/>
      <c r="BX109" s="230"/>
      <c r="BY109" s="170"/>
      <c r="BZ109" s="171">
        <v>3</v>
      </c>
      <c r="CA109" s="229"/>
      <c r="CB109" s="230"/>
      <c r="CC109" s="170"/>
      <c r="CD109" s="171">
        <v>3</v>
      </c>
      <c r="CE109" s="229"/>
      <c r="CF109" s="230"/>
      <c r="CG109" s="170"/>
      <c r="CH109" s="171"/>
      <c r="CI109" s="229"/>
      <c r="CJ109" s="230"/>
      <c r="CK109" s="170"/>
      <c r="CL109" s="171">
        <v>3</v>
      </c>
      <c r="CM109" s="229"/>
      <c r="CN109" s="230"/>
      <c r="CO109" s="170"/>
      <c r="CP109" s="171">
        <v>3</v>
      </c>
      <c r="CQ109" s="229"/>
      <c r="CR109" s="230"/>
      <c r="CS109" s="170"/>
      <c r="CT109" s="171">
        <v>3</v>
      </c>
      <c r="CU109" s="229"/>
      <c r="CV109" s="230"/>
      <c r="CW109" s="170"/>
      <c r="CX109" s="171">
        <v>3</v>
      </c>
      <c r="CY109" s="229"/>
      <c r="CZ109" s="230"/>
      <c r="DA109" s="170"/>
      <c r="DB109" s="171">
        <v>3</v>
      </c>
      <c r="DC109" s="229"/>
      <c r="DD109" s="230"/>
      <c r="DE109" s="170"/>
      <c r="DF109" s="171">
        <v>3</v>
      </c>
      <c r="DG109" s="229"/>
      <c r="DH109" s="230"/>
      <c r="DI109" s="170"/>
      <c r="DJ109" s="171"/>
      <c r="DK109" s="229"/>
      <c r="DL109" s="230"/>
      <c r="DM109" s="170"/>
      <c r="DN109" s="171">
        <v>3</v>
      </c>
      <c r="DO109" s="229"/>
      <c r="DP109" s="230"/>
      <c r="DQ109" s="170"/>
      <c r="DR109" s="171">
        <v>3</v>
      </c>
      <c r="DS109" s="229"/>
      <c r="DT109" s="230"/>
      <c r="DU109" s="170"/>
      <c r="DV109" s="171">
        <v>3</v>
      </c>
      <c r="DW109" s="229"/>
      <c r="DX109" s="230"/>
      <c r="DY109" s="170"/>
      <c r="DZ109" s="183">
        <f t="shared" si="9"/>
        <v>81</v>
      </c>
      <c r="EA109" s="199">
        <f t="shared" si="9"/>
        <v>0</v>
      </c>
      <c r="EB109" s="199">
        <f t="shared" si="9"/>
        <v>0</v>
      </c>
      <c r="EC109" s="200">
        <f t="shared" si="9"/>
        <v>0</v>
      </c>
    </row>
    <row r="110" spans="1:133" ht="48.75" customHeight="1" x14ac:dyDescent="0.25">
      <c r="A110" s="222">
        <v>9</v>
      </c>
      <c r="B110" s="513" t="s">
        <v>2079</v>
      </c>
      <c r="C110" s="389" t="s">
        <v>2080</v>
      </c>
      <c r="D110" s="421" t="s">
        <v>2838</v>
      </c>
      <c r="E110" s="519">
        <v>6</v>
      </c>
      <c r="F110" s="171">
        <v>3</v>
      </c>
      <c r="G110" s="229"/>
      <c r="H110" s="230"/>
      <c r="I110" s="170"/>
      <c r="J110" s="171">
        <v>3</v>
      </c>
      <c r="K110" s="229"/>
      <c r="L110" s="230"/>
      <c r="M110" s="170"/>
      <c r="N110" s="171">
        <v>3</v>
      </c>
      <c r="O110" s="229"/>
      <c r="P110" s="230"/>
      <c r="Q110" s="170"/>
      <c r="R110" s="171">
        <v>3</v>
      </c>
      <c r="S110" s="229"/>
      <c r="T110" s="230"/>
      <c r="U110" s="170"/>
      <c r="V110" s="171">
        <v>3</v>
      </c>
      <c r="W110" s="229"/>
      <c r="X110" s="230"/>
      <c r="Y110" s="170"/>
      <c r="Z110" s="171">
        <v>3</v>
      </c>
      <c r="AA110" s="229"/>
      <c r="AB110" s="230"/>
      <c r="AC110" s="170"/>
      <c r="AD110" s="171"/>
      <c r="AE110" s="229"/>
      <c r="AF110" s="230"/>
      <c r="AG110" s="170"/>
      <c r="AH110" s="171">
        <v>3</v>
      </c>
      <c r="AI110" s="229"/>
      <c r="AJ110" s="230"/>
      <c r="AK110" s="170"/>
      <c r="AL110" s="171">
        <v>3</v>
      </c>
      <c r="AM110" s="229"/>
      <c r="AN110" s="230"/>
      <c r="AO110" s="170"/>
      <c r="AP110" s="171">
        <v>3</v>
      </c>
      <c r="AQ110" s="229"/>
      <c r="AR110" s="230"/>
      <c r="AS110" s="170"/>
      <c r="AT110" s="171">
        <v>3</v>
      </c>
      <c r="AU110" s="229"/>
      <c r="AV110" s="230"/>
      <c r="AW110" s="170"/>
      <c r="AX110" s="171">
        <v>3</v>
      </c>
      <c r="AY110" s="229"/>
      <c r="AZ110" s="230"/>
      <c r="BA110" s="170"/>
      <c r="BB110" s="171">
        <v>3</v>
      </c>
      <c r="BC110" s="229"/>
      <c r="BD110" s="230"/>
      <c r="BE110" s="170"/>
      <c r="BF110" s="171"/>
      <c r="BG110" s="229"/>
      <c r="BH110" s="230"/>
      <c r="BI110" s="170"/>
      <c r="BJ110" s="171">
        <v>3</v>
      </c>
      <c r="BK110" s="229"/>
      <c r="BL110" s="230"/>
      <c r="BM110" s="170"/>
      <c r="BN110" s="171">
        <v>3</v>
      </c>
      <c r="BO110" s="229"/>
      <c r="BP110" s="230"/>
      <c r="BQ110" s="170"/>
      <c r="BR110" s="171">
        <v>3</v>
      </c>
      <c r="BS110" s="229"/>
      <c r="BT110" s="230"/>
      <c r="BU110" s="170"/>
      <c r="BV110" s="171">
        <v>3</v>
      </c>
      <c r="BW110" s="229"/>
      <c r="BX110" s="230"/>
      <c r="BY110" s="170"/>
      <c r="BZ110" s="171">
        <v>3</v>
      </c>
      <c r="CA110" s="229"/>
      <c r="CB110" s="230"/>
      <c r="CC110" s="170"/>
      <c r="CD110" s="171">
        <v>3</v>
      </c>
      <c r="CE110" s="229"/>
      <c r="CF110" s="230"/>
      <c r="CG110" s="170"/>
      <c r="CH110" s="171"/>
      <c r="CI110" s="229"/>
      <c r="CJ110" s="230"/>
      <c r="CK110" s="170"/>
      <c r="CL110" s="171">
        <v>3</v>
      </c>
      <c r="CM110" s="229"/>
      <c r="CN110" s="230"/>
      <c r="CO110" s="170"/>
      <c r="CP110" s="171">
        <v>3</v>
      </c>
      <c r="CQ110" s="229"/>
      <c r="CR110" s="230"/>
      <c r="CS110" s="170"/>
      <c r="CT110" s="171">
        <v>3</v>
      </c>
      <c r="CU110" s="229"/>
      <c r="CV110" s="230"/>
      <c r="CW110" s="170"/>
      <c r="CX110" s="171">
        <v>3</v>
      </c>
      <c r="CY110" s="229"/>
      <c r="CZ110" s="230"/>
      <c r="DA110" s="170"/>
      <c r="DB110" s="171">
        <v>3</v>
      </c>
      <c r="DC110" s="229"/>
      <c r="DD110" s="230"/>
      <c r="DE110" s="170"/>
      <c r="DF110" s="171">
        <v>3</v>
      </c>
      <c r="DG110" s="229"/>
      <c r="DH110" s="230"/>
      <c r="DI110" s="170"/>
      <c r="DJ110" s="171"/>
      <c r="DK110" s="229"/>
      <c r="DL110" s="230"/>
      <c r="DM110" s="170"/>
      <c r="DN110" s="171">
        <v>3</v>
      </c>
      <c r="DO110" s="229"/>
      <c r="DP110" s="230"/>
      <c r="DQ110" s="170"/>
      <c r="DR110" s="171">
        <v>3</v>
      </c>
      <c r="DS110" s="229"/>
      <c r="DT110" s="230"/>
      <c r="DU110" s="170"/>
      <c r="DV110" s="171">
        <v>3</v>
      </c>
      <c r="DW110" s="229"/>
      <c r="DX110" s="230"/>
      <c r="DY110" s="170"/>
      <c r="DZ110" s="183">
        <f t="shared" si="9"/>
        <v>81</v>
      </c>
      <c r="EA110" s="199">
        <f t="shared" si="9"/>
        <v>0</v>
      </c>
      <c r="EB110" s="199">
        <f t="shared" si="9"/>
        <v>0</v>
      </c>
      <c r="EC110" s="200">
        <f t="shared" si="9"/>
        <v>0</v>
      </c>
    </row>
    <row r="111" spans="1:133" ht="41.25" customHeight="1" x14ac:dyDescent="0.25">
      <c r="A111" s="222">
        <v>10</v>
      </c>
      <c r="B111" s="513" t="s">
        <v>2081</v>
      </c>
      <c r="C111" s="389" t="s">
        <v>2082</v>
      </c>
      <c r="D111" s="421" t="s">
        <v>2839</v>
      </c>
      <c r="E111" s="519">
        <v>6</v>
      </c>
      <c r="F111" s="171">
        <v>3</v>
      </c>
      <c r="G111" s="229"/>
      <c r="H111" s="230"/>
      <c r="I111" s="170"/>
      <c r="J111" s="171">
        <v>3</v>
      </c>
      <c r="K111" s="229"/>
      <c r="L111" s="230"/>
      <c r="M111" s="170"/>
      <c r="N111" s="171">
        <v>3</v>
      </c>
      <c r="O111" s="229"/>
      <c r="P111" s="230"/>
      <c r="Q111" s="170"/>
      <c r="R111" s="171">
        <v>3</v>
      </c>
      <c r="S111" s="229"/>
      <c r="T111" s="230"/>
      <c r="U111" s="170"/>
      <c r="V111" s="171">
        <v>3</v>
      </c>
      <c r="W111" s="229"/>
      <c r="X111" s="230"/>
      <c r="Y111" s="170"/>
      <c r="Z111" s="171">
        <v>3</v>
      </c>
      <c r="AA111" s="229"/>
      <c r="AB111" s="230"/>
      <c r="AC111" s="170"/>
      <c r="AD111" s="171"/>
      <c r="AE111" s="229"/>
      <c r="AF111" s="230"/>
      <c r="AG111" s="170"/>
      <c r="AH111" s="171">
        <v>3</v>
      </c>
      <c r="AI111" s="229"/>
      <c r="AJ111" s="230"/>
      <c r="AK111" s="170"/>
      <c r="AL111" s="171">
        <v>3</v>
      </c>
      <c r="AM111" s="229"/>
      <c r="AN111" s="230"/>
      <c r="AO111" s="170"/>
      <c r="AP111" s="171">
        <v>3</v>
      </c>
      <c r="AQ111" s="229"/>
      <c r="AR111" s="230"/>
      <c r="AS111" s="170"/>
      <c r="AT111" s="171">
        <v>3</v>
      </c>
      <c r="AU111" s="229"/>
      <c r="AV111" s="230"/>
      <c r="AW111" s="170"/>
      <c r="AX111" s="171">
        <v>3</v>
      </c>
      <c r="AY111" s="229"/>
      <c r="AZ111" s="230"/>
      <c r="BA111" s="170"/>
      <c r="BB111" s="171">
        <v>3</v>
      </c>
      <c r="BC111" s="229"/>
      <c r="BD111" s="230"/>
      <c r="BE111" s="170"/>
      <c r="BF111" s="171"/>
      <c r="BG111" s="229"/>
      <c r="BH111" s="230"/>
      <c r="BI111" s="170"/>
      <c r="BJ111" s="171">
        <v>3</v>
      </c>
      <c r="BK111" s="229"/>
      <c r="BL111" s="230"/>
      <c r="BM111" s="170"/>
      <c r="BN111" s="171">
        <v>3</v>
      </c>
      <c r="BO111" s="229"/>
      <c r="BP111" s="230"/>
      <c r="BQ111" s="170"/>
      <c r="BR111" s="171">
        <v>3</v>
      </c>
      <c r="BS111" s="229"/>
      <c r="BT111" s="230"/>
      <c r="BU111" s="170"/>
      <c r="BV111" s="171">
        <v>3</v>
      </c>
      <c r="BW111" s="229"/>
      <c r="BX111" s="230"/>
      <c r="BY111" s="170"/>
      <c r="BZ111" s="171">
        <v>3</v>
      </c>
      <c r="CA111" s="229"/>
      <c r="CB111" s="230"/>
      <c r="CC111" s="170"/>
      <c r="CD111" s="171">
        <v>3</v>
      </c>
      <c r="CE111" s="229"/>
      <c r="CF111" s="230"/>
      <c r="CG111" s="170"/>
      <c r="CH111" s="171"/>
      <c r="CI111" s="229"/>
      <c r="CJ111" s="230"/>
      <c r="CK111" s="170"/>
      <c r="CL111" s="171">
        <v>3</v>
      </c>
      <c r="CM111" s="229"/>
      <c r="CN111" s="230"/>
      <c r="CO111" s="170"/>
      <c r="CP111" s="171">
        <v>3</v>
      </c>
      <c r="CQ111" s="229"/>
      <c r="CR111" s="230"/>
      <c r="CS111" s="170"/>
      <c r="CT111" s="171">
        <v>3</v>
      </c>
      <c r="CU111" s="229"/>
      <c r="CV111" s="230"/>
      <c r="CW111" s="170"/>
      <c r="CX111" s="171">
        <v>3</v>
      </c>
      <c r="CY111" s="229"/>
      <c r="CZ111" s="230"/>
      <c r="DA111" s="170"/>
      <c r="DB111" s="171">
        <v>3</v>
      </c>
      <c r="DC111" s="229"/>
      <c r="DD111" s="230"/>
      <c r="DE111" s="170"/>
      <c r="DF111" s="171">
        <v>3</v>
      </c>
      <c r="DG111" s="229"/>
      <c r="DH111" s="230"/>
      <c r="DI111" s="170"/>
      <c r="DJ111" s="171"/>
      <c r="DK111" s="229"/>
      <c r="DL111" s="230"/>
      <c r="DM111" s="170"/>
      <c r="DN111" s="171">
        <v>3</v>
      </c>
      <c r="DO111" s="229"/>
      <c r="DP111" s="230"/>
      <c r="DQ111" s="170"/>
      <c r="DR111" s="171">
        <v>3</v>
      </c>
      <c r="DS111" s="229"/>
      <c r="DT111" s="230"/>
      <c r="DU111" s="170"/>
      <c r="DV111" s="171">
        <v>3</v>
      </c>
      <c r="DW111" s="229"/>
      <c r="DX111" s="230"/>
      <c r="DY111" s="170"/>
      <c r="DZ111" s="183">
        <f t="shared" si="9"/>
        <v>81</v>
      </c>
      <c r="EA111" s="199">
        <f t="shared" si="9"/>
        <v>0</v>
      </c>
      <c r="EB111" s="199">
        <f t="shared" si="9"/>
        <v>0</v>
      </c>
      <c r="EC111" s="200">
        <f t="shared" si="9"/>
        <v>0</v>
      </c>
    </row>
    <row r="112" spans="1:133" ht="30.75" customHeight="1" x14ac:dyDescent="0.25">
      <c r="A112" s="222">
        <v>11</v>
      </c>
      <c r="B112" s="513" t="s">
        <v>2083</v>
      </c>
      <c r="C112" s="389" t="s">
        <v>2084</v>
      </c>
      <c r="D112" s="421" t="s">
        <v>2840</v>
      </c>
      <c r="E112" s="519">
        <v>6</v>
      </c>
      <c r="F112" s="171">
        <v>3</v>
      </c>
      <c r="G112" s="229"/>
      <c r="H112" s="230"/>
      <c r="I112" s="170"/>
      <c r="J112" s="171">
        <v>3</v>
      </c>
      <c r="K112" s="229"/>
      <c r="L112" s="230"/>
      <c r="M112" s="170"/>
      <c r="N112" s="171">
        <v>3</v>
      </c>
      <c r="O112" s="229"/>
      <c r="P112" s="230"/>
      <c r="Q112" s="170"/>
      <c r="R112" s="171">
        <v>3</v>
      </c>
      <c r="S112" s="229"/>
      <c r="T112" s="230"/>
      <c r="U112" s="170"/>
      <c r="V112" s="171">
        <v>3</v>
      </c>
      <c r="W112" s="229"/>
      <c r="X112" s="230"/>
      <c r="Y112" s="170"/>
      <c r="Z112" s="171">
        <v>3</v>
      </c>
      <c r="AA112" s="229"/>
      <c r="AB112" s="230"/>
      <c r="AC112" s="170"/>
      <c r="AD112" s="171"/>
      <c r="AE112" s="229"/>
      <c r="AF112" s="230"/>
      <c r="AG112" s="170"/>
      <c r="AH112" s="171">
        <v>3</v>
      </c>
      <c r="AI112" s="229"/>
      <c r="AJ112" s="230"/>
      <c r="AK112" s="170"/>
      <c r="AL112" s="171">
        <v>3</v>
      </c>
      <c r="AM112" s="229"/>
      <c r="AN112" s="230"/>
      <c r="AO112" s="170"/>
      <c r="AP112" s="171">
        <v>3</v>
      </c>
      <c r="AQ112" s="229"/>
      <c r="AR112" s="230"/>
      <c r="AS112" s="170"/>
      <c r="AT112" s="171">
        <v>3</v>
      </c>
      <c r="AU112" s="229"/>
      <c r="AV112" s="230"/>
      <c r="AW112" s="170"/>
      <c r="AX112" s="171">
        <v>3</v>
      </c>
      <c r="AY112" s="229"/>
      <c r="AZ112" s="230"/>
      <c r="BA112" s="170"/>
      <c r="BB112" s="171">
        <v>3</v>
      </c>
      <c r="BC112" s="229"/>
      <c r="BD112" s="230"/>
      <c r="BE112" s="170"/>
      <c r="BF112" s="171"/>
      <c r="BG112" s="229"/>
      <c r="BH112" s="230"/>
      <c r="BI112" s="170"/>
      <c r="BJ112" s="171">
        <v>3</v>
      </c>
      <c r="BK112" s="229"/>
      <c r="BL112" s="230"/>
      <c r="BM112" s="170"/>
      <c r="BN112" s="171">
        <v>3</v>
      </c>
      <c r="BO112" s="229"/>
      <c r="BP112" s="230"/>
      <c r="BQ112" s="170"/>
      <c r="BR112" s="171">
        <v>3</v>
      </c>
      <c r="BS112" s="229"/>
      <c r="BT112" s="230"/>
      <c r="BU112" s="170"/>
      <c r="BV112" s="171">
        <v>3</v>
      </c>
      <c r="BW112" s="229"/>
      <c r="BX112" s="230"/>
      <c r="BY112" s="170"/>
      <c r="BZ112" s="171">
        <v>3</v>
      </c>
      <c r="CA112" s="229"/>
      <c r="CB112" s="230"/>
      <c r="CC112" s="170"/>
      <c r="CD112" s="171">
        <v>3</v>
      </c>
      <c r="CE112" s="229"/>
      <c r="CF112" s="230"/>
      <c r="CG112" s="170"/>
      <c r="CH112" s="171"/>
      <c r="CI112" s="229"/>
      <c r="CJ112" s="230"/>
      <c r="CK112" s="170"/>
      <c r="CL112" s="171">
        <v>3</v>
      </c>
      <c r="CM112" s="229"/>
      <c r="CN112" s="230"/>
      <c r="CO112" s="170"/>
      <c r="CP112" s="171">
        <v>3</v>
      </c>
      <c r="CQ112" s="229"/>
      <c r="CR112" s="230"/>
      <c r="CS112" s="170"/>
      <c r="CT112" s="171">
        <v>3</v>
      </c>
      <c r="CU112" s="229"/>
      <c r="CV112" s="230"/>
      <c r="CW112" s="170"/>
      <c r="CX112" s="171">
        <v>3</v>
      </c>
      <c r="CY112" s="229"/>
      <c r="CZ112" s="230"/>
      <c r="DA112" s="170"/>
      <c r="DB112" s="171">
        <v>3</v>
      </c>
      <c r="DC112" s="229"/>
      <c r="DD112" s="230"/>
      <c r="DE112" s="170"/>
      <c r="DF112" s="171">
        <v>3</v>
      </c>
      <c r="DG112" s="229"/>
      <c r="DH112" s="230"/>
      <c r="DI112" s="170"/>
      <c r="DJ112" s="171"/>
      <c r="DK112" s="229"/>
      <c r="DL112" s="230"/>
      <c r="DM112" s="170"/>
      <c r="DN112" s="171">
        <v>3</v>
      </c>
      <c r="DO112" s="229"/>
      <c r="DP112" s="230"/>
      <c r="DQ112" s="170"/>
      <c r="DR112" s="171">
        <v>3</v>
      </c>
      <c r="DS112" s="229"/>
      <c r="DT112" s="230"/>
      <c r="DU112" s="170"/>
      <c r="DV112" s="171">
        <v>3</v>
      </c>
      <c r="DW112" s="229"/>
      <c r="DX112" s="230"/>
      <c r="DY112" s="170"/>
      <c r="DZ112" s="183">
        <f t="shared" si="9"/>
        <v>81</v>
      </c>
      <c r="EA112" s="199">
        <f t="shared" si="9"/>
        <v>0</v>
      </c>
      <c r="EB112" s="199">
        <f t="shared" si="9"/>
        <v>0</v>
      </c>
      <c r="EC112" s="200">
        <f t="shared" si="9"/>
        <v>0</v>
      </c>
    </row>
    <row r="113" spans="1:133" ht="37.5" customHeight="1" x14ac:dyDescent="0.25">
      <c r="A113" s="222">
        <v>12</v>
      </c>
      <c r="B113" s="513" t="s">
        <v>2085</v>
      </c>
      <c r="C113" s="389" t="s">
        <v>2086</v>
      </c>
      <c r="D113" s="421" t="s">
        <v>2841</v>
      </c>
      <c r="E113" s="519">
        <v>6</v>
      </c>
      <c r="F113" s="171">
        <v>3</v>
      </c>
      <c r="G113" s="229"/>
      <c r="H113" s="230"/>
      <c r="I113" s="170"/>
      <c r="J113" s="171">
        <v>3</v>
      </c>
      <c r="K113" s="229"/>
      <c r="L113" s="230"/>
      <c r="M113" s="170"/>
      <c r="N113" s="171">
        <v>3</v>
      </c>
      <c r="O113" s="229"/>
      <c r="P113" s="230"/>
      <c r="Q113" s="170"/>
      <c r="R113" s="171">
        <v>3</v>
      </c>
      <c r="S113" s="229"/>
      <c r="T113" s="230"/>
      <c r="U113" s="170"/>
      <c r="V113" s="171">
        <v>3</v>
      </c>
      <c r="W113" s="229"/>
      <c r="X113" s="230"/>
      <c r="Y113" s="170"/>
      <c r="Z113" s="171">
        <v>3</v>
      </c>
      <c r="AA113" s="229"/>
      <c r="AB113" s="230"/>
      <c r="AC113" s="170"/>
      <c r="AD113" s="171"/>
      <c r="AE113" s="229"/>
      <c r="AF113" s="230"/>
      <c r="AG113" s="170"/>
      <c r="AH113" s="171">
        <v>3</v>
      </c>
      <c r="AI113" s="229"/>
      <c r="AJ113" s="230"/>
      <c r="AK113" s="170"/>
      <c r="AL113" s="171">
        <v>3</v>
      </c>
      <c r="AM113" s="229"/>
      <c r="AN113" s="230"/>
      <c r="AO113" s="170"/>
      <c r="AP113" s="171">
        <v>3</v>
      </c>
      <c r="AQ113" s="229"/>
      <c r="AR113" s="230"/>
      <c r="AS113" s="170"/>
      <c r="AT113" s="171">
        <v>3</v>
      </c>
      <c r="AU113" s="229"/>
      <c r="AV113" s="230"/>
      <c r="AW113" s="170"/>
      <c r="AX113" s="171">
        <v>3</v>
      </c>
      <c r="AY113" s="229"/>
      <c r="AZ113" s="230"/>
      <c r="BA113" s="170"/>
      <c r="BB113" s="171">
        <v>3</v>
      </c>
      <c r="BC113" s="229"/>
      <c r="BD113" s="230"/>
      <c r="BE113" s="170"/>
      <c r="BF113" s="171"/>
      <c r="BG113" s="229"/>
      <c r="BH113" s="230"/>
      <c r="BI113" s="170"/>
      <c r="BJ113" s="171">
        <v>3</v>
      </c>
      <c r="BK113" s="229"/>
      <c r="BL113" s="230"/>
      <c r="BM113" s="170"/>
      <c r="BN113" s="171">
        <v>3</v>
      </c>
      <c r="BO113" s="229"/>
      <c r="BP113" s="230"/>
      <c r="BQ113" s="170"/>
      <c r="BR113" s="171">
        <v>3</v>
      </c>
      <c r="BS113" s="229"/>
      <c r="BT113" s="230"/>
      <c r="BU113" s="170"/>
      <c r="BV113" s="171">
        <v>3</v>
      </c>
      <c r="BW113" s="229"/>
      <c r="BX113" s="230"/>
      <c r="BY113" s="170"/>
      <c r="BZ113" s="171">
        <v>3</v>
      </c>
      <c r="CA113" s="229"/>
      <c r="CB113" s="230"/>
      <c r="CC113" s="170"/>
      <c r="CD113" s="171">
        <v>3</v>
      </c>
      <c r="CE113" s="229"/>
      <c r="CF113" s="230"/>
      <c r="CG113" s="170"/>
      <c r="CH113" s="171"/>
      <c r="CI113" s="229"/>
      <c r="CJ113" s="230"/>
      <c r="CK113" s="170"/>
      <c r="CL113" s="171">
        <v>3</v>
      </c>
      <c r="CM113" s="229"/>
      <c r="CN113" s="230"/>
      <c r="CO113" s="170"/>
      <c r="CP113" s="171">
        <v>3</v>
      </c>
      <c r="CQ113" s="229"/>
      <c r="CR113" s="230"/>
      <c r="CS113" s="170"/>
      <c r="CT113" s="171">
        <v>3</v>
      </c>
      <c r="CU113" s="229"/>
      <c r="CV113" s="230"/>
      <c r="CW113" s="170"/>
      <c r="CX113" s="171">
        <v>3</v>
      </c>
      <c r="CY113" s="229"/>
      <c r="CZ113" s="230"/>
      <c r="DA113" s="170"/>
      <c r="DB113" s="171">
        <v>3</v>
      </c>
      <c r="DC113" s="229"/>
      <c r="DD113" s="230"/>
      <c r="DE113" s="170"/>
      <c r="DF113" s="171">
        <v>3</v>
      </c>
      <c r="DG113" s="229"/>
      <c r="DH113" s="230"/>
      <c r="DI113" s="170"/>
      <c r="DJ113" s="171"/>
      <c r="DK113" s="229"/>
      <c r="DL113" s="230"/>
      <c r="DM113" s="170"/>
      <c r="DN113" s="171">
        <v>3</v>
      </c>
      <c r="DO113" s="229"/>
      <c r="DP113" s="230"/>
      <c r="DQ113" s="170"/>
      <c r="DR113" s="171">
        <v>3</v>
      </c>
      <c r="DS113" s="229"/>
      <c r="DT113" s="230"/>
      <c r="DU113" s="170"/>
      <c r="DV113" s="171">
        <v>3</v>
      </c>
      <c r="DW113" s="229"/>
      <c r="DX113" s="230"/>
      <c r="DY113" s="170"/>
      <c r="DZ113" s="183">
        <f t="shared" si="9"/>
        <v>81</v>
      </c>
      <c r="EA113" s="199">
        <f t="shared" si="9"/>
        <v>0</v>
      </c>
      <c r="EB113" s="199">
        <f t="shared" si="9"/>
        <v>0</v>
      </c>
      <c r="EC113" s="200">
        <f t="shared" si="9"/>
        <v>0</v>
      </c>
    </row>
    <row r="114" spans="1:133" ht="39.75" customHeight="1" x14ac:dyDescent="0.25">
      <c r="A114" s="222">
        <v>13</v>
      </c>
      <c r="B114" s="513" t="s">
        <v>2087</v>
      </c>
      <c r="C114" s="389" t="s">
        <v>2088</v>
      </c>
      <c r="D114" s="421" t="s">
        <v>2842</v>
      </c>
      <c r="E114" s="519">
        <v>6</v>
      </c>
      <c r="F114" s="171">
        <v>3</v>
      </c>
      <c r="G114" s="229"/>
      <c r="H114" s="230"/>
      <c r="I114" s="170"/>
      <c r="J114" s="171">
        <v>3</v>
      </c>
      <c r="K114" s="229"/>
      <c r="L114" s="230"/>
      <c r="M114" s="170"/>
      <c r="N114" s="171">
        <v>3</v>
      </c>
      <c r="O114" s="229"/>
      <c r="P114" s="230"/>
      <c r="Q114" s="170"/>
      <c r="R114" s="171">
        <v>3</v>
      </c>
      <c r="S114" s="229"/>
      <c r="T114" s="230"/>
      <c r="U114" s="170"/>
      <c r="V114" s="171">
        <v>3</v>
      </c>
      <c r="W114" s="229"/>
      <c r="X114" s="230"/>
      <c r="Y114" s="170"/>
      <c r="Z114" s="171">
        <v>3</v>
      </c>
      <c r="AA114" s="229"/>
      <c r="AB114" s="230"/>
      <c r="AC114" s="170"/>
      <c r="AD114" s="171"/>
      <c r="AE114" s="229"/>
      <c r="AF114" s="230"/>
      <c r="AG114" s="170"/>
      <c r="AH114" s="171">
        <v>3</v>
      </c>
      <c r="AI114" s="229"/>
      <c r="AJ114" s="230"/>
      <c r="AK114" s="170"/>
      <c r="AL114" s="171">
        <v>3</v>
      </c>
      <c r="AM114" s="229"/>
      <c r="AN114" s="230"/>
      <c r="AO114" s="170"/>
      <c r="AP114" s="171">
        <v>3</v>
      </c>
      <c r="AQ114" s="229"/>
      <c r="AR114" s="230"/>
      <c r="AS114" s="170"/>
      <c r="AT114" s="171">
        <v>3</v>
      </c>
      <c r="AU114" s="229"/>
      <c r="AV114" s="230"/>
      <c r="AW114" s="170"/>
      <c r="AX114" s="171">
        <v>3</v>
      </c>
      <c r="AY114" s="229"/>
      <c r="AZ114" s="230"/>
      <c r="BA114" s="170"/>
      <c r="BB114" s="171">
        <v>3</v>
      </c>
      <c r="BC114" s="229"/>
      <c r="BD114" s="230"/>
      <c r="BE114" s="170"/>
      <c r="BF114" s="171"/>
      <c r="BG114" s="229"/>
      <c r="BH114" s="230"/>
      <c r="BI114" s="170"/>
      <c r="BJ114" s="171">
        <v>3</v>
      </c>
      <c r="BK114" s="229"/>
      <c r="BL114" s="230"/>
      <c r="BM114" s="170"/>
      <c r="BN114" s="171">
        <v>3</v>
      </c>
      <c r="BO114" s="229"/>
      <c r="BP114" s="230"/>
      <c r="BQ114" s="170"/>
      <c r="BR114" s="171">
        <v>3</v>
      </c>
      <c r="BS114" s="229"/>
      <c r="BT114" s="230"/>
      <c r="BU114" s="170"/>
      <c r="BV114" s="171">
        <v>3</v>
      </c>
      <c r="BW114" s="229"/>
      <c r="BX114" s="230"/>
      <c r="BY114" s="170"/>
      <c r="BZ114" s="171">
        <v>3</v>
      </c>
      <c r="CA114" s="229"/>
      <c r="CB114" s="230"/>
      <c r="CC114" s="170"/>
      <c r="CD114" s="171">
        <v>3</v>
      </c>
      <c r="CE114" s="229"/>
      <c r="CF114" s="230"/>
      <c r="CG114" s="170"/>
      <c r="CH114" s="171"/>
      <c r="CI114" s="229"/>
      <c r="CJ114" s="230"/>
      <c r="CK114" s="170"/>
      <c r="CL114" s="171">
        <v>3</v>
      </c>
      <c r="CM114" s="229"/>
      <c r="CN114" s="230"/>
      <c r="CO114" s="170"/>
      <c r="CP114" s="171">
        <v>3</v>
      </c>
      <c r="CQ114" s="229"/>
      <c r="CR114" s="230"/>
      <c r="CS114" s="170"/>
      <c r="CT114" s="171">
        <v>3</v>
      </c>
      <c r="CU114" s="229"/>
      <c r="CV114" s="230"/>
      <c r="CW114" s="170"/>
      <c r="CX114" s="171">
        <v>3</v>
      </c>
      <c r="CY114" s="229"/>
      <c r="CZ114" s="230"/>
      <c r="DA114" s="170"/>
      <c r="DB114" s="171">
        <v>3</v>
      </c>
      <c r="DC114" s="229"/>
      <c r="DD114" s="230"/>
      <c r="DE114" s="170"/>
      <c r="DF114" s="171">
        <v>3</v>
      </c>
      <c r="DG114" s="229"/>
      <c r="DH114" s="230"/>
      <c r="DI114" s="170"/>
      <c r="DJ114" s="171"/>
      <c r="DK114" s="229"/>
      <c r="DL114" s="230"/>
      <c r="DM114" s="170"/>
      <c r="DN114" s="171">
        <v>3</v>
      </c>
      <c r="DO114" s="229"/>
      <c r="DP114" s="230"/>
      <c r="DQ114" s="170"/>
      <c r="DR114" s="171">
        <v>3</v>
      </c>
      <c r="DS114" s="229"/>
      <c r="DT114" s="230"/>
      <c r="DU114" s="170"/>
      <c r="DV114" s="171">
        <v>3</v>
      </c>
      <c r="DW114" s="229"/>
      <c r="DX114" s="230"/>
      <c r="DY114" s="170"/>
      <c r="DZ114" s="183">
        <f t="shared" si="9"/>
        <v>81</v>
      </c>
      <c r="EA114" s="199">
        <f t="shared" si="9"/>
        <v>0</v>
      </c>
      <c r="EB114" s="199">
        <f t="shared" si="9"/>
        <v>0</v>
      </c>
      <c r="EC114" s="200">
        <f t="shared" si="9"/>
        <v>0</v>
      </c>
    </row>
    <row r="115" spans="1:133" ht="41.25" customHeight="1" x14ac:dyDescent="0.25">
      <c r="A115" s="222">
        <v>14</v>
      </c>
      <c r="B115" s="513" t="s">
        <v>2089</v>
      </c>
      <c r="C115" s="389" t="s">
        <v>2090</v>
      </c>
      <c r="D115" s="421" t="s">
        <v>2843</v>
      </c>
      <c r="E115" s="519">
        <v>6</v>
      </c>
      <c r="F115" s="171">
        <v>3</v>
      </c>
      <c r="G115" s="229">
        <v>1</v>
      </c>
      <c r="H115" s="230"/>
      <c r="I115" s="170"/>
      <c r="J115" s="171">
        <v>3</v>
      </c>
      <c r="K115" s="229">
        <v>1</v>
      </c>
      <c r="L115" s="230"/>
      <c r="M115" s="170"/>
      <c r="N115" s="171">
        <v>3</v>
      </c>
      <c r="O115" s="229">
        <v>1</v>
      </c>
      <c r="P115" s="230"/>
      <c r="Q115" s="170"/>
      <c r="R115" s="171">
        <v>3</v>
      </c>
      <c r="S115" s="229">
        <v>1</v>
      </c>
      <c r="T115" s="230"/>
      <c r="U115" s="170"/>
      <c r="V115" s="171">
        <v>3</v>
      </c>
      <c r="W115" s="229">
        <v>1</v>
      </c>
      <c r="X115" s="230"/>
      <c r="Y115" s="170"/>
      <c r="Z115" s="171">
        <v>3</v>
      </c>
      <c r="AA115" s="229">
        <v>1</v>
      </c>
      <c r="AB115" s="230"/>
      <c r="AC115" s="170"/>
      <c r="AD115" s="171"/>
      <c r="AE115" s="229"/>
      <c r="AF115" s="230"/>
      <c r="AG115" s="170"/>
      <c r="AH115" s="171">
        <v>3</v>
      </c>
      <c r="AI115" s="229">
        <v>1</v>
      </c>
      <c r="AJ115" s="230"/>
      <c r="AK115" s="170"/>
      <c r="AL115" s="171">
        <v>3</v>
      </c>
      <c r="AM115" s="229">
        <v>1</v>
      </c>
      <c r="AN115" s="230"/>
      <c r="AO115" s="170"/>
      <c r="AP115" s="171">
        <v>3</v>
      </c>
      <c r="AQ115" s="229">
        <v>1</v>
      </c>
      <c r="AR115" s="230"/>
      <c r="AS115" s="170"/>
      <c r="AT115" s="171">
        <v>3</v>
      </c>
      <c r="AU115" s="229">
        <v>1</v>
      </c>
      <c r="AV115" s="230"/>
      <c r="AW115" s="170"/>
      <c r="AX115" s="171">
        <v>3</v>
      </c>
      <c r="AY115" s="229">
        <v>1</v>
      </c>
      <c r="AZ115" s="230"/>
      <c r="BA115" s="170"/>
      <c r="BB115" s="171">
        <v>3</v>
      </c>
      <c r="BC115" s="229">
        <v>1</v>
      </c>
      <c r="BD115" s="230"/>
      <c r="BE115" s="170"/>
      <c r="BF115" s="171"/>
      <c r="BG115" s="229"/>
      <c r="BH115" s="230"/>
      <c r="BI115" s="170"/>
      <c r="BJ115" s="171">
        <v>3</v>
      </c>
      <c r="BK115" s="229">
        <v>1</v>
      </c>
      <c r="BL115" s="230"/>
      <c r="BM115" s="170"/>
      <c r="BN115" s="171">
        <v>3</v>
      </c>
      <c r="BO115" s="229">
        <v>1</v>
      </c>
      <c r="BP115" s="230"/>
      <c r="BQ115" s="170"/>
      <c r="BR115" s="171">
        <v>3</v>
      </c>
      <c r="BS115" s="229">
        <v>1</v>
      </c>
      <c r="BT115" s="230"/>
      <c r="BU115" s="170"/>
      <c r="BV115" s="171">
        <v>3</v>
      </c>
      <c r="BW115" s="229">
        <v>1</v>
      </c>
      <c r="BX115" s="230"/>
      <c r="BY115" s="170"/>
      <c r="BZ115" s="171">
        <v>3</v>
      </c>
      <c r="CA115" s="229">
        <v>1</v>
      </c>
      <c r="CB115" s="230"/>
      <c r="CC115" s="170"/>
      <c r="CD115" s="171">
        <v>3</v>
      </c>
      <c r="CE115" s="229">
        <v>1</v>
      </c>
      <c r="CF115" s="230"/>
      <c r="CG115" s="170"/>
      <c r="CH115" s="171"/>
      <c r="CI115" s="229"/>
      <c r="CJ115" s="230"/>
      <c r="CK115" s="170"/>
      <c r="CL115" s="171">
        <v>3</v>
      </c>
      <c r="CM115" s="229">
        <v>1</v>
      </c>
      <c r="CN115" s="230"/>
      <c r="CO115" s="170"/>
      <c r="CP115" s="171">
        <v>3</v>
      </c>
      <c r="CQ115" s="229">
        <v>1</v>
      </c>
      <c r="CR115" s="230"/>
      <c r="CS115" s="170"/>
      <c r="CT115" s="171">
        <v>3</v>
      </c>
      <c r="CU115" s="229">
        <v>1</v>
      </c>
      <c r="CV115" s="230"/>
      <c r="CW115" s="170"/>
      <c r="CX115" s="171">
        <v>3</v>
      </c>
      <c r="CY115" s="229">
        <v>1</v>
      </c>
      <c r="CZ115" s="230"/>
      <c r="DA115" s="170"/>
      <c r="DB115" s="171">
        <v>3</v>
      </c>
      <c r="DC115" s="229">
        <v>1</v>
      </c>
      <c r="DD115" s="230"/>
      <c r="DE115" s="170"/>
      <c r="DF115" s="171">
        <v>3</v>
      </c>
      <c r="DG115" s="229">
        <v>1</v>
      </c>
      <c r="DH115" s="230"/>
      <c r="DI115" s="170"/>
      <c r="DJ115" s="171"/>
      <c r="DK115" s="229"/>
      <c r="DL115" s="230"/>
      <c r="DM115" s="170"/>
      <c r="DN115" s="171">
        <v>3</v>
      </c>
      <c r="DO115" s="229">
        <v>1</v>
      </c>
      <c r="DP115" s="230"/>
      <c r="DQ115" s="170"/>
      <c r="DR115" s="171">
        <v>3</v>
      </c>
      <c r="DS115" s="229">
        <v>1</v>
      </c>
      <c r="DT115" s="230"/>
      <c r="DU115" s="170"/>
      <c r="DV115" s="171">
        <v>3</v>
      </c>
      <c r="DW115" s="229">
        <v>1</v>
      </c>
      <c r="DX115" s="230"/>
      <c r="DY115" s="170"/>
      <c r="DZ115" s="183">
        <f t="shared" si="9"/>
        <v>81</v>
      </c>
      <c r="EA115" s="199">
        <f t="shared" si="9"/>
        <v>27</v>
      </c>
      <c r="EB115" s="199">
        <f t="shared" si="9"/>
        <v>0</v>
      </c>
      <c r="EC115" s="200">
        <f t="shared" si="9"/>
        <v>0</v>
      </c>
    </row>
    <row r="116" spans="1:133" ht="30.75" customHeight="1" x14ac:dyDescent="0.25">
      <c r="A116" s="222">
        <v>15</v>
      </c>
      <c r="B116" s="513" t="s">
        <v>2091</v>
      </c>
      <c r="C116" s="389" t="s">
        <v>2092</v>
      </c>
      <c r="D116" s="421" t="s">
        <v>2844</v>
      </c>
      <c r="E116" s="519">
        <v>6</v>
      </c>
      <c r="F116" s="171">
        <v>3</v>
      </c>
      <c r="G116" s="229"/>
      <c r="H116" s="230"/>
      <c r="I116" s="170"/>
      <c r="J116" s="171">
        <v>3</v>
      </c>
      <c r="K116" s="229"/>
      <c r="L116" s="230"/>
      <c r="M116" s="170"/>
      <c r="N116" s="171">
        <v>3</v>
      </c>
      <c r="O116" s="229"/>
      <c r="P116" s="230"/>
      <c r="Q116" s="170"/>
      <c r="R116" s="171">
        <v>3</v>
      </c>
      <c r="S116" s="229"/>
      <c r="T116" s="230"/>
      <c r="U116" s="170"/>
      <c r="V116" s="171">
        <v>3</v>
      </c>
      <c r="W116" s="229"/>
      <c r="X116" s="230"/>
      <c r="Y116" s="170"/>
      <c r="Z116" s="171">
        <v>3</v>
      </c>
      <c r="AA116" s="229"/>
      <c r="AB116" s="230"/>
      <c r="AC116" s="170"/>
      <c r="AD116" s="171"/>
      <c r="AE116" s="229"/>
      <c r="AF116" s="230"/>
      <c r="AG116" s="170"/>
      <c r="AH116" s="171">
        <v>3</v>
      </c>
      <c r="AI116" s="229"/>
      <c r="AJ116" s="230"/>
      <c r="AK116" s="170"/>
      <c r="AL116" s="171">
        <v>3</v>
      </c>
      <c r="AM116" s="229"/>
      <c r="AN116" s="230"/>
      <c r="AO116" s="170"/>
      <c r="AP116" s="171">
        <v>3</v>
      </c>
      <c r="AQ116" s="229"/>
      <c r="AR116" s="230"/>
      <c r="AS116" s="170"/>
      <c r="AT116" s="171">
        <v>3</v>
      </c>
      <c r="AU116" s="229"/>
      <c r="AV116" s="230"/>
      <c r="AW116" s="170"/>
      <c r="AX116" s="171">
        <v>3</v>
      </c>
      <c r="AY116" s="229"/>
      <c r="AZ116" s="230"/>
      <c r="BA116" s="170"/>
      <c r="BB116" s="171">
        <v>3</v>
      </c>
      <c r="BC116" s="229"/>
      <c r="BD116" s="230"/>
      <c r="BE116" s="170"/>
      <c r="BF116" s="171"/>
      <c r="BG116" s="229"/>
      <c r="BH116" s="230"/>
      <c r="BI116" s="170"/>
      <c r="BJ116" s="171">
        <v>3</v>
      </c>
      <c r="BK116" s="229"/>
      <c r="BL116" s="230"/>
      <c r="BM116" s="170"/>
      <c r="BN116" s="171">
        <v>3</v>
      </c>
      <c r="BO116" s="229"/>
      <c r="BP116" s="230"/>
      <c r="BQ116" s="170"/>
      <c r="BR116" s="171">
        <v>3</v>
      </c>
      <c r="BS116" s="229"/>
      <c r="BT116" s="230"/>
      <c r="BU116" s="170"/>
      <c r="BV116" s="171">
        <v>3</v>
      </c>
      <c r="BW116" s="229"/>
      <c r="BX116" s="230"/>
      <c r="BY116" s="170"/>
      <c r="BZ116" s="171">
        <v>3</v>
      </c>
      <c r="CA116" s="229"/>
      <c r="CB116" s="230"/>
      <c r="CC116" s="170"/>
      <c r="CD116" s="171">
        <v>3</v>
      </c>
      <c r="CE116" s="229"/>
      <c r="CF116" s="230"/>
      <c r="CG116" s="170"/>
      <c r="CH116" s="171"/>
      <c r="CI116" s="229"/>
      <c r="CJ116" s="230"/>
      <c r="CK116" s="170"/>
      <c r="CL116" s="171">
        <v>3</v>
      </c>
      <c r="CM116" s="229"/>
      <c r="CN116" s="230"/>
      <c r="CO116" s="170"/>
      <c r="CP116" s="171">
        <v>3</v>
      </c>
      <c r="CQ116" s="229"/>
      <c r="CR116" s="230"/>
      <c r="CS116" s="170"/>
      <c r="CT116" s="171">
        <v>3</v>
      </c>
      <c r="CU116" s="229"/>
      <c r="CV116" s="230"/>
      <c r="CW116" s="170"/>
      <c r="CX116" s="171">
        <v>3</v>
      </c>
      <c r="CY116" s="229"/>
      <c r="CZ116" s="230"/>
      <c r="DA116" s="170"/>
      <c r="DB116" s="171">
        <v>3</v>
      </c>
      <c r="DC116" s="229"/>
      <c r="DD116" s="230"/>
      <c r="DE116" s="170"/>
      <c r="DF116" s="171">
        <v>3</v>
      </c>
      <c r="DG116" s="229"/>
      <c r="DH116" s="230"/>
      <c r="DI116" s="170"/>
      <c r="DJ116" s="171"/>
      <c r="DK116" s="229"/>
      <c r="DL116" s="230"/>
      <c r="DM116" s="170"/>
      <c r="DN116" s="171">
        <v>3</v>
      </c>
      <c r="DO116" s="229"/>
      <c r="DP116" s="230"/>
      <c r="DQ116" s="170"/>
      <c r="DR116" s="171">
        <v>3</v>
      </c>
      <c r="DS116" s="229"/>
      <c r="DT116" s="230"/>
      <c r="DU116" s="170"/>
      <c r="DV116" s="171">
        <v>3</v>
      </c>
      <c r="DW116" s="229"/>
      <c r="DX116" s="230"/>
      <c r="DY116" s="170"/>
      <c r="DZ116" s="183">
        <f t="shared" si="9"/>
        <v>81</v>
      </c>
      <c r="EA116" s="199">
        <f t="shared" si="9"/>
        <v>0</v>
      </c>
      <c r="EB116" s="199">
        <f t="shared" si="9"/>
        <v>0</v>
      </c>
      <c r="EC116" s="200">
        <f t="shared" si="9"/>
        <v>0</v>
      </c>
    </row>
    <row r="117" spans="1:133" ht="30.75" customHeight="1" x14ac:dyDescent="0.25">
      <c r="A117" s="222">
        <v>16</v>
      </c>
      <c r="B117" s="513" t="s">
        <v>2093</v>
      </c>
      <c r="C117" s="389" t="s">
        <v>2094</v>
      </c>
      <c r="D117" s="421" t="s">
        <v>2845</v>
      </c>
      <c r="E117" s="519">
        <v>6</v>
      </c>
      <c r="F117" s="171">
        <v>3</v>
      </c>
      <c r="G117" s="229"/>
      <c r="H117" s="230"/>
      <c r="I117" s="170"/>
      <c r="J117" s="171">
        <v>3</v>
      </c>
      <c r="K117" s="229"/>
      <c r="L117" s="230"/>
      <c r="M117" s="170"/>
      <c r="N117" s="171">
        <v>3</v>
      </c>
      <c r="O117" s="229"/>
      <c r="P117" s="230"/>
      <c r="Q117" s="170"/>
      <c r="R117" s="171">
        <v>3</v>
      </c>
      <c r="S117" s="229"/>
      <c r="T117" s="230"/>
      <c r="U117" s="170"/>
      <c r="V117" s="171">
        <v>3</v>
      </c>
      <c r="W117" s="229"/>
      <c r="X117" s="230"/>
      <c r="Y117" s="170"/>
      <c r="Z117" s="171">
        <v>3</v>
      </c>
      <c r="AA117" s="229"/>
      <c r="AB117" s="230"/>
      <c r="AC117" s="170"/>
      <c r="AD117" s="171"/>
      <c r="AE117" s="229"/>
      <c r="AF117" s="230"/>
      <c r="AG117" s="170"/>
      <c r="AH117" s="171">
        <v>3</v>
      </c>
      <c r="AI117" s="229"/>
      <c r="AJ117" s="230"/>
      <c r="AK117" s="170"/>
      <c r="AL117" s="171">
        <v>3</v>
      </c>
      <c r="AM117" s="229"/>
      <c r="AN117" s="230"/>
      <c r="AO117" s="170"/>
      <c r="AP117" s="171">
        <v>3</v>
      </c>
      <c r="AQ117" s="229"/>
      <c r="AR117" s="230"/>
      <c r="AS117" s="170"/>
      <c r="AT117" s="171">
        <v>3</v>
      </c>
      <c r="AU117" s="229"/>
      <c r="AV117" s="230"/>
      <c r="AW117" s="170"/>
      <c r="AX117" s="171">
        <v>3</v>
      </c>
      <c r="AY117" s="229"/>
      <c r="AZ117" s="230"/>
      <c r="BA117" s="170"/>
      <c r="BB117" s="171">
        <v>3</v>
      </c>
      <c r="BC117" s="229"/>
      <c r="BD117" s="230"/>
      <c r="BE117" s="170"/>
      <c r="BF117" s="171"/>
      <c r="BG117" s="229"/>
      <c r="BH117" s="230"/>
      <c r="BI117" s="170"/>
      <c r="BJ117" s="171">
        <v>3</v>
      </c>
      <c r="BK117" s="229"/>
      <c r="BL117" s="230"/>
      <c r="BM117" s="170"/>
      <c r="BN117" s="171">
        <v>3</v>
      </c>
      <c r="BO117" s="229"/>
      <c r="BP117" s="230"/>
      <c r="BQ117" s="170"/>
      <c r="BR117" s="171">
        <v>3</v>
      </c>
      <c r="BS117" s="229"/>
      <c r="BT117" s="230"/>
      <c r="BU117" s="170"/>
      <c r="BV117" s="171">
        <v>3</v>
      </c>
      <c r="BW117" s="229"/>
      <c r="BX117" s="230"/>
      <c r="BY117" s="170"/>
      <c r="BZ117" s="171">
        <v>3</v>
      </c>
      <c r="CA117" s="229"/>
      <c r="CB117" s="230"/>
      <c r="CC117" s="170"/>
      <c r="CD117" s="171">
        <v>3</v>
      </c>
      <c r="CE117" s="229"/>
      <c r="CF117" s="230"/>
      <c r="CG117" s="170"/>
      <c r="CH117" s="171"/>
      <c r="CI117" s="229"/>
      <c r="CJ117" s="230"/>
      <c r="CK117" s="170"/>
      <c r="CL117" s="171">
        <v>3</v>
      </c>
      <c r="CM117" s="229"/>
      <c r="CN117" s="230"/>
      <c r="CO117" s="170"/>
      <c r="CP117" s="171">
        <v>3</v>
      </c>
      <c r="CQ117" s="229"/>
      <c r="CR117" s="230"/>
      <c r="CS117" s="170"/>
      <c r="CT117" s="171">
        <v>3</v>
      </c>
      <c r="CU117" s="229"/>
      <c r="CV117" s="230"/>
      <c r="CW117" s="170"/>
      <c r="CX117" s="171">
        <v>3</v>
      </c>
      <c r="CY117" s="229"/>
      <c r="CZ117" s="230"/>
      <c r="DA117" s="170"/>
      <c r="DB117" s="171">
        <v>3</v>
      </c>
      <c r="DC117" s="229"/>
      <c r="DD117" s="230"/>
      <c r="DE117" s="170"/>
      <c r="DF117" s="171">
        <v>3</v>
      </c>
      <c r="DG117" s="229"/>
      <c r="DH117" s="230"/>
      <c r="DI117" s="170"/>
      <c r="DJ117" s="171"/>
      <c r="DK117" s="229"/>
      <c r="DL117" s="230"/>
      <c r="DM117" s="170"/>
      <c r="DN117" s="171">
        <v>3</v>
      </c>
      <c r="DO117" s="229"/>
      <c r="DP117" s="230"/>
      <c r="DQ117" s="170"/>
      <c r="DR117" s="171">
        <v>3</v>
      </c>
      <c r="DS117" s="229"/>
      <c r="DT117" s="230"/>
      <c r="DU117" s="170"/>
      <c r="DV117" s="171">
        <v>3</v>
      </c>
      <c r="DW117" s="229"/>
      <c r="DX117" s="230"/>
      <c r="DY117" s="170"/>
      <c r="DZ117" s="183">
        <f t="shared" si="9"/>
        <v>81</v>
      </c>
      <c r="EA117" s="199">
        <f t="shared" si="9"/>
        <v>0</v>
      </c>
      <c r="EB117" s="199">
        <f t="shared" si="9"/>
        <v>0</v>
      </c>
      <c r="EC117" s="200">
        <f t="shared" si="9"/>
        <v>0</v>
      </c>
    </row>
    <row r="118" spans="1:133" ht="33" customHeight="1" x14ac:dyDescent="0.25">
      <c r="A118" s="222">
        <v>17</v>
      </c>
      <c r="B118" s="513" t="s">
        <v>2095</v>
      </c>
      <c r="C118" s="389" t="s">
        <v>2096</v>
      </c>
      <c r="D118" s="421" t="s">
        <v>2846</v>
      </c>
      <c r="E118" s="519">
        <v>6</v>
      </c>
      <c r="F118" s="171">
        <v>3</v>
      </c>
      <c r="G118" s="229"/>
      <c r="H118" s="230"/>
      <c r="I118" s="170"/>
      <c r="J118" s="171">
        <v>3</v>
      </c>
      <c r="K118" s="229"/>
      <c r="L118" s="230"/>
      <c r="M118" s="170"/>
      <c r="N118" s="171">
        <v>3</v>
      </c>
      <c r="O118" s="229"/>
      <c r="P118" s="230"/>
      <c r="Q118" s="170"/>
      <c r="R118" s="171">
        <v>3</v>
      </c>
      <c r="S118" s="229"/>
      <c r="T118" s="230"/>
      <c r="U118" s="170"/>
      <c r="V118" s="171">
        <v>3</v>
      </c>
      <c r="W118" s="229"/>
      <c r="X118" s="230"/>
      <c r="Y118" s="170"/>
      <c r="Z118" s="171">
        <v>3</v>
      </c>
      <c r="AA118" s="229"/>
      <c r="AB118" s="230"/>
      <c r="AC118" s="170"/>
      <c r="AD118" s="171"/>
      <c r="AE118" s="229"/>
      <c r="AF118" s="230"/>
      <c r="AG118" s="170"/>
      <c r="AH118" s="171">
        <v>3</v>
      </c>
      <c r="AI118" s="229"/>
      <c r="AJ118" s="230"/>
      <c r="AK118" s="170"/>
      <c r="AL118" s="171">
        <v>3</v>
      </c>
      <c r="AM118" s="229"/>
      <c r="AN118" s="230"/>
      <c r="AO118" s="170"/>
      <c r="AP118" s="171">
        <v>3</v>
      </c>
      <c r="AQ118" s="229"/>
      <c r="AR118" s="230"/>
      <c r="AS118" s="170"/>
      <c r="AT118" s="171">
        <v>3</v>
      </c>
      <c r="AU118" s="229"/>
      <c r="AV118" s="230"/>
      <c r="AW118" s="170"/>
      <c r="AX118" s="171">
        <v>3</v>
      </c>
      <c r="AY118" s="229"/>
      <c r="AZ118" s="230"/>
      <c r="BA118" s="170"/>
      <c r="BB118" s="171">
        <v>3</v>
      </c>
      <c r="BC118" s="229"/>
      <c r="BD118" s="230"/>
      <c r="BE118" s="170"/>
      <c r="BF118" s="171"/>
      <c r="BG118" s="229"/>
      <c r="BH118" s="230"/>
      <c r="BI118" s="170"/>
      <c r="BJ118" s="171">
        <v>3</v>
      </c>
      <c r="BK118" s="229"/>
      <c r="BL118" s="230"/>
      <c r="BM118" s="170"/>
      <c r="BN118" s="171">
        <v>3</v>
      </c>
      <c r="BO118" s="229"/>
      <c r="BP118" s="230"/>
      <c r="BQ118" s="170"/>
      <c r="BR118" s="171">
        <v>3</v>
      </c>
      <c r="BS118" s="229"/>
      <c r="BT118" s="230"/>
      <c r="BU118" s="170"/>
      <c r="BV118" s="171">
        <v>3</v>
      </c>
      <c r="BW118" s="229"/>
      <c r="BX118" s="230"/>
      <c r="BY118" s="170"/>
      <c r="BZ118" s="171">
        <v>3</v>
      </c>
      <c r="CA118" s="229"/>
      <c r="CB118" s="230"/>
      <c r="CC118" s="170"/>
      <c r="CD118" s="171">
        <v>3</v>
      </c>
      <c r="CE118" s="229"/>
      <c r="CF118" s="230"/>
      <c r="CG118" s="170"/>
      <c r="CH118" s="171"/>
      <c r="CI118" s="229"/>
      <c r="CJ118" s="230"/>
      <c r="CK118" s="170"/>
      <c r="CL118" s="171">
        <v>3</v>
      </c>
      <c r="CM118" s="229"/>
      <c r="CN118" s="230"/>
      <c r="CO118" s="170"/>
      <c r="CP118" s="171">
        <v>3</v>
      </c>
      <c r="CQ118" s="229"/>
      <c r="CR118" s="230"/>
      <c r="CS118" s="170"/>
      <c r="CT118" s="171">
        <v>3</v>
      </c>
      <c r="CU118" s="229"/>
      <c r="CV118" s="230"/>
      <c r="CW118" s="170"/>
      <c r="CX118" s="171">
        <v>3</v>
      </c>
      <c r="CY118" s="229"/>
      <c r="CZ118" s="230"/>
      <c r="DA118" s="170"/>
      <c r="DB118" s="171">
        <v>3</v>
      </c>
      <c r="DC118" s="229"/>
      <c r="DD118" s="230"/>
      <c r="DE118" s="170"/>
      <c r="DF118" s="171">
        <v>3</v>
      </c>
      <c r="DG118" s="229"/>
      <c r="DH118" s="230"/>
      <c r="DI118" s="170"/>
      <c r="DJ118" s="171"/>
      <c r="DK118" s="229"/>
      <c r="DL118" s="230"/>
      <c r="DM118" s="170"/>
      <c r="DN118" s="171">
        <v>3</v>
      </c>
      <c r="DO118" s="229"/>
      <c r="DP118" s="230"/>
      <c r="DQ118" s="170"/>
      <c r="DR118" s="171">
        <v>3</v>
      </c>
      <c r="DS118" s="229"/>
      <c r="DT118" s="230"/>
      <c r="DU118" s="170"/>
      <c r="DV118" s="171">
        <v>3</v>
      </c>
      <c r="DW118" s="229"/>
      <c r="DX118" s="230"/>
      <c r="DY118" s="170"/>
      <c r="DZ118" s="183">
        <f t="shared" si="9"/>
        <v>81</v>
      </c>
      <c r="EA118" s="199">
        <f t="shared" si="9"/>
        <v>0</v>
      </c>
      <c r="EB118" s="199">
        <f t="shared" si="9"/>
        <v>0</v>
      </c>
      <c r="EC118" s="200">
        <f t="shared" si="9"/>
        <v>0</v>
      </c>
    </row>
    <row r="119" spans="1:133" ht="33.75" customHeight="1" x14ac:dyDescent="0.25">
      <c r="A119" s="222">
        <v>18</v>
      </c>
      <c r="B119" s="513" t="s">
        <v>2097</v>
      </c>
      <c r="C119" s="389" t="s">
        <v>2098</v>
      </c>
      <c r="D119" s="421" t="s">
        <v>2847</v>
      </c>
      <c r="E119" s="519">
        <v>6</v>
      </c>
      <c r="F119" s="171">
        <v>3</v>
      </c>
      <c r="G119" s="229">
        <v>1</v>
      </c>
      <c r="H119" s="230"/>
      <c r="I119" s="170"/>
      <c r="J119" s="171">
        <v>3</v>
      </c>
      <c r="K119" s="229">
        <v>1</v>
      </c>
      <c r="L119" s="230"/>
      <c r="M119" s="170"/>
      <c r="N119" s="171">
        <v>3</v>
      </c>
      <c r="O119" s="229">
        <v>1</v>
      </c>
      <c r="P119" s="230"/>
      <c r="Q119" s="170"/>
      <c r="R119" s="171">
        <v>3</v>
      </c>
      <c r="S119" s="229">
        <v>1</v>
      </c>
      <c r="T119" s="230"/>
      <c r="U119" s="170"/>
      <c r="V119" s="171">
        <v>3</v>
      </c>
      <c r="W119" s="229">
        <v>1</v>
      </c>
      <c r="X119" s="230"/>
      <c r="Y119" s="170"/>
      <c r="Z119" s="171">
        <v>3</v>
      </c>
      <c r="AA119" s="229">
        <v>1</v>
      </c>
      <c r="AB119" s="230"/>
      <c r="AC119" s="170"/>
      <c r="AD119" s="171"/>
      <c r="AE119" s="229"/>
      <c r="AF119" s="230"/>
      <c r="AG119" s="170"/>
      <c r="AH119" s="171">
        <v>3</v>
      </c>
      <c r="AI119" s="229">
        <v>1</v>
      </c>
      <c r="AJ119" s="230"/>
      <c r="AK119" s="170"/>
      <c r="AL119" s="171">
        <v>3</v>
      </c>
      <c r="AM119" s="229">
        <v>1</v>
      </c>
      <c r="AN119" s="230"/>
      <c r="AO119" s="170"/>
      <c r="AP119" s="171">
        <v>3</v>
      </c>
      <c r="AQ119" s="229">
        <v>1</v>
      </c>
      <c r="AR119" s="230"/>
      <c r="AS119" s="170"/>
      <c r="AT119" s="171">
        <v>3</v>
      </c>
      <c r="AU119" s="229">
        <v>1</v>
      </c>
      <c r="AV119" s="230"/>
      <c r="AW119" s="170"/>
      <c r="AX119" s="171">
        <v>3</v>
      </c>
      <c r="AY119" s="229">
        <v>1</v>
      </c>
      <c r="AZ119" s="230"/>
      <c r="BA119" s="170"/>
      <c r="BB119" s="171">
        <v>3</v>
      </c>
      <c r="BC119" s="229">
        <v>1</v>
      </c>
      <c r="BD119" s="230"/>
      <c r="BE119" s="170"/>
      <c r="BF119" s="171"/>
      <c r="BG119" s="229"/>
      <c r="BH119" s="230"/>
      <c r="BI119" s="170"/>
      <c r="BJ119" s="171">
        <v>3</v>
      </c>
      <c r="BK119" s="229">
        <v>1</v>
      </c>
      <c r="BL119" s="230"/>
      <c r="BM119" s="170"/>
      <c r="BN119" s="171">
        <v>3</v>
      </c>
      <c r="BO119" s="229">
        <v>1</v>
      </c>
      <c r="BP119" s="230"/>
      <c r="BQ119" s="170"/>
      <c r="BR119" s="171">
        <v>3</v>
      </c>
      <c r="BS119" s="229">
        <v>1</v>
      </c>
      <c r="BT119" s="230"/>
      <c r="BU119" s="170"/>
      <c r="BV119" s="171">
        <v>3</v>
      </c>
      <c r="BW119" s="229">
        <v>1</v>
      </c>
      <c r="BX119" s="230"/>
      <c r="BY119" s="170"/>
      <c r="BZ119" s="171">
        <v>3</v>
      </c>
      <c r="CA119" s="229">
        <v>1</v>
      </c>
      <c r="CB119" s="230"/>
      <c r="CC119" s="170"/>
      <c r="CD119" s="171">
        <v>3</v>
      </c>
      <c r="CE119" s="229">
        <v>1</v>
      </c>
      <c r="CF119" s="230"/>
      <c r="CG119" s="170"/>
      <c r="CH119" s="171"/>
      <c r="CI119" s="229"/>
      <c r="CJ119" s="230"/>
      <c r="CK119" s="170"/>
      <c r="CL119" s="171">
        <v>3</v>
      </c>
      <c r="CM119" s="229">
        <v>1</v>
      </c>
      <c r="CN119" s="230"/>
      <c r="CO119" s="170"/>
      <c r="CP119" s="171">
        <v>3</v>
      </c>
      <c r="CQ119" s="229">
        <v>1</v>
      </c>
      <c r="CR119" s="230"/>
      <c r="CS119" s="170"/>
      <c r="CT119" s="171">
        <v>3</v>
      </c>
      <c r="CU119" s="229">
        <v>1</v>
      </c>
      <c r="CV119" s="230"/>
      <c r="CW119" s="170"/>
      <c r="CX119" s="171">
        <v>3</v>
      </c>
      <c r="CY119" s="229">
        <v>1</v>
      </c>
      <c r="CZ119" s="230"/>
      <c r="DA119" s="170"/>
      <c r="DB119" s="171">
        <v>3</v>
      </c>
      <c r="DC119" s="229">
        <v>1</v>
      </c>
      <c r="DD119" s="230"/>
      <c r="DE119" s="170"/>
      <c r="DF119" s="171">
        <v>3</v>
      </c>
      <c r="DG119" s="229">
        <v>1</v>
      </c>
      <c r="DH119" s="230"/>
      <c r="DI119" s="170"/>
      <c r="DJ119" s="171"/>
      <c r="DK119" s="229"/>
      <c r="DL119" s="230"/>
      <c r="DM119" s="170"/>
      <c r="DN119" s="171">
        <v>3</v>
      </c>
      <c r="DO119" s="229">
        <v>1</v>
      </c>
      <c r="DP119" s="230"/>
      <c r="DQ119" s="170"/>
      <c r="DR119" s="171">
        <v>3</v>
      </c>
      <c r="DS119" s="229">
        <v>1</v>
      </c>
      <c r="DT119" s="230"/>
      <c r="DU119" s="170"/>
      <c r="DV119" s="171">
        <v>3</v>
      </c>
      <c r="DW119" s="229">
        <v>1</v>
      </c>
      <c r="DX119" s="230"/>
      <c r="DY119" s="170"/>
      <c r="DZ119" s="183">
        <f t="shared" si="9"/>
        <v>81</v>
      </c>
      <c r="EA119" s="199">
        <f t="shared" si="9"/>
        <v>27</v>
      </c>
      <c r="EB119" s="199">
        <f t="shared" si="9"/>
        <v>0</v>
      </c>
      <c r="EC119" s="200">
        <f t="shared" si="9"/>
        <v>0</v>
      </c>
    </row>
    <row r="120" spans="1:133" ht="30" customHeight="1" x14ac:dyDescent="0.25">
      <c r="A120" s="222">
        <v>19</v>
      </c>
      <c r="B120" s="513" t="s">
        <v>2099</v>
      </c>
      <c r="C120" s="389" t="s">
        <v>2100</v>
      </c>
      <c r="D120" s="421" t="s">
        <v>2848</v>
      </c>
      <c r="E120" s="519">
        <v>6</v>
      </c>
      <c r="F120" s="171">
        <v>3</v>
      </c>
      <c r="G120" s="229"/>
      <c r="H120" s="230"/>
      <c r="I120" s="170"/>
      <c r="J120" s="171">
        <v>3</v>
      </c>
      <c r="K120" s="229"/>
      <c r="L120" s="230"/>
      <c r="M120" s="170"/>
      <c r="N120" s="171">
        <v>3</v>
      </c>
      <c r="O120" s="229"/>
      <c r="P120" s="230"/>
      <c r="Q120" s="170"/>
      <c r="R120" s="171">
        <v>3</v>
      </c>
      <c r="S120" s="229"/>
      <c r="T120" s="230"/>
      <c r="U120" s="170"/>
      <c r="V120" s="171">
        <v>3</v>
      </c>
      <c r="W120" s="229"/>
      <c r="X120" s="230"/>
      <c r="Y120" s="170"/>
      <c r="Z120" s="171">
        <v>3</v>
      </c>
      <c r="AA120" s="229"/>
      <c r="AB120" s="230"/>
      <c r="AC120" s="170"/>
      <c r="AD120" s="171"/>
      <c r="AE120" s="229"/>
      <c r="AF120" s="230"/>
      <c r="AG120" s="170"/>
      <c r="AH120" s="171">
        <v>3</v>
      </c>
      <c r="AI120" s="229"/>
      <c r="AJ120" s="230"/>
      <c r="AK120" s="170"/>
      <c r="AL120" s="171">
        <v>3</v>
      </c>
      <c r="AM120" s="229"/>
      <c r="AN120" s="230"/>
      <c r="AO120" s="170"/>
      <c r="AP120" s="171">
        <v>3</v>
      </c>
      <c r="AQ120" s="229"/>
      <c r="AR120" s="230"/>
      <c r="AS120" s="170"/>
      <c r="AT120" s="171">
        <v>3</v>
      </c>
      <c r="AU120" s="229"/>
      <c r="AV120" s="230"/>
      <c r="AW120" s="170"/>
      <c r="AX120" s="171">
        <v>3</v>
      </c>
      <c r="AY120" s="229"/>
      <c r="AZ120" s="230"/>
      <c r="BA120" s="170"/>
      <c r="BB120" s="171">
        <v>3</v>
      </c>
      <c r="BC120" s="229"/>
      <c r="BD120" s="230"/>
      <c r="BE120" s="170"/>
      <c r="BF120" s="171"/>
      <c r="BG120" s="229"/>
      <c r="BH120" s="230"/>
      <c r="BI120" s="170"/>
      <c r="BJ120" s="171">
        <v>3</v>
      </c>
      <c r="BK120" s="229"/>
      <c r="BL120" s="230"/>
      <c r="BM120" s="170"/>
      <c r="BN120" s="171">
        <v>3</v>
      </c>
      <c r="BO120" s="229"/>
      <c r="BP120" s="230"/>
      <c r="BQ120" s="170"/>
      <c r="BR120" s="171">
        <v>3</v>
      </c>
      <c r="BS120" s="229"/>
      <c r="BT120" s="230"/>
      <c r="BU120" s="170"/>
      <c r="BV120" s="171">
        <v>3</v>
      </c>
      <c r="BW120" s="229"/>
      <c r="BX120" s="230"/>
      <c r="BY120" s="170"/>
      <c r="BZ120" s="171">
        <v>3</v>
      </c>
      <c r="CA120" s="229"/>
      <c r="CB120" s="230"/>
      <c r="CC120" s="170"/>
      <c r="CD120" s="171">
        <v>3</v>
      </c>
      <c r="CE120" s="229"/>
      <c r="CF120" s="230"/>
      <c r="CG120" s="170"/>
      <c r="CH120" s="171"/>
      <c r="CI120" s="229"/>
      <c r="CJ120" s="230"/>
      <c r="CK120" s="170"/>
      <c r="CL120" s="171">
        <v>3</v>
      </c>
      <c r="CM120" s="229"/>
      <c r="CN120" s="230"/>
      <c r="CO120" s="170"/>
      <c r="CP120" s="171">
        <v>3</v>
      </c>
      <c r="CQ120" s="229"/>
      <c r="CR120" s="230"/>
      <c r="CS120" s="170"/>
      <c r="CT120" s="171">
        <v>3</v>
      </c>
      <c r="CU120" s="229"/>
      <c r="CV120" s="230"/>
      <c r="CW120" s="170"/>
      <c r="CX120" s="171">
        <v>3</v>
      </c>
      <c r="CY120" s="229"/>
      <c r="CZ120" s="230"/>
      <c r="DA120" s="170"/>
      <c r="DB120" s="171">
        <v>3</v>
      </c>
      <c r="DC120" s="229"/>
      <c r="DD120" s="230"/>
      <c r="DE120" s="170"/>
      <c r="DF120" s="171">
        <v>3</v>
      </c>
      <c r="DG120" s="229"/>
      <c r="DH120" s="230"/>
      <c r="DI120" s="170"/>
      <c r="DJ120" s="171"/>
      <c r="DK120" s="229"/>
      <c r="DL120" s="230"/>
      <c r="DM120" s="170"/>
      <c r="DN120" s="171">
        <v>3</v>
      </c>
      <c r="DO120" s="229"/>
      <c r="DP120" s="230"/>
      <c r="DQ120" s="170"/>
      <c r="DR120" s="171">
        <v>3</v>
      </c>
      <c r="DS120" s="229"/>
      <c r="DT120" s="230"/>
      <c r="DU120" s="170"/>
      <c r="DV120" s="171">
        <v>3</v>
      </c>
      <c r="DW120" s="229"/>
      <c r="DX120" s="230"/>
      <c r="DY120" s="170"/>
      <c r="DZ120" s="183">
        <f t="shared" si="9"/>
        <v>81</v>
      </c>
      <c r="EA120" s="199">
        <f t="shared" si="9"/>
        <v>0</v>
      </c>
      <c r="EB120" s="199">
        <f t="shared" si="9"/>
        <v>0</v>
      </c>
      <c r="EC120" s="200">
        <f t="shared" si="9"/>
        <v>0</v>
      </c>
    </row>
    <row r="121" spans="1:133" ht="46.5" customHeight="1" x14ac:dyDescent="0.25">
      <c r="A121" s="222">
        <v>20</v>
      </c>
      <c r="B121" s="513" t="s">
        <v>2101</v>
      </c>
      <c r="C121" s="389" t="s">
        <v>2102</v>
      </c>
      <c r="D121" s="421" t="s">
        <v>2849</v>
      </c>
      <c r="E121" s="519">
        <v>6</v>
      </c>
      <c r="F121" s="171">
        <v>3</v>
      </c>
      <c r="G121" s="229"/>
      <c r="H121" s="230"/>
      <c r="I121" s="170"/>
      <c r="J121" s="171">
        <v>3</v>
      </c>
      <c r="K121" s="229"/>
      <c r="L121" s="230"/>
      <c r="M121" s="170"/>
      <c r="N121" s="171">
        <v>3</v>
      </c>
      <c r="O121" s="229"/>
      <c r="P121" s="230"/>
      <c r="Q121" s="170"/>
      <c r="R121" s="171">
        <v>3</v>
      </c>
      <c r="S121" s="229"/>
      <c r="T121" s="230"/>
      <c r="U121" s="170"/>
      <c r="V121" s="171">
        <v>3</v>
      </c>
      <c r="W121" s="229"/>
      <c r="X121" s="230"/>
      <c r="Y121" s="170"/>
      <c r="Z121" s="171">
        <v>3</v>
      </c>
      <c r="AA121" s="229"/>
      <c r="AB121" s="230"/>
      <c r="AC121" s="170"/>
      <c r="AD121" s="171"/>
      <c r="AE121" s="229"/>
      <c r="AF121" s="230"/>
      <c r="AG121" s="170"/>
      <c r="AH121" s="171">
        <v>3</v>
      </c>
      <c r="AI121" s="229"/>
      <c r="AJ121" s="230"/>
      <c r="AK121" s="170"/>
      <c r="AL121" s="171">
        <v>3</v>
      </c>
      <c r="AM121" s="229"/>
      <c r="AN121" s="230"/>
      <c r="AO121" s="170"/>
      <c r="AP121" s="171">
        <v>3</v>
      </c>
      <c r="AQ121" s="229"/>
      <c r="AR121" s="230"/>
      <c r="AS121" s="170"/>
      <c r="AT121" s="171">
        <v>3</v>
      </c>
      <c r="AU121" s="229"/>
      <c r="AV121" s="230"/>
      <c r="AW121" s="170"/>
      <c r="AX121" s="171">
        <v>3</v>
      </c>
      <c r="AY121" s="229"/>
      <c r="AZ121" s="230"/>
      <c r="BA121" s="170"/>
      <c r="BB121" s="171">
        <v>3</v>
      </c>
      <c r="BC121" s="229"/>
      <c r="BD121" s="230"/>
      <c r="BE121" s="170"/>
      <c r="BF121" s="171"/>
      <c r="BG121" s="229"/>
      <c r="BH121" s="230"/>
      <c r="BI121" s="170"/>
      <c r="BJ121" s="171">
        <v>3</v>
      </c>
      <c r="BK121" s="229"/>
      <c r="BL121" s="230"/>
      <c r="BM121" s="170"/>
      <c r="BN121" s="171">
        <v>3</v>
      </c>
      <c r="BO121" s="229"/>
      <c r="BP121" s="230"/>
      <c r="BQ121" s="170"/>
      <c r="BR121" s="171">
        <v>3</v>
      </c>
      <c r="BS121" s="229"/>
      <c r="BT121" s="230"/>
      <c r="BU121" s="170"/>
      <c r="BV121" s="171">
        <v>3</v>
      </c>
      <c r="BW121" s="229"/>
      <c r="BX121" s="230"/>
      <c r="BY121" s="170"/>
      <c r="BZ121" s="171">
        <v>3</v>
      </c>
      <c r="CA121" s="229"/>
      <c r="CB121" s="230"/>
      <c r="CC121" s="170"/>
      <c r="CD121" s="171">
        <v>3</v>
      </c>
      <c r="CE121" s="229"/>
      <c r="CF121" s="230"/>
      <c r="CG121" s="170"/>
      <c r="CH121" s="171"/>
      <c r="CI121" s="229"/>
      <c r="CJ121" s="230"/>
      <c r="CK121" s="170"/>
      <c r="CL121" s="171">
        <v>3</v>
      </c>
      <c r="CM121" s="229"/>
      <c r="CN121" s="230"/>
      <c r="CO121" s="170"/>
      <c r="CP121" s="171">
        <v>3</v>
      </c>
      <c r="CQ121" s="229"/>
      <c r="CR121" s="230"/>
      <c r="CS121" s="170"/>
      <c r="CT121" s="171">
        <v>3</v>
      </c>
      <c r="CU121" s="229"/>
      <c r="CV121" s="230"/>
      <c r="CW121" s="170"/>
      <c r="CX121" s="171">
        <v>3</v>
      </c>
      <c r="CY121" s="229"/>
      <c r="CZ121" s="230"/>
      <c r="DA121" s="170"/>
      <c r="DB121" s="171">
        <v>3</v>
      </c>
      <c r="DC121" s="229"/>
      <c r="DD121" s="230"/>
      <c r="DE121" s="170"/>
      <c r="DF121" s="171">
        <v>3</v>
      </c>
      <c r="DG121" s="229"/>
      <c r="DH121" s="230"/>
      <c r="DI121" s="170"/>
      <c r="DJ121" s="171"/>
      <c r="DK121" s="229"/>
      <c r="DL121" s="230"/>
      <c r="DM121" s="170"/>
      <c r="DN121" s="171">
        <v>3</v>
      </c>
      <c r="DO121" s="229"/>
      <c r="DP121" s="230"/>
      <c r="DQ121" s="170"/>
      <c r="DR121" s="171">
        <v>3</v>
      </c>
      <c r="DS121" s="229"/>
      <c r="DT121" s="230"/>
      <c r="DU121" s="170"/>
      <c r="DV121" s="171">
        <v>3</v>
      </c>
      <c r="DW121" s="229"/>
      <c r="DX121" s="230"/>
      <c r="DY121" s="170"/>
      <c r="DZ121" s="183">
        <f t="shared" si="9"/>
        <v>81</v>
      </c>
      <c r="EA121" s="199">
        <f t="shared" si="9"/>
        <v>0</v>
      </c>
      <c r="EB121" s="199">
        <f t="shared" si="9"/>
        <v>0</v>
      </c>
      <c r="EC121" s="200">
        <f t="shared" si="9"/>
        <v>0</v>
      </c>
    </row>
    <row r="122" spans="1:133" ht="30.75" customHeight="1" x14ac:dyDescent="0.25">
      <c r="A122" s="222">
        <v>21</v>
      </c>
      <c r="B122" s="513" t="s">
        <v>2103</v>
      </c>
      <c r="C122" s="389" t="s">
        <v>2104</v>
      </c>
      <c r="D122" s="421" t="s">
        <v>2850</v>
      </c>
      <c r="E122" s="519">
        <v>6</v>
      </c>
      <c r="F122" s="171">
        <v>3</v>
      </c>
      <c r="G122" s="229"/>
      <c r="H122" s="230"/>
      <c r="I122" s="170"/>
      <c r="J122" s="171">
        <v>3</v>
      </c>
      <c r="K122" s="229"/>
      <c r="L122" s="230"/>
      <c r="M122" s="170"/>
      <c r="N122" s="171">
        <v>3</v>
      </c>
      <c r="O122" s="229"/>
      <c r="P122" s="230"/>
      <c r="Q122" s="170"/>
      <c r="R122" s="171">
        <v>3</v>
      </c>
      <c r="S122" s="229"/>
      <c r="T122" s="230"/>
      <c r="U122" s="170"/>
      <c r="V122" s="171">
        <v>3</v>
      </c>
      <c r="W122" s="229"/>
      <c r="X122" s="230"/>
      <c r="Y122" s="170"/>
      <c r="Z122" s="171">
        <v>3</v>
      </c>
      <c r="AA122" s="229"/>
      <c r="AB122" s="230"/>
      <c r="AC122" s="170"/>
      <c r="AD122" s="171"/>
      <c r="AE122" s="229"/>
      <c r="AF122" s="230"/>
      <c r="AG122" s="170"/>
      <c r="AH122" s="171">
        <v>3</v>
      </c>
      <c r="AI122" s="229"/>
      <c r="AJ122" s="230"/>
      <c r="AK122" s="170"/>
      <c r="AL122" s="171">
        <v>3</v>
      </c>
      <c r="AM122" s="229"/>
      <c r="AN122" s="230"/>
      <c r="AO122" s="170"/>
      <c r="AP122" s="171">
        <v>3</v>
      </c>
      <c r="AQ122" s="229"/>
      <c r="AR122" s="230"/>
      <c r="AS122" s="170"/>
      <c r="AT122" s="171">
        <v>3</v>
      </c>
      <c r="AU122" s="229"/>
      <c r="AV122" s="230"/>
      <c r="AW122" s="170"/>
      <c r="AX122" s="171">
        <v>3</v>
      </c>
      <c r="AY122" s="229"/>
      <c r="AZ122" s="230"/>
      <c r="BA122" s="170"/>
      <c r="BB122" s="171">
        <v>3</v>
      </c>
      <c r="BC122" s="229"/>
      <c r="BD122" s="230"/>
      <c r="BE122" s="170"/>
      <c r="BF122" s="171"/>
      <c r="BG122" s="229"/>
      <c r="BH122" s="230"/>
      <c r="BI122" s="170"/>
      <c r="BJ122" s="171">
        <v>3</v>
      </c>
      <c r="BK122" s="229"/>
      <c r="BL122" s="230"/>
      <c r="BM122" s="170"/>
      <c r="BN122" s="171">
        <v>3</v>
      </c>
      <c r="BO122" s="229"/>
      <c r="BP122" s="230"/>
      <c r="BQ122" s="170"/>
      <c r="BR122" s="171">
        <v>3</v>
      </c>
      <c r="BS122" s="229"/>
      <c r="BT122" s="230"/>
      <c r="BU122" s="170"/>
      <c r="BV122" s="171">
        <v>3</v>
      </c>
      <c r="BW122" s="229"/>
      <c r="BX122" s="230"/>
      <c r="BY122" s="170"/>
      <c r="BZ122" s="171">
        <v>3</v>
      </c>
      <c r="CA122" s="229"/>
      <c r="CB122" s="230"/>
      <c r="CC122" s="170"/>
      <c r="CD122" s="171">
        <v>3</v>
      </c>
      <c r="CE122" s="229"/>
      <c r="CF122" s="230"/>
      <c r="CG122" s="170"/>
      <c r="CH122" s="171"/>
      <c r="CI122" s="229"/>
      <c r="CJ122" s="230"/>
      <c r="CK122" s="170"/>
      <c r="CL122" s="171">
        <v>3</v>
      </c>
      <c r="CM122" s="229"/>
      <c r="CN122" s="230"/>
      <c r="CO122" s="170"/>
      <c r="CP122" s="171">
        <v>3</v>
      </c>
      <c r="CQ122" s="229"/>
      <c r="CR122" s="230"/>
      <c r="CS122" s="170"/>
      <c r="CT122" s="171">
        <v>3</v>
      </c>
      <c r="CU122" s="229"/>
      <c r="CV122" s="230"/>
      <c r="CW122" s="170"/>
      <c r="CX122" s="171">
        <v>3</v>
      </c>
      <c r="CY122" s="229"/>
      <c r="CZ122" s="230"/>
      <c r="DA122" s="170"/>
      <c r="DB122" s="171">
        <v>3</v>
      </c>
      <c r="DC122" s="229"/>
      <c r="DD122" s="230"/>
      <c r="DE122" s="170"/>
      <c r="DF122" s="171">
        <v>3</v>
      </c>
      <c r="DG122" s="229"/>
      <c r="DH122" s="230"/>
      <c r="DI122" s="170"/>
      <c r="DJ122" s="171"/>
      <c r="DK122" s="229"/>
      <c r="DL122" s="230"/>
      <c r="DM122" s="170"/>
      <c r="DN122" s="171">
        <v>3</v>
      </c>
      <c r="DO122" s="229"/>
      <c r="DP122" s="230"/>
      <c r="DQ122" s="170"/>
      <c r="DR122" s="171">
        <v>3</v>
      </c>
      <c r="DS122" s="229"/>
      <c r="DT122" s="230"/>
      <c r="DU122" s="170"/>
      <c r="DV122" s="171">
        <v>3</v>
      </c>
      <c r="DW122" s="229"/>
      <c r="DX122" s="230"/>
      <c r="DY122" s="170"/>
      <c r="DZ122" s="183">
        <f t="shared" si="9"/>
        <v>81</v>
      </c>
      <c r="EA122" s="199">
        <f t="shared" si="9"/>
        <v>0</v>
      </c>
      <c r="EB122" s="199">
        <f t="shared" si="9"/>
        <v>0</v>
      </c>
      <c r="EC122" s="200">
        <f t="shared" si="9"/>
        <v>0</v>
      </c>
    </row>
    <row r="123" spans="1:133" ht="52.5" customHeight="1" x14ac:dyDescent="0.25">
      <c r="A123" s="222">
        <v>22</v>
      </c>
      <c r="B123" s="513" t="s">
        <v>2105</v>
      </c>
      <c r="C123" s="389" t="s">
        <v>2106</v>
      </c>
      <c r="D123" s="421" t="s">
        <v>2851</v>
      </c>
      <c r="E123" s="519">
        <v>6</v>
      </c>
      <c r="F123" s="171">
        <v>3</v>
      </c>
      <c r="G123" s="229"/>
      <c r="H123" s="230"/>
      <c r="I123" s="170"/>
      <c r="J123" s="171">
        <v>3</v>
      </c>
      <c r="K123" s="229"/>
      <c r="L123" s="230"/>
      <c r="M123" s="170"/>
      <c r="N123" s="171">
        <v>3</v>
      </c>
      <c r="O123" s="229"/>
      <c r="P123" s="230"/>
      <c r="Q123" s="170"/>
      <c r="R123" s="171">
        <v>3</v>
      </c>
      <c r="S123" s="229"/>
      <c r="T123" s="230"/>
      <c r="U123" s="170"/>
      <c r="V123" s="171">
        <v>3</v>
      </c>
      <c r="W123" s="229"/>
      <c r="X123" s="230"/>
      <c r="Y123" s="170"/>
      <c r="Z123" s="171">
        <v>3</v>
      </c>
      <c r="AA123" s="229"/>
      <c r="AB123" s="230"/>
      <c r="AC123" s="170"/>
      <c r="AD123" s="171"/>
      <c r="AE123" s="229"/>
      <c r="AF123" s="230"/>
      <c r="AG123" s="170"/>
      <c r="AH123" s="171">
        <v>3</v>
      </c>
      <c r="AI123" s="229"/>
      <c r="AJ123" s="230"/>
      <c r="AK123" s="170"/>
      <c r="AL123" s="171">
        <v>3</v>
      </c>
      <c r="AM123" s="229"/>
      <c r="AN123" s="230"/>
      <c r="AO123" s="170"/>
      <c r="AP123" s="171">
        <v>3</v>
      </c>
      <c r="AQ123" s="229"/>
      <c r="AR123" s="230"/>
      <c r="AS123" s="170"/>
      <c r="AT123" s="171">
        <v>3</v>
      </c>
      <c r="AU123" s="229"/>
      <c r="AV123" s="230"/>
      <c r="AW123" s="170"/>
      <c r="AX123" s="171">
        <v>3</v>
      </c>
      <c r="AY123" s="229"/>
      <c r="AZ123" s="230"/>
      <c r="BA123" s="170"/>
      <c r="BB123" s="171">
        <v>3</v>
      </c>
      <c r="BC123" s="229"/>
      <c r="BD123" s="230"/>
      <c r="BE123" s="170"/>
      <c r="BF123" s="171"/>
      <c r="BG123" s="229"/>
      <c r="BH123" s="230"/>
      <c r="BI123" s="170"/>
      <c r="BJ123" s="171">
        <v>3</v>
      </c>
      <c r="BK123" s="229"/>
      <c r="BL123" s="230"/>
      <c r="BM123" s="170"/>
      <c r="BN123" s="171">
        <v>3</v>
      </c>
      <c r="BO123" s="229"/>
      <c r="BP123" s="230"/>
      <c r="BQ123" s="170"/>
      <c r="BR123" s="171">
        <v>3</v>
      </c>
      <c r="BS123" s="229"/>
      <c r="BT123" s="230"/>
      <c r="BU123" s="170"/>
      <c r="BV123" s="171">
        <v>3</v>
      </c>
      <c r="BW123" s="229"/>
      <c r="BX123" s="230"/>
      <c r="BY123" s="170"/>
      <c r="BZ123" s="171">
        <v>3</v>
      </c>
      <c r="CA123" s="229"/>
      <c r="CB123" s="230"/>
      <c r="CC123" s="170"/>
      <c r="CD123" s="171">
        <v>3</v>
      </c>
      <c r="CE123" s="229"/>
      <c r="CF123" s="230"/>
      <c r="CG123" s="170"/>
      <c r="CH123" s="171"/>
      <c r="CI123" s="229"/>
      <c r="CJ123" s="230"/>
      <c r="CK123" s="170"/>
      <c r="CL123" s="171">
        <v>3</v>
      </c>
      <c r="CM123" s="229"/>
      <c r="CN123" s="230"/>
      <c r="CO123" s="170"/>
      <c r="CP123" s="171">
        <v>3</v>
      </c>
      <c r="CQ123" s="229"/>
      <c r="CR123" s="230"/>
      <c r="CS123" s="170"/>
      <c r="CT123" s="171">
        <v>3</v>
      </c>
      <c r="CU123" s="229"/>
      <c r="CV123" s="230"/>
      <c r="CW123" s="170"/>
      <c r="CX123" s="171">
        <v>3</v>
      </c>
      <c r="CY123" s="229"/>
      <c r="CZ123" s="230"/>
      <c r="DA123" s="170"/>
      <c r="DB123" s="171">
        <v>3</v>
      </c>
      <c r="DC123" s="229"/>
      <c r="DD123" s="230"/>
      <c r="DE123" s="170"/>
      <c r="DF123" s="171">
        <v>3</v>
      </c>
      <c r="DG123" s="229"/>
      <c r="DH123" s="230"/>
      <c r="DI123" s="170"/>
      <c r="DJ123" s="171"/>
      <c r="DK123" s="229"/>
      <c r="DL123" s="230"/>
      <c r="DM123" s="170"/>
      <c r="DN123" s="171">
        <v>3</v>
      </c>
      <c r="DO123" s="229"/>
      <c r="DP123" s="230"/>
      <c r="DQ123" s="170"/>
      <c r="DR123" s="171">
        <v>3</v>
      </c>
      <c r="DS123" s="229"/>
      <c r="DT123" s="230"/>
      <c r="DU123" s="170"/>
      <c r="DV123" s="171">
        <v>3</v>
      </c>
      <c r="DW123" s="229"/>
      <c r="DX123" s="230"/>
      <c r="DY123" s="170"/>
      <c r="DZ123" s="183">
        <f t="shared" si="9"/>
        <v>81</v>
      </c>
      <c r="EA123" s="199">
        <f t="shared" si="9"/>
        <v>0</v>
      </c>
      <c r="EB123" s="199">
        <f t="shared" si="9"/>
        <v>0</v>
      </c>
      <c r="EC123" s="200">
        <f t="shared" si="9"/>
        <v>0</v>
      </c>
    </row>
    <row r="124" spans="1:133" ht="41.25" customHeight="1" x14ac:dyDescent="0.25">
      <c r="A124" s="222">
        <v>23</v>
      </c>
      <c r="B124" s="513" t="s">
        <v>2107</v>
      </c>
      <c r="C124" s="389" t="s">
        <v>2108</v>
      </c>
      <c r="D124" s="421" t="s">
        <v>2852</v>
      </c>
      <c r="E124" s="519">
        <v>6</v>
      </c>
      <c r="F124" s="171">
        <v>3</v>
      </c>
      <c r="G124" s="229"/>
      <c r="H124" s="230"/>
      <c r="I124" s="170"/>
      <c r="J124" s="171">
        <v>3</v>
      </c>
      <c r="K124" s="229"/>
      <c r="L124" s="230"/>
      <c r="M124" s="170"/>
      <c r="N124" s="171">
        <v>3</v>
      </c>
      <c r="O124" s="229"/>
      <c r="P124" s="230"/>
      <c r="Q124" s="170"/>
      <c r="R124" s="171">
        <v>3</v>
      </c>
      <c r="S124" s="229"/>
      <c r="T124" s="230"/>
      <c r="U124" s="170"/>
      <c r="V124" s="171">
        <v>3</v>
      </c>
      <c r="W124" s="229"/>
      <c r="X124" s="230"/>
      <c r="Y124" s="170"/>
      <c r="Z124" s="171">
        <v>3</v>
      </c>
      <c r="AA124" s="229"/>
      <c r="AB124" s="230"/>
      <c r="AC124" s="170"/>
      <c r="AD124" s="171"/>
      <c r="AE124" s="229"/>
      <c r="AF124" s="230"/>
      <c r="AG124" s="170"/>
      <c r="AH124" s="171">
        <v>3</v>
      </c>
      <c r="AI124" s="229"/>
      <c r="AJ124" s="230"/>
      <c r="AK124" s="170"/>
      <c r="AL124" s="171">
        <v>3</v>
      </c>
      <c r="AM124" s="229"/>
      <c r="AN124" s="230"/>
      <c r="AO124" s="170"/>
      <c r="AP124" s="171">
        <v>3</v>
      </c>
      <c r="AQ124" s="229"/>
      <c r="AR124" s="230"/>
      <c r="AS124" s="170"/>
      <c r="AT124" s="171">
        <v>3</v>
      </c>
      <c r="AU124" s="229"/>
      <c r="AV124" s="230"/>
      <c r="AW124" s="170"/>
      <c r="AX124" s="171">
        <v>3</v>
      </c>
      <c r="AY124" s="229"/>
      <c r="AZ124" s="230"/>
      <c r="BA124" s="170"/>
      <c r="BB124" s="171">
        <v>3</v>
      </c>
      <c r="BC124" s="229"/>
      <c r="BD124" s="230"/>
      <c r="BE124" s="170"/>
      <c r="BF124" s="171"/>
      <c r="BG124" s="229"/>
      <c r="BH124" s="230"/>
      <c r="BI124" s="170"/>
      <c r="BJ124" s="171">
        <v>3</v>
      </c>
      <c r="BK124" s="229"/>
      <c r="BL124" s="230"/>
      <c r="BM124" s="170"/>
      <c r="BN124" s="171">
        <v>3</v>
      </c>
      <c r="BO124" s="229"/>
      <c r="BP124" s="230"/>
      <c r="BQ124" s="170"/>
      <c r="BR124" s="171">
        <v>3</v>
      </c>
      <c r="BS124" s="229"/>
      <c r="BT124" s="230"/>
      <c r="BU124" s="170"/>
      <c r="BV124" s="171">
        <v>3</v>
      </c>
      <c r="BW124" s="229"/>
      <c r="BX124" s="230"/>
      <c r="BY124" s="170"/>
      <c r="BZ124" s="171">
        <v>3</v>
      </c>
      <c r="CA124" s="229"/>
      <c r="CB124" s="230"/>
      <c r="CC124" s="170"/>
      <c r="CD124" s="171">
        <v>3</v>
      </c>
      <c r="CE124" s="229"/>
      <c r="CF124" s="230"/>
      <c r="CG124" s="170"/>
      <c r="CH124" s="171"/>
      <c r="CI124" s="229"/>
      <c r="CJ124" s="230"/>
      <c r="CK124" s="170"/>
      <c r="CL124" s="171">
        <v>3</v>
      </c>
      <c r="CM124" s="229"/>
      <c r="CN124" s="230"/>
      <c r="CO124" s="170"/>
      <c r="CP124" s="171">
        <v>3</v>
      </c>
      <c r="CQ124" s="229"/>
      <c r="CR124" s="230"/>
      <c r="CS124" s="170"/>
      <c r="CT124" s="171">
        <v>3</v>
      </c>
      <c r="CU124" s="229"/>
      <c r="CV124" s="230"/>
      <c r="CW124" s="170"/>
      <c r="CX124" s="171">
        <v>3</v>
      </c>
      <c r="CY124" s="229"/>
      <c r="CZ124" s="230"/>
      <c r="DA124" s="170"/>
      <c r="DB124" s="171">
        <v>3</v>
      </c>
      <c r="DC124" s="229"/>
      <c r="DD124" s="230"/>
      <c r="DE124" s="170"/>
      <c r="DF124" s="171">
        <v>3</v>
      </c>
      <c r="DG124" s="229"/>
      <c r="DH124" s="230"/>
      <c r="DI124" s="170"/>
      <c r="DJ124" s="171"/>
      <c r="DK124" s="229"/>
      <c r="DL124" s="230"/>
      <c r="DM124" s="170"/>
      <c r="DN124" s="171">
        <v>3</v>
      </c>
      <c r="DO124" s="229"/>
      <c r="DP124" s="230"/>
      <c r="DQ124" s="170"/>
      <c r="DR124" s="171">
        <v>3</v>
      </c>
      <c r="DS124" s="229"/>
      <c r="DT124" s="230"/>
      <c r="DU124" s="170"/>
      <c r="DV124" s="171">
        <v>3</v>
      </c>
      <c r="DW124" s="229"/>
      <c r="DX124" s="230"/>
      <c r="DY124" s="170"/>
      <c r="DZ124" s="183">
        <f t="shared" si="9"/>
        <v>81</v>
      </c>
      <c r="EA124" s="199">
        <f t="shared" si="9"/>
        <v>0</v>
      </c>
      <c r="EB124" s="199">
        <f t="shared" si="9"/>
        <v>0</v>
      </c>
      <c r="EC124" s="200">
        <f t="shared" si="9"/>
        <v>0</v>
      </c>
    </row>
    <row r="125" spans="1:133" ht="45" customHeight="1" x14ac:dyDescent="0.25">
      <c r="A125" s="222">
        <v>24</v>
      </c>
      <c r="B125" s="513" t="s">
        <v>2109</v>
      </c>
      <c r="C125" s="389" t="s">
        <v>2110</v>
      </c>
      <c r="D125" s="421" t="s">
        <v>2853</v>
      </c>
      <c r="E125" s="519">
        <v>6</v>
      </c>
      <c r="F125" s="171">
        <v>3</v>
      </c>
      <c r="G125" s="229">
        <v>1</v>
      </c>
      <c r="H125" s="230"/>
      <c r="I125" s="170"/>
      <c r="J125" s="171">
        <v>3</v>
      </c>
      <c r="K125" s="229">
        <v>1</v>
      </c>
      <c r="L125" s="230"/>
      <c r="M125" s="170"/>
      <c r="N125" s="171">
        <v>3</v>
      </c>
      <c r="O125" s="229">
        <v>1</v>
      </c>
      <c r="P125" s="230"/>
      <c r="Q125" s="170"/>
      <c r="R125" s="171">
        <v>3</v>
      </c>
      <c r="S125" s="229">
        <v>1</v>
      </c>
      <c r="T125" s="230"/>
      <c r="U125" s="170"/>
      <c r="V125" s="171">
        <v>3</v>
      </c>
      <c r="W125" s="229">
        <v>1</v>
      </c>
      <c r="X125" s="230"/>
      <c r="Y125" s="170"/>
      <c r="Z125" s="171">
        <v>3</v>
      </c>
      <c r="AA125" s="229">
        <v>1</v>
      </c>
      <c r="AB125" s="230"/>
      <c r="AC125" s="170"/>
      <c r="AD125" s="171"/>
      <c r="AE125" s="229"/>
      <c r="AF125" s="230"/>
      <c r="AG125" s="170"/>
      <c r="AH125" s="171">
        <v>3</v>
      </c>
      <c r="AI125" s="229">
        <v>1</v>
      </c>
      <c r="AJ125" s="230"/>
      <c r="AK125" s="170"/>
      <c r="AL125" s="171">
        <v>3</v>
      </c>
      <c r="AM125" s="229">
        <v>1</v>
      </c>
      <c r="AN125" s="230"/>
      <c r="AO125" s="170"/>
      <c r="AP125" s="171">
        <v>3</v>
      </c>
      <c r="AQ125" s="229">
        <v>1</v>
      </c>
      <c r="AR125" s="230"/>
      <c r="AS125" s="170"/>
      <c r="AT125" s="171">
        <v>3</v>
      </c>
      <c r="AU125" s="229">
        <v>1</v>
      </c>
      <c r="AV125" s="230"/>
      <c r="AW125" s="170"/>
      <c r="AX125" s="171">
        <v>3</v>
      </c>
      <c r="AY125" s="229">
        <v>1</v>
      </c>
      <c r="AZ125" s="230"/>
      <c r="BA125" s="170"/>
      <c r="BB125" s="171">
        <v>3</v>
      </c>
      <c r="BC125" s="229">
        <v>1</v>
      </c>
      <c r="BD125" s="230"/>
      <c r="BE125" s="170"/>
      <c r="BF125" s="171"/>
      <c r="BG125" s="229"/>
      <c r="BH125" s="230"/>
      <c r="BI125" s="170"/>
      <c r="BJ125" s="171">
        <v>3</v>
      </c>
      <c r="BK125" s="229">
        <v>1</v>
      </c>
      <c r="BL125" s="230"/>
      <c r="BM125" s="170"/>
      <c r="BN125" s="171">
        <v>3</v>
      </c>
      <c r="BO125" s="229">
        <v>1</v>
      </c>
      <c r="BP125" s="230"/>
      <c r="BQ125" s="170"/>
      <c r="BR125" s="171">
        <v>3</v>
      </c>
      <c r="BS125" s="229">
        <v>1</v>
      </c>
      <c r="BT125" s="230"/>
      <c r="BU125" s="170"/>
      <c r="BV125" s="171">
        <v>3</v>
      </c>
      <c r="BW125" s="229">
        <v>1</v>
      </c>
      <c r="BX125" s="230"/>
      <c r="BY125" s="170"/>
      <c r="BZ125" s="171">
        <v>3</v>
      </c>
      <c r="CA125" s="229">
        <v>1</v>
      </c>
      <c r="CB125" s="230"/>
      <c r="CC125" s="170"/>
      <c r="CD125" s="171">
        <v>3</v>
      </c>
      <c r="CE125" s="229">
        <v>1</v>
      </c>
      <c r="CF125" s="230"/>
      <c r="CG125" s="170"/>
      <c r="CH125" s="171"/>
      <c r="CI125" s="229"/>
      <c r="CJ125" s="230"/>
      <c r="CK125" s="170"/>
      <c r="CL125" s="171">
        <v>3</v>
      </c>
      <c r="CM125" s="229">
        <v>1</v>
      </c>
      <c r="CN125" s="230"/>
      <c r="CO125" s="170"/>
      <c r="CP125" s="171">
        <v>3</v>
      </c>
      <c r="CQ125" s="229">
        <v>1</v>
      </c>
      <c r="CR125" s="230"/>
      <c r="CS125" s="170"/>
      <c r="CT125" s="171">
        <v>3</v>
      </c>
      <c r="CU125" s="229">
        <v>1</v>
      </c>
      <c r="CV125" s="230"/>
      <c r="CW125" s="170"/>
      <c r="CX125" s="171">
        <v>3</v>
      </c>
      <c r="CY125" s="229">
        <v>1</v>
      </c>
      <c r="CZ125" s="230"/>
      <c r="DA125" s="170"/>
      <c r="DB125" s="171">
        <v>3</v>
      </c>
      <c r="DC125" s="229">
        <v>1</v>
      </c>
      <c r="DD125" s="230"/>
      <c r="DE125" s="170"/>
      <c r="DF125" s="171">
        <v>3</v>
      </c>
      <c r="DG125" s="229">
        <v>1</v>
      </c>
      <c r="DH125" s="230"/>
      <c r="DI125" s="170"/>
      <c r="DJ125" s="171"/>
      <c r="DK125" s="229"/>
      <c r="DL125" s="230"/>
      <c r="DM125" s="170"/>
      <c r="DN125" s="171">
        <v>3</v>
      </c>
      <c r="DO125" s="229">
        <v>1</v>
      </c>
      <c r="DP125" s="230"/>
      <c r="DQ125" s="170"/>
      <c r="DR125" s="171">
        <v>3</v>
      </c>
      <c r="DS125" s="229">
        <v>1</v>
      </c>
      <c r="DT125" s="230"/>
      <c r="DU125" s="170"/>
      <c r="DV125" s="171">
        <v>3</v>
      </c>
      <c r="DW125" s="229">
        <v>1</v>
      </c>
      <c r="DX125" s="230"/>
      <c r="DY125" s="170"/>
      <c r="DZ125" s="183">
        <f t="shared" si="9"/>
        <v>81</v>
      </c>
      <c r="EA125" s="199">
        <f t="shared" si="9"/>
        <v>27</v>
      </c>
      <c r="EB125" s="199">
        <f t="shared" si="9"/>
        <v>0</v>
      </c>
      <c r="EC125" s="200">
        <f t="shared" si="9"/>
        <v>0</v>
      </c>
    </row>
    <row r="126" spans="1:133" ht="30.75" customHeight="1" x14ac:dyDescent="0.25">
      <c r="A126" s="222">
        <v>25</v>
      </c>
      <c r="B126" s="513" t="s">
        <v>2111</v>
      </c>
      <c r="C126" s="389" t="s">
        <v>2112</v>
      </c>
      <c r="D126" s="421" t="s">
        <v>2854</v>
      </c>
      <c r="E126" s="519">
        <v>6</v>
      </c>
      <c r="F126" s="171">
        <v>3</v>
      </c>
      <c r="G126" s="229"/>
      <c r="H126" s="230"/>
      <c r="I126" s="170"/>
      <c r="J126" s="171">
        <v>3</v>
      </c>
      <c r="K126" s="229"/>
      <c r="L126" s="230"/>
      <c r="M126" s="170"/>
      <c r="N126" s="171">
        <v>3</v>
      </c>
      <c r="O126" s="229"/>
      <c r="P126" s="230"/>
      <c r="Q126" s="170"/>
      <c r="R126" s="171">
        <v>3</v>
      </c>
      <c r="S126" s="229"/>
      <c r="T126" s="230"/>
      <c r="U126" s="170"/>
      <c r="V126" s="171">
        <v>3</v>
      </c>
      <c r="W126" s="229"/>
      <c r="X126" s="230"/>
      <c r="Y126" s="170"/>
      <c r="Z126" s="171">
        <v>3</v>
      </c>
      <c r="AA126" s="229"/>
      <c r="AB126" s="230"/>
      <c r="AC126" s="170"/>
      <c r="AD126" s="171"/>
      <c r="AE126" s="229"/>
      <c r="AF126" s="230"/>
      <c r="AG126" s="170"/>
      <c r="AH126" s="171">
        <v>3</v>
      </c>
      <c r="AI126" s="229"/>
      <c r="AJ126" s="230"/>
      <c r="AK126" s="170"/>
      <c r="AL126" s="171">
        <v>3</v>
      </c>
      <c r="AM126" s="229"/>
      <c r="AN126" s="230"/>
      <c r="AO126" s="170"/>
      <c r="AP126" s="171">
        <v>3</v>
      </c>
      <c r="AQ126" s="229"/>
      <c r="AR126" s="230"/>
      <c r="AS126" s="170"/>
      <c r="AT126" s="171">
        <v>3</v>
      </c>
      <c r="AU126" s="229"/>
      <c r="AV126" s="230"/>
      <c r="AW126" s="170"/>
      <c r="AX126" s="171">
        <v>3</v>
      </c>
      <c r="AY126" s="229"/>
      <c r="AZ126" s="230"/>
      <c r="BA126" s="170"/>
      <c r="BB126" s="171">
        <v>3</v>
      </c>
      <c r="BC126" s="229"/>
      <c r="BD126" s="230"/>
      <c r="BE126" s="170"/>
      <c r="BF126" s="171"/>
      <c r="BG126" s="229"/>
      <c r="BH126" s="230"/>
      <c r="BI126" s="170"/>
      <c r="BJ126" s="171">
        <v>3</v>
      </c>
      <c r="BK126" s="229"/>
      <c r="BL126" s="230"/>
      <c r="BM126" s="170"/>
      <c r="BN126" s="171">
        <v>3</v>
      </c>
      <c r="BO126" s="229"/>
      <c r="BP126" s="230"/>
      <c r="BQ126" s="170"/>
      <c r="BR126" s="171">
        <v>3</v>
      </c>
      <c r="BS126" s="229"/>
      <c r="BT126" s="230"/>
      <c r="BU126" s="170"/>
      <c r="BV126" s="171">
        <v>3</v>
      </c>
      <c r="BW126" s="229"/>
      <c r="BX126" s="230"/>
      <c r="BY126" s="170"/>
      <c r="BZ126" s="171">
        <v>3</v>
      </c>
      <c r="CA126" s="229"/>
      <c r="CB126" s="230"/>
      <c r="CC126" s="170"/>
      <c r="CD126" s="171">
        <v>3</v>
      </c>
      <c r="CE126" s="229"/>
      <c r="CF126" s="230"/>
      <c r="CG126" s="170"/>
      <c r="CH126" s="171"/>
      <c r="CI126" s="229"/>
      <c r="CJ126" s="230"/>
      <c r="CK126" s="170"/>
      <c r="CL126" s="171">
        <v>3</v>
      </c>
      <c r="CM126" s="229"/>
      <c r="CN126" s="230"/>
      <c r="CO126" s="170"/>
      <c r="CP126" s="171">
        <v>3</v>
      </c>
      <c r="CQ126" s="229"/>
      <c r="CR126" s="230"/>
      <c r="CS126" s="170"/>
      <c r="CT126" s="171">
        <v>3</v>
      </c>
      <c r="CU126" s="229"/>
      <c r="CV126" s="230"/>
      <c r="CW126" s="170"/>
      <c r="CX126" s="171">
        <v>3</v>
      </c>
      <c r="CY126" s="229"/>
      <c r="CZ126" s="230"/>
      <c r="DA126" s="170"/>
      <c r="DB126" s="171">
        <v>3</v>
      </c>
      <c r="DC126" s="229"/>
      <c r="DD126" s="230"/>
      <c r="DE126" s="170"/>
      <c r="DF126" s="171">
        <v>3</v>
      </c>
      <c r="DG126" s="229"/>
      <c r="DH126" s="230"/>
      <c r="DI126" s="170"/>
      <c r="DJ126" s="171"/>
      <c r="DK126" s="229"/>
      <c r="DL126" s="230"/>
      <c r="DM126" s="170"/>
      <c r="DN126" s="171">
        <v>3</v>
      </c>
      <c r="DO126" s="229"/>
      <c r="DP126" s="230"/>
      <c r="DQ126" s="170"/>
      <c r="DR126" s="171">
        <v>3</v>
      </c>
      <c r="DS126" s="229"/>
      <c r="DT126" s="230"/>
      <c r="DU126" s="170"/>
      <c r="DV126" s="171">
        <v>3</v>
      </c>
      <c r="DW126" s="229"/>
      <c r="DX126" s="230"/>
      <c r="DY126" s="170"/>
      <c r="DZ126" s="183">
        <f t="shared" si="9"/>
        <v>81</v>
      </c>
      <c r="EA126" s="199">
        <f t="shared" si="9"/>
        <v>0</v>
      </c>
      <c r="EB126" s="199">
        <f t="shared" si="9"/>
        <v>0</v>
      </c>
      <c r="EC126" s="200">
        <f t="shared" si="9"/>
        <v>0</v>
      </c>
    </row>
    <row r="127" spans="1:133" ht="30.75" customHeight="1" x14ac:dyDescent="0.25">
      <c r="A127" s="222">
        <v>26</v>
      </c>
      <c r="B127" s="513"/>
      <c r="C127" s="389" t="s">
        <v>2855</v>
      </c>
      <c r="D127" s="421" t="s">
        <v>2856</v>
      </c>
      <c r="E127" s="519">
        <v>6</v>
      </c>
      <c r="F127" s="171">
        <v>3</v>
      </c>
      <c r="G127" s="229"/>
      <c r="H127" s="230"/>
      <c r="I127" s="170"/>
      <c r="J127" s="171">
        <v>3</v>
      </c>
      <c r="K127" s="229"/>
      <c r="L127" s="230"/>
      <c r="M127" s="170"/>
      <c r="N127" s="171">
        <v>3</v>
      </c>
      <c r="O127" s="229"/>
      <c r="P127" s="230"/>
      <c r="Q127" s="170"/>
      <c r="R127" s="171">
        <v>3</v>
      </c>
      <c r="S127" s="229"/>
      <c r="T127" s="230"/>
      <c r="U127" s="170"/>
      <c r="V127" s="171">
        <v>3</v>
      </c>
      <c r="W127" s="229"/>
      <c r="X127" s="230"/>
      <c r="Y127" s="170"/>
      <c r="Z127" s="171">
        <v>3</v>
      </c>
      <c r="AA127" s="229"/>
      <c r="AB127" s="230"/>
      <c r="AC127" s="170"/>
      <c r="AD127" s="171"/>
      <c r="AE127" s="229"/>
      <c r="AF127" s="230"/>
      <c r="AG127" s="170"/>
      <c r="AH127" s="171">
        <v>3</v>
      </c>
      <c r="AI127" s="229"/>
      <c r="AJ127" s="230"/>
      <c r="AK127" s="170"/>
      <c r="AL127" s="171">
        <v>3</v>
      </c>
      <c r="AM127" s="229"/>
      <c r="AN127" s="230"/>
      <c r="AO127" s="170"/>
      <c r="AP127" s="171">
        <v>3</v>
      </c>
      <c r="AQ127" s="229"/>
      <c r="AR127" s="230"/>
      <c r="AS127" s="170"/>
      <c r="AT127" s="171">
        <v>3</v>
      </c>
      <c r="AU127" s="229"/>
      <c r="AV127" s="230"/>
      <c r="AW127" s="170"/>
      <c r="AX127" s="171">
        <v>3</v>
      </c>
      <c r="AY127" s="229"/>
      <c r="AZ127" s="230"/>
      <c r="BA127" s="170"/>
      <c r="BB127" s="171">
        <v>3</v>
      </c>
      <c r="BC127" s="229"/>
      <c r="BD127" s="230"/>
      <c r="BE127" s="170"/>
      <c r="BF127" s="171"/>
      <c r="BG127" s="229"/>
      <c r="BH127" s="230"/>
      <c r="BI127" s="170"/>
      <c r="BJ127" s="171">
        <v>3</v>
      </c>
      <c r="BK127" s="229"/>
      <c r="BL127" s="230"/>
      <c r="BM127" s="170"/>
      <c r="BN127" s="171">
        <v>3</v>
      </c>
      <c r="BO127" s="229"/>
      <c r="BP127" s="230"/>
      <c r="BQ127" s="170"/>
      <c r="BR127" s="171">
        <v>3</v>
      </c>
      <c r="BS127" s="229"/>
      <c r="BT127" s="230"/>
      <c r="BU127" s="170"/>
      <c r="BV127" s="171">
        <v>3</v>
      </c>
      <c r="BW127" s="229"/>
      <c r="BX127" s="230"/>
      <c r="BY127" s="170"/>
      <c r="BZ127" s="171">
        <v>3</v>
      </c>
      <c r="CA127" s="229"/>
      <c r="CB127" s="230"/>
      <c r="CC127" s="170"/>
      <c r="CD127" s="171">
        <v>3</v>
      </c>
      <c r="CE127" s="229"/>
      <c r="CF127" s="230"/>
      <c r="CG127" s="170"/>
      <c r="CH127" s="171"/>
      <c r="CI127" s="229"/>
      <c r="CJ127" s="230"/>
      <c r="CK127" s="170"/>
      <c r="CL127" s="171">
        <v>3</v>
      </c>
      <c r="CM127" s="229"/>
      <c r="CN127" s="230"/>
      <c r="CO127" s="170"/>
      <c r="CP127" s="171">
        <v>3</v>
      </c>
      <c r="CQ127" s="229"/>
      <c r="CR127" s="230"/>
      <c r="CS127" s="170"/>
      <c r="CT127" s="171">
        <v>3</v>
      </c>
      <c r="CU127" s="229"/>
      <c r="CV127" s="230"/>
      <c r="CW127" s="170"/>
      <c r="CX127" s="171">
        <v>3</v>
      </c>
      <c r="CY127" s="229"/>
      <c r="CZ127" s="230"/>
      <c r="DA127" s="170"/>
      <c r="DB127" s="171">
        <v>3</v>
      </c>
      <c r="DC127" s="229"/>
      <c r="DD127" s="230"/>
      <c r="DE127" s="170"/>
      <c r="DF127" s="171">
        <v>3</v>
      </c>
      <c r="DG127" s="229"/>
      <c r="DH127" s="230"/>
      <c r="DI127" s="170"/>
      <c r="DJ127" s="171"/>
      <c r="DK127" s="229"/>
      <c r="DL127" s="230"/>
      <c r="DM127" s="170"/>
      <c r="DN127" s="171">
        <v>3</v>
      </c>
      <c r="DO127" s="229"/>
      <c r="DP127" s="230"/>
      <c r="DQ127" s="170"/>
      <c r="DR127" s="171">
        <v>3</v>
      </c>
      <c r="DS127" s="229"/>
      <c r="DT127" s="230"/>
      <c r="DU127" s="170"/>
      <c r="DV127" s="171">
        <v>3</v>
      </c>
      <c r="DW127" s="229"/>
      <c r="DX127" s="230"/>
      <c r="DY127" s="170"/>
      <c r="DZ127" s="183">
        <f t="shared" si="9"/>
        <v>81</v>
      </c>
      <c r="EA127" s="199">
        <f t="shared" si="9"/>
        <v>0</v>
      </c>
      <c r="EB127" s="199">
        <f t="shared" si="9"/>
        <v>0</v>
      </c>
      <c r="EC127" s="200">
        <f t="shared" si="9"/>
        <v>0</v>
      </c>
    </row>
    <row r="128" spans="1:133" ht="30.75" customHeight="1" x14ac:dyDescent="0.25">
      <c r="A128" s="222">
        <v>27</v>
      </c>
      <c r="B128" s="513"/>
      <c r="C128" s="389" t="s">
        <v>2857</v>
      </c>
      <c r="D128" s="421" t="s">
        <v>2858</v>
      </c>
      <c r="E128" s="519">
        <v>2</v>
      </c>
      <c r="F128" s="171">
        <v>3</v>
      </c>
      <c r="G128" s="229"/>
      <c r="H128" s="230"/>
      <c r="I128" s="170"/>
      <c r="J128" s="171">
        <v>3</v>
      </c>
      <c r="K128" s="229"/>
      <c r="L128" s="230"/>
      <c r="M128" s="170"/>
      <c r="N128" s="171">
        <v>3</v>
      </c>
      <c r="O128" s="229"/>
      <c r="P128" s="230"/>
      <c r="Q128" s="170"/>
      <c r="R128" s="171">
        <v>3</v>
      </c>
      <c r="S128" s="229"/>
      <c r="T128" s="230"/>
      <c r="U128" s="170"/>
      <c r="V128" s="171">
        <v>3</v>
      </c>
      <c r="W128" s="229"/>
      <c r="X128" s="230"/>
      <c r="Y128" s="170"/>
      <c r="Z128" s="171">
        <v>3</v>
      </c>
      <c r="AA128" s="229"/>
      <c r="AB128" s="230"/>
      <c r="AC128" s="170"/>
      <c r="AD128" s="171"/>
      <c r="AE128" s="229"/>
      <c r="AF128" s="230"/>
      <c r="AG128" s="170"/>
      <c r="AH128" s="171">
        <v>3</v>
      </c>
      <c r="AI128" s="229"/>
      <c r="AJ128" s="230"/>
      <c r="AK128" s="170"/>
      <c r="AL128" s="171">
        <v>3</v>
      </c>
      <c r="AM128" s="229"/>
      <c r="AN128" s="230"/>
      <c r="AO128" s="170"/>
      <c r="AP128" s="171">
        <v>3</v>
      </c>
      <c r="AQ128" s="229"/>
      <c r="AR128" s="230"/>
      <c r="AS128" s="170"/>
      <c r="AT128" s="171">
        <v>3</v>
      </c>
      <c r="AU128" s="229"/>
      <c r="AV128" s="230"/>
      <c r="AW128" s="170"/>
      <c r="AX128" s="171">
        <v>3</v>
      </c>
      <c r="AY128" s="229"/>
      <c r="AZ128" s="230"/>
      <c r="BA128" s="170"/>
      <c r="BB128" s="171">
        <v>3</v>
      </c>
      <c r="BC128" s="229"/>
      <c r="BD128" s="230"/>
      <c r="BE128" s="170"/>
      <c r="BF128" s="171"/>
      <c r="BG128" s="229"/>
      <c r="BH128" s="230"/>
      <c r="BI128" s="170"/>
      <c r="BJ128" s="171">
        <v>3</v>
      </c>
      <c r="BK128" s="229"/>
      <c r="BL128" s="230"/>
      <c r="BM128" s="170"/>
      <c r="BN128" s="171">
        <v>3</v>
      </c>
      <c r="BO128" s="229"/>
      <c r="BP128" s="230"/>
      <c r="BQ128" s="170"/>
      <c r="BR128" s="171">
        <v>3</v>
      </c>
      <c r="BS128" s="229"/>
      <c r="BT128" s="230"/>
      <c r="BU128" s="170"/>
      <c r="BV128" s="171">
        <v>3</v>
      </c>
      <c r="BW128" s="229"/>
      <c r="BX128" s="230"/>
      <c r="BY128" s="170"/>
      <c r="BZ128" s="171">
        <v>3</v>
      </c>
      <c r="CA128" s="229"/>
      <c r="CB128" s="230"/>
      <c r="CC128" s="170"/>
      <c r="CD128" s="171">
        <v>3</v>
      </c>
      <c r="CE128" s="229"/>
      <c r="CF128" s="230"/>
      <c r="CG128" s="170"/>
      <c r="CH128" s="171"/>
      <c r="CI128" s="229"/>
      <c r="CJ128" s="230"/>
      <c r="CK128" s="170"/>
      <c r="CL128" s="171">
        <v>3</v>
      </c>
      <c r="CM128" s="229"/>
      <c r="CN128" s="230"/>
      <c r="CO128" s="170"/>
      <c r="CP128" s="171">
        <v>3</v>
      </c>
      <c r="CQ128" s="229"/>
      <c r="CR128" s="230"/>
      <c r="CS128" s="170"/>
      <c r="CT128" s="171">
        <v>3</v>
      </c>
      <c r="CU128" s="229"/>
      <c r="CV128" s="230"/>
      <c r="CW128" s="170"/>
      <c r="CX128" s="171">
        <v>3</v>
      </c>
      <c r="CY128" s="229"/>
      <c r="CZ128" s="230"/>
      <c r="DA128" s="170"/>
      <c r="DB128" s="171">
        <v>3</v>
      </c>
      <c r="DC128" s="229"/>
      <c r="DD128" s="230"/>
      <c r="DE128" s="170"/>
      <c r="DF128" s="171">
        <v>3</v>
      </c>
      <c r="DG128" s="229"/>
      <c r="DH128" s="230"/>
      <c r="DI128" s="170"/>
      <c r="DJ128" s="171"/>
      <c r="DK128" s="229"/>
      <c r="DL128" s="230"/>
      <c r="DM128" s="170"/>
      <c r="DN128" s="171">
        <v>3</v>
      </c>
      <c r="DO128" s="229"/>
      <c r="DP128" s="230"/>
      <c r="DQ128" s="170"/>
      <c r="DR128" s="171">
        <v>3</v>
      </c>
      <c r="DS128" s="229"/>
      <c r="DT128" s="230"/>
      <c r="DU128" s="170"/>
      <c r="DV128" s="171">
        <v>3</v>
      </c>
      <c r="DW128" s="229"/>
      <c r="DX128" s="230"/>
      <c r="DY128" s="170"/>
      <c r="DZ128" s="183">
        <f t="shared" si="9"/>
        <v>81</v>
      </c>
      <c r="EA128" s="199">
        <f t="shared" si="9"/>
        <v>0</v>
      </c>
      <c r="EB128" s="199">
        <f t="shared" si="9"/>
        <v>0</v>
      </c>
      <c r="EC128" s="200">
        <f t="shared" si="9"/>
        <v>0</v>
      </c>
    </row>
    <row r="129" spans="1:133" ht="30.75" customHeight="1" x14ac:dyDescent="0.25">
      <c r="A129" s="222">
        <v>28</v>
      </c>
      <c r="B129" s="513"/>
      <c r="C129" s="389" t="s">
        <v>2857</v>
      </c>
      <c r="D129" s="421" t="s">
        <v>2859</v>
      </c>
      <c r="E129" s="519">
        <v>2</v>
      </c>
      <c r="F129" s="171">
        <v>3</v>
      </c>
      <c r="G129" s="229"/>
      <c r="H129" s="230"/>
      <c r="I129" s="170"/>
      <c r="J129" s="171">
        <v>3</v>
      </c>
      <c r="K129" s="229"/>
      <c r="L129" s="230"/>
      <c r="M129" s="170"/>
      <c r="N129" s="171">
        <v>3</v>
      </c>
      <c r="O129" s="229"/>
      <c r="P129" s="230"/>
      <c r="Q129" s="170"/>
      <c r="R129" s="171">
        <v>3</v>
      </c>
      <c r="S129" s="229"/>
      <c r="T129" s="230"/>
      <c r="U129" s="170"/>
      <c r="V129" s="171">
        <v>3</v>
      </c>
      <c r="W129" s="229"/>
      <c r="X129" s="230"/>
      <c r="Y129" s="170"/>
      <c r="Z129" s="171">
        <v>3</v>
      </c>
      <c r="AA129" s="229"/>
      <c r="AB129" s="230"/>
      <c r="AC129" s="170"/>
      <c r="AD129" s="171"/>
      <c r="AE129" s="229"/>
      <c r="AF129" s="230"/>
      <c r="AG129" s="170"/>
      <c r="AH129" s="171">
        <v>3</v>
      </c>
      <c r="AI129" s="229"/>
      <c r="AJ129" s="230"/>
      <c r="AK129" s="170"/>
      <c r="AL129" s="171">
        <v>3</v>
      </c>
      <c r="AM129" s="229"/>
      <c r="AN129" s="230"/>
      <c r="AO129" s="170"/>
      <c r="AP129" s="171">
        <v>3</v>
      </c>
      <c r="AQ129" s="229"/>
      <c r="AR129" s="230"/>
      <c r="AS129" s="170"/>
      <c r="AT129" s="171">
        <v>3</v>
      </c>
      <c r="AU129" s="229"/>
      <c r="AV129" s="230"/>
      <c r="AW129" s="170"/>
      <c r="AX129" s="171">
        <v>3</v>
      </c>
      <c r="AY129" s="229"/>
      <c r="AZ129" s="230"/>
      <c r="BA129" s="170"/>
      <c r="BB129" s="171">
        <v>3</v>
      </c>
      <c r="BC129" s="229"/>
      <c r="BD129" s="230"/>
      <c r="BE129" s="170"/>
      <c r="BF129" s="171"/>
      <c r="BG129" s="229"/>
      <c r="BH129" s="230"/>
      <c r="BI129" s="170"/>
      <c r="BJ129" s="171">
        <v>3</v>
      </c>
      <c r="BK129" s="229"/>
      <c r="BL129" s="230"/>
      <c r="BM129" s="170"/>
      <c r="BN129" s="171">
        <v>3</v>
      </c>
      <c r="BO129" s="229"/>
      <c r="BP129" s="230"/>
      <c r="BQ129" s="170"/>
      <c r="BR129" s="171">
        <v>3</v>
      </c>
      <c r="BS129" s="229"/>
      <c r="BT129" s="230"/>
      <c r="BU129" s="170"/>
      <c r="BV129" s="171">
        <v>3</v>
      </c>
      <c r="BW129" s="229"/>
      <c r="BX129" s="230"/>
      <c r="BY129" s="170"/>
      <c r="BZ129" s="171">
        <v>3</v>
      </c>
      <c r="CA129" s="229"/>
      <c r="CB129" s="230"/>
      <c r="CC129" s="170"/>
      <c r="CD129" s="171">
        <v>3</v>
      </c>
      <c r="CE129" s="229"/>
      <c r="CF129" s="230"/>
      <c r="CG129" s="170"/>
      <c r="CH129" s="171"/>
      <c r="CI129" s="229"/>
      <c r="CJ129" s="230"/>
      <c r="CK129" s="170"/>
      <c r="CL129" s="171">
        <v>3</v>
      </c>
      <c r="CM129" s="229"/>
      <c r="CN129" s="230"/>
      <c r="CO129" s="170"/>
      <c r="CP129" s="171">
        <v>3</v>
      </c>
      <c r="CQ129" s="229"/>
      <c r="CR129" s="230"/>
      <c r="CS129" s="170"/>
      <c r="CT129" s="171">
        <v>3</v>
      </c>
      <c r="CU129" s="229"/>
      <c r="CV129" s="230"/>
      <c r="CW129" s="170"/>
      <c r="CX129" s="171">
        <v>3</v>
      </c>
      <c r="CY129" s="229"/>
      <c r="CZ129" s="230"/>
      <c r="DA129" s="170"/>
      <c r="DB129" s="171">
        <v>3</v>
      </c>
      <c r="DC129" s="229"/>
      <c r="DD129" s="230"/>
      <c r="DE129" s="170"/>
      <c r="DF129" s="171">
        <v>3</v>
      </c>
      <c r="DG129" s="229"/>
      <c r="DH129" s="230"/>
      <c r="DI129" s="170"/>
      <c r="DJ129" s="171"/>
      <c r="DK129" s="229"/>
      <c r="DL129" s="230"/>
      <c r="DM129" s="170"/>
      <c r="DN129" s="171">
        <v>3</v>
      </c>
      <c r="DO129" s="229"/>
      <c r="DP129" s="230"/>
      <c r="DQ129" s="170"/>
      <c r="DR129" s="171">
        <v>3</v>
      </c>
      <c r="DS129" s="229"/>
      <c r="DT129" s="230"/>
      <c r="DU129" s="170"/>
      <c r="DV129" s="171">
        <v>3</v>
      </c>
      <c r="DW129" s="229"/>
      <c r="DX129" s="230"/>
      <c r="DY129" s="170"/>
      <c r="DZ129" s="183">
        <f t="shared" si="9"/>
        <v>81</v>
      </c>
      <c r="EA129" s="199">
        <f t="shared" si="9"/>
        <v>0</v>
      </c>
      <c r="EB129" s="199">
        <f t="shared" si="9"/>
        <v>0</v>
      </c>
      <c r="EC129" s="200">
        <f t="shared" si="9"/>
        <v>0</v>
      </c>
    </row>
    <row r="130" spans="1:133" ht="30.75" customHeight="1" x14ac:dyDescent="0.25">
      <c r="A130" s="222">
        <v>29</v>
      </c>
      <c r="B130" s="513"/>
      <c r="C130" s="389" t="s">
        <v>2857</v>
      </c>
      <c r="D130" s="421" t="s">
        <v>2860</v>
      </c>
      <c r="E130" s="519">
        <v>2</v>
      </c>
      <c r="F130" s="171">
        <v>3</v>
      </c>
      <c r="G130" s="229"/>
      <c r="H130" s="230"/>
      <c r="I130" s="170"/>
      <c r="J130" s="171">
        <v>3</v>
      </c>
      <c r="K130" s="229"/>
      <c r="L130" s="230"/>
      <c r="M130" s="170"/>
      <c r="N130" s="171">
        <v>3</v>
      </c>
      <c r="O130" s="229"/>
      <c r="P130" s="230"/>
      <c r="Q130" s="170"/>
      <c r="R130" s="171">
        <v>3</v>
      </c>
      <c r="S130" s="229"/>
      <c r="T130" s="230"/>
      <c r="U130" s="170"/>
      <c r="V130" s="171">
        <v>3</v>
      </c>
      <c r="W130" s="229"/>
      <c r="X130" s="230"/>
      <c r="Y130" s="170"/>
      <c r="Z130" s="171">
        <v>3</v>
      </c>
      <c r="AA130" s="229"/>
      <c r="AB130" s="230"/>
      <c r="AC130" s="170"/>
      <c r="AD130" s="171"/>
      <c r="AE130" s="229"/>
      <c r="AF130" s="230"/>
      <c r="AG130" s="170"/>
      <c r="AH130" s="171">
        <v>3</v>
      </c>
      <c r="AI130" s="229"/>
      <c r="AJ130" s="230"/>
      <c r="AK130" s="170"/>
      <c r="AL130" s="171">
        <v>3</v>
      </c>
      <c r="AM130" s="229"/>
      <c r="AN130" s="230"/>
      <c r="AO130" s="170"/>
      <c r="AP130" s="171">
        <v>3</v>
      </c>
      <c r="AQ130" s="229"/>
      <c r="AR130" s="230"/>
      <c r="AS130" s="170"/>
      <c r="AT130" s="171">
        <v>3</v>
      </c>
      <c r="AU130" s="229"/>
      <c r="AV130" s="230"/>
      <c r="AW130" s="170"/>
      <c r="AX130" s="171">
        <v>3</v>
      </c>
      <c r="AY130" s="229"/>
      <c r="AZ130" s="230"/>
      <c r="BA130" s="170"/>
      <c r="BB130" s="171">
        <v>3</v>
      </c>
      <c r="BC130" s="229"/>
      <c r="BD130" s="230"/>
      <c r="BE130" s="170"/>
      <c r="BF130" s="171"/>
      <c r="BG130" s="229"/>
      <c r="BH130" s="230"/>
      <c r="BI130" s="170"/>
      <c r="BJ130" s="171">
        <v>3</v>
      </c>
      <c r="BK130" s="229"/>
      <c r="BL130" s="230"/>
      <c r="BM130" s="170"/>
      <c r="BN130" s="171">
        <v>3</v>
      </c>
      <c r="BO130" s="229"/>
      <c r="BP130" s="230"/>
      <c r="BQ130" s="170"/>
      <c r="BR130" s="171">
        <v>3</v>
      </c>
      <c r="BS130" s="229"/>
      <c r="BT130" s="230"/>
      <c r="BU130" s="170"/>
      <c r="BV130" s="171">
        <v>3</v>
      </c>
      <c r="BW130" s="229"/>
      <c r="BX130" s="230"/>
      <c r="BY130" s="170"/>
      <c r="BZ130" s="171">
        <v>3</v>
      </c>
      <c r="CA130" s="229"/>
      <c r="CB130" s="230"/>
      <c r="CC130" s="170"/>
      <c r="CD130" s="171">
        <v>3</v>
      </c>
      <c r="CE130" s="229"/>
      <c r="CF130" s="230"/>
      <c r="CG130" s="170"/>
      <c r="CH130" s="171"/>
      <c r="CI130" s="229"/>
      <c r="CJ130" s="230"/>
      <c r="CK130" s="170"/>
      <c r="CL130" s="171">
        <v>3</v>
      </c>
      <c r="CM130" s="229"/>
      <c r="CN130" s="230"/>
      <c r="CO130" s="170"/>
      <c r="CP130" s="171">
        <v>3</v>
      </c>
      <c r="CQ130" s="229"/>
      <c r="CR130" s="230"/>
      <c r="CS130" s="170"/>
      <c r="CT130" s="171">
        <v>3</v>
      </c>
      <c r="CU130" s="229"/>
      <c r="CV130" s="230"/>
      <c r="CW130" s="170"/>
      <c r="CX130" s="171">
        <v>3</v>
      </c>
      <c r="CY130" s="229"/>
      <c r="CZ130" s="230"/>
      <c r="DA130" s="170"/>
      <c r="DB130" s="171">
        <v>3</v>
      </c>
      <c r="DC130" s="229"/>
      <c r="DD130" s="230"/>
      <c r="DE130" s="170"/>
      <c r="DF130" s="171">
        <v>3</v>
      </c>
      <c r="DG130" s="229"/>
      <c r="DH130" s="230"/>
      <c r="DI130" s="170"/>
      <c r="DJ130" s="171"/>
      <c r="DK130" s="229"/>
      <c r="DL130" s="230"/>
      <c r="DM130" s="170"/>
      <c r="DN130" s="171">
        <v>3</v>
      </c>
      <c r="DO130" s="229"/>
      <c r="DP130" s="230"/>
      <c r="DQ130" s="170"/>
      <c r="DR130" s="171">
        <v>3</v>
      </c>
      <c r="DS130" s="229"/>
      <c r="DT130" s="230"/>
      <c r="DU130" s="170"/>
      <c r="DV130" s="171">
        <v>3</v>
      </c>
      <c r="DW130" s="229"/>
      <c r="DX130" s="230"/>
      <c r="DY130" s="170"/>
      <c r="DZ130" s="183">
        <f t="shared" si="9"/>
        <v>81</v>
      </c>
      <c r="EA130" s="199">
        <f t="shared" si="9"/>
        <v>0</v>
      </c>
      <c r="EB130" s="199">
        <f t="shared" si="9"/>
        <v>0</v>
      </c>
      <c r="EC130" s="200">
        <f t="shared" si="9"/>
        <v>0</v>
      </c>
    </row>
    <row r="131" spans="1:133" ht="30.75" customHeight="1" x14ac:dyDescent="0.25">
      <c r="A131" s="222">
        <v>30</v>
      </c>
      <c r="B131" s="513"/>
      <c r="C131" s="389" t="s">
        <v>2857</v>
      </c>
      <c r="D131" s="421" t="s">
        <v>2861</v>
      </c>
      <c r="E131" s="519">
        <v>2</v>
      </c>
      <c r="F131" s="171">
        <v>3</v>
      </c>
      <c r="G131" s="229"/>
      <c r="H131" s="230"/>
      <c r="I131" s="170"/>
      <c r="J131" s="171">
        <v>3</v>
      </c>
      <c r="K131" s="229"/>
      <c r="L131" s="230"/>
      <c r="M131" s="170"/>
      <c r="N131" s="171">
        <v>3</v>
      </c>
      <c r="O131" s="229"/>
      <c r="P131" s="230"/>
      <c r="Q131" s="170"/>
      <c r="R131" s="171">
        <v>3</v>
      </c>
      <c r="S131" s="229"/>
      <c r="T131" s="230"/>
      <c r="U131" s="170"/>
      <c r="V131" s="171">
        <v>3</v>
      </c>
      <c r="W131" s="229"/>
      <c r="X131" s="230"/>
      <c r="Y131" s="170"/>
      <c r="Z131" s="171">
        <v>3</v>
      </c>
      <c r="AA131" s="229"/>
      <c r="AB131" s="230"/>
      <c r="AC131" s="170"/>
      <c r="AD131" s="171"/>
      <c r="AE131" s="229"/>
      <c r="AF131" s="230"/>
      <c r="AG131" s="170"/>
      <c r="AH131" s="171">
        <v>3</v>
      </c>
      <c r="AI131" s="229"/>
      <c r="AJ131" s="230"/>
      <c r="AK131" s="170"/>
      <c r="AL131" s="171">
        <v>3</v>
      </c>
      <c r="AM131" s="229"/>
      <c r="AN131" s="230"/>
      <c r="AO131" s="170"/>
      <c r="AP131" s="171">
        <v>3</v>
      </c>
      <c r="AQ131" s="229"/>
      <c r="AR131" s="230"/>
      <c r="AS131" s="170"/>
      <c r="AT131" s="171">
        <v>3</v>
      </c>
      <c r="AU131" s="229"/>
      <c r="AV131" s="230"/>
      <c r="AW131" s="170"/>
      <c r="AX131" s="171">
        <v>3</v>
      </c>
      <c r="AY131" s="229"/>
      <c r="AZ131" s="230"/>
      <c r="BA131" s="170"/>
      <c r="BB131" s="171">
        <v>3</v>
      </c>
      <c r="BC131" s="229"/>
      <c r="BD131" s="230"/>
      <c r="BE131" s="170"/>
      <c r="BF131" s="171"/>
      <c r="BG131" s="229"/>
      <c r="BH131" s="230"/>
      <c r="BI131" s="170"/>
      <c r="BJ131" s="171">
        <v>3</v>
      </c>
      <c r="BK131" s="229"/>
      <c r="BL131" s="230"/>
      <c r="BM131" s="170"/>
      <c r="BN131" s="171">
        <v>3</v>
      </c>
      <c r="BO131" s="229"/>
      <c r="BP131" s="230"/>
      <c r="BQ131" s="170"/>
      <c r="BR131" s="171">
        <v>3</v>
      </c>
      <c r="BS131" s="229"/>
      <c r="BT131" s="230"/>
      <c r="BU131" s="170"/>
      <c r="BV131" s="171">
        <v>3</v>
      </c>
      <c r="BW131" s="229"/>
      <c r="BX131" s="230"/>
      <c r="BY131" s="170"/>
      <c r="BZ131" s="171">
        <v>3</v>
      </c>
      <c r="CA131" s="229"/>
      <c r="CB131" s="230"/>
      <c r="CC131" s="170"/>
      <c r="CD131" s="171">
        <v>3</v>
      </c>
      <c r="CE131" s="229"/>
      <c r="CF131" s="230"/>
      <c r="CG131" s="170"/>
      <c r="CH131" s="171"/>
      <c r="CI131" s="229"/>
      <c r="CJ131" s="230"/>
      <c r="CK131" s="170"/>
      <c r="CL131" s="171">
        <v>3</v>
      </c>
      <c r="CM131" s="229"/>
      <c r="CN131" s="230"/>
      <c r="CO131" s="170"/>
      <c r="CP131" s="171">
        <v>3</v>
      </c>
      <c r="CQ131" s="229"/>
      <c r="CR131" s="230"/>
      <c r="CS131" s="170"/>
      <c r="CT131" s="171">
        <v>3</v>
      </c>
      <c r="CU131" s="229"/>
      <c r="CV131" s="230"/>
      <c r="CW131" s="170"/>
      <c r="CX131" s="171">
        <v>3</v>
      </c>
      <c r="CY131" s="229"/>
      <c r="CZ131" s="230"/>
      <c r="DA131" s="170"/>
      <c r="DB131" s="171">
        <v>3</v>
      </c>
      <c r="DC131" s="229"/>
      <c r="DD131" s="230"/>
      <c r="DE131" s="170"/>
      <c r="DF131" s="171">
        <v>3</v>
      </c>
      <c r="DG131" s="229"/>
      <c r="DH131" s="230"/>
      <c r="DI131" s="170"/>
      <c r="DJ131" s="171"/>
      <c r="DK131" s="229"/>
      <c r="DL131" s="230"/>
      <c r="DM131" s="170"/>
      <c r="DN131" s="171">
        <v>3</v>
      </c>
      <c r="DO131" s="229"/>
      <c r="DP131" s="230"/>
      <c r="DQ131" s="170"/>
      <c r="DR131" s="171">
        <v>3</v>
      </c>
      <c r="DS131" s="229"/>
      <c r="DT131" s="230"/>
      <c r="DU131" s="170"/>
      <c r="DV131" s="171">
        <v>3</v>
      </c>
      <c r="DW131" s="229"/>
      <c r="DX131" s="230"/>
      <c r="DY131" s="170"/>
      <c r="DZ131" s="183">
        <f t="shared" si="9"/>
        <v>81</v>
      </c>
      <c r="EA131" s="199">
        <f t="shared" si="9"/>
        <v>0</v>
      </c>
      <c r="EB131" s="199">
        <f t="shared" si="9"/>
        <v>0</v>
      </c>
      <c r="EC131" s="200">
        <f t="shared" si="9"/>
        <v>0</v>
      </c>
    </row>
    <row r="132" spans="1:133" ht="33" customHeight="1" x14ac:dyDescent="0.25">
      <c r="A132" s="222">
        <v>31</v>
      </c>
      <c r="B132" s="513"/>
      <c r="C132" s="389" t="s">
        <v>2857</v>
      </c>
      <c r="D132" s="421" t="s">
        <v>2862</v>
      </c>
      <c r="E132" s="519">
        <v>2</v>
      </c>
      <c r="F132" s="171">
        <v>3</v>
      </c>
      <c r="G132" s="229"/>
      <c r="H132" s="230"/>
      <c r="I132" s="170"/>
      <c r="J132" s="171">
        <v>3</v>
      </c>
      <c r="K132" s="229"/>
      <c r="L132" s="230"/>
      <c r="M132" s="170"/>
      <c r="N132" s="171">
        <v>3</v>
      </c>
      <c r="O132" s="229"/>
      <c r="P132" s="230"/>
      <c r="Q132" s="170"/>
      <c r="R132" s="171">
        <v>3</v>
      </c>
      <c r="S132" s="229"/>
      <c r="T132" s="230"/>
      <c r="U132" s="170"/>
      <c r="V132" s="171">
        <v>3</v>
      </c>
      <c r="W132" s="229"/>
      <c r="X132" s="230"/>
      <c r="Y132" s="170"/>
      <c r="Z132" s="171">
        <v>3</v>
      </c>
      <c r="AA132" s="229"/>
      <c r="AB132" s="230"/>
      <c r="AC132" s="170"/>
      <c r="AD132" s="171"/>
      <c r="AE132" s="229"/>
      <c r="AF132" s="230"/>
      <c r="AG132" s="170"/>
      <c r="AH132" s="171">
        <v>3</v>
      </c>
      <c r="AI132" s="229"/>
      <c r="AJ132" s="230"/>
      <c r="AK132" s="170"/>
      <c r="AL132" s="171">
        <v>3</v>
      </c>
      <c r="AM132" s="229"/>
      <c r="AN132" s="230"/>
      <c r="AO132" s="170"/>
      <c r="AP132" s="171">
        <v>3</v>
      </c>
      <c r="AQ132" s="229"/>
      <c r="AR132" s="230"/>
      <c r="AS132" s="170"/>
      <c r="AT132" s="171">
        <v>3</v>
      </c>
      <c r="AU132" s="229"/>
      <c r="AV132" s="230"/>
      <c r="AW132" s="170"/>
      <c r="AX132" s="171">
        <v>3</v>
      </c>
      <c r="AY132" s="229"/>
      <c r="AZ132" s="230"/>
      <c r="BA132" s="170"/>
      <c r="BB132" s="171">
        <v>3</v>
      </c>
      <c r="BC132" s="229"/>
      <c r="BD132" s="230"/>
      <c r="BE132" s="170"/>
      <c r="BF132" s="171"/>
      <c r="BG132" s="229"/>
      <c r="BH132" s="230"/>
      <c r="BI132" s="170"/>
      <c r="BJ132" s="171">
        <v>3</v>
      </c>
      <c r="BK132" s="229"/>
      <c r="BL132" s="230"/>
      <c r="BM132" s="170"/>
      <c r="BN132" s="171">
        <v>3</v>
      </c>
      <c r="BO132" s="229"/>
      <c r="BP132" s="230"/>
      <c r="BQ132" s="170"/>
      <c r="BR132" s="171">
        <v>3</v>
      </c>
      <c r="BS132" s="229"/>
      <c r="BT132" s="230"/>
      <c r="BU132" s="170"/>
      <c r="BV132" s="171">
        <v>3</v>
      </c>
      <c r="BW132" s="229"/>
      <c r="BX132" s="230"/>
      <c r="BY132" s="170"/>
      <c r="BZ132" s="171">
        <v>3</v>
      </c>
      <c r="CA132" s="229"/>
      <c r="CB132" s="230"/>
      <c r="CC132" s="170"/>
      <c r="CD132" s="171">
        <v>3</v>
      </c>
      <c r="CE132" s="229"/>
      <c r="CF132" s="230"/>
      <c r="CG132" s="170"/>
      <c r="CH132" s="171"/>
      <c r="CI132" s="229"/>
      <c r="CJ132" s="230"/>
      <c r="CK132" s="170"/>
      <c r="CL132" s="171">
        <v>3</v>
      </c>
      <c r="CM132" s="229"/>
      <c r="CN132" s="230"/>
      <c r="CO132" s="170"/>
      <c r="CP132" s="171">
        <v>3</v>
      </c>
      <c r="CQ132" s="229"/>
      <c r="CR132" s="230"/>
      <c r="CS132" s="170"/>
      <c r="CT132" s="171">
        <v>3</v>
      </c>
      <c r="CU132" s="229"/>
      <c r="CV132" s="230"/>
      <c r="CW132" s="170"/>
      <c r="CX132" s="171">
        <v>3</v>
      </c>
      <c r="CY132" s="229"/>
      <c r="CZ132" s="230"/>
      <c r="DA132" s="170"/>
      <c r="DB132" s="171">
        <v>3</v>
      </c>
      <c r="DC132" s="229"/>
      <c r="DD132" s="230"/>
      <c r="DE132" s="170"/>
      <c r="DF132" s="171">
        <v>3</v>
      </c>
      <c r="DG132" s="229"/>
      <c r="DH132" s="230"/>
      <c r="DI132" s="170"/>
      <c r="DJ132" s="171"/>
      <c r="DK132" s="229"/>
      <c r="DL132" s="230"/>
      <c r="DM132" s="170"/>
      <c r="DN132" s="171">
        <v>3</v>
      </c>
      <c r="DO132" s="229"/>
      <c r="DP132" s="230"/>
      <c r="DQ132" s="170"/>
      <c r="DR132" s="171">
        <v>3</v>
      </c>
      <c r="DS132" s="229"/>
      <c r="DT132" s="230"/>
      <c r="DU132" s="170"/>
      <c r="DV132" s="171">
        <v>3</v>
      </c>
      <c r="DW132" s="229"/>
      <c r="DX132" s="230"/>
      <c r="DY132" s="170"/>
      <c r="DZ132" s="183">
        <f t="shared" si="9"/>
        <v>81</v>
      </c>
      <c r="EA132" s="199">
        <f t="shared" si="9"/>
        <v>0</v>
      </c>
      <c r="EB132" s="199">
        <f t="shared" si="9"/>
        <v>0</v>
      </c>
      <c r="EC132" s="200">
        <f t="shared" si="9"/>
        <v>0</v>
      </c>
    </row>
    <row r="133" spans="1:133" ht="30.75" customHeight="1" x14ac:dyDescent="0.25">
      <c r="A133" s="222">
        <v>32</v>
      </c>
      <c r="B133" s="513" t="s">
        <v>2113</v>
      </c>
      <c r="C133" s="389" t="s">
        <v>2114</v>
      </c>
      <c r="D133" s="421" t="s">
        <v>2115</v>
      </c>
      <c r="E133" s="519">
        <v>0</v>
      </c>
      <c r="F133" s="171">
        <v>2</v>
      </c>
      <c r="G133" s="229"/>
      <c r="H133" s="230"/>
      <c r="I133" s="170"/>
      <c r="J133" s="171">
        <v>2</v>
      </c>
      <c r="K133" s="229"/>
      <c r="L133" s="230"/>
      <c r="M133" s="170"/>
      <c r="N133" s="171">
        <v>2</v>
      </c>
      <c r="O133" s="229"/>
      <c r="P133" s="230"/>
      <c r="Q133" s="170"/>
      <c r="R133" s="171">
        <v>2</v>
      </c>
      <c r="S133" s="229"/>
      <c r="T133" s="230"/>
      <c r="U133" s="170"/>
      <c r="V133" s="171">
        <v>2</v>
      </c>
      <c r="W133" s="229"/>
      <c r="X133" s="230"/>
      <c r="Y133" s="170"/>
      <c r="Z133" s="171">
        <v>2</v>
      </c>
      <c r="AA133" s="229"/>
      <c r="AB133" s="230"/>
      <c r="AC133" s="170"/>
      <c r="AD133" s="171"/>
      <c r="AE133" s="229"/>
      <c r="AF133" s="230"/>
      <c r="AG133" s="170"/>
      <c r="AH133" s="171">
        <v>2</v>
      </c>
      <c r="AI133" s="229"/>
      <c r="AJ133" s="230"/>
      <c r="AK133" s="170"/>
      <c r="AL133" s="171">
        <v>2</v>
      </c>
      <c r="AM133" s="229"/>
      <c r="AN133" s="230"/>
      <c r="AO133" s="170"/>
      <c r="AP133" s="171">
        <v>2</v>
      </c>
      <c r="AQ133" s="229"/>
      <c r="AR133" s="230"/>
      <c r="AS133" s="170"/>
      <c r="AT133" s="171">
        <v>2</v>
      </c>
      <c r="AU133" s="229"/>
      <c r="AV133" s="230"/>
      <c r="AW133" s="170"/>
      <c r="AX133" s="171">
        <v>2</v>
      </c>
      <c r="AY133" s="229"/>
      <c r="AZ133" s="230"/>
      <c r="BA133" s="170"/>
      <c r="BB133" s="171">
        <v>2</v>
      </c>
      <c r="BC133" s="229"/>
      <c r="BD133" s="230"/>
      <c r="BE133" s="170"/>
      <c r="BF133" s="171"/>
      <c r="BG133" s="229"/>
      <c r="BH133" s="230"/>
      <c r="BI133" s="170"/>
      <c r="BJ133" s="171">
        <v>2</v>
      </c>
      <c r="BK133" s="229"/>
      <c r="BL133" s="230"/>
      <c r="BM133" s="170"/>
      <c r="BN133" s="171">
        <v>2</v>
      </c>
      <c r="BO133" s="229"/>
      <c r="BP133" s="230"/>
      <c r="BQ133" s="170"/>
      <c r="BR133" s="171">
        <v>2</v>
      </c>
      <c r="BS133" s="229"/>
      <c r="BT133" s="230"/>
      <c r="BU133" s="170"/>
      <c r="BV133" s="171">
        <v>2</v>
      </c>
      <c r="BW133" s="229"/>
      <c r="BX133" s="230"/>
      <c r="BY133" s="170"/>
      <c r="BZ133" s="171">
        <v>2</v>
      </c>
      <c r="CA133" s="229"/>
      <c r="CB133" s="230"/>
      <c r="CC133" s="170"/>
      <c r="CD133" s="171">
        <v>2</v>
      </c>
      <c r="CE133" s="229"/>
      <c r="CF133" s="230"/>
      <c r="CG133" s="170"/>
      <c r="CH133" s="171"/>
      <c r="CI133" s="229"/>
      <c r="CJ133" s="230"/>
      <c r="CK133" s="170"/>
      <c r="CL133" s="171">
        <v>2</v>
      </c>
      <c r="CM133" s="229"/>
      <c r="CN133" s="230"/>
      <c r="CO133" s="170"/>
      <c r="CP133" s="171">
        <v>2</v>
      </c>
      <c r="CQ133" s="229"/>
      <c r="CR133" s="230"/>
      <c r="CS133" s="170"/>
      <c r="CT133" s="171">
        <v>2</v>
      </c>
      <c r="CU133" s="229"/>
      <c r="CV133" s="230"/>
      <c r="CW133" s="170"/>
      <c r="CX133" s="171">
        <v>2</v>
      </c>
      <c r="CY133" s="229"/>
      <c r="CZ133" s="230"/>
      <c r="DA133" s="170"/>
      <c r="DB133" s="171">
        <v>2</v>
      </c>
      <c r="DC133" s="229"/>
      <c r="DD133" s="230"/>
      <c r="DE133" s="170"/>
      <c r="DF133" s="171">
        <v>2</v>
      </c>
      <c r="DG133" s="229"/>
      <c r="DH133" s="230"/>
      <c r="DI133" s="170"/>
      <c r="DJ133" s="171"/>
      <c r="DK133" s="229"/>
      <c r="DL133" s="230"/>
      <c r="DM133" s="170"/>
      <c r="DN133" s="171">
        <v>2</v>
      </c>
      <c r="DO133" s="229"/>
      <c r="DP133" s="230"/>
      <c r="DQ133" s="170"/>
      <c r="DR133" s="171">
        <v>2</v>
      </c>
      <c r="DS133" s="229"/>
      <c r="DT133" s="230"/>
      <c r="DU133" s="170"/>
      <c r="DV133" s="171">
        <v>2</v>
      </c>
      <c r="DW133" s="229"/>
      <c r="DX133" s="230"/>
      <c r="DY133" s="170"/>
      <c r="DZ133" s="183">
        <f t="shared" si="9"/>
        <v>54</v>
      </c>
      <c r="EA133" s="199">
        <f t="shared" si="9"/>
        <v>0</v>
      </c>
      <c r="EB133" s="199">
        <f t="shared" si="9"/>
        <v>0</v>
      </c>
      <c r="EC133" s="200">
        <f t="shared" si="9"/>
        <v>0</v>
      </c>
    </row>
    <row r="134" spans="1:133" ht="41.25" customHeight="1" x14ac:dyDescent="0.25">
      <c r="A134" s="222">
        <v>33</v>
      </c>
      <c r="B134" s="513" t="s">
        <v>2116</v>
      </c>
      <c r="C134" s="389" t="s">
        <v>2117</v>
      </c>
      <c r="D134" s="421" t="s">
        <v>2118</v>
      </c>
      <c r="E134" s="519">
        <v>0</v>
      </c>
      <c r="F134" s="171">
        <v>2</v>
      </c>
      <c r="G134" s="229"/>
      <c r="H134" s="230"/>
      <c r="I134" s="170"/>
      <c r="J134" s="171">
        <v>2</v>
      </c>
      <c r="K134" s="229"/>
      <c r="L134" s="230"/>
      <c r="M134" s="170"/>
      <c r="N134" s="171">
        <v>2</v>
      </c>
      <c r="O134" s="229"/>
      <c r="P134" s="230"/>
      <c r="Q134" s="170"/>
      <c r="R134" s="171">
        <v>2</v>
      </c>
      <c r="S134" s="229"/>
      <c r="T134" s="230"/>
      <c r="U134" s="170"/>
      <c r="V134" s="171">
        <v>2</v>
      </c>
      <c r="W134" s="229"/>
      <c r="X134" s="230"/>
      <c r="Y134" s="170"/>
      <c r="Z134" s="171">
        <v>2</v>
      </c>
      <c r="AA134" s="229"/>
      <c r="AB134" s="230"/>
      <c r="AC134" s="170"/>
      <c r="AD134" s="171"/>
      <c r="AE134" s="229"/>
      <c r="AF134" s="230"/>
      <c r="AG134" s="170"/>
      <c r="AH134" s="171">
        <v>2</v>
      </c>
      <c r="AI134" s="229"/>
      <c r="AJ134" s="230"/>
      <c r="AK134" s="170"/>
      <c r="AL134" s="171">
        <v>2</v>
      </c>
      <c r="AM134" s="229"/>
      <c r="AN134" s="230"/>
      <c r="AO134" s="170"/>
      <c r="AP134" s="171">
        <v>2</v>
      </c>
      <c r="AQ134" s="229"/>
      <c r="AR134" s="230"/>
      <c r="AS134" s="170"/>
      <c r="AT134" s="171">
        <v>2</v>
      </c>
      <c r="AU134" s="229"/>
      <c r="AV134" s="230"/>
      <c r="AW134" s="170"/>
      <c r="AX134" s="171">
        <v>2</v>
      </c>
      <c r="AY134" s="229"/>
      <c r="AZ134" s="230"/>
      <c r="BA134" s="170"/>
      <c r="BB134" s="171">
        <v>2</v>
      </c>
      <c r="BC134" s="229"/>
      <c r="BD134" s="230"/>
      <c r="BE134" s="170"/>
      <c r="BF134" s="171"/>
      <c r="BG134" s="229"/>
      <c r="BH134" s="230"/>
      <c r="BI134" s="170"/>
      <c r="BJ134" s="171">
        <v>2</v>
      </c>
      <c r="BK134" s="229"/>
      <c r="BL134" s="230"/>
      <c r="BM134" s="170"/>
      <c r="BN134" s="171">
        <v>2</v>
      </c>
      <c r="BO134" s="229"/>
      <c r="BP134" s="230"/>
      <c r="BQ134" s="170"/>
      <c r="BR134" s="171">
        <v>2</v>
      </c>
      <c r="BS134" s="229"/>
      <c r="BT134" s="230"/>
      <c r="BU134" s="170"/>
      <c r="BV134" s="171">
        <v>2</v>
      </c>
      <c r="BW134" s="229"/>
      <c r="BX134" s="230"/>
      <c r="BY134" s="170"/>
      <c r="BZ134" s="171">
        <v>2</v>
      </c>
      <c r="CA134" s="229"/>
      <c r="CB134" s="230"/>
      <c r="CC134" s="170"/>
      <c r="CD134" s="171">
        <v>2</v>
      </c>
      <c r="CE134" s="229"/>
      <c r="CF134" s="230"/>
      <c r="CG134" s="170"/>
      <c r="CH134" s="171"/>
      <c r="CI134" s="229"/>
      <c r="CJ134" s="230"/>
      <c r="CK134" s="170"/>
      <c r="CL134" s="171">
        <v>2</v>
      </c>
      <c r="CM134" s="229"/>
      <c r="CN134" s="230"/>
      <c r="CO134" s="170"/>
      <c r="CP134" s="171">
        <v>2</v>
      </c>
      <c r="CQ134" s="229"/>
      <c r="CR134" s="230"/>
      <c r="CS134" s="170"/>
      <c r="CT134" s="171">
        <v>2</v>
      </c>
      <c r="CU134" s="229"/>
      <c r="CV134" s="230"/>
      <c r="CW134" s="170"/>
      <c r="CX134" s="171">
        <v>2</v>
      </c>
      <c r="CY134" s="229"/>
      <c r="CZ134" s="230"/>
      <c r="DA134" s="170"/>
      <c r="DB134" s="171">
        <v>2</v>
      </c>
      <c r="DC134" s="229"/>
      <c r="DD134" s="230"/>
      <c r="DE134" s="170"/>
      <c r="DF134" s="171">
        <v>2</v>
      </c>
      <c r="DG134" s="229"/>
      <c r="DH134" s="230"/>
      <c r="DI134" s="170"/>
      <c r="DJ134" s="171"/>
      <c r="DK134" s="229"/>
      <c r="DL134" s="230"/>
      <c r="DM134" s="170"/>
      <c r="DN134" s="171">
        <v>2</v>
      </c>
      <c r="DO134" s="229"/>
      <c r="DP134" s="230"/>
      <c r="DQ134" s="170"/>
      <c r="DR134" s="171">
        <v>2</v>
      </c>
      <c r="DS134" s="229"/>
      <c r="DT134" s="230"/>
      <c r="DU134" s="170"/>
      <c r="DV134" s="171">
        <v>2</v>
      </c>
      <c r="DW134" s="229"/>
      <c r="DX134" s="230"/>
      <c r="DY134" s="170"/>
      <c r="DZ134" s="183">
        <f t="shared" si="9"/>
        <v>54</v>
      </c>
      <c r="EA134" s="199">
        <f t="shared" si="9"/>
        <v>0</v>
      </c>
      <c r="EB134" s="199">
        <f t="shared" si="9"/>
        <v>0</v>
      </c>
      <c r="EC134" s="200">
        <f t="shared" si="9"/>
        <v>0</v>
      </c>
    </row>
    <row r="135" spans="1:133" ht="30.75" customHeight="1" x14ac:dyDescent="0.25">
      <c r="A135" s="222">
        <v>34</v>
      </c>
      <c r="B135" s="513" t="s">
        <v>2119</v>
      </c>
      <c r="C135" s="389" t="s">
        <v>2120</v>
      </c>
      <c r="D135" s="421" t="s">
        <v>2121</v>
      </c>
      <c r="E135" s="519">
        <v>0</v>
      </c>
      <c r="F135" s="171">
        <v>2</v>
      </c>
      <c r="G135" s="229"/>
      <c r="H135" s="230"/>
      <c r="I135" s="170"/>
      <c r="J135" s="171">
        <v>2</v>
      </c>
      <c r="K135" s="229"/>
      <c r="L135" s="230"/>
      <c r="M135" s="170"/>
      <c r="N135" s="171">
        <v>2</v>
      </c>
      <c r="O135" s="229"/>
      <c r="P135" s="230"/>
      <c r="Q135" s="170"/>
      <c r="R135" s="171">
        <v>2</v>
      </c>
      <c r="S135" s="229"/>
      <c r="T135" s="230"/>
      <c r="U135" s="170"/>
      <c r="V135" s="171">
        <v>2</v>
      </c>
      <c r="W135" s="229"/>
      <c r="X135" s="230"/>
      <c r="Y135" s="170"/>
      <c r="Z135" s="171">
        <v>2</v>
      </c>
      <c r="AA135" s="229"/>
      <c r="AB135" s="230"/>
      <c r="AC135" s="170"/>
      <c r="AD135" s="171"/>
      <c r="AE135" s="229"/>
      <c r="AF135" s="230"/>
      <c r="AG135" s="170"/>
      <c r="AH135" s="171">
        <v>2</v>
      </c>
      <c r="AI135" s="229"/>
      <c r="AJ135" s="230"/>
      <c r="AK135" s="170"/>
      <c r="AL135" s="171">
        <v>2</v>
      </c>
      <c r="AM135" s="229"/>
      <c r="AN135" s="230"/>
      <c r="AO135" s="170"/>
      <c r="AP135" s="171">
        <v>2</v>
      </c>
      <c r="AQ135" s="229"/>
      <c r="AR135" s="230"/>
      <c r="AS135" s="170"/>
      <c r="AT135" s="171">
        <v>2</v>
      </c>
      <c r="AU135" s="229"/>
      <c r="AV135" s="230"/>
      <c r="AW135" s="170"/>
      <c r="AX135" s="171">
        <v>2</v>
      </c>
      <c r="AY135" s="229"/>
      <c r="AZ135" s="230"/>
      <c r="BA135" s="170"/>
      <c r="BB135" s="171">
        <v>2</v>
      </c>
      <c r="BC135" s="229"/>
      <c r="BD135" s="230"/>
      <c r="BE135" s="170"/>
      <c r="BF135" s="171"/>
      <c r="BG135" s="229"/>
      <c r="BH135" s="230"/>
      <c r="BI135" s="170"/>
      <c r="BJ135" s="171">
        <v>2</v>
      </c>
      <c r="BK135" s="229"/>
      <c r="BL135" s="230"/>
      <c r="BM135" s="170"/>
      <c r="BN135" s="171">
        <v>2</v>
      </c>
      <c r="BO135" s="229"/>
      <c r="BP135" s="230"/>
      <c r="BQ135" s="170"/>
      <c r="BR135" s="171">
        <v>2</v>
      </c>
      <c r="BS135" s="229"/>
      <c r="BT135" s="230"/>
      <c r="BU135" s="170"/>
      <c r="BV135" s="171">
        <v>2</v>
      </c>
      <c r="BW135" s="229"/>
      <c r="BX135" s="230"/>
      <c r="BY135" s="170"/>
      <c r="BZ135" s="171">
        <v>2</v>
      </c>
      <c r="CA135" s="229"/>
      <c r="CB135" s="230"/>
      <c r="CC135" s="170"/>
      <c r="CD135" s="171">
        <v>2</v>
      </c>
      <c r="CE135" s="229"/>
      <c r="CF135" s="230"/>
      <c r="CG135" s="170"/>
      <c r="CH135" s="171"/>
      <c r="CI135" s="229"/>
      <c r="CJ135" s="230"/>
      <c r="CK135" s="170"/>
      <c r="CL135" s="171">
        <v>2</v>
      </c>
      <c r="CM135" s="229"/>
      <c r="CN135" s="230"/>
      <c r="CO135" s="170"/>
      <c r="CP135" s="171">
        <v>2</v>
      </c>
      <c r="CQ135" s="229"/>
      <c r="CR135" s="230"/>
      <c r="CS135" s="170"/>
      <c r="CT135" s="171">
        <v>2</v>
      </c>
      <c r="CU135" s="229"/>
      <c r="CV135" s="230"/>
      <c r="CW135" s="170"/>
      <c r="CX135" s="171">
        <v>2</v>
      </c>
      <c r="CY135" s="229"/>
      <c r="CZ135" s="230"/>
      <c r="DA135" s="170"/>
      <c r="DB135" s="171">
        <v>2</v>
      </c>
      <c r="DC135" s="229"/>
      <c r="DD135" s="230"/>
      <c r="DE135" s="170"/>
      <c r="DF135" s="171">
        <v>2</v>
      </c>
      <c r="DG135" s="229"/>
      <c r="DH135" s="230"/>
      <c r="DI135" s="170"/>
      <c r="DJ135" s="171"/>
      <c r="DK135" s="229"/>
      <c r="DL135" s="230"/>
      <c r="DM135" s="170"/>
      <c r="DN135" s="171">
        <v>2</v>
      </c>
      <c r="DO135" s="229"/>
      <c r="DP135" s="230"/>
      <c r="DQ135" s="170"/>
      <c r="DR135" s="171">
        <v>2</v>
      </c>
      <c r="DS135" s="229"/>
      <c r="DT135" s="230"/>
      <c r="DU135" s="170"/>
      <c r="DV135" s="171">
        <v>2</v>
      </c>
      <c r="DW135" s="229"/>
      <c r="DX135" s="230"/>
      <c r="DY135" s="170"/>
      <c r="DZ135" s="183">
        <f t="shared" si="9"/>
        <v>54</v>
      </c>
      <c r="EA135" s="199">
        <f t="shared" si="9"/>
        <v>0</v>
      </c>
      <c r="EB135" s="199">
        <f t="shared" si="9"/>
        <v>0</v>
      </c>
      <c r="EC135" s="200">
        <f t="shared" si="9"/>
        <v>0</v>
      </c>
    </row>
    <row r="136" spans="1:133" ht="27" customHeight="1" x14ac:dyDescent="0.25">
      <c r="A136" s="222">
        <v>35</v>
      </c>
      <c r="B136" s="513" t="s">
        <v>2122</v>
      </c>
      <c r="C136" s="389" t="s">
        <v>2123</v>
      </c>
      <c r="D136" s="421" t="s">
        <v>2124</v>
      </c>
      <c r="E136" s="519">
        <v>0</v>
      </c>
      <c r="F136" s="171">
        <v>2</v>
      </c>
      <c r="G136" s="229"/>
      <c r="H136" s="230"/>
      <c r="I136" s="170"/>
      <c r="J136" s="171">
        <v>2</v>
      </c>
      <c r="K136" s="229"/>
      <c r="L136" s="230"/>
      <c r="M136" s="170"/>
      <c r="N136" s="171">
        <v>2</v>
      </c>
      <c r="O136" s="229"/>
      <c r="P136" s="230"/>
      <c r="Q136" s="170"/>
      <c r="R136" s="171">
        <v>2</v>
      </c>
      <c r="S136" s="229"/>
      <c r="T136" s="230"/>
      <c r="U136" s="170"/>
      <c r="V136" s="171">
        <v>2</v>
      </c>
      <c r="W136" s="229"/>
      <c r="X136" s="230"/>
      <c r="Y136" s="170"/>
      <c r="Z136" s="171">
        <v>2</v>
      </c>
      <c r="AA136" s="229"/>
      <c r="AB136" s="230"/>
      <c r="AC136" s="170"/>
      <c r="AD136" s="171"/>
      <c r="AE136" s="229"/>
      <c r="AF136" s="230"/>
      <c r="AG136" s="170"/>
      <c r="AH136" s="171">
        <v>2</v>
      </c>
      <c r="AI136" s="229"/>
      <c r="AJ136" s="230"/>
      <c r="AK136" s="170"/>
      <c r="AL136" s="171">
        <v>2</v>
      </c>
      <c r="AM136" s="229"/>
      <c r="AN136" s="230"/>
      <c r="AO136" s="170"/>
      <c r="AP136" s="171">
        <v>2</v>
      </c>
      <c r="AQ136" s="229"/>
      <c r="AR136" s="230"/>
      <c r="AS136" s="170"/>
      <c r="AT136" s="171">
        <v>2</v>
      </c>
      <c r="AU136" s="229"/>
      <c r="AV136" s="230"/>
      <c r="AW136" s="170"/>
      <c r="AX136" s="171">
        <v>2</v>
      </c>
      <c r="AY136" s="229"/>
      <c r="AZ136" s="230"/>
      <c r="BA136" s="170"/>
      <c r="BB136" s="171">
        <v>2</v>
      </c>
      <c r="BC136" s="229"/>
      <c r="BD136" s="230"/>
      <c r="BE136" s="170"/>
      <c r="BF136" s="171"/>
      <c r="BG136" s="229"/>
      <c r="BH136" s="230"/>
      <c r="BI136" s="170"/>
      <c r="BJ136" s="171">
        <v>2</v>
      </c>
      <c r="BK136" s="229"/>
      <c r="BL136" s="230"/>
      <c r="BM136" s="170"/>
      <c r="BN136" s="171">
        <v>2</v>
      </c>
      <c r="BO136" s="229"/>
      <c r="BP136" s="230"/>
      <c r="BQ136" s="170"/>
      <c r="BR136" s="171">
        <v>2</v>
      </c>
      <c r="BS136" s="229"/>
      <c r="BT136" s="230"/>
      <c r="BU136" s="170"/>
      <c r="BV136" s="171">
        <v>2</v>
      </c>
      <c r="BW136" s="229"/>
      <c r="BX136" s="230"/>
      <c r="BY136" s="170"/>
      <c r="BZ136" s="171">
        <v>2</v>
      </c>
      <c r="CA136" s="229"/>
      <c r="CB136" s="230"/>
      <c r="CC136" s="170"/>
      <c r="CD136" s="171">
        <v>2</v>
      </c>
      <c r="CE136" s="229"/>
      <c r="CF136" s="230"/>
      <c r="CG136" s="170"/>
      <c r="CH136" s="171"/>
      <c r="CI136" s="229"/>
      <c r="CJ136" s="230"/>
      <c r="CK136" s="170"/>
      <c r="CL136" s="171">
        <v>2</v>
      </c>
      <c r="CM136" s="229"/>
      <c r="CN136" s="230"/>
      <c r="CO136" s="170"/>
      <c r="CP136" s="171">
        <v>2</v>
      </c>
      <c r="CQ136" s="229"/>
      <c r="CR136" s="230"/>
      <c r="CS136" s="170"/>
      <c r="CT136" s="171">
        <v>2</v>
      </c>
      <c r="CU136" s="229"/>
      <c r="CV136" s="230"/>
      <c r="CW136" s="170"/>
      <c r="CX136" s="171">
        <v>2</v>
      </c>
      <c r="CY136" s="229"/>
      <c r="CZ136" s="230"/>
      <c r="DA136" s="170"/>
      <c r="DB136" s="171">
        <v>2</v>
      </c>
      <c r="DC136" s="229"/>
      <c r="DD136" s="230"/>
      <c r="DE136" s="170"/>
      <c r="DF136" s="171">
        <v>2</v>
      </c>
      <c r="DG136" s="229"/>
      <c r="DH136" s="230"/>
      <c r="DI136" s="170"/>
      <c r="DJ136" s="171"/>
      <c r="DK136" s="229"/>
      <c r="DL136" s="230"/>
      <c r="DM136" s="170"/>
      <c r="DN136" s="171">
        <v>2</v>
      </c>
      <c r="DO136" s="229"/>
      <c r="DP136" s="230"/>
      <c r="DQ136" s="170"/>
      <c r="DR136" s="171">
        <v>2</v>
      </c>
      <c r="DS136" s="229"/>
      <c r="DT136" s="230"/>
      <c r="DU136" s="170"/>
      <c r="DV136" s="171">
        <v>2</v>
      </c>
      <c r="DW136" s="229"/>
      <c r="DX136" s="230"/>
      <c r="DY136" s="170"/>
      <c r="DZ136" s="183">
        <f t="shared" si="9"/>
        <v>54</v>
      </c>
      <c r="EA136" s="199">
        <f t="shared" si="9"/>
        <v>0</v>
      </c>
      <c r="EB136" s="199">
        <f t="shared" si="9"/>
        <v>0</v>
      </c>
      <c r="EC136" s="200">
        <f t="shared" si="9"/>
        <v>0</v>
      </c>
    </row>
    <row r="137" spans="1:133" ht="30.75" customHeight="1" x14ac:dyDescent="0.25">
      <c r="A137" s="222">
        <v>36</v>
      </c>
      <c r="B137" s="513" t="s">
        <v>2125</v>
      </c>
      <c r="C137" s="389" t="s">
        <v>2126</v>
      </c>
      <c r="D137" s="421" t="s">
        <v>2127</v>
      </c>
      <c r="E137" s="519">
        <v>0</v>
      </c>
      <c r="F137" s="171">
        <v>2</v>
      </c>
      <c r="G137" s="229"/>
      <c r="H137" s="230"/>
      <c r="I137" s="170"/>
      <c r="J137" s="171">
        <v>2</v>
      </c>
      <c r="K137" s="229"/>
      <c r="L137" s="230"/>
      <c r="M137" s="170"/>
      <c r="N137" s="171">
        <v>2</v>
      </c>
      <c r="O137" s="229"/>
      <c r="P137" s="230"/>
      <c r="Q137" s="170"/>
      <c r="R137" s="171">
        <v>2</v>
      </c>
      <c r="S137" s="229"/>
      <c r="T137" s="230"/>
      <c r="U137" s="170"/>
      <c r="V137" s="171">
        <v>2</v>
      </c>
      <c r="W137" s="229"/>
      <c r="X137" s="230"/>
      <c r="Y137" s="170"/>
      <c r="Z137" s="171">
        <v>2</v>
      </c>
      <c r="AA137" s="229"/>
      <c r="AB137" s="230"/>
      <c r="AC137" s="170"/>
      <c r="AD137" s="171"/>
      <c r="AE137" s="229"/>
      <c r="AF137" s="230"/>
      <c r="AG137" s="170"/>
      <c r="AH137" s="171">
        <v>2</v>
      </c>
      <c r="AI137" s="229"/>
      <c r="AJ137" s="230"/>
      <c r="AK137" s="170"/>
      <c r="AL137" s="171">
        <v>2</v>
      </c>
      <c r="AM137" s="229"/>
      <c r="AN137" s="230"/>
      <c r="AO137" s="170"/>
      <c r="AP137" s="171">
        <v>2</v>
      </c>
      <c r="AQ137" s="229"/>
      <c r="AR137" s="230"/>
      <c r="AS137" s="170"/>
      <c r="AT137" s="171">
        <v>2</v>
      </c>
      <c r="AU137" s="229"/>
      <c r="AV137" s="230"/>
      <c r="AW137" s="170"/>
      <c r="AX137" s="171">
        <v>2</v>
      </c>
      <c r="AY137" s="229"/>
      <c r="AZ137" s="230"/>
      <c r="BA137" s="170"/>
      <c r="BB137" s="171">
        <v>2</v>
      </c>
      <c r="BC137" s="229"/>
      <c r="BD137" s="230"/>
      <c r="BE137" s="170"/>
      <c r="BF137" s="171"/>
      <c r="BG137" s="229"/>
      <c r="BH137" s="230"/>
      <c r="BI137" s="170"/>
      <c r="BJ137" s="171">
        <v>2</v>
      </c>
      <c r="BK137" s="229"/>
      <c r="BL137" s="230"/>
      <c r="BM137" s="170"/>
      <c r="BN137" s="171">
        <v>2</v>
      </c>
      <c r="BO137" s="229"/>
      <c r="BP137" s="230"/>
      <c r="BQ137" s="170"/>
      <c r="BR137" s="171">
        <v>2</v>
      </c>
      <c r="BS137" s="229"/>
      <c r="BT137" s="230"/>
      <c r="BU137" s="170"/>
      <c r="BV137" s="171">
        <v>2</v>
      </c>
      <c r="BW137" s="229"/>
      <c r="BX137" s="230"/>
      <c r="BY137" s="170"/>
      <c r="BZ137" s="171">
        <v>2</v>
      </c>
      <c r="CA137" s="229"/>
      <c r="CB137" s="230"/>
      <c r="CC137" s="170"/>
      <c r="CD137" s="171">
        <v>2</v>
      </c>
      <c r="CE137" s="229"/>
      <c r="CF137" s="230"/>
      <c r="CG137" s="170"/>
      <c r="CH137" s="171"/>
      <c r="CI137" s="229"/>
      <c r="CJ137" s="230"/>
      <c r="CK137" s="170"/>
      <c r="CL137" s="171">
        <v>2</v>
      </c>
      <c r="CM137" s="229"/>
      <c r="CN137" s="230"/>
      <c r="CO137" s="170"/>
      <c r="CP137" s="171">
        <v>2</v>
      </c>
      <c r="CQ137" s="229"/>
      <c r="CR137" s="230"/>
      <c r="CS137" s="170"/>
      <c r="CT137" s="171">
        <v>2</v>
      </c>
      <c r="CU137" s="229"/>
      <c r="CV137" s="230"/>
      <c r="CW137" s="170"/>
      <c r="CX137" s="171">
        <v>2</v>
      </c>
      <c r="CY137" s="229"/>
      <c r="CZ137" s="230"/>
      <c r="DA137" s="170"/>
      <c r="DB137" s="171">
        <v>2</v>
      </c>
      <c r="DC137" s="229"/>
      <c r="DD137" s="230"/>
      <c r="DE137" s="170"/>
      <c r="DF137" s="171">
        <v>2</v>
      </c>
      <c r="DG137" s="229"/>
      <c r="DH137" s="230"/>
      <c r="DI137" s="170"/>
      <c r="DJ137" s="171"/>
      <c r="DK137" s="229"/>
      <c r="DL137" s="230"/>
      <c r="DM137" s="170"/>
      <c r="DN137" s="171">
        <v>2</v>
      </c>
      <c r="DO137" s="229"/>
      <c r="DP137" s="230"/>
      <c r="DQ137" s="170"/>
      <c r="DR137" s="171">
        <v>2</v>
      </c>
      <c r="DS137" s="229"/>
      <c r="DT137" s="230"/>
      <c r="DU137" s="170"/>
      <c r="DV137" s="171">
        <v>2</v>
      </c>
      <c r="DW137" s="229"/>
      <c r="DX137" s="230"/>
      <c r="DY137" s="170"/>
      <c r="DZ137" s="183">
        <f t="shared" si="9"/>
        <v>54</v>
      </c>
      <c r="EA137" s="199">
        <f t="shared" si="9"/>
        <v>0</v>
      </c>
      <c r="EB137" s="199">
        <f t="shared" si="9"/>
        <v>0</v>
      </c>
      <c r="EC137" s="200">
        <f t="shared" si="9"/>
        <v>0</v>
      </c>
    </row>
    <row r="138" spans="1:133" ht="30.75" customHeight="1" x14ac:dyDescent="0.25">
      <c r="A138" s="222">
        <v>37</v>
      </c>
      <c r="B138" s="513" t="s">
        <v>2128</v>
      </c>
      <c r="C138" s="389" t="s">
        <v>2129</v>
      </c>
      <c r="D138" s="421" t="s">
        <v>2130</v>
      </c>
      <c r="E138" s="519">
        <v>0</v>
      </c>
      <c r="F138" s="171">
        <v>2</v>
      </c>
      <c r="G138" s="229"/>
      <c r="H138" s="230"/>
      <c r="I138" s="170"/>
      <c r="J138" s="171">
        <v>2</v>
      </c>
      <c r="K138" s="229"/>
      <c r="L138" s="230"/>
      <c r="M138" s="170"/>
      <c r="N138" s="171">
        <v>2</v>
      </c>
      <c r="O138" s="229"/>
      <c r="P138" s="230"/>
      <c r="Q138" s="170"/>
      <c r="R138" s="171">
        <v>2</v>
      </c>
      <c r="S138" s="229"/>
      <c r="T138" s="230"/>
      <c r="U138" s="170"/>
      <c r="V138" s="171">
        <v>2</v>
      </c>
      <c r="W138" s="229"/>
      <c r="X138" s="230"/>
      <c r="Y138" s="170"/>
      <c r="Z138" s="171">
        <v>2</v>
      </c>
      <c r="AA138" s="229"/>
      <c r="AB138" s="230"/>
      <c r="AC138" s="170"/>
      <c r="AD138" s="171"/>
      <c r="AE138" s="229"/>
      <c r="AF138" s="230"/>
      <c r="AG138" s="170"/>
      <c r="AH138" s="171">
        <v>2</v>
      </c>
      <c r="AI138" s="229"/>
      <c r="AJ138" s="230"/>
      <c r="AK138" s="170"/>
      <c r="AL138" s="171">
        <v>2</v>
      </c>
      <c r="AM138" s="229"/>
      <c r="AN138" s="230"/>
      <c r="AO138" s="170"/>
      <c r="AP138" s="171">
        <v>2</v>
      </c>
      <c r="AQ138" s="229"/>
      <c r="AR138" s="230"/>
      <c r="AS138" s="170"/>
      <c r="AT138" s="171">
        <v>2</v>
      </c>
      <c r="AU138" s="229"/>
      <c r="AV138" s="230"/>
      <c r="AW138" s="170"/>
      <c r="AX138" s="171">
        <v>2</v>
      </c>
      <c r="AY138" s="229"/>
      <c r="AZ138" s="230"/>
      <c r="BA138" s="170"/>
      <c r="BB138" s="171">
        <v>2</v>
      </c>
      <c r="BC138" s="229"/>
      <c r="BD138" s="230"/>
      <c r="BE138" s="170"/>
      <c r="BF138" s="171"/>
      <c r="BG138" s="229"/>
      <c r="BH138" s="230"/>
      <c r="BI138" s="170"/>
      <c r="BJ138" s="171">
        <v>2</v>
      </c>
      <c r="BK138" s="229"/>
      <c r="BL138" s="230"/>
      <c r="BM138" s="170"/>
      <c r="BN138" s="171">
        <v>2</v>
      </c>
      <c r="BO138" s="229"/>
      <c r="BP138" s="230"/>
      <c r="BQ138" s="170"/>
      <c r="BR138" s="171">
        <v>2</v>
      </c>
      <c r="BS138" s="229"/>
      <c r="BT138" s="230"/>
      <c r="BU138" s="170"/>
      <c r="BV138" s="171">
        <v>2</v>
      </c>
      <c r="BW138" s="229"/>
      <c r="BX138" s="230"/>
      <c r="BY138" s="170"/>
      <c r="BZ138" s="171">
        <v>2</v>
      </c>
      <c r="CA138" s="229"/>
      <c r="CB138" s="230"/>
      <c r="CC138" s="170"/>
      <c r="CD138" s="171">
        <v>2</v>
      </c>
      <c r="CE138" s="229"/>
      <c r="CF138" s="230"/>
      <c r="CG138" s="170"/>
      <c r="CH138" s="171"/>
      <c r="CI138" s="229"/>
      <c r="CJ138" s="230"/>
      <c r="CK138" s="170"/>
      <c r="CL138" s="171">
        <v>2</v>
      </c>
      <c r="CM138" s="229"/>
      <c r="CN138" s="230"/>
      <c r="CO138" s="170"/>
      <c r="CP138" s="171">
        <v>2</v>
      </c>
      <c r="CQ138" s="229"/>
      <c r="CR138" s="230"/>
      <c r="CS138" s="170"/>
      <c r="CT138" s="171">
        <v>2</v>
      </c>
      <c r="CU138" s="229"/>
      <c r="CV138" s="230"/>
      <c r="CW138" s="170"/>
      <c r="CX138" s="171">
        <v>2</v>
      </c>
      <c r="CY138" s="229"/>
      <c r="CZ138" s="230"/>
      <c r="DA138" s="170"/>
      <c r="DB138" s="171">
        <v>2</v>
      </c>
      <c r="DC138" s="229"/>
      <c r="DD138" s="230"/>
      <c r="DE138" s="170"/>
      <c r="DF138" s="171">
        <v>2</v>
      </c>
      <c r="DG138" s="229"/>
      <c r="DH138" s="230"/>
      <c r="DI138" s="170"/>
      <c r="DJ138" s="171"/>
      <c r="DK138" s="229"/>
      <c r="DL138" s="230"/>
      <c r="DM138" s="170"/>
      <c r="DN138" s="171">
        <v>2</v>
      </c>
      <c r="DO138" s="229"/>
      <c r="DP138" s="230"/>
      <c r="DQ138" s="170"/>
      <c r="DR138" s="171">
        <v>2</v>
      </c>
      <c r="DS138" s="229"/>
      <c r="DT138" s="230"/>
      <c r="DU138" s="170"/>
      <c r="DV138" s="171">
        <v>2</v>
      </c>
      <c r="DW138" s="229"/>
      <c r="DX138" s="230"/>
      <c r="DY138" s="170"/>
      <c r="DZ138" s="183">
        <f t="shared" si="9"/>
        <v>54</v>
      </c>
      <c r="EA138" s="199">
        <f t="shared" si="9"/>
        <v>0</v>
      </c>
      <c r="EB138" s="199">
        <f t="shared" si="9"/>
        <v>0</v>
      </c>
      <c r="EC138" s="200">
        <f t="shared" si="9"/>
        <v>0</v>
      </c>
    </row>
    <row r="139" spans="1:133" ht="30.75" customHeight="1" x14ac:dyDescent="0.25">
      <c r="A139" s="222">
        <v>38</v>
      </c>
      <c r="B139" s="513" t="s">
        <v>2131</v>
      </c>
      <c r="C139" s="389" t="s">
        <v>2132</v>
      </c>
      <c r="D139" s="421" t="s">
        <v>2133</v>
      </c>
      <c r="E139" s="519">
        <v>0</v>
      </c>
      <c r="F139" s="171">
        <v>2</v>
      </c>
      <c r="G139" s="229"/>
      <c r="H139" s="230"/>
      <c r="I139" s="170"/>
      <c r="J139" s="171">
        <v>2</v>
      </c>
      <c r="K139" s="229"/>
      <c r="L139" s="230"/>
      <c r="M139" s="170"/>
      <c r="N139" s="171">
        <v>2</v>
      </c>
      <c r="O139" s="229"/>
      <c r="P139" s="230"/>
      <c r="Q139" s="170"/>
      <c r="R139" s="171">
        <v>2</v>
      </c>
      <c r="S139" s="229"/>
      <c r="T139" s="230"/>
      <c r="U139" s="170"/>
      <c r="V139" s="171">
        <v>2</v>
      </c>
      <c r="W139" s="229"/>
      <c r="X139" s="230"/>
      <c r="Y139" s="170"/>
      <c r="Z139" s="171">
        <v>2</v>
      </c>
      <c r="AA139" s="229"/>
      <c r="AB139" s="230"/>
      <c r="AC139" s="170"/>
      <c r="AD139" s="171"/>
      <c r="AE139" s="229"/>
      <c r="AF139" s="230"/>
      <c r="AG139" s="170"/>
      <c r="AH139" s="171">
        <v>2</v>
      </c>
      <c r="AI139" s="229"/>
      <c r="AJ139" s="230"/>
      <c r="AK139" s="170"/>
      <c r="AL139" s="171">
        <v>2</v>
      </c>
      <c r="AM139" s="229"/>
      <c r="AN139" s="230"/>
      <c r="AO139" s="170"/>
      <c r="AP139" s="171">
        <v>2</v>
      </c>
      <c r="AQ139" s="229"/>
      <c r="AR139" s="230"/>
      <c r="AS139" s="170"/>
      <c r="AT139" s="171">
        <v>2</v>
      </c>
      <c r="AU139" s="229"/>
      <c r="AV139" s="230"/>
      <c r="AW139" s="170"/>
      <c r="AX139" s="171">
        <v>2</v>
      </c>
      <c r="AY139" s="229"/>
      <c r="AZ139" s="230"/>
      <c r="BA139" s="170"/>
      <c r="BB139" s="171">
        <v>2</v>
      </c>
      <c r="BC139" s="229"/>
      <c r="BD139" s="230"/>
      <c r="BE139" s="170"/>
      <c r="BF139" s="171"/>
      <c r="BG139" s="229"/>
      <c r="BH139" s="230"/>
      <c r="BI139" s="170"/>
      <c r="BJ139" s="171">
        <v>2</v>
      </c>
      <c r="BK139" s="229"/>
      <c r="BL139" s="230"/>
      <c r="BM139" s="170"/>
      <c r="BN139" s="171">
        <v>2</v>
      </c>
      <c r="BO139" s="229"/>
      <c r="BP139" s="230"/>
      <c r="BQ139" s="170"/>
      <c r="BR139" s="171">
        <v>2</v>
      </c>
      <c r="BS139" s="229"/>
      <c r="BT139" s="230"/>
      <c r="BU139" s="170"/>
      <c r="BV139" s="171">
        <v>2</v>
      </c>
      <c r="BW139" s="229"/>
      <c r="BX139" s="230"/>
      <c r="BY139" s="170"/>
      <c r="BZ139" s="171">
        <v>2</v>
      </c>
      <c r="CA139" s="229"/>
      <c r="CB139" s="230"/>
      <c r="CC139" s="170"/>
      <c r="CD139" s="171">
        <v>2</v>
      </c>
      <c r="CE139" s="229"/>
      <c r="CF139" s="230"/>
      <c r="CG139" s="170"/>
      <c r="CH139" s="171"/>
      <c r="CI139" s="229"/>
      <c r="CJ139" s="230"/>
      <c r="CK139" s="170"/>
      <c r="CL139" s="171">
        <v>2</v>
      </c>
      <c r="CM139" s="229"/>
      <c r="CN139" s="230"/>
      <c r="CO139" s="170"/>
      <c r="CP139" s="171">
        <v>2</v>
      </c>
      <c r="CQ139" s="229"/>
      <c r="CR139" s="230"/>
      <c r="CS139" s="170"/>
      <c r="CT139" s="171">
        <v>2</v>
      </c>
      <c r="CU139" s="229"/>
      <c r="CV139" s="230"/>
      <c r="CW139" s="170"/>
      <c r="CX139" s="171">
        <v>2</v>
      </c>
      <c r="CY139" s="229"/>
      <c r="CZ139" s="230"/>
      <c r="DA139" s="170"/>
      <c r="DB139" s="171">
        <v>2</v>
      </c>
      <c r="DC139" s="229"/>
      <c r="DD139" s="230"/>
      <c r="DE139" s="170"/>
      <c r="DF139" s="171">
        <v>2</v>
      </c>
      <c r="DG139" s="229"/>
      <c r="DH139" s="230"/>
      <c r="DI139" s="170"/>
      <c r="DJ139" s="171"/>
      <c r="DK139" s="229"/>
      <c r="DL139" s="230"/>
      <c r="DM139" s="170"/>
      <c r="DN139" s="171">
        <v>2</v>
      </c>
      <c r="DO139" s="229"/>
      <c r="DP139" s="230"/>
      <c r="DQ139" s="170"/>
      <c r="DR139" s="171">
        <v>2</v>
      </c>
      <c r="DS139" s="229"/>
      <c r="DT139" s="230"/>
      <c r="DU139" s="170"/>
      <c r="DV139" s="171">
        <v>2</v>
      </c>
      <c r="DW139" s="229"/>
      <c r="DX139" s="230"/>
      <c r="DY139" s="170"/>
      <c r="DZ139" s="183">
        <f t="shared" si="9"/>
        <v>54</v>
      </c>
      <c r="EA139" s="199">
        <f t="shared" si="9"/>
        <v>0</v>
      </c>
      <c r="EB139" s="199">
        <f t="shared" si="9"/>
        <v>0</v>
      </c>
      <c r="EC139" s="200">
        <f t="shared" si="9"/>
        <v>0</v>
      </c>
    </row>
    <row r="140" spans="1:133" ht="30.75" customHeight="1" x14ac:dyDescent="0.25">
      <c r="A140" s="222">
        <v>39</v>
      </c>
      <c r="B140" s="513" t="s">
        <v>2134</v>
      </c>
      <c r="C140" s="389" t="s">
        <v>2135</v>
      </c>
      <c r="D140" s="421" t="s">
        <v>2863</v>
      </c>
      <c r="E140" s="519">
        <v>0</v>
      </c>
      <c r="F140" s="171">
        <v>2</v>
      </c>
      <c r="G140" s="229"/>
      <c r="H140" s="230"/>
      <c r="I140" s="170"/>
      <c r="J140" s="171">
        <v>2</v>
      </c>
      <c r="K140" s="229"/>
      <c r="L140" s="230"/>
      <c r="M140" s="170"/>
      <c r="N140" s="171">
        <v>2</v>
      </c>
      <c r="O140" s="229"/>
      <c r="P140" s="230"/>
      <c r="Q140" s="170"/>
      <c r="R140" s="171">
        <v>2</v>
      </c>
      <c r="S140" s="229"/>
      <c r="T140" s="230"/>
      <c r="U140" s="170"/>
      <c r="V140" s="171">
        <v>2</v>
      </c>
      <c r="W140" s="229"/>
      <c r="X140" s="230"/>
      <c r="Y140" s="170"/>
      <c r="Z140" s="171">
        <v>2</v>
      </c>
      <c r="AA140" s="229"/>
      <c r="AB140" s="230"/>
      <c r="AC140" s="170"/>
      <c r="AD140" s="171"/>
      <c r="AE140" s="229"/>
      <c r="AF140" s="230"/>
      <c r="AG140" s="170"/>
      <c r="AH140" s="171">
        <v>2</v>
      </c>
      <c r="AI140" s="229"/>
      <c r="AJ140" s="230"/>
      <c r="AK140" s="170"/>
      <c r="AL140" s="171">
        <v>2</v>
      </c>
      <c r="AM140" s="229"/>
      <c r="AN140" s="230"/>
      <c r="AO140" s="170"/>
      <c r="AP140" s="171">
        <v>2</v>
      </c>
      <c r="AQ140" s="229"/>
      <c r="AR140" s="230"/>
      <c r="AS140" s="170"/>
      <c r="AT140" s="171">
        <v>2</v>
      </c>
      <c r="AU140" s="229"/>
      <c r="AV140" s="230"/>
      <c r="AW140" s="170"/>
      <c r="AX140" s="171">
        <v>2</v>
      </c>
      <c r="AY140" s="229"/>
      <c r="AZ140" s="230"/>
      <c r="BA140" s="170"/>
      <c r="BB140" s="171">
        <v>2</v>
      </c>
      <c r="BC140" s="229"/>
      <c r="BD140" s="230"/>
      <c r="BE140" s="170"/>
      <c r="BF140" s="171"/>
      <c r="BG140" s="229"/>
      <c r="BH140" s="230"/>
      <c r="BI140" s="170"/>
      <c r="BJ140" s="171">
        <v>2</v>
      </c>
      <c r="BK140" s="229"/>
      <c r="BL140" s="230"/>
      <c r="BM140" s="170"/>
      <c r="BN140" s="171">
        <v>2</v>
      </c>
      <c r="BO140" s="229"/>
      <c r="BP140" s="230"/>
      <c r="BQ140" s="170"/>
      <c r="BR140" s="171">
        <v>2</v>
      </c>
      <c r="BS140" s="229"/>
      <c r="BT140" s="230"/>
      <c r="BU140" s="170"/>
      <c r="BV140" s="171">
        <v>2</v>
      </c>
      <c r="BW140" s="229"/>
      <c r="BX140" s="230"/>
      <c r="BY140" s="170"/>
      <c r="BZ140" s="171">
        <v>2</v>
      </c>
      <c r="CA140" s="229"/>
      <c r="CB140" s="230"/>
      <c r="CC140" s="170"/>
      <c r="CD140" s="171">
        <v>2</v>
      </c>
      <c r="CE140" s="229"/>
      <c r="CF140" s="230"/>
      <c r="CG140" s="170"/>
      <c r="CH140" s="171"/>
      <c r="CI140" s="229"/>
      <c r="CJ140" s="230"/>
      <c r="CK140" s="170"/>
      <c r="CL140" s="171">
        <v>2</v>
      </c>
      <c r="CM140" s="229"/>
      <c r="CN140" s="230"/>
      <c r="CO140" s="170"/>
      <c r="CP140" s="171">
        <v>2</v>
      </c>
      <c r="CQ140" s="229"/>
      <c r="CR140" s="230"/>
      <c r="CS140" s="170"/>
      <c r="CT140" s="171">
        <v>2</v>
      </c>
      <c r="CU140" s="229"/>
      <c r="CV140" s="230"/>
      <c r="CW140" s="170"/>
      <c r="CX140" s="171">
        <v>2</v>
      </c>
      <c r="CY140" s="229"/>
      <c r="CZ140" s="230"/>
      <c r="DA140" s="170"/>
      <c r="DB140" s="171">
        <v>2</v>
      </c>
      <c r="DC140" s="229"/>
      <c r="DD140" s="230"/>
      <c r="DE140" s="170"/>
      <c r="DF140" s="171">
        <v>2</v>
      </c>
      <c r="DG140" s="229"/>
      <c r="DH140" s="230"/>
      <c r="DI140" s="170"/>
      <c r="DJ140" s="171"/>
      <c r="DK140" s="229"/>
      <c r="DL140" s="230"/>
      <c r="DM140" s="170"/>
      <c r="DN140" s="171">
        <v>2</v>
      </c>
      <c r="DO140" s="229"/>
      <c r="DP140" s="230"/>
      <c r="DQ140" s="170"/>
      <c r="DR140" s="171">
        <v>2</v>
      </c>
      <c r="DS140" s="229"/>
      <c r="DT140" s="230"/>
      <c r="DU140" s="170"/>
      <c r="DV140" s="171">
        <v>2</v>
      </c>
      <c r="DW140" s="229"/>
      <c r="DX140" s="230"/>
      <c r="DY140" s="170"/>
      <c r="DZ140" s="183">
        <f t="shared" si="9"/>
        <v>54</v>
      </c>
      <c r="EA140" s="199">
        <f t="shared" si="9"/>
        <v>0</v>
      </c>
      <c r="EB140" s="199">
        <f t="shared" si="9"/>
        <v>0</v>
      </c>
      <c r="EC140" s="200">
        <f t="shared" si="9"/>
        <v>0</v>
      </c>
    </row>
    <row r="141" spans="1:133" ht="35.25" customHeight="1" x14ac:dyDescent="0.25">
      <c r="A141" s="222">
        <v>40</v>
      </c>
      <c r="B141" s="513" t="s">
        <v>2136</v>
      </c>
      <c r="C141" s="389" t="s">
        <v>2137</v>
      </c>
      <c r="D141" s="421" t="s">
        <v>2138</v>
      </c>
      <c r="E141" s="519">
        <v>0</v>
      </c>
      <c r="F141" s="171">
        <v>2</v>
      </c>
      <c r="G141" s="229"/>
      <c r="H141" s="230"/>
      <c r="I141" s="170"/>
      <c r="J141" s="171">
        <v>2</v>
      </c>
      <c r="K141" s="229"/>
      <c r="L141" s="230"/>
      <c r="M141" s="170"/>
      <c r="N141" s="171">
        <v>2</v>
      </c>
      <c r="O141" s="229"/>
      <c r="P141" s="230"/>
      <c r="Q141" s="170"/>
      <c r="R141" s="171">
        <v>2</v>
      </c>
      <c r="S141" s="229"/>
      <c r="T141" s="230"/>
      <c r="U141" s="170"/>
      <c r="V141" s="171">
        <v>2</v>
      </c>
      <c r="W141" s="229"/>
      <c r="X141" s="230"/>
      <c r="Y141" s="170"/>
      <c r="Z141" s="171">
        <v>2</v>
      </c>
      <c r="AA141" s="229"/>
      <c r="AB141" s="230"/>
      <c r="AC141" s="170"/>
      <c r="AD141" s="171"/>
      <c r="AE141" s="229"/>
      <c r="AF141" s="230"/>
      <c r="AG141" s="170"/>
      <c r="AH141" s="171">
        <v>2</v>
      </c>
      <c r="AI141" s="229"/>
      <c r="AJ141" s="230"/>
      <c r="AK141" s="170"/>
      <c r="AL141" s="171">
        <v>2</v>
      </c>
      <c r="AM141" s="229"/>
      <c r="AN141" s="230"/>
      <c r="AO141" s="170"/>
      <c r="AP141" s="171">
        <v>2</v>
      </c>
      <c r="AQ141" s="229"/>
      <c r="AR141" s="230"/>
      <c r="AS141" s="170"/>
      <c r="AT141" s="171">
        <v>2</v>
      </c>
      <c r="AU141" s="229"/>
      <c r="AV141" s="230"/>
      <c r="AW141" s="170"/>
      <c r="AX141" s="171">
        <v>2</v>
      </c>
      <c r="AY141" s="229"/>
      <c r="AZ141" s="230"/>
      <c r="BA141" s="170"/>
      <c r="BB141" s="171">
        <v>2</v>
      </c>
      <c r="BC141" s="229"/>
      <c r="BD141" s="230"/>
      <c r="BE141" s="170"/>
      <c r="BF141" s="171"/>
      <c r="BG141" s="229"/>
      <c r="BH141" s="230"/>
      <c r="BI141" s="170"/>
      <c r="BJ141" s="171">
        <v>2</v>
      </c>
      <c r="BK141" s="229"/>
      <c r="BL141" s="230"/>
      <c r="BM141" s="170"/>
      <c r="BN141" s="171">
        <v>2</v>
      </c>
      <c r="BO141" s="229"/>
      <c r="BP141" s="230"/>
      <c r="BQ141" s="170"/>
      <c r="BR141" s="171">
        <v>2</v>
      </c>
      <c r="BS141" s="229"/>
      <c r="BT141" s="230"/>
      <c r="BU141" s="170"/>
      <c r="BV141" s="171">
        <v>2</v>
      </c>
      <c r="BW141" s="229"/>
      <c r="BX141" s="230"/>
      <c r="BY141" s="170"/>
      <c r="BZ141" s="171">
        <v>2</v>
      </c>
      <c r="CA141" s="229"/>
      <c r="CB141" s="230"/>
      <c r="CC141" s="170"/>
      <c r="CD141" s="171">
        <v>2</v>
      </c>
      <c r="CE141" s="229"/>
      <c r="CF141" s="230"/>
      <c r="CG141" s="170"/>
      <c r="CH141" s="171"/>
      <c r="CI141" s="229"/>
      <c r="CJ141" s="230"/>
      <c r="CK141" s="170"/>
      <c r="CL141" s="171">
        <v>2</v>
      </c>
      <c r="CM141" s="229"/>
      <c r="CN141" s="230"/>
      <c r="CO141" s="170"/>
      <c r="CP141" s="171">
        <v>2</v>
      </c>
      <c r="CQ141" s="229"/>
      <c r="CR141" s="230"/>
      <c r="CS141" s="170"/>
      <c r="CT141" s="171">
        <v>2</v>
      </c>
      <c r="CU141" s="229"/>
      <c r="CV141" s="230"/>
      <c r="CW141" s="170"/>
      <c r="CX141" s="171">
        <v>2</v>
      </c>
      <c r="CY141" s="229"/>
      <c r="CZ141" s="230"/>
      <c r="DA141" s="170"/>
      <c r="DB141" s="171">
        <v>2</v>
      </c>
      <c r="DC141" s="229"/>
      <c r="DD141" s="230"/>
      <c r="DE141" s="170"/>
      <c r="DF141" s="171">
        <v>2</v>
      </c>
      <c r="DG141" s="229"/>
      <c r="DH141" s="230"/>
      <c r="DI141" s="170"/>
      <c r="DJ141" s="171"/>
      <c r="DK141" s="229"/>
      <c r="DL141" s="230"/>
      <c r="DM141" s="170"/>
      <c r="DN141" s="171">
        <v>2</v>
      </c>
      <c r="DO141" s="229"/>
      <c r="DP141" s="230"/>
      <c r="DQ141" s="170"/>
      <c r="DR141" s="171">
        <v>2</v>
      </c>
      <c r="DS141" s="229"/>
      <c r="DT141" s="230"/>
      <c r="DU141" s="170"/>
      <c r="DV141" s="171">
        <v>2</v>
      </c>
      <c r="DW141" s="229"/>
      <c r="DX141" s="230"/>
      <c r="DY141" s="170"/>
      <c r="DZ141" s="183">
        <f t="shared" si="9"/>
        <v>54</v>
      </c>
      <c r="EA141" s="199">
        <f t="shared" si="9"/>
        <v>0</v>
      </c>
      <c r="EB141" s="199">
        <f t="shared" si="9"/>
        <v>0</v>
      </c>
      <c r="EC141" s="200">
        <f t="shared" si="9"/>
        <v>0</v>
      </c>
    </row>
    <row r="142" spans="1:133" ht="33" customHeight="1" x14ac:dyDescent="0.25">
      <c r="A142" s="222">
        <v>41</v>
      </c>
      <c r="B142" s="513" t="s">
        <v>2139</v>
      </c>
      <c r="C142" s="389" t="s">
        <v>2140</v>
      </c>
      <c r="D142" s="421" t="s">
        <v>2141</v>
      </c>
      <c r="E142" s="519">
        <v>0</v>
      </c>
      <c r="F142" s="171">
        <v>2</v>
      </c>
      <c r="G142" s="229"/>
      <c r="H142" s="230"/>
      <c r="I142" s="170"/>
      <c r="J142" s="171">
        <v>2</v>
      </c>
      <c r="K142" s="229"/>
      <c r="L142" s="230"/>
      <c r="M142" s="170"/>
      <c r="N142" s="171">
        <v>2</v>
      </c>
      <c r="O142" s="229"/>
      <c r="P142" s="230"/>
      <c r="Q142" s="170"/>
      <c r="R142" s="171">
        <v>2</v>
      </c>
      <c r="S142" s="229"/>
      <c r="T142" s="230"/>
      <c r="U142" s="170"/>
      <c r="V142" s="171">
        <v>2</v>
      </c>
      <c r="W142" s="229"/>
      <c r="X142" s="230"/>
      <c r="Y142" s="170"/>
      <c r="Z142" s="171">
        <v>2</v>
      </c>
      <c r="AA142" s="229"/>
      <c r="AB142" s="230"/>
      <c r="AC142" s="170"/>
      <c r="AD142" s="171"/>
      <c r="AE142" s="229"/>
      <c r="AF142" s="230"/>
      <c r="AG142" s="170"/>
      <c r="AH142" s="171">
        <v>2</v>
      </c>
      <c r="AI142" s="229"/>
      <c r="AJ142" s="230"/>
      <c r="AK142" s="170"/>
      <c r="AL142" s="171">
        <v>2</v>
      </c>
      <c r="AM142" s="229"/>
      <c r="AN142" s="230"/>
      <c r="AO142" s="170"/>
      <c r="AP142" s="171">
        <v>2</v>
      </c>
      <c r="AQ142" s="229"/>
      <c r="AR142" s="230"/>
      <c r="AS142" s="170"/>
      <c r="AT142" s="171">
        <v>2</v>
      </c>
      <c r="AU142" s="229"/>
      <c r="AV142" s="230"/>
      <c r="AW142" s="170"/>
      <c r="AX142" s="171">
        <v>2</v>
      </c>
      <c r="AY142" s="229"/>
      <c r="AZ142" s="230"/>
      <c r="BA142" s="170"/>
      <c r="BB142" s="171">
        <v>2</v>
      </c>
      <c r="BC142" s="229"/>
      <c r="BD142" s="230"/>
      <c r="BE142" s="170"/>
      <c r="BF142" s="171"/>
      <c r="BG142" s="229"/>
      <c r="BH142" s="230"/>
      <c r="BI142" s="170"/>
      <c r="BJ142" s="171">
        <v>2</v>
      </c>
      <c r="BK142" s="229"/>
      <c r="BL142" s="230"/>
      <c r="BM142" s="170"/>
      <c r="BN142" s="171">
        <v>2</v>
      </c>
      <c r="BO142" s="229"/>
      <c r="BP142" s="230"/>
      <c r="BQ142" s="170"/>
      <c r="BR142" s="171">
        <v>2</v>
      </c>
      <c r="BS142" s="229"/>
      <c r="BT142" s="230"/>
      <c r="BU142" s="170"/>
      <c r="BV142" s="171">
        <v>2</v>
      </c>
      <c r="BW142" s="229"/>
      <c r="BX142" s="230"/>
      <c r="BY142" s="170"/>
      <c r="BZ142" s="171">
        <v>2</v>
      </c>
      <c r="CA142" s="229"/>
      <c r="CB142" s="230"/>
      <c r="CC142" s="170"/>
      <c r="CD142" s="171">
        <v>2</v>
      </c>
      <c r="CE142" s="229"/>
      <c r="CF142" s="230"/>
      <c r="CG142" s="170"/>
      <c r="CH142" s="171"/>
      <c r="CI142" s="229"/>
      <c r="CJ142" s="230"/>
      <c r="CK142" s="170"/>
      <c r="CL142" s="171">
        <v>2</v>
      </c>
      <c r="CM142" s="229"/>
      <c r="CN142" s="230"/>
      <c r="CO142" s="170"/>
      <c r="CP142" s="171">
        <v>2</v>
      </c>
      <c r="CQ142" s="229"/>
      <c r="CR142" s="230"/>
      <c r="CS142" s="170"/>
      <c r="CT142" s="171">
        <v>2</v>
      </c>
      <c r="CU142" s="229"/>
      <c r="CV142" s="230"/>
      <c r="CW142" s="170"/>
      <c r="CX142" s="171">
        <v>2</v>
      </c>
      <c r="CY142" s="229"/>
      <c r="CZ142" s="230"/>
      <c r="DA142" s="170"/>
      <c r="DB142" s="171">
        <v>2</v>
      </c>
      <c r="DC142" s="229"/>
      <c r="DD142" s="230"/>
      <c r="DE142" s="170"/>
      <c r="DF142" s="171">
        <v>2</v>
      </c>
      <c r="DG142" s="229"/>
      <c r="DH142" s="230"/>
      <c r="DI142" s="170"/>
      <c r="DJ142" s="171"/>
      <c r="DK142" s="229"/>
      <c r="DL142" s="230"/>
      <c r="DM142" s="170"/>
      <c r="DN142" s="171">
        <v>2</v>
      </c>
      <c r="DO142" s="229"/>
      <c r="DP142" s="230"/>
      <c r="DQ142" s="170"/>
      <c r="DR142" s="171">
        <v>2</v>
      </c>
      <c r="DS142" s="229"/>
      <c r="DT142" s="230"/>
      <c r="DU142" s="170"/>
      <c r="DV142" s="171">
        <v>2</v>
      </c>
      <c r="DW142" s="229"/>
      <c r="DX142" s="230"/>
      <c r="DY142" s="170"/>
      <c r="DZ142" s="183">
        <f t="shared" si="9"/>
        <v>54</v>
      </c>
      <c r="EA142" s="199">
        <f t="shared" si="9"/>
        <v>0</v>
      </c>
      <c r="EB142" s="199">
        <f t="shared" si="9"/>
        <v>0</v>
      </c>
      <c r="EC142" s="200">
        <f t="shared" si="9"/>
        <v>0</v>
      </c>
    </row>
    <row r="143" spans="1:133" ht="33" customHeight="1" x14ac:dyDescent="0.25">
      <c r="A143" s="222">
        <v>42</v>
      </c>
      <c r="B143" s="513" t="s">
        <v>2142</v>
      </c>
      <c r="C143" s="389" t="s">
        <v>2143</v>
      </c>
      <c r="D143" s="421" t="s">
        <v>2144</v>
      </c>
      <c r="E143" s="519">
        <v>0</v>
      </c>
      <c r="F143" s="171">
        <v>2</v>
      </c>
      <c r="G143" s="229"/>
      <c r="H143" s="230"/>
      <c r="I143" s="170"/>
      <c r="J143" s="171">
        <v>2</v>
      </c>
      <c r="K143" s="229"/>
      <c r="L143" s="230"/>
      <c r="M143" s="170"/>
      <c r="N143" s="171">
        <v>2</v>
      </c>
      <c r="O143" s="229"/>
      <c r="P143" s="230"/>
      <c r="Q143" s="170"/>
      <c r="R143" s="171">
        <v>2</v>
      </c>
      <c r="S143" s="229"/>
      <c r="T143" s="230"/>
      <c r="U143" s="170"/>
      <c r="V143" s="171">
        <v>2</v>
      </c>
      <c r="W143" s="229"/>
      <c r="X143" s="230"/>
      <c r="Y143" s="170"/>
      <c r="Z143" s="171">
        <v>2</v>
      </c>
      <c r="AA143" s="229"/>
      <c r="AB143" s="230"/>
      <c r="AC143" s="170"/>
      <c r="AD143" s="171"/>
      <c r="AE143" s="229"/>
      <c r="AF143" s="230"/>
      <c r="AG143" s="170"/>
      <c r="AH143" s="171">
        <v>2</v>
      </c>
      <c r="AI143" s="229"/>
      <c r="AJ143" s="230"/>
      <c r="AK143" s="170"/>
      <c r="AL143" s="171">
        <v>2</v>
      </c>
      <c r="AM143" s="229"/>
      <c r="AN143" s="230"/>
      <c r="AO143" s="170"/>
      <c r="AP143" s="171">
        <v>2</v>
      </c>
      <c r="AQ143" s="229"/>
      <c r="AR143" s="230"/>
      <c r="AS143" s="170"/>
      <c r="AT143" s="171">
        <v>2</v>
      </c>
      <c r="AU143" s="229"/>
      <c r="AV143" s="230"/>
      <c r="AW143" s="170"/>
      <c r="AX143" s="171">
        <v>2</v>
      </c>
      <c r="AY143" s="229"/>
      <c r="AZ143" s="230"/>
      <c r="BA143" s="170"/>
      <c r="BB143" s="171">
        <v>2</v>
      </c>
      <c r="BC143" s="229"/>
      <c r="BD143" s="230"/>
      <c r="BE143" s="170"/>
      <c r="BF143" s="171"/>
      <c r="BG143" s="229"/>
      <c r="BH143" s="230"/>
      <c r="BI143" s="170"/>
      <c r="BJ143" s="171">
        <v>2</v>
      </c>
      <c r="BK143" s="229"/>
      <c r="BL143" s="230"/>
      <c r="BM143" s="170"/>
      <c r="BN143" s="171">
        <v>2</v>
      </c>
      <c r="BO143" s="229"/>
      <c r="BP143" s="230"/>
      <c r="BQ143" s="170"/>
      <c r="BR143" s="171">
        <v>2</v>
      </c>
      <c r="BS143" s="229"/>
      <c r="BT143" s="230"/>
      <c r="BU143" s="170"/>
      <c r="BV143" s="171">
        <v>2</v>
      </c>
      <c r="BW143" s="229"/>
      <c r="BX143" s="230"/>
      <c r="BY143" s="170"/>
      <c r="BZ143" s="171">
        <v>2</v>
      </c>
      <c r="CA143" s="229"/>
      <c r="CB143" s="230"/>
      <c r="CC143" s="170"/>
      <c r="CD143" s="171">
        <v>2</v>
      </c>
      <c r="CE143" s="229"/>
      <c r="CF143" s="230"/>
      <c r="CG143" s="170"/>
      <c r="CH143" s="171"/>
      <c r="CI143" s="229"/>
      <c r="CJ143" s="230"/>
      <c r="CK143" s="170"/>
      <c r="CL143" s="171">
        <v>2</v>
      </c>
      <c r="CM143" s="229"/>
      <c r="CN143" s="230"/>
      <c r="CO143" s="170"/>
      <c r="CP143" s="171">
        <v>2</v>
      </c>
      <c r="CQ143" s="229"/>
      <c r="CR143" s="230"/>
      <c r="CS143" s="170"/>
      <c r="CT143" s="171">
        <v>2</v>
      </c>
      <c r="CU143" s="229"/>
      <c r="CV143" s="230"/>
      <c r="CW143" s="170"/>
      <c r="CX143" s="171">
        <v>2</v>
      </c>
      <c r="CY143" s="229"/>
      <c r="CZ143" s="230"/>
      <c r="DA143" s="170"/>
      <c r="DB143" s="171">
        <v>2</v>
      </c>
      <c r="DC143" s="229"/>
      <c r="DD143" s="230"/>
      <c r="DE143" s="170"/>
      <c r="DF143" s="171">
        <v>2</v>
      </c>
      <c r="DG143" s="229"/>
      <c r="DH143" s="230"/>
      <c r="DI143" s="170"/>
      <c r="DJ143" s="171"/>
      <c r="DK143" s="229"/>
      <c r="DL143" s="230"/>
      <c r="DM143" s="170"/>
      <c r="DN143" s="171">
        <v>2</v>
      </c>
      <c r="DO143" s="229"/>
      <c r="DP143" s="230"/>
      <c r="DQ143" s="170"/>
      <c r="DR143" s="171">
        <v>2</v>
      </c>
      <c r="DS143" s="229"/>
      <c r="DT143" s="230"/>
      <c r="DU143" s="170"/>
      <c r="DV143" s="171">
        <v>2</v>
      </c>
      <c r="DW143" s="229"/>
      <c r="DX143" s="230"/>
      <c r="DY143" s="170"/>
      <c r="DZ143" s="183">
        <f t="shared" ref="DZ143:DZ148" si="10">F143+J143+N143+R143+V143+Z143+AD143+AH143+AL143+AP143+AT143+AX143+BB143+BF143+BJ143+BN143+BR143+BV143+BZ143+CD143+CH143+CL143+CP143+CT143+CX143+DB143+DF143+DJ143+DN143+DR143+DV143</f>
        <v>54</v>
      </c>
      <c r="EA143" s="199">
        <f t="shared" ref="EA143:EA148" si="11">G143+K143+O143+S143+W143+AA143+AE143+AI143+AM143+AQ143+AU143+AY143+BC143+BG143+BK143+BO143+BS143+BW143+CA143+CE143+CI143+CM143+CQ143+CU143+CY143+DC143+DG143+DK143+DO143+DS143+DW143</f>
        <v>0</v>
      </c>
      <c r="EB143" s="199">
        <f t="shared" ref="EB143:EB148" si="12">H143+L143+P143+T143+X143+AB143+AF143+AJ143+AN143+AR143+AV143+AZ143+BD143+BH143+BL143+BP143+BT143+BX143+CB143+CF143+CJ143+CN143+CR143+CV143+CZ143+DD143+DH143+DL143+DP143+DT143+DX143</f>
        <v>0</v>
      </c>
      <c r="EC143" s="200">
        <f t="shared" ref="EC143:EC148" si="13">I143+M143+Q143+U143+Y143+AC143+AG143+AK143+AO143+AS143+AW143+BA143+BE143+BI143+BM143+BQ143+BU143+BY143+CC143+CG143+CK143+CO143+CS143+CW143+DA143+DE143+DI143+DM143+DQ143+DU143+DY143</f>
        <v>0</v>
      </c>
    </row>
    <row r="144" spans="1:133" ht="33" customHeight="1" x14ac:dyDescent="0.25">
      <c r="A144" s="222">
        <v>43</v>
      </c>
      <c r="B144" s="513" t="s">
        <v>2145</v>
      </c>
      <c r="C144" s="389" t="s">
        <v>2146</v>
      </c>
      <c r="D144" s="421" t="s">
        <v>2147</v>
      </c>
      <c r="E144" s="519">
        <v>0</v>
      </c>
      <c r="F144" s="171">
        <v>2</v>
      </c>
      <c r="G144" s="229"/>
      <c r="H144" s="230"/>
      <c r="I144" s="170"/>
      <c r="J144" s="171">
        <v>2</v>
      </c>
      <c r="K144" s="229"/>
      <c r="L144" s="230"/>
      <c r="M144" s="170"/>
      <c r="N144" s="171">
        <v>2</v>
      </c>
      <c r="O144" s="229"/>
      <c r="P144" s="230"/>
      <c r="Q144" s="170"/>
      <c r="R144" s="171">
        <v>2</v>
      </c>
      <c r="S144" s="229"/>
      <c r="T144" s="230"/>
      <c r="U144" s="170"/>
      <c r="V144" s="171">
        <v>2</v>
      </c>
      <c r="W144" s="229"/>
      <c r="X144" s="230"/>
      <c r="Y144" s="170"/>
      <c r="Z144" s="171">
        <v>2</v>
      </c>
      <c r="AA144" s="229"/>
      <c r="AB144" s="230"/>
      <c r="AC144" s="170"/>
      <c r="AD144" s="171"/>
      <c r="AE144" s="229"/>
      <c r="AF144" s="230"/>
      <c r="AG144" s="170"/>
      <c r="AH144" s="171">
        <v>2</v>
      </c>
      <c r="AI144" s="229"/>
      <c r="AJ144" s="230"/>
      <c r="AK144" s="170"/>
      <c r="AL144" s="171">
        <v>2</v>
      </c>
      <c r="AM144" s="229"/>
      <c r="AN144" s="230"/>
      <c r="AO144" s="170"/>
      <c r="AP144" s="171">
        <v>2</v>
      </c>
      <c r="AQ144" s="229"/>
      <c r="AR144" s="230"/>
      <c r="AS144" s="170"/>
      <c r="AT144" s="171">
        <v>2</v>
      </c>
      <c r="AU144" s="229"/>
      <c r="AV144" s="230"/>
      <c r="AW144" s="170"/>
      <c r="AX144" s="171">
        <v>2</v>
      </c>
      <c r="AY144" s="229"/>
      <c r="AZ144" s="230"/>
      <c r="BA144" s="170"/>
      <c r="BB144" s="171">
        <v>2</v>
      </c>
      <c r="BC144" s="229"/>
      <c r="BD144" s="230"/>
      <c r="BE144" s="170"/>
      <c r="BF144" s="171"/>
      <c r="BG144" s="229"/>
      <c r="BH144" s="230"/>
      <c r="BI144" s="170"/>
      <c r="BJ144" s="171">
        <v>2</v>
      </c>
      <c r="BK144" s="229"/>
      <c r="BL144" s="230"/>
      <c r="BM144" s="170"/>
      <c r="BN144" s="171">
        <v>2</v>
      </c>
      <c r="BO144" s="229"/>
      <c r="BP144" s="230"/>
      <c r="BQ144" s="170"/>
      <c r="BR144" s="171">
        <v>2</v>
      </c>
      <c r="BS144" s="229"/>
      <c r="BT144" s="230"/>
      <c r="BU144" s="170"/>
      <c r="BV144" s="171">
        <v>2</v>
      </c>
      <c r="BW144" s="229"/>
      <c r="BX144" s="230"/>
      <c r="BY144" s="170"/>
      <c r="BZ144" s="171">
        <v>2</v>
      </c>
      <c r="CA144" s="229"/>
      <c r="CB144" s="230"/>
      <c r="CC144" s="170"/>
      <c r="CD144" s="171">
        <v>2</v>
      </c>
      <c r="CE144" s="229"/>
      <c r="CF144" s="230"/>
      <c r="CG144" s="170"/>
      <c r="CH144" s="171"/>
      <c r="CI144" s="229"/>
      <c r="CJ144" s="230"/>
      <c r="CK144" s="170"/>
      <c r="CL144" s="171">
        <v>2</v>
      </c>
      <c r="CM144" s="229"/>
      <c r="CN144" s="230"/>
      <c r="CO144" s="170"/>
      <c r="CP144" s="171">
        <v>2</v>
      </c>
      <c r="CQ144" s="229"/>
      <c r="CR144" s="230"/>
      <c r="CS144" s="170"/>
      <c r="CT144" s="171">
        <v>2</v>
      </c>
      <c r="CU144" s="229"/>
      <c r="CV144" s="230"/>
      <c r="CW144" s="170"/>
      <c r="CX144" s="171">
        <v>2</v>
      </c>
      <c r="CY144" s="229"/>
      <c r="CZ144" s="230"/>
      <c r="DA144" s="170"/>
      <c r="DB144" s="171">
        <v>2</v>
      </c>
      <c r="DC144" s="229"/>
      <c r="DD144" s="230"/>
      <c r="DE144" s="170"/>
      <c r="DF144" s="171">
        <v>2</v>
      </c>
      <c r="DG144" s="229"/>
      <c r="DH144" s="230"/>
      <c r="DI144" s="170"/>
      <c r="DJ144" s="171"/>
      <c r="DK144" s="229"/>
      <c r="DL144" s="230"/>
      <c r="DM144" s="170"/>
      <c r="DN144" s="171">
        <v>2</v>
      </c>
      <c r="DO144" s="229"/>
      <c r="DP144" s="230"/>
      <c r="DQ144" s="170"/>
      <c r="DR144" s="171">
        <v>2</v>
      </c>
      <c r="DS144" s="229"/>
      <c r="DT144" s="230"/>
      <c r="DU144" s="170"/>
      <c r="DV144" s="171">
        <v>2</v>
      </c>
      <c r="DW144" s="229"/>
      <c r="DX144" s="230"/>
      <c r="DY144" s="170"/>
      <c r="DZ144" s="183">
        <f t="shared" si="10"/>
        <v>54</v>
      </c>
      <c r="EA144" s="199">
        <f t="shared" si="11"/>
        <v>0</v>
      </c>
      <c r="EB144" s="199">
        <f t="shared" si="12"/>
        <v>0</v>
      </c>
      <c r="EC144" s="200">
        <f t="shared" si="13"/>
        <v>0</v>
      </c>
    </row>
    <row r="145" spans="1:133" ht="33" customHeight="1" x14ac:dyDescent="0.25">
      <c r="A145" s="222">
        <v>44</v>
      </c>
      <c r="B145" s="513" t="s">
        <v>2148</v>
      </c>
      <c r="C145" s="389" t="s">
        <v>2149</v>
      </c>
      <c r="D145" s="421" t="s">
        <v>2150</v>
      </c>
      <c r="E145" s="519">
        <v>0</v>
      </c>
      <c r="F145" s="171">
        <v>2</v>
      </c>
      <c r="G145" s="229"/>
      <c r="H145" s="230"/>
      <c r="I145" s="170"/>
      <c r="J145" s="171">
        <v>2</v>
      </c>
      <c r="K145" s="229"/>
      <c r="L145" s="230"/>
      <c r="M145" s="170"/>
      <c r="N145" s="171">
        <v>2</v>
      </c>
      <c r="O145" s="229"/>
      <c r="P145" s="230"/>
      <c r="Q145" s="170"/>
      <c r="R145" s="171">
        <v>2</v>
      </c>
      <c r="S145" s="229"/>
      <c r="T145" s="230"/>
      <c r="U145" s="170"/>
      <c r="V145" s="171">
        <v>2</v>
      </c>
      <c r="W145" s="229"/>
      <c r="X145" s="230"/>
      <c r="Y145" s="170"/>
      <c r="Z145" s="171">
        <v>2</v>
      </c>
      <c r="AA145" s="229"/>
      <c r="AB145" s="230"/>
      <c r="AC145" s="170"/>
      <c r="AD145" s="171"/>
      <c r="AE145" s="229"/>
      <c r="AF145" s="230"/>
      <c r="AG145" s="170"/>
      <c r="AH145" s="171">
        <v>2</v>
      </c>
      <c r="AI145" s="229"/>
      <c r="AJ145" s="230"/>
      <c r="AK145" s="170"/>
      <c r="AL145" s="171">
        <v>2</v>
      </c>
      <c r="AM145" s="229"/>
      <c r="AN145" s="230"/>
      <c r="AO145" s="170"/>
      <c r="AP145" s="171">
        <v>2</v>
      </c>
      <c r="AQ145" s="229"/>
      <c r="AR145" s="230"/>
      <c r="AS145" s="170"/>
      <c r="AT145" s="171">
        <v>2</v>
      </c>
      <c r="AU145" s="229"/>
      <c r="AV145" s="230"/>
      <c r="AW145" s="170"/>
      <c r="AX145" s="171">
        <v>2</v>
      </c>
      <c r="AY145" s="229"/>
      <c r="AZ145" s="230"/>
      <c r="BA145" s="170"/>
      <c r="BB145" s="171">
        <v>2</v>
      </c>
      <c r="BC145" s="229"/>
      <c r="BD145" s="230"/>
      <c r="BE145" s="170"/>
      <c r="BF145" s="171"/>
      <c r="BG145" s="229"/>
      <c r="BH145" s="230"/>
      <c r="BI145" s="170"/>
      <c r="BJ145" s="171">
        <v>2</v>
      </c>
      <c r="BK145" s="229"/>
      <c r="BL145" s="230"/>
      <c r="BM145" s="170"/>
      <c r="BN145" s="171">
        <v>2</v>
      </c>
      <c r="BO145" s="229"/>
      <c r="BP145" s="230"/>
      <c r="BQ145" s="170"/>
      <c r="BR145" s="171">
        <v>2</v>
      </c>
      <c r="BS145" s="229"/>
      <c r="BT145" s="230"/>
      <c r="BU145" s="170"/>
      <c r="BV145" s="171">
        <v>2</v>
      </c>
      <c r="BW145" s="229"/>
      <c r="BX145" s="230"/>
      <c r="BY145" s="170"/>
      <c r="BZ145" s="171">
        <v>2</v>
      </c>
      <c r="CA145" s="229"/>
      <c r="CB145" s="230"/>
      <c r="CC145" s="170"/>
      <c r="CD145" s="171">
        <v>2</v>
      </c>
      <c r="CE145" s="229"/>
      <c r="CF145" s="230"/>
      <c r="CG145" s="170"/>
      <c r="CH145" s="171"/>
      <c r="CI145" s="229"/>
      <c r="CJ145" s="230"/>
      <c r="CK145" s="170"/>
      <c r="CL145" s="171">
        <v>2</v>
      </c>
      <c r="CM145" s="229"/>
      <c r="CN145" s="230"/>
      <c r="CO145" s="170"/>
      <c r="CP145" s="171">
        <v>2</v>
      </c>
      <c r="CQ145" s="229"/>
      <c r="CR145" s="230"/>
      <c r="CS145" s="170"/>
      <c r="CT145" s="171">
        <v>2</v>
      </c>
      <c r="CU145" s="229"/>
      <c r="CV145" s="230"/>
      <c r="CW145" s="170"/>
      <c r="CX145" s="171">
        <v>2</v>
      </c>
      <c r="CY145" s="229"/>
      <c r="CZ145" s="230"/>
      <c r="DA145" s="170"/>
      <c r="DB145" s="171">
        <v>2</v>
      </c>
      <c r="DC145" s="229"/>
      <c r="DD145" s="230"/>
      <c r="DE145" s="170"/>
      <c r="DF145" s="171">
        <v>2</v>
      </c>
      <c r="DG145" s="229"/>
      <c r="DH145" s="230"/>
      <c r="DI145" s="170"/>
      <c r="DJ145" s="171"/>
      <c r="DK145" s="229"/>
      <c r="DL145" s="230"/>
      <c r="DM145" s="170"/>
      <c r="DN145" s="171">
        <v>2</v>
      </c>
      <c r="DO145" s="229"/>
      <c r="DP145" s="230"/>
      <c r="DQ145" s="170"/>
      <c r="DR145" s="171">
        <v>2</v>
      </c>
      <c r="DS145" s="229"/>
      <c r="DT145" s="230"/>
      <c r="DU145" s="170"/>
      <c r="DV145" s="171">
        <v>2</v>
      </c>
      <c r="DW145" s="229"/>
      <c r="DX145" s="230"/>
      <c r="DY145" s="170"/>
      <c r="DZ145" s="183">
        <f t="shared" si="10"/>
        <v>54</v>
      </c>
      <c r="EA145" s="199">
        <f t="shared" si="11"/>
        <v>0</v>
      </c>
      <c r="EB145" s="199">
        <f t="shared" si="12"/>
        <v>0</v>
      </c>
      <c r="EC145" s="200">
        <f t="shared" si="13"/>
        <v>0</v>
      </c>
    </row>
    <row r="146" spans="1:133" ht="33" customHeight="1" x14ac:dyDescent="0.25">
      <c r="A146" s="222">
        <v>45</v>
      </c>
      <c r="B146" s="513" t="s">
        <v>2151</v>
      </c>
      <c r="C146" s="389" t="s">
        <v>2152</v>
      </c>
      <c r="D146" s="421" t="s">
        <v>2153</v>
      </c>
      <c r="E146" s="519">
        <v>0</v>
      </c>
      <c r="F146" s="171">
        <v>2</v>
      </c>
      <c r="G146" s="229"/>
      <c r="H146" s="230"/>
      <c r="I146" s="170"/>
      <c r="J146" s="171">
        <v>2</v>
      </c>
      <c r="K146" s="229"/>
      <c r="L146" s="230"/>
      <c r="M146" s="170"/>
      <c r="N146" s="171">
        <v>2</v>
      </c>
      <c r="O146" s="229"/>
      <c r="P146" s="230"/>
      <c r="Q146" s="170"/>
      <c r="R146" s="171">
        <v>2</v>
      </c>
      <c r="S146" s="229"/>
      <c r="T146" s="230"/>
      <c r="U146" s="170"/>
      <c r="V146" s="171">
        <v>2</v>
      </c>
      <c r="W146" s="229"/>
      <c r="X146" s="230"/>
      <c r="Y146" s="170"/>
      <c r="Z146" s="171">
        <v>2</v>
      </c>
      <c r="AA146" s="229"/>
      <c r="AB146" s="230"/>
      <c r="AC146" s="170"/>
      <c r="AD146" s="171"/>
      <c r="AE146" s="229"/>
      <c r="AF146" s="230"/>
      <c r="AG146" s="170"/>
      <c r="AH146" s="171">
        <v>2</v>
      </c>
      <c r="AI146" s="229"/>
      <c r="AJ146" s="230"/>
      <c r="AK146" s="170"/>
      <c r="AL146" s="171">
        <v>2</v>
      </c>
      <c r="AM146" s="229"/>
      <c r="AN146" s="230"/>
      <c r="AO146" s="170"/>
      <c r="AP146" s="171">
        <v>2</v>
      </c>
      <c r="AQ146" s="229"/>
      <c r="AR146" s="230"/>
      <c r="AS146" s="170"/>
      <c r="AT146" s="171">
        <v>2</v>
      </c>
      <c r="AU146" s="229"/>
      <c r="AV146" s="230"/>
      <c r="AW146" s="170"/>
      <c r="AX146" s="171">
        <v>2</v>
      </c>
      <c r="AY146" s="229"/>
      <c r="AZ146" s="230"/>
      <c r="BA146" s="170"/>
      <c r="BB146" s="171">
        <v>2</v>
      </c>
      <c r="BC146" s="229"/>
      <c r="BD146" s="230"/>
      <c r="BE146" s="170"/>
      <c r="BF146" s="171"/>
      <c r="BG146" s="229"/>
      <c r="BH146" s="230"/>
      <c r="BI146" s="170"/>
      <c r="BJ146" s="171">
        <v>2</v>
      </c>
      <c r="BK146" s="229"/>
      <c r="BL146" s="230"/>
      <c r="BM146" s="170"/>
      <c r="BN146" s="171">
        <v>2</v>
      </c>
      <c r="BO146" s="229"/>
      <c r="BP146" s="230"/>
      <c r="BQ146" s="170"/>
      <c r="BR146" s="171">
        <v>2</v>
      </c>
      <c r="BS146" s="229"/>
      <c r="BT146" s="230"/>
      <c r="BU146" s="170"/>
      <c r="BV146" s="171">
        <v>2</v>
      </c>
      <c r="BW146" s="229"/>
      <c r="BX146" s="230"/>
      <c r="BY146" s="170"/>
      <c r="BZ146" s="171">
        <v>2</v>
      </c>
      <c r="CA146" s="229"/>
      <c r="CB146" s="230"/>
      <c r="CC146" s="170"/>
      <c r="CD146" s="171">
        <v>2</v>
      </c>
      <c r="CE146" s="229"/>
      <c r="CF146" s="230"/>
      <c r="CG146" s="170"/>
      <c r="CH146" s="171"/>
      <c r="CI146" s="229"/>
      <c r="CJ146" s="230"/>
      <c r="CK146" s="170"/>
      <c r="CL146" s="171">
        <v>2</v>
      </c>
      <c r="CM146" s="229"/>
      <c r="CN146" s="230"/>
      <c r="CO146" s="170"/>
      <c r="CP146" s="171">
        <v>2</v>
      </c>
      <c r="CQ146" s="229"/>
      <c r="CR146" s="230"/>
      <c r="CS146" s="170"/>
      <c r="CT146" s="171">
        <v>2</v>
      </c>
      <c r="CU146" s="229"/>
      <c r="CV146" s="230"/>
      <c r="CW146" s="170"/>
      <c r="CX146" s="171">
        <v>2</v>
      </c>
      <c r="CY146" s="229"/>
      <c r="CZ146" s="230"/>
      <c r="DA146" s="170"/>
      <c r="DB146" s="171">
        <v>2</v>
      </c>
      <c r="DC146" s="229"/>
      <c r="DD146" s="230"/>
      <c r="DE146" s="170"/>
      <c r="DF146" s="171">
        <v>2</v>
      </c>
      <c r="DG146" s="229"/>
      <c r="DH146" s="230"/>
      <c r="DI146" s="170"/>
      <c r="DJ146" s="171"/>
      <c r="DK146" s="229"/>
      <c r="DL146" s="230"/>
      <c r="DM146" s="170"/>
      <c r="DN146" s="171">
        <v>2</v>
      </c>
      <c r="DO146" s="229"/>
      <c r="DP146" s="230"/>
      <c r="DQ146" s="170"/>
      <c r="DR146" s="171">
        <v>2</v>
      </c>
      <c r="DS146" s="229"/>
      <c r="DT146" s="230"/>
      <c r="DU146" s="170"/>
      <c r="DV146" s="171">
        <v>2</v>
      </c>
      <c r="DW146" s="229"/>
      <c r="DX146" s="230"/>
      <c r="DY146" s="170"/>
      <c r="DZ146" s="183">
        <f t="shared" si="10"/>
        <v>54</v>
      </c>
      <c r="EA146" s="199">
        <f t="shared" si="11"/>
        <v>0</v>
      </c>
      <c r="EB146" s="199">
        <f t="shared" si="12"/>
        <v>0</v>
      </c>
      <c r="EC146" s="200">
        <f t="shared" si="13"/>
        <v>0</v>
      </c>
    </row>
    <row r="147" spans="1:133" ht="33" customHeight="1" x14ac:dyDescent="0.25">
      <c r="A147" s="222">
        <v>46</v>
      </c>
      <c r="B147" s="513" t="s">
        <v>2154</v>
      </c>
      <c r="C147" s="389" t="s">
        <v>2155</v>
      </c>
      <c r="D147" s="421" t="s">
        <v>2156</v>
      </c>
      <c r="E147" s="519">
        <v>0</v>
      </c>
      <c r="F147" s="171">
        <v>2</v>
      </c>
      <c r="G147" s="229"/>
      <c r="H147" s="230"/>
      <c r="I147" s="170"/>
      <c r="J147" s="171">
        <v>2</v>
      </c>
      <c r="K147" s="229"/>
      <c r="L147" s="230"/>
      <c r="M147" s="170"/>
      <c r="N147" s="171">
        <v>2</v>
      </c>
      <c r="O147" s="229"/>
      <c r="P147" s="230"/>
      <c r="Q147" s="170"/>
      <c r="R147" s="171">
        <v>2</v>
      </c>
      <c r="S147" s="229"/>
      <c r="T147" s="230"/>
      <c r="U147" s="170"/>
      <c r="V147" s="171">
        <v>2</v>
      </c>
      <c r="W147" s="229"/>
      <c r="X147" s="230"/>
      <c r="Y147" s="170"/>
      <c r="Z147" s="171">
        <v>2</v>
      </c>
      <c r="AA147" s="229"/>
      <c r="AB147" s="230"/>
      <c r="AC147" s="170"/>
      <c r="AD147" s="171"/>
      <c r="AE147" s="229"/>
      <c r="AF147" s="230"/>
      <c r="AG147" s="170"/>
      <c r="AH147" s="171">
        <v>2</v>
      </c>
      <c r="AI147" s="229"/>
      <c r="AJ147" s="230"/>
      <c r="AK147" s="170"/>
      <c r="AL147" s="171">
        <v>2</v>
      </c>
      <c r="AM147" s="229"/>
      <c r="AN147" s="230"/>
      <c r="AO147" s="170"/>
      <c r="AP147" s="171">
        <v>2</v>
      </c>
      <c r="AQ147" s="229"/>
      <c r="AR147" s="230"/>
      <c r="AS147" s="170"/>
      <c r="AT147" s="171">
        <v>2</v>
      </c>
      <c r="AU147" s="229"/>
      <c r="AV147" s="230"/>
      <c r="AW147" s="170"/>
      <c r="AX147" s="171">
        <v>2</v>
      </c>
      <c r="AY147" s="229"/>
      <c r="AZ147" s="230"/>
      <c r="BA147" s="170"/>
      <c r="BB147" s="171">
        <v>2</v>
      </c>
      <c r="BC147" s="229"/>
      <c r="BD147" s="230"/>
      <c r="BE147" s="170"/>
      <c r="BF147" s="171"/>
      <c r="BG147" s="229"/>
      <c r="BH147" s="230"/>
      <c r="BI147" s="170"/>
      <c r="BJ147" s="171">
        <v>2</v>
      </c>
      <c r="BK147" s="229"/>
      <c r="BL147" s="230"/>
      <c r="BM147" s="170"/>
      <c r="BN147" s="171">
        <v>2</v>
      </c>
      <c r="BO147" s="229"/>
      <c r="BP147" s="230"/>
      <c r="BQ147" s="170"/>
      <c r="BR147" s="171">
        <v>2</v>
      </c>
      <c r="BS147" s="229"/>
      <c r="BT147" s="230"/>
      <c r="BU147" s="170"/>
      <c r="BV147" s="171">
        <v>2</v>
      </c>
      <c r="BW147" s="229"/>
      <c r="BX147" s="230"/>
      <c r="BY147" s="170"/>
      <c r="BZ147" s="171">
        <v>2</v>
      </c>
      <c r="CA147" s="229"/>
      <c r="CB147" s="230"/>
      <c r="CC147" s="170"/>
      <c r="CD147" s="171">
        <v>2</v>
      </c>
      <c r="CE147" s="229"/>
      <c r="CF147" s="230"/>
      <c r="CG147" s="170"/>
      <c r="CH147" s="171"/>
      <c r="CI147" s="229"/>
      <c r="CJ147" s="230"/>
      <c r="CK147" s="170"/>
      <c r="CL147" s="171">
        <v>2</v>
      </c>
      <c r="CM147" s="229"/>
      <c r="CN147" s="230"/>
      <c r="CO147" s="170"/>
      <c r="CP147" s="171">
        <v>2</v>
      </c>
      <c r="CQ147" s="229"/>
      <c r="CR147" s="230"/>
      <c r="CS147" s="170"/>
      <c r="CT147" s="171">
        <v>2</v>
      </c>
      <c r="CU147" s="229"/>
      <c r="CV147" s="230"/>
      <c r="CW147" s="170"/>
      <c r="CX147" s="171">
        <v>2</v>
      </c>
      <c r="CY147" s="229"/>
      <c r="CZ147" s="230"/>
      <c r="DA147" s="170"/>
      <c r="DB147" s="171">
        <v>2</v>
      </c>
      <c r="DC147" s="229"/>
      <c r="DD147" s="230"/>
      <c r="DE147" s="170"/>
      <c r="DF147" s="171">
        <v>2</v>
      </c>
      <c r="DG147" s="229"/>
      <c r="DH147" s="230"/>
      <c r="DI147" s="170"/>
      <c r="DJ147" s="171"/>
      <c r="DK147" s="229"/>
      <c r="DL147" s="230"/>
      <c r="DM147" s="170"/>
      <c r="DN147" s="171">
        <v>2</v>
      </c>
      <c r="DO147" s="229"/>
      <c r="DP147" s="230"/>
      <c r="DQ147" s="170"/>
      <c r="DR147" s="171">
        <v>2</v>
      </c>
      <c r="DS147" s="229"/>
      <c r="DT147" s="230"/>
      <c r="DU147" s="170"/>
      <c r="DV147" s="171">
        <v>2</v>
      </c>
      <c r="DW147" s="229"/>
      <c r="DX147" s="230"/>
      <c r="DY147" s="170"/>
      <c r="DZ147" s="183">
        <f t="shared" si="10"/>
        <v>54</v>
      </c>
      <c r="EA147" s="199">
        <f t="shared" si="11"/>
        <v>0</v>
      </c>
      <c r="EB147" s="199">
        <f t="shared" si="12"/>
        <v>0</v>
      </c>
      <c r="EC147" s="200">
        <f t="shared" si="13"/>
        <v>0</v>
      </c>
    </row>
    <row r="148" spans="1:133" ht="33" customHeight="1" x14ac:dyDescent="0.25">
      <c r="A148" s="222">
        <v>47</v>
      </c>
      <c r="B148" s="513" t="s">
        <v>2157</v>
      </c>
      <c r="C148" s="389" t="s">
        <v>2158</v>
      </c>
      <c r="D148" s="421" t="s">
        <v>2159</v>
      </c>
      <c r="E148" s="519">
        <v>0</v>
      </c>
      <c r="F148" s="171">
        <v>2</v>
      </c>
      <c r="G148" s="229"/>
      <c r="H148" s="230"/>
      <c r="I148" s="170"/>
      <c r="J148" s="171">
        <v>2</v>
      </c>
      <c r="K148" s="229"/>
      <c r="L148" s="230"/>
      <c r="M148" s="170"/>
      <c r="N148" s="171">
        <v>2</v>
      </c>
      <c r="O148" s="229"/>
      <c r="P148" s="230"/>
      <c r="Q148" s="170"/>
      <c r="R148" s="171">
        <v>2</v>
      </c>
      <c r="S148" s="229"/>
      <c r="T148" s="230"/>
      <c r="U148" s="170"/>
      <c r="V148" s="171">
        <v>2</v>
      </c>
      <c r="W148" s="229"/>
      <c r="X148" s="230"/>
      <c r="Y148" s="170"/>
      <c r="Z148" s="171">
        <v>2</v>
      </c>
      <c r="AA148" s="229"/>
      <c r="AB148" s="230"/>
      <c r="AC148" s="170"/>
      <c r="AD148" s="171"/>
      <c r="AE148" s="229"/>
      <c r="AF148" s="230"/>
      <c r="AG148" s="170"/>
      <c r="AH148" s="171">
        <v>2</v>
      </c>
      <c r="AI148" s="229"/>
      <c r="AJ148" s="230"/>
      <c r="AK148" s="170"/>
      <c r="AL148" s="171">
        <v>2</v>
      </c>
      <c r="AM148" s="229"/>
      <c r="AN148" s="230"/>
      <c r="AO148" s="170"/>
      <c r="AP148" s="171">
        <v>2</v>
      </c>
      <c r="AQ148" s="229"/>
      <c r="AR148" s="230"/>
      <c r="AS148" s="170"/>
      <c r="AT148" s="171">
        <v>2</v>
      </c>
      <c r="AU148" s="229"/>
      <c r="AV148" s="230"/>
      <c r="AW148" s="170"/>
      <c r="AX148" s="171">
        <v>2</v>
      </c>
      <c r="AY148" s="229"/>
      <c r="AZ148" s="230"/>
      <c r="BA148" s="170"/>
      <c r="BB148" s="171">
        <v>2</v>
      </c>
      <c r="BC148" s="229"/>
      <c r="BD148" s="230"/>
      <c r="BE148" s="170"/>
      <c r="BF148" s="171"/>
      <c r="BG148" s="229"/>
      <c r="BH148" s="230"/>
      <c r="BI148" s="170"/>
      <c r="BJ148" s="171">
        <v>2</v>
      </c>
      <c r="BK148" s="229"/>
      <c r="BL148" s="230"/>
      <c r="BM148" s="170"/>
      <c r="BN148" s="171">
        <v>2</v>
      </c>
      <c r="BO148" s="229"/>
      <c r="BP148" s="230"/>
      <c r="BQ148" s="170"/>
      <c r="BR148" s="171">
        <v>2</v>
      </c>
      <c r="BS148" s="229"/>
      <c r="BT148" s="230"/>
      <c r="BU148" s="170"/>
      <c r="BV148" s="171">
        <v>2</v>
      </c>
      <c r="BW148" s="229"/>
      <c r="BX148" s="230"/>
      <c r="BY148" s="170"/>
      <c r="BZ148" s="171">
        <v>2</v>
      </c>
      <c r="CA148" s="229"/>
      <c r="CB148" s="230"/>
      <c r="CC148" s="170"/>
      <c r="CD148" s="171">
        <v>2</v>
      </c>
      <c r="CE148" s="229"/>
      <c r="CF148" s="230"/>
      <c r="CG148" s="170"/>
      <c r="CH148" s="171"/>
      <c r="CI148" s="229"/>
      <c r="CJ148" s="230"/>
      <c r="CK148" s="170"/>
      <c r="CL148" s="171">
        <v>2</v>
      </c>
      <c r="CM148" s="229"/>
      <c r="CN148" s="230"/>
      <c r="CO148" s="170"/>
      <c r="CP148" s="171">
        <v>2</v>
      </c>
      <c r="CQ148" s="229"/>
      <c r="CR148" s="230"/>
      <c r="CS148" s="170"/>
      <c r="CT148" s="171">
        <v>2</v>
      </c>
      <c r="CU148" s="229"/>
      <c r="CV148" s="230"/>
      <c r="CW148" s="170"/>
      <c r="CX148" s="171">
        <v>2</v>
      </c>
      <c r="CY148" s="229"/>
      <c r="CZ148" s="230"/>
      <c r="DA148" s="170"/>
      <c r="DB148" s="171">
        <v>2</v>
      </c>
      <c r="DC148" s="229"/>
      <c r="DD148" s="230"/>
      <c r="DE148" s="170"/>
      <c r="DF148" s="171">
        <v>2</v>
      </c>
      <c r="DG148" s="229"/>
      <c r="DH148" s="230"/>
      <c r="DI148" s="170"/>
      <c r="DJ148" s="171"/>
      <c r="DK148" s="229"/>
      <c r="DL148" s="230"/>
      <c r="DM148" s="170"/>
      <c r="DN148" s="171">
        <v>2</v>
      </c>
      <c r="DO148" s="229"/>
      <c r="DP148" s="230"/>
      <c r="DQ148" s="170"/>
      <c r="DR148" s="171">
        <v>2</v>
      </c>
      <c r="DS148" s="229"/>
      <c r="DT148" s="230"/>
      <c r="DU148" s="170"/>
      <c r="DV148" s="171">
        <v>2</v>
      </c>
      <c r="DW148" s="229"/>
      <c r="DX148" s="230"/>
      <c r="DY148" s="170"/>
      <c r="DZ148" s="183">
        <f t="shared" si="10"/>
        <v>54</v>
      </c>
      <c r="EA148" s="199">
        <f t="shared" si="11"/>
        <v>0</v>
      </c>
      <c r="EB148" s="199">
        <f t="shared" si="12"/>
        <v>0</v>
      </c>
      <c r="EC148" s="200">
        <f t="shared" si="13"/>
        <v>0</v>
      </c>
    </row>
    <row r="149" spans="1:133" ht="36.75" customHeight="1" x14ac:dyDescent="0.25">
      <c r="A149" s="222">
        <v>48</v>
      </c>
      <c r="B149" s="513" t="s">
        <v>2160</v>
      </c>
      <c r="C149" s="389" t="s">
        <v>2161</v>
      </c>
      <c r="D149" s="421" t="s">
        <v>2864</v>
      </c>
      <c r="E149" s="519">
        <v>0</v>
      </c>
      <c r="F149" s="171">
        <v>2</v>
      </c>
      <c r="G149" s="229"/>
      <c r="H149" s="230"/>
      <c r="I149" s="170"/>
      <c r="J149" s="171">
        <v>2</v>
      </c>
      <c r="K149" s="229"/>
      <c r="L149" s="230"/>
      <c r="M149" s="170"/>
      <c r="N149" s="171">
        <v>2</v>
      </c>
      <c r="O149" s="229"/>
      <c r="P149" s="230"/>
      <c r="Q149" s="170"/>
      <c r="R149" s="171">
        <v>2</v>
      </c>
      <c r="S149" s="229"/>
      <c r="T149" s="230"/>
      <c r="U149" s="170"/>
      <c r="V149" s="171">
        <v>2</v>
      </c>
      <c r="W149" s="229"/>
      <c r="X149" s="230"/>
      <c r="Y149" s="170"/>
      <c r="Z149" s="171">
        <v>2</v>
      </c>
      <c r="AA149" s="229"/>
      <c r="AB149" s="230"/>
      <c r="AC149" s="170"/>
      <c r="AD149" s="171"/>
      <c r="AE149" s="229"/>
      <c r="AF149" s="230"/>
      <c r="AG149" s="170"/>
      <c r="AH149" s="171">
        <v>2</v>
      </c>
      <c r="AI149" s="229"/>
      <c r="AJ149" s="230"/>
      <c r="AK149" s="170"/>
      <c r="AL149" s="171">
        <v>2</v>
      </c>
      <c r="AM149" s="229"/>
      <c r="AN149" s="230"/>
      <c r="AO149" s="170"/>
      <c r="AP149" s="171">
        <v>2</v>
      </c>
      <c r="AQ149" s="229"/>
      <c r="AR149" s="230"/>
      <c r="AS149" s="170"/>
      <c r="AT149" s="171">
        <v>2</v>
      </c>
      <c r="AU149" s="229"/>
      <c r="AV149" s="230"/>
      <c r="AW149" s="170"/>
      <c r="AX149" s="171">
        <v>2</v>
      </c>
      <c r="AY149" s="229"/>
      <c r="AZ149" s="230"/>
      <c r="BA149" s="170"/>
      <c r="BB149" s="171">
        <v>2</v>
      </c>
      <c r="BC149" s="229"/>
      <c r="BD149" s="230"/>
      <c r="BE149" s="170"/>
      <c r="BF149" s="171"/>
      <c r="BG149" s="229"/>
      <c r="BH149" s="230"/>
      <c r="BI149" s="170"/>
      <c r="BJ149" s="171">
        <v>2</v>
      </c>
      <c r="BK149" s="229"/>
      <c r="BL149" s="230"/>
      <c r="BM149" s="170"/>
      <c r="BN149" s="171">
        <v>2</v>
      </c>
      <c r="BO149" s="229"/>
      <c r="BP149" s="230"/>
      <c r="BQ149" s="170"/>
      <c r="BR149" s="171">
        <v>2</v>
      </c>
      <c r="BS149" s="229"/>
      <c r="BT149" s="230"/>
      <c r="BU149" s="170"/>
      <c r="BV149" s="171">
        <v>2</v>
      </c>
      <c r="BW149" s="229"/>
      <c r="BX149" s="230"/>
      <c r="BY149" s="170"/>
      <c r="BZ149" s="171">
        <v>2</v>
      </c>
      <c r="CA149" s="229"/>
      <c r="CB149" s="230"/>
      <c r="CC149" s="170"/>
      <c r="CD149" s="171">
        <v>2</v>
      </c>
      <c r="CE149" s="229"/>
      <c r="CF149" s="230"/>
      <c r="CG149" s="170"/>
      <c r="CH149" s="171"/>
      <c r="CI149" s="229"/>
      <c r="CJ149" s="230"/>
      <c r="CK149" s="170"/>
      <c r="CL149" s="171">
        <v>2</v>
      </c>
      <c r="CM149" s="229"/>
      <c r="CN149" s="230"/>
      <c r="CO149" s="170"/>
      <c r="CP149" s="171">
        <v>2</v>
      </c>
      <c r="CQ149" s="229"/>
      <c r="CR149" s="230"/>
      <c r="CS149" s="170"/>
      <c r="CT149" s="171">
        <v>2</v>
      </c>
      <c r="CU149" s="229"/>
      <c r="CV149" s="230"/>
      <c r="CW149" s="170"/>
      <c r="CX149" s="171">
        <v>2</v>
      </c>
      <c r="CY149" s="229"/>
      <c r="CZ149" s="230"/>
      <c r="DA149" s="170"/>
      <c r="DB149" s="171">
        <v>2</v>
      </c>
      <c r="DC149" s="229"/>
      <c r="DD149" s="230"/>
      <c r="DE149" s="170"/>
      <c r="DF149" s="171">
        <v>2</v>
      </c>
      <c r="DG149" s="229"/>
      <c r="DH149" s="230"/>
      <c r="DI149" s="170"/>
      <c r="DJ149" s="171"/>
      <c r="DK149" s="229"/>
      <c r="DL149" s="230"/>
      <c r="DM149" s="170"/>
      <c r="DN149" s="171">
        <v>2</v>
      </c>
      <c r="DO149" s="229"/>
      <c r="DP149" s="230"/>
      <c r="DQ149" s="170"/>
      <c r="DR149" s="171">
        <v>2</v>
      </c>
      <c r="DS149" s="229"/>
      <c r="DT149" s="230"/>
      <c r="DU149" s="170"/>
      <c r="DV149" s="171">
        <v>2</v>
      </c>
      <c r="DW149" s="229"/>
      <c r="DX149" s="230"/>
      <c r="DY149" s="170"/>
      <c r="DZ149" s="183">
        <f t="shared" si="9"/>
        <v>54</v>
      </c>
      <c r="EA149" s="199">
        <f t="shared" si="9"/>
        <v>0</v>
      </c>
      <c r="EB149" s="199">
        <f t="shared" si="9"/>
        <v>0</v>
      </c>
      <c r="EC149" s="200">
        <f t="shared" si="9"/>
        <v>0</v>
      </c>
    </row>
    <row r="150" spans="1:133" ht="30.75" customHeight="1" x14ac:dyDescent="0.25">
      <c r="A150" s="222">
        <v>49</v>
      </c>
      <c r="B150" s="513" t="s">
        <v>2162</v>
      </c>
      <c r="C150" s="389" t="s">
        <v>2163</v>
      </c>
      <c r="D150" s="421" t="s">
        <v>2164</v>
      </c>
      <c r="E150" s="519">
        <v>0</v>
      </c>
      <c r="F150" s="171">
        <v>2</v>
      </c>
      <c r="G150" s="229"/>
      <c r="H150" s="230"/>
      <c r="I150" s="170"/>
      <c r="J150" s="171">
        <v>2</v>
      </c>
      <c r="K150" s="229"/>
      <c r="L150" s="230"/>
      <c r="M150" s="170"/>
      <c r="N150" s="171">
        <v>2</v>
      </c>
      <c r="O150" s="229"/>
      <c r="P150" s="230"/>
      <c r="Q150" s="170"/>
      <c r="R150" s="171">
        <v>2</v>
      </c>
      <c r="S150" s="229"/>
      <c r="T150" s="230"/>
      <c r="U150" s="170"/>
      <c r="V150" s="171">
        <v>2</v>
      </c>
      <c r="W150" s="229"/>
      <c r="X150" s="230"/>
      <c r="Y150" s="170"/>
      <c r="Z150" s="171">
        <v>2</v>
      </c>
      <c r="AA150" s="229"/>
      <c r="AB150" s="230"/>
      <c r="AC150" s="170"/>
      <c r="AD150" s="171"/>
      <c r="AE150" s="229"/>
      <c r="AF150" s="230"/>
      <c r="AG150" s="170"/>
      <c r="AH150" s="171">
        <v>2</v>
      </c>
      <c r="AI150" s="229"/>
      <c r="AJ150" s="230"/>
      <c r="AK150" s="170"/>
      <c r="AL150" s="171">
        <v>2</v>
      </c>
      <c r="AM150" s="229"/>
      <c r="AN150" s="230"/>
      <c r="AO150" s="170"/>
      <c r="AP150" s="171">
        <v>2</v>
      </c>
      <c r="AQ150" s="229"/>
      <c r="AR150" s="230"/>
      <c r="AS150" s="170"/>
      <c r="AT150" s="171">
        <v>2</v>
      </c>
      <c r="AU150" s="229"/>
      <c r="AV150" s="230"/>
      <c r="AW150" s="170"/>
      <c r="AX150" s="171">
        <v>2</v>
      </c>
      <c r="AY150" s="229"/>
      <c r="AZ150" s="230"/>
      <c r="BA150" s="170"/>
      <c r="BB150" s="171">
        <v>2</v>
      </c>
      <c r="BC150" s="229"/>
      <c r="BD150" s="230"/>
      <c r="BE150" s="170"/>
      <c r="BF150" s="171"/>
      <c r="BG150" s="229"/>
      <c r="BH150" s="230"/>
      <c r="BI150" s="170"/>
      <c r="BJ150" s="171">
        <v>2</v>
      </c>
      <c r="BK150" s="229"/>
      <c r="BL150" s="230"/>
      <c r="BM150" s="170"/>
      <c r="BN150" s="171">
        <v>2</v>
      </c>
      <c r="BO150" s="229"/>
      <c r="BP150" s="230"/>
      <c r="BQ150" s="170"/>
      <c r="BR150" s="171">
        <v>2</v>
      </c>
      <c r="BS150" s="229"/>
      <c r="BT150" s="230"/>
      <c r="BU150" s="170"/>
      <c r="BV150" s="171">
        <v>2</v>
      </c>
      <c r="BW150" s="229"/>
      <c r="BX150" s="230"/>
      <c r="BY150" s="170"/>
      <c r="BZ150" s="171">
        <v>2</v>
      </c>
      <c r="CA150" s="229"/>
      <c r="CB150" s="230"/>
      <c r="CC150" s="170"/>
      <c r="CD150" s="171">
        <v>2</v>
      </c>
      <c r="CE150" s="229"/>
      <c r="CF150" s="230"/>
      <c r="CG150" s="170"/>
      <c r="CH150" s="171"/>
      <c r="CI150" s="229"/>
      <c r="CJ150" s="230"/>
      <c r="CK150" s="170"/>
      <c r="CL150" s="171">
        <v>2</v>
      </c>
      <c r="CM150" s="229"/>
      <c r="CN150" s="230"/>
      <c r="CO150" s="170"/>
      <c r="CP150" s="171">
        <v>2</v>
      </c>
      <c r="CQ150" s="229"/>
      <c r="CR150" s="230"/>
      <c r="CS150" s="170"/>
      <c r="CT150" s="171">
        <v>2</v>
      </c>
      <c r="CU150" s="229"/>
      <c r="CV150" s="230"/>
      <c r="CW150" s="170"/>
      <c r="CX150" s="171">
        <v>2</v>
      </c>
      <c r="CY150" s="229"/>
      <c r="CZ150" s="230"/>
      <c r="DA150" s="170"/>
      <c r="DB150" s="171">
        <v>2</v>
      </c>
      <c r="DC150" s="229"/>
      <c r="DD150" s="230"/>
      <c r="DE150" s="170"/>
      <c r="DF150" s="171">
        <v>2</v>
      </c>
      <c r="DG150" s="229"/>
      <c r="DH150" s="230"/>
      <c r="DI150" s="170"/>
      <c r="DJ150" s="171"/>
      <c r="DK150" s="229"/>
      <c r="DL150" s="230"/>
      <c r="DM150" s="170"/>
      <c r="DN150" s="171">
        <v>2</v>
      </c>
      <c r="DO150" s="229"/>
      <c r="DP150" s="230"/>
      <c r="DQ150" s="170"/>
      <c r="DR150" s="171">
        <v>2</v>
      </c>
      <c r="DS150" s="229"/>
      <c r="DT150" s="230"/>
      <c r="DU150" s="170"/>
      <c r="DV150" s="171">
        <v>2</v>
      </c>
      <c r="DW150" s="229"/>
      <c r="DX150" s="230"/>
      <c r="DY150" s="170"/>
      <c r="DZ150" s="183">
        <f t="shared" ref="DZ150:DZ154" si="14">F150+J150+N150+R150+V150+Z150+AD150+AH150+AL150+AP150+AT150+AX150+BB150+BF150+BJ150+BN150+BR150+BV150+BZ150+CD150+CH150+CL150+CP150+CT150+CX150+DB150+DF150+DJ150+DN150+DR150+DV150</f>
        <v>54</v>
      </c>
      <c r="EA150" s="199">
        <f t="shared" ref="EA150:EA154" si="15">G150+K150+O150+S150+W150+AA150+AE150+AI150+AM150+AQ150+AU150+AY150+BC150+BG150+BK150+BO150+BS150+BW150+CA150+CE150+CI150+CM150+CQ150+CU150+CY150+DC150+DG150+DK150+DO150+DS150+DW150</f>
        <v>0</v>
      </c>
      <c r="EB150" s="199">
        <f t="shared" ref="EB150:EB154" si="16">H150+L150+P150+T150+X150+AB150+AF150+AJ150+AN150+AR150+AV150+AZ150+BD150+BH150+BL150+BP150+BT150+BX150+CB150+CF150+CJ150+CN150+CR150+CV150+CZ150+DD150+DH150+DL150+DP150+DT150+DX150</f>
        <v>0</v>
      </c>
      <c r="EC150" s="200">
        <f t="shared" ref="EC150:EC154" si="17">I150+M150+Q150+U150+Y150+AC150+AG150+AK150+AO150+AS150+AW150+BA150+BE150+BI150+BM150+BQ150+BU150+BY150+CC150+CG150+CK150+CO150+CS150+CW150+DA150+DE150+DI150+DM150+DQ150+DU150+DY150</f>
        <v>0</v>
      </c>
    </row>
    <row r="151" spans="1:133" ht="30.75" customHeight="1" x14ac:dyDescent="0.25">
      <c r="A151" s="222">
        <v>50</v>
      </c>
      <c r="B151" s="513" t="s">
        <v>2165</v>
      </c>
      <c r="C151" s="389" t="s">
        <v>2166</v>
      </c>
      <c r="D151" s="421" t="s">
        <v>2167</v>
      </c>
      <c r="E151" s="519">
        <v>0</v>
      </c>
      <c r="F151" s="171">
        <v>2</v>
      </c>
      <c r="G151" s="229"/>
      <c r="H151" s="230"/>
      <c r="I151" s="170"/>
      <c r="J151" s="171">
        <v>2</v>
      </c>
      <c r="K151" s="229"/>
      <c r="L151" s="230"/>
      <c r="M151" s="170"/>
      <c r="N151" s="171">
        <v>2</v>
      </c>
      <c r="O151" s="229"/>
      <c r="P151" s="230"/>
      <c r="Q151" s="170"/>
      <c r="R151" s="171">
        <v>2</v>
      </c>
      <c r="S151" s="229"/>
      <c r="T151" s="230"/>
      <c r="U151" s="170"/>
      <c r="V151" s="171">
        <v>2</v>
      </c>
      <c r="W151" s="229"/>
      <c r="X151" s="230"/>
      <c r="Y151" s="170"/>
      <c r="Z151" s="171">
        <v>2</v>
      </c>
      <c r="AA151" s="229"/>
      <c r="AB151" s="230"/>
      <c r="AC151" s="170"/>
      <c r="AD151" s="171"/>
      <c r="AE151" s="229"/>
      <c r="AF151" s="230"/>
      <c r="AG151" s="170"/>
      <c r="AH151" s="171">
        <v>2</v>
      </c>
      <c r="AI151" s="229"/>
      <c r="AJ151" s="230"/>
      <c r="AK151" s="170"/>
      <c r="AL151" s="171">
        <v>2</v>
      </c>
      <c r="AM151" s="229"/>
      <c r="AN151" s="230"/>
      <c r="AO151" s="170"/>
      <c r="AP151" s="171">
        <v>2</v>
      </c>
      <c r="AQ151" s="229"/>
      <c r="AR151" s="230"/>
      <c r="AS151" s="170"/>
      <c r="AT151" s="171">
        <v>2</v>
      </c>
      <c r="AU151" s="229"/>
      <c r="AV151" s="230"/>
      <c r="AW151" s="170"/>
      <c r="AX151" s="171">
        <v>2</v>
      </c>
      <c r="AY151" s="229"/>
      <c r="AZ151" s="230"/>
      <c r="BA151" s="170"/>
      <c r="BB151" s="171">
        <v>2</v>
      </c>
      <c r="BC151" s="229"/>
      <c r="BD151" s="230"/>
      <c r="BE151" s="170"/>
      <c r="BF151" s="171"/>
      <c r="BG151" s="229"/>
      <c r="BH151" s="230"/>
      <c r="BI151" s="170"/>
      <c r="BJ151" s="171">
        <v>2</v>
      </c>
      <c r="BK151" s="229"/>
      <c r="BL151" s="230"/>
      <c r="BM151" s="170"/>
      <c r="BN151" s="171">
        <v>2</v>
      </c>
      <c r="BO151" s="229"/>
      <c r="BP151" s="230"/>
      <c r="BQ151" s="170"/>
      <c r="BR151" s="171">
        <v>2</v>
      </c>
      <c r="BS151" s="229"/>
      <c r="BT151" s="230"/>
      <c r="BU151" s="170"/>
      <c r="BV151" s="171">
        <v>2</v>
      </c>
      <c r="BW151" s="229"/>
      <c r="BX151" s="230"/>
      <c r="BY151" s="170"/>
      <c r="BZ151" s="171">
        <v>2</v>
      </c>
      <c r="CA151" s="229"/>
      <c r="CB151" s="230"/>
      <c r="CC151" s="170"/>
      <c r="CD151" s="171">
        <v>2</v>
      </c>
      <c r="CE151" s="229"/>
      <c r="CF151" s="230"/>
      <c r="CG151" s="170"/>
      <c r="CH151" s="171"/>
      <c r="CI151" s="229"/>
      <c r="CJ151" s="230"/>
      <c r="CK151" s="170"/>
      <c r="CL151" s="171">
        <v>2</v>
      </c>
      <c r="CM151" s="229"/>
      <c r="CN151" s="230"/>
      <c r="CO151" s="170"/>
      <c r="CP151" s="171">
        <v>2</v>
      </c>
      <c r="CQ151" s="229"/>
      <c r="CR151" s="230"/>
      <c r="CS151" s="170"/>
      <c r="CT151" s="171">
        <v>2</v>
      </c>
      <c r="CU151" s="229"/>
      <c r="CV151" s="230"/>
      <c r="CW151" s="170"/>
      <c r="CX151" s="171">
        <v>2</v>
      </c>
      <c r="CY151" s="229"/>
      <c r="CZ151" s="230"/>
      <c r="DA151" s="170"/>
      <c r="DB151" s="171">
        <v>2</v>
      </c>
      <c r="DC151" s="229"/>
      <c r="DD151" s="230"/>
      <c r="DE151" s="170"/>
      <c r="DF151" s="171">
        <v>2</v>
      </c>
      <c r="DG151" s="229"/>
      <c r="DH151" s="230"/>
      <c r="DI151" s="170"/>
      <c r="DJ151" s="171"/>
      <c r="DK151" s="229"/>
      <c r="DL151" s="230"/>
      <c r="DM151" s="170"/>
      <c r="DN151" s="171">
        <v>2</v>
      </c>
      <c r="DO151" s="229"/>
      <c r="DP151" s="230"/>
      <c r="DQ151" s="170"/>
      <c r="DR151" s="171">
        <v>2</v>
      </c>
      <c r="DS151" s="229"/>
      <c r="DT151" s="230"/>
      <c r="DU151" s="170"/>
      <c r="DV151" s="171">
        <v>2</v>
      </c>
      <c r="DW151" s="229"/>
      <c r="DX151" s="230"/>
      <c r="DY151" s="170"/>
      <c r="DZ151" s="183">
        <f t="shared" si="14"/>
        <v>54</v>
      </c>
      <c r="EA151" s="199">
        <f t="shared" si="15"/>
        <v>0</v>
      </c>
      <c r="EB151" s="199">
        <f t="shared" si="16"/>
        <v>0</v>
      </c>
      <c r="EC151" s="200">
        <f t="shared" si="17"/>
        <v>0</v>
      </c>
    </row>
    <row r="152" spans="1:133" ht="30.75" customHeight="1" x14ac:dyDescent="0.25">
      <c r="A152" s="222">
        <v>51</v>
      </c>
      <c r="B152" s="513" t="s">
        <v>2168</v>
      </c>
      <c r="C152" s="389" t="s">
        <v>2169</v>
      </c>
      <c r="D152" s="421" t="s">
        <v>2865</v>
      </c>
      <c r="E152" s="519">
        <v>0</v>
      </c>
      <c r="F152" s="171">
        <v>2</v>
      </c>
      <c r="G152" s="229"/>
      <c r="H152" s="230"/>
      <c r="I152" s="170"/>
      <c r="J152" s="171">
        <v>2</v>
      </c>
      <c r="K152" s="229"/>
      <c r="L152" s="230"/>
      <c r="M152" s="170"/>
      <c r="N152" s="171">
        <v>2</v>
      </c>
      <c r="O152" s="229"/>
      <c r="P152" s="230"/>
      <c r="Q152" s="170"/>
      <c r="R152" s="171">
        <v>2</v>
      </c>
      <c r="S152" s="229"/>
      <c r="T152" s="230"/>
      <c r="U152" s="170"/>
      <c r="V152" s="171">
        <v>2</v>
      </c>
      <c r="W152" s="229"/>
      <c r="X152" s="230"/>
      <c r="Y152" s="170"/>
      <c r="Z152" s="171">
        <v>2</v>
      </c>
      <c r="AA152" s="229"/>
      <c r="AB152" s="230"/>
      <c r="AC152" s="170"/>
      <c r="AD152" s="171"/>
      <c r="AE152" s="229"/>
      <c r="AF152" s="230"/>
      <c r="AG152" s="170"/>
      <c r="AH152" s="171">
        <v>2</v>
      </c>
      <c r="AI152" s="229"/>
      <c r="AJ152" s="230"/>
      <c r="AK152" s="170"/>
      <c r="AL152" s="171">
        <v>2</v>
      </c>
      <c r="AM152" s="229"/>
      <c r="AN152" s="230"/>
      <c r="AO152" s="170"/>
      <c r="AP152" s="171">
        <v>2</v>
      </c>
      <c r="AQ152" s="229"/>
      <c r="AR152" s="230"/>
      <c r="AS152" s="170"/>
      <c r="AT152" s="171">
        <v>2</v>
      </c>
      <c r="AU152" s="229"/>
      <c r="AV152" s="230"/>
      <c r="AW152" s="170"/>
      <c r="AX152" s="171">
        <v>2</v>
      </c>
      <c r="AY152" s="229"/>
      <c r="AZ152" s="230"/>
      <c r="BA152" s="170"/>
      <c r="BB152" s="171">
        <v>2</v>
      </c>
      <c r="BC152" s="229"/>
      <c r="BD152" s="230"/>
      <c r="BE152" s="170"/>
      <c r="BF152" s="171"/>
      <c r="BG152" s="229"/>
      <c r="BH152" s="230"/>
      <c r="BI152" s="170"/>
      <c r="BJ152" s="171">
        <v>2</v>
      </c>
      <c r="BK152" s="229"/>
      <c r="BL152" s="230"/>
      <c r="BM152" s="170"/>
      <c r="BN152" s="171">
        <v>2</v>
      </c>
      <c r="BO152" s="229"/>
      <c r="BP152" s="230"/>
      <c r="BQ152" s="170"/>
      <c r="BR152" s="171">
        <v>2</v>
      </c>
      <c r="BS152" s="229"/>
      <c r="BT152" s="230"/>
      <c r="BU152" s="170"/>
      <c r="BV152" s="171">
        <v>2</v>
      </c>
      <c r="BW152" s="229"/>
      <c r="BX152" s="230"/>
      <c r="BY152" s="170"/>
      <c r="BZ152" s="171">
        <v>2</v>
      </c>
      <c r="CA152" s="229"/>
      <c r="CB152" s="230"/>
      <c r="CC152" s="170"/>
      <c r="CD152" s="171">
        <v>2</v>
      </c>
      <c r="CE152" s="229"/>
      <c r="CF152" s="230"/>
      <c r="CG152" s="170"/>
      <c r="CH152" s="171"/>
      <c r="CI152" s="229"/>
      <c r="CJ152" s="230"/>
      <c r="CK152" s="170"/>
      <c r="CL152" s="171">
        <v>2</v>
      </c>
      <c r="CM152" s="229"/>
      <c r="CN152" s="230"/>
      <c r="CO152" s="170"/>
      <c r="CP152" s="171">
        <v>2</v>
      </c>
      <c r="CQ152" s="229"/>
      <c r="CR152" s="230"/>
      <c r="CS152" s="170"/>
      <c r="CT152" s="171">
        <v>2</v>
      </c>
      <c r="CU152" s="229"/>
      <c r="CV152" s="230"/>
      <c r="CW152" s="170"/>
      <c r="CX152" s="171">
        <v>2</v>
      </c>
      <c r="CY152" s="229"/>
      <c r="CZ152" s="230"/>
      <c r="DA152" s="170"/>
      <c r="DB152" s="171">
        <v>2</v>
      </c>
      <c r="DC152" s="229"/>
      <c r="DD152" s="230"/>
      <c r="DE152" s="170"/>
      <c r="DF152" s="171">
        <v>2</v>
      </c>
      <c r="DG152" s="229"/>
      <c r="DH152" s="230"/>
      <c r="DI152" s="170"/>
      <c r="DJ152" s="171"/>
      <c r="DK152" s="229"/>
      <c r="DL152" s="230"/>
      <c r="DM152" s="170"/>
      <c r="DN152" s="171">
        <v>2</v>
      </c>
      <c r="DO152" s="229"/>
      <c r="DP152" s="230"/>
      <c r="DQ152" s="170"/>
      <c r="DR152" s="171">
        <v>2</v>
      </c>
      <c r="DS152" s="229"/>
      <c r="DT152" s="230"/>
      <c r="DU152" s="170"/>
      <c r="DV152" s="171">
        <v>2</v>
      </c>
      <c r="DW152" s="229"/>
      <c r="DX152" s="230"/>
      <c r="DY152" s="170"/>
      <c r="DZ152" s="183">
        <f t="shared" si="14"/>
        <v>54</v>
      </c>
      <c r="EA152" s="199">
        <f t="shared" si="15"/>
        <v>0</v>
      </c>
      <c r="EB152" s="199">
        <f t="shared" si="16"/>
        <v>0</v>
      </c>
      <c r="EC152" s="200">
        <f t="shared" si="17"/>
        <v>0</v>
      </c>
    </row>
    <row r="153" spans="1:133" ht="30.75" customHeight="1" x14ac:dyDescent="0.25">
      <c r="A153" s="222">
        <v>52</v>
      </c>
      <c r="B153" s="513" t="s">
        <v>2170</v>
      </c>
      <c r="C153" s="389" t="s">
        <v>2171</v>
      </c>
      <c r="D153" s="421" t="s">
        <v>2172</v>
      </c>
      <c r="E153" s="519">
        <v>0</v>
      </c>
      <c r="F153" s="171">
        <v>2</v>
      </c>
      <c r="G153" s="229"/>
      <c r="H153" s="230"/>
      <c r="I153" s="170"/>
      <c r="J153" s="171">
        <v>2</v>
      </c>
      <c r="K153" s="229"/>
      <c r="L153" s="230"/>
      <c r="M153" s="170"/>
      <c r="N153" s="171">
        <v>2</v>
      </c>
      <c r="O153" s="229"/>
      <c r="P153" s="230"/>
      <c r="Q153" s="170"/>
      <c r="R153" s="171">
        <v>2</v>
      </c>
      <c r="S153" s="229"/>
      <c r="T153" s="230"/>
      <c r="U153" s="170"/>
      <c r="V153" s="171">
        <v>2</v>
      </c>
      <c r="W153" s="229"/>
      <c r="X153" s="230"/>
      <c r="Y153" s="170"/>
      <c r="Z153" s="171">
        <v>2</v>
      </c>
      <c r="AA153" s="229"/>
      <c r="AB153" s="230"/>
      <c r="AC153" s="170"/>
      <c r="AD153" s="171"/>
      <c r="AE153" s="229"/>
      <c r="AF153" s="230"/>
      <c r="AG153" s="170"/>
      <c r="AH153" s="171">
        <v>2</v>
      </c>
      <c r="AI153" s="229"/>
      <c r="AJ153" s="230"/>
      <c r="AK153" s="170"/>
      <c r="AL153" s="171">
        <v>2</v>
      </c>
      <c r="AM153" s="229"/>
      <c r="AN153" s="230"/>
      <c r="AO153" s="170"/>
      <c r="AP153" s="171">
        <v>2</v>
      </c>
      <c r="AQ153" s="229"/>
      <c r="AR153" s="230"/>
      <c r="AS153" s="170"/>
      <c r="AT153" s="171">
        <v>2</v>
      </c>
      <c r="AU153" s="229"/>
      <c r="AV153" s="230"/>
      <c r="AW153" s="170"/>
      <c r="AX153" s="171">
        <v>2</v>
      </c>
      <c r="AY153" s="229"/>
      <c r="AZ153" s="230"/>
      <c r="BA153" s="170"/>
      <c r="BB153" s="171">
        <v>2</v>
      </c>
      <c r="BC153" s="229"/>
      <c r="BD153" s="230"/>
      <c r="BE153" s="170"/>
      <c r="BF153" s="171"/>
      <c r="BG153" s="229"/>
      <c r="BH153" s="230"/>
      <c r="BI153" s="170"/>
      <c r="BJ153" s="171">
        <v>2</v>
      </c>
      <c r="BK153" s="229"/>
      <c r="BL153" s="230"/>
      <c r="BM153" s="170"/>
      <c r="BN153" s="171">
        <v>2</v>
      </c>
      <c r="BO153" s="229"/>
      <c r="BP153" s="230"/>
      <c r="BQ153" s="170"/>
      <c r="BR153" s="171">
        <v>2</v>
      </c>
      <c r="BS153" s="229"/>
      <c r="BT153" s="230"/>
      <c r="BU153" s="170"/>
      <c r="BV153" s="171">
        <v>2</v>
      </c>
      <c r="BW153" s="229"/>
      <c r="BX153" s="230"/>
      <c r="BY153" s="170"/>
      <c r="BZ153" s="171">
        <v>2</v>
      </c>
      <c r="CA153" s="229"/>
      <c r="CB153" s="230"/>
      <c r="CC153" s="170"/>
      <c r="CD153" s="171">
        <v>2</v>
      </c>
      <c r="CE153" s="229"/>
      <c r="CF153" s="230"/>
      <c r="CG153" s="170"/>
      <c r="CH153" s="171"/>
      <c r="CI153" s="229"/>
      <c r="CJ153" s="230"/>
      <c r="CK153" s="170"/>
      <c r="CL153" s="171">
        <v>2</v>
      </c>
      <c r="CM153" s="229"/>
      <c r="CN153" s="230"/>
      <c r="CO153" s="170"/>
      <c r="CP153" s="171">
        <v>2</v>
      </c>
      <c r="CQ153" s="229"/>
      <c r="CR153" s="230"/>
      <c r="CS153" s="170"/>
      <c r="CT153" s="171">
        <v>2</v>
      </c>
      <c r="CU153" s="229"/>
      <c r="CV153" s="230"/>
      <c r="CW153" s="170"/>
      <c r="CX153" s="171">
        <v>2</v>
      </c>
      <c r="CY153" s="229"/>
      <c r="CZ153" s="230"/>
      <c r="DA153" s="170"/>
      <c r="DB153" s="171">
        <v>2</v>
      </c>
      <c r="DC153" s="229"/>
      <c r="DD153" s="230"/>
      <c r="DE153" s="170"/>
      <c r="DF153" s="171">
        <v>2</v>
      </c>
      <c r="DG153" s="229"/>
      <c r="DH153" s="230"/>
      <c r="DI153" s="170"/>
      <c r="DJ153" s="171"/>
      <c r="DK153" s="229"/>
      <c r="DL153" s="230"/>
      <c r="DM153" s="170"/>
      <c r="DN153" s="171">
        <v>2</v>
      </c>
      <c r="DO153" s="229"/>
      <c r="DP153" s="230"/>
      <c r="DQ153" s="170"/>
      <c r="DR153" s="171">
        <v>2</v>
      </c>
      <c r="DS153" s="229"/>
      <c r="DT153" s="230"/>
      <c r="DU153" s="170"/>
      <c r="DV153" s="171">
        <v>2</v>
      </c>
      <c r="DW153" s="229"/>
      <c r="DX153" s="230"/>
      <c r="DY153" s="170"/>
      <c r="DZ153" s="183">
        <f t="shared" si="14"/>
        <v>54</v>
      </c>
      <c r="EA153" s="199">
        <f t="shared" si="15"/>
        <v>0</v>
      </c>
      <c r="EB153" s="199">
        <f t="shared" si="16"/>
        <v>0</v>
      </c>
      <c r="EC153" s="200">
        <f t="shared" si="17"/>
        <v>0</v>
      </c>
    </row>
    <row r="154" spans="1:133" ht="30.75" customHeight="1" thickBot="1" x14ac:dyDescent="0.3">
      <c r="A154" s="222">
        <v>53</v>
      </c>
      <c r="B154" s="513" t="s">
        <v>2173</v>
      </c>
      <c r="C154" s="389" t="s">
        <v>2174</v>
      </c>
      <c r="D154" s="443" t="s">
        <v>2175</v>
      </c>
      <c r="E154" s="538">
        <v>0</v>
      </c>
      <c r="F154" s="171">
        <v>2</v>
      </c>
      <c r="G154" s="229"/>
      <c r="H154" s="241"/>
      <c r="I154" s="242"/>
      <c r="J154" s="171">
        <v>2</v>
      </c>
      <c r="K154" s="229"/>
      <c r="L154" s="241"/>
      <c r="M154" s="242"/>
      <c r="N154" s="171">
        <v>2</v>
      </c>
      <c r="O154" s="229"/>
      <c r="P154" s="241"/>
      <c r="Q154" s="242"/>
      <c r="R154" s="171">
        <v>2</v>
      </c>
      <c r="S154" s="229"/>
      <c r="T154" s="241"/>
      <c r="U154" s="242"/>
      <c r="V154" s="171">
        <v>2</v>
      </c>
      <c r="W154" s="229"/>
      <c r="X154" s="241"/>
      <c r="Y154" s="242"/>
      <c r="Z154" s="171">
        <v>2</v>
      </c>
      <c r="AA154" s="229"/>
      <c r="AB154" s="241"/>
      <c r="AC154" s="242"/>
      <c r="AD154" s="171"/>
      <c r="AE154" s="229"/>
      <c r="AF154" s="230"/>
      <c r="AG154" s="170"/>
      <c r="AH154" s="171">
        <v>2</v>
      </c>
      <c r="AI154" s="229"/>
      <c r="AJ154" s="241"/>
      <c r="AK154" s="242"/>
      <c r="AL154" s="171">
        <v>2</v>
      </c>
      <c r="AM154" s="229"/>
      <c r="AN154" s="241"/>
      <c r="AO154" s="242"/>
      <c r="AP154" s="171">
        <v>2</v>
      </c>
      <c r="AQ154" s="229"/>
      <c r="AR154" s="241"/>
      <c r="AS154" s="242"/>
      <c r="AT154" s="171">
        <v>2</v>
      </c>
      <c r="AU154" s="229"/>
      <c r="AV154" s="241"/>
      <c r="AW154" s="242"/>
      <c r="AX154" s="171">
        <v>2</v>
      </c>
      <c r="AY154" s="229"/>
      <c r="AZ154" s="241"/>
      <c r="BA154" s="242"/>
      <c r="BB154" s="171">
        <v>2</v>
      </c>
      <c r="BC154" s="229"/>
      <c r="BD154" s="241"/>
      <c r="BE154" s="242"/>
      <c r="BF154" s="171"/>
      <c r="BG154" s="229"/>
      <c r="BH154" s="230"/>
      <c r="BI154" s="170"/>
      <c r="BJ154" s="171">
        <v>2</v>
      </c>
      <c r="BK154" s="229"/>
      <c r="BL154" s="241"/>
      <c r="BM154" s="242"/>
      <c r="BN154" s="171">
        <v>2</v>
      </c>
      <c r="BO154" s="229"/>
      <c r="BP154" s="241"/>
      <c r="BQ154" s="242"/>
      <c r="BR154" s="171">
        <v>2</v>
      </c>
      <c r="BS154" s="229"/>
      <c r="BT154" s="241"/>
      <c r="BU154" s="242"/>
      <c r="BV154" s="171">
        <v>2</v>
      </c>
      <c r="BW154" s="229"/>
      <c r="BX154" s="241"/>
      <c r="BY154" s="242"/>
      <c r="BZ154" s="171">
        <v>2</v>
      </c>
      <c r="CA154" s="229"/>
      <c r="CB154" s="241"/>
      <c r="CC154" s="242"/>
      <c r="CD154" s="171">
        <v>2</v>
      </c>
      <c r="CE154" s="229"/>
      <c r="CF154" s="241"/>
      <c r="CG154" s="242"/>
      <c r="CH154" s="171"/>
      <c r="CI154" s="229"/>
      <c r="CJ154" s="230"/>
      <c r="CK154" s="170"/>
      <c r="CL154" s="171">
        <v>2</v>
      </c>
      <c r="CM154" s="229"/>
      <c r="CN154" s="241"/>
      <c r="CO154" s="242"/>
      <c r="CP154" s="171">
        <v>2</v>
      </c>
      <c r="CQ154" s="229"/>
      <c r="CR154" s="241"/>
      <c r="CS154" s="242"/>
      <c r="CT154" s="171">
        <v>2</v>
      </c>
      <c r="CU154" s="229"/>
      <c r="CV154" s="241"/>
      <c r="CW154" s="242"/>
      <c r="CX154" s="171">
        <v>2</v>
      </c>
      <c r="CY154" s="229"/>
      <c r="CZ154" s="241"/>
      <c r="DA154" s="242"/>
      <c r="DB154" s="171">
        <v>2</v>
      </c>
      <c r="DC154" s="229"/>
      <c r="DD154" s="241"/>
      <c r="DE154" s="242"/>
      <c r="DF154" s="171">
        <v>2</v>
      </c>
      <c r="DG154" s="229"/>
      <c r="DH154" s="241"/>
      <c r="DI154" s="242"/>
      <c r="DJ154" s="171"/>
      <c r="DK154" s="229"/>
      <c r="DL154" s="230"/>
      <c r="DM154" s="170"/>
      <c r="DN154" s="171">
        <v>2</v>
      </c>
      <c r="DO154" s="229"/>
      <c r="DP154" s="241"/>
      <c r="DQ154" s="242"/>
      <c r="DR154" s="171">
        <v>2</v>
      </c>
      <c r="DS154" s="229"/>
      <c r="DT154" s="241"/>
      <c r="DU154" s="242"/>
      <c r="DV154" s="171">
        <v>2</v>
      </c>
      <c r="DW154" s="229"/>
      <c r="DX154" s="241"/>
      <c r="DY154" s="242"/>
      <c r="DZ154" s="183">
        <f t="shared" si="14"/>
        <v>54</v>
      </c>
      <c r="EA154" s="199">
        <f t="shared" si="15"/>
        <v>0</v>
      </c>
      <c r="EB154" s="199">
        <f t="shared" si="16"/>
        <v>0</v>
      </c>
      <c r="EC154" s="200">
        <f t="shared" si="17"/>
        <v>0</v>
      </c>
    </row>
    <row r="155" spans="1:133" ht="22.5" customHeight="1" thickBot="1" x14ac:dyDescent="0.3">
      <c r="A155" s="249"/>
      <c r="B155" s="168"/>
      <c r="C155" s="568" t="s">
        <v>115</v>
      </c>
      <c r="D155" s="567"/>
      <c r="E155" s="44">
        <f t="shared" ref="E155:AJ155" si="18">SUM(E4:E154)</f>
        <v>1857</v>
      </c>
      <c r="F155" s="206">
        <f t="shared" si="18"/>
        <v>250</v>
      </c>
      <c r="G155" s="207">
        <f t="shared" si="18"/>
        <v>92</v>
      </c>
      <c r="H155" s="208">
        <f t="shared" si="18"/>
        <v>17</v>
      </c>
      <c r="I155" s="209">
        <f t="shared" si="18"/>
        <v>4</v>
      </c>
      <c r="J155" s="206">
        <f t="shared" si="18"/>
        <v>250</v>
      </c>
      <c r="K155" s="207">
        <f t="shared" si="18"/>
        <v>96</v>
      </c>
      <c r="L155" s="208">
        <f t="shared" si="18"/>
        <v>17</v>
      </c>
      <c r="M155" s="209">
        <f t="shared" si="18"/>
        <v>4</v>
      </c>
      <c r="N155" s="206">
        <f t="shared" si="18"/>
        <v>250</v>
      </c>
      <c r="O155" s="207">
        <f t="shared" si="18"/>
        <v>96</v>
      </c>
      <c r="P155" s="208">
        <f t="shared" si="18"/>
        <v>17</v>
      </c>
      <c r="Q155" s="209">
        <f t="shared" si="18"/>
        <v>3</v>
      </c>
      <c r="R155" s="206">
        <f t="shared" si="18"/>
        <v>245</v>
      </c>
      <c r="S155" s="207">
        <f t="shared" si="18"/>
        <v>87</v>
      </c>
      <c r="T155" s="208">
        <f t="shared" si="18"/>
        <v>17</v>
      </c>
      <c r="U155" s="209">
        <f t="shared" si="18"/>
        <v>3</v>
      </c>
      <c r="V155" s="206">
        <f t="shared" si="18"/>
        <v>247</v>
      </c>
      <c r="W155" s="207">
        <f t="shared" si="18"/>
        <v>86</v>
      </c>
      <c r="X155" s="208">
        <f t="shared" si="18"/>
        <v>17</v>
      </c>
      <c r="Y155" s="209">
        <f t="shared" si="18"/>
        <v>4</v>
      </c>
      <c r="Z155" s="206">
        <f t="shared" si="18"/>
        <v>244</v>
      </c>
      <c r="AA155" s="207">
        <f t="shared" si="18"/>
        <v>80</v>
      </c>
      <c r="AB155" s="208">
        <f t="shared" si="18"/>
        <v>7</v>
      </c>
      <c r="AC155" s="209">
        <f t="shared" si="18"/>
        <v>4</v>
      </c>
      <c r="AD155" s="206">
        <f t="shared" si="18"/>
        <v>0</v>
      </c>
      <c r="AE155" s="207">
        <f t="shared" si="18"/>
        <v>0</v>
      </c>
      <c r="AF155" s="208">
        <f t="shared" si="18"/>
        <v>0</v>
      </c>
      <c r="AG155" s="209">
        <f t="shared" si="18"/>
        <v>0</v>
      </c>
      <c r="AH155" s="206">
        <f t="shared" si="18"/>
        <v>244</v>
      </c>
      <c r="AI155" s="207">
        <f t="shared" si="18"/>
        <v>80</v>
      </c>
      <c r="AJ155" s="208">
        <f t="shared" si="18"/>
        <v>15</v>
      </c>
      <c r="AK155" s="209">
        <f t="shared" ref="AK155:BP155" si="19">SUM(AK4:AK154)</f>
        <v>4</v>
      </c>
      <c r="AL155" s="206">
        <f t="shared" si="19"/>
        <v>240</v>
      </c>
      <c r="AM155" s="207">
        <f t="shared" si="19"/>
        <v>77</v>
      </c>
      <c r="AN155" s="208">
        <f t="shared" si="19"/>
        <v>15</v>
      </c>
      <c r="AO155" s="209">
        <f t="shared" si="19"/>
        <v>4</v>
      </c>
      <c r="AP155" s="206">
        <f t="shared" si="19"/>
        <v>236.5</v>
      </c>
      <c r="AQ155" s="207">
        <f t="shared" si="19"/>
        <v>71</v>
      </c>
      <c r="AR155" s="208">
        <f t="shared" si="19"/>
        <v>15</v>
      </c>
      <c r="AS155" s="209">
        <f t="shared" si="19"/>
        <v>4</v>
      </c>
      <c r="AT155" s="206">
        <f t="shared" si="19"/>
        <v>236.7</v>
      </c>
      <c r="AU155" s="207">
        <f t="shared" si="19"/>
        <v>71</v>
      </c>
      <c r="AV155" s="208">
        <f t="shared" si="19"/>
        <v>15</v>
      </c>
      <c r="AW155" s="209">
        <f t="shared" si="19"/>
        <v>4</v>
      </c>
      <c r="AX155" s="206">
        <f t="shared" si="19"/>
        <v>231.7</v>
      </c>
      <c r="AY155" s="207">
        <f t="shared" si="19"/>
        <v>71</v>
      </c>
      <c r="AZ155" s="208">
        <f t="shared" si="19"/>
        <v>15</v>
      </c>
      <c r="BA155" s="209">
        <f t="shared" si="19"/>
        <v>4</v>
      </c>
      <c r="BB155" s="206">
        <f t="shared" si="19"/>
        <v>236.7</v>
      </c>
      <c r="BC155" s="207">
        <f t="shared" si="19"/>
        <v>76</v>
      </c>
      <c r="BD155" s="208">
        <f t="shared" si="19"/>
        <v>15</v>
      </c>
      <c r="BE155" s="209">
        <f t="shared" si="19"/>
        <v>4</v>
      </c>
      <c r="BF155" s="206">
        <f t="shared" si="19"/>
        <v>0</v>
      </c>
      <c r="BG155" s="207">
        <f t="shared" si="19"/>
        <v>0</v>
      </c>
      <c r="BH155" s="208">
        <f t="shared" si="19"/>
        <v>0</v>
      </c>
      <c r="BI155" s="209">
        <f t="shared" si="19"/>
        <v>0</v>
      </c>
      <c r="BJ155" s="206">
        <f t="shared" si="19"/>
        <v>236.7</v>
      </c>
      <c r="BK155" s="207">
        <f t="shared" si="19"/>
        <v>76</v>
      </c>
      <c r="BL155" s="208">
        <f t="shared" si="19"/>
        <v>15</v>
      </c>
      <c r="BM155" s="209">
        <f t="shared" si="19"/>
        <v>4</v>
      </c>
      <c r="BN155" s="206">
        <f t="shared" si="19"/>
        <v>232</v>
      </c>
      <c r="BO155" s="207">
        <f t="shared" si="19"/>
        <v>76.5</v>
      </c>
      <c r="BP155" s="208">
        <f t="shared" si="19"/>
        <v>15</v>
      </c>
      <c r="BQ155" s="209">
        <f t="shared" ref="BQ155:CV155" si="20">SUM(BQ4:BQ154)</f>
        <v>4</v>
      </c>
      <c r="BR155" s="206">
        <f t="shared" si="20"/>
        <v>235</v>
      </c>
      <c r="BS155" s="207">
        <f t="shared" si="20"/>
        <v>76.5</v>
      </c>
      <c r="BT155" s="208">
        <f t="shared" si="20"/>
        <v>15</v>
      </c>
      <c r="BU155" s="209">
        <f t="shared" si="20"/>
        <v>4</v>
      </c>
      <c r="BV155" s="206">
        <f t="shared" ref="BV155:EC155" si="21">SUM(BV4:BV154)</f>
        <v>237</v>
      </c>
      <c r="BW155" s="207">
        <f t="shared" si="21"/>
        <v>76</v>
      </c>
      <c r="BX155" s="208">
        <f t="shared" si="21"/>
        <v>17</v>
      </c>
      <c r="BY155" s="209">
        <f t="shared" si="21"/>
        <v>4</v>
      </c>
      <c r="BZ155" s="206">
        <f t="shared" si="21"/>
        <v>237</v>
      </c>
      <c r="CA155" s="207">
        <f t="shared" si="21"/>
        <v>76</v>
      </c>
      <c r="CB155" s="208">
        <f t="shared" si="21"/>
        <v>16</v>
      </c>
      <c r="CC155" s="209">
        <f t="shared" si="21"/>
        <v>4</v>
      </c>
      <c r="CD155" s="206">
        <f t="shared" si="21"/>
        <v>236</v>
      </c>
      <c r="CE155" s="207">
        <f t="shared" si="21"/>
        <v>79</v>
      </c>
      <c r="CF155" s="208">
        <f t="shared" si="21"/>
        <v>15</v>
      </c>
      <c r="CG155" s="209">
        <f t="shared" si="21"/>
        <v>4</v>
      </c>
      <c r="CH155" s="206">
        <f t="shared" si="21"/>
        <v>0</v>
      </c>
      <c r="CI155" s="207">
        <f t="shared" si="21"/>
        <v>0</v>
      </c>
      <c r="CJ155" s="208">
        <f t="shared" si="21"/>
        <v>0</v>
      </c>
      <c r="CK155" s="209">
        <f t="shared" si="21"/>
        <v>0</v>
      </c>
      <c r="CL155" s="206">
        <f t="shared" si="21"/>
        <v>237</v>
      </c>
      <c r="CM155" s="207">
        <f t="shared" si="21"/>
        <v>79</v>
      </c>
      <c r="CN155" s="208">
        <f t="shared" si="21"/>
        <v>14</v>
      </c>
      <c r="CO155" s="209">
        <f t="shared" si="21"/>
        <v>4</v>
      </c>
      <c r="CP155" s="206">
        <f t="shared" si="21"/>
        <v>243.5</v>
      </c>
      <c r="CQ155" s="207">
        <f t="shared" si="21"/>
        <v>78.5</v>
      </c>
      <c r="CR155" s="208">
        <f t="shared" si="21"/>
        <v>15</v>
      </c>
      <c r="CS155" s="209">
        <f t="shared" si="21"/>
        <v>4</v>
      </c>
      <c r="CT155" s="206">
        <f t="shared" si="21"/>
        <v>243.5</v>
      </c>
      <c r="CU155" s="207">
        <f t="shared" si="21"/>
        <v>78.5</v>
      </c>
      <c r="CV155" s="208">
        <f t="shared" si="21"/>
        <v>15</v>
      </c>
      <c r="CW155" s="209">
        <f t="shared" si="21"/>
        <v>4</v>
      </c>
      <c r="CX155" s="206">
        <f t="shared" si="21"/>
        <v>244</v>
      </c>
      <c r="CY155" s="207">
        <f t="shared" si="21"/>
        <v>76.5</v>
      </c>
      <c r="CZ155" s="208">
        <f t="shared" si="21"/>
        <v>15</v>
      </c>
      <c r="DA155" s="209">
        <f t="shared" si="21"/>
        <v>4</v>
      </c>
      <c r="DB155" s="206">
        <f t="shared" si="21"/>
        <v>241</v>
      </c>
      <c r="DC155" s="207">
        <f t="shared" si="21"/>
        <v>77</v>
      </c>
      <c r="DD155" s="208">
        <f t="shared" si="21"/>
        <v>14</v>
      </c>
      <c r="DE155" s="209">
        <f t="shared" si="21"/>
        <v>4</v>
      </c>
      <c r="DF155" s="206">
        <f t="shared" si="21"/>
        <v>238</v>
      </c>
      <c r="DG155" s="207">
        <f t="shared" si="21"/>
        <v>79.5</v>
      </c>
      <c r="DH155" s="208">
        <f t="shared" si="21"/>
        <v>15</v>
      </c>
      <c r="DI155" s="209">
        <f t="shared" si="21"/>
        <v>4</v>
      </c>
      <c r="DJ155" s="206">
        <f t="shared" si="21"/>
        <v>0</v>
      </c>
      <c r="DK155" s="207">
        <f t="shared" si="21"/>
        <v>0</v>
      </c>
      <c r="DL155" s="208">
        <f t="shared" si="21"/>
        <v>0</v>
      </c>
      <c r="DM155" s="209">
        <f t="shared" si="21"/>
        <v>0</v>
      </c>
      <c r="DN155" s="206">
        <f t="shared" si="21"/>
        <v>238</v>
      </c>
      <c r="DO155" s="207">
        <f t="shared" si="21"/>
        <v>80.5</v>
      </c>
      <c r="DP155" s="208">
        <f t="shared" si="21"/>
        <v>15</v>
      </c>
      <c r="DQ155" s="209">
        <f t="shared" si="21"/>
        <v>4</v>
      </c>
      <c r="DR155" s="206">
        <f t="shared" si="21"/>
        <v>231</v>
      </c>
      <c r="DS155" s="207">
        <f t="shared" si="21"/>
        <v>59.5</v>
      </c>
      <c r="DT155" s="208">
        <f t="shared" si="21"/>
        <v>14</v>
      </c>
      <c r="DU155" s="209">
        <f t="shared" si="21"/>
        <v>4</v>
      </c>
      <c r="DV155" s="206">
        <f t="shared" si="21"/>
        <v>231</v>
      </c>
      <c r="DW155" s="207">
        <f t="shared" si="21"/>
        <v>57.5</v>
      </c>
      <c r="DX155" s="208">
        <f t="shared" si="21"/>
        <v>14</v>
      </c>
      <c r="DY155" s="209">
        <f t="shared" si="21"/>
        <v>4</v>
      </c>
      <c r="DZ155" s="359">
        <f t="shared" si="21"/>
        <v>6472.3</v>
      </c>
      <c r="EA155" s="361">
        <f t="shared" si="21"/>
        <v>2109.5</v>
      </c>
      <c r="EB155" s="361">
        <f t="shared" si="21"/>
        <v>406</v>
      </c>
      <c r="EC155" s="360">
        <f t="shared" si="21"/>
        <v>106</v>
      </c>
    </row>
    <row r="156" spans="1:133" x14ac:dyDescent="0.25"/>
    <row r="157" spans="1:133" x14ac:dyDescent="0.25"/>
    <row r="158" spans="1:133" x14ac:dyDescent="0.25"/>
    <row r="159" spans="1:133" x14ac:dyDescent="0.25"/>
    <row r="160" spans="1:133" x14ac:dyDescent="0.25"/>
    <row r="161" x14ac:dyDescent="0.25"/>
    <row r="162" x14ac:dyDescent="0.25"/>
    <row r="163" x14ac:dyDescent="0.25"/>
    <row r="164" x14ac:dyDescent="0.25"/>
    <row r="165" x14ac:dyDescent="0.25"/>
    <row r="166" x14ac:dyDescent="0.25"/>
    <row r="167" x14ac:dyDescent="0.25"/>
    <row r="168" x14ac:dyDescent="0.25"/>
    <row r="169" x14ac:dyDescent="0.25"/>
    <row r="170" x14ac:dyDescent="0.25"/>
    <row r="171" x14ac:dyDescent="0.25"/>
    <row r="172" x14ac:dyDescent="0.25"/>
    <row r="173" x14ac:dyDescent="0.25"/>
    <row r="174" x14ac:dyDescent="0.25"/>
    <row r="175" x14ac:dyDescent="0.25"/>
    <row r="176" x14ac:dyDescent="0.25"/>
    <row r="177" x14ac:dyDescent="0.25"/>
    <row r="178" x14ac:dyDescent="0.25"/>
    <row r="179" x14ac:dyDescent="0.25"/>
    <row r="180" x14ac:dyDescent="0.25"/>
    <row r="181" x14ac:dyDescent="0.25"/>
    <row r="182" x14ac:dyDescent="0.25"/>
    <row r="183" x14ac:dyDescent="0.25"/>
    <row r="184" x14ac:dyDescent="0.25"/>
    <row r="185" x14ac:dyDescent="0.25"/>
    <row r="186" x14ac:dyDescent="0.25"/>
    <row r="187" x14ac:dyDescent="0.25"/>
    <row r="188" x14ac:dyDescent="0.25"/>
    <row r="189" x14ac:dyDescent="0.25"/>
    <row r="190" x14ac:dyDescent="0.25"/>
    <row r="191" x14ac:dyDescent="0.25"/>
    <row r="192" x14ac:dyDescent="0.25"/>
    <row r="193" x14ac:dyDescent="0.25"/>
    <row r="194" x14ac:dyDescent="0.25"/>
    <row r="195" x14ac:dyDescent="0.25"/>
    <row r="196" x14ac:dyDescent="0.25"/>
    <row r="197" x14ac:dyDescent="0.25"/>
    <row r="198" x14ac:dyDescent="0.25"/>
    <row r="199" x14ac:dyDescent="0.25"/>
    <row r="200" x14ac:dyDescent="0.25"/>
    <row r="201" x14ac:dyDescent="0.25"/>
    <row r="202" x14ac:dyDescent="0.25"/>
    <row r="203" x14ac:dyDescent="0.25"/>
    <row r="204" x14ac:dyDescent="0.25"/>
    <row r="205" x14ac:dyDescent="0.25"/>
    <row r="206" x14ac:dyDescent="0.25"/>
    <row r="207" x14ac:dyDescent="0.25"/>
    <row r="208" x14ac:dyDescent="0.25"/>
    <row r="209" x14ac:dyDescent="0.25"/>
    <row r="210" x14ac:dyDescent="0.25"/>
    <row r="211" x14ac:dyDescent="0.25"/>
    <row r="212" x14ac:dyDescent="0.25"/>
    <row r="213" x14ac:dyDescent="0.25"/>
    <row r="214" x14ac:dyDescent="0.25"/>
    <row r="215" x14ac:dyDescent="0.25"/>
    <row r="216" x14ac:dyDescent="0.25"/>
    <row r="217" x14ac:dyDescent="0.25"/>
    <row r="218" x14ac:dyDescent="0.25"/>
    <row r="219" x14ac:dyDescent="0.25"/>
    <row r="220" x14ac:dyDescent="0.25"/>
    <row r="221" x14ac:dyDescent="0.25"/>
    <row r="222" x14ac:dyDescent="0.25"/>
    <row r="223" x14ac:dyDescent="0.25"/>
    <row r="224" x14ac:dyDescent="0.25"/>
    <row r="225" x14ac:dyDescent="0.25"/>
    <row r="226" x14ac:dyDescent="0.25"/>
    <row r="227" x14ac:dyDescent="0.25"/>
    <row r="228" x14ac:dyDescent="0.25"/>
    <row r="229" x14ac:dyDescent="0.25"/>
    <row r="230" x14ac:dyDescent="0.25"/>
    <row r="231" x14ac:dyDescent="0.25"/>
    <row r="232" x14ac:dyDescent="0.25"/>
    <row r="233" x14ac:dyDescent="0.25"/>
    <row r="234" x14ac:dyDescent="0.25"/>
    <row r="235" x14ac:dyDescent="0.25"/>
    <row r="236" x14ac:dyDescent="0.25"/>
    <row r="237" x14ac:dyDescent="0.25"/>
    <row r="238" x14ac:dyDescent="0.25"/>
    <row r="239" x14ac:dyDescent="0.25"/>
    <row r="240" x14ac:dyDescent="0.25"/>
    <row r="241" x14ac:dyDescent="0.25"/>
    <row r="242" x14ac:dyDescent="0.25"/>
    <row r="243" x14ac:dyDescent="0.25"/>
    <row r="244" x14ac:dyDescent="0.25"/>
    <row r="245" x14ac:dyDescent="0.25"/>
    <row r="246" x14ac:dyDescent="0.25"/>
    <row r="247" x14ac:dyDescent="0.25"/>
    <row r="248" x14ac:dyDescent="0.25"/>
    <row r="249" x14ac:dyDescent="0.25"/>
    <row r="250" x14ac:dyDescent="0.25"/>
    <row r="251" x14ac:dyDescent="0.25"/>
    <row r="252" x14ac:dyDescent="0.25"/>
    <row r="253" x14ac:dyDescent="0.25"/>
    <row r="254" x14ac:dyDescent="0.25"/>
    <row r="255" x14ac:dyDescent="0.25"/>
    <row r="256" x14ac:dyDescent="0.25"/>
    <row r="257" x14ac:dyDescent="0.25"/>
    <row r="258" x14ac:dyDescent="0.25"/>
    <row r="259" x14ac:dyDescent="0.25"/>
    <row r="260" x14ac:dyDescent="0.25"/>
    <row r="261" x14ac:dyDescent="0.25"/>
    <row r="262" x14ac:dyDescent="0.25"/>
    <row r="263" x14ac:dyDescent="0.25"/>
    <row r="264" x14ac:dyDescent="0.25"/>
    <row r="265" x14ac:dyDescent="0.25"/>
    <row r="266" x14ac:dyDescent="0.25"/>
    <row r="267" x14ac:dyDescent="0.25"/>
    <row r="268" x14ac:dyDescent="0.25"/>
    <row r="269" x14ac:dyDescent="0.25"/>
    <row r="270" x14ac:dyDescent="0.25"/>
    <row r="271" x14ac:dyDescent="0.25"/>
    <row r="272" x14ac:dyDescent="0.25"/>
    <row r="273" x14ac:dyDescent="0.25"/>
    <row r="274" x14ac:dyDescent="0.25"/>
    <row r="275" x14ac:dyDescent="0.25"/>
    <row r="276" x14ac:dyDescent="0.25"/>
    <row r="277" x14ac:dyDescent="0.25"/>
    <row r="278" x14ac:dyDescent="0.25"/>
    <row r="279" x14ac:dyDescent="0.25"/>
    <row r="280" x14ac:dyDescent="0.25"/>
    <row r="281" x14ac:dyDescent="0.25"/>
    <row r="282" x14ac:dyDescent="0.25"/>
    <row r="283" x14ac:dyDescent="0.25"/>
    <row r="284" x14ac:dyDescent="0.25"/>
    <row r="285" x14ac:dyDescent="0.25"/>
    <row r="286" x14ac:dyDescent="0.25"/>
    <row r="287" x14ac:dyDescent="0.25"/>
    <row r="288" x14ac:dyDescent="0.25"/>
    <row r="289" x14ac:dyDescent="0.25"/>
    <row r="290" x14ac:dyDescent="0.25"/>
    <row r="291" x14ac:dyDescent="0.25"/>
    <row r="292" x14ac:dyDescent="0.25"/>
    <row r="293" x14ac:dyDescent="0.25"/>
    <row r="294" x14ac:dyDescent="0.25"/>
    <row r="295" x14ac:dyDescent="0.25"/>
    <row r="296" x14ac:dyDescent="0.25"/>
    <row r="297" x14ac:dyDescent="0.25"/>
    <row r="298" x14ac:dyDescent="0.25"/>
    <row r="299" x14ac:dyDescent="0.25"/>
    <row r="300" x14ac:dyDescent="0.25"/>
    <row r="301" x14ac:dyDescent="0.25"/>
    <row r="302" x14ac:dyDescent="0.25"/>
    <row r="303" x14ac:dyDescent="0.25"/>
    <row r="304" x14ac:dyDescent="0.25"/>
    <row r="305" x14ac:dyDescent="0.25"/>
    <row r="306" x14ac:dyDescent="0.25"/>
    <row r="307" x14ac:dyDescent="0.25"/>
    <row r="308" x14ac:dyDescent="0.25"/>
    <row r="309" x14ac:dyDescent="0.25"/>
    <row r="310" x14ac:dyDescent="0.25"/>
    <row r="311" x14ac:dyDescent="0.25"/>
    <row r="312" x14ac:dyDescent="0.25"/>
    <row r="313" x14ac:dyDescent="0.25"/>
    <row r="314" x14ac:dyDescent="0.25"/>
    <row r="315" x14ac:dyDescent="0.25"/>
    <row r="316" x14ac:dyDescent="0.25"/>
    <row r="317" x14ac:dyDescent="0.25"/>
    <row r="318" x14ac:dyDescent="0.25"/>
    <row r="319" x14ac:dyDescent="0.25"/>
    <row r="320" x14ac:dyDescent="0.25"/>
    <row r="321" x14ac:dyDescent="0.25"/>
    <row r="322" x14ac:dyDescent="0.25"/>
    <row r="323" x14ac:dyDescent="0.25"/>
    <row r="324" x14ac:dyDescent="0.25"/>
    <row r="325" x14ac:dyDescent="0.25"/>
    <row r="326" x14ac:dyDescent="0.25"/>
    <row r="327" x14ac:dyDescent="0.25"/>
    <row r="328" x14ac:dyDescent="0.25"/>
    <row r="329" x14ac:dyDescent="0.25"/>
    <row r="330" x14ac:dyDescent="0.25"/>
    <row r="331" x14ac:dyDescent="0.25"/>
    <row r="332" x14ac:dyDescent="0.25"/>
    <row r="333" x14ac:dyDescent="0.25"/>
    <row r="334" x14ac:dyDescent="0.25"/>
    <row r="335" x14ac:dyDescent="0.25"/>
    <row r="336" x14ac:dyDescent="0.25"/>
    <row r="337" x14ac:dyDescent="0.25"/>
    <row r="338" x14ac:dyDescent="0.25"/>
    <row r="339" x14ac:dyDescent="0.25"/>
    <row r="340" x14ac:dyDescent="0.25"/>
    <row r="341" x14ac:dyDescent="0.25"/>
    <row r="342" x14ac:dyDescent="0.25"/>
    <row r="343" x14ac:dyDescent="0.25"/>
    <row r="344" x14ac:dyDescent="0.25"/>
    <row r="345" x14ac:dyDescent="0.25"/>
    <row r="346" x14ac:dyDescent="0.25"/>
    <row r="347" x14ac:dyDescent="0.25"/>
    <row r="348" x14ac:dyDescent="0.25"/>
    <row r="349" x14ac:dyDescent="0.25"/>
    <row r="350" x14ac:dyDescent="0.25"/>
    <row r="351" x14ac:dyDescent="0.25"/>
    <row r="352" x14ac:dyDescent="0.25"/>
    <row r="353" x14ac:dyDescent="0.25"/>
    <row r="354" x14ac:dyDescent="0.25"/>
    <row r="355" x14ac:dyDescent="0.25"/>
    <row r="356" x14ac:dyDescent="0.25"/>
    <row r="357" x14ac:dyDescent="0.25"/>
    <row r="358" x14ac:dyDescent="0.25"/>
    <row r="359" x14ac:dyDescent="0.25"/>
    <row r="360" x14ac:dyDescent="0.25"/>
    <row r="361" x14ac:dyDescent="0.25"/>
    <row r="362" x14ac:dyDescent="0.25"/>
    <row r="363" x14ac:dyDescent="0.25"/>
    <row r="364" x14ac:dyDescent="0.25"/>
    <row r="365" x14ac:dyDescent="0.25"/>
    <row r="366" x14ac:dyDescent="0.25"/>
    <row r="367" x14ac:dyDescent="0.25"/>
    <row r="368" x14ac:dyDescent="0.25"/>
    <row r="369" x14ac:dyDescent="0.25"/>
    <row r="370" x14ac:dyDescent="0.25"/>
    <row r="371" x14ac:dyDescent="0.25"/>
    <row r="372" x14ac:dyDescent="0.25"/>
    <row r="373" x14ac:dyDescent="0.25"/>
    <row r="374" x14ac:dyDescent="0.25"/>
    <row r="375" x14ac:dyDescent="0.25"/>
    <row r="376" x14ac:dyDescent="0.25"/>
    <row r="377" x14ac:dyDescent="0.25"/>
    <row r="378" x14ac:dyDescent="0.25"/>
    <row r="379" x14ac:dyDescent="0.25"/>
    <row r="380" x14ac:dyDescent="0.25"/>
    <row r="381" x14ac:dyDescent="0.25"/>
    <row r="382" x14ac:dyDescent="0.25"/>
    <row r="383" x14ac:dyDescent="0.25"/>
    <row r="384" x14ac:dyDescent="0.25"/>
    <row r="385" x14ac:dyDescent="0.25"/>
    <row r="386" x14ac:dyDescent="0.25"/>
    <row r="387" x14ac:dyDescent="0.25"/>
    <row r="388" x14ac:dyDescent="0.25"/>
    <row r="389" x14ac:dyDescent="0.25"/>
    <row r="390" x14ac:dyDescent="0.25"/>
    <row r="391" x14ac:dyDescent="0.25"/>
    <row r="392" x14ac:dyDescent="0.25"/>
    <row r="393" x14ac:dyDescent="0.25"/>
    <row r="394" x14ac:dyDescent="0.25"/>
    <row r="395" x14ac:dyDescent="0.25"/>
    <row r="396" x14ac:dyDescent="0.25"/>
    <row r="397" x14ac:dyDescent="0.25"/>
    <row r="398" x14ac:dyDescent="0.25"/>
    <row r="399" x14ac:dyDescent="0.25"/>
    <row r="400" x14ac:dyDescent="0.25"/>
    <row r="401" x14ac:dyDescent="0.25"/>
    <row r="402" x14ac:dyDescent="0.25"/>
    <row r="403" x14ac:dyDescent="0.25"/>
    <row r="404" x14ac:dyDescent="0.25"/>
    <row r="405" x14ac:dyDescent="0.25"/>
    <row r="406" x14ac:dyDescent="0.25"/>
    <row r="407" x14ac:dyDescent="0.25"/>
    <row r="408" x14ac:dyDescent="0.25"/>
    <row r="409" x14ac:dyDescent="0.25"/>
    <row r="410" x14ac:dyDescent="0.25"/>
    <row r="411" x14ac:dyDescent="0.25"/>
    <row r="412" x14ac:dyDescent="0.25"/>
    <row r="413" x14ac:dyDescent="0.25"/>
    <row r="414" x14ac:dyDescent="0.25"/>
    <row r="415" x14ac:dyDescent="0.25"/>
    <row r="416" x14ac:dyDescent="0.25"/>
    <row r="417" x14ac:dyDescent="0.25"/>
    <row r="418" x14ac:dyDescent="0.25"/>
    <row r="419" x14ac:dyDescent="0.25"/>
    <row r="420" x14ac:dyDescent="0.25"/>
    <row r="421" x14ac:dyDescent="0.25"/>
    <row r="422" x14ac:dyDescent="0.25"/>
    <row r="423" x14ac:dyDescent="0.25"/>
    <row r="424" x14ac:dyDescent="0.25"/>
    <row r="425" x14ac:dyDescent="0.25"/>
    <row r="426" x14ac:dyDescent="0.25"/>
    <row r="427" x14ac:dyDescent="0.25"/>
    <row r="428" x14ac:dyDescent="0.25"/>
    <row r="429" x14ac:dyDescent="0.25"/>
    <row r="430" x14ac:dyDescent="0.25"/>
    <row r="431" x14ac:dyDescent="0.25"/>
    <row r="432" x14ac:dyDescent="0.25"/>
    <row r="434" x14ac:dyDescent="0.25"/>
    <row r="446" hidden="1" x14ac:dyDescent="0.25"/>
    <row r="447" hidden="1" x14ac:dyDescent="0.25"/>
    <row r="450" x14ac:dyDescent="0.25"/>
    <row r="451" x14ac:dyDescent="0.25"/>
  </sheetData>
  <mergeCells count="37">
    <mergeCell ref="DJ1:DM1"/>
    <mergeCell ref="CD1:CG1"/>
    <mergeCell ref="CH1:CK1"/>
    <mergeCell ref="BJ1:BM1"/>
    <mergeCell ref="BN1:BQ1"/>
    <mergeCell ref="DF1:DI1"/>
    <mergeCell ref="DB1:DE1"/>
    <mergeCell ref="A1:E1"/>
    <mergeCell ref="R1:U1"/>
    <mergeCell ref="V1:Y1"/>
    <mergeCell ref="E2:E3"/>
    <mergeCell ref="A3:D3"/>
    <mergeCell ref="F1:I1"/>
    <mergeCell ref="J1:M1"/>
    <mergeCell ref="N1:Q1"/>
    <mergeCell ref="BV1:BY1"/>
    <mergeCell ref="Z1:AC1"/>
    <mergeCell ref="BF1:BI1"/>
    <mergeCell ref="BB1:BE1"/>
    <mergeCell ref="AH1:AK1"/>
    <mergeCell ref="AT1:AW1"/>
    <mergeCell ref="A101:D101"/>
    <mergeCell ref="DR1:DU1"/>
    <mergeCell ref="B7:D7"/>
    <mergeCell ref="DZ1:EC1"/>
    <mergeCell ref="CL1:CO1"/>
    <mergeCell ref="BZ1:CC1"/>
    <mergeCell ref="AD1:AG1"/>
    <mergeCell ref="AL1:AO1"/>
    <mergeCell ref="AP1:AS1"/>
    <mergeCell ref="CT1:CW1"/>
    <mergeCell ref="DN1:DQ1"/>
    <mergeCell ref="CP1:CS1"/>
    <mergeCell ref="BR1:BU1"/>
    <mergeCell ref="DV1:DY1"/>
    <mergeCell ref="CX1:DA1"/>
    <mergeCell ref="AX1:BA1"/>
  </mergeCells>
  <pageMargins left="0.65" right="0.26" top="1.03" bottom="0.35433070866141703" header="0.27559055118110198" footer="0.31496062992126"/>
  <pageSetup paperSize="9" scale="80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W427"/>
  <sheetViews>
    <sheetView view="pageBreakPreview" zoomScale="140" zoomScaleNormal="100" zoomScaleSheetLayoutView="140" workbookViewId="0">
      <pane xSplit="5" ySplit="3" topLeftCell="DX4" activePane="bottomRight" state="frozen"/>
      <selection activeCell="DY2" sqref="F1:DY1048576"/>
      <selection pane="topRight" activeCell="DY2" sqref="F1:DY1048576"/>
      <selection pane="bottomLeft" activeCell="DY2" sqref="F1:DY1048576"/>
      <selection pane="bottomRight" activeCell="DY2" sqref="F1:DY1048576"/>
    </sheetView>
  </sheetViews>
  <sheetFormatPr defaultColWidth="0" defaultRowHeight="18" zeroHeight="1" x14ac:dyDescent="0.25"/>
  <cols>
    <col min="1" max="1" width="5.42578125" style="81" customWidth="1"/>
    <col min="2" max="2" width="6.42578125" style="108" hidden="1" customWidth="1"/>
    <col min="3" max="4" width="40.7109375" style="566" customWidth="1"/>
    <col min="5" max="5" width="6.7109375" style="76" customWidth="1"/>
    <col min="6" max="129" width="5.7109375" style="76" hidden="1" customWidth="1"/>
    <col min="130" max="130" width="8.140625" style="76" bestFit="1" customWidth="1"/>
    <col min="131" max="131" width="6.5703125" style="76" customWidth="1"/>
    <col min="132" max="133" width="4.5703125" style="76" bestFit="1" customWidth="1"/>
    <col min="134" max="134" width="3.7109375" style="76" hidden="1" customWidth="1"/>
    <col min="135" max="257" width="0" style="76" hidden="1" customWidth="1"/>
    <col min="258" max="16384" width="9.140625" style="76" hidden="1"/>
  </cols>
  <sheetData>
    <row r="1" spans="1:134" s="67" customFormat="1" ht="22.5" customHeight="1" thickBot="1" x14ac:dyDescent="0.3">
      <c r="A1" s="717" t="str">
        <f>Nizamabad!A1</f>
        <v>JANUARY - 2024 MONTH REPORT</v>
      </c>
      <c r="B1" s="717"/>
      <c r="C1" s="717"/>
      <c r="D1" s="717"/>
      <c r="E1" s="718"/>
      <c r="F1" s="697">
        <f>Nizamabad!F1</f>
        <v>45292</v>
      </c>
      <c r="G1" s="698"/>
      <c r="H1" s="698"/>
      <c r="I1" s="699"/>
      <c r="J1" s="697">
        <f>Nizamabad!J1</f>
        <v>45293</v>
      </c>
      <c r="K1" s="698"/>
      <c r="L1" s="698"/>
      <c r="M1" s="699"/>
      <c r="N1" s="697">
        <f>Nizamabad!N1</f>
        <v>45294</v>
      </c>
      <c r="O1" s="698"/>
      <c r="P1" s="698"/>
      <c r="Q1" s="699"/>
      <c r="R1" s="697">
        <f>Nizamabad!R1</f>
        <v>45295</v>
      </c>
      <c r="S1" s="698"/>
      <c r="T1" s="698"/>
      <c r="U1" s="699"/>
      <c r="V1" s="697">
        <f>Nizamabad!V1</f>
        <v>45296</v>
      </c>
      <c r="W1" s="698"/>
      <c r="X1" s="698"/>
      <c r="Y1" s="699"/>
      <c r="Z1" s="697">
        <f>Nizamabad!Z1</f>
        <v>45297</v>
      </c>
      <c r="AA1" s="698"/>
      <c r="AB1" s="698"/>
      <c r="AC1" s="699"/>
      <c r="AD1" s="697">
        <f>Nizamabad!AD1</f>
        <v>45298</v>
      </c>
      <c r="AE1" s="698"/>
      <c r="AF1" s="698"/>
      <c r="AG1" s="699"/>
      <c r="AH1" s="697">
        <f>Nizamabad!AH1</f>
        <v>45299</v>
      </c>
      <c r="AI1" s="698"/>
      <c r="AJ1" s="698"/>
      <c r="AK1" s="699"/>
      <c r="AL1" s="697">
        <f>Nizamabad!AL1</f>
        <v>45300</v>
      </c>
      <c r="AM1" s="698"/>
      <c r="AN1" s="698"/>
      <c r="AO1" s="699"/>
      <c r="AP1" s="697">
        <f>Nizamabad!AP1</f>
        <v>45301</v>
      </c>
      <c r="AQ1" s="698"/>
      <c r="AR1" s="698"/>
      <c r="AS1" s="699"/>
      <c r="AT1" s="697">
        <f>Nizamabad!AT1</f>
        <v>45302</v>
      </c>
      <c r="AU1" s="698"/>
      <c r="AV1" s="698"/>
      <c r="AW1" s="699"/>
      <c r="AX1" s="697">
        <f>Nizamabad!AX1</f>
        <v>45303</v>
      </c>
      <c r="AY1" s="698"/>
      <c r="AZ1" s="698"/>
      <c r="BA1" s="699"/>
      <c r="BB1" s="697">
        <f>Nizamabad!BB1</f>
        <v>45304</v>
      </c>
      <c r="BC1" s="698"/>
      <c r="BD1" s="698"/>
      <c r="BE1" s="699"/>
      <c r="BF1" s="697">
        <f>Nizamabad!BF1</f>
        <v>45305</v>
      </c>
      <c r="BG1" s="698"/>
      <c r="BH1" s="698"/>
      <c r="BI1" s="699"/>
      <c r="BJ1" s="697">
        <f>Nizamabad!BJ1</f>
        <v>45306</v>
      </c>
      <c r="BK1" s="698"/>
      <c r="BL1" s="698"/>
      <c r="BM1" s="699"/>
      <c r="BN1" s="697">
        <f>Nizamabad!BN1</f>
        <v>45307</v>
      </c>
      <c r="BO1" s="698"/>
      <c r="BP1" s="698"/>
      <c r="BQ1" s="699"/>
      <c r="BR1" s="697">
        <f>Nizamabad!BR1</f>
        <v>45308</v>
      </c>
      <c r="BS1" s="698"/>
      <c r="BT1" s="698"/>
      <c r="BU1" s="699"/>
      <c r="BV1" s="697">
        <f>Nizamabad!BV1</f>
        <v>45309</v>
      </c>
      <c r="BW1" s="698"/>
      <c r="BX1" s="698"/>
      <c r="BY1" s="699"/>
      <c r="BZ1" s="697">
        <f>Nizamabad!BZ1</f>
        <v>45310</v>
      </c>
      <c r="CA1" s="698"/>
      <c r="CB1" s="698"/>
      <c r="CC1" s="699"/>
      <c r="CD1" s="697">
        <f>Nizamabad!CD1</f>
        <v>45311</v>
      </c>
      <c r="CE1" s="698"/>
      <c r="CF1" s="698"/>
      <c r="CG1" s="699"/>
      <c r="CH1" s="697">
        <f>Nizamabad!CH1</f>
        <v>45312</v>
      </c>
      <c r="CI1" s="698"/>
      <c r="CJ1" s="698"/>
      <c r="CK1" s="699"/>
      <c r="CL1" s="697">
        <f>Nizamabad!CL1</f>
        <v>45313</v>
      </c>
      <c r="CM1" s="698"/>
      <c r="CN1" s="698"/>
      <c r="CO1" s="699"/>
      <c r="CP1" s="697">
        <f>Nizamabad!CP1</f>
        <v>45314</v>
      </c>
      <c r="CQ1" s="698"/>
      <c r="CR1" s="698"/>
      <c r="CS1" s="699"/>
      <c r="CT1" s="697">
        <f>Nizamabad!CT1</f>
        <v>45315</v>
      </c>
      <c r="CU1" s="698"/>
      <c r="CV1" s="698"/>
      <c r="CW1" s="699"/>
      <c r="CX1" s="697">
        <f>Nizamabad!CX1</f>
        <v>45316</v>
      </c>
      <c r="CY1" s="698"/>
      <c r="CZ1" s="698"/>
      <c r="DA1" s="699"/>
      <c r="DB1" s="697">
        <f>Nizamabad!DB1</f>
        <v>45317</v>
      </c>
      <c r="DC1" s="698"/>
      <c r="DD1" s="698"/>
      <c r="DE1" s="699"/>
      <c r="DF1" s="697">
        <f>Nizamabad!DF1</f>
        <v>45318</v>
      </c>
      <c r="DG1" s="698"/>
      <c r="DH1" s="698"/>
      <c r="DI1" s="699"/>
      <c r="DJ1" s="697">
        <f>Nizamabad!DJ1</f>
        <v>45319</v>
      </c>
      <c r="DK1" s="698"/>
      <c r="DL1" s="698"/>
      <c r="DM1" s="699"/>
      <c r="DN1" s="697">
        <f>Nizamabad!DN1</f>
        <v>45320</v>
      </c>
      <c r="DO1" s="698"/>
      <c r="DP1" s="698"/>
      <c r="DQ1" s="699"/>
      <c r="DR1" s="697">
        <f>Nizamabad!DR1</f>
        <v>45321</v>
      </c>
      <c r="DS1" s="698"/>
      <c r="DT1" s="698"/>
      <c r="DU1" s="699"/>
      <c r="DV1" s="697">
        <f>Nizamabad!DV1</f>
        <v>45322</v>
      </c>
      <c r="DW1" s="698"/>
      <c r="DX1" s="698"/>
      <c r="DY1" s="699"/>
      <c r="DZ1" s="697" t="s">
        <v>115</v>
      </c>
      <c r="EA1" s="698"/>
      <c r="EB1" s="698"/>
      <c r="EC1" s="723"/>
    </row>
    <row r="2" spans="1:134" s="75" customFormat="1" ht="45" customHeight="1" thickBot="1" x14ac:dyDescent="0.3">
      <c r="A2" s="39" t="s">
        <v>978</v>
      </c>
      <c r="B2" s="125" t="s">
        <v>296</v>
      </c>
      <c r="C2" s="570" t="s">
        <v>979</v>
      </c>
      <c r="D2" s="571" t="s">
        <v>116</v>
      </c>
      <c r="E2" s="688" t="s">
        <v>117</v>
      </c>
      <c r="F2" s="68" t="s">
        <v>0</v>
      </c>
      <c r="G2" s="69" t="s">
        <v>1</v>
      </c>
      <c r="H2" s="69" t="s">
        <v>2</v>
      </c>
      <c r="I2" s="70" t="s">
        <v>3</v>
      </c>
      <c r="J2" s="71" t="s">
        <v>0</v>
      </c>
      <c r="K2" s="69" t="s">
        <v>1</v>
      </c>
      <c r="L2" s="69" t="s">
        <v>2</v>
      </c>
      <c r="M2" s="70" t="s">
        <v>3</v>
      </c>
      <c r="N2" s="71" t="s">
        <v>0</v>
      </c>
      <c r="O2" s="69" t="s">
        <v>1</v>
      </c>
      <c r="P2" s="69" t="s">
        <v>2</v>
      </c>
      <c r="Q2" s="70" t="s">
        <v>3</v>
      </c>
      <c r="R2" s="71" t="s">
        <v>0</v>
      </c>
      <c r="S2" s="69" t="s">
        <v>1</v>
      </c>
      <c r="T2" s="69" t="s">
        <v>2</v>
      </c>
      <c r="U2" s="70" t="s">
        <v>3</v>
      </c>
      <c r="V2" s="71" t="s">
        <v>0</v>
      </c>
      <c r="W2" s="69" t="s">
        <v>1</v>
      </c>
      <c r="X2" s="69" t="s">
        <v>2</v>
      </c>
      <c r="Y2" s="70" t="s">
        <v>3</v>
      </c>
      <c r="Z2" s="71" t="s">
        <v>0</v>
      </c>
      <c r="AA2" s="69" t="s">
        <v>1</v>
      </c>
      <c r="AB2" s="69" t="s">
        <v>2</v>
      </c>
      <c r="AC2" s="70" t="s">
        <v>3</v>
      </c>
      <c r="AD2" s="71" t="s">
        <v>0</v>
      </c>
      <c r="AE2" s="69" t="s">
        <v>1</v>
      </c>
      <c r="AF2" s="69" t="s">
        <v>2</v>
      </c>
      <c r="AG2" s="70" t="s">
        <v>3</v>
      </c>
      <c r="AH2" s="71" t="s">
        <v>0</v>
      </c>
      <c r="AI2" s="69" t="s">
        <v>1</v>
      </c>
      <c r="AJ2" s="69" t="s">
        <v>2</v>
      </c>
      <c r="AK2" s="70" t="s">
        <v>3</v>
      </c>
      <c r="AL2" s="71" t="s">
        <v>0</v>
      </c>
      <c r="AM2" s="69" t="s">
        <v>1</v>
      </c>
      <c r="AN2" s="69" t="s">
        <v>2</v>
      </c>
      <c r="AO2" s="70" t="s">
        <v>3</v>
      </c>
      <c r="AP2" s="71" t="s">
        <v>0</v>
      </c>
      <c r="AQ2" s="69" t="s">
        <v>1</v>
      </c>
      <c r="AR2" s="69" t="s">
        <v>2</v>
      </c>
      <c r="AS2" s="70" t="s">
        <v>3</v>
      </c>
      <c r="AT2" s="71" t="s">
        <v>0</v>
      </c>
      <c r="AU2" s="69" t="s">
        <v>1</v>
      </c>
      <c r="AV2" s="69" t="s">
        <v>2</v>
      </c>
      <c r="AW2" s="70" t="s">
        <v>3</v>
      </c>
      <c r="AX2" s="71" t="s">
        <v>0</v>
      </c>
      <c r="AY2" s="69" t="s">
        <v>1</v>
      </c>
      <c r="AZ2" s="69" t="s">
        <v>2</v>
      </c>
      <c r="BA2" s="70" t="s">
        <v>3</v>
      </c>
      <c r="BB2" s="71" t="s">
        <v>0</v>
      </c>
      <c r="BC2" s="69" t="s">
        <v>1</v>
      </c>
      <c r="BD2" s="69" t="s">
        <v>2</v>
      </c>
      <c r="BE2" s="70" t="s">
        <v>3</v>
      </c>
      <c r="BF2" s="71" t="s">
        <v>0</v>
      </c>
      <c r="BG2" s="69" t="s">
        <v>1</v>
      </c>
      <c r="BH2" s="69" t="s">
        <v>2</v>
      </c>
      <c r="BI2" s="70" t="s">
        <v>3</v>
      </c>
      <c r="BJ2" s="71" t="s">
        <v>0</v>
      </c>
      <c r="BK2" s="69" t="s">
        <v>1</v>
      </c>
      <c r="BL2" s="69" t="s">
        <v>2</v>
      </c>
      <c r="BM2" s="70" t="s">
        <v>3</v>
      </c>
      <c r="BN2" s="71" t="s">
        <v>0</v>
      </c>
      <c r="BO2" s="69" t="s">
        <v>1</v>
      </c>
      <c r="BP2" s="69" t="s">
        <v>2</v>
      </c>
      <c r="BQ2" s="70" t="s">
        <v>3</v>
      </c>
      <c r="BR2" s="71" t="s">
        <v>0</v>
      </c>
      <c r="BS2" s="69" t="s">
        <v>1</v>
      </c>
      <c r="BT2" s="69" t="s">
        <v>2</v>
      </c>
      <c r="BU2" s="70" t="s">
        <v>3</v>
      </c>
      <c r="BV2" s="71" t="s">
        <v>0</v>
      </c>
      <c r="BW2" s="69" t="s">
        <v>1</v>
      </c>
      <c r="BX2" s="69" t="s">
        <v>2</v>
      </c>
      <c r="BY2" s="70" t="s">
        <v>3</v>
      </c>
      <c r="BZ2" s="71" t="s">
        <v>0</v>
      </c>
      <c r="CA2" s="69" t="s">
        <v>1</v>
      </c>
      <c r="CB2" s="69" t="s">
        <v>2</v>
      </c>
      <c r="CC2" s="70" t="s">
        <v>3</v>
      </c>
      <c r="CD2" s="71" t="s">
        <v>0</v>
      </c>
      <c r="CE2" s="69" t="s">
        <v>1</v>
      </c>
      <c r="CF2" s="69" t="s">
        <v>2</v>
      </c>
      <c r="CG2" s="70" t="s">
        <v>3</v>
      </c>
      <c r="CH2" s="71" t="s">
        <v>0</v>
      </c>
      <c r="CI2" s="69" t="s">
        <v>1</v>
      </c>
      <c r="CJ2" s="69" t="s">
        <v>2</v>
      </c>
      <c r="CK2" s="70" t="s">
        <v>3</v>
      </c>
      <c r="CL2" s="71" t="s">
        <v>0</v>
      </c>
      <c r="CM2" s="69" t="s">
        <v>1</v>
      </c>
      <c r="CN2" s="69" t="s">
        <v>2</v>
      </c>
      <c r="CO2" s="70" t="s">
        <v>3</v>
      </c>
      <c r="CP2" s="71" t="s">
        <v>0</v>
      </c>
      <c r="CQ2" s="69" t="s">
        <v>1</v>
      </c>
      <c r="CR2" s="69" t="s">
        <v>2</v>
      </c>
      <c r="CS2" s="70" t="s">
        <v>3</v>
      </c>
      <c r="CT2" s="71" t="s">
        <v>0</v>
      </c>
      <c r="CU2" s="69" t="s">
        <v>1</v>
      </c>
      <c r="CV2" s="69" t="s">
        <v>2</v>
      </c>
      <c r="CW2" s="70" t="s">
        <v>3</v>
      </c>
      <c r="CX2" s="71" t="s">
        <v>0</v>
      </c>
      <c r="CY2" s="69" t="s">
        <v>1</v>
      </c>
      <c r="CZ2" s="69" t="s">
        <v>2</v>
      </c>
      <c r="DA2" s="70" t="s">
        <v>3</v>
      </c>
      <c r="DB2" s="71" t="s">
        <v>0</v>
      </c>
      <c r="DC2" s="69" t="s">
        <v>1</v>
      </c>
      <c r="DD2" s="69" t="s">
        <v>2</v>
      </c>
      <c r="DE2" s="70" t="s">
        <v>3</v>
      </c>
      <c r="DF2" s="71" t="s">
        <v>0</v>
      </c>
      <c r="DG2" s="69" t="s">
        <v>1</v>
      </c>
      <c r="DH2" s="69" t="s">
        <v>2</v>
      </c>
      <c r="DI2" s="70" t="s">
        <v>3</v>
      </c>
      <c r="DJ2" s="71" t="s">
        <v>0</v>
      </c>
      <c r="DK2" s="69" t="s">
        <v>1</v>
      </c>
      <c r="DL2" s="69" t="s">
        <v>2</v>
      </c>
      <c r="DM2" s="70" t="s">
        <v>3</v>
      </c>
      <c r="DN2" s="71" t="s">
        <v>0</v>
      </c>
      <c r="DO2" s="69" t="s">
        <v>1</v>
      </c>
      <c r="DP2" s="69" t="s">
        <v>2</v>
      </c>
      <c r="DQ2" s="70" t="s">
        <v>3</v>
      </c>
      <c r="DR2" s="71" t="s">
        <v>0</v>
      </c>
      <c r="DS2" s="69" t="s">
        <v>1</v>
      </c>
      <c r="DT2" s="69" t="s">
        <v>2</v>
      </c>
      <c r="DU2" s="70" t="s">
        <v>3</v>
      </c>
      <c r="DV2" s="71" t="s">
        <v>0</v>
      </c>
      <c r="DW2" s="69" t="s">
        <v>1</v>
      </c>
      <c r="DX2" s="69" t="s">
        <v>2</v>
      </c>
      <c r="DY2" s="70" t="s">
        <v>3</v>
      </c>
      <c r="DZ2" s="72" t="s">
        <v>0</v>
      </c>
      <c r="EA2" s="73" t="s">
        <v>1</v>
      </c>
      <c r="EB2" s="73" t="s">
        <v>2</v>
      </c>
      <c r="EC2" s="74" t="s">
        <v>3</v>
      </c>
      <c r="ED2" s="81"/>
    </row>
    <row r="3" spans="1:134" s="79" customFormat="1" ht="22.5" customHeight="1" thickBot="1" x14ac:dyDescent="0.25">
      <c r="A3" s="719" t="s">
        <v>1252</v>
      </c>
      <c r="B3" s="720"/>
      <c r="C3" s="721"/>
      <c r="D3" s="722"/>
      <c r="E3" s="664"/>
      <c r="F3" s="6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7"/>
      <c r="AQ3" s="82"/>
      <c r="AR3" s="82"/>
      <c r="AS3" s="83"/>
      <c r="AT3" s="7"/>
      <c r="AU3" s="82"/>
      <c r="AV3" s="82"/>
      <c r="AW3" s="83"/>
      <c r="AX3" s="6"/>
      <c r="AY3" s="5"/>
      <c r="AZ3" s="5"/>
      <c r="BA3" s="86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93"/>
      <c r="CY3" s="93"/>
      <c r="CZ3" s="93"/>
      <c r="DA3" s="93"/>
      <c r="DB3" s="93"/>
      <c r="DC3" s="93"/>
      <c r="DD3" s="93"/>
      <c r="DE3" s="93"/>
      <c r="DF3" s="93"/>
      <c r="DG3" s="93"/>
      <c r="DH3" s="93"/>
      <c r="DI3" s="93"/>
      <c r="DJ3" s="93"/>
      <c r="DK3" s="93"/>
      <c r="DL3" s="93"/>
      <c r="DM3" s="93"/>
      <c r="DN3" s="93"/>
      <c r="DO3" s="93"/>
      <c r="DP3" s="93"/>
      <c r="DQ3" s="93"/>
      <c r="DR3" s="93"/>
      <c r="DS3" s="93"/>
      <c r="DT3" s="93"/>
      <c r="DU3" s="93"/>
      <c r="DV3" s="5"/>
      <c r="DW3" s="5"/>
      <c r="DX3" s="5"/>
      <c r="DY3" s="5"/>
      <c r="DZ3" s="7"/>
      <c r="EA3" s="82"/>
      <c r="EB3" s="82"/>
      <c r="EC3" s="82"/>
      <c r="ED3" s="76"/>
    </row>
    <row r="4" spans="1:134" s="87" customFormat="1" ht="44.25" customHeight="1" x14ac:dyDescent="0.25">
      <c r="A4" s="222">
        <v>1</v>
      </c>
      <c r="B4" s="513" t="s">
        <v>937</v>
      </c>
      <c r="C4" s="389" t="s">
        <v>188</v>
      </c>
      <c r="D4" s="385" t="s">
        <v>2326</v>
      </c>
      <c r="E4" s="122">
        <v>60</v>
      </c>
      <c r="F4" s="235">
        <v>4</v>
      </c>
      <c r="G4" s="229">
        <v>4</v>
      </c>
      <c r="H4" s="230"/>
      <c r="I4" s="143"/>
      <c r="J4" s="235">
        <v>4</v>
      </c>
      <c r="K4" s="229">
        <v>4</v>
      </c>
      <c r="L4" s="230"/>
      <c r="M4" s="143"/>
      <c r="N4" s="235">
        <v>4</v>
      </c>
      <c r="O4" s="229">
        <v>4</v>
      </c>
      <c r="P4" s="230"/>
      <c r="Q4" s="143"/>
      <c r="R4" s="235">
        <v>4</v>
      </c>
      <c r="S4" s="229">
        <v>4</v>
      </c>
      <c r="T4" s="230"/>
      <c r="U4" s="143"/>
      <c r="V4" s="235">
        <v>4</v>
      </c>
      <c r="W4" s="229">
        <v>3</v>
      </c>
      <c r="X4" s="230"/>
      <c r="Y4" s="143"/>
      <c r="Z4" s="235">
        <v>4</v>
      </c>
      <c r="AA4" s="229">
        <v>3</v>
      </c>
      <c r="AB4" s="230"/>
      <c r="AC4" s="143"/>
      <c r="AD4" s="352"/>
      <c r="AE4" s="141"/>
      <c r="AF4" s="142"/>
      <c r="AG4" s="143"/>
      <c r="AH4" s="140">
        <v>4</v>
      </c>
      <c r="AI4" s="141">
        <v>3</v>
      </c>
      <c r="AJ4" s="142"/>
      <c r="AK4" s="143"/>
      <c r="AL4" s="140">
        <v>3</v>
      </c>
      <c r="AM4" s="141">
        <v>2</v>
      </c>
      <c r="AN4" s="142"/>
      <c r="AO4" s="143"/>
      <c r="AP4" s="140">
        <v>3</v>
      </c>
      <c r="AQ4" s="141">
        <v>2</v>
      </c>
      <c r="AR4" s="142"/>
      <c r="AS4" s="143"/>
      <c r="AT4" s="140">
        <v>3</v>
      </c>
      <c r="AU4" s="141">
        <v>2</v>
      </c>
      <c r="AV4" s="142"/>
      <c r="AW4" s="143"/>
      <c r="AX4" s="140">
        <v>3</v>
      </c>
      <c r="AY4" s="141">
        <v>2</v>
      </c>
      <c r="AZ4" s="142"/>
      <c r="BA4" s="143"/>
      <c r="BB4" s="140">
        <v>3</v>
      </c>
      <c r="BC4" s="141">
        <v>2</v>
      </c>
      <c r="BD4" s="142"/>
      <c r="BE4" s="143"/>
      <c r="BF4" s="352"/>
      <c r="BG4" s="141"/>
      <c r="BH4" s="142"/>
      <c r="BI4" s="143"/>
      <c r="BJ4" s="140">
        <v>3</v>
      </c>
      <c r="BK4" s="141">
        <v>2</v>
      </c>
      <c r="BL4" s="142"/>
      <c r="BM4" s="143"/>
      <c r="BN4" s="140">
        <v>3</v>
      </c>
      <c r="BO4" s="141">
        <v>2</v>
      </c>
      <c r="BP4" s="142"/>
      <c r="BQ4" s="143"/>
      <c r="BR4" s="140">
        <v>3</v>
      </c>
      <c r="BS4" s="141">
        <v>3</v>
      </c>
      <c r="BT4" s="142"/>
      <c r="BU4" s="143"/>
      <c r="BV4" s="140">
        <v>3</v>
      </c>
      <c r="BW4" s="141">
        <v>3</v>
      </c>
      <c r="BX4" s="142"/>
      <c r="BY4" s="143"/>
      <c r="BZ4" s="140">
        <v>3</v>
      </c>
      <c r="CA4" s="141">
        <v>3</v>
      </c>
      <c r="CB4" s="142"/>
      <c r="CC4" s="143"/>
      <c r="CD4" s="140">
        <v>3</v>
      </c>
      <c r="CE4" s="141">
        <v>3</v>
      </c>
      <c r="CF4" s="142"/>
      <c r="CG4" s="143"/>
      <c r="CH4" s="352"/>
      <c r="CI4" s="141"/>
      <c r="CJ4" s="142"/>
      <c r="CK4" s="143"/>
      <c r="CL4" s="140">
        <v>3</v>
      </c>
      <c r="CM4" s="141">
        <v>3</v>
      </c>
      <c r="CN4" s="142"/>
      <c r="CO4" s="143"/>
      <c r="CP4" s="140">
        <v>3</v>
      </c>
      <c r="CQ4" s="141">
        <v>3</v>
      </c>
      <c r="CR4" s="142"/>
      <c r="CS4" s="143"/>
      <c r="CT4" s="140">
        <v>3</v>
      </c>
      <c r="CU4" s="141">
        <v>3</v>
      </c>
      <c r="CV4" s="142"/>
      <c r="CW4" s="143"/>
      <c r="CX4" s="140">
        <v>3</v>
      </c>
      <c r="CY4" s="141">
        <v>3</v>
      </c>
      <c r="CZ4" s="142"/>
      <c r="DA4" s="143"/>
      <c r="DB4" s="140">
        <v>3</v>
      </c>
      <c r="DC4" s="141">
        <v>2</v>
      </c>
      <c r="DD4" s="142"/>
      <c r="DE4" s="143"/>
      <c r="DF4" s="140">
        <v>3</v>
      </c>
      <c r="DG4" s="141">
        <v>2</v>
      </c>
      <c r="DH4" s="142"/>
      <c r="DI4" s="143"/>
      <c r="DJ4" s="352"/>
      <c r="DK4" s="141"/>
      <c r="DL4" s="142"/>
      <c r="DM4" s="143"/>
      <c r="DN4" s="140">
        <v>3</v>
      </c>
      <c r="DO4" s="141">
        <v>2</v>
      </c>
      <c r="DP4" s="142"/>
      <c r="DQ4" s="143"/>
      <c r="DR4" s="140">
        <v>3</v>
      </c>
      <c r="DS4" s="141">
        <v>2</v>
      </c>
      <c r="DT4" s="142"/>
      <c r="DU4" s="143"/>
      <c r="DV4" s="140">
        <v>3</v>
      </c>
      <c r="DW4" s="141">
        <v>2</v>
      </c>
      <c r="DX4" s="142"/>
      <c r="DY4" s="143"/>
      <c r="DZ4" s="48">
        <f t="shared" ref="DZ4:EC19" si="0">F4+J4+N4+R4+V4+Z4+AD4+AH4+AL4+AP4+AT4+AX4+BB4+BF4+BJ4+BN4+BR4+BV4+BZ4+CD4+CH4+CL4+CP4+CT4+CX4+DB4+DF4+DJ4+DN4+DR4+DV4</f>
        <v>88</v>
      </c>
      <c r="EA4" s="65">
        <f t="shared" si="0"/>
        <v>73</v>
      </c>
      <c r="EB4" s="65">
        <f t="shared" si="0"/>
        <v>0</v>
      </c>
      <c r="EC4" s="66">
        <f t="shared" si="0"/>
        <v>0</v>
      </c>
      <c r="ED4" s="76"/>
    </row>
    <row r="5" spans="1:134" s="87" customFormat="1" ht="34.5" customHeight="1" x14ac:dyDescent="0.25">
      <c r="A5" s="222">
        <v>2</v>
      </c>
      <c r="B5" s="513" t="s">
        <v>938</v>
      </c>
      <c r="C5" s="389" t="s">
        <v>939</v>
      </c>
      <c r="D5" s="387" t="s">
        <v>2327</v>
      </c>
      <c r="E5" s="122">
        <v>50</v>
      </c>
      <c r="F5" s="235">
        <v>4</v>
      </c>
      <c r="G5" s="229">
        <v>3</v>
      </c>
      <c r="H5" s="230"/>
      <c r="I5" s="170"/>
      <c r="J5" s="235">
        <v>4</v>
      </c>
      <c r="K5" s="229">
        <v>3</v>
      </c>
      <c r="L5" s="230"/>
      <c r="M5" s="170"/>
      <c r="N5" s="235">
        <v>4</v>
      </c>
      <c r="O5" s="229">
        <v>3</v>
      </c>
      <c r="P5" s="230"/>
      <c r="Q5" s="170"/>
      <c r="R5" s="235">
        <v>4</v>
      </c>
      <c r="S5" s="229">
        <v>3</v>
      </c>
      <c r="T5" s="230"/>
      <c r="U5" s="170"/>
      <c r="V5" s="235">
        <v>4</v>
      </c>
      <c r="W5" s="229">
        <v>2</v>
      </c>
      <c r="X5" s="230"/>
      <c r="Y5" s="170"/>
      <c r="Z5" s="235">
        <v>4</v>
      </c>
      <c r="AA5" s="229">
        <v>2</v>
      </c>
      <c r="AB5" s="230"/>
      <c r="AC5" s="170"/>
      <c r="AD5" s="235"/>
      <c r="AE5" s="229"/>
      <c r="AF5" s="230"/>
      <c r="AG5" s="170"/>
      <c r="AH5" s="171">
        <v>4</v>
      </c>
      <c r="AI5" s="229">
        <v>2</v>
      </c>
      <c r="AJ5" s="230"/>
      <c r="AK5" s="170"/>
      <c r="AL5" s="171">
        <v>4</v>
      </c>
      <c r="AM5" s="229">
        <v>1</v>
      </c>
      <c r="AN5" s="230"/>
      <c r="AO5" s="170"/>
      <c r="AP5" s="171">
        <v>4</v>
      </c>
      <c r="AQ5" s="229">
        <v>1</v>
      </c>
      <c r="AR5" s="230"/>
      <c r="AS5" s="170"/>
      <c r="AT5" s="171">
        <v>2</v>
      </c>
      <c r="AU5" s="229">
        <v>2</v>
      </c>
      <c r="AV5" s="230"/>
      <c r="AW5" s="170"/>
      <c r="AX5" s="171">
        <v>2</v>
      </c>
      <c r="AY5" s="229">
        <v>2</v>
      </c>
      <c r="AZ5" s="230"/>
      <c r="BA5" s="170"/>
      <c r="BB5" s="171">
        <v>2</v>
      </c>
      <c r="BC5" s="229">
        <v>2</v>
      </c>
      <c r="BD5" s="230"/>
      <c r="BE5" s="170"/>
      <c r="BF5" s="235"/>
      <c r="BG5" s="229"/>
      <c r="BH5" s="230"/>
      <c r="BI5" s="170"/>
      <c r="BJ5" s="171">
        <v>2</v>
      </c>
      <c r="BK5" s="229">
        <v>2</v>
      </c>
      <c r="BL5" s="230"/>
      <c r="BM5" s="170"/>
      <c r="BN5" s="171">
        <v>2</v>
      </c>
      <c r="BO5" s="229">
        <v>2</v>
      </c>
      <c r="BP5" s="230"/>
      <c r="BQ5" s="170"/>
      <c r="BR5" s="171">
        <v>3</v>
      </c>
      <c r="BS5" s="229">
        <v>2</v>
      </c>
      <c r="BT5" s="230"/>
      <c r="BU5" s="170"/>
      <c r="BV5" s="171">
        <v>3</v>
      </c>
      <c r="BW5" s="229">
        <v>2</v>
      </c>
      <c r="BX5" s="230"/>
      <c r="BY5" s="170"/>
      <c r="BZ5" s="171">
        <v>3</v>
      </c>
      <c r="CA5" s="229">
        <v>2</v>
      </c>
      <c r="CB5" s="230"/>
      <c r="CC5" s="170"/>
      <c r="CD5" s="171">
        <v>3</v>
      </c>
      <c r="CE5" s="229">
        <v>2</v>
      </c>
      <c r="CF5" s="230"/>
      <c r="CG5" s="170"/>
      <c r="CH5" s="235"/>
      <c r="CI5" s="229"/>
      <c r="CJ5" s="230"/>
      <c r="CK5" s="170"/>
      <c r="CL5" s="171">
        <v>3</v>
      </c>
      <c r="CM5" s="229">
        <v>2</v>
      </c>
      <c r="CN5" s="230"/>
      <c r="CO5" s="170"/>
      <c r="CP5" s="171">
        <v>3</v>
      </c>
      <c r="CQ5" s="229">
        <v>2</v>
      </c>
      <c r="CR5" s="230"/>
      <c r="CS5" s="170"/>
      <c r="CT5" s="171">
        <v>3</v>
      </c>
      <c r="CU5" s="229">
        <v>2</v>
      </c>
      <c r="CV5" s="230"/>
      <c r="CW5" s="170"/>
      <c r="CX5" s="171">
        <v>3</v>
      </c>
      <c r="CY5" s="229">
        <v>2</v>
      </c>
      <c r="CZ5" s="230"/>
      <c r="DA5" s="170"/>
      <c r="DB5" s="171">
        <v>3</v>
      </c>
      <c r="DC5" s="229">
        <v>2</v>
      </c>
      <c r="DD5" s="230"/>
      <c r="DE5" s="170"/>
      <c r="DF5" s="171">
        <v>3</v>
      </c>
      <c r="DG5" s="229">
        <v>2</v>
      </c>
      <c r="DH5" s="230"/>
      <c r="DI5" s="170"/>
      <c r="DJ5" s="235"/>
      <c r="DK5" s="229"/>
      <c r="DL5" s="230"/>
      <c r="DM5" s="170"/>
      <c r="DN5" s="171">
        <v>3</v>
      </c>
      <c r="DO5" s="229">
        <v>2</v>
      </c>
      <c r="DP5" s="230"/>
      <c r="DQ5" s="170"/>
      <c r="DR5" s="171">
        <v>3</v>
      </c>
      <c r="DS5" s="229">
        <v>2</v>
      </c>
      <c r="DT5" s="230"/>
      <c r="DU5" s="170"/>
      <c r="DV5" s="171">
        <v>3</v>
      </c>
      <c r="DW5" s="229">
        <v>2</v>
      </c>
      <c r="DX5" s="230"/>
      <c r="DY5" s="170"/>
      <c r="DZ5" s="183">
        <f t="shared" si="0"/>
        <v>85</v>
      </c>
      <c r="EA5" s="184">
        <f t="shared" si="0"/>
        <v>56</v>
      </c>
      <c r="EB5" s="184">
        <f t="shared" si="0"/>
        <v>0</v>
      </c>
      <c r="EC5" s="185">
        <f t="shared" si="0"/>
        <v>0</v>
      </c>
      <c r="ED5" s="76"/>
    </row>
    <row r="6" spans="1:134" s="87" customFormat="1" ht="44.25" customHeight="1" x14ac:dyDescent="0.25">
      <c r="A6" s="222">
        <v>3</v>
      </c>
      <c r="B6" s="513" t="s">
        <v>940</v>
      </c>
      <c r="C6" s="389" t="s">
        <v>941</v>
      </c>
      <c r="D6" s="387" t="s">
        <v>2328</v>
      </c>
      <c r="E6" s="196">
        <v>50</v>
      </c>
      <c r="F6" s="235">
        <v>3</v>
      </c>
      <c r="G6" s="229">
        <v>2</v>
      </c>
      <c r="H6" s="230"/>
      <c r="I6" s="170"/>
      <c r="J6" s="235">
        <v>3</v>
      </c>
      <c r="K6" s="229">
        <v>2</v>
      </c>
      <c r="L6" s="230"/>
      <c r="M6" s="170"/>
      <c r="N6" s="235">
        <v>3</v>
      </c>
      <c r="O6" s="229">
        <v>2</v>
      </c>
      <c r="P6" s="230"/>
      <c r="Q6" s="170"/>
      <c r="R6" s="235">
        <v>3</v>
      </c>
      <c r="S6" s="229">
        <v>2</v>
      </c>
      <c r="T6" s="230"/>
      <c r="U6" s="170"/>
      <c r="V6" s="235">
        <v>3</v>
      </c>
      <c r="W6" s="229">
        <v>2</v>
      </c>
      <c r="X6" s="230"/>
      <c r="Y6" s="170"/>
      <c r="Z6" s="235">
        <v>3</v>
      </c>
      <c r="AA6" s="229">
        <v>2</v>
      </c>
      <c r="AB6" s="230"/>
      <c r="AC6" s="170"/>
      <c r="AD6" s="235"/>
      <c r="AE6" s="229"/>
      <c r="AF6" s="230"/>
      <c r="AG6" s="170"/>
      <c r="AH6" s="171">
        <v>3</v>
      </c>
      <c r="AI6" s="229">
        <v>2</v>
      </c>
      <c r="AJ6" s="230"/>
      <c r="AK6" s="170"/>
      <c r="AL6" s="171">
        <v>2</v>
      </c>
      <c r="AM6" s="229">
        <v>3</v>
      </c>
      <c r="AN6" s="230"/>
      <c r="AO6" s="170"/>
      <c r="AP6" s="171">
        <v>2</v>
      </c>
      <c r="AQ6" s="229">
        <v>3</v>
      </c>
      <c r="AR6" s="230"/>
      <c r="AS6" s="170"/>
      <c r="AT6" s="171">
        <v>2</v>
      </c>
      <c r="AU6" s="229">
        <v>2</v>
      </c>
      <c r="AV6" s="230"/>
      <c r="AW6" s="170"/>
      <c r="AX6" s="171">
        <v>2</v>
      </c>
      <c r="AY6" s="229">
        <v>2</v>
      </c>
      <c r="AZ6" s="230"/>
      <c r="BA6" s="170"/>
      <c r="BB6" s="171">
        <v>2</v>
      </c>
      <c r="BC6" s="229">
        <v>2</v>
      </c>
      <c r="BD6" s="230"/>
      <c r="BE6" s="170"/>
      <c r="BF6" s="235"/>
      <c r="BG6" s="229"/>
      <c r="BH6" s="230"/>
      <c r="BI6" s="170"/>
      <c r="BJ6" s="171">
        <v>2</v>
      </c>
      <c r="BK6" s="229">
        <v>2</v>
      </c>
      <c r="BL6" s="230"/>
      <c r="BM6" s="170"/>
      <c r="BN6" s="171">
        <v>2</v>
      </c>
      <c r="BO6" s="229">
        <v>2</v>
      </c>
      <c r="BP6" s="230"/>
      <c r="BQ6" s="170"/>
      <c r="BR6" s="171">
        <v>4</v>
      </c>
      <c r="BS6" s="229">
        <v>2</v>
      </c>
      <c r="BT6" s="230"/>
      <c r="BU6" s="170"/>
      <c r="BV6" s="171">
        <v>4</v>
      </c>
      <c r="BW6" s="229">
        <v>2</v>
      </c>
      <c r="BX6" s="230"/>
      <c r="BY6" s="170"/>
      <c r="BZ6" s="171">
        <v>4</v>
      </c>
      <c r="CA6" s="229">
        <v>2</v>
      </c>
      <c r="CB6" s="230"/>
      <c r="CC6" s="170"/>
      <c r="CD6" s="171">
        <v>4</v>
      </c>
      <c r="CE6" s="229">
        <v>2</v>
      </c>
      <c r="CF6" s="230"/>
      <c r="CG6" s="170"/>
      <c r="CH6" s="235"/>
      <c r="CI6" s="229"/>
      <c r="CJ6" s="230"/>
      <c r="CK6" s="170"/>
      <c r="CL6" s="171">
        <v>4</v>
      </c>
      <c r="CM6" s="229">
        <v>2</v>
      </c>
      <c r="CN6" s="230"/>
      <c r="CO6" s="170"/>
      <c r="CP6" s="171">
        <v>4</v>
      </c>
      <c r="CQ6" s="229">
        <v>2</v>
      </c>
      <c r="CR6" s="230"/>
      <c r="CS6" s="170"/>
      <c r="CT6" s="171">
        <v>4</v>
      </c>
      <c r="CU6" s="229">
        <v>2</v>
      </c>
      <c r="CV6" s="230"/>
      <c r="CW6" s="170"/>
      <c r="CX6" s="171">
        <v>4</v>
      </c>
      <c r="CY6" s="229">
        <v>2</v>
      </c>
      <c r="CZ6" s="230"/>
      <c r="DA6" s="170"/>
      <c r="DB6" s="171">
        <v>3</v>
      </c>
      <c r="DC6" s="229">
        <v>2</v>
      </c>
      <c r="DD6" s="230"/>
      <c r="DE6" s="170"/>
      <c r="DF6" s="171">
        <v>3</v>
      </c>
      <c r="DG6" s="229">
        <v>2</v>
      </c>
      <c r="DH6" s="230"/>
      <c r="DI6" s="170"/>
      <c r="DJ6" s="235"/>
      <c r="DK6" s="229"/>
      <c r="DL6" s="230"/>
      <c r="DM6" s="170"/>
      <c r="DN6" s="171">
        <v>3</v>
      </c>
      <c r="DO6" s="229">
        <v>2</v>
      </c>
      <c r="DP6" s="230"/>
      <c r="DQ6" s="170"/>
      <c r="DR6" s="171">
        <v>3</v>
      </c>
      <c r="DS6" s="229">
        <v>2</v>
      </c>
      <c r="DT6" s="230"/>
      <c r="DU6" s="170"/>
      <c r="DV6" s="171">
        <v>3</v>
      </c>
      <c r="DW6" s="229">
        <v>2</v>
      </c>
      <c r="DX6" s="230"/>
      <c r="DY6" s="170"/>
      <c r="DZ6" s="183">
        <f t="shared" si="0"/>
        <v>82</v>
      </c>
      <c r="EA6" s="184">
        <f t="shared" si="0"/>
        <v>56</v>
      </c>
      <c r="EB6" s="184">
        <f t="shared" si="0"/>
        <v>0</v>
      </c>
      <c r="EC6" s="185">
        <f t="shared" si="0"/>
        <v>0</v>
      </c>
      <c r="ED6" s="76"/>
    </row>
    <row r="7" spans="1:134" s="87" customFormat="1" ht="54.75" customHeight="1" x14ac:dyDescent="0.25">
      <c r="A7" s="222">
        <v>4</v>
      </c>
      <c r="B7" s="513" t="s">
        <v>942</v>
      </c>
      <c r="C7" s="389" t="s">
        <v>190</v>
      </c>
      <c r="D7" s="387" t="s">
        <v>2329</v>
      </c>
      <c r="E7" s="196">
        <v>30</v>
      </c>
      <c r="F7" s="235">
        <v>3</v>
      </c>
      <c r="G7" s="229">
        <v>2</v>
      </c>
      <c r="H7" s="230"/>
      <c r="I7" s="170"/>
      <c r="J7" s="235">
        <v>3</v>
      </c>
      <c r="K7" s="229">
        <v>2</v>
      </c>
      <c r="L7" s="230"/>
      <c r="M7" s="170"/>
      <c r="N7" s="235">
        <v>3</v>
      </c>
      <c r="O7" s="229">
        <v>2</v>
      </c>
      <c r="P7" s="230"/>
      <c r="Q7" s="170"/>
      <c r="R7" s="235">
        <v>3</v>
      </c>
      <c r="S7" s="229">
        <v>2</v>
      </c>
      <c r="T7" s="230"/>
      <c r="U7" s="170"/>
      <c r="V7" s="235">
        <v>3</v>
      </c>
      <c r="W7" s="229">
        <v>3</v>
      </c>
      <c r="X7" s="230"/>
      <c r="Y7" s="170"/>
      <c r="Z7" s="235">
        <v>3</v>
      </c>
      <c r="AA7" s="229">
        <v>3</v>
      </c>
      <c r="AB7" s="230"/>
      <c r="AC7" s="170"/>
      <c r="AD7" s="235"/>
      <c r="AE7" s="229"/>
      <c r="AF7" s="230"/>
      <c r="AG7" s="170"/>
      <c r="AH7" s="171">
        <v>3</v>
      </c>
      <c r="AI7" s="229">
        <v>3</v>
      </c>
      <c r="AJ7" s="230"/>
      <c r="AK7" s="170"/>
      <c r="AL7" s="171">
        <v>3</v>
      </c>
      <c r="AM7" s="229">
        <v>2</v>
      </c>
      <c r="AN7" s="230"/>
      <c r="AO7" s="170"/>
      <c r="AP7" s="171">
        <v>3</v>
      </c>
      <c r="AQ7" s="229">
        <v>2</v>
      </c>
      <c r="AR7" s="230"/>
      <c r="AS7" s="170"/>
      <c r="AT7" s="171">
        <v>3</v>
      </c>
      <c r="AU7" s="229">
        <v>2</v>
      </c>
      <c r="AV7" s="230"/>
      <c r="AW7" s="170"/>
      <c r="AX7" s="171">
        <v>3</v>
      </c>
      <c r="AY7" s="229">
        <v>2</v>
      </c>
      <c r="AZ7" s="230"/>
      <c r="BA7" s="170"/>
      <c r="BB7" s="171">
        <v>3</v>
      </c>
      <c r="BC7" s="229">
        <v>2</v>
      </c>
      <c r="BD7" s="230"/>
      <c r="BE7" s="170"/>
      <c r="BF7" s="235"/>
      <c r="BG7" s="229"/>
      <c r="BH7" s="230"/>
      <c r="BI7" s="170"/>
      <c r="BJ7" s="171">
        <v>3</v>
      </c>
      <c r="BK7" s="229">
        <v>2</v>
      </c>
      <c r="BL7" s="230"/>
      <c r="BM7" s="170"/>
      <c r="BN7" s="171">
        <v>3</v>
      </c>
      <c r="BO7" s="229">
        <v>2</v>
      </c>
      <c r="BP7" s="230"/>
      <c r="BQ7" s="170"/>
      <c r="BR7" s="171">
        <v>3</v>
      </c>
      <c r="BS7" s="229">
        <v>1</v>
      </c>
      <c r="BT7" s="230"/>
      <c r="BU7" s="170"/>
      <c r="BV7" s="171">
        <v>3</v>
      </c>
      <c r="BW7" s="229">
        <v>1</v>
      </c>
      <c r="BX7" s="230"/>
      <c r="BY7" s="170"/>
      <c r="BZ7" s="171">
        <v>3</v>
      </c>
      <c r="CA7" s="229">
        <v>1</v>
      </c>
      <c r="CB7" s="230"/>
      <c r="CC7" s="170"/>
      <c r="CD7" s="171">
        <v>3</v>
      </c>
      <c r="CE7" s="229">
        <v>1</v>
      </c>
      <c r="CF7" s="230"/>
      <c r="CG7" s="170"/>
      <c r="CH7" s="235"/>
      <c r="CI7" s="229"/>
      <c r="CJ7" s="230"/>
      <c r="CK7" s="170"/>
      <c r="CL7" s="171">
        <v>3</v>
      </c>
      <c r="CM7" s="229">
        <v>1</v>
      </c>
      <c r="CN7" s="230"/>
      <c r="CO7" s="170"/>
      <c r="CP7" s="171">
        <v>3</v>
      </c>
      <c r="CQ7" s="229">
        <v>1</v>
      </c>
      <c r="CR7" s="230"/>
      <c r="CS7" s="170"/>
      <c r="CT7" s="171">
        <v>3</v>
      </c>
      <c r="CU7" s="229">
        <v>1</v>
      </c>
      <c r="CV7" s="230"/>
      <c r="CW7" s="170"/>
      <c r="CX7" s="171">
        <v>3</v>
      </c>
      <c r="CY7" s="229">
        <v>1</v>
      </c>
      <c r="CZ7" s="230"/>
      <c r="DA7" s="170"/>
      <c r="DB7" s="171">
        <v>3</v>
      </c>
      <c r="DC7" s="229">
        <v>1</v>
      </c>
      <c r="DD7" s="230"/>
      <c r="DE7" s="170"/>
      <c r="DF7" s="171">
        <v>3</v>
      </c>
      <c r="DG7" s="229">
        <v>1</v>
      </c>
      <c r="DH7" s="230"/>
      <c r="DI7" s="170"/>
      <c r="DJ7" s="235"/>
      <c r="DK7" s="229"/>
      <c r="DL7" s="230"/>
      <c r="DM7" s="170"/>
      <c r="DN7" s="171">
        <v>3</v>
      </c>
      <c r="DO7" s="229">
        <v>1</v>
      </c>
      <c r="DP7" s="230"/>
      <c r="DQ7" s="170"/>
      <c r="DR7" s="171">
        <v>3</v>
      </c>
      <c r="DS7" s="229">
        <v>1</v>
      </c>
      <c r="DT7" s="230"/>
      <c r="DU7" s="170"/>
      <c r="DV7" s="171">
        <v>3</v>
      </c>
      <c r="DW7" s="229">
        <v>1</v>
      </c>
      <c r="DX7" s="230"/>
      <c r="DY7" s="170"/>
      <c r="DZ7" s="183">
        <f t="shared" si="0"/>
        <v>81</v>
      </c>
      <c r="EA7" s="184">
        <f t="shared" si="0"/>
        <v>44</v>
      </c>
      <c r="EB7" s="184">
        <f t="shared" si="0"/>
        <v>0</v>
      </c>
      <c r="EC7" s="185">
        <f t="shared" si="0"/>
        <v>0</v>
      </c>
      <c r="ED7" s="76"/>
    </row>
    <row r="8" spans="1:134" s="87" customFormat="1" ht="46.5" customHeight="1" x14ac:dyDescent="0.25">
      <c r="A8" s="222">
        <v>5</v>
      </c>
      <c r="B8" s="513" t="s">
        <v>943</v>
      </c>
      <c r="C8" s="389" t="s">
        <v>1921</v>
      </c>
      <c r="D8" s="387" t="s">
        <v>944</v>
      </c>
      <c r="E8" s="196">
        <v>30</v>
      </c>
      <c r="F8" s="235">
        <v>2</v>
      </c>
      <c r="G8" s="229">
        <v>1</v>
      </c>
      <c r="H8" s="230"/>
      <c r="I8" s="170"/>
      <c r="J8" s="235">
        <v>2</v>
      </c>
      <c r="K8" s="229">
        <v>1</v>
      </c>
      <c r="L8" s="230"/>
      <c r="M8" s="170"/>
      <c r="N8" s="235">
        <v>2</v>
      </c>
      <c r="O8" s="229">
        <v>1</v>
      </c>
      <c r="P8" s="230"/>
      <c r="Q8" s="170"/>
      <c r="R8" s="235">
        <v>2</v>
      </c>
      <c r="S8" s="229">
        <v>1</v>
      </c>
      <c r="T8" s="230"/>
      <c r="U8" s="170"/>
      <c r="V8" s="235">
        <v>2</v>
      </c>
      <c r="W8" s="229">
        <v>1</v>
      </c>
      <c r="X8" s="230"/>
      <c r="Y8" s="170"/>
      <c r="Z8" s="235">
        <v>2</v>
      </c>
      <c r="AA8" s="229">
        <v>1</v>
      </c>
      <c r="AB8" s="230"/>
      <c r="AC8" s="170"/>
      <c r="AD8" s="235"/>
      <c r="AE8" s="229"/>
      <c r="AF8" s="230"/>
      <c r="AG8" s="170"/>
      <c r="AH8" s="171">
        <v>2</v>
      </c>
      <c r="AI8" s="229">
        <v>1</v>
      </c>
      <c r="AJ8" s="230"/>
      <c r="AK8" s="170"/>
      <c r="AL8" s="171">
        <v>2</v>
      </c>
      <c r="AM8" s="229">
        <v>1</v>
      </c>
      <c r="AN8" s="230"/>
      <c r="AO8" s="170"/>
      <c r="AP8" s="171">
        <v>2</v>
      </c>
      <c r="AQ8" s="229">
        <v>1</v>
      </c>
      <c r="AR8" s="230"/>
      <c r="AS8" s="170"/>
      <c r="AT8" s="171">
        <v>2</v>
      </c>
      <c r="AU8" s="229">
        <v>1</v>
      </c>
      <c r="AV8" s="230"/>
      <c r="AW8" s="170"/>
      <c r="AX8" s="171">
        <v>2</v>
      </c>
      <c r="AY8" s="229">
        <v>1</v>
      </c>
      <c r="AZ8" s="230"/>
      <c r="BA8" s="170"/>
      <c r="BB8" s="171">
        <v>2</v>
      </c>
      <c r="BC8" s="229">
        <v>1</v>
      </c>
      <c r="BD8" s="230"/>
      <c r="BE8" s="170"/>
      <c r="BF8" s="235"/>
      <c r="BG8" s="229"/>
      <c r="BH8" s="230"/>
      <c r="BI8" s="170"/>
      <c r="BJ8" s="171">
        <v>2</v>
      </c>
      <c r="BK8" s="229">
        <v>1</v>
      </c>
      <c r="BL8" s="230"/>
      <c r="BM8" s="170"/>
      <c r="BN8" s="171">
        <v>2</v>
      </c>
      <c r="BO8" s="229">
        <v>1</v>
      </c>
      <c r="BP8" s="230"/>
      <c r="BQ8" s="170"/>
      <c r="BR8" s="171">
        <v>2</v>
      </c>
      <c r="BS8" s="229">
        <v>2</v>
      </c>
      <c r="BT8" s="230"/>
      <c r="BU8" s="170"/>
      <c r="BV8" s="171">
        <v>2</v>
      </c>
      <c r="BW8" s="229">
        <v>2</v>
      </c>
      <c r="BX8" s="230"/>
      <c r="BY8" s="170"/>
      <c r="BZ8" s="171">
        <v>2</v>
      </c>
      <c r="CA8" s="229">
        <v>2</v>
      </c>
      <c r="CB8" s="230"/>
      <c r="CC8" s="170"/>
      <c r="CD8" s="171">
        <v>2</v>
      </c>
      <c r="CE8" s="229">
        <v>2</v>
      </c>
      <c r="CF8" s="230"/>
      <c r="CG8" s="170"/>
      <c r="CH8" s="235"/>
      <c r="CI8" s="229"/>
      <c r="CJ8" s="230"/>
      <c r="CK8" s="170"/>
      <c r="CL8" s="171">
        <v>2</v>
      </c>
      <c r="CM8" s="229">
        <v>2</v>
      </c>
      <c r="CN8" s="230"/>
      <c r="CO8" s="170"/>
      <c r="CP8" s="171">
        <v>2</v>
      </c>
      <c r="CQ8" s="229">
        <v>2</v>
      </c>
      <c r="CR8" s="230"/>
      <c r="CS8" s="170"/>
      <c r="CT8" s="171">
        <v>2</v>
      </c>
      <c r="CU8" s="229">
        <v>2</v>
      </c>
      <c r="CV8" s="230"/>
      <c r="CW8" s="170"/>
      <c r="CX8" s="171">
        <v>2</v>
      </c>
      <c r="CY8" s="229">
        <v>2</v>
      </c>
      <c r="CZ8" s="230"/>
      <c r="DA8" s="170"/>
      <c r="DB8" s="171">
        <v>2</v>
      </c>
      <c r="DC8" s="229">
        <v>2</v>
      </c>
      <c r="DD8" s="230"/>
      <c r="DE8" s="170"/>
      <c r="DF8" s="171">
        <v>2</v>
      </c>
      <c r="DG8" s="229">
        <v>2</v>
      </c>
      <c r="DH8" s="230"/>
      <c r="DI8" s="170"/>
      <c r="DJ8" s="235"/>
      <c r="DK8" s="229"/>
      <c r="DL8" s="230"/>
      <c r="DM8" s="170"/>
      <c r="DN8" s="171">
        <v>2</v>
      </c>
      <c r="DO8" s="229">
        <v>2</v>
      </c>
      <c r="DP8" s="230"/>
      <c r="DQ8" s="170"/>
      <c r="DR8" s="171">
        <v>2</v>
      </c>
      <c r="DS8" s="229">
        <v>2</v>
      </c>
      <c r="DT8" s="230"/>
      <c r="DU8" s="170"/>
      <c r="DV8" s="171">
        <v>2</v>
      </c>
      <c r="DW8" s="229">
        <v>2</v>
      </c>
      <c r="DX8" s="230"/>
      <c r="DY8" s="170"/>
      <c r="DZ8" s="192">
        <f t="shared" si="0"/>
        <v>54</v>
      </c>
      <c r="EA8" s="199">
        <f t="shared" si="0"/>
        <v>40</v>
      </c>
      <c r="EB8" s="199">
        <f t="shared" si="0"/>
        <v>0</v>
      </c>
      <c r="EC8" s="200">
        <f t="shared" si="0"/>
        <v>0</v>
      </c>
      <c r="ED8" s="76"/>
    </row>
    <row r="9" spans="1:134" s="87" customFormat="1" ht="34.5" customHeight="1" thickBot="1" x14ac:dyDescent="0.3">
      <c r="A9" s="222">
        <v>6</v>
      </c>
      <c r="B9" s="513" t="s">
        <v>949</v>
      </c>
      <c r="C9" s="389" t="s">
        <v>193</v>
      </c>
      <c r="D9" s="387" t="s">
        <v>950</v>
      </c>
      <c r="E9" s="196">
        <v>20</v>
      </c>
      <c r="F9" s="235">
        <v>2</v>
      </c>
      <c r="G9" s="229">
        <v>1</v>
      </c>
      <c r="H9" s="230"/>
      <c r="I9" s="170"/>
      <c r="J9" s="235">
        <v>2</v>
      </c>
      <c r="K9" s="229">
        <v>1</v>
      </c>
      <c r="L9" s="230"/>
      <c r="M9" s="170"/>
      <c r="N9" s="235">
        <v>2</v>
      </c>
      <c r="O9" s="229">
        <v>1</v>
      </c>
      <c r="P9" s="230"/>
      <c r="Q9" s="170"/>
      <c r="R9" s="235">
        <v>2</v>
      </c>
      <c r="S9" s="229">
        <v>1</v>
      </c>
      <c r="T9" s="230"/>
      <c r="U9" s="170"/>
      <c r="V9" s="235">
        <v>2</v>
      </c>
      <c r="W9" s="229">
        <v>1</v>
      </c>
      <c r="X9" s="230"/>
      <c r="Y9" s="170"/>
      <c r="Z9" s="235">
        <v>2</v>
      </c>
      <c r="AA9" s="229">
        <v>1</v>
      </c>
      <c r="AB9" s="230"/>
      <c r="AC9" s="170"/>
      <c r="AD9" s="235"/>
      <c r="AE9" s="229"/>
      <c r="AF9" s="230"/>
      <c r="AG9" s="170"/>
      <c r="AH9" s="171">
        <v>2</v>
      </c>
      <c r="AI9" s="229">
        <v>1</v>
      </c>
      <c r="AJ9" s="230"/>
      <c r="AK9" s="170"/>
      <c r="AL9" s="171">
        <v>2</v>
      </c>
      <c r="AM9" s="229"/>
      <c r="AN9" s="230"/>
      <c r="AO9" s="170"/>
      <c r="AP9" s="171">
        <v>2</v>
      </c>
      <c r="AQ9" s="229"/>
      <c r="AR9" s="230"/>
      <c r="AS9" s="170"/>
      <c r="AT9" s="171">
        <v>2</v>
      </c>
      <c r="AU9" s="229"/>
      <c r="AV9" s="230"/>
      <c r="AW9" s="170"/>
      <c r="AX9" s="171">
        <v>2</v>
      </c>
      <c r="AY9" s="229"/>
      <c r="AZ9" s="230"/>
      <c r="BA9" s="170"/>
      <c r="BB9" s="171">
        <v>2</v>
      </c>
      <c r="BC9" s="229"/>
      <c r="BD9" s="230"/>
      <c r="BE9" s="170"/>
      <c r="BF9" s="235"/>
      <c r="BG9" s="229"/>
      <c r="BH9" s="230"/>
      <c r="BI9" s="170"/>
      <c r="BJ9" s="171">
        <v>2</v>
      </c>
      <c r="BK9" s="229"/>
      <c r="BL9" s="230"/>
      <c r="BM9" s="170"/>
      <c r="BN9" s="171">
        <v>2</v>
      </c>
      <c r="BO9" s="229"/>
      <c r="BP9" s="230"/>
      <c r="BQ9" s="170"/>
      <c r="BR9" s="171">
        <v>2</v>
      </c>
      <c r="BS9" s="229">
        <v>1</v>
      </c>
      <c r="BT9" s="230"/>
      <c r="BU9" s="170"/>
      <c r="BV9" s="171">
        <v>2</v>
      </c>
      <c r="BW9" s="229">
        <v>1</v>
      </c>
      <c r="BX9" s="230"/>
      <c r="BY9" s="170"/>
      <c r="BZ9" s="171">
        <v>2</v>
      </c>
      <c r="CA9" s="229">
        <v>1</v>
      </c>
      <c r="CB9" s="230"/>
      <c r="CC9" s="170"/>
      <c r="CD9" s="171">
        <v>2</v>
      </c>
      <c r="CE9" s="229">
        <v>1</v>
      </c>
      <c r="CF9" s="230"/>
      <c r="CG9" s="170"/>
      <c r="CH9" s="235"/>
      <c r="CI9" s="229"/>
      <c r="CJ9" s="230"/>
      <c r="CK9" s="170"/>
      <c r="CL9" s="171">
        <v>2</v>
      </c>
      <c r="CM9" s="229">
        <v>1</v>
      </c>
      <c r="CN9" s="230"/>
      <c r="CO9" s="170"/>
      <c r="CP9" s="171">
        <v>2</v>
      </c>
      <c r="CQ9" s="229">
        <v>1</v>
      </c>
      <c r="CR9" s="230"/>
      <c r="CS9" s="170"/>
      <c r="CT9" s="171">
        <v>2</v>
      </c>
      <c r="CU9" s="229">
        <v>1</v>
      </c>
      <c r="CV9" s="230"/>
      <c r="CW9" s="170"/>
      <c r="CX9" s="171">
        <v>2</v>
      </c>
      <c r="CY9" s="229">
        <v>1</v>
      </c>
      <c r="CZ9" s="230"/>
      <c r="DA9" s="170"/>
      <c r="DB9" s="171">
        <v>2</v>
      </c>
      <c r="DC9" s="229">
        <v>1</v>
      </c>
      <c r="DD9" s="230"/>
      <c r="DE9" s="170"/>
      <c r="DF9" s="171">
        <v>2</v>
      </c>
      <c r="DG9" s="229">
        <v>1</v>
      </c>
      <c r="DH9" s="230"/>
      <c r="DI9" s="170"/>
      <c r="DJ9" s="235"/>
      <c r="DK9" s="229"/>
      <c r="DL9" s="230"/>
      <c r="DM9" s="170"/>
      <c r="DN9" s="171">
        <v>2</v>
      </c>
      <c r="DO9" s="229">
        <v>1</v>
      </c>
      <c r="DP9" s="230"/>
      <c r="DQ9" s="170"/>
      <c r="DR9" s="171">
        <v>2</v>
      </c>
      <c r="DS9" s="229">
        <v>1</v>
      </c>
      <c r="DT9" s="230"/>
      <c r="DU9" s="170"/>
      <c r="DV9" s="171">
        <v>2</v>
      </c>
      <c r="DW9" s="229">
        <v>1</v>
      </c>
      <c r="DX9" s="230"/>
      <c r="DY9" s="170"/>
      <c r="DZ9" s="192">
        <f t="shared" si="0"/>
        <v>54</v>
      </c>
      <c r="EA9" s="199">
        <f t="shared" si="0"/>
        <v>20</v>
      </c>
      <c r="EB9" s="199">
        <f t="shared" si="0"/>
        <v>0</v>
      </c>
      <c r="EC9" s="200">
        <f t="shared" si="0"/>
        <v>0</v>
      </c>
      <c r="ED9" s="76"/>
    </row>
    <row r="10" spans="1:134" s="80" customFormat="1" ht="41.25" customHeight="1" x14ac:dyDescent="0.25">
      <c r="A10" s="222">
        <v>7</v>
      </c>
      <c r="B10" s="513" t="s">
        <v>1116</v>
      </c>
      <c r="C10" s="389" t="s">
        <v>1117</v>
      </c>
      <c r="D10" s="387" t="s">
        <v>1118</v>
      </c>
      <c r="E10" s="196">
        <v>20</v>
      </c>
      <c r="F10" s="235">
        <v>2</v>
      </c>
      <c r="G10" s="229">
        <v>1</v>
      </c>
      <c r="H10" s="230"/>
      <c r="I10" s="170"/>
      <c r="J10" s="235">
        <v>2</v>
      </c>
      <c r="K10" s="229">
        <v>1</v>
      </c>
      <c r="L10" s="230"/>
      <c r="M10" s="170"/>
      <c r="N10" s="235">
        <v>2</v>
      </c>
      <c r="O10" s="229">
        <v>1</v>
      </c>
      <c r="P10" s="230"/>
      <c r="Q10" s="170"/>
      <c r="R10" s="235">
        <v>2</v>
      </c>
      <c r="S10" s="229">
        <v>1</v>
      </c>
      <c r="T10" s="230"/>
      <c r="U10" s="170"/>
      <c r="V10" s="235">
        <v>2</v>
      </c>
      <c r="W10" s="229"/>
      <c r="X10" s="230"/>
      <c r="Y10" s="170"/>
      <c r="Z10" s="235">
        <v>2</v>
      </c>
      <c r="AA10" s="229"/>
      <c r="AB10" s="230"/>
      <c r="AC10" s="170"/>
      <c r="AD10" s="235"/>
      <c r="AE10" s="229"/>
      <c r="AF10" s="230"/>
      <c r="AG10" s="170"/>
      <c r="AH10" s="171">
        <v>2</v>
      </c>
      <c r="AI10" s="229"/>
      <c r="AJ10" s="230"/>
      <c r="AK10" s="170"/>
      <c r="AL10" s="171">
        <v>2</v>
      </c>
      <c r="AM10" s="229">
        <v>1</v>
      </c>
      <c r="AN10" s="230"/>
      <c r="AO10" s="170"/>
      <c r="AP10" s="171">
        <v>2</v>
      </c>
      <c r="AQ10" s="229">
        <v>1</v>
      </c>
      <c r="AR10" s="230"/>
      <c r="AS10" s="170"/>
      <c r="AT10" s="171">
        <v>2</v>
      </c>
      <c r="AU10" s="229">
        <v>1</v>
      </c>
      <c r="AV10" s="230"/>
      <c r="AW10" s="170"/>
      <c r="AX10" s="171">
        <v>2</v>
      </c>
      <c r="AY10" s="229">
        <v>1</v>
      </c>
      <c r="AZ10" s="230"/>
      <c r="BA10" s="170"/>
      <c r="BB10" s="171">
        <v>2</v>
      </c>
      <c r="BC10" s="229">
        <v>1</v>
      </c>
      <c r="BD10" s="230"/>
      <c r="BE10" s="170"/>
      <c r="BF10" s="235"/>
      <c r="BG10" s="229"/>
      <c r="BH10" s="230"/>
      <c r="BI10" s="170"/>
      <c r="BJ10" s="171">
        <v>2</v>
      </c>
      <c r="BK10" s="229">
        <v>1</v>
      </c>
      <c r="BL10" s="230"/>
      <c r="BM10" s="170"/>
      <c r="BN10" s="171">
        <v>2</v>
      </c>
      <c r="BO10" s="229">
        <v>1</v>
      </c>
      <c r="BP10" s="230"/>
      <c r="BQ10" s="170"/>
      <c r="BR10" s="171">
        <v>2</v>
      </c>
      <c r="BS10" s="229">
        <v>1</v>
      </c>
      <c r="BT10" s="230"/>
      <c r="BU10" s="170"/>
      <c r="BV10" s="171">
        <v>2</v>
      </c>
      <c r="BW10" s="229">
        <v>1</v>
      </c>
      <c r="BX10" s="230"/>
      <c r="BY10" s="170"/>
      <c r="BZ10" s="171">
        <v>2</v>
      </c>
      <c r="CA10" s="229">
        <v>1</v>
      </c>
      <c r="CB10" s="230"/>
      <c r="CC10" s="170"/>
      <c r="CD10" s="171">
        <v>2</v>
      </c>
      <c r="CE10" s="229">
        <v>1</v>
      </c>
      <c r="CF10" s="230"/>
      <c r="CG10" s="170"/>
      <c r="CH10" s="235"/>
      <c r="CI10" s="229"/>
      <c r="CJ10" s="230"/>
      <c r="CK10" s="170"/>
      <c r="CL10" s="171">
        <v>2</v>
      </c>
      <c r="CM10" s="229">
        <v>1</v>
      </c>
      <c r="CN10" s="230"/>
      <c r="CO10" s="170"/>
      <c r="CP10" s="171">
        <v>2</v>
      </c>
      <c r="CQ10" s="229">
        <v>1</v>
      </c>
      <c r="CR10" s="230"/>
      <c r="CS10" s="170"/>
      <c r="CT10" s="171">
        <v>2</v>
      </c>
      <c r="CU10" s="229">
        <v>1</v>
      </c>
      <c r="CV10" s="230"/>
      <c r="CW10" s="170"/>
      <c r="CX10" s="171">
        <v>2</v>
      </c>
      <c r="CY10" s="229">
        <v>1</v>
      </c>
      <c r="CZ10" s="230"/>
      <c r="DA10" s="170"/>
      <c r="DB10" s="171">
        <v>2</v>
      </c>
      <c r="DC10" s="229">
        <v>1</v>
      </c>
      <c r="DD10" s="230"/>
      <c r="DE10" s="170"/>
      <c r="DF10" s="171">
        <v>2</v>
      </c>
      <c r="DG10" s="229">
        <v>1</v>
      </c>
      <c r="DH10" s="230"/>
      <c r="DI10" s="170"/>
      <c r="DJ10" s="235"/>
      <c r="DK10" s="229"/>
      <c r="DL10" s="230"/>
      <c r="DM10" s="170"/>
      <c r="DN10" s="171">
        <v>2</v>
      </c>
      <c r="DO10" s="229">
        <v>1</v>
      </c>
      <c r="DP10" s="230"/>
      <c r="DQ10" s="170"/>
      <c r="DR10" s="171">
        <v>2</v>
      </c>
      <c r="DS10" s="229">
        <v>1</v>
      </c>
      <c r="DT10" s="230"/>
      <c r="DU10" s="170"/>
      <c r="DV10" s="171">
        <v>2</v>
      </c>
      <c r="DW10" s="229">
        <v>1</v>
      </c>
      <c r="DX10" s="230"/>
      <c r="DY10" s="170"/>
      <c r="DZ10" s="192">
        <f t="shared" si="0"/>
        <v>54</v>
      </c>
      <c r="EA10" s="199">
        <f t="shared" si="0"/>
        <v>24</v>
      </c>
      <c r="EB10" s="199">
        <f t="shared" si="0"/>
        <v>0</v>
      </c>
      <c r="EC10" s="200">
        <f t="shared" si="0"/>
        <v>0</v>
      </c>
      <c r="ED10" s="76"/>
    </row>
    <row r="11" spans="1:134" s="94" customFormat="1" ht="34.5" customHeight="1" thickBot="1" x14ac:dyDescent="0.3">
      <c r="A11" s="222">
        <v>8</v>
      </c>
      <c r="B11" s="513" t="s">
        <v>951</v>
      </c>
      <c r="C11" s="389" t="s">
        <v>164</v>
      </c>
      <c r="D11" s="387" t="s">
        <v>2331</v>
      </c>
      <c r="E11" s="196">
        <v>20</v>
      </c>
      <c r="F11" s="235">
        <v>1</v>
      </c>
      <c r="G11" s="229">
        <v>1</v>
      </c>
      <c r="H11" s="230"/>
      <c r="I11" s="170"/>
      <c r="J11" s="235">
        <v>1</v>
      </c>
      <c r="K11" s="229">
        <v>1</v>
      </c>
      <c r="L11" s="230"/>
      <c r="M11" s="170"/>
      <c r="N11" s="235">
        <v>1</v>
      </c>
      <c r="O11" s="229">
        <v>1</v>
      </c>
      <c r="P11" s="230"/>
      <c r="Q11" s="170"/>
      <c r="R11" s="235">
        <v>1</v>
      </c>
      <c r="S11" s="229">
        <v>1</v>
      </c>
      <c r="T11" s="230"/>
      <c r="U11" s="170"/>
      <c r="V11" s="235">
        <v>1</v>
      </c>
      <c r="W11" s="229">
        <v>1</v>
      </c>
      <c r="X11" s="230"/>
      <c r="Y11" s="170"/>
      <c r="Z11" s="235">
        <v>1</v>
      </c>
      <c r="AA11" s="229">
        <v>1</v>
      </c>
      <c r="AB11" s="230"/>
      <c r="AC11" s="170"/>
      <c r="AD11" s="235"/>
      <c r="AE11" s="229"/>
      <c r="AF11" s="230"/>
      <c r="AG11" s="170"/>
      <c r="AH11" s="171">
        <v>1</v>
      </c>
      <c r="AI11" s="229">
        <v>1</v>
      </c>
      <c r="AJ11" s="230"/>
      <c r="AK11" s="170"/>
      <c r="AL11" s="171">
        <v>1</v>
      </c>
      <c r="AM11" s="229">
        <v>1</v>
      </c>
      <c r="AN11" s="230"/>
      <c r="AO11" s="170"/>
      <c r="AP11" s="171">
        <v>1</v>
      </c>
      <c r="AQ11" s="229">
        <v>1</v>
      </c>
      <c r="AR11" s="230"/>
      <c r="AS11" s="170"/>
      <c r="AT11" s="171">
        <v>1</v>
      </c>
      <c r="AU11" s="229">
        <v>1</v>
      </c>
      <c r="AV11" s="230"/>
      <c r="AW11" s="170"/>
      <c r="AX11" s="171">
        <v>1</v>
      </c>
      <c r="AY11" s="229">
        <v>1</v>
      </c>
      <c r="AZ11" s="230"/>
      <c r="BA11" s="170"/>
      <c r="BB11" s="171">
        <v>1</v>
      </c>
      <c r="BC11" s="229">
        <v>1</v>
      </c>
      <c r="BD11" s="230"/>
      <c r="BE11" s="170"/>
      <c r="BF11" s="235"/>
      <c r="BG11" s="229"/>
      <c r="BH11" s="230"/>
      <c r="BI11" s="170"/>
      <c r="BJ11" s="171">
        <v>1</v>
      </c>
      <c r="BK11" s="229">
        <v>1</v>
      </c>
      <c r="BL11" s="230"/>
      <c r="BM11" s="170"/>
      <c r="BN11" s="171">
        <v>1</v>
      </c>
      <c r="BO11" s="229">
        <v>1</v>
      </c>
      <c r="BP11" s="230"/>
      <c r="BQ11" s="170"/>
      <c r="BR11" s="171">
        <v>1</v>
      </c>
      <c r="BS11" s="229">
        <v>2</v>
      </c>
      <c r="BT11" s="230"/>
      <c r="BU11" s="170"/>
      <c r="BV11" s="171">
        <v>1</v>
      </c>
      <c r="BW11" s="229">
        <v>2</v>
      </c>
      <c r="BX11" s="230"/>
      <c r="BY11" s="170"/>
      <c r="BZ11" s="171">
        <v>1</v>
      </c>
      <c r="CA11" s="229">
        <v>2</v>
      </c>
      <c r="CB11" s="230"/>
      <c r="CC11" s="170"/>
      <c r="CD11" s="171">
        <v>1</v>
      </c>
      <c r="CE11" s="229">
        <v>2</v>
      </c>
      <c r="CF11" s="230"/>
      <c r="CG11" s="170"/>
      <c r="CH11" s="235"/>
      <c r="CI11" s="229"/>
      <c r="CJ11" s="230"/>
      <c r="CK11" s="170"/>
      <c r="CL11" s="171">
        <v>1</v>
      </c>
      <c r="CM11" s="229">
        <v>2</v>
      </c>
      <c r="CN11" s="230"/>
      <c r="CO11" s="170"/>
      <c r="CP11" s="171">
        <v>1</v>
      </c>
      <c r="CQ11" s="229">
        <v>2</v>
      </c>
      <c r="CR11" s="230"/>
      <c r="CS11" s="170"/>
      <c r="CT11" s="171">
        <v>1</v>
      </c>
      <c r="CU11" s="229">
        <v>2</v>
      </c>
      <c r="CV11" s="230"/>
      <c r="CW11" s="170"/>
      <c r="CX11" s="171">
        <v>1</v>
      </c>
      <c r="CY11" s="229">
        <v>2</v>
      </c>
      <c r="CZ11" s="230"/>
      <c r="DA11" s="170"/>
      <c r="DB11" s="171">
        <v>1</v>
      </c>
      <c r="DC11" s="229">
        <v>1</v>
      </c>
      <c r="DD11" s="230"/>
      <c r="DE11" s="170"/>
      <c r="DF11" s="171">
        <v>1</v>
      </c>
      <c r="DG11" s="229">
        <v>1</v>
      </c>
      <c r="DH11" s="230"/>
      <c r="DI11" s="170"/>
      <c r="DJ11" s="235"/>
      <c r="DK11" s="229"/>
      <c r="DL11" s="230"/>
      <c r="DM11" s="170"/>
      <c r="DN11" s="171">
        <v>1</v>
      </c>
      <c r="DO11" s="229">
        <v>1</v>
      </c>
      <c r="DP11" s="230"/>
      <c r="DQ11" s="170"/>
      <c r="DR11" s="171">
        <v>1</v>
      </c>
      <c r="DS11" s="229">
        <v>1</v>
      </c>
      <c r="DT11" s="230"/>
      <c r="DU11" s="170"/>
      <c r="DV11" s="171">
        <v>1</v>
      </c>
      <c r="DW11" s="229">
        <v>1</v>
      </c>
      <c r="DX11" s="230"/>
      <c r="DY11" s="170"/>
      <c r="DZ11" s="192">
        <f t="shared" si="0"/>
        <v>27</v>
      </c>
      <c r="EA11" s="199">
        <f t="shared" si="0"/>
        <v>35</v>
      </c>
      <c r="EB11" s="199">
        <f t="shared" si="0"/>
        <v>0</v>
      </c>
      <c r="EC11" s="200">
        <f t="shared" si="0"/>
        <v>0</v>
      </c>
      <c r="ED11" s="76"/>
    </row>
    <row r="12" spans="1:134" s="87" customFormat="1" ht="58.5" customHeight="1" x14ac:dyDescent="0.25">
      <c r="A12" s="222">
        <v>9</v>
      </c>
      <c r="B12" s="513" t="s">
        <v>952</v>
      </c>
      <c r="C12" s="389" t="s">
        <v>35</v>
      </c>
      <c r="D12" s="387" t="s">
        <v>2332</v>
      </c>
      <c r="E12" s="196">
        <v>20</v>
      </c>
      <c r="F12" s="235">
        <v>1</v>
      </c>
      <c r="G12" s="229">
        <v>1</v>
      </c>
      <c r="H12" s="230"/>
      <c r="I12" s="170"/>
      <c r="J12" s="235">
        <v>1</v>
      </c>
      <c r="K12" s="229">
        <v>1</v>
      </c>
      <c r="L12" s="230"/>
      <c r="M12" s="170"/>
      <c r="N12" s="235">
        <v>1</v>
      </c>
      <c r="O12" s="229">
        <v>1</v>
      </c>
      <c r="P12" s="230"/>
      <c r="Q12" s="170"/>
      <c r="R12" s="235">
        <v>1</v>
      </c>
      <c r="S12" s="229">
        <v>1</v>
      </c>
      <c r="T12" s="230"/>
      <c r="U12" s="170"/>
      <c r="V12" s="235">
        <v>1</v>
      </c>
      <c r="W12" s="229">
        <v>1</v>
      </c>
      <c r="X12" s="230"/>
      <c r="Y12" s="170"/>
      <c r="Z12" s="235">
        <v>1</v>
      </c>
      <c r="AA12" s="229">
        <v>1</v>
      </c>
      <c r="AB12" s="230"/>
      <c r="AC12" s="170"/>
      <c r="AD12" s="235"/>
      <c r="AE12" s="229"/>
      <c r="AF12" s="230"/>
      <c r="AG12" s="170"/>
      <c r="AH12" s="171">
        <v>1</v>
      </c>
      <c r="AI12" s="229">
        <v>1</v>
      </c>
      <c r="AJ12" s="230"/>
      <c r="AK12" s="170"/>
      <c r="AL12" s="171">
        <v>1</v>
      </c>
      <c r="AM12" s="229">
        <v>1</v>
      </c>
      <c r="AN12" s="230"/>
      <c r="AO12" s="170"/>
      <c r="AP12" s="171">
        <v>1</v>
      </c>
      <c r="AQ12" s="229">
        <v>1</v>
      </c>
      <c r="AR12" s="230"/>
      <c r="AS12" s="170"/>
      <c r="AT12" s="171">
        <v>1</v>
      </c>
      <c r="AU12" s="229">
        <v>1</v>
      </c>
      <c r="AV12" s="230"/>
      <c r="AW12" s="170"/>
      <c r="AX12" s="171">
        <v>1</v>
      </c>
      <c r="AY12" s="229">
        <v>1</v>
      </c>
      <c r="AZ12" s="230"/>
      <c r="BA12" s="170"/>
      <c r="BB12" s="171">
        <v>1</v>
      </c>
      <c r="BC12" s="229">
        <v>1</v>
      </c>
      <c r="BD12" s="230"/>
      <c r="BE12" s="170"/>
      <c r="BF12" s="235"/>
      <c r="BG12" s="229"/>
      <c r="BH12" s="230"/>
      <c r="BI12" s="170"/>
      <c r="BJ12" s="171">
        <v>1</v>
      </c>
      <c r="BK12" s="229">
        <v>1</v>
      </c>
      <c r="BL12" s="230"/>
      <c r="BM12" s="170"/>
      <c r="BN12" s="171">
        <v>1</v>
      </c>
      <c r="BO12" s="229">
        <v>1</v>
      </c>
      <c r="BP12" s="230"/>
      <c r="BQ12" s="170"/>
      <c r="BR12" s="171">
        <v>1</v>
      </c>
      <c r="BS12" s="229">
        <v>1</v>
      </c>
      <c r="BT12" s="230"/>
      <c r="BU12" s="170"/>
      <c r="BV12" s="171">
        <v>1</v>
      </c>
      <c r="BW12" s="229">
        <v>1</v>
      </c>
      <c r="BX12" s="230"/>
      <c r="BY12" s="170"/>
      <c r="BZ12" s="171">
        <v>1</v>
      </c>
      <c r="CA12" s="229">
        <v>1</v>
      </c>
      <c r="CB12" s="230"/>
      <c r="CC12" s="170"/>
      <c r="CD12" s="171">
        <v>1</v>
      </c>
      <c r="CE12" s="229">
        <v>1</v>
      </c>
      <c r="CF12" s="230"/>
      <c r="CG12" s="170"/>
      <c r="CH12" s="235"/>
      <c r="CI12" s="229"/>
      <c r="CJ12" s="230"/>
      <c r="CK12" s="170"/>
      <c r="CL12" s="171">
        <v>1</v>
      </c>
      <c r="CM12" s="229">
        <v>1</v>
      </c>
      <c r="CN12" s="230"/>
      <c r="CO12" s="170"/>
      <c r="CP12" s="171">
        <v>1</v>
      </c>
      <c r="CQ12" s="229">
        <v>1</v>
      </c>
      <c r="CR12" s="230"/>
      <c r="CS12" s="170"/>
      <c r="CT12" s="171">
        <v>1</v>
      </c>
      <c r="CU12" s="229">
        <v>1</v>
      </c>
      <c r="CV12" s="230"/>
      <c r="CW12" s="170"/>
      <c r="CX12" s="171">
        <v>1</v>
      </c>
      <c r="CY12" s="229">
        <v>1</v>
      </c>
      <c r="CZ12" s="230"/>
      <c r="DA12" s="170"/>
      <c r="DB12" s="171">
        <v>1</v>
      </c>
      <c r="DC12" s="229">
        <v>1</v>
      </c>
      <c r="DD12" s="230"/>
      <c r="DE12" s="170"/>
      <c r="DF12" s="171">
        <v>1</v>
      </c>
      <c r="DG12" s="229">
        <v>1</v>
      </c>
      <c r="DH12" s="230"/>
      <c r="DI12" s="170"/>
      <c r="DJ12" s="235"/>
      <c r="DK12" s="229"/>
      <c r="DL12" s="230"/>
      <c r="DM12" s="170"/>
      <c r="DN12" s="171">
        <v>1</v>
      </c>
      <c r="DO12" s="229">
        <v>1</v>
      </c>
      <c r="DP12" s="230"/>
      <c r="DQ12" s="170"/>
      <c r="DR12" s="171">
        <v>1</v>
      </c>
      <c r="DS12" s="229">
        <v>1</v>
      </c>
      <c r="DT12" s="230"/>
      <c r="DU12" s="170"/>
      <c r="DV12" s="171">
        <v>1</v>
      </c>
      <c r="DW12" s="229">
        <v>1</v>
      </c>
      <c r="DX12" s="230"/>
      <c r="DY12" s="170"/>
      <c r="DZ12" s="192">
        <f t="shared" si="0"/>
        <v>27</v>
      </c>
      <c r="EA12" s="199">
        <f t="shared" si="0"/>
        <v>27</v>
      </c>
      <c r="EB12" s="199">
        <f t="shared" si="0"/>
        <v>0</v>
      </c>
      <c r="EC12" s="200">
        <f t="shared" si="0"/>
        <v>0</v>
      </c>
      <c r="ED12" s="76"/>
    </row>
    <row r="13" spans="1:134" s="87" customFormat="1" ht="45" customHeight="1" x14ac:dyDescent="0.25">
      <c r="A13" s="222">
        <v>10</v>
      </c>
      <c r="B13" s="513" t="s">
        <v>953</v>
      </c>
      <c r="C13" s="389" t="s">
        <v>189</v>
      </c>
      <c r="D13" s="387" t="s">
        <v>2333</v>
      </c>
      <c r="E13" s="196">
        <v>20</v>
      </c>
      <c r="F13" s="235">
        <v>1</v>
      </c>
      <c r="G13" s="229">
        <v>1</v>
      </c>
      <c r="H13" s="230"/>
      <c r="I13" s="170"/>
      <c r="J13" s="235">
        <v>1</v>
      </c>
      <c r="K13" s="229">
        <v>1</v>
      </c>
      <c r="L13" s="230"/>
      <c r="M13" s="170"/>
      <c r="N13" s="235">
        <v>1</v>
      </c>
      <c r="O13" s="229">
        <v>1</v>
      </c>
      <c r="P13" s="230"/>
      <c r="Q13" s="170"/>
      <c r="R13" s="235">
        <v>1</v>
      </c>
      <c r="S13" s="229">
        <v>1</v>
      </c>
      <c r="T13" s="230"/>
      <c r="U13" s="170"/>
      <c r="V13" s="235"/>
      <c r="W13" s="229">
        <v>1</v>
      </c>
      <c r="X13" s="230"/>
      <c r="Y13" s="170"/>
      <c r="Z13" s="235"/>
      <c r="AA13" s="229">
        <v>1</v>
      </c>
      <c r="AB13" s="230"/>
      <c r="AC13" s="170"/>
      <c r="AD13" s="235"/>
      <c r="AE13" s="229"/>
      <c r="AF13" s="230"/>
      <c r="AG13" s="170"/>
      <c r="AH13" s="171"/>
      <c r="AI13" s="229">
        <v>1</v>
      </c>
      <c r="AJ13" s="230"/>
      <c r="AK13" s="170"/>
      <c r="AL13" s="171">
        <v>1</v>
      </c>
      <c r="AM13" s="229">
        <v>1</v>
      </c>
      <c r="AN13" s="230"/>
      <c r="AO13" s="170"/>
      <c r="AP13" s="171">
        <v>1</v>
      </c>
      <c r="AQ13" s="229">
        <v>1</v>
      </c>
      <c r="AR13" s="230"/>
      <c r="AS13" s="170"/>
      <c r="AT13" s="171">
        <v>1</v>
      </c>
      <c r="AU13" s="229">
        <v>1</v>
      </c>
      <c r="AV13" s="230"/>
      <c r="AW13" s="170"/>
      <c r="AX13" s="171">
        <v>1</v>
      </c>
      <c r="AY13" s="229">
        <v>1</v>
      </c>
      <c r="AZ13" s="230"/>
      <c r="BA13" s="170"/>
      <c r="BB13" s="171">
        <v>1</v>
      </c>
      <c r="BC13" s="229">
        <v>1</v>
      </c>
      <c r="BD13" s="230"/>
      <c r="BE13" s="170"/>
      <c r="BF13" s="235"/>
      <c r="BG13" s="229"/>
      <c r="BH13" s="230"/>
      <c r="BI13" s="170"/>
      <c r="BJ13" s="171">
        <v>1</v>
      </c>
      <c r="BK13" s="229">
        <v>1</v>
      </c>
      <c r="BL13" s="230"/>
      <c r="BM13" s="170"/>
      <c r="BN13" s="171">
        <v>1</v>
      </c>
      <c r="BO13" s="229">
        <v>1</v>
      </c>
      <c r="BP13" s="230"/>
      <c r="BQ13" s="170"/>
      <c r="BR13" s="171">
        <v>1</v>
      </c>
      <c r="BS13" s="229">
        <v>1</v>
      </c>
      <c r="BT13" s="230"/>
      <c r="BU13" s="170"/>
      <c r="BV13" s="171">
        <v>1</v>
      </c>
      <c r="BW13" s="229">
        <v>1</v>
      </c>
      <c r="BX13" s="230"/>
      <c r="BY13" s="170"/>
      <c r="BZ13" s="171">
        <v>1</v>
      </c>
      <c r="CA13" s="229">
        <v>1</v>
      </c>
      <c r="CB13" s="230"/>
      <c r="CC13" s="170"/>
      <c r="CD13" s="171">
        <v>1</v>
      </c>
      <c r="CE13" s="229">
        <v>1</v>
      </c>
      <c r="CF13" s="230"/>
      <c r="CG13" s="170"/>
      <c r="CH13" s="235"/>
      <c r="CI13" s="229"/>
      <c r="CJ13" s="230"/>
      <c r="CK13" s="170"/>
      <c r="CL13" s="171">
        <v>1</v>
      </c>
      <c r="CM13" s="229">
        <v>1</v>
      </c>
      <c r="CN13" s="230"/>
      <c r="CO13" s="170"/>
      <c r="CP13" s="171">
        <v>1</v>
      </c>
      <c r="CQ13" s="229">
        <v>1</v>
      </c>
      <c r="CR13" s="230"/>
      <c r="CS13" s="170"/>
      <c r="CT13" s="171">
        <v>1</v>
      </c>
      <c r="CU13" s="229">
        <v>1</v>
      </c>
      <c r="CV13" s="230"/>
      <c r="CW13" s="170"/>
      <c r="CX13" s="171">
        <v>1</v>
      </c>
      <c r="CY13" s="229">
        <v>1</v>
      </c>
      <c r="CZ13" s="230"/>
      <c r="DA13" s="170"/>
      <c r="DB13" s="171">
        <v>1</v>
      </c>
      <c r="DC13" s="229">
        <v>1</v>
      </c>
      <c r="DD13" s="230"/>
      <c r="DE13" s="170"/>
      <c r="DF13" s="171">
        <v>1</v>
      </c>
      <c r="DG13" s="229">
        <v>1</v>
      </c>
      <c r="DH13" s="230"/>
      <c r="DI13" s="170"/>
      <c r="DJ13" s="235"/>
      <c r="DK13" s="229"/>
      <c r="DL13" s="230"/>
      <c r="DM13" s="170"/>
      <c r="DN13" s="171">
        <v>1</v>
      </c>
      <c r="DO13" s="229">
        <v>1</v>
      </c>
      <c r="DP13" s="230"/>
      <c r="DQ13" s="170"/>
      <c r="DR13" s="171">
        <v>1</v>
      </c>
      <c r="DS13" s="229">
        <v>1</v>
      </c>
      <c r="DT13" s="230"/>
      <c r="DU13" s="170"/>
      <c r="DV13" s="171">
        <v>1</v>
      </c>
      <c r="DW13" s="229">
        <v>1</v>
      </c>
      <c r="DX13" s="230"/>
      <c r="DY13" s="170"/>
      <c r="DZ13" s="192">
        <f t="shared" si="0"/>
        <v>24</v>
      </c>
      <c r="EA13" s="199">
        <f t="shared" si="0"/>
        <v>27</v>
      </c>
      <c r="EB13" s="199">
        <f t="shared" si="0"/>
        <v>0</v>
      </c>
      <c r="EC13" s="200">
        <f t="shared" si="0"/>
        <v>0</v>
      </c>
      <c r="ED13" s="76"/>
    </row>
    <row r="14" spans="1:134" s="87" customFormat="1" ht="45" customHeight="1" x14ac:dyDescent="0.25">
      <c r="A14" s="222">
        <v>11</v>
      </c>
      <c r="B14" s="513" t="s">
        <v>954</v>
      </c>
      <c r="C14" s="389" t="s">
        <v>955</v>
      </c>
      <c r="D14" s="387" t="s">
        <v>2334</v>
      </c>
      <c r="E14" s="196">
        <v>20</v>
      </c>
      <c r="F14" s="235"/>
      <c r="G14" s="229">
        <v>1</v>
      </c>
      <c r="H14" s="230"/>
      <c r="I14" s="170"/>
      <c r="J14" s="235"/>
      <c r="K14" s="229">
        <v>1</v>
      </c>
      <c r="L14" s="230"/>
      <c r="M14" s="170"/>
      <c r="N14" s="235"/>
      <c r="O14" s="229">
        <v>1</v>
      </c>
      <c r="P14" s="230"/>
      <c r="Q14" s="170"/>
      <c r="R14" s="235"/>
      <c r="S14" s="229">
        <v>1</v>
      </c>
      <c r="T14" s="230"/>
      <c r="U14" s="170"/>
      <c r="V14" s="235"/>
      <c r="W14" s="229">
        <v>1</v>
      </c>
      <c r="X14" s="230"/>
      <c r="Y14" s="170"/>
      <c r="Z14" s="235"/>
      <c r="AA14" s="229">
        <v>1</v>
      </c>
      <c r="AB14" s="230"/>
      <c r="AC14" s="170"/>
      <c r="AD14" s="235"/>
      <c r="AE14" s="229"/>
      <c r="AF14" s="230"/>
      <c r="AG14" s="170"/>
      <c r="AH14" s="171"/>
      <c r="AI14" s="229">
        <v>1</v>
      </c>
      <c r="AJ14" s="230"/>
      <c r="AK14" s="170"/>
      <c r="AL14" s="171"/>
      <c r="AM14" s="229">
        <v>1</v>
      </c>
      <c r="AN14" s="230"/>
      <c r="AO14" s="170"/>
      <c r="AP14" s="171"/>
      <c r="AQ14" s="229">
        <v>1</v>
      </c>
      <c r="AR14" s="230"/>
      <c r="AS14" s="170"/>
      <c r="AT14" s="171"/>
      <c r="AU14" s="229">
        <v>1</v>
      </c>
      <c r="AV14" s="230"/>
      <c r="AW14" s="170"/>
      <c r="AX14" s="171"/>
      <c r="AY14" s="229">
        <v>1</v>
      </c>
      <c r="AZ14" s="230"/>
      <c r="BA14" s="170"/>
      <c r="BB14" s="171"/>
      <c r="BC14" s="229">
        <v>1</v>
      </c>
      <c r="BD14" s="230"/>
      <c r="BE14" s="170"/>
      <c r="BF14" s="235"/>
      <c r="BG14" s="229"/>
      <c r="BH14" s="230"/>
      <c r="BI14" s="170"/>
      <c r="BJ14" s="171"/>
      <c r="BK14" s="229">
        <v>1</v>
      </c>
      <c r="BL14" s="230"/>
      <c r="BM14" s="170"/>
      <c r="BN14" s="171"/>
      <c r="BO14" s="229">
        <v>1</v>
      </c>
      <c r="BP14" s="230"/>
      <c r="BQ14" s="170"/>
      <c r="BR14" s="171">
        <v>1</v>
      </c>
      <c r="BS14" s="229">
        <v>1</v>
      </c>
      <c r="BT14" s="230"/>
      <c r="BU14" s="170"/>
      <c r="BV14" s="171">
        <v>1</v>
      </c>
      <c r="BW14" s="229">
        <v>1</v>
      </c>
      <c r="BX14" s="230"/>
      <c r="BY14" s="170"/>
      <c r="BZ14" s="171">
        <v>1</v>
      </c>
      <c r="CA14" s="229">
        <v>1</v>
      </c>
      <c r="CB14" s="230"/>
      <c r="CC14" s="170"/>
      <c r="CD14" s="171">
        <v>1</v>
      </c>
      <c r="CE14" s="229">
        <v>1</v>
      </c>
      <c r="CF14" s="230"/>
      <c r="CG14" s="170"/>
      <c r="CH14" s="235"/>
      <c r="CI14" s="229"/>
      <c r="CJ14" s="230"/>
      <c r="CK14" s="170"/>
      <c r="CL14" s="171">
        <v>1</v>
      </c>
      <c r="CM14" s="229">
        <v>1</v>
      </c>
      <c r="CN14" s="230"/>
      <c r="CO14" s="170"/>
      <c r="CP14" s="171">
        <v>1</v>
      </c>
      <c r="CQ14" s="229">
        <v>1</v>
      </c>
      <c r="CR14" s="230"/>
      <c r="CS14" s="170"/>
      <c r="CT14" s="171">
        <v>1</v>
      </c>
      <c r="CU14" s="229">
        <v>1</v>
      </c>
      <c r="CV14" s="230"/>
      <c r="CW14" s="170"/>
      <c r="CX14" s="171">
        <v>1</v>
      </c>
      <c r="CY14" s="229">
        <v>1</v>
      </c>
      <c r="CZ14" s="230"/>
      <c r="DA14" s="170"/>
      <c r="DB14" s="171">
        <v>1</v>
      </c>
      <c r="DC14" s="229">
        <v>1</v>
      </c>
      <c r="DD14" s="230"/>
      <c r="DE14" s="170"/>
      <c r="DF14" s="171">
        <v>1</v>
      </c>
      <c r="DG14" s="229">
        <v>1</v>
      </c>
      <c r="DH14" s="230"/>
      <c r="DI14" s="170"/>
      <c r="DJ14" s="235"/>
      <c r="DK14" s="229"/>
      <c r="DL14" s="230"/>
      <c r="DM14" s="170"/>
      <c r="DN14" s="171">
        <v>1</v>
      </c>
      <c r="DO14" s="229">
        <v>1</v>
      </c>
      <c r="DP14" s="230"/>
      <c r="DQ14" s="170"/>
      <c r="DR14" s="171">
        <v>1</v>
      </c>
      <c r="DS14" s="229">
        <v>1</v>
      </c>
      <c r="DT14" s="230"/>
      <c r="DU14" s="170"/>
      <c r="DV14" s="171">
        <v>1</v>
      </c>
      <c r="DW14" s="229">
        <v>1</v>
      </c>
      <c r="DX14" s="230"/>
      <c r="DY14" s="170"/>
      <c r="DZ14" s="192">
        <f t="shared" si="0"/>
        <v>13</v>
      </c>
      <c r="EA14" s="199">
        <f t="shared" si="0"/>
        <v>27</v>
      </c>
      <c r="EB14" s="199">
        <f t="shared" si="0"/>
        <v>0</v>
      </c>
      <c r="EC14" s="200">
        <f t="shared" si="0"/>
        <v>0</v>
      </c>
      <c r="ED14" s="76"/>
    </row>
    <row r="15" spans="1:134" s="87" customFormat="1" ht="43.5" customHeight="1" x14ac:dyDescent="0.25">
      <c r="A15" s="222">
        <v>12</v>
      </c>
      <c r="B15" s="513" t="s">
        <v>976</v>
      </c>
      <c r="C15" s="389" t="s">
        <v>977</v>
      </c>
      <c r="D15" s="390" t="s">
        <v>2335</v>
      </c>
      <c r="E15" s="196">
        <v>20</v>
      </c>
      <c r="F15" s="235">
        <v>1</v>
      </c>
      <c r="G15" s="229">
        <v>1</v>
      </c>
      <c r="H15" s="230"/>
      <c r="I15" s="170"/>
      <c r="J15" s="235">
        <v>1</v>
      </c>
      <c r="K15" s="229">
        <v>1</v>
      </c>
      <c r="L15" s="230"/>
      <c r="M15" s="170"/>
      <c r="N15" s="235">
        <v>1</v>
      </c>
      <c r="O15" s="229">
        <v>1</v>
      </c>
      <c r="P15" s="230"/>
      <c r="Q15" s="170"/>
      <c r="R15" s="235">
        <v>1</v>
      </c>
      <c r="S15" s="229">
        <v>1</v>
      </c>
      <c r="T15" s="230"/>
      <c r="U15" s="170"/>
      <c r="V15" s="235">
        <v>1</v>
      </c>
      <c r="W15" s="229">
        <v>1</v>
      </c>
      <c r="X15" s="230"/>
      <c r="Y15" s="170"/>
      <c r="Z15" s="235">
        <v>1</v>
      </c>
      <c r="AA15" s="229">
        <v>1</v>
      </c>
      <c r="AB15" s="230"/>
      <c r="AC15" s="170"/>
      <c r="AD15" s="235"/>
      <c r="AE15" s="229"/>
      <c r="AF15" s="230"/>
      <c r="AG15" s="170"/>
      <c r="AH15" s="171">
        <v>1</v>
      </c>
      <c r="AI15" s="229">
        <v>1</v>
      </c>
      <c r="AJ15" s="230"/>
      <c r="AK15" s="170"/>
      <c r="AL15" s="171">
        <v>1</v>
      </c>
      <c r="AM15" s="229">
        <v>1</v>
      </c>
      <c r="AN15" s="230"/>
      <c r="AO15" s="170"/>
      <c r="AP15" s="171">
        <v>1</v>
      </c>
      <c r="AQ15" s="229">
        <v>1</v>
      </c>
      <c r="AR15" s="230"/>
      <c r="AS15" s="170"/>
      <c r="AT15" s="171">
        <v>1</v>
      </c>
      <c r="AU15" s="229">
        <v>1</v>
      </c>
      <c r="AV15" s="230"/>
      <c r="AW15" s="170"/>
      <c r="AX15" s="171">
        <v>1</v>
      </c>
      <c r="AY15" s="229">
        <v>1</v>
      </c>
      <c r="AZ15" s="230"/>
      <c r="BA15" s="170"/>
      <c r="BB15" s="171">
        <v>1</v>
      </c>
      <c r="BC15" s="229">
        <v>1</v>
      </c>
      <c r="BD15" s="230"/>
      <c r="BE15" s="170"/>
      <c r="BF15" s="235"/>
      <c r="BG15" s="229"/>
      <c r="BH15" s="230"/>
      <c r="BI15" s="170"/>
      <c r="BJ15" s="171">
        <v>1</v>
      </c>
      <c r="BK15" s="229">
        <v>1</v>
      </c>
      <c r="BL15" s="230"/>
      <c r="BM15" s="170"/>
      <c r="BN15" s="171">
        <v>1</v>
      </c>
      <c r="BO15" s="229">
        <v>1</v>
      </c>
      <c r="BP15" s="230"/>
      <c r="BQ15" s="170"/>
      <c r="BR15" s="171">
        <v>1</v>
      </c>
      <c r="BS15" s="229">
        <v>1</v>
      </c>
      <c r="BT15" s="230"/>
      <c r="BU15" s="170"/>
      <c r="BV15" s="171">
        <v>1</v>
      </c>
      <c r="BW15" s="229">
        <v>1</v>
      </c>
      <c r="BX15" s="230"/>
      <c r="BY15" s="170"/>
      <c r="BZ15" s="171">
        <v>1</v>
      </c>
      <c r="CA15" s="229">
        <v>1</v>
      </c>
      <c r="CB15" s="230"/>
      <c r="CC15" s="170"/>
      <c r="CD15" s="171">
        <v>1</v>
      </c>
      <c r="CE15" s="229">
        <v>1</v>
      </c>
      <c r="CF15" s="230"/>
      <c r="CG15" s="170"/>
      <c r="CH15" s="235"/>
      <c r="CI15" s="229"/>
      <c r="CJ15" s="230"/>
      <c r="CK15" s="170"/>
      <c r="CL15" s="171">
        <v>1</v>
      </c>
      <c r="CM15" s="229">
        <v>1</v>
      </c>
      <c r="CN15" s="230"/>
      <c r="CO15" s="170"/>
      <c r="CP15" s="171">
        <v>1</v>
      </c>
      <c r="CQ15" s="229">
        <v>1</v>
      </c>
      <c r="CR15" s="230"/>
      <c r="CS15" s="170"/>
      <c r="CT15" s="171">
        <v>1</v>
      </c>
      <c r="CU15" s="229">
        <v>1</v>
      </c>
      <c r="CV15" s="230"/>
      <c r="CW15" s="170"/>
      <c r="CX15" s="171">
        <v>1</v>
      </c>
      <c r="CY15" s="229">
        <v>1</v>
      </c>
      <c r="CZ15" s="230"/>
      <c r="DA15" s="170"/>
      <c r="DB15" s="171">
        <v>1</v>
      </c>
      <c r="DC15" s="229">
        <v>1</v>
      </c>
      <c r="DD15" s="230"/>
      <c r="DE15" s="170"/>
      <c r="DF15" s="171">
        <v>1</v>
      </c>
      <c r="DG15" s="229">
        <v>1</v>
      </c>
      <c r="DH15" s="230"/>
      <c r="DI15" s="170"/>
      <c r="DJ15" s="235"/>
      <c r="DK15" s="229"/>
      <c r="DL15" s="230"/>
      <c r="DM15" s="170"/>
      <c r="DN15" s="171">
        <v>1</v>
      </c>
      <c r="DO15" s="229">
        <v>1</v>
      </c>
      <c r="DP15" s="230"/>
      <c r="DQ15" s="170"/>
      <c r="DR15" s="171">
        <v>1</v>
      </c>
      <c r="DS15" s="229">
        <v>1</v>
      </c>
      <c r="DT15" s="230"/>
      <c r="DU15" s="170"/>
      <c r="DV15" s="171">
        <v>1</v>
      </c>
      <c r="DW15" s="229">
        <v>1</v>
      </c>
      <c r="DX15" s="230"/>
      <c r="DY15" s="170"/>
      <c r="DZ15" s="192">
        <f t="shared" si="0"/>
        <v>27</v>
      </c>
      <c r="EA15" s="199">
        <f t="shared" si="0"/>
        <v>27</v>
      </c>
      <c r="EB15" s="199">
        <f t="shared" si="0"/>
        <v>0</v>
      </c>
      <c r="EC15" s="200">
        <f t="shared" si="0"/>
        <v>0</v>
      </c>
      <c r="ED15" s="76"/>
    </row>
    <row r="16" spans="1:134" s="87" customFormat="1" ht="34.5" customHeight="1" x14ac:dyDescent="0.25">
      <c r="A16" s="222">
        <v>13</v>
      </c>
      <c r="B16" s="513" t="s">
        <v>956</v>
      </c>
      <c r="C16" s="389" t="s">
        <v>957</v>
      </c>
      <c r="D16" s="387" t="s">
        <v>2866</v>
      </c>
      <c r="E16" s="196">
        <v>20</v>
      </c>
      <c r="F16" s="235">
        <v>1</v>
      </c>
      <c r="G16" s="229">
        <v>1</v>
      </c>
      <c r="H16" s="230"/>
      <c r="I16" s="170"/>
      <c r="J16" s="235">
        <v>1</v>
      </c>
      <c r="K16" s="229">
        <v>1</v>
      </c>
      <c r="L16" s="230"/>
      <c r="M16" s="170"/>
      <c r="N16" s="235">
        <v>1</v>
      </c>
      <c r="O16" s="229">
        <v>1</v>
      </c>
      <c r="P16" s="230"/>
      <c r="Q16" s="170"/>
      <c r="R16" s="235">
        <v>1</v>
      </c>
      <c r="S16" s="229">
        <v>1</v>
      </c>
      <c r="T16" s="230"/>
      <c r="U16" s="170"/>
      <c r="V16" s="235"/>
      <c r="W16" s="229">
        <v>1</v>
      </c>
      <c r="X16" s="230"/>
      <c r="Y16" s="170"/>
      <c r="Z16" s="235"/>
      <c r="AA16" s="229">
        <v>1</v>
      </c>
      <c r="AB16" s="230"/>
      <c r="AC16" s="170"/>
      <c r="AD16" s="235"/>
      <c r="AE16" s="229"/>
      <c r="AF16" s="230"/>
      <c r="AG16" s="170"/>
      <c r="AH16" s="171"/>
      <c r="AI16" s="229">
        <v>1</v>
      </c>
      <c r="AJ16" s="230"/>
      <c r="AK16" s="170"/>
      <c r="AL16" s="171"/>
      <c r="AM16" s="229">
        <v>1</v>
      </c>
      <c r="AN16" s="230"/>
      <c r="AO16" s="170"/>
      <c r="AP16" s="171"/>
      <c r="AQ16" s="229">
        <v>1</v>
      </c>
      <c r="AR16" s="230"/>
      <c r="AS16" s="170"/>
      <c r="AT16" s="171"/>
      <c r="AU16" s="229">
        <v>1</v>
      </c>
      <c r="AV16" s="230"/>
      <c r="AW16" s="170"/>
      <c r="AX16" s="171"/>
      <c r="AY16" s="229">
        <v>1</v>
      </c>
      <c r="AZ16" s="230"/>
      <c r="BA16" s="170"/>
      <c r="BB16" s="171"/>
      <c r="BC16" s="229">
        <v>1</v>
      </c>
      <c r="BD16" s="230"/>
      <c r="BE16" s="170"/>
      <c r="BF16" s="235"/>
      <c r="BG16" s="229"/>
      <c r="BH16" s="230"/>
      <c r="BI16" s="170"/>
      <c r="BJ16" s="171"/>
      <c r="BK16" s="229">
        <v>1</v>
      </c>
      <c r="BL16" s="230"/>
      <c r="BM16" s="170"/>
      <c r="BN16" s="171"/>
      <c r="BO16" s="229">
        <v>1</v>
      </c>
      <c r="BP16" s="230"/>
      <c r="BQ16" s="170"/>
      <c r="BR16" s="171"/>
      <c r="BS16" s="229">
        <v>1</v>
      </c>
      <c r="BT16" s="230"/>
      <c r="BU16" s="170"/>
      <c r="BV16" s="171"/>
      <c r="BW16" s="229">
        <v>1</v>
      </c>
      <c r="BX16" s="230"/>
      <c r="BY16" s="170"/>
      <c r="BZ16" s="171"/>
      <c r="CA16" s="229">
        <v>1</v>
      </c>
      <c r="CB16" s="230"/>
      <c r="CC16" s="170"/>
      <c r="CD16" s="171"/>
      <c r="CE16" s="229">
        <v>1</v>
      </c>
      <c r="CF16" s="230"/>
      <c r="CG16" s="170"/>
      <c r="CH16" s="235"/>
      <c r="CI16" s="229"/>
      <c r="CJ16" s="230"/>
      <c r="CK16" s="170"/>
      <c r="CL16" s="171"/>
      <c r="CM16" s="229">
        <v>1</v>
      </c>
      <c r="CN16" s="230"/>
      <c r="CO16" s="170"/>
      <c r="CP16" s="171"/>
      <c r="CQ16" s="229">
        <v>1</v>
      </c>
      <c r="CR16" s="230"/>
      <c r="CS16" s="170"/>
      <c r="CT16" s="171"/>
      <c r="CU16" s="229">
        <v>1</v>
      </c>
      <c r="CV16" s="230"/>
      <c r="CW16" s="170"/>
      <c r="CX16" s="171"/>
      <c r="CY16" s="229">
        <v>1</v>
      </c>
      <c r="CZ16" s="230"/>
      <c r="DA16" s="170"/>
      <c r="DB16" s="171"/>
      <c r="DC16" s="229">
        <v>1</v>
      </c>
      <c r="DD16" s="230"/>
      <c r="DE16" s="170"/>
      <c r="DF16" s="171"/>
      <c r="DG16" s="229">
        <v>1</v>
      </c>
      <c r="DH16" s="230"/>
      <c r="DI16" s="170"/>
      <c r="DJ16" s="235"/>
      <c r="DK16" s="229"/>
      <c r="DL16" s="230"/>
      <c r="DM16" s="170"/>
      <c r="DN16" s="171"/>
      <c r="DO16" s="229">
        <v>1</v>
      </c>
      <c r="DP16" s="230"/>
      <c r="DQ16" s="170"/>
      <c r="DR16" s="171"/>
      <c r="DS16" s="229">
        <v>1</v>
      </c>
      <c r="DT16" s="230"/>
      <c r="DU16" s="170"/>
      <c r="DV16" s="171"/>
      <c r="DW16" s="229">
        <v>1</v>
      </c>
      <c r="DX16" s="230"/>
      <c r="DY16" s="170"/>
      <c r="DZ16" s="192">
        <f t="shared" si="0"/>
        <v>4</v>
      </c>
      <c r="EA16" s="199">
        <f t="shared" si="0"/>
        <v>27</v>
      </c>
      <c r="EB16" s="199">
        <f t="shared" si="0"/>
        <v>0</v>
      </c>
      <c r="EC16" s="200">
        <f t="shared" si="0"/>
        <v>0</v>
      </c>
      <c r="ED16" s="76"/>
    </row>
    <row r="17" spans="1:257" s="87" customFormat="1" ht="31.5" customHeight="1" x14ac:dyDescent="0.25">
      <c r="A17" s="222">
        <v>14</v>
      </c>
      <c r="B17" s="513" t="s">
        <v>945</v>
      </c>
      <c r="C17" s="389" t="s">
        <v>946</v>
      </c>
      <c r="D17" s="387" t="s">
        <v>2336</v>
      </c>
      <c r="E17" s="196">
        <v>20</v>
      </c>
      <c r="F17" s="235">
        <v>1</v>
      </c>
      <c r="G17" s="229">
        <v>1</v>
      </c>
      <c r="H17" s="230"/>
      <c r="I17" s="170"/>
      <c r="J17" s="235">
        <v>1</v>
      </c>
      <c r="K17" s="229">
        <v>1</v>
      </c>
      <c r="L17" s="230"/>
      <c r="M17" s="170"/>
      <c r="N17" s="235">
        <v>1</v>
      </c>
      <c r="O17" s="229">
        <v>1</v>
      </c>
      <c r="P17" s="230"/>
      <c r="Q17" s="170"/>
      <c r="R17" s="235">
        <v>1</v>
      </c>
      <c r="S17" s="229">
        <v>1</v>
      </c>
      <c r="T17" s="230"/>
      <c r="U17" s="170"/>
      <c r="V17" s="235">
        <v>1</v>
      </c>
      <c r="W17" s="229">
        <v>1</v>
      </c>
      <c r="X17" s="230"/>
      <c r="Y17" s="170"/>
      <c r="Z17" s="235">
        <v>1</v>
      </c>
      <c r="AA17" s="229">
        <v>1</v>
      </c>
      <c r="AB17" s="230"/>
      <c r="AC17" s="170"/>
      <c r="AD17" s="235"/>
      <c r="AE17" s="229"/>
      <c r="AF17" s="230"/>
      <c r="AG17" s="170"/>
      <c r="AH17" s="171">
        <v>1</v>
      </c>
      <c r="AI17" s="229">
        <v>1</v>
      </c>
      <c r="AJ17" s="230"/>
      <c r="AK17" s="170"/>
      <c r="AL17" s="171">
        <v>1</v>
      </c>
      <c r="AM17" s="229">
        <v>1</v>
      </c>
      <c r="AN17" s="230"/>
      <c r="AO17" s="170"/>
      <c r="AP17" s="171">
        <v>1</v>
      </c>
      <c r="AQ17" s="229">
        <v>1</v>
      </c>
      <c r="AR17" s="230"/>
      <c r="AS17" s="170"/>
      <c r="AT17" s="171">
        <v>1</v>
      </c>
      <c r="AU17" s="229">
        <v>1</v>
      </c>
      <c r="AV17" s="230"/>
      <c r="AW17" s="170"/>
      <c r="AX17" s="171">
        <v>1</v>
      </c>
      <c r="AY17" s="229">
        <v>1</v>
      </c>
      <c r="AZ17" s="230"/>
      <c r="BA17" s="170"/>
      <c r="BB17" s="171">
        <v>1</v>
      </c>
      <c r="BC17" s="229">
        <v>1</v>
      </c>
      <c r="BD17" s="230"/>
      <c r="BE17" s="170"/>
      <c r="BF17" s="235"/>
      <c r="BG17" s="229"/>
      <c r="BH17" s="230"/>
      <c r="BI17" s="170"/>
      <c r="BJ17" s="171">
        <v>1</v>
      </c>
      <c r="BK17" s="229">
        <v>1</v>
      </c>
      <c r="BL17" s="230"/>
      <c r="BM17" s="170"/>
      <c r="BN17" s="171">
        <v>1</v>
      </c>
      <c r="BO17" s="229">
        <v>1</v>
      </c>
      <c r="BP17" s="230"/>
      <c r="BQ17" s="170"/>
      <c r="BR17" s="171">
        <v>1</v>
      </c>
      <c r="BS17" s="229">
        <v>1</v>
      </c>
      <c r="BT17" s="230"/>
      <c r="BU17" s="170"/>
      <c r="BV17" s="171">
        <v>1</v>
      </c>
      <c r="BW17" s="229">
        <v>1</v>
      </c>
      <c r="BX17" s="230"/>
      <c r="BY17" s="170"/>
      <c r="BZ17" s="171">
        <v>1</v>
      </c>
      <c r="CA17" s="229">
        <v>1</v>
      </c>
      <c r="CB17" s="230"/>
      <c r="CC17" s="170"/>
      <c r="CD17" s="171">
        <v>1</v>
      </c>
      <c r="CE17" s="229">
        <v>1</v>
      </c>
      <c r="CF17" s="230"/>
      <c r="CG17" s="170"/>
      <c r="CH17" s="235"/>
      <c r="CI17" s="229"/>
      <c r="CJ17" s="230"/>
      <c r="CK17" s="170"/>
      <c r="CL17" s="171">
        <v>1</v>
      </c>
      <c r="CM17" s="229">
        <v>1</v>
      </c>
      <c r="CN17" s="230"/>
      <c r="CO17" s="170"/>
      <c r="CP17" s="171">
        <v>1</v>
      </c>
      <c r="CQ17" s="229">
        <v>1</v>
      </c>
      <c r="CR17" s="230"/>
      <c r="CS17" s="170"/>
      <c r="CT17" s="171">
        <v>1</v>
      </c>
      <c r="CU17" s="229">
        <v>1</v>
      </c>
      <c r="CV17" s="230"/>
      <c r="CW17" s="170"/>
      <c r="CX17" s="171">
        <v>1</v>
      </c>
      <c r="CY17" s="229">
        <v>1</v>
      </c>
      <c r="CZ17" s="230"/>
      <c r="DA17" s="170"/>
      <c r="DB17" s="171">
        <v>1</v>
      </c>
      <c r="DC17" s="229">
        <v>1</v>
      </c>
      <c r="DD17" s="230"/>
      <c r="DE17" s="170"/>
      <c r="DF17" s="171">
        <v>1</v>
      </c>
      <c r="DG17" s="229">
        <v>1</v>
      </c>
      <c r="DH17" s="230"/>
      <c r="DI17" s="170"/>
      <c r="DJ17" s="235"/>
      <c r="DK17" s="229"/>
      <c r="DL17" s="230"/>
      <c r="DM17" s="170"/>
      <c r="DN17" s="171">
        <v>1</v>
      </c>
      <c r="DO17" s="229">
        <v>1</v>
      </c>
      <c r="DP17" s="230"/>
      <c r="DQ17" s="170"/>
      <c r="DR17" s="171">
        <v>1</v>
      </c>
      <c r="DS17" s="229">
        <v>1</v>
      </c>
      <c r="DT17" s="230"/>
      <c r="DU17" s="170"/>
      <c r="DV17" s="171">
        <v>1</v>
      </c>
      <c r="DW17" s="229">
        <v>1</v>
      </c>
      <c r="DX17" s="230"/>
      <c r="DY17" s="170"/>
      <c r="DZ17" s="192">
        <f t="shared" si="0"/>
        <v>27</v>
      </c>
      <c r="EA17" s="199">
        <f t="shared" si="0"/>
        <v>27</v>
      </c>
      <c r="EB17" s="199">
        <f t="shared" si="0"/>
        <v>0</v>
      </c>
      <c r="EC17" s="200">
        <f t="shared" si="0"/>
        <v>0</v>
      </c>
      <c r="ED17" s="76"/>
    </row>
    <row r="18" spans="1:257" s="87" customFormat="1" ht="52.5" customHeight="1" x14ac:dyDescent="0.25">
      <c r="A18" s="222">
        <v>15</v>
      </c>
      <c r="B18" s="513"/>
      <c r="C18" s="389" t="s">
        <v>2867</v>
      </c>
      <c r="D18" s="387" t="s">
        <v>2868</v>
      </c>
      <c r="E18" s="196">
        <v>10</v>
      </c>
      <c r="F18" s="235">
        <v>1</v>
      </c>
      <c r="G18" s="229">
        <v>1</v>
      </c>
      <c r="H18" s="230"/>
      <c r="I18" s="170"/>
      <c r="J18" s="235">
        <v>1</v>
      </c>
      <c r="K18" s="229">
        <v>1</v>
      </c>
      <c r="L18" s="230"/>
      <c r="M18" s="170"/>
      <c r="N18" s="235">
        <v>1</v>
      </c>
      <c r="O18" s="229">
        <v>1</v>
      </c>
      <c r="P18" s="230"/>
      <c r="Q18" s="170"/>
      <c r="R18" s="235">
        <v>1</v>
      </c>
      <c r="S18" s="229">
        <v>1</v>
      </c>
      <c r="T18" s="230"/>
      <c r="U18" s="170"/>
      <c r="V18" s="235">
        <v>1</v>
      </c>
      <c r="W18" s="229">
        <v>1</v>
      </c>
      <c r="X18" s="230"/>
      <c r="Y18" s="170"/>
      <c r="Z18" s="235">
        <v>1</v>
      </c>
      <c r="AA18" s="229">
        <v>1</v>
      </c>
      <c r="AB18" s="230"/>
      <c r="AC18" s="170"/>
      <c r="AD18" s="235"/>
      <c r="AE18" s="229"/>
      <c r="AF18" s="230"/>
      <c r="AG18" s="170"/>
      <c r="AH18" s="171">
        <v>1</v>
      </c>
      <c r="AI18" s="229">
        <v>1</v>
      </c>
      <c r="AJ18" s="230"/>
      <c r="AK18" s="170"/>
      <c r="AL18" s="171">
        <v>1</v>
      </c>
      <c r="AM18" s="229">
        <v>1</v>
      </c>
      <c r="AN18" s="230"/>
      <c r="AO18" s="170"/>
      <c r="AP18" s="171">
        <v>1</v>
      </c>
      <c r="AQ18" s="229">
        <v>1</v>
      </c>
      <c r="AR18" s="230"/>
      <c r="AS18" s="170"/>
      <c r="AT18" s="171">
        <v>1</v>
      </c>
      <c r="AU18" s="229">
        <v>1</v>
      </c>
      <c r="AV18" s="230"/>
      <c r="AW18" s="170"/>
      <c r="AX18" s="171">
        <v>1</v>
      </c>
      <c r="AY18" s="229">
        <v>1</v>
      </c>
      <c r="AZ18" s="230"/>
      <c r="BA18" s="170"/>
      <c r="BB18" s="171">
        <v>1</v>
      </c>
      <c r="BC18" s="229">
        <v>1</v>
      </c>
      <c r="BD18" s="230"/>
      <c r="BE18" s="170"/>
      <c r="BF18" s="235"/>
      <c r="BG18" s="229"/>
      <c r="BH18" s="230"/>
      <c r="BI18" s="170"/>
      <c r="BJ18" s="171">
        <v>1</v>
      </c>
      <c r="BK18" s="229">
        <v>1</v>
      </c>
      <c r="BL18" s="230"/>
      <c r="BM18" s="170"/>
      <c r="BN18" s="171">
        <v>1</v>
      </c>
      <c r="BO18" s="229">
        <v>1</v>
      </c>
      <c r="BP18" s="230"/>
      <c r="BQ18" s="170"/>
      <c r="BR18" s="171">
        <v>1</v>
      </c>
      <c r="BS18" s="229">
        <v>1</v>
      </c>
      <c r="BT18" s="230"/>
      <c r="BU18" s="170"/>
      <c r="BV18" s="171">
        <v>1</v>
      </c>
      <c r="BW18" s="229">
        <v>1</v>
      </c>
      <c r="BX18" s="230"/>
      <c r="BY18" s="170"/>
      <c r="BZ18" s="171">
        <v>1</v>
      </c>
      <c r="CA18" s="229">
        <v>1</v>
      </c>
      <c r="CB18" s="230"/>
      <c r="CC18" s="170"/>
      <c r="CD18" s="171">
        <v>1</v>
      </c>
      <c r="CE18" s="229">
        <v>1</v>
      </c>
      <c r="CF18" s="230"/>
      <c r="CG18" s="170"/>
      <c r="CH18" s="235"/>
      <c r="CI18" s="229"/>
      <c r="CJ18" s="230"/>
      <c r="CK18" s="170"/>
      <c r="CL18" s="171">
        <v>1</v>
      </c>
      <c r="CM18" s="229">
        <v>1</v>
      </c>
      <c r="CN18" s="230"/>
      <c r="CO18" s="170"/>
      <c r="CP18" s="171">
        <v>1</v>
      </c>
      <c r="CQ18" s="229">
        <v>1</v>
      </c>
      <c r="CR18" s="230"/>
      <c r="CS18" s="170"/>
      <c r="CT18" s="171">
        <v>1</v>
      </c>
      <c r="CU18" s="229">
        <v>1</v>
      </c>
      <c r="CV18" s="230"/>
      <c r="CW18" s="170"/>
      <c r="CX18" s="171">
        <v>1</v>
      </c>
      <c r="CY18" s="229">
        <v>1</v>
      </c>
      <c r="CZ18" s="230"/>
      <c r="DA18" s="170"/>
      <c r="DB18" s="171">
        <v>1</v>
      </c>
      <c r="DC18" s="229">
        <v>1</v>
      </c>
      <c r="DD18" s="230"/>
      <c r="DE18" s="170"/>
      <c r="DF18" s="171">
        <v>1</v>
      </c>
      <c r="DG18" s="229">
        <v>1</v>
      </c>
      <c r="DH18" s="230"/>
      <c r="DI18" s="170"/>
      <c r="DJ18" s="235"/>
      <c r="DK18" s="229"/>
      <c r="DL18" s="230"/>
      <c r="DM18" s="170"/>
      <c r="DN18" s="171">
        <v>1</v>
      </c>
      <c r="DO18" s="229">
        <v>1</v>
      </c>
      <c r="DP18" s="230"/>
      <c r="DQ18" s="170"/>
      <c r="DR18" s="171">
        <v>1</v>
      </c>
      <c r="DS18" s="229">
        <v>1</v>
      </c>
      <c r="DT18" s="230"/>
      <c r="DU18" s="170"/>
      <c r="DV18" s="171">
        <v>1</v>
      </c>
      <c r="DW18" s="229">
        <v>1</v>
      </c>
      <c r="DX18" s="230"/>
      <c r="DY18" s="170"/>
      <c r="DZ18" s="192">
        <f t="shared" si="0"/>
        <v>27</v>
      </c>
      <c r="EA18" s="199">
        <f t="shared" si="0"/>
        <v>27</v>
      </c>
      <c r="EB18" s="199">
        <f t="shared" si="0"/>
        <v>0</v>
      </c>
      <c r="EC18" s="200">
        <f t="shared" si="0"/>
        <v>0</v>
      </c>
      <c r="ED18" s="76"/>
    </row>
    <row r="19" spans="1:257" s="87" customFormat="1" ht="44.25" customHeight="1" x14ac:dyDescent="0.25">
      <c r="A19" s="222">
        <v>16</v>
      </c>
      <c r="B19" s="513" t="s">
        <v>958</v>
      </c>
      <c r="C19" s="389" t="s">
        <v>191</v>
      </c>
      <c r="D19" s="387" t="s">
        <v>2337</v>
      </c>
      <c r="E19" s="196">
        <v>10</v>
      </c>
      <c r="F19" s="235">
        <v>1</v>
      </c>
      <c r="G19" s="229"/>
      <c r="H19" s="230"/>
      <c r="I19" s="170"/>
      <c r="J19" s="235">
        <v>1</v>
      </c>
      <c r="K19" s="229"/>
      <c r="L19" s="230"/>
      <c r="M19" s="170"/>
      <c r="N19" s="235">
        <v>1</v>
      </c>
      <c r="O19" s="229"/>
      <c r="P19" s="230"/>
      <c r="Q19" s="170"/>
      <c r="R19" s="235">
        <v>1</v>
      </c>
      <c r="S19" s="229"/>
      <c r="T19" s="230"/>
      <c r="U19" s="170"/>
      <c r="V19" s="235">
        <v>1</v>
      </c>
      <c r="W19" s="229"/>
      <c r="X19" s="230"/>
      <c r="Y19" s="170"/>
      <c r="Z19" s="235">
        <v>1</v>
      </c>
      <c r="AA19" s="229"/>
      <c r="AB19" s="230"/>
      <c r="AC19" s="170"/>
      <c r="AD19" s="235"/>
      <c r="AE19" s="229"/>
      <c r="AF19" s="230"/>
      <c r="AG19" s="170"/>
      <c r="AH19" s="171">
        <v>1</v>
      </c>
      <c r="AI19" s="229"/>
      <c r="AJ19" s="230"/>
      <c r="AK19" s="170"/>
      <c r="AL19" s="171">
        <v>1</v>
      </c>
      <c r="AM19" s="229"/>
      <c r="AN19" s="230"/>
      <c r="AO19" s="170"/>
      <c r="AP19" s="171">
        <v>1</v>
      </c>
      <c r="AQ19" s="229"/>
      <c r="AR19" s="230"/>
      <c r="AS19" s="170"/>
      <c r="AT19" s="171">
        <v>1</v>
      </c>
      <c r="AU19" s="229"/>
      <c r="AV19" s="230"/>
      <c r="AW19" s="170"/>
      <c r="AX19" s="171">
        <v>1</v>
      </c>
      <c r="AY19" s="229"/>
      <c r="AZ19" s="230"/>
      <c r="BA19" s="170"/>
      <c r="BB19" s="171">
        <v>1</v>
      </c>
      <c r="BC19" s="229"/>
      <c r="BD19" s="230"/>
      <c r="BE19" s="170"/>
      <c r="BF19" s="235"/>
      <c r="BG19" s="229"/>
      <c r="BH19" s="230"/>
      <c r="BI19" s="170"/>
      <c r="BJ19" s="171">
        <v>1</v>
      </c>
      <c r="BK19" s="229"/>
      <c r="BL19" s="230"/>
      <c r="BM19" s="170"/>
      <c r="BN19" s="171">
        <v>1</v>
      </c>
      <c r="BO19" s="229"/>
      <c r="BP19" s="230"/>
      <c r="BQ19" s="170"/>
      <c r="BR19" s="171">
        <v>1</v>
      </c>
      <c r="BS19" s="229"/>
      <c r="BT19" s="230"/>
      <c r="BU19" s="170"/>
      <c r="BV19" s="171">
        <v>1</v>
      </c>
      <c r="BW19" s="229"/>
      <c r="BX19" s="230"/>
      <c r="BY19" s="170"/>
      <c r="BZ19" s="171">
        <v>1</v>
      </c>
      <c r="CA19" s="229"/>
      <c r="CB19" s="230"/>
      <c r="CC19" s="170"/>
      <c r="CD19" s="171">
        <v>1</v>
      </c>
      <c r="CE19" s="229"/>
      <c r="CF19" s="230"/>
      <c r="CG19" s="170"/>
      <c r="CH19" s="235"/>
      <c r="CI19" s="229"/>
      <c r="CJ19" s="230"/>
      <c r="CK19" s="170"/>
      <c r="CL19" s="171">
        <v>1</v>
      </c>
      <c r="CM19" s="229"/>
      <c r="CN19" s="230"/>
      <c r="CO19" s="170"/>
      <c r="CP19" s="171">
        <v>1</v>
      </c>
      <c r="CQ19" s="229"/>
      <c r="CR19" s="230"/>
      <c r="CS19" s="170"/>
      <c r="CT19" s="171">
        <v>1</v>
      </c>
      <c r="CU19" s="229"/>
      <c r="CV19" s="230"/>
      <c r="CW19" s="170"/>
      <c r="CX19" s="171">
        <v>1</v>
      </c>
      <c r="CY19" s="229"/>
      <c r="CZ19" s="230"/>
      <c r="DA19" s="170"/>
      <c r="DB19" s="171">
        <v>1</v>
      </c>
      <c r="DC19" s="229"/>
      <c r="DD19" s="230"/>
      <c r="DE19" s="170"/>
      <c r="DF19" s="171">
        <v>1</v>
      </c>
      <c r="DG19" s="229"/>
      <c r="DH19" s="230"/>
      <c r="DI19" s="170"/>
      <c r="DJ19" s="235"/>
      <c r="DK19" s="229"/>
      <c r="DL19" s="230"/>
      <c r="DM19" s="170"/>
      <c r="DN19" s="171">
        <v>1</v>
      </c>
      <c r="DO19" s="229"/>
      <c r="DP19" s="230"/>
      <c r="DQ19" s="170"/>
      <c r="DR19" s="171">
        <v>1</v>
      </c>
      <c r="DS19" s="229"/>
      <c r="DT19" s="230"/>
      <c r="DU19" s="170"/>
      <c r="DV19" s="171">
        <v>1</v>
      </c>
      <c r="DW19" s="229"/>
      <c r="DX19" s="230"/>
      <c r="DY19" s="170"/>
      <c r="DZ19" s="192">
        <f t="shared" si="0"/>
        <v>27</v>
      </c>
      <c r="EA19" s="199">
        <f t="shared" si="0"/>
        <v>0</v>
      </c>
      <c r="EB19" s="199">
        <f t="shared" si="0"/>
        <v>0</v>
      </c>
      <c r="EC19" s="200">
        <f t="shared" si="0"/>
        <v>0</v>
      </c>
      <c r="ED19" s="76"/>
    </row>
    <row r="20" spans="1:257" s="87" customFormat="1" ht="34.5" customHeight="1" x14ac:dyDescent="0.25">
      <c r="A20" s="222">
        <v>17</v>
      </c>
      <c r="B20" s="513"/>
      <c r="C20" s="389" t="s">
        <v>2869</v>
      </c>
      <c r="D20" s="387" t="s">
        <v>2870</v>
      </c>
      <c r="E20" s="196">
        <v>5</v>
      </c>
      <c r="F20" s="235">
        <v>1</v>
      </c>
      <c r="G20" s="229"/>
      <c r="H20" s="230"/>
      <c r="I20" s="170"/>
      <c r="J20" s="235">
        <v>1</v>
      </c>
      <c r="K20" s="229"/>
      <c r="L20" s="230"/>
      <c r="M20" s="170"/>
      <c r="N20" s="235">
        <v>1</v>
      </c>
      <c r="O20" s="229"/>
      <c r="P20" s="230"/>
      <c r="Q20" s="170"/>
      <c r="R20" s="235">
        <v>1</v>
      </c>
      <c r="S20" s="229"/>
      <c r="T20" s="230"/>
      <c r="U20" s="170"/>
      <c r="V20" s="235">
        <v>1</v>
      </c>
      <c r="W20" s="229"/>
      <c r="X20" s="230"/>
      <c r="Y20" s="170"/>
      <c r="Z20" s="235">
        <v>1</v>
      </c>
      <c r="AA20" s="229"/>
      <c r="AB20" s="230"/>
      <c r="AC20" s="170"/>
      <c r="AD20" s="235"/>
      <c r="AE20" s="229"/>
      <c r="AF20" s="230"/>
      <c r="AG20" s="170"/>
      <c r="AH20" s="171">
        <v>1</v>
      </c>
      <c r="AI20" s="229"/>
      <c r="AJ20" s="230"/>
      <c r="AK20" s="170"/>
      <c r="AL20" s="171">
        <v>1</v>
      </c>
      <c r="AM20" s="229"/>
      <c r="AN20" s="230"/>
      <c r="AO20" s="170"/>
      <c r="AP20" s="171">
        <v>1</v>
      </c>
      <c r="AQ20" s="229"/>
      <c r="AR20" s="230"/>
      <c r="AS20" s="170"/>
      <c r="AT20" s="171">
        <v>1</v>
      </c>
      <c r="AU20" s="229"/>
      <c r="AV20" s="230"/>
      <c r="AW20" s="170"/>
      <c r="AX20" s="171">
        <v>1</v>
      </c>
      <c r="AY20" s="229"/>
      <c r="AZ20" s="230"/>
      <c r="BA20" s="170"/>
      <c r="BB20" s="171">
        <v>1</v>
      </c>
      <c r="BC20" s="229"/>
      <c r="BD20" s="230"/>
      <c r="BE20" s="170"/>
      <c r="BF20" s="235"/>
      <c r="BG20" s="229"/>
      <c r="BH20" s="230"/>
      <c r="BI20" s="170"/>
      <c r="BJ20" s="171">
        <v>1</v>
      </c>
      <c r="BK20" s="229"/>
      <c r="BL20" s="230"/>
      <c r="BM20" s="170"/>
      <c r="BN20" s="171">
        <v>1</v>
      </c>
      <c r="BO20" s="229"/>
      <c r="BP20" s="230"/>
      <c r="BQ20" s="170"/>
      <c r="BR20" s="171">
        <v>1</v>
      </c>
      <c r="BS20" s="229"/>
      <c r="BT20" s="230"/>
      <c r="BU20" s="170"/>
      <c r="BV20" s="171">
        <v>1</v>
      </c>
      <c r="BW20" s="229"/>
      <c r="BX20" s="230"/>
      <c r="BY20" s="170"/>
      <c r="BZ20" s="171">
        <v>1</v>
      </c>
      <c r="CA20" s="229"/>
      <c r="CB20" s="230"/>
      <c r="CC20" s="170"/>
      <c r="CD20" s="171">
        <v>1</v>
      </c>
      <c r="CE20" s="229"/>
      <c r="CF20" s="230"/>
      <c r="CG20" s="170"/>
      <c r="CH20" s="235"/>
      <c r="CI20" s="229"/>
      <c r="CJ20" s="230"/>
      <c r="CK20" s="170"/>
      <c r="CL20" s="171">
        <v>1</v>
      </c>
      <c r="CM20" s="229"/>
      <c r="CN20" s="230"/>
      <c r="CO20" s="170"/>
      <c r="CP20" s="171">
        <v>1</v>
      </c>
      <c r="CQ20" s="229"/>
      <c r="CR20" s="230"/>
      <c r="CS20" s="170"/>
      <c r="CT20" s="171">
        <v>1</v>
      </c>
      <c r="CU20" s="229"/>
      <c r="CV20" s="230"/>
      <c r="CW20" s="170"/>
      <c r="CX20" s="171">
        <v>1</v>
      </c>
      <c r="CY20" s="229"/>
      <c r="CZ20" s="230"/>
      <c r="DA20" s="170"/>
      <c r="DB20" s="171">
        <v>1</v>
      </c>
      <c r="DC20" s="229"/>
      <c r="DD20" s="230"/>
      <c r="DE20" s="170"/>
      <c r="DF20" s="171">
        <v>1</v>
      </c>
      <c r="DG20" s="229"/>
      <c r="DH20" s="230"/>
      <c r="DI20" s="170"/>
      <c r="DJ20" s="235"/>
      <c r="DK20" s="229"/>
      <c r="DL20" s="230"/>
      <c r="DM20" s="170"/>
      <c r="DN20" s="171">
        <v>1</v>
      </c>
      <c r="DO20" s="229"/>
      <c r="DP20" s="230"/>
      <c r="DQ20" s="170"/>
      <c r="DR20" s="171">
        <v>1</v>
      </c>
      <c r="DS20" s="229"/>
      <c r="DT20" s="230"/>
      <c r="DU20" s="170"/>
      <c r="DV20" s="171">
        <v>1</v>
      </c>
      <c r="DW20" s="229"/>
      <c r="DX20" s="230"/>
      <c r="DY20" s="170"/>
      <c r="DZ20" s="192">
        <f t="shared" ref="DZ20:EC35" si="1">F20+J20+N20+R20+V20+Z20+AD20+AH20+AL20+AP20+AT20+AX20+BB20+BF20+BJ20+BN20+BR20+BV20+BZ20+CD20+CH20+CL20+CP20+CT20+CX20+DB20+DF20+DJ20+DN20+DR20+DV20</f>
        <v>27</v>
      </c>
      <c r="EA20" s="199">
        <f t="shared" si="1"/>
        <v>0</v>
      </c>
      <c r="EB20" s="199">
        <f t="shared" si="1"/>
        <v>0</v>
      </c>
      <c r="EC20" s="200">
        <f t="shared" si="1"/>
        <v>0</v>
      </c>
      <c r="ED20" s="76"/>
    </row>
    <row r="21" spans="1:257" s="87" customFormat="1" ht="51" customHeight="1" x14ac:dyDescent="0.25">
      <c r="A21" s="222">
        <v>18</v>
      </c>
      <c r="B21" s="513" t="s">
        <v>959</v>
      </c>
      <c r="C21" s="389" t="s">
        <v>960</v>
      </c>
      <c r="D21" s="387" t="s">
        <v>2338</v>
      </c>
      <c r="E21" s="196">
        <v>5</v>
      </c>
      <c r="F21" s="235">
        <v>1</v>
      </c>
      <c r="G21" s="229">
        <v>1</v>
      </c>
      <c r="H21" s="230"/>
      <c r="I21" s="170"/>
      <c r="J21" s="235">
        <v>1</v>
      </c>
      <c r="K21" s="229">
        <v>1</v>
      </c>
      <c r="L21" s="230"/>
      <c r="M21" s="170"/>
      <c r="N21" s="235">
        <v>1</v>
      </c>
      <c r="O21" s="229">
        <v>1</v>
      </c>
      <c r="P21" s="230"/>
      <c r="Q21" s="170"/>
      <c r="R21" s="235">
        <v>1</v>
      </c>
      <c r="S21" s="229">
        <v>1</v>
      </c>
      <c r="T21" s="230"/>
      <c r="U21" s="170"/>
      <c r="V21" s="235">
        <v>1</v>
      </c>
      <c r="W21" s="229">
        <v>1</v>
      </c>
      <c r="X21" s="230"/>
      <c r="Y21" s="170"/>
      <c r="Z21" s="235">
        <v>1</v>
      </c>
      <c r="AA21" s="229">
        <v>1</v>
      </c>
      <c r="AB21" s="230"/>
      <c r="AC21" s="170"/>
      <c r="AD21" s="235"/>
      <c r="AE21" s="229"/>
      <c r="AF21" s="230"/>
      <c r="AG21" s="170"/>
      <c r="AH21" s="171">
        <v>1</v>
      </c>
      <c r="AI21" s="229">
        <v>1</v>
      </c>
      <c r="AJ21" s="230"/>
      <c r="AK21" s="170"/>
      <c r="AL21" s="171">
        <v>1</v>
      </c>
      <c r="AM21" s="229">
        <v>1</v>
      </c>
      <c r="AN21" s="230"/>
      <c r="AO21" s="170"/>
      <c r="AP21" s="171">
        <v>1</v>
      </c>
      <c r="AQ21" s="229">
        <v>1</v>
      </c>
      <c r="AR21" s="230"/>
      <c r="AS21" s="170"/>
      <c r="AT21" s="171">
        <v>1</v>
      </c>
      <c r="AU21" s="229">
        <v>1</v>
      </c>
      <c r="AV21" s="230"/>
      <c r="AW21" s="170"/>
      <c r="AX21" s="171">
        <v>1</v>
      </c>
      <c r="AY21" s="229">
        <v>1</v>
      </c>
      <c r="AZ21" s="230"/>
      <c r="BA21" s="170"/>
      <c r="BB21" s="171">
        <v>1</v>
      </c>
      <c r="BC21" s="229">
        <v>1</v>
      </c>
      <c r="BD21" s="230"/>
      <c r="BE21" s="170"/>
      <c r="BF21" s="235"/>
      <c r="BG21" s="229"/>
      <c r="BH21" s="230"/>
      <c r="BI21" s="170"/>
      <c r="BJ21" s="171">
        <v>1</v>
      </c>
      <c r="BK21" s="229">
        <v>1</v>
      </c>
      <c r="BL21" s="230"/>
      <c r="BM21" s="170"/>
      <c r="BN21" s="171">
        <v>1</v>
      </c>
      <c r="BO21" s="229">
        <v>1</v>
      </c>
      <c r="BP21" s="230"/>
      <c r="BQ21" s="170"/>
      <c r="BR21" s="171"/>
      <c r="BS21" s="229">
        <v>1</v>
      </c>
      <c r="BT21" s="230"/>
      <c r="BU21" s="170"/>
      <c r="BV21" s="171"/>
      <c r="BW21" s="229">
        <v>1</v>
      </c>
      <c r="BX21" s="230"/>
      <c r="BY21" s="170"/>
      <c r="BZ21" s="171"/>
      <c r="CA21" s="229">
        <v>1</v>
      </c>
      <c r="CB21" s="230"/>
      <c r="CC21" s="170"/>
      <c r="CD21" s="171"/>
      <c r="CE21" s="229">
        <v>1</v>
      </c>
      <c r="CF21" s="230"/>
      <c r="CG21" s="170"/>
      <c r="CH21" s="235"/>
      <c r="CI21" s="229"/>
      <c r="CJ21" s="230"/>
      <c r="CK21" s="170"/>
      <c r="CL21" s="171"/>
      <c r="CM21" s="229">
        <v>1</v>
      </c>
      <c r="CN21" s="230"/>
      <c r="CO21" s="170"/>
      <c r="CP21" s="171"/>
      <c r="CQ21" s="229">
        <v>1</v>
      </c>
      <c r="CR21" s="230"/>
      <c r="CS21" s="170"/>
      <c r="CT21" s="171"/>
      <c r="CU21" s="229">
        <v>1</v>
      </c>
      <c r="CV21" s="230"/>
      <c r="CW21" s="170"/>
      <c r="CX21" s="171"/>
      <c r="CY21" s="229">
        <v>1</v>
      </c>
      <c r="CZ21" s="230"/>
      <c r="DA21" s="170"/>
      <c r="DB21" s="171"/>
      <c r="DC21" s="229">
        <v>1</v>
      </c>
      <c r="DD21" s="230"/>
      <c r="DE21" s="170"/>
      <c r="DF21" s="171"/>
      <c r="DG21" s="229">
        <v>1</v>
      </c>
      <c r="DH21" s="230"/>
      <c r="DI21" s="170"/>
      <c r="DJ21" s="235"/>
      <c r="DK21" s="229"/>
      <c r="DL21" s="230"/>
      <c r="DM21" s="170"/>
      <c r="DN21" s="171"/>
      <c r="DO21" s="229">
        <v>1</v>
      </c>
      <c r="DP21" s="230"/>
      <c r="DQ21" s="170"/>
      <c r="DR21" s="171"/>
      <c r="DS21" s="229">
        <v>1</v>
      </c>
      <c r="DT21" s="230"/>
      <c r="DU21" s="170"/>
      <c r="DV21" s="171"/>
      <c r="DW21" s="229">
        <v>1</v>
      </c>
      <c r="DX21" s="230"/>
      <c r="DY21" s="170"/>
      <c r="DZ21" s="192">
        <f t="shared" si="1"/>
        <v>14</v>
      </c>
      <c r="EA21" s="199">
        <f t="shared" si="1"/>
        <v>27</v>
      </c>
      <c r="EB21" s="199">
        <f t="shared" si="1"/>
        <v>0</v>
      </c>
      <c r="EC21" s="200">
        <f t="shared" si="1"/>
        <v>0</v>
      </c>
      <c r="ED21" s="76"/>
      <c r="EE21" s="76"/>
      <c r="EF21" s="76"/>
      <c r="EG21" s="76"/>
      <c r="EH21" s="76"/>
      <c r="EI21" s="76"/>
      <c r="EJ21" s="76"/>
      <c r="EK21" s="76"/>
      <c r="EL21" s="76"/>
      <c r="EM21" s="76"/>
      <c r="EN21" s="76"/>
      <c r="EO21" s="76"/>
      <c r="EP21" s="76"/>
      <c r="EQ21" s="76"/>
      <c r="ER21" s="76"/>
      <c r="ES21" s="76"/>
      <c r="ET21" s="76"/>
      <c r="EU21" s="76"/>
      <c r="EV21" s="76"/>
      <c r="EW21" s="76"/>
      <c r="EX21" s="76"/>
      <c r="EY21" s="76"/>
      <c r="EZ21" s="76"/>
      <c r="FA21" s="76"/>
      <c r="FB21" s="76"/>
      <c r="FC21" s="76"/>
      <c r="FD21" s="76"/>
      <c r="FE21" s="76"/>
      <c r="FF21" s="76"/>
      <c r="FG21" s="76"/>
      <c r="FH21" s="76"/>
      <c r="FI21" s="76"/>
      <c r="FJ21" s="76"/>
      <c r="FK21" s="76"/>
      <c r="FL21" s="76"/>
      <c r="FM21" s="76"/>
      <c r="FN21" s="76"/>
      <c r="FO21" s="76"/>
      <c r="FP21" s="76"/>
      <c r="FQ21" s="76"/>
      <c r="FR21" s="76"/>
      <c r="FS21" s="76"/>
      <c r="FT21" s="76"/>
      <c r="FU21" s="76"/>
      <c r="FV21" s="76"/>
      <c r="FW21" s="76"/>
      <c r="FX21" s="76"/>
      <c r="FY21" s="76"/>
      <c r="FZ21" s="76"/>
      <c r="GA21" s="76"/>
      <c r="GB21" s="76"/>
      <c r="GC21" s="76"/>
      <c r="GD21" s="76"/>
      <c r="GE21" s="76"/>
      <c r="GF21" s="76"/>
      <c r="GG21" s="76"/>
      <c r="GH21" s="76"/>
      <c r="GI21" s="76"/>
      <c r="GJ21" s="76"/>
      <c r="GK21" s="76"/>
      <c r="GL21" s="76"/>
      <c r="GM21" s="76"/>
      <c r="GN21" s="76"/>
      <c r="GO21" s="76"/>
      <c r="GP21" s="76"/>
      <c r="GQ21" s="76"/>
      <c r="GR21" s="76"/>
      <c r="GS21" s="76"/>
      <c r="GT21" s="76"/>
      <c r="GU21" s="76"/>
      <c r="GV21" s="76"/>
      <c r="GW21" s="76"/>
      <c r="GX21" s="76"/>
      <c r="GY21" s="76"/>
      <c r="GZ21" s="76"/>
      <c r="HA21" s="76"/>
      <c r="HB21" s="76"/>
      <c r="HC21" s="76"/>
      <c r="HD21" s="76"/>
      <c r="HE21" s="76"/>
      <c r="HF21" s="76"/>
      <c r="HG21" s="76"/>
      <c r="HH21" s="76"/>
      <c r="HI21" s="76"/>
      <c r="HJ21" s="76"/>
      <c r="HK21" s="76"/>
      <c r="HL21" s="76"/>
      <c r="HM21" s="76"/>
      <c r="HN21" s="76"/>
      <c r="HO21" s="76"/>
      <c r="HP21" s="76"/>
      <c r="HQ21" s="76"/>
      <c r="HR21" s="76"/>
      <c r="HS21" s="76"/>
      <c r="HT21" s="76"/>
      <c r="HU21" s="76"/>
      <c r="HV21" s="76"/>
      <c r="HW21" s="76"/>
      <c r="HX21" s="76"/>
      <c r="HY21" s="76"/>
      <c r="HZ21" s="76"/>
      <c r="IA21" s="76"/>
      <c r="IB21" s="76"/>
      <c r="IC21" s="76"/>
      <c r="ID21" s="76"/>
      <c r="IE21" s="76"/>
      <c r="IF21" s="76"/>
      <c r="IG21" s="76"/>
      <c r="IH21" s="76"/>
      <c r="II21" s="76"/>
      <c r="IJ21" s="76"/>
      <c r="IK21" s="76"/>
      <c r="IL21" s="76"/>
      <c r="IM21" s="76"/>
      <c r="IN21" s="76"/>
      <c r="IO21" s="76"/>
      <c r="IP21" s="76"/>
      <c r="IQ21" s="76"/>
      <c r="IR21" s="76"/>
      <c r="IS21" s="76"/>
      <c r="IT21" s="76"/>
      <c r="IU21" s="76"/>
      <c r="IV21" s="76"/>
      <c r="IW21" s="76"/>
    </row>
    <row r="22" spans="1:257" s="87" customFormat="1" ht="63" customHeight="1" x14ac:dyDescent="0.25">
      <c r="A22" s="222">
        <v>19</v>
      </c>
      <c r="B22" s="513" t="s">
        <v>961</v>
      </c>
      <c r="C22" s="389" t="s">
        <v>962</v>
      </c>
      <c r="D22" s="387" t="s">
        <v>2339</v>
      </c>
      <c r="E22" s="196">
        <v>5</v>
      </c>
      <c r="F22" s="235">
        <v>1</v>
      </c>
      <c r="G22" s="229">
        <v>1</v>
      </c>
      <c r="H22" s="230"/>
      <c r="I22" s="170"/>
      <c r="J22" s="235"/>
      <c r="K22" s="229">
        <v>1</v>
      </c>
      <c r="L22" s="230"/>
      <c r="M22" s="170"/>
      <c r="N22" s="235"/>
      <c r="O22" s="229">
        <v>1</v>
      </c>
      <c r="P22" s="230"/>
      <c r="Q22" s="170"/>
      <c r="R22" s="235"/>
      <c r="S22" s="229">
        <v>1</v>
      </c>
      <c r="T22" s="230"/>
      <c r="U22" s="170"/>
      <c r="V22" s="235">
        <v>1</v>
      </c>
      <c r="W22" s="229">
        <v>1</v>
      </c>
      <c r="X22" s="230"/>
      <c r="Y22" s="170"/>
      <c r="Z22" s="235">
        <v>1</v>
      </c>
      <c r="AA22" s="229">
        <v>1</v>
      </c>
      <c r="AB22" s="230"/>
      <c r="AC22" s="170"/>
      <c r="AD22" s="235"/>
      <c r="AE22" s="229"/>
      <c r="AF22" s="230"/>
      <c r="AG22" s="170"/>
      <c r="AH22" s="171">
        <v>1</v>
      </c>
      <c r="AI22" s="229">
        <v>1</v>
      </c>
      <c r="AJ22" s="230"/>
      <c r="AK22" s="170"/>
      <c r="AL22" s="171">
        <v>1</v>
      </c>
      <c r="AM22" s="229">
        <v>1</v>
      </c>
      <c r="AN22" s="230"/>
      <c r="AO22" s="170"/>
      <c r="AP22" s="171">
        <v>1</v>
      </c>
      <c r="AQ22" s="229">
        <v>1</v>
      </c>
      <c r="AR22" s="230"/>
      <c r="AS22" s="170"/>
      <c r="AT22" s="171">
        <v>1</v>
      </c>
      <c r="AU22" s="229">
        <v>1</v>
      </c>
      <c r="AV22" s="230"/>
      <c r="AW22" s="170"/>
      <c r="AX22" s="171">
        <v>1</v>
      </c>
      <c r="AY22" s="229">
        <v>1</v>
      </c>
      <c r="AZ22" s="230"/>
      <c r="BA22" s="170"/>
      <c r="BB22" s="171">
        <v>1</v>
      </c>
      <c r="BC22" s="229">
        <v>1</v>
      </c>
      <c r="BD22" s="230"/>
      <c r="BE22" s="170"/>
      <c r="BF22" s="235"/>
      <c r="BG22" s="229"/>
      <c r="BH22" s="230"/>
      <c r="BI22" s="170"/>
      <c r="BJ22" s="171">
        <v>1</v>
      </c>
      <c r="BK22" s="229">
        <v>1</v>
      </c>
      <c r="BL22" s="230"/>
      <c r="BM22" s="170"/>
      <c r="BN22" s="171">
        <v>1</v>
      </c>
      <c r="BO22" s="229">
        <v>1</v>
      </c>
      <c r="BP22" s="230"/>
      <c r="BQ22" s="170"/>
      <c r="BR22" s="171">
        <v>1</v>
      </c>
      <c r="BS22" s="229">
        <v>1</v>
      </c>
      <c r="BT22" s="230"/>
      <c r="BU22" s="170"/>
      <c r="BV22" s="171">
        <v>1</v>
      </c>
      <c r="BW22" s="229">
        <v>1</v>
      </c>
      <c r="BX22" s="230"/>
      <c r="BY22" s="170"/>
      <c r="BZ22" s="171">
        <v>1</v>
      </c>
      <c r="CA22" s="229">
        <v>1</v>
      </c>
      <c r="CB22" s="230"/>
      <c r="CC22" s="170"/>
      <c r="CD22" s="171">
        <v>1</v>
      </c>
      <c r="CE22" s="229">
        <v>1</v>
      </c>
      <c r="CF22" s="230"/>
      <c r="CG22" s="170"/>
      <c r="CH22" s="235"/>
      <c r="CI22" s="229"/>
      <c r="CJ22" s="230"/>
      <c r="CK22" s="170"/>
      <c r="CL22" s="171">
        <v>1</v>
      </c>
      <c r="CM22" s="229">
        <v>1</v>
      </c>
      <c r="CN22" s="230"/>
      <c r="CO22" s="170"/>
      <c r="CP22" s="171">
        <v>1</v>
      </c>
      <c r="CQ22" s="229">
        <v>1</v>
      </c>
      <c r="CR22" s="230"/>
      <c r="CS22" s="170"/>
      <c r="CT22" s="171">
        <v>1</v>
      </c>
      <c r="CU22" s="229">
        <v>1</v>
      </c>
      <c r="CV22" s="230"/>
      <c r="CW22" s="170"/>
      <c r="CX22" s="171">
        <v>1</v>
      </c>
      <c r="CY22" s="229">
        <v>1</v>
      </c>
      <c r="CZ22" s="230"/>
      <c r="DA22" s="170"/>
      <c r="DB22" s="171">
        <v>1</v>
      </c>
      <c r="DC22" s="229">
        <v>1</v>
      </c>
      <c r="DD22" s="230"/>
      <c r="DE22" s="170"/>
      <c r="DF22" s="171">
        <v>1</v>
      </c>
      <c r="DG22" s="229">
        <v>1</v>
      </c>
      <c r="DH22" s="230"/>
      <c r="DI22" s="170"/>
      <c r="DJ22" s="235"/>
      <c r="DK22" s="229"/>
      <c r="DL22" s="230"/>
      <c r="DM22" s="170"/>
      <c r="DN22" s="171">
        <v>1</v>
      </c>
      <c r="DO22" s="229">
        <v>1</v>
      </c>
      <c r="DP22" s="230"/>
      <c r="DQ22" s="170"/>
      <c r="DR22" s="171">
        <v>1</v>
      </c>
      <c r="DS22" s="229">
        <v>1</v>
      </c>
      <c r="DT22" s="230"/>
      <c r="DU22" s="170"/>
      <c r="DV22" s="171">
        <v>1</v>
      </c>
      <c r="DW22" s="229">
        <v>1</v>
      </c>
      <c r="DX22" s="230"/>
      <c r="DY22" s="170"/>
      <c r="DZ22" s="192">
        <f t="shared" si="1"/>
        <v>24</v>
      </c>
      <c r="EA22" s="199">
        <f t="shared" si="1"/>
        <v>27</v>
      </c>
      <c r="EB22" s="199">
        <f t="shared" si="1"/>
        <v>0</v>
      </c>
      <c r="EC22" s="200">
        <f t="shared" si="1"/>
        <v>0</v>
      </c>
      <c r="ED22" s="107"/>
      <c r="EE22" s="106">
        <f t="shared" ref="EE22:GN22" si="2">SUM(EE3:EE20)</f>
        <v>0</v>
      </c>
      <c r="EF22" s="92">
        <f t="shared" si="2"/>
        <v>0</v>
      </c>
      <c r="EG22" s="92">
        <f t="shared" si="2"/>
        <v>0</v>
      </c>
      <c r="EH22" s="92">
        <f t="shared" si="2"/>
        <v>0</v>
      </c>
      <c r="EI22" s="92">
        <f t="shared" si="2"/>
        <v>0</v>
      </c>
      <c r="EJ22" s="92">
        <f t="shared" si="2"/>
        <v>0</v>
      </c>
      <c r="EK22" s="92">
        <f t="shared" si="2"/>
        <v>0</v>
      </c>
      <c r="EL22" s="92">
        <f t="shared" si="2"/>
        <v>0</v>
      </c>
      <c r="EM22" s="92">
        <f t="shared" si="2"/>
        <v>0</v>
      </c>
      <c r="EN22" s="92">
        <f t="shared" si="2"/>
        <v>0</v>
      </c>
      <c r="EO22" s="92">
        <f t="shared" si="2"/>
        <v>0</v>
      </c>
      <c r="EP22" s="92">
        <f t="shared" si="2"/>
        <v>0</v>
      </c>
      <c r="EQ22" s="92">
        <f t="shared" si="2"/>
        <v>0</v>
      </c>
      <c r="ER22" s="92">
        <f t="shared" si="2"/>
        <v>0</v>
      </c>
      <c r="ES22" s="92">
        <f t="shared" si="2"/>
        <v>0</v>
      </c>
      <c r="ET22" s="92">
        <f t="shared" si="2"/>
        <v>0</v>
      </c>
      <c r="EU22" s="92">
        <f t="shared" si="2"/>
        <v>0</v>
      </c>
      <c r="EV22" s="92">
        <f t="shared" si="2"/>
        <v>0</v>
      </c>
      <c r="EW22" s="92">
        <f t="shared" si="2"/>
        <v>0</v>
      </c>
      <c r="EX22" s="92">
        <f t="shared" si="2"/>
        <v>0</v>
      </c>
      <c r="EY22" s="92">
        <f t="shared" si="2"/>
        <v>0</v>
      </c>
      <c r="EZ22" s="92">
        <f t="shared" si="2"/>
        <v>0</v>
      </c>
      <c r="FA22" s="92">
        <f t="shared" si="2"/>
        <v>0</v>
      </c>
      <c r="FB22" s="92">
        <f t="shared" si="2"/>
        <v>0</v>
      </c>
      <c r="FC22" s="92">
        <f t="shared" si="2"/>
        <v>0</v>
      </c>
      <c r="FD22" s="92">
        <f t="shared" si="2"/>
        <v>0</v>
      </c>
      <c r="FE22" s="92">
        <f t="shared" si="2"/>
        <v>0</v>
      </c>
      <c r="FF22" s="92">
        <f t="shared" si="2"/>
        <v>0</v>
      </c>
      <c r="FG22" s="92">
        <f t="shared" si="2"/>
        <v>0</v>
      </c>
      <c r="FH22" s="92">
        <f t="shared" si="2"/>
        <v>0</v>
      </c>
      <c r="FI22" s="92">
        <f t="shared" si="2"/>
        <v>0</v>
      </c>
      <c r="FJ22" s="92">
        <f t="shared" si="2"/>
        <v>0</v>
      </c>
      <c r="FK22" s="92">
        <f t="shared" si="2"/>
        <v>0</v>
      </c>
      <c r="FL22" s="92">
        <f t="shared" si="2"/>
        <v>0</v>
      </c>
      <c r="FM22" s="92">
        <f t="shared" si="2"/>
        <v>0</v>
      </c>
      <c r="FN22" s="92">
        <f t="shared" si="2"/>
        <v>0</v>
      </c>
      <c r="FO22" s="92">
        <f t="shared" si="2"/>
        <v>0</v>
      </c>
      <c r="FP22" s="92">
        <f t="shared" si="2"/>
        <v>0</v>
      </c>
      <c r="FQ22" s="92">
        <f t="shared" si="2"/>
        <v>0</v>
      </c>
      <c r="FR22" s="92">
        <f t="shared" si="2"/>
        <v>0</v>
      </c>
      <c r="FS22" s="92">
        <f t="shared" si="2"/>
        <v>0</v>
      </c>
      <c r="FT22" s="92">
        <f t="shared" si="2"/>
        <v>0</v>
      </c>
      <c r="FU22" s="92">
        <f t="shared" si="2"/>
        <v>0</v>
      </c>
      <c r="FV22" s="92">
        <f t="shared" si="2"/>
        <v>0</v>
      </c>
      <c r="FW22" s="92">
        <f t="shared" si="2"/>
        <v>0</v>
      </c>
      <c r="FX22" s="92">
        <f t="shared" si="2"/>
        <v>0</v>
      </c>
      <c r="FY22" s="92">
        <f t="shared" si="2"/>
        <v>0</v>
      </c>
      <c r="FZ22" s="92">
        <f t="shared" si="2"/>
        <v>0</v>
      </c>
      <c r="GA22" s="92">
        <f t="shared" si="2"/>
        <v>0</v>
      </c>
      <c r="GB22" s="92">
        <f t="shared" si="2"/>
        <v>0</v>
      </c>
      <c r="GC22" s="92">
        <f t="shared" si="2"/>
        <v>0</v>
      </c>
      <c r="GD22" s="92">
        <f t="shared" si="2"/>
        <v>0</v>
      </c>
      <c r="GE22" s="92">
        <f t="shared" si="2"/>
        <v>0</v>
      </c>
      <c r="GF22" s="92">
        <f t="shared" si="2"/>
        <v>0</v>
      </c>
      <c r="GG22" s="92">
        <f t="shared" si="2"/>
        <v>0</v>
      </c>
      <c r="GH22" s="92">
        <f t="shared" si="2"/>
        <v>0</v>
      </c>
      <c r="GI22" s="92">
        <f t="shared" si="2"/>
        <v>0</v>
      </c>
      <c r="GJ22" s="92">
        <f t="shared" si="2"/>
        <v>0</v>
      </c>
      <c r="GK22" s="92">
        <f t="shared" si="2"/>
        <v>0</v>
      </c>
      <c r="GL22" s="92">
        <f t="shared" si="2"/>
        <v>0</v>
      </c>
      <c r="GM22" s="92">
        <f t="shared" si="2"/>
        <v>0</v>
      </c>
      <c r="GN22" s="92">
        <f t="shared" si="2"/>
        <v>0</v>
      </c>
      <c r="GO22" s="92">
        <f t="shared" ref="GO22:IW22" si="3">SUM(GO3:GO20)</f>
        <v>0</v>
      </c>
      <c r="GP22" s="92">
        <f t="shared" si="3"/>
        <v>0</v>
      </c>
      <c r="GQ22" s="92">
        <f t="shared" si="3"/>
        <v>0</v>
      </c>
      <c r="GR22" s="92">
        <f t="shared" si="3"/>
        <v>0</v>
      </c>
      <c r="GS22" s="92">
        <f t="shared" si="3"/>
        <v>0</v>
      </c>
      <c r="GT22" s="92">
        <f t="shared" si="3"/>
        <v>0</v>
      </c>
      <c r="GU22" s="92">
        <f t="shared" si="3"/>
        <v>0</v>
      </c>
      <c r="GV22" s="92">
        <f t="shared" si="3"/>
        <v>0</v>
      </c>
      <c r="GW22" s="92">
        <f t="shared" si="3"/>
        <v>0</v>
      </c>
      <c r="GX22" s="92">
        <f t="shared" si="3"/>
        <v>0</v>
      </c>
      <c r="GY22" s="92">
        <f t="shared" si="3"/>
        <v>0</v>
      </c>
      <c r="GZ22" s="92">
        <f t="shared" si="3"/>
        <v>0</v>
      </c>
      <c r="HA22" s="92">
        <f t="shared" si="3"/>
        <v>0</v>
      </c>
      <c r="HB22" s="92">
        <f t="shared" si="3"/>
        <v>0</v>
      </c>
      <c r="HC22" s="92">
        <f t="shared" si="3"/>
        <v>0</v>
      </c>
      <c r="HD22" s="92">
        <f t="shared" si="3"/>
        <v>0</v>
      </c>
      <c r="HE22" s="92">
        <f t="shared" si="3"/>
        <v>0</v>
      </c>
      <c r="HF22" s="92">
        <f t="shared" si="3"/>
        <v>0</v>
      </c>
      <c r="HG22" s="92">
        <f t="shared" si="3"/>
        <v>0</v>
      </c>
      <c r="HH22" s="92">
        <f t="shared" si="3"/>
        <v>0</v>
      </c>
      <c r="HI22" s="92">
        <f t="shared" si="3"/>
        <v>0</v>
      </c>
      <c r="HJ22" s="92">
        <f t="shared" si="3"/>
        <v>0</v>
      </c>
      <c r="HK22" s="92">
        <f t="shared" si="3"/>
        <v>0</v>
      </c>
      <c r="HL22" s="92">
        <f t="shared" si="3"/>
        <v>0</v>
      </c>
      <c r="HM22" s="92">
        <f t="shared" si="3"/>
        <v>0</v>
      </c>
      <c r="HN22" s="92">
        <f t="shared" si="3"/>
        <v>0</v>
      </c>
      <c r="HO22" s="92">
        <f t="shared" si="3"/>
        <v>0</v>
      </c>
      <c r="HP22" s="92">
        <f t="shared" si="3"/>
        <v>0</v>
      </c>
      <c r="HQ22" s="92">
        <f t="shared" si="3"/>
        <v>0</v>
      </c>
      <c r="HR22" s="92">
        <f t="shared" si="3"/>
        <v>0</v>
      </c>
      <c r="HS22" s="92">
        <f t="shared" si="3"/>
        <v>0</v>
      </c>
      <c r="HT22" s="92">
        <f t="shared" si="3"/>
        <v>0</v>
      </c>
      <c r="HU22" s="92">
        <f t="shared" si="3"/>
        <v>0</v>
      </c>
      <c r="HV22" s="92">
        <f t="shared" si="3"/>
        <v>0</v>
      </c>
      <c r="HW22" s="92">
        <f t="shared" si="3"/>
        <v>0</v>
      </c>
      <c r="HX22" s="92">
        <f t="shared" si="3"/>
        <v>0</v>
      </c>
      <c r="HY22" s="92">
        <f t="shared" si="3"/>
        <v>0</v>
      </c>
      <c r="HZ22" s="92">
        <f t="shared" si="3"/>
        <v>0</v>
      </c>
      <c r="IA22" s="92">
        <f t="shared" si="3"/>
        <v>0</v>
      </c>
      <c r="IB22" s="92">
        <f t="shared" si="3"/>
        <v>0</v>
      </c>
      <c r="IC22" s="92">
        <f t="shared" si="3"/>
        <v>0</v>
      </c>
      <c r="ID22" s="92">
        <f t="shared" si="3"/>
        <v>0</v>
      </c>
      <c r="IE22" s="92">
        <f t="shared" si="3"/>
        <v>0</v>
      </c>
      <c r="IF22" s="92">
        <f t="shared" si="3"/>
        <v>0</v>
      </c>
      <c r="IG22" s="92">
        <f t="shared" si="3"/>
        <v>0</v>
      </c>
      <c r="IH22" s="92">
        <f t="shared" si="3"/>
        <v>0</v>
      </c>
      <c r="II22" s="92">
        <f t="shared" si="3"/>
        <v>0</v>
      </c>
      <c r="IJ22" s="92">
        <f t="shared" si="3"/>
        <v>0</v>
      </c>
      <c r="IK22" s="92">
        <f t="shared" si="3"/>
        <v>0</v>
      </c>
      <c r="IL22" s="92">
        <f t="shared" si="3"/>
        <v>0</v>
      </c>
      <c r="IM22" s="92">
        <f t="shared" si="3"/>
        <v>0</v>
      </c>
      <c r="IN22" s="92">
        <f t="shared" si="3"/>
        <v>0</v>
      </c>
      <c r="IO22" s="92">
        <f t="shared" si="3"/>
        <v>0</v>
      </c>
      <c r="IP22" s="92">
        <f t="shared" si="3"/>
        <v>0</v>
      </c>
      <c r="IQ22" s="92">
        <f t="shared" si="3"/>
        <v>0</v>
      </c>
      <c r="IR22" s="92">
        <f t="shared" si="3"/>
        <v>0</v>
      </c>
      <c r="IS22" s="92">
        <f t="shared" si="3"/>
        <v>0</v>
      </c>
      <c r="IT22" s="92">
        <f t="shared" si="3"/>
        <v>0</v>
      </c>
      <c r="IU22" s="92">
        <f t="shared" si="3"/>
        <v>0</v>
      </c>
      <c r="IV22" s="92">
        <f t="shared" si="3"/>
        <v>0</v>
      </c>
      <c r="IW22" s="92">
        <f t="shared" si="3"/>
        <v>0</v>
      </c>
    </row>
    <row r="23" spans="1:257" s="87" customFormat="1" ht="64.5" customHeight="1" x14ac:dyDescent="0.25">
      <c r="A23" s="222">
        <v>20</v>
      </c>
      <c r="B23" s="513" t="s">
        <v>963</v>
      </c>
      <c r="C23" s="389" t="s">
        <v>964</v>
      </c>
      <c r="D23" s="387" t="s">
        <v>2340</v>
      </c>
      <c r="E23" s="196">
        <v>5</v>
      </c>
      <c r="F23" s="235">
        <v>1</v>
      </c>
      <c r="G23" s="229"/>
      <c r="H23" s="230"/>
      <c r="I23" s="170"/>
      <c r="J23" s="235">
        <v>1</v>
      </c>
      <c r="K23" s="229"/>
      <c r="L23" s="230"/>
      <c r="M23" s="170"/>
      <c r="N23" s="235">
        <v>1</v>
      </c>
      <c r="O23" s="229"/>
      <c r="P23" s="230"/>
      <c r="Q23" s="170"/>
      <c r="R23" s="235">
        <v>1</v>
      </c>
      <c r="S23" s="229"/>
      <c r="T23" s="230"/>
      <c r="U23" s="170"/>
      <c r="V23" s="235">
        <v>1</v>
      </c>
      <c r="W23" s="229"/>
      <c r="X23" s="230"/>
      <c r="Y23" s="170"/>
      <c r="Z23" s="235">
        <v>1</v>
      </c>
      <c r="AA23" s="229"/>
      <c r="AB23" s="230"/>
      <c r="AC23" s="170"/>
      <c r="AD23" s="235"/>
      <c r="AE23" s="229"/>
      <c r="AF23" s="230"/>
      <c r="AG23" s="170"/>
      <c r="AH23" s="171">
        <v>1</v>
      </c>
      <c r="AI23" s="229"/>
      <c r="AJ23" s="230"/>
      <c r="AK23" s="170"/>
      <c r="AL23" s="171">
        <v>1</v>
      </c>
      <c r="AM23" s="229">
        <v>1</v>
      </c>
      <c r="AN23" s="230"/>
      <c r="AO23" s="170"/>
      <c r="AP23" s="171">
        <v>1</v>
      </c>
      <c r="AQ23" s="229">
        <v>1</v>
      </c>
      <c r="AR23" s="230"/>
      <c r="AS23" s="170"/>
      <c r="AT23" s="171">
        <v>1</v>
      </c>
      <c r="AU23" s="229">
        <v>1</v>
      </c>
      <c r="AV23" s="230"/>
      <c r="AW23" s="170"/>
      <c r="AX23" s="171">
        <v>1</v>
      </c>
      <c r="AY23" s="229">
        <v>1</v>
      </c>
      <c r="AZ23" s="230"/>
      <c r="BA23" s="170"/>
      <c r="BB23" s="171">
        <v>1</v>
      </c>
      <c r="BC23" s="229">
        <v>1</v>
      </c>
      <c r="BD23" s="230"/>
      <c r="BE23" s="170"/>
      <c r="BF23" s="235"/>
      <c r="BG23" s="229"/>
      <c r="BH23" s="230"/>
      <c r="BI23" s="170"/>
      <c r="BJ23" s="171">
        <v>1</v>
      </c>
      <c r="BK23" s="229">
        <v>1</v>
      </c>
      <c r="BL23" s="230"/>
      <c r="BM23" s="170"/>
      <c r="BN23" s="171">
        <v>1</v>
      </c>
      <c r="BO23" s="229">
        <v>1</v>
      </c>
      <c r="BP23" s="230"/>
      <c r="BQ23" s="170"/>
      <c r="BR23" s="171"/>
      <c r="BS23" s="229">
        <v>1</v>
      </c>
      <c r="BT23" s="230"/>
      <c r="BU23" s="170"/>
      <c r="BV23" s="171"/>
      <c r="BW23" s="229">
        <v>1</v>
      </c>
      <c r="BX23" s="230"/>
      <c r="BY23" s="170"/>
      <c r="BZ23" s="171"/>
      <c r="CA23" s="229">
        <v>1</v>
      </c>
      <c r="CB23" s="230"/>
      <c r="CC23" s="170"/>
      <c r="CD23" s="171"/>
      <c r="CE23" s="229">
        <v>1</v>
      </c>
      <c r="CF23" s="230"/>
      <c r="CG23" s="170"/>
      <c r="CH23" s="235"/>
      <c r="CI23" s="229"/>
      <c r="CJ23" s="230"/>
      <c r="CK23" s="170"/>
      <c r="CL23" s="171"/>
      <c r="CM23" s="229">
        <v>1</v>
      </c>
      <c r="CN23" s="230"/>
      <c r="CO23" s="170"/>
      <c r="CP23" s="171"/>
      <c r="CQ23" s="229">
        <v>1</v>
      </c>
      <c r="CR23" s="230"/>
      <c r="CS23" s="170"/>
      <c r="CT23" s="171"/>
      <c r="CU23" s="229">
        <v>1</v>
      </c>
      <c r="CV23" s="230"/>
      <c r="CW23" s="170"/>
      <c r="CX23" s="171"/>
      <c r="CY23" s="229">
        <v>1</v>
      </c>
      <c r="CZ23" s="230"/>
      <c r="DA23" s="170"/>
      <c r="DB23" s="171"/>
      <c r="DC23" s="229">
        <v>1</v>
      </c>
      <c r="DD23" s="230"/>
      <c r="DE23" s="170"/>
      <c r="DF23" s="171"/>
      <c r="DG23" s="229">
        <v>1</v>
      </c>
      <c r="DH23" s="230"/>
      <c r="DI23" s="170"/>
      <c r="DJ23" s="235"/>
      <c r="DK23" s="229"/>
      <c r="DL23" s="230"/>
      <c r="DM23" s="170"/>
      <c r="DN23" s="171"/>
      <c r="DO23" s="229">
        <v>1</v>
      </c>
      <c r="DP23" s="230"/>
      <c r="DQ23" s="170"/>
      <c r="DR23" s="171"/>
      <c r="DS23" s="229">
        <v>1</v>
      </c>
      <c r="DT23" s="230"/>
      <c r="DU23" s="170"/>
      <c r="DV23" s="171"/>
      <c r="DW23" s="229">
        <v>1</v>
      </c>
      <c r="DX23" s="230"/>
      <c r="DY23" s="170"/>
      <c r="DZ23" s="192">
        <f t="shared" si="1"/>
        <v>14</v>
      </c>
      <c r="EA23" s="199">
        <f t="shared" si="1"/>
        <v>20</v>
      </c>
      <c r="EB23" s="199">
        <f t="shared" si="1"/>
        <v>0</v>
      </c>
      <c r="EC23" s="200">
        <f t="shared" si="1"/>
        <v>0</v>
      </c>
      <c r="ED23" s="76"/>
    </row>
    <row r="24" spans="1:257" s="87" customFormat="1" ht="64.5" customHeight="1" x14ac:dyDescent="0.25">
      <c r="A24" s="222">
        <v>21</v>
      </c>
      <c r="B24" s="513" t="s">
        <v>965</v>
      </c>
      <c r="C24" s="389" t="s">
        <v>966</v>
      </c>
      <c r="D24" s="387" t="s">
        <v>2341</v>
      </c>
      <c r="E24" s="196">
        <v>5</v>
      </c>
      <c r="F24" s="235">
        <v>1</v>
      </c>
      <c r="G24" s="229"/>
      <c r="H24" s="230"/>
      <c r="I24" s="170"/>
      <c r="J24" s="235">
        <v>1</v>
      </c>
      <c r="K24" s="229"/>
      <c r="L24" s="230"/>
      <c r="M24" s="170"/>
      <c r="N24" s="235">
        <v>1</v>
      </c>
      <c r="O24" s="229"/>
      <c r="P24" s="230"/>
      <c r="Q24" s="170"/>
      <c r="R24" s="235">
        <v>1</v>
      </c>
      <c r="S24" s="229"/>
      <c r="T24" s="230"/>
      <c r="U24" s="170"/>
      <c r="V24" s="235">
        <v>1</v>
      </c>
      <c r="W24" s="229"/>
      <c r="X24" s="230"/>
      <c r="Y24" s="170"/>
      <c r="Z24" s="235">
        <v>1</v>
      </c>
      <c r="AA24" s="229"/>
      <c r="AB24" s="230"/>
      <c r="AC24" s="170"/>
      <c r="AD24" s="235"/>
      <c r="AE24" s="229"/>
      <c r="AF24" s="230"/>
      <c r="AG24" s="170"/>
      <c r="AH24" s="171">
        <v>1</v>
      </c>
      <c r="AI24" s="229"/>
      <c r="AJ24" s="230"/>
      <c r="AK24" s="170"/>
      <c r="AL24" s="171">
        <v>1</v>
      </c>
      <c r="AM24" s="229"/>
      <c r="AN24" s="230"/>
      <c r="AO24" s="170"/>
      <c r="AP24" s="171">
        <v>1</v>
      </c>
      <c r="AQ24" s="229"/>
      <c r="AR24" s="230"/>
      <c r="AS24" s="170"/>
      <c r="AT24" s="171">
        <v>1</v>
      </c>
      <c r="AU24" s="229"/>
      <c r="AV24" s="230"/>
      <c r="AW24" s="170"/>
      <c r="AX24" s="171">
        <v>1</v>
      </c>
      <c r="AY24" s="229"/>
      <c r="AZ24" s="230"/>
      <c r="BA24" s="170"/>
      <c r="BB24" s="171">
        <v>1</v>
      </c>
      <c r="BC24" s="229"/>
      <c r="BD24" s="230"/>
      <c r="BE24" s="170"/>
      <c r="BF24" s="235"/>
      <c r="BG24" s="229"/>
      <c r="BH24" s="230"/>
      <c r="BI24" s="170"/>
      <c r="BJ24" s="171">
        <v>1</v>
      </c>
      <c r="BK24" s="229"/>
      <c r="BL24" s="230"/>
      <c r="BM24" s="170"/>
      <c r="BN24" s="171">
        <v>1</v>
      </c>
      <c r="BO24" s="229"/>
      <c r="BP24" s="230"/>
      <c r="BQ24" s="170"/>
      <c r="BR24" s="171">
        <v>1</v>
      </c>
      <c r="BS24" s="229"/>
      <c r="BT24" s="230"/>
      <c r="BU24" s="170"/>
      <c r="BV24" s="171">
        <v>1</v>
      </c>
      <c r="BW24" s="229"/>
      <c r="BX24" s="230"/>
      <c r="BY24" s="170"/>
      <c r="BZ24" s="171">
        <v>1</v>
      </c>
      <c r="CA24" s="229"/>
      <c r="CB24" s="230"/>
      <c r="CC24" s="170"/>
      <c r="CD24" s="171">
        <v>1</v>
      </c>
      <c r="CE24" s="229"/>
      <c r="CF24" s="230"/>
      <c r="CG24" s="170"/>
      <c r="CH24" s="235"/>
      <c r="CI24" s="229"/>
      <c r="CJ24" s="230"/>
      <c r="CK24" s="170"/>
      <c r="CL24" s="171">
        <v>1</v>
      </c>
      <c r="CM24" s="229"/>
      <c r="CN24" s="230"/>
      <c r="CO24" s="170"/>
      <c r="CP24" s="171">
        <v>1</v>
      </c>
      <c r="CQ24" s="229"/>
      <c r="CR24" s="230"/>
      <c r="CS24" s="170"/>
      <c r="CT24" s="171">
        <v>1</v>
      </c>
      <c r="CU24" s="229"/>
      <c r="CV24" s="230"/>
      <c r="CW24" s="170"/>
      <c r="CX24" s="171">
        <v>1</v>
      </c>
      <c r="CY24" s="229"/>
      <c r="CZ24" s="230"/>
      <c r="DA24" s="170"/>
      <c r="DB24" s="171">
        <v>1</v>
      </c>
      <c r="DC24" s="229"/>
      <c r="DD24" s="230"/>
      <c r="DE24" s="170"/>
      <c r="DF24" s="171">
        <v>1</v>
      </c>
      <c r="DG24" s="229"/>
      <c r="DH24" s="230"/>
      <c r="DI24" s="170"/>
      <c r="DJ24" s="235"/>
      <c r="DK24" s="229"/>
      <c r="DL24" s="230"/>
      <c r="DM24" s="170"/>
      <c r="DN24" s="171">
        <v>1</v>
      </c>
      <c r="DO24" s="229"/>
      <c r="DP24" s="230"/>
      <c r="DQ24" s="170"/>
      <c r="DR24" s="171">
        <v>1</v>
      </c>
      <c r="DS24" s="229"/>
      <c r="DT24" s="230"/>
      <c r="DU24" s="170"/>
      <c r="DV24" s="171">
        <v>1</v>
      </c>
      <c r="DW24" s="229"/>
      <c r="DX24" s="230"/>
      <c r="DY24" s="170"/>
      <c r="DZ24" s="192">
        <f t="shared" ref="DZ24:DZ29" si="4">F24+J24+N24+R24+V24+Z24+AD24+AH24+AL24+AP24+AT24+AX24+BB24+BF24+BJ24+BN24+BR24+BV24+BZ24+CD24+CH24+CL24+CP24+CT24+CX24+DB24+DF24+DJ24+DN24+DR24+DV24</f>
        <v>27</v>
      </c>
      <c r="EA24" s="199">
        <f t="shared" ref="EA24:EA29" si="5">G24+K24+O24+S24+W24+AA24+AE24+AI24+AM24+AQ24+AU24+AY24+BC24+BG24+BK24+BO24+BS24+BW24+CA24+CE24+CI24+CM24+CQ24+CU24+CY24+DC24+DG24+DK24+DO24+DS24+DW24</f>
        <v>0</v>
      </c>
      <c r="EB24" s="199">
        <f t="shared" ref="EB24:EB29" si="6">H24+L24+P24+T24+X24+AB24+AF24+AJ24+AN24+AR24+AV24+AZ24+BD24+BH24+BL24+BP24+BT24+BX24+CB24+CF24+CJ24+CN24+CR24+CV24+CZ24+DD24+DH24+DL24+DP24+DT24+DX24</f>
        <v>0</v>
      </c>
      <c r="EC24" s="200">
        <f t="shared" ref="EC24:EC29" si="7">I24+M24+Q24+U24+Y24+AC24+AG24+AK24+AO24+AS24+AW24+BA24+BE24+BI24+BM24+BQ24+BU24+BY24+CC24+CG24+CK24+CO24+CS24+CW24+DA24+DE24+DI24+DM24+DQ24+DU24+DY24</f>
        <v>0</v>
      </c>
      <c r="ED24" s="76"/>
    </row>
    <row r="25" spans="1:257" s="87" customFormat="1" ht="64.5" customHeight="1" x14ac:dyDescent="0.25">
      <c r="A25" s="222">
        <v>22</v>
      </c>
      <c r="B25" s="513" t="s">
        <v>974</v>
      </c>
      <c r="C25" s="389" t="s">
        <v>975</v>
      </c>
      <c r="D25" s="387" t="s">
        <v>2342</v>
      </c>
      <c r="E25" s="196">
        <v>3</v>
      </c>
      <c r="F25" s="235">
        <v>1</v>
      </c>
      <c r="G25" s="229">
        <v>1</v>
      </c>
      <c r="H25" s="230"/>
      <c r="I25" s="170"/>
      <c r="J25" s="235"/>
      <c r="K25" s="229">
        <v>1</v>
      </c>
      <c r="L25" s="230"/>
      <c r="M25" s="170"/>
      <c r="N25" s="235"/>
      <c r="O25" s="229">
        <v>1</v>
      </c>
      <c r="P25" s="230"/>
      <c r="Q25" s="170"/>
      <c r="R25" s="235"/>
      <c r="S25" s="229">
        <v>1</v>
      </c>
      <c r="T25" s="230"/>
      <c r="U25" s="170"/>
      <c r="V25" s="235">
        <v>1</v>
      </c>
      <c r="W25" s="229">
        <v>1</v>
      </c>
      <c r="X25" s="230"/>
      <c r="Y25" s="170"/>
      <c r="Z25" s="235">
        <v>1</v>
      </c>
      <c r="AA25" s="229">
        <v>1</v>
      </c>
      <c r="AB25" s="230"/>
      <c r="AC25" s="170"/>
      <c r="AD25" s="235"/>
      <c r="AE25" s="229"/>
      <c r="AF25" s="230"/>
      <c r="AG25" s="170"/>
      <c r="AH25" s="171">
        <v>1</v>
      </c>
      <c r="AI25" s="229">
        <v>1</v>
      </c>
      <c r="AJ25" s="230"/>
      <c r="AK25" s="170"/>
      <c r="AL25" s="171">
        <v>1</v>
      </c>
      <c r="AM25" s="229">
        <v>1</v>
      </c>
      <c r="AN25" s="230"/>
      <c r="AO25" s="170"/>
      <c r="AP25" s="171">
        <v>1</v>
      </c>
      <c r="AQ25" s="229">
        <v>1</v>
      </c>
      <c r="AR25" s="230"/>
      <c r="AS25" s="170"/>
      <c r="AT25" s="171">
        <v>1</v>
      </c>
      <c r="AU25" s="229">
        <v>1</v>
      </c>
      <c r="AV25" s="230"/>
      <c r="AW25" s="170"/>
      <c r="AX25" s="171">
        <v>1</v>
      </c>
      <c r="AY25" s="229">
        <v>1</v>
      </c>
      <c r="AZ25" s="230"/>
      <c r="BA25" s="170"/>
      <c r="BB25" s="171">
        <v>1</v>
      </c>
      <c r="BC25" s="229">
        <v>1</v>
      </c>
      <c r="BD25" s="230"/>
      <c r="BE25" s="170"/>
      <c r="BF25" s="235"/>
      <c r="BG25" s="229"/>
      <c r="BH25" s="230"/>
      <c r="BI25" s="170"/>
      <c r="BJ25" s="171">
        <v>1</v>
      </c>
      <c r="BK25" s="229">
        <v>1</v>
      </c>
      <c r="BL25" s="230"/>
      <c r="BM25" s="170"/>
      <c r="BN25" s="171">
        <v>1</v>
      </c>
      <c r="BO25" s="229">
        <v>1</v>
      </c>
      <c r="BP25" s="230"/>
      <c r="BQ25" s="170"/>
      <c r="BR25" s="171">
        <v>1</v>
      </c>
      <c r="BS25" s="229">
        <v>1</v>
      </c>
      <c r="BT25" s="230"/>
      <c r="BU25" s="170"/>
      <c r="BV25" s="171">
        <v>1</v>
      </c>
      <c r="BW25" s="229">
        <v>1</v>
      </c>
      <c r="BX25" s="230"/>
      <c r="BY25" s="170"/>
      <c r="BZ25" s="171">
        <v>1</v>
      </c>
      <c r="CA25" s="229">
        <v>1</v>
      </c>
      <c r="CB25" s="230"/>
      <c r="CC25" s="170"/>
      <c r="CD25" s="171">
        <v>1</v>
      </c>
      <c r="CE25" s="229">
        <v>1</v>
      </c>
      <c r="CF25" s="230"/>
      <c r="CG25" s="170"/>
      <c r="CH25" s="235"/>
      <c r="CI25" s="229"/>
      <c r="CJ25" s="230"/>
      <c r="CK25" s="170"/>
      <c r="CL25" s="171">
        <v>1</v>
      </c>
      <c r="CM25" s="229">
        <v>1</v>
      </c>
      <c r="CN25" s="230"/>
      <c r="CO25" s="170"/>
      <c r="CP25" s="171">
        <v>1</v>
      </c>
      <c r="CQ25" s="229">
        <v>1</v>
      </c>
      <c r="CR25" s="230"/>
      <c r="CS25" s="170"/>
      <c r="CT25" s="171">
        <v>1</v>
      </c>
      <c r="CU25" s="229">
        <v>1</v>
      </c>
      <c r="CV25" s="230"/>
      <c r="CW25" s="170"/>
      <c r="CX25" s="171">
        <v>1</v>
      </c>
      <c r="CY25" s="229">
        <v>1</v>
      </c>
      <c r="CZ25" s="230"/>
      <c r="DA25" s="170"/>
      <c r="DB25" s="171">
        <v>1</v>
      </c>
      <c r="DC25" s="229">
        <v>1</v>
      </c>
      <c r="DD25" s="230"/>
      <c r="DE25" s="170"/>
      <c r="DF25" s="171">
        <v>1</v>
      </c>
      <c r="DG25" s="229">
        <v>1</v>
      </c>
      <c r="DH25" s="230"/>
      <c r="DI25" s="170"/>
      <c r="DJ25" s="235"/>
      <c r="DK25" s="229"/>
      <c r="DL25" s="230"/>
      <c r="DM25" s="170"/>
      <c r="DN25" s="171">
        <v>1</v>
      </c>
      <c r="DO25" s="229">
        <v>1</v>
      </c>
      <c r="DP25" s="230"/>
      <c r="DQ25" s="170"/>
      <c r="DR25" s="171">
        <v>1</v>
      </c>
      <c r="DS25" s="229">
        <v>1</v>
      </c>
      <c r="DT25" s="230"/>
      <c r="DU25" s="170"/>
      <c r="DV25" s="171">
        <v>1</v>
      </c>
      <c r="DW25" s="229">
        <v>1</v>
      </c>
      <c r="DX25" s="230"/>
      <c r="DY25" s="170"/>
      <c r="DZ25" s="192">
        <f t="shared" si="4"/>
        <v>24</v>
      </c>
      <c r="EA25" s="199">
        <f t="shared" si="5"/>
        <v>27</v>
      </c>
      <c r="EB25" s="199">
        <f t="shared" si="6"/>
        <v>0</v>
      </c>
      <c r="EC25" s="200">
        <f t="shared" si="7"/>
        <v>0</v>
      </c>
      <c r="ED25" s="76"/>
    </row>
    <row r="26" spans="1:257" s="87" customFormat="1" ht="64.5" customHeight="1" x14ac:dyDescent="0.25">
      <c r="A26" s="222">
        <v>23</v>
      </c>
      <c r="B26" s="513" t="s">
        <v>967</v>
      </c>
      <c r="C26" s="389" t="s">
        <v>968</v>
      </c>
      <c r="D26" s="387" t="s">
        <v>2343</v>
      </c>
      <c r="E26" s="196">
        <v>2</v>
      </c>
      <c r="F26" s="235">
        <v>1</v>
      </c>
      <c r="G26" s="229"/>
      <c r="H26" s="230"/>
      <c r="I26" s="170"/>
      <c r="J26" s="235">
        <v>1</v>
      </c>
      <c r="K26" s="229"/>
      <c r="L26" s="230"/>
      <c r="M26" s="170"/>
      <c r="N26" s="235">
        <v>1</v>
      </c>
      <c r="O26" s="229"/>
      <c r="P26" s="230"/>
      <c r="Q26" s="170"/>
      <c r="R26" s="235">
        <v>1</v>
      </c>
      <c r="S26" s="229"/>
      <c r="T26" s="230"/>
      <c r="U26" s="170"/>
      <c r="V26" s="235">
        <v>1</v>
      </c>
      <c r="W26" s="229"/>
      <c r="X26" s="230"/>
      <c r="Y26" s="170"/>
      <c r="Z26" s="235">
        <v>1</v>
      </c>
      <c r="AA26" s="229"/>
      <c r="AB26" s="230"/>
      <c r="AC26" s="170"/>
      <c r="AD26" s="235"/>
      <c r="AE26" s="229"/>
      <c r="AF26" s="230"/>
      <c r="AG26" s="170"/>
      <c r="AH26" s="171">
        <v>1</v>
      </c>
      <c r="AI26" s="229"/>
      <c r="AJ26" s="230"/>
      <c r="AK26" s="170"/>
      <c r="AL26" s="171">
        <v>1</v>
      </c>
      <c r="AM26" s="229"/>
      <c r="AN26" s="230"/>
      <c r="AO26" s="170"/>
      <c r="AP26" s="171">
        <v>1</v>
      </c>
      <c r="AQ26" s="229"/>
      <c r="AR26" s="230"/>
      <c r="AS26" s="170"/>
      <c r="AT26" s="171">
        <v>1</v>
      </c>
      <c r="AU26" s="229"/>
      <c r="AV26" s="230"/>
      <c r="AW26" s="170"/>
      <c r="AX26" s="171">
        <v>1</v>
      </c>
      <c r="AY26" s="229"/>
      <c r="AZ26" s="230"/>
      <c r="BA26" s="170"/>
      <c r="BB26" s="171">
        <v>1</v>
      </c>
      <c r="BC26" s="229"/>
      <c r="BD26" s="230"/>
      <c r="BE26" s="170"/>
      <c r="BF26" s="235"/>
      <c r="BG26" s="229"/>
      <c r="BH26" s="230"/>
      <c r="BI26" s="170"/>
      <c r="BJ26" s="171">
        <v>1</v>
      </c>
      <c r="BK26" s="229"/>
      <c r="BL26" s="230"/>
      <c r="BM26" s="170"/>
      <c r="BN26" s="171">
        <v>1</v>
      </c>
      <c r="BO26" s="229"/>
      <c r="BP26" s="230"/>
      <c r="BQ26" s="170"/>
      <c r="BR26" s="171">
        <v>1</v>
      </c>
      <c r="BS26" s="229"/>
      <c r="BT26" s="230"/>
      <c r="BU26" s="170"/>
      <c r="BV26" s="171">
        <v>1</v>
      </c>
      <c r="BW26" s="229"/>
      <c r="BX26" s="230"/>
      <c r="BY26" s="170"/>
      <c r="BZ26" s="171">
        <v>1</v>
      </c>
      <c r="CA26" s="229"/>
      <c r="CB26" s="230"/>
      <c r="CC26" s="170"/>
      <c r="CD26" s="171">
        <v>1</v>
      </c>
      <c r="CE26" s="229"/>
      <c r="CF26" s="230"/>
      <c r="CG26" s="170"/>
      <c r="CH26" s="235"/>
      <c r="CI26" s="229"/>
      <c r="CJ26" s="230"/>
      <c r="CK26" s="170"/>
      <c r="CL26" s="171">
        <v>1</v>
      </c>
      <c r="CM26" s="229"/>
      <c r="CN26" s="230"/>
      <c r="CO26" s="170"/>
      <c r="CP26" s="171">
        <v>1</v>
      </c>
      <c r="CQ26" s="229"/>
      <c r="CR26" s="230"/>
      <c r="CS26" s="170"/>
      <c r="CT26" s="171">
        <v>1</v>
      </c>
      <c r="CU26" s="229"/>
      <c r="CV26" s="230"/>
      <c r="CW26" s="170"/>
      <c r="CX26" s="171">
        <v>1</v>
      </c>
      <c r="CY26" s="229"/>
      <c r="CZ26" s="230"/>
      <c r="DA26" s="170"/>
      <c r="DB26" s="171">
        <v>1</v>
      </c>
      <c r="DC26" s="229"/>
      <c r="DD26" s="230"/>
      <c r="DE26" s="170"/>
      <c r="DF26" s="171">
        <v>1</v>
      </c>
      <c r="DG26" s="229"/>
      <c r="DH26" s="230"/>
      <c r="DI26" s="170"/>
      <c r="DJ26" s="235"/>
      <c r="DK26" s="229"/>
      <c r="DL26" s="230"/>
      <c r="DM26" s="170"/>
      <c r="DN26" s="171">
        <v>1</v>
      </c>
      <c r="DO26" s="229"/>
      <c r="DP26" s="230"/>
      <c r="DQ26" s="170"/>
      <c r="DR26" s="171">
        <v>1</v>
      </c>
      <c r="DS26" s="229"/>
      <c r="DT26" s="230"/>
      <c r="DU26" s="170"/>
      <c r="DV26" s="171">
        <v>1</v>
      </c>
      <c r="DW26" s="229"/>
      <c r="DX26" s="230"/>
      <c r="DY26" s="170"/>
      <c r="DZ26" s="192">
        <f t="shared" si="4"/>
        <v>27</v>
      </c>
      <c r="EA26" s="199">
        <f t="shared" si="5"/>
        <v>0</v>
      </c>
      <c r="EB26" s="199">
        <f t="shared" si="6"/>
        <v>0</v>
      </c>
      <c r="EC26" s="200">
        <f t="shared" si="7"/>
        <v>0</v>
      </c>
      <c r="ED26" s="76"/>
    </row>
    <row r="27" spans="1:257" s="87" customFormat="1" ht="64.5" customHeight="1" x14ac:dyDescent="0.25">
      <c r="A27" s="222">
        <v>24</v>
      </c>
      <c r="B27" s="513" t="s">
        <v>969</v>
      </c>
      <c r="C27" s="389" t="s">
        <v>970</v>
      </c>
      <c r="D27" s="387" t="s">
        <v>2344</v>
      </c>
      <c r="E27" s="196">
        <v>0</v>
      </c>
      <c r="F27" s="235">
        <v>1</v>
      </c>
      <c r="G27" s="229">
        <v>1</v>
      </c>
      <c r="H27" s="230"/>
      <c r="I27" s="170"/>
      <c r="J27" s="235">
        <v>1</v>
      </c>
      <c r="K27" s="229">
        <v>1</v>
      </c>
      <c r="L27" s="230"/>
      <c r="M27" s="170"/>
      <c r="N27" s="235">
        <v>1</v>
      </c>
      <c r="O27" s="229">
        <v>1</v>
      </c>
      <c r="P27" s="230"/>
      <c r="Q27" s="170"/>
      <c r="R27" s="235">
        <v>1</v>
      </c>
      <c r="S27" s="229">
        <v>1</v>
      </c>
      <c r="T27" s="230"/>
      <c r="U27" s="170"/>
      <c r="V27" s="235">
        <v>1</v>
      </c>
      <c r="W27" s="229">
        <v>1</v>
      </c>
      <c r="X27" s="230"/>
      <c r="Y27" s="170"/>
      <c r="Z27" s="235">
        <v>1</v>
      </c>
      <c r="AA27" s="229">
        <v>1</v>
      </c>
      <c r="AB27" s="230"/>
      <c r="AC27" s="170"/>
      <c r="AD27" s="235"/>
      <c r="AE27" s="229"/>
      <c r="AF27" s="230"/>
      <c r="AG27" s="170"/>
      <c r="AH27" s="171">
        <v>1</v>
      </c>
      <c r="AI27" s="229">
        <v>1</v>
      </c>
      <c r="AJ27" s="230"/>
      <c r="AK27" s="170"/>
      <c r="AL27" s="171">
        <v>1</v>
      </c>
      <c r="AM27" s="229">
        <v>1</v>
      </c>
      <c r="AN27" s="230"/>
      <c r="AO27" s="170"/>
      <c r="AP27" s="171">
        <v>1</v>
      </c>
      <c r="AQ27" s="229">
        <v>1</v>
      </c>
      <c r="AR27" s="230"/>
      <c r="AS27" s="170"/>
      <c r="AT27" s="171">
        <v>1</v>
      </c>
      <c r="AU27" s="229">
        <v>1</v>
      </c>
      <c r="AV27" s="230"/>
      <c r="AW27" s="170"/>
      <c r="AX27" s="171">
        <v>1</v>
      </c>
      <c r="AY27" s="229">
        <v>1</v>
      </c>
      <c r="AZ27" s="230"/>
      <c r="BA27" s="170"/>
      <c r="BB27" s="171">
        <v>1</v>
      </c>
      <c r="BC27" s="229">
        <v>1</v>
      </c>
      <c r="BD27" s="230"/>
      <c r="BE27" s="170"/>
      <c r="BF27" s="235"/>
      <c r="BG27" s="229"/>
      <c r="BH27" s="230"/>
      <c r="BI27" s="170"/>
      <c r="BJ27" s="171">
        <v>1</v>
      </c>
      <c r="BK27" s="229">
        <v>1</v>
      </c>
      <c r="BL27" s="230"/>
      <c r="BM27" s="170"/>
      <c r="BN27" s="171">
        <v>1</v>
      </c>
      <c r="BO27" s="229">
        <v>1</v>
      </c>
      <c r="BP27" s="230"/>
      <c r="BQ27" s="170"/>
      <c r="BR27" s="171"/>
      <c r="BS27" s="229">
        <v>1</v>
      </c>
      <c r="BT27" s="230"/>
      <c r="BU27" s="170"/>
      <c r="BV27" s="171"/>
      <c r="BW27" s="229">
        <v>1</v>
      </c>
      <c r="BX27" s="230"/>
      <c r="BY27" s="170"/>
      <c r="BZ27" s="171"/>
      <c r="CA27" s="229">
        <v>1</v>
      </c>
      <c r="CB27" s="230"/>
      <c r="CC27" s="170"/>
      <c r="CD27" s="171"/>
      <c r="CE27" s="229">
        <v>1</v>
      </c>
      <c r="CF27" s="230"/>
      <c r="CG27" s="170"/>
      <c r="CH27" s="235"/>
      <c r="CI27" s="229"/>
      <c r="CJ27" s="230"/>
      <c r="CK27" s="170"/>
      <c r="CL27" s="171"/>
      <c r="CM27" s="229">
        <v>1</v>
      </c>
      <c r="CN27" s="230"/>
      <c r="CO27" s="170"/>
      <c r="CP27" s="171"/>
      <c r="CQ27" s="229">
        <v>1</v>
      </c>
      <c r="CR27" s="230"/>
      <c r="CS27" s="170"/>
      <c r="CT27" s="171"/>
      <c r="CU27" s="229">
        <v>1</v>
      </c>
      <c r="CV27" s="230"/>
      <c r="CW27" s="170"/>
      <c r="CX27" s="171"/>
      <c r="CY27" s="229">
        <v>1</v>
      </c>
      <c r="CZ27" s="230"/>
      <c r="DA27" s="170"/>
      <c r="DB27" s="171"/>
      <c r="DC27" s="229">
        <v>1</v>
      </c>
      <c r="DD27" s="230"/>
      <c r="DE27" s="170"/>
      <c r="DF27" s="171"/>
      <c r="DG27" s="229">
        <v>1</v>
      </c>
      <c r="DH27" s="230"/>
      <c r="DI27" s="170"/>
      <c r="DJ27" s="235"/>
      <c r="DK27" s="229"/>
      <c r="DL27" s="230"/>
      <c r="DM27" s="170"/>
      <c r="DN27" s="171"/>
      <c r="DO27" s="229">
        <v>1</v>
      </c>
      <c r="DP27" s="230"/>
      <c r="DQ27" s="170"/>
      <c r="DR27" s="171"/>
      <c r="DS27" s="229">
        <v>1</v>
      </c>
      <c r="DT27" s="230"/>
      <c r="DU27" s="170"/>
      <c r="DV27" s="171"/>
      <c r="DW27" s="229">
        <v>1</v>
      </c>
      <c r="DX27" s="230"/>
      <c r="DY27" s="170"/>
      <c r="DZ27" s="192">
        <f t="shared" si="4"/>
        <v>14</v>
      </c>
      <c r="EA27" s="199">
        <f t="shared" si="5"/>
        <v>27</v>
      </c>
      <c r="EB27" s="199">
        <f t="shared" si="6"/>
        <v>0</v>
      </c>
      <c r="EC27" s="200">
        <f t="shared" si="7"/>
        <v>0</v>
      </c>
      <c r="ED27" s="76"/>
    </row>
    <row r="28" spans="1:257" s="87" customFormat="1" ht="64.5" customHeight="1" x14ac:dyDescent="0.25">
      <c r="A28" s="222">
        <v>25</v>
      </c>
      <c r="B28" s="513"/>
      <c r="C28" s="389" t="s">
        <v>2871</v>
      </c>
      <c r="D28" s="387" t="s">
        <v>2872</v>
      </c>
      <c r="E28" s="196">
        <v>0</v>
      </c>
      <c r="F28" s="235">
        <v>1</v>
      </c>
      <c r="G28" s="229">
        <v>1</v>
      </c>
      <c r="H28" s="230"/>
      <c r="I28" s="170"/>
      <c r="J28" s="235">
        <v>1</v>
      </c>
      <c r="K28" s="229">
        <v>1</v>
      </c>
      <c r="L28" s="230"/>
      <c r="M28" s="170"/>
      <c r="N28" s="235">
        <v>1</v>
      </c>
      <c r="O28" s="229">
        <v>1</v>
      </c>
      <c r="P28" s="230"/>
      <c r="Q28" s="170"/>
      <c r="R28" s="235">
        <v>1</v>
      </c>
      <c r="S28" s="229">
        <v>1</v>
      </c>
      <c r="T28" s="230"/>
      <c r="U28" s="170"/>
      <c r="V28" s="235">
        <v>1</v>
      </c>
      <c r="W28" s="229">
        <v>1</v>
      </c>
      <c r="X28" s="230"/>
      <c r="Y28" s="170"/>
      <c r="Z28" s="235">
        <v>1</v>
      </c>
      <c r="AA28" s="229">
        <v>1</v>
      </c>
      <c r="AB28" s="230"/>
      <c r="AC28" s="170"/>
      <c r="AD28" s="235"/>
      <c r="AE28" s="229"/>
      <c r="AF28" s="230"/>
      <c r="AG28" s="170"/>
      <c r="AH28" s="171">
        <v>1</v>
      </c>
      <c r="AI28" s="229">
        <v>1</v>
      </c>
      <c r="AJ28" s="230"/>
      <c r="AK28" s="170"/>
      <c r="AL28" s="171">
        <v>1</v>
      </c>
      <c r="AM28" s="229">
        <v>1</v>
      </c>
      <c r="AN28" s="230"/>
      <c r="AO28" s="170"/>
      <c r="AP28" s="171">
        <v>1</v>
      </c>
      <c r="AQ28" s="229">
        <v>1</v>
      </c>
      <c r="AR28" s="230"/>
      <c r="AS28" s="170"/>
      <c r="AT28" s="171">
        <v>1</v>
      </c>
      <c r="AU28" s="229">
        <v>1</v>
      </c>
      <c r="AV28" s="230"/>
      <c r="AW28" s="170"/>
      <c r="AX28" s="171">
        <v>1</v>
      </c>
      <c r="AY28" s="229">
        <v>1</v>
      </c>
      <c r="AZ28" s="230"/>
      <c r="BA28" s="170"/>
      <c r="BB28" s="171">
        <v>1</v>
      </c>
      <c r="BC28" s="229">
        <v>1</v>
      </c>
      <c r="BD28" s="230"/>
      <c r="BE28" s="170"/>
      <c r="BF28" s="235"/>
      <c r="BG28" s="229"/>
      <c r="BH28" s="230"/>
      <c r="BI28" s="170"/>
      <c r="BJ28" s="171">
        <v>1</v>
      </c>
      <c r="BK28" s="229">
        <v>1</v>
      </c>
      <c r="BL28" s="230"/>
      <c r="BM28" s="170"/>
      <c r="BN28" s="171">
        <v>1</v>
      </c>
      <c r="BO28" s="229">
        <v>1</v>
      </c>
      <c r="BP28" s="230"/>
      <c r="BQ28" s="170"/>
      <c r="BR28" s="171"/>
      <c r="BS28" s="229">
        <v>1</v>
      </c>
      <c r="BT28" s="230"/>
      <c r="BU28" s="170"/>
      <c r="BV28" s="171"/>
      <c r="BW28" s="229">
        <v>1</v>
      </c>
      <c r="BX28" s="230"/>
      <c r="BY28" s="170"/>
      <c r="BZ28" s="171"/>
      <c r="CA28" s="229">
        <v>1</v>
      </c>
      <c r="CB28" s="230"/>
      <c r="CC28" s="170"/>
      <c r="CD28" s="171"/>
      <c r="CE28" s="229">
        <v>1</v>
      </c>
      <c r="CF28" s="230"/>
      <c r="CG28" s="170"/>
      <c r="CH28" s="235"/>
      <c r="CI28" s="229"/>
      <c r="CJ28" s="230"/>
      <c r="CK28" s="170"/>
      <c r="CL28" s="171"/>
      <c r="CM28" s="229">
        <v>1</v>
      </c>
      <c r="CN28" s="230"/>
      <c r="CO28" s="170"/>
      <c r="CP28" s="171"/>
      <c r="CQ28" s="229">
        <v>1</v>
      </c>
      <c r="CR28" s="230"/>
      <c r="CS28" s="170"/>
      <c r="CT28" s="171"/>
      <c r="CU28" s="229">
        <v>1</v>
      </c>
      <c r="CV28" s="230"/>
      <c r="CW28" s="170"/>
      <c r="CX28" s="171"/>
      <c r="CY28" s="229">
        <v>1</v>
      </c>
      <c r="CZ28" s="230"/>
      <c r="DA28" s="170"/>
      <c r="DB28" s="171"/>
      <c r="DC28" s="229">
        <v>1</v>
      </c>
      <c r="DD28" s="230"/>
      <c r="DE28" s="170"/>
      <c r="DF28" s="171"/>
      <c r="DG28" s="229">
        <v>1</v>
      </c>
      <c r="DH28" s="230"/>
      <c r="DI28" s="170"/>
      <c r="DJ28" s="235"/>
      <c r="DK28" s="229"/>
      <c r="DL28" s="230"/>
      <c r="DM28" s="170"/>
      <c r="DN28" s="171"/>
      <c r="DO28" s="229">
        <v>1</v>
      </c>
      <c r="DP28" s="230"/>
      <c r="DQ28" s="170"/>
      <c r="DR28" s="171"/>
      <c r="DS28" s="229">
        <v>1</v>
      </c>
      <c r="DT28" s="230"/>
      <c r="DU28" s="170"/>
      <c r="DV28" s="171"/>
      <c r="DW28" s="229">
        <v>1</v>
      </c>
      <c r="DX28" s="230"/>
      <c r="DY28" s="170"/>
      <c r="DZ28" s="192">
        <f t="shared" si="4"/>
        <v>14</v>
      </c>
      <c r="EA28" s="199">
        <f t="shared" si="5"/>
        <v>27</v>
      </c>
      <c r="EB28" s="199">
        <f t="shared" si="6"/>
        <v>0</v>
      </c>
      <c r="EC28" s="200">
        <f t="shared" si="7"/>
        <v>0</v>
      </c>
      <c r="ED28" s="76"/>
    </row>
    <row r="29" spans="1:257" s="87" customFormat="1" ht="64.5" customHeight="1" x14ac:dyDescent="0.25">
      <c r="A29" s="222">
        <v>26</v>
      </c>
      <c r="B29" s="513"/>
      <c r="C29" s="389" t="s">
        <v>2873</v>
      </c>
      <c r="D29" s="387" t="s">
        <v>2874</v>
      </c>
      <c r="E29" s="196">
        <v>0</v>
      </c>
      <c r="F29" s="235">
        <v>1</v>
      </c>
      <c r="G29" s="229">
        <v>1</v>
      </c>
      <c r="H29" s="230"/>
      <c r="I29" s="170"/>
      <c r="J29" s="235">
        <v>1</v>
      </c>
      <c r="K29" s="229">
        <v>1</v>
      </c>
      <c r="L29" s="230"/>
      <c r="M29" s="170"/>
      <c r="N29" s="235">
        <v>1</v>
      </c>
      <c r="O29" s="229">
        <v>1</v>
      </c>
      <c r="P29" s="230"/>
      <c r="Q29" s="170"/>
      <c r="R29" s="235">
        <v>1</v>
      </c>
      <c r="S29" s="229">
        <v>1</v>
      </c>
      <c r="T29" s="230"/>
      <c r="U29" s="170"/>
      <c r="V29" s="235">
        <v>1</v>
      </c>
      <c r="W29" s="229">
        <v>1</v>
      </c>
      <c r="X29" s="230"/>
      <c r="Y29" s="170"/>
      <c r="Z29" s="235">
        <v>1</v>
      </c>
      <c r="AA29" s="229">
        <v>1</v>
      </c>
      <c r="AB29" s="230"/>
      <c r="AC29" s="170"/>
      <c r="AD29" s="235"/>
      <c r="AE29" s="229"/>
      <c r="AF29" s="230"/>
      <c r="AG29" s="170"/>
      <c r="AH29" s="171">
        <v>1</v>
      </c>
      <c r="AI29" s="229">
        <v>1</v>
      </c>
      <c r="AJ29" s="230"/>
      <c r="AK29" s="170"/>
      <c r="AL29" s="171">
        <v>1</v>
      </c>
      <c r="AM29" s="229">
        <v>1</v>
      </c>
      <c r="AN29" s="230"/>
      <c r="AO29" s="170"/>
      <c r="AP29" s="171">
        <v>1</v>
      </c>
      <c r="AQ29" s="229">
        <v>1</v>
      </c>
      <c r="AR29" s="230"/>
      <c r="AS29" s="170"/>
      <c r="AT29" s="171">
        <v>1</v>
      </c>
      <c r="AU29" s="229">
        <v>1</v>
      </c>
      <c r="AV29" s="230"/>
      <c r="AW29" s="170"/>
      <c r="AX29" s="171">
        <v>1</v>
      </c>
      <c r="AY29" s="229">
        <v>1</v>
      </c>
      <c r="AZ29" s="230"/>
      <c r="BA29" s="170"/>
      <c r="BB29" s="171">
        <v>1</v>
      </c>
      <c r="BC29" s="229">
        <v>1</v>
      </c>
      <c r="BD29" s="230"/>
      <c r="BE29" s="170"/>
      <c r="BF29" s="235"/>
      <c r="BG29" s="229"/>
      <c r="BH29" s="230"/>
      <c r="BI29" s="170"/>
      <c r="BJ29" s="171">
        <v>1</v>
      </c>
      <c r="BK29" s="229">
        <v>1</v>
      </c>
      <c r="BL29" s="230"/>
      <c r="BM29" s="170"/>
      <c r="BN29" s="171">
        <v>1</v>
      </c>
      <c r="BO29" s="229">
        <v>1</v>
      </c>
      <c r="BP29" s="230"/>
      <c r="BQ29" s="170"/>
      <c r="BR29" s="171"/>
      <c r="BS29" s="229">
        <v>1</v>
      </c>
      <c r="BT29" s="230"/>
      <c r="BU29" s="170"/>
      <c r="BV29" s="171"/>
      <c r="BW29" s="229">
        <v>1</v>
      </c>
      <c r="BX29" s="230"/>
      <c r="BY29" s="170"/>
      <c r="BZ29" s="171"/>
      <c r="CA29" s="229">
        <v>1</v>
      </c>
      <c r="CB29" s="230"/>
      <c r="CC29" s="170"/>
      <c r="CD29" s="171"/>
      <c r="CE29" s="229">
        <v>1</v>
      </c>
      <c r="CF29" s="230"/>
      <c r="CG29" s="170"/>
      <c r="CH29" s="235"/>
      <c r="CI29" s="229"/>
      <c r="CJ29" s="230"/>
      <c r="CK29" s="170"/>
      <c r="CL29" s="171"/>
      <c r="CM29" s="229">
        <v>1</v>
      </c>
      <c r="CN29" s="230"/>
      <c r="CO29" s="170"/>
      <c r="CP29" s="171"/>
      <c r="CQ29" s="229">
        <v>1</v>
      </c>
      <c r="CR29" s="230"/>
      <c r="CS29" s="170"/>
      <c r="CT29" s="171"/>
      <c r="CU29" s="229">
        <v>1</v>
      </c>
      <c r="CV29" s="230"/>
      <c r="CW29" s="170"/>
      <c r="CX29" s="171"/>
      <c r="CY29" s="229">
        <v>1</v>
      </c>
      <c r="CZ29" s="230"/>
      <c r="DA29" s="170"/>
      <c r="DB29" s="171"/>
      <c r="DC29" s="229">
        <v>1</v>
      </c>
      <c r="DD29" s="230"/>
      <c r="DE29" s="170"/>
      <c r="DF29" s="171"/>
      <c r="DG29" s="229">
        <v>1</v>
      </c>
      <c r="DH29" s="230"/>
      <c r="DI29" s="170"/>
      <c r="DJ29" s="235"/>
      <c r="DK29" s="229"/>
      <c r="DL29" s="230"/>
      <c r="DM29" s="170"/>
      <c r="DN29" s="171"/>
      <c r="DO29" s="229">
        <v>1</v>
      </c>
      <c r="DP29" s="230"/>
      <c r="DQ29" s="170"/>
      <c r="DR29" s="171"/>
      <c r="DS29" s="229">
        <v>1</v>
      </c>
      <c r="DT29" s="230"/>
      <c r="DU29" s="170"/>
      <c r="DV29" s="171"/>
      <c r="DW29" s="229">
        <v>1</v>
      </c>
      <c r="DX29" s="230"/>
      <c r="DY29" s="170"/>
      <c r="DZ29" s="192">
        <f t="shared" si="4"/>
        <v>14</v>
      </c>
      <c r="EA29" s="199">
        <f t="shared" si="5"/>
        <v>27</v>
      </c>
      <c r="EB29" s="199">
        <f t="shared" si="6"/>
        <v>0</v>
      </c>
      <c r="EC29" s="200">
        <f t="shared" si="7"/>
        <v>0</v>
      </c>
      <c r="ED29" s="76"/>
    </row>
    <row r="30" spans="1:257" s="87" customFormat="1" ht="60" customHeight="1" x14ac:dyDescent="0.25">
      <c r="A30" s="222">
        <v>27</v>
      </c>
      <c r="B30" s="513"/>
      <c r="C30" s="389" t="s">
        <v>2875</v>
      </c>
      <c r="D30" s="387" t="s">
        <v>2876</v>
      </c>
      <c r="E30" s="196">
        <v>0</v>
      </c>
      <c r="F30" s="235">
        <v>1</v>
      </c>
      <c r="G30" s="229">
        <v>1</v>
      </c>
      <c r="H30" s="230"/>
      <c r="I30" s="170"/>
      <c r="J30" s="235">
        <v>1</v>
      </c>
      <c r="K30" s="229">
        <v>1</v>
      </c>
      <c r="L30" s="230"/>
      <c r="M30" s="170"/>
      <c r="N30" s="235">
        <v>1</v>
      </c>
      <c r="O30" s="229">
        <v>1</v>
      </c>
      <c r="P30" s="230"/>
      <c r="Q30" s="170"/>
      <c r="R30" s="235">
        <v>1</v>
      </c>
      <c r="S30" s="229">
        <v>1</v>
      </c>
      <c r="T30" s="230"/>
      <c r="U30" s="170"/>
      <c r="V30" s="235">
        <v>1</v>
      </c>
      <c r="W30" s="229">
        <v>1</v>
      </c>
      <c r="X30" s="230"/>
      <c r="Y30" s="170"/>
      <c r="Z30" s="235">
        <v>1</v>
      </c>
      <c r="AA30" s="229">
        <v>1</v>
      </c>
      <c r="AB30" s="230"/>
      <c r="AC30" s="170"/>
      <c r="AD30" s="235"/>
      <c r="AE30" s="229"/>
      <c r="AF30" s="230"/>
      <c r="AG30" s="170"/>
      <c r="AH30" s="171">
        <v>1</v>
      </c>
      <c r="AI30" s="229">
        <v>1</v>
      </c>
      <c r="AJ30" s="230"/>
      <c r="AK30" s="170"/>
      <c r="AL30" s="171">
        <v>1</v>
      </c>
      <c r="AM30" s="229">
        <v>1</v>
      </c>
      <c r="AN30" s="230"/>
      <c r="AO30" s="170"/>
      <c r="AP30" s="171">
        <v>1</v>
      </c>
      <c r="AQ30" s="229">
        <v>1</v>
      </c>
      <c r="AR30" s="230"/>
      <c r="AS30" s="170"/>
      <c r="AT30" s="171">
        <v>1</v>
      </c>
      <c r="AU30" s="229">
        <v>1</v>
      </c>
      <c r="AV30" s="230"/>
      <c r="AW30" s="170"/>
      <c r="AX30" s="171">
        <v>1</v>
      </c>
      <c r="AY30" s="229">
        <v>1</v>
      </c>
      <c r="AZ30" s="230"/>
      <c r="BA30" s="170"/>
      <c r="BB30" s="171">
        <v>1</v>
      </c>
      <c r="BC30" s="229">
        <v>1</v>
      </c>
      <c r="BD30" s="230"/>
      <c r="BE30" s="170"/>
      <c r="BF30" s="235"/>
      <c r="BG30" s="229"/>
      <c r="BH30" s="230"/>
      <c r="BI30" s="170"/>
      <c r="BJ30" s="171">
        <v>1</v>
      </c>
      <c r="BK30" s="229">
        <v>1</v>
      </c>
      <c r="BL30" s="230"/>
      <c r="BM30" s="170"/>
      <c r="BN30" s="171">
        <v>1</v>
      </c>
      <c r="BO30" s="229">
        <v>1</v>
      </c>
      <c r="BP30" s="230"/>
      <c r="BQ30" s="170"/>
      <c r="BR30" s="171"/>
      <c r="BS30" s="229">
        <v>1</v>
      </c>
      <c r="BT30" s="230"/>
      <c r="BU30" s="170"/>
      <c r="BV30" s="171"/>
      <c r="BW30" s="229">
        <v>1</v>
      </c>
      <c r="BX30" s="230"/>
      <c r="BY30" s="170"/>
      <c r="BZ30" s="171"/>
      <c r="CA30" s="229">
        <v>1</v>
      </c>
      <c r="CB30" s="230"/>
      <c r="CC30" s="170"/>
      <c r="CD30" s="171"/>
      <c r="CE30" s="229">
        <v>1</v>
      </c>
      <c r="CF30" s="230"/>
      <c r="CG30" s="170"/>
      <c r="CH30" s="235"/>
      <c r="CI30" s="229"/>
      <c r="CJ30" s="230"/>
      <c r="CK30" s="170"/>
      <c r="CL30" s="171"/>
      <c r="CM30" s="229">
        <v>1</v>
      </c>
      <c r="CN30" s="230"/>
      <c r="CO30" s="170"/>
      <c r="CP30" s="171"/>
      <c r="CQ30" s="229">
        <v>1</v>
      </c>
      <c r="CR30" s="230"/>
      <c r="CS30" s="170"/>
      <c r="CT30" s="171"/>
      <c r="CU30" s="229">
        <v>1</v>
      </c>
      <c r="CV30" s="230"/>
      <c r="CW30" s="170"/>
      <c r="CX30" s="171"/>
      <c r="CY30" s="229">
        <v>1</v>
      </c>
      <c r="CZ30" s="230"/>
      <c r="DA30" s="170"/>
      <c r="DB30" s="171"/>
      <c r="DC30" s="229">
        <v>1</v>
      </c>
      <c r="DD30" s="230"/>
      <c r="DE30" s="170"/>
      <c r="DF30" s="171"/>
      <c r="DG30" s="229">
        <v>1</v>
      </c>
      <c r="DH30" s="230"/>
      <c r="DI30" s="170"/>
      <c r="DJ30" s="235"/>
      <c r="DK30" s="229"/>
      <c r="DL30" s="230"/>
      <c r="DM30" s="170"/>
      <c r="DN30" s="171"/>
      <c r="DO30" s="229">
        <v>1</v>
      </c>
      <c r="DP30" s="230"/>
      <c r="DQ30" s="170"/>
      <c r="DR30" s="171"/>
      <c r="DS30" s="229">
        <v>1</v>
      </c>
      <c r="DT30" s="230"/>
      <c r="DU30" s="170"/>
      <c r="DV30" s="171"/>
      <c r="DW30" s="229">
        <v>1</v>
      </c>
      <c r="DX30" s="230"/>
      <c r="DY30" s="170"/>
      <c r="DZ30" s="192">
        <f t="shared" si="1"/>
        <v>14</v>
      </c>
      <c r="EA30" s="199">
        <f t="shared" si="1"/>
        <v>27</v>
      </c>
      <c r="EB30" s="199">
        <f t="shared" si="1"/>
        <v>0</v>
      </c>
      <c r="EC30" s="200">
        <f t="shared" si="1"/>
        <v>0</v>
      </c>
      <c r="ED30" s="76"/>
    </row>
    <row r="31" spans="1:257" s="87" customFormat="1" ht="40.5" customHeight="1" x14ac:dyDescent="0.25">
      <c r="A31" s="222">
        <v>28</v>
      </c>
      <c r="B31" s="513"/>
      <c r="C31" s="389" t="s">
        <v>2877</v>
      </c>
      <c r="D31" s="387" t="s">
        <v>2878</v>
      </c>
      <c r="E31" s="196">
        <v>0</v>
      </c>
      <c r="F31" s="235">
        <v>1</v>
      </c>
      <c r="G31" s="229">
        <v>1</v>
      </c>
      <c r="H31" s="230"/>
      <c r="I31" s="170"/>
      <c r="J31" s="235">
        <v>1</v>
      </c>
      <c r="K31" s="229">
        <v>1</v>
      </c>
      <c r="L31" s="230"/>
      <c r="M31" s="170"/>
      <c r="N31" s="235">
        <v>1</v>
      </c>
      <c r="O31" s="229">
        <v>1</v>
      </c>
      <c r="P31" s="230"/>
      <c r="Q31" s="170"/>
      <c r="R31" s="235">
        <v>1</v>
      </c>
      <c r="S31" s="229">
        <v>1</v>
      </c>
      <c r="T31" s="230"/>
      <c r="U31" s="170"/>
      <c r="V31" s="235">
        <v>1</v>
      </c>
      <c r="W31" s="229">
        <v>1</v>
      </c>
      <c r="X31" s="230"/>
      <c r="Y31" s="170"/>
      <c r="Z31" s="235">
        <v>1</v>
      </c>
      <c r="AA31" s="229">
        <v>1</v>
      </c>
      <c r="AB31" s="230"/>
      <c r="AC31" s="170"/>
      <c r="AD31" s="235"/>
      <c r="AE31" s="229"/>
      <c r="AF31" s="230"/>
      <c r="AG31" s="170"/>
      <c r="AH31" s="171">
        <v>1</v>
      </c>
      <c r="AI31" s="229">
        <v>1</v>
      </c>
      <c r="AJ31" s="230"/>
      <c r="AK31" s="170"/>
      <c r="AL31" s="171">
        <v>1</v>
      </c>
      <c r="AM31" s="229">
        <v>1</v>
      </c>
      <c r="AN31" s="230"/>
      <c r="AO31" s="170"/>
      <c r="AP31" s="171">
        <v>1</v>
      </c>
      <c r="AQ31" s="229">
        <v>1</v>
      </c>
      <c r="AR31" s="230"/>
      <c r="AS31" s="170"/>
      <c r="AT31" s="171">
        <v>1</v>
      </c>
      <c r="AU31" s="229">
        <v>1</v>
      </c>
      <c r="AV31" s="230"/>
      <c r="AW31" s="170"/>
      <c r="AX31" s="171">
        <v>1</v>
      </c>
      <c r="AY31" s="229">
        <v>1</v>
      </c>
      <c r="AZ31" s="230"/>
      <c r="BA31" s="170"/>
      <c r="BB31" s="171">
        <v>1</v>
      </c>
      <c r="BC31" s="229">
        <v>1</v>
      </c>
      <c r="BD31" s="230"/>
      <c r="BE31" s="170"/>
      <c r="BF31" s="235"/>
      <c r="BG31" s="229"/>
      <c r="BH31" s="230"/>
      <c r="BI31" s="170"/>
      <c r="BJ31" s="171">
        <v>1</v>
      </c>
      <c r="BK31" s="229">
        <v>1</v>
      </c>
      <c r="BL31" s="230"/>
      <c r="BM31" s="170"/>
      <c r="BN31" s="171">
        <v>1</v>
      </c>
      <c r="BO31" s="229">
        <v>1</v>
      </c>
      <c r="BP31" s="230"/>
      <c r="BQ31" s="170"/>
      <c r="BR31" s="171"/>
      <c r="BS31" s="229">
        <v>1</v>
      </c>
      <c r="BT31" s="230"/>
      <c r="BU31" s="170"/>
      <c r="BV31" s="171"/>
      <c r="BW31" s="229">
        <v>1</v>
      </c>
      <c r="BX31" s="230"/>
      <c r="BY31" s="170"/>
      <c r="BZ31" s="171"/>
      <c r="CA31" s="229">
        <v>1</v>
      </c>
      <c r="CB31" s="230"/>
      <c r="CC31" s="170"/>
      <c r="CD31" s="171"/>
      <c r="CE31" s="229">
        <v>1</v>
      </c>
      <c r="CF31" s="230"/>
      <c r="CG31" s="170"/>
      <c r="CH31" s="235"/>
      <c r="CI31" s="229"/>
      <c r="CJ31" s="230"/>
      <c r="CK31" s="170"/>
      <c r="CL31" s="171"/>
      <c r="CM31" s="229">
        <v>1</v>
      </c>
      <c r="CN31" s="230"/>
      <c r="CO31" s="170"/>
      <c r="CP31" s="171"/>
      <c r="CQ31" s="229">
        <v>1</v>
      </c>
      <c r="CR31" s="230"/>
      <c r="CS31" s="170"/>
      <c r="CT31" s="171"/>
      <c r="CU31" s="229">
        <v>1</v>
      </c>
      <c r="CV31" s="230"/>
      <c r="CW31" s="170"/>
      <c r="CX31" s="171"/>
      <c r="CY31" s="229">
        <v>1</v>
      </c>
      <c r="CZ31" s="230"/>
      <c r="DA31" s="170"/>
      <c r="DB31" s="171"/>
      <c r="DC31" s="229">
        <v>1</v>
      </c>
      <c r="DD31" s="230"/>
      <c r="DE31" s="170"/>
      <c r="DF31" s="171"/>
      <c r="DG31" s="229">
        <v>1</v>
      </c>
      <c r="DH31" s="230"/>
      <c r="DI31" s="170"/>
      <c r="DJ31" s="235"/>
      <c r="DK31" s="229"/>
      <c r="DL31" s="230"/>
      <c r="DM31" s="170"/>
      <c r="DN31" s="171"/>
      <c r="DO31" s="229">
        <v>1</v>
      </c>
      <c r="DP31" s="230"/>
      <c r="DQ31" s="170"/>
      <c r="DR31" s="171"/>
      <c r="DS31" s="229">
        <v>1</v>
      </c>
      <c r="DT31" s="230"/>
      <c r="DU31" s="170"/>
      <c r="DV31" s="171"/>
      <c r="DW31" s="229">
        <v>1</v>
      </c>
      <c r="DX31" s="230"/>
      <c r="DY31" s="170"/>
      <c r="DZ31" s="192">
        <f t="shared" si="1"/>
        <v>14</v>
      </c>
      <c r="EA31" s="199">
        <f t="shared" si="1"/>
        <v>27</v>
      </c>
      <c r="EB31" s="199">
        <f t="shared" si="1"/>
        <v>0</v>
      </c>
      <c r="EC31" s="200">
        <f t="shared" si="1"/>
        <v>0</v>
      </c>
      <c r="ED31" s="76"/>
    </row>
    <row r="32" spans="1:257" s="87" customFormat="1" ht="34.5" customHeight="1" x14ac:dyDescent="0.25">
      <c r="A32" s="222">
        <v>29</v>
      </c>
      <c r="B32" s="513"/>
      <c r="C32" s="389" t="s">
        <v>2879</v>
      </c>
      <c r="D32" s="387" t="s">
        <v>2880</v>
      </c>
      <c r="E32" s="196">
        <v>0</v>
      </c>
      <c r="F32" s="235">
        <v>1</v>
      </c>
      <c r="G32" s="229">
        <v>1</v>
      </c>
      <c r="H32" s="230"/>
      <c r="I32" s="170"/>
      <c r="J32" s="235">
        <v>1</v>
      </c>
      <c r="K32" s="229">
        <v>1</v>
      </c>
      <c r="L32" s="230"/>
      <c r="M32" s="170"/>
      <c r="N32" s="235">
        <v>1</v>
      </c>
      <c r="O32" s="229">
        <v>1</v>
      </c>
      <c r="P32" s="230"/>
      <c r="Q32" s="170"/>
      <c r="R32" s="235">
        <v>1</v>
      </c>
      <c r="S32" s="229">
        <v>1</v>
      </c>
      <c r="T32" s="230"/>
      <c r="U32" s="170"/>
      <c r="V32" s="235">
        <v>1</v>
      </c>
      <c r="W32" s="229">
        <v>1</v>
      </c>
      <c r="X32" s="230"/>
      <c r="Y32" s="170"/>
      <c r="Z32" s="235">
        <v>1</v>
      </c>
      <c r="AA32" s="229">
        <v>1</v>
      </c>
      <c r="AB32" s="230"/>
      <c r="AC32" s="170"/>
      <c r="AD32" s="235"/>
      <c r="AE32" s="229"/>
      <c r="AF32" s="230"/>
      <c r="AG32" s="170"/>
      <c r="AH32" s="171">
        <v>1</v>
      </c>
      <c r="AI32" s="229">
        <v>1</v>
      </c>
      <c r="AJ32" s="230"/>
      <c r="AK32" s="170"/>
      <c r="AL32" s="171">
        <v>1</v>
      </c>
      <c r="AM32" s="229">
        <v>1</v>
      </c>
      <c r="AN32" s="230"/>
      <c r="AO32" s="170"/>
      <c r="AP32" s="171">
        <v>1</v>
      </c>
      <c r="AQ32" s="229">
        <v>1</v>
      </c>
      <c r="AR32" s="230"/>
      <c r="AS32" s="170"/>
      <c r="AT32" s="171">
        <v>1</v>
      </c>
      <c r="AU32" s="229">
        <v>1</v>
      </c>
      <c r="AV32" s="230"/>
      <c r="AW32" s="170"/>
      <c r="AX32" s="171">
        <v>1</v>
      </c>
      <c r="AY32" s="229">
        <v>1</v>
      </c>
      <c r="AZ32" s="230"/>
      <c r="BA32" s="170"/>
      <c r="BB32" s="171">
        <v>1</v>
      </c>
      <c r="BC32" s="229">
        <v>1</v>
      </c>
      <c r="BD32" s="230"/>
      <c r="BE32" s="170"/>
      <c r="BF32" s="235"/>
      <c r="BG32" s="229"/>
      <c r="BH32" s="230"/>
      <c r="BI32" s="170"/>
      <c r="BJ32" s="171">
        <v>1</v>
      </c>
      <c r="BK32" s="229">
        <v>1</v>
      </c>
      <c r="BL32" s="230"/>
      <c r="BM32" s="170"/>
      <c r="BN32" s="171">
        <v>1</v>
      </c>
      <c r="BO32" s="229">
        <v>1</v>
      </c>
      <c r="BP32" s="230"/>
      <c r="BQ32" s="170"/>
      <c r="BR32" s="171"/>
      <c r="BS32" s="229">
        <v>1</v>
      </c>
      <c r="BT32" s="230"/>
      <c r="BU32" s="170"/>
      <c r="BV32" s="171"/>
      <c r="BW32" s="229">
        <v>1</v>
      </c>
      <c r="BX32" s="230"/>
      <c r="BY32" s="170"/>
      <c r="BZ32" s="171"/>
      <c r="CA32" s="229">
        <v>1</v>
      </c>
      <c r="CB32" s="230"/>
      <c r="CC32" s="170"/>
      <c r="CD32" s="171"/>
      <c r="CE32" s="229">
        <v>1</v>
      </c>
      <c r="CF32" s="230"/>
      <c r="CG32" s="170"/>
      <c r="CH32" s="235"/>
      <c r="CI32" s="229"/>
      <c r="CJ32" s="230"/>
      <c r="CK32" s="170"/>
      <c r="CL32" s="171"/>
      <c r="CM32" s="229">
        <v>1</v>
      </c>
      <c r="CN32" s="230"/>
      <c r="CO32" s="170"/>
      <c r="CP32" s="171"/>
      <c r="CQ32" s="229">
        <v>1</v>
      </c>
      <c r="CR32" s="230"/>
      <c r="CS32" s="170"/>
      <c r="CT32" s="171"/>
      <c r="CU32" s="229">
        <v>1</v>
      </c>
      <c r="CV32" s="230"/>
      <c r="CW32" s="170"/>
      <c r="CX32" s="171"/>
      <c r="CY32" s="229">
        <v>1</v>
      </c>
      <c r="CZ32" s="230"/>
      <c r="DA32" s="170"/>
      <c r="DB32" s="171"/>
      <c r="DC32" s="229">
        <v>1</v>
      </c>
      <c r="DD32" s="230"/>
      <c r="DE32" s="170"/>
      <c r="DF32" s="171"/>
      <c r="DG32" s="229">
        <v>1</v>
      </c>
      <c r="DH32" s="230"/>
      <c r="DI32" s="170"/>
      <c r="DJ32" s="235"/>
      <c r="DK32" s="229"/>
      <c r="DL32" s="230"/>
      <c r="DM32" s="170"/>
      <c r="DN32" s="171"/>
      <c r="DO32" s="229">
        <v>1</v>
      </c>
      <c r="DP32" s="230"/>
      <c r="DQ32" s="170"/>
      <c r="DR32" s="171"/>
      <c r="DS32" s="229">
        <v>1</v>
      </c>
      <c r="DT32" s="230"/>
      <c r="DU32" s="170"/>
      <c r="DV32" s="171"/>
      <c r="DW32" s="229">
        <v>1</v>
      </c>
      <c r="DX32" s="230"/>
      <c r="DY32" s="170"/>
      <c r="DZ32" s="192">
        <f t="shared" si="1"/>
        <v>14</v>
      </c>
      <c r="EA32" s="199">
        <f t="shared" si="1"/>
        <v>27</v>
      </c>
      <c r="EB32" s="199">
        <f t="shared" si="1"/>
        <v>0</v>
      </c>
      <c r="EC32" s="200">
        <f t="shared" si="1"/>
        <v>0</v>
      </c>
      <c r="ED32" s="76"/>
    </row>
    <row r="33" spans="1:134" s="87" customFormat="1" ht="34.5" customHeight="1" x14ac:dyDescent="0.25">
      <c r="A33" s="222">
        <v>30</v>
      </c>
      <c r="B33" s="513" t="s">
        <v>971</v>
      </c>
      <c r="C33" s="389" t="s">
        <v>972</v>
      </c>
      <c r="D33" s="387" t="s">
        <v>2345</v>
      </c>
      <c r="E33" s="196">
        <v>0</v>
      </c>
      <c r="F33" s="235"/>
      <c r="G33" s="229">
        <v>1</v>
      </c>
      <c r="H33" s="230"/>
      <c r="I33" s="170"/>
      <c r="J33" s="235"/>
      <c r="K33" s="229">
        <v>1</v>
      </c>
      <c r="L33" s="230"/>
      <c r="M33" s="170"/>
      <c r="N33" s="235"/>
      <c r="O33" s="229">
        <v>1</v>
      </c>
      <c r="P33" s="230"/>
      <c r="Q33" s="170"/>
      <c r="R33" s="235"/>
      <c r="S33" s="229">
        <v>1</v>
      </c>
      <c r="T33" s="230"/>
      <c r="U33" s="170"/>
      <c r="V33" s="235"/>
      <c r="W33" s="229">
        <v>1</v>
      </c>
      <c r="X33" s="230"/>
      <c r="Y33" s="170"/>
      <c r="Z33" s="235"/>
      <c r="AA33" s="229">
        <v>1</v>
      </c>
      <c r="AB33" s="230"/>
      <c r="AC33" s="170"/>
      <c r="AD33" s="235"/>
      <c r="AE33" s="229"/>
      <c r="AF33" s="230"/>
      <c r="AG33" s="170"/>
      <c r="AH33" s="171"/>
      <c r="AI33" s="229">
        <v>1</v>
      </c>
      <c r="AJ33" s="230"/>
      <c r="AK33" s="170"/>
      <c r="AL33" s="171">
        <v>1</v>
      </c>
      <c r="AM33" s="229"/>
      <c r="AN33" s="230"/>
      <c r="AO33" s="170"/>
      <c r="AP33" s="171">
        <v>1</v>
      </c>
      <c r="AQ33" s="229"/>
      <c r="AR33" s="230"/>
      <c r="AS33" s="170"/>
      <c r="AT33" s="171">
        <v>1</v>
      </c>
      <c r="AU33" s="229"/>
      <c r="AV33" s="230"/>
      <c r="AW33" s="170"/>
      <c r="AX33" s="171">
        <v>1</v>
      </c>
      <c r="AY33" s="229"/>
      <c r="AZ33" s="230"/>
      <c r="BA33" s="170"/>
      <c r="BB33" s="171">
        <v>1</v>
      </c>
      <c r="BC33" s="229"/>
      <c r="BD33" s="230"/>
      <c r="BE33" s="170"/>
      <c r="BF33" s="235"/>
      <c r="BG33" s="229"/>
      <c r="BH33" s="230"/>
      <c r="BI33" s="170"/>
      <c r="BJ33" s="171">
        <v>1</v>
      </c>
      <c r="BK33" s="229"/>
      <c r="BL33" s="230"/>
      <c r="BM33" s="170"/>
      <c r="BN33" s="171">
        <v>1</v>
      </c>
      <c r="BO33" s="229"/>
      <c r="BP33" s="230"/>
      <c r="BQ33" s="170"/>
      <c r="BR33" s="171">
        <v>1</v>
      </c>
      <c r="BS33" s="229"/>
      <c r="BT33" s="230"/>
      <c r="BU33" s="170"/>
      <c r="BV33" s="171">
        <v>1</v>
      </c>
      <c r="BW33" s="229"/>
      <c r="BX33" s="230"/>
      <c r="BY33" s="170"/>
      <c r="BZ33" s="171">
        <v>1</v>
      </c>
      <c r="CA33" s="229"/>
      <c r="CB33" s="230"/>
      <c r="CC33" s="170"/>
      <c r="CD33" s="171">
        <v>1</v>
      </c>
      <c r="CE33" s="229"/>
      <c r="CF33" s="230"/>
      <c r="CG33" s="170"/>
      <c r="CH33" s="235"/>
      <c r="CI33" s="229"/>
      <c r="CJ33" s="230"/>
      <c r="CK33" s="170"/>
      <c r="CL33" s="171">
        <v>1</v>
      </c>
      <c r="CM33" s="229"/>
      <c r="CN33" s="230"/>
      <c r="CO33" s="170"/>
      <c r="CP33" s="171">
        <v>1</v>
      </c>
      <c r="CQ33" s="229"/>
      <c r="CR33" s="230"/>
      <c r="CS33" s="170"/>
      <c r="CT33" s="171">
        <v>1</v>
      </c>
      <c r="CU33" s="229"/>
      <c r="CV33" s="230"/>
      <c r="CW33" s="170"/>
      <c r="CX33" s="171">
        <v>1</v>
      </c>
      <c r="CY33" s="229"/>
      <c r="CZ33" s="230"/>
      <c r="DA33" s="170"/>
      <c r="DB33" s="171">
        <v>1</v>
      </c>
      <c r="DC33" s="229"/>
      <c r="DD33" s="230"/>
      <c r="DE33" s="170"/>
      <c r="DF33" s="171">
        <v>1</v>
      </c>
      <c r="DG33" s="229"/>
      <c r="DH33" s="230"/>
      <c r="DI33" s="170"/>
      <c r="DJ33" s="235"/>
      <c r="DK33" s="229"/>
      <c r="DL33" s="230"/>
      <c r="DM33" s="170"/>
      <c r="DN33" s="171">
        <v>1</v>
      </c>
      <c r="DO33" s="229"/>
      <c r="DP33" s="230"/>
      <c r="DQ33" s="170"/>
      <c r="DR33" s="171">
        <v>1</v>
      </c>
      <c r="DS33" s="229"/>
      <c r="DT33" s="230"/>
      <c r="DU33" s="170"/>
      <c r="DV33" s="171">
        <v>1</v>
      </c>
      <c r="DW33" s="229"/>
      <c r="DX33" s="230"/>
      <c r="DY33" s="170"/>
      <c r="DZ33" s="192">
        <f t="shared" si="1"/>
        <v>20</v>
      </c>
      <c r="EA33" s="199">
        <f t="shared" si="1"/>
        <v>7</v>
      </c>
      <c r="EB33" s="199">
        <f t="shared" si="1"/>
        <v>0</v>
      </c>
      <c r="EC33" s="200">
        <f t="shared" si="1"/>
        <v>0</v>
      </c>
      <c r="ED33" s="76"/>
    </row>
    <row r="34" spans="1:134" s="87" customFormat="1" ht="34.5" customHeight="1" x14ac:dyDescent="0.25">
      <c r="A34" s="222">
        <v>31</v>
      </c>
      <c r="B34" s="513" t="s">
        <v>2308</v>
      </c>
      <c r="C34" s="389" t="s">
        <v>2309</v>
      </c>
      <c r="D34" s="387" t="s">
        <v>2310</v>
      </c>
      <c r="E34" s="196">
        <v>0</v>
      </c>
      <c r="F34" s="235">
        <v>1</v>
      </c>
      <c r="G34" s="229"/>
      <c r="H34" s="230"/>
      <c r="I34" s="170"/>
      <c r="J34" s="235">
        <v>1</v>
      </c>
      <c r="K34" s="229"/>
      <c r="L34" s="230"/>
      <c r="M34" s="170"/>
      <c r="N34" s="235">
        <v>1</v>
      </c>
      <c r="O34" s="229"/>
      <c r="P34" s="230"/>
      <c r="Q34" s="170"/>
      <c r="R34" s="235">
        <v>1</v>
      </c>
      <c r="S34" s="229"/>
      <c r="T34" s="230"/>
      <c r="U34" s="170"/>
      <c r="V34" s="235">
        <v>1</v>
      </c>
      <c r="W34" s="229"/>
      <c r="X34" s="230"/>
      <c r="Y34" s="170"/>
      <c r="Z34" s="235">
        <v>1</v>
      </c>
      <c r="AA34" s="229"/>
      <c r="AB34" s="230"/>
      <c r="AC34" s="170"/>
      <c r="AD34" s="433"/>
      <c r="AE34" s="232"/>
      <c r="AF34" s="233"/>
      <c r="AG34" s="234"/>
      <c r="AH34" s="171">
        <v>1</v>
      </c>
      <c r="AI34" s="229"/>
      <c r="AJ34" s="230"/>
      <c r="AK34" s="170"/>
      <c r="AL34" s="171">
        <v>1</v>
      </c>
      <c r="AM34" s="229"/>
      <c r="AN34" s="230"/>
      <c r="AO34" s="170"/>
      <c r="AP34" s="171">
        <v>1</v>
      </c>
      <c r="AQ34" s="229"/>
      <c r="AR34" s="230"/>
      <c r="AS34" s="170"/>
      <c r="AT34" s="171">
        <v>1</v>
      </c>
      <c r="AU34" s="229"/>
      <c r="AV34" s="230"/>
      <c r="AW34" s="170"/>
      <c r="AX34" s="171">
        <v>1</v>
      </c>
      <c r="AY34" s="229"/>
      <c r="AZ34" s="230"/>
      <c r="BA34" s="170"/>
      <c r="BB34" s="171">
        <v>1</v>
      </c>
      <c r="BC34" s="229"/>
      <c r="BD34" s="230"/>
      <c r="BE34" s="170"/>
      <c r="BF34" s="433"/>
      <c r="BG34" s="232"/>
      <c r="BH34" s="233"/>
      <c r="BI34" s="234"/>
      <c r="BJ34" s="171">
        <v>1</v>
      </c>
      <c r="BK34" s="229"/>
      <c r="BL34" s="230"/>
      <c r="BM34" s="170"/>
      <c r="BN34" s="171">
        <v>1</v>
      </c>
      <c r="BO34" s="229"/>
      <c r="BP34" s="230"/>
      <c r="BQ34" s="170"/>
      <c r="BR34" s="171">
        <v>1</v>
      </c>
      <c r="BS34" s="229"/>
      <c r="BT34" s="230"/>
      <c r="BU34" s="170"/>
      <c r="BV34" s="171">
        <v>1</v>
      </c>
      <c r="BW34" s="229"/>
      <c r="BX34" s="230"/>
      <c r="BY34" s="170"/>
      <c r="BZ34" s="171">
        <v>1</v>
      </c>
      <c r="CA34" s="229"/>
      <c r="CB34" s="230"/>
      <c r="CC34" s="170"/>
      <c r="CD34" s="171">
        <v>1</v>
      </c>
      <c r="CE34" s="229"/>
      <c r="CF34" s="230"/>
      <c r="CG34" s="170"/>
      <c r="CH34" s="433"/>
      <c r="CI34" s="232"/>
      <c r="CJ34" s="233"/>
      <c r="CK34" s="234"/>
      <c r="CL34" s="171">
        <v>1</v>
      </c>
      <c r="CM34" s="229"/>
      <c r="CN34" s="230"/>
      <c r="CO34" s="170"/>
      <c r="CP34" s="171">
        <v>1</v>
      </c>
      <c r="CQ34" s="229"/>
      <c r="CR34" s="230"/>
      <c r="CS34" s="170"/>
      <c r="CT34" s="171">
        <v>1</v>
      </c>
      <c r="CU34" s="229"/>
      <c r="CV34" s="230"/>
      <c r="CW34" s="170"/>
      <c r="CX34" s="171">
        <v>1</v>
      </c>
      <c r="CY34" s="229"/>
      <c r="CZ34" s="230"/>
      <c r="DA34" s="170"/>
      <c r="DB34" s="171">
        <v>1</v>
      </c>
      <c r="DC34" s="229"/>
      <c r="DD34" s="230"/>
      <c r="DE34" s="170"/>
      <c r="DF34" s="171">
        <v>1</v>
      </c>
      <c r="DG34" s="229"/>
      <c r="DH34" s="230"/>
      <c r="DI34" s="170"/>
      <c r="DJ34" s="433"/>
      <c r="DK34" s="232"/>
      <c r="DL34" s="233"/>
      <c r="DM34" s="234"/>
      <c r="DN34" s="171">
        <v>1</v>
      </c>
      <c r="DO34" s="229"/>
      <c r="DP34" s="230"/>
      <c r="DQ34" s="170"/>
      <c r="DR34" s="171">
        <v>1</v>
      </c>
      <c r="DS34" s="229"/>
      <c r="DT34" s="230"/>
      <c r="DU34" s="170"/>
      <c r="DV34" s="171">
        <v>1</v>
      </c>
      <c r="DW34" s="229"/>
      <c r="DX34" s="230"/>
      <c r="DY34" s="170"/>
      <c r="DZ34" s="192">
        <f t="shared" si="1"/>
        <v>27</v>
      </c>
      <c r="EA34" s="199">
        <f t="shared" si="1"/>
        <v>0</v>
      </c>
      <c r="EB34" s="199">
        <f t="shared" si="1"/>
        <v>0</v>
      </c>
      <c r="EC34" s="200">
        <f t="shared" si="1"/>
        <v>0</v>
      </c>
      <c r="ED34" s="76"/>
    </row>
    <row r="35" spans="1:134" s="87" customFormat="1" ht="34.5" customHeight="1" x14ac:dyDescent="0.25">
      <c r="A35" s="222">
        <v>32</v>
      </c>
      <c r="B35" s="513" t="s">
        <v>2311</v>
      </c>
      <c r="C35" s="389" t="s">
        <v>2312</v>
      </c>
      <c r="D35" s="385" t="s">
        <v>2313</v>
      </c>
      <c r="E35" s="194">
        <v>0</v>
      </c>
      <c r="F35" s="235"/>
      <c r="G35" s="229">
        <v>1</v>
      </c>
      <c r="H35" s="230"/>
      <c r="I35" s="170"/>
      <c r="J35" s="235"/>
      <c r="K35" s="229">
        <v>1</v>
      </c>
      <c r="L35" s="230"/>
      <c r="M35" s="170"/>
      <c r="N35" s="235"/>
      <c r="O35" s="229">
        <v>1</v>
      </c>
      <c r="P35" s="230"/>
      <c r="Q35" s="170"/>
      <c r="R35" s="235"/>
      <c r="S35" s="229">
        <v>1</v>
      </c>
      <c r="T35" s="230"/>
      <c r="U35" s="170"/>
      <c r="V35" s="235"/>
      <c r="W35" s="229">
        <v>1</v>
      </c>
      <c r="X35" s="230"/>
      <c r="Y35" s="170"/>
      <c r="Z35" s="235"/>
      <c r="AA35" s="229">
        <v>1</v>
      </c>
      <c r="AB35" s="230"/>
      <c r="AC35" s="170"/>
      <c r="AD35" s="433"/>
      <c r="AE35" s="232"/>
      <c r="AF35" s="233"/>
      <c r="AG35" s="234"/>
      <c r="AH35" s="171"/>
      <c r="AI35" s="229">
        <v>1</v>
      </c>
      <c r="AJ35" s="230"/>
      <c r="AK35" s="170"/>
      <c r="AL35" s="171"/>
      <c r="AM35" s="229">
        <v>1</v>
      </c>
      <c r="AN35" s="230"/>
      <c r="AO35" s="170"/>
      <c r="AP35" s="171"/>
      <c r="AQ35" s="229">
        <v>1</v>
      </c>
      <c r="AR35" s="230"/>
      <c r="AS35" s="170"/>
      <c r="AT35" s="171"/>
      <c r="AU35" s="229">
        <v>1</v>
      </c>
      <c r="AV35" s="230"/>
      <c r="AW35" s="170"/>
      <c r="AX35" s="171"/>
      <c r="AY35" s="229">
        <v>1</v>
      </c>
      <c r="AZ35" s="230"/>
      <c r="BA35" s="170"/>
      <c r="BB35" s="171"/>
      <c r="BC35" s="229">
        <v>1</v>
      </c>
      <c r="BD35" s="230"/>
      <c r="BE35" s="170"/>
      <c r="BF35" s="433"/>
      <c r="BG35" s="232"/>
      <c r="BH35" s="233"/>
      <c r="BI35" s="234"/>
      <c r="BJ35" s="171"/>
      <c r="BK35" s="229">
        <v>1</v>
      </c>
      <c r="BL35" s="230"/>
      <c r="BM35" s="170"/>
      <c r="BN35" s="171"/>
      <c r="BO35" s="229">
        <v>1</v>
      </c>
      <c r="BP35" s="230"/>
      <c r="BQ35" s="170"/>
      <c r="BR35" s="171">
        <v>1</v>
      </c>
      <c r="BS35" s="229">
        <v>1</v>
      </c>
      <c r="BT35" s="230"/>
      <c r="BU35" s="170"/>
      <c r="BV35" s="171">
        <v>1</v>
      </c>
      <c r="BW35" s="229">
        <v>1</v>
      </c>
      <c r="BX35" s="230"/>
      <c r="BY35" s="170"/>
      <c r="BZ35" s="171">
        <v>1</v>
      </c>
      <c r="CA35" s="229">
        <v>1</v>
      </c>
      <c r="CB35" s="230"/>
      <c r="CC35" s="170"/>
      <c r="CD35" s="171">
        <v>1</v>
      </c>
      <c r="CE35" s="229">
        <v>1</v>
      </c>
      <c r="CF35" s="230"/>
      <c r="CG35" s="170"/>
      <c r="CH35" s="433"/>
      <c r="CI35" s="232"/>
      <c r="CJ35" s="233"/>
      <c r="CK35" s="234"/>
      <c r="CL35" s="171">
        <v>1</v>
      </c>
      <c r="CM35" s="229">
        <v>1</v>
      </c>
      <c r="CN35" s="230"/>
      <c r="CO35" s="170"/>
      <c r="CP35" s="171">
        <v>1</v>
      </c>
      <c r="CQ35" s="229">
        <v>1</v>
      </c>
      <c r="CR35" s="230"/>
      <c r="CS35" s="170"/>
      <c r="CT35" s="171">
        <v>1</v>
      </c>
      <c r="CU35" s="229">
        <v>1</v>
      </c>
      <c r="CV35" s="230"/>
      <c r="CW35" s="170"/>
      <c r="CX35" s="171">
        <v>1</v>
      </c>
      <c r="CY35" s="229">
        <v>1</v>
      </c>
      <c r="CZ35" s="230"/>
      <c r="DA35" s="170"/>
      <c r="DB35" s="171">
        <v>1</v>
      </c>
      <c r="DC35" s="229">
        <v>1</v>
      </c>
      <c r="DD35" s="230"/>
      <c r="DE35" s="170"/>
      <c r="DF35" s="171">
        <v>1</v>
      </c>
      <c r="DG35" s="229">
        <v>1</v>
      </c>
      <c r="DH35" s="230"/>
      <c r="DI35" s="170"/>
      <c r="DJ35" s="433"/>
      <c r="DK35" s="232"/>
      <c r="DL35" s="233"/>
      <c r="DM35" s="234"/>
      <c r="DN35" s="171">
        <v>1</v>
      </c>
      <c r="DO35" s="229">
        <v>1</v>
      </c>
      <c r="DP35" s="230"/>
      <c r="DQ35" s="170"/>
      <c r="DR35" s="171">
        <v>1</v>
      </c>
      <c r="DS35" s="229">
        <v>1</v>
      </c>
      <c r="DT35" s="230"/>
      <c r="DU35" s="170"/>
      <c r="DV35" s="171">
        <v>1</v>
      </c>
      <c r="DW35" s="229">
        <v>1</v>
      </c>
      <c r="DX35" s="230"/>
      <c r="DY35" s="170"/>
      <c r="DZ35" s="192">
        <f t="shared" si="1"/>
        <v>13</v>
      </c>
      <c r="EA35" s="199">
        <f t="shared" si="1"/>
        <v>27</v>
      </c>
      <c r="EB35" s="199">
        <f t="shared" si="1"/>
        <v>0</v>
      </c>
      <c r="EC35" s="200">
        <f t="shared" si="1"/>
        <v>0</v>
      </c>
      <c r="ED35" s="76"/>
    </row>
    <row r="36" spans="1:134" s="87" customFormat="1" ht="34.5" customHeight="1" thickBot="1" x14ac:dyDescent="0.3">
      <c r="A36" s="222">
        <v>33</v>
      </c>
      <c r="B36" s="513" t="s">
        <v>973</v>
      </c>
      <c r="C36" s="389" t="s">
        <v>192</v>
      </c>
      <c r="D36" s="387" t="s">
        <v>2346</v>
      </c>
      <c r="E36" s="519">
        <v>0</v>
      </c>
      <c r="F36" s="353">
        <v>1</v>
      </c>
      <c r="G36" s="240">
        <v>1</v>
      </c>
      <c r="H36" s="241"/>
      <c r="I36" s="242"/>
      <c r="J36" s="353">
        <v>1</v>
      </c>
      <c r="K36" s="240">
        <v>1</v>
      </c>
      <c r="L36" s="241"/>
      <c r="M36" s="242"/>
      <c r="N36" s="353">
        <v>1</v>
      </c>
      <c r="O36" s="240">
        <v>1</v>
      </c>
      <c r="P36" s="241"/>
      <c r="Q36" s="242"/>
      <c r="R36" s="353">
        <v>1</v>
      </c>
      <c r="S36" s="240">
        <v>1</v>
      </c>
      <c r="T36" s="241"/>
      <c r="U36" s="242"/>
      <c r="V36" s="353">
        <v>1</v>
      </c>
      <c r="W36" s="240">
        <v>1</v>
      </c>
      <c r="X36" s="241"/>
      <c r="Y36" s="242"/>
      <c r="Z36" s="353">
        <v>1</v>
      </c>
      <c r="AA36" s="240">
        <v>1</v>
      </c>
      <c r="AB36" s="241"/>
      <c r="AC36" s="242"/>
      <c r="AD36" s="235"/>
      <c r="AE36" s="229"/>
      <c r="AF36" s="230"/>
      <c r="AG36" s="170"/>
      <c r="AH36" s="239">
        <v>1</v>
      </c>
      <c r="AI36" s="240">
        <v>1</v>
      </c>
      <c r="AJ36" s="241"/>
      <c r="AK36" s="242"/>
      <c r="AL36" s="239">
        <v>1</v>
      </c>
      <c r="AM36" s="240">
        <v>1</v>
      </c>
      <c r="AN36" s="241"/>
      <c r="AO36" s="242"/>
      <c r="AP36" s="239">
        <v>1</v>
      </c>
      <c r="AQ36" s="240">
        <v>1</v>
      </c>
      <c r="AR36" s="241"/>
      <c r="AS36" s="242"/>
      <c r="AT36" s="239">
        <v>1</v>
      </c>
      <c r="AU36" s="240">
        <v>1</v>
      </c>
      <c r="AV36" s="241"/>
      <c r="AW36" s="242"/>
      <c r="AX36" s="239">
        <v>1</v>
      </c>
      <c r="AY36" s="240">
        <v>1</v>
      </c>
      <c r="AZ36" s="241"/>
      <c r="BA36" s="242"/>
      <c r="BB36" s="239">
        <v>1</v>
      </c>
      <c r="BC36" s="240">
        <v>1</v>
      </c>
      <c r="BD36" s="241"/>
      <c r="BE36" s="242"/>
      <c r="BF36" s="235"/>
      <c r="BG36" s="229"/>
      <c r="BH36" s="230"/>
      <c r="BI36" s="170"/>
      <c r="BJ36" s="239">
        <v>1</v>
      </c>
      <c r="BK36" s="240">
        <v>1</v>
      </c>
      <c r="BL36" s="241"/>
      <c r="BM36" s="242"/>
      <c r="BN36" s="239">
        <v>1</v>
      </c>
      <c r="BO36" s="240">
        <v>1</v>
      </c>
      <c r="BP36" s="241"/>
      <c r="BQ36" s="242"/>
      <c r="BR36" s="239"/>
      <c r="BS36" s="240">
        <v>1</v>
      </c>
      <c r="BT36" s="241"/>
      <c r="BU36" s="242"/>
      <c r="BV36" s="239"/>
      <c r="BW36" s="240">
        <v>1</v>
      </c>
      <c r="BX36" s="241"/>
      <c r="BY36" s="242"/>
      <c r="BZ36" s="239"/>
      <c r="CA36" s="240">
        <v>1</v>
      </c>
      <c r="CB36" s="241"/>
      <c r="CC36" s="242"/>
      <c r="CD36" s="239"/>
      <c r="CE36" s="240">
        <v>1</v>
      </c>
      <c r="CF36" s="241"/>
      <c r="CG36" s="242"/>
      <c r="CH36" s="235"/>
      <c r="CI36" s="229"/>
      <c r="CJ36" s="230"/>
      <c r="CK36" s="170"/>
      <c r="CL36" s="239"/>
      <c r="CM36" s="240">
        <v>1</v>
      </c>
      <c r="CN36" s="241"/>
      <c r="CO36" s="242"/>
      <c r="CP36" s="239"/>
      <c r="CQ36" s="240">
        <v>1</v>
      </c>
      <c r="CR36" s="241"/>
      <c r="CS36" s="242"/>
      <c r="CT36" s="239"/>
      <c r="CU36" s="240">
        <v>1</v>
      </c>
      <c r="CV36" s="241"/>
      <c r="CW36" s="242"/>
      <c r="CX36" s="239"/>
      <c r="CY36" s="240">
        <v>1</v>
      </c>
      <c r="CZ36" s="241"/>
      <c r="DA36" s="242"/>
      <c r="DB36" s="239"/>
      <c r="DC36" s="240">
        <v>1</v>
      </c>
      <c r="DD36" s="241"/>
      <c r="DE36" s="242"/>
      <c r="DF36" s="239"/>
      <c r="DG36" s="240">
        <v>1</v>
      </c>
      <c r="DH36" s="241"/>
      <c r="DI36" s="242"/>
      <c r="DJ36" s="235"/>
      <c r="DK36" s="229"/>
      <c r="DL36" s="230"/>
      <c r="DM36" s="170"/>
      <c r="DN36" s="239"/>
      <c r="DO36" s="240">
        <v>1</v>
      </c>
      <c r="DP36" s="241"/>
      <c r="DQ36" s="242"/>
      <c r="DR36" s="239"/>
      <c r="DS36" s="240">
        <v>1</v>
      </c>
      <c r="DT36" s="241"/>
      <c r="DU36" s="242"/>
      <c r="DV36" s="239"/>
      <c r="DW36" s="240">
        <v>1</v>
      </c>
      <c r="DX36" s="241"/>
      <c r="DY36" s="242"/>
      <c r="DZ36" s="192">
        <f t="shared" ref="DZ36" si="8">F36+J36+N36+R36+V36+Z36+AD36+AH36+AL36+AP36+AT36+AX36+BB36+BF36+BJ36+BN36+BR36+BV36+BZ36+CD36+CH36+CL36+CP36+CT36+CX36+DB36+DF36+DJ36+DN36+DR36+DV36</f>
        <v>14</v>
      </c>
      <c r="EA36" s="199">
        <f t="shared" ref="EA36" si="9">G36+K36+O36+S36+W36+AA36+AE36+AI36+AM36+AQ36+AU36+AY36+BC36+BG36+BK36+BO36+BS36+BW36+CA36+CE36+CI36+CM36+CQ36+CU36+CY36+DC36+DG36+DK36+DO36+DS36+DW36</f>
        <v>27</v>
      </c>
      <c r="EB36" s="199">
        <f t="shared" ref="EB36" si="10">H36+L36+P36+T36+X36+AB36+AF36+AJ36+AN36+AR36+AV36+AZ36+BD36+BH36+BL36+BP36+BT36+BX36+CB36+CF36+CJ36+CN36+CR36+CV36+CZ36+DD36+DH36+DL36+DP36+DT36+DX36</f>
        <v>0</v>
      </c>
      <c r="EC36" s="200">
        <f t="shared" ref="EC36" si="11">I36+M36+Q36+U36+Y36+AC36+AG36+AK36+AO36+AS36+AW36+BA36+BE36+BI36+BM36+BQ36+BU36+BY36+CC36+CG36+CK36+CO36+CS36+CW36+DA36+DE36+DI36+DM36+DQ36+DU36+DY36</f>
        <v>0</v>
      </c>
      <c r="ED36" s="76"/>
    </row>
    <row r="37" spans="1:134" s="87" customFormat="1" ht="18.75" thickBot="1" x14ac:dyDescent="0.3">
      <c r="A37" s="569"/>
      <c r="B37" s="715" t="s">
        <v>2034</v>
      </c>
      <c r="C37" s="716"/>
      <c r="D37" s="716"/>
      <c r="E37" s="201"/>
      <c r="F37" s="247"/>
      <c r="G37" s="247"/>
      <c r="H37" s="248"/>
      <c r="I37" s="247"/>
      <c r="J37" s="247"/>
      <c r="K37" s="247"/>
      <c r="L37" s="248"/>
      <c r="M37" s="247"/>
      <c r="N37" s="247"/>
      <c r="O37" s="247"/>
      <c r="P37" s="248"/>
      <c r="Q37" s="247"/>
      <c r="R37" s="247"/>
      <c r="S37" s="247"/>
      <c r="T37" s="248"/>
      <c r="U37" s="247"/>
      <c r="V37" s="247"/>
      <c r="W37" s="247"/>
      <c r="X37" s="248"/>
      <c r="Y37" s="247"/>
      <c r="Z37" s="247"/>
      <c r="AA37" s="247"/>
      <c r="AB37" s="248"/>
      <c r="AC37" s="247"/>
      <c r="AD37" s="160"/>
      <c r="AE37" s="160"/>
      <c r="AF37" s="434"/>
      <c r="AG37" s="160"/>
      <c r="AH37" s="452"/>
      <c r="AI37" s="247"/>
      <c r="AJ37" s="248"/>
      <c r="AK37" s="453"/>
      <c r="AL37" s="452"/>
      <c r="AM37" s="247"/>
      <c r="AN37" s="248"/>
      <c r="AO37" s="453"/>
      <c r="AP37" s="452"/>
      <c r="AQ37" s="247"/>
      <c r="AR37" s="248"/>
      <c r="AS37" s="453"/>
      <c r="AT37" s="452"/>
      <c r="AU37" s="247"/>
      <c r="AV37" s="248"/>
      <c r="AW37" s="453"/>
      <c r="AX37" s="452"/>
      <c r="AY37" s="247"/>
      <c r="AZ37" s="248"/>
      <c r="BA37" s="453"/>
      <c r="BB37" s="452"/>
      <c r="BC37" s="247"/>
      <c r="BD37" s="248"/>
      <c r="BE37" s="453"/>
      <c r="BF37" s="160"/>
      <c r="BG37" s="160"/>
      <c r="BH37" s="434"/>
      <c r="BI37" s="160"/>
      <c r="BJ37" s="452"/>
      <c r="BK37" s="247"/>
      <c r="BL37" s="248"/>
      <c r="BM37" s="453"/>
      <c r="BN37" s="452"/>
      <c r="BO37" s="247"/>
      <c r="BP37" s="248"/>
      <c r="BQ37" s="453"/>
      <c r="BR37" s="452"/>
      <c r="BS37" s="247"/>
      <c r="BT37" s="248"/>
      <c r="BU37" s="453"/>
      <c r="BV37" s="452"/>
      <c r="BW37" s="247"/>
      <c r="BX37" s="248"/>
      <c r="BY37" s="453"/>
      <c r="BZ37" s="452"/>
      <c r="CA37" s="247"/>
      <c r="CB37" s="248"/>
      <c r="CC37" s="453"/>
      <c r="CD37" s="452"/>
      <c r="CE37" s="247"/>
      <c r="CF37" s="248"/>
      <c r="CG37" s="453"/>
      <c r="CH37" s="160"/>
      <c r="CI37" s="160"/>
      <c r="CJ37" s="434"/>
      <c r="CK37" s="160"/>
      <c r="CL37" s="452"/>
      <c r="CM37" s="247"/>
      <c r="CN37" s="248"/>
      <c r="CO37" s="453"/>
      <c r="CP37" s="452"/>
      <c r="CQ37" s="247"/>
      <c r="CR37" s="248"/>
      <c r="CS37" s="453"/>
      <c r="CT37" s="452"/>
      <c r="CU37" s="247"/>
      <c r="CV37" s="248"/>
      <c r="CW37" s="453"/>
      <c r="CX37" s="452"/>
      <c r="CY37" s="247"/>
      <c r="CZ37" s="248"/>
      <c r="DA37" s="453"/>
      <c r="DB37" s="452"/>
      <c r="DC37" s="247"/>
      <c r="DD37" s="248"/>
      <c r="DE37" s="453"/>
      <c r="DF37" s="452"/>
      <c r="DG37" s="247"/>
      <c r="DH37" s="248"/>
      <c r="DI37" s="453"/>
      <c r="DJ37" s="160"/>
      <c r="DK37" s="160"/>
      <c r="DL37" s="434"/>
      <c r="DM37" s="160"/>
      <c r="DN37" s="452"/>
      <c r="DO37" s="247"/>
      <c r="DP37" s="248"/>
      <c r="DQ37" s="453"/>
      <c r="DR37" s="452"/>
      <c r="DS37" s="247"/>
      <c r="DT37" s="248"/>
      <c r="DU37" s="453"/>
      <c r="DV37" s="452"/>
      <c r="DW37" s="247"/>
      <c r="DX37" s="248"/>
      <c r="DY37" s="453"/>
      <c r="DZ37" s="181"/>
      <c r="EA37" s="182"/>
      <c r="EB37" s="182"/>
      <c r="EC37" s="165"/>
      <c r="ED37" s="76"/>
    </row>
    <row r="38" spans="1:134" s="87" customFormat="1" ht="60" x14ac:dyDescent="0.25">
      <c r="A38" s="222">
        <v>1</v>
      </c>
      <c r="B38" s="513" t="s">
        <v>2177</v>
      </c>
      <c r="C38" s="389" t="s">
        <v>2178</v>
      </c>
      <c r="D38" s="565" t="s">
        <v>2881</v>
      </c>
      <c r="E38" s="537">
        <v>6</v>
      </c>
      <c r="F38" s="171">
        <v>2</v>
      </c>
      <c r="G38" s="229"/>
      <c r="H38" s="230"/>
      <c r="I38" s="170"/>
      <c r="J38" s="171">
        <v>2</v>
      </c>
      <c r="K38" s="229"/>
      <c r="L38" s="230"/>
      <c r="M38" s="170"/>
      <c r="N38" s="171">
        <v>2</v>
      </c>
      <c r="O38" s="229"/>
      <c r="P38" s="230"/>
      <c r="Q38" s="170"/>
      <c r="R38" s="171">
        <v>2</v>
      </c>
      <c r="S38" s="229"/>
      <c r="T38" s="230"/>
      <c r="U38" s="170"/>
      <c r="V38" s="171">
        <v>2</v>
      </c>
      <c r="W38" s="229"/>
      <c r="X38" s="230"/>
      <c r="Y38" s="170"/>
      <c r="Z38" s="171">
        <v>1</v>
      </c>
      <c r="AA38" s="229"/>
      <c r="AB38" s="230"/>
      <c r="AC38" s="170"/>
      <c r="AD38" s="171"/>
      <c r="AE38" s="229"/>
      <c r="AF38" s="230"/>
      <c r="AG38" s="170"/>
      <c r="AH38" s="171">
        <v>2</v>
      </c>
      <c r="AI38" s="229"/>
      <c r="AJ38" s="230"/>
      <c r="AK38" s="170"/>
      <c r="AL38" s="171">
        <v>2</v>
      </c>
      <c r="AM38" s="229"/>
      <c r="AN38" s="230"/>
      <c r="AO38" s="170"/>
      <c r="AP38" s="171">
        <v>2</v>
      </c>
      <c r="AQ38" s="229"/>
      <c r="AR38" s="230"/>
      <c r="AS38" s="170"/>
      <c r="AT38" s="171">
        <v>2</v>
      </c>
      <c r="AU38" s="229"/>
      <c r="AV38" s="230"/>
      <c r="AW38" s="170"/>
      <c r="AX38" s="171">
        <v>2</v>
      </c>
      <c r="AY38" s="229"/>
      <c r="AZ38" s="230"/>
      <c r="BA38" s="170"/>
      <c r="BB38" s="171">
        <v>2</v>
      </c>
      <c r="BC38" s="229"/>
      <c r="BD38" s="230"/>
      <c r="BE38" s="170"/>
      <c r="BF38" s="171"/>
      <c r="BG38" s="229"/>
      <c r="BH38" s="230"/>
      <c r="BI38" s="170"/>
      <c r="BJ38" s="171">
        <v>2</v>
      </c>
      <c r="BK38" s="229"/>
      <c r="BL38" s="230"/>
      <c r="BM38" s="170"/>
      <c r="BN38" s="171">
        <v>2</v>
      </c>
      <c r="BO38" s="229"/>
      <c r="BP38" s="230"/>
      <c r="BQ38" s="170"/>
      <c r="BR38" s="171">
        <v>2</v>
      </c>
      <c r="BS38" s="229"/>
      <c r="BT38" s="230"/>
      <c r="BU38" s="170"/>
      <c r="BV38" s="171">
        <v>2</v>
      </c>
      <c r="BW38" s="229"/>
      <c r="BX38" s="230"/>
      <c r="BY38" s="170"/>
      <c r="BZ38" s="171">
        <v>3</v>
      </c>
      <c r="CA38" s="229"/>
      <c r="CB38" s="230"/>
      <c r="CC38" s="170"/>
      <c r="CD38" s="171">
        <v>3</v>
      </c>
      <c r="CE38" s="229"/>
      <c r="CF38" s="230"/>
      <c r="CG38" s="170"/>
      <c r="CH38" s="171"/>
      <c r="CI38" s="229"/>
      <c r="CJ38" s="230"/>
      <c r="CK38" s="170"/>
      <c r="CL38" s="171">
        <v>3</v>
      </c>
      <c r="CM38" s="229"/>
      <c r="CN38" s="230"/>
      <c r="CO38" s="170"/>
      <c r="CP38" s="171">
        <v>3</v>
      </c>
      <c r="CQ38" s="229"/>
      <c r="CR38" s="230"/>
      <c r="CS38" s="170"/>
      <c r="CT38" s="171">
        <v>3</v>
      </c>
      <c r="CU38" s="229"/>
      <c r="CV38" s="230"/>
      <c r="CW38" s="170"/>
      <c r="CX38" s="171">
        <v>3</v>
      </c>
      <c r="CY38" s="229"/>
      <c r="CZ38" s="230"/>
      <c r="DA38" s="170"/>
      <c r="DB38" s="171">
        <v>3</v>
      </c>
      <c r="DC38" s="229"/>
      <c r="DD38" s="230"/>
      <c r="DE38" s="170"/>
      <c r="DF38" s="171">
        <v>3</v>
      </c>
      <c r="DG38" s="229"/>
      <c r="DH38" s="230"/>
      <c r="DI38" s="170"/>
      <c r="DJ38" s="171"/>
      <c r="DK38" s="229"/>
      <c r="DL38" s="230"/>
      <c r="DM38" s="170"/>
      <c r="DN38" s="171">
        <v>3</v>
      </c>
      <c r="DO38" s="229"/>
      <c r="DP38" s="230"/>
      <c r="DQ38" s="170"/>
      <c r="DR38" s="171">
        <v>3</v>
      </c>
      <c r="DS38" s="229"/>
      <c r="DT38" s="230"/>
      <c r="DU38" s="170"/>
      <c r="DV38" s="171">
        <v>3</v>
      </c>
      <c r="DW38" s="229"/>
      <c r="DX38" s="230"/>
      <c r="DY38" s="170"/>
      <c r="DZ38" s="192">
        <f t="shared" ref="DZ38:DZ54" si="12">F38+J38+N38+R38+V38+Z38+AD38+AH38+AL38+AP38+AT38+AX38+BB38+BF38+BJ38+BN38+BR38+BV38+BZ38+CD38+CH38+CL38+CP38+CT38+CX38+DB38+DF38+DJ38+DN38+DR38+DV38</f>
        <v>64</v>
      </c>
      <c r="EA38" s="199">
        <f t="shared" ref="EA38:EA54" si="13">G38+K38+O38+S38+W38+AA38+AE38+AI38+AM38+AQ38+AU38+AY38+BC38+BG38+BK38+BO38+BS38+BW38+CA38+CE38+CI38+CM38+CQ38+CU38+CY38+DC38+DG38+DK38+DO38+DS38+DW38</f>
        <v>0</v>
      </c>
      <c r="EB38" s="199">
        <f t="shared" ref="EB38:EB54" si="14">H38+L38+P38+T38+X38+AB38+AF38+AJ38+AN38+AR38+AV38+AZ38+BD38+BH38+BL38+BP38+BT38+BX38+CB38+CF38+CJ38+CN38+CR38+CV38+CZ38+DD38+DH38+DL38+DP38+DT38+DX38</f>
        <v>0</v>
      </c>
      <c r="EC38" s="200">
        <f t="shared" ref="EC38:EC54" si="15">I38+M38+Q38+U38+Y38+AC38+AG38+AK38+AO38+AS38+AW38+BA38+BE38+BI38+BM38+BQ38+BU38+BY38+CC38+CG38+CK38+CO38+CS38+CW38+DA38+DE38+DI38+DM38+DQ38+DU38+DY38</f>
        <v>0</v>
      </c>
      <c r="ED38" s="76"/>
    </row>
    <row r="39" spans="1:134" s="87" customFormat="1" ht="60" x14ac:dyDescent="0.25">
      <c r="A39" s="222">
        <v>2</v>
      </c>
      <c r="B39" s="513" t="s">
        <v>2179</v>
      </c>
      <c r="C39" s="389" t="s">
        <v>2180</v>
      </c>
      <c r="D39" s="421" t="s">
        <v>2181</v>
      </c>
      <c r="E39" s="519">
        <v>6</v>
      </c>
      <c r="F39" s="171">
        <v>2</v>
      </c>
      <c r="G39" s="229"/>
      <c r="H39" s="230"/>
      <c r="I39" s="170"/>
      <c r="J39" s="171">
        <v>2</v>
      </c>
      <c r="K39" s="229"/>
      <c r="L39" s="230"/>
      <c r="M39" s="170"/>
      <c r="N39" s="171">
        <v>2</v>
      </c>
      <c r="O39" s="229"/>
      <c r="P39" s="230"/>
      <c r="Q39" s="170"/>
      <c r="R39" s="171">
        <v>2</v>
      </c>
      <c r="S39" s="229"/>
      <c r="T39" s="230"/>
      <c r="U39" s="170"/>
      <c r="V39" s="171">
        <v>2</v>
      </c>
      <c r="W39" s="229"/>
      <c r="X39" s="230"/>
      <c r="Y39" s="170"/>
      <c r="Z39" s="171"/>
      <c r="AA39" s="229"/>
      <c r="AB39" s="230"/>
      <c r="AC39" s="170"/>
      <c r="AD39" s="171"/>
      <c r="AE39" s="229"/>
      <c r="AF39" s="230"/>
      <c r="AG39" s="170"/>
      <c r="AH39" s="171">
        <v>2</v>
      </c>
      <c r="AI39" s="229"/>
      <c r="AJ39" s="230"/>
      <c r="AK39" s="170"/>
      <c r="AL39" s="171">
        <v>2</v>
      </c>
      <c r="AM39" s="229"/>
      <c r="AN39" s="230"/>
      <c r="AO39" s="170"/>
      <c r="AP39" s="171">
        <v>2</v>
      </c>
      <c r="AQ39" s="229"/>
      <c r="AR39" s="230"/>
      <c r="AS39" s="170"/>
      <c r="AT39" s="171">
        <v>2</v>
      </c>
      <c r="AU39" s="229"/>
      <c r="AV39" s="230"/>
      <c r="AW39" s="170"/>
      <c r="AX39" s="171">
        <v>2</v>
      </c>
      <c r="AY39" s="229"/>
      <c r="AZ39" s="230"/>
      <c r="BA39" s="170"/>
      <c r="BB39" s="171">
        <v>2</v>
      </c>
      <c r="BC39" s="229"/>
      <c r="BD39" s="230"/>
      <c r="BE39" s="170"/>
      <c r="BF39" s="171"/>
      <c r="BG39" s="229"/>
      <c r="BH39" s="230"/>
      <c r="BI39" s="170"/>
      <c r="BJ39" s="171">
        <v>2</v>
      </c>
      <c r="BK39" s="229"/>
      <c r="BL39" s="230"/>
      <c r="BM39" s="170"/>
      <c r="BN39" s="171">
        <v>2</v>
      </c>
      <c r="BO39" s="229"/>
      <c r="BP39" s="230"/>
      <c r="BQ39" s="170"/>
      <c r="BR39" s="171">
        <v>2</v>
      </c>
      <c r="BS39" s="229"/>
      <c r="BT39" s="230"/>
      <c r="BU39" s="170"/>
      <c r="BV39" s="171">
        <v>2</v>
      </c>
      <c r="BW39" s="229"/>
      <c r="BX39" s="230"/>
      <c r="BY39" s="170"/>
      <c r="BZ39" s="171">
        <v>3</v>
      </c>
      <c r="CA39" s="229"/>
      <c r="CB39" s="230"/>
      <c r="CC39" s="170"/>
      <c r="CD39" s="171">
        <v>3</v>
      </c>
      <c r="CE39" s="229"/>
      <c r="CF39" s="230"/>
      <c r="CG39" s="170"/>
      <c r="CH39" s="171"/>
      <c r="CI39" s="229"/>
      <c r="CJ39" s="230"/>
      <c r="CK39" s="170"/>
      <c r="CL39" s="171">
        <v>3</v>
      </c>
      <c r="CM39" s="229"/>
      <c r="CN39" s="230"/>
      <c r="CO39" s="170"/>
      <c r="CP39" s="171">
        <v>3</v>
      </c>
      <c r="CQ39" s="229"/>
      <c r="CR39" s="230"/>
      <c r="CS39" s="170"/>
      <c r="CT39" s="171">
        <v>3</v>
      </c>
      <c r="CU39" s="229"/>
      <c r="CV39" s="230"/>
      <c r="CW39" s="170"/>
      <c r="CX39" s="171">
        <v>3</v>
      </c>
      <c r="CY39" s="229"/>
      <c r="CZ39" s="230"/>
      <c r="DA39" s="170"/>
      <c r="DB39" s="171">
        <v>3</v>
      </c>
      <c r="DC39" s="229"/>
      <c r="DD39" s="230"/>
      <c r="DE39" s="170"/>
      <c r="DF39" s="171">
        <v>3</v>
      </c>
      <c r="DG39" s="229"/>
      <c r="DH39" s="230"/>
      <c r="DI39" s="170"/>
      <c r="DJ39" s="171"/>
      <c r="DK39" s="229"/>
      <c r="DL39" s="230"/>
      <c r="DM39" s="170"/>
      <c r="DN39" s="171">
        <v>3</v>
      </c>
      <c r="DO39" s="229"/>
      <c r="DP39" s="230"/>
      <c r="DQ39" s="170"/>
      <c r="DR39" s="171">
        <v>3</v>
      </c>
      <c r="DS39" s="229"/>
      <c r="DT39" s="230"/>
      <c r="DU39" s="170"/>
      <c r="DV39" s="171">
        <v>3</v>
      </c>
      <c r="DW39" s="229"/>
      <c r="DX39" s="230"/>
      <c r="DY39" s="170"/>
      <c r="DZ39" s="192">
        <f t="shared" si="12"/>
        <v>63</v>
      </c>
      <c r="EA39" s="199">
        <f t="shared" si="13"/>
        <v>0</v>
      </c>
      <c r="EB39" s="199">
        <f t="shared" si="14"/>
        <v>0</v>
      </c>
      <c r="EC39" s="200">
        <f t="shared" si="15"/>
        <v>0</v>
      </c>
      <c r="ED39" s="76"/>
    </row>
    <row r="40" spans="1:134" s="87" customFormat="1" ht="60" x14ac:dyDescent="0.25">
      <c r="A40" s="222">
        <v>3</v>
      </c>
      <c r="B40" s="513" t="s">
        <v>2182</v>
      </c>
      <c r="C40" s="389" t="s">
        <v>2183</v>
      </c>
      <c r="D40" s="421" t="s">
        <v>2184</v>
      </c>
      <c r="E40" s="519">
        <v>6</v>
      </c>
      <c r="F40" s="171">
        <v>2</v>
      </c>
      <c r="G40" s="229">
        <v>1</v>
      </c>
      <c r="H40" s="230"/>
      <c r="I40" s="170"/>
      <c r="J40" s="171">
        <v>2</v>
      </c>
      <c r="K40" s="229">
        <v>1</v>
      </c>
      <c r="L40" s="230"/>
      <c r="M40" s="170"/>
      <c r="N40" s="171">
        <v>2</v>
      </c>
      <c r="O40" s="229">
        <v>1</v>
      </c>
      <c r="P40" s="230"/>
      <c r="Q40" s="170"/>
      <c r="R40" s="171">
        <v>2</v>
      </c>
      <c r="S40" s="229">
        <v>1</v>
      </c>
      <c r="T40" s="230"/>
      <c r="U40" s="170"/>
      <c r="V40" s="171">
        <v>2</v>
      </c>
      <c r="W40" s="229">
        <v>1</v>
      </c>
      <c r="X40" s="230"/>
      <c r="Y40" s="170"/>
      <c r="Z40" s="171"/>
      <c r="AA40" s="229">
        <v>1</v>
      </c>
      <c r="AB40" s="230"/>
      <c r="AC40" s="170"/>
      <c r="AD40" s="171"/>
      <c r="AE40" s="229"/>
      <c r="AF40" s="230"/>
      <c r="AG40" s="170"/>
      <c r="AH40" s="171">
        <v>2</v>
      </c>
      <c r="AI40" s="229">
        <v>1</v>
      </c>
      <c r="AJ40" s="230"/>
      <c r="AK40" s="170"/>
      <c r="AL40" s="171">
        <v>2</v>
      </c>
      <c r="AM40" s="229">
        <v>1</v>
      </c>
      <c r="AN40" s="230"/>
      <c r="AO40" s="170"/>
      <c r="AP40" s="171">
        <v>2</v>
      </c>
      <c r="AQ40" s="229">
        <v>1</v>
      </c>
      <c r="AR40" s="230"/>
      <c r="AS40" s="170"/>
      <c r="AT40" s="171">
        <v>2</v>
      </c>
      <c r="AU40" s="229">
        <v>1</v>
      </c>
      <c r="AV40" s="230"/>
      <c r="AW40" s="170"/>
      <c r="AX40" s="171">
        <v>2</v>
      </c>
      <c r="AY40" s="229">
        <v>1</v>
      </c>
      <c r="AZ40" s="230"/>
      <c r="BA40" s="170"/>
      <c r="BB40" s="171">
        <v>2</v>
      </c>
      <c r="BC40" s="229">
        <v>1</v>
      </c>
      <c r="BD40" s="230"/>
      <c r="BE40" s="170"/>
      <c r="BF40" s="171"/>
      <c r="BG40" s="229"/>
      <c r="BH40" s="230"/>
      <c r="BI40" s="170"/>
      <c r="BJ40" s="171">
        <v>2</v>
      </c>
      <c r="BK40" s="229">
        <v>1</v>
      </c>
      <c r="BL40" s="230"/>
      <c r="BM40" s="170"/>
      <c r="BN40" s="171">
        <v>2</v>
      </c>
      <c r="BO40" s="229">
        <v>1</v>
      </c>
      <c r="BP40" s="230"/>
      <c r="BQ40" s="170"/>
      <c r="BR40" s="171">
        <v>2</v>
      </c>
      <c r="BS40" s="229">
        <v>1</v>
      </c>
      <c r="BT40" s="230"/>
      <c r="BU40" s="170"/>
      <c r="BV40" s="171">
        <v>2</v>
      </c>
      <c r="BW40" s="229">
        <v>1</v>
      </c>
      <c r="BX40" s="230"/>
      <c r="BY40" s="170"/>
      <c r="BZ40" s="171">
        <v>3</v>
      </c>
      <c r="CA40" s="229">
        <v>1</v>
      </c>
      <c r="CB40" s="230"/>
      <c r="CC40" s="170"/>
      <c r="CD40" s="171">
        <v>3</v>
      </c>
      <c r="CE40" s="229">
        <v>1</v>
      </c>
      <c r="CF40" s="230"/>
      <c r="CG40" s="170"/>
      <c r="CH40" s="171"/>
      <c r="CI40" s="229"/>
      <c r="CJ40" s="230"/>
      <c r="CK40" s="170"/>
      <c r="CL40" s="171">
        <v>3</v>
      </c>
      <c r="CM40" s="229">
        <v>1</v>
      </c>
      <c r="CN40" s="230"/>
      <c r="CO40" s="170"/>
      <c r="CP40" s="171">
        <v>3</v>
      </c>
      <c r="CQ40" s="229">
        <v>1</v>
      </c>
      <c r="CR40" s="230"/>
      <c r="CS40" s="170"/>
      <c r="CT40" s="171">
        <v>3</v>
      </c>
      <c r="CU40" s="229">
        <v>1</v>
      </c>
      <c r="CV40" s="230"/>
      <c r="CW40" s="170"/>
      <c r="CX40" s="171">
        <v>3</v>
      </c>
      <c r="CY40" s="229">
        <v>1</v>
      </c>
      <c r="CZ40" s="230"/>
      <c r="DA40" s="170"/>
      <c r="DB40" s="171">
        <v>3</v>
      </c>
      <c r="DC40" s="229">
        <v>1</v>
      </c>
      <c r="DD40" s="230"/>
      <c r="DE40" s="170"/>
      <c r="DF40" s="171">
        <v>3</v>
      </c>
      <c r="DG40" s="229">
        <v>1</v>
      </c>
      <c r="DH40" s="230"/>
      <c r="DI40" s="170"/>
      <c r="DJ40" s="171"/>
      <c r="DK40" s="229"/>
      <c r="DL40" s="230"/>
      <c r="DM40" s="170"/>
      <c r="DN40" s="171">
        <v>3</v>
      </c>
      <c r="DO40" s="229">
        <v>1</v>
      </c>
      <c r="DP40" s="230"/>
      <c r="DQ40" s="170"/>
      <c r="DR40" s="171">
        <v>3</v>
      </c>
      <c r="DS40" s="229">
        <v>1</v>
      </c>
      <c r="DT40" s="230"/>
      <c r="DU40" s="170"/>
      <c r="DV40" s="171">
        <v>3</v>
      </c>
      <c r="DW40" s="229">
        <v>1</v>
      </c>
      <c r="DX40" s="230"/>
      <c r="DY40" s="170"/>
      <c r="DZ40" s="192">
        <f t="shared" si="12"/>
        <v>63</v>
      </c>
      <c r="EA40" s="199">
        <f t="shared" si="13"/>
        <v>27</v>
      </c>
      <c r="EB40" s="199">
        <f t="shared" si="14"/>
        <v>0</v>
      </c>
      <c r="EC40" s="200">
        <f t="shared" si="15"/>
        <v>0</v>
      </c>
      <c r="ED40" s="76"/>
    </row>
    <row r="41" spans="1:134" s="87" customFormat="1" ht="60" x14ac:dyDescent="0.25">
      <c r="A41" s="222">
        <v>4</v>
      </c>
      <c r="B41" s="513" t="s">
        <v>2185</v>
      </c>
      <c r="C41" s="389" t="s">
        <v>2186</v>
      </c>
      <c r="D41" s="421" t="s">
        <v>2187</v>
      </c>
      <c r="E41" s="519">
        <v>6</v>
      </c>
      <c r="F41" s="171">
        <v>2</v>
      </c>
      <c r="G41" s="229"/>
      <c r="H41" s="230"/>
      <c r="I41" s="170"/>
      <c r="J41" s="171">
        <v>2</v>
      </c>
      <c r="K41" s="229"/>
      <c r="L41" s="230"/>
      <c r="M41" s="170"/>
      <c r="N41" s="171">
        <v>2</v>
      </c>
      <c r="O41" s="229"/>
      <c r="P41" s="230"/>
      <c r="Q41" s="170"/>
      <c r="R41" s="171">
        <v>2</v>
      </c>
      <c r="S41" s="229"/>
      <c r="T41" s="230"/>
      <c r="U41" s="170"/>
      <c r="V41" s="171">
        <v>2</v>
      </c>
      <c r="W41" s="229"/>
      <c r="X41" s="230"/>
      <c r="Y41" s="170"/>
      <c r="Z41" s="171"/>
      <c r="AA41" s="229"/>
      <c r="AB41" s="230"/>
      <c r="AC41" s="170"/>
      <c r="AD41" s="171"/>
      <c r="AE41" s="229"/>
      <c r="AF41" s="230"/>
      <c r="AG41" s="170"/>
      <c r="AH41" s="171">
        <v>2</v>
      </c>
      <c r="AI41" s="229"/>
      <c r="AJ41" s="230"/>
      <c r="AK41" s="170"/>
      <c r="AL41" s="171">
        <v>2</v>
      </c>
      <c r="AM41" s="229"/>
      <c r="AN41" s="230"/>
      <c r="AO41" s="170"/>
      <c r="AP41" s="171">
        <v>2</v>
      </c>
      <c r="AQ41" s="229"/>
      <c r="AR41" s="230"/>
      <c r="AS41" s="170"/>
      <c r="AT41" s="171">
        <v>2</v>
      </c>
      <c r="AU41" s="229"/>
      <c r="AV41" s="230"/>
      <c r="AW41" s="170"/>
      <c r="AX41" s="171">
        <v>2</v>
      </c>
      <c r="AY41" s="229"/>
      <c r="AZ41" s="230"/>
      <c r="BA41" s="170"/>
      <c r="BB41" s="171">
        <v>2</v>
      </c>
      <c r="BC41" s="229"/>
      <c r="BD41" s="230"/>
      <c r="BE41" s="170"/>
      <c r="BF41" s="171"/>
      <c r="BG41" s="229"/>
      <c r="BH41" s="230"/>
      <c r="BI41" s="170"/>
      <c r="BJ41" s="171">
        <v>2</v>
      </c>
      <c r="BK41" s="229"/>
      <c r="BL41" s="230"/>
      <c r="BM41" s="170"/>
      <c r="BN41" s="171">
        <v>2</v>
      </c>
      <c r="BO41" s="229"/>
      <c r="BP41" s="230"/>
      <c r="BQ41" s="170"/>
      <c r="BR41" s="171">
        <v>2</v>
      </c>
      <c r="BS41" s="229"/>
      <c r="BT41" s="230"/>
      <c r="BU41" s="170"/>
      <c r="BV41" s="171">
        <v>2</v>
      </c>
      <c r="BW41" s="229"/>
      <c r="BX41" s="230"/>
      <c r="BY41" s="170"/>
      <c r="BZ41" s="171">
        <v>3</v>
      </c>
      <c r="CA41" s="229"/>
      <c r="CB41" s="230"/>
      <c r="CC41" s="170"/>
      <c r="CD41" s="171">
        <v>3</v>
      </c>
      <c r="CE41" s="229"/>
      <c r="CF41" s="230"/>
      <c r="CG41" s="170"/>
      <c r="CH41" s="171"/>
      <c r="CI41" s="229"/>
      <c r="CJ41" s="230"/>
      <c r="CK41" s="170"/>
      <c r="CL41" s="171">
        <v>3</v>
      </c>
      <c r="CM41" s="229"/>
      <c r="CN41" s="230"/>
      <c r="CO41" s="170"/>
      <c r="CP41" s="171">
        <v>3</v>
      </c>
      <c r="CQ41" s="229"/>
      <c r="CR41" s="230"/>
      <c r="CS41" s="170"/>
      <c r="CT41" s="171">
        <v>3</v>
      </c>
      <c r="CU41" s="229"/>
      <c r="CV41" s="230"/>
      <c r="CW41" s="170"/>
      <c r="CX41" s="171">
        <v>3</v>
      </c>
      <c r="CY41" s="229"/>
      <c r="CZ41" s="230"/>
      <c r="DA41" s="170"/>
      <c r="DB41" s="171">
        <v>3</v>
      </c>
      <c r="DC41" s="229"/>
      <c r="DD41" s="230"/>
      <c r="DE41" s="170"/>
      <c r="DF41" s="171">
        <v>3</v>
      </c>
      <c r="DG41" s="229"/>
      <c r="DH41" s="230"/>
      <c r="DI41" s="170"/>
      <c r="DJ41" s="171"/>
      <c r="DK41" s="229"/>
      <c r="DL41" s="230"/>
      <c r="DM41" s="170"/>
      <c r="DN41" s="171">
        <v>3</v>
      </c>
      <c r="DO41" s="229"/>
      <c r="DP41" s="230"/>
      <c r="DQ41" s="170"/>
      <c r="DR41" s="171">
        <v>3</v>
      </c>
      <c r="DS41" s="229"/>
      <c r="DT41" s="230"/>
      <c r="DU41" s="170"/>
      <c r="DV41" s="171">
        <v>3</v>
      </c>
      <c r="DW41" s="229"/>
      <c r="DX41" s="230"/>
      <c r="DY41" s="170"/>
      <c r="DZ41" s="192">
        <f t="shared" si="12"/>
        <v>63</v>
      </c>
      <c r="EA41" s="199">
        <f t="shared" si="13"/>
        <v>0</v>
      </c>
      <c r="EB41" s="199">
        <f t="shared" si="14"/>
        <v>0</v>
      </c>
      <c r="EC41" s="200">
        <f t="shared" si="15"/>
        <v>0</v>
      </c>
      <c r="ED41" s="76"/>
    </row>
    <row r="42" spans="1:134" s="87" customFormat="1" ht="60" x14ac:dyDescent="0.25">
      <c r="A42" s="222">
        <v>5</v>
      </c>
      <c r="B42" s="513" t="s">
        <v>2188</v>
      </c>
      <c r="C42" s="389" t="s">
        <v>2189</v>
      </c>
      <c r="D42" s="421" t="s">
        <v>2190</v>
      </c>
      <c r="E42" s="519">
        <v>6</v>
      </c>
      <c r="F42" s="171">
        <v>2</v>
      </c>
      <c r="G42" s="229"/>
      <c r="H42" s="230"/>
      <c r="I42" s="170"/>
      <c r="J42" s="171">
        <v>2</v>
      </c>
      <c r="K42" s="229"/>
      <c r="L42" s="230"/>
      <c r="M42" s="170"/>
      <c r="N42" s="171">
        <v>2</v>
      </c>
      <c r="O42" s="229"/>
      <c r="P42" s="230"/>
      <c r="Q42" s="170"/>
      <c r="R42" s="171">
        <v>2</v>
      </c>
      <c r="S42" s="229"/>
      <c r="T42" s="230"/>
      <c r="U42" s="170"/>
      <c r="V42" s="171">
        <v>2</v>
      </c>
      <c r="W42" s="229"/>
      <c r="X42" s="230"/>
      <c r="Y42" s="170"/>
      <c r="Z42" s="171">
        <v>1</v>
      </c>
      <c r="AA42" s="229"/>
      <c r="AB42" s="230"/>
      <c r="AC42" s="170"/>
      <c r="AD42" s="171"/>
      <c r="AE42" s="229"/>
      <c r="AF42" s="230"/>
      <c r="AG42" s="170"/>
      <c r="AH42" s="171">
        <v>2</v>
      </c>
      <c r="AI42" s="229"/>
      <c r="AJ42" s="230"/>
      <c r="AK42" s="170"/>
      <c r="AL42" s="171">
        <v>2</v>
      </c>
      <c r="AM42" s="229"/>
      <c r="AN42" s="230"/>
      <c r="AO42" s="170"/>
      <c r="AP42" s="171">
        <v>2</v>
      </c>
      <c r="AQ42" s="229"/>
      <c r="AR42" s="230"/>
      <c r="AS42" s="170"/>
      <c r="AT42" s="171">
        <v>2</v>
      </c>
      <c r="AU42" s="229"/>
      <c r="AV42" s="230"/>
      <c r="AW42" s="170"/>
      <c r="AX42" s="171">
        <v>2</v>
      </c>
      <c r="AY42" s="229"/>
      <c r="AZ42" s="230"/>
      <c r="BA42" s="170"/>
      <c r="BB42" s="171">
        <v>2</v>
      </c>
      <c r="BC42" s="229"/>
      <c r="BD42" s="230"/>
      <c r="BE42" s="170"/>
      <c r="BF42" s="171"/>
      <c r="BG42" s="229"/>
      <c r="BH42" s="230"/>
      <c r="BI42" s="170"/>
      <c r="BJ42" s="171">
        <v>2</v>
      </c>
      <c r="BK42" s="229"/>
      <c r="BL42" s="230"/>
      <c r="BM42" s="170"/>
      <c r="BN42" s="171">
        <v>2</v>
      </c>
      <c r="BO42" s="229"/>
      <c r="BP42" s="230"/>
      <c r="BQ42" s="170"/>
      <c r="BR42" s="171">
        <v>2</v>
      </c>
      <c r="BS42" s="229"/>
      <c r="BT42" s="230"/>
      <c r="BU42" s="170"/>
      <c r="BV42" s="171">
        <v>2</v>
      </c>
      <c r="BW42" s="229"/>
      <c r="BX42" s="230"/>
      <c r="BY42" s="170"/>
      <c r="BZ42" s="171">
        <v>3</v>
      </c>
      <c r="CA42" s="229"/>
      <c r="CB42" s="230"/>
      <c r="CC42" s="170"/>
      <c r="CD42" s="171">
        <v>3</v>
      </c>
      <c r="CE42" s="229"/>
      <c r="CF42" s="230"/>
      <c r="CG42" s="170"/>
      <c r="CH42" s="171"/>
      <c r="CI42" s="229"/>
      <c r="CJ42" s="230"/>
      <c r="CK42" s="170"/>
      <c r="CL42" s="171">
        <v>3</v>
      </c>
      <c r="CM42" s="229"/>
      <c r="CN42" s="230"/>
      <c r="CO42" s="170"/>
      <c r="CP42" s="171">
        <v>3</v>
      </c>
      <c r="CQ42" s="229"/>
      <c r="CR42" s="230"/>
      <c r="CS42" s="170"/>
      <c r="CT42" s="171">
        <v>3</v>
      </c>
      <c r="CU42" s="229"/>
      <c r="CV42" s="230"/>
      <c r="CW42" s="170"/>
      <c r="CX42" s="171">
        <v>3</v>
      </c>
      <c r="CY42" s="229"/>
      <c r="CZ42" s="230"/>
      <c r="DA42" s="170"/>
      <c r="DB42" s="171">
        <v>3</v>
      </c>
      <c r="DC42" s="229"/>
      <c r="DD42" s="230"/>
      <c r="DE42" s="170"/>
      <c r="DF42" s="171">
        <v>3</v>
      </c>
      <c r="DG42" s="229"/>
      <c r="DH42" s="230"/>
      <c r="DI42" s="170"/>
      <c r="DJ42" s="171"/>
      <c r="DK42" s="229"/>
      <c r="DL42" s="230"/>
      <c r="DM42" s="170"/>
      <c r="DN42" s="171">
        <v>3</v>
      </c>
      <c r="DO42" s="229"/>
      <c r="DP42" s="230"/>
      <c r="DQ42" s="170"/>
      <c r="DR42" s="171">
        <v>3</v>
      </c>
      <c r="DS42" s="229"/>
      <c r="DT42" s="230"/>
      <c r="DU42" s="170"/>
      <c r="DV42" s="171">
        <v>3</v>
      </c>
      <c r="DW42" s="229"/>
      <c r="DX42" s="230"/>
      <c r="DY42" s="170"/>
      <c r="DZ42" s="192">
        <f t="shared" si="12"/>
        <v>64</v>
      </c>
      <c r="EA42" s="199">
        <f t="shared" si="13"/>
        <v>0</v>
      </c>
      <c r="EB42" s="199">
        <f t="shared" si="14"/>
        <v>0</v>
      </c>
      <c r="EC42" s="200">
        <f t="shared" si="15"/>
        <v>0</v>
      </c>
      <c r="ED42" s="76"/>
    </row>
    <row r="43" spans="1:134" s="87" customFormat="1" ht="60" x14ac:dyDescent="0.25">
      <c r="A43" s="222">
        <v>6</v>
      </c>
      <c r="B43" s="513" t="s">
        <v>2191</v>
      </c>
      <c r="C43" s="389" t="s">
        <v>2192</v>
      </c>
      <c r="D43" s="421" t="s">
        <v>2193</v>
      </c>
      <c r="E43" s="519">
        <v>6</v>
      </c>
      <c r="F43" s="171">
        <v>2</v>
      </c>
      <c r="G43" s="229"/>
      <c r="H43" s="230"/>
      <c r="I43" s="170"/>
      <c r="J43" s="171">
        <v>2</v>
      </c>
      <c r="K43" s="229"/>
      <c r="L43" s="230"/>
      <c r="M43" s="170"/>
      <c r="N43" s="171">
        <v>2</v>
      </c>
      <c r="O43" s="229"/>
      <c r="P43" s="230"/>
      <c r="Q43" s="170"/>
      <c r="R43" s="171">
        <v>2</v>
      </c>
      <c r="S43" s="229"/>
      <c r="T43" s="230"/>
      <c r="U43" s="170"/>
      <c r="V43" s="171">
        <v>2</v>
      </c>
      <c r="W43" s="229"/>
      <c r="X43" s="230"/>
      <c r="Y43" s="170"/>
      <c r="Z43" s="171"/>
      <c r="AA43" s="229"/>
      <c r="AB43" s="230"/>
      <c r="AC43" s="170"/>
      <c r="AD43" s="171"/>
      <c r="AE43" s="229"/>
      <c r="AF43" s="230"/>
      <c r="AG43" s="170"/>
      <c r="AH43" s="171">
        <v>2</v>
      </c>
      <c r="AI43" s="229"/>
      <c r="AJ43" s="230"/>
      <c r="AK43" s="170"/>
      <c r="AL43" s="171">
        <v>2</v>
      </c>
      <c r="AM43" s="229"/>
      <c r="AN43" s="230"/>
      <c r="AO43" s="170"/>
      <c r="AP43" s="171">
        <v>2</v>
      </c>
      <c r="AQ43" s="229"/>
      <c r="AR43" s="230"/>
      <c r="AS43" s="170"/>
      <c r="AT43" s="171">
        <v>2</v>
      </c>
      <c r="AU43" s="229"/>
      <c r="AV43" s="230"/>
      <c r="AW43" s="170"/>
      <c r="AX43" s="171">
        <v>2</v>
      </c>
      <c r="AY43" s="229"/>
      <c r="AZ43" s="230"/>
      <c r="BA43" s="170"/>
      <c r="BB43" s="171">
        <v>2</v>
      </c>
      <c r="BC43" s="229"/>
      <c r="BD43" s="230"/>
      <c r="BE43" s="170"/>
      <c r="BF43" s="171"/>
      <c r="BG43" s="229"/>
      <c r="BH43" s="230"/>
      <c r="BI43" s="170"/>
      <c r="BJ43" s="171">
        <v>2</v>
      </c>
      <c r="BK43" s="229"/>
      <c r="BL43" s="230"/>
      <c r="BM43" s="170"/>
      <c r="BN43" s="171">
        <v>2</v>
      </c>
      <c r="BO43" s="229"/>
      <c r="BP43" s="230"/>
      <c r="BQ43" s="170"/>
      <c r="BR43" s="171">
        <v>2</v>
      </c>
      <c r="BS43" s="229"/>
      <c r="BT43" s="230"/>
      <c r="BU43" s="170"/>
      <c r="BV43" s="171">
        <v>2</v>
      </c>
      <c r="BW43" s="229"/>
      <c r="BX43" s="230"/>
      <c r="BY43" s="170"/>
      <c r="BZ43" s="171">
        <v>3</v>
      </c>
      <c r="CA43" s="229"/>
      <c r="CB43" s="230"/>
      <c r="CC43" s="170"/>
      <c r="CD43" s="171">
        <v>3</v>
      </c>
      <c r="CE43" s="229"/>
      <c r="CF43" s="230"/>
      <c r="CG43" s="170"/>
      <c r="CH43" s="171"/>
      <c r="CI43" s="229"/>
      <c r="CJ43" s="230"/>
      <c r="CK43" s="170"/>
      <c r="CL43" s="171">
        <v>3</v>
      </c>
      <c r="CM43" s="229"/>
      <c r="CN43" s="230"/>
      <c r="CO43" s="170"/>
      <c r="CP43" s="171">
        <v>3</v>
      </c>
      <c r="CQ43" s="229"/>
      <c r="CR43" s="230"/>
      <c r="CS43" s="170"/>
      <c r="CT43" s="171">
        <v>3</v>
      </c>
      <c r="CU43" s="229"/>
      <c r="CV43" s="230"/>
      <c r="CW43" s="170"/>
      <c r="CX43" s="171">
        <v>3</v>
      </c>
      <c r="CY43" s="229"/>
      <c r="CZ43" s="230"/>
      <c r="DA43" s="170"/>
      <c r="DB43" s="171">
        <v>3</v>
      </c>
      <c r="DC43" s="229"/>
      <c r="DD43" s="230"/>
      <c r="DE43" s="170"/>
      <c r="DF43" s="171">
        <v>3</v>
      </c>
      <c r="DG43" s="229"/>
      <c r="DH43" s="230"/>
      <c r="DI43" s="170"/>
      <c r="DJ43" s="171"/>
      <c r="DK43" s="229"/>
      <c r="DL43" s="230"/>
      <c r="DM43" s="170"/>
      <c r="DN43" s="171">
        <v>3</v>
      </c>
      <c r="DO43" s="229"/>
      <c r="DP43" s="230"/>
      <c r="DQ43" s="170"/>
      <c r="DR43" s="171">
        <v>3</v>
      </c>
      <c r="DS43" s="229"/>
      <c r="DT43" s="230"/>
      <c r="DU43" s="170"/>
      <c r="DV43" s="171">
        <v>3</v>
      </c>
      <c r="DW43" s="229"/>
      <c r="DX43" s="230"/>
      <c r="DY43" s="170"/>
      <c r="DZ43" s="192">
        <f t="shared" si="12"/>
        <v>63</v>
      </c>
      <c r="EA43" s="199">
        <f t="shared" si="13"/>
        <v>0</v>
      </c>
      <c r="EB43" s="199">
        <f t="shared" si="14"/>
        <v>0</v>
      </c>
      <c r="EC43" s="200">
        <f t="shared" si="15"/>
        <v>0</v>
      </c>
      <c r="ED43" s="76"/>
    </row>
    <row r="44" spans="1:134" s="87" customFormat="1" ht="60" x14ac:dyDescent="0.25">
      <c r="A44" s="222">
        <v>7</v>
      </c>
      <c r="B44" s="513" t="s">
        <v>2194</v>
      </c>
      <c r="C44" s="389" t="s">
        <v>2195</v>
      </c>
      <c r="D44" s="421" t="s">
        <v>2196</v>
      </c>
      <c r="E44" s="519">
        <v>6</v>
      </c>
      <c r="F44" s="171">
        <v>2</v>
      </c>
      <c r="G44" s="229">
        <v>1</v>
      </c>
      <c r="H44" s="230"/>
      <c r="I44" s="170"/>
      <c r="J44" s="171">
        <v>2</v>
      </c>
      <c r="K44" s="229">
        <v>1</v>
      </c>
      <c r="L44" s="230"/>
      <c r="M44" s="170"/>
      <c r="N44" s="171">
        <v>2</v>
      </c>
      <c r="O44" s="229">
        <v>1</v>
      </c>
      <c r="P44" s="230"/>
      <c r="Q44" s="170"/>
      <c r="R44" s="171">
        <v>2</v>
      </c>
      <c r="S44" s="229">
        <v>1</v>
      </c>
      <c r="T44" s="230"/>
      <c r="U44" s="170"/>
      <c r="V44" s="171">
        <v>2</v>
      </c>
      <c r="W44" s="229">
        <v>1</v>
      </c>
      <c r="X44" s="230"/>
      <c r="Y44" s="170"/>
      <c r="Z44" s="171"/>
      <c r="AA44" s="229">
        <v>1</v>
      </c>
      <c r="AB44" s="230"/>
      <c r="AC44" s="170"/>
      <c r="AD44" s="171"/>
      <c r="AE44" s="229"/>
      <c r="AF44" s="230"/>
      <c r="AG44" s="170"/>
      <c r="AH44" s="171">
        <v>2</v>
      </c>
      <c r="AI44" s="229">
        <v>1</v>
      </c>
      <c r="AJ44" s="230"/>
      <c r="AK44" s="170"/>
      <c r="AL44" s="171">
        <v>2</v>
      </c>
      <c r="AM44" s="229">
        <v>1</v>
      </c>
      <c r="AN44" s="230"/>
      <c r="AO44" s="170"/>
      <c r="AP44" s="171">
        <v>2</v>
      </c>
      <c r="AQ44" s="229">
        <v>1</v>
      </c>
      <c r="AR44" s="230"/>
      <c r="AS44" s="170"/>
      <c r="AT44" s="171">
        <v>2</v>
      </c>
      <c r="AU44" s="229">
        <v>1</v>
      </c>
      <c r="AV44" s="230"/>
      <c r="AW44" s="170"/>
      <c r="AX44" s="171">
        <v>2</v>
      </c>
      <c r="AY44" s="229">
        <v>1</v>
      </c>
      <c r="AZ44" s="230"/>
      <c r="BA44" s="170"/>
      <c r="BB44" s="171">
        <v>2</v>
      </c>
      <c r="BC44" s="229">
        <v>1</v>
      </c>
      <c r="BD44" s="230"/>
      <c r="BE44" s="170"/>
      <c r="BF44" s="171"/>
      <c r="BG44" s="229"/>
      <c r="BH44" s="230"/>
      <c r="BI44" s="170"/>
      <c r="BJ44" s="171">
        <v>2</v>
      </c>
      <c r="BK44" s="229">
        <v>1</v>
      </c>
      <c r="BL44" s="230"/>
      <c r="BM44" s="170"/>
      <c r="BN44" s="171">
        <v>2</v>
      </c>
      <c r="BO44" s="229">
        <v>1</v>
      </c>
      <c r="BP44" s="230"/>
      <c r="BQ44" s="170"/>
      <c r="BR44" s="171">
        <v>2</v>
      </c>
      <c r="BS44" s="229">
        <v>1</v>
      </c>
      <c r="BT44" s="230"/>
      <c r="BU44" s="170"/>
      <c r="BV44" s="171">
        <v>2</v>
      </c>
      <c r="BW44" s="229">
        <v>1</v>
      </c>
      <c r="BX44" s="230"/>
      <c r="BY44" s="170"/>
      <c r="BZ44" s="171">
        <v>3</v>
      </c>
      <c r="CA44" s="229">
        <v>1</v>
      </c>
      <c r="CB44" s="230"/>
      <c r="CC44" s="170"/>
      <c r="CD44" s="171">
        <v>3</v>
      </c>
      <c r="CE44" s="229">
        <v>1</v>
      </c>
      <c r="CF44" s="230"/>
      <c r="CG44" s="170"/>
      <c r="CH44" s="171"/>
      <c r="CI44" s="229"/>
      <c r="CJ44" s="230"/>
      <c r="CK44" s="170"/>
      <c r="CL44" s="171">
        <v>3</v>
      </c>
      <c r="CM44" s="229">
        <v>1</v>
      </c>
      <c r="CN44" s="230"/>
      <c r="CO44" s="170"/>
      <c r="CP44" s="171">
        <v>3</v>
      </c>
      <c r="CQ44" s="229">
        <v>1</v>
      </c>
      <c r="CR44" s="230"/>
      <c r="CS44" s="170"/>
      <c r="CT44" s="171">
        <v>3</v>
      </c>
      <c r="CU44" s="229">
        <v>1</v>
      </c>
      <c r="CV44" s="230"/>
      <c r="CW44" s="170"/>
      <c r="CX44" s="171">
        <v>3</v>
      </c>
      <c r="CY44" s="229">
        <v>1</v>
      </c>
      <c r="CZ44" s="230"/>
      <c r="DA44" s="170"/>
      <c r="DB44" s="171">
        <v>3</v>
      </c>
      <c r="DC44" s="229">
        <v>1</v>
      </c>
      <c r="DD44" s="230"/>
      <c r="DE44" s="170"/>
      <c r="DF44" s="171">
        <v>3</v>
      </c>
      <c r="DG44" s="229">
        <v>1</v>
      </c>
      <c r="DH44" s="230"/>
      <c r="DI44" s="170"/>
      <c r="DJ44" s="171"/>
      <c r="DK44" s="229"/>
      <c r="DL44" s="230"/>
      <c r="DM44" s="170"/>
      <c r="DN44" s="171">
        <v>3</v>
      </c>
      <c r="DO44" s="229">
        <v>1</v>
      </c>
      <c r="DP44" s="230"/>
      <c r="DQ44" s="170"/>
      <c r="DR44" s="171">
        <v>3</v>
      </c>
      <c r="DS44" s="229">
        <v>1</v>
      </c>
      <c r="DT44" s="230"/>
      <c r="DU44" s="170"/>
      <c r="DV44" s="171">
        <v>3</v>
      </c>
      <c r="DW44" s="229">
        <v>1</v>
      </c>
      <c r="DX44" s="230"/>
      <c r="DY44" s="170"/>
      <c r="DZ44" s="192">
        <f t="shared" si="12"/>
        <v>63</v>
      </c>
      <c r="EA44" s="199">
        <f t="shared" si="13"/>
        <v>27</v>
      </c>
      <c r="EB44" s="199">
        <f t="shared" si="14"/>
        <v>0</v>
      </c>
      <c r="EC44" s="200">
        <f t="shared" si="15"/>
        <v>0</v>
      </c>
      <c r="ED44" s="76"/>
    </row>
    <row r="45" spans="1:134" s="87" customFormat="1" ht="23.25" customHeight="1" x14ac:dyDescent="0.25">
      <c r="A45" s="222">
        <v>8</v>
      </c>
      <c r="B45" s="513" t="s">
        <v>2197</v>
      </c>
      <c r="C45" s="389" t="s">
        <v>2198</v>
      </c>
      <c r="D45" s="421" t="s">
        <v>2199</v>
      </c>
      <c r="E45" s="519">
        <v>6</v>
      </c>
      <c r="F45" s="171">
        <v>2</v>
      </c>
      <c r="G45" s="229"/>
      <c r="H45" s="230"/>
      <c r="I45" s="170"/>
      <c r="J45" s="171">
        <v>2</v>
      </c>
      <c r="K45" s="229"/>
      <c r="L45" s="230"/>
      <c r="M45" s="170"/>
      <c r="N45" s="171">
        <v>2</v>
      </c>
      <c r="O45" s="229"/>
      <c r="P45" s="230"/>
      <c r="Q45" s="170"/>
      <c r="R45" s="171">
        <v>2</v>
      </c>
      <c r="S45" s="229"/>
      <c r="T45" s="230"/>
      <c r="U45" s="170"/>
      <c r="V45" s="171">
        <v>2</v>
      </c>
      <c r="W45" s="229"/>
      <c r="X45" s="230"/>
      <c r="Y45" s="170"/>
      <c r="Z45" s="171"/>
      <c r="AA45" s="229"/>
      <c r="AB45" s="230"/>
      <c r="AC45" s="170"/>
      <c r="AD45" s="171"/>
      <c r="AE45" s="229"/>
      <c r="AF45" s="230"/>
      <c r="AG45" s="170"/>
      <c r="AH45" s="171">
        <v>2</v>
      </c>
      <c r="AI45" s="229"/>
      <c r="AJ45" s="230"/>
      <c r="AK45" s="170"/>
      <c r="AL45" s="171">
        <v>2</v>
      </c>
      <c r="AM45" s="229"/>
      <c r="AN45" s="230"/>
      <c r="AO45" s="170"/>
      <c r="AP45" s="171">
        <v>2</v>
      </c>
      <c r="AQ45" s="229"/>
      <c r="AR45" s="230"/>
      <c r="AS45" s="170"/>
      <c r="AT45" s="171">
        <v>2</v>
      </c>
      <c r="AU45" s="229"/>
      <c r="AV45" s="230"/>
      <c r="AW45" s="170"/>
      <c r="AX45" s="171">
        <v>2</v>
      </c>
      <c r="AY45" s="229"/>
      <c r="AZ45" s="230"/>
      <c r="BA45" s="170"/>
      <c r="BB45" s="171">
        <v>2</v>
      </c>
      <c r="BC45" s="229"/>
      <c r="BD45" s="230"/>
      <c r="BE45" s="170"/>
      <c r="BF45" s="171"/>
      <c r="BG45" s="229"/>
      <c r="BH45" s="230"/>
      <c r="BI45" s="170"/>
      <c r="BJ45" s="171">
        <v>2</v>
      </c>
      <c r="BK45" s="229"/>
      <c r="BL45" s="230"/>
      <c r="BM45" s="170"/>
      <c r="BN45" s="171">
        <v>2</v>
      </c>
      <c r="BO45" s="229"/>
      <c r="BP45" s="230"/>
      <c r="BQ45" s="170"/>
      <c r="BR45" s="171">
        <v>2</v>
      </c>
      <c r="BS45" s="229"/>
      <c r="BT45" s="230"/>
      <c r="BU45" s="170"/>
      <c r="BV45" s="171">
        <v>2</v>
      </c>
      <c r="BW45" s="229"/>
      <c r="BX45" s="230"/>
      <c r="BY45" s="170"/>
      <c r="BZ45" s="171">
        <v>3</v>
      </c>
      <c r="CA45" s="229"/>
      <c r="CB45" s="230"/>
      <c r="CC45" s="170"/>
      <c r="CD45" s="171">
        <v>3</v>
      </c>
      <c r="CE45" s="229"/>
      <c r="CF45" s="230"/>
      <c r="CG45" s="170"/>
      <c r="CH45" s="171"/>
      <c r="CI45" s="229"/>
      <c r="CJ45" s="230"/>
      <c r="CK45" s="170"/>
      <c r="CL45" s="171">
        <v>3</v>
      </c>
      <c r="CM45" s="229"/>
      <c r="CN45" s="230"/>
      <c r="CO45" s="170"/>
      <c r="CP45" s="171">
        <v>3</v>
      </c>
      <c r="CQ45" s="229"/>
      <c r="CR45" s="230"/>
      <c r="CS45" s="170"/>
      <c r="CT45" s="171">
        <v>3</v>
      </c>
      <c r="CU45" s="229"/>
      <c r="CV45" s="230"/>
      <c r="CW45" s="170"/>
      <c r="CX45" s="171">
        <v>3</v>
      </c>
      <c r="CY45" s="229"/>
      <c r="CZ45" s="230"/>
      <c r="DA45" s="170"/>
      <c r="DB45" s="171">
        <v>3</v>
      </c>
      <c r="DC45" s="229"/>
      <c r="DD45" s="230"/>
      <c r="DE45" s="170"/>
      <c r="DF45" s="171">
        <v>3</v>
      </c>
      <c r="DG45" s="229"/>
      <c r="DH45" s="230"/>
      <c r="DI45" s="170"/>
      <c r="DJ45" s="171"/>
      <c r="DK45" s="229"/>
      <c r="DL45" s="230"/>
      <c r="DM45" s="170"/>
      <c r="DN45" s="171">
        <v>3</v>
      </c>
      <c r="DO45" s="229"/>
      <c r="DP45" s="230"/>
      <c r="DQ45" s="170"/>
      <c r="DR45" s="171">
        <v>3</v>
      </c>
      <c r="DS45" s="229"/>
      <c r="DT45" s="230"/>
      <c r="DU45" s="170"/>
      <c r="DV45" s="171">
        <v>3</v>
      </c>
      <c r="DW45" s="229"/>
      <c r="DX45" s="230"/>
      <c r="DY45" s="170"/>
      <c r="DZ45" s="192">
        <f t="shared" si="12"/>
        <v>63</v>
      </c>
      <c r="EA45" s="199">
        <f t="shared" si="13"/>
        <v>0</v>
      </c>
      <c r="EB45" s="199">
        <f t="shared" si="14"/>
        <v>0</v>
      </c>
      <c r="EC45" s="200">
        <f t="shared" si="15"/>
        <v>0</v>
      </c>
      <c r="ED45" s="76"/>
    </row>
    <row r="46" spans="1:134" s="87" customFormat="1" ht="60" x14ac:dyDescent="0.25">
      <c r="A46" s="222">
        <v>9</v>
      </c>
      <c r="B46" s="513" t="s">
        <v>2200</v>
      </c>
      <c r="C46" s="389" t="s">
        <v>2201</v>
      </c>
      <c r="D46" s="421" t="s">
        <v>2202</v>
      </c>
      <c r="E46" s="519">
        <v>6</v>
      </c>
      <c r="F46" s="171">
        <v>2</v>
      </c>
      <c r="G46" s="229"/>
      <c r="H46" s="230"/>
      <c r="I46" s="170"/>
      <c r="J46" s="171">
        <v>2</v>
      </c>
      <c r="K46" s="229"/>
      <c r="L46" s="230"/>
      <c r="M46" s="170"/>
      <c r="N46" s="171">
        <v>2</v>
      </c>
      <c r="O46" s="229"/>
      <c r="P46" s="230"/>
      <c r="Q46" s="170"/>
      <c r="R46" s="171">
        <v>2</v>
      </c>
      <c r="S46" s="229"/>
      <c r="T46" s="230"/>
      <c r="U46" s="170"/>
      <c r="V46" s="171">
        <v>2</v>
      </c>
      <c r="W46" s="229"/>
      <c r="X46" s="230"/>
      <c r="Y46" s="170"/>
      <c r="Z46" s="171">
        <v>1</v>
      </c>
      <c r="AA46" s="229"/>
      <c r="AB46" s="230"/>
      <c r="AC46" s="170"/>
      <c r="AD46" s="171"/>
      <c r="AE46" s="229"/>
      <c r="AF46" s="230"/>
      <c r="AG46" s="170"/>
      <c r="AH46" s="171">
        <v>2</v>
      </c>
      <c r="AI46" s="229"/>
      <c r="AJ46" s="230"/>
      <c r="AK46" s="170"/>
      <c r="AL46" s="171">
        <v>2</v>
      </c>
      <c r="AM46" s="229"/>
      <c r="AN46" s="230"/>
      <c r="AO46" s="170"/>
      <c r="AP46" s="171">
        <v>2</v>
      </c>
      <c r="AQ46" s="229"/>
      <c r="AR46" s="230"/>
      <c r="AS46" s="170"/>
      <c r="AT46" s="171">
        <v>2</v>
      </c>
      <c r="AU46" s="229"/>
      <c r="AV46" s="230"/>
      <c r="AW46" s="170"/>
      <c r="AX46" s="171">
        <v>2</v>
      </c>
      <c r="AY46" s="229"/>
      <c r="AZ46" s="230"/>
      <c r="BA46" s="170"/>
      <c r="BB46" s="171">
        <v>2</v>
      </c>
      <c r="BC46" s="229"/>
      <c r="BD46" s="230"/>
      <c r="BE46" s="170"/>
      <c r="BF46" s="171"/>
      <c r="BG46" s="229"/>
      <c r="BH46" s="230"/>
      <c r="BI46" s="170"/>
      <c r="BJ46" s="171">
        <v>2</v>
      </c>
      <c r="BK46" s="229"/>
      <c r="BL46" s="230"/>
      <c r="BM46" s="170"/>
      <c r="BN46" s="171">
        <v>2</v>
      </c>
      <c r="BO46" s="229"/>
      <c r="BP46" s="230"/>
      <c r="BQ46" s="170"/>
      <c r="BR46" s="171">
        <v>2</v>
      </c>
      <c r="BS46" s="229"/>
      <c r="BT46" s="230"/>
      <c r="BU46" s="170"/>
      <c r="BV46" s="171">
        <v>2</v>
      </c>
      <c r="BW46" s="229"/>
      <c r="BX46" s="230"/>
      <c r="BY46" s="170"/>
      <c r="BZ46" s="171">
        <v>3</v>
      </c>
      <c r="CA46" s="229"/>
      <c r="CB46" s="230"/>
      <c r="CC46" s="170"/>
      <c r="CD46" s="171">
        <v>3</v>
      </c>
      <c r="CE46" s="229"/>
      <c r="CF46" s="230"/>
      <c r="CG46" s="170"/>
      <c r="CH46" s="171"/>
      <c r="CI46" s="229"/>
      <c r="CJ46" s="230"/>
      <c r="CK46" s="170"/>
      <c r="CL46" s="171">
        <v>3</v>
      </c>
      <c r="CM46" s="229"/>
      <c r="CN46" s="230"/>
      <c r="CO46" s="170"/>
      <c r="CP46" s="171">
        <v>3</v>
      </c>
      <c r="CQ46" s="229"/>
      <c r="CR46" s="230"/>
      <c r="CS46" s="170"/>
      <c r="CT46" s="171">
        <v>3</v>
      </c>
      <c r="CU46" s="229"/>
      <c r="CV46" s="230"/>
      <c r="CW46" s="170"/>
      <c r="CX46" s="171">
        <v>3</v>
      </c>
      <c r="CY46" s="229"/>
      <c r="CZ46" s="230"/>
      <c r="DA46" s="170"/>
      <c r="DB46" s="171">
        <v>3</v>
      </c>
      <c r="DC46" s="229"/>
      <c r="DD46" s="230"/>
      <c r="DE46" s="170"/>
      <c r="DF46" s="171">
        <v>3</v>
      </c>
      <c r="DG46" s="229"/>
      <c r="DH46" s="230"/>
      <c r="DI46" s="170"/>
      <c r="DJ46" s="171"/>
      <c r="DK46" s="229"/>
      <c r="DL46" s="230"/>
      <c r="DM46" s="170"/>
      <c r="DN46" s="171">
        <v>3</v>
      </c>
      <c r="DO46" s="229"/>
      <c r="DP46" s="230"/>
      <c r="DQ46" s="170"/>
      <c r="DR46" s="171">
        <v>3</v>
      </c>
      <c r="DS46" s="229"/>
      <c r="DT46" s="230"/>
      <c r="DU46" s="170"/>
      <c r="DV46" s="171">
        <v>3</v>
      </c>
      <c r="DW46" s="229"/>
      <c r="DX46" s="230"/>
      <c r="DY46" s="170"/>
      <c r="DZ46" s="192">
        <f t="shared" si="12"/>
        <v>64</v>
      </c>
      <c r="EA46" s="199">
        <f t="shared" si="13"/>
        <v>0</v>
      </c>
      <c r="EB46" s="199">
        <f t="shared" si="14"/>
        <v>0</v>
      </c>
      <c r="EC46" s="200">
        <f t="shared" si="15"/>
        <v>0</v>
      </c>
      <c r="ED46" s="76"/>
    </row>
    <row r="47" spans="1:134" s="87" customFormat="1" ht="60" x14ac:dyDescent="0.25">
      <c r="A47" s="222">
        <v>10</v>
      </c>
      <c r="B47" s="513" t="s">
        <v>2203</v>
      </c>
      <c r="C47" s="389" t="s">
        <v>2204</v>
      </c>
      <c r="D47" s="421" t="s">
        <v>2205</v>
      </c>
      <c r="E47" s="519">
        <v>6</v>
      </c>
      <c r="F47" s="171">
        <v>2</v>
      </c>
      <c r="G47" s="229"/>
      <c r="H47" s="230"/>
      <c r="I47" s="170"/>
      <c r="J47" s="171">
        <v>2</v>
      </c>
      <c r="K47" s="229"/>
      <c r="L47" s="230"/>
      <c r="M47" s="170"/>
      <c r="N47" s="171">
        <v>2</v>
      </c>
      <c r="O47" s="229"/>
      <c r="P47" s="230"/>
      <c r="Q47" s="170"/>
      <c r="R47" s="171">
        <v>2</v>
      </c>
      <c r="S47" s="229"/>
      <c r="T47" s="230"/>
      <c r="U47" s="170"/>
      <c r="V47" s="171">
        <v>2</v>
      </c>
      <c r="W47" s="229"/>
      <c r="X47" s="230"/>
      <c r="Y47" s="170"/>
      <c r="Z47" s="171"/>
      <c r="AA47" s="229"/>
      <c r="AB47" s="230"/>
      <c r="AC47" s="170"/>
      <c r="AD47" s="171"/>
      <c r="AE47" s="229"/>
      <c r="AF47" s="230"/>
      <c r="AG47" s="170"/>
      <c r="AH47" s="171">
        <v>2</v>
      </c>
      <c r="AI47" s="229"/>
      <c r="AJ47" s="230"/>
      <c r="AK47" s="170"/>
      <c r="AL47" s="171">
        <v>2</v>
      </c>
      <c r="AM47" s="229"/>
      <c r="AN47" s="230"/>
      <c r="AO47" s="170"/>
      <c r="AP47" s="171">
        <v>2</v>
      </c>
      <c r="AQ47" s="229"/>
      <c r="AR47" s="230"/>
      <c r="AS47" s="170"/>
      <c r="AT47" s="171">
        <v>2</v>
      </c>
      <c r="AU47" s="229"/>
      <c r="AV47" s="230"/>
      <c r="AW47" s="170"/>
      <c r="AX47" s="171">
        <v>2</v>
      </c>
      <c r="AY47" s="229"/>
      <c r="AZ47" s="230"/>
      <c r="BA47" s="170"/>
      <c r="BB47" s="171">
        <v>2</v>
      </c>
      <c r="BC47" s="229"/>
      <c r="BD47" s="230"/>
      <c r="BE47" s="170"/>
      <c r="BF47" s="171"/>
      <c r="BG47" s="229"/>
      <c r="BH47" s="230"/>
      <c r="BI47" s="170"/>
      <c r="BJ47" s="171">
        <v>2</v>
      </c>
      <c r="BK47" s="229"/>
      <c r="BL47" s="230"/>
      <c r="BM47" s="170"/>
      <c r="BN47" s="171">
        <v>2</v>
      </c>
      <c r="BO47" s="229"/>
      <c r="BP47" s="230"/>
      <c r="BQ47" s="170"/>
      <c r="BR47" s="171">
        <v>2</v>
      </c>
      <c r="BS47" s="229"/>
      <c r="BT47" s="230"/>
      <c r="BU47" s="170"/>
      <c r="BV47" s="171">
        <v>2</v>
      </c>
      <c r="BW47" s="229"/>
      <c r="BX47" s="230"/>
      <c r="BY47" s="170"/>
      <c r="BZ47" s="171">
        <v>3</v>
      </c>
      <c r="CA47" s="229"/>
      <c r="CB47" s="230"/>
      <c r="CC47" s="170"/>
      <c r="CD47" s="171">
        <v>3</v>
      </c>
      <c r="CE47" s="229"/>
      <c r="CF47" s="230"/>
      <c r="CG47" s="170"/>
      <c r="CH47" s="171"/>
      <c r="CI47" s="229"/>
      <c r="CJ47" s="230"/>
      <c r="CK47" s="170"/>
      <c r="CL47" s="171">
        <v>3</v>
      </c>
      <c r="CM47" s="229"/>
      <c r="CN47" s="230"/>
      <c r="CO47" s="170"/>
      <c r="CP47" s="171">
        <v>3</v>
      </c>
      <c r="CQ47" s="229"/>
      <c r="CR47" s="230"/>
      <c r="CS47" s="170"/>
      <c r="CT47" s="171">
        <v>3</v>
      </c>
      <c r="CU47" s="229"/>
      <c r="CV47" s="230"/>
      <c r="CW47" s="170"/>
      <c r="CX47" s="171">
        <v>3</v>
      </c>
      <c r="CY47" s="229"/>
      <c r="CZ47" s="230"/>
      <c r="DA47" s="170"/>
      <c r="DB47" s="171">
        <v>3</v>
      </c>
      <c r="DC47" s="229"/>
      <c r="DD47" s="230"/>
      <c r="DE47" s="170"/>
      <c r="DF47" s="171">
        <v>3</v>
      </c>
      <c r="DG47" s="229"/>
      <c r="DH47" s="230"/>
      <c r="DI47" s="170"/>
      <c r="DJ47" s="171"/>
      <c r="DK47" s="229"/>
      <c r="DL47" s="230"/>
      <c r="DM47" s="170"/>
      <c r="DN47" s="171">
        <v>3</v>
      </c>
      <c r="DO47" s="229"/>
      <c r="DP47" s="230"/>
      <c r="DQ47" s="170"/>
      <c r="DR47" s="171">
        <v>3</v>
      </c>
      <c r="DS47" s="229"/>
      <c r="DT47" s="230"/>
      <c r="DU47" s="170"/>
      <c r="DV47" s="171">
        <v>3</v>
      </c>
      <c r="DW47" s="229"/>
      <c r="DX47" s="230"/>
      <c r="DY47" s="170"/>
      <c r="DZ47" s="192">
        <f t="shared" si="12"/>
        <v>63</v>
      </c>
      <c r="EA47" s="199">
        <f t="shared" si="13"/>
        <v>0</v>
      </c>
      <c r="EB47" s="199">
        <f t="shared" si="14"/>
        <v>0</v>
      </c>
      <c r="EC47" s="200">
        <f t="shared" si="15"/>
        <v>0</v>
      </c>
      <c r="ED47" s="76"/>
    </row>
    <row r="48" spans="1:134" s="87" customFormat="1" ht="60" x14ac:dyDescent="0.25">
      <c r="A48" s="222">
        <v>11</v>
      </c>
      <c r="B48" s="513" t="s">
        <v>2206</v>
      </c>
      <c r="C48" s="389" t="s">
        <v>2207</v>
      </c>
      <c r="D48" s="421" t="s">
        <v>2208</v>
      </c>
      <c r="E48" s="519">
        <v>6</v>
      </c>
      <c r="F48" s="171">
        <v>2</v>
      </c>
      <c r="G48" s="229">
        <v>1</v>
      </c>
      <c r="H48" s="230"/>
      <c r="I48" s="170"/>
      <c r="J48" s="171">
        <v>2</v>
      </c>
      <c r="K48" s="229">
        <v>1</v>
      </c>
      <c r="L48" s="230"/>
      <c r="M48" s="170"/>
      <c r="N48" s="171">
        <v>2</v>
      </c>
      <c r="O48" s="229">
        <v>1</v>
      </c>
      <c r="P48" s="230"/>
      <c r="Q48" s="170"/>
      <c r="R48" s="171">
        <v>2</v>
      </c>
      <c r="S48" s="229">
        <v>1</v>
      </c>
      <c r="T48" s="230"/>
      <c r="U48" s="170"/>
      <c r="V48" s="171">
        <v>2</v>
      </c>
      <c r="W48" s="229">
        <v>1</v>
      </c>
      <c r="X48" s="230"/>
      <c r="Y48" s="170"/>
      <c r="Z48" s="171"/>
      <c r="AA48" s="229">
        <v>1</v>
      </c>
      <c r="AB48" s="230"/>
      <c r="AC48" s="170"/>
      <c r="AD48" s="171"/>
      <c r="AE48" s="229"/>
      <c r="AF48" s="230"/>
      <c r="AG48" s="170"/>
      <c r="AH48" s="171">
        <v>2</v>
      </c>
      <c r="AI48" s="229">
        <v>1</v>
      </c>
      <c r="AJ48" s="230"/>
      <c r="AK48" s="170"/>
      <c r="AL48" s="171">
        <v>2</v>
      </c>
      <c r="AM48" s="229">
        <v>1</v>
      </c>
      <c r="AN48" s="230"/>
      <c r="AO48" s="170"/>
      <c r="AP48" s="171">
        <v>2</v>
      </c>
      <c r="AQ48" s="229">
        <v>1</v>
      </c>
      <c r="AR48" s="230"/>
      <c r="AS48" s="170"/>
      <c r="AT48" s="171">
        <v>2</v>
      </c>
      <c r="AU48" s="229">
        <v>1</v>
      </c>
      <c r="AV48" s="230"/>
      <c r="AW48" s="170"/>
      <c r="AX48" s="171">
        <v>2</v>
      </c>
      <c r="AY48" s="229">
        <v>1</v>
      </c>
      <c r="AZ48" s="230"/>
      <c r="BA48" s="170"/>
      <c r="BB48" s="171">
        <v>2</v>
      </c>
      <c r="BC48" s="229">
        <v>1</v>
      </c>
      <c r="BD48" s="230"/>
      <c r="BE48" s="170"/>
      <c r="BF48" s="171"/>
      <c r="BG48" s="229"/>
      <c r="BH48" s="230"/>
      <c r="BI48" s="170"/>
      <c r="BJ48" s="171">
        <v>2</v>
      </c>
      <c r="BK48" s="229">
        <v>1</v>
      </c>
      <c r="BL48" s="230"/>
      <c r="BM48" s="170"/>
      <c r="BN48" s="171">
        <v>2</v>
      </c>
      <c r="BO48" s="229">
        <v>1</v>
      </c>
      <c r="BP48" s="230"/>
      <c r="BQ48" s="170"/>
      <c r="BR48" s="171">
        <v>2</v>
      </c>
      <c r="BS48" s="229">
        <v>1</v>
      </c>
      <c r="BT48" s="230"/>
      <c r="BU48" s="170"/>
      <c r="BV48" s="171">
        <v>2</v>
      </c>
      <c r="BW48" s="229">
        <v>1</v>
      </c>
      <c r="BX48" s="230"/>
      <c r="BY48" s="170"/>
      <c r="BZ48" s="171">
        <v>3</v>
      </c>
      <c r="CA48" s="229">
        <v>1</v>
      </c>
      <c r="CB48" s="230"/>
      <c r="CC48" s="170"/>
      <c r="CD48" s="171">
        <v>3</v>
      </c>
      <c r="CE48" s="229">
        <v>1</v>
      </c>
      <c r="CF48" s="230"/>
      <c r="CG48" s="170"/>
      <c r="CH48" s="171"/>
      <c r="CI48" s="229"/>
      <c r="CJ48" s="230"/>
      <c r="CK48" s="170"/>
      <c r="CL48" s="171">
        <v>3</v>
      </c>
      <c r="CM48" s="229">
        <v>1</v>
      </c>
      <c r="CN48" s="230"/>
      <c r="CO48" s="170"/>
      <c r="CP48" s="171">
        <v>3</v>
      </c>
      <c r="CQ48" s="229">
        <v>1</v>
      </c>
      <c r="CR48" s="230"/>
      <c r="CS48" s="170"/>
      <c r="CT48" s="171">
        <v>3</v>
      </c>
      <c r="CU48" s="229">
        <v>1</v>
      </c>
      <c r="CV48" s="230"/>
      <c r="CW48" s="170"/>
      <c r="CX48" s="171">
        <v>3</v>
      </c>
      <c r="CY48" s="229">
        <v>1</v>
      </c>
      <c r="CZ48" s="230"/>
      <c r="DA48" s="170"/>
      <c r="DB48" s="171">
        <v>3</v>
      </c>
      <c r="DC48" s="229">
        <v>1</v>
      </c>
      <c r="DD48" s="230"/>
      <c r="DE48" s="170"/>
      <c r="DF48" s="171">
        <v>3</v>
      </c>
      <c r="DG48" s="229">
        <v>1</v>
      </c>
      <c r="DH48" s="230"/>
      <c r="DI48" s="170"/>
      <c r="DJ48" s="171"/>
      <c r="DK48" s="229"/>
      <c r="DL48" s="230"/>
      <c r="DM48" s="170"/>
      <c r="DN48" s="171">
        <v>3</v>
      </c>
      <c r="DO48" s="229">
        <v>1</v>
      </c>
      <c r="DP48" s="230"/>
      <c r="DQ48" s="170"/>
      <c r="DR48" s="171">
        <v>3</v>
      </c>
      <c r="DS48" s="229">
        <v>1</v>
      </c>
      <c r="DT48" s="230"/>
      <c r="DU48" s="170"/>
      <c r="DV48" s="171">
        <v>3</v>
      </c>
      <c r="DW48" s="229">
        <v>1</v>
      </c>
      <c r="DX48" s="230"/>
      <c r="DY48" s="170"/>
      <c r="DZ48" s="192">
        <f t="shared" si="12"/>
        <v>63</v>
      </c>
      <c r="EA48" s="199">
        <f t="shared" si="13"/>
        <v>27</v>
      </c>
      <c r="EB48" s="199">
        <f t="shared" si="14"/>
        <v>0</v>
      </c>
      <c r="EC48" s="200">
        <f t="shared" si="15"/>
        <v>0</v>
      </c>
      <c r="ED48" s="76"/>
    </row>
    <row r="49" spans="1:134" s="87" customFormat="1" ht="60" x14ac:dyDescent="0.25">
      <c r="A49" s="222">
        <v>12</v>
      </c>
      <c r="B49" s="513" t="s">
        <v>2209</v>
      </c>
      <c r="C49" s="389" t="s">
        <v>2210</v>
      </c>
      <c r="D49" s="421" t="s">
        <v>2882</v>
      </c>
      <c r="E49" s="519">
        <v>6</v>
      </c>
      <c r="F49" s="171">
        <v>2</v>
      </c>
      <c r="G49" s="229"/>
      <c r="H49" s="230"/>
      <c r="I49" s="170"/>
      <c r="J49" s="171">
        <v>2</v>
      </c>
      <c r="K49" s="229"/>
      <c r="L49" s="230"/>
      <c r="M49" s="170"/>
      <c r="N49" s="171">
        <v>2</v>
      </c>
      <c r="O49" s="229"/>
      <c r="P49" s="230"/>
      <c r="Q49" s="170"/>
      <c r="R49" s="171">
        <v>2</v>
      </c>
      <c r="S49" s="229"/>
      <c r="T49" s="230"/>
      <c r="U49" s="170"/>
      <c r="V49" s="171">
        <v>2</v>
      </c>
      <c r="W49" s="229"/>
      <c r="X49" s="230"/>
      <c r="Y49" s="170"/>
      <c r="Z49" s="171"/>
      <c r="AA49" s="229"/>
      <c r="AB49" s="230"/>
      <c r="AC49" s="170"/>
      <c r="AD49" s="171"/>
      <c r="AE49" s="229"/>
      <c r="AF49" s="230"/>
      <c r="AG49" s="170"/>
      <c r="AH49" s="171">
        <v>2</v>
      </c>
      <c r="AI49" s="229"/>
      <c r="AJ49" s="230"/>
      <c r="AK49" s="170"/>
      <c r="AL49" s="171">
        <v>2</v>
      </c>
      <c r="AM49" s="229"/>
      <c r="AN49" s="230"/>
      <c r="AO49" s="170"/>
      <c r="AP49" s="171">
        <v>2</v>
      </c>
      <c r="AQ49" s="229"/>
      <c r="AR49" s="230"/>
      <c r="AS49" s="170"/>
      <c r="AT49" s="171">
        <v>2</v>
      </c>
      <c r="AU49" s="229"/>
      <c r="AV49" s="230"/>
      <c r="AW49" s="170"/>
      <c r="AX49" s="171">
        <v>2</v>
      </c>
      <c r="AY49" s="229"/>
      <c r="AZ49" s="230"/>
      <c r="BA49" s="170"/>
      <c r="BB49" s="171">
        <v>2</v>
      </c>
      <c r="BC49" s="229"/>
      <c r="BD49" s="230"/>
      <c r="BE49" s="170"/>
      <c r="BF49" s="171"/>
      <c r="BG49" s="229"/>
      <c r="BH49" s="230"/>
      <c r="BI49" s="170"/>
      <c r="BJ49" s="171">
        <v>2</v>
      </c>
      <c r="BK49" s="229"/>
      <c r="BL49" s="230"/>
      <c r="BM49" s="170"/>
      <c r="BN49" s="171">
        <v>2</v>
      </c>
      <c r="BO49" s="229"/>
      <c r="BP49" s="230"/>
      <c r="BQ49" s="170"/>
      <c r="BR49" s="171">
        <v>2</v>
      </c>
      <c r="BS49" s="229"/>
      <c r="BT49" s="230"/>
      <c r="BU49" s="170"/>
      <c r="BV49" s="171">
        <v>2</v>
      </c>
      <c r="BW49" s="229"/>
      <c r="BX49" s="230"/>
      <c r="BY49" s="170"/>
      <c r="BZ49" s="171">
        <v>3</v>
      </c>
      <c r="CA49" s="229"/>
      <c r="CB49" s="230"/>
      <c r="CC49" s="170"/>
      <c r="CD49" s="171">
        <v>3</v>
      </c>
      <c r="CE49" s="229"/>
      <c r="CF49" s="230"/>
      <c r="CG49" s="170"/>
      <c r="CH49" s="171"/>
      <c r="CI49" s="229"/>
      <c r="CJ49" s="230"/>
      <c r="CK49" s="170"/>
      <c r="CL49" s="171">
        <v>3</v>
      </c>
      <c r="CM49" s="229"/>
      <c r="CN49" s="230"/>
      <c r="CO49" s="170"/>
      <c r="CP49" s="171">
        <v>3</v>
      </c>
      <c r="CQ49" s="229"/>
      <c r="CR49" s="230"/>
      <c r="CS49" s="170"/>
      <c r="CT49" s="171">
        <v>3</v>
      </c>
      <c r="CU49" s="229"/>
      <c r="CV49" s="230"/>
      <c r="CW49" s="170"/>
      <c r="CX49" s="171">
        <v>3</v>
      </c>
      <c r="CY49" s="229"/>
      <c r="CZ49" s="230"/>
      <c r="DA49" s="170"/>
      <c r="DB49" s="171">
        <v>3</v>
      </c>
      <c r="DC49" s="229"/>
      <c r="DD49" s="230"/>
      <c r="DE49" s="170"/>
      <c r="DF49" s="171">
        <v>3</v>
      </c>
      <c r="DG49" s="229"/>
      <c r="DH49" s="230"/>
      <c r="DI49" s="170"/>
      <c r="DJ49" s="171"/>
      <c r="DK49" s="229"/>
      <c r="DL49" s="230"/>
      <c r="DM49" s="170"/>
      <c r="DN49" s="171">
        <v>3</v>
      </c>
      <c r="DO49" s="229"/>
      <c r="DP49" s="230"/>
      <c r="DQ49" s="170"/>
      <c r="DR49" s="171">
        <v>3</v>
      </c>
      <c r="DS49" s="229"/>
      <c r="DT49" s="230"/>
      <c r="DU49" s="170"/>
      <c r="DV49" s="171">
        <v>3</v>
      </c>
      <c r="DW49" s="229"/>
      <c r="DX49" s="230"/>
      <c r="DY49" s="170"/>
      <c r="DZ49" s="192">
        <f t="shared" si="12"/>
        <v>63</v>
      </c>
      <c r="EA49" s="199">
        <f t="shared" si="13"/>
        <v>0</v>
      </c>
      <c r="EB49" s="199">
        <f t="shared" si="14"/>
        <v>0</v>
      </c>
      <c r="EC49" s="200">
        <f t="shared" si="15"/>
        <v>0</v>
      </c>
      <c r="ED49" s="76"/>
    </row>
    <row r="50" spans="1:134" s="87" customFormat="1" ht="60" x14ac:dyDescent="0.25">
      <c r="A50" s="222">
        <v>13</v>
      </c>
      <c r="B50" s="513" t="s">
        <v>2211</v>
      </c>
      <c r="C50" s="389" t="s">
        <v>2212</v>
      </c>
      <c r="D50" s="421" t="s">
        <v>2213</v>
      </c>
      <c r="E50" s="519">
        <v>6</v>
      </c>
      <c r="F50" s="171">
        <v>2</v>
      </c>
      <c r="G50" s="229"/>
      <c r="H50" s="230"/>
      <c r="I50" s="170"/>
      <c r="J50" s="171">
        <v>2</v>
      </c>
      <c r="K50" s="229"/>
      <c r="L50" s="230"/>
      <c r="M50" s="170"/>
      <c r="N50" s="171">
        <v>2</v>
      </c>
      <c r="O50" s="229"/>
      <c r="P50" s="230"/>
      <c r="Q50" s="170"/>
      <c r="R50" s="171">
        <v>2</v>
      </c>
      <c r="S50" s="229"/>
      <c r="T50" s="230"/>
      <c r="U50" s="170"/>
      <c r="V50" s="171">
        <v>2</v>
      </c>
      <c r="W50" s="229"/>
      <c r="X50" s="230"/>
      <c r="Y50" s="170"/>
      <c r="Z50" s="171">
        <v>1</v>
      </c>
      <c r="AA50" s="229"/>
      <c r="AB50" s="230"/>
      <c r="AC50" s="170"/>
      <c r="AD50" s="171"/>
      <c r="AE50" s="229"/>
      <c r="AF50" s="230"/>
      <c r="AG50" s="170"/>
      <c r="AH50" s="171">
        <v>2</v>
      </c>
      <c r="AI50" s="229"/>
      <c r="AJ50" s="230"/>
      <c r="AK50" s="170"/>
      <c r="AL50" s="171">
        <v>2</v>
      </c>
      <c r="AM50" s="229"/>
      <c r="AN50" s="230"/>
      <c r="AO50" s="170"/>
      <c r="AP50" s="171">
        <v>2</v>
      </c>
      <c r="AQ50" s="229"/>
      <c r="AR50" s="230"/>
      <c r="AS50" s="170"/>
      <c r="AT50" s="171">
        <v>2</v>
      </c>
      <c r="AU50" s="229"/>
      <c r="AV50" s="230"/>
      <c r="AW50" s="170"/>
      <c r="AX50" s="171">
        <v>2</v>
      </c>
      <c r="AY50" s="229"/>
      <c r="AZ50" s="230"/>
      <c r="BA50" s="170"/>
      <c r="BB50" s="171">
        <v>2</v>
      </c>
      <c r="BC50" s="229"/>
      <c r="BD50" s="230"/>
      <c r="BE50" s="170"/>
      <c r="BF50" s="171"/>
      <c r="BG50" s="229"/>
      <c r="BH50" s="230"/>
      <c r="BI50" s="170"/>
      <c r="BJ50" s="171">
        <v>2</v>
      </c>
      <c r="BK50" s="229"/>
      <c r="BL50" s="230"/>
      <c r="BM50" s="170"/>
      <c r="BN50" s="171">
        <v>2</v>
      </c>
      <c r="BO50" s="229"/>
      <c r="BP50" s="230"/>
      <c r="BQ50" s="170"/>
      <c r="BR50" s="171">
        <v>2</v>
      </c>
      <c r="BS50" s="229"/>
      <c r="BT50" s="230"/>
      <c r="BU50" s="170"/>
      <c r="BV50" s="171">
        <v>2</v>
      </c>
      <c r="BW50" s="229"/>
      <c r="BX50" s="230"/>
      <c r="BY50" s="170"/>
      <c r="BZ50" s="171">
        <v>3</v>
      </c>
      <c r="CA50" s="229"/>
      <c r="CB50" s="230"/>
      <c r="CC50" s="170"/>
      <c r="CD50" s="171">
        <v>3</v>
      </c>
      <c r="CE50" s="229"/>
      <c r="CF50" s="230"/>
      <c r="CG50" s="170"/>
      <c r="CH50" s="171"/>
      <c r="CI50" s="229"/>
      <c r="CJ50" s="230"/>
      <c r="CK50" s="170"/>
      <c r="CL50" s="171">
        <v>3</v>
      </c>
      <c r="CM50" s="229"/>
      <c r="CN50" s="230"/>
      <c r="CO50" s="170"/>
      <c r="CP50" s="171">
        <v>3</v>
      </c>
      <c r="CQ50" s="229"/>
      <c r="CR50" s="230"/>
      <c r="CS50" s="170"/>
      <c r="CT50" s="171">
        <v>3</v>
      </c>
      <c r="CU50" s="229"/>
      <c r="CV50" s="230"/>
      <c r="CW50" s="170"/>
      <c r="CX50" s="171">
        <v>3</v>
      </c>
      <c r="CY50" s="229"/>
      <c r="CZ50" s="230"/>
      <c r="DA50" s="170"/>
      <c r="DB50" s="171">
        <v>3</v>
      </c>
      <c r="DC50" s="229"/>
      <c r="DD50" s="230"/>
      <c r="DE50" s="170"/>
      <c r="DF50" s="171">
        <v>3</v>
      </c>
      <c r="DG50" s="229"/>
      <c r="DH50" s="230"/>
      <c r="DI50" s="170"/>
      <c r="DJ50" s="171"/>
      <c r="DK50" s="229"/>
      <c r="DL50" s="230"/>
      <c r="DM50" s="170"/>
      <c r="DN50" s="171">
        <v>3</v>
      </c>
      <c r="DO50" s="229"/>
      <c r="DP50" s="230"/>
      <c r="DQ50" s="170"/>
      <c r="DR50" s="171">
        <v>3</v>
      </c>
      <c r="DS50" s="229"/>
      <c r="DT50" s="230"/>
      <c r="DU50" s="170"/>
      <c r="DV50" s="171">
        <v>3</v>
      </c>
      <c r="DW50" s="229"/>
      <c r="DX50" s="230"/>
      <c r="DY50" s="170"/>
      <c r="DZ50" s="192">
        <f t="shared" si="12"/>
        <v>64</v>
      </c>
      <c r="EA50" s="199">
        <f t="shared" si="13"/>
        <v>0</v>
      </c>
      <c r="EB50" s="199">
        <f t="shared" si="14"/>
        <v>0</v>
      </c>
      <c r="EC50" s="200">
        <f t="shared" si="15"/>
        <v>0</v>
      </c>
      <c r="ED50" s="76"/>
    </row>
    <row r="51" spans="1:134" s="87" customFormat="1" ht="60" x14ac:dyDescent="0.25">
      <c r="A51" s="222">
        <v>14</v>
      </c>
      <c r="B51" s="513" t="s">
        <v>2214</v>
      </c>
      <c r="C51" s="389" t="s">
        <v>2215</v>
      </c>
      <c r="D51" s="421" t="s">
        <v>2216</v>
      </c>
      <c r="E51" s="519">
        <v>6</v>
      </c>
      <c r="F51" s="171">
        <v>2</v>
      </c>
      <c r="G51" s="229"/>
      <c r="H51" s="230"/>
      <c r="I51" s="170"/>
      <c r="J51" s="171">
        <v>2</v>
      </c>
      <c r="K51" s="229"/>
      <c r="L51" s="230"/>
      <c r="M51" s="170"/>
      <c r="N51" s="171">
        <v>2</v>
      </c>
      <c r="O51" s="229"/>
      <c r="P51" s="230"/>
      <c r="Q51" s="170"/>
      <c r="R51" s="171">
        <v>2</v>
      </c>
      <c r="S51" s="229"/>
      <c r="T51" s="230"/>
      <c r="U51" s="170"/>
      <c r="V51" s="171">
        <v>2</v>
      </c>
      <c r="W51" s="229"/>
      <c r="X51" s="230"/>
      <c r="Y51" s="170"/>
      <c r="Z51" s="171"/>
      <c r="AA51" s="229"/>
      <c r="AB51" s="230"/>
      <c r="AC51" s="170"/>
      <c r="AD51" s="171"/>
      <c r="AE51" s="229"/>
      <c r="AF51" s="230"/>
      <c r="AG51" s="170"/>
      <c r="AH51" s="171">
        <v>2</v>
      </c>
      <c r="AI51" s="229"/>
      <c r="AJ51" s="230"/>
      <c r="AK51" s="170"/>
      <c r="AL51" s="171">
        <v>2</v>
      </c>
      <c r="AM51" s="229"/>
      <c r="AN51" s="230"/>
      <c r="AO51" s="170"/>
      <c r="AP51" s="171">
        <v>2</v>
      </c>
      <c r="AQ51" s="229"/>
      <c r="AR51" s="230"/>
      <c r="AS51" s="170"/>
      <c r="AT51" s="171">
        <v>2</v>
      </c>
      <c r="AU51" s="229"/>
      <c r="AV51" s="230"/>
      <c r="AW51" s="170"/>
      <c r="AX51" s="171">
        <v>2</v>
      </c>
      <c r="AY51" s="229"/>
      <c r="AZ51" s="230"/>
      <c r="BA51" s="170"/>
      <c r="BB51" s="171">
        <v>2</v>
      </c>
      <c r="BC51" s="229"/>
      <c r="BD51" s="230"/>
      <c r="BE51" s="170"/>
      <c r="BF51" s="171"/>
      <c r="BG51" s="229"/>
      <c r="BH51" s="230"/>
      <c r="BI51" s="170"/>
      <c r="BJ51" s="171">
        <v>2</v>
      </c>
      <c r="BK51" s="229"/>
      <c r="BL51" s="230"/>
      <c r="BM51" s="170"/>
      <c r="BN51" s="171">
        <v>2</v>
      </c>
      <c r="BO51" s="229"/>
      <c r="BP51" s="230"/>
      <c r="BQ51" s="170"/>
      <c r="BR51" s="171">
        <v>2</v>
      </c>
      <c r="BS51" s="229"/>
      <c r="BT51" s="230"/>
      <c r="BU51" s="170"/>
      <c r="BV51" s="171">
        <v>2</v>
      </c>
      <c r="BW51" s="229"/>
      <c r="BX51" s="230"/>
      <c r="BY51" s="170"/>
      <c r="BZ51" s="171">
        <v>3</v>
      </c>
      <c r="CA51" s="229"/>
      <c r="CB51" s="230"/>
      <c r="CC51" s="170"/>
      <c r="CD51" s="171">
        <v>3</v>
      </c>
      <c r="CE51" s="229"/>
      <c r="CF51" s="230"/>
      <c r="CG51" s="170"/>
      <c r="CH51" s="171"/>
      <c r="CI51" s="229"/>
      <c r="CJ51" s="230"/>
      <c r="CK51" s="170"/>
      <c r="CL51" s="171">
        <v>3</v>
      </c>
      <c r="CM51" s="229"/>
      <c r="CN51" s="230"/>
      <c r="CO51" s="170"/>
      <c r="CP51" s="171">
        <v>3</v>
      </c>
      <c r="CQ51" s="229"/>
      <c r="CR51" s="230"/>
      <c r="CS51" s="170"/>
      <c r="CT51" s="171">
        <v>3</v>
      </c>
      <c r="CU51" s="229"/>
      <c r="CV51" s="230"/>
      <c r="CW51" s="170"/>
      <c r="CX51" s="171">
        <v>3</v>
      </c>
      <c r="CY51" s="229"/>
      <c r="CZ51" s="230"/>
      <c r="DA51" s="170"/>
      <c r="DB51" s="171">
        <v>3</v>
      </c>
      <c r="DC51" s="229"/>
      <c r="DD51" s="230"/>
      <c r="DE51" s="170"/>
      <c r="DF51" s="171">
        <v>3</v>
      </c>
      <c r="DG51" s="229"/>
      <c r="DH51" s="230"/>
      <c r="DI51" s="170"/>
      <c r="DJ51" s="171"/>
      <c r="DK51" s="229"/>
      <c r="DL51" s="230"/>
      <c r="DM51" s="170"/>
      <c r="DN51" s="171">
        <v>3</v>
      </c>
      <c r="DO51" s="229"/>
      <c r="DP51" s="230"/>
      <c r="DQ51" s="170"/>
      <c r="DR51" s="171">
        <v>3</v>
      </c>
      <c r="DS51" s="229"/>
      <c r="DT51" s="230"/>
      <c r="DU51" s="170"/>
      <c r="DV51" s="171">
        <v>3</v>
      </c>
      <c r="DW51" s="229"/>
      <c r="DX51" s="230"/>
      <c r="DY51" s="170"/>
      <c r="DZ51" s="192">
        <f t="shared" si="12"/>
        <v>63</v>
      </c>
      <c r="EA51" s="199">
        <f t="shared" si="13"/>
        <v>0</v>
      </c>
      <c r="EB51" s="199">
        <f t="shared" si="14"/>
        <v>0</v>
      </c>
      <c r="EC51" s="200">
        <f t="shared" si="15"/>
        <v>0</v>
      </c>
      <c r="ED51" s="76"/>
    </row>
    <row r="52" spans="1:134" s="87" customFormat="1" ht="60" x14ac:dyDescent="0.25">
      <c r="A52" s="222">
        <v>15</v>
      </c>
      <c r="B52" s="513" t="s">
        <v>2217</v>
      </c>
      <c r="C52" s="389" t="s">
        <v>2218</v>
      </c>
      <c r="D52" s="421" t="s">
        <v>2219</v>
      </c>
      <c r="E52" s="519">
        <v>6</v>
      </c>
      <c r="F52" s="171">
        <v>2</v>
      </c>
      <c r="G52" s="229">
        <v>1</v>
      </c>
      <c r="H52" s="230"/>
      <c r="I52" s="170"/>
      <c r="J52" s="171">
        <v>2</v>
      </c>
      <c r="K52" s="229">
        <v>1</v>
      </c>
      <c r="L52" s="230"/>
      <c r="M52" s="170"/>
      <c r="N52" s="171">
        <v>2</v>
      </c>
      <c r="O52" s="229">
        <v>1</v>
      </c>
      <c r="P52" s="230"/>
      <c r="Q52" s="170"/>
      <c r="R52" s="171">
        <v>2</v>
      </c>
      <c r="S52" s="229">
        <v>1</v>
      </c>
      <c r="T52" s="230"/>
      <c r="U52" s="170"/>
      <c r="V52" s="171">
        <v>2</v>
      </c>
      <c r="W52" s="229">
        <v>1</v>
      </c>
      <c r="X52" s="230"/>
      <c r="Y52" s="170"/>
      <c r="Z52" s="171"/>
      <c r="AA52" s="229">
        <v>1</v>
      </c>
      <c r="AB52" s="230"/>
      <c r="AC52" s="170"/>
      <c r="AD52" s="171"/>
      <c r="AE52" s="229"/>
      <c r="AF52" s="230"/>
      <c r="AG52" s="170"/>
      <c r="AH52" s="171">
        <v>2</v>
      </c>
      <c r="AI52" s="229">
        <v>1</v>
      </c>
      <c r="AJ52" s="230"/>
      <c r="AK52" s="170"/>
      <c r="AL52" s="171">
        <v>2</v>
      </c>
      <c r="AM52" s="229">
        <v>1</v>
      </c>
      <c r="AN52" s="230"/>
      <c r="AO52" s="170"/>
      <c r="AP52" s="171">
        <v>2</v>
      </c>
      <c r="AQ52" s="229">
        <v>1</v>
      </c>
      <c r="AR52" s="230"/>
      <c r="AS52" s="170"/>
      <c r="AT52" s="171">
        <v>2</v>
      </c>
      <c r="AU52" s="229">
        <v>1</v>
      </c>
      <c r="AV52" s="230"/>
      <c r="AW52" s="170"/>
      <c r="AX52" s="171">
        <v>2</v>
      </c>
      <c r="AY52" s="229">
        <v>1</v>
      </c>
      <c r="AZ52" s="230"/>
      <c r="BA52" s="170"/>
      <c r="BB52" s="171">
        <v>2</v>
      </c>
      <c r="BC52" s="229">
        <v>1</v>
      </c>
      <c r="BD52" s="230"/>
      <c r="BE52" s="170"/>
      <c r="BF52" s="171"/>
      <c r="BG52" s="229"/>
      <c r="BH52" s="230"/>
      <c r="BI52" s="170"/>
      <c r="BJ52" s="171">
        <v>2</v>
      </c>
      <c r="BK52" s="229">
        <v>1</v>
      </c>
      <c r="BL52" s="230"/>
      <c r="BM52" s="170"/>
      <c r="BN52" s="171">
        <v>2</v>
      </c>
      <c r="BO52" s="229">
        <v>1</v>
      </c>
      <c r="BP52" s="230"/>
      <c r="BQ52" s="170"/>
      <c r="BR52" s="171">
        <v>2</v>
      </c>
      <c r="BS52" s="229">
        <v>1</v>
      </c>
      <c r="BT52" s="230"/>
      <c r="BU52" s="170"/>
      <c r="BV52" s="171">
        <v>2</v>
      </c>
      <c r="BW52" s="229">
        <v>1</v>
      </c>
      <c r="BX52" s="230"/>
      <c r="BY52" s="170"/>
      <c r="BZ52" s="171">
        <v>3</v>
      </c>
      <c r="CA52" s="229">
        <v>1</v>
      </c>
      <c r="CB52" s="230"/>
      <c r="CC52" s="170"/>
      <c r="CD52" s="171">
        <v>3</v>
      </c>
      <c r="CE52" s="229">
        <v>1</v>
      </c>
      <c r="CF52" s="230"/>
      <c r="CG52" s="170"/>
      <c r="CH52" s="171"/>
      <c r="CI52" s="229"/>
      <c r="CJ52" s="230"/>
      <c r="CK52" s="170"/>
      <c r="CL52" s="171">
        <v>3</v>
      </c>
      <c r="CM52" s="229">
        <v>1</v>
      </c>
      <c r="CN52" s="230"/>
      <c r="CO52" s="170"/>
      <c r="CP52" s="171">
        <v>3</v>
      </c>
      <c r="CQ52" s="229">
        <v>1</v>
      </c>
      <c r="CR52" s="230"/>
      <c r="CS52" s="170"/>
      <c r="CT52" s="171">
        <v>3</v>
      </c>
      <c r="CU52" s="229">
        <v>1</v>
      </c>
      <c r="CV52" s="230"/>
      <c r="CW52" s="170"/>
      <c r="CX52" s="171">
        <v>3</v>
      </c>
      <c r="CY52" s="229">
        <v>1</v>
      </c>
      <c r="CZ52" s="230"/>
      <c r="DA52" s="170"/>
      <c r="DB52" s="171">
        <v>3</v>
      </c>
      <c r="DC52" s="229">
        <v>1</v>
      </c>
      <c r="DD52" s="230"/>
      <c r="DE52" s="170"/>
      <c r="DF52" s="171">
        <v>3</v>
      </c>
      <c r="DG52" s="229">
        <v>1</v>
      </c>
      <c r="DH52" s="230"/>
      <c r="DI52" s="170"/>
      <c r="DJ52" s="171"/>
      <c r="DK52" s="229"/>
      <c r="DL52" s="230"/>
      <c r="DM52" s="170"/>
      <c r="DN52" s="171">
        <v>3</v>
      </c>
      <c r="DO52" s="229">
        <v>1</v>
      </c>
      <c r="DP52" s="230"/>
      <c r="DQ52" s="170"/>
      <c r="DR52" s="171">
        <v>3</v>
      </c>
      <c r="DS52" s="229">
        <v>1</v>
      </c>
      <c r="DT52" s="230"/>
      <c r="DU52" s="170"/>
      <c r="DV52" s="171">
        <v>3</v>
      </c>
      <c r="DW52" s="229">
        <v>1</v>
      </c>
      <c r="DX52" s="230"/>
      <c r="DY52" s="170"/>
      <c r="DZ52" s="192">
        <f t="shared" si="12"/>
        <v>63</v>
      </c>
      <c r="EA52" s="199">
        <f t="shared" si="13"/>
        <v>27</v>
      </c>
      <c r="EB52" s="199">
        <f t="shared" si="14"/>
        <v>0</v>
      </c>
      <c r="EC52" s="200">
        <f t="shared" si="15"/>
        <v>0</v>
      </c>
      <c r="ED52" s="76"/>
    </row>
    <row r="53" spans="1:134" s="87" customFormat="1" ht="60" x14ac:dyDescent="0.25">
      <c r="A53" s="222">
        <v>16</v>
      </c>
      <c r="B53" s="513" t="s">
        <v>2220</v>
      </c>
      <c r="C53" s="389" t="s">
        <v>2221</v>
      </c>
      <c r="D53" s="421" t="s">
        <v>2222</v>
      </c>
      <c r="E53" s="519">
        <v>6</v>
      </c>
      <c r="F53" s="171">
        <v>2</v>
      </c>
      <c r="G53" s="229"/>
      <c r="H53" s="230"/>
      <c r="I53" s="170"/>
      <c r="J53" s="171">
        <v>2</v>
      </c>
      <c r="K53" s="229"/>
      <c r="L53" s="230"/>
      <c r="M53" s="170"/>
      <c r="N53" s="171">
        <v>2</v>
      </c>
      <c r="O53" s="229"/>
      <c r="P53" s="230"/>
      <c r="Q53" s="170"/>
      <c r="R53" s="171">
        <v>2</v>
      </c>
      <c r="S53" s="229"/>
      <c r="T53" s="230"/>
      <c r="U53" s="170"/>
      <c r="V53" s="171">
        <v>2</v>
      </c>
      <c r="W53" s="229"/>
      <c r="X53" s="230"/>
      <c r="Y53" s="170"/>
      <c r="Z53" s="171"/>
      <c r="AA53" s="229"/>
      <c r="AB53" s="230"/>
      <c r="AC53" s="170"/>
      <c r="AD53" s="171"/>
      <c r="AE53" s="229"/>
      <c r="AF53" s="230"/>
      <c r="AG53" s="170"/>
      <c r="AH53" s="171">
        <v>2</v>
      </c>
      <c r="AI53" s="229"/>
      <c r="AJ53" s="230"/>
      <c r="AK53" s="170"/>
      <c r="AL53" s="171">
        <v>2</v>
      </c>
      <c r="AM53" s="229"/>
      <c r="AN53" s="230"/>
      <c r="AO53" s="170"/>
      <c r="AP53" s="171">
        <v>2</v>
      </c>
      <c r="AQ53" s="229"/>
      <c r="AR53" s="230"/>
      <c r="AS53" s="170"/>
      <c r="AT53" s="171">
        <v>2</v>
      </c>
      <c r="AU53" s="229"/>
      <c r="AV53" s="230"/>
      <c r="AW53" s="170"/>
      <c r="AX53" s="171">
        <v>2</v>
      </c>
      <c r="AY53" s="229"/>
      <c r="AZ53" s="230"/>
      <c r="BA53" s="170"/>
      <c r="BB53" s="171">
        <v>2</v>
      </c>
      <c r="BC53" s="229"/>
      <c r="BD53" s="230"/>
      <c r="BE53" s="170"/>
      <c r="BF53" s="171"/>
      <c r="BG53" s="229"/>
      <c r="BH53" s="230"/>
      <c r="BI53" s="170"/>
      <c r="BJ53" s="171">
        <v>2</v>
      </c>
      <c r="BK53" s="229"/>
      <c r="BL53" s="230"/>
      <c r="BM53" s="170"/>
      <c r="BN53" s="171">
        <v>2</v>
      </c>
      <c r="BO53" s="229"/>
      <c r="BP53" s="230"/>
      <c r="BQ53" s="170"/>
      <c r="BR53" s="171">
        <v>2</v>
      </c>
      <c r="BS53" s="229"/>
      <c r="BT53" s="230"/>
      <c r="BU53" s="170"/>
      <c r="BV53" s="171">
        <v>2</v>
      </c>
      <c r="BW53" s="229"/>
      <c r="BX53" s="230"/>
      <c r="BY53" s="170"/>
      <c r="BZ53" s="171">
        <v>3</v>
      </c>
      <c r="CA53" s="229"/>
      <c r="CB53" s="230"/>
      <c r="CC53" s="170"/>
      <c r="CD53" s="171">
        <v>3</v>
      </c>
      <c r="CE53" s="229"/>
      <c r="CF53" s="230"/>
      <c r="CG53" s="170"/>
      <c r="CH53" s="171"/>
      <c r="CI53" s="229"/>
      <c r="CJ53" s="230"/>
      <c r="CK53" s="170"/>
      <c r="CL53" s="171">
        <v>3</v>
      </c>
      <c r="CM53" s="229"/>
      <c r="CN53" s="230"/>
      <c r="CO53" s="170"/>
      <c r="CP53" s="171">
        <v>3</v>
      </c>
      <c r="CQ53" s="229"/>
      <c r="CR53" s="230"/>
      <c r="CS53" s="170"/>
      <c r="CT53" s="171">
        <v>3</v>
      </c>
      <c r="CU53" s="229"/>
      <c r="CV53" s="230"/>
      <c r="CW53" s="170"/>
      <c r="CX53" s="171">
        <v>3</v>
      </c>
      <c r="CY53" s="229"/>
      <c r="CZ53" s="230"/>
      <c r="DA53" s="170"/>
      <c r="DB53" s="171">
        <v>3</v>
      </c>
      <c r="DC53" s="229"/>
      <c r="DD53" s="230"/>
      <c r="DE53" s="170"/>
      <c r="DF53" s="171">
        <v>3</v>
      </c>
      <c r="DG53" s="229"/>
      <c r="DH53" s="230"/>
      <c r="DI53" s="170"/>
      <c r="DJ53" s="171"/>
      <c r="DK53" s="229"/>
      <c r="DL53" s="230"/>
      <c r="DM53" s="170"/>
      <c r="DN53" s="171">
        <v>3</v>
      </c>
      <c r="DO53" s="229"/>
      <c r="DP53" s="230"/>
      <c r="DQ53" s="170"/>
      <c r="DR53" s="171">
        <v>3</v>
      </c>
      <c r="DS53" s="229"/>
      <c r="DT53" s="230"/>
      <c r="DU53" s="170"/>
      <c r="DV53" s="171">
        <v>3</v>
      </c>
      <c r="DW53" s="229"/>
      <c r="DX53" s="230"/>
      <c r="DY53" s="170"/>
      <c r="DZ53" s="192">
        <f t="shared" si="12"/>
        <v>63</v>
      </c>
      <c r="EA53" s="199">
        <f t="shared" si="13"/>
        <v>0</v>
      </c>
      <c r="EB53" s="199">
        <f t="shared" si="14"/>
        <v>0</v>
      </c>
      <c r="EC53" s="200">
        <f t="shared" si="15"/>
        <v>0</v>
      </c>
      <c r="ED53" s="76"/>
    </row>
    <row r="54" spans="1:134" s="87" customFormat="1" ht="60" x14ac:dyDescent="0.25">
      <c r="A54" s="222">
        <v>17</v>
      </c>
      <c r="B54" s="513" t="s">
        <v>2223</v>
      </c>
      <c r="C54" s="389" t="s">
        <v>2224</v>
      </c>
      <c r="D54" s="421" t="s">
        <v>2225</v>
      </c>
      <c r="E54" s="519">
        <v>6</v>
      </c>
      <c r="F54" s="171">
        <v>2</v>
      </c>
      <c r="G54" s="229"/>
      <c r="H54" s="230"/>
      <c r="I54" s="170"/>
      <c r="J54" s="171">
        <v>2</v>
      </c>
      <c r="K54" s="229"/>
      <c r="L54" s="230"/>
      <c r="M54" s="170"/>
      <c r="N54" s="171">
        <v>2</v>
      </c>
      <c r="O54" s="229"/>
      <c r="P54" s="230"/>
      <c r="Q54" s="170"/>
      <c r="R54" s="171">
        <v>2</v>
      </c>
      <c r="S54" s="229"/>
      <c r="T54" s="230"/>
      <c r="U54" s="170"/>
      <c r="V54" s="171">
        <v>2</v>
      </c>
      <c r="W54" s="229"/>
      <c r="X54" s="230"/>
      <c r="Y54" s="170"/>
      <c r="Z54" s="171">
        <v>1</v>
      </c>
      <c r="AA54" s="229"/>
      <c r="AB54" s="230"/>
      <c r="AC54" s="170"/>
      <c r="AD54" s="171"/>
      <c r="AE54" s="229"/>
      <c r="AF54" s="230"/>
      <c r="AG54" s="170"/>
      <c r="AH54" s="171">
        <v>2</v>
      </c>
      <c r="AI54" s="229"/>
      <c r="AJ54" s="230"/>
      <c r="AK54" s="170"/>
      <c r="AL54" s="171">
        <v>2</v>
      </c>
      <c r="AM54" s="229"/>
      <c r="AN54" s="230"/>
      <c r="AO54" s="170"/>
      <c r="AP54" s="171">
        <v>2</v>
      </c>
      <c r="AQ54" s="229"/>
      <c r="AR54" s="230"/>
      <c r="AS54" s="170"/>
      <c r="AT54" s="171">
        <v>2</v>
      </c>
      <c r="AU54" s="229"/>
      <c r="AV54" s="230"/>
      <c r="AW54" s="170"/>
      <c r="AX54" s="171">
        <v>2</v>
      </c>
      <c r="AY54" s="229"/>
      <c r="AZ54" s="230"/>
      <c r="BA54" s="170"/>
      <c r="BB54" s="171">
        <v>2</v>
      </c>
      <c r="BC54" s="229"/>
      <c r="BD54" s="230"/>
      <c r="BE54" s="170"/>
      <c r="BF54" s="171"/>
      <c r="BG54" s="229"/>
      <c r="BH54" s="230"/>
      <c r="BI54" s="170"/>
      <c r="BJ54" s="171">
        <v>2</v>
      </c>
      <c r="BK54" s="229"/>
      <c r="BL54" s="230"/>
      <c r="BM54" s="170"/>
      <c r="BN54" s="171">
        <v>2</v>
      </c>
      <c r="BO54" s="229"/>
      <c r="BP54" s="230"/>
      <c r="BQ54" s="170"/>
      <c r="BR54" s="171">
        <v>2</v>
      </c>
      <c r="BS54" s="229"/>
      <c r="BT54" s="230"/>
      <c r="BU54" s="170"/>
      <c r="BV54" s="171">
        <v>2</v>
      </c>
      <c r="BW54" s="229"/>
      <c r="BX54" s="230"/>
      <c r="BY54" s="170"/>
      <c r="BZ54" s="171">
        <v>3</v>
      </c>
      <c r="CA54" s="229"/>
      <c r="CB54" s="230"/>
      <c r="CC54" s="170"/>
      <c r="CD54" s="171">
        <v>3</v>
      </c>
      <c r="CE54" s="229"/>
      <c r="CF54" s="230"/>
      <c r="CG54" s="170"/>
      <c r="CH54" s="171"/>
      <c r="CI54" s="229"/>
      <c r="CJ54" s="230"/>
      <c r="CK54" s="170"/>
      <c r="CL54" s="171">
        <v>3</v>
      </c>
      <c r="CM54" s="229"/>
      <c r="CN54" s="230"/>
      <c r="CO54" s="170"/>
      <c r="CP54" s="171">
        <v>3</v>
      </c>
      <c r="CQ54" s="229"/>
      <c r="CR54" s="230"/>
      <c r="CS54" s="170"/>
      <c r="CT54" s="171">
        <v>3</v>
      </c>
      <c r="CU54" s="229"/>
      <c r="CV54" s="230"/>
      <c r="CW54" s="170"/>
      <c r="CX54" s="171">
        <v>3</v>
      </c>
      <c r="CY54" s="229"/>
      <c r="CZ54" s="230"/>
      <c r="DA54" s="170"/>
      <c r="DB54" s="171">
        <v>3</v>
      </c>
      <c r="DC54" s="229"/>
      <c r="DD54" s="230"/>
      <c r="DE54" s="170"/>
      <c r="DF54" s="171">
        <v>3</v>
      </c>
      <c r="DG54" s="229"/>
      <c r="DH54" s="230"/>
      <c r="DI54" s="170"/>
      <c r="DJ54" s="171"/>
      <c r="DK54" s="229"/>
      <c r="DL54" s="230"/>
      <c r="DM54" s="170"/>
      <c r="DN54" s="171">
        <v>3</v>
      </c>
      <c r="DO54" s="229"/>
      <c r="DP54" s="230"/>
      <c r="DQ54" s="170"/>
      <c r="DR54" s="171">
        <v>3</v>
      </c>
      <c r="DS54" s="229"/>
      <c r="DT54" s="230"/>
      <c r="DU54" s="170"/>
      <c r="DV54" s="171">
        <v>3</v>
      </c>
      <c r="DW54" s="229"/>
      <c r="DX54" s="230"/>
      <c r="DY54" s="170"/>
      <c r="DZ54" s="192">
        <f t="shared" si="12"/>
        <v>64</v>
      </c>
      <c r="EA54" s="199">
        <f t="shared" si="13"/>
        <v>0</v>
      </c>
      <c r="EB54" s="199">
        <f t="shared" si="14"/>
        <v>0</v>
      </c>
      <c r="EC54" s="200">
        <f t="shared" si="15"/>
        <v>0</v>
      </c>
      <c r="ED54" s="76"/>
    </row>
    <row r="55" spans="1:134" s="87" customFormat="1" ht="60" x14ac:dyDescent="0.25">
      <c r="A55" s="222">
        <v>18</v>
      </c>
      <c r="B55" s="513" t="s">
        <v>2226</v>
      </c>
      <c r="C55" s="389" t="s">
        <v>2227</v>
      </c>
      <c r="D55" s="421" t="s">
        <v>2228</v>
      </c>
      <c r="E55" s="519">
        <v>6</v>
      </c>
      <c r="F55" s="171">
        <v>2</v>
      </c>
      <c r="G55" s="229"/>
      <c r="H55" s="230"/>
      <c r="I55" s="170"/>
      <c r="J55" s="171">
        <v>2</v>
      </c>
      <c r="K55" s="229"/>
      <c r="L55" s="230"/>
      <c r="M55" s="170"/>
      <c r="N55" s="171">
        <v>2</v>
      </c>
      <c r="O55" s="229"/>
      <c r="P55" s="230"/>
      <c r="Q55" s="170"/>
      <c r="R55" s="171">
        <v>2</v>
      </c>
      <c r="S55" s="229"/>
      <c r="T55" s="230"/>
      <c r="U55" s="170"/>
      <c r="V55" s="171">
        <v>2</v>
      </c>
      <c r="W55" s="229"/>
      <c r="X55" s="230"/>
      <c r="Y55" s="170"/>
      <c r="Z55" s="171"/>
      <c r="AA55" s="229"/>
      <c r="AB55" s="230"/>
      <c r="AC55" s="170"/>
      <c r="AD55" s="171"/>
      <c r="AE55" s="229"/>
      <c r="AF55" s="230"/>
      <c r="AG55" s="170"/>
      <c r="AH55" s="171">
        <v>2</v>
      </c>
      <c r="AI55" s="229"/>
      <c r="AJ55" s="230"/>
      <c r="AK55" s="170"/>
      <c r="AL55" s="171">
        <v>2</v>
      </c>
      <c r="AM55" s="229"/>
      <c r="AN55" s="230"/>
      <c r="AO55" s="170"/>
      <c r="AP55" s="171">
        <v>2</v>
      </c>
      <c r="AQ55" s="229"/>
      <c r="AR55" s="230"/>
      <c r="AS55" s="170"/>
      <c r="AT55" s="171">
        <v>2</v>
      </c>
      <c r="AU55" s="229"/>
      <c r="AV55" s="230"/>
      <c r="AW55" s="170"/>
      <c r="AX55" s="171">
        <v>2</v>
      </c>
      <c r="AY55" s="229"/>
      <c r="AZ55" s="230"/>
      <c r="BA55" s="170"/>
      <c r="BB55" s="171">
        <v>2</v>
      </c>
      <c r="BC55" s="229"/>
      <c r="BD55" s="230"/>
      <c r="BE55" s="170"/>
      <c r="BF55" s="171"/>
      <c r="BG55" s="229"/>
      <c r="BH55" s="230"/>
      <c r="BI55" s="170"/>
      <c r="BJ55" s="171">
        <v>2</v>
      </c>
      <c r="BK55" s="229"/>
      <c r="BL55" s="230"/>
      <c r="BM55" s="170"/>
      <c r="BN55" s="171">
        <v>2</v>
      </c>
      <c r="BO55" s="229"/>
      <c r="BP55" s="230"/>
      <c r="BQ55" s="170"/>
      <c r="BR55" s="171">
        <v>2</v>
      </c>
      <c r="BS55" s="229"/>
      <c r="BT55" s="230"/>
      <c r="BU55" s="170"/>
      <c r="BV55" s="171">
        <v>2</v>
      </c>
      <c r="BW55" s="229"/>
      <c r="BX55" s="230"/>
      <c r="BY55" s="170"/>
      <c r="BZ55" s="171">
        <v>3</v>
      </c>
      <c r="CA55" s="229"/>
      <c r="CB55" s="230"/>
      <c r="CC55" s="170"/>
      <c r="CD55" s="171">
        <v>3</v>
      </c>
      <c r="CE55" s="229"/>
      <c r="CF55" s="230"/>
      <c r="CG55" s="170"/>
      <c r="CH55" s="171"/>
      <c r="CI55" s="229"/>
      <c r="CJ55" s="230"/>
      <c r="CK55" s="170"/>
      <c r="CL55" s="171">
        <v>3</v>
      </c>
      <c r="CM55" s="229"/>
      <c r="CN55" s="230"/>
      <c r="CO55" s="170"/>
      <c r="CP55" s="171">
        <v>3</v>
      </c>
      <c r="CQ55" s="229"/>
      <c r="CR55" s="230"/>
      <c r="CS55" s="170"/>
      <c r="CT55" s="171">
        <v>3</v>
      </c>
      <c r="CU55" s="229"/>
      <c r="CV55" s="230"/>
      <c r="CW55" s="170"/>
      <c r="CX55" s="171">
        <v>3</v>
      </c>
      <c r="CY55" s="229"/>
      <c r="CZ55" s="230"/>
      <c r="DA55" s="170"/>
      <c r="DB55" s="171">
        <v>3</v>
      </c>
      <c r="DC55" s="229"/>
      <c r="DD55" s="230"/>
      <c r="DE55" s="170"/>
      <c r="DF55" s="171">
        <v>3</v>
      </c>
      <c r="DG55" s="229"/>
      <c r="DH55" s="230"/>
      <c r="DI55" s="170"/>
      <c r="DJ55" s="171"/>
      <c r="DK55" s="229"/>
      <c r="DL55" s="230"/>
      <c r="DM55" s="170"/>
      <c r="DN55" s="171">
        <v>3</v>
      </c>
      <c r="DO55" s="229"/>
      <c r="DP55" s="230"/>
      <c r="DQ55" s="170"/>
      <c r="DR55" s="171">
        <v>3</v>
      </c>
      <c r="DS55" s="229"/>
      <c r="DT55" s="230"/>
      <c r="DU55" s="170"/>
      <c r="DV55" s="171">
        <v>3</v>
      </c>
      <c r="DW55" s="229"/>
      <c r="DX55" s="230"/>
      <c r="DY55" s="170"/>
      <c r="DZ55" s="192">
        <f t="shared" ref="DZ55:DZ57" si="16">F55+J55+N55+R55+V55+Z55+AD55+AH55+AL55+AP55+AT55+AX55+BB55+BF55+BJ55+BN55+BR55+BV55+BZ55+CD55+CH55+CL55+CP55+CT55+CX55+DB55+DF55+DJ55+DN55+DR55+DV55</f>
        <v>63</v>
      </c>
      <c r="EA55" s="199">
        <f t="shared" ref="EA55:EA57" si="17">G55+K55+O55+S55+W55+AA55+AE55+AI55+AM55+AQ55+AU55+AY55+BC55+BG55+BK55+BO55+BS55+BW55+CA55+CE55+CI55+CM55+CQ55+CU55+CY55+DC55+DG55+DK55+DO55+DS55+DW55</f>
        <v>0</v>
      </c>
      <c r="EB55" s="199">
        <f t="shared" ref="EB55:EB57" si="18">H55+L55+P55+T55+X55+AB55+AF55+AJ55+AN55+AR55+AV55+AZ55+BD55+BH55+BL55+BP55+BT55+BX55+CB55+CF55+CJ55+CN55+CR55+CV55+CZ55+DD55+DH55+DL55+DP55+DT55+DX55</f>
        <v>0</v>
      </c>
      <c r="EC55" s="200">
        <f t="shared" ref="EC55:EC57" si="19">I55+M55+Q55+U55+Y55+AC55+AG55+AK55+AO55+AS55+AW55+BA55+BE55+BI55+BM55+BQ55+BU55+BY55+CC55+CG55+CK55+CO55+CS55+CW55+DA55+DE55+DI55+DM55+DQ55+DU55+DY55</f>
        <v>0</v>
      </c>
      <c r="ED55" s="76"/>
    </row>
    <row r="56" spans="1:134" s="87" customFormat="1" ht="60" x14ac:dyDescent="0.25">
      <c r="A56" s="222">
        <v>19</v>
      </c>
      <c r="B56" s="513" t="s">
        <v>2229</v>
      </c>
      <c r="C56" s="389" t="s">
        <v>2230</v>
      </c>
      <c r="D56" s="421" t="s">
        <v>2231</v>
      </c>
      <c r="E56" s="519">
        <v>6</v>
      </c>
      <c r="F56" s="171">
        <v>2</v>
      </c>
      <c r="G56" s="229">
        <v>1</v>
      </c>
      <c r="H56" s="230"/>
      <c r="I56" s="170"/>
      <c r="J56" s="171">
        <v>2</v>
      </c>
      <c r="K56" s="229">
        <v>1</v>
      </c>
      <c r="L56" s="230"/>
      <c r="M56" s="170"/>
      <c r="N56" s="171">
        <v>2</v>
      </c>
      <c r="O56" s="229">
        <v>1</v>
      </c>
      <c r="P56" s="230"/>
      <c r="Q56" s="170"/>
      <c r="R56" s="171">
        <v>2</v>
      </c>
      <c r="S56" s="229">
        <v>1</v>
      </c>
      <c r="T56" s="230"/>
      <c r="U56" s="170"/>
      <c r="V56" s="171">
        <v>2</v>
      </c>
      <c r="W56" s="229">
        <v>1</v>
      </c>
      <c r="X56" s="230"/>
      <c r="Y56" s="170"/>
      <c r="Z56" s="171"/>
      <c r="AA56" s="229">
        <v>1</v>
      </c>
      <c r="AB56" s="230"/>
      <c r="AC56" s="170"/>
      <c r="AD56" s="171"/>
      <c r="AE56" s="229"/>
      <c r="AF56" s="230"/>
      <c r="AG56" s="170"/>
      <c r="AH56" s="171">
        <v>2</v>
      </c>
      <c r="AI56" s="229">
        <v>1</v>
      </c>
      <c r="AJ56" s="230"/>
      <c r="AK56" s="170"/>
      <c r="AL56" s="171">
        <v>2</v>
      </c>
      <c r="AM56" s="229">
        <v>1</v>
      </c>
      <c r="AN56" s="230"/>
      <c r="AO56" s="170"/>
      <c r="AP56" s="171">
        <v>2</v>
      </c>
      <c r="AQ56" s="229">
        <v>1</v>
      </c>
      <c r="AR56" s="230"/>
      <c r="AS56" s="170"/>
      <c r="AT56" s="171">
        <v>2</v>
      </c>
      <c r="AU56" s="229">
        <v>1</v>
      </c>
      <c r="AV56" s="230"/>
      <c r="AW56" s="170"/>
      <c r="AX56" s="171">
        <v>2</v>
      </c>
      <c r="AY56" s="229">
        <v>1</v>
      </c>
      <c r="AZ56" s="230"/>
      <c r="BA56" s="170"/>
      <c r="BB56" s="171">
        <v>2</v>
      </c>
      <c r="BC56" s="229">
        <v>1</v>
      </c>
      <c r="BD56" s="230"/>
      <c r="BE56" s="170"/>
      <c r="BF56" s="171"/>
      <c r="BG56" s="229"/>
      <c r="BH56" s="230"/>
      <c r="BI56" s="170"/>
      <c r="BJ56" s="171">
        <v>2</v>
      </c>
      <c r="BK56" s="229">
        <v>1</v>
      </c>
      <c r="BL56" s="230"/>
      <c r="BM56" s="170"/>
      <c r="BN56" s="171">
        <v>2</v>
      </c>
      <c r="BO56" s="229">
        <v>1</v>
      </c>
      <c r="BP56" s="230"/>
      <c r="BQ56" s="170"/>
      <c r="BR56" s="171">
        <v>2</v>
      </c>
      <c r="BS56" s="229">
        <v>1</v>
      </c>
      <c r="BT56" s="230"/>
      <c r="BU56" s="170"/>
      <c r="BV56" s="171">
        <v>2</v>
      </c>
      <c r="BW56" s="229">
        <v>1</v>
      </c>
      <c r="BX56" s="230"/>
      <c r="BY56" s="170"/>
      <c r="BZ56" s="171">
        <v>3</v>
      </c>
      <c r="CA56" s="229">
        <v>1</v>
      </c>
      <c r="CB56" s="230"/>
      <c r="CC56" s="170"/>
      <c r="CD56" s="171">
        <v>3</v>
      </c>
      <c r="CE56" s="229">
        <v>1</v>
      </c>
      <c r="CF56" s="230"/>
      <c r="CG56" s="170"/>
      <c r="CH56" s="171"/>
      <c r="CI56" s="229"/>
      <c r="CJ56" s="230"/>
      <c r="CK56" s="170"/>
      <c r="CL56" s="171">
        <v>3</v>
      </c>
      <c r="CM56" s="229">
        <v>1</v>
      </c>
      <c r="CN56" s="230"/>
      <c r="CO56" s="170"/>
      <c r="CP56" s="171">
        <v>3</v>
      </c>
      <c r="CQ56" s="229">
        <v>1</v>
      </c>
      <c r="CR56" s="230"/>
      <c r="CS56" s="170"/>
      <c r="CT56" s="171">
        <v>3</v>
      </c>
      <c r="CU56" s="229">
        <v>1</v>
      </c>
      <c r="CV56" s="230"/>
      <c r="CW56" s="170"/>
      <c r="CX56" s="171">
        <v>3</v>
      </c>
      <c r="CY56" s="229">
        <v>1</v>
      </c>
      <c r="CZ56" s="230"/>
      <c r="DA56" s="170"/>
      <c r="DB56" s="171">
        <v>3</v>
      </c>
      <c r="DC56" s="229">
        <v>1</v>
      </c>
      <c r="DD56" s="230"/>
      <c r="DE56" s="170"/>
      <c r="DF56" s="171">
        <v>3</v>
      </c>
      <c r="DG56" s="229">
        <v>1</v>
      </c>
      <c r="DH56" s="230"/>
      <c r="DI56" s="170"/>
      <c r="DJ56" s="171"/>
      <c r="DK56" s="229"/>
      <c r="DL56" s="230"/>
      <c r="DM56" s="170"/>
      <c r="DN56" s="171">
        <v>3</v>
      </c>
      <c r="DO56" s="229">
        <v>1</v>
      </c>
      <c r="DP56" s="230"/>
      <c r="DQ56" s="170"/>
      <c r="DR56" s="171">
        <v>3</v>
      </c>
      <c r="DS56" s="229">
        <v>1</v>
      </c>
      <c r="DT56" s="230"/>
      <c r="DU56" s="170"/>
      <c r="DV56" s="171">
        <v>3</v>
      </c>
      <c r="DW56" s="229">
        <v>1</v>
      </c>
      <c r="DX56" s="230"/>
      <c r="DY56" s="170"/>
      <c r="DZ56" s="192">
        <f t="shared" si="16"/>
        <v>63</v>
      </c>
      <c r="EA56" s="199">
        <f t="shared" si="17"/>
        <v>27</v>
      </c>
      <c r="EB56" s="199">
        <f t="shared" si="18"/>
        <v>0</v>
      </c>
      <c r="EC56" s="200">
        <f t="shared" si="19"/>
        <v>0</v>
      </c>
      <c r="ED56" s="76"/>
    </row>
    <row r="57" spans="1:134" s="87" customFormat="1" ht="75.75" thickBot="1" x14ac:dyDescent="0.3">
      <c r="A57" s="222">
        <v>21</v>
      </c>
      <c r="B57" s="513" t="s">
        <v>2235</v>
      </c>
      <c r="C57" s="389" t="s">
        <v>2236</v>
      </c>
      <c r="D57" s="421" t="s">
        <v>2883</v>
      </c>
      <c r="E57" s="519">
        <v>6</v>
      </c>
      <c r="F57" s="171">
        <v>2</v>
      </c>
      <c r="G57" s="229"/>
      <c r="H57" s="230"/>
      <c r="I57" s="170"/>
      <c r="J57" s="171">
        <v>2</v>
      </c>
      <c r="K57" s="229"/>
      <c r="L57" s="230"/>
      <c r="M57" s="170"/>
      <c r="N57" s="171">
        <v>2</v>
      </c>
      <c r="O57" s="229"/>
      <c r="P57" s="230"/>
      <c r="Q57" s="170"/>
      <c r="R57" s="171">
        <v>2</v>
      </c>
      <c r="S57" s="229"/>
      <c r="T57" s="230"/>
      <c r="U57" s="170"/>
      <c r="V57" s="171">
        <v>2</v>
      </c>
      <c r="W57" s="229"/>
      <c r="X57" s="230"/>
      <c r="Y57" s="170"/>
      <c r="Z57" s="171"/>
      <c r="AA57" s="229"/>
      <c r="AB57" s="230"/>
      <c r="AC57" s="170"/>
      <c r="AD57" s="171"/>
      <c r="AE57" s="229"/>
      <c r="AF57" s="230"/>
      <c r="AG57" s="170"/>
      <c r="AH57" s="171">
        <v>2</v>
      </c>
      <c r="AI57" s="229"/>
      <c r="AJ57" s="230"/>
      <c r="AK57" s="170"/>
      <c r="AL57" s="171">
        <v>2</v>
      </c>
      <c r="AM57" s="229"/>
      <c r="AN57" s="230"/>
      <c r="AO57" s="170"/>
      <c r="AP57" s="171">
        <v>2</v>
      </c>
      <c r="AQ57" s="229"/>
      <c r="AR57" s="230"/>
      <c r="AS57" s="170"/>
      <c r="AT57" s="171">
        <v>2</v>
      </c>
      <c r="AU57" s="229"/>
      <c r="AV57" s="230"/>
      <c r="AW57" s="170"/>
      <c r="AX57" s="171">
        <v>2</v>
      </c>
      <c r="AY57" s="229"/>
      <c r="AZ57" s="230"/>
      <c r="BA57" s="170"/>
      <c r="BB57" s="171">
        <v>2</v>
      </c>
      <c r="BC57" s="229"/>
      <c r="BD57" s="230"/>
      <c r="BE57" s="170"/>
      <c r="BF57" s="171"/>
      <c r="BG57" s="229"/>
      <c r="BH57" s="230"/>
      <c r="BI57" s="170"/>
      <c r="BJ57" s="171">
        <v>2</v>
      </c>
      <c r="BK57" s="229"/>
      <c r="BL57" s="230"/>
      <c r="BM57" s="170"/>
      <c r="BN57" s="171">
        <v>2</v>
      </c>
      <c r="BO57" s="229"/>
      <c r="BP57" s="230"/>
      <c r="BQ57" s="170"/>
      <c r="BR57" s="171">
        <v>2</v>
      </c>
      <c r="BS57" s="229"/>
      <c r="BT57" s="230"/>
      <c r="BU57" s="170"/>
      <c r="BV57" s="171">
        <v>2</v>
      </c>
      <c r="BW57" s="229"/>
      <c r="BX57" s="230"/>
      <c r="BY57" s="170"/>
      <c r="BZ57" s="171">
        <v>3</v>
      </c>
      <c r="CA57" s="229"/>
      <c r="CB57" s="230"/>
      <c r="CC57" s="170"/>
      <c r="CD57" s="171">
        <v>3</v>
      </c>
      <c r="CE57" s="229"/>
      <c r="CF57" s="230"/>
      <c r="CG57" s="170"/>
      <c r="CH57" s="171"/>
      <c r="CI57" s="229"/>
      <c r="CJ57" s="230"/>
      <c r="CK57" s="170"/>
      <c r="CL57" s="171">
        <v>3</v>
      </c>
      <c r="CM57" s="229"/>
      <c r="CN57" s="230"/>
      <c r="CO57" s="170"/>
      <c r="CP57" s="171">
        <v>3</v>
      </c>
      <c r="CQ57" s="229"/>
      <c r="CR57" s="230"/>
      <c r="CS57" s="170"/>
      <c r="CT57" s="171">
        <v>3</v>
      </c>
      <c r="CU57" s="229"/>
      <c r="CV57" s="230"/>
      <c r="CW57" s="170"/>
      <c r="CX57" s="171">
        <v>3</v>
      </c>
      <c r="CY57" s="229"/>
      <c r="CZ57" s="230"/>
      <c r="DA57" s="170"/>
      <c r="DB57" s="171">
        <v>3</v>
      </c>
      <c r="DC57" s="229"/>
      <c r="DD57" s="230"/>
      <c r="DE57" s="170"/>
      <c r="DF57" s="171">
        <v>3</v>
      </c>
      <c r="DG57" s="229"/>
      <c r="DH57" s="230"/>
      <c r="DI57" s="170"/>
      <c r="DJ57" s="171"/>
      <c r="DK57" s="229"/>
      <c r="DL57" s="230"/>
      <c r="DM57" s="170"/>
      <c r="DN57" s="171">
        <v>3</v>
      </c>
      <c r="DO57" s="229"/>
      <c r="DP57" s="230"/>
      <c r="DQ57" s="170"/>
      <c r="DR57" s="171">
        <v>3</v>
      </c>
      <c r="DS57" s="229"/>
      <c r="DT57" s="230"/>
      <c r="DU57" s="170"/>
      <c r="DV57" s="171">
        <v>3</v>
      </c>
      <c r="DW57" s="229"/>
      <c r="DX57" s="230"/>
      <c r="DY57" s="170"/>
      <c r="DZ57" s="192">
        <f t="shared" si="16"/>
        <v>63</v>
      </c>
      <c r="EA57" s="199">
        <f t="shared" si="17"/>
        <v>0</v>
      </c>
      <c r="EB57" s="199">
        <f t="shared" si="18"/>
        <v>0</v>
      </c>
      <c r="EC57" s="200">
        <f t="shared" si="19"/>
        <v>0</v>
      </c>
      <c r="ED57" s="76"/>
    </row>
    <row r="58" spans="1:134" s="79" customFormat="1" ht="75.75" thickBot="1" x14ac:dyDescent="0.3">
      <c r="A58" s="222">
        <v>22</v>
      </c>
      <c r="B58" s="513" t="s">
        <v>2237</v>
      </c>
      <c r="C58" s="389" t="s">
        <v>2238</v>
      </c>
      <c r="D58" s="443" t="s">
        <v>2884</v>
      </c>
      <c r="E58" s="538">
        <v>6</v>
      </c>
      <c r="F58" s="171">
        <v>2</v>
      </c>
      <c r="G58" s="229"/>
      <c r="H58" s="230"/>
      <c r="I58" s="170"/>
      <c r="J58" s="171">
        <v>2</v>
      </c>
      <c r="K58" s="229"/>
      <c r="L58" s="230"/>
      <c r="M58" s="170"/>
      <c r="N58" s="171">
        <v>2</v>
      </c>
      <c r="O58" s="229"/>
      <c r="P58" s="230"/>
      <c r="Q58" s="170"/>
      <c r="R58" s="171">
        <v>2</v>
      </c>
      <c r="S58" s="229"/>
      <c r="T58" s="230"/>
      <c r="U58" s="170"/>
      <c r="V58" s="171">
        <v>2</v>
      </c>
      <c r="W58" s="229"/>
      <c r="X58" s="230"/>
      <c r="Y58" s="170"/>
      <c r="Z58" s="171"/>
      <c r="AA58" s="229"/>
      <c r="AB58" s="230"/>
      <c r="AC58" s="170"/>
      <c r="AD58" s="171"/>
      <c r="AE58" s="229"/>
      <c r="AF58" s="230"/>
      <c r="AG58" s="170"/>
      <c r="AH58" s="171">
        <v>2</v>
      </c>
      <c r="AI58" s="240"/>
      <c r="AJ58" s="241"/>
      <c r="AK58" s="242"/>
      <c r="AL58" s="171">
        <v>2</v>
      </c>
      <c r="AM58" s="240"/>
      <c r="AN58" s="241"/>
      <c r="AO58" s="242"/>
      <c r="AP58" s="171">
        <v>2</v>
      </c>
      <c r="AQ58" s="240"/>
      <c r="AR58" s="241"/>
      <c r="AS58" s="242"/>
      <c r="AT58" s="171">
        <v>2</v>
      </c>
      <c r="AU58" s="240"/>
      <c r="AV58" s="241"/>
      <c r="AW58" s="242"/>
      <c r="AX58" s="171">
        <v>2</v>
      </c>
      <c r="AY58" s="240"/>
      <c r="AZ58" s="241"/>
      <c r="BA58" s="242"/>
      <c r="BB58" s="171">
        <v>2</v>
      </c>
      <c r="BC58" s="240"/>
      <c r="BD58" s="241"/>
      <c r="BE58" s="242"/>
      <c r="BF58" s="171"/>
      <c r="BG58" s="229"/>
      <c r="BH58" s="230"/>
      <c r="BI58" s="170"/>
      <c r="BJ58" s="171">
        <v>2</v>
      </c>
      <c r="BK58" s="240"/>
      <c r="BL58" s="241"/>
      <c r="BM58" s="242"/>
      <c r="BN58" s="171">
        <v>2</v>
      </c>
      <c r="BO58" s="240"/>
      <c r="BP58" s="241"/>
      <c r="BQ58" s="242"/>
      <c r="BR58" s="171">
        <v>2</v>
      </c>
      <c r="BS58" s="240"/>
      <c r="BT58" s="241"/>
      <c r="BU58" s="242"/>
      <c r="BV58" s="171">
        <v>2</v>
      </c>
      <c r="BW58" s="240"/>
      <c r="BX58" s="241"/>
      <c r="BY58" s="242"/>
      <c r="BZ58" s="171">
        <v>3</v>
      </c>
      <c r="CA58" s="240"/>
      <c r="CB58" s="241"/>
      <c r="CC58" s="242"/>
      <c r="CD58" s="171">
        <v>3</v>
      </c>
      <c r="CE58" s="240"/>
      <c r="CF58" s="241"/>
      <c r="CG58" s="242"/>
      <c r="CH58" s="171"/>
      <c r="CI58" s="229"/>
      <c r="CJ58" s="230"/>
      <c r="CK58" s="170"/>
      <c r="CL58" s="171">
        <v>3</v>
      </c>
      <c r="CM58" s="240"/>
      <c r="CN58" s="241"/>
      <c r="CO58" s="242"/>
      <c r="CP58" s="171">
        <v>3</v>
      </c>
      <c r="CQ58" s="240"/>
      <c r="CR58" s="241"/>
      <c r="CS58" s="242"/>
      <c r="CT58" s="171">
        <v>3</v>
      </c>
      <c r="CU58" s="240"/>
      <c r="CV58" s="241"/>
      <c r="CW58" s="242"/>
      <c r="CX58" s="171">
        <v>3</v>
      </c>
      <c r="CY58" s="240"/>
      <c r="CZ58" s="241"/>
      <c r="DA58" s="242"/>
      <c r="DB58" s="171">
        <v>3</v>
      </c>
      <c r="DC58" s="240"/>
      <c r="DD58" s="241"/>
      <c r="DE58" s="242"/>
      <c r="DF58" s="171">
        <v>3</v>
      </c>
      <c r="DG58" s="240"/>
      <c r="DH58" s="241"/>
      <c r="DI58" s="242"/>
      <c r="DJ58" s="171"/>
      <c r="DK58" s="229"/>
      <c r="DL58" s="230"/>
      <c r="DM58" s="170"/>
      <c r="DN58" s="171">
        <v>3</v>
      </c>
      <c r="DO58" s="240"/>
      <c r="DP58" s="241"/>
      <c r="DQ58" s="242"/>
      <c r="DR58" s="171">
        <v>3</v>
      </c>
      <c r="DS58" s="240"/>
      <c r="DT58" s="241"/>
      <c r="DU58" s="242"/>
      <c r="DV58" s="171">
        <v>3</v>
      </c>
      <c r="DW58" s="240"/>
      <c r="DX58" s="241"/>
      <c r="DY58" s="242"/>
      <c r="DZ58" s="192">
        <f t="shared" ref="DZ58:DZ59" si="20">F58+J58+N58+R58+V58+Z58+AD58+AH58+AL58+AP58+AT58+AX58+BB58+BF58+BJ58+BN58+BR58+BV58+BZ58+CD58+CH58+CL58+CP58+CT58+CX58+DB58+DF58+DJ58+DN58+DR58+DV58</f>
        <v>63</v>
      </c>
      <c r="EA58" s="199">
        <f t="shared" ref="EA58:EA59" si="21">G58+K58+O58+S58+W58+AA58+AE58+AI58+AM58+AQ58+AU58+AY58+BC58+BG58+BK58+BO58+BS58+BW58+CA58+CE58+CI58+CM58+CQ58+CU58+CY58+DC58+DG58+DK58+DO58+DS58+DW58</f>
        <v>0</v>
      </c>
      <c r="EB58" s="199">
        <f t="shared" ref="EB58:EB59" si="22">H58+L58+P58+T58+X58+AB58+AF58+AJ58+AN58+AR58+AV58+AZ58+BD58+BH58+BL58+BP58+BT58+BX58+CB58+CF58+CJ58+CN58+CR58+CV58+CZ58+DD58+DH58+DL58+DP58+DT58+DX58</f>
        <v>0</v>
      </c>
      <c r="EC58" s="200">
        <f t="shared" ref="EC58:EC59" si="23">I58+M58+Q58+U58+Y58+AC58+AG58+AK58+AO58+AS58+AW58+BA58+BE58+BI58+BM58+BQ58+BU58+BY58+CC58+CG58+CK58+CO58+CS58+CW58+DA58+DE58+DI58+DM58+DQ58+DU58+DY58</f>
        <v>0</v>
      </c>
      <c r="ED58" s="78"/>
    </row>
    <row r="59" spans="1:134" s="87" customFormat="1" ht="45.75" customHeight="1" thickBot="1" x14ac:dyDescent="0.3">
      <c r="A59" s="222">
        <v>20</v>
      </c>
      <c r="B59" s="513" t="s">
        <v>2232</v>
      </c>
      <c r="C59" s="389" t="s">
        <v>2233</v>
      </c>
      <c r="D59" s="421" t="s">
        <v>2234</v>
      </c>
      <c r="E59" s="519">
        <v>3</v>
      </c>
      <c r="F59" s="171">
        <v>2</v>
      </c>
      <c r="G59" s="152">
        <v>1</v>
      </c>
      <c r="H59" s="153"/>
      <c r="I59" s="154"/>
      <c r="J59" s="171">
        <v>2</v>
      </c>
      <c r="K59" s="152">
        <v>1</v>
      </c>
      <c r="L59" s="153"/>
      <c r="M59" s="154"/>
      <c r="N59" s="171">
        <v>2</v>
      </c>
      <c r="O59" s="152">
        <v>1</v>
      </c>
      <c r="P59" s="153"/>
      <c r="Q59" s="154"/>
      <c r="R59" s="171">
        <v>2</v>
      </c>
      <c r="S59" s="152">
        <v>1</v>
      </c>
      <c r="T59" s="153"/>
      <c r="U59" s="154"/>
      <c r="V59" s="171">
        <v>2</v>
      </c>
      <c r="W59" s="152">
        <v>1</v>
      </c>
      <c r="X59" s="153"/>
      <c r="Y59" s="154"/>
      <c r="Z59" s="151"/>
      <c r="AA59" s="152">
        <v>1</v>
      </c>
      <c r="AB59" s="153"/>
      <c r="AC59" s="154"/>
      <c r="AD59" s="171"/>
      <c r="AE59" s="229"/>
      <c r="AF59" s="230"/>
      <c r="AG59" s="170"/>
      <c r="AH59" s="171">
        <v>2</v>
      </c>
      <c r="AI59" s="152">
        <v>1</v>
      </c>
      <c r="AJ59" s="153"/>
      <c r="AK59" s="154"/>
      <c r="AL59" s="171">
        <v>2</v>
      </c>
      <c r="AM59" s="152">
        <v>1</v>
      </c>
      <c r="AN59" s="153"/>
      <c r="AO59" s="154"/>
      <c r="AP59" s="171">
        <v>2</v>
      </c>
      <c r="AQ59" s="152">
        <v>1</v>
      </c>
      <c r="AR59" s="153"/>
      <c r="AS59" s="154"/>
      <c r="AT59" s="171">
        <v>2</v>
      </c>
      <c r="AU59" s="152">
        <v>1</v>
      </c>
      <c r="AV59" s="153"/>
      <c r="AW59" s="154"/>
      <c r="AX59" s="171">
        <v>2</v>
      </c>
      <c r="AY59" s="152">
        <v>1</v>
      </c>
      <c r="AZ59" s="153"/>
      <c r="BA59" s="154"/>
      <c r="BB59" s="171">
        <v>2</v>
      </c>
      <c r="BC59" s="152">
        <v>1</v>
      </c>
      <c r="BD59" s="153"/>
      <c r="BE59" s="154"/>
      <c r="BF59" s="171"/>
      <c r="BG59" s="229"/>
      <c r="BH59" s="230"/>
      <c r="BI59" s="170"/>
      <c r="BJ59" s="171">
        <v>2</v>
      </c>
      <c r="BK59" s="152">
        <v>1</v>
      </c>
      <c r="BL59" s="153"/>
      <c r="BM59" s="154"/>
      <c r="BN59" s="171">
        <v>2</v>
      </c>
      <c r="BO59" s="152">
        <v>1</v>
      </c>
      <c r="BP59" s="153"/>
      <c r="BQ59" s="154"/>
      <c r="BR59" s="171">
        <v>2</v>
      </c>
      <c r="BS59" s="152">
        <v>1</v>
      </c>
      <c r="BT59" s="153"/>
      <c r="BU59" s="154"/>
      <c r="BV59" s="171">
        <v>2</v>
      </c>
      <c r="BW59" s="152">
        <v>1</v>
      </c>
      <c r="BX59" s="153"/>
      <c r="BY59" s="154"/>
      <c r="BZ59" s="171">
        <v>3</v>
      </c>
      <c r="CA59" s="152">
        <v>1</v>
      </c>
      <c r="CB59" s="153"/>
      <c r="CC59" s="154"/>
      <c r="CD59" s="151"/>
      <c r="CE59" s="152">
        <v>1</v>
      </c>
      <c r="CF59" s="153"/>
      <c r="CG59" s="154"/>
      <c r="CH59" s="171"/>
      <c r="CI59" s="229"/>
      <c r="CJ59" s="230"/>
      <c r="CK59" s="170"/>
      <c r="CL59" s="151"/>
      <c r="CM59" s="152">
        <v>1</v>
      </c>
      <c r="CN59" s="153"/>
      <c r="CO59" s="154"/>
      <c r="CP59" s="151"/>
      <c r="CQ59" s="152">
        <v>1</v>
      </c>
      <c r="CR59" s="153"/>
      <c r="CS59" s="154"/>
      <c r="CT59" s="151"/>
      <c r="CU59" s="152">
        <v>1</v>
      </c>
      <c r="CV59" s="153"/>
      <c r="CW59" s="154"/>
      <c r="CX59" s="151"/>
      <c r="CY59" s="152">
        <v>1</v>
      </c>
      <c r="CZ59" s="153"/>
      <c r="DA59" s="154"/>
      <c r="DB59" s="151"/>
      <c r="DC59" s="152">
        <v>1</v>
      </c>
      <c r="DD59" s="153"/>
      <c r="DE59" s="154"/>
      <c r="DF59" s="151"/>
      <c r="DG59" s="152">
        <v>1</v>
      </c>
      <c r="DH59" s="153"/>
      <c r="DI59" s="154"/>
      <c r="DJ59" s="171"/>
      <c r="DK59" s="229"/>
      <c r="DL59" s="230"/>
      <c r="DM59" s="170"/>
      <c r="DN59" s="151"/>
      <c r="DO59" s="152">
        <v>1</v>
      </c>
      <c r="DP59" s="153"/>
      <c r="DQ59" s="154"/>
      <c r="DR59" s="151"/>
      <c r="DS59" s="152">
        <v>1</v>
      </c>
      <c r="DT59" s="153"/>
      <c r="DU59" s="154"/>
      <c r="DV59" s="151"/>
      <c r="DW59" s="152">
        <v>1</v>
      </c>
      <c r="DX59" s="153"/>
      <c r="DY59" s="154"/>
      <c r="DZ59" s="192">
        <f t="shared" si="20"/>
        <v>33</v>
      </c>
      <c r="EA59" s="199">
        <f t="shared" si="21"/>
        <v>27</v>
      </c>
      <c r="EB59" s="199">
        <f t="shared" si="22"/>
        <v>0</v>
      </c>
      <c r="EC59" s="200">
        <f t="shared" si="23"/>
        <v>0</v>
      </c>
      <c r="ED59" s="76"/>
    </row>
    <row r="60" spans="1:134" ht="22.5" customHeight="1" thickBot="1" x14ac:dyDescent="0.3">
      <c r="A60" s="374"/>
      <c r="B60" s="375"/>
      <c r="C60" s="572" t="s">
        <v>115</v>
      </c>
      <c r="D60" s="573"/>
      <c r="E60" s="165">
        <f>SUM(E4:E59)</f>
        <v>579</v>
      </c>
      <c r="F60" s="206">
        <f>SUM(F4:F59)</f>
        <v>87</v>
      </c>
      <c r="G60" s="207">
        <f>SUM(G4:G59)</f>
        <v>40</v>
      </c>
      <c r="H60" s="208">
        <f>SUM(H4:H59)</f>
        <v>0</v>
      </c>
      <c r="I60" s="209">
        <f>SUM(I4:I59)</f>
        <v>0</v>
      </c>
      <c r="J60" s="206">
        <f t="shared" ref="J60:BU60" si="24">SUM(J4:J59)</f>
        <v>85</v>
      </c>
      <c r="K60" s="207">
        <f t="shared" si="24"/>
        <v>40</v>
      </c>
      <c r="L60" s="208">
        <f t="shared" si="24"/>
        <v>0</v>
      </c>
      <c r="M60" s="209">
        <f t="shared" si="24"/>
        <v>0</v>
      </c>
      <c r="N60" s="206">
        <f t="shared" si="24"/>
        <v>85</v>
      </c>
      <c r="O60" s="207">
        <f t="shared" si="24"/>
        <v>40</v>
      </c>
      <c r="P60" s="208">
        <f t="shared" si="24"/>
        <v>0</v>
      </c>
      <c r="Q60" s="209">
        <f t="shared" si="24"/>
        <v>0</v>
      </c>
      <c r="R60" s="206">
        <f t="shared" si="24"/>
        <v>85</v>
      </c>
      <c r="S60" s="207">
        <f t="shared" si="24"/>
        <v>40</v>
      </c>
      <c r="T60" s="208">
        <f t="shared" si="24"/>
        <v>0</v>
      </c>
      <c r="U60" s="209">
        <f t="shared" si="24"/>
        <v>0</v>
      </c>
      <c r="V60" s="206">
        <f t="shared" si="24"/>
        <v>85</v>
      </c>
      <c r="W60" s="207">
        <f t="shared" si="24"/>
        <v>38</v>
      </c>
      <c r="X60" s="208">
        <f t="shared" si="24"/>
        <v>0</v>
      </c>
      <c r="Y60" s="209">
        <f t="shared" si="24"/>
        <v>0</v>
      </c>
      <c r="Z60" s="206">
        <f t="shared" si="24"/>
        <v>46</v>
      </c>
      <c r="AA60" s="207">
        <f t="shared" si="24"/>
        <v>38</v>
      </c>
      <c r="AB60" s="208">
        <f t="shared" si="24"/>
        <v>0</v>
      </c>
      <c r="AC60" s="209">
        <f t="shared" si="24"/>
        <v>0</v>
      </c>
      <c r="AD60" s="206">
        <f t="shared" si="24"/>
        <v>0</v>
      </c>
      <c r="AE60" s="207">
        <f t="shared" si="24"/>
        <v>0</v>
      </c>
      <c r="AF60" s="208">
        <f t="shared" si="24"/>
        <v>0</v>
      </c>
      <c r="AG60" s="209">
        <f t="shared" si="24"/>
        <v>0</v>
      </c>
      <c r="AH60" s="206">
        <f t="shared" si="24"/>
        <v>85</v>
      </c>
      <c r="AI60" s="207">
        <f t="shared" si="24"/>
        <v>38</v>
      </c>
      <c r="AJ60" s="208">
        <f t="shared" si="24"/>
        <v>0</v>
      </c>
      <c r="AK60" s="209">
        <f t="shared" si="24"/>
        <v>0</v>
      </c>
      <c r="AL60" s="206">
        <f t="shared" si="24"/>
        <v>85</v>
      </c>
      <c r="AM60" s="207">
        <f t="shared" si="24"/>
        <v>36</v>
      </c>
      <c r="AN60" s="208">
        <f t="shared" si="24"/>
        <v>0</v>
      </c>
      <c r="AO60" s="209">
        <f t="shared" si="24"/>
        <v>0</v>
      </c>
      <c r="AP60" s="206">
        <f t="shared" si="24"/>
        <v>85</v>
      </c>
      <c r="AQ60" s="207">
        <f t="shared" si="24"/>
        <v>36</v>
      </c>
      <c r="AR60" s="208">
        <f t="shared" si="24"/>
        <v>0</v>
      </c>
      <c r="AS60" s="209">
        <f t="shared" si="24"/>
        <v>0</v>
      </c>
      <c r="AT60" s="206">
        <f t="shared" si="24"/>
        <v>83</v>
      </c>
      <c r="AU60" s="207">
        <f t="shared" si="24"/>
        <v>36</v>
      </c>
      <c r="AV60" s="208">
        <f t="shared" si="24"/>
        <v>0</v>
      </c>
      <c r="AW60" s="209">
        <f t="shared" si="24"/>
        <v>0</v>
      </c>
      <c r="AX60" s="206">
        <f t="shared" si="24"/>
        <v>83</v>
      </c>
      <c r="AY60" s="207">
        <f t="shared" si="24"/>
        <v>36</v>
      </c>
      <c r="AZ60" s="208">
        <f t="shared" si="24"/>
        <v>0</v>
      </c>
      <c r="BA60" s="209">
        <f t="shared" si="24"/>
        <v>0</v>
      </c>
      <c r="BB60" s="206">
        <f t="shared" si="24"/>
        <v>83</v>
      </c>
      <c r="BC60" s="207">
        <f t="shared" si="24"/>
        <v>36</v>
      </c>
      <c r="BD60" s="208">
        <f t="shared" si="24"/>
        <v>0</v>
      </c>
      <c r="BE60" s="209">
        <f t="shared" si="24"/>
        <v>0</v>
      </c>
      <c r="BF60" s="206">
        <f t="shared" si="24"/>
        <v>0</v>
      </c>
      <c r="BG60" s="207">
        <f t="shared" si="24"/>
        <v>0</v>
      </c>
      <c r="BH60" s="208">
        <f t="shared" si="24"/>
        <v>0</v>
      </c>
      <c r="BI60" s="209">
        <f t="shared" si="24"/>
        <v>0</v>
      </c>
      <c r="BJ60" s="206">
        <f t="shared" si="24"/>
        <v>83</v>
      </c>
      <c r="BK60" s="207">
        <f t="shared" si="24"/>
        <v>36</v>
      </c>
      <c r="BL60" s="208">
        <f t="shared" si="24"/>
        <v>0</v>
      </c>
      <c r="BM60" s="209">
        <f t="shared" si="24"/>
        <v>0</v>
      </c>
      <c r="BN60" s="206">
        <f t="shared" si="24"/>
        <v>83</v>
      </c>
      <c r="BO60" s="207">
        <f t="shared" si="24"/>
        <v>36</v>
      </c>
      <c r="BP60" s="208">
        <f t="shared" si="24"/>
        <v>0</v>
      </c>
      <c r="BQ60" s="209">
        <f t="shared" si="24"/>
        <v>0</v>
      </c>
      <c r="BR60" s="206">
        <f t="shared" si="24"/>
        <v>79</v>
      </c>
      <c r="BS60" s="207">
        <f t="shared" si="24"/>
        <v>39</v>
      </c>
      <c r="BT60" s="208">
        <f t="shared" si="24"/>
        <v>0</v>
      </c>
      <c r="BU60" s="209">
        <f t="shared" si="24"/>
        <v>0</v>
      </c>
      <c r="BV60" s="206">
        <f t="shared" ref="BV60:EC60" si="25">SUM(BV4:BV59)</f>
        <v>79</v>
      </c>
      <c r="BW60" s="207">
        <f t="shared" si="25"/>
        <v>39</v>
      </c>
      <c r="BX60" s="208">
        <f t="shared" si="25"/>
        <v>0</v>
      </c>
      <c r="BY60" s="209">
        <f t="shared" si="25"/>
        <v>0</v>
      </c>
      <c r="BZ60" s="206">
        <f t="shared" si="25"/>
        <v>101</v>
      </c>
      <c r="CA60" s="207">
        <f t="shared" si="25"/>
        <v>39</v>
      </c>
      <c r="CB60" s="208">
        <f t="shared" si="25"/>
        <v>0</v>
      </c>
      <c r="CC60" s="209">
        <f t="shared" si="25"/>
        <v>0</v>
      </c>
      <c r="CD60" s="206">
        <f t="shared" si="25"/>
        <v>98</v>
      </c>
      <c r="CE60" s="207">
        <f t="shared" si="25"/>
        <v>39</v>
      </c>
      <c r="CF60" s="208">
        <f t="shared" si="25"/>
        <v>0</v>
      </c>
      <c r="CG60" s="209">
        <f t="shared" si="25"/>
        <v>0</v>
      </c>
      <c r="CH60" s="206">
        <f t="shared" si="25"/>
        <v>0</v>
      </c>
      <c r="CI60" s="207">
        <f t="shared" si="25"/>
        <v>0</v>
      </c>
      <c r="CJ60" s="208">
        <f t="shared" si="25"/>
        <v>0</v>
      </c>
      <c r="CK60" s="209">
        <f t="shared" si="25"/>
        <v>0</v>
      </c>
      <c r="CL60" s="206">
        <f t="shared" si="25"/>
        <v>98</v>
      </c>
      <c r="CM60" s="207">
        <f t="shared" si="25"/>
        <v>39</v>
      </c>
      <c r="CN60" s="208">
        <f t="shared" si="25"/>
        <v>0</v>
      </c>
      <c r="CO60" s="209">
        <f t="shared" si="25"/>
        <v>0</v>
      </c>
      <c r="CP60" s="206">
        <f t="shared" si="25"/>
        <v>98</v>
      </c>
      <c r="CQ60" s="207">
        <f t="shared" si="25"/>
        <v>39</v>
      </c>
      <c r="CR60" s="208">
        <f t="shared" si="25"/>
        <v>0</v>
      </c>
      <c r="CS60" s="209">
        <f t="shared" si="25"/>
        <v>0</v>
      </c>
      <c r="CT60" s="206">
        <f t="shared" si="25"/>
        <v>98</v>
      </c>
      <c r="CU60" s="207">
        <f t="shared" si="25"/>
        <v>39</v>
      </c>
      <c r="CV60" s="208">
        <f t="shared" si="25"/>
        <v>0</v>
      </c>
      <c r="CW60" s="209">
        <f t="shared" si="25"/>
        <v>0</v>
      </c>
      <c r="CX60" s="206">
        <f t="shared" si="25"/>
        <v>98</v>
      </c>
      <c r="CY60" s="207">
        <f t="shared" si="25"/>
        <v>39</v>
      </c>
      <c r="CZ60" s="208">
        <f t="shared" si="25"/>
        <v>0</v>
      </c>
      <c r="DA60" s="209">
        <f t="shared" si="25"/>
        <v>0</v>
      </c>
      <c r="DB60" s="206">
        <f t="shared" si="25"/>
        <v>97</v>
      </c>
      <c r="DC60" s="207">
        <f t="shared" si="25"/>
        <v>37</v>
      </c>
      <c r="DD60" s="208">
        <f t="shared" si="25"/>
        <v>0</v>
      </c>
      <c r="DE60" s="209">
        <f t="shared" si="25"/>
        <v>0</v>
      </c>
      <c r="DF60" s="206">
        <f t="shared" si="25"/>
        <v>97</v>
      </c>
      <c r="DG60" s="207">
        <f t="shared" si="25"/>
        <v>37</v>
      </c>
      <c r="DH60" s="208">
        <f t="shared" si="25"/>
        <v>0</v>
      </c>
      <c r="DI60" s="209">
        <f t="shared" si="25"/>
        <v>0</v>
      </c>
      <c r="DJ60" s="206">
        <f t="shared" si="25"/>
        <v>0</v>
      </c>
      <c r="DK60" s="207">
        <f t="shared" si="25"/>
        <v>0</v>
      </c>
      <c r="DL60" s="208">
        <f t="shared" si="25"/>
        <v>0</v>
      </c>
      <c r="DM60" s="209">
        <f t="shared" si="25"/>
        <v>0</v>
      </c>
      <c r="DN60" s="206">
        <f t="shared" si="25"/>
        <v>97</v>
      </c>
      <c r="DO60" s="207">
        <f t="shared" si="25"/>
        <v>37</v>
      </c>
      <c r="DP60" s="208">
        <f t="shared" si="25"/>
        <v>0</v>
      </c>
      <c r="DQ60" s="209">
        <f t="shared" si="25"/>
        <v>0</v>
      </c>
      <c r="DR60" s="206">
        <f t="shared" si="25"/>
        <v>97</v>
      </c>
      <c r="DS60" s="207">
        <f t="shared" si="25"/>
        <v>37</v>
      </c>
      <c r="DT60" s="208">
        <f t="shared" si="25"/>
        <v>0</v>
      </c>
      <c r="DU60" s="209">
        <f t="shared" si="25"/>
        <v>0</v>
      </c>
      <c r="DV60" s="206">
        <f t="shared" si="25"/>
        <v>97</v>
      </c>
      <c r="DW60" s="207">
        <f t="shared" si="25"/>
        <v>37</v>
      </c>
      <c r="DX60" s="208">
        <f t="shared" si="25"/>
        <v>0</v>
      </c>
      <c r="DY60" s="209">
        <f t="shared" si="25"/>
        <v>0</v>
      </c>
      <c r="DZ60" s="362">
        <f t="shared" si="25"/>
        <v>2377</v>
      </c>
      <c r="EA60" s="361">
        <f t="shared" si="25"/>
        <v>1023</v>
      </c>
      <c r="EB60" s="361">
        <f t="shared" si="25"/>
        <v>0</v>
      </c>
      <c r="EC60" s="363">
        <f t="shared" si="25"/>
        <v>0</v>
      </c>
    </row>
    <row r="61" spans="1:134" x14ac:dyDescent="0.25"/>
    <row r="62" spans="1:134" hidden="1" x14ac:dyDescent="0.25"/>
    <row r="63" spans="1:134" hidden="1" x14ac:dyDescent="0.25"/>
    <row r="64" spans="1:134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  <row r="281" hidden="1" x14ac:dyDescent="0.25"/>
    <row r="282" hidden="1" x14ac:dyDescent="0.25"/>
    <row r="283" hidden="1" x14ac:dyDescent="0.25"/>
    <row r="284" hidden="1" x14ac:dyDescent="0.25"/>
    <row r="285" hidden="1" x14ac:dyDescent="0.25"/>
    <row r="286" hidden="1" x14ac:dyDescent="0.25"/>
    <row r="287" hidden="1" x14ac:dyDescent="0.25"/>
    <row r="288" hidden="1" x14ac:dyDescent="0.25"/>
    <row r="289" hidden="1" x14ac:dyDescent="0.25"/>
    <row r="290" hidden="1" x14ac:dyDescent="0.25"/>
    <row r="291" hidden="1" x14ac:dyDescent="0.25"/>
    <row r="292" hidden="1" x14ac:dyDescent="0.25"/>
    <row r="293" hidden="1" x14ac:dyDescent="0.25"/>
    <row r="294" hidden="1" x14ac:dyDescent="0.25"/>
    <row r="295" hidden="1" x14ac:dyDescent="0.25"/>
    <row r="296" hidden="1" x14ac:dyDescent="0.25"/>
    <row r="297" hidden="1" x14ac:dyDescent="0.25"/>
    <row r="298" hidden="1" x14ac:dyDescent="0.25"/>
    <row r="299" hidden="1" x14ac:dyDescent="0.25"/>
    <row r="300" hidden="1" x14ac:dyDescent="0.25"/>
    <row r="301" hidden="1" x14ac:dyDescent="0.25"/>
    <row r="302" hidden="1" x14ac:dyDescent="0.25"/>
    <row r="303" hidden="1" x14ac:dyDescent="0.25"/>
    <row r="304" hidden="1" x14ac:dyDescent="0.25"/>
    <row r="305" hidden="1" x14ac:dyDescent="0.25"/>
    <row r="306" hidden="1" x14ac:dyDescent="0.25"/>
    <row r="307" hidden="1" x14ac:dyDescent="0.25"/>
    <row r="308" hidden="1" x14ac:dyDescent="0.25"/>
    <row r="309" hidden="1" x14ac:dyDescent="0.25"/>
    <row r="310" hidden="1" x14ac:dyDescent="0.25"/>
    <row r="311" hidden="1" x14ac:dyDescent="0.25"/>
    <row r="312" hidden="1" x14ac:dyDescent="0.25"/>
    <row r="313" hidden="1" x14ac:dyDescent="0.25"/>
    <row r="314" hidden="1" x14ac:dyDescent="0.25"/>
    <row r="315" hidden="1" x14ac:dyDescent="0.25"/>
    <row r="316" hidden="1" x14ac:dyDescent="0.25"/>
    <row r="317" hidden="1" x14ac:dyDescent="0.25"/>
    <row r="318" hidden="1" x14ac:dyDescent="0.25"/>
    <row r="319" hidden="1" x14ac:dyDescent="0.25"/>
    <row r="320" hidden="1" x14ac:dyDescent="0.25"/>
    <row r="321" hidden="1" x14ac:dyDescent="0.25"/>
    <row r="322" hidden="1" x14ac:dyDescent="0.25"/>
    <row r="323" hidden="1" x14ac:dyDescent="0.25"/>
    <row r="324" hidden="1" x14ac:dyDescent="0.25"/>
    <row r="325" hidden="1" x14ac:dyDescent="0.25"/>
    <row r="326" hidden="1" x14ac:dyDescent="0.25"/>
    <row r="327" hidden="1" x14ac:dyDescent="0.25"/>
    <row r="328" hidden="1" x14ac:dyDescent="0.25"/>
    <row r="329" hidden="1" x14ac:dyDescent="0.25"/>
    <row r="330" hidden="1" x14ac:dyDescent="0.25"/>
    <row r="331" hidden="1" x14ac:dyDescent="0.25"/>
    <row r="332" hidden="1" x14ac:dyDescent="0.25"/>
    <row r="333" hidden="1" x14ac:dyDescent="0.25"/>
    <row r="334" hidden="1" x14ac:dyDescent="0.25"/>
    <row r="335" hidden="1" x14ac:dyDescent="0.25"/>
    <row r="336" hidden="1" x14ac:dyDescent="0.25"/>
    <row r="337" hidden="1" x14ac:dyDescent="0.25"/>
    <row r="338" hidden="1" x14ac:dyDescent="0.25"/>
    <row r="339" hidden="1" x14ac:dyDescent="0.25"/>
    <row r="340" hidden="1" x14ac:dyDescent="0.25"/>
    <row r="341" hidden="1" x14ac:dyDescent="0.25"/>
    <row r="342" hidden="1" x14ac:dyDescent="0.25"/>
    <row r="343" hidden="1" x14ac:dyDescent="0.25"/>
    <row r="344" hidden="1" x14ac:dyDescent="0.25"/>
    <row r="345" hidden="1" x14ac:dyDescent="0.25"/>
    <row r="346" hidden="1" x14ac:dyDescent="0.25"/>
    <row r="347" hidden="1" x14ac:dyDescent="0.25"/>
    <row r="348" hidden="1" x14ac:dyDescent="0.25"/>
    <row r="349" hidden="1" x14ac:dyDescent="0.25"/>
    <row r="350" hidden="1" x14ac:dyDescent="0.25"/>
    <row r="351" hidden="1" x14ac:dyDescent="0.25"/>
    <row r="352" hidden="1" x14ac:dyDescent="0.25"/>
    <row r="353" hidden="1" x14ac:dyDescent="0.25"/>
    <row r="354" hidden="1" x14ac:dyDescent="0.25"/>
    <row r="355" hidden="1" x14ac:dyDescent="0.25"/>
    <row r="356" hidden="1" x14ac:dyDescent="0.25"/>
    <row r="357" hidden="1" x14ac:dyDescent="0.25"/>
    <row r="358" hidden="1" x14ac:dyDescent="0.25"/>
    <row r="359" hidden="1" x14ac:dyDescent="0.25"/>
    <row r="360" hidden="1" x14ac:dyDescent="0.25"/>
    <row r="361" hidden="1" x14ac:dyDescent="0.25"/>
    <row r="362" hidden="1" x14ac:dyDescent="0.25"/>
    <row r="363" hidden="1" x14ac:dyDescent="0.25"/>
    <row r="364" hidden="1" x14ac:dyDescent="0.25"/>
    <row r="365" hidden="1" x14ac:dyDescent="0.25"/>
    <row r="366" hidden="1" x14ac:dyDescent="0.25"/>
    <row r="367" hidden="1" x14ac:dyDescent="0.25"/>
    <row r="368" hidden="1" x14ac:dyDescent="0.25"/>
    <row r="369" hidden="1" x14ac:dyDescent="0.25"/>
    <row r="370" hidden="1" x14ac:dyDescent="0.25"/>
    <row r="371" hidden="1" x14ac:dyDescent="0.25"/>
    <row r="372" hidden="1" x14ac:dyDescent="0.25"/>
    <row r="373" hidden="1" x14ac:dyDescent="0.25"/>
    <row r="374" hidden="1" x14ac:dyDescent="0.25"/>
    <row r="375" hidden="1" x14ac:dyDescent="0.25"/>
    <row r="376" hidden="1" x14ac:dyDescent="0.25"/>
    <row r="377" hidden="1" x14ac:dyDescent="0.25"/>
    <row r="378" hidden="1" x14ac:dyDescent="0.25"/>
    <row r="379" hidden="1" x14ac:dyDescent="0.25"/>
    <row r="380" hidden="1" x14ac:dyDescent="0.25"/>
    <row r="381" hidden="1" x14ac:dyDescent="0.25"/>
    <row r="382" hidden="1" x14ac:dyDescent="0.25"/>
    <row r="383" hidden="1" x14ac:dyDescent="0.25"/>
    <row r="384" hidden="1" x14ac:dyDescent="0.25"/>
    <row r="385" hidden="1" x14ac:dyDescent="0.25"/>
    <row r="386" hidden="1" x14ac:dyDescent="0.25"/>
    <row r="387" hidden="1" x14ac:dyDescent="0.25"/>
    <row r="388" hidden="1" x14ac:dyDescent="0.25"/>
    <row r="389" hidden="1" x14ac:dyDescent="0.25"/>
    <row r="390" hidden="1" x14ac:dyDescent="0.25"/>
    <row r="391" hidden="1" x14ac:dyDescent="0.25"/>
    <row r="392" hidden="1" x14ac:dyDescent="0.25"/>
    <row r="393" hidden="1" x14ac:dyDescent="0.25"/>
    <row r="394" hidden="1" x14ac:dyDescent="0.25"/>
    <row r="395" hidden="1" x14ac:dyDescent="0.25"/>
    <row r="396" hidden="1" x14ac:dyDescent="0.25"/>
    <row r="397" hidden="1" x14ac:dyDescent="0.25"/>
    <row r="398" hidden="1" x14ac:dyDescent="0.25"/>
    <row r="399" hidden="1" x14ac:dyDescent="0.25"/>
    <row r="400" hidden="1" x14ac:dyDescent="0.25"/>
    <row r="401" hidden="1" x14ac:dyDescent="0.25"/>
    <row r="402" hidden="1" x14ac:dyDescent="0.25"/>
    <row r="403" hidden="1" x14ac:dyDescent="0.25"/>
    <row r="404" hidden="1" x14ac:dyDescent="0.25"/>
    <row r="405" hidden="1" x14ac:dyDescent="0.25"/>
    <row r="406" hidden="1" x14ac:dyDescent="0.25"/>
    <row r="407" hidden="1" x14ac:dyDescent="0.25"/>
    <row r="408" hidden="1" x14ac:dyDescent="0.25"/>
    <row r="409" hidden="1" x14ac:dyDescent="0.25"/>
    <row r="410" hidden="1" x14ac:dyDescent="0.25"/>
    <row r="411" hidden="1" x14ac:dyDescent="0.25"/>
    <row r="412" hidden="1" x14ac:dyDescent="0.25"/>
    <row r="413" hidden="1" x14ac:dyDescent="0.25"/>
    <row r="414" hidden="1" x14ac:dyDescent="0.25"/>
    <row r="415" hidden="1" x14ac:dyDescent="0.25"/>
    <row r="416" hidden="1" x14ac:dyDescent="0.25"/>
    <row r="417" hidden="1" x14ac:dyDescent="0.25"/>
    <row r="418" hidden="1" x14ac:dyDescent="0.25"/>
    <row r="419" hidden="1" x14ac:dyDescent="0.25"/>
    <row r="420" hidden="1" x14ac:dyDescent="0.25"/>
    <row r="421" hidden="1" x14ac:dyDescent="0.25"/>
    <row r="422" hidden="1" x14ac:dyDescent="0.25"/>
    <row r="423" hidden="1" x14ac:dyDescent="0.25"/>
    <row r="424" hidden="1" x14ac:dyDescent="0.25"/>
    <row r="425" hidden="1" x14ac:dyDescent="0.25"/>
    <row r="426" hidden="1" x14ac:dyDescent="0.25"/>
    <row r="427" hidden="1" x14ac:dyDescent="0.25"/>
  </sheetData>
  <mergeCells count="36">
    <mergeCell ref="CP1:CS1"/>
    <mergeCell ref="CT1:CW1"/>
    <mergeCell ref="BB1:BE1"/>
    <mergeCell ref="BF1:BI1"/>
    <mergeCell ref="BJ1:BM1"/>
    <mergeCell ref="BN1:BQ1"/>
    <mergeCell ref="BR1:BU1"/>
    <mergeCell ref="BV1:BY1"/>
    <mergeCell ref="BZ1:CC1"/>
    <mergeCell ref="CD1:CG1"/>
    <mergeCell ref="CH1:CK1"/>
    <mergeCell ref="CL1:CO1"/>
    <mergeCell ref="DZ1:EC1"/>
    <mergeCell ref="DV1:DY1"/>
    <mergeCell ref="CX1:DA1"/>
    <mergeCell ref="DB1:DE1"/>
    <mergeCell ref="DF1:DI1"/>
    <mergeCell ref="DJ1:DM1"/>
    <mergeCell ref="DN1:DQ1"/>
    <mergeCell ref="DR1:DU1"/>
    <mergeCell ref="B37:D37"/>
    <mergeCell ref="AX1:BA1"/>
    <mergeCell ref="N1:Q1"/>
    <mergeCell ref="R1:U1"/>
    <mergeCell ref="V1:Y1"/>
    <mergeCell ref="Z1:AC1"/>
    <mergeCell ref="AD1:AG1"/>
    <mergeCell ref="AP1:AS1"/>
    <mergeCell ref="F1:I1"/>
    <mergeCell ref="J1:M1"/>
    <mergeCell ref="A1:E1"/>
    <mergeCell ref="AT1:AW1"/>
    <mergeCell ref="E2:E3"/>
    <mergeCell ref="A3:D3"/>
    <mergeCell ref="AH1:AK1"/>
    <mergeCell ref="AL1:AO1"/>
  </mergeCells>
  <pageMargins left="0.57999999999999996" right="0.26" top="1.03" bottom="0.35433070866141703" header="0.27559055118110198" footer="0.31496062992126"/>
  <pageSetup paperSize="9" scale="80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  <rowBreaks count="1" manualBreakCount="1">
    <brk id="60" max="13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Total</vt:lpstr>
      <vt:lpstr>Area Wise Total</vt:lpstr>
      <vt:lpstr>Nizamabad</vt:lpstr>
      <vt:lpstr>Kamareddy</vt:lpstr>
      <vt:lpstr>Nirmal</vt:lpstr>
      <vt:lpstr>Adilabad</vt:lpstr>
      <vt:lpstr>Asifabad</vt:lpstr>
      <vt:lpstr>Adilabad!Print_Area</vt:lpstr>
      <vt:lpstr>Asifabad!Print_Area</vt:lpstr>
      <vt:lpstr>Kamareddy!Print_Area</vt:lpstr>
      <vt:lpstr>Nirmal!Print_Area</vt:lpstr>
      <vt:lpstr>Nizamabad!Print_Area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Varanasi Mallikarjun</dc:creator>
  <cp:lastModifiedBy>Windows User</cp:lastModifiedBy>
  <cp:lastPrinted>2024-01-31T11:23:29Z</cp:lastPrinted>
  <dcterms:created xsi:type="dcterms:W3CDTF">2021-05-25T09:13:33Z</dcterms:created>
  <dcterms:modified xsi:type="dcterms:W3CDTF">2025-08-07T11:07:34Z</dcterms:modified>
</cp:coreProperties>
</file>